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ian.estevez\Desktop\publicacion JEE\"/>
    </mc:Choice>
  </mc:AlternateContent>
  <bookViews>
    <workbookView xWindow="0" yWindow="0" windowWidth="28800" windowHeight="12135"/>
  </bookViews>
  <sheets>
    <sheet name="LOTES REGIONAL 01" sheetId="2" r:id="rId1"/>
    <sheet name="LOTES REGIONAL 02" sheetId="3" r:id="rId2"/>
    <sheet name="LOTES REGIONAL 03" sheetId="4" r:id="rId3"/>
    <sheet name="LOTES DE REGIONAL 04" sheetId="5" r:id="rId4"/>
    <sheet name="LOTES REGIONAL 05" sheetId="6" r:id="rId5"/>
    <sheet name="LOTES REGIONAL 06" sheetId="7" r:id="rId6"/>
    <sheet name="LOTES REGIONAL 07" sheetId="8" r:id="rId7"/>
    <sheet name="LOTES REGIONAL 08" sheetId="9" r:id="rId8"/>
    <sheet name="Regional 9" sheetId="15" r:id="rId9"/>
    <sheet name="Regional 10" sheetId="16" r:id="rId10"/>
    <sheet name="Regional 11" sheetId="17" r:id="rId11"/>
    <sheet name="Regional 12" sheetId="18" r:id="rId12"/>
    <sheet name="Regional 13" sheetId="19" r:id="rId13"/>
    <sheet name="LOTES REGIONAL 14 " sheetId="14" r:id="rId14"/>
    <sheet name="LOTES REGIONAL 15" sheetId="10" r:id="rId15"/>
    <sheet name="LOTES DE REGIONAL 16 " sheetId="11" r:id="rId16"/>
    <sheet name="REGIONAL 17" sheetId="12" r:id="rId17"/>
    <sheet name="LOTES REGIONAL 18 " sheetId="13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3" hidden="1">'LOTES DE REGIONAL 04'!$A$12:$J$419</definedName>
    <definedName name="_xlnm._FilterDatabase" localSheetId="15" hidden="1">'LOTES DE REGIONAL 16 '!$A$15:$J$377</definedName>
    <definedName name="_xlnm._FilterDatabase" localSheetId="0" hidden="1">'LOTES REGIONAL 01'!$A$14:$J$349</definedName>
    <definedName name="_xlnm._FilterDatabase" localSheetId="1" hidden="1">'LOTES REGIONAL 02'!$A$13:$J$429</definedName>
    <definedName name="_xlnm._FilterDatabase" localSheetId="2" hidden="1">'LOTES REGIONAL 03'!$A$13:$J$466</definedName>
    <definedName name="_xlnm._FilterDatabase" localSheetId="4" hidden="1">'LOTES REGIONAL 05'!$A$11:$J$489</definedName>
    <definedName name="_xlnm._FilterDatabase" localSheetId="5" hidden="1">'LOTES REGIONAL 06'!$A$15:$J$579</definedName>
    <definedName name="_xlnm._FilterDatabase" localSheetId="6" hidden="1">'LOTES REGIONAL 07'!$A$395:$J$418</definedName>
    <definedName name="_xlnm._FilterDatabase" localSheetId="7" hidden="1">'LOTES REGIONAL 08'!$A$469:$J$496</definedName>
    <definedName name="_xlnm._FilterDatabase" localSheetId="13" hidden="1">'LOTES REGIONAL 14 '!$A$15:$J$457</definedName>
    <definedName name="_xlnm._FilterDatabase" localSheetId="14" hidden="1">'LOTES REGIONAL 15'!$A$13:$J$366</definedName>
    <definedName name="_xlnm._FilterDatabase" localSheetId="17" hidden="1">'LOTES REGIONAL 18 '!$A$10:$J$236</definedName>
    <definedName name="_xlnm._FilterDatabase" localSheetId="16" hidden="1">'REGIONAL 17'!$A$285:$J$318</definedName>
    <definedName name="AAA" localSheetId="13">#REF!</definedName>
    <definedName name="AAA">#REF!</definedName>
    <definedName name="AZUA" localSheetId="15">#REF!</definedName>
    <definedName name="AZUA" localSheetId="6">#REF!</definedName>
    <definedName name="AZUA" localSheetId="7">#REF!</definedName>
    <definedName name="AZUA" localSheetId="13">#REF!</definedName>
    <definedName name="AZUA" localSheetId="14">#REF!</definedName>
    <definedName name="AZUA" localSheetId="17">#REF!</definedName>
    <definedName name="AZUA" localSheetId="9">#REF!</definedName>
    <definedName name="AZUA" localSheetId="10">#REF!</definedName>
    <definedName name="AZUA" localSheetId="11">#REF!</definedName>
    <definedName name="AZUA" localSheetId="12">#REF!</definedName>
    <definedName name="AZUA" localSheetId="16">#REF!</definedName>
    <definedName name="AZUA" localSheetId="8">#REF!</definedName>
    <definedName name="AZUA">#REF!</definedName>
    <definedName name="BD" localSheetId="13">#REF!</definedName>
    <definedName name="BD" localSheetId="14">#REF!</definedName>
    <definedName name="BD" localSheetId="17">#REF!</definedName>
    <definedName name="BD">#REF!</definedName>
    <definedName name="CC">'[1]COCINAN EN EL CENTRO'!$A$1:$J$287</definedName>
    <definedName name="CREDDY" localSheetId="15">#REF!</definedName>
    <definedName name="CREDDY" localSheetId="6">#REF!</definedName>
    <definedName name="CREDDY" localSheetId="7">#REF!</definedName>
    <definedName name="CREDDY" localSheetId="14">#REF!</definedName>
    <definedName name="CREDDY" localSheetId="17">#REF!</definedName>
    <definedName name="CREDDY" localSheetId="9">#REF!</definedName>
    <definedName name="CREDDY" localSheetId="10">#REF!</definedName>
    <definedName name="CREDDY" localSheetId="11">#REF!</definedName>
    <definedName name="CREDDY" localSheetId="12">#REF!</definedName>
    <definedName name="CREDDY" localSheetId="16">#REF!</definedName>
    <definedName name="CREDDY" localSheetId="8">#REF!</definedName>
    <definedName name="CREDDY">#REF!</definedName>
    <definedName name="CUBA" localSheetId="15">#REF!</definedName>
    <definedName name="CUBA" localSheetId="6">#REF!</definedName>
    <definedName name="CUBA" localSheetId="7">#REF!</definedName>
    <definedName name="CUBA" localSheetId="14">#REF!</definedName>
    <definedName name="CUBA" localSheetId="17">#REF!</definedName>
    <definedName name="CUBA" localSheetId="9">#REF!</definedName>
    <definedName name="CUBA" localSheetId="10">#REF!</definedName>
    <definedName name="CUBA" localSheetId="11">#REF!</definedName>
    <definedName name="CUBA" localSheetId="12">#REF!</definedName>
    <definedName name="CUBA" localSheetId="16">#REF!</definedName>
    <definedName name="CUBA" localSheetId="8">#REF!</definedName>
    <definedName name="CUBA">#REF!</definedName>
    <definedName name="DATA">[2]TRABAJO!$A$2:$G$3761</definedName>
    <definedName name="DATAX">[2]TRABAJO!$A$2:$G$3761</definedName>
    <definedName name="DS" localSheetId="15">#REF!</definedName>
    <definedName name="DS" localSheetId="6">#REF!</definedName>
    <definedName name="DS" localSheetId="7">#REF!</definedName>
    <definedName name="DS" localSheetId="13">#REF!</definedName>
    <definedName name="DS" localSheetId="14">#REF!</definedName>
    <definedName name="DS" localSheetId="17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6">#REF!</definedName>
    <definedName name="DS" localSheetId="8">#REF!</definedName>
    <definedName name="DS">#REF!</definedName>
    <definedName name="EEE" localSheetId="13">#REF!</definedName>
    <definedName name="EEE">#REF!</definedName>
    <definedName name="III" localSheetId="15">#REF!</definedName>
    <definedName name="III" localSheetId="6">#REF!</definedName>
    <definedName name="III" localSheetId="7">#REF!</definedName>
    <definedName name="III" localSheetId="14">#REF!</definedName>
    <definedName name="III" localSheetId="17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6">#REF!</definedName>
    <definedName name="III" localSheetId="8">#REF!</definedName>
    <definedName name="III">#REF!</definedName>
    <definedName name="IP" localSheetId="3">'LOTES DE REGIONAL 04'!#REF!</definedName>
    <definedName name="IP" localSheetId="15">'LOTES DE REGIONAL 16 '!$N$10</definedName>
    <definedName name="IP" localSheetId="1">'LOTES REGIONAL 02'!$N$10</definedName>
    <definedName name="IP" localSheetId="2">'LOTES REGIONAL 03'!$N$10</definedName>
    <definedName name="IP" localSheetId="4">'LOTES REGIONAL 05'!#REF!</definedName>
    <definedName name="IP" localSheetId="5">'LOTES REGIONAL 06'!$N$10</definedName>
    <definedName name="IP" localSheetId="6">'LOTES REGIONAL 07'!$N$8</definedName>
    <definedName name="IP" localSheetId="7">'LOTES REGIONAL 08'!$N$10</definedName>
    <definedName name="IP" localSheetId="13">'LOTES REGIONAL 14 '!$N$10</definedName>
    <definedName name="IP" localSheetId="14">'LOTES REGIONAL 15'!#REF!</definedName>
    <definedName name="IP" localSheetId="17">'LOTES REGIONAL 18 '!#REF!</definedName>
    <definedName name="IP" localSheetId="9">'Regional 10'!#REF!</definedName>
    <definedName name="IP" localSheetId="10">'[3]LOTES REGIONAL 11  '!$N$10</definedName>
    <definedName name="IP" localSheetId="11">'[4]LOTES REGIONAL 12 '!$N$10</definedName>
    <definedName name="IP" localSheetId="12">'[5]LOTES REGIONAL 11  '!$N$10</definedName>
    <definedName name="IP" localSheetId="16">'REGIONAL 17'!#REF!</definedName>
    <definedName name="IP" localSheetId="8">'[6]LOTES REGIONAL 09'!$N$10</definedName>
    <definedName name="IP">'LOTES REGIONAL 01'!$N$10</definedName>
    <definedName name="IPS" localSheetId="3">'LOTES DE REGIONAL 04'!#REF!</definedName>
    <definedName name="IPS" localSheetId="15">'LOTES DE REGIONAL 16 '!#REF!</definedName>
    <definedName name="IPS" localSheetId="1">'LOTES REGIONAL 02'!$N$11</definedName>
    <definedName name="IPS" localSheetId="2">'LOTES REGIONAL 03'!#REF!</definedName>
    <definedName name="IPS" localSheetId="4">'LOTES REGIONAL 05'!#REF!</definedName>
    <definedName name="IPS" localSheetId="5">'LOTES REGIONAL 06'!#REF!</definedName>
    <definedName name="IPS" localSheetId="6">'LOTES REGIONAL 07'!#REF!</definedName>
    <definedName name="IPS" localSheetId="7">'LOTES REGIONAL 08'!#REF!</definedName>
    <definedName name="IPS" localSheetId="13">'LOTES REGIONAL 14 '!#REF!</definedName>
    <definedName name="IPS" localSheetId="14">'LOTES REGIONAL 15'!$N$10</definedName>
    <definedName name="IPS" localSheetId="17">'LOTES REGIONAL 18 '!$N$9</definedName>
    <definedName name="IPS" localSheetId="9">'Regional 10'!#REF!</definedName>
    <definedName name="IPS" localSheetId="10">'[3]LOTES REGIONAL 11  '!$N$13</definedName>
    <definedName name="IPS" localSheetId="11">'[4]LOTES REGIONAL 12 '!$N$13</definedName>
    <definedName name="IPS" localSheetId="12">'[5]LOTES REGIONAL 11  '!$N$13</definedName>
    <definedName name="IPS" localSheetId="16">'REGIONAL 17'!#REF!</definedName>
    <definedName name="IPS" localSheetId="8">'[6]LOTES REGIONAL 09'!$N$13</definedName>
    <definedName name="IPS">'LOTES REGIONAL 01'!#REF!</definedName>
    <definedName name="JE" localSheetId="15">#REF!</definedName>
    <definedName name="JE" localSheetId="6">#REF!</definedName>
    <definedName name="JE" localSheetId="7">#REF!</definedName>
    <definedName name="JE" localSheetId="13">#REF!</definedName>
    <definedName name="JE" localSheetId="14">#REF!</definedName>
    <definedName name="JE" localSheetId="17">#REF!</definedName>
    <definedName name="JE" localSheetId="9">#REF!</definedName>
    <definedName name="JE" localSheetId="10">#REF!</definedName>
    <definedName name="JE" localSheetId="11">#REF!</definedName>
    <definedName name="JE" localSheetId="12">#REF!</definedName>
    <definedName name="JE" localSheetId="16">#REF!</definedName>
    <definedName name="JE" localSheetId="8">#REF!</definedName>
    <definedName name="JE">#REF!</definedName>
    <definedName name="JJJ" localSheetId="15">#REF!</definedName>
    <definedName name="JJJ" localSheetId="6">#REF!</definedName>
    <definedName name="JJJ" localSheetId="7">#REF!</definedName>
    <definedName name="JJJ" localSheetId="14">#REF!</definedName>
    <definedName name="JJJ" localSheetId="17">#REF!</definedName>
    <definedName name="JJJ" localSheetId="9">#REF!</definedName>
    <definedName name="JJJ" localSheetId="10">#REF!</definedName>
    <definedName name="JJJ" localSheetId="11">#REF!</definedName>
    <definedName name="JJJ" localSheetId="12">#REF!</definedName>
    <definedName name="JJJ" localSheetId="16">#REF!</definedName>
    <definedName name="JJJ" localSheetId="8">#REF!</definedName>
    <definedName name="JJJ">#REF!</definedName>
    <definedName name="JULIO" localSheetId="15">#REF!</definedName>
    <definedName name="JULIO" localSheetId="6">#REF!</definedName>
    <definedName name="JULIO" localSheetId="7">#REF!</definedName>
    <definedName name="JULIO" localSheetId="13">#REF!</definedName>
    <definedName name="JULIO" localSheetId="14">#REF!</definedName>
    <definedName name="JULIO" localSheetId="17">#REF!</definedName>
    <definedName name="JULIO" localSheetId="9">#REF!</definedName>
    <definedName name="JULIO" localSheetId="10">#REF!</definedName>
    <definedName name="JULIO" localSheetId="11">#REF!</definedName>
    <definedName name="JULIO" localSheetId="12">#REF!</definedName>
    <definedName name="JULIO" localSheetId="16">#REF!</definedName>
    <definedName name="JULIO" localSheetId="8">#REF!</definedName>
    <definedName name="JULIO">#REF!</definedName>
    <definedName name="kkk" localSheetId="13">#REF!</definedName>
    <definedName name="kkk" localSheetId="14">#REF!</definedName>
    <definedName name="kkk" localSheetId="17">#REF!</definedName>
    <definedName name="kkk">#REF!</definedName>
    <definedName name="LLL" localSheetId="15">#REF!</definedName>
    <definedName name="LLL" localSheetId="6">#REF!</definedName>
    <definedName name="LLL" localSheetId="7">#REF!</definedName>
    <definedName name="LLL" localSheetId="14">#REF!</definedName>
    <definedName name="LLL" localSheetId="17">#REF!</definedName>
    <definedName name="LLL" localSheetId="9">#REF!</definedName>
    <definedName name="LLL" localSheetId="10">#REF!</definedName>
    <definedName name="LLL" localSheetId="11">#REF!</definedName>
    <definedName name="LLL" localSheetId="12">#REF!</definedName>
    <definedName name="LLL" localSheetId="16">#REF!</definedName>
    <definedName name="LLL" localSheetId="8">#REF!</definedName>
    <definedName name="LLL">#REF!</definedName>
    <definedName name="LU" localSheetId="3">#REF!</definedName>
    <definedName name="LU" localSheetId="15">#REF!</definedName>
    <definedName name="LU" localSheetId="1">#REF!</definedName>
    <definedName name="LU" localSheetId="2">#REF!</definedName>
    <definedName name="LU" localSheetId="4">#REF!</definedName>
    <definedName name="LU" localSheetId="5">#REF!</definedName>
    <definedName name="LU" localSheetId="6">#REF!</definedName>
    <definedName name="LU" localSheetId="7">#REF!</definedName>
    <definedName name="LU" localSheetId="13">#REF!</definedName>
    <definedName name="LU" localSheetId="14">#REF!</definedName>
    <definedName name="LU" localSheetId="17">#REF!</definedName>
    <definedName name="LU" localSheetId="9">#REF!</definedName>
    <definedName name="LU" localSheetId="10">#REF!</definedName>
    <definedName name="LU" localSheetId="11">#REF!</definedName>
    <definedName name="LU" localSheetId="12">#REF!</definedName>
    <definedName name="LU" localSheetId="16">#REF!</definedName>
    <definedName name="LU" localSheetId="8">#REF!</definedName>
    <definedName name="LU">#REF!</definedName>
    <definedName name="NIVEL1" localSheetId="3">'LOTES DE REGIONAL 04'!#REF!</definedName>
    <definedName name="NIVEL1" localSheetId="15">'LOTES DE REGIONAL 16 '!$M$10</definedName>
    <definedName name="NIVEL1" localSheetId="1">'LOTES REGIONAL 02'!$M$10</definedName>
    <definedName name="NIVEL1" localSheetId="2">'LOTES REGIONAL 03'!$M$10</definedName>
    <definedName name="NIVEL1" localSheetId="4">'LOTES REGIONAL 05'!#REF!</definedName>
    <definedName name="NIVEL1" localSheetId="5">'LOTES REGIONAL 06'!$M$10</definedName>
    <definedName name="NIVEL1" localSheetId="6">'LOTES REGIONAL 07'!$M$8</definedName>
    <definedName name="NIVEL1" localSheetId="7">'LOTES REGIONAL 08'!$M$10</definedName>
    <definedName name="NIVEL1" localSheetId="13">'LOTES REGIONAL 14 '!$M$10</definedName>
    <definedName name="NIVEL1" localSheetId="14">'LOTES REGIONAL 15'!#REF!</definedName>
    <definedName name="NIVEL1" localSheetId="17">'LOTES REGIONAL 18 '!#REF!</definedName>
    <definedName name="NIVEL1" localSheetId="9">'Regional 10'!#REF!</definedName>
    <definedName name="NIVEL1" localSheetId="10">'[3]LOTES REGIONAL 11  '!$M$10</definedName>
    <definedName name="NIVEL1" localSheetId="11">'[4]LOTES REGIONAL 12 '!$M$10</definedName>
    <definedName name="NIVEL1" localSheetId="12">'[5]LOTES REGIONAL 11  '!$M$10</definedName>
    <definedName name="NIVEL1" localSheetId="16">'REGIONAL 17'!#REF!</definedName>
    <definedName name="NIVEL1" localSheetId="8">'[6]LOTES REGIONAL 09'!$M$10</definedName>
    <definedName name="NIVEL1">'LOTES REGIONAL 01'!$M$10</definedName>
    <definedName name="NIVEL2" localSheetId="3">'LOTES DE REGIONAL 04'!$M$11</definedName>
    <definedName name="NIVEL2" localSheetId="15">'LOTES DE REGIONAL 16 '!$M$12</definedName>
    <definedName name="NIVEL2" localSheetId="1">'LOTES REGIONAL 02'!$M$11</definedName>
    <definedName name="NIVEL2" localSheetId="2">'LOTES REGIONAL 03'!$M$11</definedName>
    <definedName name="NIVEL2" localSheetId="4">'LOTES REGIONAL 05'!$M$10</definedName>
    <definedName name="NIVEL2" localSheetId="5">'LOTES REGIONAL 06'!$M$12</definedName>
    <definedName name="NIVEL2" localSheetId="6">'LOTES REGIONAL 07'!$M$9</definedName>
    <definedName name="NIVEL2" localSheetId="7">'LOTES REGIONAL 08'!$M$12</definedName>
    <definedName name="NIVEL2" localSheetId="13">'LOTES REGIONAL 14 '!$M$12</definedName>
    <definedName name="NIVEL2" localSheetId="14">'LOTES REGIONAL 15'!#REF!</definedName>
    <definedName name="NIVEL2" localSheetId="17">'LOTES REGIONAL 18 '!#REF!</definedName>
    <definedName name="NIVEL2" localSheetId="9">'Regional 10'!$M$10</definedName>
    <definedName name="NIVEL2" localSheetId="10">'[3]LOTES REGIONAL 11  '!$M$15</definedName>
    <definedName name="NIVEL2" localSheetId="11">'[4]LOTES REGIONAL 12 '!$M$15</definedName>
    <definedName name="NIVEL2" localSheetId="12">'[5]LOTES REGIONAL 11  '!$M$15</definedName>
    <definedName name="NIVEL2" localSheetId="16">'REGIONAL 17'!$M$11</definedName>
    <definedName name="NIVEL2" localSheetId="8">'[6]LOTES REGIONAL 09'!$M$15</definedName>
    <definedName name="NIVEL2">'LOTES REGIONAL 01'!#REF!</definedName>
    <definedName name="NIVEL3" localSheetId="3">'LOTES DE REGIONAL 04'!#REF!</definedName>
    <definedName name="NIVEL3" localSheetId="15">'LOTES DE REGIONAL 16 '!$M$13</definedName>
    <definedName name="NIVEL3" localSheetId="1">'LOTES REGIONAL 02'!$M$12</definedName>
    <definedName name="NIVEL3" localSheetId="2">'LOTES REGIONAL 03'!$M$12</definedName>
    <definedName name="NIVEL3" localSheetId="4">'LOTES REGIONAL 05'!#REF!</definedName>
    <definedName name="NIVEL3" localSheetId="5">'LOTES REGIONAL 06'!$M$13</definedName>
    <definedName name="NIVEL3" localSheetId="6">'LOTES REGIONAL 07'!$M$10</definedName>
    <definedName name="NIVEL3" localSheetId="7">'LOTES REGIONAL 08'!$M$13</definedName>
    <definedName name="NIVEL3" localSheetId="13">'LOTES REGIONAL 14 '!$M$13</definedName>
    <definedName name="NIVEL3" localSheetId="14">'LOTES REGIONAL 15'!#REF!</definedName>
    <definedName name="NIVEL3" localSheetId="17">'LOTES REGIONAL 18 '!#REF!</definedName>
    <definedName name="NIVEL3" localSheetId="9">'Regional 10'!#REF!</definedName>
    <definedName name="NIVEL3" localSheetId="10">'[3]LOTES REGIONAL 11  '!$M$16</definedName>
    <definedName name="NIVEL3" localSheetId="11">'[4]LOTES REGIONAL 12 '!$M$16</definedName>
    <definedName name="NIVEL3" localSheetId="12">'[5]LOTES REGIONAL 11  '!$M$16</definedName>
    <definedName name="NIVEL3" localSheetId="16">'REGIONAL 17'!$M$12</definedName>
    <definedName name="NIVEL3" localSheetId="8">'[6]LOTES REGIONAL 09'!$M$16</definedName>
    <definedName name="NIVEL3">'LOTES REGIONAL 01'!#REF!</definedName>
    <definedName name="PF" localSheetId="15">#REF!</definedName>
    <definedName name="PF" localSheetId="6">#REF!</definedName>
    <definedName name="PF" localSheetId="7">#REF!</definedName>
    <definedName name="PF" localSheetId="13">#REF!</definedName>
    <definedName name="PF" localSheetId="14">#REF!</definedName>
    <definedName name="PF" localSheetId="17">#REF!</definedName>
    <definedName name="PF" localSheetId="9">#REF!</definedName>
    <definedName name="PF" localSheetId="10">#REF!</definedName>
    <definedName name="PF" localSheetId="11">#REF!</definedName>
    <definedName name="PF" localSheetId="12">#REF!</definedName>
    <definedName name="PF" localSheetId="16">#REF!</definedName>
    <definedName name="PF" localSheetId="8">#REF!</definedName>
    <definedName name="PF">#REF!</definedName>
    <definedName name="PPP" localSheetId="15">#REF!</definedName>
    <definedName name="PPP" localSheetId="6">#REF!</definedName>
    <definedName name="PPP" localSheetId="7">#REF!</definedName>
    <definedName name="ppp" localSheetId="14">#REF!</definedName>
    <definedName name="ppp" localSheetId="17">#REF!</definedName>
    <definedName name="PPP" localSheetId="9">#REF!</definedName>
    <definedName name="PPP" localSheetId="10">#REF!</definedName>
    <definedName name="PPP" localSheetId="11">#REF!</definedName>
    <definedName name="PPP" localSheetId="12">#REF!</definedName>
    <definedName name="PPP" localSheetId="16">#REF!</definedName>
    <definedName name="PPP" localSheetId="8">#REF!</definedName>
    <definedName name="PPP">#REF!</definedName>
    <definedName name="pv">[7]YIRA!$A$1:$G$5774</definedName>
    <definedName name="RG" localSheetId="15">#REF!</definedName>
    <definedName name="RG" localSheetId="6">#REF!</definedName>
    <definedName name="RG" localSheetId="7">#REF!</definedName>
    <definedName name="RG" localSheetId="13">#REF!</definedName>
    <definedName name="RG" localSheetId="14">#REF!</definedName>
    <definedName name="RG" localSheetId="17">#REF!</definedName>
    <definedName name="RG" localSheetId="9">#REF!</definedName>
    <definedName name="RG" localSheetId="10">#REF!</definedName>
    <definedName name="RG" localSheetId="11">#REF!</definedName>
    <definedName name="RG" localSheetId="12">#REF!</definedName>
    <definedName name="RG" localSheetId="16">#REF!</definedName>
    <definedName name="RG" localSheetId="8">#REF!</definedName>
    <definedName name="RG">#REF!</definedName>
    <definedName name="sebas" localSheetId="13">'[8]LOTES REGIONAL BARAHONA'!$A$21:$I$348</definedName>
    <definedName name="sebas">'[9]LOTES REGIONAL BARAHONA'!$A$21:$I$348</definedName>
    <definedName name="sebas1" localSheetId="13">'[8]CENTROS DE DIFICIL ACCESO '!$B$12:$J$43</definedName>
    <definedName name="sebas1">'[9]CENTROS DE DIFICIL ACCESO '!$B$12:$J$43</definedName>
    <definedName name="sebas3" localSheetId="13">'[8]CANTIDAD DE CENTROS TOTAL '!$A$11:$H$172</definedName>
    <definedName name="sebas3">'[9]CANTIDAD DE CENTROS TOTAL '!$A$11:$H$172</definedName>
    <definedName name="SEC" localSheetId="3">'LOTES DE REGIONAL 04'!#REF!</definedName>
    <definedName name="SEC" localSheetId="15">'LOTES DE REGIONAL 16 '!$N$13</definedName>
    <definedName name="SEC" localSheetId="1">'LOTES REGIONAL 02'!$N$12</definedName>
    <definedName name="SEC" localSheetId="2">'LOTES REGIONAL 03'!$N$12</definedName>
    <definedName name="SEC" localSheetId="4">'LOTES REGIONAL 05'!#REF!</definedName>
    <definedName name="SEC" localSheetId="5">'LOTES REGIONAL 06'!$N$13</definedName>
    <definedName name="SEC" localSheetId="6">'LOTES REGIONAL 07'!$N$10</definedName>
    <definedName name="SEC" localSheetId="7">'LOTES REGIONAL 08'!$N$13</definedName>
    <definedName name="SEC" localSheetId="13">'LOTES REGIONAL 14 '!$N$13</definedName>
    <definedName name="SEC" localSheetId="14">'LOTES REGIONAL 15'!#REF!</definedName>
    <definedName name="SEC" localSheetId="17">'LOTES REGIONAL 18 '!#REF!</definedName>
    <definedName name="SEC" localSheetId="9">'Regional 10'!#REF!</definedName>
    <definedName name="SEC" localSheetId="10">'[3]LOTES REGIONAL 11  '!$N$16</definedName>
    <definedName name="SEC" localSheetId="11">'[4]LOTES REGIONAL 12 '!$N$16</definedName>
    <definedName name="SEC" localSheetId="12">'[5]LOTES REGIONAL 11  '!$N$16</definedName>
    <definedName name="SEC" localSheetId="16">'REGIONAL 17'!$N$12</definedName>
    <definedName name="SEC" localSheetId="8">'[6]LOTES REGIONAL 09'!$N$16</definedName>
    <definedName name="SEC">'LOTES REGIONAL 01'!#REF!</definedName>
    <definedName name="teresa" localSheetId="15">#REF!</definedName>
    <definedName name="teresa" localSheetId="7">'[10]BASE DATOS'!$A$1:$X$7533</definedName>
    <definedName name="teresa" localSheetId="13">#REF!</definedName>
    <definedName name="teresa" localSheetId="14">#REF!</definedName>
    <definedName name="teresa" localSheetId="17">#REF!</definedName>
    <definedName name="teresa" localSheetId="9">#REF!</definedName>
    <definedName name="teresa" localSheetId="10">#REF!</definedName>
    <definedName name="teresa" localSheetId="11">#REF!</definedName>
    <definedName name="teresa" localSheetId="12">#REF!</definedName>
    <definedName name="teresa" localSheetId="16">#REF!</definedName>
    <definedName name="teresa" localSheetId="8">'[10]BASE DATOS'!$A$1:$X$7533</definedName>
    <definedName name="teresa">'[10]BASE DATOS'!$A$1:$X$7533</definedName>
    <definedName name="TTT" localSheetId="11">#REF!</definedName>
    <definedName name="TTT" localSheetId="12">#REF!</definedName>
    <definedName name="TTT">#REF!</definedName>
    <definedName name="uu" localSheetId="15">#REF!</definedName>
    <definedName name="uu" localSheetId="6">#REF!</definedName>
    <definedName name="uu" localSheetId="7">#REF!</definedName>
    <definedName name="uu" localSheetId="13">#REF!</definedName>
    <definedName name="uu" localSheetId="14">#REF!</definedName>
    <definedName name="uu" localSheetId="17">#REF!</definedName>
    <definedName name="uu" localSheetId="9">#REF!</definedName>
    <definedName name="uu" localSheetId="10">#REF!</definedName>
    <definedName name="uu" localSheetId="11">#REF!</definedName>
    <definedName name="uu" localSheetId="12">#REF!</definedName>
    <definedName name="uu" localSheetId="16">#REF!</definedName>
    <definedName name="uu" localSheetId="8">#REF!</definedName>
    <definedName name="uu">#REF!</definedName>
    <definedName name="uuu" localSheetId="13">#REF!</definedName>
    <definedName name="uuu" localSheetId="14">#REF!</definedName>
    <definedName name="uuu">#REF!</definedName>
    <definedName name="VV">[11]Sheet1!$A$1:$E$14</definedName>
    <definedName name="vvv" localSheetId="13">#REF!</definedName>
    <definedName name="vvv" localSheetId="14">#REF!</definedName>
    <definedName name="vvv">#REF!</definedName>
    <definedName name="yyy" localSheetId="13">#REF!</definedName>
    <definedName name="yyy" localSheetId="14">#REF!</definedName>
    <definedName name="yyy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7" i="18" l="1"/>
  <c r="B217" i="18"/>
  <c r="J216" i="18"/>
  <c r="J217" i="18" s="1"/>
  <c r="E213" i="18"/>
  <c r="B213" i="18"/>
  <c r="J212" i="18"/>
  <c r="J211" i="18"/>
  <c r="J210" i="18"/>
  <c r="J209" i="18"/>
  <c r="J208" i="18"/>
  <c r="E205" i="18"/>
  <c r="B205" i="18"/>
  <c r="J204" i="18"/>
  <c r="J203" i="18"/>
  <c r="J202" i="18"/>
  <c r="J201" i="18"/>
  <c r="J200" i="18"/>
  <c r="E194" i="18"/>
  <c r="B194" i="18"/>
  <c r="J193" i="18"/>
  <c r="J192" i="18"/>
  <c r="J194" i="18" s="1"/>
  <c r="J189" i="18"/>
  <c r="E189" i="18"/>
  <c r="B189" i="18"/>
  <c r="J188" i="18"/>
  <c r="E185" i="18"/>
  <c r="B185" i="18"/>
  <c r="J184" i="18"/>
  <c r="J183" i="18"/>
  <c r="J182" i="18"/>
  <c r="J181" i="18"/>
  <c r="J180" i="18"/>
  <c r="J185" i="18" s="1"/>
  <c r="E177" i="18"/>
  <c r="B177" i="18"/>
  <c r="J176" i="18"/>
  <c r="J175" i="18"/>
  <c r="J177" i="18" s="1"/>
  <c r="E172" i="18"/>
  <c r="B172" i="18"/>
  <c r="J171" i="18"/>
  <c r="J170" i="18"/>
  <c r="E167" i="18"/>
  <c r="B167" i="18"/>
  <c r="J166" i="18"/>
  <c r="J165" i="18"/>
  <c r="J164" i="18"/>
  <c r="J167" i="18" s="1"/>
  <c r="J163" i="18"/>
  <c r="E160" i="18"/>
  <c r="B160" i="18"/>
  <c r="J159" i="18"/>
  <c r="J158" i="18"/>
  <c r="J157" i="18"/>
  <c r="J160" i="18" s="1"/>
  <c r="E154" i="18"/>
  <c r="B154" i="18"/>
  <c r="J153" i="18"/>
  <c r="J152" i="18"/>
  <c r="J151" i="18"/>
  <c r="J150" i="18"/>
  <c r="J154" i="18" s="1"/>
  <c r="E147" i="18"/>
  <c r="B147" i="18"/>
  <c r="J146" i="18"/>
  <c r="J145" i="18"/>
  <c r="J144" i="18"/>
  <c r="E141" i="18"/>
  <c r="B141" i="18"/>
  <c r="J140" i="18"/>
  <c r="J139" i="18"/>
  <c r="J138" i="18"/>
  <c r="J141" i="18" s="1"/>
  <c r="J135" i="18"/>
  <c r="E135" i="18"/>
  <c r="B135" i="18"/>
  <c r="J134" i="18"/>
  <c r="J133" i="18"/>
  <c r="E130" i="18"/>
  <c r="B130" i="18"/>
  <c r="J129" i="18"/>
  <c r="J128" i="18"/>
  <c r="J130" i="18" s="1"/>
  <c r="E118" i="18"/>
  <c r="B118" i="18"/>
  <c r="J117" i="18"/>
  <c r="J116" i="18"/>
  <c r="E113" i="18"/>
  <c r="B113" i="18"/>
  <c r="J112" i="18"/>
  <c r="J113" i="18" s="1"/>
  <c r="J111" i="18"/>
  <c r="J110" i="18"/>
  <c r="J109" i="18"/>
  <c r="J108" i="18"/>
  <c r="E103" i="18"/>
  <c r="B103" i="18"/>
  <c r="J102" i="18"/>
  <c r="J103" i="18" s="1"/>
  <c r="J101" i="18"/>
  <c r="J100" i="18"/>
  <c r="E97" i="18"/>
  <c r="B97" i="18"/>
  <c r="J96" i="18"/>
  <c r="J95" i="18"/>
  <c r="J94" i="18"/>
  <c r="J93" i="18"/>
  <c r="J92" i="18"/>
  <c r="E89" i="18"/>
  <c r="B89" i="18"/>
  <c r="J88" i="18"/>
  <c r="J89" i="18" s="1"/>
  <c r="E85" i="18"/>
  <c r="B85" i="18"/>
  <c r="J84" i="18"/>
  <c r="J83" i="18"/>
  <c r="J82" i="18"/>
  <c r="E79" i="18"/>
  <c r="B79" i="18"/>
  <c r="J78" i="18"/>
  <c r="J77" i="18"/>
  <c r="J79" i="18" s="1"/>
  <c r="E74" i="18"/>
  <c r="B74" i="18"/>
  <c r="J73" i="18"/>
  <c r="J72" i="18"/>
  <c r="E69" i="18"/>
  <c r="B69" i="18"/>
  <c r="J68" i="18"/>
  <c r="J69" i="18" s="1"/>
  <c r="E65" i="18"/>
  <c r="B65" i="18"/>
  <c r="J64" i="18"/>
  <c r="J65" i="18" s="1"/>
  <c r="E61" i="18"/>
  <c r="B61" i="18"/>
  <c r="J60" i="18"/>
  <c r="J61" i="18" s="1"/>
  <c r="E57" i="18"/>
  <c r="B57" i="18"/>
  <c r="J56" i="18"/>
  <c r="J55" i="18"/>
  <c r="J54" i="18"/>
  <c r="J53" i="18"/>
  <c r="E50" i="18"/>
  <c r="B50" i="18"/>
  <c r="J49" i="18"/>
  <c r="J48" i="18"/>
  <c r="J47" i="18"/>
  <c r="E44" i="18"/>
  <c r="B44" i="18"/>
  <c r="J43" i="18"/>
  <c r="J42" i="18"/>
  <c r="E39" i="18"/>
  <c r="B39" i="18"/>
  <c r="J38" i="18"/>
  <c r="J37" i="18"/>
  <c r="J36" i="18"/>
  <c r="J35" i="18"/>
  <c r="J39" i="18" s="1"/>
  <c r="J34" i="18"/>
  <c r="E31" i="18"/>
  <c r="B31" i="18"/>
  <c r="J30" i="18"/>
  <c r="J29" i="18"/>
  <c r="J28" i="18"/>
  <c r="J31" i="18" s="1"/>
  <c r="E25" i="18"/>
  <c r="B25" i="18"/>
  <c r="J24" i="18"/>
  <c r="J23" i="18"/>
  <c r="J22" i="18"/>
  <c r="J21" i="18"/>
  <c r="J25" i="18" s="1"/>
  <c r="E18" i="18"/>
  <c r="B18" i="18"/>
  <c r="J17" i="18"/>
  <c r="J16" i="18"/>
  <c r="J15" i="18"/>
  <c r="J14" i="18"/>
  <c r="J13" i="18"/>
  <c r="O10" i="18"/>
  <c r="P10" i="18" s="1"/>
  <c r="J50" i="18" l="1"/>
  <c r="J118" i="18"/>
  <c r="J18" i="18"/>
  <c r="J44" i="18"/>
  <c r="J74" i="18"/>
  <c r="J172" i="18"/>
  <c r="J213" i="18"/>
  <c r="J57" i="18"/>
  <c r="J85" i="18"/>
  <c r="J97" i="18"/>
  <c r="J147" i="18"/>
  <c r="J205" i="18"/>
  <c r="E253" i="17" l="1"/>
  <c r="B253" i="17"/>
  <c r="J252" i="17"/>
  <c r="J251" i="17"/>
  <c r="J250" i="17"/>
  <c r="J249" i="17"/>
  <c r="J248" i="17"/>
  <c r="E245" i="17"/>
  <c r="B245" i="17"/>
  <c r="J244" i="17"/>
  <c r="J243" i="17"/>
  <c r="J242" i="17"/>
  <c r="J241" i="17"/>
  <c r="J240" i="17"/>
  <c r="J239" i="17"/>
  <c r="E234" i="17"/>
  <c r="B234" i="17"/>
  <c r="J233" i="17"/>
  <c r="J232" i="17"/>
  <c r="J231" i="17"/>
  <c r="J230" i="17"/>
  <c r="J229" i="17"/>
  <c r="E224" i="17"/>
  <c r="B224" i="17"/>
  <c r="J223" i="17"/>
  <c r="J222" i="17"/>
  <c r="J221" i="17"/>
  <c r="J220" i="17"/>
  <c r="E217" i="17"/>
  <c r="B217" i="17"/>
  <c r="J216" i="17"/>
  <c r="J215" i="17"/>
  <c r="J214" i="17"/>
  <c r="E209" i="17"/>
  <c r="B209" i="17"/>
  <c r="J208" i="17"/>
  <c r="J207" i="17"/>
  <c r="J206" i="17"/>
  <c r="E203" i="17"/>
  <c r="B203" i="17"/>
  <c r="J202" i="17"/>
  <c r="J201" i="17"/>
  <c r="J200" i="17"/>
  <c r="J199" i="17"/>
  <c r="J198" i="17"/>
  <c r="J197" i="17"/>
  <c r="E194" i="17"/>
  <c r="B194" i="17"/>
  <c r="J193" i="17"/>
  <c r="J192" i="17"/>
  <c r="J191" i="17"/>
  <c r="J190" i="17"/>
  <c r="J194" i="17" s="1"/>
  <c r="J189" i="17"/>
  <c r="E186" i="17"/>
  <c r="B186" i="17"/>
  <c r="J185" i="17"/>
  <c r="J184" i="17"/>
  <c r="J183" i="17"/>
  <c r="J182" i="17"/>
  <c r="J181" i="17"/>
  <c r="J186" i="17" s="1"/>
  <c r="E176" i="17"/>
  <c r="B176" i="17"/>
  <c r="J175" i="17"/>
  <c r="J174" i="17"/>
  <c r="J173" i="17"/>
  <c r="J172" i="17"/>
  <c r="J171" i="17"/>
  <c r="J170" i="17"/>
  <c r="E167" i="17"/>
  <c r="B167" i="17"/>
  <c r="J166" i="17"/>
  <c r="J165" i="17"/>
  <c r="J164" i="17"/>
  <c r="J163" i="17"/>
  <c r="J162" i="17"/>
  <c r="J167" i="17" s="1"/>
  <c r="J161" i="17"/>
  <c r="E158" i="17"/>
  <c r="B158" i="17"/>
  <c r="J157" i="17"/>
  <c r="J156" i="17"/>
  <c r="J155" i="17"/>
  <c r="J154" i="17"/>
  <c r="J153" i="17"/>
  <c r="E148" i="17"/>
  <c r="B148" i="17"/>
  <c r="J147" i="17"/>
  <c r="J146" i="17"/>
  <c r="J145" i="17"/>
  <c r="J144" i="17"/>
  <c r="E141" i="17"/>
  <c r="B141" i="17"/>
  <c r="J140" i="17"/>
  <c r="J139" i="17"/>
  <c r="J138" i="17"/>
  <c r="E135" i="17"/>
  <c r="B135" i="17"/>
  <c r="J134" i="17"/>
  <c r="J133" i="17"/>
  <c r="J132" i="17"/>
  <c r="J131" i="17"/>
  <c r="J130" i="17"/>
  <c r="E125" i="17"/>
  <c r="B125" i="17"/>
  <c r="J124" i="17"/>
  <c r="J123" i="17"/>
  <c r="E120" i="17"/>
  <c r="B120" i="17"/>
  <c r="J119" i="17"/>
  <c r="J118" i="17"/>
  <c r="J117" i="17"/>
  <c r="E114" i="17"/>
  <c r="B114" i="17"/>
  <c r="J113" i="17"/>
  <c r="J112" i="17"/>
  <c r="J111" i="17"/>
  <c r="E108" i="17"/>
  <c r="B108" i="17"/>
  <c r="J107" i="17"/>
  <c r="J106" i="17"/>
  <c r="J105" i="17"/>
  <c r="J104" i="17"/>
  <c r="J103" i="17"/>
  <c r="E100" i="17"/>
  <c r="B100" i="17"/>
  <c r="J99" i="17"/>
  <c r="J98" i="17"/>
  <c r="J97" i="17"/>
  <c r="E94" i="17"/>
  <c r="B94" i="17"/>
  <c r="J93" i="17"/>
  <c r="J92" i="17"/>
  <c r="J91" i="17"/>
  <c r="E88" i="17"/>
  <c r="B88" i="17"/>
  <c r="J87" i="17"/>
  <c r="J86" i="17"/>
  <c r="J85" i="17"/>
  <c r="E82" i="17"/>
  <c r="B82" i="17"/>
  <c r="J81" i="17"/>
  <c r="J82" i="17" s="1"/>
  <c r="E78" i="17"/>
  <c r="B78" i="17"/>
  <c r="J77" i="17"/>
  <c r="J76" i="17"/>
  <c r="J75" i="17"/>
  <c r="J74" i="17"/>
  <c r="E71" i="17"/>
  <c r="B71" i="17"/>
  <c r="J70" i="17"/>
  <c r="J69" i="17"/>
  <c r="J68" i="17"/>
  <c r="J67" i="17"/>
  <c r="E64" i="17"/>
  <c r="B64" i="17"/>
  <c r="J63" i="17"/>
  <c r="J62" i="17"/>
  <c r="J61" i="17"/>
  <c r="E58" i="17"/>
  <c r="B58" i="17"/>
  <c r="J57" i="17"/>
  <c r="J58" i="17" s="1"/>
  <c r="E54" i="17"/>
  <c r="B54" i="17"/>
  <c r="J53" i="17"/>
  <c r="J52" i="17"/>
  <c r="J51" i="17"/>
  <c r="E46" i="17"/>
  <c r="B46" i="17"/>
  <c r="J45" i="17"/>
  <c r="J44" i="17"/>
  <c r="J43" i="17"/>
  <c r="J42" i="17"/>
  <c r="E39" i="17"/>
  <c r="B39" i="17"/>
  <c r="J38" i="17"/>
  <c r="J37" i="17"/>
  <c r="E34" i="17"/>
  <c r="B34" i="17"/>
  <c r="J33" i="17"/>
  <c r="J32" i="17"/>
  <c r="J31" i="17"/>
  <c r="E28" i="17"/>
  <c r="B28" i="17"/>
  <c r="J27" i="17"/>
  <c r="J26" i="17"/>
  <c r="J25" i="17"/>
  <c r="J24" i="17"/>
  <c r="E21" i="17"/>
  <c r="B21" i="17"/>
  <c r="J20" i="17"/>
  <c r="J19" i="17"/>
  <c r="E16" i="17"/>
  <c r="B16" i="17"/>
  <c r="J15" i="17"/>
  <c r="J14" i="17"/>
  <c r="O11" i="17"/>
  <c r="P11" i="17" s="1"/>
  <c r="P12" i="16"/>
  <c r="O10" i="16"/>
  <c r="P10" i="16" s="1"/>
  <c r="J245" i="17" l="1"/>
  <c r="J253" i="17"/>
  <c r="J176" i="17"/>
  <c r="J203" i="17"/>
  <c r="J158" i="17"/>
  <c r="J148" i="17"/>
  <c r="J209" i="17"/>
  <c r="J16" i="17"/>
  <c r="J46" i="17"/>
  <c r="J108" i="17"/>
  <c r="J141" i="17"/>
  <c r="J34" i="17"/>
  <c r="J100" i="17"/>
  <c r="J120" i="17"/>
  <c r="J114" i="17"/>
  <c r="J64" i="17"/>
  <c r="J54" i="17"/>
  <c r="J135" i="17"/>
  <c r="J234" i="17"/>
  <c r="J94" i="17"/>
  <c r="J224" i="17"/>
  <c r="J125" i="17"/>
  <c r="J28" i="17"/>
  <c r="J21" i="17"/>
  <c r="J39" i="17"/>
  <c r="J71" i="17"/>
  <c r="J78" i="17"/>
  <c r="J88" i="17"/>
  <c r="J217" i="17"/>
</calcChain>
</file>

<file path=xl/comments1.xml><?xml version="1.0" encoding="utf-8"?>
<comments xmlns="http://schemas.openxmlformats.org/spreadsheetml/2006/main">
  <authors>
    <author>Junior Antonio Laureano Amaro</author>
  </authors>
  <commentList>
    <comment ref="F301" authorId="0" shapeId="0">
      <text>
        <r>
          <rPr>
            <b/>
            <sz val="9"/>
            <color rgb="FF000000"/>
            <rFont val="Tahoma"/>
            <family val="2"/>
          </rPr>
          <t>Junior Antonio Laureano Amaro: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<sst xmlns="http://schemas.openxmlformats.org/spreadsheetml/2006/main" count="36524" uniqueCount="7432">
  <si>
    <t>Dirección de Planificación y Desarrollo</t>
  </si>
  <si>
    <t>Departamento de Formulación, Monitoreo y Evaluación PPP</t>
  </si>
  <si>
    <t>“Año de fomento a las exportaciones”</t>
  </si>
  <si>
    <t>PROVINCIA BARAHONA</t>
  </si>
  <si>
    <t>NIVELES</t>
  </si>
  <si>
    <t>PRECIO</t>
  </si>
  <si>
    <t>MATRICULA</t>
  </si>
  <si>
    <t>MONTO ANUAL</t>
  </si>
  <si>
    <t>INICIAL - PRIMARIO</t>
  </si>
  <si>
    <t>PRIMARIO</t>
  </si>
  <si>
    <t>INICIAL</t>
  </si>
  <si>
    <t>INICIAL - PRIMARIO - SECUNDARIO</t>
  </si>
  <si>
    <t>SECUNDARIO</t>
  </si>
  <si>
    <t>MUNICIPIO BARAHONA</t>
  </si>
  <si>
    <t xml:space="preserve">TOTALES </t>
  </si>
  <si>
    <t>CÓDIGO LOTE</t>
  </si>
  <si>
    <t>CÓDIGO CENTRO</t>
  </si>
  <si>
    <t>NIVEL</t>
  </si>
  <si>
    <t xml:space="preserve">NOMBRE CENTRO EDUCATIVO  </t>
  </si>
  <si>
    <t>PROVINCIA</t>
  </si>
  <si>
    <t>MUNICIPIO</t>
  </si>
  <si>
    <t>REGIONAL</t>
  </si>
  <si>
    <t>DISTRITO</t>
  </si>
  <si>
    <t>MONTO DEL LOTE(RD$) S/IMPUESTO</t>
  </si>
  <si>
    <t>JEE-01-0401-001</t>
  </si>
  <si>
    <t>00690</t>
  </si>
  <si>
    <t>LEONOR FELTZ</t>
  </si>
  <si>
    <t>BARAHONA</t>
  </si>
  <si>
    <t>01</t>
  </si>
  <si>
    <t>0103</t>
  </si>
  <si>
    <t>TOTAL RACIONES</t>
  </si>
  <si>
    <t>JEE-01-0401-002</t>
  </si>
  <si>
    <t>00687</t>
  </si>
  <si>
    <t>CLUB DE LEONES</t>
  </si>
  <si>
    <t>00685</t>
  </si>
  <si>
    <t>PARROQUIAL JAIME MOTA</t>
  </si>
  <si>
    <t>JEE-01-0401-003</t>
  </si>
  <si>
    <t>00697</t>
  </si>
  <si>
    <t>FIDELINA FELIZ MATOS PROF. - LA GUAZARA</t>
  </si>
  <si>
    <t>06478</t>
  </si>
  <si>
    <t>OSVALDO ANTONIO LOPEZ-PLANTEL NUEVO-</t>
  </si>
  <si>
    <t>JEE-01-0401-004</t>
  </si>
  <si>
    <t>00798</t>
  </si>
  <si>
    <t>VIRGILIO PELAEZ</t>
  </si>
  <si>
    <t>JEE-01-0401-005</t>
  </si>
  <si>
    <t>00684</t>
  </si>
  <si>
    <t>PARROQUIAL CRISTO REY</t>
  </si>
  <si>
    <t>JEE-01-0401-006</t>
  </si>
  <si>
    <t>00683</t>
  </si>
  <si>
    <t>SANTO DOMINGO SAVIO</t>
  </si>
  <si>
    <t>15187</t>
  </si>
  <si>
    <t>PROF. RAMON OVIEDO -BARAHONA EN ARTE-</t>
  </si>
  <si>
    <t>JEE-01-0401-007</t>
  </si>
  <si>
    <t>06519</t>
  </si>
  <si>
    <t>CATOLICO TECNOLOGICO DE BARAHONA - LICATEBA</t>
  </si>
  <si>
    <t>06518</t>
  </si>
  <si>
    <t>JEE-01-0401-008</t>
  </si>
  <si>
    <t>00693</t>
  </si>
  <si>
    <t>SAN JUAN BOSCO</t>
  </si>
  <si>
    <t>00811</t>
  </si>
  <si>
    <t>PROF. GREGORIO MEDINA</t>
  </si>
  <si>
    <t>JEE-01-0401-009</t>
  </si>
  <si>
    <t>14192</t>
  </si>
  <si>
    <t>APOLONIA LEDESMA -LICEO BARAHONA 2-</t>
  </si>
  <si>
    <t>00691</t>
  </si>
  <si>
    <t>ESC. ACADEMIA FRANCISCANA</t>
  </si>
  <si>
    <t>JEE-01-0401-010</t>
  </si>
  <si>
    <t>00803</t>
  </si>
  <si>
    <t>MARIA MONTEZ</t>
  </si>
  <si>
    <t>14191</t>
  </si>
  <si>
    <t>JOSE FRANCISCO QUEZADA (BARAHONA 10)</t>
  </si>
  <si>
    <t>JEE-01-0401-011</t>
  </si>
  <si>
    <t>06464</t>
  </si>
  <si>
    <t>INSTITUTO TECNOLOGICO FEDERICO HENRIQUEZ Y CARVAJAL</t>
  </si>
  <si>
    <t>06461</t>
  </si>
  <si>
    <t>FEDERICO HENRIQUEZ Y CARBAJAL</t>
  </si>
  <si>
    <t>JEE-01-0401-012</t>
  </si>
  <si>
    <t>00692</t>
  </si>
  <si>
    <t>ANAIMA TEJADA CHAPMAN</t>
  </si>
  <si>
    <t>JEE-01-0401-013</t>
  </si>
  <si>
    <t>00694</t>
  </si>
  <si>
    <t>TANQUE, EL</t>
  </si>
  <si>
    <t>06472</t>
  </si>
  <si>
    <t>JOSE ALTAGRACIA ROBERT</t>
  </si>
  <si>
    <t>JEE-01-0401-014</t>
  </si>
  <si>
    <t>14204</t>
  </si>
  <si>
    <t>MILEDIS LEBREAUT -PLANTEL NUEVO  (LICEO MARIA MONTEZ 1)-</t>
  </si>
  <si>
    <t>00809</t>
  </si>
  <si>
    <t>VISTA HERMOSA</t>
  </si>
  <si>
    <t>JEE-01-0401-015</t>
  </si>
  <si>
    <t>10419</t>
  </si>
  <si>
    <t>ESC.MARIA AUXILIADORA</t>
  </si>
  <si>
    <t>00679</t>
  </si>
  <si>
    <t>BAITOITA</t>
  </si>
  <si>
    <t>JEE-01-0401-016</t>
  </si>
  <si>
    <t>00810</t>
  </si>
  <si>
    <t>DR.CLARENCE C.HARMILTON(ING.BENJAMIN GONZALES) RIO CHILE,BARAHONA3</t>
  </si>
  <si>
    <t>JEE-01-0401-017</t>
  </si>
  <si>
    <t>14292</t>
  </si>
  <si>
    <t>DOMINGA SAHANALTTE</t>
  </si>
  <si>
    <t>12202</t>
  </si>
  <si>
    <t xml:space="preserve">ATENCION INTEGRAL AMACENECER INFANTIL </t>
  </si>
  <si>
    <t>00698</t>
  </si>
  <si>
    <t>SANTA ELENA</t>
  </si>
  <si>
    <t>JEE-01-0401-018</t>
  </si>
  <si>
    <t>00696</t>
  </si>
  <si>
    <t>FIDEL MEDINA - REFUGIO EL CACHON</t>
  </si>
  <si>
    <t>06476</t>
  </si>
  <si>
    <t xml:space="preserve">LICEO LAURO SANTANA </t>
  </si>
  <si>
    <t>MUNICIPIO ENRIQUILLO</t>
  </si>
  <si>
    <t>JEE-01-0403-001</t>
  </si>
  <si>
    <t>00716</t>
  </si>
  <si>
    <t>ESC. BASICA EL HIGUERO</t>
  </si>
  <si>
    <t>ENRIQUILLO</t>
  </si>
  <si>
    <t>0102</t>
  </si>
  <si>
    <t>00723</t>
  </si>
  <si>
    <t>DORA CORCIA SANCHEZ SANCHEZ - LOS COCOS</t>
  </si>
  <si>
    <t>06485</t>
  </si>
  <si>
    <t>LICEO JOSE FRANCISCO PEÑA GOMEZ</t>
  </si>
  <si>
    <t>00714</t>
  </si>
  <si>
    <t>ARROYO DULCE</t>
  </si>
  <si>
    <t>00713</t>
  </si>
  <si>
    <t>MENCIA</t>
  </si>
  <si>
    <t>JEE-01-0403-002</t>
  </si>
  <si>
    <t>00725</t>
  </si>
  <si>
    <t>JOSE ANTONIO ALVAREZ</t>
  </si>
  <si>
    <t>06482</t>
  </si>
  <si>
    <t>GUAROCUYA</t>
  </si>
  <si>
    <t>00727</t>
  </si>
  <si>
    <t>CALETON</t>
  </si>
  <si>
    <t>MUNICIPIO PARAÍSO</t>
  </si>
  <si>
    <t>JEE-01-0404-001</t>
  </si>
  <si>
    <t>14190</t>
  </si>
  <si>
    <t>IGNACIO ADONIS FELIZ MORETA (BASICA PARAISO) -NUEVO-</t>
  </si>
  <si>
    <t>PARAISO</t>
  </si>
  <si>
    <t>00818</t>
  </si>
  <si>
    <t>EL PLAY</t>
  </si>
  <si>
    <t>JEE-01-0404-002</t>
  </si>
  <si>
    <t>06488</t>
  </si>
  <si>
    <t>LICEO PARAISO</t>
  </si>
  <si>
    <t>00749</t>
  </si>
  <si>
    <t>OCACIO SANTANA CARRASCO - OJEDA</t>
  </si>
  <si>
    <t>JEE-01-0404-003</t>
  </si>
  <si>
    <t>15798</t>
  </si>
  <si>
    <t>SAGRADO CORAZON DE JESUS</t>
  </si>
  <si>
    <t>10552</t>
  </si>
  <si>
    <t>MUNICIPIO JAQUIMEYES</t>
  </si>
  <si>
    <t>JEE-01-0411-001</t>
  </si>
  <si>
    <t>06502</t>
  </si>
  <si>
    <t>CRUCE DE PALO ALTO</t>
  </si>
  <si>
    <t>JAQUIMEYES</t>
  </si>
  <si>
    <t>00772</t>
  </si>
  <si>
    <t>FIAMETA GARCIA FRANCO</t>
  </si>
  <si>
    <t>MUNICIPIO LA CIENEGA</t>
  </si>
  <si>
    <t>JEE-01-0407-001</t>
  </si>
  <si>
    <t>00808</t>
  </si>
  <si>
    <t>FUDECO</t>
  </si>
  <si>
    <t>LA CIENAGA</t>
  </si>
  <si>
    <t>06522</t>
  </si>
  <si>
    <t xml:space="preserve">LICEO PROF. ALTAGRACIA GONZALEZ </t>
  </si>
  <si>
    <t>00785</t>
  </si>
  <si>
    <t>JUAN ESTEBAN</t>
  </si>
  <si>
    <t xml:space="preserve">CIENEGA/jua esteban </t>
  </si>
  <si>
    <t>00778</t>
  </si>
  <si>
    <t>EL ARROYO</t>
  </si>
  <si>
    <t>CIENEGA/ EL ARROYO</t>
  </si>
  <si>
    <t>15191</t>
  </si>
  <si>
    <t xml:space="preserve">LENNY FELIZ FELIZ </t>
  </si>
  <si>
    <t>JEE-01-0407-002</t>
  </si>
  <si>
    <t>00777</t>
  </si>
  <si>
    <t>PROF. LEA MANUELA MORETA</t>
  </si>
  <si>
    <t>06506</t>
  </si>
  <si>
    <t>LICEO LA CIENEGA</t>
  </si>
  <si>
    <t>00783</t>
  </si>
  <si>
    <t>SAN RAFAEL</t>
  </si>
  <si>
    <t>MUNICIPIO EL PEÑON</t>
  </si>
  <si>
    <t>JEE-01-0406-001</t>
  </si>
  <si>
    <t>06500</t>
  </si>
  <si>
    <t>LICEO EL PEÑON</t>
  </si>
  <si>
    <t>EL PEÑON</t>
  </si>
  <si>
    <t>15189</t>
  </si>
  <si>
    <t>PROF. JESUS MARIA SEGURA (ESCUELA BASICA EL PEÑON)</t>
  </si>
  <si>
    <t>JEE-01-0406-002</t>
  </si>
  <si>
    <t>00770</t>
  </si>
  <si>
    <t>MARINA SEPULVEDA</t>
  </si>
  <si>
    <t>MUNICIPIO FUNDACIÓN</t>
  </si>
  <si>
    <t>JEE-01-0408-001</t>
  </si>
  <si>
    <t>00776</t>
  </si>
  <si>
    <t>LUIS FELIPE FELIZ Y FELIZ</t>
  </si>
  <si>
    <t>FUNDACION</t>
  </si>
  <si>
    <t>06505</t>
  </si>
  <si>
    <t>TV - CENTRO PESCADERIA</t>
  </si>
  <si>
    <t>JEE-01-0408-002</t>
  </si>
  <si>
    <t>06503</t>
  </si>
  <si>
    <t>ABELARDO PEREZ CALDERON</t>
  </si>
  <si>
    <t xml:space="preserve">FUNDACION </t>
  </si>
  <si>
    <t>00773</t>
  </si>
  <si>
    <t>JUAN PABLO DUARTE</t>
  </si>
  <si>
    <t>MUNICIPIO CABRAL</t>
  </si>
  <si>
    <t>JEE-01-0402-001</t>
  </si>
  <si>
    <t>00703</t>
  </si>
  <si>
    <t>TERESA PEÑA</t>
  </si>
  <si>
    <t>CABRAL</t>
  </si>
  <si>
    <t>0104</t>
  </si>
  <si>
    <t>00702</t>
  </si>
  <si>
    <t>CATALINA POU</t>
  </si>
  <si>
    <t>JEE-01-0402-002</t>
  </si>
  <si>
    <t>06479</t>
  </si>
  <si>
    <t>FRANCISCO AMADIS PEÑA (CABRAL)</t>
  </si>
  <si>
    <t>JEE-01-0402-003</t>
  </si>
  <si>
    <t>00806</t>
  </si>
  <si>
    <t>EL BRISAL (EL TANQUE)</t>
  </si>
  <si>
    <t>00701</t>
  </si>
  <si>
    <t>ALVARO OLIVERO FELIZ</t>
  </si>
  <si>
    <t>00707</t>
  </si>
  <si>
    <t>EL MAJAGUAL</t>
  </si>
  <si>
    <t>JEE-01-0402-004</t>
  </si>
  <si>
    <t>14194</t>
  </si>
  <si>
    <t>ANTONIO SILVIO FELIZ -QUEZAL- -BASICA CABRAL 1-</t>
  </si>
  <si>
    <t>00705</t>
  </si>
  <si>
    <t>PRAXIDES FELIZ</t>
  </si>
  <si>
    <t>00704</t>
  </si>
  <si>
    <t>TIERRA BLANCA</t>
  </si>
  <si>
    <t>JEE-01-0402-005</t>
  </si>
  <si>
    <t>15188</t>
  </si>
  <si>
    <t>LICEO FRANCISCO AMADIS PEÑA #2 -CARMEN MARTE DE NIN-</t>
  </si>
  <si>
    <t>00706</t>
  </si>
  <si>
    <t xml:space="preserve">EL NARANJO </t>
  </si>
  <si>
    <t>MUNICIPIO LAS SALINAS</t>
  </si>
  <si>
    <t>JEE-01-0409-001</t>
  </si>
  <si>
    <t>00734</t>
  </si>
  <si>
    <t>CARIDAD PICHICOQUE</t>
  </si>
  <si>
    <t>LAS SALINAS</t>
  </si>
  <si>
    <t>06486</t>
  </si>
  <si>
    <t>PROF. VALENCIA MATOS DIAZ</t>
  </si>
  <si>
    <t>00794</t>
  </si>
  <si>
    <t>BOQUERON</t>
  </si>
  <si>
    <t>00733</t>
  </si>
  <si>
    <t>ESC.BASICA HATO NUEVO LAS SALINA</t>
  </si>
  <si>
    <t>MUNICIPIO POLO</t>
  </si>
  <si>
    <t>JEE-01-0410-001</t>
  </si>
  <si>
    <t>00750</t>
  </si>
  <si>
    <t>POLO</t>
  </si>
  <si>
    <t>00753</t>
  </si>
  <si>
    <t>EUGENIO PEÑA - LAS AUYAMAS</t>
  </si>
  <si>
    <t>00760</t>
  </si>
  <si>
    <t>FONDO, EL</t>
  </si>
  <si>
    <t>JEE-01-0410-002</t>
  </si>
  <si>
    <t>00754</t>
  </si>
  <si>
    <t>CRISTINA GARCIA  QUEZADA (LA LANZA)</t>
  </si>
  <si>
    <t>00751</t>
  </si>
  <si>
    <t>PUENTECITO</t>
  </si>
  <si>
    <t>JEE-01-0410-003</t>
  </si>
  <si>
    <t>00758</t>
  </si>
  <si>
    <t>JOSE MIGUEL PEÑA</t>
  </si>
  <si>
    <t>00756</t>
  </si>
  <si>
    <t>FONDO DE BENITO MEDRANO</t>
  </si>
  <si>
    <t>06493</t>
  </si>
  <si>
    <t>ALBERTO FELIZ BELLO - POLO</t>
  </si>
  <si>
    <t>MUNICIPIO VICENTE NOBLE</t>
  </si>
  <si>
    <t>JEE-01-0405-001</t>
  </si>
  <si>
    <t>00764</t>
  </si>
  <si>
    <t>ALTAGRACIA CASANDRA DAMIRON SANTANA - FONDO NEGRO</t>
  </si>
  <si>
    <t>VICENTE NOBLE</t>
  </si>
  <si>
    <t>0105</t>
  </si>
  <si>
    <t>00804</t>
  </si>
  <si>
    <t>MANUELA DIEZ</t>
  </si>
  <si>
    <t>00768</t>
  </si>
  <si>
    <t>MARIA TRINIDAD SANCHEZ</t>
  </si>
  <si>
    <t>JEE-01-0405-002</t>
  </si>
  <si>
    <t>00762</t>
  </si>
  <si>
    <t>SAN JOSE</t>
  </si>
  <si>
    <t>06497</t>
  </si>
  <si>
    <t xml:space="preserve">LICEO SAN JOSE </t>
  </si>
  <si>
    <t>JEE-01-0405-003</t>
  </si>
  <si>
    <t>00767</t>
  </si>
  <si>
    <t>HERMANAS  MIRABAL - QUITA CORAZA</t>
  </si>
  <si>
    <t>00805</t>
  </si>
  <si>
    <t>JUAN LUCAS FELIZ</t>
  </si>
  <si>
    <t>06499</t>
  </si>
  <si>
    <t>PROF. SALOME URENA DE HENRIQUEZ - FONDO NEGRO</t>
  </si>
  <si>
    <t>JEE-01-0405-004</t>
  </si>
  <si>
    <t>06525</t>
  </si>
  <si>
    <t>FRANCISCO QUEZADA SANTANA</t>
  </si>
  <si>
    <t>14203</t>
  </si>
  <si>
    <t>LUCIANA MENDEZ MATOS -LICEO BOMBITA-</t>
  </si>
  <si>
    <t>12849</t>
  </si>
  <si>
    <t>GUILLERMINA TONO</t>
  </si>
  <si>
    <t>06498</t>
  </si>
  <si>
    <t>MANUEL AURELIO TAVAREZ JUSTO (MANOLO) - CANOA</t>
  </si>
  <si>
    <t>JEE-01-0405-005</t>
  </si>
  <si>
    <t>15195</t>
  </si>
  <si>
    <t>RAFAEL ENRIQUEZ MARRERO MATOS</t>
  </si>
  <si>
    <t>00766</t>
  </si>
  <si>
    <t>JOSE NAVARRO - EL ERIZAL</t>
  </si>
  <si>
    <t>00765</t>
  </si>
  <si>
    <t xml:space="preserve">FRANCISCO ALBERTO CAAMAÑO </t>
  </si>
  <si>
    <t>JEE-01-0405-006</t>
  </si>
  <si>
    <t>06516</t>
  </si>
  <si>
    <t>COPA BOMBITA</t>
  </si>
  <si>
    <t>00763</t>
  </si>
  <si>
    <t>EMETERIO VARGAS MARTE</t>
  </si>
  <si>
    <t>JEE-01-0405-007</t>
  </si>
  <si>
    <t>00769</t>
  </si>
  <si>
    <t>MATIAS RAMON MELLA</t>
  </si>
  <si>
    <t>06495</t>
  </si>
  <si>
    <t>HILDA DOTEL FLORIAN</t>
  </si>
  <si>
    <t>JEE-01-0405-008</t>
  </si>
  <si>
    <t>00761</t>
  </si>
  <si>
    <t>ALTAGRACIA HENRIQUEZ PERDOMO</t>
  </si>
  <si>
    <t>PROVINCIA PEDERNALES</t>
  </si>
  <si>
    <t>MUNICIPIO PEDERNALES</t>
  </si>
  <si>
    <t xml:space="preserve">NIVEL </t>
  </si>
  <si>
    <t>JEE-01-1601-001</t>
  </si>
  <si>
    <t>13923</t>
  </si>
  <si>
    <t>PASTOR ROBERTO MENDEZ PROF.</t>
  </si>
  <si>
    <t>PEDERNALES</t>
  </si>
  <si>
    <t>0101</t>
  </si>
  <si>
    <t>JEE-01-1601-002</t>
  </si>
  <si>
    <t>02342</t>
  </si>
  <si>
    <t>AVILA</t>
  </si>
  <si>
    <t>02343</t>
  </si>
  <si>
    <t>AGUAS NEGRAS</t>
  </si>
  <si>
    <t>02338</t>
  </si>
  <si>
    <t>COLONIA MENCIA</t>
  </si>
  <si>
    <t>JEE-01-1601-003</t>
  </si>
  <si>
    <t>07430</t>
  </si>
  <si>
    <t>LUIS MEDRANO GONZALEZ</t>
  </si>
  <si>
    <t>11024</t>
  </si>
  <si>
    <t>DIVINO NINO (C.E. PERERNALES)</t>
  </si>
  <si>
    <t>JEE-01-1601-004</t>
  </si>
  <si>
    <t>02334</t>
  </si>
  <si>
    <t>HERNANDO GORJON</t>
  </si>
  <si>
    <t>JEE-01-1601-005</t>
  </si>
  <si>
    <t>12097</t>
  </si>
  <si>
    <t>LUIS EMILIO PEREZ</t>
  </si>
  <si>
    <t>14189</t>
  </si>
  <si>
    <t>PROF. FIRGIA MARITZA MENDEZ FDEZ</t>
  </si>
  <si>
    <t>MUNICIPIO OVIEDO</t>
  </si>
  <si>
    <t>CÓCIGO LOTE</t>
  </si>
  <si>
    <t>CÓCIGO CENTRO</t>
  </si>
  <si>
    <t xml:space="preserve">NOMBRE CENTRO ECUCATIVO  </t>
  </si>
  <si>
    <t>CISTRITO</t>
  </si>
  <si>
    <t>JEE-01-1602-001</t>
  </si>
  <si>
    <t>07435</t>
  </si>
  <si>
    <t>ANTONIO GUZMAN FERNANDEZ</t>
  </si>
  <si>
    <t>OVIEDO/JUANCHO</t>
  </si>
  <si>
    <t>02347</t>
  </si>
  <si>
    <t>COLONIA JUANCHO</t>
  </si>
  <si>
    <t xml:space="preserve">OVIEDO/JUANCHO </t>
  </si>
  <si>
    <t>JEE-01-1602-002</t>
  </si>
  <si>
    <t>02345</t>
  </si>
  <si>
    <t>GASTON FERNANDO DELIGNE</t>
  </si>
  <si>
    <t>OVIEDO</t>
  </si>
  <si>
    <t>JEE-01-1602-003</t>
  </si>
  <si>
    <t>02352</t>
  </si>
  <si>
    <t>MANUEL GOYA</t>
  </si>
  <si>
    <t>07431</t>
  </si>
  <si>
    <t>BOHECHIO</t>
  </si>
  <si>
    <t>02350</t>
  </si>
  <si>
    <t>EL CAJUIL</t>
  </si>
  <si>
    <t>02351</t>
  </si>
  <si>
    <t>LOS TRES CHARCOS</t>
  </si>
  <si>
    <t>PROVINCIA ELIAS PIÑA</t>
  </si>
  <si>
    <t>INICIAL - SECUNDARIO</t>
  </si>
  <si>
    <t>PRIMARIO - SECUNDARIO</t>
  </si>
  <si>
    <t>MUNICIPIO BANICA</t>
  </si>
  <si>
    <t>JEE-02-0702-001</t>
  </si>
  <si>
    <t>10133</t>
  </si>
  <si>
    <t>TV CENTRO FRANCISCO SERGIO CASTILLO</t>
  </si>
  <si>
    <t>ELIAS PIÑA</t>
  </si>
  <si>
    <t>BANICA</t>
  </si>
  <si>
    <t>02</t>
  </si>
  <si>
    <t>0202</t>
  </si>
  <si>
    <t>01188</t>
  </si>
  <si>
    <t>PROF. LUIS MILCIADES ESPICHICOQUEZ PEREZ - SABANA CRUZ</t>
  </si>
  <si>
    <t>01187</t>
  </si>
  <si>
    <t>FRANCISCO SERGIO CASTILLO</t>
  </si>
  <si>
    <t>JEE-02-0702-002</t>
  </si>
  <si>
    <t>SABANA MULA</t>
  </si>
  <si>
    <t>01190</t>
  </si>
  <si>
    <t xml:space="preserve">LOS YAREYES </t>
  </si>
  <si>
    <t>01184</t>
  </si>
  <si>
    <t>ALEJANDRO LARA</t>
  </si>
  <si>
    <t>JEE-02-0702-003</t>
  </si>
  <si>
    <t>01189</t>
  </si>
  <si>
    <t>PROF. OCTAVIO RAMIREZ DUVAL</t>
  </si>
  <si>
    <t>06741</t>
  </si>
  <si>
    <t>PARROQUIAL SAN FRANCISCO JAVIER</t>
  </si>
  <si>
    <t>JEE-02-0702-004</t>
  </si>
  <si>
    <t>01182</t>
  </si>
  <si>
    <t>NAPOLEON MORA</t>
  </si>
  <si>
    <t>06732</t>
  </si>
  <si>
    <t>LICEO PEDRO SANTANA</t>
  </si>
  <si>
    <t>PEDRO SANTANA</t>
  </si>
  <si>
    <t>MUNICIPIO COMENDADOR</t>
  </si>
  <si>
    <t>JEE-02-0701-001</t>
  </si>
  <si>
    <t>10553</t>
  </si>
  <si>
    <t>COMENDADOR</t>
  </si>
  <si>
    <t>0201</t>
  </si>
  <si>
    <t>JEE-02-0701-002</t>
  </si>
  <si>
    <t>01252</t>
  </si>
  <si>
    <t>ANA PATRIA MARTINEZ</t>
  </si>
  <si>
    <t>JEE-02-0701-003</t>
  </si>
  <si>
    <t>01175</t>
  </si>
  <si>
    <t>HERMANOS PINZON</t>
  </si>
  <si>
    <t>06718</t>
  </si>
  <si>
    <t>TV - CENTRO HERMANOS PINZON</t>
  </si>
  <si>
    <t>13941</t>
  </si>
  <si>
    <t>SAGRADO CORAZON DE JESUS FE Y ALEGRIA</t>
  </si>
  <si>
    <t>JEE-02-0701-004</t>
  </si>
  <si>
    <t>01171</t>
  </si>
  <si>
    <t>LA MESETA</t>
  </si>
  <si>
    <t>14205</t>
  </si>
  <si>
    <t>BASICA COMENDADOR ESTE -PLANTEL NUEVO-</t>
  </si>
  <si>
    <t>JEE-02-0701-005</t>
  </si>
  <si>
    <t>06713</t>
  </si>
  <si>
    <t>MANUEL ANTONIO MORALES</t>
  </si>
  <si>
    <t>01158</t>
  </si>
  <si>
    <t>ISIDRO MARTINEZ</t>
  </si>
  <si>
    <t>06728</t>
  </si>
  <si>
    <t>JUAN CANO</t>
  </si>
  <si>
    <t>EL LLANO</t>
  </si>
  <si>
    <t>06727</t>
  </si>
  <si>
    <t>VENANCIO</t>
  </si>
  <si>
    <t>MUNICIPIO EL LLANO</t>
  </si>
  <si>
    <t>JEE-02-0703-001</t>
  </si>
  <si>
    <t>06726</t>
  </si>
  <si>
    <t>PROF. MANUEL MAXIMILIANO BAUTISTA ALCANTARA</t>
  </si>
  <si>
    <t>01199</t>
  </si>
  <si>
    <t>JOSE JOAQUIN PUELLO</t>
  </si>
  <si>
    <t>MUNICIPIO HONDO VALLE</t>
  </si>
  <si>
    <t>JEE-02-0709-001</t>
  </si>
  <si>
    <t>06729</t>
  </si>
  <si>
    <t>NUESTRA SEÑORA DEL ROSRIO DE FATIMA</t>
  </si>
  <si>
    <t>HONDO VALLE</t>
  </si>
  <si>
    <t>0207</t>
  </si>
  <si>
    <t>01257</t>
  </si>
  <si>
    <t>EFIGENIO ENCARNACION MORILLO</t>
  </si>
  <si>
    <t>01212</t>
  </si>
  <si>
    <t>PEDRO MONTERO MORILLO (LOS GUINEOS)</t>
  </si>
  <si>
    <t>JEE-02-0709-002</t>
  </si>
  <si>
    <t>01266</t>
  </si>
  <si>
    <t>FELIX MARIA MORILLO MONTERO</t>
  </si>
  <si>
    <t>01213</t>
  </si>
  <si>
    <t>PROF. DULCE MARIA FELIZ - RANCHO DE LA GUARDIA</t>
  </si>
  <si>
    <t>06730</t>
  </si>
  <si>
    <t>PROF. LIBORIO ENCARNACION MARCELO</t>
  </si>
  <si>
    <t>01214</t>
  </si>
  <si>
    <t>DR. JAQUIN AMPARO BALAGUER RICARDO</t>
  </si>
  <si>
    <t>MUNICIPIO JUAN SANTIAGO</t>
  </si>
  <si>
    <t>JEE-02-0705-001</t>
  </si>
  <si>
    <t>06734</t>
  </si>
  <si>
    <t>FRANCISCO DEL ROSARIO SANCHEZ</t>
  </si>
  <si>
    <t>JUAN SANTIAGO</t>
  </si>
  <si>
    <t>01215</t>
  </si>
  <si>
    <t>JOSE FRANCISCO PEÑA GOMEZ</t>
  </si>
  <si>
    <t>JUAN BOSCH</t>
  </si>
  <si>
    <t>01227</t>
  </si>
  <si>
    <t>MARIA TRINIDAD SANCHEZ - JUAN SANTIAGO</t>
  </si>
  <si>
    <t>PROVINCIA SAN JUAN</t>
  </si>
  <si>
    <t>MUNICIPIO SAN JUAN DE LA MAGUANA</t>
  </si>
  <si>
    <t>JEE-02-2201-001</t>
  </si>
  <si>
    <t>03282</t>
  </si>
  <si>
    <t>SECTOR SURESTE</t>
  </si>
  <si>
    <t>SAN JUAN</t>
  </si>
  <si>
    <t>0205</t>
  </si>
  <si>
    <t>03341</t>
  </si>
  <si>
    <t>CHARCAS DE GARABITO, LAS</t>
  </si>
  <si>
    <t>14209</t>
  </si>
  <si>
    <t>VINICIO CUEVAS -ESPEJO ENERIO MATEO MESA-</t>
  </si>
  <si>
    <t>JEE-02-2201-002</t>
  </si>
  <si>
    <t>11630</t>
  </si>
  <si>
    <t>PEDRO HENRIQUEZ URENA</t>
  </si>
  <si>
    <t>08131</t>
  </si>
  <si>
    <t>LICEO TECNICO PEDRO HENRIQUEZ UREÑA</t>
  </si>
  <si>
    <t>JEE-02-2201-003</t>
  </si>
  <si>
    <t>03339</t>
  </si>
  <si>
    <t>LAS AUYAMAS</t>
  </si>
  <si>
    <t>03520</t>
  </si>
  <si>
    <t>LOS LAMEDEROS</t>
  </si>
  <si>
    <t>03338</t>
  </si>
  <si>
    <t>LAS PEÑAS</t>
  </si>
  <si>
    <t>03340</t>
  </si>
  <si>
    <t>BATEY, EL</t>
  </si>
  <si>
    <t>13353</t>
  </si>
  <si>
    <t>TV CENTRO EL BATEY</t>
  </si>
  <si>
    <t>08194</t>
  </si>
  <si>
    <t>LOS OROZCOS</t>
  </si>
  <si>
    <t>JEE-02-2201-004</t>
  </si>
  <si>
    <t>03281</t>
  </si>
  <si>
    <t>MERCEDES CONSUELO MATOS</t>
  </si>
  <si>
    <t>JEE-02-2201-005</t>
  </si>
  <si>
    <t>03351</t>
  </si>
  <si>
    <t>PRF. REYNALDO DE LOS SANTOS (LA CULATA)</t>
  </si>
  <si>
    <t>03352</t>
  </si>
  <si>
    <t>EL CUENDA</t>
  </si>
  <si>
    <t>03349</t>
  </si>
  <si>
    <t>HATO, EL</t>
  </si>
  <si>
    <t>JEE-02-2201-006</t>
  </si>
  <si>
    <t>14477</t>
  </si>
  <si>
    <t xml:space="preserve">CARLOS DEL ROSARIO </t>
  </si>
  <si>
    <t>14208</t>
  </si>
  <si>
    <t>LICEO LOS BANCOS -PLANTEL NUEVO-</t>
  </si>
  <si>
    <t>03297</t>
  </si>
  <si>
    <t>GUANITO</t>
  </si>
  <si>
    <t>JEE-02-2201-007</t>
  </si>
  <si>
    <t>03296</t>
  </si>
  <si>
    <t>SABANA ALTA</t>
  </si>
  <si>
    <t>08155</t>
  </si>
  <si>
    <t>03379</t>
  </si>
  <si>
    <t>LA GUAMA</t>
  </si>
  <si>
    <t>JEE-02-2201-008</t>
  </si>
  <si>
    <t>03298</t>
  </si>
  <si>
    <t>BANCOS, LOS</t>
  </si>
  <si>
    <t>03336</t>
  </si>
  <si>
    <t>LAVAPIE</t>
  </si>
  <si>
    <t>JEE-02-2201-009</t>
  </si>
  <si>
    <t>03326</t>
  </si>
  <si>
    <t>CATIVO</t>
  </si>
  <si>
    <t>08161</t>
  </si>
  <si>
    <t>TV - CENTRO HILDA LUZ PEREZ PROF. - LAS ZANJAS</t>
  </si>
  <si>
    <t>03325</t>
  </si>
  <si>
    <t>EL CACHEO</t>
  </si>
  <si>
    <t>03323</t>
  </si>
  <si>
    <t>HILDA LUZ PEREZ  PROF. - LAS ZANJAS</t>
  </si>
  <si>
    <t>JEE-02-2201-010</t>
  </si>
  <si>
    <t>03280</t>
  </si>
  <si>
    <t>JEE-02-2201-011</t>
  </si>
  <si>
    <t>03356</t>
  </si>
  <si>
    <t>RANCHO COPEY</t>
  </si>
  <si>
    <t>03504</t>
  </si>
  <si>
    <t>PALMA CANA</t>
  </si>
  <si>
    <t>VALLEJUELO</t>
  </si>
  <si>
    <t>03506</t>
  </si>
  <si>
    <t>SONADOR</t>
  </si>
  <si>
    <t>03355</t>
  </si>
  <si>
    <t>MACOTILLO</t>
  </si>
  <si>
    <t>08168</t>
  </si>
  <si>
    <t xml:space="preserve"> TV CENTRO EL ROSARIO -LICEO CARLOS JULIO PEREZ- (LICEO ENERIO MATEO MESA)</t>
  </si>
  <si>
    <t>JEE-02-2201-012</t>
  </si>
  <si>
    <t>11777</t>
  </si>
  <si>
    <t>TV CENTRO MOGOLLON</t>
  </si>
  <si>
    <t>03335</t>
  </si>
  <si>
    <t>SAN RAMON</t>
  </si>
  <si>
    <t>03334</t>
  </si>
  <si>
    <t>MOGOLLON</t>
  </si>
  <si>
    <t>03342</t>
  </si>
  <si>
    <t>MARIA DIONISIO</t>
  </si>
  <si>
    <t>03284</t>
  </si>
  <si>
    <t>JUANA MARIA VARGAS (LAS CABIRMAS)</t>
  </si>
  <si>
    <t>0206</t>
  </si>
  <si>
    <t>JEE-02-2201-013</t>
  </si>
  <si>
    <t>15337</t>
  </si>
  <si>
    <t>ERIBERTO MONTAS NAUT</t>
  </si>
  <si>
    <t>13936</t>
  </si>
  <si>
    <t>SAN MIGUEL FE Y ALEGRIA</t>
  </si>
  <si>
    <t>13351</t>
  </si>
  <si>
    <t>JEE-02-2201-014</t>
  </si>
  <si>
    <t>08231</t>
  </si>
  <si>
    <t>LOS FUNDOS</t>
  </si>
  <si>
    <t>03287</t>
  </si>
  <si>
    <t>MARIA DOLORES DINI CAPELLAN</t>
  </si>
  <si>
    <t>03343</t>
  </si>
  <si>
    <t>ADRIANA MARIA GUILLU VIUDA SUAZO</t>
  </si>
  <si>
    <t>JEE-02-2201-015</t>
  </si>
  <si>
    <t>14210</t>
  </si>
  <si>
    <t>HILARIO PUELLO BATISTA -PLANTEL NUEVO (BASICA VILLA LIBERACION)</t>
  </si>
  <si>
    <t>03420</t>
  </si>
  <si>
    <t>AUDELENCIA BRITO BELTRE (EL COCO)</t>
  </si>
  <si>
    <t>JEE-02-2201-016</t>
  </si>
  <si>
    <t>08230</t>
  </si>
  <si>
    <t>CLUB ROTARIO MANAGUA</t>
  </si>
  <si>
    <t>08165</t>
  </si>
  <si>
    <t>LICEO ADRIANA MARIA GUILLU VDA. ZUASO (LICEO DE CORTO)</t>
  </si>
  <si>
    <t>03308</t>
  </si>
  <si>
    <t>JORGE DIAS BELLO</t>
  </si>
  <si>
    <t>03292</t>
  </si>
  <si>
    <t>CARLOS MANUEL BOCIO</t>
  </si>
  <si>
    <t>JEE-02-2201-017</t>
  </si>
  <si>
    <t>03310</t>
  </si>
  <si>
    <t>PROF. JOSE ALTAGRACIA MATEO LUCIANO</t>
  </si>
  <si>
    <t>15613</t>
  </si>
  <si>
    <t>EMILIO PRUD` HOMME</t>
  </si>
  <si>
    <t>JEE-02-2201-018</t>
  </si>
  <si>
    <t>03330</t>
  </si>
  <si>
    <t>LAS CHARCAS DE MARIA NOVA</t>
  </si>
  <si>
    <t>03303</t>
  </si>
  <si>
    <t>ALEJANDRO DE LOS SANTOS</t>
  </si>
  <si>
    <t>JEE-02-2201-019</t>
  </si>
  <si>
    <t>03318</t>
  </si>
  <si>
    <t xml:space="preserve">PROLF. ALEJANDRO BAEZ </t>
  </si>
  <si>
    <t>08238</t>
  </si>
  <si>
    <t>TV - CENTRO RAMON MARIA MATEO LEDESMA</t>
  </si>
  <si>
    <t>03301</t>
  </si>
  <si>
    <t>PROSPERO VILLEGAS</t>
  </si>
  <si>
    <t>JEE-02-2201-020</t>
  </si>
  <si>
    <t>08217</t>
  </si>
  <si>
    <t xml:space="preserve">HATO DEL PADRE </t>
  </si>
  <si>
    <t>03306</t>
  </si>
  <si>
    <t>EL CORBANO</t>
  </si>
  <si>
    <t>03530</t>
  </si>
  <si>
    <t>JUSTINA DE LEON MONTILLA - PERPETUO SOCORRO</t>
  </si>
  <si>
    <t>03307</t>
  </si>
  <si>
    <t>JULIAN VARGAS -EL AROMAL-</t>
  </si>
  <si>
    <t>03291</t>
  </si>
  <si>
    <t>JOSE ALTAGRACIA SANCHEZ</t>
  </si>
  <si>
    <t>03316</t>
  </si>
  <si>
    <t>DENNY AQUINO HERRERA</t>
  </si>
  <si>
    <t>JEE-02-2201-021</t>
  </si>
  <si>
    <t>03509</t>
  </si>
  <si>
    <t>PROF. ERNESTO CAMAÑO -MAGUANA EN MEDIO-</t>
  </si>
  <si>
    <t>08164</t>
  </si>
  <si>
    <t>03422</t>
  </si>
  <si>
    <t>JUAN BAUTISTA SANCHEZ</t>
  </si>
  <si>
    <t>JEE-02-2201-022</t>
  </si>
  <si>
    <t>14385</t>
  </si>
  <si>
    <t>TERESA MERAN SANCHEZ</t>
  </si>
  <si>
    <t>03312</t>
  </si>
  <si>
    <t>EDALIO BAEZ MERAN - CARPINTERO</t>
  </si>
  <si>
    <t>03369</t>
  </si>
  <si>
    <t xml:space="preserve">BASICA SABANETA SAN VICENTE Y LOS </t>
  </si>
  <si>
    <t>JEE-02-2201-023</t>
  </si>
  <si>
    <t>08167</t>
  </si>
  <si>
    <t>PUNTA CAÑA</t>
  </si>
  <si>
    <t>03347</t>
  </si>
  <si>
    <t>08153</t>
  </si>
  <si>
    <t>TV. ENEMENCIO ADAMES</t>
  </si>
  <si>
    <t>03345</t>
  </si>
  <si>
    <t>NICOLAS SANCHEZ</t>
  </si>
  <si>
    <t>MUNICIPIO LAS MATAS DE FARFÁN</t>
  </si>
  <si>
    <t>JEE-02-2205-001</t>
  </si>
  <si>
    <t>03494</t>
  </si>
  <si>
    <t>SABANA TUNA</t>
  </si>
  <si>
    <t>LAS MATAS DE FARFAN</t>
  </si>
  <si>
    <t>0203</t>
  </si>
  <si>
    <t>03448</t>
  </si>
  <si>
    <t>CARRERA DE LIMON</t>
  </si>
  <si>
    <t>03493</t>
  </si>
  <si>
    <t>PAN DE AZUCAR</t>
  </si>
  <si>
    <t>JEE-02-2205-002</t>
  </si>
  <si>
    <t>08208</t>
  </si>
  <si>
    <t>YABONICO</t>
  </si>
  <si>
    <t>03488</t>
  </si>
  <si>
    <t>FEDERICO LAGRANGE FELIZ</t>
  </si>
  <si>
    <t>03495</t>
  </si>
  <si>
    <t>TRES MANGA</t>
  </si>
  <si>
    <t>03490</t>
  </si>
  <si>
    <t>LA ENEA</t>
  </si>
  <si>
    <t>JEE-02-2205-003</t>
  </si>
  <si>
    <t>03434</t>
  </si>
  <si>
    <t>SERGIA MARIA MATEO MORETA</t>
  </si>
  <si>
    <t>03484</t>
  </si>
  <si>
    <t>03439</t>
  </si>
  <si>
    <t>ACTIVO 20-30</t>
  </si>
  <si>
    <t>JEE-02-2205-004</t>
  </si>
  <si>
    <t>03438</t>
  </si>
  <si>
    <t>GUAYACAN</t>
  </si>
  <si>
    <t>03441</t>
  </si>
  <si>
    <t xml:space="preserve">LOS TROZOS </t>
  </si>
  <si>
    <t>03443</t>
  </si>
  <si>
    <t xml:space="preserve">POZO HONDO </t>
  </si>
  <si>
    <t>JEE-02-2205-005</t>
  </si>
  <si>
    <t>03442</t>
  </si>
  <si>
    <t>MATA DE CAO</t>
  </si>
  <si>
    <t>03444</t>
  </si>
  <si>
    <t>RANCHITO</t>
  </si>
  <si>
    <t>03435</t>
  </si>
  <si>
    <t xml:space="preserve">CAÑA SEGURA </t>
  </si>
  <si>
    <t>JEE-02-2205-006</t>
  </si>
  <si>
    <t>03451</t>
  </si>
  <si>
    <t>ARISTOFANES A. MELLA JIMENEZ</t>
  </si>
  <si>
    <t>03454</t>
  </si>
  <si>
    <t xml:space="preserve">MARINUELA </t>
  </si>
  <si>
    <t>03470</t>
  </si>
  <si>
    <t>LA MOCHA</t>
  </si>
  <si>
    <t>03464</t>
  </si>
  <si>
    <t>EL QUEMADO</t>
  </si>
  <si>
    <t>08206</t>
  </si>
  <si>
    <t>EL NARANJO</t>
  </si>
  <si>
    <t>03471</t>
  </si>
  <si>
    <t>LA SIEMBRA</t>
  </si>
  <si>
    <t>JEE-02-2205-007</t>
  </si>
  <si>
    <t>08198</t>
  </si>
  <si>
    <t>MERCEDES MARIA MATEO</t>
  </si>
  <si>
    <t>JEE-02-2205-008</t>
  </si>
  <si>
    <t>03478</t>
  </si>
  <si>
    <t>OLIVERO</t>
  </si>
  <si>
    <t>03480</t>
  </si>
  <si>
    <t>LOS ALEJOS</t>
  </si>
  <si>
    <t>03479</t>
  </si>
  <si>
    <t>LA JAGUITA</t>
  </si>
  <si>
    <t>JEE-02-2205-009</t>
  </si>
  <si>
    <t>03483</t>
  </si>
  <si>
    <t>MARIA DE REGLA CASTILLO</t>
  </si>
  <si>
    <t>03462</t>
  </si>
  <si>
    <t>PAUL HARRIS</t>
  </si>
  <si>
    <t>JEE-02-2205-010</t>
  </si>
  <si>
    <t>03447</t>
  </si>
  <si>
    <t>CAÑADA GRANDE</t>
  </si>
  <si>
    <t>03450</t>
  </si>
  <si>
    <t>COMEDERO BALLO</t>
  </si>
  <si>
    <t>03491</t>
  </si>
  <si>
    <t>MARIA NIEVES ROJAS MORETA</t>
  </si>
  <si>
    <t>JEE-02-2205-011</t>
  </si>
  <si>
    <t>03453</t>
  </si>
  <si>
    <t>LA FLOR</t>
  </si>
  <si>
    <t>03459</t>
  </si>
  <si>
    <t xml:space="preserve">TUMBA COCO </t>
  </si>
  <si>
    <t>03458</t>
  </si>
  <si>
    <t xml:space="preserve">SAN JOSE </t>
  </si>
  <si>
    <t>08236</t>
  </si>
  <si>
    <t>SIMON DEYVIS OGANDO OGANDO -LA ESTANCIA-</t>
  </si>
  <si>
    <t>JEE-02-2205-012</t>
  </si>
  <si>
    <t>14206</t>
  </si>
  <si>
    <t>JOSE ASENCIO GARCIA -LAS MATAS DE FARFAN-</t>
  </si>
  <si>
    <t>03457</t>
  </si>
  <si>
    <t>LEOCADIO DEL CARMEN BAUTISTA</t>
  </si>
  <si>
    <t>MUNICIPIO EL CERCADO</t>
  </si>
  <si>
    <t>JEE-02-2203-001</t>
  </si>
  <si>
    <t>08195</t>
  </si>
  <si>
    <t>LUIS G. LANDESTOY</t>
  </si>
  <si>
    <t>EL CERCADO</t>
  </si>
  <si>
    <t>0204</t>
  </si>
  <si>
    <t>03411</t>
  </si>
  <si>
    <t>PROF. FIDEAS MONTERO</t>
  </si>
  <si>
    <t>JEE-02-2203-002</t>
  </si>
  <si>
    <t>03384</t>
  </si>
  <si>
    <t>03385</t>
  </si>
  <si>
    <t>BERNARDO MONTERO JIMENEZ -EL MAJAGUAL-</t>
  </si>
  <si>
    <t>03510</t>
  </si>
  <si>
    <t>LOS CAIMONIES</t>
  </si>
  <si>
    <t>15333</t>
  </si>
  <si>
    <t>FILOMENA REYES (LICEO PINAR GRANDE)</t>
  </si>
  <si>
    <t>JEE-02-2203-003</t>
  </si>
  <si>
    <t>03386</t>
  </si>
  <si>
    <t>LAS PALMITAS #2</t>
  </si>
  <si>
    <t>10081</t>
  </si>
  <si>
    <t>LAS PALMITAS #1</t>
  </si>
  <si>
    <t>03387</t>
  </si>
  <si>
    <t>EL PUENTECITO</t>
  </si>
  <si>
    <t>08182</t>
  </si>
  <si>
    <t>TV CENTRO LA RANCHA</t>
  </si>
  <si>
    <t>JEE-02-2203-004</t>
  </si>
  <si>
    <t>03383</t>
  </si>
  <si>
    <t>JOSE M. OTAÑO</t>
  </si>
  <si>
    <t>03391</t>
  </si>
  <si>
    <t>TIERRA HUNDIDA</t>
  </si>
  <si>
    <t>03389</t>
  </si>
  <si>
    <t>LAZARO ELADIO OGANDO SANCHEZ</t>
  </si>
  <si>
    <t>JEE-02-2203-005</t>
  </si>
  <si>
    <t>08184</t>
  </si>
  <si>
    <t>TV CENTRO DERRUMBADERO -PROF. URBANO BERIGUETE CASTILLO-</t>
  </si>
  <si>
    <t>03402</t>
  </si>
  <si>
    <t>DAMIAN</t>
  </si>
  <si>
    <t>03404</t>
  </si>
  <si>
    <t>GAYO DE PEDRO</t>
  </si>
  <si>
    <t>JEE-02-2203-006</t>
  </si>
  <si>
    <t>03401</t>
  </si>
  <si>
    <t>DERUMBADERO</t>
  </si>
  <si>
    <t>03403</t>
  </si>
  <si>
    <t>LOMA EN MEDIO</t>
  </si>
  <si>
    <t>03413</t>
  </si>
  <si>
    <t>ARMANDO MONTERO RAMIREZ -CAÑADA DEL CAFE-</t>
  </si>
  <si>
    <t>03508</t>
  </si>
  <si>
    <t>ARISLENNY CANARIO MONTERO - EL VALLECITO</t>
  </si>
  <si>
    <t>JEE-02-2203-007</t>
  </si>
  <si>
    <t>15659</t>
  </si>
  <si>
    <t>SAN FRANCISCO DE ASIS FE Y ALEGRIA</t>
  </si>
  <si>
    <t>03394</t>
  </si>
  <si>
    <t>EUSEBIO DE OLEO</t>
  </si>
  <si>
    <t>03535</t>
  </si>
  <si>
    <t>EL GUAYABAL</t>
  </si>
  <si>
    <t>03396</t>
  </si>
  <si>
    <t>LINADO FULCAR FULCAR -LA GUAZARA</t>
  </si>
  <si>
    <t>JEE-02-2203-008</t>
  </si>
  <si>
    <t>13435</t>
  </si>
  <si>
    <t>TV CENTRO FILOMENA REYES</t>
  </si>
  <si>
    <t>03392</t>
  </si>
  <si>
    <t>PROF. DULCE MARIA RAMIREZ FELIZ</t>
  </si>
  <si>
    <t>03393</t>
  </si>
  <si>
    <t>ALEJANDRO D¨OLEO ENCARNACION</t>
  </si>
  <si>
    <t>03400</t>
  </si>
  <si>
    <t>JUAN DE LA CRUZ</t>
  </si>
  <si>
    <t>MUNICIPIO BOHECHÍO</t>
  </si>
  <si>
    <t>JEE-02-2202-001</t>
  </si>
  <si>
    <t>03376</t>
  </si>
  <si>
    <t>LOMA DEL YAQUE</t>
  </si>
  <si>
    <t>JEE-02-2202-002</t>
  </si>
  <si>
    <t>08174</t>
  </si>
  <si>
    <t>HERIBERTO PIETER</t>
  </si>
  <si>
    <t>08175</t>
  </si>
  <si>
    <t>LICEO MARIA TRINIDAD SANCHEZ</t>
  </si>
  <si>
    <t>03371</t>
  </si>
  <si>
    <t>CATALINA SANCHEZ</t>
  </si>
  <si>
    <t>MUNICIPIO VALLEJUELO</t>
  </si>
  <si>
    <t>JEE-02-2206-001</t>
  </si>
  <si>
    <t>03500</t>
  </si>
  <si>
    <t>PIE CANO</t>
  </si>
  <si>
    <t>08211</t>
  </si>
  <si>
    <t>TV CENTRO JORGILLO</t>
  </si>
  <si>
    <t>10064</t>
  </si>
  <si>
    <t>SAN ANDRES</t>
  </si>
  <si>
    <t>13495</t>
  </si>
  <si>
    <t>JEE-02-2206-002</t>
  </si>
  <si>
    <t>03505</t>
  </si>
  <si>
    <t>RIO ARRIBA DEL SUR</t>
  </si>
  <si>
    <t>08210</t>
  </si>
  <si>
    <t>JEE-02-2206-003</t>
  </si>
  <si>
    <t>03502</t>
  </si>
  <si>
    <t>CAÑAFISTOL</t>
  </si>
  <si>
    <t>03498</t>
  </si>
  <si>
    <t>ANACAONA</t>
  </si>
  <si>
    <t>MUNICIPIO JUAN DE HERRERA</t>
  </si>
  <si>
    <t>JEE-02-2204-001</t>
  </si>
  <si>
    <t>08192</t>
  </si>
  <si>
    <t>PROF. LUIS MORTDAN TV CENTRO GUAZUMAL</t>
  </si>
  <si>
    <t>JUAN DE HERRERA</t>
  </si>
  <si>
    <t>03418</t>
  </si>
  <si>
    <t>PROF. LUIS MORDAN</t>
  </si>
  <si>
    <t>08224</t>
  </si>
  <si>
    <t>JINOVA</t>
  </si>
  <si>
    <t>JEE-02-2204-002</t>
  </si>
  <si>
    <t>03421</t>
  </si>
  <si>
    <t>BASICA COLONIA ANACAONA</t>
  </si>
  <si>
    <t>03431</t>
  </si>
  <si>
    <t>ALEJANDRO CORDERO - LOMA VERDE</t>
  </si>
  <si>
    <t>03416</t>
  </si>
  <si>
    <t>LUIS EMILIO CORDERO BATISTA - CORBANAL</t>
  </si>
  <si>
    <t>03432</t>
  </si>
  <si>
    <t>RAQUEL AMADOR RAMIREZ</t>
  </si>
  <si>
    <t>JEE-02-2204-003</t>
  </si>
  <si>
    <t>03512</t>
  </si>
  <si>
    <t>LA RUBIA</t>
  </si>
  <si>
    <t>03414</t>
  </si>
  <si>
    <t>LEONIDAS CARMEN SANCHEZ</t>
  </si>
  <si>
    <t>PROVINCIA AZUA</t>
  </si>
  <si>
    <t>MUNICIPIO AZUA DE COMPOSTELA</t>
  </si>
  <si>
    <t>JEE-03-0201-001</t>
  </si>
  <si>
    <t>00559</t>
  </si>
  <si>
    <t>SILVESTRE ANTONIO GUZMAN FERNANDEZ - QUISQUEYA II</t>
  </si>
  <si>
    <t>AZUA</t>
  </si>
  <si>
    <t>03</t>
  </si>
  <si>
    <t>0301</t>
  </si>
  <si>
    <t>00530</t>
  </si>
  <si>
    <t>PALMAREJO</t>
  </si>
  <si>
    <t>JEE-03-0201-002</t>
  </si>
  <si>
    <t>14254</t>
  </si>
  <si>
    <t>HECTOR J. DIAZ</t>
  </si>
  <si>
    <t>06331</t>
  </si>
  <si>
    <t>CELIDA LUISA PEREZ DE CRESPO</t>
  </si>
  <si>
    <t>14258</t>
  </si>
  <si>
    <t>JEE-03-0201-003</t>
  </si>
  <si>
    <t>15595</t>
  </si>
  <si>
    <t>ROMILIIO MENDEZ</t>
  </si>
  <si>
    <t>00433</t>
  </si>
  <si>
    <t>VIDAL FIGUEREO BELTRE - BARRERAS</t>
  </si>
  <si>
    <t>00434</t>
  </si>
  <si>
    <t>LOS NEGROS (JESUS MAESTRO)</t>
  </si>
  <si>
    <t>JEE-03-0201-004</t>
  </si>
  <si>
    <t>00560</t>
  </si>
  <si>
    <t>EL PUERTO</t>
  </si>
  <si>
    <t>00446</t>
  </si>
  <si>
    <t>LAS YAYITAS</t>
  </si>
  <si>
    <t>00443</t>
  </si>
  <si>
    <t>BARRO EN MEDIO</t>
  </si>
  <si>
    <t>JEE-03-0201-005</t>
  </si>
  <si>
    <t>00442</t>
  </si>
  <si>
    <t>LA VEREDA</t>
  </si>
  <si>
    <t>13524</t>
  </si>
  <si>
    <t>06336</t>
  </si>
  <si>
    <t>TERESA DIGNA FELIZ DE ESTRADA</t>
  </si>
  <si>
    <t>JEE-03-0201-006</t>
  </si>
  <si>
    <t>00557</t>
  </si>
  <si>
    <t>ALTAGRACIA CONCEPCION - EL LIBERTADOR</t>
  </si>
  <si>
    <t>00534</t>
  </si>
  <si>
    <t>FINCA # 6</t>
  </si>
  <si>
    <t>14247</t>
  </si>
  <si>
    <t>PLANTEL NUEVO MARTINA FELIZ, PROF.</t>
  </si>
  <si>
    <t>JEE-03-0201-007</t>
  </si>
  <si>
    <t>00438</t>
  </si>
  <si>
    <t>LOS TRAMOJOS</t>
  </si>
  <si>
    <t>00437</t>
  </si>
  <si>
    <t>LAS CLAVELLINAS</t>
  </si>
  <si>
    <t>16323</t>
  </si>
  <si>
    <t>JOSE MERCEDES LORENZO</t>
  </si>
  <si>
    <t>PUEBLO VIEJO</t>
  </si>
  <si>
    <t>15180</t>
  </si>
  <si>
    <t>MERCEDES AMANTINA DE LO SANTOS</t>
  </si>
  <si>
    <t>15214</t>
  </si>
  <si>
    <t>GREGORIO LUPERON</t>
  </si>
  <si>
    <t>JEE-03-0201-008</t>
  </si>
  <si>
    <t>00541</t>
  </si>
  <si>
    <t>BENITO PUJOLS -KILOMETRO 8-</t>
  </si>
  <si>
    <t>00430</t>
  </si>
  <si>
    <t>ELISA ESTELA MAÑON OVIEDO</t>
  </si>
  <si>
    <t>00449</t>
  </si>
  <si>
    <t>LA CEIBA</t>
  </si>
  <si>
    <t>JEE-03-0201-009</t>
  </si>
  <si>
    <t>00564</t>
  </si>
  <si>
    <t>EL CALICHE</t>
  </si>
  <si>
    <t>00450</t>
  </si>
  <si>
    <t>CAÑADA DE PIEDRA</t>
  </si>
  <si>
    <t>00451</t>
  </si>
  <si>
    <t>ALTAGRACIA BENITEZ</t>
  </si>
  <si>
    <t>JEE-03-0201-010</t>
  </si>
  <si>
    <t>00432</t>
  </si>
  <si>
    <t>BARRIO QUISQUEYA</t>
  </si>
  <si>
    <t>00428</t>
  </si>
  <si>
    <t>BARTOLOME OLEGARIO PEREZ</t>
  </si>
  <si>
    <t>JEE-03-0201-011</t>
  </si>
  <si>
    <t>00426</t>
  </si>
  <si>
    <t>ALTAGRACIA MARGARITA DE LA CRUZ (EL TROMPO)</t>
  </si>
  <si>
    <t>NO TIENE</t>
  </si>
  <si>
    <t>BIBLICO CRISTIANO</t>
  </si>
  <si>
    <t>06397</t>
  </si>
  <si>
    <t>ALBERGUE VILLA ESPERANZA</t>
  </si>
  <si>
    <t>JEE-03-0201-012</t>
  </si>
  <si>
    <t>00422</t>
  </si>
  <si>
    <t>LOS CARTONES</t>
  </si>
  <si>
    <t>00548</t>
  </si>
  <si>
    <t>SAN MARTIN DE PORRES</t>
  </si>
  <si>
    <t>14572</t>
  </si>
  <si>
    <t>NICOLAS MAÑON</t>
  </si>
  <si>
    <t>TABARA ARRIBA</t>
  </si>
  <si>
    <t>JEE-03-0201-013</t>
  </si>
  <si>
    <t>00460</t>
  </si>
  <si>
    <t>00457</t>
  </si>
  <si>
    <t>JOHN FITZGERALD KENNEDY</t>
  </si>
  <si>
    <t>06407</t>
  </si>
  <si>
    <t>ANA ELPIDIA SANCHEZ, PROF.</t>
  </si>
  <si>
    <t>JEE-03-0201-014</t>
  </si>
  <si>
    <t>00459</t>
  </si>
  <si>
    <t>JOSE NUÑEZ DE CACERES</t>
  </si>
  <si>
    <t>JEE-03-0201-015</t>
  </si>
  <si>
    <t>07519</t>
  </si>
  <si>
    <t>ESPIRITU SANTO FE Y ALEGRIA</t>
  </si>
  <si>
    <t>PERAVIA</t>
  </si>
  <si>
    <t>BANI</t>
  </si>
  <si>
    <t>0304</t>
  </si>
  <si>
    <t>02361</t>
  </si>
  <si>
    <t>VILLA DAVID</t>
  </si>
  <si>
    <t>JEE-03-0201-016</t>
  </si>
  <si>
    <t>00461</t>
  </si>
  <si>
    <t>JUAN BAUTISTA CAMBIAZO (ESC. BASICA PALMAR DE OCOA) EN PALMAR DE OCOA</t>
  </si>
  <si>
    <t>JEE-03-0201-017</t>
  </si>
  <si>
    <t>00543</t>
  </si>
  <si>
    <t>BASICA LAS CHARCAS NUEVA</t>
  </si>
  <si>
    <t>00458</t>
  </si>
  <si>
    <t>CAÑADA CIMARRONA</t>
  </si>
  <si>
    <t>JEE-03-0201-018</t>
  </si>
  <si>
    <t>15571</t>
  </si>
  <si>
    <t>EMILIANO TEJEDA</t>
  </si>
  <si>
    <t>14485</t>
  </si>
  <si>
    <t xml:space="preserve">HANNOVER BIANELO SANCHEZ </t>
  </si>
  <si>
    <t>JEE-03-0201-019</t>
  </si>
  <si>
    <t>00520</t>
  </si>
  <si>
    <t>ESTEBANIA</t>
  </si>
  <si>
    <t>06375</t>
  </si>
  <si>
    <t>MUNICIPIO LAS YAYAS DE VIAJAMA</t>
  </si>
  <si>
    <t>JEE-03-0203-001</t>
  </si>
  <si>
    <t>00542</t>
  </si>
  <si>
    <t>VIETNAN -LAS TUNITAS-</t>
  </si>
  <si>
    <t>LAS YAYAS DE VIAJAMA</t>
  </si>
  <si>
    <t>06353</t>
  </si>
  <si>
    <t>LICEO LAS YAYAS</t>
  </si>
  <si>
    <t>00565</t>
  </si>
  <si>
    <t>JUAN PABLO II</t>
  </si>
  <si>
    <t>10459</t>
  </si>
  <si>
    <t>LAS YAYAS</t>
  </si>
  <si>
    <t>JEE-03-0203-002</t>
  </si>
  <si>
    <t>00549</t>
  </si>
  <si>
    <t>CEIBA NUEVA</t>
  </si>
  <si>
    <t>00469</t>
  </si>
  <si>
    <t>VIAJAMA</t>
  </si>
  <si>
    <t>JEE-03-0203-003</t>
  </si>
  <si>
    <t>06365</t>
  </si>
  <si>
    <t>CAMILO MUÑOZ RODRIGUEZ</t>
  </si>
  <si>
    <t>0302</t>
  </si>
  <si>
    <t>06356</t>
  </si>
  <si>
    <t>LICEO MARIA DE LOS SANTOS PEREZ</t>
  </si>
  <si>
    <t>00463</t>
  </si>
  <si>
    <t>ADOLFO FELIZ ALCANTARA PROF- HATO NUEVO CORTES</t>
  </si>
  <si>
    <t>00495</t>
  </si>
  <si>
    <t>LINO DOLORES ENCARNACION MARTINEZ</t>
  </si>
  <si>
    <t>MUNICIPIO GUAYABAL</t>
  </si>
  <si>
    <t>JEE-03-0209-001</t>
  </si>
  <si>
    <t>00562</t>
  </si>
  <si>
    <t>ALEJANDRO CABRAL</t>
  </si>
  <si>
    <t>GUAYABAL</t>
  </si>
  <si>
    <t>13533</t>
  </si>
  <si>
    <t>NUTRICION EMAUS</t>
  </si>
  <si>
    <t>JEE-03-0209-002</t>
  </si>
  <si>
    <t>00455</t>
  </si>
  <si>
    <t>MARCELO TAVARES - ARROYO COROZO</t>
  </si>
  <si>
    <t>00453</t>
  </si>
  <si>
    <t>DEMETRIO MORILLO</t>
  </si>
  <si>
    <t>06350</t>
  </si>
  <si>
    <t>ANA MARIA ALCANTARA - MATUTINO</t>
  </si>
  <si>
    <t>00485</t>
  </si>
  <si>
    <t>EVANGELISTA VELOZ</t>
  </si>
  <si>
    <t>PADRE LAS CASAS</t>
  </si>
  <si>
    <t>MUNICIPIO PADRE LAS CASAS</t>
  </si>
  <si>
    <t>JEE-03-0204-001</t>
  </si>
  <si>
    <t>00484</t>
  </si>
  <si>
    <t>HILARIO SANTOS LEON</t>
  </si>
  <si>
    <t>00488</t>
  </si>
  <si>
    <t>VALENTIN GARCIA DE LOS SANTOS - LAS LAGUNAS</t>
  </si>
  <si>
    <t>00494</t>
  </si>
  <si>
    <t xml:space="preserve">EDERMIRO SEGURA </t>
  </si>
  <si>
    <t>JEE-03-0204-002</t>
  </si>
  <si>
    <t>00471</t>
  </si>
  <si>
    <t>SANTA ANA</t>
  </si>
  <si>
    <t>06358</t>
  </si>
  <si>
    <t>JOSE FRANCISCO BOBADILLA</t>
  </si>
  <si>
    <t>JEE-03-0204-003</t>
  </si>
  <si>
    <t>06357</t>
  </si>
  <si>
    <t>EUGENIO MARIA DE HOSTOS</t>
  </si>
  <si>
    <t>00474</t>
  </si>
  <si>
    <t>FELIX MOTA</t>
  </si>
  <si>
    <t>JEE-03-0204-004</t>
  </si>
  <si>
    <t>00473</t>
  </si>
  <si>
    <t>00472</t>
  </si>
  <si>
    <t>BIENVENIDO VELOZ ALCANTARA - VILLA OCOA</t>
  </si>
  <si>
    <t>MUNICIPIO PERALTA</t>
  </si>
  <si>
    <t>JEE-03-0205-001</t>
  </si>
  <si>
    <t>00504</t>
  </si>
  <si>
    <t>PUERTA VIEJA</t>
  </si>
  <si>
    <t>PERALTA</t>
  </si>
  <si>
    <t>06368</t>
  </si>
  <si>
    <t>HECTOR BIENVENIDO PEREZ</t>
  </si>
  <si>
    <t>JEE-03-0205-002</t>
  </si>
  <si>
    <t>00505</t>
  </si>
  <si>
    <t>EL HIGUERO</t>
  </si>
  <si>
    <t>16320</t>
  </si>
  <si>
    <t>CLEMENTE MARTINEZ (EL HIGUERO)</t>
  </si>
  <si>
    <t>00501</t>
  </si>
  <si>
    <t>19 DE MARZO</t>
  </si>
  <si>
    <t>MUNICIPIO TABARA ARRIBA</t>
  </si>
  <si>
    <t>JEE-03-0208-001</t>
  </si>
  <si>
    <t>00467</t>
  </si>
  <si>
    <t>OREGANO CHIQUITO (MARIA MERCEDES MIRANDA DIAZ)</t>
  </si>
  <si>
    <t>00516</t>
  </si>
  <si>
    <t>ANA FRANCISCA CONCEPCION - TABARA ABAJO</t>
  </si>
  <si>
    <t>JEE-03-0208-002</t>
  </si>
  <si>
    <t>00514</t>
  </si>
  <si>
    <t>AMIAMA GOMEZ</t>
  </si>
  <si>
    <t>14334</t>
  </si>
  <si>
    <t>ZOILO CONTRERA</t>
  </si>
  <si>
    <t>JEE-03-0208-003</t>
  </si>
  <si>
    <t>06389</t>
  </si>
  <si>
    <t xml:space="preserve">ROQUE FELIX </t>
  </si>
  <si>
    <t>06395</t>
  </si>
  <si>
    <t>LOS TOROS - VESPERTINO</t>
  </si>
  <si>
    <t>10463</t>
  </si>
  <si>
    <t>LOS TOROS</t>
  </si>
  <si>
    <t>JEE-03-0208-004</t>
  </si>
  <si>
    <t>06406</t>
  </si>
  <si>
    <t>MARINO ANTONIO GERALDO - TABARA ABAJO</t>
  </si>
  <si>
    <t>00554</t>
  </si>
  <si>
    <t>JUSTO SILVESTRE GALVAN</t>
  </si>
  <si>
    <t>SABANA YEGUA</t>
  </si>
  <si>
    <t>00527</t>
  </si>
  <si>
    <t>SANTA TERESA DE JESUS</t>
  </si>
  <si>
    <t>MUNICIPIO PUEBLO VIEJO</t>
  </si>
  <si>
    <t>JEE-03-0207-001</t>
  </si>
  <si>
    <t>06386</t>
  </si>
  <si>
    <t>GUAYACANAL</t>
  </si>
  <si>
    <t>00553</t>
  </si>
  <si>
    <t>NUEVO CURRO</t>
  </si>
  <si>
    <t>00528</t>
  </si>
  <si>
    <t>MUNICIPIO SABANA YEGUA</t>
  </si>
  <si>
    <t>JEE-03-0206-001</t>
  </si>
  <si>
    <t>00510</t>
  </si>
  <si>
    <t>SAN FRANCISCO DE ASI</t>
  </si>
  <si>
    <t>00540</t>
  </si>
  <si>
    <t>LOS LADRILLOS</t>
  </si>
  <si>
    <t>06371</t>
  </si>
  <si>
    <t>FRANCISCO ANTONIO RAMIREZ DIAZ, PROF. - SABANA YEGUA</t>
  </si>
  <si>
    <t>JEE-03-0206-002</t>
  </si>
  <si>
    <t>00509</t>
  </si>
  <si>
    <t>JEE-03-0206-003</t>
  </si>
  <si>
    <t>06384</t>
  </si>
  <si>
    <t>JUAN PABLO DUARTE - JESUS MAESTRO (LICEO)</t>
  </si>
  <si>
    <t>06380</t>
  </si>
  <si>
    <t>JEE-03-0206-004</t>
  </si>
  <si>
    <t>00529</t>
  </si>
  <si>
    <t>JESUS MAESTRO</t>
  </si>
  <si>
    <t>00533</t>
  </si>
  <si>
    <t>PROYECTO D-1 GANADERO - ISURA</t>
  </si>
  <si>
    <t>JEE-03-0206-005</t>
  </si>
  <si>
    <t>10088</t>
  </si>
  <si>
    <t>PROF. JUAN EMILIO BOSCH GAVIÑO -PLANTEL NUEVO (SABANA YEGUA)-</t>
  </si>
  <si>
    <t>15181</t>
  </si>
  <si>
    <t>ESC. BASICA ROSA MARIA PARRA COMAS (LICEO ESPEJO SABANA YEGUA)</t>
  </si>
  <si>
    <t>PROVINCIA SAN JOSE DE OCOA</t>
  </si>
  <si>
    <t>MUNICIPIO SABANA LARGA</t>
  </si>
  <si>
    <t>JEE-03-3102-001</t>
  </si>
  <si>
    <t>02462</t>
  </si>
  <si>
    <t>ANGEL EMILIO CASADO</t>
  </si>
  <si>
    <t>SAN JOSE DE OCOA</t>
  </si>
  <si>
    <t>SABANA LARGA</t>
  </si>
  <si>
    <t>0303</t>
  </si>
  <si>
    <t>07500</t>
  </si>
  <si>
    <t>JEE-03-3102-002</t>
  </si>
  <si>
    <t>02463</t>
  </si>
  <si>
    <t>04838</t>
  </si>
  <si>
    <t>LOS ALMENDROS</t>
  </si>
  <si>
    <t>MUNICIPIO RANCHO ARRIBA</t>
  </si>
  <si>
    <t>JEE-03-3103-001</t>
  </si>
  <si>
    <t>02476</t>
  </si>
  <si>
    <t>JUAN LUIS</t>
  </si>
  <si>
    <t>RANCHO ARRIBA</t>
  </si>
  <si>
    <t>07506</t>
  </si>
  <si>
    <t>WILLIAM R. ENCARNACION</t>
  </si>
  <si>
    <t>02483</t>
  </si>
  <si>
    <t>MONTE NEGRO</t>
  </si>
  <si>
    <t>JEE-03-3103-002</t>
  </si>
  <si>
    <t>07520</t>
  </si>
  <si>
    <t>LA CIENEGA</t>
  </si>
  <si>
    <t>JEE-03-3103-003</t>
  </si>
  <si>
    <t>02471</t>
  </si>
  <si>
    <t>MIGUEL HENRIQUEZ MARTINEZ CALDERON - LOS QUEMADOS</t>
  </si>
  <si>
    <t>07507</t>
  </si>
  <si>
    <t>WILLIAN ENCARNACION (TECNICO)</t>
  </si>
  <si>
    <t>02485</t>
  </si>
  <si>
    <t>EZEQUIEL MEDINA - BANILEJO</t>
  </si>
  <si>
    <t>MUNICIPIO SAN JOSE DE OCOA</t>
  </si>
  <si>
    <t>JEE-03-3101-001</t>
  </si>
  <si>
    <t>15072</t>
  </si>
  <si>
    <t>POLITECNICO JOSE NUÑEZ DE CACERES</t>
  </si>
  <si>
    <t>JEE-03-3101-002</t>
  </si>
  <si>
    <t>02411</t>
  </si>
  <si>
    <t xml:space="preserve">LUISA OZEMA PELLERANO </t>
  </si>
  <si>
    <t>02460</t>
  </si>
  <si>
    <t>EL MACO</t>
  </si>
  <si>
    <t>02455</t>
  </si>
  <si>
    <t>PADRE LUIS JOSE QUINN CASSIDY</t>
  </si>
  <si>
    <t>JEE-03-3101-003</t>
  </si>
  <si>
    <t>07495</t>
  </si>
  <si>
    <t>TV CENTRO LOS RANCHITO</t>
  </si>
  <si>
    <t>02447</t>
  </si>
  <si>
    <t>LOS RANCHITOS</t>
  </si>
  <si>
    <t>JEE-03-3101-005</t>
  </si>
  <si>
    <t>02407</t>
  </si>
  <si>
    <t>PROF. RAMONA LIRIANO HERNANDEZ</t>
  </si>
  <si>
    <t>07489</t>
  </si>
  <si>
    <t>TV CENTRO EL PINAR</t>
  </si>
  <si>
    <t>JEE-03-3101-006</t>
  </si>
  <si>
    <t>02506</t>
  </si>
  <si>
    <t>02499</t>
  </si>
  <si>
    <t>VENGAN AVER</t>
  </si>
  <si>
    <t>14507</t>
  </si>
  <si>
    <t>ALTAGRACIA IRMA BRITO</t>
  </si>
  <si>
    <t>JEE-03-3101-007</t>
  </si>
  <si>
    <t>02412</t>
  </si>
  <si>
    <t>BASICA EL PINAL</t>
  </si>
  <si>
    <t>JEE-03-3101-008</t>
  </si>
  <si>
    <t>02410</t>
  </si>
  <si>
    <t>SANTA BAEZ</t>
  </si>
  <si>
    <t>02439</t>
  </si>
  <si>
    <t>CAÑADA DEL HORN0</t>
  </si>
  <si>
    <t>02451</t>
  </si>
  <si>
    <t>JENGIBRE</t>
  </si>
  <si>
    <t>JEE-03-3101-009</t>
  </si>
  <si>
    <t>02409</t>
  </si>
  <si>
    <t>FERNANDO MARIÑEZ -SAN RAFAEL-</t>
  </si>
  <si>
    <t>07483</t>
  </si>
  <si>
    <t>JEE-03-3101-010</t>
  </si>
  <si>
    <t>02454</t>
  </si>
  <si>
    <t>ESC. PRIMARIA EL CALLEJON DE NIZAO</t>
  </si>
  <si>
    <t>07496</t>
  </si>
  <si>
    <t>LIC. EL CALLEJON DE NIZAO</t>
  </si>
  <si>
    <t>02415</t>
  </si>
  <si>
    <t>LOS COROZOS</t>
  </si>
  <si>
    <t>07482</t>
  </si>
  <si>
    <t xml:space="preserve">LICEO TECNICO JOSE NUÑEZ  DE CACERES </t>
  </si>
  <si>
    <t>PROVINCIA PERAVIA</t>
  </si>
  <si>
    <t>MUNICIPIO BANI</t>
  </si>
  <si>
    <t>JEE-03-1701-001</t>
  </si>
  <si>
    <t>14475</t>
  </si>
  <si>
    <t>LUIS EMILIO PEÑA - NUEVO PLANTEL VILLA SOMBRERO II</t>
  </si>
  <si>
    <t>02400</t>
  </si>
  <si>
    <t>VILLA SOMBRERO</t>
  </si>
  <si>
    <t>JEE-03-1701-002</t>
  </si>
  <si>
    <t>02357</t>
  </si>
  <si>
    <t>MANUEL EMILIO PEÑA</t>
  </si>
  <si>
    <t>JEE-03-1701-003</t>
  </si>
  <si>
    <t>02502</t>
  </si>
  <si>
    <t>ESPIRITUD SANTO FE Y ALEGRIA</t>
  </si>
  <si>
    <t>JEE-03-1701-004</t>
  </si>
  <si>
    <t>14239</t>
  </si>
  <si>
    <t>ANA DOLORES VICENTE - PLANTEL NUEVO (LICEO PAYA)</t>
  </si>
  <si>
    <t>JEE-03-1701-005</t>
  </si>
  <si>
    <t>02376</t>
  </si>
  <si>
    <t>MILAGROS ALTAGRACIA MELO</t>
  </si>
  <si>
    <t>16328</t>
  </si>
  <si>
    <t>MATIAS RAMON MELLA -BASICA MATANZA-</t>
  </si>
  <si>
    <t>MATANZA BANI</t>
  </si>
  <si>
    <t>JEE-03-1701-006</t>
  </si>
  <si>
    <t>15389</t>
  </si>
  <si>
    <t>LICEO CANELA MOTA (BOCA CANASTA)</t>
  </si>
  <si>
    <t>15385</t>
  </si>
  <si>
    <t>ESC. BASICA EUGENIO MARIA DE HOSTOS (ESC. BASICA ALTOS DE GUAZUMA) EN  BRISAS DE GUAZUMA</t>
  </si>
  <si>
    <t>JEE-03-1701-007</t>
  </si>
  <si>
    <t>15391</t>
  </si>
  <si>
    <t>NIZAO</t>
  </si>
  <si>
    <t>14241</t>
  </si>
  <si>
    <t>DOMINGO GONZALEZ -LICEO SANTANA-</t>
  </si>
  <si>
    <t>JEE-03-1701-008</t>
  </si>
  <si>
    <t>14474</t>
  </si>
  <si>
    <t>NUEVO PLANTEL PROF. RAFAEL CRUOSSET GENAO - MATANZA</t>
  </si>
  <si>
    <t>07515</t>
  </si>
  <si>
    <t>JUAN ISMAEL ZAPATA NIVAR</t>
  </si>
  <si>
    <t>02377</t>
  </si>
  <si>
    <t>PEDRO JOSE ALTAGRACIA BLANDINO SOTO</t>
  </si>
  <si>
    <t>JEE-03-1701-009</t>
  </si>
  <si>
    <t>02393</t>
  </si>
  <si>
    <t>VILLA GUERA</t>
  </si>
  <si>
    <t>02492</t>
  </si>
  <si>
    <t>IDALINA GUERRERO</t>
  </si>
  <si>
    <t>JEE-03-1701-010</t>
  </si>
  <si>
    <t>02373</t>
  </si>
  <si>
    <t>ESC. BASICA GRACIOSA ELVIRA CUEVAS (ESC. BASICA LAS BARIAS)</t>
  </si>
  <si>
    <t>JEE-03-1701-011</t>
  </si>
  <si>
    <t>02374</t>
  </si>
  <si>
    <t>LA MONTERIA</t>
  </si>
  <si>
    <t>02398</t>
  </si>
  <si>
    <t>BASICA PERAVIA (PROF, MARINO BAEZ)</t>
  </si>
  <si>
    <t>02375</t>
  </si>
  <si>
    <t>LOS YAGUARIZOS</t>
  </si>
  <si>
    <t>JEE-03-1701-012</t>
  </si>
  <si>
    <t>02392</t>
  </si>
  <si>
    <t>AMANCIA OBJIO ANDUJAR</t>
  </si>
  <si>
    <t>02386</t>
  </si>
  <si>
    <t>SABANA CHIQUITA</t>
  </si>
  <si>
    <t>07466</t>
  </si>
  <si>
    <t>PROFESOR JUAN BOSCH</t>
  </si>
  <si>
    <t>02379</t>
  </si>
  <si>
    <t>ARROYO SALADO</t>
  </si>
  <si>
    <t>02380</t>
  </si>
  <si>
    <t>LOS JOBITOS</t>
  </si>
  <si>
    <t>JEE-03-1701-013</t>
  </si>
  <si>
    <t>15388</t>
  </si>
  <si>
    <t>PROF. HERMANAS BUCARELIS (LAS COLINAS)</t>
  </si>
  <si>
    <t>02395</t>
  </si>
  <si>
    <t>PROF. VITALINA GUERRERO PIMENTEL</t>
  </si>
  <si>
    <t>JEE-03-1701-014</t>
  </si>
  <si>
    <t>15386</t>
  </si>
  <si>
    <t>14237</t>
  </si>
  <si>
    <t>PLANTEL NUEVO (LICEO CRUCE DE OCOA)</t>
  </si>
  <si>
    <t>JEE-03-1701-015</t>
  </si>
  <si>
    <t>02363</t>
  </si>
  <si>
    <t>ANGOSTURA</t>
  </si>
  <si>
    <t>15617</t>
  </si>
  <si>
    <t>MILTO ULADISLAO LAJARA DIAZ (EL FUNDO)</t>
  </si>
  <si>
    <t>02366</t>
  </si>
  <si>
    <t>HONDURAS</t>
  </si>
  <si>
    <t>02354</t>
  </si>
  <si>
    <t>ANA REYES DE PEREZ</t>
  </si>
  <si>
    <t>JEE-03-1701-016</t>
  </si>
  <si>
    <t>15390</t>
  </si>
  <si>
    <t>FELIZ MARIA BAEZ MEJIA (SOMBRERO-CAÑAFISTO)</t>
  </si>
  <si>
    <t>02364</t>
  </si>
  <si>
    <t>ANDRES PEÑA CABRAL</t>
  </si>
  <si>
    <t>JEE-03-1701-017</t>
  </si>
  <si>
    <t>02382</t>
  </si>
  <si>
    <t>02507</t>
  </si>
  <si>
    <t>EL SIFON</t>
  </si>
  <si>
    <t>02399</t>
  </si>
  <si>
    <t>FUNDACION DE PERAVIA</t>
  </si>
  <si>
    <t>MUNICIPIO NIZAO</t>
  </si>
  <si>
    <t>JEE-03-1702-001</t>
  </si>
  <si>
    <t>02401</t>
  </si>
  <si>
    <t>ALIRO PAULINO</t>
  </si>
  <si>
    <t>JEE-03-1702-002</t>
  </si>
  <si>
    <t>02402</t>
  </si>
  <si>
    <t>PROF. CRISTOBAL ALVINO FALCONDO</t>
  </si>
  <si>
    <t>14218</t>
  </si>
  <si>
    <t>ESC. BASICA PROF. CRUZ MARIA MATOS VALDEZ (ESC. BASICA NIZAO) EN NIZAO</t>
  </si>
  <si>
    <t>15624</t>
  </si>
  <si>
    <t>DON GREGORIO -ASELA PAULINO FUENTES-</t>
  </si>
  <si>
    <t>JEE-03-1702-003</t>
  </si>
  <si>
    <t>02403</t>
  </si>
  <si>
    <t>SANTO GUILLERMO PLACENCIO (LA ROCHE)</t>
  </si>
  <si>
    <t>15392</t>
  </si>
  <si>
    <t>SALOME UREÑA DE HENRIQUEZ -LICEO PIZARRETE-</t>
  </si>
  <si>
    <t>02372</t>
  </si>
  <si>
    <t>JOSE ALTAGRACIA MARTE</t>
  </si>
  <si>
    <t>02405</t>
  </si>
  <si>
    <t>PROF. RAFAEL ANTONIO FIGUEREO</t>
  </si>
  <si>
    <t>JEE-03-1702-004</t>
  </si>
  <si>
    <t>02406</t>
  </si>
  <si>
    <t>AUGUSTO PINEDA</t>
  </si>
  <si>
    <t>07478</t>
  </si>
  <si>
    <t>SAN FELIPE NERY</t>
  </si>
  <si>
    <t>PROVINCIA SAN CRISTÓBAL</t>
  </si>
  <si>
    <t>MUNICIPIO SAN CRISTÓBAL</t>
  </si>
  <si>
    <t>JEE-04-2101-001</t>
  </si>
  <si>
    <t>03003</t>
  </si>
  <si>
    <t>FRANCISCO HENRIQUE CARVAJAL</t>
  </si>
  <si>
    <t>SAN CRISTOBAL</t>
  </si>
  <si>
    <t>03025</t>
  </si>
  <si>
    <t>ANGEL MARIA DE LA ROSA (LILO) - HATO DAMAS</t>
  </si>
  <si>
    <t>04</t>
  </si>
  <si>
    <t>0402</t>
  </si>
  <si>
    <t>JEE-04-2101-002</t>
  </si>
  <si>
    <t>02988</t>
  </si>
  <si>
    <t>HOGAR DOÑA CHUCHA</t>
  </si>
  <si>
    <t>14484</t>
  </si>
  <si>
    <t>FRANCISCO DEL ROSARIO SANCHEZ - HATO DAMAS II</t>
  </si>
  <si>
    <t>JEE-04-2101-003</t>
  </si>
  <si>
    <t>03229</t>
  </si>
  <si>
    <t>HOGAR ANGELA NUÑEZ FERNANDEZ</t>
  </si>
  <si>
    <t>JEE-04-2101-004</t>
  </si>
  <si>
    <t>15314</t>
  </si>
  <si>
    <t>LICEO JULIO CESAR DE JESUS ASCENCIO (LOS MOLINAS)</t>
  </si>
  <si>
    <t>JEE-04-2101-005</t>
  </si>
  <si>
    <t>03023</t>
  </si>
  <si>
    <t>BASICA SAN MIGUEL</t>
  </si>
  <si>
    <t>JEE-04-2101-006</t>
  </si>
  <si>
    <t>08005</t>
  </si>
  <si>
    <t xml:space="preserve">LICEO MATUTINO Y VESPERTINO VILLA .FUNDACION </t>
  </si>
  <si>
    <t>JEE-04-2101-007</t>
  </si>
  <si>
    <t>02985</t>
  </si>
  <si>
    <t>MANUEL MARIA VALENCIA</t>
  </si>
  <si>
    <t>03242</t>
  </si>
  <si>
    <t>ELVIRA RAMIREZ CIRPIAN -PIÑA CONCENTRACIÒN- -LOS MOLINAS-</t>
  </si>
  <si>
    <t>JEE-04-2101-008</t>
  </si>
  <si>
    <t>07859</t>
  </si>
  <si>
    <t>MARCOS CASTAÑER-FE Y ALEGRIA-</t>
  </si>
  <si>
    <t>14483</t>
  </si>
  <si>
    <t>ENRIQUE DURAN</t>
  </si>
  <si>
    <t>03050</t>
  </si>
  <si>
    <t>MATA NARANJO</t>
  </si>
  <si>
    <t>JEE-04-2101-009</t>
  </si>
  <si>
    <t>03024</t>
  </si>
  <si>
    <t>ALGARROBOS, LOS</t>
  </si>
  <si>
    <t>03004</t>
  </si>
  <si>
    <t>NARANJO DULCE</t>
  </si>
  <si>
    <t>JEE-04-2101-010</t>
  </si>
  <si>
    <t>14244</t>
  </si>
  <si>
    <t>ESCUELA BASICA BERENITA ARAUJO (EL ZUMBON)</t>
  </si>
  <si>
    <t>14495</t>
  </si>
  <si>
    <t>SALOME UREÑA (BARRIO NUEVO, PIÑA CONCENTRACION)</t>
  </si>
  <si>
    <t>15597</t>
  </si>
  <si>
    <t>GREGORIO LUPERON -LICEO BARRIO NUEVO-</t>
  </si>
  <si>
    <t>JEE-04-2101-011</t>
  </si>
  <si>
    <t>03022</t>
  </si>
  <si>
    <t>ESC. PRIMARIA SAN RAFAEL</t>
  </si>
  <si>
    <t>JEE-04-2101-012</t>
  </si>
  <si>
    <t>03089</t>
  </si>
  <si>
    <t>ESCUELA PRIMARIA NUEVO HORIZONTE</t>
  </si>
  <si>
    <t>03015</t>
  </si>
  <si>
    <t>MALUCO</t>
  </si>
  <si>
    <t>03009</t>
  </si>
  <si>
    <t>MANO MATUEY</t>
  </si>
  <si>
    <t>03026</t>
  </si>
  <si>
    <t xml:space="preserve">DAZA 1 </t>
  </si>
  <si>
    <t>JEE-04-2101-013</t>
  </si>
  <si>
    <t>03027</t>
  </si>
  <si>
    <t>LOS HOYOS</t>
  </si>
  <si>
    <t>15293</t>
  </si>
  <si>
    <t xml:space="preserve">LICEO EUGENIO MARIA  DE HOSTOS </t>
  </si>
  <si>
    <t>03008</t>
  </si>
  <si>
    <t xml:space="preserve">ESCUELA PRIMARIA PADRE BORBON </t>
  </si>
  <si>
    <t>03028</t>
  </si>
  <si>
    <t>LOS MONTONES 1</t>
  </si>
  <si>
    <t>JEE-04-2101-014</t>
  </si>
  <si>
    <t>07888</t>
  </si>
  <si>
    <t>BIENVENIDO CARO AMANCIO (NIZA ARRIBA)</t>
  </si>
  <si>
    <t>0403</t>
  </si>
  <si>
    <t>JEE-04-2101-015</t>
  </si>
  <si>
    <t>02993</t>
  </si>
  <si>
    <t>ESTEBAN DIAZ MONTERO  (LA SUIZA)</t>
  </si>
  <si>
    <t>07893</t>
  </si>
  <si>
    <t>SABANA TORO</t>
  </si>
  <si>
    <t>JEE-04-2101-016</t>
  </si>
  <si>
    <t>03043</t>
  </si>
  <si>
    <t>CANASTICA</t>
  </si>
  <si>
    <t>03185</t>
  </si>
  <si>
    <t>SAN ANTONIO</t>
  </si>
  <si>
    <t>JEE-04-2101-017</t>
  </si>
  <si>
    <t>11406</t>
  </si>
  <si>
    <t>ESC. BASICA SAN RAFAEL KM 2</t>
  </si>
  <si>
    <t>14443</t>
  </si>
  <si>
    <t>JUAN ABAD LARA -ESC. BAS. STARLYN ESPEJO-</t>
  </si>
  <si>
    <t>CAMBITA GARABITOS</t>
  </si>
  <si>
    <t>03044</t>
  </si>
  <si>
    <t>ESCUELA PRIMARIA CAMBITA STERLIN</t>
  </si>
  <si>
    <t>JEE-04-2101-018</t>
  </si>
  <si>
    <t>03033</t>
  </si>
  <si>
    <t>NIZA ABAJO</t>
  </si>
  <si>
    <t>MALPAEZ</t>
  </si>
  <si>
    <t>SAN GREGORIO DE NIGUA</t>
  </si>
  <si>
    <t>03055</t>
  </si>
  <si>
    <t>MONTAÑO</t>
  </si>
  <si>
    <t>03032</t>
  </si>
  <si>
    <t>NIZA ARRIBA</t>
  </si>
  <si>
    <t>JEE-04-2101-019</t>
  </si>
  <si>
    <t>09977</t>
  </si>
  <si>
    <t>POLITECNICO FRANCISCO J. PEYNADO</t>
  </si>
  <si>
    <t>JEE-04-2101-020</t>
  </si>
  <si>
    <t>14441</t>
  </si>
  <si>
    <t>PLANTEL NUEVO (ESPEJO CANASTICA) (PROFESOR MILAGROS OZUNA</t>
  </si>
  <si>
    <t>03192</t>
  </si>
  <si>
    <t>LOMA DE LOS FRUCTUOSOS</t>
  </si>
  <si>
    <t>JEE-04-2101-021</t>
  </si>
  <si>
    <t>03035</t>
  </si>
  <si>
    <t>RANCHO AL MEDIO</t>
  </si>
  <si>
    <t>03034</t>
  </si>
  <si>
    <t>LA PLAYA (LIDIA PINALES)</t>
  </si>
  <si>
    <t>14496</t>
  </si>
  <si>
    <t>LICEO LA PLAYA (MARINO DE JESUS SABAD)</t>
  </si>
  <si>
    <t>JEE-04-2101-022</t>
  </si>
  <si>
    <t>03036</t>
  </si>
  <si>
    <t>MIRACIELO</t>
  </si>
  <si>
    <t>14448</t>
  </si>
  <si>
    <t>BASICA LIDIA PINALES ( NINIA ) ( ESPEJO DE LA PLAYA )</t>
  </si>
  <si>
    <t>MUNICIPIO CAMBITA GARABITO</t>
  </si>
  <si>
    <t>JEE-04-2104-001</t>
  </si>
  <si>
    <t>08008</t>
  </si>
  <si>
    <t>ANTONIO GARABITO</t>
  </si>
  <si>
    <t>0401</t>
  </si>
  <si>
    <t>14180</t>
  </si>
  <si>
    <t>PROF. MERCEDES MUÑOZ-FE Y ALEGRIA</t>
  </si>
  <si>
    <t>07924</t>
  </si>
  <si>
    <t>JOSE ALT. TEJEDA</t>
  </si>
  <si>
    <t>JEE-04-2104-002</t>
  </si>
  <si>
    <t>15170</t>
  </si>
  <si>
    <t>ISMAEL LORENZO LORENZO</t>
  </si>
  <si>
    <t>03074</t>
  </si>
  <si>
    <t>PUEBLO NUEVO</t>
  </si>
  <si>
    <t>08007</t>
  </si>
  <si>
    <t>POLITECNICO CAMBITA</t>
  </si>
  <si>
    <t>03011</t>
  </si>
  <si>
    <t>RAFAELA CORPORAN YOLI - EL TABLAZO</t>
  </si>
  <si>
    <t>JEE-04-2104-003</t>
  </si>
  <si>
    <t>07927</t>
  </si>
  <si>
    <t>EL CEDRO</t>
  </si>
  <si>
    <t>03092</t>
  </si>
  <si>
    <t>EL MACAO</t>
  </si>
  <si>
    <t>15118</t>
  </si>
  <si>
    <t xml:space="preserve">JOSE ALTAGRACIA RODRIGUEZ </t>
  </si>
  <si>
    <t>03093</t>
  </si>
  <si>
    <t>LAS COLES</t>
  </si>
  <si>
    <t>03085</t>
  </si>
  <si>
    <t>MUCHA AGUA - MATILDES CUEVAS</t>
  </si>
  <si>
    <t>03228</t>
  </si>
  <si>
    <t>VALLEJITO ABAJO</t>
  </si>
  <si>
    <t>03100</t>
  </si>
  <si>
    <t>ESCUELA PRIMARIA EL MAJAGUAL</t>
  </si>
  <si>
    <t>JEE-04-2104-004</t>
  </si>
  <si>
    <t>07928</t>
  </si>
  <si>
    <t>LICEO LOS TOROS</t>
  </si>
  <si>
    <t>03082</t>
  </si>
  <si>
    <t>03086</t>
  </si>
  <si>
    <t>EL FUERTE LOS TOROS</t>
  </si>
  <si>
    <t>03077</t>
  </si>
  <si>
    <t>CUMIA ARRIBA</t>
  </si>
  <si>
    <t>03083</t>
  </si>
  <si>
    <t>LA CANOA</t>
  </si>
  <si>
    <t>JEE-04-2104-005</t>
  </si>
  <si>
    <t>03076</t>
  </si>
  <si>
    <t>SALOME URENA</t>
  </si>
  <si>
    <t>03099</t>
  </si>
  <si>
    <t>LA COLONIA CABIRMA</t>
  </si>
  <si>
    <t>03213</t>
  </si>
  <si>
    <t>DANIEL ENRIQUE DE LA CRUZ (MANO MATUEY ABAJO)</t>
  </si>
  <si>
    <t>03098</t>
  </si>
  <si>
    <t>LA CUEVA</t>
  </si>
  <si>
    <t>MUNICIPIO LOS CACAOS</t>
  </si>
  <si>
    <t>JEE-04-2108-001</t>
  </si>
  <si>
    <t>03199</t>
  </si>
  <si>
    <t>FRANCISCO MATE0</t>
  </si>
  <si>
    <t>LOS CACAOS</t>
  </si>
  <si>
    <t>03238</t>
  </si>
  <si>
    <t>LAS AVISPAS</t>
  </si>
  <si>
    <t>03198</t>
  </si>
  <si>
    <t>03210</t>
  </si>
  <si>
    <t>ESCUELA BASICA SANTANA</t>
  </si>
  <si>
    <t>03201</t>
  </si>
  <si>
    <t>LOS MINEROS</t>
  </si>
  <si>
    <t>03211</t>
  </si>
  <si>
    <t>LOS NARANJOS</t>
  </si>
  <si>
    <t>JEE-04-2108-002</t>
  </si>
  <si>
    <t>03090</t>
  </si>
  <si>
    <t>ESCUELA PRIMARIA SUMBI</t>
  </si>
  <si>
    <t>07981</t>
  </si>
  <si>
    <t>LICEO MARINO GARABITO (LOS CACAOS)</t>
  </si>
  <si>
    <t>03088</t>
  </si>
  <si>
    <t>LOS MANANTIALES</t>
  </si>
  <si>
    <t>03226</t>
  </si>
  <si>
    <t>LOS HOZADEROS</t>
  </si>
  <si>
    <t>03206</t>
  </si>
  <si>
    <t>EL GUINEO AFUERA</t>
  </si>
  <si>
    <t>03204</t>
  </si>
  <si>
    <t>ESCUELA PRIMARIA LAS TRES VEREDAS.</t>
  </si>
  <si>
    <t>03205</t>
  </si>
  <si>
    <t>VICTOR LINARES -EL GUINEO ADENTRO-</t>
  </si>
  <si>
    <t>07931</t>
  </si>
  <si>
    <t>JUAN ANTONIO TEJEDA</t>
  </si>
  <si>
    <t>03197</t>
  </si>
  <si>
    <t>MARINO GARABITO 2</t>
  </si>
  <si>
    <t>MUNICIPIO PALENQUE</t>
  </si>
  <si>
    <t>JEE-04-2102-001</t>
  </si>
  <si>
    <t>14246</t>
  </si>
  <si>
    <t>MAURICIO BAEZ -PLANTEL ESPEJO PADRE BORBON-</t>
  </si>
  <si>
    <t>SABANA GRANDE DE PALENQUE</t>
  </si>
  <si>
    <t>03265</t>
  </si>
  <si>
    <t>ANDRES VALERA VARGAS</t>
  </si>
  <si>
    <t>03239</t>
  </si>
  <si>
    <t>ENMANUEL</t>
  </si>
  <si>
    <t>JEE-04-2102-002</t>
  </si>
  <si>
    <t>07932</t>
  </si>
  <si>
    <t>MELIDA ALTAGRACIA BAEZ</t>
  </si>
  <si>
    <t>10500</t>
  </si>
  <si>
    <t>PADRE BORBON</t>
  </si>
  <si>
    <t>JEE-04-2102-003</t>
  </si>
  <si>
    <t>03190</t>
  </si>
  <si>
    <t>CRUCE DE NAJAYO ABAJO, EL</t>
  </si>
  <si>
    <t>07933</t>
  </si>
  <si>
    <t>PROFESOR AMERICO PEREZ TOLENTINO</t>
  </si>
  <si>
    <t>JEE-04-2102-004</t>
  </si>
  <si>
    <t>03103</t>
  </si>
  <si>
    <t>SABANA PALENQUE</t>
  </si>
  <si>
    <t>ABEL URIBE</t>
  </si>
  <si>
    <t>03273</t>
  </si>
  <si>
    <t>MERCEDES LUISA PEREZ</t>
  </si>
  <si>
    <t>JEE-04-2102-005</t>
  </si>
  <si>
    <t>15642</t>
  </si>
  <si>
    <t>ESC. BASICA CANTALICIA ENCARNACION MATEO (SABANA GRANDE DE PALENQUE 2)</t>
  </si>
  <si>
    <t>MUNICIPIO VILLA ALTAGRACIA</t>
  </si>
  <si>
    <t>JEE-04-2105-001</t>
  </si>
  <si>
    <t>03111</t>
  </si>
  <si>
    <t>GENARO DOÑE -LOS GUANANICOS-</t>
  </si>
  <si>
    <t>VILLA ALTAGRACIA</t>
  </si>
  <si>
    <t>0404</t>
  </si>
  <si>
    <t>10045</t>
  </si>
  <si>
    <t>ESCUELA BASICA MARTIN LUTHER KING</t>
  </si>
  <si>
    <t>03142</t>
  </si>
  <si>
    <t>MARIA TERESA HERNANDEZ</t>
  </si>
  <si>
    <t>JEE-04-2105-002</t>
  </si>
  <si>
    <t>03127</t>
  </si>
  <si>
    <t>CENTRO EDUCATIVO GONZALO REYES</t>
  </si>
  <si>
    <t>03125</t>
  </si>
  <si>
    <t>BAHAMAS</t>
  </si>
  <si>
    <t>JEE-04-2105-003</t>
  </si>
  <si>
    <t>07957</t>
  </si>
  <si>
    <t>MEDINA</t>
  </si>
  <si>
    <t>03130</t>
  </si>
  <si>
    <t>LA JULIANA</t>
  </si>
  <si>
    <t>03249</t>
  </si>
  <si>
    <t>CONUCOS, LOS</t>
  </si>
  <si>
    <t>03232</t>
  </si>
  <si>
    <t>ESCUELA PRIMARIA KM 40</t>
  </si>
  <si>
    <t>JEE-04-2105-004</t>
  </si>
  <si>
    <t>14217</t>
  </si>
  <si>
    <t>MANUEL AURELIO MANOLO TAVAREZ JUSTO -PLANTEL NUEVO (LICEO DE BASIMA)-</t>
  </si>
  <si>
    <t>03146</t>
  </si>
  <si>
    <t>BATEY KM. 59 (ANTONIO GUZMAN FERNANDEZ)</t>
  </si>
  <si>
    <t>JEE-04-2105-005</t>
  </si>
  <si>
    <t>03110</t>
  </si>
  <si>
    <t>SABANA PIEDRA</t>
  </si>
  <si>
    <t>03112</t>
  </si>
  <si>
    <t>ESCUELA BASICA FELICIA CUESTA DIAZ</t>
  </si>
  <si>
    <t>JEE-04-2105-006</t>
  </si>
  <si>
    <t>03104</t>
  </si>
  <si>
    <t>ESCUELA PRIMARIA STILIANO SUSANA</t>
  </si>
  <si>
    <t>JEE-04-2105-007</t>
  </si>
  <si>
    <t>03139</t>
  </si>
  <si>
    <t>DANILO GINEBRA</t>
  </si>
  <si>
    <t>03138</t>
  </si>
  <si>
    <t>GREGORIOLUPERON</t>
  </si>
  <si>
    <t>08003</t>
  </si>
  <si>
    <t>EL CAOBAL</t>
  </si>
  <si>
    <t>03136</t>
  </si>
  <si>
    <t>JEE-04-2105-008</t>
  </si>
  <si>
    <t>03124</t>
  </si>
  <si>
    <t>ISIDRO RODRIGUEZ</t>
  </si>
  <si>
    <t>03117</t>
  </si>
  <si>
    <t>LA LOMITA</t>
  </si>
  <si>
    <t>03120</t>
  </si>
  <si>
    <t>ESCUELA BASICA HORMIGO</t>
  </si>
  <si>
    <t>03106</t>
  </si>
  <si>
    <t>HERMANAS MIRABAL</t>
  </si>
  <si>
    <t>JEE-04-2105-009</t>
  </si>
  <si>
    <t>03141</t>
  </si>
  <si>
    <t>MARIA DEL ROSARIO ALMANZAR (EL PUERTO)</t>
  </si>
  <si>
    <t>03145</t>
  </si>
  <si>
    <t>ESCUELA FELIPE SOTO</t>
  </si>
  <si>
    <t>03231</t>
  </si>
  <si>
    <t>NUEVA ESTRELLA</t>
  </si>
  <si>
    <t>JEE-04-2105-010</t>
  </si>
  <si>
    <t>03123</t>
  </si>
  <si>
    <t>LOREZON PEREZ POCHE</t>
  </si>
  <si>
    <t>03246</t>
  </si>
  <si>
    <t>ESCUELA BASICA VILLA NUEVA</t>
  </si>
  <si>
    <t>03258</t>
  </si>
  <si>
    <t>COLINAS IV, LAS</t>
  </si>
  <si>
    <t>03250</t>
  </si>
  <si>
    <t>ESCUELA BASICA LA ESTANCIA</t>
  </si>
  <si>
    <t>JEE-04-2105-011</t>
  </si>
  <si>
    <t>15321</t>
  </si>
  <si>
    <t xml:space="preserve">FELIX EVARISTO MEJIA </t>
  </si>
  <si>
    <t>JEE-04-2105-012</t>
  </si>
  <si>
    <t>03137</t>
  </si>
  <si>
    <t>CIDRAL, EL</t>
  </si>
  <si>
    <t>14216</t>
  </si>
  <si>
    <t>PLANTEL NUEVO (BASICA VILLA ALTAGRACIA 3)(ERCILIA PEPIN)</t>
  </si>
  <si>
    <t>JEE-04-2105-013</t>
  </si>
  <si>
    <t>03147</t>
  </si>
  <si>
    <t>SALOME UREÑA</t>
  </si>
  <si>
    <t>14857</t>
  </si>
  <si>
    <t>ESC. BASICA SOCORRO SANCHEZ (ESC. BASICA VILLA ALTAGRACIA I)</t>
  </si>
  <si>
    <t>JEE-04-2105-014</t>
  </si>
  <si>
    <t>03253</t>
  </si>
  <si>
    <t>FATIMA</t>
  </si>
  <si>
    <t>07950</t>
  </si>
  <si>
    <t>POLITECNICO NUESTRA SEÑORA DE LA ALTAGRACIA</t>
  </si>
  <si>
    <t>JEE-04-2105-015</t>
  </si>
  <si>
    <t>03269</t>
  </si>
  <si>
    <t>JUANA TOLEDO (EL PALMAR)</t>
  </si>
  <si>
    <t>10559</t>
  </si>
  <si>
    <t>JEE-04-2105-016</t>
  </si>
  <si>
    <t>07960</t>
  </si>
  <si>
    <t>PROF. JUAN BOSCH</t>
  </si>
  <si>
    <t>03128</t>
  </si>
  <si>
    <t>GREGORIA DOÑE DE ABAD</t>
  </si>
  <si>
    <t>JEE-04-2105-017</t>
  </si>
  <si>
    <t>07964</t>
  </si>
  <si>
    <t>TULIO MANUEL CESTERO</t>
  </si>
  <si>
    <t>15592</t>
  </si>
  <si>
    <t>LIGIA CEPEDA DE ALMANZAR</t>
  </si>
  <si>
    <t>03143</t>
  </si>
  <si>
    <t>AURA ESTELA NUÑEZ</t>
  </si>
  <si>
    <t>JEE-04-2105-018</t>
  </si>
  <si>
    <t>03108</t>
  </si>
  <si>
    <t>JAVIER ANGULO GURIDI</t>
  </si>
  <si>
    <t>MUNICIPIO YAGUATE</t>
  </si>
  <si>
    <t>JEE-04-2106-001</t>
  </si>
  <si>
    <t>03152</t>
  </si>
  <si>
    <t>UN MILAGRO DE DIOS, LA SIERRA</t>
  </si>
  <si>
    <t>YAGUATE</t>
  </si>
  <si>
    <t>0405</t>
  </si>
  <si>
    <t>03163</t>
  </si>
  <si>
    <t>ESC. PRIM. MOJA CAZABE</t>
  </si>
  <si>
    <t>03164</t>
  </si>
  <si>
    <t>ESC. PRIMARIA LA LOMA</t>
  </si>
  <si>
    <t>03153</t>
  </si>
  <si>
    <t>ESCUELA BASICA PUJABANTE</t>
  </si>
  <si>
    <t>03223</t>
  </si>
  <si>
    <t xml:space="preserve">ESC. BASICA EL COPEY </t>
  </si>
  <si>
    <t>03262</t>
  </si>
  <si>
    <t>ESC. PRIMARIA EL CORTE</t>
  </si>
  <si>
    <t>JEE-04-2106-002</t>
  </si>
  <si>
    <t>03169</t>
  </si>
  <si>
    <t>PAJARITO</t>
  </si>
  <si>
    <t>03237</t>
  </si>
  <si>
    <t>ESC. PRIMARIA LOS PANCHOS</t>
  </si>
  <si>
    <t>03171</t>
  </si>
  <si>
    <t xml:space="preserve">ESC. BASICA LA CAOBA </t>
  </si>
  <si>
    <t>03157</t>
  </si>
  <si>
    <t>ESC, BASICA LA CUMBA</t>
  </si>
  <si>
    <t>03175</t>
  </si>
  <si>
    <t>ESC. BASICA EL MAIZAL</t>
  </si>
  <si>
    <t>JEE-04-2106-003</t>
  </si>
  <si>
    <t>07965</t>
  </si>
  <si>
    <t>ANA LILIAMS MIRANDA</t>
  </si>
  <si>
    <t>JEE-04-2106-004</t>
  </si>
  <si>
    <t>03154</t>
  </si>
  <si>
    <t>03168</t>
  </si>
  <si>
    <t>ESC. BASICA LA VACA</t>
  </si>
  <si>
    <t>03176</t>
  </si>
  <si>
    <t xml:space="preserve">BOCA DE MANA </t>
  </si>
  <si>
    <t>07973</t>
  </si>
  <si>
    <t>MANA DE YAGUATE</t>
  </si>
  <si>
    <t>JEE-04-2106-005</t>
  </si>
  <si>
    <t>11125</t>
  </si>
  <si>
    <t>03264</t>
  </si>
  <si>
    <t>ESC. PRIMARIA  LA JAVILLA</t>
  </si>
  <si>
    <t>03263</t>
  </si>
  <si>
    <t>ESCUELA PRIMARIA LOS GUZMAN</t>
  </si>
  <si>
    <t>JEE-04-2106-006</t>
  </si>
  <si>
    <t>03159</t>
  </si>
  <si>
    <t>LAS GUALLARDAS</t>
  </si>
  <si>
    <t>JEE-04-2106-007</t>
  </si>
  <si>
    <t>15322</t>
  </si>
  <si>
    <t>MAESTRA MARIA DE JESUS CABRERA GUZMAN (LAS GALLARDAS 2)</t>
  </si>
  <si>
    <t>JEE-04-2106-008</t>
  </si>
  <si>
    <t>03166</t>
  </si>
  <si>
    <t>LA JAGUA</t>
  </si>
  <si>
    <t>15341</t>
  </si>
  <si>
    <t>ANDREA BREMON</t>
  </si>
  <si>
    <t>MUNICIPIO HAINA</t>
  </si>
  <si>
    <t>JEE-04-2103-001</t>
  </si>
  <si>
    <t>07979</t>
  </si>
  <si>
    <t>POLITECNICO PADRE ZEGRI</t>
  </si>
  <si>
    <t>0406</t>
  </si>
  <si>
    <t>06843</t>
  </si>
  <si>
    <t xml:space="preserve">LICEO HAINA </t>
  </si>
  <si>
    <t>BAJOS DE HAINA</t>
  </si>
  <si>
    <t>08019</t>
  </si>
  <si>
    <t>INSTITUTO POLITECNICO DE HAINA</t>
  </si>
  <si>
    <t>JEE-04-2103-002</t>
  </si>
  <si>
    <t>03067</t>
  </si>
  <si>
    <t>LEONARDO SOLANO (SABANETA)</t>
  </si>
  <si>
    <t>03062</t>
  </si>
  <si>
    <t>EL CARRIL</t>
  </si>
  <si>
    <t>JEE-04-2103-003</t>
  </si>
  <si>
    <t>08091</t>
  </si>
  <si>
    <t>MELBA BAEZ DE ERAZO CENTRO DE EXCELENCIA</t>
  </si>
  <si>
    <t>JEE-04-2103-004</t>
  </si>
  <si>
    <t>14502</t>
  </si>
  <si>
    <t>07905</t>
  </si>
  <si>
    <t>MANUEL FELIZ PENA</t>
  </si>
  <si>
    <t>JEE-04-2103-005</t>
  </si>
  <si>
    <t>10173</t>
  </si>
  <si>
    <t>LICEO MARTIN LOPEZ -GREGORIO PAULA SOTO-</t>
  </si>
  <si>
    <t>14431</t>
  </si>
  <si>
    <t>PROF. MARIANO MARTINEZ  (BASICA QUITA SUENO 1) PLANTEL NUEVO</t>
  </si>
  <si>
    <t>JEE-04-2103-006</t>
  </si>
  <si>
    <t>07987</t>
  </si>
  <si>
    <t>LICEO NAPOLEON ALBERTO CASILLA DIAZ (LICEO EL NIETO)</t>
  </si>
  <si>
    <t>JEE-04-2103-007</t>
  </si>
  <si>
    <t>03057</t>
  </si>
  <si>
    <t>ACTIVO 20-30  -ESC. BASICA PIEDRA BLANCA-</t>
  </si>
  <si>
    <t>MUNICIPIO NIGUA</t>
  </si>
  <si>
    <t>JEE-04-2107-001</t>
  </si>
  <si>
    <t>03188</t>
  </si>
  <si>
    <t>BASICA ENRIQUILLO (GOYO VIEJO)</t>
  </si>
  <si>
    <t>03189</t>
  </si>
  <si>
    <t>JULIAN JIMENEZ</t>
  </si>
  <si>
    <t>03191</t>
  </si>
  <si>
    <t>BASICA SAN NICOLAS</t>
  </si>
  <si>
    <t>03187</t>
  </si>
  <si>
    <t>HATO VIEJO</t>
  </si>
  <si>
    <t>JEE-04-2107-002</t>
  </si>
  <si>
    <t>03181</t>
  </si>
  <si>
    <t>BASICA NIGUA</t>
  </si>
  <si>
    <t>PROVINCIA EL SEIBO</t>
  </si>
  <si>
    <t>MUNICIPIO EL SEIBO</t>
  </si>
  <si>
    <t>JEE-05-0801-001</t>
  </si>
  <si>
    <t>01324</t>
  </si>
  <si>
    <t>PEDRO MEDRANO SILVESTRE</t>
  </si>
  <si>
    <t>EL SEIBO</t>
  </si>
  <si>
    <t>05</t>
  </si>
  <si>
    <t>0504</t>
  </si>
  <si>
    <t>01312</t>
  </si>
  <si>
    <t>BEJUCAL, EL</t>
  </si>
  <si>
    <t>01338</t>
  </si>
  <si>
    <t>PASO CIBAO</t>
  </si>
  <si>
    <t>01365</t>
  </si>
  <si>
    <t>YABON</t>
  </si>
  <si>
    <t>01341</t>
  </si>
  <si>
    <t>LAS GUAJABAS</t>
  </si>
  <si>
    <t>PROVINCIA HATO MAYOR</t>
  </si>
  <si>
    <t>MUNICIPIO EL VALLE</t>
  </si>
  <si>
    <t>JEE-05-3003-001</t>
  </si>
  <si>
    <t>04826</t>
  </si>
  <si>
    <t>SAN RAFAEL KM.23</t>
  </si>
  <si>
    <t>HATO MAYOR</t>
  </si>
  <si>
    <t>EL VALLE</t>
  </si>
  <si>
    <t>0509</t>
  </si>
  <si>
    <t>04836</t>
  </si>
  <si>
    <t>EL VALLE ZONA 2 -PROF. ANTONIO GAY-</t>
  </si>
  <si>
    <t>04571</t>
  </si>
  <si>
    <t>MANGO LIMPIO</t>
  </si>
  <si>
    <t>04825</t>
  </si>
  <si>
    <t>EL CABAO</t>
  </si>
  <si>
    <t>04821</t>
  </si>
  <si>
    <t>BARRIO LINDO</t>
  </si>
  <si>
    <t>JEE-05-3003-002</t>
  </si>
  <si>
    <t>14302</t>
  </si>
  <si>
    <t>LA PALMA -FE Y ALEGRIA-</t>
  </si>
  <si>
    <t>04806</t>
  </si>
  <si>
    <t xml:space="preserve">YANIGUA </t>
  </si>
  <si>
    <t>04819</t>
  </si>
  <si>
    <t>BARRIO NUEVO</t>
  </si>
  <si>
    <t>04824</t>
  </si>
  <si>
    <t>ALTO LAS PIEDRAS</t>
  </si>
  <si>
    <t>09220</t>
  </si>
  <si>
    <t>VALLE-EL</t>
  </si>
  <si>
    <t>JEE-05-3003-003</t>
  </si>
  <si>
    <t>09219</t>
  </si>
  <si>
    <t xml:space="preserve">BENITO GONZALEZ </t>
  </si>
  <si>
    <t>04820</t>
  </si>
  <si>
    <t>BARRIO ESPAÑOL</t>
  </si>
  <si>
    <t>MUNICIPIO HATO MAYOR DEL REY</t>
  </si>
  <si>
    <t>JEE-05-3001-001</t>
  </si>
  <si>
    <t>01344</t>
  </si>
  <si>
    <t>JUAN JIMENEZ</t>
  </si>
  <si>
    <t>04769</t>
  </si>
  <si>
    <t>LAS PALMILLAS</t>
  </si>
  <si>
    <t>01334</t>
  </si>
  <si>
    <t>MIGUEL AMPARO GARCIA (EL CERCADO)</t>
  </si>
  <si>
    <t>04772</t>
  </si>
  <si>
    <t>MANCHADO</t>
  </si>
  <si>
    <t>JEE-05-3001-002</t>
  </si>
  <si>
    <t>09213</t>
  </si>
  <si>
    <t>TV - CENTRO MORQUECHO</t>
  </si>
  <si>
    <t>14480</t>
  </si>
  <si>
    <t>BAUTISTA DOMINICANO</t>
  </si>
  <si>
    <t>15649</t>
  </si>
  <si>
    <t>NUESTRA SEÑORA DEL CARMEN</t>
  </si>
  <si>
    <t>04770</t>
  </si>
  <si>
    <t>BATEY JALONGA</t>
  </si>
  <si>
    <t>09208</t>
  </si>
  <si>
    <t>JEE-05-3001-003</t>
  </si>
  <si>
    <t>09205</t>
  </si>
  <si>
    <t>LA TRINIDAD</t>
  </si>
  <si>
    <t>04835</t>
  </si>
  <si>
    <t>RAMON MATIAS MELLA</t>
  </si>
  <si>
    <t>JEE-05-3001-004</t>
  </si>
  <si>
    <t>04745</t>
  </si>
  <si>
    <t>PUNTA DE GARZA</t>
  </si>
  <si>
    <t>04781</t>
  </si>
  <si>
    <t>ABRAHAN ROSARIO (LA PLAZA)</t>
  </si>
  <si>
    <t>JEE-05-3001-005</t>
  </si>
  <si>
    <t>04767</t>
  </si>
  <si>
    <t>HATILLOS, LOS</t>
  </si>
  <si>
    <t>04763</t>
  </si>
  <si>
    <t>PILAR RONDON</t>
  </si>
  <si>
    <t>JEE-05-3001-006</t>
  </si>
  <si>
    <t>04784</t>
  </si>
  <si>
    <t>MORQUECHO</t>
  </si>
  <si>
    <t>04785</t>
  </si>
  <si>
    <t>LOS VASQUEZ</t>
  </si>
  <si>
    <t>JEE-05-3001-007</t>
  </si>
  <si>
    <t>04747</t>
  </si>
  <si>
    <t>BERNARDO PICHARDO</t>
  </si>
  <si>
    <t>JEE-05-3001-008</t>
  </si>
  <si>
    <t>14429</t>
  </si>
  <si>
    <t>ESC. BASICA CARLOS MELQUIADES PEGUERO
(ESC. BASICA LOS HATILLOS)</t>
  </si>
  <si>
    <t>04832</t>
  </si>
  <si>
    <t>PROF. JUAN SILVESTRE PEGUERO - VILLA ORTEGA</t>
  </si>
  <si>
    <t>JEE-05-3001-009</t>
  </si>
  <si>
    <t>14505</t>
  </si>
  <si>
    <t>ESC. BASICA HILDA REYES PUELLO
(ESC. VILLA ORTEGA ESPEJO)</t>
  </si>
  <si>
    <t>JEE-05-3001-010</t>
  </si>
  <si>
    <t>09726</t>
  </si>
  <si>
    <t>PROF. CESAR CACERES CASTILLO</t>
  </si>
  <si>
    <t>09204</t>
  </si>
  <si>
    <t>TRINIDAD, LA</t>
  </si>
  <si>
    <t>JEE-05-3001-011</t>
  </si>
  <si>
    <t>04749</t>
  </si>
  <si>
    <t>LA SIERRA</t>
  </si>
  <si>
    <t>04790</t>
  </si>
  <si>
    <t>SUDADERO</t>
  </si>
  <si>
    <t>04750</t>
  </si>
  <si>
    <t>MARINO CARABALLO RODRIGUEZ -CAPOTE-</t>
  </si>
  <si>
    <t>JEE-05-3001-012</t>
  </si>
  <si>
    <t>04793</t>
  </si>
  <si>
    <t>ANTOLIN ROSA PADILLA</t>
  </si>
  <si>
    <t>04794</t>
  </si>
  <si>
    <t>04792</t>
  </si>
  <si>
    <t>CERRO BOHIO</t>
  </si>
  <si>
    <t>JEE-05-3001-013</t>
  </si>
  <si>
    <t>04746</t>
  </si>
  <si>
    <t>ESCUELA PRIMARIA PROF. JULIO MATEO JIMENEZ</t>
  </si>
  <si>
    <t>09214</t>
  </si>
  <si>
    <t>YERBA BUENA</t>
  </si>
  <si>
    <t>JEE-05-3001-014</t>
  </si>
  <si>
    <t>14546</t>
  </si>
  <si>
    <t>JEE-05-3001-015</t>
  </si>
  <si>
    <t>04748</t>
  </si>
  <si>
    <t>14428</t>
  </si>
  <si>
    <t>FRANCISCO DEL ROSARIO SANCHEZ -ESPEJO JUAN PABLO DUARTE-</t>
  </si>
  <si>
    <t>MUNICIPIO SABANA DE LA MAR</t>
  </si>
  <si>
    <t>JEE-05-3002-001</t>
  </si>
  <si>
    <t>04797</t>
  </si>
  <si>
    <t>CAÑO HONDO</t>
  </si>
  <si>
    <t>SABANA DE LA MAR</t>
  </si>
  <si>
    <t>0505</t>
  </si>
  <si>
    <t>04808</t>
  </si>
  <si>
    <t>ARROYO PIEDRA</t>
  </si>
  <si>
    <t>09215</t>
  </si>
  <si>
    <t>VIRGINIA POU</t>
  </si>
  <si>
    <t>04800</t>
  </si>
  <si>
    <t>ABIGAIL MEJIA</t>
  </si>
  <si>
    <t>JEE-05-3002-002</t>
  </si>
  <si>
    <t>04798</t>
  </si>
  <si>
    <t>KM 1</t>
  </si>
  <si>
    <t>04829</t>
  </si>
  <si>
    <t>INMACULADA, LA</t>
  </si>
  <si>
    <t>04803</t>
  </si>
  <si>
    <t>CELEDONIA DOLORES FERNANDEZ</t>
  </si>
  <si>
    <t>JEE-05-3002-003</t>
  </si>
  <si>
    <t>04814</t>
  </si>
  <si>
    <t>CATAREY ADENTRO</t>
  </si>
  <si>
    <t>04799</t>
  </si>
  <si>
    <t>ELUPINA CORDERO</t>
  </si>
  <si>
    <t>04802</t>
  </si>
  <si>
    <t>PUEBLO ABAJO</t>
  </si>
  <si>
    <t>04813</t>
  </si>
  <si>
    <t>CATAREY AFUERA</t>
  </si>
  <si>
    <t>04801</t>
  </si>
  <si>
    <t>PEDRO TAVAREZ FRIAS -SAN CARLOS-</t>
  </si>
  <si>
    <t>JEE-05-3002-004</t>
  </si>
  <si>
    <t>09217</t>
  </si>
  <si>
    <t>TV CENTRO LAS CAÑITAS</t>
  </si>
  <si>
    <t>04809</t>
  </si>
  <si>
    <t>LAS CAÑITAS</t>
  </si>
  <si>
    <t>04815</t>
  </si>
  <si>
    <t>MAGUA</t>
  </si>
  <si>
    <t>04816</t>
  </si>
  <si>
    <t>CABEZU</t>
  </si>
  <si>
    <t>PROVINCIA SAN PEDRO DE MACORÍS</t>
  </si>
  <si>
    <t>MUNICIPIO SAN PEDRO DE MACORÍS</t>
  </si>
  <si>
    <t>JEE-05-2301-001</t>
  </si>
  <si>
    <t>14264</t>
  </si>
  <si>
    <t>AGUSTIN BERROA  (BASICA BARRIO LINDO 1) PLANTEL NUEVO</t>
  </si>
  <si>
    <t>SAN PEDRO DE MACORIS</t>
  </si>
  <si>
    <t>0501</t>
  </si>
  <si>
    <t>JEE-05-2301-002</t>
  </si>
  <si>
    <t>03648</t>
  </si>
  <si>
    <t>PARROQUIAL SAN JOSE OBRERO</t>
  </si>
  <si>
    <t>JEE-05-2301-003</t>
  </si>
  <si>
    <t>03657</t>
  </si>
  <si>
    <t>PROF. JUAN EMILIO BOSCH GAVINO</t>
  </si>
  <si>
    <t>03564</t>
  </si>
  <si>
    <t>INOCENCIA</t>
  </si>
  <si>
    <t>03549</t>
  </si>
  <si>
    <t>BATEY MIGUELCHO</t>
  </si>
  <si>
    <t>JEE-05-2301-004</t>
  </si>
  <si>
    <t>14267</t>
  </si>
  <si>
    <t>MANUELA DIEZ JIMENEZ</t>
  </si>
  <si>
    <t>JEE-05-2301-005</t>
  </si>
  <si>
    <t>13916</t>
  </si>
  <si>
    <t>EXCELENCIA ALBERTO BYAS, PROF.</t>
  </si>
  <si>
    <t>JEE-05-2301-006</t>
  </si>
  <si>
    <t>03548</t>
  </si>
  <si>
    <t>INGENIO SANTA FE</t>
  </si>
  <si>
    <t>15357</t>
  </si>
  <si>
    <t>FURENIHSI-ETAPA 2 (ESPEJO DE SANTA FE)</t>
  </si>
  <si>
    <t>JEE-05-2301-007</t>
  </si>
  <si>
    <t>01391</t>
  </si>
  <si>
    <t>ALEMAN</t>
  </si>
  <si>
    <t>03552</t>
  </si>
  <si>
    <t>BOCA DEL SOCO</t>
  </si>
  <si>
    <t>08283</t>
  </si>
  <si>
    <t>TV - CENTRO BOCA DEL SOCO</t>
  </si>
  <si>
    <t>03658</t>
  </si>
  <si>
    <t>HOGAR ESCUELA CARIDAD MISIONERA</t>
  </si>
  <si>
    <t>JEE-05-2301-008</t>
  </si>
  <si>
    <t>12440</t>
  </si>
  <si>
    <t xml:space="preserve">PADRE SILLA  </t>
  </si>
  <si>
    <t>JEE-05-2301-009</t>
  </si>
  <si>
    <t>03561</t>
  </si>
  <si>
    <t>INGENIO ANGELINA</t>
  </si>
  <si>
    <t>0502</t>
  </si>
  <si>
    <t>08273</t>
  </si>
  <si>
    <t>INSTITUTO POLITECNICO PEDRO FELICIANO MARTINEZ</t>
  </si>
  <si>
    <t>JEE-05-2301-010</t>
  </si>
  <si>
    <t>14266</t>
  </si>
  <si>
    <t>JOSE GRACIA BLANCHE</t>
  </si>
  <si>
    <t>12327</t>
  </si>
  <si>
    <t>LICEO PEDRO LUIS SANTANA COROMINAS</t>
  </si>
  <si>
    <t>03565</t>
  </si>
  <si>
    <t>LAURA, LA</t>
  </si>
  <si>
    <t>JEE-05-2301-011</t>
  </si>
  <si>
    <t>03546</t>
  </si>
  <si>
    <t>SAN PEDRO APOSTOL</t>
  </si>
  <si>
    <t>08278</t>
  </si>
  <si>
    <t>SAN PEDRO APOSTOL - MEDIA</t>
  </si>
  <si>
    <t>JEE-05-2301-012</t>
  </si>
  <si>
    <t>03542</t>
  </si>
  <si>
    <t>JUAN VICENTE MOSCOSO - ANEXA</t>
  </si>
  <si>
    <t>03651</t>
  </si>
  <si>
    <t>SAN ANTON</t>
  </si>
  <si>
    <t>JEE-05-2301-013</t>
  </si>
  <si>
    <t>03567</t>
  </si>
  <si>
    <t>14268</t>
  </si>
  <si>
    <t>NORGE WILLIAM BOTELLO -PLANTEL NUEVO (BASICA SAN PEDRO 12)-</t>
  </si>
  <si>
    <t>JEE-05-2301-014</t>
  </si>
  <si>
    <t>13908</t>
  </si>
  <si>
    <t>DON PEDRO MIR</t>
  </si>
  <si>
    <t>03539</t>
  </si>
  <si>
    <t>LUIS ARTURO BERMUDEZ</t>
  </si>
  <si>
    <t>JEE-05-2301-015</t>
  </si>
  <si>
    <t>14251</t>
  </si>
  <si>
    <t xml:space="preserve">CARMEN NATALIA </t>
  </si>
  <si>
    <t>03656</t>
  </si>
  <si>
    <t>BUEN PASTOR</t>
  </si>
  <si>
    <t>JEE-05-2301-016</t>
  </si>
  <si>
    <t>08313</t>
  </si>
  <si>
    <t>ESC. COMUNITARIA PARROQUIAL SATA CLARA DE ASIS</t>
  </si>
  <si>
    <t>03642</t>
  </si>
  <si>
    <t>08261</t>
  </si>
  <si>
    <t>LICEO MATUTINO JOSE JOAQUIN PEREZ</t>
  </si>
  <si>
    <t>JEE-05-2301-017</t>
  </si>
  <si>
    <t>03537</t>
  </si>
  <si>
    <t>ANA JOSEFA PUELLO</t>
  </si>
  <si>
    <t>03541</t>
  </si>
  <si>
    <t>PUERTO RICO</t>
  </si>
  <si>
    <t>MUNICIPIO CONSUELO</t>
  </si>
  <si>
    <t>JEE-05-2304-001</t>
  </si>
  <si>
    <t>11516</t>
  </si>
  <si>
    <t>POLITECNICO INMACULADA CONCEPCION</t>
  </si>
  <si>
    <t>CONSUELO</t>
  </si>
  <si>
    <t>0506</t>
  </si>
  <si>
    <t>14421</t>
  </si>
  <si>
    <t>PLANTEL NUEVO LICEO JUAN PABLO DUARTE</t>
  </si>
  <si>
    <t>JEE-05-2304-002</t>
  </si>
  <si>
    <t>14278</t>
  </si>
  <si>
    <t>PLANTEL NUEVO (BASICA CONSUELO 3) (MADRE CARMEN SALLES)</t>
  </si>
  <si>
    <t>JEE-05-2304-003</t>
  </si>
  <si>
    <t>03632</t>
  </si>
  <si>
    <t>ALEJANDRO BASS</t>
  </si>
  <si>
    <t>03625</t>
  </si>
  <si>
    <t>CHICHARONES</t>
  </si>
  <si>
    <t>03621</t>
  </si>
  <si>
    <t>SOR LEONOR GIBB FE Y ALEGRIA</t>
  </si>
  <si>
    <t>JEE-05-2304-004</t>
  </si>
  <si>
    <t>03627</t>
  </si>
  <si>
    <t>BASICA BATEY CACHENA</t>
  </si>
  <si>
    <t>03620</t>
  </si>
  <si>
    <t>ANTONIO PAREDES MENA</t>
  </si>
  <si>
    <t>JEE-05-2304-005</t>
  </si>
  <si>
    <t>14542</t>
  </si>
  <si>
    <t>MISIONERO PARA EL DESARROLLO</t>
  </si>
  <si>
    <t>08306</t>
  </si>
  <si>
    <t>LICEO ASTIN JACOBO</t>
  </si>
  <si>
    <t>03630</t>
  </si>
  <si>
    <t>ESC. BASICA EUKARDUNA</t>
  </si>
  <si>
    <t>JEE-05-2304-006</t>
  </si>
  <si>
    <t>08305</t>
  </si>
  <si>
    <t>SOR ANA NOLAN (FE Y ALEGRIA)</t>
  </si>
  <si>
    <t>03626</t>
  </si>
  <si>
    <t>BATEY MARGARITA</t>
  </si>
  <si>
    <t>03624</t>
  </si>
  <si>
    <t>VASCA</t>
  </si>
  <si>
    <t>03631</t>
  </si>
  <si>
    <t>BATEY SAN FELIPE</t>
  </si>
  <si>
    <t>MUNICIPIO LOS LLANOS</t>
  </si>
  <si>
    <t>JEE-05-2302-001</t>
  </si>
  <si>
    <t>14277</t>
  </si>
  <si>
    <t>PLANTEL NUEVO (BASICA CONSUELO 2) (ESCUELA SANTA MARGARITA DE YOUVILLE)</t>
  </si>
  <si>
    <t>08294</t>
  </si>
  <si>
    <t>BATEY ULLOA</t>
  </si>
  <si>
    <t>LOS LLANOS</t>
  </si>
  <si>
    <t>0508</t>
  </si>
  <si>
    <t>03639</t>
  </si>
  <si>
    <t>ESCUELA CANUTILLO</t>
  </si>
  <si>
    <t>JEE-05-2302-002</t>
  </si>
  <si>
    <t>03578</t>
  </si>
  <si>
    <t>LA YEGUADA</t>
  </si>
  <si>
    <t>0507</t>
  </si>
  <si>
    <t>03595</t>
  </si>
  <si>
    <t>MATA CALICHE</t>
  </si>
  <si>
    <t>08292</t>
  </si>
  <si>
    <t>LICEO PALOMA</t>
  </si>
  <si>
    <t>03573</t>
  </si>
  <si>
    <t>EL BLANCO</t>
  </si>
  <si>
    <t>JEE-05-2302-003</t>
  </si>
  <si>
    <t>03568</t>
  </si>
  <si>
    <t>MARIA NICOLASA BILLINI</t>
  </si>
  <si>
    <t>03569</t>
  </si>
  <si>
    <t>Elbronce</t>
  </si>
  <si>
    <t>03589</t>
  </si>
  <si>
    <t>LOS JIBAROS</t>
  </si>
  <si>
    <t>03596</t>
  </si>
  <si>
    <t>LOS MONTONES</t>
  </si>
  <si>
    <t>JEE-05-2302-004</t>
  </si>
  <si>
    <t>03599</t>
  </si>
  <si>
    <t>LA MILAGROSA</t>
  </si>
  <si>
    <t>08295</t>
  </si>
  <si>
    <t>FABIO FIALLO</t>
  </si>
  <si>
    <t>MUNICIPIO GUAYACANES</t>
  </si>
  <si>
    <t>JEE-05-2306-001</t>
  </si>
  <si>
    <t>03560</t>
  </si>
  <si>
    <t>HOYO DEL TORO</t>
  </si>
  <si>
    <t>GUAYACANES</t>
  </si>
  <si>
    <t>03641</t>
  </si>
  <si>
    <t>ESC. BASICA SANTA LUCIA</t>
  </si>
  <si>
    <t>03540</t>
  </si>
  <si>
    <t>SAN PEDRO APOSTOL - BASICA</t>
  </si>
  <si>
    <t>03566</t>
  </si>
  <si>
    <t>PUNTA PESCADORA, LA</t>
  </si>
  <si>
    <t>JEE-05-2306-002</t>
  </si>
  <si>
    <t>03555</t>
  </si>
  <si>
    <t>ESC. BASICA LOS CONUCOS</t>
  </si>
  <si>
    <t>JEE-05-2306-003</t>
  </si>
  <si>
    <t>15616</t>
  </si>
  <si>
    <t>ESC. BASICA ENEROLISA LINARES (ESC. BASICA LOS CONUCOS)</t>
  </si>
  <si>
    <t>09869</t>
  </si>
  <si>
    <t>LICEO JUAN PABLO DUARTE</t>
  </si>
  <si>
    <t>MUNICIPIO QUISQUEYA</t>
  </si>
  <si>
    <t>JEE-05-2305-001</t>
  </si>
  <si>
    <t>03557</t>
  </si>
  <si>
    <t>ESCUELA BATEY II</t>
  </si>
  <si>
    <t>QUISQUEYA</t>
  </si>
  <si>
    <t>03644</t>
  </si>
  <si>
    <t>HIGUAMO I</t>
  </si>
  <si>
    <t>03636</t>
  </si>
  <si>
    <t>ESC. BASICA PAJARITO</t>
  </si>
  <si>
    <t>JEE-05-2305-002</t>
  </si>
  <si>
    <t>03634</t>
  </si>
  <si>
    <t>FRAY ANTON DE MONTESINOS</t>
  </si>
  <si>
    <t>JEE-05-2305-003</t>
  </si>
  <si>
    <t>03635</t>
  </si>
  <si>
    <t>VIRGEN DE LA CARIDAD DEL COBRE-FE Y ALEGRIA</t>
  </si>
  <si>
    <t>JEE-05-2305-004</t>
  </si>
  <si>
    <t>14279</t>
  </si>
  <si>
    <t>PROF. SILVIA SOSA (BASICA QUISQUEYA 1) PLANTEL NUEVO</t>
  </si>
  <si>
    <t>03638</t>
  </si>
  <si>
    <t>SIRIA, LA</t>
  </si>
  <si>
    <t>MUNICIPIO RAMÓN SANTANA</t>
  </si>
  <si>
    <t>JEE-05-2303-001</t>
  </si>
  <si>
    <t>03550</t>
  </si>
  <si>
    <t>MONTE CRISTY</t>
  </si>
  <si>
    <t>08298</t>
  </si>
  <si>
    <t>FEDERICO BERMUDEZ</t>
  </si>
  <si>
    <t>RAMON SANTANA</t>
  </si>
  <si>
    <t>03610</t>
  </si>
  <si>
    <t>LA CUBANA</t>
  </si>
  <si>
    <t>JEE-05-2303-002</t>
  </si>
  <si>
    <t>03601</t>
  </si>
  <si>
    <t>03608</t>
  </si>
  <si>
    <t>PASO DEL  MEDIO</t>
  </si>
  <si>
    <t>JEE-05-2303-003</t>
  </si>
  <si>
    <t>03616</t>
  </si>
  <si>
    <t>ESC. BASICA BATEY CAMPIÑA</t>
  </si>
  <si>
    <t>03617</t>
  </si>
  <si>
    <t>BATEY LIMA</t>
  </si>
  <si>
    <t>JEE-05-2303-004</t>
  </si>
  <si>
    <t>03604</t>
  </si>
  <si>
    <t>BOCA DE CUMAYSA</t>
  </si>
  <si>
    <t>03607</t>
  </si>
  <si>
    <t>LAGUNA PRIETA</t>
  </si>
  <si>
    <t>JEE-05-2303-005</t>
  </si>
  <si>
    <t>03606</t>
  </si>
  <si>
    <t>ESCUELA BASICA JAGUAL</t>
  </si>
  <si>
    <t>PROVINCIA LA ROMANA</t>
  </si>
  <si>
    <t>MUNICIPIO LA ROMANA</t>
  </si>
  <si>
    <t>JEE-05-1201-001</t>
  </si>
  <si>
    <t>01734</t>
  </si>
  <si>
    <t>BATEY CENTRAL</t>
  </si>
  <si>
    <t>LA ROMANA</t>
  </si>
  <si>
    <t>0503</t>
  </si>
  <si>
    <t>07070</t>
  </si>
  <si>
    <t>MADRES ESCOLAPIAS</t>
  </si>
  <si>
    <t>JEE-05-1201-002</t>
  </si>
  <si>
    <t>01733</t>
  </si>
  <si>
    <t>CRISTO REY</t>
  </si>
  <si>
    <t>07121</t>
  </si>
  <si>
    <t>MAMI LUISA</t>
  </si>
  <si>
    <t>JEE-05-1201-003</t>
  </si>
  <si>
    <t>01730</t>
  </si>
  <si>
    <t>ESCUELA DE EDUCACION ESPECIAL PADRE CAVALOTTO</t>
  </si>
  <si>
    <t>11681</t>
  </si>
  <si>
    <t>POLITECNICO MIR ESPERANZA - MAX SIMON</t>
  </si>
  <si>
    <t>07046</t>
  </si>
  <si>
    <t>POLITECNICO LILIAM BAYONA</t>
  </si>
  <si>
    <t>14389</t>
  </si>
  <si>
    <t>NERY CUETO BELEN DELMA -PLANTEL NUEVO (SAN CARLOS)-</t>
  </si>
  <si>
    <t>JEE-05-1201-004</t>
  </si>
  <si>
    <t>07117</t>
  </si>
  <si>
    <t>MIR ESPERANZA</t>
  </si>
  <si>
    <t>11680</t>
  </si>
  <si>
    <t>POLITECNICO FUNDACION MIR</t>
  </si>
  <si>
    <t>07071</t>
  </si>
  <si>
    <t>FUNDACION MIR - MARIA AUXILIADORA</t>
  </si>
  <si>
    <t>JEE-05-1201-005</t>
  </si>
  <si>
    <t>01764</t>
  </si>
  <si>
    <t>ESCUELA RITA ELENA MENDEZ NUÑEZ (BASICA LA CALETA)</t>
  </si>
  <si>
    <t>JEE-05-1201-006</t>
  </si>
  <si>
    <t>14410</t>
  </si>
  <si>
    <t>LICEO MIGUEL INFANTE SANTANA</t>
  </si>
  <si>
    <t>JEE-05-1201-007</t>
  </si>
  <si>
    <t>07018</t>
  </si>
  <si>
    <t>PARROQUIAR SAN PEDRO</t>
  </si>
  <si>
    <t>12577</t>
  </si>
  <si>
    <t>POLITECNICO CALASANZ</t>
  </si>
  <si>
    <t>JEE-05-1201-008</t>
  </si>
  <si>
    <t>07056</t>
  </si>
  <si>
    <t>HOGARDEL NIÑO</t>
  </si>
  <si>
    <t>JEE-05-1201-009</t>
  </si>
  <si>
    <t>07010</t>
  </si>
  <si>
    <t>PARROQUIAL SAN PEDRO</t>
  </si>
  <si>
    <t>MUNICIPIO VILLA HERMOSA</t>
  </si>
  <si>
    <t>JEE-05-1203-001</t>
  </si>
  <si>
    <t>01739</t>
  </si>
  <si>
    <t>CUCAMA</t>
  </si>
  <si>
    <t>VILLA HERMOSA</t>
  </si>
  <si>
    <t>01772</t>
  </si>
  <si>
    <t>LEONIDA CUSTODIO</t>
  </si>
  <si>
    <t>01737</t>
  </si>
  <si>
    <t>KILOMETRO 14 DE CUMAYASA</t>
  </si>
  <si>
    <t>JEE-05-1203-002</t>
  </si>
  <si>
    <t>01768</t>
  </si>
  <si>
    <t>TZU-CHI</t>
  </si>
  <si>
    <t>JEE-05-1203-003</t>
  </si>
  <si>
    <t>13893</t>
  </si>
  <si>
    <t>LUIS HERIBERTO PAYAN</t>
  </si>
  <si>
    <t>JEE-05-1203-004</t>
  </si>
  <si>
    <t>13891</t>
  </si>
  <si>
    <t>JEE-05-1203-005</t>
  </si>
  <si>
    <t>01775</t>
  </si>
  <si>
    <t>ERVIDO CREALES</t>
  </si>
  <si>
    <t>JEE-05-1203-006</t>
  </si>
  <si>
    <t>13994</t>
  </si>
  <si>
    <t>JEE-05-1203-007</t>
  </si>
  <si>
    <t>15265</t>
  </si>
  <si>
    <t>LICEO LAS CAOBAS (PROF. EMMA RAMONA SANCHEZ)</t>
  </si>
  <si>
    <t>JEE-05-1203-008</t>
  </si>
  <si>
    <t>15264</t>
  </si>
  <si>
    <t>CARMEN MARIA TORRES (ZONA EL ARTISTICO)</t>
  </si>
  <si>
    <t>MUNICIPIO GUAYMATE</t>
  </si>
  <si>
    <t>JEE-05-1202-001</t>
  </si>
  <si>
    <t>14275</t>
  </si>
  <si>
    <t xml:space="preserve">MILAGROS PROVIDENCIA NUÑEZ PEGUERO -LICEO HIGUERAL- </t>
  </si>
  <si>
    <t>GUAYMATE</t>
  </si>
  <si>
    <t>07052</t>
  </si>
  <si>
    <t>PROF. RAUL HORACIO CAIRO FERRAND -PLANTEL NUEVO ESPEJO GREGORIO LUPERON-</t>
  </si>
  <si>
    <t>01747</t>
  </si>
  <si>
    <t>BATEY 62</t>
  </si>
  <si>
    <t>JEE-05-1202-002</t>
  </si>
  <si>
    <t>07051</t>
  </si>
  <si>
    <t>01746</t>
  </si>
  <si>
    <t>BATEY HIGUERAL</t>
  </si>
  <si>
    <t>01743</t>
  </si>
  <si>
    <t>BATEY CAMPIÑA</t>
  </si>
  <si>
    <t>JEE-05-1202-003</t>
  </si>
  <si>
    <t>01751</t>
  </si>
  <si>
    <t>ESCUELA BATEY 16</t>
  </si>
  <si>
    <t>01752</t>
  </si>
  <si>
    <t>BATEY 18</t>
  </si>
  <si>
    <t>01745</t>
  </si>
  <si>
    <t>DOÑA CARMEN GUERRERO (BATEY 20A)</t>
  </si>
  <si>
    <t>01756</t>
  </si>
  <si>
    <t>BATEY MILAGROSA</t>
  </si>
  <si>
    <t>01749</t>
  </si>
  <si>
    <t>BATEY 82</t>
  </si>
  <si>
    <t>01755</t>
  </si>
  <si>
    <t>BATEY HIGO CLARO</t>
  </si>
  <si>
    <t>PROVINCIA LA VEGA</t>
  </si>
  <si>
    <t>MUNICIPIO LA VEGA</t>
  </si>
  <si>
    <t>JEE-06-1301-001</t>
  </si>
  <si>
    <t>15284</t>
  </si>
  <si>
    <t>ANA VICTORIA ORTEGA RODRIGUEZ</t>
  </si>
  <si>
    <t>LA VEGA</t>
  </si>
  <si>
    <t>06</t>
  </si>
  <si>
    <t>0605</t>
  </si>
  <si>
    <t>JEE-06-1301-002</t>
  </si>
  <si>
    <t>01905</t>
  </si>
  <si>
    <t>ESCUELA RAMON DEL ORBE</t>
  </si>
  <si>
    <t>01850</t>
  </si>
  <si>
    <t>JAMO BARRANQUITA</t>
  </si>
  <si>
    <t>JEE-06-1301-003</t>
  </si>
  <si>
    <t>01782</t>
  </si>
  <si>
    <t>ESC. BASICA WILLIAM ALMONTE</t>
  </si>
  <si>
    <t>01902</t>
  </si>
  <si>
    <t>SABANETA (JUAN RICARDO CRUZ)</t>
  </si>
  <si>
    <t>JEE-06-1301-004</t>
  </si>
  <si>
    <t>01874</t>
  </si>
  <si>
    <t>PONTON</t>
  </si>
  <si>
    <t>04919</t>
  </si>
  <si>
    <t>07199</t>
  </si>
  <si>
    <t xml:space="preserve">LOS HOYOS </t>
  </si>
  <si>
    <t>JEE-06-1301-005</t>
  </si>
  <si>
    <t>01792</t>
  </si>
  <si>
    <t>PRIMARIA BACUI ABAJO</t>
  </si>
  <si>
    <t>00951</t>
  </si>
  <si>
    <t>HATO VIEJO SABANA REY ABAJO</t>
  </si>
  <si>
    <t>00952</t>
  </si>
  <si>
    <t>LA TINA</t>
  </si>
  <si>
    <t>14294</t>
  </si>
  <si>
    <t>SABANA REY</t>
  </si>
  <si>
    <t>JEE-06-1301-006</t>
  </si>
  <si>
    <t>01885</t>
  </si>
  <si>
    <t>LOS MUÑOZ</t>
  </si>
  <si>
    <t>01903</t>
  </si>
  <si>
    <t>LOS QUEZADAS</t>
  </si>
  <si>
    <t>00953</t>
  </si>
  <si>
    <t>LA ROMERA</t>
  </si>
  <si>
    <t>01894</t>
  </si>
  <si>
    <t>LA DESTILADERA</t>
  </si>
  <si>
    <t>JEE-06-1301-007</t>
  </si>
  <si>
    <t>01846</t>
  </si>
  <si>
    <t>JUANA SALTITOPAL</t>
  </si>
  <si>
    <t>01791</t>
  </si>
  <si>
    <t>FRANCISCO JIMENEZ - BACUI ARRIBA</t>
  </si>
  <si>
    <t>02037</t>
  </si>
  <si>
    <t>TEOFILO ORTEGA GOMEZ</t>
  </si>
  <si>
    <t>01900</t>
  </si>
  <si>
    <t>PRIMARIA JEREMIAS</t>
  </si>
  <si>
    <t>JEE-06-1301-008</t>
  </si>
  <si>
    <t>07190</t>
  </si>
  <si>
    <t xml:space="preserve"> JOSE HORACIO RODRIGUEZ((LICEO BACUI ABAJO)</t>
  </si>
  <si>
    <t>01869</t>
  </si>
  <si>
    <t>RAUL AMEZQUITA FAÑA</t>
  </si>
  <si>
    <t>01904</t>
  </si>
  <si>
    <t xml:space="preserve">LOS RIELES </t>
  </si>
  <si>
    <t>13952</t>
  </si>
  <si>
    <t>JUAN ANTONIO FLORES SANTANA - ARZ.</t>
  </si>
  <si>
    <t>JEE-06-1301-009</t>
  </si>
  <si>
    <t>01851</t>
  </si>
  <si>
    <t>CENTRO ALICIA BALAGUER RICARDO</t>
  </si>
  <si>
    <t>01897</t>
  </si>
  <si>
    <t xml:space="preserve">LA JAVILLA </t>
  </si>
  <si>
    <t>01887</t>
  </si>
  <si>
    <t>LAS ARENAS</t>
  </si>
  <si>
    <t>01852</t>
  </si>
  <si>
    <t>JAMO ARRIBA</t>
  </si>
  <si>
    <t>JEE-06-1301-010</t>
  </si>
  <si>
    <t>07169</t>
  </si>
  <si>
    <t>INSTITUTO AGRONOMICO Y TECNICO SALESIANO (IATESA)</t>
  </si>
  <si>
    <t>01813</t>
  </si>
  <si>
    <t>LOS MARTINEZ -MARIA TERESA ULERIO GARCIA-</t>
  </si>
  <si>
    <t>01809</t>
  </si>
  <si>
    <t>LOS HORNOS</t>
  </si>
  <si>
    <t>01812</t>
  </si>
  <si>
    <t xml:space="preserve">LOMA DE LOS ANGELES </t>
  </si>
  <si>
    <t>JEE-06-1301-011</t>
  </si>
  <si>
    <t>07191</t>
  </si>
  <si>
    <t>SAN LUIS GONZAGA</t>
  </si>
  <si>
    <t>01872</t>
  </si>
  <si>
    <t>LA HOYITA</t>
  </si>
  <si>
    <t>01789</t>
  </si>
  <si>
    <t>RAMONA RODRIGUEZ DE SANTANA</t>
  </si>
  <si>
    <t>JEE-06-1301-012</t>
  </si>
  <si>
    <t>07197</t>
  </si>
  <si>
    <t>NUESTRA SEÑORA DE LAS MERCEDES</t>
  </si>
  <si>
    <t>01810</t>
  </si>
  <si>
    <t>POCILGA, LA</t>
  </si>
  <si>
    <t>07213</t>
  </si>
  <si>
    <t>MAGUEY</t>
  </si>
  <si>
    <t>JEE-06-1301-013</t>
  </si>
  <si>
    <t>07205</t>
  </si>
  <si>
    <t>LICEO SEC. MONSEÑOR FRANCISCO PANAL RAMIREZ</t>
  </si>
  <si>
    <t>01867</t>
  </si>
  <si>
    <t>NICANOL RAMIREZ</t>
  </si>
  <si>
    <t>01866</t>
  </si>
  <si>
    <t>HOYA GRANDE</t>
  </si>
  <si>
    <t>JEE-06-1301-014</t>
  </si>
  <si>
    <t>02027</t>
  </si>
  <si>
    <t xml:space="preserve">EL CORZAL </t>
  </si>
  <si>
    <t>00950</t>
  </si>
  <si>
    <t>SABANA REY ARRIBA</t>
  </si>
  <si>
    <t>01871</t>
  </si>
  <si>
    <t>LA TABLITA</t>
  </si>
  <si>
    <t>01870</t>
  </si>
  <si>
    <t>GUAMA ABAJO</t>
  </si>
  <si>
    <t>02033</t>
  </si>
  <si>
    <t xml:space="preserve">LA ESQUINA </t>
  </si>
  <si>
    <t>JEE-06-1301-015</t>
  </si>
  <si>
    <t>01795</t>
  </si>
  <si>
    <t>BIENVENIDA RODRIGUEZ (JAGUA DULCE)</t>
  </si>
  <si>
    <t>01811</t>
  </si>
  <si>
    <t>SOTO</t>
  </si>
  <si>
    <t>07280</t>
  </si>
  <si>
    <t>JUAN RODRIGUEZ</t>
  </si>
  <si>
    <t>01853</t>
  </si>
  <si>
    <t>LOS QUEMADOS</t>
  </si>
  <si>
    <t>JEE-06-1301-016</t>
  </si>
  <si>
    <t>14288</t>
  </si>
  <si>
    <t>BASICA CUTUPU</t>
  </si>
  <si>
    <t>01889</t>
  </si>
  <si>
    <t>SAN LORENZO</t>
  </si>
  <si>
    <t>JEE-06-1301-017</t>
  </si>
  <si>
    <t>01882</t>
  </si>
  <si>
    <t>PROF. JUAN BOSCH - RIO VERDE ABAJO</t>
  </si>
  <si>
    <t>01898</t>
  </si>
  <si>
    <t>ARROYO HONDO ABAJO</t>
  </si>
  <si>
    <t>01858</t>
  </si>
  <si>
    <t>EL ROMERO</t>
  </si>
  <si>
    <t>01886</t>
  </si>
  <si>
    <t>PROF. SIBILA FERNANDEZ RODRIGUEZ -EL NARANJAL-</t>
  </si>
  <si>
    <t>JEE-06-1301-018</t>
  </si>
  <si>
    <t>07196</t>
  </si>
  <si>
    <t>RAMONA VALERIO</t>
  </si>
  <si>
    <t>01807</t>
  </si>
  <si>
    <t>PADRE FANTINO</t>
  </si>
  <si>
    <t>01806</t>
  </si>
  <si>
    <t>07298</t>
  </si>
  <si>
    <t>JEE-06-1301-019</t>
  </si>
  <si>
    <t>07192</t>
  </si>
  <si>
    <t>LICEO CRUCE DE BARRANCA</t>
  </si>
  <si>
    <t>01796</t>
  </si>
  <si>
    <t>ESCUELA CRUCE DE BARRANCA</t>
  </si>
  <si>
    <t>JEE-06-1301-020</t>
  </si>
  <si>
    <t>07209</t>
  </si>
  <si>
    <t>FE Y ALEGRIA MANUEL ACEVEDO SERRANO (POLITECNICO)</t>
  </si>
  <si>
    <t>JEE-06-1301-021</t>
  </si>
  <si>
    <t>07175</t>
  </si>
  <si>
    <t>DON PEPE ALVARES</t>
  </si>
  <si>
    <t>JEE-06-1301-022</t>
  </si>
  <si>
    <t>01778</t>
  </si>
  <si>
    <t>SAN MARTIN DE PORRE</t>
  </si>
  <si>
    <t>0604</t>
  </si>
  <si>
    <t>11009</t>
  </si>
  <si>
    <t>MARIA DOLORES VALDEZ</t>
  </si>
  <si>
    <t>01865</t>
  </si>
  <si>
    <t xml:space="preserve">EL DESECHO </t>
  </si>
  <si>
    <t>JEE-06-1301-023</t>
  </si>
  <si>
    <t>01864</t>
  </si>
  <si>
    <t>PROF. ANA JULIA DIAZ</t>
  </si>
  <si>
    <t>01820</t>
  </si>
  <si>
    <t>BOTIJA</t>
  </si>
  <si>
    <t>01829</t>
  </si>
  <si>
    <t>AURELIANO RODRIGUEZ</t>
  </si>
  <si>
    <t>01837</t>
  </si>
  <si>
    <t>MARIA RAMONA BLANCO</t>
  </si>
  <si>
    <t>JEE-06-1301-024</t>
  </si>
  <si>
    <t>01779</t>
  </si>
  <si>
    <t>CARMEN -  FE Y ALEGRIA, EL</t>
  </si>
  <si>
    <t>JEE-06-1301-025</t>
  </si>
  <si>
    <t>01800</t>
  </si>
  <si>
    <t>NORBERTO LUCIANO MORA BLANCO - BAYACANES</t>
  </si>
  <si>
    <t>01821</t>
  </si>
  <si>
    <t>ENRIQUE LEONARDO RODRIGUEZ - JIMAYACO ARRIBA</t>
  </si>
  <si>
    <t>JEE-06-1301-026</t>
  </si>
  <si>
    <t>14286</t>
  </si>
  <si>
    <t>MIGUEL ANGEL IBAÑEZ - PLANTEL NUEVO (POLITECNICO GUACO ADENTRO)</t>
  </si>
  <si>
    <t>01801</t>
  </si>
  <si>
    <t>FRAY RAMON PANE</t>
  </si>
  <si>
    <t>01802</t>
  </si>
  <si>
    <t xml:space="preserve">MARIA FILIPINAS MARMOLEJOS </t>
  </si>
  <si>
    <t>JEE-06-1301-027</t>
  </si>
  <si>
    <t>01856</t>
  </si>
  <si>
    <t>FEDERICO MUNOZ MUNOZ, PROF. - CAIMITO AFUERA</t>
  </si>
  <si>
    <t>01892</t>
  </si>
  <si>
    <t>JACINTO MUÑOZ - BONAGUA</t>
  </si>
  <si>
    <t>01833</t>
  </si>
  <si>
    <t xml:space="preserve">EUGENIO DE LA CRUZ PEREZ </t>
  </si>
  <si>
    <t>JEE-06-1301-028</t>
  </si>
  <si>
    <t>01966</t>
  </si>
  <si>
    <t>FORMACION Y DESARROLLO INTEGRAL PADRE FANTINO</t>
  </si>
  <si>
    <t>07171</t>
  </si>
  <si>
    <t>EDUCACION ESPECIAL</t>
  </si>
  <si>
    <t>JEE-06-1301-029</t>
  </si>
  <si>
    <t>01785</t>
  </si>
  <si>
    <t xml:space="preserve">MARIA MONTESORI </t>
  </si>
  <si>
    <t>01784</t>
  </si>
  <si>
    <t>LAURA VICUÑA</t>
  </si>
  <si>
    <t>JEE-06-1301-030</t>
  </si>
  <si>
    <t>01855</t>
  </si>
  <si>
    <t>LA TORRE BASICA</t>
  </si>
  <si>
    <t>01854</t>
  </si>
  <si>
    <t>LA PENDA</t>
  </si>
  <si>
    <t>01857</t>
  </si>
  <si>
    <t>CAIMITO ADENTRO</t>
  </si>
  <si>
    <t>01834</t>
  </si>
  <si>
    <t>EL YABANAL</t>
  </si>
  <si>
    <t>01835</t>
  </si>
  <si>
    <t>RINCONES YABANAL,  LOS</t>
  </si>
  <si>
    <t>10488</t>
  </si>
  <si>
    <t>ESCUELA RANCHO VIEJO LA PENDA</t>
  </si>
  <si>
    <t>JEE-06-1301-031</t>
  </si>
  <si>
    <t>01781</t>
  </si>
  <si>
    <t>MONS. RAFAEL MAURICIO VARGAS GARCIA</t>
  </si>
  <si>
    <t>01879</t>
  </si>
  <si>
    <t xml:space="preserve">EL HATICO </t>
  </si>
  <si>
    <t>JEE-06-1301-032</t>
  </si>
  <si>
    <t>01783</t>
  </si>
  <si>
    <t>FEDERICO GARCIA GODOY</t>
  </si>
  <si>
    <t>01844</t>
  </si>
  <si>
    <t>GUAIGUI</t>
  </si>
  <si>
    <t>01912</t>
  </si>
  <si>
    <t>ANDREA CONFESORA FERNANDEZ ROSARIO - LOS SEVERINOS</t>
  </si>
  <si>
    <t>12569</t>
  </si>
  <si>
    <t xml:space="preserve">JUAN JOSE  AYALA </t>
  </si>
  <si>
    <t>JEE-06-1301-033</t>
  </si>
  <si>
    <t>07217</t>
  </si>
  <si>
    <t>SAN IGNACIO - LA LLANADA</t>
  </si>
  <si>
    <t>01914</t>
  </si>
  <si>
    <t xml:space="preserve">LA LLANADA ARRIBA </t>
  </si>
  <si>
    <t>01913</t>
  </si>
  <si>
    <t xml:space="preserve">LA LLANADA ABAJO </t>
  </si>
  <si>
    <t>01823</t>
  </si>
  <si>
    <t>MANUELA BERNARDA SANCHEZ DE ALMONTE - (JAGUA GORDA)</t>
  </si>
  <si>
    <t>JEE-06-1301-034</t>
  </si>
  <si>
    <t>01915</t>
  </si>
  <si>
    <t>JINA HUECA</t>
  </si>
  <si>
    <t>07194</t>
  </si>
  <si>
    <t>LICEO NORBETO LUCIANO MORA</t>
  </si>
  <si>
    <t>JEE-06-1301-035</t>
  </si>
  <si>
    <t>07195</t>
  </si>
  <si>
    <t>PLANTEL NUEVO (LICEO BURENDE - LA PENDA)</t>
  </si>
  <si>
    <t>01873</t>
  </si>
  <si>
    <t>EL GUABAL</t>
  </si>
  <si>
    <t>01777</t>
  </si>
  <si>
    <t>MARIA AUXILIADORA (PLANTEL NUEVO)</t>
  </si>
  <si>
    <t>11105</t>
  </si>
  <si>
    <t>TECNICO SAN IGNACIO DE LOYOLA FE Y ALEGRIA</t>
  </si>
  <si>
    <t>JEE-06-1301-036</t>
  </si>
  <si>
    <t>01804</t>
  </si>
  <si>
    <t>BURENDE BASICA</t>
  </si>
  <si>
    <t>02041</t>
  </si>
  <si>
    <t>GUACO LOS FRIAS</t>
  </si>
  <si>
    <t>01817</t>
  </si>
  <si>
    <t xml:space="preserve">GUACO LA PISTA </t>
  </si>
  <si>
    <t>07288</t>
  </si>
  <si>
    <t>CRISTIANO T.E.A.R.S.</t>
  </si>
  <si>
    <t>JEE-06-1301-037</t>
  </si>
  <si>
    <t>07201</t>
  </si>
  <si>
    <t>CARMEN, EL</t>
  </si>
  <si>
    <t>07173</t>
  </si>
  <si>
    <t>POLITECNICO FEMENINO MERCEDES MOREL</t>
  </si>
  <si>
    <t>MUNICIPIO CONSTANZA</t>
  </si>
  <si>
    <t>JEE-06-1302-001</t>
  </si>
  <si>
    <t>01922</t>
  </si>
  <si>
    <t>LA CIENAGA DEL RIO</t>
  </si>
  <si>
    <t>CONSTANZA</t>
  </si>
  <si>
    <t>0602</t>
  </si>
  <si>
    <t>01924</t>
  </si>
  <si>
    <t>MARIA ANTONIA DIAZ</t>
  </si>
  <si>
    <t>01921</t>
  </si>
  <si>
    <t>ARROYO FRIO</t>
  </si>
  <si>
    <t>07229</t>
  </si>
  <si>
    <t>DR. JOSE FRANCISCO PEÑA GOMEZ</t>
  </si>
  <si>
    <t>01923</t>
  </si>
  <si>
    <t>LA PALMA</t>
  </si>
  <si>
    <t>JEE-06-1302-002</t>
  </si>
  <si>
    <t>01927</t>
  </si>
  <si>
    <t>AMADA RODRIGUEZ</t>
  </si>
  <si>
    <t>01918</t>
  </si>
  <si>
    <t xml:space="preserve">RAUL CASTILLO </t>
  </si>
  <si>
    <t>07228</t>
  </si>
  <si>
    <t>LICEO RAMON MARTE PICHARDO</t>
  </si>
  <si>
    <t>01919</t>
  </si>
  <si>
    <t>LA COTORRA</t>
  </si>
  <si>
    <t>JEE-06-1302-003</t>
  </si>
  <si>
    <t>07226</t>
  </si>
  <si>
    <t>POLITECNICO GASTON FERNANDEZ DELIGNE</t>
  </si>
  <si>
    <t>01939</t>
  </si>
  <si>
    <t>ASIA MA. DEL CORAZON DE JESUS COLON MATIAS</t>
  </si>
  <si>
    <t>01942</t>
  </si>
  <si>
    <t>BERNARDO GRATEREAUX</t>
  </si>
  <si>
    <t>JEE-06-1302-004</t>
  </si>
  <si>
    <t>01951</t>
  </si>
  <si>
    <t>ANGEL VINICIO ABREU</t>
  </si>
  <si>
    <t>07236</t>
  </si>
  <si>
    <t>DARIO ANTONIO PEÑA SURIEL - TIREO</t>
  </si>
  <si>
    <t>01946</t>
  </si>
  <si>
    <t>TIREO ABAJO</t>
  </si>
  <si>
    <t>01948</t>
  </si>
  <si>
    <t>JULIAN PERALTA</t>
  </si>
  <si>
    <t>JEE-06-1302-005</t>
  </si>
  <si>
    <t>01929</t>
  </si>
  <si>
    <t xml:space="preserve">MANUEL TOBIAS  DURAN </t>
  </si>
  <si>
    <t>15267</t>
  </si>
  <si>
    <t>ARENAZO - CECAINI</t>
  </si>
  <si>
    <t>07230</t>
  </si>
  <si>
    <t>TV LA CULATA</t>
  </si>
  <si>
    <t>01930</t>
  </si>
  <si>
    <t>ESCUELA BASICA LA CULATA</t>
  </si>
  <si>
    <t>JEE-06-1302-006</t>
  </si>
  <si>
    <t>14281</t>
  </si>
  <si>
    <t>JEE-06-1302-007</t>
  </si>
  <si>
    <t>07227</t>
  </si>
  <si>
    <t>POLITECNICO FELIPE SORIANO BELLO</t>
  </si>
  <si>
    <t>MUNICIPIO JARABACOA</t>
  </si>
  <si>
    <t>JEE-06-1303-001</t>
  </si>
  <si>
    <t>01960</t>
  </si>
  <si>
    <t>JOSE ANTONIO GUZMAN FABIAN</t>
  </si>
  <si>
    <t>JARABACOA</t>
  </si>
  <si>
    <t>0603</t>
  </si>
  <si>
    <t>01955</t>
  </si>
  <si>
    <t>PROF. MARINA BATISTA</t>
  </si>
  <si>
    <t>01977</t>
  </si>
  <si>
    <t>CRUCERO</t>
  </si>
  <si>
    <t>01975</t>
  </si>
  <si>
    <t>PIEDRA BLANCA HATILLO</t>
  </si>
  <si>
    <t>JEE-06-1303-002</t>
  </si>
  <si>
    <t>07243</t>
  </si>
  <si>
    <t>NUESTRA SRA. DE LA ALTAGRACIA</t>
  </si>
  <si>
    <t>01982</t>
  </si>
  <si>
    <t>DOMINGO P. OZUNA LA CABIRMA</t>
  </si>
  <si>
    <t>15661</t>
  </si>
  <si>
    <t xml:space="preserve">NUESTRA SEÑORA DE LA ALTAGRACIA </t>
  </si>
  <si>
    <t>01967</t>
  </si>
  <si>
    <t>COROCITO</t>
  </si>
  <si>
    <t>JEE-06-1303-003</t>
  </si>
  <si>
    <t>14285</t>
  </si>
  <si>
    <t>JARABACOA SUR (MARIA AUXILIADORA)</t>
  </si>
  <si>
    <t>02010</t>
  </si>
  <si>
    <t>LA GUAZARA</t>
  </si>
  <si>
    <t>02007</t>
  </si>
  <si>
    <t>PINAR QUEMADO</t>
  </si>
  <si>
    <t>02009</t>
  </si>
  <si>
    <t>ISOLINA MARIA CRUZ</t>
  </si>
  <si>
    <t>JEE-06-1303-004</t>
  </si>
  <si>
    <t>01972</t>
  </si>
  <si>
    <t>01973</t>
  </si>
  <si>
    <t>LA ESTANCITA</t>
  </si>
  <si>
    <t>14283</t>
  </si>
  <si>
    <t>JARABACOA SUR OESTE</t>
  </si>
  <si>
    <t>14230</t>
  </si>
  <si>
    <t xml:space="preserve">SANTO DOIMINGO SAVIO </t>
  </si>
  <si>
    <t>JEE-06-1303-005</t>
  </si>
  <si>
    <t>07246</t>
  </si>
  <si>
    <t>01957</t>
  </si>
  <si>
    <t>DULCE MARIA TIBURCIO - RINCON</t>
  </si>
  <si>
    <t>14282</t>
  </si>
  <si>
    <t>CARLOS MANUEL TIBURCIO GUZMAN</t>
  </si>
  <si>
    <t>01971</t>
  </si>
  <si>
    <t>MAXIMINO GUTIERRES DE LA CRUZ - LOS POMOS</t>
  </si>
  <si>
    <t>JEE-06-1303-006</t>
  </si>
  <si>
    <t>01958</t>
  </si>
  <si>
    <t>MANUEL HUBALDO GOMEZ</t>
  </si>
  <si>
    <t>15663</t>
  </si>
  <si>
    <t>MARIA AUXILIADORA</t>
  </si>
  <si>
    <t>ESPAILLAT</t>
  </si>
  <si>
    <t>MOCA</t>
  </si>
  <si>
    <t>0606</t>
  </si>
  <si>
    <t>01954</t>
  </si>
  <si>
    <t>DON BOSCO</t>
  </si>
  <si>
    <t>01953</t>
  </si>
  <si>
    <t>NIEVE MARIA VALERIO</t>
  </si>
  <si>
    <t>JEE-06-1303-007</t>
  </si>
  <si>
    <t>07239</t>
  </si>
  <si>
    <t>LICEO TECNICO LUIS ERNESTO GOMEZ URIBE</t>
  </si>
  <si>
    <t>JEE-06-1303-008</t>
  </si>
  <si>
    <t>02024</t>
  </si>
  <si>
    <t>PROYECTO YERBA BUENA</t>
  </si>
  <si>
    <t>07253</t>
  </si>
  <si>
    <t xml:space="preserve">PASO BAJITO </t>
  </si>
  <si>
    <t>10040</t>
  </si>
  <si>
    <t>CENTRO EDUCATIVO DE FORMACION INTEGRAL CEFIC</t>
  </si>
  <si>
    <t>MUNICIPIO JIMA ABAJO</t>
  </si>
  <si>
    <t>JEE-06-1304-001</t>
  </si>
  <si>
    <t>02020</t>
  </si>
  <si>
    <t>RINCON</t>
  </si>
  <si>
    <t>JIMA ABAJO</t>
  </si>
  <si>
    <t>JEE-06-1304-002</t>
  </si>
  <si>
    <t>02013</t>
  </si>
  <si>
    <t>FRANCISCO DEL ROSARIO SANCHEZ - JIMA ABAJO</t>
  </si>
  <si>
    <t>JEE-06-1304-003</t>
  </si>
  <si>
    <t>01877</t>
  </si>
  <si>
    <t>MARIO FRANCISCO MARIOT DURAN - EL PINITO</t>
  </si>
  <si>
    <t>01880</t>
  </si>
  <si>
    <t xml:space="preserve">CERRO DE PIEDRA </t>
  </si>
  <si>
    <t>01876</t>
  </si>
  <si>
    <t xml:space="preserve">EL ALGARROBO </t>
  </si>
  <si>
    <t>JEE-06-1304-004</t>
  </si>
  <si>
    <t>07256</t>
  </si>
  <si>
    <t>ANA SILVIA JIMENEZ DE CASTRO - JIMA ABAJO</t>
  </si>
  <si>
    <t>01860</t>
  </si>
  <si>
    <t>GUMERCINDA PAULINO- EL BADEN</t>
  </si>
  <si>
    <t>02015</t>
  </si>
  <si>
    <t>CLAUDINO SANCHEZ MARCIAL - LA LOMETA</t>
  </si>
  <si>
    <t>02021</t>
  </si>
  <si>
    <t>PLANTEL NUEVO (SAN BARTOLO)</t>
  </si>
  <si>
    <t>JEE-06-1304-005</t>
  </si>
  <si>
    <t>02014</t>
  </si>
  <si>
    <t>DOMITILA GRULLON</t>
  </si>
  <si>
    <t>07257</t>
  </si>
  <si>
    <t>LICEO RVDO. ANDRES AMENGUAL FE Y ALEGRIA</t>
  </si>
  <si>
    <t>JEE-06-1304-006</t>
  </si>
  <si>
    <t>14293</t>
  </si>
  <si>
    <t>PROF. CARLOS MANUEL MEDINA CRUZ - PLANTEL NUEVO (LICEO RINCON)</t>
  </si>
  <si>
    <t>02030</t>
  </si>
  <si>
    <t>PUERTO ARTURO - SAN JUAN BOSCO</t>
  </si>
  <si>
    <t>02018</t>
  </si>
  <si>
    <t>FRONTERA, LA (LOS CERROS)</t>
  </si>
  <si>
    <t>PROVINCIA ESPAILLAT</t>
  </si>
  <si>
    <t>MUNICIPIO JAMAO AL NORTE</t>
  </si>
  <si>
    <t>JEE-06-0904-001</t>
  </si>
  <si>
    <t>01524</t>
  </si>
  <si>
    <t>SALADILLO</t>
  </si>
  <si>
    <t>JAMAO AL NORTE</t>
  </si>
  <si>
    <t>0601</t>
  </si>
  <si>
    <t>01523</t>
  </si>
  <si>
    <t>PALO ROTO</t>
  </si>
  <si>
    <t>01530</t>
  </si>
  <si>
    <t>PROF. JOSE MIGUEL REMIGIO VASQUEZ (BASICA)</t>
  </si>
  <si>
    <t>06829</t>
  </si>
  <si>
    <t>06831</t>
  </si>
  <si>
    <t>PROF. JOSE MIGUEL REMIGIO VASQUEZ  - LOS BRAZOS</t>
  </si>
  <si>
    <t>MUNICIPIO GASPAR HERNÁNDEZ</t>
  </si>
  <si>
    <t>JEE-06-0903-001</t>
  </si>
  <si>
    <t>15228</t>
  </si>
  <si>
    <t>POLITECNICO PROF. JUAN BOSCH (POLITECNICO GREGORIO LUPERON)</t>
  </si>
  <si>
    <t>GASPAR HERNANDEZ</t>
  </si>
  <si>
    <t>JEE-06-0903-002</t>
  </si>
  <si>
    <t>14647</t>
  </si>
  <si>
    <t>PROF. LUISA ARGENTINA CASTELLE DIAZ</t>
  </si>
  <si>
    <t>0607</t>
  </si>
  <si>
    <t>15216</t>
  </si>
  <si>
    <t>LICEO MAGANTE</t>
  </si>
  <si>
    <t>01567</t>
  </si>
  <si>
    <t>EL CAIMAN</t>
  </si>
  <si>
    <t>06817</t>
  </si>
  <si>
    <t xml:space="preserve">JOBA ARRIBA </t>
  </si>
  <si>
    <t>MUNICIPIO MOCA</t>
  </si>
  <si>
    <t>JEE-06-0901-001</t>
  </si>
  <si>
    <t>01453</t>
  </si>
  <si>
    <t>JOSE MARIA RAMIREZ- PASO DE MOCA</t>
  </si>
  <si>
    <t>14297</t>
  </si>
  <si>
    <t>AURA EMILIA MERCEDES</t>
  </si>
  <si>
    <t>JEE-06-0901-002</t>
  </si>
  <si>
    <t>01455</t>
  </si>
  <si>
    <t>MELIDA PEREZ RODRIGUEZ PROF. - ESTANCIA NUEVA</t>
  </si>
  <si>
    <t>JEE-06-0901-003</t>
  </si>
  <si>
    <t>14299</t>
  </si>
  <si>
    <t>PLANTEL NUEVO (BASICA MOCA 1) (MARIA FACUNDA GUZMAN)</t>
  </si>
  <si>
    <t>01454</t>
  </si>
  <si>
    <t>LA ERMITA</t>
  </si>
  <si>
    <t>JEE-06-0901-004</t>
  </si>
  <si>
    <t>15238</t>
  </si>
  <si>
    <t>POLITECNICO ARQUIDES CALDERON (POLT. MOCA 1 Y 2)</t>
  </si>
  <si>
    <t>JEE-06-0901-005</t>
  </si>
  <si>
    <t>06773</t>
  </si>
  <si>
    <t>COLEGIO DON BOSCO</t>
  </si>
  <si>
    <t>JEE-06-0901-006</t>
  </si>
  <si>
    <t>06804</t>
  </si>
  <si>
    <t>AURORA TAVAREZ BELLIARD</t>
  </si>
  <si>
    <t>01432</t>
  </si>
  <si>
    <t>TEOLINDA BENCOSME</t>
  </si>
  <si>
    <t>JEE-06-0901-007</t>
  </si>
  <si>
    <t>01536</t>
  </si>
  <si>
    <t>ESC. BASICA PROF. ANIBAL MEDINA DIAZ</t>
  </si>
  <si>
    <t>01533</t>
  </si>
  <si>
    <t>PROF. NOEL RAMON PERALTA DOMINGUEZ</t>
  </si>
  <si>
    <t>01539</t>
  </si>
  <si>
    <t>MOQUITA</t>
  </si>
  <si>
    <t>JEE-06-0901-008</t>
  </si>
  <si>
    <t>01440</t>
  </si>
  <si>
    <t>LOS TEJADAS</t>
  </si>
  <si>
    <t>01431</t>
  </si>
  <si>
    <t>ANGELA MARIA BENCOSME</t>
  </si>
  <si>
    <t>01433</t>
  </si>
  <si>
    <t>ESC. BASICA JOSEFA RAMONA GONZALEZ</t>
  </si>
  <si>
    <t>JEE-06-0901-009</t>
  </si>
  <si>
    <t>01412</t>
  </si>
  <si>
    <t xml:space="preserve">SAN FRANCISCO ABAJO </t>
  </si>
  <si>
    <t>13368</t>
  </si>
  <si>
    <t>LICEO CANDIDO SILVERIO SANTIAGO</t>
  </si>
  <si>
    <t>JEE-06-0901-010</t>
  </si>
  <si>
    <t>13370</t>
  </si>
  <si>
    <t>RODOLFO ANTONIO RODRIGUEZ RICART PROF. - SAN VICTOR</t>
  </si>
  <si>
    <t>01538</t>
  </si>
  <si>
    <t>LOS AMACEYES</t>
  </si>
  <si>
    <t>01540</t>
  </si>
  <si>
    <t>PUERTO GRANDE</t>
  </si>
  <si>
    <t>01534</t>
  </si>
  <si>
    <t>ROSALIA NUÑEZ HICIANO</t>
  </si>
  <si>
    <t>JEE-06-0901-011</t>
  </si>
  <si>
    <t>01546</t>
  </si>
  <si>
    <t>01543</t>
  </si>
  <si>
    <t xml:space="preserve">LA CUMBRE </t>
  </si>
  <si>
    <t>01512</t>
  </si>
  <si>
    <t>ULPIANO CORDOVA</t>
  </si>
  <si>
    <t>06836</t>
  </si>
  <si>
    <t>SAN JUAN BAUTISTA DE LA SALLE - TV - CENTRO ARROYO FRIO</t>
  </si>
  <si>
    <t>06825</t>
  </si>
  <si>
    <t>JUAN MIGUEL VICENTE MARTIN</t>
  </si>
  <si>
    <t>10460</t>
  </si>
  <si>
    <t>LOS GUAYUYOS</t>
  </si>
  <si>
    <t>JEE-06-0901-012</t>
  </si>
  <si>
    <t>01405</t>
  </si>
  <si>
    <t>ANDRES BELLO</t>
  </si>
  <si>
    <t>01468</t>
  </si>
  <si>
    <t>JOSEFA DEL CARMEN LIRIANO</t>
  </si>
  <si>
    <t>CAYETANO GERMOSEN</t>
  </si>
  <si>
    <t>JEE-06-0901-013</t>
  </si>
  <si>
    <t>01568</t>
  </si>
  <si>
    <t>PADRE CIPRIANO IBAÑEZ</t>
  </si>
  <si>
    <t>01463</t>
  </si>
  <si>
    <t xml:space="preserve">LA SOLEDAD </t>
  </si>
  <si>
    <t>01461</t>
  </si>
  <si>
    <t>LUIS RAMON GOMEZ</t>
  </si>
  <si>
    <t>01469</t>
  </si>
  <si>
    <t>MIGUEL ANGEL BRACHE MOLINA</t>
  </si>
  <si>
    <t>JEE-06-0901-014</t>
  </si>
  <si>
    <t>06862</t>
  </si>
  <si>
    <t>01419</t>
  </si>
  <si>
    <t>BIENVENIDO SERRANO</t>
  </si>
  <si>
    <t>01466</t>
  </si>
  <si>
    <t>JUAN PABLO SANCHEZ GARCIA - EL PICACHO</t>
  </si>
  <si>
    <t>JEE-06-0901-015</t>
  </si>
  <si>
    <t>01467</t>
  </si>
  <si>
    <t>ISABEL LA CATOLICA</t>
  </si>
  <si>
    <t>01420</t>
  </si>
  <si>
    <t>JOSEFA ALTAGRACIA TORIBIO  OVALLES</t>
  </si>
  <si>
    <t>01470</t>
  </si>
  <si>
    <t>JEE-06-0901-016</t>
  </si>
  <si>
    <t>06834</t>
  </si>
  <si>
    <t>JEE-06-0901-017</t>
  </si>
  <si>
    <t>01406</t>
  </si>
  <si>
    <t>JUAN CRISOSTOMO ESTRELLA</t>
  </si>
  <si>
    <t>01464</t>
  </si>
  <si>
    <t>EL CAIMITO</t>
  </si>
  <si>
    <t>JEE-06-0901-018</t>
  </si>
  <si>
    <t>01437</t>
  </si>
  <si>
    <t>PROF. ANGELICA ANTONIA MOLINA SANTOS-LAS CRUCES</t>
  </si>
  <si>
    <t>01410</t>
  </si>
  <si>
    <t>RAMON ANTONIO RODRIGUEZ CRUZ -LICEY AL MEDIO-</t>
  </si>
  <si>
    <t>01414</t>
  </si>
  <si>
    <t>BOCA FERREA</t>
  </si>
  <si>
    <t>01458</t>
  </si>
  <si>
    <t>EL CACIQUE</t>
  </si>
  <si>
    <t>JEE-06-0901-019</t>
  </si>
  <si>
    <t>15947</t>
  </si>
  <si>
    <t>EL CAMINITO -EL ROSARIO-</t>
  </si>
  <si>
    <t>15237</t>
  </si>
  <si>
    <t>LICEO ANA ANTONIA TORRES PEREZ</t>
  </si>
  <si>
    <t>01439</t>
  </si>
  <si>
    <t>LAS LAGUNAS ABAJO</t>
  </si>
  <si>
    <t>JEE-06-0901-020</t>
  </si>
  <si>
    <t>01552</t>
  </si>
  <si>
    <t>LORENZO CONFESOR HICIANO GUZMAN - SAN LUIS</t>
  </si>
  <si>
    <t>01438</t>
  </si>
  <si>
    <t>MARIA MERCEDES RODRIGUEZ VERAS</t>
  </si>
  <si>
    <t>JEE-06-0901-021</t>
  </si>
  <si>
    <t>01459</t>
  </si>
  <si>
    <t>PROF. PEDRO JOSE ENRIQUE FRANCISCO  -JABABA-</t>
  </si>
  <si>
    <t>01457</t>
  </si>
  <si>
    <t>LA SOLEDAD SAN JUAN BOSCO</t>
  </si>
  <si>
    <t>01456</t>
  </si>
  <si>
    <t>JOSE LUIS GOMEZ ORBE</t>
  </si>
  <si>
    <t>JEE-06-0901-022</t>
  </si>
  <si>
    <t>06798</t>
  </si>
  <si>
    <t>ESCUELA NACIONAL DE SORDOS - MOCA (EDUCACION A LA DIVERSIDAD)</t>
  </si>
  <si>
    <t>06864</t>
  </si>
  <si>
    <t>POLITECNICO EL AVE MARIA</t>
  </si>
  <si>
    <t>JEE-06-0901-023</t>
  </si>
  <si>
    <t>01409</t>
  </si>
  <si>
    <t>HOGAR ESCUELA LA MILAGROSA</t>
  </si>
  <si>
    <t>01444</t>
  </si>
  <si>
    <t>SOR PURA CAAMAÑO ALVAREZ</t>
  </si>
  <si>
    <t>JEE-06-0901-024</t>
  </si>
  <si>
    <t>01450</t>
  </si>
  <si>
    <t>MARIA ELENA MENDEZ</t>
  </si>
  <si>
    <t>01449</t>
  </si>
  <si>
    <t>JESUS RAFAEL DIPLAN MARTINEZ</t>
  </si>
  <si>
    <t>14051</t>
  </si>
  <si>
    <t>EL COROZO</t>
  </si>
  <si>
    <t>10480</t>
  </si>
  <si>
    <t>SANTA ROSA</t>
  </si>
  <si>
    <t>JEE-06-0901-025</t>
  </si>
  <si>
    <t>01550</t>
  </si>
  <si>
    <t>PLANTEL NUEVO (BASICA MOCA 6 SALIDA A MONTE LA JAGUA) (LAS COLINAS)</t>
  </si>
  <si>
    <t>06797</t>
  </si>
  <si>
    <t>01451</t>
  </si>
  <si>
    <t>GRANADA - MONTE DE LA JAGUA</t>
  </si>
  <si>
    <t>JEE-06-0901-026</t>
  </si>
  <si>
    <t>01447</t>
  </si>
  <si>
    <t>JUAN MARIA JIMENEZ CORREA - RINCON LOS BRETONES</t>
  </si>
  <si>
    <t>06803</t>
  </si>
  <si>
    <t>TIERRA DURA</t>
  </si>
  <si>
    <t>06802</t>
  </si>
  <si>
    <t>FRANCISCO ANTONIO CASTILLO SALCEDO</t>
  </si>
  <si>
    <t>15234</t>
  </si>
  <si>
    <t>LICEO ANTONIO RAMON TAVERAS LOPEZ</t>
  </si>
  <si>
    <t>JEE-06-0901-027</t>
  </si>
  <si>
    <t>01411</t>
  </si>
  <si>
    <t>CANCA LA REINA</t>
  </si>
  <si>
    <t>01452</t>
  </si>
  <si>
    <t>SAN FRANCISCO ARRIBA</t>
  </si>
  <si>
    <t>01446</t>
  </si>
  <si>
    <t>BRUNILDA DE LA CRUZ</t>
  </si>
  <si>
    <t>JEE-06-0901-028</t>
  </si>
  <si>
    <t>01548</t>
  </si>
  <si>
    <t>LUIS NAPOLEON NUÑEZ (CEIBA DE MADERA)</t>
  </si>
  <si>
    <t>01421</t>
  </si>
  <si>
    <t>ORTEGA</t>
  </si>
  <si>
    <t>01424</t>
  </si>
  <si>
    <t>RAMON VARGAS VERAS - LAS GUAZUMAS</t>
  </si>
  <si>
    <t>01442</t>
  </si>
  <si>
    <t>EULALIA DE JESUS JIMENEZ BALDERA PROF. - BONAGUA</t>
  </si>
  <si>
    <t>JEE-06-0901-029</t>
  </si>
  <si>
    <t>01430</t>
  </si>
  <si>
    <t>AURA ESTELA NUÑEZ PROF.</t>
  </si>
  <si>
    <t>01429</t>
  </si>
  <si>
    <t>MILADY MARIA BENCOSME</t>
  </si>
  <si>
    <t>06800</t>
  </si>
  <si>
    <t>LICEO ALTAGRACIA HERRARA</t>
  </si>
  <si>
    <t>JEE-06-0901-030</t>
  </si>
  <si>
    <t>01435</t>
  </si>
  <si>
    <t>TOMAS RODRIGUEZ</t>
  </si>
  <si>
    <t>01427</t>
  </si>
  <si>
    <t>SIXTO PASTOR HERNANDEZ</t>
  </si>
  <si>
    <t>01541</t>
  </si>
  <si>
    <t>ALTO DE LOS POZOS</t>
  </si>
  <si>
    <t>PROVINCIA HERMANAS MIRABAL</t>
  </si>
  <si>
    <t>MUNICIPIO SALCEDO</t>
  </si>
  <si>
    <t>JEE-07-1901-001</t>
  </si>
  <si>
    <t>15639</t>
  </si>
  <si>
    <t>CENTRO MODELO DE EDUCACION INICIAL</t>
  </si>
  <si>
    <t>SALCEDO</t>
  </si>
  <si>
    <t>07</t>
  </si>
  <si>
    <t>0702</t>
  </si>
  <si>
    <t>14303</t>
  </si>
  <si>
    <t>BELGICA ADELA MIRABAL REYES - DOÑA DEDE - PLANTEL NUEVO (POLITECNICO SALCEDO)</t>
  </si>
  <si>
    <t>07746</t>
  </si>
  <si>
    <t>NUESTRA SEÑORA DEL SAGRADO CORAZON</t>
  </si>
  <si>
    <t>02784</t>
  </si>
  <si>
    <t>MARIA JOSEFA GOMEZ</t>
  </si>
  <si>
    <t>JEE-07-1901-002</t>
  </si>
  <si>
    <t>02785</t>
  </si>
  <si>
    <t>VILLA AMARO</t>
  </si>
  <si>
    <t>JEE-07-1901-003</t>
  </si>
  <si>
    <t>02827</t>
  </si>
  <si>
    <t>ESCUELA JAIME MOLINA MOTA</t>
  </si>
  <si>
    <t>02888</t>
  </si>
  <si>
    <t>PALMAR</t>
  </si>
  <si>
    <t>02821</t>
  </si>
  <si>
    <t>ESCUELA PRIMARIA AURELIA ESTRELLA</t>
  </si>
  <si>
    <t>02887</t>
  </si>
  <si>
    <t>ANA CAPELLAN</t>
  </si>
  <si>
    <t>JEE-07-1901-004</t>
  </si>
  <si>
    <t>02889</t>
  </si>
  <si>
    <t>ESCURLA BASICA BARRIO INVI</t>
  </si>
  <si>
    <t>02822</t>
  </si>
  <si>
    <t>MARIA RAMONA HERNANDEZ</t>
  </si>
  <si>
    <t>02803</t>
  </si>
  <si>
    <t>CUEVAS, LAS</t>
  </si>
  <si>
    <t>02871</t>
  </si>
  <si>
    <t>CONUCO -1</t>
  </si>
  <si>
    <t>JEE-07-1901-005</t>
  </si>
  <si>
    <t>07771</t>
  </si>
  <si>
    <t>MARIA DOLORES ZENO</t>
  </si>
  <si>
    <t>02804</t>
  </si>
  <si>
    <t>MELIDA DELGADO VDA. PANTALEON</t>
  </si>
  <si>
    <t>07775</t>
  </si>
  <si>
    <t>DANELIA SARMIENTO</t>
  </si>
  <si>
    <t>02808</t>
  </si>
  <si>
    <t>JEE-07-1901-006</t>
  </si>
  <si>
    <t>02813</t>
  </si>
  <si>
    <t>MONTE ADENTRO</t>
  </si>
  <si>
    <t>02815</t>
  </si>
  <si>
    <t>ESCUELA PRIMARIA LA BELLACA</t>
  </si>
  <si>
    <t>02790</t>
  </si>
  <si>
    <t>JAMAO AFUERA</t>
  </si>
  <si>
    <t>07751</t>
  </si>
  <si>
    <t>PEDRO GONZALEZ GERMAN</t>
  </si>
  <si>
    <t>02795</t>
  </si>
  <si>
    <t>LOS AZULES</t>
  </si>
  <si>
    <t>JEE-07-1901-007</t>
  </si>
  <si>
    <t>07749</t>
  </si>
  <si>
    <t>MARIA TERESA BRITO</t>
  </si>
  <si>
    <t>02811</t>
  </si>
  <si>
    <t>ESCUELA BASICA JAYABO ADENTRO</t>
  </si>
  <si>
    <t>MUNICIPIO TENARES</t>
  </si>
  <si>
    <t>JEE-07-1902-001</t>
  </si>
  <si>
    <t>07756</t>
  </si>
  <si>
    <t>LICEO BASICA REGINO CAMILO</t>
  </si>
  <si>
    <t>TENARES</t>
  </si>
  <si>
    <t>0701</t>
  </si>
  <si>
    <t>JEE-07-1902-002</t>
  </si>
  <si>
    <t>11455</t>
  </si>
  <si>
    <t>ESC. BASICA REGINO CAMILO (ESC. BASICA TENARES 2)</t>
  </si>
  <si>
    <t>02851</t>
  </si>
  <si>
    <t>ESCUELA ARROYO SECO</t>
  </si>
  <si>
    <t>JEE-07-1902-003</t>
  </si>
  <si>
    <t>02861</t>
  </si>
  <si>
    <t>ANDRES JAVIER ROSARIO (LOMA DE AGUA)</t>
  </si>
  <si>
    <t>DUARTE</t>
  </si>
  <si>
    <t>SAN FRANCISCO DE MACORIS</t>
  </si>
  <si>
    <t>02857</t>
  </si>
  <si>
    <t xml:space="preserve">ESC. PASO HONDO </t>
  </si>
  <si>
    <t>02859</t>
  </si>
  <si>
    <t>ANA LUISA DE LA CRUZ</t>
  </si>
  <si>
    <t>02891</t>
  </si>
  <si>
    <t xml:space="preserve">ESC. COROZAL AFUERA </t>
  </si>
  <si>
    <t>10483</t>
  </si>
  <si>
    <t xml:space="preserve">ESC. BASICA LA JAGUITA </t>
  </si>
  <si>
    <t>02893</t>
  </si>
  <si>
    <t>LA ESPERANZA</t>
  </si>
  <si>
    <t>JEE-07-1902-004</t>
  </si>
  <si>
    <t>07757</t>
  </si>
  <si>
    <t>JULIAN JAVIER</t>
  </si>
  <si>
    <t>10497</t>
  </si>
  <si>
    <t>ESCUELA EL PLACER</t>
  </si>
  <si>
    <t>02818</t>
  </si>
  <si>
    <t>RAMON VARGAS DIAZ</t>
  </si>
  <si>
    <t>02850</t>
  </si>
  <si>
    <t>CANETE</t>
  </si>
  <si>
    <t>JEE-07-1902-005</t>
  </si>
  <si>
    <t>02844</t>
  </si>
  <si>
    <t>FELIX JAVIER REYNOSO</t>
  </si>
  <si>
    <t>02847</t>
  </si>
  <si>
    <t>ESCUELA PABLO RAMON ROMERO AYBAR</t>
  </si>
  <si>
    <t>02885</t>
  </si>
  <si>
    <t>07759</t>
  </si>
  <si>
    <t>ISIDRO ANTONIO ESTEVEZ</t>
  </si>
  <si>
    <t>02835</t>
  </si>
  <si>
    <t>RAFAEL MERCEDES</t>
  </si>
  <si>
    <t>02834</t>
  </si>
  <si>
    <t xml:space="preserve">ESC. BLANCO AL MEDIO </t>
  </si>
  <si>
    <t>JEE-07-1902-006</t>
  </si>
  <si>
    <t>02828</t>
  </si>
  <si>
    <t xml:space="preserve">ESC. SALUSTIO MORILLO </t>
  </si>
  <si>
    <t>MUNICIPIO VILLA TAPIA</t>
  </si>
  <si>
    <t>JEE-07-1903-001</t>
  </si>
  <si>
    <t>07764</t>
  </si>
  <si>
    <t>LICEO JAIME MOLINA MOTA</t>
  </si>
  <si>
    <t>VILLA TAPIA</t>
  </si>
  <si>
    <t>0707</t>
  </si>
  <si>
    <t>07743</t>
  </si>
  <si>
    <t>ESC. EUGENIO MARIA DE HOSTOS</t>
  </si>
  <si>
    <t>07779</t>
  </si>
  <si>
    <t>CENTRO DE PROMOCION RURAL (CEPROR)</t>
  </si>
  <si>
    <t>02883</t>
  </si>
  <si>
    <t xml:space="preserve">SAN JOSE - CENOVI </t>
  </si>
  <si>
    <t>JEE-07-1903-002</t>
  </si>
  <si>
    <t>02876</t>
  </si>
  <si>
    <t xml:space="preserve">LA GINA </t>
  </si>
  <si>
    <t>02874</t>
  </si>
  <si>
    <t>COCO II</t>
  </si>
  <si>
    <t>02884</t>
  </si>
  <si>
    <t>JUAN VENTURA</t>
  </si>
  <si>
    <t>07768</t>
  </si>
  <si>
    <t>02868</t>
  </si>
  <si>
    <t>LOS LIMONES 1</t>
  </si>
  <si>
    <t>02878</t>
  </si>
  <si>
    <t>SIGFRIDO RAFAEL MENA</t>
  </si>
  <si>
    <t>JEE-07-1903-003</t>
  </si>
  <si>
    <t>02873</t>
  </si>
  <si>
    <t>ANTONIO VILLAR - EL COCO # 1</t>
  </si>
  <si>
    <t>07752</t>
  </si>
  <si>
    <t>LICEO HERMANAS MIRABAL</t>
  </si>
  <si>
    <t>02869</t>
  </si>
  <si>
    <t>JUAN BAUTISTA DE LA CRUZ - SAN JOSE DE CONUCO</t>
  </si>
  <si>
    <t>JEE-07-1903-004</t>
  </si>
  <si>
    <t>02865</t>
  </si>
  <si>
    <t xml:space="preserve">JESUS MARIA JORGE </t>
  </si>
  <si>
    <t>02864</t>
  </si>
  <si>
    <t xml:space="preserve">LA CEIBA </t>
  </si>
  <si>
    <t>02872</t>
  </si>
  <si>
    <t>RAFAEL HERNANDEZ QUEZADA</t>
  </si>
  <si>
    <t>02892</t>
  </si>
  <si>
    <t>IGNACIO MARTE DURAN</t>
  </si>
  <si>
    <t>JEE-07-1903-005</t>
  </si>
  <si>
    <t>02862</t>
  </si>
  <si>
    <t>FEDERICO AUGUSTO GONZALEZ</t>
  </si>
  <si>
    <t>01861</t>
  </si>
  <si>
    <t xml:space="preserve">LOS ORNES </t>
  </si>
  <si>
    <t>PROVINCIA DUARTE</t>
  </si>
  <si>
    <t>Cantidad de lotes mayores de 1000 en provincia Duarte</t>
  </si>
  <si>
    <t>Cantidad de proveedores mayores de 1000</t>
  </si>
  <si>
    <t>Cantidad de lotes menores de 1000 en provincia Duarte</t>
  </si>
  <si>
    <t>Cantidad de proveedores menores de 1000</t>
  </si>
  <si>
    <t>Total Cantidad de lotes en provincia Duarte</t>
  </si>
  <si>
    <t>Total de proveedores</t>
  </si>
  <si>
    <t>MUNICIPIO SAN FRANCISCO DE MACORIS</t>
  </si>
  <si>
    <t>JEE-07-0601-001</t>
  </si>
  <si>
    <t>06583</t>
  </si>
  <si>
    <t xml:space="preserve">MANUEL MARIA CASTILLO </t>
  </si>
  <si>
    <t>0705</t>
  </si>
  <si>
    <t>01132</t>
  </si>
  <si>
    <t>ABEL ARANDA OLIVIER</t>
  </si>
  <si>
    <t>JEE-07-0601-002</t>
  </si>
  <si>
    <t>00914</t>
  </si>
  <si>
    <t>PADRE BREA</t>
  </si>
  <si>
    <t>JEE-07-0601-003</t>
  </si>
  <si>
    <t>06584</t>
  </si>
  <si>
    <t>DR. JOSE FRANCISCO PEÑA GOMEZ -LICEO SUR-</t>
  </si>
  <si>
    <t>01143</t>
  </si>
  <si>
    <t>LUIS D. YANGUELA</t>
  </si>
  <si>
    <t>00923</t>
  </si>
  <si>
    <t>JEE-07-0601-004</t>
  </si>
  <si>
    <t>01147</t>
  </si>
  <si>
    <t>MARIA ALTAGRACIA PAULA</t>
  </si>
  <si>
    <t>JEE-07-0601-005</t>
  </si>
  <si>
    <t>00926</t>
  </si>
  <si>
    <t>SALVADOR THEN</t>
  </si>
  <si>
    <t>00924</t>
  </si>
  <si>
    <t>DIVINA PROVIDENCIA</t>
  </si>
  <si>
    <t>00963</t>
  </si>
  <si>
    <t>JULIO PLATA DE LA ROSA</t>
  </si>
  <si>
    <t>00966</t>
  </si>
  <si>
    <t>ESC. PADRE LAS CASAS</t>
  </si>
  <si>
    <t>01019</t>
  </si>
  <si>
    <t>MIRABAL MIRABAL</t>
  </si>
  <si>
    <t>01018</t>
  </si>
  <si>
    <t>ESC. JOSE MARTI</t>
  </si>
  <si>
    <t>JEE-07-0601-006</t>
  </si>
  <si>
    <t>01026</t>
  </si>
  <si>
    <t>RAFAEL EDUARDO VALERIO REYES - EL CERCADO</t>
  </si>
  <si>
    <t>01025</t>
  </si>
  <si>
    <t>SEFERINO THEN</t>
  </si>
  <si>
    <t>00988</t>
  </si>
  <si>
    <t>CARMEN GARCIA GARCIA</t>
  </si>
  <si>
    <t>06674</t>
  </si>
  <si>
    <t>LICEO SAGRADO CORAZON DE JESUS (LA BAJADA)</t>
  </si>
  <si>
    <t>00961</t>
  </si>
  <si>
    <t>ANDRES GARCIA ROSARIO (RAMONAL ARRIBA)</t>
  </si>
  <si>
    <t>JEE-07-0601-007</t>
  </si>
  <si>
    <t>00929</t>
  </si>
  <si>
    <t>ANA CELESTE FERNANDEZ  (LA GUAMA)</t>
  </si>
  <si>
    <t>00928</t>
  </si>
  <si>
    <t>PEDRO MIR  - LA BOCA -</t>
  </si>
  <si>
    <t>00968</t>
  </si>
  <si>
    <t>00930</t>
  </si>
  <si>
    <t>ANGELICA GARCIA MOYA PROF. COLON</t>
  </si>
  <si>
    <t>JEE-07-0601-008</t>
  </si>
  <si>
    <t>00933</t>
  </si>
  <si>
    <t>EMILIO PRUD HOMME</t>
  </si>
  <si>
    <t>01135</t>
  </si>
  <si>
    <t>ONESIMO JIMENEZ</t>
  </si>
  <si>
    <t>00932</t>
  </si>
  <si>
    <t>LUISA EMILIA CONCEPCION - EL CAIMITO</t>
  </si>
  <si>
    <t>00939</t>
  </si>
  <si>
    <t>DURGES MARIA VARGAS</t>
  </si>
  <si>
    <t>06672</t>
  </si>
  <si>
    <t>CESAR NICOLAS PENSON</t>
  </si>
  <si>
    <t>JEE-07-0601-009</t>
  </si>
  <si>
    <t>01151</t>
  </si>
  <si>
    <t>00967</t>
  </si>
  <si>
    <t>06699</t>
  </si>
  <si>
    <t>PROFESOR JUAN BOSH</t>
  </si>
  <si>
    <t>00962</t>
  </si>
  <si>
    <t>CONCEPCION BONA</t>
  </si>
  <si>
    <t>JEE-07-0601-010</t>
  </si>
  <si>
    <t>01036</t>
  </si>
  <si>
    <t>BUENA VENTURA GRULLON</t>
  </si>
  <si>
    <t>01149</t>
  </si>
  <si>
    <t>CASA VIEJA-JUANA SALTITOPA</t>
  </si>
  <si>
    <t>01128</t>
  </si>
  <si>
    <t>JOSE CASTILLO REYES</t>
  </si>
  <si>
    <t>06617</t>
  </si>
  <si>
    <t>PEDRO FRANCISCO BONO</t>
  </si>
  <si>
    <t>01032</t>
  </si>
  <si>
    <t>MANOLO TAVAREZ JUSTO - LA PENA</t>
  </si>
  <si>
    <t>JEE-07-0601-011</t>
  </si>
  <si>
    <t>14309</t>
  </si>
  <si>
    <t>FELIX RAMON FERNADEZ PAULINO</t>
  </si>
  <si>
    <t>0706</t>
  </si>
  <si>
    <t>JEE-07-0601-012</t>
  </si>
  <si>
    <t>00935</t>
  </si>
  <si>
    <t>ANA ANTONIA CRUZ</t>
  </si>
  <si>
    <t>11223</t>
  </si>
  <si>
    <t>HERNAN JOSE SANCHEZ</t>
  </si>
  <si>
    <t>00948</t>
  </si>
  <si>
    <t>CAMILA HENRIQUEZ URENA - LA BOMBA DE CENOVI</t>
  </si>
  <si>
    <t>06610</t>
  </si>
  <si>
    <t>MAX HENRIQUEZ UREÑA</t>
  </si>
  <si>
    <t>00947</t>
  </si>
  <si>
    <t xml:space="preserve">ANTONIO MENA PANTELEON </t>
  </si>
  <si>
    <t>JEE-07-0601-013</t>
  </si>
  <si>
    <t>06608</t>
  </si>
  <si>
    <t>06577</t>
  </si>
  <si>
    <t>NUEVA ESPERANZA</t>
  </si>
  <si>
    <t>00949</t>
  </si>
  <si>
    <t xml:space="preserve">LAS CAOBAS </t>
  </si>
  <si>
    <t>00944</t>
  </si>
  <si>
    <t>ALTAGRACIA GRULLON</t>
  </si>
  <si>
    <t>JEE-07-0601-014</t>
  </si>
  <si>
    <t>01037</t>
  </si>
  <si>
    <t>FRANCISCO RODRIGUEZ AZCONA PROF. - LA YAGUIZA</t>
  </si>
  <si>
    <t>01041</t>
  </si>
  <si>
    <t>ESC. JUAN MARIA GOMEZ</t>
  </si>
  <si>
    <t>06585</t>
  </si>
  <si>
    <t>00996</t>
  </si>
  <si>
    <t>ESC. GABRIEL ROIG ROSELLO</t>
  </si>
  <si>
    <t>01043</t>
  </si>
  <si>
    <t>ARMANDO ANTONIO GARCIA JIMENEZ</t>
  </si>
  <si>
    <t>JEE-07-0601-015</t>
  </si>
  <si>
    <t>06706</t>
  </si>
  <si>
    <t>CASA DE ESTUDIO PADRE ABEL ARANDA</t>
  </si>
  <si>
    <t>00915</t>
  </si>
  <si>
    <t>FILOMENA GOMEZ</t>
  </si>
  <si>
    <t>00919</t>
  </si>
  <si>
    <t>ESCUELA SANTA ANA</t>
  </si>
  <si>
    <t>01155</t>
  </si>
  <si>
    <t>ESC. LIUS JOSE ACRA CHABEBE</t>
  </si>
  <si>
    <t>JEE-07-0601-016</t>
  </si>
  <si>
    <t>14310</t>
  </si>
  <si>
    <t>PLANTEL NUEVO (LICEO NORDESTE) (PEDRO HENRIQUEZ UREÑA)</t>
  </si>
  <si>
    <t>JEE-07-0601-017</t>
  </si>
  <si>
    <t>00998</t>
  </si>
  <si>
    <t>ERCILIO GARCIA  BENCOSME</t>
  </si>
  <si>
    <t>00999</t>
  </si>
  <si>
    <t>ESC. LOMA DE LA JOYA</t>
  </si>
  <si>
    <t>01016</t>
  </si>
  <si>
    <t>06613</t>
  </si>
  <si>
    <t>MONSEÑOR FRANCISCO PANAL</t>
  </si>
  <si>
    <t>06667</t>
  </si>
  <si>
    <t>JEE-07-0601-018</t>
  </si>
  <si>
    <t>00922</t>
  </si>
  <si>
    <t>JEE-07-0601-019</t>
  </si>
  <si>
    <t>11221</t>
  </si>
  <si>
    <t>CORONEL RAFAEL TOMAS FERNANDEZ DOMINGUEZ</t>
  </si>
  <si>
    <t>01004</t>
  </si>
  <si>
    <t>MAXIMA TAVAREZ UREÑA</t>
  </si>
  <si>
    <t>01003</t>
  </si>
  <si>
    <t>ANGEL MARTE ROSA</t>
  </si>
  <si>
    <t>JEE-07-0601-020</t>
  </si>
  <si>
    <t>00970</t>
  </si>
  <si>
    <t>TEOFILO OVALLE DURAN</t>
  </si>
  <si>
    <t>06603</t>
  </si>
  <si>
    <t>PEDRO MIR -  EL GRAN JUNIOR</t>
  </si>
  <si>
    <t>00983</t>
  </si>
  <si>
    <t>ESC. ALEJANDRINA TOBAL ESTRELLA</t>
  </si>
  <si>
    <t>JEE-07-0601-021</t>
  </si>
  <si>
    <t>01144</t>
  </si>
  <si>
    <t>ESC. AMADOR JIMENEZ -LA PIÑA I-</t>
  </si>
  <si>
    <t>06575</t>
  </si>
  <si>
    <t>LICEO MIGUEL CERVANTES</t>
  </si>
  <si>
    <t>00985</t>
  </si>
  <si>
    <t xml:space="preserve">ESC. NARANJO DULCE ABAJO </t>
  </si>
  <si>
    <t>00977</t>
  </si>
  <si>
    <t>ESC. NARANJO DULCE ARRIBA</t>
  </si>
  <si>
    <t>JEE-07-0601-022</t>
  </si>
  <si>
    <t>06553</t>
  </si>
  <si>
    <t>VICENTE AQUILINO SANTOS</t>
  </si>
  <si>
    <t>MUNICIPIO CASTILLO</t>
  </si>
  <si>
    <t>JEE-07-0603-001</t>
  </si>
  <si>
    <t>01068</t>
  </si>
  <si>
    <t>LANOS, LOS</t>
  </si>
  <si>
    <t>CASTILLO</t>
  </si>
  <si>
    <t>0703</t>
  </si>
  <si>
    <t>06633</t>
  </si>
  <si>
    <t>01067</t>
  </si>
  <si>
    <t>CRUCE DE LOS LANOS - ESC. BAS. EL CRUCE</t>
  </si>
  <si>
    <t>01076</t>
  </si>
  <si>
    <t>RINCON HONDO</t>
  </si>
  <si>
    <t>JEE-07-0603-002</t>
  </si>
  <si>
    <t>06626</t>
  </si>
  <si>
    <t>MARIA PAULINO VIUDA PEREZ</t>
  </si>
  <si>
    <t>01057</t>
  </si>
  <si>
    <t>OLEGARIO TENARES</t>
  </si>
  <si>
    <t>JEE-07-0603-003</t>
  </si>
  <si>
    <t>01079</t>
  </si>
  <si>
    <t>YAIBA ABAJO</t>
  </si>
  <si>
    <t>01058</t>
  </si>
  <si>
    <t>NUESTRA SENORA DEL CARMEN - BASICA MAT Y VESP.</t>
  </si>
  <si>
    <t>01061</t>
  </si>
  <si>
    <t>NIGUA ABAJO</t>
  </si>
  <si>
    <t>01060</t>
  </si>
  <si>
    <t>CAFES, LOS</t>
  </si>
  <si>
    <t>MUNICIPIO PIMENTEL</t>
  </si>
  <si>
    <t>JEE-07-0604-001</t>
  </si>
  <si>
    <t>12256</t>
  </si>
  <si>
    <t>RAMON DEL ORBE</t>
  </si>
  <si>
    <t>PIMENTEL</t>
  </si>
  <si>
    <t>06645</t>
  </si>
  <si>
    <t>CAOBETE</t>
  </si>
  <si>
    <t>01091</t>
  </si>
  <si>
    <t>MATUAN</t>
  </si>
  <si>
    <t>01090</t>
  </si>
  <si>
    <t>LIMONES, LOS</t>
  </si>
  <si>
    <t>01087</t>
  </si>
  <si>
    <t>JEE-07-0604-002</t>
  </si>
  <si>
    <t>06644</t>
  </si>
  <si>
    <t>LICEO SALOME URENA  (LICEO PIMENTEL II</t>
  </si>
  <si>
    <t>JEE-07-0604-003</t>
  </si>
  <si>
    <t>01086</t>
  </si>
  <si>
    <t>AGUSTIN FERNANDEZ PEREZ</t>
  </si>
  <si>
    <t>JEE-07-0604-004</t>
  </si>
  <si>
    <t>01092</t>
  </si>
  <si>
    <t>ESTANCIA, LA  (ELISA A. MARRERO)</t>
  </si>
  <si>
    <t>06641</t>
  </si>
  <si>
    <t>AGUSTIN BONILLA</t>
  </si>
  <si>
    <t>JEE-07-0604-005</t>
  </si>
  <si>
    <t>10472</t>
  </si>
  <si>
    <t>BUENA VISTA</t>
  </si>
  <si>
    <t>01075</t>
  </si>
  <si>
    <t>ESC. LA JAGUA</t>
  </si>
  <si>
    <t>01093</t>
  </si>
  <si>
    <t xml:space="preserve">ESC. CASA DE ALTO </t>
  </si>
  <si>
    <t>01097</t>
  </si>
  <si>
    <t>SAN FELIPE ABAJO</t>
  </si>
  <si>
    <t>JEE-07-0604-006</t>
  </si>
  <si>
    <t>01096</t>
  </si>
  <si>
    <t>SAN FELIPE ARRIBA</t>
  </si>
  <si>
    <t>01094</t>
  </si>
  <si>
    <t>CAMPECHE ARRIBA</t>
  </si>
  <si>
    <t>01066</t>
  </si>
  <si>
    <t>CRUCE DE MAGUAS</t>
  </si>
  <si>
    <t>01138</t>
  </si>
  <si>
    <t>GINA, LA</t>
  </si>
  <si>
    <t>MUNICIPIO EUGENIO MARIA DE HOSTO</t>
  </si>
  <si>
    <t>JEE-07-0607-001</t>
  </si>
  <si>
    <t>01081</t>
  </si>
  <si>
    <t>RIO YUNA</t>
  </si>
  <si>
    <t>01080</t>
  </si>
  <si>
    <t>LUIS ALBERTO  WEBER</t>
  </si>
  <si>
    <t>01082</t>
  </si>
  <si>
    <t>ESC. JULIAN HERRERA</t>
  </si>
  <si>
    <t>06636</t>
  </si>
  <si>
    <t>01083</t>
  </si>
  <si>
    <t>ISLETA, LA</t>
  </si>
  <si>
    <t>JEE-07-0607-002</t>
  </si>
  <si>
    <t>01150</t>
  </si>
  <si>
    <t>CAMPECHE ABAJO</t>
  </si>
  <si>
    <t>06640</t>
  </si>
  <si>
    <t>SABANA GRANDE DE HOSTOS (LICEO ANTONIO SERRANO FLORIMON)</t>
  </si>
  <si>
    <t>01084</t>
  </si>
  <si>
    <t>TEOLINDA CHUPANI PROF. - SABANA GRANDE</t>
  </si>
  <si>
    <t>01065</t>
  </si>
  <si>
    <t>OLIMPIA VDA. TAVERAS</t>
  </si>
  <si>
    <t>MUNICIPIO VILLA RIVA</t>
  </si>
  <si>
    <t>JEE-07-0605-001</t>
  </si>
  <si>
    <t>01119</t>
  </si>
  <si>
    <t>GUARINA GARCIA AMPARO - TARANAS, LAS</t>
  </si>
  <si>
    <t>VILLA RIVA</t>
  </si>
  <si>
    <t>0704</t>
  </si>
  <si>
    <t>06657</t>
  </si>
  <si>
    <t>FRANCISCO ADALBERTO GARCIA PEREZ - TARANAS, LAS</t>
  </si>
  <si>
    <t>01124</t>
  </si>
  <si>
    <t>BOMBA DE YAIBA</t>
  </si>
  <si>
    <t>01118</t>
  </si>
  <si>
    <t>ADELAIDA MOLINA</t>
  </si>
  <si>
    <t>01122</t>
  </si>
  <si>
    <t>JOBOBAN</t>
  </si>
  <si>
    <t>JEE-07-0605-002</t>
  </si>
  <si>
    <t>11187</t>
  </si>
  <si>
    <t>01117</t>
  </si>
  <si>
    <t xml:space="preserve">MARIA ALEJANDRINA PICHARDO </t>
  </si>
  <si>
    <t>JEE-07-0605-003</t>
  </si>
  <si>
    <t>06646</t>
  </si>
  <si>
    <t>06648</t>
  </si>
  <si>
    <t>COLEGIO EVANGELICO ELSA DE SALCIE DE LAS ASAMBLEAS DE DIOS - BETHEL</t>
  </si>
  <si>
    <t>JEE-07-0605-004</t>
  </si>
  <si>
    <t>01098</t>
  </si>
  <si>
    <t>LUIS TEODOCIO MOLINA ALBERT</t>
  </si>
  <si>
    <t>01109</t>
  </si>
  <si>
    <t>JUNCO VERDE</t>
  </si>
  <si>
    <t>JEE-07-0605-005</t>
  </si>
  <si>
    <t>06656</t>
  </si>
  <si>
    <t>MATIAS RAMON MELLA - GUARAGUAOS, LOS</t>
  </si>
  <si>
    <t>01131</t>
  </si>
  <si>
    <t>PISTA, LA</t>
  </si>
  <si>
    <t>06651</t>
  </si>
  <si>
    <t>FRANCISCO DEL ROSARIO SANCHEZ - BARRAQUITO</t>
  </si>
  <si>
    <t>01100</t>
  </si>
  <si>
    <t>PARAGUAY</t>
  </si>
  <si>
    <t>JEE-07-0605-006</t>
  </si>
  <si>
    <t>01101</t>
  </si>
  <si>
    <t>ESCUELA BASICA BARRAQUITO</t>
  </si>
  <si>
    <t>06654</t>
  </si>
  <si>
    <t>SAN ISIDRO</t>
  </si>
  <si>
    <t>01108</t>
  </si>
  <si>
    <t>AGUA SANTA DEL YUNA # 2</t>
  </si>
  <si>
    <t>MUNICIPIO ARENOSO</t>
  </si>
  <si>
    <t>JEE-07-0602-001</t>
  </si>
  <si>
    <t>01046</t>
  </si>
  <si>
    <t>COLES, LAS</t>
  </si>
  <si>
    <t>ARENOSO</t>
  </si>
  <si>
    <t>01051</t>
  </si>
  <si>
    <t>COLES ABAJO, LAS</t>
  </si>
  <si>
    <t>06649</t>
  </si>
  <si>
    <t>GREGORIO RIVAS</t>
  </si>
  <si>
    <t>01047</t>
  </si>
  <si>
    <t>BASICA EL JOBO</t>
  </si>
  <si>
    <t>JEE-07-0602-002</t>
  </si>
  <si>
    <t>01049</t>
  </si>
  <si>
    <t>CARRERAS, LAS</t>
  </si>
  <si>
    <t>01050</t>
  </si>
  <si>
    <t>BEBEDERO</t>
  </si>
  <si>
    <t>13357</t>
  </si>
  <si>
    <t>PADRE PAULINO SIMARD</t>
  </si>
  <si>
    <t>JEE-07-0602-003</t>
  </si>
  <si>
    <t>10554</t>
  </si>
  <si>
    <t>EL AGUACATE</t>
  </si>
  <si>
    <t>13430</t>
  </si>
  <si>
    <t>NICOMEDES FERREIRAS</t>
  </si>
  <si>
    <t>14306</t>
  </si>
  <si>
    <t>PLANTEL NUEVO (BASICA VILLA RIVA 2)</t>
  </si>
  <si>
    <t>JEE-07-0602-004</t>
  </si>
  <si>
    <t>01114</t>
  </si>
  <si>
    <t>CHIRINGO</t>
  </si>
  <si>
    <t>01044</t>
  </si>
  <si>
    <t>01052</t>
  </si>
  <si>
    <t>YABACOA</t>
  </si>
  <si>
    <t>MUNICIPIO LAS GUARANAS</t>
  </si>
  <si>
    <t>JEE-06-0606-001</t>
  </si>
  <si>
    <t>01148</t>
  </si>
  <si>
    <t>ESCUELA DEMETRIO DOMINGUEZ</t>
  </si>
  <si>
    <t>01127</t>
  </si>
  <si>
    <t>DARIO ANTONIO MONEDERO - LAS GUARANAS</t>
  </si>
  <si>
    <t>LAS GUARANAS</t>
  </si>
  <si>
    <t>14305</t>
  </si>
  <si>
    <t>PLANTEL NUEVO (BASICA LAS GUARANAS 2) NSTA. SRA. LAS MERCEDES</t>
  </si>
  <si>
    <t>JEE-06-0606-002</t>
  </si>
  <si>
    <t>01022</t>
  </si>
  <si>
    <t>MAXIMO GOMEZ</t>
  </si>
  <si>
    <t>01130</t>
  </si>
  <si>
    <t>JUAN SANCHEZ RAMIREZ - RINCON DE LOS GENAO</t>
  </si>
  <si>
    <t xml:space="preserve">TOTAL DE RACIONES: </t>
  </si>
  <si>
    <t>0803</t>
  </si>
  <si>
    <t>08</t>
  </si>
  <si>
    <t>PUÑAL</t>
  </si>
  <si>
    <t>SANTIAGO</t>
  </si>
  <si>
    <t>PROF. MARIA MIRANDA</t>
  </si>
  <si>
    <t>03922</t>
  </si>
  <si>
    <t>JEE-08-0508-005</t>
  </si>
  <si>
    <t>ESCUELA LA JAVILLA</t>
  </si>
  <si>
    <t>03903</t>
  </si>
  <si>
    <t>LICEY AL MEDIO</t>
  </si>
  <si>
    <t>MAURICIA PERELLO ROCHET - LA CRUZ DE ISALGUEZ</t>
  </si>
  <si>
    <t>03991</t>
  </si>
  <si>
    <t>CENTRO EDUCATIVO MARIA ALTAGRACIA JIMENEZ CALDERON (PROF. COLORADO)</t>
  </si>
  <si>
    <t>08634</t>
  </si>
  <si>
    <t>JEE-08-0508-004</t>
  </si>
  <si>
    <t>PROF. MAXIMILIANO ANTONIO ESTRELLA GRULLON</t>
  </si>
  <si>
    <t>03862</t>
  </si>
  <si>
    <t>JOSE FLORES</t>
  </si>
  <si>
    <t>04182</t>
  </si>
  <si>
    <t>JEE-08-0508-003</t>
  </si>
  <si>
    <t>CECILIA AURORA BAEZ</t>
  </si>
  <si>
    <t>03908</t>
  </si>
  <si>
    <t>LAGUNA PRIETA (ARENOSO) MARIA NATIVIDAD BATISTA</t>
  </si>
  <si>
    <t>15278</t>
  </si>
  <si>
    <t>MONTE A DENTRO</t>
  </si>
  <si>
    <t>03873</t>
  </si>
  <si>
    <t>SAN ANTONIO DE PADUA</t>
  </si>
  <si>
    <t>04144</t>
  </si>
  <si>
    <t xml:space="preserve">ORLANDO BIENVENIDO </t>
  </si>
  <si>
    <t>03923</t>
  </si>
  <si>
    <t>JEE-08-0508-002</t>
  </si>
  <si>
    <t>POLITECNICO GUAYABAL -MERCEDES ALTAGRACIA CABRAL-</t>
  </si>
  <si>
    <t>14392</t>
  </si>
  <si>
    <t>ANA ANTONIA GRULLON</t>
  </si>
  <si>
    <t>08661</t>
  </si>
  <si>
    <t>JEE-08-0508-001</t>
  </si>
  <si>
    <t>03925</t>
  </si>
  <si>
    <t>MUNICIPIO PUÑAL</t>
  </si>
  <si>
    <t>0807</t>
  </si>
  <si>
    <t>VILLA GONZALEZ</t>
  </si>
  <si>
    <t>PROF. APOLINAR TORIBIO -PLANTEL NUEVO (LICEO PALMAR ARRIBA)-</t>
  </si>
  <si>
    <t>JEE-08-2507-006</t>
  </si>
  <si>
    <t>ESCUELA PRIMARIA JOSEFA DEL CARMEN TORIBIO DE RODRIGUEZ</t>
  </si>
  <si>
    <t>04104</t>
  </si>
  <si>
    <t>PLANTEL NUEVO (BASICA PALMAR ABAJO)</t>
  </si>
  <si>
    <t>14405</t>
  </si>
  <si>
    <t>LICEO PALMAR ABAJO</t>
  </si>
  <si>
    <t>14403</t>
  </si>
  <si>
    <t xml:space="preserve">FERNANDO VALERIO </t>
  </si>
  <si>
    <t>04092</t>
  </si>
  <si>
    <t>JEE-08-2507-005</t>
  </si>
  <si>
    <t>LICEO MILAGROS HERNANDEZ</t>
  </si>
  <si>
    <t>08729</t>
  </si>
  <si>
    <t>JEE-08-2507-004</t>
  </si>
  <si>
    <t>JUSTINO RAFAEL DIAZ</t>
  </si>
  <si>
    <t>14404</t>
  </si>
  <si>
    <t>JEE-08-2507-003</t>
  </si>
  <si>
    <t>LISENDRA ENINIA GERMOSEN FONDEUR -PLANTEL NUEVO (POLITECNICO VILLA GONZALEZ)-</t>
  </si>
  <si>
    <t>14407</t>
  </si>
  <si>
    <t xml:space="preserve">LICEO ERCILIA PEPIN </t>
  </si>
  <si>
    <t>08730</t>
  </si>
  <si>
    <t>JEE-08-2507-002</t>
  </si>
  <si>
    <t>ERCILIA PEPIN</t>
  </si>
  <si>
    <t>04099</t>
  </si>
  <si>
    <t>DOLORES CEPEDA DE MARTINEZ</t>
  </si>
  <si>
    <t>14408</t>
  </si>
  <si>
    <t>JEE-08-2507-001</t>
  </si>
  <si>
    <t xml:space="preserve">GREGORIO LUPERON </t>
  </si>
  <si>
    <t>CRISTINA DEL CARMEN REYES</t>
  </si>
  <si>
    <t>04095</t>
  </si>
  <si>
    <t>MUNICIPIO VILLA GONZALEZ</t>
  </si>
  <si>
    <t>0806</t>
  </si>
  <si>
    <t>TAMBORIL</t>
  </si>
  <si>
    <t>LICEO TAMBORIL II (LICEO DE JESUS MARCANO</t>
  </si>
  <si>
    <t>08718</t>
  </si>
  <si>
    <t>JEE-08-2506-008</t>
  </si>
  <si>
    <t>ESCUELA BASICA CIEN FUEGO 4 (RAMON CRISTOBAL PEÑA)</t>
  </si>
  <si>
    <t>04070</t>
  </si>
  <si>
    <t>JEE-08-2506-007</t>
  </si>
  <si>
    <t>SOL MARIA DE LA CRUZ (NIGUA)</t>
  </si>
  <si>
    <t>04073</t>
  </si>
  <si>
    <t xml:space="preserve">ALTAGRACIA MERCEDES VERAS ROSARIO </t>
  </si>
  <si>
    <t>03881</t>
  </si>
  <si>
    <t>JEE-08-2506-006</t>
  </si>
  <si>
    <t>CESAR HERMOGENES VAZQUEZ GRULLON</t>
  </si>
  <si>
    <t>14402</t>
  </si>
  <si>
    <t>GUAZUMAL ABAJO</t>
  </si>
  <si>
    <t>POLITECNICO TAMBORIL 1</t>
  </si>
  <si>
    <t>14400</t>
  </si>
  <si>
    <t>ANTONIO CESPEDES ROJAS</t>
  </si>
  <si>
    <t>04071</t>
  </si>
  <si>
    <t>JEE-08-2506-005</t>
  </si>
  <si>
    <t>BOCA DE MAIZAL</t>
  </si>
  <si>
    <t>04074</t>
  </si>
  <si>
    <t>MAIRA PETRONILA RODRIGUEZ</t>
  </si>
  <si>
    <t>04077</t>
  </si>
  <si>
    <t>JEE-08-2506-004</t>
  </si>
  <si>
    <t xml:space="preserve">TV CENTRO CARLOS DIAZ </t>
  </si>
  <si>
    <t>08723</t>
  </si>
  <si>
    <t>CENTRO EDUCATIVO CEBORUCO</t>
  </si>
  <si>
    <t>04080</t>
  </si>
  <si>
    <t>JEE-08-2506-003</t>
  </si>
  <si>
    <t>LUZ MARIA LOPEZ</t>
  </si>
  <si>
    <t>04075</t>
  </si>
  <si>
    <t>CARLOS DIAZ</t>
  </si>
  <si>
    <t>04081</t>
  </si>
  <si>
    <t>MARIA ALTAGRACIA HENRIQUEZ</t>
  </si>
  <si>
    <t>04076</t>
  </si>
  <si>
    <t>SERGIO A. HERNANDEZ</t>
  </si>
  <si>
    <t>04069</t>
  </si>
  <si>
    <t>JEE-08-2506-002</t>
  </si>
  <si>
    <t>POLITECNICO BRAULIO PAULINO</t>
  </si>
  <si>
    <t>08717</t>
  </si>
  <si>
    <t>AGUSTINA MERCEDES VILLA LAMOS -DON PEDRO-</t>
  </si>
  <si>
    <t>04090</t>
  </si>
  <si>
    <t>JEE-08-2506-001</t>
  </si>
  <si>
    <t>FREDESVINDA HALLS -PLANTEL NUEVO (BASICA  TAMBORIL 1)-</t>
  </si>
  <si>
    <t>14399</t>
  </si>
  <si>
    <t>MUNICIPIO TAMBORIL</t>
  </si>
  <si>
    <t xml:space="preserve">Ver este lote pueden ir todas a  dipsersas </t>
  </si>
  <si>
    <t>0801</t>
  </si>
  <si>
    <t>SAN JOSE DE LAS MATAS</t>
  </si>
  <si>
    <t>AUGUSTO DE JESUS RODRIGUEZ</t>
  </si>
  <si>
    <t>04010</t>
  </si>
  <si>
    <t>JEE-08-2505-005</t>
  </si>
  <si>
    <t xml:space="preserve">ELICEO DE JESUS CORONA </t>
  </si>
  <si>
    <t>04150</t>
  </si>
  <si>
    <t>LA CELESTINA</t>
  </si>
  <si>
    <t>03999</t>
  </si>
  <si>
    <t>EMILIO PRUD´ HOMME  - EL RUBIO</t>
  </si>
  <si>
    <t>08703</t>
  </si>
  <si>
    <t>DELIA SANTELISES</t>
  </si>
  <si>
    <t>04005</t>
  </si>
  <si>
    <t>JUAN BOSCH PROF. - CUESTA ABAJO</t>
  </si>
  <si>
    <t>04001</t>
  </si>
  <si>
    <t>JEE-08-2505-004</t>
  </si>
  <si>
    <t>TV - CENTRO SALOME URENA - CUESTA ABAJO</t>
  </si>
  <si>
    <t>08699</t>
  </si>
  <si>
    <t xml:space="preserve">CENTRO EDUCATIVO ISABEL MARIA TAVERAS - LOMA DE LOS PALOS </t>
  </si>
  <si>
    <t>04014</t>
  </si>
  <si>
    <t xml:space="preserve">JOSE REYES </t>
  </si>
  <si>
    <t>04049</t>
  </si>
  <si>
    <t>JEE-08-2505-003</t>
  </si>
  <si>
    <t>EDUVIGES ANTONIO RODRIGUEZ - LAS CARRERAS</t>
  </si>
  <si>
    <t>PADRE JOSE ANTONIO TINEO</t>
  </si>
  <si>
    <t>08713</t>
  </si>
  <si>
    <t>FERNANDO VALERIO - LOS MONTONES ARRIBA</t>
  </si>
  <si>
    <t>04056</t>
  </si>
  <si>
    <t>CLODOMIRO CHECO</t>
  </si>
  <si>
    <t>04048</t>
  </si>
  <si>
    <t>CANADA</t>
  </si>
  <si>
    <t>08692</t>
  </si>
  <si>
    <t>JEE-08-2505-002</t>
  </si>
  <si>
    <t>FELIX ANT. TORRES</t>
  </si>
  <si>
    <t>04066</t>
  </si>
  <si>
    <t>MERCEDES BATISTA</t>
  </si>
  <si>
    <t>04157</t>
  </si>
  <si>
    <t>TRINA MOYA DE VASQUEZ</t>
  </si>
  <si>
    <t>03996</t>
  </si>
  <si>
    <t>JEE-08-2505-001</t>
  </si>
  <si>
    <t>MUNICIPIO SAN JOSE DE LAS MATAS</t>
  </si>
  <si>
    <t xml:space="preserve">PROF.RAMON LOPEZ </t>
  </si>
  <si>
    <t>15599</t>
  </si>
  <si>
    <t>JEE-08-2504-006</t>
  </si>
  <si>
    <t>BLANCA MASCARO</t>
  </si>
  <si>
    <t>03985</t>
  </si>
  <si>
    <t>SAN PIO X - SEMINARIO MENOR</t>
  </si>
  <si>
    <t>08745</t>
  </si>
  <si>
    <t>LUIS NAPOLEON NUÑEZ MOLINA - ANEXA</t>
  </si>
  <si>
    <t>03990</t>
  </si>
  <si>
    <t>FLOR DEL CAMPO</t>
  </si>
  <si>
    <t>03986</t>
  </si>
  <si>
    <t>JEE-08-2504-005</t>
  </si>
  <si>
    <t>MERCEDES PEÑA</t>
  </si>
  <si>
    <t>08686</t>
  </si>
  <si>
    <t xml:space="preserve">ESCUELA NELO MARTE </t>
  </si>
  <si>
    <t>04149</t>
  </si>
  <si>
    <t>JEE-08-2504-004</t>
  </si>
  <si>
    <t>FIDEL JORGE SANCHEZ</t>
  </si>
  <si>
    <t>03993</t>
  </si>
  <si>
    <t>MANUEL DE JESUS JORGE</t>
  </si>
  <si>
    <t>04167</t>
  </si>
  <si>
    <t>PANTEL NUEVO MERCERDES ANTONIA CASTILLO (LAS PALOMAS)</t>
  </si>
  <si>
    <t>14476</t>
  </si>
  <si>
    <t>JEE-08-2504-003</t>
  </si>
  <si>
    <t xml:space="preserve">LICEO PROF. MILAGROS CELESTES ARIAS - LAS PALOMAS </t>
  </si>
  <si>
    <t>08782</t>
  </si>
  <si>
    <t>CRUZ MARIA FRANCISCA</t>
  </si>
  <si>
    <t>03987</t>
  </si>
  <si>
    <t>JEE-08-2504-002</t>
  </si>
  <si>
    <t xml:space="preserve">LIMONAL ABAJO </t>
  </si>
  <si>
    <t>03864</t>
  </si>
  <si>
    <t>ELENA AMADIZ</t>
  </si>
  <si>
    <t>03988</t>
  </si>
  <si>
    <t>PROF.VENECIA CEPEDA (PAPAYO)</t>
  </si>
  <si>
    <t>14602</t>
  </si>
  <si>
    <t>JEE-08-2504-001</t>
  </si>
  <si>
    <t>MUNICIPIO LICEY AL MEDIO</t>
  </si>
  <si>
    <t>0802</t>
  </si>
  <si>
    <t>JANICO</t>
  </si>
  <si>
    <t xml:space="preserve">LICEO JUNCALITO </t>
  </si>
  <si>
    <t>08680</t>
  </si>
  <si>
    <t>JEE-08-2503-002</t>
  </si>
  <si>
    <t>JUNCALITO ABAJO</t>
  </si>
  <si>
    <t>03964</t>
  </si>
  <si>
    <t>ANA DOLORES FERNANDEZ</t>
  </si>
  <si>
    <t>03966</t>
  </si>
  <si>
    <t>TV CENTRO LOS CAGUEYES</t>
  </si>
  <si>
    <t>08675</t>
  </si>
  <si>
    <t>LOS CAGUEYES</t>
  </si>
  <si>
    <t>03945</t>
  </si>
  <si>
    <t>GURABO</t>
  </si>
  <si>
    <t>03971</t>
  </si>
  <si>
    <t>JEE-08-2503-001</t>
  </si>
  <si>
    <t>ARTURO ERIBERTO ABREU</t>
  </si>
  <si>
    <t>08676</t>
  </si>
  <si>
    <t>FRANCISCO JAVIER LIBERATO</t>
  </si>
  <si>
    <t>03946</t>
  </si>
  <si>
    <t>LLANO GRANDE</t>
  </si>
  <si>
    <t>10518</t>
  </si>
  <si>
    <t>JUAN ANTONIO COLLADO</t>
  </si>
  <si>
    <t>08673</t>
  </si>
  <si>
    <t>ARTURO GRULLON</t>
  </si>
  <si>
    <t>03943</t>
  </si>
  <si>
    <t>MUNICIPIO JÁNICO</t>
  </si>
  <si>
    <t>BISONO</t>
  </si>
  <si>
    <t>ROSA MARINA RAPOSO - VIEJO CARRIL</t>
  </si>
  <si>
    <t>04170</t>
  </si>
  <si>
    <t>JEE-08-2502-004</t>
  </si>
  <si>
    <t>NAVARRETE III 27 DE FEBRERO</t>
  </si>
  <si>
    <t>10509</t>
  </si>
  <si>
    <t>CRUZ CORTEZ CRUZ</t>
  </si>
  <si>
    <t xml:space="preserve">CRUZ CORTE CRUZ </t>
  </si>
  <si>
    <t xml:space="preserve">ESTELA MERCEDES AZCONA </t>
  </si>
  <si>
    <t>JEE-08-2502-003</t>
  </si>
  <si>
    <t>JOSE MARIA IMBERT</t>
  </si>
  <si>
    <t>03928</t>
  </si>
  <si>
    <t>LA ALTAGRACIA</t>
  </si>
  <si>
    <t>04926</t>
  </si>
  <si>
    <t>JEE-08-2502-002</t>
  </si>
  <si>
    <t>PLINIO RAFAEL TAVERAS INOFT</t>
  </si>
  <si>
    <t>15456</t>
  </si>
  <si>
    <t>ESC. BASICA PROF. CEFERINO ADRIANO CABRERA GENAO (ESCUELA BASICA NAVARRETE I)</t>
  </si>
  <si>
    <t>14497</t>
  </si>
  <si>
    <t>JEE-08-2502-001</t>
  </si>
  <si>
    <t>CLARIDILIA CEPIN</t>
  </si>
  <si>
    <t>03931</t>
  </si>
  <si>
    <t>MUNICIPIO BISONÓ</t>
  </si>
  <si>
    <t>FELICIA HERNANDEZ</t>
  </si>
  <si>
    <t>03879</t>
  </si>
  <si>
    <t>JEE-08-2501-049</t>
  </si>
  <si>
    <t>SANTIAGO GUZMAN ESPAILLAT</t>
  </si>
  <si>
    <t>03850</t>
  </si>
  <si>
    <t>POL. MARTINA MERCEDES ZUIAN</t>
  </si>
  <si>
    <t>08640</t>
  </si>
  <si>
    <t>JEE-08-2501-048</t>
  </si>
  <si>
    <t>ESCUELA MARTINA MERCEDES ZUIAN</t>
  </si>
  <si>
    <t>03878</t>
  </si>
  <si>
    <t>RAFAEL BIENVENIDO BETANCES</t>
  </si>
  <si>
    <t>08659</t>
  </si>
  <si>
    <t>JEE-08-2501-047</t>
  </si>
  <si>
    <t>JOSE ANTONIO PAULINO (FORMACION INTEGRAL)</t>
  </si>
  <si>
    <t>08732</t>
  </si>
  <si>
    <t>MARTINA MERCEDES ZUIAN -LICEO LOS RIELES-</t>
  </si>
  <si>
    <t>11918</t>
  </si>
  <si>
    <t>JEE-08-2501-046</t>
  </si>
  <si>
    <t>0805</t>
  </si>
  <si>
    <t>JULIO ALBERTO HERNANDEZ</t>
  </si>
  <si>
    <t>16322</t>
  </si>
  <si>
    <t>JEE-08-2501-045</t>
  </si>
  <si>
    <t>PRIMARIO PROF. AQUILES TRINIDAD</t>
  </si>
  <si>
    <t>15442</t>
  </si>
  <si>
    <t>DON BERTO ABREU</t>
  </si>
  <si>
    <t>04177</t>
  </si>
  <si>
    <t>JEE-08-2501-044</t>
  </si>
  <si>
    <t>PROF. ANA MERCEDES AYUBAR -LICEO  HATO DEL YAQUE 2-</t>
  </si>
  <si>
    <t>14435</t>
  </si>
  <si>
    <t>INSTITUTO POLITECNICO FEMENINO NUESTRA SEÑORA DE LAS MERCEDES</t>
  </si>
  <si>
    <t>08498</t>
  </si>
  <si>
    <t>JEE-08-2501-043</t>
  </si>
  <si>
    <t>EXPERIMENTAL EMILIO PRUD HOMME</t>
  </si>
  <si>
    <t>JEE-08-2501-042</t>
  </si>
  <si>
    <t xml:space="preserve">LICEO ONESIMO JIMENEZ </t>
  </si>
  <si>
    <t>08553</t>
  </si>
  <si>
    <t>REPUBLICA DE VENEZUELA</t>
  </si>
  <si>
    <t>03836</t>
  </si>
  <si>
    <t>JEE-08-2501-041</t>
  </si>
  <si>
    <t>ULISES FRANCISCO ESPAILLAT</t>
  </si>
  <si>
    <t>08562</t>
  </si>
  <si>
    <t>POLITECNICO ALTAGRACIA IGLESIAS DE LORA</t>
  </si>
  <si>
    <t>08913</t>
  </si>
  <si>
    <t>JEE-08-2501-040</t>
  </si>
  <si>
    <t>JOSE ARMANDO BERMUDEZ</t>
  </si>
  <si>
    <t>03837</t>
  </si>
  <si>
    <t>JEE-08-2501-039</t>
  </si>
  <si>
    <t>TELESFORO REYNOSO</t>
  </si>
  <si>
    <t>JEE-08-2501-038</t>
  </si>
  <si>
    <t>CEMIVIDA</t>
  </si>
  <si>
    <t>15662</t>
  </si>
  <si>
    <t>JEE-08-2501-037</t>
  </si>
  <si>
    <t>YSABEL ROSALBA TORRES RODRIGUEZ -PLANTEL NUEVO (LICEO YAGUITA DE PASTOR 1)-</t>
  </si>
  <si>
    <t>14313</t>
  </si>
  <si>
    <t>FRANCISCO ARIAS - LA OTRA BANDA</t>
  </si>
  <si>
    <t>03828</t>
  </si>
  <si>
    <t>JEE-08-2501-036</t>
  </si>
  <si>
    <t>HERMANA JOSEFINA SERRANO</t>
  </si>
  <si>
    <t>11150</t>
  </si>
  <si>
    <t>POLITECNICO PADRE ZEGRIG</t>
  </si>
  <si>
    <t>08834</t>
  </si>
  <si>
    <t>JEE-08-2501-035</t>
  </si>
  <si>
    <t>JOSE ALEJAMDRO RODRIGUEZ</t>
  </si>
  <si>
    <t>03905</t>
  </si>
  <si>
    <t>JEE-08-2501-034</t>
  </si>
  <si>
    <t>REGINA DEL CARMEN ECHAVARIA</t>
  </si>
  <si>
    <t>03888</t>
  </si>
  <si>
    <t>MIGUEL ANGEL JIMENEZ</t>
  </si>
  <si>
    <t>03847</t>
  </si>
  <si>
    <t>LICEO TECNICO PASTOR ABAJO</t>
  </si>
  <si>
    <t>10718</t>
  </si>
  <si>
    <t>JEE-08-2501-033</t>
  </si>
  <si>
    <t>SALUSTINA BANS BATISTA</t>
  </si>
  <si>
    <t>03832</t>
  </si>
  <si>
    <t>PROF. JUAN BOSCH (LICEO LA HERRADURA 1)</t>
  </si>
  <si>
    <t>15443</t>
  </si>
  <si>
    <t>JEE-08-2501-032</t>
  </si>
  <si>
    <t xml:space="preserve">ANA LUISA GUTIERREZ </t>
  </si>
  <si>
    <t>03902</t>
  </si>
  <si>
    <t>MADRE TERESA DE CALCUTA - FE Y ALEGRIA</t>
  </si>
  <si>
    <t>08822</t>
  </si>
  <si>
    <t>JEE-08-2501-031</t>
  </si>
  <si>
    <t>04165</t>
  </si>
  <si>
    <t>ERNESTO DISLA</t>
  </si>
  <si>
    <t>13506</t>
  </si>
  <si>
    <t>JEE-08-2501-030</t>
  </si>
  <si>
    <t xml:space="preserve">PILAR DE JESUS DOMINGUEZ </t>
  </si>
  <si>
    <t>03883</t>
  </si>
  <si>
    <t>JEE-08-2501-029</t>
  </si>
  <si>
    <t>LIDIA ANTONIA  LUCIANO LIZ</t>
  </si>
  <si>
    <t>03896</t>
  </si>
  <si>
    <t>0804</t>
  </si>
  <si>
    <t>POLITECNICO MEXICO</t>
  </si>
  <si>
    <t>08539</t>
  </si>
  <si>
    <t>JEE-08-2501-028</t>
  </si>
  <si>
    <t>INSTITUTO TECNOLOGICO MEXICO</t>
  </si>
  <si>
    <t>08538</t>
  </si>
  <si>
    <t>JEE-08-2501-027</t>
  </si>
  <si>
    <t>DELIO REYES</t>
  </si>
  <si>
    <t>03900</t>
  </si>
  <si>
    <t>JEE-08-2501-026</t>
  </si>
  <si>
    <t>VITALINA GALLARDO DE ABINADER</t>
  </si>
  <si>
    <t>12169</t>
  </si>
  <si>
    <t>PEDRO MAHAMUD</t>
  </si>
  <si>
    <t>10845</t>
  </si>
  <si>
    <t xml:space="preserve">SANTIAGO </t>
  </si>
  <si>
    <t>RVDO. DIOGENES HERNANDEZ</t>
  </si>
  <si>
    <t>15424</t>
  </si>
  <si>
    <t>JEE-08-2501-025</t>
  </si>
  <si>
    <t>LICEO CIENFUEGO 4 (LICEO YORYI MOREL)</t>
  </si>
  <si>
    <t>JEE-08-2501-024</t>
  </si>
  <si>
    <t xml:space="preserve">CRITIANO AMANECER </t>
  </si>
  <si>
    <t>08773</t>
  </si>
  <si>
    <t xml:space="preserve">LICEO VICTOR MANUEL ESPAILLAT </t>
  </si>
  <si>
    <t>08831</t>
  </si>
  <si>
    <t>HERMANN GMEINER</t>
  </si>
  <si>
    <t>08839</t>
  </si>
  <si>
    <t>JEE-08-2501-023</t>
  </si>
  <si>
    <t>ENRIQUE CHAMBERLAIN</t>
  </si>
  <si>
    <t>POLITECNICO RAFAELA PEREZ PROF.</t>
  </si>
  <si>
    <t>08531</t>
  </si>
  <si>
    <t>JEE-08-2501-022</t>
  </si>
  <si>
    <t>MARIA EUGENIA HERNANDEZ</t>
  </si>
  <si>
    <t>14396</t>
  </si>
  <si>
    <t>JEE-08-2501-021</t>
  </si>
  <si>
    <t>POLITECNICO LA ESPERANZA</t>
  </si>
  <si>
    <t>08582</t>
  </si>
  <si>
    <t>INSTITUTO POLITECNICO RAMON DUBERT NOVO</t>
  </si>
  <si>
    <t>08920</t>
  </si>
  <si>
    <t>JEE-08-2501-020</t>
  </si>
  <si>
    <t>RAFAEL RAMOS MERCADO (PLANTEL NUEVO CIENFUEGOS 7)</t>
  </si>
  <si>
    <t>14315</t>
  </si>
  <si>
    <t>JEE-08-2501-019</t>
  </si>
  <si>
    <t>JOSE NICOLAS GARCIA CRUZ</t>
  </si>
  <si>
    <t>04153</t>
  </si>
  <si>
    <t>JEE-08-2501-018</t>
  </si>
  <si>
    <t>PLANTEL NUEVO (CIENFUEGOS 6) (JOSE GERMAN SANCHEZ)</t>
  </si>
  <si>
    <t>14395</t>
  </si>
  <si>
    <t>TEODORA ISABEL ESPINAL</t>
  </si>
  <si>
    <t>03927</t>
  </si>
  <si>
    <t>JEE-08-2501-017</t>
  </si>
  <si>
    <t xml:space="preserve">GILBERTO DANUBIO </t>
  </si>
  <si>
    <t>03890</t>
  </si>
  <si>
    <t>ESC. BASICA FRANCISCO PRUDENCIO PARRA (BLANCO)
(ESC. BASICA CRUCE DE JACAGUA)</t>
  </si>
  <si>
    <t>14406</t>
  </si>
  <si>
    <t>PROF. PLINIO RAFAEL MARTINEZ LUZON</t>
  </si>
  <si>
    <t>15674</t>
  </si>
  <si>
    <t>JEE-08-2501-016</t>
  </si>
  <si>
    <t>RAMONA ALT. TYEJADA MARTES</t>
  </si>
  <si>
    <t>14231</t>
  </si>
  <si>
    <t>JEE-08-2501-015</t>
  </si>
  <si>
    <t>PROF. MERCEDES GUARINA GOMEZ GRULLO (LOS COCOS DE JACAGUA)</t>
  </si>
  <si>
    <t>RAFAEL PEREZ - BASICA NOROESTE 1 (CIENFUEGOS 10)</t>
  </si>
  <si>
    <t>15439</t>
  </si>
  <si>
    <t>JEE-08-2501-014</t>
  </si>
  <si>
    <t>CARLOS MARIA DOMINGUEZ</t>
  </si>
  <si>
    <t>04106</t>
  </si>
  <si>
    <t>JEE-08-2501-013</t>
  </si>
  <si>
    <t>04192</t>
  </si>
  <si>
    <t>CALLEJON DE LOS SANCHEZ</t>
  </si>
  <si>
    <t>03866</t>
  </si>
  <si>
    <t>PROF. GERMANIA LUCIANO DE ALMONTE (CIENFUEGO 3)</t>
  </si>
  <si>
    <t>15609</t>
  </si>
  <si>
    <t>JEE-08-2501-012</t>
  </si>
  <si>
    <t>LICEO PROF. SIMON ANTONIO LUCIANO</t>
  </si>
  <si>
    <t>14582</t>
  </si>
  <si>
    <t xml:space="preserve">MARIA ALTAGRACIA FRANCO -DOÑA TATA- -PLANTE NUEVO (LOS GIRASOLES VILLA MAGISTERIAL)- </t>
  </si>
  <si>
    <t>14394</t>
  </si>
  <si>
    <t>JEE-08-2501-011</t>
  </si>
  <si>
    <t>LUCIANO DIAZ</t>
  </si>
  <si>
    <t>03867</t>
  </si>
  <si>
    <t xml:space="preserve">CENTRO EDUCATIVO SAN JOSE AFUERA </t>
  </si>
  <si>
    <t>04138</t>
  </si>
  <si>
    <t>JEE-08-2501-010</t>
  </si>
  <si>
    <t>LICEO DOMINGO SANTANA -SAN JOSE AFUERA-</t>
  </si>
  <si>
    <t>08743</t>
  </si>
  <si>
    <t>GABRIEL FRANCO</t>
  </si>
  <si>
    <t>08739</t>
  </si>
  <si>
    <t>BAITOA</t>
  </si>
  <si>
    <t>04130</t>
  </si>
  <si>
    <t>RAFAEL MARIA PERALTA</t>
  </si>
  <si>
    <t>15437</t>
  </si>
  <si>
    <t>JEE-08-2501-009</t>
  </si>
  <si>
    <t xml:space="preserve">ZENEIDA DE BLANCO </t>
  </si>
  <si>
    <t>03911</t>
  </si>
  <si>
    <t>ESC. EL PAPAYO</t>
  </si>
  <si>
    <t>03869</t>
  </si>
  <si>
    <t>JEE-08-2501-008</t>
  </si>
  <si>
    <t>GRICELIS MARTINEZ</t>
  </si>
  <si>
    <t>14274</t>
  </si>
  <si>
    <t>INSTITUTO POLITECNICO INDUSTRIAL DON BOSCO</t>
  </si>
  <si>
    <t>13505</t>
  </si>
  <si>
    <t>JEE-08-2501-007</t>
  </si>
  <si>
    <t>INSTITUTO POLITECNICO INDUSTRIAL DE SANTIAGO - IPI</t>
  </si>
  <si>
    <t>08489</t>
  </si>
  <si>
    <t xml:space="preserve">CELESTINO CERDA - ARROYO HONDO </t>
  </si>
  <si>
    <t>04159</t>
  </si>
  <si>
    <t>JEE-08-2501-006</t>
  </si>
  <si>
    <t>DOÑA RENE CLAN DE GUZMAN (ARROYO HONDO ABAJO 1)</t>
  </si>
  <si>
    <t>15425</t>
  </si>
  <si>
    <t>SILVESTRE ANTONIO GUZNAN FERNANDEZ</t>
  </si>
  <si>
    <t>13504</t>
  </si>
  <si>
    <t>JEE-08-2501-005</t>
  </si>
  <si>
    <t>LICEO JOSE MERCEDES ALBINO</t>
  </si>
  <si>
    <t>14601</t>
  </si>
  <si>
    <t>VILLA CENTRO</t>
  </si>
  <si>
    <t>04193</t>
  </si>
  <si>
    <t>RAFAELA MARRERO PAULINO</t>
  </si>
  <si>
    <t>15446</t>
  </si>
  <si>
    <t>LICEO MONSEÑOR JUAN ANTONIO FLORES (LICEO ARROYO HONDO)</t>
  </si>
  <si>
    <t>14312</t>
  </si>
  <si>
    <t>JEE-08-2501-004</t>
  </si>
  <si>
    <t>LUIS MARIA PIETER - LA BARRANCA</t>
  </si>
  <si>
    <t>04142</t>
  </si>
  <si>
    <t>JEE-08-2501-003</t>
  </si>
  <si>
    <t xml:space="preserve">HOYA DEL CERCADO </t>
  </si>
  <si>
    <t>04122</t>
  </si>
  <si>
    <t>RAFAEL ONOFRE GRULLON</t>
  </si>
  <si>
    <t>14391</t>
  </si>
  <si>
    <t>RANCHOS DE BABOSICO ARRIBA, LOS</t>
  </si>
  <si>
    <t>04123</t>
  </si>
  <si>
    <t>DICAYAGUA</t>
  </si>
  <si>
    <t>03948</t>
  </si>
  <si>
    <t>ZANJA, LA</t>
  </si>
  <si>
    <t>04129</t>
  </si>
  <si>
    <t>JEE-08-2501-002</t>
  </si>
  <si>
    <t>BOCA DEL CORRAL</t>
  </si>
  <si>
    <t>04128</t>
  </si>
  <si>
    <t>JOSE RAMON PIÑEYRO</t>
  </si>
  <si>
    <t>04127</t>
  </si>
  <si>
    <t>ISAIAS COLLADO</t>
  </si>
  <si>
    <t>03980</t>
  </si>
  <si>
    <t>GENEROSA FERREIRA - SABANA IGLESIA</t>
  </si>
  <si>
    <t>04141</t>
  </si>
  <si>
    <t>JEE-08-2501-001</t>
  </si>
  <si>
    <t>DON JUAN HERNANDEZ</t>
  </si>
  <si>
    <t>08735</t>
  </si>
  <si>
    <t>MUNICIPIO SANTIAGO DE LOS CABALLEROS</t>
  </si>
  <si>
    <t xml:space="preserve">PROVINCIA SANTIAGO </t>
  </si>
  <si>
    <t>PROVINCIA SANTO DOMINGO</t>
  </si>
  <si>
    <t>MUNICIPIO DE LOS ALCARRIZOS</t>
  </si>
  <si>
    <t>JEE-15-3206-001</t>
  </si>
  <si>
    <t>00348</t>
  </si>
  <si>
    <t>ANA LUCIA PUJOLS</t>
  </si>
  <si>
    <t>SANTO DOMINGO</t>
  </si>
  <si>
    <t>LOS ALCARRIZOS</t>
  </si>
  <si>
    <t>15</t>
  </si>
  <si>
    <t>1501</t>
  </si>
  <si>
    <t>00333</t>
  </si>
  <si>
    <t>ESCUELA PRIMARIA MARTHA (ESCUELA BASICA EL CHUCHO)</t>
  </si>
  <si>
    <t>JEE-15-3206-002</t>
  </si>
  <si>
    <t>00404</t>
  </si>
  <si>
    <t xml:space="preserve">EVARISTO BRITO REYES </t>
  </si>
  <si>
    <t>00222</t>
  </si>
  <si>
    <t>NARCISO GONZALEZ</t>
  </si>
  <si>
    <t>JEE-15-3206-003</t>
  </si>
  <si>
    <t>05710</t>
  </si>
  <si>
    <t>PROF. JUAN EMILIO BOSCH GAVIÑO</t>
  </si>
  <si>
    <t>06075</t>
  </si>
  <si>
    <t>EMILIO PRUD´ HOMME</t>
  </si>
  <si>
    <t>JEE-15-3206-004</t>
  </si>
  <si>
    <t>00219</t>
  </si>
  <si>
    <t>BASICA BARTOLOME DE LAS CASAS</t>
  </si>
  <si>
    <t>PANTOJA</t>
  </si>
  <si>
    <t>05799</t>
  </si>
  <si>
    <t>SAN JOSE FE Y ALEGRIA</t>
  </si>
  <si>
    <t>JEE-15-3206-005</t>
  </si>
  <si>
    <t>00064</t>
  </si>
  <si>
    <t>SAN GABRIEL ARCANGEL</t>
  </si>
  <si>
    <t>DISTRITO NACIONAL</t>
  </si>
  <si>
    <t>SANTO DOMINGO DE GUZMAN</t>
  </si>
  <si>
    <t>1502</t>
  </si>
  <si>
    <t>JEE-15-3206-006</t>
  </si>
  <si>
    <t>00332</t>
  </si>
  <si>
    <t>ENMANUEL ESPINAL -BASICA LA FE-LOS COCOS-</t>
  </si>
  <si>
    <t>12965</t>
  </si>
  <si>
    <t>VIRGILIO CASILLA MINAYA</t>
  </si>
  <si>
    <t>JEE-15-3206-007</t>
  </si>
  <si>
    <t>13400</t>
  </si>
  <si>
    <t>FEDERICO HERRIQUEZ Y CARVAJAL (LICEO PUERTO RICO)</t>
  </si>
  <si>
    <t>13403</t>
  </si>
  <si>
    <t>ESC. PRIMARIA SANTA FE Y ESPERANZA
(ESCUELA BASICA VILLA LINDA II)</t>
  </si>
  <si>
    <t>JEE-15-3206-008</t>
  </si>
  <si>
    <t>14800</t>
  </si>
  <si>
    <t>LICEO ELIZABETH LANTIGUA BONILLA (LICEO LAS MERCEDES)</t>
  </si>
  <si>
    <t>13402</t>
  </si>
  <si>
    <t>LICEO MANOLO TAVAREZ JUSTO (LICEO SAN FELIPE II (APOLO 11))</t>
  </si>
  <si>
    <t>JEE-15-3206-009</t>
  </si>
  <si>
    <t>04849</t>
  </si>
  <si>
    <t>SOCORRO SANCHEZ</t>
  </si>
  <si>
    <t>14328</t>
  </si>
  <si>
    <t>ESC. PRIMARIA PROF. ANA LUISA ANDUJAR (BASICA BATEY PALMAREJO)</t>
  </si>
  <si>
    <t>JEE-15-3206-010</t>
  </si>
  <si>
    <t>09785</t>
  </si>
  <si>
    <t>MANUELA DIEZ (SORTEADO COMO LICEO LAS CAÑITA)</t>
  </si>
  <si>
    <t>05873</t>
  </si>
  <si>
    <t>POLITECNICO MAX HENRIQUEZ UREÑA - LA UNION</t>
  </si>
  <si>
    <t>JEE-15-3206-011</t>
  </si>
  <si>
    <t>10954</t>
  </si>
  <si>
    <t>GREGORIO URBANO GILBERT (LICEO PANTOJA 1)</t>
  </si>
  <si>
    <t>MUNICIPIO DE PEDRO BRAND</t>
  </si>
  <si>
    <t>JEE-15-3207-001</t>
  </si>
  <si>
    <t>00414</t>
  </si>
  <si>
    <t>EC. BASICA PATRIA MIRABAL</t>
  </si>
  <si>
    <t>PEDRO BRAND</t>
  </si>
  <si>
    <t>00254</t>
  </si>
  <si>
    <t>ESCUELA BASICA GREGORIO PEREZ</t>
  </si>
  <si>
    <t>13574</t>
  </si>
  <si>
    <t>ESCUELA PRIMARIA LAS MARGARITAS</t>
  </si>
  <si>
    <t>00149</t>
  </si>
  <si>
    <t xml:space="preserve">MILILA ANTONIA BAEZ </t>
  </si>
  <si>
    <t>05795</t>
  </si>
  <si>
    <t>LICEO JOSE MANUEL BURET TAVERAS -LICEO LA CUABA- (ABIGAIL MEJIA NOTURNO)</t>
  </si>
  <si>
    <t>JEE-15-3207-002</t>
  </si>
  <si>
    <t>00290</t>
  </si>
  <si>
    <t>ESCUELA BASICA FLERIDA DE NOLASCO</t>
  </si>
  <si>
    <t>00004</t>
  </si>
  <si>
    <t>JOSE FRANCISCO PEÑA GOMEZ DR. - PALAMARA</t>
  </si>
  <si>
    <t>14340</t>
  </si>
  <si>
    <t>PROF. VINICIO VALENZUELA -PLANTEL NUEVO (BASICA EDUARDO BRITO 2)-</t>
  </si>
  <si>
    <t>00146</t>
  </si>
  <si>
    <t>SALUSTIANO ACEBAL MARTINEZ</t>
  </si>
  <si>
    <t>00260</t>
  </si>
  <si>
    <t>FANCUNDO LAVATTA RAMIREZ - EL LIMON</t>
  </si>
  <si>
    <t>JEE-15-3207-003</t>
  </si>
  <si>
    <t>14600</t>
  </si>
  <si>
    <t>ESC. BASICA SONIA MARGARITA AYALA (ESCUELA BASICA PEDRO BRAND I)</t>
  </si>
  <si>
    <t>05797</t>
  </si>
  <si>
    <t>LICEO MARINO MORENO GONZALEZ</t>
  </si>
  <si>
    <t>00253</t>
  </si>
  <si>
    <t>PRIMARIA MARINO MORENO GONZALEZ</t>
  </si>
  <si>
    <t>JEE-15-3207-004</t>
  </si>
  <si>
    <t>15509</t>
  </si>
  <si>
    <t>ESCUELA PRIMARIA LOPEZ DE VEGA</t>
  </si>
  <si>
    <t>14125</t>
  </si>
  <si>
    <t>CENTRO EDUCATIVO NIVEL MEDIO RUDY MARIA COMAS BAUTISTA</t>
  </si>
  <si>
    <t>04861</t>
  </si>
  <si>
    <t>FRANCISCO ALBERTO CAAMAÑO DEÑO</t>
  </si>
  <si>
    <t>MUNICIPIO DE SANTO DOMINGO OESTE</t>
  </si>
  <si>
    <t>JEE-15-3202-001</t>
  </si>
  <si>
    <t>04951</t>
  </si>
  <si>
    <t>POLITECNICO MADRE. RAFAELA YBARRA - LAS CAOBAS</t>
  </si>
  <si>
    <t>SANTO DOMINGO OESTE</t>
  </si>
  <si>
    <t>1505</t>
  </si>
  <si>
    <t>15641</t>
  </si>
  <si>
    <t>BASICA LAS MALVINAS</t>
  </si>
  <si>
    <t>JEE-15-3202-002</t>
  </si>
  <si>
    <t>15482</t>
  </si>
  <si>
    <t>PROF. CARMEN LUISA DE LOS SANTOS (LICEO EL CAFE)</t>
  </si>
  <si>
    <t>JEE-15-3202-003</t>
  </si>
  <si>
    <t>13560</t>
  </si>
  <si>
    <t xml:space="preserve">LICEO PROF. PEDRO APONTE 
(LICEO LA ROSA) </t>
  </si>
  <si>
    <t>00352</t>
  </si>
  <si>
    <t>PRIMARIA PROF. JUAN BOSCH Y GAVIÑO</t>
  </si>
  <si>
    <t>JEE-15-3202-004</t>
  </si>
  <si>
    <t>14570</t>
  </si>
  <si>
    <t>FRANCISCO DE SAN MARTIN -PLANTEL NUEVO (BASICA LA CIENAGA)-</t>
  </si>
  <si>
    <t>JEE-15-3202-005</t>
  </si>
  <si>
    <t>14228</t>
  </si>
  <si>
    <t>LICEO BAYONA (VICTOR PASCUAL, HIGUERO)</t>
  </si>
  <si>
    <t>JEE-15-3202-006</t>
  </si>
  <si>
    <t>14227</t>
  </si>
  <si>
    <t>LICEO MARIA TERESA QUIDIELLO DE CASTILLO (LICEO LOS HIDALGO SUR)</t>
  </si>
  <si>
    <t>00329</t>
  </si>
  <si>
    <t>ESC. BASICA NUESTRA SEÑORA DE LAS MERCEDES (ESCUELA BASICA PARAISO)</t>
  </si>
  <si>
    <t>JEE-15-3202-007</t>
  </si>
  <si>
    <t>00235</t>
  </si>
  <si>
    <t>CONCEPCION BONA - BUENAS NOCHES</t>
  </si>
  <si>
    <t>13349</t>
  </si>
  <si>
    <t>ESC. BASICA MARIA INMACULADA FE Y ALGRIA</t>
  </si>
  <si>
    <t>JEE-15-3202-008</t>
  </si>
  <si>
    <t>15480</t>
  </si>
  <si>
    <t>LICEO ANDRES MEDRANO (LICEO BAYONA 2)</t>
  </si>
  <si>
    <t>00009</t>
  </si>
  <si>
    <t xml:space="preserve">ESCUELA PRIMARIA BALBADOS </t>
  </si>
  <si>
    <t>JEE-15-3202-009</t>
  </si>
  <si>
    <t>05762</t>
  </si>
  <si>
    <t>POLITECNICO LAS AMERICAS</t>
  </si>
  <si>
    <t>14332</t>
  </si>
  <si>
    <t>PROFESORA ADELAYDA ACOSTA (BELLA COLONIA JAPONESA)</t>
  </si>
  <si>
    <t>RAMON JULIAN PEÑA (PLANTEL NUEVOBASICA ENRIQUILLO)</t>
  </si>
  <si>
    <t>JEE-15-3202-010</t>
  </si>
  <si>
    <t>15134</t>
  </si>
  <si>
    <t>FIORDALIZA CASTILLO (BASICA PALAVE)</t>
  </si>
  <si>
    <t>JEE-15-3202-011</t>
  </si>
  <si>
    <t>00239</t>
  </si>
  <si>
    <t>PRIMARIA SAN MIGUEL</t>
  </si>
  <si>
    <t>15754</t>
  </si>
  <si>
    <t>PROF.PETRONILA TRINIDAD SUAREZ (BASICA SAN MIGUEL 2)</t>
  </si>
  <si>
    <t>15478</t>
  </si>
  <si>
    <t>LICEO CELESTE AIDA GUZMAN DEL VILLAR</t>
  </si>
  <si>
    <t>JEE-15-3202-012</t>
  </si>
  <si>
    <t>JESUS BIENVENIDO DEL CASTILLO RODRIGUEZ</t>
  </si>
  <si>
    <t>JEE-15-3202-013</t>
  </si>
  <si>
    <t>ROSARIO BALBUENA SORIANO</t>
  </si>
  <si>
    <t xml:space="preserve">SANTO DOMINGO </t>
  </si>
  <si>
    <t>LIC. BARTOLOME DE LA CASAS</t>
  </si>
  <si>
    <t>PROVINCIA DISTRITO NACIONAL</t>
  </si>
  <si>
    <t>MUNICIPIO DE DISTRITO NACIONAL</t>
  </si>
  <si>
    <t>JEE-15-0101-001</t>
  </si>
  <si>
    <t>05344</t>
  </si>
  <si>
    <t>INSTITUTO TECNICO SALESIANO - ITESA</t>
  </si>
  <si>
    <t>06310</t>
  </si>
  <si>
    <t>CENTRO DE EXCELENCIA REPUBLICA DE COLOMBIA</t>
  </si>
  <si>
    <t>JEE-15-0101-002</t>
  </si>
  <si>
    <t>00368</t>
  </si>
  <si>
    <t>AIDA CARTAGENA PORTALATIN</t>
  </si>
  <si>
    <t>JEE-15-0101-003</t>
  </si>
  <si>
    <t>05589</t>
  </si>
  <si>
    <t>INSTITUTO TECNOLOGICO CARDENAL SANCHA</t>
  </si>
  <si>
    <t>JEE-15-0101-004</t>
  </si>
  <si>
    <t>05300</t>
  </si>
  <si>
    <t>NUESTRA SENORA DEL CARMEN - POLIT.</t>
  </si>
  <si>
    <t>JEE-15-0101-005</t>
  </si>
  <si>
    <t>14489</t>
  </si>
  <si>
    <t>SANTO CURA DE ARS</t>
  </si>
  <si>
    <t>14525</t>
  </si>
  <si>
    <t>JEE-15-0101-006</t>
  </si>
  <si>
    <t>00055</t>
  </si>
  <si>
    <t>SALOME UREÑA, (BASICA CAPOTILLO)</t>
  </si>
  <si>
    <t>JEE-15-0101-007</t>
  </si>
  <si>
    <t>00067</t>
  </si>
  <si>
    <t>REPUBLICA DE PERU</t>
  </si>
  <si>
    <t>JEE-15-0101-008</t>
  </si>
  <si>
    <t>06313</t>
  </si>
  <si>
    <t>MANUEL AURELIO TAVARES JUSTO (MANOLO)</t>
  </si>
  <si>
    <t>05207</t>
  </si>
  <si>
    <t>CLUB MAURICIO BAEZ</t>
  </si>
  <si>
    <t>JEE-15-0101-009</t>
  </si>
  <si>
    <t>00044</t>
  </si>
  <si>
    <t>REPUBLICA DOMINICANA</t>
  </si>
  <si>
    <t>JEE-15-0101-010</t>
  </si>
  <si>
    <t>05270</t>
  </si>
  <si>
    <t>ESCUELA PRIMARIA PARROQUIAL SAN JOSE</t>
  </si>
  <si>
    <t>EXCELENCIA LUIS ENCARNACION NOLASCO</t>
  </si>
  <si>
    <t>05271</t>
  </si>
  <si>
    <t>10753</t>
  </si>
  <si>
    <t>CENTRO SOCIOEDUCATIVO MADRE ASUNCION</t>
  </si>
  <si>
    <t>JEE-15-0101-011</t>
  </si>
  <si>
    <t>05203</t>
  </si>
  <si>
    <t>PARROQUIAL SAN ELIAS</t>
  </si>
  <si>
    <t>05216</t>
  </si>
  <si>
    <t>ESCUELA SALESIANA SAGRADO CORAZON DE JESUS</t>
  </si>
  <si>
    <t>05198</t>
  </si>
  <si>
    <t>GERTRUDYS DE JESUS</t>
  </si>
  <si>
    <t>POLITECNICO SANTA CLARA DE ASIS</t>
  </si>
  <si>
    <t>JEE-15-0101-012</t>
  </si>
  <si>
    <t>00041</t>
  </si>
  <si>
    <t>PALACIO ESCOLAR ESPAÑA</t>
  </si>
  <si>
    <t>JEE-15-0101-013</t>
  </si>
  <si>
    <t>05282</t>
  </si>
  <si>
    <t>REPUBLICA DE COLOMBIA</t>
  </si>
  <si>
    <t>JEE-15-0101-014</t>
  </si>
  <si>
    <t>05277</t>
  </si>
  <si>
    <t>MARIA INMACULADA</t>
  </si>
  <si>
    <t>JEE-15-0101-015</t>
  </si>
  <si>
    <t>05399</t>
  </si>
  <si>
    <t>DOMINGO SAVIO FE Y ALEGRIA</t>
  </si>
  <si>
    <t>00049</t>
  </si>
  <si>
    <t>REPUBLICA DE CUBA</t>
  </si>
  <si>
    <t>05324</t>
  </si>
  <si>
    <t>ORATORIA MARIA AUXILIADORA</t>
  </si>
  <si>
    <t>05039</t>
  </si>
  <si>
    <t>ESCUELA NACIONAL PARA SORDOS</t>
  </si>
  <si>
    <t>JEE-15-0101-016</t>
  </si>
  <si>
    <t>06309</t>
  </si>
  <si>
    <t>HERMANA ROSARIO TORRES FE Y ALEGRIA</t>
  </si>
  <si>
    <t>00063</t>
  </si>
  <si>
    <t>MADRE MAZARELLO</t>
  </si>
  <si>
    <t>JEE-15-0101-017</t>
  </si>
  <si>
    <t>05407</t>
  </si>
  <si>
    <t>PARROQUIAL SANTA ANA</t>
  </si>
  <si>
    <t>05275</t>
  </si>
  <si>
    <t>JEE-15-0101-018</t>
  </si>
  <si>
    <t>06137</t>
  </si>
  <si>
    <t>PAULA MONTAL</t>
  </si>
  <si>
    <t>1503</t>
  </si>
  <si>
    <t>JEE-15-0101-019</t>
  </si>
  <si>
    <t>00383</t>
  </si>
  <si>
    <t>MOVEARTE (ESCUELA TECNICA)</t>
  </si>
  <si>
    <t>JEE-15-0101-020</t>
  </si>
  <si>
    <t>00024</t>
  </si>
  <si>
    <t>GENERAL ANTONIO DUVERGE</t>
  </si>
  <si>
    <t>05247</t>
  </si>
  <si>
    <t>NUESTRA SENORA DEL CARMEN - BASICA MAT.</t>
  </si>
  <si>
    <t>JEE-15-0101-021</t>
  </si>
  <si>
    <t>05227</t>
  </si>
  <si>
    <t>INSTITUTO TECNOLOGICO UNION PANAMERICANA</t>
  </si>
  <si>
    <t>05359</t>
  </si>
  <si>
    <t>REPUBLICA DE ARGENTINA</t>
  </si>
  <si>
    <t>JEE-15-0101-022</t>
  </si>
  <si>
    <t>05229</t>
  </si>
  <si>
    <t>JEE-15-0101-023</t>
  </si>
  <si>
    <t xml:space="preserve">DIVINA PASTORA </t>
  </si>
  <si>
    <t>00048</t>
  </si>
  <si>
    <t>REPUBLICA DE CHILE</t>
  </si>
  <si>
    <t>JEE-15-0101-024</t>
  </si>
  <si>
    <t>05887</t>
  </si>
  <si>
    <t>GENERAL BELISARIO PEGUERO GUERRERO, P.N.</t>
  </si>
  <si>
    <t>11715</t>
  </si>
  <si>
    <t>INSTITUTO POLITECNICO PADRE BARTOLOME VEGH</t>
  </si>
  <si>
    <t>JEE-15-0101-025</t>
  </si>
  <si>
    <t>00018</t>
  </si>
  <si>
    <t>ESC. MADAME GERMAINE</t>
  </si>
  <si>
    <t>JEE-15-0101-026</t>
  </si>
  <si>
    <t>05249</t>
  </si>
  <si>
    <t>NUESTRA SENORA DEL CARMEN - MEDIA MAT.</t>
  </si>
  <si>
    <t>05360</t>
  </si>
  <si>
    <t>INSTITUTO DE SENORITAS SALOME URENA</t>
  </si>
  <si>
    <t>JEE-15-0101-027</t>
  </si>
  <si>
    <t>00068</t>
  </si>
  <si>
    <t>REPUBLICA DE URUGUAY</t>
  </si>
  <si>
    <t>JEE-15-0101-028</t>
  </si>
  <si>
    <t>00022</t>
  </si>
  <si>
    <t>HOGAR ESCUELA ROSA DUARTE</t>
  </si>
  <si>
    <t>00421</t>
  </si>
  <si>
    <t>SALESIANA SAN JOSE</t>
  </si>
  <si>
    <t>00026</t>
  </si>
  <si>
    <t xml:space="preserve">JARDIN DE LA INFANCIA </t>
  </si>
  <si>
    <t>05125</t>
  </si>
  <si>
    <t>CENTRO NACIONAL DE RECURSOS EDUC.PARA LA DISCAPASIDAD VISUAL OLGA ESTRELLA</t>
  </si>
  <si>
    <t>JEE-15-0101-029</t>
  </si>
  <si>
    <t>06179</t>
  </si>
  <si>
    <t>00124</t>
  </si>
  <si>
    <t>HOGAR ESCUELA SANTO DOMINGO SAVIO</t>
  </si>
  <si>
    <t>JEE-15-0101-030</t>
  </si>
  <si>
    <t>00047</t>
  </si>
  <si>
    <t>REPUBLICA DEL BRASIL</t>
  </si>
  <si>
    <t>00023</t>
  </si>
  <si>
    <t>PADRE VALENTIN SALINERO</t>
  </si>
  <si>
    <t>JEE-15-0101-031</t>
  </si>
  <si>
    <t>05150</t>
  </si>
  <si>
    <t>INSTITUTO TECNOLOGICO DE ARTES Y OFICIOS</t>
  </si>
  <si>
    <t>1504</t>
  </si>
  <si>
    <t>JEE-15-0101-032</t>
  </si>
  <si>
    <t>INSTITUTO POLITECNICO VICTOR ESTRELLA LIZ</t>
  </si>
  <si>
    <t>SAN BENITO</t>
  </si>
  <si>
    <t>05137</t>
  </si>
  <si>
    <t>CASA DE LA PROVIDENCIA</t>
  </si>
  <si>
    <t>JEE-15-0101-033</t>
  </si>
  <si>
    <t>14598</t>
  </si>
  <si>
    <t>BASICA SALOME UREÑA DE HENRIQUEZ (BASICA LOS GIRASOLES II)</t>
  </si>
  <si>
    <t>JEE-15-0101-034</t>
  </si>
  <si>
    <t>14599</t>
  </si>
  <si>
    <t>ESC. PRIMARIA DOÑA SOCORRO (ESCUELA BASICA LOS GIRASOLES I)</t>
  </si>
  <si>
    <t>JEE-15-0101-035</t>
  </si>
  <si>
    <t>00387</t>
  </si>
  <si>
    <t>JEE-15-0101-036</t>
  </si>
  <si>
    <t>00020</t>
  </si>
  <si>
    <t>JEE-15-0101-037</t>
  </si>
  <si>
    <t>00030</t>
  </si>
  <si>
    <t>FIDEL FERRER</t>
  </si>
  <si>
    <t>00123</t>
  </si>
  <si>
    <t>MARILLAC - BASICA</t>
  </si>
  <si>
    <t>05600</t>
  </si>
  <si>
    <t>MARILLAC - MEDIA JORNADA EXTENDIDA</t>
  </si>
  <si>
    <t>JEE-15-0101-038</t>
  </si>
  <si>
    <t>05174</t>
  </si>
  <si>
    <t>SAN PABLO APOSTOL</t>
  </si>
  <si>
    <t>JEE-15-0101-039</t>
  </si>
  <si>
    <t>00341</t>
  </si>
  <si>
    <t>PLANTEL NUEVO (BASICA CRISTO REY 5) PADRE EULALIO ANTONIO ARIAS YNOA</t>
  </si>
  <si>
    <t>13109</t>
  </si>
  <si>
    <t>MARILLAC</t>
  </si>
  <si>
    <t>JEE-15-0101-040</t>
  </si>
  <si>
    <t>14224</t>
  </si>
  <si>
    <t xml:space="preserve">POLITECNICO HERMANAS MIRABAL
(POLITECNICO LOS GIRASOLES I) </t>
  </si>
  <si>
    <t>00220</t>
  </si>
  <si>
    <t>MANZANO</t>
  </si>
  <si>
    <t>00357</t>
  </si>
  <si>
    <t>PERANTUEN</t>
  </si>
  <si>
    <t>JEE-15-0101-041</t>
  </si>
  <si>
    <t>00035</t>
  </si>
  <si>
    <t>00131</t>
  </si>
  <si>
    <t>MALAQUIAS GIL</t>
  </si>
  <si>
    <t>00231</t>
  </si>
  <si>
    <t>BASICA MI SENGUNDO HOGAR</t>
  </si>
  <si>
    <t>PROVINCIA SÁNCHEZ RAMÍREZ</t>
  </si>
  <si>
    <t>MUNICIPIO COTUÍ</t>
  </si>
  <si>
    <t>JEE-16-2401-001</t>
  </si>
  <si>
    <t>03717</t>
  </si>
  <si>
    <t>COLONIA JUAN SANCHEZ RAMIREZ</t>
  </si>
  <si>
    <t>SANCHEZ RAMIREZ</t>
  </si>
  <si>
    <t>COTUI</t>
  </si>
  <si>
    <t>16</t>
  </si>
  <si>
    <t>1601</t>
  </si>
  <si>
    <t>03661</t>
  </si>
  <si>
    <t>JEE-16-2401-002</t>
  </si>
  <si>
    <t>03720</t>
  </si>
  <si>
    <t>EL HATO</t>
  </si>
  <si>
    <t>03815</t>
  </si>
  <si>
    <t>ANA MERCEDES CASSO (VISTA DEL VALLE)</t>
  </si>
  <si>
    <t>03663</t>
  </si>
  <si>
    <t>TAIRA MAGDALENA MARIA RODRIGUEZ</t>
  </si>
  <si>
    <t>03814</t>
  </si>
  <si>
    <t>ISIDORA OTAÑEZ  PEREZ</t>
  </si>
  <si>
    <t>JEE-16-2401-003</t>
  </si>
  <si>
    <t>04887</t>
  </si>
  <si>
    <t>PROF. PEDRO MARIA PAULINO VASQUEZ</t>
  </si>
  <si>
    <t>03718</t>
  </si>
  <si>
    <t>MANUEL EMILIO ACOSTA REYES - SABANA AL MEDIO- -LOS MULTI-</t>
  </si>
  <si>
    <t>JEE-16-2401-004</t>
  </si>
  <si>
    <t>03662</t>
  </si>
  <si>
    <t>MINEROS, LOS</t>
  </si>
  <si>
    <t>03791</t>
  </si>
  <si>
    <t xml:space="preserve">SAN MARTIN </t>
  </si>
  <si>
    <t>03794</t>
  </si>
  <si>
    <t>AMOR Y PROGRESO</t>
  </si>
  <si>
    <t>JEE-16-2401-005</t>
  </si>
  <si>
    <t>03665</t>
  </si>
  <si>
    <t>ANA MARTINA JOSE - BARRIO LIBERTAD</t>
  </si>
  <si>
    <t>14379</t>
  </si>
  <si>
    <t>PLANTEL NUEVO (BASICA COTUI 3) (ESC. BASICA JUAN RICARDO HERNANDEZ POLANCO )</t>
  </si>
  <si>
    <t>JEE-16-2401-006</t>
  </si>
  <si>
    <t>04921</t>
  </si>
  <si>
    <t>VALENTINA HERRERA</t>
  </si>
  <si>
    <t>14232</t>
  </si>
  <si>
    <t>SALOME UREÑA -PLANTEL NUEVO BASICA COTUI 1-</t>
  </si>
  <si>
    <t>09965</t>
  </si>
  <si>
    <t xml:space="preserve">LICEO JOSE ADON  ADAMES ABREU </t>
  </si>
  <si>
    <t>03692</t>
  </si>
  <si>
    <t xml:space="preserve">JUAN FRANCISCO ADAMES ABREU </t>
  </si>
  <si>
    <t>03691</t>
  </si>
  <si>
    <t>LAS CRUCES</t>
  </si>
  <si>
    <t>03817</t>
  </si>
  <si>
    <t>LIC. VICTORIANO SANTOS HILARIO -ESCUELA BASICA LA ESTANCIA-</t>
  </si>
  <si>
    <t>JEE-16-2401-007</t>
  </si>
  <si>
    <t>03664</t>
  </si>
  <si>
    <t>JUAN SANCHEZ RAMIREZ</t>
  </si>
  <si>
    <t>03659</t>
  </si>
  <si>
    <t>ESCUELA BASICA PUEBLO NUEVO</t>
  </si>
  <si>
    <t>JEE-16-2401-008</t>
  </si>
  <si>
    <t>03705</t>
  </si>
  <si>
    <t>MATIAS (CENTRO NUEVO)</t>
  </si>
  <si>
    <t>03712</t>
  </si>
  <si>
    <t>CHACUEY ABAJO</t>
  </si>
  <si>
    <t>08441</t>
  </si>
  <si>
    <t>ROBERTO CAMILO RECIO, PROF.</t>
  </si>
  <si>
    <t>03704</t>
  </si>
  <si>
    <t>PLATANAL</t>
  </si>
  <si>
    <t>JEE-16-2401-009</t>
  </si>
  <si>
    <t>03719</t>
  </si>
  <si>
    <t>PROF. MELIDA GARCIA (JIBE)</t>
  </si>
  <si>
    <t>03696</t>
  </si>
  <si>
    <t>LEONCIA RAMOS-LA PIÑITA</t>
  </si>
  <si>
    <t>08464</t>
  </si>
  <si>
    <t>MARIA DOLORES VELASQUEZ ROMERO</t>
  </si>
  <si>
    <t>03801</t>
  </si>
  <si>
    <t xml:space="preserve">ESC. SABANA DEL REY </t>
  </si>
  <si>
    <t>03684</t>
  </si>
  <si>
    <t xml:space="preserve">TOJIN </t>
  </si>
  <si>
    <t>JEE-16-2401-010</t>
  </si>
  <si>
    <t>03693</t>
  </si>
  <si>
    <t>LA TRES BOCAS</t>
  </si>
  <si>
    <t>03678</t>
  </si>
  <si>
    <t>EL LIMON ABAJO</t>
  </si>
  <si>
    <t>03686</t>
  </si>
  <si>
    <t>CUEVA DE ZAMBRANA, LA</t>
  </si>
  <si>
    <t>03725</t>
  </si>
  <si>
    <t>ZAMBRANA ARRIBA</t>
  </si>
  <si>
    <t>03818</t>
  </si>
  <si>
    <t>DR. JOSE FCO PEÑA GOMEZ</t>
  </si>
  <si>
    <t>11857</t>
  </si>
  <si>
    <t>FELIX ANTONIO RODRIGUEZ DUVERGE (LICEO EL JIBE)</t>
  </si>
  <si>
    <t>JEE-16-2401-011</t>
  </si>
  <si>
    <t>03703</t>
  </si>
  <si>
    <t>LA LECHOSA</t>
  </si>
  <si>
    <t>03715</t>
  </si>
  <si>
    <t xml:space="preserve">RINCON LOS HATOS </t>
  </si>
  <si>
    <t>03726</t>
  </si>
  <si>
    <t>MARIA LUISA TORRES -ZAMBRANA ABAJO-</t>
  </si>
  <si>
    <t>03680</t>
  </si>
  <si>
    <t>LA HONDONADA</t>
  </si>
  <si>
    <t>03682</t>
  </si>
  <si>
    <t>FELIX SURIEL - LOS YAGRUMOS</t>
  </si>
  <si>
    <t>03700</t>
  </si>
  <si>
    <t>ROSA ELVIRA NUÑEZ JEREZ - EL CALLEJON DE DUEY</t>
  </si>
  <si>
    <t>JEE-16-2401-012</t>
  </si>
  <si>
    <t>03702</t>
  </si>
  <si>
    <t>ROSA AMERICA SANCHEZ- LA CABIRMA (CENTRO NUEVO)</t>
  </si>
  <si>
    <t>03822</t>
  </si>
  <si>
    <t>ANGEL MARIA NUÑEZ NICASIO - PROF.</t>
  </si>
  <si>
    <t>08400</t>
  </si>
  <si>
    <t>POLITECNICO JUAN SANCHEZ RAMIREZ</t>
  </si>
  <si>
    <t>03701</t>
  </si>
  <si>
    <t>VILLA RAZA</t>
  </si>
  <si>
    <t>03688</t>
  </si>
  <si>
    <t>ESC. BASICA LIMON ARRIBA</t>
  </si>
  <si>
    <t>JEE-16-2401-013</t>
  </si>
  <si>
    <t>03677</t>
  </si>
  <si>
    <t>BEATRIZ AMARANTE ROBLE PROF. - CABALLERO</t>
  </si>
  <si>
    <t>1602</t>
  </si>
  <si>
    <t>08403</t>
  </si>
  <si>
    <t>FRANCISCO CASSO</t>
  </si>
  <si>
    <t>03666</t>
  </si>
  <si>
    <t>LOS PALMARITOS</t>
  </si>
  <si>
    <t>03667</t>
  </si>
  <si>
    <t>GREGORIO GUZMAN ALMONTE - ATALAYA</t>
  </si>
  <si>
    <t>JEE-16-2401-014</t>
  </si>
  <si>
    <t>08455</t>
  </si>
  <si>
    <t>PRESENTACION FE Y ALEGRIA</t>
  </si>
  <si>
    <t>03671</t>
  </si>
  <si>
    <t>LOS CABORIES</t>
  </si>
  <si>
    <t>03673</t>
  </si>
  <si>
    <t>MANUEL M. MORILLO SANCHEZ, PROF. - COMEDERO ARRIBA - FE Y ALEGRIA</t>
  </si>
  <si>
    <t>03748</t>
  </si>
  <si>
    <t>JUAN BAUTISTA MARIA DOMINGUEZ - COMEDERO ABAJO</t>
  </si>
  <si>
    <t>FANTINO</t>
  </si>
  <si>
    <t>03752</t>
  </si>
  <si>
    <t>08470</t>
  </si>
  <si>
    <t>TV - CENTRO COMEDERO ABAJO</t>
  </si>
  <si>
    <t>MUNICIPIO LA MATA</t>
  </si>
  <si>
    <t>JEE-16-2404-001</t>
  </si>
  <si>
    <t>03764</t>
  </si>
  <si>
    <t>LA MATA</t>
  </si>
  <si>
    <t>03789</t>
  </si>
  <si>
    <t>ISABEL ABREU VELASQUEZ</t>
  </si>
  <si>
    <t>JEE-16-2404-002</t>
  </si>
  <si>
    <t>08433</t>
  </si>
  <si>
    <t>LICEO DR. MIGUEL ANGEL GARCIA VILORIA</t>
  </si>
  <si>
    <t>03788</t>
  </si>
  <si>
    <t>ESC. PRIMARIA LA BIJA</t>
  </si>
  <si>
    <t>JEE-16-2404-003</t>
  </si>
  <si>
    <t>03765</t>
  </si>
  <si>
    <t xml:space="preserve">LA PALOMA </t>
  </si>
  <si>
    <t>03784</t>
  </si>
  <si>
    <t>GASPAR RONDON</t>
  </si>
  <si>
    <t>03819</t>
  </si>
  <si>
    <t>ESC. MARTIN MATIAS SUAZO</t>
  </si>
  <si>
    <t>03778</t>
  </si>
  <si>
    <t>LA COMPUERTA</t>
  </si>
  <si>
    <t>03810</t>
  </si>
  <si>
    <t>AMOR Y PAZ</t>
  </si>
  <si>
    <t>JEE-16-2404-004</t>
  </si>
  <si>
    <t>03820</t>
  </si>
  <si>
    <t>JUAN ANTONIO MOTA DOMINGUEZ</t>
  </si>
  <si>
    <t>03787</t>
  </si>
  <si>
    <t>ESC. HECTOR MANUEL SANCHEZ (BATEY SOTO)</t>
  </si>
  <si>
    <t>08440</t>
  </si>
  <si>
    <t>FELLO SANTOS</t>
  </si>
  <si>
    <t>JEE-16-2404-005</t>
  </si>
  <si>
    <t>03747</t>
  </si>
  <si>
    <t>LUCIA PLASCENCIA ABREU PROF. - BACUMI</t>
  </si>
  <si>
    <t>03774</t>
  </si>
  <si>
    <t>ANDRES ANTONIO SUAREZ - EL LIMONCITO</t>
  </si>
  <si>
    <t>03772</t>
  </si>
  <si>
    <t>PROYECTO AGRARIO</t>
  </si>
  <si>
    <t>03808</t>
  </si>
  <si>
    <t>JEE-16-2404-006</t>
  </si>
  <si>
    <t>15362</t>
  </si>
  <si>
    <t>OLINDA GRULLON -CRUCE DE ANGELINA-</t>
  </si>
  <si>
    <t>03775</t>
  </si>
  <si>
    <t>JOSE ANTONIO DIAZ CABRERA - CRUCE DE ANGELINA</t>
  </si>
  <si>
    <t>03766</t>
  </si>
  <si>
    <t>LOS CASTELLANOS</t>
  </si>
  <si>
    <t>JEE-16-2404-007</t>
  </si>
  <si>
    <t>03749</t>
  </si>
  <si>
    <t>CAOBAL</t>
  </si>
  <si>
    <t>03777</t>
  </si>
  <si>
    <t>PROF. FRANCISCO MATOS</t>
  </si>
  <si>
    <t>03797</t>
  </si>
  <si>
    <t>08462</t>
  </si>
  <si>
    <t>RAFAEL ANTONIO REYES</t>
  </si>
  <si>
    <t>03776</t>
  </si>
  <si>
    <t>EL RODEO -OVIDIO GARCIA PEÑA-</t>
  </si>
  <si>
    <t>03780</t>
  </si>
  <si>
    <t>LOS CONOCONES</t>
  </si>
  <si>
    <t>JEE-16-2404-008</t>
  </si>
  <si>
    <t>03785</t>
  </si>
  <si>
    <t>LA GUAMITA</t>
  </si>
  <si>
    <t>08465</t>
  </si>
  <si>
    <t>CANAS, LAS</t>
  </si>
  <si>
    <t>08442</t>
  </si>
  <si>
    <t>LICEO PROF. JUAN FCO. ALFONSECA -VESPERTINO</t>
  </si>
  <si>
    <t>03786</t>
  </si>
  <si>
    <t>MUNICIPIO FANTINO</t>
  </si>
  <si>
    <t>JEE-16-2403-001</t>
  </si>
  <si>
    <t>03756</t>
  </si>
  <si>
    <t>MANUEL ROSARIO GUILLOT - PIÑA VIEJA</t>
  </si>
  <si>
    <t>JEE-16-2403-002</t>
  </si>
  <si>
    <t>03798</t>
  </si>
  <si>
    <t>ABRHAN  CANAAN</t>
  </si>
  <si>
    <t>14376</t>
  </si>
  <si>
    <t>EROINA DIAZ</t>
  </si>
  <si>
    <t>03755</t>
  </si>
  <si>
    <t>ESC. BASICA DON JUAN</t>
  </si>
  <si>
    <t>03783</t>
  </si>
  <si>
    <t>PROF. RAMON ANTONIO REINOSO</t>
  </si>
  <si>
    <t>JEE-16-2403-003</t>
  </si>
  <si>
    <t>03758</t>
  </si>
  <si>
    <t>CAPACES, LOS</t>
  </si>
  <si>
    <t>08429</t>
  </si>
  <si>
    <t>SIERRA PRIETA</t>
  </si>
  <si>
    <t>03759</t>
  </si>
  <si>
    <t>ROMANA, LA</t>
  </si>
  <si>
    <t>08428</t>
  </si>
  <si>
    <t xml:space="preserve">LICEO LA ROMANA </t>
  </si>
  <si>
    <t>JEE-16-2403-004</t>
  </si>
  <si>
    <t>08424</t>
  </si>
  <si>
    <t>03751</t>
  </si>
  <si>
    <t>VILLA SAN PEDRO</t>
  </si>
  <si>
    <t>MUNICIPIO CEVICO</t>
  </si>
  <si>
    <t>JEE-16-2402-001</t>
  </si>
  <si>
    <t>03735</t>
  </si>
  <si>
    <t xml:space="preserve">RAMON PAULINO GARCIA </t>
  </si>
  <si>
    <t>CEVICOS</t>
  </si>
  <si>
    <t>1603</t>
  </si>
  <si>
    <t>08412</t>
  </si>
  <si>
    <t>FERNANDO ARTURO DE MERIÑO</t>
  </si>
  <si>
    <t>03737</t>
  </si>
  <si>
    <t>BAS. ARENOSO</t>
  </si>
  <si>
    <t>11114</t>
  </si>
  <si>
    <t>JUAN ANTONIO PEREZ PLACENCIA</t>
  </si>
  <si>
    <t>03738</t>
  </si>
  <si>
    <t>JOSE MARIA SALCEDO TEJADA</t>
  </si>
  <si>
    <t>08430</t>
  </si>
  <si>
    <t>SOCORRO DEL ROSARIO SANCHEZ</t>
  </si>
  <si>
    <t>JEE-16-2402-002</t>
  </si>
  <si>
    <t>03763</t>
  </si>
  <si>
    <t>CARLOS SORIANO DIAZ - SABANA GRANDE DE CEVICOS</t>
  </si>
  <si>
    <t>08421</t>
  </si>
  <si>
    <t>TV - CENTRO RAMON MARIA DOMINGUEZ - BATERO</t>
  </si>
  <si>
    <t>03736</t>
  </si>
  <si>
    <t>JABONICO</t>
  </si>
  <si>
    <t>03713</t>
  </si>
  <si>
    <t>JUAN TOMAS DIAZ QUEZADA - SABALLO</t>
  </si>
  <si>
    <t>08408</t>
  </si>
  <si>
    <t>TV - CENTRO JUAN TOMAS DIAZ QUEZADA</t>
  </si>
  <si>
    <t>03802</t>
  </si>
  <si>
    <t>JESUS MARIA CACERES</t>
  </si>
  <si>
    <t>PROVINCIA MONSEÑOR NOUEL</t>
  </si>
  <si>
    <t>MUNICIPIO BONAO</t>
  </si>
  <si>
    <t>JEE-16-2801-001</t>
  </si>
  <si>
    <t>10905</t>
  </si>
  <si>
    <t>ARROYO TORO ARRIBA</t>
  </si>
  <si>
    <t>MONSEÑOR NOUEL</t>
  </si>
  <si>
    <t>BONAO</t>
  </si>
  <si>
    <t>1604</t>
  </si>
  <si>
    <t>04386</t>
  </si>
  <si>
    <t>MANUEL AYBAR</t>
  </si>
  <si>
    <t>JEE-16-2801-002</t>
  </si>
  <si>
    <t>09020</t>
  </si>
  <si>
    <t>LOS HEROES</t>
  </si>
  <si>
    <t>JEE-16-2801-003</t>
  </si>
  <si>
    <t>09021</t>
  </si>
  <si>
    <t>FRANCISCO ANTONIO BATISTA GARCIA</t>
  </si>
  <si>
    <t>04387</t>
  </si>
  <si>
    <t>ESCUELA BASICA PROF. ADELINA GARCIA MORILLO (MARIA CANELA TIBURCIO)</t>
  </si>
  <si>
    <t>04383</t>
  </si>
  <si>
    <t>LIBERTAD</t>
  </si>
  <si>
    <t>JEE-16-2801-004</t>
  </si>
  <si>
    <t>04384</t>
  </si>
  <si>
    <t>BENITO ROSARIO ALBERTO</t>
  </si>
  <si>
    <t>04424</t>
  </si>
  <si>
    <t>MARCELINO VARGAS G.</t>
  </si>
  <si>
    <t>JEE-16-2801-005</t>
  </si>
  <si>
    <t>04470</t>
  </si>
  <si>
    <t>NUESTRA SEÑORA DE GUADALUPE</t>
  </si>
  <si>
    <t>04414</t>
  </si>
  <si>
    <t>ALTAGRACIA PINA - EL TANQUE</t>
  </si>
  <si>
    <t>04416</t>
  </si>
  <si>
    <t>SILVESTRE ANTONIO MEJIA ALVAREZ - LOS QUEMADOS</t>
  </si>
  <si>
    <t>JEE-16-2801-006</t>
  </si>
  <si>
    <t>14375</t>
  </si>
  <si>
    <t>FANNY ALTAGRACIA PIMENTEL COLUMNA -PLANTEL NUEVO (BASICA BONAO 2)-</t>
  </si>
  <si>
    <t>09099</t>
  </si>
  <si>
    <t>JOSE DELIO GUZMAN, ING</t>
  </si>
  <si>
    <t>JEE-16-2801-007</t>
  </si>
  <si>
    <t>14372</t>
  </si>
  <si>
    <t>MARIA FRANCISCO RUSSO BATISTA -PLANTEL NUEVO (BASICA BONAO 1)-</t>
  </si>
  <si>
    <t>04433</t>
  </si>
  <si>
    <t>RUFINO RIVAS PROF. - CARACOL A</t>
  </si>
  <si>
    <t>JEE-16-2801-008</t>
  </si>
  <si>
    <t>04422</t>
  </si>
  <si>
    <t>JOSE RODRIGUEZ PEÑA</t>
  </si>
  <si>
    <t>09092</t>
  </si>
  <si>
    <t>ESCUELA ESPECIAL DE BONAO</t>
  </si>
  <si>
    <t>JEE-16-2801-009</t>
  </si>
  <si>
    <t>04412</t>
  </si>
  <si>
    <t>1606</t>
  </si>
  <si>
    <t>04407</t>
  </si>
  <si>
    <t>MARTIN BATISTA FERNANDEZ - LOS BLEOS</t>
  </si>
  <si>
    <t>09060</t>
  </si>
  <si>
    <t>PROF. EUNICE DEYANIRA MATEO -LICEO EL CAMPO DE AVIACION-</t>
  </si>
  <si>
    <t>JEE-16-2801-010</t>
  </si>
  <si>
    <t>04385</t>
  </si>
  <si>
    <t>SEBASTIAN PAREDES</t>
  </si>
  <si>
    <t>15364</t>
  </si>
  <si>
    <t>POLITECNICO TIPICO BONAO (LICEO PEDRO ANTONIO FRIAS )</t>
  </si>
  <si>
    <t>04437</t>
  </si>
  <si>
    <t>PROF. EDUVIRGE MATOS</t>
  </si>
  <si>
    <t>04426</t>
  </si>
  <si>
    <t>JEE-16-2801-011</t>
  </si>
  <si>
    <t>04393</t>
  </si>
  <si>
    <t>ANA CEARA Y LUNA</t>
  </si>
  <si>
    <t>04428</t>
  </si>
  <si>
    <t>ERCILIA PEPIN ESTRELLA</t>
  </si>
  <si>
    <t>04436</t>
  </si>
  <si>
    <t>PROF. MIREYA RAFELINA COLUMNA</t>
  </si>
  <si>
    <t>04392</t>
  </si>
  <si>
    <t>JOSE DE MATA MORONTA-FULA</t>
  </si>
  <si>
    <t>JEE-16-2801-012</t>
  </si>
  <si>
    <t>13523</t>
  </si>
  <si>
    <t>RAMON AGUSTIN CORCINO ACOSTA, PROF.</t>
  </si>
  <si>
    <t>04493</t>
  </si>
  <si>
    <t>LAS PALMA</t>
  </si>
  <si>
    <t>04489</t>
  </si>
  <si>
    <t>LOS ARIAS</t>
  </si>
  <si>
    <t>04399</t>
  </si>
  <si>
    <t>JOSE ANTONIO CESPEDES FERNANDEZ - LA CEIBA</t>
  </si>
  <si>
    <t>JEE-16-2801-013</t>
  </si>
  <si>
    <t>10502</t>
  </si>
  <si>
    <t>FELIX ANTONIO MARTINEZ ENCARNACION - SAN MIGUEL</t>
  </si>
  <si>
    <t>04398</t>
  </si>
  <si>
    <t>SATURNINO DE JESUS PEÑA PAEZ-CAÑO PIEDRA</t>
  </si>
  <si>
    <t>09057</t>
  </si>
  <si>
    <t>MARIA BATISTA -JUMA ADENTRO- -ALEJANDRO GOMERA-</t>
  </si>
  <si>
    <t>14381</t>
  </si>
  <si>
    <t>MERCEDES SALCEDO FEFITA -PLANTEL NUEVO (LICEO JAYACO)-</t>
  </si>
  <si>
    <t>04410</t>
  </si>
  <si>
    <t>NICOLASINA SURIEL TAVERA - CARIBE</t>
  </si>
  <si>
    <t>JEE-16-2801-014</t>
  </si>
  <si>
    <t>04404</t>
  </si>
  <si>
    <t>EUSTAQUIA MARTE (BLANCO JIMA)</t>
  </si>
  <si>
    <t>09046</t>
  </si>
  <si>
    <t>MARIA CARLITA DE LA ROSA PEÑA - KILOMETRO 101</t>
  </si>
  <si>
    <t>04400</t>
  </si>
  <si>
    <t>JUSTINIANO RODRIGUEZ</t>
  </si>
  <si>
    <t>04483</t>
  </si>
  <si>
    <t>DR. JUAN FRANCISCO PEREZ VELAZQUEZ</t>
  </si>
  <si>
    <t>04877</t>
  </si>
  <si>
    <t>LA TRINITARIA</t>
  </si>
  <si>
    <t>JEE-16-2801-015</t>
  </si>
  <si>
    <t>09101</t>
  </si>
  <si>
    <t>CENTRO DE FORMACION INTEGRAL CIGAR FAMILY (CFICF)</t>
  </si>
  <si>
    <t>09051</t>
  </si>
  <si>
    <t>JOSE FRANCISCO PEÑA GOMEZ (EL VERDE)</t>
  </si>
  <si>
    <t>04431</t>
  </si>
  <si>
    <t>ANTONIO ROSARIO PEREZ</t>
  </si>
  <si>
    <t>04475</t>
  </si>
  <si>
    <t>15614</t>
  </si>
  <si>
    <t>NIEVES PEÑA DE GUTIERREZ -BASICA HOGAR DE NIÑAS-</t>
  </si>
  <si>
    <t>JEE-16-2801-016</t>
  </si>
  <si>
    <t>04466</t>
  </si>
  <si>
    <t>JOSE ANTONIO JIMENEZ</t>
  </si>
  <si>
    <t>09100</t>
  </si>
  <si>
    <t>04406</t>
  </si>
  <si>
    <t>ELPIDIO ACOSTA DIAZ</t>
  </si>
  <si>
    <t>MUNICIPIO MAIMON</t>
  </si>
  <si>
    <t>JEE-16-2802-001</t>
  </si>
  <si>
    <t>04494</t>
  </si>
  <si>
    <t>CRISTIANO</t>
  </si>
  <si>
    <t>MAIMON</t>
  </si>
  <si>
    <t>1605</t>
  </si>
  <si>
    <t>14439</t>
  </si>
  <si>
    <t>POLITECNICO PEDRO FRANCISCO BONO 2</t>
  </si>
  <si>
    <t>09686</t>
  </si>
  <si>
    <t>04445</t>
  </si>
  <si>
    <t>FELICIA CASTILLO PROF. - BATEY MAIMON</t>
  </si>
  <si>
    <t>JEE-16-2802-002</t>
  </si>
  <si>
    <t>04444</t>
  </si>
  <si>
    <t>13358</t>
  </si>
  <si>
    <t xml:space="preserve">GILBERTO ANTONIO DIAZ CAMILO </t>
  </si>
  <si>
    <t>JEE-16-2802-003</t>
  </si>
  <si>
    <t>09064</t>
  </si>
  <si>
    <t>ERNESTO ROQUE FRIAS, REVERENDO</t>
  </si>
  <si>
    <t>04448</t>
  </si>
  <si>
    <t>JUAN BAUTISTA RODRIGUEZ-EL COPEY</t>
  </si>
  <si>
    <t>04495</t>
  </si>
  <si>
    <t>PROF. JUAN EMILIO BOSCH Y GAVINO</t>
  </si>
  <si>
    <t>JEE-16-2802-004</t>
  </si>
  <si>
    <t>04447</t>
  </si>
  <si>
    <t xml:space="preserve">JUAN ANTONIO GARCIA DIAZ </t>
  </si>
  <si>
    <t>09065</t>
  </si>
  <si>
    <t>MIGUEL SALVADOR COCO GUERRERO (PEDRO FRANCISCO BONO)</t>
  </si>
  <si>
    <t>04469</t>
  </si>
  <si>
    <t>V CENTENARIO</t>
  </si>
  <si>
    <t>PIEDRA BLANCA</t>
  </si>
  <si>
    <t>MUNICIPIO PIEDRA BLANCA</t>
  </si>
  <si>
    <t>JEE-16-2803-001</t>
  </si>
  <si>
    <t>04465</t>
  </si>
  <si>
    <t>PROF. JUAN RAMON DE LA CRUZ</t>
  </si>
  <si>
    <t>04450</t>
  </si>
  <si>
    <t>GEORGINA REYES SARAPIO</t>
  </si>
  <si>
    <t>04459</t>
  </si>
  <si>
    <t>PROF. ZENEIDA VICENTE GARCIA</t>
  </si>
  <si>
    <t>04474</t>
  </si>
  <si>
    <t>JEE-16-2803-002</t>
  </si>
  <si>
    <t>15369</t>
  </si>
  <si>
    <t>MIREYA CESE TEJADA( FRANCISCO RAMIREZ CAPELLAN)</t>
  </si>
  <si>
    <t>04460</t>
  </si>
  <si>
    <t>HIPOLITO JAVIER REINOSO - LA CEIBITA</t>
  </si>
  <si>
    <t>09080</t>
  </si>
  <si>
    <t>PEDRO OLIVAREZ DIAZ</t>
  </si>
  <si>
    <t>14438</t>
  </si>
  <si>
    <t>PROF. FRANCISCA FRIAS PUJOLS  (ESPEJO SALOME URENA)</t>
  </si>
  <si>
    <t>04462</t>
  </si>
  <si>
    <t>MIREYA CESE TEJADA</t>
  </si>
  <si>
    <t>JEE-16-2803-003</t>
  </si>
  <si>
    <t>04463</t>
  </si>
  <si>
    <t>ESCUELA CARMEN PERALTA</t>
  </si>
  <si>
    <t>04464</t>
  </si>
  <si>
    <t>TELMA OLIVERIO MORALES</t>
  </si>
  <si>
    <t>04486</t>
  </si>
  <si>
    <t>JOSEFA HERRERA</t>
  </si>
  <si>
    <t>04458</t>
  </si>
  <si>
    <t>04451</t>
  </si>
  <si>
    <t>CASIQUE RAFAEL BONAO</t>
  </si>
  <si>
    <t>PROVINCIA MONTE PLATA</t>
  </si>
  <si>
    <t>MUNICIPIO MONTE PLATA</t>
  </si>
  <si>
    <t>JEE-17-2901-001</t>
  </si>
  <si>
    <t>04517</t>
  </si>
  <si>
    <t>ESC. BASICA LA JAGUA EN EL CRUCE DE LA JAGUA, DON JUAN</t>
  </si>
  <si>
    <t>MONTE PLATA</t>
  </si>
  <si>
    <t>17</t>
  </si>
  <si>
    <t>1702</t>
  </si>
  <si>
    <t>09159</t>
  </si>
  <si>
    <t>GREGORIO LUPERON - DON JUAN</t>
  </si>
  <si>
    <t>04671</t>
  </si>
  <si>
    <t>DON JUAN</t>
  </si>
  <si>
    <t>09184</t>
  </si>
  <si>
    <t>COCREF BERMEJO</t>
  </si>
  <si>
    <t>JEE-17-2901-002</t>
  </si>
  <si>
    <t>04675</t>
  </si>
  <si>
    <t>BATEY FRIAS</t>
  </si>
  <si>
    <t>04674</t>
  </si>
  <si>
    <t>VISTA ALEGRE</t>
  </si>
  <si>
    <t>04673</t>
  </si>
  <si>
    <t>SABANA  DE PAYABO</t>
  </si>
  <si>
    <t>04702</t>
  </si>
  <si>
    <t>CRUCE DE PAYABO</t>
  </si>
  <si>
    <t>04676</t>
  </si>
  <si>
    <t>BOSQUE, EL</t>
  </si>
  <si>
    <t>09119</t>
  </si>
  <si>
    <t>TV CENTRO EL DEAN</t>
  </si>
  <si>
    <t>04514</t>
  </si>
  <si>
    <t>DEAN, EL</t>
  </si>
  <si>
    <t>JEE-17-2901-003</t>
  </si>
  <si>
    <t>04501</t>
  </si>
  <si>
    <t>SABANA GRANDE DE BOYA</t>
  </si>
  <si>
    <t>04508</t>
  </si>
  <si>
    <t>EL RODEO</t>
  </si>
  <si>
    <t>04505</t>
  </si>
  <si>
    <t>BOYA</t>
  </si>
  <si>
    <t>04503</t>
  </si>
  <si>
    <t>ANA SANTANA</t>
  </si>
  <si>
    <t>JEE-17-2901-004</t>
  </si>
  <si>
    <t>04504</t>
  </si>
  <si>
    <t>EL MIRADOR</t>
  </si>
  <si>
    <t>04502</t>
  </si>
  <si>
    <t>CACIQUE, EL</t>
  </si>
  <si>
    <t>04507</t>
  </si>
  <si>
    <t>EL MAMEY</t>
  </si>
  <si>
    <t>04733</t>
  </si>
  <si>
    <t>ESPERANZA MONTAÑO (PARROQUIAL)</t>
  </si>
  <si>
    <t>JEE-17-2901-005</t>
  </si>
  <si>
    <t>04511</t>
  </si>
  <si>
    <t>LA ESTRELLA VIEJA</t>
  </si>
  <si>
    <t>04510</t>
  </si>
  <si>
    <t>COQUITO, EL</t>
  </si>
  <si>
    <t>04515</t>
  </si>
  <si>
    <t>EL PRADO</t>
  </si>
  <si>
    <t>04512</t>
  </si>
  <si>
    <t>CENTRO EDUCATIVO EL HATILLO</t>
  </si>
  <si>
    <t>JEE-17-2901-006</t>
  </si>
  <si>
    <t>14234</t>
  </si>
  <si>
    <t>CIUDAD DEL CONOCIMIENTO -LICEO MONTE PLATA-</t>
  </si>
  <si>
    <t>14344</t>
  </si>
  <si>
    <t>BASICA MONTE PLANTA</t>
  </si>
  <si>
    <t>04498</t>
  </si>
  <si>
    <t>PADRE ARTURO</t>
  </si>
  <si>
    <t>JEE-17-2901-007</t>
  </si>
  <si>
    <t>04497</t>
  </si>
  <si>
    <t>JOSE DEL CARMEN RAMIREZ -PRIMER CICLO DE SECUNDARIA-</t>
  </si>
  <si>
    <t>09170</t>
  </si>
  <si>
    <t>EVA MARY RUSSELL</t>
  </si>
  <si>
    <t>09113</t>
  </si>
  <si>
    <t xml:space="preserve">LIC. VESPERTINO JULIO ABREU </t>
  </si>
  <si>
    <t>04520</t>
  </si>
  <si>
    <t>CENTRO EDUCATIVO PLAZA CACIQUE</t>
  </si>
  <si>
    <t>04521</t>
  </si>
  <si>
    <t>JEE-17-2901-008</t>
  </si>
  <si>
    <t>04496</t>
  </si>
  <si>
    <t>FERNANDO A. MERIÑO</t>
  </si>
  <si>
    <t>JEE-17-2901-009</t>
  </si>
  <si>
    <t>15376</t>
  </si>
  <si>
    <t>ASIA LUISA CONCEPCION DE JESUS -TV SAN FRANCISCO-</t>
  </si>
  <si>
    <t>13164</t>
  </si>
  <si>
    <t>POLITECNICO JULIO ABREU CUELLO</t>
  </si>
  <si>
    <t>JEE-17-2901-010</t>
  </si>
  <si>
    <t>04531</t>
  </si>
  <si>
    <t>SAN JUAN DE BUENA VISTA</t>
  </si>
  <si>
    <t>09121</t>
  </si>
  <si>
    <t>CHIRINO</t>
  </si>
  <si>
    <t>04527</t>
  </si>
  <si>
    <t>ESC. CHIRINO</t>
  </si>
  <si>
    <t>04526</t>
  </si>
  <si>
    <t>SAN FRANCISCO</t>
  </si>
  <si>
    <t>JEE-17-2901-011</t>
  </si>
  <si>
    <t>04533</t>
  </si>
  <si>
    <t>JOBO GRANDE</t>
  </si>
  <si>
    <t>04703</t>
  </si>
  <si>
    <t>CENTRO EDUCATIVO  CRUZ VERDE</t>
  </si>
  <si>
    <t>09171</t>
  </si>
  <si>
    <t>TV. CENTRO YABACAO</t>
  </si>
  <si>
    <t>04547</t>
  </si>
  <si>
    <t>AGUA BUENA</t>
  </si>
  <si>
    <t>BAYAGUANA</t>
  </si>
  <si>
    <t>JEE-17-2901-012</t>
  </si>
  <si>
    <t>04524</t>
  </si>
  <si>
    <t>CENTRO EDUCATIVO KM 5</t>
  </si>
  <si>
    <t>04535</t>
  </si>
  <si>
    <t>MATA LIMON</t>
  </si>
  <si>
    <t>09122</t>
  </si>
  <si>
    <t>YABACAO ABAJO</t>
  </si>
  <si>
    <t>04737</t>
  </si>
  <si>
    <t>VILLA JUANA</t>
  </si>
  <si>
    <t>JEE-17-2901-013</t>
  </si>
  <si>
    <t>15295</t>
  </si>
  <si>
    <t xml:space="preserve">PATRICIO RAMIREZ -GERONIMO DE PAULA- </t>
  </si>
  <si>
    <t>1701</t>
  </si>
  <si>
    <t>09147</t>
  </si>
  <si>
    <t xml:space="preserve">ESPECAILIZADO DE ENSENANZA VIRGINIA FIDELINA MATOS DE DE LA CRUZ </t>
  </si>
  <si>
    <t>YAMASA</t>
  </si>
  <si>
    <t>JEE-17-2901-014</t>
  </si>
  <si>
    <t>05703</t>
  </si>
  <si>
    <t>00197</t>
  </si>
  <si>
    <t>ESC. JOSE FRANCISCO PENA GOMEZ</t>
  </si>
  <si>
    <t>04518</t>
  </si>
  <si>
    <t>LUISA, LA</t>
  </si>
  <si>
    <t>MUNICIPIO BAYAGUANA</t>
  </si>
  <si>
    <t>JEE-17-2902-001</t>
  </si>
  <si>
    <t>04539</t>
  </si>
  <si>
    <t>JOSE PANTALEON CASTILLO</t>
  </si>
  <si>
    <t>1703</t>
  </si>
  <si>
    <t>13330</t>
  </si>
  <si>
    <t>JEE-17-2902-002</t>
  </si>
  <si>
    <t>10335</t>
  </si>
  <si>
    <t>FELIX RAFAEL NOVA -MORAYMA VELOZ DE BAEZ-</t>
  </si>
  <si>
    <t>09126</t>
  </si>
  <si>
    <t>MORAIMA VELOZ DE BAEZ</t>
  </si>
  <si>
    <t>JEE-17-2902-003</t>
  </si>
  <si>
    <t>04536</t>
  </si>
  <si>
    <t>27 DE FEBRERO</t>
  </si>
  <si>
    <t>JEE-17-2902-004</t>
  </si>
  <si>
    <t>04742</t>
  </si>
  <si>
    <t>ADONAI</t>
  </si>
  <si>
    <t>04706</t>
  </si>
  <si>
    <t>DOMINICA</t>
  </si>
  <si>
    <t>04738</t>
  </si>
  <si>
    <t>GREGORIO LUPERON - PILANCONCITO</t>
  </si>
  <si>
    <t>JEE-17-2902-005</t>
  </si>
  <si>
    <t>04537</t>
  </si>
  <si>
    <t>MORAYMA VELOZ DE BAEZ</t>
  </si>
  <si>
    <t>04538</t>
  </si>
  <si>
    <t>MANUEL EMILIO DE LOS SANTOS</t>
  </si>
  <si>
    <t>JEE-17-2902-006</t>
  </si>
  <si>
    <t>04551</t>
  </si>
  <si>
    <t>JOSE LUIS GONZALEZ</t>
  </si>
  <si>
    <t>04549</t>
  </si>
  <si>
    <t>MERCEDES DOMINGA CARABALLO</t>
  </si>
  <si>
    <t>04540</t>
  </si>
  <si>
    <t>PROF. JESUS MEJIA MEJIA</t>
  </si>
  <si>
    <t>04542</t>
  </si>
  <si>
    <t>MANUEL EMILIO OLMOS ROBLES</t>
  </si>
  <si>
    <t>04555</t>
  </si>
  <si>
    <t>04559</t>
  </si>
  <si>
    <t>FRANCISCO GREGORIO BILLINI</t>
  </si>
  <si>
    <t>JEE-17-2902-007</t>
  </si>
  <si>
    <t>04554</t>
  </si>
  <si>
    <t>PATRICIO ANTONIO BONET</t>
  </si>
  <si>
    <t>04553</t>
  </si>
  <si>
    <t>REYNALDO ANT. CONTRERAS MEJIA</t>
  </si>
  <si>
    <t>04563</t>
  </si>
  <si>
    <t>ESC. GENERAL TIMOTEO OGANDO ENCARNACION</t>
  </si>
  <si>
    <t>04556</t>
  </si>
  <si>
    <t>BASICA JUANA AMINTA SORIANO</t>
  </si>
  <si>
    <t>04566</t>
  </si>
  <si>
    <t>PROF SEBASTIAN RIJO CEDEÑO</t>
  </si>
  <si>
    <t>04577</t>
  </si>
  <si>
    <t>INGINIA DE LEON SANCHEZ</t>
  </si>
  <si>
    <t>04573</t>
  </si>
  <si>
    <t>MANUEL DE JESUS GALVAN</t>
  </si>
  <si>
    <t>JEE-17-2902-008</t>
  </si>
  <si>
    <t>04550</t>
  </si>
  <si>
    <t>RAMON AGUSTIN ROJAS</t>
  </si>
  <si>
    <t>12580</t>
  </si>
  <si>
    <t>TV CENTRO PEDRO MARIA BALLESTERO</t>
  </si>
  <si>
    <t>04724</t>
  </si>
  <si>
    <t>VICENTE CELESTINO.DUARTE.BATEY CEA</t>
  </si>
  <si>
    <t>04707</t>
  </si>
  <si>
    <t>JUAN SEBASTIAN LEMBA_BATEY LAURA</t>
  </si>
  <si>
    <t>MUNICIPIO YAMASA</t>
  </si>
  <si>
    <t>JEE-17-2904-001</t>
  </si>
  <si>
    <t>04648</t>
  </si>
  <si>
    <t>JAGUA ABAJO</t>
  </si>
  <si>
    <t>04617</t>
  </si>
  <si>
    <t>EMILIO PRUDOM</t>
  </si>
  <si>
    <t>10512</t>
  </si>
  <si>
    <t xml:space="preserve">SABANA PIEDRA </t>
  </si>
  <si>
    <t>04639</t>
  </si>
  <si>
    <t>SABANA GRANDE</t>
  </si>
  <si>
    <t>04727</t>
  </si>
  <si>
    <t>ANGEL MARIA CUSTODIO</t>
  </si>
  <si>
    <t>JEE-17-2904-002</t>
  </si>
  <si>
    <t>10510</t>
  </si>
  <si>
    <t>LA ESTANCIA</t>
  </si>
  <si>
    <t>09155</t>
  </si>
  <si>
    <t>LOS ANGELITOS</t>
  </si>
  <si>
    <t>04636</t>
  </si>
  <si>
    <t>NARANJO, EL</t>
  </si>
  <si>
    <t>04649</t>
  </si>
  <si>
    <t>JAGUA MOCHA</t>
  </si>
  <si>
    <t>JEE-17-2904-003</t>
  </si>
  <si>
    <t>04616</t>
  </si>
  <si>
    <t>PEDRO DE LOS SANTOS - LOS CAÑOS</t>
  </si>
  <si>
    <t>04620</t>
  </si>
  <si>
    <t>MARIA PETRONILA ROJAS</t>
  </si>
  <si>
    <t>09168</t>
  </si>
  <si>
    <t>GENERAL EUSEBIO MANZUETA</t>
  </si>
  <si>
    <t>04624</t>
  </si>
  <si>
    <t>DEMETRIO HERNANDEZ</t>
  </si>
  <si>
    <t>JEE-17-2904-004</t>
  </si>
  <si>
    <t>04644</t>
  </si>
  <si>
    <t>CRISTINO DE LOS SANTOS - LOS MOSQUITOS</t>
  </si>
  <si>
    <t>04643</t>
  </si>
  <si>
    <t>OTILIO NUÑEZ DE LA CRUZ - LA PARCELA</t>
  </si>
  <si>
    <t>10525</t>
  </si>
  <si>
    <t>04641</t>
  </si>
  <si>
    <t>LA LAMBEDERA</t>
  </si>
  <si>
    <t>JEE-17-2904-005</t>
  </si>
  <si>
    <t>04895</t>
  </si>
  <si>
    <t>GENERAL GREGORIO LUPERON</t>
  </si>
  <si>
    <t>09150</t>
  </si>
  <si>
    <t>TOMAS QUEZADA</t>
  </si>
  <si>
    <t>04734</t>
  </si>
  <si>
    <t>MARCELINO DE PAULA</t>
  </si>
  <si>
    <t>04717</t>
  </si>
  <si>
    <t>RAFAEL MARIA DIAZ GAVILAN</t>
  </si>
  <si>
    <t>04621</t>
  </si>
  <si>
    <t>LAS PALMITAS</t>
  </si>
  <si>
    <t>JEE-17-2904-006</t>
  </si>
  <si>
    <t>04637</t>
  </si>
  <si>
    <t>09196</t>
  </si>
  <si>
    <t>LICEO ANGEL MA. SANTAMARIA</t>
  </si>
  <si>
    <t>04612</t>
  </si>
  <si>
    <t>ESTANISLAO DE LEON DE PAULA</t>
  </si>
  <si>
    <t>09167</t>
  </si>
  <si>
    <t>LICEO BRIGIDO NOLAZCO</t>
  </si>
  <si>
    <t>04712</t>
  </si>
  <si>
    <t>BOCA DE MAYISA</t>
  </si>
  <si>
    <t>JEE-17-2904-007</t>
  </si>
  <si>
    <t>04667</t>
  </si>
  <si>
    <t>ISABEL DE LEON</t>
  </si>
  <si>
    <t>04739</t>
  </si>
  <si>
    <t>ISABEL MARTINEZ</t>
  </si>
  <si>
    <t>04669</t>
  </si>
  <si>
    <t>ROSALIO DE LA ROSA - EL CAIMITO</t>
  </si>
  <si>
    <t>04899</t>
  </si>
  <si>
    <t>JEE-17-2904-008</t>
  </si>
  <si>
    <t>04642</t>
  </si>
  <si>
    <t>CRISTINA HELENA CRUZ - EL MULO</t>
  </si>
  <si>
    <t>09189</t>
  </si>
  <si>
    <t>POLITECNICO PARROQUIAL SOR SUSANA DALY - CENTRO DE PROMOCION RURAL</t>
  </si>
  <si>
    <t>JEE-17-2904-009</t>
  </si>
  <si>
    <t>04610</t>
  </si>
  <si>
    <t>FRAY PEDRO DE CORDOVA</t>
  </si>
  <si>
    <t>JEE-17-2904-010</t>
  </si>
  <si>
    <t>13387</t>
  </si>
  <si>
    <t>JOSE REYES</t>
  </si>
  <si>
    <t>04625</t>
  </si>
  <si>
    <t>BUENOS AIRES</t>
  </si>
  <si>
    <t>04614</t>
  </si>
  <si>
    <t>BATEY YAGUA</t>
  </si>
  <si>
    <t>JEE-17-2904-011</t>
  </si>
  <si>
    <t>04630</t>
  </si>
  <si>
    <t>RAMON EMILIO CABA - LA CUESTA DEL JOBO</t>
  </si>
  <si>
    <t>04627</t>
  </si>
  <si>
    <t>FRANCISCO MORENO MUNOZ - ANTONCI</t>
  </si>
  <si>
    <t>10523</t>
  </si>
  <si>
    <t>14367</t>
  </si>
  <si>
    <t>JOSE DE LA LUZ GUILLEN</t>
  </si>
  <si>
    <t>JEE-17-2904-012</t>
  </si>
  <si>
    <t>04646</t>
  </si>
  <si>
    <t>PEDRO CELESTINO CHALAS- MAYIGA ARRIBA</t>
  </si>
  <si>
    <t>1705</t>
  </si>
  <si>
    <t>04655</t>
  </si>
  <si>
    <t>ESC. BASICA FCO. DEL ROSARIO SANCHEZ</t>
  </si>
  <si>
    <t>04657</t>
  </si>
  <si>
    <t>SALOME UREÑA- LA CUCHILLA</t>
  </si>
  <si>
    <t>04659</t>
  </si>
  <si>
    <t>09158</t>
  </si>
  <si>
    <t>LICEO PROFESOR JUAN EMILIO BOSCH GAVIÑO</t>
  </si>
  <si>
    <t>04716</t>
  </si>
  <si>
    <t>OJO</t>
  </si>
  <si>
    <t>JEE-17-2904-013</t>
  </si>
  <si>
    <t>04680</t>
  </si>
  <si>
    <t>JOSE ALTAGRACIA MUÑOZ- SAMBRANITA</t>
  </si>
  <si>
    <t>PERALVILLO</t>
  </si>
  <si>
    <t>09186</t>
  </si>
  <si>
    <t xml:space="preserve">HILARIO VASQUEZ DE LEON </t>
  </si>
  <si>
    <t>04661</t>
  </si>
  <si>
    <t>GASPAR FLETE TINEO</t>
  </si>
  <si>
    <t>04647</t>
  </si>
  <si>
    <t>AQUILINO LORENZO</t>
  </si>
  <si>
    <t>04654</t>
  </si>
  <si>
    <t>JOSE MARIA POLANCO</t>
  </si>
  <si>
    <t>MUNICIPIO PERALVILLO</t>
  </si>
  <si>
    <t>JEE-17-2905-001</t>
  </si>
  <si>
    <t>09166</t>
  </si>
  <si>
    <t>LICEO RAFAEL CASTILLO</t>
  </si>
  <si>
    <t>04698</t>
  </si>
  <si>
    <t>BRAULIO UREÑA</t>
  </si>
  <si>
    <t>04685</t>
  </si>
  <si>
    <t xml:space="preserve">BASICA MARTIN FERRER </t>
  </si>
  <si>
    <t>03681</t>
  </si>
  <si>
    <t>MARCOS MORENO</t>
  </si>
  <si>
    <t>JEE-17-2905-002</t>
  </si>
  <si>
    <t>04736</t>
  </si>
  <si>
    <t>ANA MORLA JIMENEZ</t>
  </si>
  <si>
    <t>04699</t>
  </si>
  <si>
    <t>JOSE VASQUEZ JIMENEZ</t>
  </si>
  <si>
    <t>04694</t>
  </si>
  <si>
    <t>MANUELA MOREL HERNANDEZ</t>
  </si>
  <si>
    <t>09162</t>
  </si>
  <si>
    <t>PROF. RAMON MOREL SANTO</t>
  </si>
  <si>
    <t>JEE-17-2905-003</t>
  </si>
  <si>
    <t>04723</t>
  </si>
  <si>
    <t>JUSTO BREA SOLANO</t>
  </si>
  <si>
    <t>04684</t>
  </si>
  <si>
    <t>RAMON MARTINEZ</t>
  </si>
  <si>
    <t>04690</t>
  </si>
  <si>
    <t>FLORENCIA DE LA CRUZ</t>
  </si>
  <si>
    <t>04682</t>
  </si>
  <si>
    <t>MELANIA MANZUETA</t>
  </si>
  <si>
    <t>MUNICIPIO SABANA GRANDE DE BOYA</t>
  </si>
  <si>
    <t>JEE-17-2903-001</t>
  </si>
  <si>
    <t>04606</t>
  </si>
  <si>
    <t>JUAN ISIDRO PEREZ</t>
  </si>
  <si>
    <t>1704</t>
  </si>
  <si>
    <t>04586</t>
  </si>
  <si>
    <t>VICTOR GARRIDO (LA CABIRMA)</t>
  </si>
  <si>
    <t>04591</t>
  </si>
  <si>
    <t>JOSE DE JESUS RAVELO - LA OZUA</t>
  </si>
  <si>
    <t>09135</t>
  </si>
  <si>
    <t>YOLANDA ESTHER RIVERA, LIC. (BOYA)</t>
  </si>
  <si>
    <t>04599</t>
  </si>
  <si>
    <t>JOSEFA PERDOMO</t>
  </si>
  <si>
    <t>JEE-17-2903-002</t>
  </si>
  <si>
    <t>04580</t>
  </si>
  <si>
    <t>JUAN BOSCH PROF. - PRESBITERIO CARLOS NOUEL</t>
  </si>
  <si>
    <t>JEE-17-2903-003</t>
  </si>
  <si>
    <t>04714</t>
  </si>
  <si>
    <t>ANA VIRGINIA REYNOSO</t>
  </si>
  <si>
    <t>JEE-17-2903-004</t>
  </si>
  <si>
    <t>04743</t>
  </si>
  <si>
    <t>SEVERINO PEREZ SALAZAR</t>
  </si>
  <si>
    <t>04582</t>
  </si>
  <si>
    <t>CAMILA HENRIQUEZ URENA</t>
  </si>
  <si>
    <t>04596</t>
  </si>
  <si>
    <t>YORYI MOREL</t>
  </si>
  <si>
    <t>04600</t>
  </si>
  <si>
    <t>04594</t>
  </si>
  <si>
    <t>04605</t>
  </si>
  <si>
    <t>MANUEL  DE JESUS ABREU (GALVAN)</t>
  </si>
  <si>
    <t>JEE-17-2903-005</t>
  </si>
  <si>
    <t>04581</t>
  </si>
  <si>
    <t>EUGENIO PERDOMO</t>
  </si>
  <si>
    <t>04604</t>
  </si>
  <si>
    <t>PRIMARIA GREGORIO AYBAR</t>
  </si>
  <si>
    <t>09143</t>
  </si>
  <si>
    <t>LICEO GREGORIO AYBAR</t>
  </si>
  <si>
    <t>10513</t>
  </si>
  <si>
    <t>MARIA TRINIDAD SANCHEZ (BATEY NUEVO)</t>
  </si>
  <si>
    <t>04595</t>
  </si>
  <si>
    <t>NUESTRA SEÑORA DE LA CANDELARIA</t>
  </si>
  <si>
    <t>09141</t>
  </si>
  <si>
    <t>TV CENTRO HATO SAN PEDRO</t>
  </si>
  <si>
    <t>04593</t>
  </si>
  <si>
    <t>PEDRO MIR</t>
  </si>
  <si>
    <t>PROVINCIA DE BAORUCO</t>
  </si>
  <si>
    <t xml:space="preserve">MUNICIPIO GALVAN </t>
  </si>
  <si>
    <t>CODIGO DE LOTES</t>
  </si>
  <si>
    <t>JEE-18-0302-001</t>
  </si>
  <si>
    <t>00605</t>
  </si>
  <si>
    <t>ADELCIDA PEÑA MENDEZ</t>
  </si>
  <si>
    <t>BAORUCO</t>
  </si>
  <si>
    <t>GALVAN</t>
  </si>
  <si>
    <t>18</t>
  </si>
  <si>
    <t>1801</t>
  </si>
  <si>
    <t>00595</t>
  </si>
  <si>
    <t>OFELIA MEDINA CAYO</t>
  </si>
  <si>
    <t>00603</t>
  </si>
  <si>
    <t>13 DE MARZO</t>
  </si>
  <si>
    <t>00599</t>
  </si>
  <si>
    <t>PAGANEL JIMENEZ JIMENEZ</t>
  </si>
  <si>
    <t>JEE-18-0302-002</t>
  </si>
  <si>
    <t>00596</t>
  </si>
  <si>
    <t xml:space="preserve">ULPINA GONZALEZ MENDEZ </t>
  </si>
  <si>
    <t>00606</t>
  </si>
  <si>
    <t>ROBERTINA MONTERO MORETA</t>
  </si>
  <si>
    <t>00607</t>
  </si>
  <si>
    <t>JULIO PEREZ</t>
  </si>
  <si>
    <t>00611</t>
  </si>
  <si>
    <t>JOSE TITO SANTANA</t>
  </si>
  <si>
    <t>MUNICIPIO DE NEIBA</t>
  </si>
  <si>
    <t>JEE-18-0301-001</t>
  </si>
  <si>
    <t>00672</t>
  </si>
  <si>
    <t>PEDRO MIR (EL MANGUITO)</t>
  </si>
  <si>
    <t>NEIBA</t>
  </si>
  <si>
    <t>00594</t>
  </si>
  <si>
    <t>ADRIANA HERASME DE MENDEZ</t>
  </si>
  <si>
    <t>00570</t>
  </si>
  <si>
    <t>CANDELARIO FLORIAN - EL TANQUE</t>
  </si>
  <si>
    <t>JEE-18-0301-002</t>
  </si>
  <si>
    <t>00568</t>
  </si>
  <si>
    <t>JUAN BOSCH PROF- PUERTO PLATA</t>
  </si>
  <si>
    <t>JEE-18-0301-003</t>
  </si>
  <si>
    <t>00571</t>
  </si>
  <si>
    <t>ARZOBISPO VALERA</t>
  </si>
  <si>
    <t>JEE-18-0301-004</t>
  </si>
  <si>
    <t>06414</t>
  </si>
  <si>
    <t>JEE-18-0301-005</t>
  </si>
  <si>
    <t>00569</t>
  </si>
  <si>
    <t>MARIA TRINDAD SANCHEZ (EL TEJAL)</t>
  </si>
  <si>
    <t>13987</t>
  </si>
  <si>
    <t>PLANTEL NUEVO (BASICA  NEIBA 1) (ESC. BASICA ERNESTINA GONZALES)</t>
  </si>
  <si>
    <t>JEE-18-0301-006</t>
  </si>
  <si>
    <t>00581</t>
  </si>
  <si>
    <t>PETRONILA CUEVAS VARGAS</t>
  </si>
  <si>
    <t>00580</t>
  </si>
  <si>
    <t>PAULINA MENDEZ HERASME</t>
  </si>
  <si>
    <t>14160</t>
  </si>
  <si>
    <t>SAN BARTOLOME APOSTOL FE Y ALEGRIA</t>
  </si>
  <si>
    <t>00572</t>
  </si>
  <si>
    <t>JOHN ABRAHAM</t>
  </si>
  <si>
    <t>JEE-18-0301-007</t>
  </si>
  <si>
    <t>00678</t>
  </si>
  <si>
    <t>ESTANILA FLORIAN</t>
  </si>
  <si>
    <t>00601</t>
  </si>
  <si>
    <t>JOSE FRANCISCO PEÑA GOMEZ - CERRO AL MEDIO</t>
  </si>
  <si>
    <t>JEE-18-0301-008</t>
  </si>
  <si>
    <t>00643</t>
  </si>
  <si>
    <t>PATRIA MERCEDES MIRABAL (BATEY 1)</t>
  </si>
  <si>
    <t>1802</t>
  </si>
  <si>
    <t>JEE-18-0301-009</t>
  </si>
  <si>
    <t>06451</t>
  </si>
  <si>
    <t>ANA DILCIA SANTANA, PROF.</t>
  </si>
  <si>
    <t>00582</t>
  </si>
  <si>
    <t>ULISES FRANCISCO ESPAILLAT - EL PALMAR</t>
  </si>
  <si>
    <t>14387</t>
  </si>
  <si>
    <t xml:space="preserve">CESAR NICOLAS PENSON </t>
  </si>
  <si>
    <t>00583</t>
  </si>
  <si>
    <t>JACINTO DE LA CONCHA - BATEY 3</t>
  </si>
  <si>
    <t>MUNICIPIO DE TAMAYO</t>
  </si>
  <si>
    <t>JEE-18-0303-001</t>
  </si>
  <si>
    <t>00649</t>
  </si>
  <si>
    <t>CRISTINO MATOS LEDESMA - MENA</t>
  </si>
  <si>
    <t>TAMAYO</t>
  </si>
  <si>
    <t>00633</t>
  </si>
  <si>
    <t>GREGORIO URBANO GILBERT SUERO - EL JOBO</t>
  </si>
  <si>
    <t>00650</t>
  </si>
  <si>
    <t>MENA ABAJO</t>
  </si>
  <si>
    <t>00676</t>
  </si>
  <si>
    <t>JOSE GABRIEL GARCIA - LOS ROBLES</t>
  </si>
  <si>
    <t>JEE-18-0303-002</t>
  </si>
  <si>
    <t>00647</t>
  </si>
  <si>
    <t>BASICA SALOME UREÑA</t>
  </si>
  <si>
    <t>00625</t>
  </si>
  <si>
    <t>MARIA TERESA MIRABAL - BARRANCA</t>
  </si>
  <si>
    <t>00628</t>
  </si>
  <si>
    <t>10466</t>
  </si>
  <si>
    <t>MANUEL DE JESUS TRONCOSO DE LA CONCHA</t>
  </si>
  <si>
    <t>00641</t>
  </si>
  <si>
    <t>JUAN BAUTISTA VICINI</t>
  </si>
  <si>
    <t>00665</t>
  </si>
  <si>
    <t>FRANCISCO GREGORIO BILLINI -EL CERRO-</t>
  </si>
  <si>
    <t>00636</t>
  </si>
  <si>
    <t>MAURICIO BAEZ</t>
  </si>
  <si>
    <t>JEE-18-0303-003</t>
  </si>
  <si>
    <t>00644</t>
  </si>
  <si>
    <t>GREGORIO LUPERON - BATEY 4</t>
  </si>
  <si>
    <t>00630</t>
  </si>
  <si>
    <t>CAONABO -EL GRANADO-</t>
  </si>
  <si>
    <t>00631</t>
  </si>
  <si>
    <t>ENRRIQUILLO -GUANARATE-</t>
  </si>
  <si>
    <t>00629</t>
  </si>
  <si>
    <t>ANACAONA -CABEZA DE TORO</t>
  </si>
  <si>
    <t>JEE-18-0303-004</t>
  </si>
  <si>
    <t>00634</t>
  </si>
  <si>
    <t>LIDIA MARIA BELTRE REYES PROF. - MONSERRATE</t>
  </si>
  <si>
    <t>00635</t>
  </si>
  <si>
    <t>AMERICO LUGO HERRERAS - SANTA MARIA</t>
  </si>
  <si>
    <t>00624</t>
  </si>
  <si>
    <t>FRANCISCO HENRIQUEZ Y CARVAJAL</t>
  </si>
  <si>
    <t>JEE-18-0303-005</t>
  </si>
  <si>
    <t>06437</t>
  </si>
  <si>
    <t xml:space="preserve">MARIA ANTONIA GOMEZ </t>
  </si>
  <si>
    <t>14388</t>
  </si>
  <si>
    <t>06452</t>
  </si>
  <si>
    <t>LUCIA MEDINA VOLQUEZ</t>
  </si>
  <si>
    <t>JEE-18-0303-006</t>
  </si>
  <si>
    <t>10465</t>
  </si>
  <si>
    <t>APOLINAR PERDOMO</t>
  </si>
  <si>
    <t>10551</t>
  </si>
  <si>
    <t>JUAN PABLO DUARTE HATO NUEVO</t>
  </si>
  <si>
    <t>JEE-18-0303-007</t>
  </si>
  <si>
    <t>15183</t>
  </si>
  <si>
    <t>ALERIS MAGDALENA MONTERO ARIAS</t>
  </si>
  <si>
    <t>06450</t>
  </si>
  <si>
    <t>MUNICIPIO DE LOS RIOS</t>
  </si>
  <si>
    <t xml:space="preserve">CODIGO DE LOTES </t>
  </si>
  <si>
    <t>JEE-18-0305-001</t>
  </si>
  <si>
    <t>00617</t>
  </si>
  <si>
    <t>JUANCITO DE LA CONCHA</t>
  </si>
  <si>
    <t>LOS RIOS</t>
  </si>
  <si>
    <t>1803</t>
  </si>
  <si>
    <t>00612</t>
  </si>
  <si>
    <t>JUAN PABLO DUARTE - LOS RIOS</t>
  </si>
  <si>
    <t>00613</t>
  </si>
  <si>
    <t>GREGORIO LUPERON - EL FARO DEL CERRO</t>
  </si>
  <si>
    <t>JEE-18-0305-002</t>
  </si>
  <si>
    <t>06431</t>
  </si>
  <si>
    <t>LICEO LA CLAVELLINA (LICEO EUGENIO MARIA DE HOSTOS)</t>
  </si>
  <si>
    <t>00614</t>
  </si>
  <si>
    <t>MAXIMO GOMEZ - LAS CLAVELLINAS</t>
  </si>
  <si>
    <t>00615</t>
  </si>
  <si>
    <t>HERMANAS MIRABAL - HATO NUEVO</t>
  </si>
  <si>
    <t>HUMBERTO RECIO</t>
  </si>
  <si>
    <t>MUNICIPIO DE VILLA JARAGUA</t>
  </si>
  <si>
    <t>JEE-18-0304-001</t>
  </si>
  <si>
    <t>06444</t>
  </si>
  <si>
    <t>JARAGUA</t>
  </si>
  <si>
    <t>VILLA JARAGUA</t>
  </si>
  <si>
    <t>00668</t>
  </si>
  <si>
    <t>SALOME UREÑA DE HENRIQUEZ - EL CERRO DE JARAGUA</t>
  </si>
  <si>
    <t>JEE-18-0304-002</t>
  </si>
  <si>
    <t>00670</t>
  </si>
  <si>
    <t>PROF. JOSE ALTAGRACIA FERRERAS</t>
  </si>
  <si>
    <t>00674</t>
  </si>
  <si>
    <t>FRANCISCO ALBERTO CAAMAÑO DEÑO - EL PALENQUE</t>
  </si>
  <si>
    <t>00653</t>
  </si>
  <si>
    <t>JEE-18-0304-003</t>
  </si>
  <si>
    <t>00651</t>
  </si>
  <si>
    <t>MANUEL AURELIO TAVARES JUSTO -MANOLO-</t>
  </si>
  <si>
    <t>00669</t>
  </si>
  <si>
    <t>MARIE POUSSEPIN - FE Y ALEGRIA</t>
  </si>
  <si>
    <t>14158</t>
  </si>
  <si>
    <t>PROVINCIA INDEPENDENCIA</t>
  </si>
  <si>
    <t>MUNICIPIO DE JIMANI</t>
  </si>
  <si>
    <t>JEE-18-1001-001</t>
  </si>
  <si>
    <t>01604</t>
  </si>
  <si>
    <t>BARRIO LAS 100</t>
  </si>
  <si>
    <t>INDEPENDENCIA</t>
  </si>
  <si>
    <t>JIMANI</t>
  </si>
  <si>
    <t>1804</t>
  </si>
  <si>
    <t>06876</t>
  </si>
  <si>
    <t>PLANTEL NUEVO (LICEO MAXIMO GOMEZ)</t>
  </si>
  <si>
    <t>01574</t>
  </si>
  <si>
    <t>FIDELINA MEDRANO</t>
  </si>
  <si>
    <t>06894</t>
  </si>
  <si>
    <t>LICEO TECNICO MANUEL NOVAS CUEVA 
(POLITECNICAO DE BOCA DE CACHON)</t>
  </si>
  <si>
    <t>JEE-18-1001-002</t>
  </si>
  <si>
    <t>06871</t>
  </si>
  <si>
    <t>MAXIMO PEREZ FLORIAN</t>
  </si>
  <si>
    <t>01571</t>
  </si>
  <si>
    <t>ANTONIO DUVERGE</t>
  </si>
  <si>
    <t>JEE-18-1001-003</t>
  </si>
  <si>
    <t>01572</t>
  </si>
  <si>
    <t xml:space="preserve">MARTIN CUEVAS </t>
  </si>
  <si>
    <t>01573</t>
  </si>
  <si>
    <t>PLANTEL NUEVO BASICA BOCA DE CACHON(NUEVO PROYECTO)(CORNELIA FLORIAN)</t>
  </si>
  <si>
    <t>JEE-18-1001-004</t>
  </si>
  <si>
    <t>14368</t>
  </si>
  <si>
    <t>LIC. HOMERO TRINIDAD VOLQUEZ -PLANTEL NUEVO (BASICA JIMANI)-</t>
  </si>
  <si>
    <t>01570</t>
  </si>
  <si>
    <t>LEONOR NOVAS VOLQUEZ PROF. - JIMANI VIEJO</t>
  </si>
  <si>
    <t>MUNICIPIO DE LA DESCUBIERTA</t>
  </si>
  <si>
    <t>JEE-18-1003-001</t>
  </si>
  <si>
    <t>01583</t>
  </si>
  <si>
    <t>JOVINA MEDINA FERRERAS (BELLER)</t>
  </si>
  <si>
    <t>LA DESCUBIERTA</t>
  </si>
  <si>
    <t>01582</t>
  </si>
  <si>
    <t>QUICA ALTAGRACIA MENDEZ</t>
  </si>
  <si>
    <t>JEE-18-1003-002</t>
  </si>
  <si>
    <t>14369</t>
  </si>
  <si>
    <t>PROF. JULIAN FERRERA FLORIAN -BASICA LA DESCUBIERTA-</t>
  </si>
  <si>
    <t>06884</t>
  </si>
  <si>
    <t>JUAN RUPERTO POLANCO</t>
  </si>
  <si>
    <t>01587</t>
  </si>
  <si>
    <t>PILAR MENDEZ</t>
  </si>
  <si>
    <t>MUNICIPIO DE POSTRER RIO</t>
  </si>
  <si>
    <t>JEE-18-1004-001</t>
  </si>
  <si>
    <t>06888</t>
  </si>
  <si>
    <t>JOSE DOLORES VASQUEZ PENA, POSTRER RIO</t>
  </si>
  <si>
    <t>POSTRER RIO</t>
  </si>
  <si>
    <t>01592</t>
  </si>
  <si>
    <t>CRISTINA BATISTA</t>
  </si>
  <si>
    <t>01591</t>
  </si>
  <si>
    <t>JOSEFA MEDINA</t>
  </si>
  <si>
    <t>MUNICIPIO DE DUVERGE</t>
  </si>
  <si>
    <t>JEE-18-1002-001</t>
  </si>
  <si>
    <t>01600</t>
  </si>
  <si>
    <t>NURIS ARGENTINA PEÑA PEREZ - BATEY # 9</t>
  </si>
  <si>
    <t>DUVERGE</t>
  </si>
  <si>
    <t>1805</t>
  </si>
  <si>
    <t>14366</t>
  </si>
  <si>
    <t>FREDIS PEREZ PEREZ</t>
  </si>
  <si>
    <t>06890</t>
  </si>
  <si>
    <t>VICTORIA PEÑA TV - CENTRO - CRISTOBAL</t>
  </si>
  <si>
    <t>JEE-18-1002-002</t>
  </si>
  <si>
    <t>06882</t>
  </si>
  <si>
    <t>DAMIAN VOLQUEZ</t>
  </si>
  <si>
    <t>01581</t>
  </si>
  <si>
    <t xml:space="preserve">ALTAGRACIA EDITH DAVID RAMIREZ </t>
  </si>
  <si>
    <t>JEE-18-1002-003</t>
  </si>
  <si>
    <t>01579</t>
  </si>
  <si>
    <t>MANOLO PERDOMO(PUERTO ESCONDIDO)</t>
  </si>
  <si>
    <t>JEE-18-1002-004</t>
  </si>
  <si>
    <t>01602</t>
  </si>
  <si>
    <t>MERCEDES, LAS</t>
  </si>
  <si>
    <t>01576</t>
  </si>
  <si>
    <t>FIDELINA ANDINO</t>
  </si>
  <si>
    <t>JEE-18-1002-005</t>
  </si>
  <si>
    <t>06878</t>
  </si>
  <si>
    <t>ENRIQUILLO - POLITECNICO</t>
  </si>
  <si>
    <t>MUNICIPIO DE MELLA</t>
  </si>
  <si>
    <t>JEE-18-1006-001</t>
  </si>
  <si>
    <t>06886</t>
  </si>
  <si>
    <t>ANTONIA PEÑA PEREZ PROF. - MELLA</t>
  </si>
  <si>
    <t>MELLA</t>
  </si>
  <si>
    <t>01588</t>
  </si>
  <si>
    <t>DOMINICANA MOQUETE</t>
  </si>
  <si>
    <t>01603</t>
  </si>
  <si>
    <t>JUAN DE LA ROSA HEREDIA</t>
  </si>
  <si>
    <t>01578</t>
  </si>
  <si>
    <t>FILOMENA PEREZ Y PEREZ</t>
  </si>
  <si>
    <t>JORGE MENDEZ Y MENDEZ</t>
  </si>
  <si>
    <t>PROVINCIA MARIA TRINIDAD SANCHEZ</t>
  </si>
  <si>
    <t>MUNICIPIO DE CABRERA</t>
  </si>
  <si>
    <t>CÓDIGO DE LOTE</t>
  </si>
  <si>
    <t>CODIGO DE CENTRO</t>
  </si>
  <si>
    <t>JEE-14-1402-001</t>
  </si>
  <si>
    <t>02137</t>
  </si>
  <si>
    <t>PAULINO PAREDES</t>
  </si>
  <si>
    <t>CABRERA</t>
  </si>
  <si>
    <t>14</t>
  </si>
  <si>
    <t>1402</t>
  </si>
  <si>
    <t>02120</t>
  </si>
  <si>
    <t>RAFAEL ALCEQUIEZ GUZMAN</t>
  </si>
  <si>
    <t>02139</t>
  </si>
  <si>
    <t>ERNESTO NUÑEZ</t>
  </si>
  <si>
    <t>02119</t>
  </si>
  <si>
    <t>MAXIMO ACOSTA</t>
  </si>
  <si>
    <t>JEE-14-1402-002</t>
  </si>
  <si>
    <t>07354</t>
  </si>
  <si>
    <t>DOMINGO ANTONIO TEJADA - LA ENTRADA</t>
  </si>
  <si>
    <t>02134</t>
  </si>
  <si>
    <t>PAYITA  -ANACLETO ECOLASTICO DIAZ-</t>
  </si>
  <si>
    <t>JEE-14-1402-003</t>
  </si>
  <si>
    <t>07376</t>
  </si>
  <si>
    <t>PAYITA -QUEBET-</t>
  </si>
  <si>
    <t>02152</t>
  </si>
  <si>
    <t>EMILIANO GARCIA FERNANDEZ - SANTA MARIA</t>
  </si>
  <si>
    <t>02126</t>
  </si>
  <si>
    <t>LA CABIRMA</t>
  </si>
  <si>
    <t>07352</t>
  </si>
  <si>
    <t>07375</t>
  </si>
  <si>
    <t>BAOBA DEL PINAL</t>
  </si>
  <si>
    <t>JEE-14-1402-004</t>
  </si>
  <si>
    <t>02102</t>
  </si>
  <si>
    <t>RAUL MARTINEZ HERNANDEZ</t>
  </si>
  <si>
    <t>02142</t>
  </si>
  <si>
    <t>ALFREDO GONZALEZ</t>
  </si>
  <si>
    <t>02147</t>
  </si>
  <si>
    <t>BENIGNO MORONTA</t>
  </si>
  <si>
    <t>02159</t>
  </si>
  <si>
    <t>EL CALLEJON</t>
  </si>
  <si>
    <t>07355</t>
  </si>
  <si>
    <t>LICEO LA CAPILLA</t>
  </si>
  <si>
    <t>02138</t>
  </si>
  <si>
    <t>JAMO, EL</t>
  </si>
  <si>
    <t>02130</t>
  </si>
  <si>
    <t>EFIGENIA GARCIA SANCHEZ - JOBO CLARO</t>
  </si>
  <si>
    <t>JEE-14-1402-005</t>
  </si>
  <si>
    <t>02145</t>
  </si>
  <si>
    <t>HERMANAS MIRABAL - CAÑO AZUL</t>
  </si>
  <si>
    <t>02146</t>
  </si>
  <si>
    <t>BASICA DOMINGO CONFESOR MOSQUEA</t>
  </si>
  <si>
    <t>02143</t>
  </si>
  <si>
    <t>RAMON ANTONIO TEJADA - LA ENTRADA</t>
  </si>
  <si>
    <t>ALFONSO RODRIGUEZ-POZO HONDO</t>
  </si>
  <si>
    <t>02151</t>
  </si>
  <si>
    <t xml:space="preserve">LA JAGUA </t>
  </si>
  <si>
    <t>02150</t>
  </si>
  <si>
    <t>AGUSTIN CAMILO E.</t>
  </si>
  <si>
    <t>JEE-14-1402-006</t>
  </si>
  <si>
    <t>02132</t>
  </si>
  <si>
    <t>COLASA VASQUEZ</t>
  </si>
  <si>
    <t>02128</t>
  </si>
  <si>
    <t>RAMON MARTINEZ BATISTA</t>
  </si>
  <si>
    <t>02131</t>
  </si>
  <si>
    <t>EDUVIGIS BRAVO CASTILLO</t>
  </si>
  <si>
    <t>02135</t>
  </si>
  <si>
    <t>ANDRES HILARIO</t>
  </si>
  <si>
    <t>02149</t>
  </si>
  <si>
    <t>LLANADA, LA</t>
  </si>
  <si>
    <t>JEE-14-1402-007</t>
  </si>
  <si>
    <t>02136</t>
  </si>
  <si>
    <t>RAMON PERALTA PEREZ - SAN RAFAEL</t>
  </si>
  <si>
    <t>07345</t>
  </si>
  <si>
    <t>MIGUEL YANGUELA</t>
  </si>
  <si>
    <t>07377</t>
  </si>
  <si>
    <t>TV - CENTRO LEOVIGILDO RAFAEL SANTANA HERNANDEZ - TV.  ABREU</t>
  </si>
  <si>
    <t>JEE-14-1402-008</t>
  </si>
  <si>
    <t>02117</t>
  </si>
  <si>
    <t>ARISTIDES FIALLO CABRAL</t>
  </si>
  <si>
    <t>02140</t>
  </si>
  <si>
    <t>AURELINA DEL ROSARIO DE LA CRUZ</t>
  </si>
  <si>
    <t>02215</t>
  </si>
  <si>
    <t>LUCAS ABREU EUSEBIO</t>
  </si>
  <si>
    <t>02124</t>
  </si>
  <si>
    <t>RAMON SANCHEZ GIL</t>
  </si>
  <si>
    <t>MUNICIPIO DE EL FACTOR</t>
  </si>
  <si>
    <t>JEE-14-1403-001</t>
  </si>
  <si>
    <t>02173</t>
  </si>
  <si>
    <t>LA PEONIA</t>
  </si>
  <si>
    <t>EL FACTOR</t>
  </si>
  <si>
    <t>1401</t>
  </si>
  <si>
    <t>02167</t>
  </si>
  <si>
    <t xml:space="preserve">ESC PRIMARIA QUEBRADA FRIA </t>
  </si>
  <si>
    <t>JEE-14-1403-002</t>
  </si>
  <si>
    <t>02175</t>
  </si>
  <si>
    <t>ESC. PRIMARIA BLANCO</t>
  </si>
  <si>
    <t>02161</t>
  </si>
  <si>
    <t>CANDELA</t>
  </si>
  <si>
    <t>02199</t>
  </si>
  <si>
    <t xml:space="preserve">ENRIQUE REYNOSO </t>
  </si>
  <si>
    <t>02165</t>
  </si>
  <si>
    <t>VICTOR DIAS GARCIA - LA FACTORIA</t>
  </si>
  <si>
    <t>02177</t>
  </si>
  <si>
    <t>LOS INDIOS</t>
  </si>
  <si>
    <t>02224</t>
  </si>
  <si>
    <t>ESC- EL POZO CENTRAL</t>
  </si>
  <si>
    <t>02225</t>
  </si>
  <si>
    <t>FAUSTINO MERCEDES CAMINLO</t>
  </si>
  <si>
    <t>JEE-14-1403-003</t>
  </si>
  <si>
    <t>MADRE VIEJA</t>
  </si>
  <si>
    <t>CENTRO EDUCATIVO CENDUFA</t>
  </si>
  <si>
    <t>13397</t>
  </si>
  <si>
    <t>LICEO INOCENCIO PAREDES SUAREZ</t>
  </si>
  <si>
    <t>JEE-14-1403-004</t>
  </si>
  <si>
    <t>02160</t>
  </si>
  <si>
    <t>CARMEN ONEIDA CRUZ EDUARDO PROF. - EL FACTOR</t>
  </si>
  <si>
    <t>13783</t>
  </si>
  <si>
    <t xml:space="preserve">CENTRO EDUCATIVO EL MUNDO DE LOS NINOS </t>
  </si>
  <si>
    <t>02171</t>
  </si>
  <si>
    <t>EL PAPAYO</t>
  </si>
  <si>
    <t>10611</t>
  </si>
  <si>
    <t xml:space="preserve">ESC. PRIMARIA PROF. JUAN BOSCH </t>
  </si>
  <si>
    <t>JEE-14-1403-005</t>
  </si>
  <si>
    <t>07362</t>
  </si>
  <si>
    <t>LICEO EL POZO</t>
  </si>
  <si>
    <t>02200</t>
  </si>
  <si>
    <t>VILLA FLORES</t>
  </si>
  <si>
    <t>02169</t>
  </si>
  <si>
    <t>EL HELECHAR</t>
  </si>
  <si>
    <t>JEE-14-1403-006</t>
  </si>
  <si>
    <t>07365</t>
  </si>
  <si>
    <t>ESC. PRIMARIA KM.5</t>
  </si>
  <si>
    <t>14358</t>
  </si>
  <si>
    <t>CONSUELO PAREDES</t>
  </si>
  <si>
    <t>JEE-14-1403-007</t>
  </si>
  <si>
    <t>02222</t>
  </si>
  <si>
    <t>LOS JAPONESES</t>
  </si>
  <si>
    <t>02168</t>
  </si>
  <si>
    <t>EL BARRO</t>
  </si>
  <si>
    <t>02162</t>
  </si>
  <si>
    <t>LA PICHINGA</t>
  </si>
  <si>
    <t>MUNICIPIO DE NAGUA</t>
  </si>
  <si>
    <t>JEE-14-1401-001</t>
  </si>
  <si>
    <t>07338</t>
  </si>
  <si>
    <t>LA PALMITA</t>
  </si>
  <si>
    <t>NAGUA</t>
  </si>
  <si>
    <t>02084</t>
  </si>
  <si>
    <t>ESC. LA REPRESA</t>
  </si>
  <si>
    <t>02066</t>
  </si>
  <si>
    <t>LA COLMENA</t>
  </si>
  <si>
    <t>07326</t>
  </si>
  <si>
    <t>MERCEDES BELLO</t>
  </si>
  <si>
    <t>JEE-14-1401-002</t>
  </si>
  <si>
    <t>07333</t>
  </si>
  <si>
    <t>LICEO ARROYO AL MEDIO</t>
  </si>
  <si>
    <t>02074</t>
  </si>
  <si>
    <t>LA CATALINA</t>
  </si>
  <si>
    <t>02063</t>
  </si>
  <si>
    <t>EL GUAYABO</t>
  </si>
  <si>
    <t>02112</t>
  </si>
  <si>
    <t>ESCUELA BASICA EL PESCADERO</t>
  </si>
  <si>
    <t>02110</t>
  </si>
  <si>
    <t xml:space="preserve">LA CEJA DEL JOBO </t>
  </si>
  <si>
    <t>02086</t>
  </si>
  <si>
    <t>LOMETA DE LAS GORDAS</t>
  </si>
  <si>
    <t>JEE-14-1401-003</t>
  </si>
  <si>
    <t>02115</t>
  </si>
  <si>
    <t>CEJA DEL AGUACATE</t>
  </si>
  <si>
    <t>02116</t>
  </si>
  <si>
    <t>ESC. PRIMARIA MOLINILLO</t>
  </si>
  <si>
    <t>02052</t>
  </si>
  <si>
    <t>PROF.ELADIA JAVIER</t>
  </si>
  <si>
    <t>JEE-14-1401-004</t>
  </si>
  <si>
    <t>07330</t>
  </si>
  <si>
    <t>PEDRO MARIA BURGOS</t>
  </si>
  <si>
    <t xml:space="preserve">LOS PONTONES </t>
  </si>
  <si>
    <t>CUERVOS, LOS</t>
  </si>
  <si>
    <t>CERROS, LOS</t>
  </si>
  <si>
    <t>JEE-14-1401-005</t>
  </si>
  <si>
    <t>02101</t>
  </si>
  <si>
    <t>DEMETRIO NORBERTO HENRIQUEZ BOBA</t>
  </si>
  <si>
    <t>07374</t>
  </si>
  <si>
    <t>MATA BONITA</t>
  </si>
  <si>
    <t>RIO MAR</t>
  </si>
  <si>
    <t>EL JUNCAL</t>
  </si>
  <si>
    <t>02223</t>
  </si>
  <si>
    <t>DOCTOR JOSE FRANCISCO PEÑA GOMEZ</t>
  </si>
  <si>
    <t>JEE-14-1401-006</t>
  </si>
  <si>
    <t>07325</t>
  </si>
  <si>
    <t>WELINTONG LEWIS ANDERSON (MERCEDES BELLO)</t>
  </si>
  <si>
    <t>02219</t>
  </si>
  <si>
    <t>ESC. PRIMARIA BUENOS AIRES</t>
  </si>
  <si>
    <t>02108</t>
  </si>
  <si>
    <t>YAYALES, LOS</t>
  </si>
  <si>
    <t>JEE-14-1401-007</t>
  </si>
  <si>
    <t>07323</t>
  </si>
  <si>
    <t>CENTRO DE EXCELENCIA MERCEDES BELLO MAT.</t>
  </si>
  <si>
    <t>ESPERANZA SALAZAR BENCOSME - LOS NARANJOS</t>
  </si>
  <si>
    <t>JEE-14-1401-008</t>
  </si>
  <si>
    <t>02073</t>
  </si>
  <si>
    <t>ESC. PRIMARIA ALEMANIA</t>
  </si>
  <si>
    <t>02221</t>
  </si>
  <si>
    <t>VILLA ALEGRE</t>
  </si>
  <si>
    <t>ESC. PRIMARIA KM 3</t>
  </si>
  <si>
    <t>02056</t>
  </si>
  <si>
    <t>PALMAR DE LOS SANCHEZ</t>
  </si>
  <si>
    <t>JEE-14-1401-009</t>
  </si>
  <si>
    <t>02201</t>
  </si>
  <si>
    <t>PROF. FRANCISCO MARIA VASQUEZ</t>
  </si>
  <si>
    <t>02064</t>
  </si>
  <si>
    <t>LOS RINCONES DEL GUAYABO</t>
  </si>
  <si>
    <t>02210</t>
  </si>
  <si>
    <t>RAMON CABADA</t>
  </si>
  <si>
    <t>JEE-14-1401-010</t>
  </si>
  <si>
    <t>11646</t>
  </si>
  <si>
    <t>MERCEDES BELLO (ANGEL MARIA HERNANDEZ)</t>
  </si>
  <si>
    <t>ESC. PRIMARIA LA QUINIENTA</t>
  </si>
  <si>
    <t>02078</t>
  </si>
  <si>
    <t>CONO TELOSO</t>
  </si>
  <si>
    <t>JEE-14-1401-011</t>
  </si>
  <si>
    <t>02048</t>
  </si>
  <si>
    <t>SAN JOSE DE VILLA</t>
  </si>
  <si>
    <t>02113</t>
  </si>
  <si>
    <t>LAS GARZAS</t>
  </si>
  <si>
    <t>JEE-14-1401-012</t>
  </si>
  <si>
    <t>02047</t>
  </si>
  <si>
    <t>ELISEO GRULLON</t>
  </si>
  <si>
    <t>JEE-14-1401-013</t>
  </si>
  <si>
    <t>02214</t>
  </si>
  <si>
    <t>EL ANON DEL GUAYABO</t>
  </si>
  <si>
    <t>02053</t>
  </si>
  <si>
    <t>ELIAS ESPINAL (PICADO DE LUIS)</t>
  </si>
  <si>
    <t>02067</t>
  </si>
  <si>
    <t>LA PLACETA</t>
  </si>
  <si>
    <t>02095</t>
  </si>
  <si>
    <t>ESC. BASICA EL YAYAL</t>
  </si>
  <si>
    <t>JEE-14-1401-014</t>
  </si>
  <si>
    <t>02100</t>
  </si>
  <si>
    <t>CAÑO BLANCO</t>
  </si>
  <si>
    <t>02070</t>
  </si>
  <si>
    <t>LOS GUAYAVITOS</t>
  </si>
  <si>
    <t>02211</t>
  </si>
  <si>
    <t>02094</t>
  </si>
  <si>
    <t>ESC. JULIA MARTINEZ</t>
  </si>
  <si>
    <t>ESC.PRIMARIA LA CAPITALITA</t>
  </si>
  <si>
    <t>JEE-14-1401-015</t>
  </si>
  <si>
    <t>15306</t>
  </si>
  <si>
    <t>PROF. SAMUEL NOE BRITO BRUNO (POLITECNICO ZONA NOROESTE)</t>
  </si>
  <si>
    <t>02054</t>
  </si>
  <si>
    <t>02202</t>
  </si>
  <si>
    <t>EL TANQUE</t>
  </si>
  <si>
    <t>02178</t>
  </si>
  <si>
    <t>SANTIAGO GARCIA JIMENEZ -  LOS CACAITOS</t>
  </si>
  <si>
    <t>02076</t>
  </si>
  <si>
    <t>FELIX MARIA OLIVO - LA LAGUNA DEL CAIMAN</t>
  </si>
  <si>
    <t>JEE-14-1401-016</t>
  </si>
  <si>
    <t>09774</t>
  </si>
  <si>
    <t>LICEO HUASCAR RAMON VICTORIA JOSE</t>
  </si>
  <si>
    <t>02209</t>
  </si>
  <si>
    <t>SAN MARCOS</t>
  </si>
  <si>
    <t>02082</t>
  </si>
  <si>
    <t>ESTERO, EL</t>
  </si>
  <si>
    <t>13398</t>
  </si>
  <si>
    <t>ESC. EDILIO VALDEZ JEREZ</t>
  </si>
  <si>
    <t>02213</t>
  </si>
  <si>
    <t>ESC. LIDIA PAREDES</t>
  </si>
  <si>
    <t>02111</t>
  </si>
  <si>
    <t>LA LOMETA DE RINCON</t>
  </si>
  <si>
    <t>02106</t>
  </si>
  <si>
    <t>CLARA BRENS (MATANCITAS)</t>
  </si>
  <si>
    <t>JEE-14-1401-017</t>
  </si>
  <si>
    <t>15111</t>
  </si>
  <si>
    <t>PROF. IRMA ISABEL INES MARMOLEJOS -BASICA ZONA SUR-</t>
  </si>
  <si>
    <t>JEE-14-1401-018</t>
  </si>
  <si>
    <t>15305</t>
  </si>
  <si>
    <t>BASICA ZONA SUR (FLORENTINO ABREU DUARTE)</t>
  </si>
  <si>
    <t>15304</t>
  </si>
  <si>
    <t>BASICA MATANCITAS (YSABEL POLANCO PERALTA)</t>
  </si>
  <si>
    <t>MUNICIPIO DE RIO SAN JUAN</t>
  </si>
  <si>
    <t>JEE-14-1404-001</t>
  </si>
  <si>
    <t>07366</t>
  </si>
  <si>
    <t>LICEO ANTORCHA DEL FUTURO</t>
  </si>
  <si>
    <t>RIO SAN JUAN</t>
  </si>
  <si>
    <t>1403</t>
  </si>
  <si>
    <t>MATA PUERCO ABAJO</t>
  </si>
  <si>
    <t>PROF. HILARIA DE CASTRO (MINIQUE)</t>
  </si>
  <si>
    <t>JEE-14-1404-002</t>
  </si>
  <si>
    <t>02216</t>
  </si>
  <si>
    <t>PRUDENCIO ACOSTA - SECTOR GRI GRI</t>
  </si>
  <si>
    <t>02182</t>
  </si>
  <si>
    <t>INOCENCIO MARTINEZ CASTILLO</t>
  </si>
  <si>
    <t>02198</t>
  </si>
  <si>
    <t>ESC. JACOBO LOPEZ</t>
  </si>
  <si>
    <t>02184</t>
  </si>
  <si>
    <t>MELECIO DE LA CRUZ</t>
  </si>
  <si>
    <t>02207</t>
  </si>
  <si>
    <t>GLORIA ALTAGRACIA BIDO LEONARDO - ACAPULCO</t>
  </si>
  <si>
    <t>JEE-14-1404-003</t>
  </si>
  <si>
    <t>02180</t>
  </si>
  <si>
    <t>02192</t>
  </si>
  <si>
    <t>DOMINGO MOSQUEA MARTINEZ</t>
  </si>
  <si>
    <t>02189</t>
  </si>
  <si>
    <t xml:space="preserve">CAMILO FROMETA </t>
  </si>
  <si>
    <t>02193</t>
  </si>
  <si>
    <t>ADELA BALBUENA SANCHEZ</t>
  </si>
  <si>
    <t>02191</t>
  </si>
  <si>
    <t>GREGORIA GARCIA RAMOS - LA CARIBE</t>
  </si>
  <si>
    <t>JEE-14-1404-004</t>
  </si>
  <si>
    <t>02154</t>
  </si>
  <si>
    <t>SAN JOSE DE PATRANA</t>
  </si>
  <si>
    <t>02118</t>
  </si>
  <si>
    <t>JESUS MARIA FALETTE</t>
  </si>
  <si>
    <t>02156</t>
  </si>
  <si>
    <t>AGUSTINA GARCIA DE JESUS - PASTRANA</t>
  </si>
  <si>
    <t>02179</t>
  </si>
  <si>
    <t>ANTORCHA DEL FUTURO</t>
  </si>
  <si>
    <t>JEE-14-1404-005</t>
  </si>
  <si>
    <t>02185</t>
  </si>
  <si>
    <t>FERNANDO MIGUILLON</t>
  </si>
  <si>
    <t>02155</t>
  </si>
  <si>
    <t>BEJUCO ALMABRE</t>
  </si>
  <si>
    <t>02187</t>
  </si>
  <si>
    <t>BOBITA</t>
  </si>
  <si>
    <t>PROVINCIA SAMANA</t>
  </si>
  <si>
    <t>MUNICIPIO DE LAS TERRENAS</t>
  </si>
  <si>
    <t>JEE-14-2003-001</t>
  </si>
  <si>
    <t>02971</t>
  </si>
  <si>
    <t>INDALINA PAYANO REYES - PALMAR DE LOS NIDOS</t>
  </si>
  <si>
    <t>SAMANA</t>
  </si>
  <si>
    <t>LAS TERRENAS</t>
  </si>
  <si>
    <t>1405</t>
  </si>
  <si>
    <t>02978</t>
  </si>
  <si>
    <t>FELIX SOSA</t>
  </si>
  <si>
    <t>02966</t>
  </si>
  <si>
    <t>SALVADOR PADILLA, PROF. - HOYO DEL CACAO</t>
  </si>
  <si>
    <t>CENTRO EDUCATIVO JUAN PABLO II</t>
  </si>
  <si>
    <t>07836</t>
  </si>
  <si>
    <t>SANTO ESTEBAN RIVERA</t>
  </si>
  <si>
    <t>JEE-14-2003-002</t>
  </si>
  <si>
    <t>02965</t>
  </si>
  <si>
    <t>ANTONIO CASTILLO LORA, PROF. - LAS TERRENAS - BASICA</t>
  </si>
  <si>
    <t>JEE-14-2003-003</t>
  </si>
  <si>
    <t>02969</t>
  </si>
  <si>
    <t>FLORENTINO CORDERO</t>
  </si>
  <si>
    <t>CAROLINA SAMUEL DE CROOKE -  LOS PUENTES</t>
  </si>
  <si>
    <t>09776</t>
  </si>
  <si>
    <t>ANTONIO DE LEON LANTIGUA</t>
  </si>
  <si>
    <t>02983</t>
  </si>
  <si>
    <t>TRINIDAD FLORENTINO</t>
  </si>
  <si>
    <t>02970</t>
  </si>
  <si>
    <t>ESC.  BASICA JULIA POLANCO (LOS NARANJITOS)</t>
  </si>
  <si>
    <t>JEE-14-2003-004</t>
  </si>
  <si>
    <t>13364</t>
  </si>
  <si>
    <t>POLITECNICO SANTO ESTEBAN RIVERA</t>
  </si>
  <si>
    <t>14229</t>
  </si>
  <si>
    <t>PLANTEL NUEVO BASICA PROF. JUAN BOSCH (COME PAN)</t>
  </si>
  <si>
    <t>02982</t>
  </si>
  <si>
    <t>LUCAS DE AZA</t>
  </si>
  <si>
    <t>14571</t>
  </si>
  <si>
    <t>CASA DE LOS NIÑOS</t>
  </si>
  <si>
    <t>02972</t>
  </si>
  <si>
    <t>MARIA ALVAREZ - LA BARBACOA</t>
  </si>
  <si>
    <t>MUNICIPIO DE SAMANA</t>
  </si>
  <si>
    <t>JEE-14-2001-001</t>
  </si>
  <si>
    <t>02915</t>
  </si>
  <si>
    <t xml:space="preserve">JUAN VILORIO </t>
  </si>
  <si>
    <t>1404</t>
  </si>
  <si>
    <t>02975</t>
  </si>
  <si>
    <t>ESC. EL CAFE</t>
  </si>
  <si>
    <t>02943</t>
  </si>
  <si>
    <t>PROF. ROSA ESEDIA ANDERSON ADAMES</t>
  </si>
  <si>
    <t>02919</t>
  </si>
  <si>
    <t>SEVERINO AGUEDA MARRERO</t>
  </si>
  <si>
    <t>07803</t>
  </si>
  <si>
    <t>ALFREDO PEÑA CASTILLO - TV - CENTRO LAS GALERAS</t>
  </si>
  <si>
    <t>02909</t>
  </si>
  <si>
    <t>CLARA DE JESUS MIGUEL</t>
  </si>
  <si>
    <t>JEE-14-2001-002</t>
  </si>
  <si>
    <t>02920</t>
  </si>
  <si>
    <t>BALARMINIO CALVO - CASTELLALITOS</t>
  </si>
  <si>
    <t>02922</t>
  </si>
  <si>
    <t>ESCUELA GEORGE DICKSON</t>
  </si>
  <si>
    <t>02947</t>
  </si>
  <si>
    <t xml:space="preserve">ESC. LUIS MOREL </t>
  </si>
  <si>
    <t>02918</t>
  </si>
  <si>
    <t>CARLOS MOLINA TRINIDAD (LA CORMENA)</t>
  </si>
  <si>
    <t>02945</t>
  </si>
  <si>
    <t>JOSE GARCIA BUENO</t>
  </si>
  <si>
    <t>02940</t>
  </si>
  <si>
    <t>LAS GUAZARAS</t>
  </si>
  <si>
    <t>02942</t>
  </si>
  <si>
    <t>SANTO CAPOIS</t>
  </si>
  <si>
    <t>JEE-14-2001-003</t>
  </si>
  <si>
    <t>02923</t>
  </si>
  <si>
    <t xml:space="preserve">ESC. ANTONIO RODRIGUEZ TRINIDAD </t>
  </si>
  <si>
    <t>07805</t>
  </si>
  <si>
    <t>MARIA JIMENEZ HERNANDEZ - LOS CACAOS</t>
  </si>
  <si>
    <t>02927</t>
  </si>
  <si>
    <t>ITALIA CUSTODIO - LOS NARANJOS</t>
  </si>
  <si>
    <t>02921</t>
  </si>
  <si>
    <t>AGUSTIN BIENVENIDO VERAS</t>
  </si>
  <si>
    <t>JEE-14-2001-004</t>
  </si>
  <si>
    <t>02907</t>
  </si>
  <si>
    <t>MARIA ALTAGRACIA  BEEVERS - LOS ROBALOS</t>
  </si>
  <si>
    <t>13494</t>
  </si>
  <si>
    <t xml:space="preserve">JUANA JAVIER FERMIN </t>
  </si>
  <si>
    <t>02912</t>
  </si>
  <si>
    <t>OSCAR DEMORIZI</t>
  </si>
  <si>
    <t>02980</t>
  </si>
  <si>
    <t>CATALINA BREFFE - ADRIANO HORTON</t>
  </si>
  <si>
    <t>07795</t>
  </si>
  <si>
    <t>ANGEL FERMIN ACOSTA - ARROYO BARRIL</t>
  </si>
  <si>
    <t>JEE-14-2001-005</t>
  </si>
  <si>
    <t>02902</t>
  </si>
  <si>
    <t xml:space="preserve">JOSE RAMON BALBUENA </t>
  </si>
  <si>
    <t>02979</t>
  </si>
  <si>
    <t>ESC. JUAN JAVIER MEDINA</t>
  </si>
  <si>
    <t>02905</t>
  </si>
  <si>
    <t>OLIVER VANDERHORST - VILLA CLARA</t>
  </si>
  <si>
    <t>JEE-14-2001-006</t>
  </si>
  <si>
    <t>02917</t>
  </si>
  <si>
    <t>ESC. FELIPE HERNANDEZ</t>
  </si>
  <si>
    <t>02933</t>
  </si>
  <si>
    <t>LA BASTIDA</t>
  </si>
  <si>
    <t>14047</t>
  </si>
  <si>
    <t>PROF. NATIVIDAD ZULEICA DE ACOSTA</t>
  </si>
  <si>
    <t>02935</t>
  </si>
  <si>
    <t>LAS VERITAS</t>
  </si>
  <si>
    <t>07789</t>
  </si>
  <si>
    <t>JOSE GABRIEL GARCIA</t>
  </si>
  <si>
    <t>JEE-14-2001-007</t>
  </si>
  <si>
    <t>07804</t>
  </si>
  <si>
    <t>CRISTOBALINA DE LA CRUZ PAULINO - CASTELLALITOS</t>
  </si>
  <si>
    <t>02896</t>
  </si>
  <si>
    <t>JOSE GABRIEL GARCIA-LA LAGUNA</t>
  </si>
  <si>
    <t>02926</t>
  </si>
  <si>
    <t>LEOPOLDO COPLIN</t>
  </si>
  <si>
    <t>02925</t>
  </si>
  <si>
    <t>LUISA TRINIDAD - LOS CACAOS</t>
  </si>
  <si>
    <t>JEE-14-2001-008</t>
  </si>
  <si>
    <t>02899</t>
  </si>
  <si>
    <t xml:space="preserve">ESC. LUISA EMILIA COPLIN </t>
  </si>
  <si>
    <t>14354</t>
  </si>
  <si>
    <t>ANDREA DE PEÑA</t>
  </si>
  <si>
    <t>PROF. FELICIA JAVIER SUAREZ (PLANTEL NUEVO LA PASCUALA)</t>
  </si>
  <si>
    <t>JEE-14-2001-009</t>
  </si>
  <si>
    <t>07798</t>
  </si>
  <si>
    <t>MANUELA MULLIX FERMIN</t>
  </si>
  <si>
    <t>02934</t>
  </si>
  <si>
    <t>LEOPOLDO METIVIER CANCU</t>
  </si>
  <si>
    <t>EDUARDO NUÑEZ</t>
  </si>
  <si>
    <t>JEE-14-2001-010</t>
  </si>
  <si>
    <t>02932</t>
  </si>
  <si>
    <t>ESC. JAIME SHEPHARD</t>
  </si>
  <si>
    <t>LOS ALGARROBOS</t>
  </si>
  <si>
    <t>MANUELA MALLIX</t>
  </si>
  <si>
    <t>02929</t>
  </si>
  <si>
    <t>EUSEBIA DE LA ROSA</t>
  </si>
  <si>
    <t>DANIELA ONDINA GRACIANO</t>
  </si>
  <si>
    <t>JEE-14-2001-011</t>
  </si>
  <si>
    <t>02941</t>
  </si>
  <si>
    <t>ALTAGRACIA MEDINA DE BRITO PROF- COLONIA RANCHO ESPAÑOL</t>
  </si>
  <si>
    <t>02931</t>
  </si>
  <si>
    <t>JULIA BIENVENIDA JULIEN</t>
  </si>
  <si>
    <t>02911</t>
  </si>
  <si>
    <t xml:space="preserve">ESC. MARIA I. VANDERHORST CASTRO </t>
  </si>
  <si>
    <t>JOSEFA RODRIGUEZ JAVIER</t>
  </si>
  <si>
    <t>MUNICIPIO DE SANCHEZ</t>
  </si>
  <si>
    <t>JEE-14-2002-001</t>
  </si>
  <si>
    <t>02956</t>
  </si>
  <si>
    <t>CATALINO MANZUETA</t>
  </si>
  <si>
    <t>SANCHEZ</t>
  </si>
  <si>
    <t>07825</t>
  </si>
  <si>
    <t>JOSE LUIS HILARIO BONE - EL CATEY</t>
  </si>
  <si>
    <t>02955</t>
  </si>
  <si>
    <t>ONEYDA SEALY</t>
  </si>
  <si>
    <t>02973</t>
  </si>
  <si>
    <t>JOHANNA DE JESUS - PROYECTO LOS HAITISES</t>
  </si>
  <si>
    <t>JEE-14-2002-002</t>
  </si>
  <si>
    <t>ANTONIO VASQUEZ MERCEDES - LA MAJAGUA</t>
  </si>
  <si>
    <t>MINERVA MIRABAL</t>
  </si>
  <si>
    <t>02953</t>
  </si>
  <si>
    <t>LUCIA DE LA CRUZ</t>
  </si>
  <si>
    <t>02954</t>
  </si>
  <si>
    <t>CARLOS HILARIOS ROSA - LA MAJAGUA</t>
  </si>
  <si>
    <t>02951</t>
  </si>
  <si>
    <t>RAFAEL ALVARADO</t>
  </si>
  <si>
    <t>JEE-14-2002-003</t>
  </si>
  <si>
    <t>07814</t>
  </si>
  <si>
    <t>ROSA CALCAÑO LINO</t>
  </si>
  <si>
    <t>07815</t>
  </si>
  <si>
    <t>FERMIN TEOFILO DEVERS - MAJAGUAL ADENTRO</t>
  </si>
  <si>
    <t>02961</t>
  </si>
  <si>
    <t>LOS CORRALES</t>
  </si>
  <si>
    <t>02974</t>
  </si>
  <si>
    <t>ARROYO HONDO</t>
  </si>
  <si>
    <t>JEE-14-2002-004</t>
  </si>
  <si>
    <t>02949</t>
  </si>
  <si>
    <t>CARMELA SHEPHARD RODRIGUEZ - PABLO PUMAROL</t>
  </si>
  <si>
    <t>JEE-14-2002-005</t>
  </si>
  <si>
    <t>02960</t>
  </si>
  <si>
    <t>JUAN HECTOR MOYA CORDERO - PUNTA GORDA</t>
  </si>
  <si>
    <t>02959</t>
  </si>
  <si>
    <t>ARROYO HIGUERO</t>
  </si>
  <si>
    <t>02957</t>
  </si>
  <si>
    <t>OBDULIA RODRIGUEZ DE JIMENEZ, PROF.- LAS GARITAS</t>
  </si>
  <si>
    <t>02963</t>
  </si>
  <si>
    <t>02958</t>
  </si>
  <si>
    <t>BRAULIO AQUINO</t>
  </si>
  <si>
    <t>JEE-14-2002-006</t>
  </si>
  <si>
    <t>14365</t>
  </si>
  <si>
    <t>JUANA EVANGELISTA MALOON (CENTRO MODELO DE INICIAL)</t>
  </si>
  <si>
    <t>02977</t>
  </si>
  <si>
    <t>MATEO REYES VENTURA - LOS RIELES</t>
  </si>
  <si>
    <t>07809</t>
  </si>
  <si>
    <t>LICEO FCO. DEL ROSARIO SANCHEZ</t>
  </si>
  <si>
    <t>02950</t>
  </si>
  <si>
    <t>ADOLFO ALEJANDRO MALOON - ALTAMIRA</t>
  </si>
  <si>
    <t>PROVINCIA SANTIAGO RODRÍGUEZ</t>
  </si>
  <si>
    <t>MUNICIPIO SAN IGNACIO DE SABANETA</t>
  </si>
  <si>
    <t>JEE-09-2601-001</t>
  </si>
  <si>
    <t>04250</t>
  </si>
  <si>
    <t>SANTIAGO RODRIGUEZ</t>
  </si>
  <si>
    <t>SAN IGNACIO DE SABANETA</t>
  </si>
  <si>
    <t>09</t>
  </si>
  <si>
    <t>0903</t>
  </si>
  <si>
    <t>04249</t>
  </si>
  <si>
    <t xml:space="preserve">FRANCISCO ANT. RODRIGUEZ </t>
  </si>
  <si>
    <t>04198</t>
  </si>
  <si>
    <t>PROF. NERY DAVID ECHAVARRIA MENDOZA</t>
  </si>
  <si>
    <t>04251</t>
  </si>
  <si>
    <t>ESC. PEDRO MARIA SANTANA</t>
  </si>
  <si>
    <t>JEE-09-2601-002</t>
  </si>
  <si>
    <t>04243</t>
  </si>
  <si>
    <t xml:space="preserve">ESCUELA BASICA LOS JOBOS </t>
  </si>
  <si>
    <t>04207</t>
  </si>
  <si>
    <t xml:space="preserve">JOSE VIRGILIO GUZMAN </t>
  </si>
  <si>
    <t>08935</t>
  </si>
  <si>
    <t>TV CENTRO LAS CAOBAS</t>
  </si>
  <si>
    <t>08937</t>
  </si>
  <si>
    <t xml:space="preserve">TV CENTRO LOS JOBOS </t>
  </si>
  <si>
    <t>04226</t>
  </si>
  <si>
    <t>LOS INGENITOS</t>
  </si>
  <si>
    <t>04225</t>
  </si>
  <si>
    <t xml:space="preserve">AMBRIOSO ECHAVARRIA AL NORTE </t>
  </si>
  <si>
    <t>JEE-09-2601-003</t>
  </si>
  <si>
    <t>04232</t>
  </si>
  <si>
    <t>EDUARDO ESTEVEZ ESTEVEZ</t>
  </si>
  <si>
    <t>04239</t>
  </si>
  <si>
    <t xml:space="preserve">EL RODEO </t>
  </si>
  <si>
    <t>04234</t>
  </si>
  <si>
    <t>RAMON EMILIO RODRIGUEZ TORRES -LOS CERARRIBA-</t>
  </si>
  <si>
    <t>04196</t>
  </si>
  <si>
    <t>ANA JOAQUINA HIDALGO</t>
  </si>
  <si>
    <t>JEE-09-2601-004</t>
  </si>
  <si>
    <t>04204</t>
  </si>
  <si>
    <t xml:space="preserve">REYES MARIA VARGAS ESTEVEZ </t>
  </si>
  <si>
    <t>04212</t>
  </si>
  <si>
    <t xml:space="preserve">PEDRO CELESTINO CABRERA PEÑA </t>
  </si>
  <si>
    <t>04233</t>
  </si>
  <si>
    <t xml:space="preserve">MIGUEL PAULINO BAEZ </t>
  </si>
  <si>
    <t>04197</t>
  </si>
  <si>
    <t>JOSE MARIA SERRA (EL GUANAL)</t>
  </si>
  <si>
    <t>JEE-09-2601-005</t>
  </si>
  <si>
    <t>08929</t>
  </si>
  <si>
    <t>SANTIAGO RODRIGUEZ (LICEO NUEVO JORGE STERLING ECHAVARRIA MENDOZA</t>
  </si>
  <si>
    <t>04253</t>
  </si>
  <si>
    <t>CLARA LUZ LORA PROF. - LOS TOMINES</t>
  </si>
  <si>
    <t>JEE-09-2601-006</t>
  </si>
  <si>
    <t>08932</t>
  </si>
  <si>
    <t>LIBRADO EUGENIO BELLIARD</t>
  </si>
  <si>
    <t>MUNICIPIO VILLA LOS ALMACIGOS</t>
  </si>
  <si>
    <t>JEE-09-2602-001</t>
  </si>
  <si>
    <t>04270</t>
  </si>
  <si>
    <t>FAUSTA MERCED TEJADA</t>
  </si>
  <si>
    <t>VILLA LOS ALMACIGOS</t>
  </si>
  <si>
    <t>04202</t>
  </si>
  <si>
    <t>JUAN FRANCISCO FERNANDEZ, FUNDO</t>
  </si>
  <si>
    <t>04269</t>
  </si>
  <si>
    <t xml:space="preserve">INAJE </t>
  </si>
  <si>
    <t>04235</t>
  </si>
  <si>
    <t>LA CENIZA</t>
  </si>
  <si>
    <t>08940</t>
  </si>
  <si>
    <t>JOSE FRANCISCO PEÑA GOMEZ, DR.</t>
  </si>
  <si>
    <t>JEE-09-2602-002</t>
  </si>
  <si>
    <t>04217</t>
  </si>
  <si>
    <t>PALMA LARGA</t>
  </si>
  <si>
    <t>04220</t>
  </si>
  <si>
    <t>RAFAEL CESPEDES FERNANDEZ-LA CEIBA DE BONET</t>
  </si>
  <si>
    <t>04223</t>
  </si>
  <si>
    <t>JEE-09-2602-003</t>
  </si>
  <si>
    <t>08947</t>
  </si>
  <si>
    <t xml:space="preserve">TV CENTRO LA GINITA </t>
  </si>
  <si>
    <t>04268</t>
  </si>
  <si>
    <t>CARLOS GONZALEZ NUÑEZ</t>
  </si>
  <si>
    <t>04203</t>
  </si>
  <si>
    <t>TIIJILDA VARGAS</t>
  </si>
  <si>
    <t>MUNICIPIO MONCIÓN</t>
  </si>
  <si>
    <t>JEE-09-2603-001</t>
  </si>
  <si>
    <t>08944</t>
  </si>
  <si>
    <t>TV - CENTRO CACIQUE, LA</t>
  </si>
  <si>
    <t>MONCION</t>
  </si>
  <si>
    <t>0904</t>
  </si>
  <si>
    <t>04281</t>
  </si>
  <si>
    <t>YISEL DEL CARMEN ARIAS VARGAS -LA CACIQUE-</t>
  </si>
  <si>
    <t>04278</t>
  </si>
  <si>
    <t>JEE-09-2603-002</t>
  </si>
  <si>
    <t>04273</t>
  </si>
  <si>
    <t>TRINITARIA, LA</t>
  </si>
  <si>
    <t>14326</t>
  </si>
  <si>
    <t>PLANTEL NUEVO PROF. JUAN BOSCH</t>
  </si>
  <si>
    <t>JEE-09-2603-003</t>
  </si>
  <si>
    <t>04272</t>
  </si>
  <si>
    <t>ANASTACIO VALLE</t>
  </si>
  <si>
    <t>LA LEONOR (MARIA EUGENIA RODRIGUEZ)</t>
  </si>
  <si>
    <t>LICEO JUAN JOSE RODRIGUEZ - AGUACATE</t>
  </si>
  <si>
    <t>PROVINCIA VALVERDE</t>
  </si>
  <si>
    <t>MUNICIPIO MAO</t>
  </si>
  <si>
    <t>JEE-09-2701-001</t>
  </si>
  <si>
    <t>15604</t>
  </si>
  <si>
    <t>RAMON E. ESPINAL (PUEBLO NUEVO)</t>
  </si>
  <si>
    <t>VALVERDE</t>
  </si>
  <si>
    <t>LAGUNA SALADA</t>
  </si>
  <si>
    <t>0901</t>
  </si>
  <si>
    <t>04314</t>
  </si>
  <si>
    <t xml:space="preserve">MELVIN JONES </t>
  </si>
  <si>
    <t>MAO</t>
  </si>
  <si>
    <t>09003</t>
  </si>
  <si>
    <t>INSTITUTO POLITECNICO NOROESTE</t>
  </si>
  <si>
    <t>JEE-09-2701-002</t>
  </si>
  <si>
    <t>08958</t>
  </si>
  <si>
    <t>04295</t>
  </si>
  <si>
    <t xml:space="preserve">CENTRO EDUCATIVO LA GUNETA </t>
  </si>
  <si>
    <t>08950</t>
  </si>
  <si>
    <t xml:space="preserve">PADRE LUIS VARIARA </t>
  </si>
  <si>
    <t>13502</t>
  </si>
  <si>
    <t>DESIDERIO ARIAS</t>
  </si>
  <si>
    <t>04287</t>
  </si>
  <si>
    <t xml:space="preserve">LOS CAYUCOS </t>
  </si>
  <si>
    <t>JEE-09-2701-003</t>
  </si>
  <si>
    <t>04311</t>
  </si>
  <si>
    <t>JHON FITZGERALD KENNEDY</t>
  </si>
  <si>
    <t>08968</t>
  </si>
  <si>
    <t>04364</t>
  </si>
  <si>
    <t>DR. GERONIMO GRACIANO DE LOS SANTOS</t>
  </si>
  <si>
    <t>JEE-09-2701-004</t>
  </si>
  <si>
    <t>04316</t>
  </si>
  <si>
    <t>LA NOROESTANA</t>
  </si>
  <si>
    <t>08971</t>
  </si>
  <si>
    <t>ORLANDO MARTINEZ</t>
  </si>
  <si>
    <t>08972</t>
  </si>
  <si>
    <t>DR. JOSE FCO. PEÑA GOMEZ</t>
  </si>
  <si>
    <t>JEE-09-2701-005</t>
  </si>
  <si>
    <t>08954</t>
  </si>
  <si>
    <t>JUAN DE JESUS REYES MATUTINO</t>
  </si>
  <si>
    <t>JEE-09-2701-006</t>
  </si>
  <si>
    <t>04315</t>
  </si>
  <si>
    <t>QUEMADOS, LOS</t>
  </si>
  <si>
    <t>04304</t>
  </si>
  <si>
    <t>GUATAPANAL</t>
  </si>
  <si>
    <t>04289</t>
  </si>
  <si>
    <t>JEE-09-2701-007</t>
  </si>
  <si>
    <t>10172</t>
  </si>
  <si>
    <t>04290</t>
  </si>
  <si>
    <t>GENERAL BENITO MONCION</t>
  </si>
  <si>
    <t>JEE-09-2701-008</t>
  </si>
  <si>
    <t>04293</t>
  </si>
  <si>
    <t>DOLORES VIUDA BOGAERT</t>
  </si>
  <si>
    <t>09005</t>
  </si>
  <si>
    <t>INSTITUTO DE ENSEÑANZA DE NIÑOS ESPECIALES</t>
  </si>
  <si>
    <t>04309</t>
  </si>
  <si>
    <t xml:space="preserve">TIERRA  FRIA AFUERA </t>
  </si>
  <si>
    <t>04286</t>
  </si>
  <si>
    <t>SIBILA</t>
  </si>
  <si>
    <t>JEE-09-2701-009</t>
  </si>
  <si>
    <t>04313</t>
  </si>
  <si>
    <t>GURABO AFUERA</t>
  </si>
  <si>
    <t>04297</t>
  </si>
  <si>
    <t>AMINA</t>
  </si>
  <si>
    <t>14422</t>
  </si>
  <si>
    <t>PLANTEL NUEVO (BASICA MAO 1) (JUAN PABLO DUARTE)</t>
  </si>
  <si>
    <t>JEE-09-2701-010</t>
  </si>
  <si>
    <t>04371</t>
  </si>
  <si>
    <t>MOTOCROSS</t>
  </si>
  <si>
    <t>04288</t>
  </si>
  <si>
    <t xml:space="preserve">JUAN DE JESUS REYES </t>
  </si>
  <si>
    <t>JEE-09-2701-011</t>
  </si>
  <si>
    <t>04294</t>
  </si>
  <si>
    <t>GRACIELA REYES TINEO</t>
  </si>
  <si>
    <t>04299</t>
  </si>
  <si>
    <t>YERBA DE GUINEA</t>
  </si>
  <si>
    <t>JEE-09-2701-012</t>
  </si>
  <si>
    <t>04376</t>
  </si>
  <si>
    <t xml:space="preserve">TIERRA SECA </t>
  </si>
  <si>
    <t>08967</t>
  </si>
  <si>
    <t>LEONIDAS RICARDO ROMAN (HATICO)</t>
  </si>
  <si>
    <t>08956</t>
  </si>
  <si>
    <t xml:space="preserve">PROF. PORFIRIO GUTIERREZ </t>
  </si>
  <si>
    <t>JEE-09-2701-013</t>
  </si>
  <si>
    <t>04292</t>
  </si>
  <si>
    <t>BATEY HATICO</t>
  </si>
  <si>
    <t>04305</t>
  </si>
  <si>
    <t>JINAMAGAO ARRIBA</t>
  </si>
  <si>
    <t>04370</t>
  </si>
  <si>
    <t>JEE-09-2701-014</t>
  </si>
  <si>
    <t>15490</t>
  </si>
  <si>
    <t>EUGENIO MARIA DE HOSTO</t>
  </si>
  <si>
    <t>04312</t>
  </si>
  <si>
    <t>LA YAGUA</t>
  </si>
  <si>
    <t>04285</t>
  </si>
  <si>
    <t>PAUL P HARRIS</t>
  </si>
  <si>
    <t>04298</t>
  </si>
  <si>
    <t>BATEY AMINA</t>
  </si>
  <si>
    <t>MUNICIPIO ESPERANZA</t>
  </si>
  <si>
    <t>JEE-09-2702-001</t>
  </si>
  <si>
    <t>04323</t>
  </si>
  <si>
    <t xml:space="preserve">LA YAGUITA </t>
  </si>
  <si>
    <t>ESPERANZA</t>
  </si>
  <si>
    <t>0902</t>
  </si>
  <si>
    <t>04325</t>
  </si>
  <si>
    <t>BATEY I</t>
  </si>
  <si>
    <t>04322</t>
  </si>
  <si>
    <t>MATIAS RAMON MELLA -PLANTEL NUEVO (BASICA ESPERANZA NORT-NOROESTE)-</t>
  </si>
  <si>
    <t>JEE-09-2702-002</t>
  </si>
  <si>
    <t>04326</t>
  </si>
  <si>
    <t>14320</t>
  </si>
  <si>
    <t>TEODORA ACOSTA SOSA PLANTEL NUEVO (BASICA ESPERANZA ESTE)</t>
  </si>
  <si>
    <t>04324</t>
  </si>
  <si>
    <t>BATEY DUARTE</t>
  </si>
  <si>
    <t>JEE-09-2702-003</t>
  </si>
  <si>
    <t>04374</t>
  </si>
  <si>
    <t>04377</t>
  </si>
  <si>
    <t>ELSA CABRERA</t>
  </si>
  <si>
    <t>JEE-09-2702-004</t>
  </si>
  <si>
    <t>04369</t>
  </si>
  <si>
    <t xml:space="preserve">JUAN PABLO DUARTE </t>
  </si>
  <si>
    <t>04366</t>
  </si>
  <si>
    <t xml:space="preserve">ERCILIA PEPIN </t>
  </si>
  <si>
    <t>04329</t>
  </si>
  <si>
    <t>PRIMERO DE MAYO</t>
  </si>
  <si>
    <t>04321</t>
  </si>
  <si>
    <t>PEDRO HENRIQUEZ UREÑA</t>
  </si>
  <si>
    <t>JEE-09-2702-005</t>
  </si>
  <si>
    <t>08980</t>
  </si>
  <si>
    <t xml:space="preserve">MARIA BERNARDINA PASCUAL </t>
  </si>
  <si>
    <t>JEE-09-2702-006</t>
  </si>
  <si>
    <t>04338</t>
  </si>
  <si>
    <t>ESCUELA CRUCE DE ESPERANZA</t>
  </si>
  <si>
    <t>04345</t>
  </si>
  <si>
    <t>ESCUELA PEÑUELA AFUERA</t>
  </si>
  <si>
    <t>04334</t>
  </si>
  <si>
    <t>ESCUELA JICOME ARRIBA</t>
  </si>
  <si>
    <t>08983</t>
  </si>
  <si>
    <t>LICEO ENRIQUILLO (JICOME)</t>
  </si>
  <si>
    <t>04335</t>
  </si>
  <si>
    <t>ESC. BASICA SALOME UREÑA</t>
  </si>
  <si>
    <t>JEE-09-2702-007</t>
  </si>
  <si>
    <t>04347</t>
  </si>
  <si>
    <t>LOS CALLEJONES</t>
  </si>
  <si>
    <t>04328</t>
  </si>
  <si>
    <t>BUEN SAMARITANO, EL</t>
  </si>
  <si>
    <t>JEE-09-2702-008</t>
  </si>
  <si>
    <t>08976</t>
  </si>
  <si>
    <t>JEE-09-2702-009</t>
  </si>
  <si>
    <t>04327</t>
  </si>
  <si>
    <t>CRISTOBAL COLON</t>
  </si>
  <si>
    <t>JEE-09-2702-010</t>
  </si>
  <si>
    <t>04380</t>
  </si>
  <si>
    <t>PARAISO, EL</t>
  </si>
  <si>
    <t>14321</t>
  </si>
  <si>
    <t>PLANTEL NUEVO (BASICA ESPERANZA NOROESTE) PROF. MARIA LUISA ABREU</t>
  </si>
  <si>
    <t>JEE-09-2702-011</t>
  </si>
  <si>
    <t>04373</t>
  </si>
  <si>
    <t>BUENA ESPERANZA</t>
  </si>
  <si>
    <t>15484</t>
  </si>
  <si>
    <t>MARIA LEAQUINA RODRIGUEZ (BASICA ESPEJO CRISTOBAL COLON)</t>
  </si>
  <si>
    <t>JEE-09-2702-012</t>
  </si>
  <si>
    <t>04330</t>
  </si>
  <si>
    <t>OJO DE AGUA-ESPERANZA</t>
  </si>
  <si>
    <t>04333</t>
  </si>
  <si>
    <t>CENTRO EDUCATIVO DAMAJAGUA</t>
  </si>
  <si>
    <t>08982</t>
  </si>
  <si>
    <t>LICEO FRANCISCO DEL ROSARIO SANCHEZ (LICEO DAMAJAGUA)</t>
  </si>
  <si>
    <t>08985</t>
  </si>
  <si>
    <t>MAIZAL</t>
  </si>
  <si>
    <t>JEE-09-2702-013</t>
  </si>
  <si>
    <t>04343</t>
  </si>
  <si>
    <t xml:space="preserve">BUEN HOMBRE </t>
  </si>
  <si>
    <t>04341</t>
  </si>
  <si>
    <t xml:space="preserve">MAIZAL </t>
  </si>
  <si>
    <t>14386</t>
  </si>
  <si>
    <t>ESC. BASICA ESTONIS CUEVAS</t>
  </si>
  <si>
    <t>13383</t>
  </si>
  <si>
    <t>ESCUELA BEJUCAL</t>
  </si>
  <si>
    <t>JEE-09-2702-014</t>
  </si>
  <si>
    <t>04344</t>
  </si>
  <si>
    <t>FRANCISCO DEL ROSARIO SANCHEZ (BOCA DE MAO)</t>
  </si>
  <si>
    <t>04357</t>
  </si>
  <si>
    <t>EL PUENTE</t>
  </si>
  <si>
    <t>04356</t>
  </si>
  <si>
    <t>GUAYACANES A DENTRO</t>
  </si>
  <si>
    <t>MUNICIPIO LAGUNA SALADA</t>
  </si>
  <si>
    <t>JEE-09-2703-001</t>
  </si>
  <si>
    <t>04355</t>
  </si>
  <si>
    <t>MELINTON SANCHEZ</t>
  </si>
  <si>
    <t>10516</t>
  </si>
  <si>
    <t>04381</t>
  </si>
  <si>
    <t>08990</t>
  </si>
  <si>
    <t>CRUCE DE GUAYACANES</t>
  </si>
  <si>
    <t>JEE-09-2703-002</t>
  </si>
  <si>
    <t>04353</t>
  </si>
  <si>
    <t>GUILLERMO R. PERALTA  (MARIA ARACELIS MORONTA DOMINGUEZ)</t>
  </si>
  <si>
    <t>04352</t>
  </si>
  <si>
    <t>JACINTO DE LA CONCHA</t>
  </si>
  <si>
    <t>04351</t>
  </si>
  <si>
    <t>MARIA ARACELIS MORONTA RODRIGUEZ (PUEBLO NUEVO)</t>
  </si>
  <si>
    <t>JEE-09-2703-003</t>
  </si>
  <si>
    <t>04378</t>
  </si>
  <si>
    <t>REVERENDO EDUVIGIS AURELIO DIAZ</t>
  </si>
  <si>
    <t>08987</t>
  </si>
  <si>
    <t>04375</t>
  </si>
  <si>
    <t>JOSE A. RODRIGUEZ</t>
  </si>
  <si>
    <t>JEE-09-2703-004</t>
  </si>
  <si>
    <t>04358</t>
  </si>
  <si>
    <t>CAYA, LA</t>
  </si>
  <si>
    <t>08991</t>
  </si>
  <si>
    <t>04361</t>
  </si>
  <si>
    <t>JAIBON</t>
  </si>
  <si>
    <t>09002</t>
  </si>
  <si>
    <t xml:space="preserve">MUNICIPIO DE BOCA CHICA </t>
  </si>
  <si>
    <t>CÓDIGO LOTES</t>
  </si>
  <si>
    <t>JEE-10-3204-001</t>
  </si>
  <si>
    <t>09261</t>
  </si>
  <si>
    <t>URENA, LA</t>
  </si>
  <si>
    <t>BOCA CHICA</t>
  </si>
  <si>
    <t>10</t>
  </si>
  <si>
    <t>1005</t>
  </si>
  <si>
    <t>00361</t>
  </si>
  <si>
    <t>MERCEDES ZAPATA DE MONTES DE OCA, BRISAS DEL NORTE, LOS BOTADOS</t>
  </si>
  <si>
    <t>JEE-10-3204-002</t>
  </si>
  <si>
    <t>11113</t>
  </si>
  <si>
    <t>00412</t>
  </si>
  <si>
    <t>NATANALIER LOPEZ RODRIGUEZ</t>
  </si>
  <si>
    <t>JEE-10-3204-003</t>
  </si>
  <si>
    <t>04845</t>
  </si>
  <si>
    <t xml:space="preserve">SANTA LUCIA -MARCELINO CORDERO- </t>
  </si>
  <si>
    <t>14337</t>
  </si>
  <si>
    <t>JEE-10-3204-004</t>
  </si>
  <si>
    <t>09249</t>
  </si>
  <si>
    <t>DARIO GOMEZ</t>
  </si>
  <si>
    <t>00389</t>
  </si>
  <si>
    <t>ALBANIA ACOSTA</t>
  </si>
  <si>
    <t>JEE-10-3204-005</t>
  </si>
  <si>
    <t>14184</t>
  </si>
  <si>
    <t>AURA ALTAGRACIA BENZANT</t>
  </si>
  <si>
    <t>05645</t>
  </si>
  <si>
    <t>ANDRES AVELINO</t>
  </si>
  <si>
    <t>JEE-10-3204-006</t>
  </si>
  <si>
    <t>14440</t>
  </si>
  <si>
    <t>PLANTEL NUEVO (MARIA CONCEPCION BONA)</t>
  </si>
  <si>
    <t>11883</t>
  </si>
  <si>
    <t>DON PEDRO MIR  (LICEO 24 DE ABRIL 1)</t>
  </si>
  <si>
    <t>JEE-10-3204-007</t>
  </si>
  <si>
    <t>03640</t>
  </si>
  <si>
    <t>MERCEDES RAFAELA VASQUEZ SOSA, PROF.  LA MALENA</t>
  </si>
  <si>
    <t>15496</t>
  </si>
  <si>
    <t>PROF. JUAN TAYLOR VENTURA</t>
  </si>
  <si>
    <t>JEE-10-3204-008</t>
  </si>
  <si>
    <t>00366</t>
  </si>
  <si>
    <t>VALIENTE, EL</t>
  </si>
  <si>
    <t>05635</t>
  </si>
  <si>
    <t>LICEO HILDA GUTIERREZ</t>
  </si>
  <si>
    <t>JEE-10-3204-009</t>
  </si>
  <si>
    <t>14336</t>
  </si>
  <si>
    <t>ESC. BASICA MARIA TRINIDAD SANCHEZ 
(BASICA ANDRES NORTE 1)</t>
  </si>
  <si>
    <t>JEE-10-3204-010</t>
  </si>
  <si>
    <t>04863</t>
  </si>
  <si>
    <t>MARTA ROSA CASTILLO DE LA CRUZ PROF.</t>
  </si>
  <si>
    <t>JEE-10-3204-011</t>
  </si>
  <si>
    <t>06235</t>
  </si>
  <si>
    <t>JEE-10-3204-012</t>
  </si>
  <si>
    <t>14253</t>
  </si>
  <si>
    <t>PLANTEL NUEVO (BASICA ANDRES 2) (PEDRO ANTONIO BATISTA)</t>
  </si>
  <si>
    <t>JEE-10-3204-013</t>
  </si>
  <si>
    <t>11686</t>
  </si>
  <si>
    <t>MARIA CARO (PLANTEL NUEVO)</t>
  </si>
  <si>
    <t>JEE-10-3204-014</t>
  </si>
  <si>
    <t>00362</t>
  </si>
  <si>
    <t>ESC. BASICA PROF. RAFAEL DELGADILLO
(ESC. BASICA LOS UNIDOS)
EN LA URB. LOS UNIDOS, LA CALETA</t>
  </si>
  <si>
    <t>JEE-10-3204-015</t>
  </si>
  <si>
    <t>14559</t>
  </si>
  <si>
    <t>PROF. ELADIO ANTONIO AQUINO ROJAS (LA CALETA)</t>
  </si>
  <si>
    <t>MUNICIPIO DE SANTO DOMINGO ESTE</t>
  </si>
  <si>
    <t>JEE-10-3201-001</t>
  </si>
  <si>
    <t>00405</t>
  </si>
  <si>
    <t>PROF. MERCEDES LUISA RAMIREZ (DOÑA LUISA)</t>
  </si>
  <si>
    <t>SANTO DOMINGO ESTE</t>
  </si>
  <si>
    <t>1001</t>
  </si>
  <si>
    <t>JEE-10-3201-002</t>
  </si>
  <si>
    <t>10455</t>
  </si>
  <si>
    <t>REPUBLICA DE NICARAGUA</t>
  </si>
  <si>
    <t>1003</t>
  </si>
  <si>
    <t>JEE-10-3201-003</t>
  </si>
  <si>
    <t>00247</t>
  </si>
  <si>
    <t>RAFAEL AMERICO HENRIQUEZ ( EL BONITO)</t>
  </si>
  <si>
    <t>JEE-10-3201-004</t>
  </si>
  <si>
    <t>00363</t>
  </si>
  <si>
    <t>REPUBLICA DE JAPON -PERLA ANTILLANA-</t>
  </si>
  <si>
    <t>JEE-10-3201-005</t>
  </si>
  <si>
    <t>11530</t>
  </si>
  <si>
    <t>LICEO CARLIXTA ESTELA REYES</t>
  </si>
  <si>
    <t>15652</t>
  </si>
  <si>
    <t>PROF. AURA VIOLETA FIORISTIERI TEJADA-PLANTEL NUEVO (LICEO SAN LUIS 1) -</t>
  </si>
  <si>
    <t>04874</t>
  </si>
  <si>
    <t>PROF. MARIA MERCEDES GOMEZ</t>
  </si>
  <si>
    <t>JEE-10-3201-006</t>
  </si>
  <si>
    <t>00090</t>
  </si>
  <si>
    <t>SANTO TOMAS AQUINO (BASICA)</t>
  </si>
  <si>
    <t>09670</t>
  </si>
  <si>
    <t>MISIONERO CATOLICO HERMANA FRANCISCANA BERNARDINA</t>
  </si>
  <si>
    <t>JEE-10-3201-007</t>
  </si>
  <si>
    <t>00108</t>
  </si>
  <si>
    <t>05418</t>
  </si>
  <si>
    <t xml:space="preserve">ALDEAS INFANTILES S.O.S </t>
  </si>
  <si>
    <t>00301</t>
  </si>
  <si>
    <t>MARGARITA NASSEAU - LA BARQUITA</t>
  </si>
  <si>
    <t>JEE-10-3201-008</t>
  </si>
  <si>
    <t>00325</t>
  </si>
  <si>
    <t>GUARDERIA INFANTIL DAMAS DIPLOMATICAS</t>
  </si>
  <si>
    <t>JEE-10-3201-009</t>
  </si>
  <si>
    <t>07251</t>
  </si>
  <si>
    <t>SAN ISIDRO LABRADOR (ESC. BASICA EL BONITO 2)</t>
  </si>
  <si>
    <t>JEE-10-3201-010</t>
  </si>
  <si>
    <t>15536</t>
  </si>
  <si>
    <t>LICEO CELESTE ARGENTINA BELTRE MELO (LICEO CANCINO PRIMERO)
EN CANCINO PRIMERO</t>
  </si>
  <si>
    <t>JEE-10-3201-011</t>
  </si>
  <si>
    <t>00407</t>
  </si>
  <si>
    <t>JOHN F. KENNEDY</t>
  </si>
  <si>
    <t>JEE-10-3201-012</t>
  </si>
  <si>
    <t>00143</t>
  </si>
  <si>
    <t>PRIMARIA ESPEJO MANUEL TRONCOSO</t>
  </si>
  <si>
    <t>10527</t>
  </si>
  <si>
    <t>PROF. JUAN EMILIO BOSH Y GAVINO</t>
  </si>
  <si>
    <t>JEE-10-3201-013</t>
  </si>
  <si>
    <t>00309</t>
  </si>
  <si>
    <t>OTTO MARTINEZ BAEZ</t>
  </si>
  <si>
    <t>13289</t>
  </si>
  <si>
    <t>PROF. JOSE RAFAEL DE LA ROSA HERNANDEZ (BASICA LOS TRES BRAZOS 4)</t>
  </si>
  <si>
    <t>JEE-10-3201-014</t>
  </si>
  <si>
    <t>05444</t>
  </si>
  <si>
    <t>SANTO TOMAS DE AQUINO (LICEO LOS TRES BRAZOS)</t>
  </si>
  <si>
    <t>04873</t>
  </si>
  <si>
    <t>JUAN FRANCISCO TAMAYO (LOS TRES BRAZOS)</t>
  </si>
  <si>
    <t>JEE-10-3201-015</t>
  </si>
  <si>
    <t>00126</t>
  </si>
  <si>
    <t>DOMINGO MORENO JIMENEZ</t>
  </si>
  <si>
    <t>JEE-10-3201-016</t>
  </si>
  <si>
    <t>15705</t>
  </si>
  <si>
    <t>JUAN DE LOS SANTOS - VILLA LIBERACION</t>
  </si>
  <si>
    <t>JEE-10-3201-017</t>
  </si>
  <si>
    <t>05914</t>
  </si>
  <si>
    <t>POLITECNICO COLOMBINA CANARIO</t>
  </si>
  <si>
    <t>JEE-10-3201-018</t>
  </si>
  <si>
    <t>00160</t>
  </si>
  <si>
    <t>MANUEL LLANES -EL NARANJO-</t>
  </si>
  <si>
    <t>14506</t>
  </si>
  <si>
    <t>ESC. BASICA ISABEL SEGURA (ESCUELA BASICA SAN LUIS I)</t>
  </si>
  <si>
    <t>JEE-10-3201-019</t>
  </si>
  <si>
    <t>11620</t>
  </si>
  <si>
    <t>FABIO AMABLE MOTA (Modalidad General)</t>
  </si>
  <si>
    <t>05554</t>
  </si>
  <si>
    <t>FABIO AMABLE MOTA (Arte)</t>
  </si>
  <si>
    <t>06228</t>
  </si>
  <si>
    <t>INSTITUTO TECNOLOGICO FABIO AMABLE MOTA</t>
  </si>
  <si>
    <t>JEE-10-3201-020</t>
  </si>
  <si>
    <t>05447</t>
  </si>
  <si>
    <t>VIRGEN DE LA ALTAGRACIA</t>
  </si>
  <si>
    <t>05560</t>
  </si>
  <si>
    <t>RAMON EMILIO JIMENEZ</t>
  </si>
  <si>
    <t>JEE-10-3201-021</t>
  </si>
  <si>
    <t>00246</t>
  </si>
  <si>
    <t xml:space="preserve">ELDA JOSEFA REYES DE MUÑOZ/ SAN LUIS </t>
  </si>
  <si>
    <t>JEE-10-3201-022</t>
  </si>
  <si>
    <t>04860</t>
  </si>
  <si>
    <t>VICTORIANA SENCION BECO</t>
  </si>
  <si>
    <t>JEE-10-3201-023</t>
  </si>
  <si>
    <t>00086</t>
  </si>
  <si>
    <t xml:space="preserve">JUAN BAUTISTA ZAFRA </t>
  </si>
  <si>
    <t>14916</t>
  </si>
  <si>
    <t>MOVEARTE RIO OZAMA</t>
  </si>
  <si>
    <t>1004</t>
  </si>
  <si>
    <t>09605</t>
  </si>
  <si>
    <t>POLITECNICO JOSE MARIA VELAZ FE Y ALEGRIA</t>
  </si>
  <si>
    <t>JEE-10-3201-024</t>
  </si>
  <si>
    <t>00095</t>
  </si>
  <si>
    <t>EL DESPERTAR (LAS PALMAS DE ALMA ROSA)</t>
  </si>
  <si>
    <t>09604</t>
  </si>
  <si>
    <t>INSTITUTO POLITECNICO JUAN BOSCH PROF.</t>
  </si>
  <si>
    <t>JEE-10-3201-025</t>
  </si>
  <si>
    <t>00096</t>
  </si>
  <si>
    <t>PATRIA MELLA</t>
  </si>
  <si>
    <t>JEE-10-3201-026</t>
  </si>
  <si>
    <t>05365</t>
  </si>
  <si>
    <t>MARIA DE LA ALTAGRACIA</t>
  </si>
  <si>
    <t>JEE-10-3201-027</t>
  </si>
  <si>
    <t>05371</t>
  </si>
  <si>
    <t>PILAR CONSTANZO</t>
  </si>
  <si>
    <t>JEE-10-3201-028</t>
  </si>
  <si>
    <t>00105</t>
  </si>
  <si>
    <t>CENTRO EDUCATIVO JACOBA CARPIO</t>
  </si>
  <si>
    <t>JEE-10-3201-029</t>
  </si>
  <si>
    <t>15606</t>
  </si>
  <si>
    <t>NILDA CELESTE NOVAS -MARIA NUÑEZ SORIANO- -ENS. ISABELITA-</t>
  </si>
  <si>
    <t>14409</t>
  </si>
  <si>
    <t>MARIA MARCIA COMPRES DE VAZQUEZ (LICEO LOS MAMEYES)</t>
  </si>
  <si>
    <t>JEE-10-3201-030</t>
  </si>
  <si>
    <t>15602</t>
  </si>
  <si>
    <t>CIUDAD JUAN BOSCH</t>
  </si>
  <si>
    <t>1006</t>
  </si>
  <si>
    <t>14968</t>
  </si>
  <si>
    <t>JEE-10-3201-031</t>
  </si>
  <si>
    <t>14597</t>
  </si>
  <si>
    <t>05656</t>
  </si>
  <si>
    <t>KELVYN OBRERO DE PAZ</t>
  </si>
  <si>
    <t>JEE-10-3201-032</t>
  </si>
  <si>
    <t>00243</t>
  </si>
  <si>
    <t>LA GRUA</t>
  </si>
  <si>
    <t>00244</t>
  </si>
  <si>
    <t>ALIFONSOS, LOS</t>
  </si>
  <si>
    <t>JEE-10-3201-033</t>
  </si>
  <si>
    <t>14492</t>
  </si>
  <si>
    <t>JUANA SALTITOPA</t>
  </si>
  <si>
    <t>14490</t>
  </si>
  <si>
    <t>MARIA TERESA MIRABAL</t>
  </si>
  <si>
    <t>JEE-10-3201-034</t>
  </si>
  <si>
    <t>05777</t>
  </si>
  <si>
    <t>INSTITUTO POLITECNICO HAINAMOSA</t>
  </si>
  <si>
    <t>09541</t>
  </si>
  <si>
    <t>LIDUVINA CORNELIO HERNANDEZ CENTRO DE EXCELENCIA</t>
  </si>
  <si>
    <t>JEE-10-3201-035</t>
  </si>
  <si>
    <t>10150</t>
  </si>
  <si>
    <t>HOGAR ESCUELA "MERCEDES DE JESUS"</t>
  </si>
  <si>
    <t>15523</t>
  </si>
  <si>
    <t>CONCEPCION BONA (BASICA EL ALMIRANTE)</t>
  </si>
  <si>
    <t>JEE-10-3201-036</t>
  </si>
  <si>
    <t>12475</t>
  </si>
  <si>
    <t>LICEO SAN ISIDRO</t>
  </si>
  <si>
    <t>JEE-10-3201-037</t>
  </si>
  <si>
    <t>15220</t>
  </si>
  <si>
    <t>FRANCISCO DEL ROSARIO SANCHEZ- AMALIA</t>
  </si>
  <si>
    <t>JEE-10-3201-038</t>
  </si>
  <si>
    <t>05788</t>
  </si>
  <si>
    <t>NUESTRA SEÑORA PERPETUO SOCORRO</t>
  </si>
  <si>
    <t>05787</t>
  </si>
  <si>
    <t>JEE-10-3201-039</t>
  </si>
  <si>
    <t>00411</t>
  </si>
  <si>
    <t>PROYECTO EMMANUEL (CARMEN QUIDIELLO DE BOSCH)</t>
  </si>
  <si>
    <t>JEE-10-3201-040</t>
  </si>
  <si>
    <t>00133</t>
  </si>
  <si>
    <t>LILLIA PORTALATIN SOSA</t>
  </si>
  <si>
    <t>JEE-10-3201-041</t>
  </si>
  <si>
    <t>05657</t>
  </si>
  <si>
    <t>KELVYN OBRERO DE PAZ (LICEO LOS FRAILES I)</t>
  </si>
  <si>
    <t>JEE-10-3201-042</t>
  </si>
  <si>
    <t>11096</t>
  </si>
  <si>
    <t>COMUNITARIO LOS CORALES -LA CAÑA- -ESCUELA BASICA MARIA CRISTINA DE LEON THEN-</t>
  </si>
  <si>
    <t>JEE-10-3201-043</t>
  </si>
  <si>
    <t>14265</t>
  </si>
  <si>
    <t>14338</t>
  </si>
  <si>
    <t xml:space="preserve">PLANTEL NUEVO (LICEO LOS CORALES) AMIN ABEL HASBUM </t>
  </si>
  <si>
    <t>JEE-10-3201-044</t>
  </si>
  <si>
    <t>15538</t>
  </si>
  <si>
    <t>CENTRO EDUCATIVO SECUNDARIO FELIX MARIA RUIZ
(LICEO HAINAMOSA)</t>
  </si>
  <si>
    <t>JEE-10-3201-045</t>
  </si>
  <si>
    <t>09246</t>
  </si>
  <si>
    <t>MANUEL DEL CABRAL</t>
  </si>
  <si>
    <t>00298</t>
  </si>
  <si>
    <t>ESCUELA NELLY BIAGGI-FE Y ALEGRIA</t>
  </si>
  <si>
    <t>JEE-10-3201-046</t>
  </si>
  <si>
    <t>15601</t>
  </si>
  <si>
    <t>JOSE MARIA SERRA</t>
  </si>
  <si>
    <t>JEE-10-3201-047</t>
  </si>
  <si>
    <t>13584</t>
  </si>
  <si>
    <t>JEE-10-3201-048</t>
  </si>
  <si>
    <t>15598</t>
  </si>
  <si>
    <t>BELGICA ADELA MIRABAL REYES -DOÑA DEDE-</t>
  </si>
  <si>
    <t>JEE-10-3201-049</t>
  </si>
  <si>
    <t>06067</t>
  </si>
  <si>
    <t>INSTITUTO TECNOLOGICO SIMON OROZCO</t>
  </si>
  <si>
    <t>JEE-10-3201-050</t>
  </si>
  <si>
    <t>00376</t>
  </si>
  <si>
    <t>JEE-10-3201-051</t>
  </si>
  <si>
    <t>09891</t>
  </si>
  <si>
    <t>OTILIA PELAEZ</t>
  </si>
  <si>
    <t>JEE-10-3201-052</t>
  </si>
  <si>
    <t>15554</t>
  </si>
  <si>
    <t>JUAN LULIO AURELIO BLANCHARD SANTANA (LICEO GUERRA)</t>
  </si>
  <si>
    <t>04875</t>
  </si>
  <si>
    <t>LA MISIONERA</t>
  </si>
  <si>
    <t>SAN ANTONIO DE GUERRA</t>
  </si>
  <si>
    <t>00171</t>
  </si>
  <si>
    <t>FRANCISCO DEL ROSARIO SANCHEZ -EL VISO-</t>
  </si>
  <si>
    <t>JEE-10-3201-053</t>
  </si>
  <si>
    <t>00162</t>
  </si>
  <si>
    <t>CARMEN DILIA ORTIZ - CABRETO II</t>
  </si>
  <si>
    <t>00159</t>
  </si>
  <si>
    <t>MARIA DE LA CRUZ - CABRETO I</t>
  </si>
  <si>
    <t>00164</t>
  </si>
  <si>
    <t>SAGRARIO E. DIAZ -CABRETA III</t>
  </si>
  <si>
    <t>MUNICIPIO DE SAN ANTONIO DE GUERRA</t>
  </si>
  <si>
    <t>JEE-10-3205-001</t>
  </si>
  <si>
    <t>05984</t>
  </si>
  <si>
    <t xml:space="preserve">POLITECNICO MADRE LAURA </t>
  </si>
  <si>
    <t>00173</t>
  </si>
  <si>
    <t>JOBITA SORIANO - EL MAMON</t>
  </si>
  <si>
    <t>00416</t>
  </si>
  <si>
    <t>SANTA CATALINA</t>
  </si>
  <si>
    <t>00169</t>
  </si>
  <si>
    <t>FRANKLIN MIESES BURGOS - HATO VIEJO</t>
  </si>
  <si>
    <t>JEE-10-3205-002</t>
  </si>
  <si>
    <t>00178</t>
  </si>
  <si>
    <t>JUAN ANTONIO ALIX -LAS PARRAS-</t>
  </si>
  <si>
    <t>14466</t>
  </si>
  <si>
    <t>PARROQUIAL MADRE TERESA DE CALCUTA(MATESA)</t>
  </si>
  <si>
    <t>JEE-10-3205-003</t>
  </si>
  <si>
    <t>04866</t>
  </si>
  <si>
    <t>JERICO CRISTIANO</t>
  </si>
  <si>
    <t>00172</t>
  </si>
  <si>
    <t>JUAN REYES SANTANA -CRUCE DE GUERRA-</t>
  </si>
  <si>
    <t>11329</t>
  </si>
  <si>
    <t>00385</t>
  </si>
  <si>
    <t>PATRIA MIRABAL</t>
  </si>
  <si>
    <t>JEE-10-3205-004</t>
  </si>
  <si>
    <t>00153</t>
  </si>
  <si>
    <t>LOS BERROA</t>
  </si>
  <si>
    <t>09529</t>
  </si>
  <si>
    <t>MARIO AMADOR ALVAREZ</t>
  </si>
  <si>
    <t>00304</t>
  </si>
  <si>
    <t>TANGREDO VASQUEZ</t>
  </si>
  <si>
    <t>JEE-10-3205-005</t>
  </si>
  <si>
    <t>00158</t>
  </si>
  <si>
    <t>ARCADIA REYES - BELLA VISTA</t>
  </si>
  <si>
    <t>00161</t>
  </si>
  <si>
    <t>BASILIO FRIAS</t>
  </si>
  <si>
    <t>00155</t>
  </si>
  <si>
    <t>CLEOTILDE CASTILLO - MATA VACA</t>
  </si>
  <si>
    <t>JEE-10-3205-006</t>
  </si>
  <si>
    <t>00152</t>
  </si>
  <si>
    <t>LEONOR M. FELTZ</t>
  </si>
  <si>
    <t>JEE-10-3205-007</t>
  </si>
  <si>
    <t>15539</t>
  </si>
  <si>
    <t>PROF. JUANA TAVERAS LIRIANO (ESC. BASICA DE GUERRA 1)</t>
  </si>
  <si>
    <t>MUNICIPIO DE SANTO DOMINGO NORTE</t>
  </si>
  <si>
    <t>JEE-10-3203-001</t>
  </si>
  <si>
    <t>15564</t>
  </si>
  <si>
    <t>MANOLO DE LA CRUZ -ESPEJO LOS CAZABES-</t>
  </si>
  <si>
    <t>SANTO DOMINGO NORTE</t>
  </si>
  <si>
    <t>JEE-10-3203-002</t>
  </si>
  <si>
    <t>00187</t>
  </si>
  <si>
    <t>LOS CASABES</t>
  </si>
  <si>
    <t>14575</t>
  </si>
  <si>
    <t>LICEO LOS CAZABES (BRAUDILIA DE PAULA)</t>
  </si>
  <si>
    <t>06201</t>
  </si>
  <si>
    <t xml:space="preserve">PAULA ANTONIA M. ENCARNACION </t>
  </si>
  <si>
    <t>JEE-10-3203-003</t>
  </si>
  <si>
    <t>05974</t>
  </si>
  <si>
    <t>POLITECNICO OSCUS SAN VALERO</t>
  </si>
  <si>
    <t>13499</t>
  </si>
  <si>
    <t>INSTITUTO POLITECNICO ARAGON</t>
  </si>
  <si>
    <t>JEE-10-3203-004</t>
  </si>
  <si>
    <t>00392</t>
  </si>
  <si>
    <t>PADRE SEGURA</t>
  </si>
  <si>
    <t>00190</t>
  </si>
  <si>
    <t>JEE-10-3203-005</t>
  </si>
  <si>
    <t>11048</t>
  </si>
  <si>
    <t>PARROQUIAL SANTA CRUZ</t>
  </si>
  <si>
    <t>05189</t>
  </si>
  <si>
    <t>JEE-10-3203-006</t>
  </si>
  <si>
    <t>15469</t>
  </si>
  <si>
    <t>POLITECNICO CORONEL FRANCISCO ALBERTO CAAMAÑO DEÑO (POLITECNICO BUENA VISTA I)</t>
  </si>
  <si>
    <t>JEE-10-3203-007</t>
  </si>
  <si>
    <t>00267</t>
  </si>
  <si>
    <t>SAN FELIPE</t>
  </si>
  <si>
    <t>JEE-10-3203-008</t>
  </si>
  <si>
    <t>13514</t>
  </si>
  <si>
    <t>LICEO SAN FELIPE</t>
  </si>
  <si>
    <t>JEE-10-3203-009</t>
  </si>
  <si>
    <t>15462</t>
  </si>
  <si>
    <t>ESC. BASICA PEDRO HENRIQUEZ UREÑA (ESC. BASICA SAN FELIPE SUR)</t>
  </si>
  <si>
    <t>JEE-10-3203-010</t>
  </si>
  <si>
    <t>15562</t>
  </si>
  <si>
    <t>MATILDE BERROA</t>
  </si>
  <si>
    <t>05944</t>
  </si>
  <si>
    <t>PARROQUIAL BETANIA</t>
  </si>
  <si>
    <t>JEE-10-3203-011</t>
  </si>
  <si>
    <t>00264</t>
  </si>
  <si>
    <t xml:space="preserve">MATA SAN JUAN  NIVEL PRIMARIO </t>
  </si>
  <si>
    <t>JEE-10-3203-012</t>
  </si>
  <si>
    <t>00395</t>
  </si>
  <si>
    <t>BASICA MARIA TRINIDAD SANCHEZ (BASICA KM 10 1/2)</t>
  </si>
  <si>
    <t>00283</t>
  </si>
  <si>
    <t>ESCUELA BASICA CRUZ GRANDE</t>
  </si>
  <si>
    <t>JEE-10-3203-013</t>
  </si>
  <si>
    <t>05856</t>
  </si>
  <si>
    <t>POLITECNICO CRISTO OBRERO</t>
  </si>
  <si>
    <t>00314</t>
  </si>
  <si>
    <t xml:space="preserve">DORA CELESTE SANTOS </t>
  </si>
  <si>
    <t>JEE-10-3203-014</t>
  </si>
  <si>
    <t>15607</t>
  </si>
  <si>
    <t>MINERBA MIRABAL</t>
  </si>
  <si>
    <t>JEE-10-3203-015</t>
  </si>
  <si>
    <t>00207</t>
  </si>
  <si>
    <t>BASICA MARICAO</t>
  </si>
  <si>
    <t>00189</t>
  </si>
  <si>
    <t xml:space="preserve">GUANUMA </t>
  </si>
  <si>
    <t>11</t>
  </si>
  <si>
    <t>JEE-10-3203-016</t>
  </si>
  <si>
    <t>00318</t>
  </si>
  <si>
    <t>CATOLICO PADRE SINDULFO</t>
  </si>
  <si>
    <t>06014</t>
  </si>
  <si>
    <t>MAURICIO BAEZ ESCUELA COMUNITARIA</t>
  </si>
  <si>
    <t>JEE-10-3203-017</t>
  </si>
  <si>
    <t>14576</t>
  </si>
  <si>
    <t>CORONEL RAFAEL TOMAS FERNANDEZ DOMINGUEZ *</t>
  </si>
  <si>
    <t>JEE-10-3203-018</t>
  </si>
  <si>
    <t>11165</t>
  </si>
  <si>
    <t>CASIMIRO ROJAS DE LOS SANTOS</t>
  </si>
  <si>
    <t>15702</t>
  </si>
  <si>
    <t>NICOLAS HERRERA PIMENTEL</t>
  </si>
  <si>
    <t>15467</t>
  </si>
  <si>
    <t>JULIAN MORENO -MATA SAN JUAN-</t>
  </si>
  <si>
    <t>JEE-10-3203-019</t>
  </si>
  <si>
    <t>00180</t>
  </si>
  <si>
    <t>CENTRO EDUCATIVO AMOR DE DIOS</t>
  </si>
  <si>
    <t>00182</t>
  </si>
  <si>
    <t>HIGUERO ABAJO</t>
  </si>
  <si>
    <t>00181</t>
  </si>
  <si>
    <t xml:space="preserve">DOLORES MARTINEZ </t>
  </si>
  <si>
    <t>JEE-10-3203-020</t>
  </si>
  <si>
    <t>11561</t>
  </si>
  <si>
    <t>PROF. JUAN BOSCH (BASICA CEUTA ABAJO)</t>
  </si>
  <si>
    <t>12469</t>
  </si>
  <si>
    <t>LICEO GREGORIO URBANO GILBERT (CEUTA ABAJO)</t>
  </si>
  <si>
    <t>JEE-10-3203-021</t>
  </si>
  <si>
    <t>04846</t>
  </si>
  <si>
    <t xml:space="preserve"> ESCUELA BASICA MARIA MUÑOZ SORIANO (ESCUELA BASICA LOS GUARICANOS III)</t>
  </si>
  <si>
    <t>JEE-10-3203-022</t>
  </si>
  <si>
    <t>15605</t>
  </si>
  <si>
    <t xml:space="preserve">LICEO MOVEARTE LA GINA </t>
  </si>
  <si>
    <t>00183</t>
  </si>
  <si>
    <t>LA GINA</t>
  </si>
  <si>
    <t>JEE-10-3203-023</t>
  </si>
  <si>
    <t>15692</t>
  </si>
  <si>
    <t>LICEO SOR ANGELES VALLS FE Y ALEGRIA -LA JAVILLA ADENTRO- -LICEO LA ZAFRA-</t>
  </si>
  <si>
    <t>15567</t>
  </si>
  <si>
    <t>LICEO AVE MARIA -PADRE MIGUEL FENOYERA ROCA-</t>
  </si>
  <si>
    <t>JEE-10-3203-024</t>
  </si>
  <si>
    <t>09542</t>
  </si>
  <si>
    <t>CRISTINA BILLINI MORALES CENTRO DE EXCELENCIA</t>
  </si>
  <si>
    <t>JEE-10-3203-025</t>
  </si>
  <si>
    <t>00393</t>
  </si>
  <si>
    <t>CARLITO MELO SALAZAR - LOS CONUCOS</t>
  </si>
  <si>
    <t>06242</t>
  </si>
  <si>
    <t>SAN MIGUEL ARCANGEL</t>
  </si>
  <si>
    <t>JEE-10-3203-026</t>
  </si>
  <si>
    <t>04867</t>
  </si>
  <si>
    <t>ESCUELA AVE MARIA CASA DE LOS ANGELES</t>
  </si>
  <si>
    <t>JEE-10-3203-027</t>
  </si>
  <si>
    <t>11224</t>
  </si>
  <si>
    <t>CENTRO CRISTIANO DE EDUCACION PARA SORDOS</t>
  </si>
  <si>
    <t>1002</t>
  </si>
  <si>
    <t>00278</t>
  </si>
  <si>
    <t>MARAÑON I</t>
  </si>
  <si>
    <t>05810</t>
  </si>
  <si>
    <t>LICEO FE Y ESPERANZA (MARIA TERESA MIRABAL)</t>
  </si>
  <si>
    <t>JEE-10-3203-028</t>
  </si>
  <si>
    <t>00268</t>
  </si>
  <si>
    <t xml:space="preserve">AVE MARIA </t>
  </si>
  <si>
    <t>09239</t>
  </si>
  <si>
    <t>POLITECNICO AVE MARIA</t>
  </si>
  <si>
    <t>JEE-10-3203-029</t>
  </si>
  <si>
    <t>05812</t>
  </si>
  <si>
    <t>CARDENAL SANCHA - FE Y ALEGRIA</t>
  </si>
  <si>
    <t>05809</t>
  </si>
  <si>
    <t>MARIA TERESA MIRABAL (EMMA BALAGUER) **</t>
  </si>
  <si>
    <t>JEE-10-3203-030</t>
  </si>
  <si>
    <t>04881</t>
  </si>
  <si>
    <t>ESCUELA BASICA JUAN PABLO DUARTE</t>
  </si>
  <si>
    <t>06154</t>
  </si>
  <si>
    <t>LICEO SABANA JAPON</t>
  </si>
  <si>
    <t>JEE-10-3203-031</t>
  </si>
  <si>
    <t>15566</t>
  </si>
  <si>
    <t xml:space="preserve">ESC. PROF. FELIX MORENO MARCANO 
(ESC. BASICA LA JAVILLA)
</t>
  </si>
  <si>
    <t>00340</t>
  </si>
  <si>
    <t>JEE-10-3203-032</t>
  </si>
  <si>
    <t>00202</t>
  </si>
  <si>
    <t>EL   OCHO</t>
  </si>
  <si>
    <t>00210</t>
  </si>
  <si>
    <t>PROFESOR ELPIDIO JAVIER TAPIA</t>
  </si>
  <si>
    <t>00203</t>
  </si>
  <si>
    <t>PROF. ANTOLINA HERNANDEZ - AGUACATE</t>
  </si>
  <si>
    <t>00199</t>
  </si>
  <si>
    <t>ESCUELA BASICA PROFESORA PASTORA MARGARITA MERCEDES</t>
  </si>
  <si>
    <t>JEE-10-3203-033</t>
  </si>
  <si>
    <t>00195</t>
  </si>
  <si>
    <t>HACIENDA ESTRELLA</t>
  </si>
  <si>
    <t>00194</t>
  </si>
  <si>
    <t>LOS MERCEDES</t>
  </si>
  <si>
    <t>04925</t>
  </si>
  <si>
    <t>EL ROSARIO</t>
  </si>
  <si>
    <t>JEE-10-3203-034</t>
  </si>
  <si>
    <t>14569</t>
  </si>
  <si>
    <t>EMILIANO VASQUEZ</t>
  </si>
  <si>
    <t>06223</t>
  </si>
  <si>
    <t>ANA CELIA VDA. VASQUEZ</t>
  </si>
  <si>
    <t>JEE-10-3203-035</t>
  </si>
  <si>
    <t>00196</t>
  </si>
  <si>
    <t>CARMEN CELIA BALAGUER DE PAXOT - LA CAMPANA</t>
  </si>
  <si>
    <t>15600</t>
  </si>
  <si>
    <t>CANDIDO CLASE PEÑA</t>
  </si>
  <si>
    <t>JEE-10-3203-036</t>
  </si>
  <si>
    <t>00192</t>
  </si>
  <si>
    <t>CRUCE DE LA GINA, EL (ALBERTA MONEGRO)</t>
  </si>
  <si>
    <t>11230</t>
  </si>
  <si>
    <t>MANUEL ENRRIQUE PEÑA CUEVAS</t>
  </si>
  <si>
    <t>JEE-10-3203-037</t>
  </si>
  <si>
    <t>00336</t>
  </si>
  <si>
    <t>PRIMAVERA</t>
  </si>
  <si>
    <t>00193</t>
  </si>
  <si>
    <t>CASTILLOS, LOS</t>
  </si>
  <si>
    <t>JEE-10-3203-038</t>
  </si>
  <si>
    <t>00408</t>
  </si>
  <si>
    <t>ERCILIA PEPIN -VILLA POMPA-</t>
  </si>
  <si>
    <t>JEE-10-3203-039</t>
  </si>
  <si>
    <t>09385</t>
  </si>
  <si>
    <t>LICEO TAIWAN</t>
  </si>
  <si>
    <t>09386</t>
  </si>
  <si>
    <t>JEE-10-3203-040</t>
  </si>
  <si>
    <t>05707</t>
  </si>
  <si>
    <t>POLITECNICO MARCOS EVANGELISTA ADON (LA VICTORIA)</t>
  </si>
  <si>
    <t>00208</t>
  </si>
  <si>
    <t>ESCUELA BASICA PADRE GARCIA (VICTORIA I)</t>
  </si>
  <si>
    <t>JEE-10-3203-041</t>
  </si>
  <si>
    <t>13558</t>
  </si>
  <si>
    <t>JUAN PABLO II, FE Y ALEGRIA</t>
  </si>
  <si>
    <t>JEE-10-3203-042</t>
  </si>
  <si>
    <t>12045</t>
  </si>
  <si>
    <t>PROF. FELICITA ELEUTERIO -PLANTEL NUEVO (BASICA LA VICTORIA 1)-</t>
  </si>
  <si>
    <t>JEE-10-3203-043</t>
  </si>
  <si>
    <t>11226</t>
  </si>
  <si>
    <t>POLITECNICO MANUEL AURELIO TAVAREZ JUSTO</t>
  </si>
  <si>
    <t>00261</t>
  </si>
  <si>
    <t>MARIA FIGUEROA ADON (HARAS NACIONALES)</t>
  </si>
  <si>
    <t>JEE-10-3203-044</t>
  </si>
  <si>
    <t>00204</t>
  </si>
  <si>
    <t>PROF. ELIA CABRAL DE JESUS</t>
  </si>
  <si>
    <t>15544</t>
  </si>
  <si>
    <t>LORETO ROJA REINOSO -CAMPO VERDE</t>
  </si>
  <si>
    <t>JEE-10-3203-045</t>
  </si>
  <si>
    <t>15560</t>
  </si>
  <si>
    <t>TEOFINA DE JESUS ABAD -ESCUELA FRANCISCO ACOSTA GARCIA I-</t>
  </si>
  <si>
    <t>00205</t>
  </si>
  <si>
    <t>FRANCISCO ACOSTA GARCIA - JUAN TOMAS</t>
  </si>
  <si>
    <t>JEE-10-3203-046</t>
  </si>
  <si>
    <t>11453</t>
  </si>
  <si>
    <t>POLITECNICO EMMA BALAGUER</t>
  </si>
  <si>
    <t>JEE-10-3203-047</t>
  </si>
  <si>
    <t>00206</t>
  </si>
  <si>
    <t xml:space="preserve">PROF. ALTAGRACIA CLARIS </t>
  </si>
  <si>
    <t>00306</t>
  </si>
  <si>
    <t>JULIA ENA PEREZ MATOS  - PROYECTO, EL</t>
  </si>
  <si>
    <t>JEE-10-3203-048</t>
  </si>
  <si>
    <t>09267</t>
  </si>
  <si>
    <t>ALBERGUE INFANTIL SAN MARTIN DE PORRES</t>
  </si>
  <si>
    <t>PROVINCIA PUERTO PLATA</t>
  </si>
  <si>
    <t>MUNICIPIO DE SOSUA</t>
  </si>
  <si>
    <t>JEE-11-1807-001</t>
  </si>
  <si>
    <t>02704</t>
  </si>
  <si>
    <t>ESC. BASICA GREGORIO LUPERON (LOS CIRUELOS)</t>
  </si>
  <si>
    <t>PUERTO PLATA</t>
  </si>
  <si>
    <t>SOSUA</t>
  </si>
  <si>
    <t>1101</t>
  </si>
  <si>
    <t>09794</t>
  </si>
  <si>
    <t>COLEGIO EVANGELICO DrA. PHYLLIS CALLAHAM</t>
  </si>
  <si>
    <t>JEE-11-1807-002</t>
  </si>
  <si>
    <t>02725</t>
  </si>
  <si>
    <t>ESC. BASICA EL PUERTO CABARETE</t>
  </si>
  <si>
    <t>12371</t>
  </si>
  <si>
    <t>VILLA PARAISO</t>
  </si>
  <si>
    <t>CODIGO DE LOTE</t>
  </si>
  <si>
    <t>JEE-11-1807-003</t>
  </si>
  <si>
    <t>10966</t>
  </si>
  <si>
    <t xml:space="preserve">JOSE MOREL </t>
  </si>
  <si>
    <t>02778</t>
  </si>
  <si>
    <t>AUSBERTO LUNA LAGONBRA</t>
  </si>
  <si>
    <t>02726</t>
  </si>
  <si>
    <t>PUNTA CABARETE</t>
  </si>
  <si>
    <t>02722</t>
  </si>
  <si>
    <t>CUESTA BARROSA</t>
  </si>
  <si>
    <t>JEE-11-1807-004</t>
  </si>
  <si>
    <t>02721</t>
  </si>
  <si>
    <t>ENRIQUETA OMLER</t>
  </si>
  <si>
    <t>02748</t>
  </si>
  <si>
    <t>PALO AMARILLO</t>
  </si>
  <si>
    <t>02749</t>
  </si>
  <si>
    <t>EL TABLON</t>
  </si>
  <si>
    <t>JEE-11-1807-005</t>
  </si>
  <si>
    <t>14341</t>
  </si>
  <si>
    <t>GEREMIAS KERRY GREEN -BASICA SOSUA-</t>
  </si>
  <si>
    <t>07661</t>
  </si>
  <si>
    <t>SABANETA DE YASICA</t>
  </si>
  <si>
    <t>JEE-11-1807-006</t>
  </si>
  <si>
    <t>02715</t>
  </si>
  <si>
    <t>JOSE ERNESTO ROSARIO POLANCO</t>
  </si>
  <si>
    <t>02716</t>
  </si>
  <si>
    <t>SABANETA DE CANGREJO</t>
  </si>
  <si>
    <t>02707</t>
  </si>
  <si>
    <t>LA ESPINA</t>
  </si>
  <si>
    <t>15650</t>
  </si>
  <si>
    <t>ALTA VISTA</t>
  </si>
  <si>
    <t>MUNICIPIO DE PUERTO PLATA</t>
  </si>
  <si>
    <t>JEE-11-1801-001</t>
  </si>
  <si>
    <t>02562</t>
  </si>
  <si>
    <t>YAROA</t>
  </si>
  <si>
    <t>07607</t>
  </si>
  <si>
    <t>LICEO YASICA ARRIBA</t>
  </si>
  <si>
    <t>02548</t>
  </si>
  <si>
    <t>CARABALLO</t>
  </si>
  <si>
    <t>MONTE LLANO</t>
  </si>
  <si>
    <t>JEE-11-1801-002</t>
  </si>
  <si>
    <t>14345</t>
  </si>
  <si>
    <t>PROF. JUAN BOSHC -PLANTEL NUEVO (BASICA PUERTO PLATA 5)-</t>
  </si>
  <si>
    <t>1102</t>
  </si>
  <si>
    <t>JEE-11-1801-003</t>
  </si>
  <si>
    <t>02517</t>
  </si>
  <si>
    <t>LUPERON</t>
  </si>
  <si>
    <t>15401</t>
  </si>
  <si>
    <t>PLANTEL NUEVO SABANA GRANDE</t>
  </si>
  <si>
    <t>02519</t>
  </si>
  <si>
    <t>VIRGINIA ELENA ORTEA</t>
  </si>
  <si>
    <t>JEE-11-1801-004</t>
  </si>
  <si>
    <t>02535</t>
  </si>
  <si>
    <t>SAN MARCOS ARRIBA</t>
  </si>
  <si>
    <t>14424</t>
  </si>
  <si>
    <t>JAVIER MARTINEZ -PUERTO PLATA 3-</t>
  </si>
  <si>
    <t>02540</t>
  </si>
  <si>
    <t>CONCEPCION GARCIA</t>
  </si>
  <si>
    <t>02575</t>
  </si>
  <si>
    <t xml:space="preserve">EL TORO </t>
  </si>
  <si>
    <t>JEE-11-1801-005</t>
  </si>
  <si>
    <t>13909</t>
  </si>
  <si>
    <t>02750</t>
  </si>
  <si>
    <t>CLUB 20-30</t>
  </si>
  <si>
    <t>07555</t>
  </si>
  <si>
    <t>INTEGRACION JUVENIL</t>
  </si>
  <si>
    <t>02533</t>
  </si>
  <si>
    <t>MAMEYES, LOS</t>
  </si>
  <si>
    <t>JEE-11-1801-006</t>
  </si>
  <si>
    <t>02777</t>
  </si>
  <si>
    <t>JEE-11-1801-007</t>
  </si>
  <si>
    <t>07575</t>
  </si>
  <si>
    <t>GREGORIO URBANO GILBERT</t>
  </si>
  <si>
    <t>07596</t>
  </si>
  <si>
    <t>TV - CENTRO EL CUPEY</t>
  </si>
  <si>
    <t>02763</t>
  </si>
  <si>
    <t xml:space="preserve">LA ISABELA </t>
  </si>
  <si>
    <t>JEE-11-1801-008</t>
  </si>
  <si>
    <t>02527</t>
  </si>
  <si>
    <t>ISABEL MEYRELES</t>
  </si>
  <si>
    <t>14213</t>
  </si>
  <si>
    <t xml:space="preserve">LICEO RAMIRO CORONADO VENTURA </t>
  </si>
  <si>
    <t>02536</t>
  </si>
  <si>
    <t>MATILDE MARIA DOLEN - PUNTA CAFEMBA</t>
  </si>
  <si>
    <t>JEE-11-1801-009</t>
  </si>
  <si>
    <t>14425</t>
  </si>
  <si>
    <t>SAN ANTONIO MARIA CLARET</t>
  </si>
  <si>
    <t>02769</t>
  </si>
  <si>
    <t>LOS RIELES 1</t>
  </si>
  <si>
    <t>07591</t>
  </si>
  <si>
    <t>CENTRO EDUCATIVO EDUCACION ESPECIAL</t>
  </si>
  <si>
    <t>JEE-11-1801-010</t>
  </si>
  <si>
    <t>02551</t>
  </si>
  <si>
    <t>02764</t>
  </si>
  <si>
    <t>SAMPIÑEZ -CANTABRE ABAJO-</t>
  </si>
  <si>
    <t>02549</t>
  </si>
  <si>
    <t>MARIA MERCEDES MEYRELES - MUÑOZ</t>
  </si>
  <si>
    <t>02520</t>
  </si>
  <si>
    <t>ANDRES BRUGAL MONTAÑEZ</t>
  </si>
  <si>
    <t>15403</t>
  </si>
  <si>
    <t>POLITECNICO PROF. ROMER CRUZ DE LEON</t>
  </si>
  <si>
    <t>JEE-11-1801-011</t>
  </si>
  <si>
    <t>07581</t>
  </si>
  <si>
    <t>BETHEL</t>
  </si>
  <si>
    <t>02773</t>
  </si>
  <si>
    <t>RIELES II, LOS</t>
  </si>
  <si>
    <t>02542</t>
  </si>
  <si>
    <t>JEE-11-1801-012</t>
  </si>
  <si>
    <t>07605</t>
  </si>
  <si>
    <t>TV - CENTRO MARIA MERCEDES MEYRELES - MUÑOZ</t>
  </si>
  <si>
    <t>02755</t>
  </si>
  <si>
    <t>CLUB EDUCATIVO ANGEL SIXTO BONILLA</t>
  </si>
  <si>
    <t>02576</t>
  </si>
  <si>
    <t>JEE-11-1801-013</t>
  </si>
  <si>
    <t>14377</t>
  </si>
  <si>
    <t>EDUARDO BRITO</t>
  </si>
  <si>
    <t>02651</t>
  </si>
  <si>
    <t>LA COLORADA</t>
  </si>
  <si>
    <t>1103</t>
  </si>
  <si>
    <t>MUNICIPIO DE IMBERT</t>
  </si>
  <si>
    <t>JEE-11-1804-001</t>
  </si>
  <si>
    <t>02776</t>
  </si>
  <si>
    <t>IMBERT</t>
  </si>
  <si>
    <t>02633</t>
  </si>
  <si>
    <t>BASICA CABIA</t>
  </si>
  <si>
    <t>02765</t>
  </si>
  <si>
    <t>02645</t>
  </si>
  <si>
    <t>FELIX HENRIQUEZ</t>
  </si>
  <si>
    <t>07629</t>
  </si>
  <si>
    <t>LLANOS DE PEREZ</t>
  </si>
  <si>
    <t>JEE-11-1804-002</t>
  </si>
  <si>
    <t>07626</t>
  </si>
  <si>
    <t>DELIA GOMEZ</t>
  </si>
  <si>
    <t>02640</t>
  </si>
  <si>
    <t>02631</t>
  </si>
  <si>
    <t>JUAN NEMPOMUSENO RAVELO</t>
  </si>
  <si>
    <t>JEE-11-1804-003</t>
  </si>
  <si>
    <t>02751</t>
  </si>
  <si>
    <t>EUGENIO FRANCISCO</t>
  </si>
  <si>
    <t>02644</t>
  </si>
  <si>
    <t>02648</t>
  </si>
  <si>
    <t>BARRABAS</t>
  </si>
  <si>
    <t>02635</t>
  </si>
  <si>
    <t>PIRAGUA ABAJO</t>
  </si>
  <si>
    <t>MUNICIPIO DE LUPERON</t>
  </si>
  <si>
    <t>JEE-11-1806-001</t>
  </si>
  <si>
    <t>02696</t>
  </si>
  <si>
    <t>MARTIN ALONZO (VICTORIANA POLANCO)</t>
  </si>
  <si>
    <t>1104</t>
  </si>
  <si>
    <t>02693</t>
  </si>
  <si>
    <t>LOS HARQUIES</t>
  </si>
  <si>
    <t>02686</t>
  </si>
  <si>
    <t>MONTE AGUILAR -FRANCISCO CRUZ-</t>
  </si>
  <si>
    <t>02694</t>
  </si>
  <si>
    <t>FRANCISCO EMILIO ORTEGA</t>
  </si>
  <si>
    <t>02676</t>
  </si>
  <si>
    <t>JEE-11-1806-002</t>
  </si>
  <si>
    <t>02681</t>
  </si>
  <si>
    <t>NATIVIDAD DEBORA (EL CASTILLO)</t>
  </si>
  <si>
    <t>02684</t>
  </si>
  <si>
    <t>CAMBIASO NEMENCIA LERAUX M.</t>
  </si>
  <si>
    <t>02775</t>
  </si>
  <si>
    <t>JUAN BENTZ</t>
  </si>
  <si>
    <t>02687</t>
  </si>
  <si>
    <t>JULIO ENOR COLON - EL HIGO</t>
  </si>
  <si>
    <t>02675</t>
  </si>
  <si>
    <t xml:space="preserve">ESCUELA SALOMON  VASQUEZ </t>
  </si>
  <si>
    <t>07689</t>
  </si>
  <si>
    <t xml:space="preserve">TV CENTRO BARRANCON </t>
  </si>
  <si>
    <t>JEE-11-1806-003</t>
  </si>
  <si>
    <t>02673</t>
  </si>
  <si>
    <t>PEDRO ALEJANDRINO PINA</t>
  </si>
  <si>
    <t>02680</t>
  </si>
  <si>
    <t>LEONCIO POLANCO</t>
  </si>
  <si>
    <t>02701</t>
  </si>
  <si>
    <t>ARROYO AMARGO</t>
  </si>
  <si>
    <t>02689</t>
  </si>
  <si>
    <t>LOS TAVAREZ</t>
  </si>
  <si>
    <t>07639</t>
  </si>
  <si>
    <t>07644</t>
  </si>
  <si>
    <t>LICEO EL HIGO</t>
  </si>
  <si>
    <t>MUNICIPIO DE ALTAMIRA</t>
  </si>
  <si>
    <t>JEE-11-1802-001</t>
  </si>
  <si>
    <t>02593</t>
  </si>
  <si>
    <t xml:space="preserve">MANUEL DE JESUS GALLARDO </t>
  </si>
  <si>
    <t>ALTAMIRA</t>
  </si>
  <si>
    <t>1105</t>
  </si>
  <si>
    <t>02586</t>
  </si>
  <si>
    <t>ESCALERA ABAJO</t>
  </si>
  <si>
    <t>02650</t>
  </si>
  <si>
    <t>RAMON ANTONIO MORFE GOMEZ</t>
  </si>
  <si>
    <t>02582</t>
  </si>
  <si>
    <t>02594</t>
  </si>
  <si>
    <t>JEE-11-1802-002</t>
  </si>
  <si>
    <t>07609</t>
  </si>
  <si>
    <t>RUBEN DARIO - MEDIA Y SOBREEDAD</t>
  </si>
  <si>
    <t>02610</t>
  </si>
  <si>
    <t>GREGORIO TORIBIO</t>
  </si>
  <si>
    <t>02579</t>
  </si>
  <si>
    <t>NICOLAS MELENDEZ</t>
  </si>
  <si>
    <t>02589</t>
  </si>
  <si>
    <t>ALBERTINO CABRERA ARIAS - QUITA SUEÑO</t>
  </si>
  <si>
    <t>02774</t>
  </si>
  <si>
    <t>BENITA CABRERA</t>
  </si>
  <si>
    <t>JEE-11-1802-003</t>
  </si>
  <si>
    <t>02590</t>
  </si>
  <si>
    <t>ARROYO BLANCO</t>
  </si>
  <si>
    <t>02601</t>
  </si>
  <si>
    <t>DANIEL VARGAS PARRA - BAJABONICO ARRIBA</t>
  </si>
  <si>
    <t>02608</t>
  </si>
  <si>
    <t>PESCADO BOBO ABAJO</t>
  </si>
  <si>
    <t>02611</t>
  </si>
  <si>
    <t>PESCADO BOBO ARRIBA</t>
  </si>
  <si>
    <t>10494</t>
  </si>
  <si>
    <t>LA CHINA</t>
  </si>
  <si>
    <t>02591</t>
  </si>
  <si>
    <t>RAMON DISLA MERCADO</t>
  </si>
  <si>
    <t>JEE-11-1802-004</t>
  </si>
  <si>
    <t>09716</t>
  </si>
  <si>
    <t>COLEGIO SANTO DOMINGO SAVIO</t>
  </si>
  <si>
    <t>02578</t>
  </si>
  <si>
    <t>MARIA CONCEPCION CABRERA VARGAS, EL JAMO</t>
  </si>
  <si>
    <t>02577</t>
  </si>
  <si>
    <t>MUNICIPIO DE GUANANICO</t>
  </si>
  <si>
    <t>JEE-11-1803-001</t>
  </si>
  <si>
    <t>02628</t>
  </si>
  <si>
    <t>LAUREANA ESPINAL</t>
  </si>
  <si>
    <t>GUANANICO</t>
  </si>
  <si>
    <t>1106</t>
  </si>
  <si>
    <t>02758</t>
  </si>
  <si>
    <t>LUISA SMITH (AGUAS LARGA)</t>
  </si>
  <si>
    <t>07618</t>
  </si>
  <si>
    <t>FRANCISCO JAVIER BILLINI</t>
  </si>
  <si>
    <t>JEE-11-1803-002</t>
  </si>
  <si>
    <t>02626</t>
  </si>
  <si>
    <t>CARILA CABRERA</t>
  </si>
  <si>
    <t>02624</t>
  </si>
  <si>
    <t>MARCHENA AQUINO</t>
  </si>
  <si>
    <t>02625</t>
  </si>
  <si>
    <t>PASO DE LOS BURROS -FELIX DISLA-</t>
  </si>
  <si>
    <t>07620</t>
  </si>
  <si>
    <t>LICEO FUNDACION</t>
  </si>
  <si>
    <t>MUNICIPIO DE LOS HIDALGOS</t>
  </si>
  <si>
    <t>JEE-11-1805-001</t>
  </si>
  <si>
    <t>02669</t>
  </si>
  <si>
    <t>GUILLERMO ACEVEDO</t>
  </si>
  <si>
    <t>LOS HIDALGOS</t>
  </si>
  <si>
    <t>02665</t>
  </si>
  <si>
    <t xml:space="preserve">ROSALIA  RODRIGUEZ </t>
  </si>
  <si>
    <t>02761</t>
  </si>
  <si>
    <t xml:space="preserve">ROSA MARIA, LA FINCA </t>
  </si>
  <si>
    <t>02666</t>
  </si>
  <si>
    <t>EDUARDO GONZALES</t>
  </si>
  <si>
    <t>02654</t>
  </si>
  <si>
    <t>TOMASINA LITHGOW DE PEREZ</t>
  </si>
  <si>
    <t>MUNICIPIO DE VILLA ISABELA</t>
  </si>
  <si>
    <t>JEE-11-1808-001</t>
  </si>
  <si>
    <t>02733</t>
  </si>
  <si>
    <t>ESC. BASICA CLARA ELENA RODRIGUEZ</t>
  </si>
  <si>
    <t>VILLA ISABELA</t>
  </si>
  <si>
    <t>1107</t>
  </si>
  <si>
    <t>02738</t>
  </si>
  <si>
    <t>LUZ VARONA</t>
  </si>
  <si>
    <t>02743</t>
  </si>
  <si>
    <t xml:space="preserve">JUAN BAUTISTA OSORIO - POZO BONITO </t>
  </si>
  <si>
    <t>02759</t>
  </si>
  <si>
    <t xml:space="preserve">NINOS DEL MUNDO </t>
  </si>
  <si>
    <t>02736</t>
  </si>
  <si>
    <t>LUIS LOPEZ KEN</t>
  </si>
  <si>
    <t>02744</t>
  </si>
  <si>
    <t>SILVANO REYNOSO</t>
  </si>
  <si>
    <t>JEE-11-1808-002</t>
  </si>
  <si>
    <t>02742</t>
  </si>
  <si>
    <t>GEREMIAS GRACESQUI</t>
  </si>
  <si>
    <t>02741</t>
  </si>
  <si>
    <t>JOSE LINO PASCUAL</t>
  </si>
  <si>
    <t>02732</t>
  </si>
  <si>
    <t>LUISA GOMEZ</t>
  </si>
  <si>
    <t>07683</t>
  </si>
  <si>
    <t>02727</t>
  </si>
  <si>
    <t>PADRE BOIL</t>
  </si>
  <si>
    <t>PROVINCIA LA ALTAGRACIA</t>
  </si>
  <si>
    <t>MUNICIPIO DE HIGÜEY</t>
  </si>
  <si>
    <t>CÓDIGO DE CENTRO</t>
  </si>
  <si>
    <t>JEE-12-1101-001</t>
  </si>
  <si>
    <t>01662</t>
  </si>
  <si>
    <t>HIGÜEY</t>
  </si>
  <si>
    <t>12</t>
  </si>
  <si>
    <t>1201</t>
  </si>
  <si>
    <t>01615</t>
  </si>
  <si>
    <t>LOS GUINEOS</t>
  </si>
  <si>
    <t>01659</t>
  </si>
  <si>
    <t>MALENA, LA</t>
  </si>
  <si>
    <t>06911</t>
  </si>
  <si>
    <t>JUAN XXIII</t>
  </si>
  <si>
    <t>01694</t>
  </si>
  <si>
    <t>CAÑADA HONDA</t>
  </si>
  <si>
    <t>JEE-12-1101-002</t>
  </si>
  <si>
    <t>01654</t>
  </si>
  <si>
    <t>EL PEÑONCITO</t>
  </si>
  <si>
    <t>06913</t>
  </si>
  <si>
    <t>INSTITUTO AGROPECUARIO DE HIGUEY</t>
  </si>
  <si>
    <t>14257</t>
  </si>
  <si>
    <t>LICEO MATIAS RAMON MELLA
(LICEO DE PUNTA CANA VERON)</t>
  </si>
  <si>
    <t>01728</t>
  </si>
  <si>
    <t>EULALIO MODESTO CEDANO REYES-DON</t>
  </si>
  <si>
    <t>JEE-12-1101-003</t>
  </si>
  <si>
    <t>01628</t>
  </si>
  <si>
    <t>TRINA MOYA DE VASQUEZ - LA CEIBA</t>
  </si>
  <si>
    <t>01705</t>
  </si>
  <si>
    <t>CAMILO CASTILLO</t>
  </si>
  <si>
    <t>01698</t>
  </si>
  <si>
    <t>LAS GUAMAS</t>
  </si>
  <si>
    <t>JEE-12-1101-004</t>
  </si>
  <si>
    <t>01651</t>
  </si>
  <si>
    <t>PORFIRIO DE PEÑA</t>
  </si>
  <si>
    <t>01660</t>
  </si>
  <si>
    <t>LLANO, EL</t>
  </si>
  <si>
    <t>01617</t>
  </si>
  <si>
    <t>14235</t>
  </si>
  <si>
    <t>EUGENIO MARIA DE HOSTOS (LA OTRA BANDA I)</t>
  </si>
  <si>
    <t>01710</t>
  </si>
  <si>
    <t>LA GINA DEL ISLEÑO</t>
  </si>
  <si>
    <t>JEE-12-1101-005</t>
  </si>
  <si>
    <t>15612</t>
  </si>
  <si>
    <t>LICEO GREGORIO LUPERON</t>
  </si>
  <si>
    <t>06921</t>
  </si>
  <si>
    <t>GUANITO, EL</t>
  </si>
  <si>
    <t>JEE-12-1101-006</t>
  </si>
  <si>
    <t>06954</t>
  </si>
  <si>
    <t>ANN Y TED KHEEL</t>
  </si>
  <si>
    <t>01635</t>
  </si>
  <si>
    <t>CABEZA DE TORO</t>
  </si>
  <si>
    <t>14390</t>
  </si>
  <si>
    <t>REMIGIO DEL CASTILLO</t>
  </si>
  <si>
    <t>JEE-12-1101-007</t>
  </si>
  <si>
    <t>14238</t>
  </si>
  <si>
    <t>MARIA TRINIDAD SANCHEZ (BASICA LA OTRA BANDA 2)</t>
  </si>
  <si>
    <t>11409</t>
  </si>
  <si>
    <t>CALASANZ PUEBLO BAVARO</t>
  </si>
  <si>
    <t>15618</t>
  </si>
  <si>
    <t>01653</t>
  </si>
  <si>
    <t>MATA CHALUPE</t>
  </si>
  <si>
    <t>JEE-12-1101-008</t>
  </si>
  <si>
    <t>11117</t>
  </si>
  <si>
    <t>JEE-12-1101-009</t>
  </si>
  <si>
    <t>14242</t>
  </si>
  <si>
    <t>JOSE AUDILIO SANTANA (BASICA SUR)</t>
  </si>
  <si>
    <t>JEE-12-1101-010</t>
  </si>
  <si>
    <t>01611</t>
  </si>
  <si>
    <t>HERMANOS TREJO</t>
  </si>
  <si>
    <t>JEE-12-1101-011</t>
  </si>
  <si>
    <t>01629</t>
  </si>
  <si>
    <t>ESCUELA BASICA MARIA TERESA MIRABAL (BASICA EL SALADO MACAO)</t>
  </si>
  <si>
    <t>14252</t>
  </si>
  <si>
    <t>PEDRO MIR (HIGUEY I)</t>
  </si>
  <si>
    <t>JEE-12-1101-012</t>
  </si>
  <si>
    <t>14226</t>
  </si>
  <si>
    <t xml:space="preserve">CONCEPCION BONA </t>
  </si>
  <si>
    <t>01627</t>
  </si>
  <si>
    <t>JEE-12-1101-013</t>
  </si>
  <si>
    <t>14236</t>
  </si>
  <si>
    <t>ERCILIA PEPIN (ESCUELA HIGUEY)</t>
  </si>
  <si>
    <t>06949</t>
  </si>
  <si>
    <t xml:space="preserve">NIDO DE AMOR </t>
  </si>
  <si>
    <t>01708</t>
  </si>
  <si>
    <t>LA CUYA</t>
  </si>
  <si>
    <t>JEE-12-1101-014</t>
  </si>
  <si>
    <t>01607</t>
  </si>
  <si>
    <t>JEE-12-1101-015</t>
  </si>
  <si>
    <t>01664</t>
  </si>
  <si>
    <t>EUCEBIO CEDANO</t>
  </si>
  <si>
    <t>01616</t>
  </si>
  <si>
    <t>BEJUCALITO</t>
  </si>
  <si>
    <t>15675</t>
  </si>
  <si>
    <t>PEDRO LIVIO CEDEÑO</t>
  </si>
  <si>
    <t>01723</t>
  </si>
  <si>
    <t>AMADO MELO</t>
  </si>
  <si>
    <t>01623</t>
  </si>
  <si>
    <t>BEJUCAL</t>
  </si>
  <si>
    <t>JEE-12-1101-016</t>
  </si>
  <si>
    <t>14243</t>
  </si>
  <si>
    <t>HERMANAS MIRABAL (HIGUEY 2)</t>
  </si>
  <si>
    <t>01712</t>
  </si>
  <si>
    <t>01630</t>
  </si>
  <si>
    <t>BASICA MACAO (CAMILA HENRRIQUEZ  UREÑA</t>
  </si>
  <si>
    <t>MUNICIPIO DE SAN RAFAEL DEL YUMA</t>
  </si>
  <si>
    <t>JEE-12-1102-001</t>
  </si>
  <si>
    <t>06931</t>
  </si>
  <si>
    <t xml:space="preserve"> LICEO SAN RAFAEL </t>
  </si>
  <si>
    <t>SAN RAFAEL DEL YUMA</t>
  </si>
  <si>
    <t>1202</t>
  </si>
  <si>
    <t>01686</t>
  </si>
  <si>
    <t>GUAZUMA, LA</t>
  </si>
  <si>
    <t>01681</t>
  </si>
  <si>
    <t>06935</t>
  </si>
  <si>
    <t>TV - CENTRO BENERITO</t>
  </si>
  <si>
    <t>01657</t>
  </si>
  <si>
    <t>BATEY ESTANTE ALTO</t>
  </si>
  <si>
    <t>JEE-12-1102-002</t>
  </si>
  <si>
    <t>01682</t>
  </si>
  <si>
    <t>BATEY LAS CEJAS</t>
  </si>
  <si>
    <t>01684</t>
  </si>
  <si>
    <t>BENERITO</t>
  </si>
  <si>
    <t>MUNICIPIO DE EL SEIBO</t>
  </si>
  <si>
    <t>JEE-12-0801-001</t>
  </si>
  <si>
    <t>14220</t>
  </si>
  <si>
    <t>SILVIA CERDA DE MOTA</t>
  </si>
  <si>
    <t>1203</t>
  </si>
  <si>
    <t>06770</t>
  </si>
  <si>
    <t>POLITECNICO SANTA CRUZ FE Y ALEGRIA</t>
  </si>
  <si>
    <t>JEE-12-0801-002</t>
  </si>
  <si>
    <t>01267</t>
  </si>
  <si>
    <t>ELOINA CONSTANZO</t>
  </si>
  <si>
    <t>01357</t>
  </si>
  <si>
    <t>JEE-12-0801-003</t>
  </si>
  <si>
    <t>06746</t>
  </si>
  <si>
    <t>SERGIO AUGUSTO BERAS</t>
  </si>
  <si>
    <t>01313</t>
  </si>
  <si>
    <t>JOBO DULCE #1</t>
  </si>
  <si>
    <t>01294</t>
  </si>
  <si>
    <t xml:space="preserve">AGUA BLANCA </t>
  </si>
  <si>
    <t>JEE-12-0801-004</t>
  </si>
  <si>
    <t>14222</t>
  </si>
  <si>
    <t>JUAN PABLO DUARTE DIEZ</t>
  </si>
  <si>
    <t>01318</t>
  </si>
  <si>
    <t>LAS UVAS</t>
  </si>
  <si>
    <t>01289</t>
  </si>
  <si>
    <t>TV - CENTRO LECHUGA</t>
  </si>
  <si>
    <t>JEE-12-0801-005</t>
  </si>
  <si>
    <t>14221</t>
  </si>
  <si>
    <t>ESC. PRIMARIA JUAN SANCHEZ RAMIREZ  (ESC. BASICA VILLA GUERRERO II)</t>
  </si>
  <si>
    <t>10468</t>
  </si>
  <si>
    <t>ARROYO GRANDE</t>
  </si>
  <si>
    <t>01351</t>
  </si>
  <si>
    <t>EL SALADO</t>
  </si>
  <si>
    <t>01281</t>
  </si>
  <si>
    <t>BATEY BEJUCAL</t>
  </si>
  <si>
    <t>JEE-12-0801-006</t>
  </si>
  <si>
    <t>01269</t>
  </si>
  <si>
    <t>01291</t>
  </si>
  <si>
    <t xml:space="preserve"> HIGUEYANA</t>
  </si>
  <si>
    <t>10607</t>
  </si>
  <si>
    <t>BATEY 50</t>
  </si>
  <si>
    <t>JEE-12-0801-007</t>
  </si>
  <si>
    <t>06772</t>
  </si>
  <si>
    <t>SANTA TERESA</t>
  </si>
  <si>
    <t>01347</t>
  </si>
  <si>
    <t>SANTA LUCIA</t>
  </si>
  <si>
    <t>01348</t>
  </si>
  <si>
    <t>KILOMETRO 8</t>
  </si>
  <si>
    <t>01283</t>
  </si>
  <si>
    <t>BATEY SOLANO</t>
  </si>
  <si>
    <t>JEE-12-0801-008</t>
  </si>
  <si>
    <t>01349</t>
  </si>
  <si>
    <t>GREGORIO ALTAGRACIA MEDINA</t>
  </si>
  <si>
    <t>14223</t>
  </si>
  <si>
    <t>PROF. LUISA ENEIDA NOLASCO DE MICHEL</t>
  </si>
  <si>
    <t>JEE-12-0801-009</t>
  </si>
  <si>
    <t>01769</t>
  </si>
  <si>
    <t>VILLA GUERRERO</t>
  </si>
  <si>
    <t>01276</t>
  </si>
  <si>
    <t>BATEY EL PRADO</t>
  </si>
  <si>
    <t>JEE-12-0801-010</t>
  </si>
  <si>
    <t>01286</t>
  </si>
  <si>
    <t>MARCHENA</t>
  </si>
  <si>
    <t>01360</t>
  </si>
  <si>
    <t xml:space="preserve">ARROYO TABACO </t>
  </si>
  <si>
    <t>01300</t>
  </si>
  <si>
    <t>EL PALMAR</t>
  </si>
  <si>
    <t>01293</t>
  </si>
  <si>
    <t>BATEY EL 28</t>
  </si>
  <si>
    <t>06747</t>
  </si>
  <si>
    <t>JEE-12-0801-011</t>
  </si>
  <si>
    <t>01268</t>
  </si>
  <si>
    <t>ROSARIO, EL</t>
  </si>
  <si>
    <t>JEE-12-0801-012</t>
  </si>
  <si>
    <t>06756</t>
  </si>
  <si>
    <t>SANTA RITA</t>
  </si>
  <si>
    <t>15213</t>
  </si>
  <si>
    <t>MARIA TRINIDAD SANCHEZ ( ESPEJO DE SANTA RITA)</t>
  </si>
  <si>
    <t>MUNICIPIO DE MICHES</t>
  </si>
  <si>
    <t>JEE-12-0806-001</t>
  </si>
  <si>
    <t>01400</t>
  </si>
  <si>
    <t>LOLINGO NATERA</t>
  </si>
  <si>
    <t>MICHES</t>
  </si>
  <si>
    <t>1204</t>
  </si>
  <si>
    <t>01375</t>
  </si>
  <si>
    <t>LOS URABOS</t>
  </si>
  <si>
    <t>01386</t>
  </si>
  <si>
    <t xml:space="preserve">LOS MAMEYES </t>
  </si>
  <si>
    <t>01395</t>
  </si>
  <si>
    <t>MAJAGUA, LA</t>
  </si>
  <si>
    <t>01383</t>
  </si>
  <si>
    <t>FRANCESES, LOS</t>
  </si>
  <si>
    <t>JEE-12-0806-002</t>
  </si>
  <si>
    <t>10481</t>
  </si>
  <si>
    <t xml:space="preserve">LA CULEBRA </t>
  </si>
  <si>
    <t>01385</t>
  </si>
  <si>
    <t>KM 14</t>
  </si>
  <si>
    <t>01377</t>
  </si>
  <si>
    <t>CEDRO, EL</t>
  </si>
  <si>
    <t>06762</t>
  </si>
  <si>
    <t>TV - CENTRO EL CEDRO</t>
  </si>
  <si>
    <t>12863</t>
  </si>
  <si>
    <t>TV - CENTRO SABANA DE NISIBON</t>
  </si>
  <si>
    <t>JEE-12-0806-003</t>
  </si>
  <si>
    <t>06758</t>
  </si>
  <si>
    <t>PADRE DANIEL</t>
  </si>
  <si>
    <t>PROVINCIA MONTE CRISTI</t>
  </si>
  <si>
    <t>MUNICIPIO DE MONTE CRISTI</t>
  </si>
  <si>
    <t>JEE-13-1501-001</t>
  </si>
  <si>
    <t>02249</t>
  </si>
  <si>
    <t>EL DURO</t>
  </si>
  <si>
    <t>MONTE CRISTI</t>
  </si>
  <si>
    <t>13</t>
  </si>
  <si>
    <t>1301</t>
  </si>
  <si>
    <t>02237</t>
  </si>
  <si>
    <t>LAGUNA VERDE</t>
  </si>
  <si>
    <t>02233</t>
  </si>
  <si>
    <t>07387</t>
  </si>
  <si>
    <t>SAN JOSE MEDIA</t>
  </si>
  <si>
    <t>JEE-13-1501-002</t>
  </si>
  <si>
    <t>02241</t>
  </si>
  <si>
    <t>BATEY WALTERIO</t>
  </si>
  <si>
    <t>07389</t>
  </si>
  <si>
    <t>JOSE MARTI</t>
  </si>
  <si>
    <t>JEE-13-1501-003</t>
  </si>
  <si>
    <t>14351</t>
  </si>
  <si>
    <t>MARIA ALTAGRACIA CABREJA CABRERA  (BASICA LOS MULTIS)</t>
  </si>
  <si>
    <t>02231</t>
  </si>
  <si>
    <t>FRANCISCO JAVIER</t>
  </si>
  <si>
    <t>JEE-13-1501-004</t>
  </si>
  <si>
    <t>07396</t>
  </si>
  <si>
    <t>CRISTO LIBERADOR</t>
  </si>
  <si>
    <t>02240</t>
  </si>
  <si>
    <t xml:space="preserve">SEREFINA SANCHEZ </t>
  </si>
  <si>
    <t>14352</t>
  </si>
  <si>
    <t>PLANTEL NUEVO (POLITECNICO MONTE CRISTI)</t>
  </si>
  <si>
    <t>JEE-13-1501-005</t>
  </si>
  <si>
    <t>02232</t>
  </si>
  <si>
    <t>ROSA SMESTER</t>
  </si>
  <si>
    <t>02309</t>
  </si>
  <si>
    <t>LA RECTA DE SANITA</t>
  </si>
  <si>
    <t>MUNICIPIO DE PEPILLO SALCEDO</t>
  </si>
  <si>
    <t>JEE-13-1505-001</t>
  </si>
  <si>
    <t>02306</t>
  </si>
  <si>
    <t>ESCUELA BASICA ANA CELIA RIVAS DE TAVERAS</t>
  </si>
  <si>
    <t>PEPILLO SALCEDO</t>
  </si>
  <si>
    <t>12135</t>
  </si>
  <si>
    <t>LICEO SALOME OLIVO GONZALEZ</t>
  </si>
  <si>
    <t>07418</t>
  </si>
  <si>
    <t>LOURDES MOREL DE ABREU, PROF. - PEPILLO SALCEDO</t>
  </si>
  <si>
    <t>02307</t>
  </si>
  <si>
    <t>GOZUELA</t>
  </si>
  <si>
    <t>JEE-13-1505-002</t>
  </si>
  <si>
    <t>10558</t>
  </si>
  <si>
    <t>02308</t>
  </si>
  <si>
    <t>FRANCISCA BIENVENIDA LOZANO</t>
  </si>
  <si>
    <t>02229</t>
  </si>
  <si>
    <t>MUNICIPIO DE GUAYUBIN</t>
  </si>
  <si>
    <t>JEE-13-1503-001</t>
  </si>
  <si>
    <t>02293</t>
  </si>
  <si>
    <t>GUAJACA, LA</t>
  </si>
  <si>
    <t>GUAYUBIN</t>
  </si>
  <si>
    <t>1302</t>
  </si>
  <si>
    <t>07407</t>
  </si>
  <si>
    <t>CORINA BELLIARD</t>
  </si>
  <si>
    <t>07412</t>
  </si>
  <si>
    <t>JULIANA ESPERANZA RAMIREZ</t>
  </si>
  <si>
    <t>07406</t>
  </si>
  <si>
    <t>LICEO SECUNDARIO CANA CHAPETON</t>
  </si>
  <si>
    <t>JEE-13-1503-002</t>
  </si>
  <si>
    <t>02280</t>
  </si>
  <si>
    <t>RAMON EMILIO LOZADA</t>
  </si>
  <si>
    <t>02289</t>
  </si>
  <si>
    <t>BASICA CARMEN CELIA BALAGUER</t>
  </si>
  <si>
    <t>02261</t>
  </si>
  <si>
    <t>ESC PRIMARIA PILOTO</t>
  </si>
  <si>
    <t>07408</t>
  </si>
  <si>
    <t>TV-MARTIN GARCIA</t>
  </si>
  <si>
    <t>02268</t>
  </si>
  <si>
    <t xml:space="preserve">ARROYO CANO </t>
  </si>
  <si>
    <t>JEE-13-1503-003</t>
  </si>
  <si>
    <t>02303</t>
  </si>
  <si>
    <t>VILLA NUEVA</t>
  </si>
  <si>
    <t>02296</t>
  </si>
  <si>
    <t>CARMELA BELLIARD</t>
  </si>
  <si>
    <t>02278</t>
  </si>
  <si>
    <t>DEMETRIO RODRIGUEZ</t>
  </si>
  <si>
    <t>02286</t>
  </si>
  <si>
    <t>EMILIA ANTONIA MARTINEZ</t>
  </si>
  <si>
    <t>02263</t>
  </si>
  <si>
    <t>02270</t>
  </si>
  <si>
    <t xml:space="preserve">ROSA EMILIA RODRIGUEZ CRUZ </t>
  </si>
  <si>
    <t>JEE-13-1503-004</t>
  </si>
  <si>
    <t>07410</t>
  </si>
  <si>
    <t>CARMEN CELIA BALAGUER (COPEY)</t>
  </si>
  <si>
    <t>02279</t>
  </si>
  <si>
    <t>07402</t>
  </si>
  <si>
    <t>LUIS JOSE ANTOINE</t>
  </si>
  <si>
    <t>02267</t>
  </si>
  <si>
    <t xml:space="preserve">DOÑA ANTONIA </t>
  </si>
  <si>
    <t>02274</t>
  </si>
  <si>
    <t xml:space="preserve">EL PAPAYO </t>
  </si>
  <si>
    <t>JEE-13-1503-005</t>
  </si>
  <si>
    <t>02259</t>
  </si>
  <si>
    <t>AURORA TAVAREZ BELLIARD - SANTIAGO RODRIGUEZ</t>
  </si>
  <si>
    <t>02260</t>
  </si>
  <si>
    <t>CARLOS GONZALEZ NUNEZ</t>
  </si>
  <si>
    <t>JEE-13-1503-006</t>
  </si>
  <si>
    <t>02262</t>
  </si>
  <si>
    <t xml:space="preserve">CERRO GORDO ABAJO </t>
  </si>
  <si>
    <t>07409</t>
  </si>
  <si>
    <t>02304</t>
  </si>
  <si>
    <t>JOSE MARIA PEREZ</t>
  </si>
  <si>
    <t>JEE-13-1503-007</t>
  </si>
  <si>
    <t>02292</t>
  </si>
  <si>
    <t>VILLA ELISA</t>
  </si>
  <si>
    <t>15373</t>
  </si>
  <si>
    <t>BASICA ESPEJO JOSE MARIA PEREZ</t>
  </si>
  <si>
    <t>02271</t>
  </si>
  <si>
    <t xml:space="preserve">LA DIVISORIA </t>
  </si>
  <si>
    <t>02275</t>
  </si>
  <si>
    <t>AGUA DE LUIS</t>
  </si>
  <si>
    <t>02266</t>
  </si>
  <si>
    <t>RANCHADERO</t>
  </si>
  <si>
    <t>MUNICIPIO DE LAS MATAS DE SANTA CRUZ</t>
  </si>
  <si>
    <t>JEE-13-1504-001</t>
  </si>
  <si>
    <t>02298</t>
  </si>
  <si>
    <t>ESCUELA CARLIXTA METZ</t>
  </si>
  <si>
    <t>LAS MATAS DE SANTA CRUZ</t>
  </si>
  <si>
    <t>14353</t>
  </si>
  <si>
    <t xml:space="preserve">ESC. BASICA FERNANDO ROSARIO PIMENTEL (BASICA LAS MATAS DE SANTA CRUZ) </t>
  </si>
  <si>
    <t>02333</t>
  </si>
  <si>
    <t>RAMON MOREL FLEURI</t>
  </si>
  <si>
    <t>JEE-13-1504-002</t>
  </si>
  <si>
    <t>02252</t>
  </si>
  <si>
    <t xml:space="preserve">PEDRO ANTONIO PIMENTEL </t>
  </si>
  <si>
    <t>02299</t>
  </si>
  <si>
    <t>ESC. BASICA CENTRO POBLADO</t>
  </si>
  <si>
    <t>MUNICIPIO DE VILLA VAZQUEZ</t>
  </si>
  <si>
    <t>JEE-13-1506-001</t>
  </si>
  <si>
    <t>02323</t>
  </si>
  <si>
    <t>ISABEL MAGDALENA MARTINEZ MINAYA</t>
  </si>
  <si>
    <t>VILLA VAZQUEZ</t>
  </si>
  <si>
    <t>1303</t>
  </si>
  <si>
    <t>02312</t>
  </si>
  <si>
    <t>02321</t>
  </si>
  <si>
    <t xml:space="preserve">ANA LUCIA LOPEZ DE TAVERAS </t>
  </si>
  <si>
    <t>02320</t>
  </si>
  <si>
    <t>CASIMIRO HERNANDEZ</t>
  </si>
  <si>
    <t>14357</t>
  </si>
  <si>
    <t>LUISA DE LA ROSA ELENA</t>
  </si>
  <si>
    <t>JEE-13-1506-002</t>
  </si>
  <si>
    <t>07423</t>
  </si>
  <si>
    <t>PATRIA BELLIARD SARUBBI</t>
  </si>
  <si>
    <t>02327</t>
  </si>
  <si>
    <t xml:space="preserve">BARRIO NUEVO MANUEL GRULLON </t>
  </si>
  <si>
    <t>07425</t>
  </si>
  <si>
    <t>TV - CENTRO LAS AGUITAS</t>
  </si>
  <si>
    <t>02310</t>
  </si>
  <si>
    <t>RAUL ALFREDO PUJOLS TEJADA</t>
  </si>
  <si>
    <t>MUNICIPIO DE CASTAÑUELAS</t>
  </si>
  <si>
    <t>JEE-13-1502-001</t>
  </si>
  <si>
    <t>07422</t>
  </si>
  <si>
    <t>CASTAÑUELAS</t>
  </si>
  <si>
    <t>10492</t>
  </si>
  <si>
    <t>PEDRO ANTONIO PIMENTEL</t>
  </si>
  <si>
    <t>07399</t>
  </si>
  <si>
    <t>PEDRO ANTONIO PIMENTEL Y LOPEZ</t>
  </si>
  <si>
    <t>JEE-13-1502-002</t>
  </si>
  <si>
    <t>02258</t>
  </si>
  <si>
    <t>EL VIGIADOR KM.17</t>
  </si>
  <si>
    <t>10115</t>
  </si>
  <si>
    <t>PEDRO NOLASCO VALDEZ</t>
  </si>
  <si>
    <t>02256</t>
  </si>
  <si>
    <t>LA CAPITALTITA</t>
  </si>
  <si>
    <t>02254</t>
  </si>
  <si>
    <t>LOMA DE CASTAÑUELA</t>
  </si>
  <si>
    <t>PROVINCIA DAJABON</t>
  </si>
  <si>
    <t>MUNICIPIO DE DAJABON</t>
  </si>
  <si>
    <t>JEE-13-0501-001</t>
  </si>
  <si>
    <t>00827</t>
  </si>
  <si>
    <t>MARIA ERCILIA COLON</t>
  </si>
  <si>
    <t>DAJABON</t>
  </si>
  <si>
    <t>1304</t>
  </si>
  <si>
    <t>00824</t>
  </si>
  <si>
    <t>DENIA ALTAGRACIA DE LA CRUZ TEJADA - CAÑONGO</t>
  </si>
  <si>
    <t>00825</t>
  </si>
  <si>
    <t>MATIAS  PIMENTEL DOMINGUEZ - LA VIGIA</t>
  </si>
  <si>
    <t>00820</t>
  </si>
  <si>
    <t>JEE-13-0501-002</t>
  </si>
  <si>
    <t>14361</t>
  </si>
  <si>
    <t>ESCUELA BASICA FRANCISCO JAVIER UREÑA CANELA (BASICA CENTRO)</t>
  </si>
  <si>
    <t>11172</t>
  </si>
  <si>
    <t>FUNDACION SAN JERONIMO EMILIANI</t>
  </si>
  <si>
    <t>00832</t>
  </si>
  <si>
    <t>CECILIO LOMBERT HELENA-CLAVELLINAS</t>
  </si>
  <si>
    <t>00907</t>
  </si>
  <si>
    <t>ENTRADA DON MIGUEL</t>
  </si>
  <si>
    <t>JEE-13-0501-003</t>
  </si>
  <si>
    <t>00826</t>
  </si>
  <si>
    <t>LUIS ESTEVEZ PASCAL- LA FE</t>
  </si>
  <si>
    <t>00823</t>
  </si>
  <si>
    <t>15648</t>
  </si>
  <si>
    <t>CENTRO EDUCATIVO SAN JERONIMO EMILIANI</t>
  </si>
  <si>
    <t>JEE-13-0501-004</t>
  </si>
  <si>
    <t>06528</t>
  </si>
  <si>
    <t>LICEO MANUEL ARTURO MACHADO</t>
  </si>
  <si>
    <t>00837</t>
  </si>
  <si>
    <t>NATIVIDAD OLIVERO</t>
  </si>
  <si>
    <t>00829</t>
  </si>
  <si>
    <t>GENEROSO ALEJO LOMBERT CARRASCO - VILLA ALEGRE</t>
  </si>
  <si>
    <t>14363</t>
  </si>
  <si>
    <t>LICEO CARMEN DIGNA EVANGELISTA ALEJO
(LICEO SUR)</t>
  </si>
  <si>
    <t>MUNICIPIO DE PARTIDO</t>
  </si>
  <si>
    <t>JEE-13-0503-001</t>
  </si>
  <si>
    <t>00836</t>
  </si>
  <si>
    <t>JOSE FRANCISCO HERRERA</t>
  </si>
  <si>
    <t>PARTIDO</t>
  </si>
  <si>
    <t>00835</t>
  </si>
  <si>
    <t>AMINILLA</t>
  </si>
  <si>
    <t>00866</t>
  </si>
  <si>
    <t xml:space="preserve">AMARANTE GOMEZ </t>
  </si>
  <si>
    <t>15200</t>
  </si>
  <si>
    <t>LICEO CHACUEY</t>
  </si>
  <si>
    <t>00863</t>
  </si>
  <si>
    <t>MIGDALIA CELESTE CARABALLO TEJADA DE RODIGUEZ - PARTIDO ARRIBA</t>
  </si>
  <si>
    <t>PADRE MANUEL GONZALEZ QUEVEDO</t>
  </si>
  <si>
    <t>MUNICIPIO DE EL PINO</t>
  </si>
  <si>
    <t>JEE-13-0505-001</t>
  </si>
  <si>
    <t>00909</t>
  </si>
  <si>
    <t xml:space="preserve">LA LUISA </t>
  </si>
  <si>
    <t>EL PINO</t>
  </si>
  <si>
    <t>1305</t>
  </si>
  <si>
    <t>06549</t>
  </si>
  <si>
    <t>CARLOS GONZALEZ NUÑEZ - EL PINO</t>
  </si>
  <si>
    <t>00898</t>
  </si>
  <si>
    <t>JEE-13-0505-002</t>
  </si>
  <si>
    <t>06551</t>
  </si>
  <si>
    <t>MANUEL BUENO</t>
  </si>
  <si>
    <t>00894</t>
  </si>
  <si>
    <t>00889</t>
  </si>
  <si>
    <t>MUNICIPIO DE LOMA DE CABRERA</t>
  </si>
  <si>
    <t>JEE-13-0502-001</t>
  </si>
  <si>
    <t>06543</t>
  </si>
  <si>
    <t>SIMON BOLIVAR</t>
  </si>
  <si>
    <t>LOMA DE CABRERA</t>
  </si>
  <si>
    <t>00849</t>
  </si>
  <si>
    <t>00857</t>
  </si>
  <si>
    <t>PINAR CLARO</t>
  </si>
  <si>
    <t>00841</t>
  </si>
  <si>
    <t>SABANA BARON</t>
  </si>
  <si>
    <t>06537</t>
  </si>
  <si>
    <t>JOSE CABRERA</t>
  </si>
  <si>
    <t>06540</t>
  </si>
  <si>
    <t>CAPOTILLO - MEDIA VESP.</t>
  </si>
  <si>
    <t>JEE-13-0502-002</t>
  </si>
  <si>
    <t>00855</t>
  </si>
  <si>
    <t>MONTE GRANDE</t>
  </si>
  <si>
    <t>00851</t>
  </si>
  <si>
    <t>00847</t>
  </si>
  <si>
    <t>00839</t>
  </si>
  <si>
    <t>00859</t>
  </si>
  <si>
    <t>JUAN SANTOS DIAZ</t>
  </si>
  <si>
    <t>00846</t>
  </si>
  <si>
    <t>HIPOLITO BILLINI</t>
  </si>
  <si>
    <t>MUNICIPIO DE RESTAURACION</t>
  </si>
  <si>
    <t>JEE-13-0504-001</t>
  </si>
  <si>
    <t>00879</t>
  </si>
  <si>
    <t>NEYTA ABAJO KM10</t>
  </si>
  <si>
    <t>RESTAURACION</t>
  </si>
  <si>
    <t>1306</t>
  </si>
  <si>
    <t>00880</t>
  </si>
  <si>
    <t>TRINITARIA</t>
  </si>
  <si>
    <t>00885</t>
  </si>
  <si>
    <t>TV-CENTRO LAS ROSAS</t>
  </si>
  <si>
    <t>00874</t>
  </si>
  <si>
    <t>MARIANO CESTERO</t>
  </si>
  <si>
    <t>00867</t>
  </si>
  <si>
    <t>JOSE ANTONIO SALCEDO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</si>
</sst>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RD$&quot;#,##0.00"/>
    <numFmt numFmtId="165" formatCode="00"/>
    <numFmt numFmtId="166" formatCode="0000"/>
    <numFmt numFmtId="167" formatCode="00000"/>
  </numFmts>
  <fonts count="7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mbria"/>
      <family val="1"/>
    </font>
    <font>
      <sz val="11"/>
      <color theme="1"/>
      <name val="Calibri Light"/>
      <family val="2"/>
      <scheme val="maj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 Light"/>
      <family val="2"/>
      <scheme val="major"/>
    </font>
    <font>
      <b/>
      <sz val="10"/>
      <color rgb="FFFFFFFF"/>
      <name val="Cambria"/>
      <family val="1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mbria"/>
      <family val="1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6"/>
      <color theme="1"/>
      <name val="Cambria"/>
      <family val="1"/>
    </font>
    <font>
      <b/>
      <sz val="10"/>
      <color rgb="FFFFFFFF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4"/>
      <color theme="1"/>
      <name val="Calibri"/>
      <family val="2"/>
      <scheme val="minor"/>
    </font>
    <font>
      <sz val="10"/>
      <name val="Cambria"/>
      <family val="1"/>
    </font>
    <font>
      <sz val="10"/>
      <color rgb="FF000000"/>
      <name val="Calibri"/>
      <family val="2"/>
    </font>
    <font>
      <b/>
      <sz val="18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color theme="1"/>
      <name val="Cambria"/>
      <family val="1"/>
    </font>
    <font>
      <sz val="10"/>
      <color theme="1"/>
      <name val="Calibri"/>
      <family val="2"/>
    </font>
    <font>
      <b/>
      <sz val="18"/>
      <color rgb="FFC00000"/>
      <name val="Calibri"/>
      <family val="2"/>
      <scheme val="minor"/>
    </font>
    <font>
      <sz val="12"/>
      <name val="Calibri"/>
      <family val="2"/>
    </font>
    <font>
      <sz val="10"/>
      <name val="Calibri"/>
      <family val="2"/>
    </font>
    <font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20"/>
      <color rgb="FFFFFFFF"/>
      <name val="Calibri"/>
      <family val="2"/>
    </font>
    <font>
      <sz val="11"/>
      <color rgb="FFFFFFFF"/>
      <name val="Calibri"/>
      <family val="2"/>
    </font>
    <font>
      <b/>
      <sz val="16"/>
      <color rgb="FF000000"/>
      <name val="Cambria"/>
      <family val="1"/>
    </font>
    <font>
      <b/>
      <sz val="12"/>
      <color rgb="FFFFFFFF"/>
      <name val="Cambria"/>
      <family val="1"/>
    </font>
    <font>
      <b/>
      <sz val="10"/>
      <color rgb="FFFFFFFF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 Light"/>
      <family val="2"/>
    </font>
    <font>
      <sz val="10"/>
      <color rgb="FF000000"/>
      <name val="Arial"/>
      <family val="2"/>
    </font>
    <font>
      <sz val="10"/>
      <color rgb="FF000000"/>
      <name val="Calibri Light"/>
      <family val="2"/>
    </font>
    <font>
      <sz val="14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6"/>
      <color theme="0"/>
      <name val="Cambria"/>
      <family val="1"/>
    </font>
    <font>
      <b/>
      <sz val="16"/>
      <color theme="0"/>
      <name val="Calibri"/>
      <family val="2"/>
      <scheme val="minor"/>
    </font>
    <font>
      <b/>
      <sz val="11"/>
      <color rgb="FF002060"/>
      <name val="Calibri"/>
      <family val="2"/>
    </font>
    <font>
      <b/>
      <sz val="10"/>
      <color rgb="FF002060"/>
      <name val="Calibri"/>
      <family val="2"/>
    </font>
    <font>
      <sz val="11"/>
      <color rgb="FF002060"/>
      <name val="Calibri"/>
      <family val="2"/>
    </font>
    <font>
      <b/>
      <sz val="16"/>
      <color rgb="FFC00000"/>
      <name val="Cambria"/>
      <family val="1"/>
    </font>
  </fonts>
  <fills count="1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00000"/>
        <bgColor rgb="FF00000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5" fillId="0" borderId="0"/>
    <xf numFmtId="0" fontId="68" fillId="0" borderId="0"/>
    <xf numFmtId="0" fontId="15" fillId="0" borderId="0"/>
  </cellStyleXfs>
  <cellXfs count="861">
    <xf numFmtId="0" fontId="0" fillId="0" borderId="0" xfId="0"/>
    <xf numFmtId="0" fontId="0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" fontId="0" fillId="0" borderId="0" xfId="0" applyNumberFormat="1" applyFont="1" applyAlignment="1">
      <alignment horizontal="center" vertical="center" wrapText="1"/>
    </xf>
    <xf numFmtId="0" fontId="0" fillId="0" borderId="0" xfId="0" applyFont="1"/>
    <xf numFmtId="0" fontId="3" fillId="2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4" fontId="5" fillId="3" borderId="0" xfId="0" applyNumberFormat="1" applyFont="1" applyFill="1" applyAlignment="1">
      <alignment horizontal="center"/>
    </xf>
    <xf numFmtId="0" fontId="0" fillId="3" borderId="0" xfId="0" applyFont="1" applyFill="1"/>
    <xf numFmtId="0" fontId="0" fillId="0" borderId="1" xfId="0" applyFont="1" applyBorder="1"/>
    <xf numFmtId="3" fontId="0" fillId="3" borderId="1" xfId="0" applyNumberFormat="1" applyFont="1" applyFill="1" applyBorder="1" applyAlignment="1">
      <alignment horizontal="right"/>
    </xf>
    <xf numFmtId="164" fontId="0" fillId="3" borderId="1" xfId="0" applyNumberFormat="1" applyFont="1" applyFill="1" applyBorder="1" applyAlignment="1">
      <alignment horizontal="right"/>
    </xf>
    <xf numFmtId="0" fontId="6" fillId="0" borderId="1" xfId="0" applyFont="1" applyBorder="1" applyAlignment="1"/>
    <xf numFmtId="3" fontId="6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/>
    <xf numFmtId="3" fontId="7" fillId="0" borderId="1" xfId="0" applyNumberFormat="1" applyFont="1" applyBorder="1" applyAlignment="1">
      <alignment horizontal="right" vertical="center" wrapText="1"/>
    </xf>
    <xf numFmtId="0" fontId="0" fillId="3" borderId="1" xfId="0" applyFont="1" applyFill="1" applyBorder="1"/>
    <xf numFmtId="4" fontId="0" fillId="0" borderId="0" xfId="0" applyNumberFormat="1" applyFont="1"/>
    <xf numFmtId="0" fontId="3" fillId="2" borderId="0" xfId="0" applyFont="1" applyFill="1"/>
    <xf numFmtId="3" fontId="3" fillId="2" borderId="1" xfId="0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4" fontId="0" fillId="3" borderId="0" xfId="0" applyNumberFormat="1" applyFont="1" applyFill="1"/>
    <xf numFmtId="3" fontId="0" fillId="0" borderId="0" xfId="0" applyNumberFormat="1" applyFont="1"/>
    <xf numFmtId="0" fontId="9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4" fontId="10" fillId="2" borderId="0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vertical="center" wrapText="1"/>
    </xf>
    <xf numFmtId="0" fontId="0" fillId="4" borderId="3" xfId="0" applyFont="1" applyFill="1" applyBorder="1" applyAlignment="1">
      <alignment vertical="center" wrapText="1"/>
    </xf>
    <xf numFmtId="0" fontId="0" fillId="4" borderId="4" xfId="0" applyFont="1" applyFill="1" applyBorder="1" applyAlignment="1">
      <alignment vertical="center" wrapText="1"/>
    </xf>
    <xf numFmtId="4" fontId="12" fillId="4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3" fontId="17" fillId="3" borderId="1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center" vertical="center" wrapText="1"/>
    </xf>
    <xf numFmtId="165" fontId="11" fillId="0" borderId="5" xfId="0" applyNumberFormat="1" applyFont="1" applyFill="1" applyBorder="1" applyAlignment="1">
      <alignment horizontal="center" vertical="center" wrapText="1"/>
    </xf>
    <xf numFmtId="166" fontId="11" fillId="0" borderId="5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165" fontId="11" fillId="3" borderId="2" xfId="0" applyNumberFormat="1" applyFont="1" applyFill="1" applyBorder="1" applyAlignment="1">
      <alignment horizontal="center" vertical="center" wrapText="1"/>
    </xf>
    <xf numFmtId="166" fontId="11" fillId="3" borderId="1" xfId="0" applyNumberFormat="1" applyFont="1" applyFill="1" applyBorder="1" applyAlignment="1">
      <alignment horizontal="center"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3" fontId="12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" fontId="8" fillId="0" borderId="0" xfId="0" applyNumberFormat="1" applyFont="1" applyFill="1" applyAlignment="1">
      <alignment horizontal="center"/>
    </xf>
    <xf numFmtId="0" fontId="0" fillId="0" borderId="0" xfId="0" applyFont="1" applyFill="1"/>
    <xf numFmtId="0" fontId="12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3" fontId="12" fillId="3" borderId="0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3" fontId="11" fillId="3" borderId="1" xfId="0" applyNumberFormat="1" applyFont="1" applyFill="1" applyBorder="1" applyAlignment="1">
      <alignment horizontal="center" vertical="center" wrapText="1"/>
    </xf>
    <xf numFmtId="4" fontId="0" fillId="3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0" fontId="8" fillId="3" borderId="0" xfId="0" applyFont="1" applyFill="1" applyAlignment="1"/>
    <xf numFmtId="0" fontId="2" fillId="0" borderId="0" xfId="0" applyFont="1" applyBorder="1"/>
    <xf numFmtId="0" fontId="0" fillId="0" borderId="0" xfId="0" applyFont="1" applyBorder="1"/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2" fillId="4" borderId="3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5" fillId="2" borderId="0" xfId="0" applyNumberFormat="1" applyFont="1" applyFill="1" applyAlignment="1">
      <alignment horizontal="center"/>
    </xf>
    <xf numFmtId="164" fontId="5" fillId="3" borderId="0" xfId="0" applyNumberFormat="1" applyFont="1" applyFill="1" applyAlignment="1">
      <alignment horizontal="center"/>
    </xf>
    <xf numFmtId="164" fontId="2" fillId="0" borderId="0" xfId="0" applyNumberFormat="1" applyFont="1"/>
    <xf numFmtId="164" fontId="8" fillId="4" borderId="0" xfId="0" applyNumberFormat="1" applyFont="1" applyFill="1" applyAlignment="1">
      <alignment horizontal="center"/>
    </xf>
    <xf numFmtId="0" fontId="0" fillId="0" borderId="1" xfId="0" applyBorder="1"/>
    <xf numFmtId="3" fontId="0" fillId="0" borderId="0" xfId="0" applyNumberFormat="1"/>
    <xf numFmtId="0" fontId="9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164" fontId="10" fillId="2" borderId="0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3" fontId="12" fillId="4" borderId="5" xfId="0" applyNumberFormat="1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10" fillId="2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0" fillId="0" borderId="1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0" fontId="0" fillId="0" borderId="0" xfId="0" applyBorder="1"/>
    <xf numFmtId="164" fontId="0" fillId="0" borderId="0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164" fontId="0" fillId="0" borderId="0" xfId="0" applyNumberFormat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0" fillId="0" borderId="0" xfId="0" applyFill="1"/>
    <xf numFmtId="164" fontId="11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 wrapText="1"/>
    </xf>
    <xf numFmtId="49" fontId="10" fillId="2" borderId="0" xfId="0" applyNumberFormat="1" applyFont="1" applyFill="1" applyBorder="1" applyAlignment="1">
      <alignment horizontal="center" vertical="center" wrapText="1"/>
    </xf>
    <xf numFmtId="164" fontId="2" fillId="4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3" fontId="0" fillId="0" borderId="5" xfId="0" applyNumberFormat="1" applyFont="1" applyFill="1" applyBorder="1" applyAlignment="1">
      <alignment horizontal="center" vertical="center" wrapText="1"/>
    </xf>
    <xf numFmtId="0" fontId="21" fillId="0" borderId="0" xfId="0" applyFont="1"/>
    <xf numFmtId="0" fontId="0" fillId="0" borderId="0" xfId="0" applyFill="1" applyBorder="1"/>
    <xf numFmtId="49" fontId="9" fillId="2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3" fontId="12" fillId="4" borderId="8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0" fontId="14" fillId="4" borderId="4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>
      <alignment horizontal="center" vertical="center" wrapText="1"/>
    </xf>
    <xf numFmtId="3" fontId="0" fillId="0" borderId="7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3" fontId="11" fillId="0" borderId="7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/>
    <xf numFmtId="4" fontId="1" fillId="3" borderId="0" xfId="0" applyNumberFormat="1" applyFont="1" applyFill="1" applyAlignment="1">
      <alignment horizontal="center"/>
    </xf>
    <xf numFmtId="0" fontId="24" fillId="2" borderId="1" xfId="0" applyFont="1" applyFill="1" applyBorder="1" applyAlignment="1">
      <alignment wrapText="1"/>
    </xf>
    <xf numFmtId="0" fontId="24" fillId="2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4" fontId="9" fillId="2" borderId="7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25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3" fontId="25" fillId="4" borderId="1" xfId="0" applyNumberFormat="1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vertical="center" wrapText="1"/>
    </xf>
    <xf numFmtId="0" fontId="27" fillId="4" borderId="3" xfId="0" applyFont="1" applyFill="1" applyBorder="1" applyAlignment="1">
      <alignment vertical="center" wrapText="1"/>
    </xf>
    <xf numFmtId="0" fontId="27" fillId="4" borderId="4" xfId="0" applyFont="1" applyFill="1" applyBorder="1" applyAlignment="1">
      <alignment vertical="center" wrapText="1"/>
    </xf>
    <xf numFmtId="4" fontId="25" fillId="4" borderId="9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9" fillId="2" borderId="9" xfId="0" applyNumberFormat="1" applyFont="1" applyFill="1" applyBorder="1" applyAlignment="1">
      <alignment horizontal="center" vertical="center" wrapText="1"/>
    </xf>
    <xf numFmtId="4" fontId="9" fillId="2" borderId="0" xfId="0" applyNumberFormat="1" applyFont="1" applyFill="1" applyBorder="1" applyAlignment="1">
      <alignment horizontal="center" vertical="center" wrapText="1"/>
    </xf>
    <xf numFmtId="166" fontId="11" fillId="0" borderId="2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4" fontId="2" fillId="4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0" borderId="0" xfId="0" applyNumberFormat="1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 wrapText="1"/>
    </xf>
    <xf numFmtId="3" fontId="11" fillId="0" borderId="5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28" fillId="0" borderId="6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4" fillId="2" borderId="5" xfId="0" applyFont="1" applyFill="1" applyBorder="1" applyAlignment="1">
      <alignment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5" xfId="0" applyNumberFormat="1" applyFont="1" applyFill="1" applyBorder="1" applyAlignment="1">
      <alignment horizontal="center" vertical="center" wrapText="1"/>
    </xf>
    <xf numFmtId="49" fontId="24" fillId="2" borderId="5" xfId="0" applyNumberFormat="1" applyFont="1" applyFill="1" applyBorder="1" applyAlignment="1">
      <alignment horizontal="center" vertical="center" wrapText="1"/>
    </xf>
    <xf numFmtId="0" fontId="15" fillId="0" borderId="0" xfId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Border="1"/>
    <xf numFmtId="4" fontId="9" fillId="2" borderId="1" xfId="0" applyNumberFormat="1" applyFont="1" applyFill="1" applyBorder="1" applyAlignment="1">
      <alignment horizontal="center" vertical="center" wrapText="1"/>
    </xf>
    <xf numFmtId="0" fontId="15" fillId="0" borderId="0" xfId="1" applyFill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5" fillId="0" borderId="0" xfId="0" applyFont="1" applyFill="1" applyAlignment="1"/>
    <xf numFmtId="0" fontId="25" fillId="4" borderId="1" xfId="0" applyFont="1" applyFill="1" applyBorder="1" applyAlignment="1">
      <alignment wrapText="1"/>
    </xf>
    <xf numFmtId="0" fontId="28" fillId="0" borderId="10" xfId="1" applyFont="1" applyFill="1" applyBorder="1" applyAlignment="1">
      <alignment horizontal="center" vertical="center" wrapText="1"/>
    </xf>
    <xf numFmtId="166" fontId="11" fillId="0" borderId="8" xfId="0" applyNumberFormat="1" applyFont="1" applyFill="1" applyBorder="1" applyAlignment="1">
      <alignment horizontal="center" vertical="center" wrapText="1"/>
    </xf>
    <xf numFmtId="4" fontId="25" fillId="4" borderId="0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wrapText="1"/>
    </xf>
    <xf numFmtId="4" fontId="25" fillId="4" borderId="1" xfId="0" applyNumberFormat="1" applyFont="1" applyFill="1" applyBorder="1" applyAlignment="1">
      <alignment horizontal="center" vertical="center" wrapText="1"/>
    </xf>
    <xf numFmtId="4" fontId="29" fillId="4" borderId="0" xfId="0" applyNumberFormat="1" applyFont="1" applyFill="1" applyBorder="1" applyAlignment="1">
      <alignment horizontal="center" vertical="center" wrapText="1"/>
    </xf>
    <xf numFmtId="4" fontId="29" fillId="4" borderId="1" xfId="0" applyNumberFormat="1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49" fontId="24" fillId="2" borderId="9" xfId="0" applyNumberFormat="1" applyFont="1" applyFill="1" applyBorder="1" applyAlignment="1">
      <alignment horizontal="center" vertical="center" wrapText="1"/>
    </xf>
    <xf numFmtId="164" fontId="9" fillId="2" borderId="0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center" vertical="center" wrapText="1"/>
    </xf>
    <xf numFmtId="0" fontId="24" fillId="2" borderId="13" xfId="0" applyFont="1" applyFill="1" applyBorder="1" applyAlignment="1">
      <alignment horizontal="center" vertical="center" wrapText="1"/>
    </xf>
    <xf numFmtId="49" fontId="24" fillId="2" borderId="13" xfId="0" applyNumberFormat="1" applyFont="1" applyFill="1" applyBorder="1" applyAlignment="1">
      <alignment horizontal="center" vertical="center" wrapText="1"/>
    </xf>
    <xf numFmtId="49" fontId="24" fillId="2" borderId="14" xfId="0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49" fontId="24" fillId="2" borderId="12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24" fillId="2" borderId="15" xfId="0" applyFont="1" applyFill="1" applyBorder="1" applyAlignment="1">
      <alignment horizontal="center" vertical="center" wrapText="1"/>
    </xf>
    <xf numFmtId="49" fontId="24" fillId="2" borderId="15" xfId="0" applyNumberFormat="1" applyFont="1" applyFill="1" applyBorder="1" applyAlignment="1">
      <alignment horizontal="center" vertical="center" wrapText="1"/>
    </xf>
    <xf numFmtId="49" fontId="24" fillId="2" borderId="16" xfId="0" applyNumberFormat="1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3" fontId="25" fillId="5" borderId="1" xfId="0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3" fontId="11" fillId="0" borderId="17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24" fillId="2" borderId="1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49" fontId="25" fillId="4" borderId="3" xfId="0" applyNumberFormat="1" applyFont="1" applyFill="1" applyBorder="1" applyAlignment="1">
      <alignment horizontal="center" vertical="center" wrapText="1"/>
    </xf>
    <xf numFmtId="49" fontId="25" fillId="4" borderId="4" xfId="0" applyNumberFormat="1" applyFont="1" applyFill="1" applyBorder="1" applyAlignment="1">
      <alignment horizontal="center" vertical="center" wrapText="1"/>
    </xf>
    <xf numFmtId="164" fontId="25" fillId="4" borderId="1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/>
    </xf>
    <xf numFmtId="3" fontId="25" fillId="4" borderId="2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3" fontId="25" fillId="0" borderId="0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164" fontId="25" fillId="4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3" fontId="2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9" fontId="32" fillId="0" borderId="0" xfId="0" applyNumberFormat="1" applyFont="1" applyFill="1" applyBorder="1" applyAlignment="1">
      <alignment horizontal="center" vertical="center" wrapText="1"/>
    </xf>
    <xf numFmtId="0" fontId="6" fillId="3" borderId="0" xfId="0" applyFont="1" applyFill="1"/>
    <xf numFmtId="0" fontId="8" fillId="4" borderId="0" xfId="0" applyFont="1" applyFill="1" applyAlignment="1"/>
    <xf numFmtId="164" fontId="0" fillId="0" borderId="7" xfId="0" applyNumberFormat="1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164" fontId="0" fillId="0" borderId="5" xfId="0" applyNumberFormat="1" applyFont="1" applyFill="1" applyBorder="1" applyAlignment="1">
      <alignment horizontal="center" vertical="center" wrapText="1"/>
    </xf>
    <xf numFmtId="49" fontId="5" fillId="3" borderId="0" xfId="0" applyNumberFormat="1" applyFont="1" applyFill="1" applyAlignment="1">
      <alignment horizontal="center"/>
    </xf>
    <xf numFmtId="49" fontId="0" fillId="0" borderId="0" xfId="0" applyNumberFormat="1"/>
    <xf numFmtId="0" fontId="33" fillId="2" borderId="1" xfId="0" applyFont="1" applyFill="1" applyBorder="1" applyAlignment="1">
      <alignment horizontal="center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vertical="center" wrapText="1"/>
    </xf>
    <xf numFmtId="0" fontId="25" fillId="4" borderId="3" xfId="0" applyFont="1" applyFill="1" applyBorder="1" applyAlignment="1">
      <alignment vertical="center" wrapText="1"/>
    </xf>
    <xf numFmtId="0" fontId="0" fillId="6" borderId="0" xfId="0" applyFill="1"/>
    <xf numFmtId="0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0" fillId="3" borderId="0" xfId="0" applyFill="1"/>
    <xf numFmtId="49" fontId="0" fillId="3" borderId="7" xfId="0" applyNumberFormat="1" applyFont="1" applyFill="1" applyBorder="1" applyAlignment="1">
      <alignment horizontal="center" vertical="center" wrapText="1"/>
    </xf>
    <xf numFmtId="0" fontId="0" fillId="3" borderId="7" xfId="0" applyNumberFormat="1" applyFont="1" applyFill="1" applyBorder="1" applyAlignment="1">
      <alignment horizontal="center" vertical="center" wrapText="1"/>
    </xf>
    <xf numFmtId="0" fontId="28" fillId="3" borderId="21" xfId="1" applyFont="1" applyFill="1" applyBorder="1" applyAlignment="1">
      <alignment horizontal="center" vertical="center" wrapText="1"/>
    </xf>
    <xf numFmtId="165" fontId="0" fillId="3" borderId="7" xfId="0" applyNumberFormat="1" applyFont="1" applyFill="1" applyBorder="1" applyAlignment="1">
      <alignment horizontal="center" vertical="center" wrapText="1"/>
    </xf>
    <xf numFmtId="166" fontId="0" fillId="3" borderId="11" xfId="0" applyNumberFormat="1" applyFon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vertical="center" wrapText="1"/>
    </xf>
    <xf numFmtId="0" fontId="22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horizontal="center" vertical="center" wrapText="1"/>
    </xf>
    <xf numFmtId="3" fontId="0" fillId="3" borderId="7" xfId="0" applyNumberFormat="1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 wrapText="1"/>
    </xf>
    <xf numFmtId="3" fontId="25" fillId="3" borderId="0" xfId="0" applyNumberFormat="1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3" fontId="0" fillId="3" borderId="1" xfId="0" applyNumberFormat="1" applyFont="1" applyFill="1" applyBorder="1" applyAlignment="1">
      <alignment horizontal="center" vertical="center" wrapText="1"/>
    </xf>
    <xf numFmtId="3" fontId="22" fillId="0" borderId="7" xfId="0" applyNumberFormat="1" applyFont="1" applyFill="1" applyBorder="1" applyAlignment="1">
      <alignment horizontal="center" vertical="center" wrapText="1"/>
    </xf>
    <xf numFmtId="3" fontId="22" fillId="3" borderId="7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/>
    </xf>
    <xf numFmtId="3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164" fontId="34" fillId="0" borderId="1" xfId="0" applyNumberFormat="1" applyFont="1" applyFill="1" applyBorder="1" applyAlignment="1">
      <alignment horizontal="center" vertical="center" wrapText="1"/>
    </xf>
    <xf numFmtId="164" fontId="34" fillId="0" borderId="7" xfId="0" applyNumberFormat="1" applyFont="1" applyFill="1" applyBorder="1" applyAlignment="1">
      <alignment horizontal="center" vertical="center" wrapText="1"/>
    </xf>
    <xf numFmtId="164" fontId="13" fillId="4" borderId="1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49" fontId="10" fillId="2" borderId="16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49" fontId="10" fillId="2" borderId="22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vertical="center" wrapText="1"/>
    </xf>
    <xf numFmtId="0" fontId="0" fillId="0" borderId="0" xfId="0" applyFont="1" applyBorder="1" applyAlignment="1">
      <alignment horizontal="center"/>
    </xf>
    <xf numFmtId="49" fontId="3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49" fontId="0" fillId="0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 vertical="center" wrapText="1"/>
    </xf>
    <xf numFmtId="164" fontId="34" fillId="0" borderId="0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4" fontId="18" fillId="4" borderId="1" xfId="0" applyNumberFormat="1" applyFont="1" applyFill="1" applyBorder="1" applyAlignment="1">
      <alignment horizontal="center"/>
    </xf>
    <xf numFmtId="0" fontId="0" fillId="4" borderId="3" xfId="0" applyFill="1" applyBorder="1" applyAlignment="1"/>
    <xf numFmtId="0" fontId="0" fillId="4" borderId="2" xfId="0" applyFill="1" applyBorder="1" applyAlignment="1"/>
    <xf numFmtId="3" fontId="37" fillId="4" borderId="5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37" fillId="4" borderId="5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164" fontId="34" fillId="0" borderId="1" xfId="0" applyNumberFormat="1" applyFont="1" applyFill="1" applyBorder="1" applyAlignment="1">
      <alignment horizontal="center" wrapText="1"/>
    </xf>
    <xf numFmtId="0" fontId="0" fillId="0" borderId="1" xfId="0" applyNumberFormat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wrapText="1"/>
    </xf>
    <xf numFmtId="0" fontId="34" fillId="0" borderId="0" xfId="0" applyFont="1" applyFill="1" applyAlignment="1">
      <alignment horizontal="center"/>
    </xf>
    <xf numFmtId="3" fontId="37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wrapText="1"/>
    </xf>
    <xf numFmtId="0" fontId="0" fillId="0" borderId="1" xfId="0" applyNumberFormat="1" applyFill="1" applyBorder="1" applyAlignment="1">
      <alignment horizontal="center" vertical="center" wrapText="1"/>
    </xf>
    <xf numFmtId="3" fontId="37" fillId="4" borderId="1" xfId="0" applyNumberFormat="1" applyFont="1" applyFill="1" applyBorder="1" applyAlignment="1">
      <alignment horizontal="center" vertical="center" wrapText="1"/>
    </xf>
    <xf numFmtId="0" fontId="37" fillId="4" borderId="1" xfId="0" applyNumberFormat="1" applyFont="1" applyFill="1" applyBorder="1" applyAlignment="1">
      <alignment horizontal="center" vertical="center" wrapText="1"/>
    </xf>
    <xf numFmtId="0" fontId="10" fillId="2" borderId="0" xfId="0" applyNumberFormat="1" applyFont="1" applyFill="1" applyBorder="1" applyAlignment="1">
      <alignment horizontal="center" wrapText="1"/>
    </xf>
    <xf numFmtId="164" fontId="34" fillId="0" borderId="1" xfId="0" applyNumberFormat="1" applyFont="1" applyBorder="1" applyAlignment="1">
      <alignment horizontal="center" wrapText="1"/>
    </xf>
    <xf numFmtId="0" fontId="34" fillId="0" borderId="0" xfId="0" applyNumberFormat="1" applyFont="1" applyBorder="1" applyAlignment="1">
      <alignment horizontal="center" wrapText="1"/>
    </xf>
    <xf numFmtId="0" fontId="0" fillId="0" borderId="0" xfId="0" applyNumberForma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167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vertical="center" wrapText="1"/>
    </xf>
    <xf numFmtId="0" fontId="24" fillId="2" borderId="4" xfId="0" applyNumberFormat="1" applyFont="1" applyFill="1" applyBorder="1" applyAlignment="1">
      <alignment horizontal="center" vertical="center" wrapText="1"/>
    </xf>
    <xf numFmtId="0" fontId="0" fillId="9" borderId="0" xfId="0" applyFill="1"/>
    <xf numFmtId="164" fontId="34" fillId="0" borderId="1" xfId="0" applyNumberFormat="1" applyFont="1" applyFill="1" applyBorder="1" applyAlignment="1">
      <alignment horizontal="center"/>
    </xf>
    <xf numFmtId="166" fontId="11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0" fontId="28" fillId="0" borderId="1" xfId="1" applyFont="1" applyFill="1" applyBorder="1" applyAlignment="1">
      <alignment horizontal="center"/>
    </xf>
    <xf numFmtId="0" fontId="28" fillId="0" borderId="21" xfId="1" applyFont="1" applyFill="1" applyBorder="1" applyAlignment="1">
      <alignment horizontal="center"/>
    </xf>
    <xf numFmtId="0" fontId="2" fillId="4" borderId="2" xfId="0" applyNumberFormat="1" applyFont="1" applyFill="1" applyBorder="1" applyAlignment="1">
      <alignment horizontal="center" vertical="center" wrapText="1"/>
    </xf>
    <xf numFmtId="164" fontId="34" fillId="0" borderId="0" xfId="0" applyNumberFormat="1" applyFont="1" applyFill="1" applyBorder="1" applyAlignment="1">
      <alignment horizontal="center" wrapText="1"/>
    </xf>
    <xf numFmtId="0" fontId="28" fillId="0" borderId="6" xfId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 wrapText="1"/>
    </xf>
    <xf numFmtId="0" fontId="0" fillId="0" borderId="0" xfId="0" applyNumberForma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/>
    </xf>
    <xf numFmtId="167" fontId="11" fillId="0" borderId="7" xfId="0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167" fontId="11" fillId="0" borderId="5" xfId="0" applyNumberFormat="1" applyFont="1" applyFill="1" applyBorder="1" applyAlignment="1">
      <alignment horizontal="center" vertical="center"/>
    </xf>
    <xf numFmtId="164" fontId="34" fillId="0" borderId="7" xfId="0" applyNumberFormat="1" applyFont="1" applyFill="1" applyBorder="1" applyAlignment="1">
      <alignment horizontal="center" wrapText="1"/>
    </xf>
    <xf numFmtId="164" fontId="1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/>
    <xf numFmtId="164" fontId="10" fillId="2" borderId="0" xfId="0" applyNumberFormat="1" applyFont="1" applyFill="1" applyBorder="1" applyAlignment="1">
      <alignment horizontal="center" wrapText="1"/>
    </xf>
    <xf numFmtId="0" fontId="18" fillId="8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center" wrapText="1"/>
    </xf>
    <xf numFmtId="49" fontId="38" fillId="0" borderId="0" xfId="0" applyNumberFormat="1" applyFont="1" applyFill="1" applyBorder="1" applyAlignment="1">
      <alignment horizontal="center" vertical="center" wrapText="1"/>
    </xf>
    <xf numFmtId="49" fontId="38" fillId="0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0" xfId="0" applyNumberFormat="1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9" fontId="40" fillId="2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3" fontId="38" fillId="0" borderId="1" xfId="0" applyNumberFormat="1" applyFont="1" applyFill="1" applyBorder="1" applyAlignment="1">
      <alignment horizontal="center" vertical="center" wrapText="1"/>
    </xf>
    <xf numFmtId="164" fontId="38" fillId="0" borderId="1" xfId="0" applyNumberFormat="1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3" fontId="41" fillId="4" borderId="1" xfId="0" applyNumberFormat="1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vertical="center" wrapText="1"/>
    </xf>
    <xf numFmtId="0" fontId="38" fillId="4" borderId="1" xfId="0" applyFont="1" applyFill="1" applyBorder="1" applyAlignment="1">
      <alignment vertical="center" wrapText="1"/>
    </xf>
    <xf numFmtId="164" fontId="43" fillId="4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3" fontId="41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 wrapText="1"/>
    </xf>
    <xf numFmtId="49" fontId="44" fillId="3" borderId="5" xfId="0" applyNumberFormat="1" applyFont="1" applyFill="1" applyBorder="1" applyAlignment="1">
      <alignment horizontal="center" vertical="center" wrapText="1"/>
    </xf>
    <xf numFmtId="0" fontId="44" fillId="3" borderId="5" xfId="0" applyNumberFormat="1" applyFont="1" applyFill="1" applyBorder="1" applyAlignment="1">
      <alignment horizontal="center" vertical="center" wrapText="1"/>
    </xf>
    <xf numFmtId="0" fontId="44" fillId="0" borderId="5" xfId="0" applyFont="1" applyFill="1" applyBorder="1" applyAlignment="1">
      <alignment horizontal="center" vertical="center" wrapText="1"/>
    </xf>
    <xf numFmtId="3" fontId="44" fillId="0" borderId="1" xfId="0" applyNumberFormat="1" applyFont="1" applyFill="1" applyBorder="1" applyAlignment="1">
      <alignment horizontal="center" vertical="center" wrapText="1"/>
    </xf>
    <xf numFmtId="49" fontId="44" fillId="0" borderId="5" xfId="0" applyNumberFormat="1" applyFont="1" applyFill="1" applyBorder="1" applyAlignment="1">
      <alignment horizontal="center" vertical="center" wrapText="1"/>
    </xf>
    <xf numFmtId="164" fontId="44" fillId="0" borderId="1" xfId="0" applyNumberFormat="1" applyFont="1" applyFill="1" applyBorder="1" applyAlignment="1">
      <alignment horizontal="center" vertical="center" wrapText="1"/>
    </xf>
    <xf numFmtId="49" fontId="38" fillId="3" borderId="1" xfId="0" applyNumberFormat="1" applyFont="1" applyFill="1" applyBorder="1" applyAlignment="1">
      <alignment horizontal="center" vertical="center" wrapText="1"/>
    </xf>
    <xf numFmtId="0" fontId="38" fillId="3" borderId="1" xfId="0" applyNumberFormat="1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0" borderId="1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 applyAlignment="1">
      <alignment horizontal="center" vertical="center" wrapText="1"/>
    </xf>
    <xf numFmtId="3" fontId="38" fillId="3" borderId="1" xfId="0" applyNumberFormat="1" applyFont="1" applyFill="1" applyBorder="1" applyAlignment="1">
      <alignment horizontal="center" vertical="center" wrapText="1"/>
    </xf>
    <xf numFmtId="164" fontId="38" fillId="3" borderId="1" xfId="0" applyNumberFormat="1" applyFont="1" applyFill="1" applyBorder="1" applyAlignment="1">
      <alignment horizontal="center" vertical="center" wrapText="1"/>
    </xf>
    <xf numFmtId="49" fontId="38" fillId="0" borderId="7" xfId="0" applyNumberFormat="1" applyFont="1" applyFill="1" applyBorder="1" applyAlignment="1">
      <alignment horizontal="center" vertical="center" wrapText="1"/>
    </xf>
    <xf numFmtId="0" fontId="38" fillId="0" borderId="7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49" fontId="38" fillId="0" borderId="5" xfId="0" applyNumberFormat="1" applyFont="1" applyFill="1" applyBorder="1" applyAlignment="1">
      <alignment horizontal="center" vertical="center" wrapText="1"/>
    </xf>
    <xf numFmtId="0" fontId="38" fillId="0" borderId="5" xfId="0" applyNumberFormat="1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49" fontId="42" fillId="0" borderId="1" xfId="0" applyNumberFormat="1" applyFont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0" fontId="42" fillId="3" borderId="1" xfId="0" applyNumberFormat="1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2" fillId="0" borderId="3" xfId="0" applyNumberFormat="1" applyFont="1" applyFill="1" applyBorder="1" applyAlignment="1">
      <alignment horizontal="center" vertical="center" wrapText="1"/>
    </xf>
    <xf numFmtId="0" fontId="42" fillId="0" borderId="4" xfId="0" applyNumberFormat="1" applyFont="1" applyFill="1" applyBorder="1" applyAlignment="1">
      <alignment horizontal="center" vertical="center" wrapText="1"/>
    </xf>
    <xf numFmtId="167" fontId="38" fillId="0" borderId="1" xfId="0" applyNumberFormat="1" applyFont="1" applyFill="1" applyBorder="1" applyAlignment="1">
      <alignment horizontal="center" vertical="center" wrapText="1"/>
    </xf>
    <xf numFmtId="0" fontId="45" fillId="0" borderId="1" xfId="1" applyFont="1" applyFill="1" applyBorder="1" applyAlignment="1">
      <alignment horizontal="center" vertical="center" wrapText="1"/>
    </xf>
    <xf numFmtId="0" fontId="42" fillId="0" borderId="3" xfId="0" applyNumberFormat="1" applyFont="1" applyBorder="1" applyAlignment="1">
      <alignment horizontal="center" vertical="center" wrapText="1"/>
    </xf>
    <xf numFmtId="0" fontId="42" fillId="0" borderId="4" xfId="0" applyNumberFormat="1" applyFont="1" applyBorder="1" applyAlignment="1">
      <alignment horizontal="center" vertical="center" wrapText="1"/>
    </xf>
    <xf numFmtId="165" fontId="38" fillId="0" borderId="1" xfId="0" applyNumberFormat="1" applyFont="1" applyFill="1" applyBorder="1" applyAlignment="1">
      <alignment horizontal="center" vertical="center" wrapText="1"/>
    </xf>
    <xf numFmtId="166" fontId="38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49" fontId="38" fillId="0" borderId="1" xfId="0" applyNumberFormat="1" applyFont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NumberFormat="1" applyFont="1" applyFill="1" applyAlignment="1">
      <alignment horizontal="center" vertical="center" wrapText="1"/>
    </xf>
    <xf numFmtId="49" fontId="34" fillId="0" borderId="0" xfId="0" applyNumberFormat="1" applyFont="1" applyAlignment="1">
      <alignment horizontal="right" wrapText="1"/>
    </xf>
    <xf numFmtId="0" fontId="35" fillId="3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3" fontId="24" fillId="2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right" wrapText="1"/>
    </xf>
    <xf numFmtId="0" fontId="0" fillId="0" borderId="1" xfId="0" applyFont="1" applyBorder="1" applyAlignment="1">
      <alignment horizontal="center" vertical="center" wrapText="1"/>
    </xf>
    <xf numFmtId="164" fontId="34" fillId="0" borderId="1" xfId="0" applyNumberFormat="1" applyFont="1" applyFill="1" applyBorder="1" applyAlignment="1">
      <alignment horizontal="right" wrapText="1"/>
    </xf>
    <xf numFmtId="164" fontId="34" fillId="3" borderId="7" xfId="0" applyNumberFormat="1" applyFont="1" applyFill="1" applyBorder="1" applyAlignment="1">
      <alignment horizontal="right" wrapText="1"/>
    </xf>
    <xf numFmtId="0" fontId="0" fillId="5" borderId="1" xfId="0" applyFill="1" applyBorder="1" applyAlignment="1">
      <alignment horizontal="center" vertical="center" wrapText="1"/>
    </xf>
    <xf numFmtId="0" fontId="37" fillId="5" borderId="1" xfId="0" applyNumberFormat="1" applyFont="1" applyFill="1" applyBorder="1" applyAlignment="1">
      <alignment horizontal="center" vertical="center" wrapText="1"/>
    </xf>
    <xf numFmtId="164" fontId="18" fillId="4" borderId="1" xfId="0" applyNumberFormat="1" applyFont="1" applyFill="1" applyBorder="1" applyAlignment="1">
      <alignment horizontal="right" wrapText="1"/>
    </xf>
    <xf numFmtId="3" fontId="0" fillId="0" borderId="0" xfId="0" applyNumberFormat="1" applyAlignment="1">
      <alignment horizontal="center" vertical="center" wrapText="1"/>
    </xf>
    <xf numFmtId="0" fontId="34" fillId="0" borderId="0" xfId="0" applyFont="1" applyAlignment="1">
      <alignment horizontal="right" wrapText="1"/>
    </xf>
    <xf numFmtId="0" fontId="10" fillId="2" borderId="0" xfId="0" applyNumberFormat="1" applyFont="1" applyFill="1" applyBorder="1" applyAlignment="1">
      <alignment horizontal="right" wrapText="1"/>
    </xf>
    <xf numFmtId="164" fontId="34" fillId="3" borderId="1" xfId="0" applyNumberFormat="1" applyFont="1" applyFill="1" applyBorder="1" applyAlignment="1">
      <alignment horizontal="right" wrapText="1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164" fontId="34" fillId="0" borderId="1" xfId="0" applyNumberFormat="1" applyFont="1" applyBorder="1" applyAlignment="1">
      <alignment horizontal="right" wrapText="1"/>
    </xf>
    <xf numFmtId="164" fontId="34" fillId="0" borderId="7" xfId="0" applyNumberFormat="1" applyFont="1" applyBorder="1" applyAlignment="1">
      <alignment horizontal="right" wrapText="1"/>
    </xf>
    <xf numFmtId="165" fontId="0" fillId="3" borderId="1" xfId="0" applyNumberFormat="1" applyFont="1" applyFill="1" applyBorder="1" applyAlignment="1">
      <alignment horizontal="center" vertical="center" wrapText="1"/>
    </xf>
    <xf numFmtId="166" fontId="0" fillId="3" borderId="1" xfId="0" applyNumberFormat="1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>
      <alignment horizontal="center" vertical="center" wrapText="1"/>
    </xf>
    <xf numFmtId="3" fontId="37" fillId="5" borderId="1" xfId="0" applyNumberFormat="1" applyFont="1" applyFill="1" applyBorder="1" applyAlignment="1">
      <alignment horizontal="center" vertical="center" wrapText="1"/>
    </xf>
    <xf numFmtId="0" fontId="37" fillId="5" borderId="1" xfId="0" applyNumberFormat="1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164" fontId="18" fillId="5" borderId="1" xfId="0" applyNumberFormat="1" applyFont="1" applyFill="1" applyBorder="1" applyAlignment="1">
      <alignment horizontal="right" wrapText="1"/>
    </xf>
    <xf numFmtId="0" fontId="0" fillId="0" borderId="1" xfId="0" applyBorder="1" applyAlignment="1">
      <alignment vertical="center" wrapText="1"/>
    </xf>
    <xf numFmtId="164" fontId="18" fillId="5" borderId="0" xfId="0" applyNumberFormat="1" applyFont="1" applyFill="1" applyBorder="1" applyAlignment="1">
      <alignment horizontal="right" wrapText="1"/>
    </xf>
    <xf numFmtId="0" fontId="34" fillId="0" borderId="0" xfId="0" applyFont="1" applyBorder="1" applyAlignment="1">
      <alignment horizontal="right" wrapText="1"/>
    </xf>
    <xf numFmtId="0" fontId="47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center" vertical="center"/>
    </xf>
    <xf numFmtId="164" fontId="34" fillId="0" borderId="1" xfId="0" applyNumberFormat="1" applyFont="1" applyFill="1" applyBorder="1" applyAlignment="1">
      <alignment horizontal="center" vertical="center"/>
    </xf>
    <xf numFmtId="164" fontId="34" fillId="0" borderId="7" xfId="0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/>
    </xf>
    <xf numFmtId="49" fontId="11" fillId="4" borderId="1" xfId="0" applyNumberFormat="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164" fontId="18" fillId="4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4" fillId="0" borderId="0" xfId="0" applyFont="1" applyBorder="1" applyAlignment="1">
      <alignment horizontal="center"/>
    </xf>
    <xf numFmtId="164" fontId="34" fillId="0" borderId="1" xfId="0" applyNumberFormat="1" applyFont="1" applyBorder="1" applyAlignment="1">
      <alignment horizontal="center"/>
    </xf>
    <xf numFmtId="164" fontId="34" fillId="0" borderId="7" xfId="0" applyNumberFormat="1" applyFont="1" applyBorder="1" applyAlignment="1">
      <alignment horizontal="center"/>
    </xf>
    <xf numFmtId="0" fontId="0" fillId="4" borderId="2" xfId="0" applyFill="1" applyBorder="1"/>
    <xf numFmtId="49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9" fontId="48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49" fontId="34" fillId="0" borderId="0" xfId="0" applyNumberFormat="1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49" fontId="27" fillId="4" borderId="1" xfId="0" applyNumberFormat="1" applyFont="1" applyFill="1" applyBorder="1" applyAlignment="1">
      <alignment horizontal="center" vertical="center" wrapText="1"/>
    </xf>
    <xf numFmtId="49" fontId="27" fillId="4" borderId="2" xfId="0" applyNumberFormat="1" applyFont="1" applyFill="1" applyBorder="1" applyAlignment="1">
      <alignment horizontal="center" vertical="center" wrapText="1"/>
    </xf>
    <xf numFmtId="164" fontId="26" fillId="4" borderId="1" xfId="0" applyNumberFormat="1" applyFont="1" applyFill="1" applyBorder="1" applyAlignment="1">
      <alignment horizontal="center" vertical="center" wrapText="1"/>
    </xf>
    <xf numFmtId="164" fontId="26" fillId="0" borderId="0" xfId="0" applyNumberFormat="1" applyFont="1" applyFill="1" applyBorder="1" applyAlignment="1">
      <alignment horizontal="center" vertical="center" wrapText="1"/>
    </xf>
    <xf numFmtId="49" fontId="48" fillId="0" borderId="0" xfId="0" applyNumberFormat="1" applyFont="1" applyBorder="1" applyAlignment="1">
      <alignment horizontal="center" vertical="center" wrapText="1"/>
    </xf>
    <xf numFmtId="0" fontId="49" fillId="3" borderId="0" xfId="0" applyFont="1" applyFill="1" applyBorder="1" applyAlignment="1">
      <alignment horizontal="center" vertical="center" wrapText="1"/>
    </xf>
    <xf numFmtId="4" fontId="0" fillId="3" borderId="1" xfId="0" applyNumberFormat="1" applyFont="1" applyFill="1" applyBorder="1" applyAlignment="1">
      <alignment horizontal="right"/>
    </xf>
    <xf numFmtId="0" fontId="12" fillId="4" borderId="1" xfId="0" applyFont="1" applyFill="1" applyBorder="1" applyAlignment="1">
      <alignment horizontal="center"/>
    </xf>
    <xf numFmtId="49" fontId="12" fillId="4" borderId="1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vertical="center"/>
    </xf>
    <xf numFmtId="0" fontId="0" fillId="4" borderId="3" xfId="0" applyFont="1" applyFill="1" applyBorder="1" applyAlignment="1">
      <alignment vertical="center"/>
    </xf>
    <xf numFmtId="0" fontId="0" fillId="4" borderId="0" xfId="0" applyFont="1" applyFill="1"/>
    <xf numFmtId="49" fontId="34" fillId="0" borderId="0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49" fontId="9" fillId="2" borderId="1" xfId="0" applyNumberFormat="1" applyFont="1" applyFill="1" applyBorder="1" applyAlignment="1">
      <alignment horizontal="center" wrapText="1"/>
    </xf>
    <xf numFmtId="49" fontId="10" fillId="2" borderId="0" xfId="0" applyNumberFormat="1" applyFont="1" applyFill="1" applyBorder="1" applyAlignment="1">
      <alignment horizontal="center" wrapText="1"/>
    </xf>
    <xf numFmtId="164" fontId="51" fillId="0" borderId="1" xfId="0" applyNumberFormat="1" applyFont="1" applyFill="1" applyBorder="1" applyAlignment="1">
      <alignment horizontal="center" wrapText="1"/>
    </xf>
    <xf numFmtId="49" fontId="0" fillId="0" borderId="0" xfId="0" applyNumberFormat="1" applyFont="1"/>
    <xf numFmtId="0" fontId="52" fillId="2" borderId="5" xfId="0" applyFont="1" applyFill="1" applyBorder="1" applyAlignment="1">
      <alignment horizontal="center" wrapText="1"/>
    </xf>
    <xf numFmtId="49" fontId="9" fillId="2" borderId="5" xfId="0" applyNumberFormat="1" applyFont="1" applyFill="1" applyBorder="1" applyAlignment="1">
      <alignment horizontal="center" wrapText="1"/>
    </xf>
    <xf numFmtId="0" fontId="52" fillId="2" borderId="1" xfId="0" applyFont="1" applyFill="1" applyBorder="1" applyAlignment="1">
      <alignment horizont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12" fillId="4" borderId="1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/>
    </xf>
    <xf numFmtId="0" fontId="52" fillId="2" borderId="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wrapText="1"/>
    </xf>
    <xf numFmtId="0" fontId="50" fillId="3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right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/>
    </xf>
    <xf numFmtId="0" fontId="0" fillId="0" borderId="0" xfId="0" applyNumberFormat="1" applyFill="1" applyAlignment="1">
      <alignment horizontal="center" vertical="center" wrapText="1"/>
    </xf>
    <xf numFmtId="0" fontId="0" fillId="0" borderId="0" xfId="0" applyNumberFormat="1"/>
    <xf numFmtId="0" fontId="24" fillId="2" borderId="12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0" fontId="25" fillId="4" borderId="1" xfId="0" applyNumberFormat="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>
      <alignment horizontal="center" vertical="center" wrapText="1"/>
    </xf>
    <xf numFmtId="49" fontId="24" fillId="2" borderId="0" xfId="0" applyNumberFormat="1" applyFont="1" applyFill="1" applyBorder="1" applyAlignment="1">
      <alignment horizontal="center" vertical="center" wrapText="1"/>
    </xf>
    <xf numFmtId="0" fontId="0" fillId="0" borderId="5" xfId="0" applyFont="1" applyBorder="1"/>
    <xf numFmtId="0" fontId="2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7" fontId="11" fillId="0" borderId="5" xfId="0" applyNumberFormat="1" applyFont="1" applyFill="1" applyBorder="1" applyAlignment="1">
      <alignment horizontal="center" vertical="center" wrapText="1"/>
    </xf>
    <xf numFmtId="164" fontId="0" fillId="0" borderId="9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0" fillId="4" borderId="0" xfId="0" applyNumberForma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5" xfId="0" applyNumberFormat="1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 wrapText="1"/>
    </xf>
    <xf numFmtId="3" fontId="25" fillId="4" borderId="5" xfId="0" applyNumberFormat="1" applyFont="1" applyFill="1" applyBorder="1" applyAlignment="1">
      <alignment horizontal="center" vertical="center" wrapText="1"/>
    </xf>
    <xf numFmtId="0" fontId="27" fillId="4" borderId="5" xfId="0" applyFont="1" applyFill="1" applyBorder="1" applyAlignment="1">
      <alignment vertical="center" wrapText="1"/>
    </xf>
    <xf numFmtId="0" fontId="27" fillId="4" borderId="8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center"/>
    </xf>
    <xf numFmtId="0" fontId="36" fillId="0" borderId="3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164" fontId="53" fillId="0" borderId="1" xfId="0" applyNumberFormat="1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49" fontId="19" fillId="0" borderId="7" xfId="0" applyNumberFormat="1" applyFont="1" applyFill="1" applyBorder="1" applyAlignment="1">
      <alignment horizontal="center" vertical="center" wrapText="1"/>
    </xf>
    <xf numFmtId="164" fontId="53" fillId="0" borderId="7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164" fontId="54" fillId="0" borderId="1" xfId="0" applyNumberFormat="1" applyFont="1" applyFill="1" applyBorder="1" applyAlignment="1">
      <alignment horizontal="center" vertical="center" wrapText="1"/>
    </xf>
    <xf numFmtId="49" fontId="32" fillId="0" borderId="7" xfId="0" applyNumberFormat="1" applyFont="1" applyFill="1" applyBorder="1" applyAlignment="1">
      <alignment horizontal="center" vertical="center" wrapText="1"/>
    </xf>
    <xf numFmtId="0" fontId="32" fillId="0" borderId="7" xfId="0" applyNumberFormat="1" applyFont="1" applyFill="1" applyBorder="1" applyAlignment="1">
      <alignment horizontal="center" vertical="center" wrapText="1"/>
    </xf>
    <xf numFmtId="164" fontId="54" fillId="0" borderId="7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164" fontId="48" fillId="0" borderId="1" xfId="0" applyNumberFormat="1" applyFont="1" applyFill="1" applyBorder="1" applyAlignment="1">
      <alignment horizontal="center" vertical="center" wrapText="1"/>
    </xf>
    <xf numFmtId="165" fontId="11" fillId="0" borderId="7" xfId="0" applyNumberFormat="1" applyFont="1" applyFill="1" applyBorder="1" applyAlignment="1">
      <alignment horizontal="center" vertical="center" wrapText="1"/>
    </xf>
    <xf numFmtId="166" fontId="11" fillId="0" borderId="7" xfId="0" applyNumberFormat="1" applyFont="1" applyFill="1" applyBorder="1" applyAlignment="1">
      <alignment horizontal="center" vertical="center" wrapText="1"/>
    </xf>
    <xf numFmtId="49" fontId="20" fillId="0" borderId="7" xfId="0" applyNumberFormat="1" applyFont="1" applyFill="1" applyBorder="1" applyAlignment="1">
      <alignment horizontal="center" vertical="center" wrapText="1"/>
    </xf>
    <xf numFmtId="3" fontId="20" fillId="0" borderId="7" xfId="0" applyNumberFormat="1" applyFont="1" applyFill="1" applyBorder="1" applyAlignment="1">
      <alignment horizontal="center" vertical="center" wrapText="1"/>
    </xf>
    <xf numFmtId="164" fontId="38" fillId="0" borderId="7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22" fillId="0" borderId="5" xfId="0" applyNumberFormat="1" applyFont="1" applyFill="1" applyBorder="1" applyAlignment="1">
      <alignment horizontal="center" vertical="center" wrapText="1"/>
    </xf>
    <xf numFmtId="164" fontId="51" fillId="0" borderId="1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/>
    </xf>
    <xf numFmtId="0" fontId="36" fillId="3" borderId="25" xfId="0" applyFont="1" applyFill="1" applyBorder="1" applyAlignment="1">
      <alignment horizontal="center"/>
    </xf>
    <xf numFmtId="0" fontId="36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49" fontId="27" fillId="0" borderId="7" xfId="0" applyNumberFormat="1" applyFont="1" applyFill="1" applyBorder="1" applyAlignment="1">
      <alignment horizontal="center" vertical="center" wrapText="1"/>
    </xf>
    <xf numFmtId="0" fontId="27" fillId="0" borderId="7" xfId="0" applyNumberFormat="1" applyFont="1" applyFill="1" applyBorder="1" applyAlignment="1">
      <alignment horizontal="center" vertical="center" wrapText="1"/>
    </xf>
    <xf numFmtId="164" fontId="48" fillId="0" borderId="7" xfId="0" applyNumberFormat="1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/>
    </xf>
    <xf numFmtId="0" fontId="55" fillId="3" borderId="0" xfId="0" applyFont="1" applyFill="1" applyBorder="1" applyAlignment="1">
      <alignment horizontal="center"/>
    </xf>
    <xf numFmtId="0" fontId="34" fillId="0" borderId="0" xfId="0" applyFont="1"/>
    <xf numFmtId="3" fontId="56" fillId="11" borderId="0" xfId="0" applyNumberFormat="1" applyFont="1" applyFill="1" applyBorder="1" applyAlignment="1">
      <alignment horizontal="center" vertical="center" wrapText="1"/>
    </xf>
    <xf numFmtId="0" fontId="56" fillId="11" borderId="0" xfId="0" applyNumberFormat="1" applyFont="1" applyFill="1" applyBorder="1" applyAlignment="1">
      <alignment horizontal="center" vertical="center" wrapText="1"/>
    </xf>
    <xf numFmtId="3" fontId="57" fillId="11" borderId="0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horizontal="center" vertical="center" wrapText="1"/>
    </xf>
    <xf numFmtId="0" fontId="61" fillId="12" borderId="1" xfId="0" applyFont="1" applyFill="1" applyBorder="1" applyAlignment="1">
      <alignment horizontal="center"/>
    </xf>
    <xf numFmtId="0" fontId="32" fillId="11" borderId="1" xfId="0" applyFont="1" applyFill="1" applyBorder="1"/>
    <xf numFmtId="3" fontId="32" fillId="11" borderId="1" xfId="0" applyNumberFormat="1" applyFont="1" applyFill="1" applyBorder="1" applyAlignment="1">
      <alignment horizontal="right"/>
    </xf>
    <xf numFmtId="164" fontId="32" fillId="11" borderId="1" xfId="0" applyNumberFormat="1" applyFont="1" applyFill="1" applyBorder="1" applyAlignment="1">
      <alignment horizontal="right"/>
    </xf>
    <xf numFmtId="49" fontId="63" fillId="12" borderId="1" xfId="0" applyNumberFormat="1" applyFont="1" applyFill="1" applyBorder="1" applyAlignment="1">
      <alignment horizontal="center" vertical="center" wrapText="1"/>
    </xf>
    <xf numFmtId="49" fontId="63" fillId="12" borderId="5" xfId="0" applyNumberFormat="1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164" fontId="64" fillId="12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/>
    <xf numFmtId="4" fontId="32" fillId="0" borderId="0" xfId="0" applyNumberFormat="1" applyFont="1" applyFill="1" applyBorder="1"/>
    <xf numFmtId="0" fontId="32" fillId="11" borderId="1" xfId="0" applyNumberFormat="1" applyFont="1" applyFill="1" applyBorder="1" applyAlignment="1">
      <alignment horizontal="center" vertical="center" wrapText="1"/>
    </xf>
    <xf numFmtId="49" fontId="32" fillId="11" borderId="1" xfId="0" applyNumberFormat="1" applyFont="1" applyFill="1" applyBorder="1" applyAlignment="1">
      <alignment horizontal="center" vertical="center" wrapText="1"/>
    </xf>
    <xf numFmtId="0" fontId="32" fillId="11" borderId="1" xfId="0" applyFont="1" applyFill="1" applyBorder="1" applyAlignment="1">
      <alignment horizontal="center" vertical="center" wrapText="1"/>
    </xf>
    <xf numFmtId="3" fontId="65" fillId="11" borderId="1" xfId="0" applyNumberFormat="1" applyFont="1" applyFill="1" applyBorder="1" applyAlignment="1">
      <alignment horizontal="center" vertical="center" wrapText="1"/>
    </xf>
    <xf numFmtId="3" fontId="32" fillId="11" borderId="1" xfId="0" applyNumberFormat="1" applyFont="1" applyFill="1" applyBorder="1" applyAlignment="1">
      <alignment horizontal="center" vertical="center" wrapText="1"/>
    </xf>
    <xf numFmtId="164" fontId="48" fillId="11" borderId="7" xfId="0" applyNumberFormat="1" applyFont="1" applyFill="1" applyBorder="1" applyAlignment="1">
      <alignment horizontal="center" vertical="center" wrapText="1"/>
    </xf>
    <xf numFmtId="0" fontId="66" fillId="13" borderId="5" xfId="0" applyNumberFormat="1" applyFont="1" applyFill="1" applyBorder="1" applyAlignment="1">
      <alignment horizontal="center" vertical="center" wrapText="1"/>
    </xf>
    <xf numFmtId="0" fontId="66" fillId="13" borderId="5" xfId="0" applyFont="1" applyFill="1" applyBorder="1" applyAlignment="1">
      <alignment horizontal="center" vertical="center" wrapText="1"/>
    </xf>
    <xf numFmtId="3" fontId="66" fillId="13" borderId="5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vertical="center" wrapText="1"/>
    </xf>
    <xf numFmtId="0" fontId="58" fillId="13" borderId="23" xfId="0" applyFont="1" applyFill="1" applyBorder="1" applyAlignment="1">
      <alignment vertical="center" wrapText="1"/>
    </xf>
    <xf numFmtId="164" fontId="26" fillId="13" borderId="1" xfId="0" applyNumberFormat="1" applyFont="1" applyFill="1" applyBorder="1" applyAlignment="1">
      <alignment vertical="center" wrapText="1"/>
    </xf>
    <xf numFmtId="49" fontId="66" fillId="0" borderId="0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3" fontId="66" fillId="0" borderId="0" xfId="0" applyNumberFormat="1" applyFont="1" applyFill="1" applyBorder="1" applyAlignment="1">
      <alignment horizontal="center" vertical="center" wrapText="1"/>
    </xf>
    <xf numFmtId="49" fontId="64" fillId="12" borderId="0" xfId="0" applyNumberFormat="1" applyFont="1" applyFill="1" applyBorder="1" applyAlignment="1">
      <alignment horizontal="center" vertical="center" wrapText="1"/>
    </xf>
    <xf numFmtId="164" fontId="48" fillId="11" borderId="1" xfId="0" applyNumberFormat="1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vertical="center" wrapText="1"/>
    </xf>
    <xf numFmtId="49" fontId="58" fillId="0" borderId="0" xfId="0" applyNumberFormat="1" applyFont="1" applyFill="1" applyBorder="1" applyAlignment="1">
      <alignment horizontal="center" vertical="center" wrapText="1"/>
    </xf>
    <xf numFmtId="0" fontId="58" fillId="11" borderId="0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3" fontId="65" fillId="0" borderId="1" xfId="0" applyNumberFormat="1" applyFont="1" applyFill="1" applyBorder="1" applyAlignment="1">
      <alignment horizontal="center" vertical="center" wrapText="1"/>
    </xf>
    <xf numFmtId="0" fontId="66" fillId="11" borderId="0" xfId="0" applyNumberFormat="1" applyFont="1" applyFill="1" applyBorder="1" applyAlignment="1">
      <alignment horizontal="center" vertical="center" wrapText="1"/>
    </xf>
    <xf numFmtId="0" fontId="66" fillId="11" borderId="0" xfId="0" applyFont="1" applyFill="1" applyBorder="1" applyAlignment="1">
      <alignment horizontal="center" vertical="center" wrapText="1"/>
    </xf>
    <xf numFmtId="3" fontId="66" fillId="11" borderId="0" xfId="0" applyNumberFormat="1" applyFont="1" applyFill="1" applyBorder="1" applyAlignment="1">
      <alignment horizontal="center" vertical="center" wrapText="1"/>
    </xf>
    <xf numFmtId="0" fontId="58" fillId="11" borderId="0" xfId="0" applyFont="1" applyFill="1" applyBorder="1" applyAlignment="1">
      <alignment vertical="center" wrapText="1"/>
    </xf>
    <xf numFmtId="0" fontId="48" fillId="11" borderId="0" xfId="0" applyFont="1" applyFill="1" applyBorder="1" applyAlignment="1">
      <alignment vertical="center" wrapText="1"/>
    </xf>
    <xf numFmtId="3" fontId="32" fillId="0" borderId="1" xfId="0" applyNumberFormat="1" applyFont="1" applyFill="1" applyBorder="1" applyAlignment="1">
      <alignment horizontal="center" vertical="center" wrapText="1"/>
    </xf>
    <xf numFmtId="0" fontId="66" fillId="13" borderId="1" xfId="0" applyNumberFormat="1" applyFont="1" applyFill="1" applyBorder="1" applyAlignment="1">
      <alignment horizontal="center" vertical="center" wrapText="1"/>
    </xf>
    <xf numFmtId="0" fontId="66" fillId="13" borderId="1" xfId="0" applyFont="1" applyFill="1" applyBorder="1" applyAlignment="1">
      <alignment horizontal="center" vertical="center" wrapText="1"/>
    </xf>
    <xf numFmtId="3" fontId="66" fillId="13" borderId="1" xfId="0" applyNumberFormat="1" applyFont="1" applyFill="1" applyBorder="1" applyAlignment="1">
      <alignment horizontal="center" vertical="center" wrapText="1"/>
    </xf>
    <xf numFmtId="0" fontId="66" fillId="0" borderId="0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 wrapText="1"/>
    </xf>
    <xf numFmtId="0" fontId="48" fillId="0" borderId="0" xfId="0" applyFont="1" applyFill="1" applyBorder="1" applyAlignment="1">
      <alignment vertical="center" wrapText="1"/>
    </xf>
    <xf numFmtId="49" fontId="66" fillId="11" borderId="0" xfId="0" applyNumberFormat="1" applyFont="1" applyFill="1" applyBorder="1" applyAlignment="1">
      <alignment horizontal="center" vertical="center" wrapText="1"/>
    </xf>
    <xf numFmtId="0" fontId="48" fillId="11" borderId="0" xfId="0" applyFont="1" applyFill="1" applyBorder="1" applyAlignment="1">
      <alignment horizontal="center" vertical="center" wrapText="1"/>
    </xf>
    <xf numFmtId="3" fontId="26" fillId="0" borderId="0" xfId="0" applyNumberFormat="1" applyFont="1" applyFill="1" applyBorder="1" applyAlignment="1">
      <alignment horizontal="center" vertical="center" wrapText="1"/>
    </xf>
    <xf numFmtId="0" fontId="58" fillId="13" borderId="2" xfId="0" applyFont="1" applyFill="1" applyBorder="1" applyAlignment="1">
      <alignment vertical="center" wrapText="1"/>
    </xf>
    <xf numFmtId="0" fontId="58" fillId="13" borderId="3" xfId="0" applyFont="1" applyFill="1" applyBorder="1" applyAlignment="1">
      <alignment vertical="center" wrapText="1"/>
    </xf>
    <xf numFmtId="164" fontId="26" fillId="13" borderId="1" xfId="0" applyNumberFormat="1" applyFont="1" applyFill="1" applyBorder="1" applyAlignment="1">
      <alignment horizontal="center" vertical="center" wrapText="1"/>
    </xf>
    <xf numFmtId="49" fontId="65" fillId="11" borderId="1" xfId="0" applyNumberFormat="1" applyFont="1" applyFill="1" applyBorder="1" applyAlignment="1">
      <alignment horizontal="center" vertical="center" wrapText="1"/>
    </xf>
    <xf numFmtId="0" fontId="65" fillId="11" borderId="1" xfId="0" applyFont="1" applyFill="1" applyBorder="1" applyAlignment="1">
      <alignment horizontal="center" vertical="center" wrapText="1"/>
    </xf>
    <xf numFmtId="164" fontId="57" fillId="11" borderId="7" xfId="0" applyNumberFormat="1" applyFont="1" applyFill="1" applyBorder="1" applyAlignment="1">
      <alignment horizontal="center" vertical="center" wrapText="1"/>
    </xf>
    <xf numFmtId="0" fontId="32" fillId="13" borderId="2" xfId="0" applyFont="1" applyFill="1" applyBorder="1" applyAlignment="1">
      <alignment vertical="center" wrapText="1"/>
    </xf>
    <xf numFmtId="0" fontId="32" fillId="13" borderId="3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horizontal="center" vertical="center" wrapText="1"/>
    </xf>
    <xf numFmtId="0" fontId="32" fillId="12" borderId="1" xfId="0" applyFont="1" applyFill="1" applyBorder="1" applyAlignment="1">
      <alignment horizontal="center" vertical="center" wrapText="1"/>
    </xf>
    <xf numFmtId="49" fontId="67" fillId="11" borderId="1" xfId="0" applyNumberFormat="1" applyFont="1" applyFill="1" applyBorder="1" applyAlignment="1">
      <alignment horizontal="center" vertical="center" wrapText="1"/>
    </xf>
    <xf numFmtId="0" fontId="67" fillId="11" borderId="1" xfId="0" applyFont="1" applyFill="1" applyBorder="1" applyAlignment="1">
      <alignment horizontal="center" vertical="center" wrapText="1"/>
    </xf>
    <xf numFmtId="0" fontId="67" fillId="11" borderId="1" xfId="2" applyFont="1" applyFill="1" applyBorder="1" applyAlignment="1">
      <alignment horizontal="center" vertical="center" wrapText="1"/>
    </xf>
    <xf numFmtId="165" fontId="67" fillId="11" borderId="1" xfId="0" applyNumberFormat="1" applyFont="1" applyFill="1" applyBorder="1" applyAlignment="1">
      <alignment horizontal="center" vertical="center" wrapText="1"/>
    </xf>
    <xf numFmtId="166" fontId="67" fillId="11" borderId="1" xfId="0" applyNumberFormat="1" applyFont="1" applyFill="1" applyBorder="1" applyAlignment="1">
      <alignment horizontal="center" vertical="center" wrapText="1"/>
    </xf>
    <xf numFmtId="164" fontId="69" fillId="11" borderId="7" xfId="0" applyNumberFormat="1" applyFont="1" applyFill="1" applyBorder="1" applyAlignment="1">
      <alignment horizontal="center" vertical="center" wrapText="1"/>
    </xf>
    <xf numFmtId="3" fontId="58" fillId="0" borderId="0" xfId="0" applyNumberFormat="1" applyFont="1" applyFill="1" applyBorder="1" applyAlignment="1">
      <alignment horizontal="center" vertical="center" wrapText="1"/>
    </xf>
    <xf numFmtId="49" fontId="58" fillId="11" borderId="0" xfId="0" applyNumberFormat="1" applyFont="1" applyFill="1" applyBorder="1" applyAlignment="1">
      <alignment horizontal="center" vertical="center" wrapText="1"/>
    </xf>
    <xf numFmtId="0" fontId="58" fillId="0" borderId="0" xfId="0" applyNumberFormat="1" applyFont="1" applyFill="1" applyBorder="1" applyAlignment="1">
      <alignment horizontal="center" vertical="center" wrapText="1"/>
    </xf>
    <xf numFmtId="0" fontId="63" fillId="12" borderId="5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wrapText="1"/>
    </xf>
    <xf numFmtId="0" fontId="48" fillId="0" borderId="0" xfId="0" applyFont="1" applyFill="1" applyBorder="1" applyAlignment="1">
      <alignment wrapText="1"/>
    </xf>
    <xf numFmtId="49" fontId="27" fillId="11" borderId="1" xfId="0" applyNumberFormat="1" applyFont="1" applyFill="1" applyBorder="1" applyAlignment="1">
      <alignment horizontal="center" vertical="center" wrapText="1"/>
    </xf>
    <xf numFmtId="0" fontId="66" fillId="14" borderId="1" xfId="0" applyNumberFormat="1" applyFont="1" applyFill="1" applyBorder="1" applyAlignment="1">
      <alignment horizontal="center" vertical="center" wrapText="1"/>
    </xf>
    <xf numFmtId="0" fontId="66" fillId="14" borderId="1" xfId="0" applyFont="1" applyFill="1" applyBorder="1" applyAlignment="1">
      <alignment horizontal="center" vertical="center" wrapText="1"/>
    </xf>
    <xf numFmtId="3" fontId="66" fillId="14" borderId="1" xfId="0" applyNumberFormat="1" applyFont="1" applyFill="1" applyBorder="1" applyAlignment="1">
      <alignment horizontal="center" vertical="center" wrapText="1"/>
    </xf>
    <xf numFmtId="0" fontId="58" fillId="14" borderId="2" xfId="0" applyFont="1" applyFill="1" applyBorder="1" applyAlignment="1">
      <alignment vertical="center" wrapText="1"/>
    </xf>
    <xf numFmtId="0" fontId="32" fillId="0" borderId="3" xfId="0" applyFont="1" applyFill="1" applyBorder="1" applyAlignment="1">
      <alignment vertical="center" wrapText="1"/>
    </xf>
    <xf numFmtId="0" fontId="32" fillId="0" borderId="4" xfId="0" applyFont="1" applyFill="1" applyBorder="1" applyAlignment="1">
      <alignment vertical="center" wrapText="1"/>
    </xf>
    <xf numFmtId="164" fontId="48" fillId="13" borderId="1" xfId="0" applyNumberFormat="1" applyFont="1" applyFill="1" applyBorder="1" applyAlignment="1">
      <alignment vertical="center" wrapText="1"/>
    </xf>
    <xf numFmtId="0" fontId="27" fillId="11" borderId="1" xfId="0" applyFont="1" applyFill="1" applyBorder="1" applyAlignment="1">
      <alignment horizontal="center" vertical="center" wrapText="1"/>
    </xf>
    <xf numFmtId="49" fontId="70" fillId="0" borderId="0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center" wrapText="1"/>
    </xf>
    <xf numFmtId="3" fontId="70" fillId="0" borderId="0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3" fontId="58" fillId="11" borderId="0" xfId="0" applyNumberFormat="1" applyFont="1" applyFill="1" applyBorder="1" applyAlignment="1">
      <alignment horizontal="center" vertical="center" wrapText="1"/>
    </xf>
    <xf numFmtId="49" fontId="48" fillId="11" borderId="0" xfId="0" applyNumberFormat="1" applyFont="1" applyFill="1" applyBorder="1" applyAlignment="1">
      <alignment horizontal="center" vertical="center" wrapText="1"/>
    </xf>
    <xf numFmtId="49" fontId="63" fillId="12" borderId="4" xfId="0" applyNumberFormat="1" applyFont="1" applyFill="1" applyBorder="1" applyAlignment="1">
      <alignment horizontal="center" vertical="center" wrapText="1"/>
    </xf>
    <xf numFmtId="164" fontId="57" fillId="11" borderId="1" xfId="0" applyNumberFormat="1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/>
    </xf>
    <xf numFmtId="0" fontId="0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NumberFormat="1" applyFont="1"/>
    <xf numFmtId="0" fontId="10" fillId="2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0" xfId="0" applyFont="1" applyFill="1" applyAlignment="1">
      <alignment horizontal="center" vertical="center" wrapText="1"/>
    </xf>
    <xf numFmtId="0" fontId="0" fillId="0" borderId="0" xfId="0" applyNumberFormat="1" applyFont="1" applyFill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/>
    </xf>
    <xf numFmtId="0" fontId="50" fillId="4" borderId="0" xfId="0" applyFont="1" applyFill="1" applyBorder="1" applyAlignment="1">
      <alignment vertical="center" wrapText="1"/>
    </xf>
    <xf numFmtId="49" fontId="0" fillId="0" borderId="0" xfId="0" applyNumberFormat="1" applyFont="1" applyFill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0" fillId="3" borderId="0" xfId="0" applyFont="1" applyFill="1" applyBorder="1"/>
    <xf numFmtId="3" fontId="0" fillId="3" borderId="0" xfId="0" applyNumberFormat="1" applyFont="1" applyFill="1" applyBorder="1" applyAlignment="1">
      <alignment horizontal="right"/>
    </xf>
    <xf numFmtId="164" fontId="0" fillId="3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vertical="center" wrapText="1"/>
    </xf>
    <xf numFmtId="0" fontId="4" fillId="0" borderId="0" xfId="0" applyFont="1" applyAlignment="1"/>
    <xf numFmtId="0" fontId="4" fillId="0" borderId="0" xfId="0" applyNumberFormat="1" applyFont="1" applyAlignment="1"/>
    <xf numFmtId="0" fontId="0" fillId="0" borderId="0" xfId="0" applyNumberFormat="1" applyAlignment="1"/>
    <xf numFmtId="0" fontId="39" fillId="3" borderId="0" xfId="0" applyFont="1" applyFill="1" applyBorder="1" applyAlignment="1">
      <alignment horizontal="center" vertical="center" wrapText="1"/>
    </xf>
    <xf numFmtId="0" fontId="24" fillId="2" borderId="13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164" fontId="18" fillId="4" borderId="1" xfId="0" applyNumberFormat="1" applyFont="1" applyFill="1" applyBorder="1" applyAlignment="1">
      <alignment horizontal="center" vertical="center" wrapText="1"/>
    </xf>
    <xf numFmtId="49" fontId="11" fillId="0" borderId="26" xfId="0" applyNumberFormat="1" applyFont="1" applyFill="1" applyBorder="1" applyAlignment="1">
      <alignment horizontal="center" vertical="center" wrapText="1"/>
    </xf>
    <xf numFmtId="0" fontId="11" fillId="0" borderId="26" xfId="0" applyNumberFormat="1" applyFont="1" applyFill="1" applyBorder="1" applyAlignment="1">
      <alignment horizontal="center" vertical="center" wrapText="1"/>
    </xf>
    <xf numFmtId="0" fontId="0" fillId="4" borderId="23" xfId="0" applyFill="1" applyBorder="1" applyAlignment="1">
      <alignment vertical="center" wrapText="1"/>
    </xf>
    <xf numFmtId="164" fontId="18" fillId="4" borderId="5" xfId="0" applyNumberFormat="1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24" fillId="2" borderId="15" xfId="0" applyNumberFormat="1" applyFont="1" applyFill="1" applyBorder="1" applyAlignment="1">
      <alignment horizontal="center" vertical="center" wrapText="1"/>
    </xf>
    <xf numFmtId="49" fontId="24" fillId="2" borderId="22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3" fontId="75" fillId="0" borderId="0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8" fillId="0" borderId="21" xfId="3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center"/>
    </xf>
    <xf numFmtId="164" fontId="11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78" fillId="3" borderId="0" xfId="0" applyFont="1" applyFill="1" applyBorder="1" applyAlignment="1">
      <alignment horizontal="center" vertical="center" wrapText="1"/>
    </xf>
    <xf numFmtId="164" fontId="11" fillId="0" borderId="7" xfId="0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1" xfId="3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36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6" fillId="7" borderId="23" xfId="0" applyFont="1" applyFill="1" applyBorder="1" applyAlignment="1">
      <alignment horizontal="center"/>
    </xf>
    <xf numFmtId="0" fontId="36" fillId="7" borderId="20" xfId="0" applyFont="1" applyFill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8" fillId="8" borderId="0" xfId="0" applyFont="1" applyFill="1" applyAlignment="1">
      <alignment horizontal="center"/>
    </xf>
    <xf numFmtId="0" fontId="36" fillId="8" borderId="2" xfId="0" applyFont="1" applyFill="1" applyBorder="1" applyAlignment="1">
      <alignment horizontal="center"/>
    </xf>
    <xf numFmtId="0" fontId="36" fillId="8" borderId="3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/>
    </xf>
    <xf numFmtId="0" fontId="36" fillId="8" borderId="25" xfId="0" applyFont="1" applyFill="1" applyBorder="1" applyAlignment="1">
      <alignment horizontal="center"/>
    </xf>
    <xf numFmtId="0" fontId="36" fillId="8" borderId="0" xfId="0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60" fillId="12" borderId="0" xfId="0" applyFont="1" applyFill="1" applyBorder="1" applyAlignment="1">
      <alignment horizontal="center" vertical="center" wrapText="1"/>
    </xf>
    <xf numFmtId="0" fontId="73" fillId="7" borderId="0" xfId="0" applyFont="1" applyFill="1" applyBorder="1" applyAlignment="1">
      <alignment horizontal="center" vertical="center" wrapText="1"/>
    </xf>
    <xf numFmtId="0" fontId="73" fillId="15" borderId="0" xfId="0" applyFont="1" applyFill="1" applyBorder="1" applyAlignment="1">
      <alignment horizontal="center" vertical="center" wrapText="1"/>
    </xf>
    <xf numFmtId="0" fontId="74" fillId="7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73" fillId="8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9" fillId="8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0" fontId="39" fillId="8" borderId="24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/>
    </xf>
    <xf numFmtId="0" fontId="37" fillId="5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0" fillId="8" borderId="0" xfId="0" applyFont="1" applyFill="1" applyBorder="1" applyAlignment="1">
      <alignment horizontal="center" vertical="center"/>
    </xf>
    <xf numFmtId="0" fontId="49" fillId="2" borderId="25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50" fillId="8" borderId="0" xfId="0" applyFont="1" applyFill="1" applyBorder="1" applyAlignment="1">
      <alignment horizontal="center" vertical="center" wrapText="1"/>
    </xf>
  </cellXfs>
  <cellStyles count="4">
    <cellStyle name="Normal" xfId="0" builtinId="0"/>
    <cellStyle name="Normal_Hoja1 2" xfId="1"/>
    <cellStyle name="Normal_Hoja1 2 2" xfId="2"/>
    <cellStyle name="Normal_Hoja1 2 2 2" xfId="3"/>
  </cellStyles>
  <dxfs count="2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1485900</xdr:colOff>
      <xdr:row>0</xdr:row>
      <xdr:rowOff>133350</xdr:rowOff>
    </xdr:from>
    <xdr:to>
      <xdr:col>5</xdr:col>
      <xdr:colOff>150</xdr:colOff>
      <xdr:row>4</xdr:row>
      <xdr:rowOff>19050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33350"/>
          <a:ext cx="16575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0</xdr:row>
      <xdr:rowOff>0</xdr:rowOff>
    </xdr:from>
    <xdr:to>
      <xdr:col>4</xdr:col>
      <xdr:colOff>415070</xdr:colOff>
      <xdr:row>2</xdr:row>
      <xdr:rowOff>131882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200025"/>
          <a:ext cx="1853345" cy="6462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723900</xdr:colOff>
      <xdr:row>0</xdr:row>
      <xdr:rowOff>57150</xdr:rowOff>
    </xdr:from>
    <xdr:to>
      <xdr:col>3</xdr:col>
      <xdr:colOff>2577245</xdr:colOff>
      <xdr:row>3</xdr:row>
      <xdr:rowOff>84257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3150" y="57150"/>
          <a:ext cx="1853345" cy="6462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1924050</xdr:colOff>
      <xdr:row>0</xdr:row>
      <xdr:rowOff>152400</xdr:rowOff>
    </xdr:from>
    <xdr:to>
      <xdr:col>4</xdr:col>
      <xdr:colOff>1185034</xdr:colOff>
      <xdr:row>2</xdr:row>
      <xdr:rowOff>162725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152400"/>
          <a:ext cx="1432684" cy="438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1209676</xdr:colOff>
      <xdr:row>0</xdr:row>
      <xdr:rowOff>104776</xdr:rowOff>
    </xdr:from>
    <xdr:to>
      <xdr:col>4</xdr:col>
      <xdr:colOff>619126</xdr:colOff>
      <xdr:row>2</xdr:row>
      <xdr:rowOff>160964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0351" y="104776"/>
          <a:ext cx="1428750" cy="4371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0</xdr:row>
      <xdr:rowOff>133350</xdr:rowOff>
    </xdr:from>
    <xdr:to>
      <xdr:col>5</xdr:col>
      <xdr:colOff>428775</xdr:colOff>
      <xdr:row>4</xdr:row>
      <xdr:rowOff>19050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33350"/>
          <a:ext cx="20575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1209674</xdr:colOff>
      <xdr:row>0</xdr:row>
      <xdr:rowOff>85725</xdr:rowOff>
    </xdr:from>
    <xdr:to>
      <xdr:col>4</xdr:col>
      <xdr:colOff>304799</xdr:colOff>
      <xdr:row>2</xdr:row>
      <xdr:rowOff>19050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4" y="85725"/>
          <a:ext cx="16097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400050</xdr:colOff>
      <xdr:row>0</xdr:row>
      <xdr:rowOff>104775</xdr:rowOff>
    </xdr:from>
    <xdr:ext cx="1853345" cy="64623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104775"/>
          <a:ext cx="1853345" cy="646232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809625</xdr:colOff>
      <xdr:row>0</xdr:row>
      <xdr:rowOff>85725</xdr:rowOff>
    </xdr:from>
    <xdr:to>
      <xdr:col>3</xdr:col>
      <xdr:colOff>2662970</xdr:colOff>
      <xdr:row>3</xdr:row>
      <xdr:rowOff>160457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85725"/>
          <a:ext cx="1853345" cy="6462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1666874</xdr:colOff>
      <xdr:row>0</xdr:row>
      <xdr:rowOff>209550</xdr:rowOff>
    </xdr:from>
    <xdr:to>
      <xdr:col>2</xdr:col>
      <xdr:colOff>3189727</xdr:colOff>
      <xdr:row>6</xdr:row>
      <xdr:rowOff>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4" y="209550"/>
          <a:ext cx="0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1771650</xdr:colOff>
      <xdr:row>0</xdr:row>
      <xdr:rowOff>26601</xdr:rowOff>
    </xdr:from>
    <xdr:to>
      <xdr:col>4</xdr:col>
      <xdr:colOff>247650</xdr:colOff>
      <xdr:row>1</xdr:row>
      <xdr:rowOff>453174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26601"/>
          <a:ext cx="1762125" cy="73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0</xdr:row>
      <xdr:rowOff>114300</xdr:rowOff>
    </xdr:from>
    <xdr:to>
      <xdr:col>4</xdr:col>
      <xdr:colOff>743100</xdr:colOff>
      <xdr:row>4</xdr:row>
      <xdr:rowOff>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"/>
          <a:ext cx="18575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1390650</xdr:colOff>
      <xdr:row>0</xdr:row>
      <xdr:rowOff>133350</xdr:rowOff>
    </xdr:from>
    <xdr:to>
      <xdr:col>4</xdr:col>
      <xdr:colOff>695475</xdr:colOff>
      <xdr:row>4</xdr:row>
      <xdr:rowOff>19050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33350"/>
          <a:ext cx="18575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1714500</xdr:colOff>
      <xdr:row>0</xdr:row>
      <xdr:rowOff>28575</xdr:rowOff>
    </xdr:from>
    <xdr:to>
      <xdr:col>5</xdr:col>
      <xdr:colOff>228750</xdr:colOff>
      <xdr:row>2</xdr:row>
      <xdr:rowOff>180975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8575"/>
          <a:ext cx="18575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752475</xdr:colOff>
      <xdr:row>0</xdr:row>
      <xdr:rowOff>36553</xdr:rowOff>
    </xdr:from>
    <xdr:to>
      <xdr:col>4</xdr:col>
      <xdr:colOff>423808</xdr:colOff>
      <xdr:row>1</xdr:row>
      <xdr:rowOff>304800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6553"/>
          <a:ext cx="1766833" cy="60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1809750</xdr:colOff>
      <xdr:row>0</xdr:row>
      <xdr:rowOff>114300</xdr:rowOff>
    </xdr:from>
    <xdr:to>
      <xdr:col>5</xdr:col>
      <xdr:colOff>238275</xdr:colOff>
      <xdr:row>4</xdr:row>
      <xdr:rowOff>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14300"/>
          <a:ext cx="18575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1952625</xdr:colOff>
      <xdr:row>0</xdr:row>
      <xdr:rowOff>161925</xdr:rowOff>
    </xdr:from>
    <xdr:to>
      <xdr:col>5</xdr:col>
      <xdr:colOff>100745</xdr:colOff>
      <xdr:row>1</xdr:row>
      <xdr:rowOff>379532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00" y="161925"/>
          <a:ext cx="1853345" cy="6462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1</xdr:row>
      <xdr:rowOff>0</xdr:rowOff>
    </xdr:from>
    <xdr:to>
      <xdr:col>3</xdr:col>
      <xdr:colOff>2429025</xdr:colOff>
      <xdr:row>4</xdr:row>
      <xdr:rowOff>28575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90500"/>
          <a:ext cx="382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1323975</xdr:colOff>
      <xdr:row>0</xdr:row>
      <xdr:rowOff>133350</xdr:rowOff>
    </xdr:from>
    <xdr:to>
      <xdr:col>4</xdr:col>
      <xdr:colOff>624620</xdr:colOff>
      <xdr:row>3</xdr:row>
      <xdr:rowOff>189032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133350"/>
          <a:ext cx="1853345" cy="6462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erys.linares/Documents/BASE%20DE%20DATOS/BD%20CENTROS/MZ17/BD%2021MZ17%20V.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.reyes/AppData/Local/Microsoft/Windows/Temporary%20Internet%20Files/Content.Outlook/YI1222US/PROV%20-COTUI-BONA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erys.linares/Documents/LOTIFICACI&#211;N/LOTIFICACI&#211;N%202017/CENTROS%20NUEVOS%20PARA%20AGREGAR%20A%20LOTES%20Y%20BASE%20DE%20DATOS-%20REVISADOS%20POR%20GA%2002MZ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o.frias/Desktop/RICHAR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.dejesus/Desktop/LOTES%20JEE%20FINALIZADOS/REG%2011%20DEFINITIV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.dejesus/Desktop/LOTES%20JEE%20FINALIZADOS/REG%2012%20DEFINITIV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.reyes/Desktop/LOTES%20JEE%20CON%20CODIGO%20FINAL/REG%20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an.dejesus/Desktop/LOTES%20JEE%20FINALIZADOS/REG%2009%20DEFINITIV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erys.linares/Documents/BASE%20DE%20DATOS/REGIONALIZACI&#211;N/Copy%20of%20Cantidad%20de%20Centros%20Educativos%20por%20Regionales%20de%20Planificaci&#243;n-tRABAJADO%20CON%20yIRA-ACTUALIZADO%2002FB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nior.laureano.INABIE/Desktop/lotes%20enviados%20por%20responsables/01%20BARAHO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.reyes/Desktop/LOTES%20REVISADOS%20JEE/01%20BARAHO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BASE  DE DATOS"/>
      <sheetName val="ELIMINADO"/>
      <sheetName val="COCINAN EN EL CENTRO"/>
    </sheetNames>
    <sheetDataSet>
      <sheetData sheetId="0"/>
      <sheetData sheetId="1"/>
      <sheetData sheetId="2"/>
      <sheetData sheetId="3">
        <row r="1">
          <cell r="A1" t="str">
            <v>CÓDIGO CENTRO</v>
          </cell>
          <cell r="B1" t="str">
            <v>TIPO COCINA</v>
          </cell>
          <cell r="D1" t="str">
            <v>REGIONAL</v>
          </cell>
          <cell r="E1" t="str">
            <v>NOMBRE REGIONAL</v>
          </cell>
          <cell r="F1" t="str">
            <v>DISTRITO</v>
          </cell>
          <cell r="G1" t="str">
            <v>CÓDIGO CENTRO</v>
          </cell>
          <cell r="H1" t="str">
            <v>NOMBRE CENTRO EDUCATIVO</v>
          </cell>
          <cell r="I1" t="str">
            <v>NIVEL</v>
          </cell>
          <cell r="J1" t="str">
            <v>RACIONES</v>
          </cell>
        </row>
        <row r="2">
          <cell r="A2" t="str">
            <v xml:space="preserve"> </v>
          </cell>
          <cell r="B2" t="str">
            <v>COCINAN</v>
          </cell>
          <cell r="C2" t="e">
            <v>#N/A</v>
          </cell>
          <cell r="D2" t="e">
            <v>#N/A</v>
          </cell>
          <cell r="E2" t="str">
            <v>LA VEGA</v>
          </cell>
          <cell r="F2" t="str">
            <v>0607</v>
          </cell>
          <cell r="G2" t="str">
            <v>06817</v>
          </cell>
          <cell r="H2" t="str">
            <v>LICEO SECUNDARIO JOBA ARRIBA</v>
          </cell>
          <cell r="I2" t="str">
            <v>M</v>
          </cell>
          <cell r="J2" t="e">
            <v>#N/A</v>
          </cell>
        </row>
        <row r="3">
          <cell r="A3" t="str">
            <v>15480</v>
          </cell>
          <cell r="B3" t="str">
            <v>COCINAN</v>
          </cell>
          <cell r="C3" t="str">
            <v>15480</v>
          </cell>
          <cell r="D3" t="str">
            <v>15</v>
          </cell>
          <cell r="E3" t="str">
            <v xml:space="preserve">DISTRITNO NACIONAL </v>
          </cell>
          <cell r="F3">
            <v>1505</v>
          </cell>
          <cell r="G3" t="str">
            <v>15480</v>
          </cell>
          <cell r="H3" t="str">
            <v>LICEO ANDRES MEDRANO (LICEO BAYONA 2)</v>
          </cell>
          <cell r="I3" t="str">
            <v>M</v>
          </cell>
          <cell r="J3">
            <v>0</v>
          </cell>
        </row>
        <row r="4">
          <cell r="A4" t="str">
            <v>15238</v>
          </cell>
          <cell r="B4" t="str">
            <v>COCINAN</v>
          </cell>
          <cell r="C4" t="str">
            <v>15238</v>
          </cell>
          <cell r="D4" t="str">
            <v>06</v>
          </cell>
          <cell r="E4" t="str">
            <v>LA VEGA</v>
          </cell>
          <cell r="F4">
            <v>606</v>
          </cell>
          <cell r="G4" t="str">
            <v>15238</v>
          </cell>
          <cell r="H4" t="str">
            <v>POLITECNICO ARQUIDES CALDERON (POLT. MOCA 1 Y 2)</v>
          </cell>
          <cell r="I4" t="str">
            <v>M</v>
          </cell>
          <cell r="J4">
            <v>0</v>
          </cell>
        </row>
        <row r="5">
          <cell r="A5" t="str">
            <v>15228</v>
          </cell>
          <cell r="B5" t="str">
            <v>COCINAN</v>
          </cell>
          <cell r="C5" t="str">
            <v>15228</v>
          </cell>
          <cell r="D5" t="str">
            <v>06</v>
          </cell>
          <cell r="E5" t="str">
            <v>LA VEGA</v>
          </cell>
          <cell r="F5">
            <v>607</v>
          </cell>
          <cell r="G5" t="str">
            <v>15228</v>
          </cell>
          <cell r="H5" t="str">
            <v>POLITECNICO PROF. JUAN BOSCH (POLITECNICO GREGORIO LUPERON)</v>
          </cell>
          <cell r="I5" t="str">
            <v>PT</v>
          </cell>
          <cell r="J5">
            <v>0</v>
          </cell>
        </row>
        <row r="6">
          <cell r="A6" t="str">
            <v>14370</v>
          </cell>
          <cell r="B6" t="str">
            <v>COCINAN</v>
          </cell>
          <cell r="C6" t="str">
            <v>14370</v>
          </cell>
          <cell r="D6" t="str">
            <v>02</v>
          </cell>
          <cell r="E6" t="str">
            <v>NEYBA</v>
          </cell>
          <cell r="F6" t="str">
            <v>1804</v>
          </cell>
          <cell r="G6" t="str">
            <v>14370</v>
          </cell>
          <cell r="H6" t="str">
            <v>MÁXIMO GOMEZ</v>
          </cell>
          <cell r="I6" t="str">
            <v>MG</v>
          </cell>
          <cell r="J6">
            <v>0</v>
          </cell>
        </row>
        <row r="7">
          <cell r="A7" t="str">
            <v>14300</v>
          </cell>
          <cell r="B7" t="str">
            <v>COCINAN</v>
          </cell>
          <cell r="C7" t="str">
            <v>14300</v>
          </cell>
          <cell r="D7" t="str">
            <v>06</v>
          </cell>
          <cell r="E7" t="str">
            <v>LA VEGA</v>
          </cell>
          <cell r="F7" t="str">
            <v>0607</v>
          </cell>
          <cell r="G7" t="str">
            <v>14300</v>
          </cell>
          <cell r="H7" t="str">
            <v>PLANTEL NUEVO (BASICA GASPAR HERNÁNDEZ 1)</v>
          </cell>
          <cell r="I7" t="str">
            <v>I B</v>
          </cell>
          <cell r="J7">
            <v>0</v>
          </cell>
        </row>
        <row r="8">
          <cell r="A8" t="str">
            <v>13960</v>
          </cell>
          <cell r="B8" t="str">
            <v>COCINAN</v>
          </cell>
          <cell r="C8" t="str">
            <v>13960</v>
          </cell>
          <cell r="D8" t="str">
            <v>07</v>
          </cell>
          <cell r="E8" t="str">
            <v>SAN FRANCISCO DE MACORIS</v>
          </cell>
          <cell r="F8" t="str">
            <v>0707</v>
          </cell>
          <cell r="G8" t="str">
            <v>13960</v>
          </cell>
          <cell r="H8" t="str">
            <v xml:space="preserve">DR. MIGUEL CANELA LAZARO (LICEO CIENTIFICO)   </v>
          </cell>
          <cell r="I8" t="str">
            <v>MG</v>
          </cell>
          <cell r="J8">
            <v>0</v>
          </cell>
        </row>
        <row r="9">
          <cell r="A9" t="str">
            <v>13934</v>
          </cell>
          <cell r="B9" t="str">
            <v>COCINAN</v>
          </cell>
          <cell r="C9" t="str">
            <v>13934</v>
          </cell>
          <cell r="D9" t="str">
            <v>02</v>
          </cell>
          <cell r="E9" t="str">
            <v>SAN JUAN DE LA MAGUANA</v>
          </cell>
          <cell r="F9" t="str">
            <v>0206</v>
          </cell>
          <cell r="G9" t="str">
            <v>13934</v>
          </cell>
          <cell r="H9" t="str">
            <v>AVENTURA</v>
          </cell>
          <cell r="I9" t="str">
            <v>B</v>
          </cell>
          <cell r="J9">
            <v>0</v>
          </cell>
        </row>
        <row r="10">
          <cell r="A10" t="str">
            <v>13894</v>
          </cell>
          <cell r="B10" t="str">
            <v>COCINAN</v>
          </cell>
          <cell r="C10" t="str">
            <v>13894</v>
          </cell>
          <cell r="D10" t="str">
            <v>10</v>
          </cell>
          <cell r="E10" t="str">
            <v>SANTO DOMINGO I</v>
          </cell>
          <cell r="F10" t="str">
            <v>1002</v>
          </cell>
          <cell r="G10" t="str">
            <v>13894</v>
          </cell>
          <cell r="H10" t="str">
            <v>ALBERGUE INFANTIL NUESTRA SEÑORA DE LA NATIVIDAD</v>
          </cell>
          <cell r="I10" t="str">
            <v>IB</v>
          </cell>
          <cell r="J10">
            <v>0</v>
          </cell>
        </row>
        <row r="11">
          <cell r="A11" t="str">
            <v>13737</v>
          </cell>
          <cell r="B11" t="str">
            <v>COCINAN</v>
          </cell>
          <cell r="C11" t="str">
            <v>13737</v>
          </cell>
          <cell r="D11" t="str">
            <v>02</v>
          </cell>
          <cell r="E11" t="str">
            <v>SAN JUAN DE LA MAGUANA</v>
          </cell>
          <cell r="F11" t="str">
            <v>0205</v>
          </cell>
          <cell r="G11" t="str">
            <v>13737</v>
          </cell>
          <cell r="H11" t="str">
            <v>CRISTO REY</v>
          </cell>
          <cell r="I11" t="str">
            <v>B</v>
          </cell>
          <cell r="J11">
            <v>0</v>
          </cell>
        </row>
        <row r="12">
          <cell r="A12" t="str">
            <v>13531</v>
          </cell>
          <cell r="B12" t="str">
            <v>COCINAN</v>
          </cell>
          <cell r="C12" t="str">
            <v>13531</v>
          </cell>
          <cell r="D12" t="str">
            <v>02</v>
          </cell>
          <cell r="E12" t="str">
            <v>SAN JUAN DE LA MAGUANA</v>
          </cell>
          <cell r="F12" t="str">
            <v>0206</v>
          </cell>
          <cell r="G12" t="str">
            <v>13531</v>
          </cell>
          <cell r="H12" t="str">
            <v>MONSEÑOR TOMAS F. REILLY</v>
          </cell>
          <cell r="I12" t="str">
            <v>MG</v>
          </cell>
          <cell r="J12">
            <v>0</v>
          </cell>
        </row>
        <row r="13">
          <cell r="A13" t="str">
            <v>13521</v>
          </cell>
          <cell r="B13" t="str">
            <v>COCINAN</v>
          </cell>
          <cell r="C13" t="str">
            <v>13521</v>
          </cell>
          <cell r="D13" t="str">
            <v>03</v>
          </cell>
          <cell r="E13" t="str">
            <v>AZUA</v>
          </cell>
          <cell r="F13" t="str">
            <v>0302</v>
          </cell>
          <cell r="G13" t="str">
            <v>13521</v>
          </cell>
          <cell r="H13" t="str">
            <v>PARROQUIAL PADRE CAMILO BOESMAN</v>
          </cell>
          <cell r="I13" t="str">
            <v>B</v>
          </cell>
          <cell r="J13">
            <v>0</v>
          </cell>
        </row>
        <row r="14">
          <cell r="A14" t="str">
            <v>13422</v>
          </cell>
          <cell r="B14" t="str">
            <v>COCINAN</v>
          </cell>
          <cell r="C14" t="str">
            <v>13422</v>
          </cell>
          <cell r="D14" t="str">
            <v>11</v>
          </cell>
          <cell r="E14" t="str">
            <v>PUERTO PLATA</v>
          </cell>
          <cell r="F14" t="str">
            <v>1101</v>
          </cell>
          <cell r="G14" t="str">
            <v>13422</v>
          </cell>
          <cell r="H14" t="str">
            <v>MADRE TERESA DE CALCUTA</v>
          </cell>
          <cell r="I14" t="str">
            <v>MG</v>
          </cell>
          <cell r="J14">
            <v>0</v>
          </cell>
        </row>
        <row r="15">
          <cell r="A15" t="str">
            <v>13366</v>
          </cell>
          <cell r="B15" t="str">
            <v>COCINAN</v>
          </cell>
          <cell r="C15" t="str">
            <v>13366</v>
          </cell>
          <cell r="D15" t="str">
            <v>06</v>
          </cell>
          <cell r="E15" t="str">
            <v>LA VEGA</v>
          </cell>
          <cell r="F15" t="str">
            <v>0607</v>
          </cell>
          <cell r="G15" t="str">
            <v>13366</v>
          </cell>
          <cell r="H15" t="str">
            <v>TV CENTRO EL JOBO</v>
          </cell>
          <cell r="I15" t="str">
            <v>M</v>
          </cell>
          <cell r="J15">
            <v>0</v>
          </cell>
        </row>
        <row r="16">
          <cell r="A16" t="str">
            <v>13215</v>
          </cell>
          <cell r="B16" t="str">
            <v>COCINAN</v>
          </cell>
          <cell r="C16" t="str">
            <v>13215</v>
          </cell>
          <cell r="D16" t="str">
            <v>17</v>
          </cell>
          <cell r="E16" t="str">
            <v>MONTE PLATA</v>
          </cell>
          <cell r="F16">
            <v>1702</v>
          </cell>
          <cell r="G16">
            <v>13215</v>
          </cell>
          <cell r="H16" t="str">
            <v>ALBERGUE INFANTIL SAN PABLO APOSTOL</v>
          </cell>
          <cell r="I16" t="str">
            <v>IB</v>
          </cell>
          <cell r="J16">
            <v>0</v>
          </cell>
        </row>
        <row r="17">
          <cell r="A17" t="str">
            <v>11597</v>
          </cell>
          <cell r="B17" t="str">
            <v>COCINAN</v>
          </cell>
          <cell r="C17" t="str">
            <v>11597</v>
          </cell>
          <cell r="D17" t="str">
            <v>11</v>
          </cell>
          <cell r="E17" t="str">
            <v>PUERTO PLATA</v>
          </cell>
          <cell r="F17" t="str">
            <v>1102</v>
          </cell>
          <cell r="G17" t="str">
            <v>11597</v>
          </cell>
          <cell r="H17" t="str">
            <v>GEORGE ARZENO BRUGAL  FE Y ALEGRIA</v>
          </cell>
          <cell r="I17" t="str">
            <v>B</v>
          </cell>
          <cell r="J17">
            <v>0</v>
          </cell>
        </row>
        <row r="18">
          <cell r="A18" t="str">
            <v>11444</v>
          </cell>
          <cell r="B18" t="str">
            <v>COCINAN</v>
          </cell>
          <cell r="C18" t="str">
            <v>11444</v>
          </cell>
          <cell r="D18" t="str">
            <v>05</v>
          </cell>
          <cell r="E18" t="str">
            <v>SAN PEDRO DE MACORIS</v>
          </cell>
          <cell r="F18" t="str">
            <v>0504</v>
          </cell>
          <cell r="G18" t="str">
            <v>11444</v>
          </cell>
          <cell r="H18" t="str">
            <v>EL BUEN SAMARITANO</v>
          </cell>
          <cell r="I18" t="str">
            <v>MG</v>
          </cell>
          <cell r="J18">
            <v>0</v>
          </cell>
        </row>
        <row r="19">
          <cell r="A19" t="str">
            <v>11088</v>
          </cell>
          <cell r="B19" t="str">
            <v>COCINAN</v>
          </cell>
          <cell r="C19" t="str">
            <v>11088</v>
          </cell>
          <cell r="D19" t="str">
            <v>16</v>
          </cell>
          <cell r="E19" t="str">
            <v>COTUÍ</v>
          </cell>
          <cell r="F19" t="str">
            <v>1606</v>
          </cell>
          <cell r="G19" t="str">
            <v>11088</v>
          </cell>
          <cell r="H19" t="str">
            <v>CENTRO EDUCATIVO SIMON RODRIGUEZ</v>
          </cell>
          <cell r="I19" t="str">
            <v>B</v>
          </cell>
          <cell r="J19">
            <v>0</v>
          </cell>
        </row>
        <row r="20">
          <cell r="A20" t="str">
            <v>10918</v>
          </cell>
          <cell r="B20" t="str">
            <v>COCINAN</v>
          </cell>
          <cell r="C20" t="str">
            <v>10918</v>
          </cell>
          <cell r="D20" t="str">
            <v>05</v>
          </cell>
          <cell r="E20" t="str">
            <v>SAN PEDRO DE MACORIS</v>
          </cell>
          <cell r="F20" t="str">
            <v>0507</v>
          </cell>
          <cell r="G20" t="str">
            <v>10918</v>
          </cell>
          <cell r="H20" t="str">
            <v>EL JENGIBRE</v>
          </cell>
          <cell r="I20" t="str">
            <v>B</v>
          </cell>
          <cell r="J20">
            <v>0</v>
          </cell>
        </row>
        <row r="21">
          <cell r="A21" t="str">
            <v>10561</v>
          </cell>
          <cell r="B21" t="str">
            <v>COCINAN</v>
          </cell>
          <cell r="C21" t="str">
            <v>10561</v>
          </cell>
          <cell r="D21" t="str">
            <v>09</v>
          </cell>
          <cell r="E21" t="str">
            <v>MAO</v>
          </cell>
          <cell r="F21" t="str">
            <v>0903</v>
          </cell>
          <cell r="G21" t="str">
            <v>10561</v>
          </cell>
          <cell r="H21" t="str">
            <v>LAS CAOBAS</v>
          </cell>
          <cell r="I21" t="str">
            <v>B</v>
          </cell>
          <cell r="J21">
            <v>0</v>
          </cell>
        </row>
        <row r="22">
          <cell r="A22" t="str">
            <v>10556</v>
          </cell>
          <cell r="B22" t="str">
            <v>COCINAN</v>
          </cell>
          <cell r="C22" t="str">
            <v>10556</v>
          </cell>
          <cell r="D22" t="str">
            <v>12</v>
          </cell>
          <cell r="E22" t="str">
            <v>HIGUEY</v>
          </cell>
          <cell r="F22" t="str">
            <v>1204</v>
          </cell>
          <cell r="G22" t="str">
            <v>10556</v>
          </cell>
          <cell r="H22" t="str">
            <v>LA GINA</v>
          </cell>
          <cell r="I22" t="str">
            <v>B</v>
          </cell>
          <cell r="J22">
            <v>0</v>
          </cell>
        </row>
        <row r="23">
          <cell r="A23" t="str">
            <v>10482</v>
          </cell>
          <cell r="B23" t="str">
            <v>COCINAN</v>
          </cell>
          <cell r="C23" t="str">
            <v>10482</v>
          </cell>
          <cell r="D23" t="str">
            <v>06</v>
          </cell>
          <cell r="E23" t="str">
            <v>LA VEGA</v>
          </cell>
          <cell r="F23" t="str">
            <v>0607</v>
          </cell>
          <cell r="G23" t="str">
            <v>10482</v>
          </cell>
          <cell r="H23" t="str">
            <v>LA ERMITA</v>
          </cell>
          <cell r="I23" t="str">
            <v>IB</v>
          </cell>
          <cell r="J23">
            <v>0</v>
          </cell>
        </row>
        <row r="24">
          <cell r="A24" t="str">
            <v>10478</v>
          </cell>
          <cell r="B24" t="str">
            <v>COCINAN</v>
          </cell>
          <cell r="C24" t="str">
            <v>10478</v>
          </cell>
          <cell r="D24" t="str">
            <v>06</v>
          </cell>
          <cell r="E24" t="str">
            <v>LA VEGA</v>
          </cell>
          <cell r="F24" t="str">
            <v>0607</v>
          </cell>
          <cell r="G24" t="str">
            <v>10478</v>
          </cell>
          <cell r="H24" t="str">
            <v>LOS HOYOS</v>
          </cell>
          <cell r="I24" t="str">
            <v>IB</v>
          </cell>
          <cell r="J24">
            <v>0</v>
          </cell>
        </row>
        <row r="25">
          <cell r="A25" t="str">
            <v>10476</v>
          </cell>
          <cell r="B25" t="str">
            <v>COCINAN</v>
          </cell>
          <cell r="C25" t="str">
            <v>10476</v>
          </cell>
          <cell r="D25" t="str">
            <v>02</v>
          </cell>
          <cell r="E25" t="str">
            <v>SAN JUAN DE LA MAGUANA</v>
          </cell>
          <cell r="F25" t="str">
            <v>0202</v>
          </cell>
          <cell r="G25" t="str">
            <v>10476</v>
          </cell>
          <cell r="H25" t="str">
            <v>HATO VIEJO</v>
          </cell>
          <cell r="I25" t="str">
            <v>B</v>
          </cell>
          <cell r="J25">
            <v>0</v>
          </cell>
        </row>
        <row r="26">
          <cell r="A26" t="str">
            <v>10471</v>
          </cell>
          <cell r="B26" t="str">
            <v>COCINAN</v>
          </cell>
          <cell r="C26" t="str">
            <v>10471</v>
          </cell>
          <cell r="D26" t="str">
            <v>06</v>
          </cell>
          <cell r="E26" t="str">
            <v>LA VEGA</v>
          </cell>
          <cell r="F26" t="str">
            <v>0607</v>
          </cell>
          <cell r="G26" t="str">
            <v>10471</v>
          </cell>
          <cell r="H26" t="str">
            <v>LA PIÑA</v>
          </cell>
          <cell r="I26" t="str">
            <v>IB</v>
          </cell>
          <cell r="J26">
            <v>0</v>
          </cell>
        </row>
        <row r="27">
          <cell r="A27" t="str">
            <v>10470</v>
          </cell>
          <cell r="B27" t="str">
            <v>COCINAN</v>
          </cell>
          <cell r="C27" t="str">
            <v>10470</v>
          </cell>
          <cell r="D27" t="str">
            <v>06</v>
          </cell>
          <cell r="E27" t="str">
            <v>LA VEGA</v>
          </cell>
          <cell r="F27" t="str">
            <v>0607</v>
          </cell>
          <cell r="G27" t="str">
            <v>10470</v>
          </cell>
          <cell r="H27" t="str">
            <v>PROF. FELIX LA ANTIGUA</v>
          </cell>
          <cell r="I27" t="str">
            <v>IB</v>
          </cell>
          <cell r="J27">
            <v>0</v>
          </cell>
        </row>
        <row r="28">
          <cell r="A28" t="str">
            <v>10369</v>
          </cell>
          <cell r="B28" t="str">
            <v>COCINAN</v>
          </cell>
          <cell r="C28" t="str">
            <v>10369</v>
          </cell>
          <cell r="D28" t="str">
            <v>03</v>
          </cell>
          <cell r="E28" t="str">
            <v>AZUA</v>
          </cell>
          <cell r="F28" t="str">
            <v>0302</v>
          </cell>
          <cell r="G28" t="str">
            <v>10369</v>
          </cell>
          <cell r="H28" t="str">
            <v>SAN MAXIMILIAN KOLBE - NUESTRA  SENORA DE LAS LOMAS</v>
          </cell>
          <cell r="I28" t="str">
            <v>B</v>
          </cell>
          <cell r="J28">
            <v>0</v>
          </cell>
        </row>
        <row r="29">
          <cell r="A29" t="str">
            <v>10366</v>
          </cell>
          <cell r="B29" t="str">
            <v>COCINAN</v>
          </cell>
          <cell r="C29" t="str">
            <v>10366</v>
          </cell>
          <cell r="D29" t="str">
            <v>10</v>
          </cell>
          <cell r="E29" t="str">
            <v>SANTO DOMINGO I</v>
          </cell>
          <cell r="F29">
            <v>1002</v>
          </cell>
          <cell r="G29">
            <v>10366</v>
          </cell>
          <cell r="H29" t="str">
            <v>NUESTRA SEÑORA DEL ROSARIO</v>
          </cell>
          <cell r="I29" t="str">
            <v>IB</v>
          </cell>
          <cell r="J29">
            <v>0</v>
          </cell>
        </row>
        <row r="30">
          <cell r="A30" t="str">
            <v>10162</v>
          </cell>
          <cell r="B30" t="str">
            <v>COCINAN</v>
          </cell>
          <cell r="C30" t="str">
            <v>10162</v>
          </cell>
          <cell r="D30" t="str">
            <v>14</v>
          </cell>
          <cell r="E30" t="str">
            <v>NAGUA</v>
          </cell>
          <cell r="F30" t="str">
            <v>1401</v>
          </cell>
          <cell r="G30" t="str">
            <v>10162</v>
          </cell>
          <cell r="H30" t="str">
            <v>PROFESOR JUAN BOSCH</v>
          </cell>
          <cell r="I30" t="str">
            <v>M</v>
          </cell>
          <cell r="J30">
            <v>0</v>
          </cell>
        </row>
        <row r="31">
          <cell r="A31" t="str">
            <v>10144</v>
          </cell>
          <cell r="B31" t="str">
            <v>COCINAN</v>
          </cell>
          <cell r="C31" t="str">
            <v>10144</v>
          </cell>
          <cell r="D31" t="str">
            <v>03</v>
          </cell>
          <cell r="E31" t="str">
            <v>AZUA</v>
          </cell>
          <cell r="F31" t="str">
            <v>0302</v>
          </cell>
          <cell r="G31" t="str">
            <v>10144</v>
          </cell>
          <cell r="H31" t="str">
            <v>SAGRADA FAMILIA-NUESTRA SENORA DE LAS LOMAS</v>
          </cell>
          <cell r="I31" t="str">
            <v>I B</v>
          </cell>
          <cell r="J31">
            <v>0</v>
          </cell>
        </row>
        <row r="32">
          <cell r="A32" t="str">
            <v>10141</v>
          </cell>
          <cell r="B32" t="str">
            <v>COCINAN</v>
          </cell>
          <cell r="C32" t="str">
            <v>10141</v>
          </cell>
          <cell r="D32" t="str">
            <v>03</v>
          </cell>
          <cell r="E32" t="str">
            <v>AZUA</v>
          </cell>
          <cell r="F32" t="str">
            <v>0302</v>
          </cell>
          <cell r="G32" t="str">
            <v>10140</v>
          </cell>
          <cell r="H32" t="str">
            <v>NUESTRA SENORA DE ALTAGRACIA-NUESTRA SEÑORA DE LAS LOMAS</v>
          </cell>
          <cell r="I32" t="str">
            <v>I B</v>
          </cell>
          <cell r="J32">
            <v>0</v>
          </cell>
        </row>
        <row r="33">
          <cell r="A33" t="str">
            <v>09944</v>
          </cell>
          <cell r="B33" t="str">
            <v>COCINAN</v>
          </cell>
          <cell r="C33" t="str">
            <v>09944</v>
          </cell>
          <cell r="D33" t="str">
            <v>03</v>
          </cell>
          <cell r="E33" t="str">
            <v>AZUA</v>
          </cell>
          <cell r="F33" t="str">
            <v>0302</v>
          </cell>
          <cell r="G33" t="str">
            <v>09944</v>
          </cell>
          <cell r="H33" t="str">
            <v>SAN PABLO - NUESTRA SENORA DE LAS LOMAS</v>
          </cell>
          <cell r="I33" t="str">
            <v>I B</v>
          </cell>
          <cell r="J33">
            <v>0</v>
          </cell>
        </row>
        <row r="34">
          <cell r="A34" t="str">
            <v>09230</v>
          </cell>
          <cell r="B34" t="str">
            <v>COCINAN</v>
          </cell>
          <cell r="C34" t="str">
            <v>09230</v>
          </cell>
          <cell r="D34" t="str">
            <v>05</v>
          </cell>
          <cell r="E34" t="str">
            <v>SAN PEDRO DE MACORIS</v>
          </cell>
          <cell r="F34" t="str">
            <v>0504</v>
          </cell>
          <cell r="G34" t="str">
            <v>09230</v>
          </cell>
          <cell r="H34" t="str">
            <v>SANTA MARIA DEL BATEY</v>
          </cell>
          <cell r="I34" t="str">
            <v>B</v>
          </cell>
          <cell r="J34">
            <v>0</v>
          </cell>
        </row>
        <row r="35">
          <cell r="A35" t="str">
            <v>09198</v>
          </cell>
          <cell r="B35" t="str">
            <v>COCINAN</v>
          </cell>
          <cell r="C35" t="str">
            <v>09198</v>
          </cell>
          <cell r="D35" t="str">
            <v>05</v>
          </cell>
          <cell r="E35" t="str">
            <v>SAN PEDRO DE MACORIS</v>
          </cell>
          <cell r="F35" t="str">
            <v>0504</v>
          </cell>
          <cell r="G35" t="str">
            <v>09198</v>
          </cell>
          <cell r="H35" t="str">
            <v>CESAR NICOLÁS PENSÓN</v>
          </cell>
          <cell r="I35" t="str">
            <v>MG</v>
          </cell>
          <cell r="J35">
            <v>0</v>
          </cell>
        </row>
        <row r="36">
          <cell r="A36" t="str">
            <v>09191</v>
          </cell>
          <cell r="B36" t="str">
            <v>COCINAN</v>
          </cell>
          <cell r="C36" t="str">
            <v>09191</v>
          </cell>
          <cell r="D36" t="str">
            <v>17</v>
          </cell>
          <cell r="E36" t="str">
            <v>MONTE PLATA</v>
          </cell>
          <cell r="F36" t="str">
            <v>1701</v>
          </cell>
          <cell r="G36" t="str">
            <v>09191</v>
          </cell>
          <cell r="H36" t="str">
            <v xml:space="preserve"> CENTRO DE PROMOCIÓN RURAL OZAMA</v>
          </cell>
          <cell r="I36" t="str">
            <v>PT</v>
          </cell>
          <cell r="J36">
            <v>0</v>
          </cell>
        </row>
        <row r="37">
          <cell r="A37" t="str">
            <v>09190</v>
          </cell>
          <cell r="B37" t="str">
            <v>COCINAN</v>
          </cell>
          <cell r="C37" t="str">
            <v>09190</v>
          </cell>
          <cell r="D37" t="str">
            <v>17</v>
          </cell>
          <cell r="E37" t="str">
            <v>MONTE PLATA</v>
          </cell>
          <cell r="F37" t="str">
            <v>1702</v>
          </cell>
          <cell r="G37" t="str">
            <v>09190</v>
          </cell>
          <cell r="H37" t="str">
            <v>PROMAPEC</v>
          </cell>
          <cell r="I37" t="str">
            <v>PT</v>
          </cell>
          <cell r="J37">
            <v>0</v>
          </cell>
        </row>
        <row r="38">
          <cell r="A38" t="str">
            <v>09185</v>
          </cell>
          <cell r="B38" t="str">
            <v>COCINAN</v>
          </cell>
          <cell r="C38" t="str">
            <v>09185</v>
          </cell>
          <cell r="D38" t="str">
            <v>17</v>
          </cell>
          <cell r="E38" t="str">
            <v>MONTE PLATA</v>
          </cell>
          <cell r="F38" t="str">
            <v>1705</v>
          </cell>
          <cell r="G38" t="str">
            <v>09185</v>
          </cell>
          <cell r="H38" t="str">
            <v>GRAL. GREGORIO LUPERON - EMILIO BATISTA SERRALLET</v>
          </cell>
          <cell r="I38" t="str">
            <v>B</v>
          </cell>
          <cell r="J38">
            <v>0</v>
          </cell>
        </row>
        <row r="39">
          <cell r="A39" t="str">
            <v>09151</v>
          </cell>
          <cell r="B39" t="str">
            <v>COCINAN</v>
          </cell>
          <cell r="C39" t="str">
            <v>09151</v>
          </cell>
          <cell r="D39" t="str">
            <v>17</v>
          </cell>
          <cell r="E39" t="str">
            <v>MONTE PLATA</v>
          </cell>
          <cell r="F39" t="str">
            <v>1701</v>
          </cell>
          <cell r="G39" t="str">
            <v>09151</v>
          </cell>
          <cell r="H39" t="str">
            <v>SOTERO MARTÍNEZ PROF. - LOS BOTADOS</v>
          </cell>
          <cell r="I39" t="str">
            <v>B</v>
          </cell>
          <cell r="J39">
            <v>0</v>
          </cell>
        </row>
        <row r="40">
          <cell r="A40" t="str">
            <v>09079</v>
          </cell>
          <cell r="B40" t="str">
            <v>COCINAN</v>
          </cell>
          <cell r="C40" t="str">
            <v>09079</v>
          </cell>
          <cell r="D40" t="str">
            <v>16</v>
          </cell>
          <cell r="E40" t="str">
            <v>COTUÍ</v>
          </cell>
          <cell r="F40" t="str">
            <v>1605</v>
          </cell>
          <cell r="G40" t="str">
            <v>09079</v>
          </cell>
          <cell r="H40" t="str">
            <v xml:space="preserve"> LICEO CACIQUE DON FRANCISCO - SONADOR BONAO</v>
          </cell>
          <cell r="I40" t="str">
            <v>PT</v>
          </cell>
          <cell r="J40">
            <v>0</v>
          </cell>
        </row>
        <row r="41">
          <cell r="A41" t="str">
            <v>09071</v>
          </cell>
          <cell r="B41" t="str">
            <v>COCINAN</v>
          </cell>
          <cell r="C41" t="str">
            <v>09071</v>
          </cell>
          <cell r="D41" t="str">
            <v>16</v>
          </cell>
          <cell r="E41" t="str">
            <v>COTUÍ</v>
          </cell>
          <cell r="F41" t="str">
            <v>1605</v>
          </cell>
          <cell r="G41" t="str">
            <v>09071</v>
          </cell>
          <cell r="H41" t="str">
            <v>SALOME UREÑA</v>
          </cell>
          <cell r="I41" t="str">
            <v>PT</v>
          </cell>
          <cell r="J41">
            <v>0</v>
          </cell>
        </row>
        <row r="42">
          <cell r="A42" t="str">
            <v>08933</v>
          </cell>
          <cell r="B42" t="str">
            <v>COCINAN</v>
          </cell>
          <cell r="C42" t="str">
            <v>08933</v>
          </cell>
          <cell r="D42" t="str">
            <v>09</v>
          </cell>
          <cell r="E42" t="str">
            <v>MAO</v>
          </cell>
          <cell r="F42" t="str">
            <v>0903</v>
          </cell>
          <cell r="G42" t="str">
            <v>08933</v>
          </cell>
          <cell r="H42" t="str">
            <v>ARROYO BLANCO</v>
          </cell>
          <cell r="I42" t="str">
            <v>MG</v>
          </cell>
          <cell r="J42">
            <v>0</v>
          </cell>
        </row>
        <row r="43">
          <cell r="A43" t="str">
            <v>08837</v>
          </cell>
          <cell r="B43" t="str">
            <v>COCINAN</v>
          </cell>
          <cell r="C43" t="str">
            <v>08837</v>
          </cell>
          <cell r="D43" t="str">
            <v>08</v>
          </cell>
          <cell r="E43" t="str">
            <v>SANTIAGO</v>
          </cell>
          <cell r="F43" t="str">
            <v>0806</v>
          </cell>
          <cell r="G43" t="str">
            <v>08837</v>
          </cell>
          <cell r="H43" t="str">
            <v>ARTURO JIMENES - LOS PLATANITOS</v>
          </cell>
          <cell r="I43" t="str">
            <v>IB</v>
          </cell>
          <cell r="J43">
            <v>0</v>
          </cell>
        </row>
        <row r="44">
          <cell r="A44" t="str">
            <v>08220</v>
          </cell>
          <cell r="B44" t="str">
            <v>COCINAN</v>
          </cell>
          <cell r="C44" t="str">
            <v>08220</v>
          </cell>
          <cell r="D44" t="str">
            <v>02</v>
          </cell>
          <cell r="E44" t="str">
            <v>SAN JUAN DE LA MAGUANA</v>
          </cell>
          <cell r="F44" t="str">
            <v>0203</v>
          </cell>
          <cell r="G44" t="str">
            <v>08220</v>
          </cell>
          <cell r="H44" t="str">
            <v>TV CENTRO LOS JOBOS</v>
          </cell>
          <cell r="I44" t="str">
            <v>MG</v>
          </cell>
          <cell r="J44">
            <v>0</v>
          </cell>
        </row>
        <row r="45">
          <cell r="A45" t="str">
            <v>08218</v>
          </cell>
          <cell r="B45" t="str">
            <v>COCINAN</v>
          </cell>
          <cell r="C45" t="str">
            <v>08218</v>
          </cell>
          <cell r="D45" t="str">
            <v>02</v>
          </cell>
          <cell r="E45" t="str">
            <v>SAN JUAN DE LA MAGUANA</v>
          </cell>
          <cell r="F45" t="str">
            <v>0203</v>
          </cell>
          <cell r="G45" t="str">
            <v>08218</v>
          </cell>
          <cell r="H45" t="str">
            <v>LOS JOBILLOS</v>
          </cell>
          <cell r="I45" t="str">
            <v>MG</v>
          </cell>
          <cell r="J45">
            <v>0</v>
          </cell>
        </row>
        <row r="46">
          <cell r="A46" t="str">
            <v>08207</v>
          </cell>
          <cell r="B46" t="str">
            <v>COCINAN</v>
          </cell>
          <cell r="C46" t="str">
            <v>08207</v>
          </cell>
          <cell r="D46" t="str">
            <v>02</v>
          </cell>
          <cell r="E46" t="str">
            <v>SAN JUAN DE LA MAGUANA</v>
          </cell>
          <cell r="F46" t="str">
            <v>0203</v>
          </cell>
          <cell r="G46" t="str">
            <v>08207</v>
          </cell>
          <cell r="H46" t="str">
            <v>LICEO MATAYAYA</v>
          </cell>
          <cell r="I46" t="str">
            <v>MG</v>
          </cell>
          <cell r="J46">
            <v>0</v>
          </cell>
        </row>
        <row r="47">
          <cell r="A47" t="str">
            <v>08186</v>
          </cell>
          <cell r="B47" t="str">
            <v>COCINAN</v>
          </cell>
          <cell r="C47" t="str">
            <v>08186</v>
          </cell>
          <cell r="D47" t="str">
            <v>02</v>
          </cell>
          <cell r="E47" t="str">
            <v>SAN JUAN DE LA MAGUANA</v>
          </cell>
          <cell r="F47" t="str">
            <v>0206</v>
          </cell>
          <cell r="G47" t="str">
            <v>08186</v>
          </cell>
          <cell r="H47" t="str">
            <v>JUAN DE HERRERA</v>
          </cell>
          <cell r="I47" t="str">
            <v>MG</v>
          </cell>
          <cell r="J47">
            <v>0</v>
          </cell>
        </row>
        <row r="48">
          <cell r="A48" t="str">
            <v>08178</v>
          </cell>
          <cell r="B48" t="str">
            <v>COCINAN</v>
          </cell>
          <cell r="C48" t="str">
            <v>08178</v>
          </cell>
          <cell r="D48" t="str">
            <v>02</v>
          </cell>
          <cell r="E48" t="str">
            <v>SAN JUAN DE LA MAGUANA</v>
          </cell>
          <cell r="F48" t="str">
            <v>0204</v>
          </cell>
          <cell r="G48" t="str">
            <v>08178</v>
          </cell>
          <cell r="H48" t="str">
            <v>LICEO TECNICO PROFESOR JUAN GONZALEZ</v>
          </cell>
          <cell r="I48" t="str">
            <v>MG</v>
          </cell>
          <cell r="J48">
            <v>0</v>
          </cell>
        </row>
        <row r="49">
          <cell r="A49" t="str">
            <v>08172</v>
          </cell>
          <cell r="B49" t="str">
            <v>COCINAN</v>
          </cell>
          <cell r="C49" t="str">
            <v>08172</v>
          </cell>
          <cell r="D49" t="str">
            <v>02</v>
          </cell>
          <cell r="E49" t="str">
            <v>SAN JUAN DE LA MAGUANA</v>
          </cell>
          <cell r="F49" t="str">
            <v>0205</v>
          </cell>
          <cell r="G49" t="str">
            <v>08172</v>
          </cell>
          <cell r="H49" t="str">
            <v>EDUARDO BELTRE LUCIANO</v>
          </cell>
          <cell r="I49" t="str">
            <v>B</v>
          </cell>
          <cell r="J49">
            <v>0</v>
          </cell>
        </row>
        <row r="50">
          <cell r="A50" t="str">
            <v>08159</v>
          </cell>
          <cell r="B50" t="str">
            <v>COCINAN</v>
          </cell>
          <cell r="C50" t="str">
            <v>08159</v>
          </cell>
          <cell r="D50" t="str">
            <v>02</v>
          </cell>
          <cell r="E50" t="str">
            <v>SAN JUAN DE LA MAGUANA</v>
          </cell>
          <cell r="F50" t="str">
            <v>0206</v>
          </cell>
          <cell r="G50" t="str">
            <v>08159</v>
          </cell>
          <cell r="H50" t="str">
            <v>MAGUANA ABAJO LICEO</v>
          </cell>
          <cell r="I50" t="str">
            <v>MG</v>
          </cell>
          <cell r="J50">
            <v>0</v>
          </cell>
        </row>
        <row r="51">
          <cell r="A51" t="str">
            <v>07871</v>
          </cell>
          <cell r="B51" t="str">
            <v>COCINAN</v>
          </cell>
          <cell r="C51" t="str">
            <v>07871</v>
          </cell>
          <cell r="D51" t="str">
            <v>04</v>
          </cell>
          <cell r="E51" t="str">
            <v>SAN CRISTOBAL</v>
          </cell>
          <cell r="F51" t="str">
            <v>0403</v>
          </cell>
          <cell r="G51" t="str">
            <v>07871</v>
          </cell>
          <cell r="H51" t="str">
            <v>INSTITUTO POLITECNICO LOYOLA</v>
          </cell>
          <cell r="I51" t="str">
            <v>M</v>
          </cell>
          <cell r="J51">
            <v>0</v>
          </cell>
        </row>
        <row r="52">
          <cell r="A52" t="str">
            <v>07769</v>
          </cell>
          <cell r="B52" t="str">
            <v>COCINAN</v>
          </cell>
          <cell r="C52" t="str">
            <v>07769</v>
          </cell>
          <cell r="D52" t="str">
            <v>07</v>
          </cell>
          <cell r="E52" t="str">
            <v>SAN FRANCISCO DE MACORIS</v>
          </cell>
          <cell r="F52" t="str">
            <v>0707</v>
          </cell>
          <cell r="G52" t="str">
            <v>07769</v>
          </cell>
          <cell r="H52" t="str">
            <v>LOS LIMONES II</v>
          </cell>
          <cell r="I52" t="str">
            <v xml:space="preserve">IB </v>
          </cell>
          <cell r="J52">
            <v>0</v>
          </cell>
        </row>
        <row r="53">
          <cell r="A53" t="str">
            <v>07530</v>
          </cell>
          <cell r="B53" t="str">
            <v>COCINAN</v>
          </cell>
          <cell r="C53" t="str">
            <v>07530</v>
          </cell>
          <cell r="D53" t="str">
            <v>03</v>
          </cell>
          <cell r="E53" t="str">
            <v>AZUA</v>
          </cell>
          <cell r="F53" t="str">
            <v>0304</v>
          </cell>
          <cell r="G53" t="str">
            <v>07530</v>
          </cell>
          <cell r="H53" t="str">
            <v>MÁXIMO GOMEZ (POLITÉCNICO)</v>
          </cell>
          <cell r="I53" t="str">
            <v>PT</v>
          </cell>
          <cell r="J53">
            <v>0</v>
          </cell>
        </row>
        <row r="54">
          <cell r="A54" t="str">
            <v>07499</v>
          </cell>
          <cell r="B54" t="str">
            <v>COCINAN</v>
          </cell>
          <cell r="C54" t="str">
            <v>07499</v>
          </cell>
          <cell r="D54" t="str">
            <v>03</v>
          </cell>
          <cell r="E54" t="str">
            <v>AZUA</v>
          </cell>
          <cell r="F54" t="str">
            <v>0303</v>
          </cell>
          <cell r="G54" t="str">
            <v>07499</v>
          </cell>
          <cell r="H54" t="str">
            <v>ARROYO SECO</v>
          </cell>
          <cell r="I54" t="str">
            <v>IB</v>
          </cell>
          <cell r="J54">
            <v>0</v>
          </cell>
        </row>
        <row r="55">
          <cell r="A55" t="str">
            <v>07357</v>
          </cell>
          <cell r="B55" t="str">
            <v>COCINAN</v>
          </cell>
          <cell r="C55" t="str">
            <v>07357</v>
          </cell>
          <cell r="D55" t="str">
            <v>14</v>
          </cell>
          <cell r="E55" t="str">
            <v>NAGUA</v>
          </cell>
          <cell r="F55" t="str">
            <v>1401</v>
          </cell>
          <cell r="G55" t="str">
            <v>07357</v>
          </cell>
          <cell r="H55" t="str">
            <v>MANUEL SALOME TAVERAS DUARTE PROF. - EL FACTOR</v>
          </cell>
          <cell r="I55" t="str">
            <v>MG</v>
          </cell>
          <cell r="J55">
            <v>0</v>
          </cell>
        </row>
        <row r="56">
          <cell r="A56" t="str">
            <v>07356</v>
          </cell>
          <cell r="B56" t="str">
            <v>COCINAN</v>
          </cell>
          <cell r="C56" t="str">
            <v>07356</v>
          </cell>
          <cell r="D56" t="str">
            <v>14</v>
          </cell>
          <cell r="E56" t="str">
            <v>NAGUA</v>
          </cell>
          <cell r="F56" t="str">
            <v>1403</v>
          </cell>
          <cell r="G56" t="str">
            <v>07356</v>
          </cell>
          <cell r="H56" t="str">
            <v>TV CENTRO LOS CAJUILES</v>
          </cell>
          <cell r="I56" t="str">
            <v>MG</v>
          </cell>
          <cell r="J56">
            <v>0</v>
          </cell>
        </row>
        <row r="57">
          <cell r="A57" t="str">
            <v>07343</v>
          </cell>
          <cell r="B57" t="str">
            <v>COCINAN</v>
          </cell>
          <cell r="C57" t="str">
            <v>07343</v>
          </cell>
          <cell r="D57" t="str">
            <v>14</v>
          </cell>
          <cell r="E57" t="str">
            <v>NAGUA</v>
          </cell>
          <cell r="F57" t="str">
            <v>1401</v>
          </cell>
          <cell r="G57" t="str">
            <v>07343</v>
          </cell>
          <cell r="H57" t="str">
            <v>CENTRO DE EDUCACION MEDIA CAÑO ANAJO</v>
          </cell>
          <cell r="I57" t="str">
            <v>MG</v>
          </cell>
          <cell r="J57">
            <v>0</v>
          </cell>
        </row>
        <row r="58">
          <cell r="A58" t="str">
            <v>07342</v>
          </cell>
          <cell r="B58" t="str">
            <v>COCINAN</v>
          </cell>
          <cell r="C58" t="str">
            <v>07342</v>
          </cell>
          <cell r="D58" t="str">
            <v>14</v>
          </cell>
          <cell r="E58" t="str">
            <v>NAGUA</v>
          </cell>
          <cell r="F58" t="str">
            <v>1401</v>
          </cell>
          <cell r="G58" t="str">
            <v>07342</v>
          </cell>
          <cell r="H58" t="str">
            <v>EL AGUACATE</v>
          </cell>
          <cell r="I58" t="str">
            <v>B</v>
          </cell>
          <cell r="J58">
            <v>0</v>
          </cell>
        </row>
        <row r="59">
          <cell r="A59" t="str">
            <v>07340</v>
          </cell>
          <cell r="B59" t="str">
            <v>COCINAN</v>
          </cell>
          <cell r="C59" t="str">
            <v>07340</v>
          </cell>
          <cell r="D59" t="str">
            <v>14</v>
          </cell>
          <cell r="E59" t="str">
            <v>NAGUA</v>
          </cell>
          <cell r="F59" t="str">
            <v>1401</v>
          </cell>
          <cell r="G59" t="str">
            <v>07340</v>
          </cell>
          <cell r="H59" t="str">
            <v>ANA ROSA CASTILLO - MATANCITAS</v>
          </cell>
          <cell r="I59" t="str">
            <v>MG</v>
          </cell>
          <cell r="J59">
            <v>0</v>
          </cell>
        </row>
        <row r="60">
          <cell r="A60" t="str">
            <v>07337</v>
          </cell>
          <cell r="B60" t="str">
            <v>COCINAN</v>
          </cell>
          <cell r="C60" t="str">
            <v>07337</v>
          </cell>
          <cell r="D60" t="str">
            <v>14</v>
          </cell>
          <cell r="E60" t="str">
            <v>NAGUA</v>
          </cell>
          <cell r="F60" t="str">
            <v>1401</v>
          </cell>
          <cell r="G60" t="str">
            <v>07337</v>
          </cell>
          <cell r="H60" t="str">
            <v>MIGUEL SANTIAGO YANGUELA, LAS  GORDAS</v>
          </cell>
          <cell r="I60" t="str">
            <v>MG</v>
          </cell>
          <cell r="J60">
            <v>0</v>
          </cell>
        </row>
        <row r="61">
          <cell r="A61" t="str">
            <v>07190</v>
          </cell>
          <cell r="B61" t="str">
            <v>COCINAN</v>
          </cell>
          <cell r="C61" t="str">
            <v>07190</v>
          </cell>
          <cell r="D61" t="str">
            <v>06</v>
          </cell>
          <cell r="E61" t="str">
            <v>LA VEGA</v>
          </cell>
          <cell r="F61">
            <v>605</v>
          </cell>
          <cell r="G61">
            <v>7190</v>
          </cell>
          <cell r="H61" t="str">
            <v>JOSE HORACIO RODRIGUEZ (LICEO BACUI ABAJO)</v>
          </cell>
          <cell r="I61" t="str">
            <v>MG</v>
          </cell>
          <cell r="J61">
            <v>0</v>
          </cell>
        </row>
        <row r="62">
          <cell r="A62" t="str">
            <v>06877</v>
          </cell>
          <cell r="B62" t="str">
            <v>COCINAN</v>
          </cell>
          <cell r="C62" t="str">
            <v>06877</v>
          </cell>
          <cell r="D62" t="str">
            <v>18</v>
          </cell>
          <cell r="E62" t="str">
            <v>NEYBA</v>
          </cell>
          <cell r="F62" t="str">
            <v>1805</v>
          </cell>
          <cell r="G62" t="str">
            <v>06877</v>
          </cell>
          <cell r="H62" t="str">
            <v>ENRIQUILLO MATUTINO</v>
          </cell>
          <cell r="I62" t="str">
            <v>MG</v>
          </cell>
          <cell r="J62">
            <v>0</v>
          </cell>
        </row>
        <row r="63">
          <cell r="A63" t="str">
            <v>06857</v>
          </cell>
          <cell r="B63" t="str">
            <v>COCINAN</v>
          </cell>
          <cell r="C63" t="str">
            <v>06857</v>
          </cell>
          <cell r="D63" t="str">
            <v>06</v>
          </cell>
          <cell r="E63" t="str">
            <v>LA VEGA</v>
          </cell>
          <cell r="F63" t="str">
            <v>0607</v>
          </cell>
          <cell r="G63" t="str">
            <v>06857</v>
          </cell>
          <cell r="H63" t="str">
            <v>EUGENIO MARIA DE HOSTOS</v>
          </cell>
          <cell r="I63" t="str">
            <v>MG</v>
          </cell>
          <cell r="J63">
            <v>0</v>
          </cell>
        </row>
        <row r="64">
          <cell r="A64" t="str">
            <v>06846</v>
          </cell>
          <cell r="B64" t="str">
            <v>COCINAN</v>
          </cell>
          <cell r="C64" t="str">
            <v>06846</v>
          </cell>
          <cell r="D64" t="str">
            <v>06</v>
          </cell>
          <cell r="E64" t="str">
            <v>LA VEGA</v>
          </cell>
          <cell r="F64" t="str">
            <v>0607</v>
          </cell>
          <cell r="G64" t="str">
            <v>06846</v>
          </cell>
          <cell r="H64" t="str">
            <v>LICEO BEJUCO BONEO</v>
          </cell>
          <cell r="I64" t="str">
            <v>IB</v>
          </cell>
          <cell r="J64">
            <v>0</v>
          </cell>
        </row>
        <row r="65">
          <cell r="A65" t="str">
            <v>06821</v>
          </cell>
          <cell r="B65" t="str">
            <v>COCINAN</v>
          </cell>
          <cell r="C65" t="str">
            <v>06821</v>
          </cell>
          <cell r="D65" t="str">
            <v>06</v>
          </cell>
          <cell r="E65" t="str">
            <v>LA VEGA</v>
          </cell>
          <cell r="F65" t="str">
            <v>0607</v>
          </cell>
          <cell r="G65" t="str">
            <v>06821</v>
          </cell>
          <cell r="H65" t="str">
            <v>TV CENTRO TRES CEIBOS</v>
          </cell>
          <cell r="I65" t="str">
            <v>M</v>
          </cell>
          <cell r="J65">
            <v>0</v>
          </cell>
        </row>
        <row r="66">
          <cell r="A66" t="str">
            <v>06820</v>
          </cell>
          <cell r="B66" t="str">
            <v>COCINAN</v>
          </cell>
          <cell r="C66" t="str">
            <v>06820</v>
          </cell>
          <cell r="D66" t="str">
            <v>06</v>
          </cell>
          <cell r="E66" t="str">
            <v>LA VEGA</v>
          </cell>
          <cell r="F66" t="str">
            <v>0607</v>
          </cell>
          <cell r="G66" t="str">
            <v>06820</v>
          </cell>
          <cell r="H66" t="str">
            <v>LICEO HERMANAS DOMINGUEZ LOPEZ</v>
          </cell>
          <cell r="I66" t="str">
            <v>IB</v>
          </cell>
          <cell r="J66">
            <v>0</v>
          </cell>
        </row>
        <row r="67">
          <cell r="A67" t="str">
            <v>06812</v>
          </cell>
          <cell r="B67" t="str">
            <v>COCINAN</v>
          </cell>
          <cell r="C67" t="str">
            <v>06812</v>
          </cell>
          <cell r="D67" t="str">
            <v>06</v>
          </cell>
          <cell r="E67" t="str">
            <v>LA VEGA</v>
          </cell>
          <cell r="F67" t="str">
            <v>0607</v>
          </cell>
          <cell r="G67" t="str">
            <v>06812</v>
          </cell>
          <cell r="H67" t="str">
            <v>GREGORIO LUPERÓN</v>
          </cell>
          <cell r="I67" t="str">
            <v>M</v>
          </cell>
          <cell r="J67">
            <v>0</v>
          </cell>
        </row>
        <row r="68">
          <cell r="A68" t="str">
            <v>06764</v>
          </cell>
          <cell r="B68" t="str">
            <v>COCINAN</v>
          </cell>
          <cell r="C68" t="str">
            <v>06764</v>
          </cell>
          <cell r="D68" t="str">
            <v>12</v>
          </cell>
          <cell r="E68" t="str">
            <v>HIGUEY</v>
          </cell>
          <cell r="F68" t="str">
            <v>1204</v>
          </cell>
          <cell r="G68" t="str">
            <v>06764</v>
          </cell>
          <cell r="H68" t="str">
            <v>TV CENTRO LA GINA</v>
          </cell>
          <cell r="I68" t="str">
            <v>M</v>
          </cell>
          <cell r="J68">
            <v>0</v>
          </cell>
        </row>
        <row r="69">
          <cell r="A69" t="str">
            <v>06755</v>
          </cell>
          <cell r="B69" t="str">
            <v>COCINAN</v>
          </cell>
          <cell r="C69" t="str">
            <v>06755</v>
          </cell>
          <cell r="D69" t="str">
            <v>12</v>
          </cell>
          <cell r="E69" t="str">
            <v>HIGUEY</v>
          </cell>
          <cell r="F69" t="str">
            <v>1203</v>
          </cell>
          <cell r="G69" t="str">
            <v>06755</v>
          </cell>
          <cell r="H69" t="str">
            <v>TV CENTRO PEDRO SANCHEZ</v>
          </cell>
          <cell r="I69" t="str">
            <v>MG</v>
          </cell>
          <cell r="J69">
            <v>0</v>
          </cell>
        </row>
        <row r="70">
          <cell r="A70" t="str">
            <v>06754</v>
          </cell>
          <cell r="B70" t="str">
            <v>COCINAN</v>
          </cell>
          <cell r="C70" t="str">
            <v>06754</v>
          </cell>
          <cell r="D70" t="str">
            <v>12</v>
          </cell>
          <cell r="E70" t="str">
            <v>HIGUEY</v>
          </cell>
          <cell r="F70" t="str">
            <v>1203</v>
          </cell>
          <cell r="G70" t="str">
            <v>06754</v>
          </cell>
          <cell r="H70" t="str">
            <v>LOS CORAZONES</v>
          </cell>
          <cell r="I70" t="str">
            <v>B</v>
          </cell>
          <cell r="J70">
            <v>0</v>
          </cell>
        </row>
        <row r="71">
          <cell r="A71" t="str">
            <v>06720</v>
          </cell>
          <cell r="B71" t="str">
            <v>COCINAN</v>
          </cell>
          <cell r="C71" t="str">
            <v>06720</v>
          </cell>
          <cell r="D71" t="str">
            <v>02</v>
          </cell>
          <cell r="E71" t="str">
            <v>SAN JUAN DE LA MAGUANA</v>
          </cell>
          <cell r="F71" t="str">
            <v>0202</v>
          </cell>
          <cell r="G71" t="str">
            <v>06720</v>
          </cell>
          <cell r="H71" t="str">
            <v xml:space="preserve">SAN FRANCISCO DE ASIS                   </v>
          </cell>
          <cell r="I71" t="str">
            <v>M</v>
          </cell>
          <cell r="J71">
            <v>0</v>
          </cell>
        </row>
        <row r="72">
          <cell r="A72" t="str">
            <v>06673</v>
          </cell>
          <cell r="B72" t="str">
            <v>COCINAN</v>
          </cell>
          <cell r="C72" t="str">
            <v>06673</v>
          </cell>
          <cell r="D72" t="str">
            <v>07</v>
          </cell>
          <cell r="E72" t="str">
            <v>SAN FRANCISCO DE MACORIS</v>
          </cell>
          <cell r="F72" t="str">
            <v>0703</v>
          </cell>
          <cell r="G72" t="str">
            <v>06673</v>
          </cell>
          <cell r="H72" t="str">
            <v xml:space="preserve">CENTRO DE RESTAURACION INFANTIL CERINFA </v>
          </cell>
          <cell r="I72" t="str">
            <v>B</v>
          </cell>
          <cell r="J72">
            <v>0</v>
          </cell>
        </row>
        <row r="73">
          <cell r="A73" t="str">
            <v>06547</v>
          </cell>
          <cell r="B73" t="str">
            <v>COCINAN</v>
          </cell>
          <cell r="C73" t="str">
            <v>06547</v>
          </cell>
          <cell r="D73" t="str">
            <v>13</v>
          </cell>
          <cell r="E73" t="str">
            <v>MONTE CRISTI</v>
          </cell>
          <cell r="F73" t="str">
            <v>1306</v>
          </cell>
          <cell r="G73" t="str">
            <v>06547</v>
          </cell>
          <cell r="H73" t="str">
            <v>SAN JOSE</v>
          </cell>
          <cell r="I73" t="str">
            <v>MG</v>
          </cell>
          <cell r="J73">
            <v>0</v>
          </cell>
        </row>
        <row r="74">
          <cell r="A74" t="str">
            <v>06526</v>
          </cell>
          <cell r="B74" t="str">
            <v>COCINAN</v>
          </cell>
          <cell r="C74" t="str">
            <v>06526</v>
          </cell>
          <cell r="D74" t="str">
            <v>13</v>
          </cell>
          <cell r="E74" t="str">
            <v>MONTE CRISTI</v>
          </cell>
          <cell r="F74" t="str">
            <v>1304</v>
          </cell>
          <cell r="G74" t="str">
            <v>06526</v>
          </cell>
          <cell r="H74" t="str">
            <v>INSTITUTO TECNOLÓGICO SAN IGNACIO DE LOYOLA (ITESIL)</v>
          </cell>
          <cell r="I74" t="str">
            <v>PT</v>
          </cell>
          <cell r="J74">
            <v>0</v>
          </cell>
        </row>
        <row r="75">
          <cell r="A75" t="str">
            <v>06501</v>
          </cell>
          <cell r="B75" t="str">
            <v>COCINAN</v>
          </cell>
          <cell r="C75" t="str">
            <v>06501</v>
          </cell>
          <cell r="D75" t="str">
            <v>01</v>
          </cell>
          <cell r="E75" t="str">
            <v>BARAHONA</v>
          </cell>
          <cell r="F75" t="str">
            <v>0103</v>
          </cell>
          <cell r="G75" t="str">
            <v>06501</v>
          </cell>
          <cell r="H75" t="str">
            <v>JUAN BOSCH PROF. - LOS JAQUIMEYES</v>
          </cell>
          <cell r="I75" t="str">
            <v>MG</v>
          </cell>
          <cell r="J75">
            <v>0</v>
          </cell>
        </row>
        <row r="76">
          <cell r="A76" t="str">
            <v>06483</v>
          </cell>
          <cell r="B76" t="str">
            <v>COCINAN</v>
          </cell>
          <cell r="C76" t="str">
            <v>06483</v>
          </cell>
          <cell r="D76" t="str">
            <v>01</v>
          </cell>
          <cell r="E76" t="str">
            <v>BARAHONA</v>
          </cell>
          <cell r="F76" t="str">
            <v>0102</v>
          </cell>
          <cell r="G76" t="str">
            <v>06483</v>
          </cell>
          <cell r="H76" t="str">
            <v>POLITÉCNICO GUAROCUYA</v>
          </cell>
          <cell r="I76" t="str">
            <v>PT</v>
          </cell>
          <cell r="J76">
            <v>0</v>
          </cell>
        </row>
        <row r="77">
          <cell r="A77" t="str">
            <v>06459</v>
          </cell>
          <cell r="B77" t="str">
            <v>COCINAN</v>
          </cell>
          <cell r="C77" t="str">
            <v>06459</v>
          </cell>
          <cell r="D77" t="str">
            <v>01</v>
          </cell>
          <cell r="E77" t="str">
            <v>BARAHONA</v>
          </cell>
          <cell r="F77" t="str">
            <v>0103</v>
          </cell>
          <cell r="G77" t="str">
            <v>06459</v>
          </cell>
          <cell r="H77" t="str">
            <v>LICEO TECNICO CRISTO REY</v>
          </cell>
          <cell r="I77" t="str">
            <v>PT</v>
          </cell>
          <cell r="J77">
            <v>0</v>
          </cell>
        </row>
        <row r="78">
          <cell r="A78" t="str">
            <v>06458</v>
          </cell>
          <cell r="B78" t="str">
            <v>COCINAN</v>
          </cell>
          <cell r="C78" t="str">
            <v>06458</v>
          </cell>
          <cell r="D78" t="str">
            <v>01</v>
          </cell>
          <cell r="E78" t="str">
            <v>BARAHONA</v>
          </cell>
          <cell r="F78" t="str">
            <v>0103</v>
          </cell>
          <cell r="G78" t="str">
            <v>06458</v>
          </cell>
          <cell r="H78" t="str">
            <v>PARROQUIAL CRISTO REY</v>
          </cell>
          <cell r="I78" t="str">
            <v>MG</v>
          </cell>
          <cell r="J78">
            <v>0</v>
          </cell>
        </row>
        <row r="79">
          <cell r="A79" t="str">
            <v>06180</v>
          </cell>
          <cell r="B79" t="str">
            <v>COCINAN</v>
          </cell>
          <cell r="C79" t="str">
            <v>06180</v>
          </cell>
          <cell r="D79" t="str">
            <v>15</v>
          </cell>
          <cell r="E79" t="str">
            <v>SANTO DOMINGO II</v>
          </cell>
          <cell r="F79" t="str">
            <v>1505</v>
          </cell>
          <cell r="G79" t="str">
            <v>06180</v>
          </cell>
          <cell r="H79" t="str">
            <v>ESCUELA TECNICO PROFESIONAL MOVEARTE</v>
          </cell>
          <cell r="I79" t="str">
            <v>PT</v>
          </cell>
          <cell r="J79">
            <v>0</v>
          </cell>
        </row>
        <row r="80">
          <cell r="A80" t="str">
            <v>05679</v>
          </cell>
          <cell r="B80" t="str">
            <v>COCINAN</v>
          </cell>
          <cell r="C80" t="str">
            <v>05679</v>
          </cell>
          <cell r="D80" t="str">
            <v>10</v>
          </cell>
          <cell r="E80" t="str">
            <v>SANTO DOMINGO I</v>
          </cell>
          <cell r="F80" t="str">
            <v>1003</v>
          </cell>
          <cell r="G80" t="str">
            <v>05679</v>
          </cell>
          <cell r="H80" t="str">
            <v>INSTITUTO POLITECNICO EUGENIO Y JESUS MARCANO</v>
          </cell>
          <cell r="I80" t="str">
            <v>M</v>
          </cell>
          <cell r="J80">
            <v>0</v>
          </cell>
        </row>
        <row r="81">
          <cell r="A81" t="str">
            <v>05163</v>
          </cell>
          <cell r="B81" t="str">
            <v>COCINAN</v>
          </cell>
          <cell r="C81" t="str">
            <v>05163</v>
          </cell>
          <cell r="D81" t="str">
            <v>15</v>
          </cell>
          <cell r="E81" t="str">
            <v>SANTO DOMINGO II</v>
          </cell>
          <cell r="F81" t="str">
            <v>1504</v>
          </cell>
          <cell r="G81" t="str">
            <v>05163</v>
          </cell>
          <cell r="H81" t="str">
            <v>INSTITUTO POLITÉCNICO ANGELES CUSTODIOS</v>
          </cell>
          <cell r="I81" t="str">
            <v>PT</v>
          </cell>
          <cell r="J81">
            <v>0</v>
          </cell>
        </row>
        <row r="82">
          <cell r="A82" t="str">
            <v>05010</v>
          </cell>
          <cell r="B82" t="str">
            <v>COCINAN</v>
          </cell>
          <cell r="C82" t="str">
            <v>05010</v>
          </cell>
          <cell r="D82" t="str">
            <v>15</v>
          </cell>
          <cell r="E82" t="str">
            <v>SANTO DOMINGO II</v>
          </cell>
          <cell r="F82" t="str">
            <v>1505</v>
          </cell>
          <cell r="G82" t="str">
            <v>05010</v>
          </cell>
          <cell r="H82" t="str">
            <v>HORA DE DIOS, LA</v>
          </cell>
          <cell r="I82" t="str">
            <v>IB</v>
          </cell>
          <cell r="J82">
            <v>0</v>
          </cell>
        </row>
        <row r="83">
          <cell r="A83" t="str">
            <v>04903</v>
          </cell>
          <cell r="B83" t="str">
            <v>COCINAN</v>
          </cell>
          <cell r="C83" t="str">
            <v>04903</v>
          </cell>
          <cell r="D83" t="str">
            <v>16</v>
          </cell>
          <cell r="E83" t="str">
            <v>COTUÍ</v>
          </cell>
          <cell r="F83" t="str">
            <v>1606</v>
          </cell>
          <cell r="G83" t="str">
            <v>04903</v>
          </cell>
          <cell r="H83" t="str">
            <v>RAFAEL TOMAS DIAZ ARIAS</v>
          </cell>
          <cell r="I83" t="str">
            <v>B</v>
          </cell>
          <cell r="J83">
            <v>0</v>
          </cell>
        </row>
        <row r="84">
          <cell r="A84" t="str">
            <v>04896</v>
          </cell>
          <cell r="B84" t="str">
            <v>COCINAN</v>
          </cell>
          <cell r="C84" t="str">
            <v>04896</v>
          </cell>
          <cell r="D84" t="str">
            <v>02</v>
          </cell>
          <cell r="E84" t="str">
            <v>SAN JUAN DE LA MAGUANA</v>
          </cell>
          <cell r="F84" t="str">
            <v>0203</v>
          </cell>
          <cell r="G84" t="str">
            <v>04896</v>
          </cell>
          <cell r="H84" t="str">
            <v>HERMANO CRISTOBAL</v>
          </cell>
          <cell r="I84" t="str">
            <v>B</v>
          </cell>
          <cell r="J84">
            <v>0</v>
          </cell>
        </row>
        <row r="85">
          <cell r="A85" t="str">
            <v>04876</v>
          </cell>
          <cell r="B85" t="str">
            <v>COCINAN</v>
          </cell>
          <cell r="C85" t="str">
            <v>04876</v>
          </cell>
          <cell r="D85" t="str">
            <v>10</v>
          </cell>
          <cell r="E85" t="str">
            <v>SANTO DOMINGO I</v>
          </cell>
          <cell r="F85" t="str">
            <v>1002</v>
          </cell>
          <cell r="G85" t="str">
            <v>04876</v>
          </cell>
          <cell r="H85" t="str">
            <v xml:space="preserve"> ALBERGUE DIVINO NIÑO JESUS</v>
          </cell>
          <cell r="I85" t="str">
            <v>B</v>
          </cell>
          <cell r="J85">
            <v>0</v>
          </cell>
        </row>
        <row r="86">
          <cell r="A86" t="str">
            <v>04828</v>
          </cell>
          <cell r="B86" t="str">
            <v>COCINAN</v>
          </cell>
          <cell r="C86" t="str">
            <v>04828</v>
          </cell>
          <cell r="D86" t="str">
            <v>05</v>
          </cell>
          <cell r="E86" t="str">
            <v>SAN PEDRO DE MACORIS</v>
          </cell>
          <cell r="F86" t="str">
            <v>0509</v>
          </cell>
          <cell r="G86" t="str">
            <v>04828</v>
          </cell>
          <cell r="H86" t="str">
            <v xml:space="preserve">SAN RAFAEL </v>
          </cell>
          <cell r="I86" t="str">
            <v>IB</v>
          </cell>
          <cell r="J86">
            <v>0</v>
          </cell>
        </row>
        <row r="87">
          <cell r="A87" t="str">
            <v>04804</v>
          </cell>
          <cell r="B87" t="str">
            <v>COCINAN</v>
          </cell>
          <cell r="C87" t="str">
            <v>04804</v>
          </cell>
          <cell r="D87" t="str">
            <v>05</v>
          </cell>
          <cell r="E87" t="str">
            <v>SAN PEDRO DE MACORIS</v>
          </cell>
          <cell r="F87" t="str">
            <v>0509</v>
          </cell>
          <cell r="G87" t="str">
            <v>04804</v>
          </cell>
          <cell r="H87" t="str">
            <v>LOMA CLARA</v>
          </cell>
          <cell r="I87" t="str">
            <v>B</v>
          </cell>
          <cell r="J87">
            <v>0</v>
          </cell>
        </row>
        <row r="88">
          <cell r="A88" t="str">
            <v>04787</v>
          </cell>
          <cell r="B88" t="str">
            <v>COCINAN</v>
          </cell>
          <cell r="C88" t="str">
            <v>04787</v>
          </cell>
          <cell r="D88" t="str">
            <v>05</v>
          </cell>
          <cell r="E88" t="str">
            <v>SAN PEDRO DE MACORIS</v>
          </cell>
          <cell r="F88" t="str">
            <v>0504</v>
          </cell>
          <cell r="G88" t="str">
            <v>04787</v>
          </cell>
          <cell r="H88" t="str">
            <v>MAGUA</v>
          </cell>
          <cell r="I88" t="str">
            <v>B</v>
          </cell>
          <cell r="J88">
            <v>0</v>
          </cell>
        </row>
        <row r="89">
          <cell r="A89" t="str">
            <v>04740</v>
          </cell>
          <cell r="B89" t="str">
            <v>COCINAN</v>
          </cell>
          <cell r="C89" t="str">
            <v>04740</v>
          </cell>
          <cell r="D89" t="str">
            <v>17</v>
          </cell>
          <cell r="E89" t="str">
            <v>MONTE PLATA</v>
          </cell>
          <cell r="F89" t="str">
            <v>1702</v>
          </cell>
          <cell r="G89" t="str">
            <v>04740</v>
          </cell>
          <cell r="H89" t="str">
            <v>TALLER SANTA MARIA JOSEFA ROSSELLO</v>
          </cell>
          <cell r="I89" t="str">
            <v>B</v>
          </cell>
          <cell r="J89">
            <v>0</v>
          </cell>
        </row>
        <row r="90">
          <cell r="A90" t="str">
            <v>04731</v>
          </cell>
          <cell r="B90" t="str">
            <v>COCINAN</v>
          </cell>
          <cell r="C90" t="str">
            <v>04731</v>
          </cell>
          <cell r="D90" t="str">
            <v>17</v>
          </cell>
          <cell r="E90" t="str">
            <v>MONTE PLATA</v>
          </cell>
          <cell r="F90" t="str">
            <v>1702</v>
          </cell>
          <cell r="G90" t="str">
            <v>04731</v>
          </cell>
          <cell r="H90" t="str">
            <v>PORTAL DE BELEN</v>
          </cell>
          <cell r="I90" t="str">
            <v>B</v>
          </cell>
          <cell r="J90">
            <v>0</v>
          </cell>
        </row>
        <row r="91">
          <cell r="A91" t="str">
            <v>04692</v>
          </cell>
          <cell r="B91" t="str">
            <v>COCINAN</v>
          </cell>
          <cell r="C91" t="str">
            <v>04692</v>
          </cell>
          <cell r="D91" t="str">
            <v>17</v>
          </cell>
          <cell r="E91" t="str">
            <v>MONTE PLATA</v>
          </cell>
          <cell r="F91" t="str">
            <v>1705</v>
          </cell>
          <cell r="G91" t="str">
            <v>04692</v>
          </cell>
          <cell r="H91" t="str">
            <v>ANDRES DIAZ - LA PLACETA</v>
          </cell>
          <cell r="I91" t="str">
            <v>B</v>
          </cell>
          <cell r="J91">
            <v>0</v>
          </cell>
        </row>
        <row r="92">
          <cell r="A92" t="str">
            <v>04686</v>
          </cell>
          <cell r="B92" t="str">
            <v>COCINAN</v>
          </cell>
          <cell r="C92" t="str">
            <v>04686</v>
          </cell>
          <cell r="D92" t="str">
            <v>17</v>
          </cell>
          <cell r="E92" t="str">
            <v>MONTE PLATA</v>
          </cell>
          <cell r="F92" t="str">
            <v>1705</v>
          </cell>
          <cell r="G92" t="str">
            <v>04686</v>
          </cell>
          <cell r="H92" t="str">
            <v>JESUS MARIA MANZUETA - MATEO PICO</v>
          </cell>
          <cell r="I92" t="str">
            <v>B</v>
          </cell>
          <cell r="J92">
            <v>0</v>
          </cell>
        </row>
        <row r="93">
          <cell r="A93" t="str">
            <v>04681</v>
          </cell>
          <cell r="B93" t="str">
            <v>COCINAN</v>
          </cell>
          <cell r="C93" t="str">
            <v>04681</v>
          </cell>
          <cell r="D93" t="str">
            <v>17</v>
          </cell>
          <cell r="E93" t="str">
            <v>MONTE PLATA</v>
          </cell>
          <cell r="F93" t="str">
            <v>1705</v>
          </cell>
          <cell r="G93" t="str">
            <v>04681</v>
          </cell>
          <cell r="H93" t="str">
            <v>EMILIO BATISTA - SERRALLES</v>
          </cell>
          <cell r="I93" t="str">
            <v>B</v>
          </cell>
          <cell r="J93">
            <v>0</v>
          </cell>
        </row>
        <row r="94">
          <cell r="A94" t="str">
            <v>04677</v>
          </cell>
          <cell r="B94" t="str">
            <v>COCINAN</v>
          </cell>
          <cell r="C94" t="str">
            <v>04677</v>
          </cell>
          <cell r="D94" t="str">
            <v>17</v>
          </cell>
          <cell r="E94" t="str">
            <v>MONTE PLATA</v>
          </cell>
          <cell r="F94" t="str">
            <v>1705</v>
          </cell>
          <cell r="G94" t="str">
            <v>04677</v>
          </cell>
          <cell r="H94" t="str">
            <v>EDUARDO CUSTODIO PROF. - ESPERALVILLO</v>
          </cell>
          <cell r="I94" t="str">
            <v>B</v>
          </cell>
          <cell r="J94">
            <v>0</v>
          </cell>
        </row>
        <row r="95">
          <cell r="A95" t="str">
            <v>04670</v>
          </cell>
          <cell r="B95" t="str">
            <v>COCINAN</v>
          </cell>
          <cell r="C95" t="str">
            <v>04670</v>
          </cell>
          <cell r="D95" t="str">
            <v>17</v>
          </cell>
          <cell r="E95" t="str">
            <v>MONTE PLATA</v>
          </cell>
          <cell r="F95" t="str">
            <v>1701</v>
          </cell>
          <cell r="G95" t="str">
            <v>04670</v>
          </cell>
          <cell r="H95" t="str">
            <v>MERCEDES MANZUETA MORENO PROF. -EL MOGOTE</v>
          </cell>
          <cell r="I95" t="str">
            <v>B</v>
          </cell>
          <cell r="J95">
            <v>0</v>
          </cell>
        </row>
        <row r="96">
          <cell r="A96" t="str">
            <v>04663</v>
          </cell>
          <cell r="B96" t="str">
            <v>COCINAN</v>
          </cell>
          <cell r="C96" t="str">
            <v>04663</v>
          </cell>
          <cell r="D96" t="str">
            <v>17</v>
          </cell>
          <cell r="E96" t="str">
            <v>MONTE PLATA</v>
          </cell>
          <cell r="F96" t="str">
            <v>1705</v>
          </cell>
          <cell r="G96" t="str">
            <v>04663</v>
          </cell>
          <cell r="H96" t="str">
            <v>ROQUE DE LEON - LA JINA</v>
          </cell>
          <cell r="I96" t="str">
            <v>B</v>
          </cell>
          <cell r="J96">
            <v>0</v>
          </cell>
        </row>
        <row r="97">
          <cell r="A97" t="str">
            <v>04656</v>
          </cell>
          <cell r="B97" t="str">
            <v>COCINAN</v>
          </cell>
          <cell r="C97" t="str">
            <v>04656</v>
          </cell>
          <cell r="D97" t="str">
            <v>17</v>
          </cell>
          <cell r="E97" t="str">
            <v>MONTE PLATA</v>
          </cell>
          <cell r="F97" t="str">
            <v>1705</v>
          </cell>
          <cell r="G97" t="str">
            <v>04656</v>
          </cell>
          <cell r="H97" t="str">
            <v>EDUBERTO DIROCHE - PIEDRA AZUL</v>
          </cell>
          <cell r="I97" t="str">
            <v>B</v>
          </cell>
          <cell r="J97">
            <v>0</v>
          </cell>
        </row>
        <row r="98">
          <cell r="A98" t="str">
            <v>04622</v>
          </cell>
          <cell r="B98" t="str">
            <v>COCINAN</v>
          </cell>
          <cell r="C98" t="str">
            <v>04622</v>
          </cell>
          <cell r="D98" t="str">
            <v>17</v>
          </cell>
          <cell r="E98" t="str">
            <v>MONTE PLATA</v>
          </cell>
          <cell r="F98" t="str">
            <v>1701</v>
          </cell>
          <cell r="G98" t="str">
            <v>04622</v>
          </cell>
          <cell r="H98" t="str">
            <v>LAUREANO HEREDIA - LA COLA</v>
          </cell>
          <cell r="I98" t="str">
            <v>B</v>
          </cell>
          <cell r="J98">
            <v>0</v>
          </cell>
        </row>
        <row r="99">
          <cell r="A99" t="str">
            <v>04598</v>
          </cell>
          <cell r="B99" t="str">
            <v>COCINAN</v>
          </cell>
          <cell r="C99" t="str">
            <v>04598</v>
          </cell>
          <cell r="D99" t="str">
            <v>17</v>
          </cell>
          <cell r="E99" t="str">
            <v>MONTE PLATA</v>
          </cell>
          <cell r="F99" t="str">
            <v>1704</v>
          </cell>
          <cell r="G99" t="str">
            <v>04598</v>
          </cell>
          <cell r="H99" t="str">
            <v>PASTORA CASTILLO - ENRIQUILLO</v>
          </cell>
          <cell r="I99" t="str">
            <v>B</v>
          </cell>
          <cell r="J99">
            <v>0</v>
          </cell>
        </row>
        <row r="100">
          <cell r="A100" t="str">
            <v>04588</v>
          </cell>
          <cell r="B100" t="str">
            <v>COCINAN</v>
          </cell>
          <cell r="C100" t="str">
            <v>04588</v>
          </cell>
          <cell r="D100" t="str">
            <v>17</v>
          </cell>
          <cell r="E100" t="str">
            <v>MONTE PLATA</v>
          </cell>
          <cell r="F100" t="str">
            <v>1704</v>
          </cell>
          <cell r="G100" t="str">
            <v>04588</v>
          </cell>
          <cell r="H100" t="str">
            <v>ANACAONA - LAS TARANAS</v>
          </cell>
          <cell r="I100" t="str">
            <v>B</v>
          </cell>
          <cell r="J100">
            <v>0</v>
          </cell>
        </row>
        <row r="101">
          <cell r="A101" t="str">
            <v>04583</v>
          </cell>
          <cell r="B101" t="str">
            <v>COCINAN</v>
          </cell>
          <cell r="C101" t="str">
            <v>04583</v>
          </cell>
          <cell r="D101" t="str">
            <v>17</v>
          </cell>
          <cell r="E101" t="str">
            <v>MONTE PLATA</v>
          </cell>
          <cell r="F101" t="str">
            <v>1704</v>
          </cell>
          <cell r="G101" t="str">
            <v>04583</v>
          </cell>
          <cell r="H101" t="str">
            <v>LORENZO JIMENEZ SANTANA - MALUCO</v>
          </cell>
          <cell r="I101" t="str">
            <v>B</v>
          </cell>
          <cell r="J101">
            <v>0</v>
          </cell>
        </row>
        <row r="102">
          <cell r="A102" t="str">
            <v>04534</v>
          </cell>
          <cell r="B102" t="str">
            <v>COCINAN</v>
          </cell>
          <cell r="C102" t="str">
            <v>04534</v>
          </cell>
          <cell r="D102" t="str">
            <v>17</v>
          </cell>
          <cell r="E102" t="str">
            <v>MONTE PLATA</v>
          </cell>
          <cell r="F102" t="str">
            <v>1702</v>
          </cell>
          <cell r="G102" t="str">
            <v>04534</v>
          </cell>
          <cell r="H102" t="str">
            <v>YABACAO ARRIBA</v>
          </cell>
          <cell r="I102" t="str">
            <v>B</v>
          </cell>
          <cell r="J102">
            <v>0</v>
          </cell>
        </row>
        <row r="103">
          <cell r="A103" t="str">
            <v>04532</v>
          </cell>
          <cell r="B103" t="str">
            <v>COCINAN</v>
          </cell>
          <cell r="C103" t="str">
            <v>04532</v>
          </cell>
          <cell r="D103" t="str">
            <v>17</v>
          </cell>
          <cell r="E103" t="str">
            <v>MONTE PLATA</v>
          </cell>
          <cell r="F103" t="str">
            <v>1702</v>
          </cell>
          <cell r="G103" t="str">
            <v>04532</v>
          </cell>
          <cell r="H103" t="str">
            <v>MATA LOS INDIOS</v>
          </cell>
          <cell r="I103" t="str">
            <v>B</v>
          </cell>
          <cell r="J103">
            <v>0</v>
          </cell>
        </row>
        <row r="104">
          <cell r="A104" t="str">
            <v>04528</v>
          </cell>
          <cell r="B104" t="str">
            <v>COCINAN</v>
          </cell>
          <cell r="C104" t="str">
            <v>04528</v>
          </cell>
          <cell r="D104" t="str">
            <v>17</v>
          </cell>
          <cell r="E104" t="str">
            <v>MONTE PLATA</v>
          </cell>
          <cell r="F104" t="str">
            <v>1702</v>
          </cell>
          <cell r="G104" t="str">
            <v>04528</v>
          </cell>
          <cell r="H104" t="str">
            <v>LA CAGUAZA</v>
          </cell>
          <cell r="I104" t="str">
            <v>B</v>
          </cell>
          <cell r="J104">
            <v>0</v>
          </cell>
        </row>
        <row r="105">
          <cell r="A105" t="str">
            <v>04482</v>
          </cell>
          <cell r="B105" t="str">
            <v>COCINAN</v>
          </cell>
          <cell r="C105" t="str">
            <v>04482</v>
          </cell>
          <cell r="D105" t="str">
            <v>16</v>
          </cell>
          <cell r="E105" t="str">
            <v>COTUÍ</v>
          </cell>
          <cell r="F105" t="str">
            <v>1604</v>
          </cell>
          <cell r="G105" t="str">
            <v>04482</v>
          </cell>
          <cell r="H105" t="str">
            <v>JAQUELINE LIMA PROF. - LOS JARDINES</v>
          </cell>
          <cell r="I105" t="str">
            <v>B</v>
          </cell>
          <cell r="J105">
            <v>0</v>
          </cell>
        </row>
        <row r="106">
          <cell r="A106" t="str">
            <v>04449</v>
          </cell>
          <cell r="B106" t="str">
            <v>COCINAN</v>
          </cell>
          <cell r="C106" t="str">
            <v>04449</v>
          </cell>
          <cell r="D106" t="str">
            <v>16</v>
          </cell>
          <cell r="E106" t="str">
            <v>COTUÍ</v>
          </cell>
          <cell r="F106" t="str">
            <v>1605</v>
          </cell>
          <cell r="G106" t="str">
            <v>04449</v>
          </cell>
          <cell r="H106" t="str">
            <v>AMBROSINA RAMIREZ DE ABAD</v>
          </cell>
          <cell r="I106" t="str">
            <v>B</v>
          </cell>
          <cell r="J106">
            <v>0</v>
          </cell>
        </row>
        <row r="107">
          <cell r="A107" t="str">
            <v>04438</v>
          </cell>
          <cell r="B107" t="str">
            <v>COCINAN</v>
          </cell>
          <cell r="C107" t="str">
            <v>04438</v>
          </cell>
          <cell r="D107" t="str">
            <v>16</v>
          </cell>
          <cell r="E107" t="str">
            <v>COTUÍ</v>
          </cell>
          <cell r="F107" t="str">
            <v>1606</v>
          </cell>
          <cell r="G107" t="str">
            <v>04438</v>
          </cell>
          <cell r="H107" t="str">
            <v xml:space="preserve"> RAMON ESPINO OSORIA PROF. - BEJUCO APLASTADO</v>
          </cell>
          <cell r="I107" t="str">
            <v>B</v>
          </cell>
          <cell r="J107">
            <v>0</v>
          </cell>
        </row>
        <row r="108">
          <cell r="A108" t="str">
            <v>04434</v>
          </cell>
          <cell r="B108" t="str">
            <v>COCINAN</v>
          </cell>
          <cell r="C108" t="str">
            <v>04434</v>
          </cell>
          <cell r="D108" t="str">
            <v>16</v>
          </cell>
          <cell r="E108" t="str">
            <v>COTUÍ</v>
          </cell>
          <cell r="F108" t="str">
            <v>1606</v>
          </cell>
          <cell r="G108" t="str">
            <v>04434</v>
          </cell>
          <cell r="H108" t="str">
            <v>BIENVENIDO GRULLÓN (LOS BARROS)</v>
          </cell>
          <cell r="I108" t="str">
            <v>B</v>
          </cell>
          <cell r="J108">
            <v>0</v>
          </cell>
        </row>
        <row r="109">
          <cell r="A109" t="str">
            <v>04423</v>
          </cell>
          <cell r="B109" t="str">
            <v>COCINAN</v>
          </cell>
          <cell r="C109" t="str">
            <v>04423</v>
          </cell>
          <cell r="D109" t="str">
            <v>16</v>
          </cell>
          <cell r="E109" t="str">
            <v>COTUÍ</v>
          </cell>
          <cell r="F109" t="str">
            <v>1604</v>
          </cell>
          <cell r="G109" t="str">
            <v>04423</v>
          </cell>
          <cell r="H109" t="str">
            <v>ARROYO TORO ARRIBA</v>
          </cell>
          <cell r="I109" t="str">
            <v>I B</v>
          </cell>
          <cell r="J109">
            <v>0</v>
          </cell>
        </row>
        <row r="110">
          <cell r="A110" t="str">
            <v>04259</v>
          </cell>
          <cell r="B110" t="str">
            <v>COCINAN</v>
          </cell>
          <cell r="C110" t="str">
            <v>04259</v>
          </cell>
          <cell r="D110" t="str">
            <v>09</v>
          </cell>
          <cell r="E110" t="str">
            <v>MAO</v>
          </cell>
          <cell r="F110" t="str">
            <v>0904</v>
          </cell>
          <cell r="G110" t="str">
            <v>04259</v>
          </cell>
          <cell r="H110" t="str">
            <v>CENOVI</v>
          </cell>
          <cell r="I110" t="str">
            <v>B</v>
          </cell>
          <cell r="J110">
            <v>0</v>
          </cell>
        </row>
        <row r="111">
          <cell r="A111" t="str">
            <v>04254</v>
          </cell>
          <cell r="B111" t="str">
            <v>COCINAN</v>
          </cell>
          <cell r="C111" t="str">
            <v>04254</v>
          </cell>
          <cell r="D111" t="str">
            <v>09</v>
          </cell>
          <cell r="E111" t="str">
            <v>MAO</v>
          </cell>
          <cell r="F111" t="str">
            <v>0903</v>
          </cell>
          <cell r="G111" t="str">
            <v>04254</v>
          </cell>
          <cell r="H111" t="str">
            <v>CAIMITO</v>
          </cell>
          <cell r="I111" t="str">
            <v>B</v>
          </cell>
          <cell r="J111">
            <v>0</v>
          </cell>
        </row>
        <row r="112">
          <cell r="A112" t="str">
            <v>04216</v>
          </cell>
          <cell r="B112" t="str">
            <v>COCINAN</v>
          </cell>
          <cell r="C112" t="str">
            <v>04216</v>
          </cell>
          <cell r="D112" t="str">
            <v>09</v>
          </cell>
          <cell r="E112" t="str">
            <v>MAO</v>
          </cell>
          <cell r="F112" t="str">
            <v>0903</v>
          </cell>
          <cell r="G112" t="str">
            <v>04216</v>
          </cell>
          <cell r="H112" t="str">
            <v>LA GINITA</v>
          </cell>
          <cell r="I112" t="str">
            <v>B</v>
          </cell>
          <cell r="J112">
            <v>0</v>
          </cell>
        </row>
        <row r="113">
          <cell r="A113" t="str">
            <v>04199</v>
          </cell>
          <cell r="B113" t="str">
            <v>COCINAN</v>
          </cell>
          <cell r="C113" t="str">
            <v>04199</v>
          </cell>
          <cell r="D113" t="str">
            <v>09</v>
          </cell>
          <cell r="E113" t="str">
            <v>MAO</v>
          </cell>
          <cell r="F113" t="str">
            <v>0903</v>
          </cell>
          <cell r="G113" t="str">
            <v>04199</v>
          </cell>
          <cell r="H113" t="str">
            <v>ARROYO BLANCO</v>
          </cell>
          <cell r="I113" t="str">
            <v>B</v>
          </cell>
          <cell r="J113">
            <v>0</v>
          </cell>
        </row>
        <row r="114">
          <cell r="A114" t="str">
            <v>04120</v>
          </cell>
          <cell r="B114" t="str">
            <v>COCINAN</v>
          </cell>
          <cell r="C114" t="str">
            <v>04120</v>
          </cell>
          <cell r="D114" t="str">
            <v>08</v>
          </cell>
          <cell r="E114" t="str">
            <v>SANTIAGO</v>
          </cell>
          <cell r="F114" t="str">
            <v>0802</v>
          </cell>
          <cell r="G114" t="str">
            <v>04120</v>
          </cell>
          <cell r="H114" t="str">
            <v>ELISA GENAO  ( BOCA DE BAO )</v>
          </cell>
          <cell r="I114" t="str">
            <v>B</v>
          </cell>
          <cell r="J114">
            <v>0</v>
          </cell>
        </row>
        <row r="115">
          <cell r="A115" t="str">
            <v>03973</v>
          </cell>
          <cell r="B115" t="str">
            <v>COCINAN</v>
          </cell>
          <cell r="C115" t="str">
            <v>03973</v>
          </cell>
          <cell r="D115" t="str">
            <v>08</v>
          </cell>
          <cell r="E115" t="str">
            <v>SANTIAGO</v>
          </cell>
          <cell r="F115" t="str">
            <v>0802</v>
          </cell>
          <cell r="G115" t="str">
            <v>03973</v>
          </cell>
          <cell r="H115" t="str">
            <v>BAO</v>
          </cell>
          <cell r="I115" t="str">
            <v>B</v>
          </cell>
          <cell r="J115">
            <v>0</v>
          </cell>
        </row>
        <row r="116">
          <cell r="A116" t="str">
            <v>03887</v>
          </cell>
          <cell r="B116" t="str">
            <v>COCINAN</v>
          </cell>
          <cell r="C116" t="str">
            <v>03887</v>
          </cell>
          <cell r="D116" t="str">
            <v>08</v>
          </cell>
          <cell r="E116" t="str">
            <v>SANTIAGO</v>
          </cell>
          <cell r="F116" t="str">
            <v>0805</v>
          </cell>
          <cell r="G116" t="str">
            <v>03887</v>
          </cell>
          <cell r="H116" t="str">
            <v>ACIBA</v>
          </cell>
          <cell r="I116" t="str">
            <v>B</v>
          </cell>
          <cell r="J116">
            <v>0</v>
          </cell>
        </row>
        <row r="117">
          <cell r="A117" t="str">
            <v>03882</v>
          </cell>
          <cell r="B117" t="str">
            <v>COCINAN</v>
          </cell>
          <cell r="C117" t="str">
            <v>03882</v>
          </cell>
          <cell r="D117" t="str">
            <v>08</v>
          </cell>
          <cell r="E117" t="str">
            <v>SANTIAGO</v>
          </cell>
          <cell r="F117" t="str">
            <v>0805</v>
          </cell>
          <cell r="G117" t="str">
            <v>03882</v>
          </cell>
          <cell r="H117" t="str">
            <v>MAYRA DEL ROSARIO GRULLON - HATILLO SAN LORENZO</v>
          </cell>
          <cell r="I117" t="str">
            <v>B</v>
          </cell>
          <cell r="J117">
            <v>0</v>
          </cell>
        </row>
        <row r="118">
          <cell r="A118" t="str">
            <v>03849</v>
          </cell>
          <cell r="B118" t="str">
            <v>COCINAN</v>
          </cell>
          <cell r="C118" t="str">
            <v>03849</v>
          </cell>
          <cell r="D118" t="str">
            <v>08</v>
          </cell>
          <cell r="E118" t="str">
            <v>SANTIAGO</v>
          </cell>
          <cell r="F118" t="str">
            <v>0805</v>
          </cell>
          <cell r="G118" t="str">
            <v>03849</v>
          </cell>
          <cell r="H118" t="str">
            <v>NUESTRA SEÑORA DEL CARMEN</v>
          </cell>
          <cell r="I118" t="str">
            <v>B</v>
          </cell>
          <cell r="J118">
            <v>0</v>
          </cell>
        </row>
        <row r="119">
          <cell r="A119" t="str">
            <v>03771</v>
          </cell>
          <cell r="B119" t="str">
            <v>COCINAN</v>
          </cell>
          <cell r="C119" t="str">
            <v>03771</v>
          </cell>
          <cell r="D119" t="str">
            <v>16</v>
          </cell>
          <cell r="E119" t="str">
            <v>COTUÍ</v>
          </cell>
          <cell r="F119" t="str">
            <v>1602</v>
          </cell>
          <cell r="G119" t="str">
            <v>03771</v>
          </cell>
          <cell r="H119" t="str">
            <v>ALTAGRACIA LEONOR PEGUERO - ANGELINA</v>
          </cell>
          <cell r="I119" t="str">
            <v>B</v>
          </cell>
          <cell r="J119">
            <v>0</v>
          </cell>
        </row>
        <row r="120">
          <cell r="A120" t="str">
            <v>03754</v>
          </cell>
          <cell r="B120" t="str">
            <v>COCINAN</v>
          </cell>
          <cell r="C120" t="str">
            <v>03754</v>
          </cell>
          <cell r="D120" t="str">
            <v>16</v>
          </cell>
          <cell r="E120" t="str">
            <v>COTUÍ</v>
          </cell>
          <cell r="F120" t="str">
            <v>1602</v>
          </cell>
          <cell r="G120" t="str">
            <v>03754</v>
          </cell>
          <cell r="H120" t="str">
            <v>EDILIO ANTONIO MENDOZA - EL RANCHO</v>
          </cell>
          <cell r="I120" t="str">
            <v>B</v>
          </cell>
          <cell r="J120">
            <v>0</v>
          </cell>
        </row>
        <row r="121">
          <cell r="A121" t="str">
            <v>03745</v>
          </cell>
          <cell r="B121" t="str">
            <v>COCINAN</v>
          </cell>
          <cell r="C121" t="str">
            <v>03745</v>
          </cell>
          <cell r="D121" t="str">
            <v>16</v>
          </cell>
          <cell r="E121" t="str">
            <v>COTUÍ</v>
          </cell>
          <cell r="F121" t="str">
            <v>1602</v>
          </cell>
          <cell r="G121" t="str">
            <v>03745</v>
          </cell>
          <cell r="H121" t="str">
            <v>EMILIANO ESPAILLAT</v>
          </cell>
          <cell r="I121" t="str">
            <v>IB</v>
          </cell>
          <cell r="J121">
            <v>0</v>
          </cell>
        </row>
        <row r="122">
          <cell r="A122" t="str">
            <v>03744</v>
          </cell>
          <cell r="B122" t="str">
            <v>COCINAN</v>
          </cell>
          <cell r="C122" t="str">
            <v>03744</v>
          </cell>
          <cell r="D122" t="str">
            <v>16</v>
          </cell>
          <cell r="E122" t="str">
            <v>COTUÍ</v>
          </cell>
          <cell r="F122" t="str">
            <v>1603</v>
          </cell>
          <cell r="G122" t="str">
            <v>03744</v>
          </cell>
          <cell r="H122" t="str">
            <v>MARIA LIDIA REGALADO GONZALEZ - EL PESCOZON</v>
          </cell>
          <cell r="I122" t="str">
            <v>B</v>
          </cell>
          <cell r="J122">
            <v>0</v>
          </cell>
        </row>
        <row r="123">
          <cell r="A123" t="str">
            <v>03742</v>
          </cell>
          <cell r="B123" t="str">
            <v>COCINAN</v>
          </cell>
          <cell r="C123" t="str">
            <v>03742</v>
          </cell>
          <cell r="D123" t="str">
            <v>16</v>
          </cell>
          <cell r="E123" t="str">
            <v>COTUÍ</v>
          </cell>
          <cell r="F123" t="str">
            <v>1603</v>
          </cell>
          <cell r="G123" t="str">
            <v>03742</v>
          </cell>
          <cell r="H123" t="str">
            <v>RAMON MARIA DOMINGUEZ - BATERO</v>
          </cell>
          <cell r="I123" t="str">
            <v>B</v>
          </cell>
          <cell r="J123">
            <v>0</v>
          </cell>
        </row>
        <row r="124">
          <cell r="A124" t="str">
            <v>03741</v>
          </cell>
          <cell r="B124" t="str">
            <v>COCINAN</v>
          </cell>
          <cell r="C124" t="str">
            <v>03741</v>
          </cell>
          <cell r="D124" t="str">
            <v>16</v>
          </cell>
          <cell r="E124" t="str">
            <v>COTUÍ</v>
          </cell>
          <cell r="F124" t="str">
            <v>1603</v>
          </cell>
          <cell r="G124" t="str">
            <v>03741</v>
          </cell>
          <cell r="H124" t="str">
            <v>MANOLO VASQUEZ - LOS PERALEJOS</v>
          </cell>
          <cell r="I124" t="str">
            <v>B</v>
          </cell>
          <cell r="J124">
            <v>0</v>
          </cell>
        </row>
        <row r="125">
          <cell r="A125" t="str">
            <v>03728</v>
          </cell>
          <cell r="B125" t="str">
            <v>COCINAN</v>
          </cell>
          <cell r="C125" t="str">
            <v>03728</v>
          </cell>
          <cell r="D125" t="str">
            <v>16</v>
          </cell>
          <cell r="E125" t="str">
            <v>COTUÍ</v>
          </cell>
          <cell r="F125" t="str">
            <v>1603</v>
          </cell>
          <cell r="G125" t="str">
            <v>03728</v>
          </cell>
          <cell r="H125" t="str">
            <v>NARCISO ALBERTI</v>
          </cell>
          <cell r="I125" t="str">
            <v>B</v>
          </cell>
          <cell r="J125">
            <v>0</v>
          </cell>
        </row>
        <row r="126">
          <cell r="A126" t="str">
            <v>03724</v>
          </cell>
          <cell r="B126" t="str">
            <v>COCINAN</v>
          </cell>
          <cell r="C126" t="str">
            <v>03724</v>
          </cell>
          <cell r="D126" t="str">
            <v>16</v>
          </cell>
          <cell r="E126" t="str">
            <v>COTUÍ</v>
          </cell>
          <cell r="F126" t="str">
            <v>1603</v>
          </cell>
          <cell r="G126" t="str">
            <v>03724</v>
          </cell>
          <cell r="H126" t="str">
            <v>LUIS REYES - LA CUEVA</v>
          </cell>
          <cell r="I126" t="str">
            <v>B</v>
          </cell>
          <cell r="J126">
            <v>0</v>
          </cell>
        </row>
        <row r="127">
          <cell r="A127" t="str">
            <v>03711</v>
          </cell>
          <cell r="B127" t="str">
            <v>COCINAN</v>
          </cell>
          <cell r="C127" t="str">
            <v>03711</v>
          </cell>
          <cell r="D127" t="str">
            <v>16</v>
          </cell>
          <cell r="E127" t="str">
            <v>COTUÍ</v>
          </cell>
          <cell r="F127" t="str">
            <v>1601</v>
          </cell>
          <cell r="G127" t="str">
            <v>03711</v>
          </cell>
          <cell r="H127" t="str">
            <v>EL PUENTE</v>
          </cell>
          <cell r="I127" t="str">
            <v>B</v>
          </cell>
          <cell r="J127">
            <v>0</v>
          </cell>
        </row>
        <row r="128">
          <cell r="A128" t="str">
            <v>03622</v>
          </cell>
          <cell r="B128" t="str">
            <v>COCINAN</v>
          </cell>
          <cell r="C128" t="str">
            <v>03622</v>
          </cell>
          <cell r="D128" t="str">
            <v>05</v>
          </cell>
          <cell r="E128" t="str">
            <v>SAN PEDRO DE MACORIS</v>
          </cell>
          <cell r="F128" t="str">
            <v>0506</v>
          </cell>
          <cell r="G128" t="str">
            <v>03622</v>
          </cell>
          <cell r="H128" t="str">
            <v>CAÑADA DEL NEGRO</v>
          </cell>
          <cell r="I128" t="str">
            <v>B</v>
          </cell>
          <cell r="J128">
            <v>0</v>
          </cell>
        </row>
        <row r="129">
          <cell r="A129" t="str">
            <v>03581</v>
          </cell>
          <cell r="B129" t="str">
            <v>COCINAN</v>
          </cell>
          <cell r="C129" t="str">
            <v>03581</v>
          </cell>
          <cell r="D129" t="str">
            <v>05</v>
          </cell>
          <cell r="E129" t="str">
            <v>SAN PEDRO DE MACORIS</v>
          </cell>
          <cell r="F129" t="str">
            <v>0507</v>
          </cell>
          <cell r="G129" t="str">
            <v>03581</v>
          </cell>
          <cell r="H129" t="str">
            <v>CONTADOR</v>
          </cell>
          <cell r="I129" t="str">
            <v>B</v>
          </cell>
          <cell r="J129">
            <v>0</v>
          </cell>
        </row>
        <row r="130">
          <cell r="A130" t="str">
            <v>03570</v>
          </cell>
          <cell r="B130" t="str">
            <v>COCINAN</v>
          </cell>
          <cell r="C130" t="str">
            <v>03570</v>
          </cell>
          <cell r="D130" t="str">
            <v>05</v>
          </cell>
          <cell r="E130" t="str">
            <v>SAN PEDRO DE MACORIS</v>
          </cell>
          <cell r="F130" t="str">
            <v>0507</v>
          </cell>
          <cell r="G130" t="str">
            <v>03570</v>
          </cell>
          <cell r="H130" t="str">
            <v>ATABEIRA FE Y ALEGRIA - DOS HERMANAS</v>
          </cell>
          <cell r="I130" t="str">
            <v>B</v>
          </cell>
          <cell r="J130">
            <v>0</v>
          </cell>
        </row>
        <row r="131">
          <cell r="A131" t="str">
            <v>03534</v>
          </cell>
          <cell r="B131" t="str">
            <v>COCINAN</v>
          </cell>
          <cell r="C131" t="str">
            <v>03534</v>
          </cell>
          <cell r="D131" t="str">
            <v>02</v>
          </cell>
          <cell r="E131" t="str">
            <v>SAN JUAN DE LA MAGUANA</v>
          </cell>
          <cell r="F131" t="str">
            <v>0204</v>
          </cell>
          <cell r="G131" t="str">
            <v>03534</v>
          </cell>
          <cell r="H131" t="str">
            <v>SAN FRANCISCO JAVIER FE Y ALEGRIA</v>
          </cell>
          <cell r="I131" t="str">
            <v>B</v>
          </cell>
          <cell r="J131">
            <v>0</v>
          </cell>
        </row>
        <row r="132">
          <cell r="A132" t="str">
            <v>03531</v>
          </cell>
          <cell r="B132" t="str">
            <v>COCINAN</v>
          </cell>
          <cell r="C132" t="str">
            <v>03531</v>
          </cell>
          <cell r="D132" t="str">
            <v>02</v>
          </cell>
          <cell r="E132" t="str">
            <v>SAN JUAN DE LA MAGUANA</v>
          </cell>
          <cell r="F132" t="str">
            <v>0204</v>
          </cell>
          <cell r="G132" t="str">
            <v>03531</v>
          </cell>
          <cell r="H132" t="str">
            <v>LA HERMITA</v>
          </cell>
          <cell r="I132" t="str">
            <v>B</v>
          </cell>
          <cell r="J132">
            <v>0</v>
          </cell>
        </row>
        <row r="133">
          <cell r="A133" t="str">
            <v>03524</v>
          </cell>
          <cell r="B133" t="str">
            <v>COCINAN</v>
          </cell>
          <cell r="C133" t="str">
            <v>03524</v>
          </cell>
          <cell r="D133" t="str">
            <v>02</v>
          </cell>
          <cell r="E133" t="str">
            <v>SAN JUAN DE LA MAGUANA</v>
          </cell>
          <cell r="F133" t="str">
            <v>0206</v>
          </cell>
          <cell r="G133" t="str">
            <v>03524</v>
          </cell>
          <cell r="H133" t="str">
            <v>FRANCISCO JAVIER SUERO - LA SABANA</v>
          </cell>
          <cell r="I133" t="str">
            <v>B</v>
          </cell>
          <cell r="J133">
            <v>0</v>
          </cell>
        </row>
        <row r="134">
          <cell r="A134" t="str">
            <v>03503</v>
          </cell>
          <cell r="B134" t="str">
            <v>COCINAN</v>
          </cell>
          <cell r="C134" t="str">
            <v>03503</v>
          </cell>
          <cell r="D134" t="str">
            <v>02</v>
          </cell>
          <cell r="E134" t="str">
            <v>SAN JUAN DE LA MAGUANA</v>
          </cell>
          <cell r="F134" t="str">
            <v>0205</v>
          </cell>
          <cell r="G134" t="str">
            <v>03503</v>
          </cell>
          <cell r="H134" t="str">
            <v>CAPULIN</v>
          </cell>
          <cell r="I134" t="str">
            <v>B</v>
          </cell>
          <cell r="J134">
            <v>0</v>
          </cell>
        </row>
        <row r="135">
          <cell r="A135" t="str">
            <v>03501</v>
          </cell>
          <cell r="B135" t="str">
            <v>COCINAN</v>
          </cell>
          <cell r="C135" t="str">
            <v>03501</v>
          </cell>
          <cell r="D135" t="str">
            <v>02</v>
          </cell>
          <cell r="E135" t="str">
            <v>SAN JUAN DE LA MAGUANA</v>
          </cell>
          <cell r="F135" t="str">
            <v>0205</v>
          </cell>
          <cell r="G135" t="str">
            <v>03501</v>
          </cell>
          <cell r="H135" t="str">
            <v>SABANA GRANDE (VALLEJUELO)</v>
          </cell>
          <cell r="I135" t="str">
            <v>B</v>
          </cell>
          <cell r="J135">
            <v>0</v>
          </cell>
        </row>
        <row r="136">
          <cell r="A136" t="str">
            <v>03499</v>
          </cell>
          <cell r="B136" t="str">
            <v>COCINAN</v>
          </cell>
          <cell r="C136" t="str">
            <v>03499</v>
          </cell>
          <cell r="D136" t="str">
            <v>02</v>
          </cell>
          <cell r="E136" t="str">
            <v>SAN JUAN DE LA MAGUANA</v>
          </cell>
          <cell r="F136" t="str">
            <v>0205</v>
          </cell>
          <cell r="G136" t="str">
            <v>03499</v>
          </cell>
          <cell r="H136" t="str">
            <v>JORGILLO (VALLEJUELO)</v>
          </cell>
          <cell r="I136" t="str">
            <v>B</v>
          </cell>
          <cell r="J136">
            <v>0</v>
          </cell>
        </row>
        <row r="137">
          <cell r="A137" t="str">
            <v>03497</v>
          </cell>
          <cell r="B137" t="str">
            <v>COCINAN</v>
          </cell>
          <cell r="C137" t="str">
            <v>03497</v>
          </cell>
          <cell r="D137" t="str">
            <v>02</v>
          </cell>
          <cell r="E137" t="str">
            <v>SAN JUAN DE LA MAGUANA</v>
          </cell>
          <cell r="F137" t="str">
            <v>0203</v>
          </cell>
          <cell r="G137" t="str">
            <v>03497</v>
          </cell>
          <cell r="H137" t="str">
            <v>LOS COPEYES</v>
          </cell>
          <cell r="I137" t="str">
            <v>B</v>
          </cell>
          <cell r="J137">
            <v>0</v>
          </cell>
        </row>
        <row r="138">
          <cell r="A138" t="str">
            <v>03492</v>
          </cell>
          <cell r="B138" t="str">
            <v>COCINAN</v>
          </cell>
          <cell r="C138" t="str">
            <v>03492</v>
          </cell>
          <cell r="D138" t="str">
            <v>02</v>
          </cell>
          <cell r="E138" t="str">
            <v>SAN JUAN DE LA MAGUANA</v>
          </cell>
          <cell r="F138" t="str">
            <v>0203</v>
          </cell>
          <cell r="G138" t="str">
            <v>03492</v>
          </cell>
          <cell r="H138" t="str">
            <v>RAYMUNDO MATEO ALCANTARA</v>
          </cell>
          <cell r="I138" t="str">
            <v>B</v>
          </cell>
          <cell r="J138">
            <v>0</v>
          </cell>
        </row>
        <row r="139">
          <cell r="A139" t="str">
            <v>03481</v>
          </cell>
          <cell r="B139" t="str">
            <v>COCINAN</v>
          </cell>
          <cell r="C139" t="str">
            <v>03481</v>
          </cell>
          <cell r="D139" t="str">
            <v>02</v>
          </cell>
          <cell r="E139" t="str">
            <v>SAN JUAN DE LA MAGUANA</v>
          </cell>
          <cell r="F139" t="str">
            <v>0203</v>
          </cell>
          <cell r="G139" t="str">
            <v>03481</v>
          </cell>
          <cell r="H139" t="str">
            <v>EVARISTO LINARES SANTANA</v>
          </cell>
          <cell r="I139" t="str">
            <v>B</v>
          </cell>
          <cell r="J139">
            <v>0</v>
          </cell>
        </row>
        <row r="140">
          <cell r="A140" t="str">
            <v>03452</v>
          </cell>
          <cell r="B140" t="str">
            <v>COCINAN</v>
          </cell>
          <cell r="C140" t="str">
            <v>03452</v>
          </cell>
          <cell r="D140" t="str">
            <v>02</v>
          </cell>
          <cell r="E140" t="str">
            <v>SAN JUAN DE LA MAGUANA</v>
          </cell>
          <cell r="F140" t="str">
            <v>0203</v>
          </cell>
          <cell r="G140" t="str">
            <v>03452</v>
          </cell>
          <cell r="H140" t="str">
            <v>LA ESTANCIA</v>
          </cell>
          <cell r="I140" t="str">
            <v>B</v>
          </cell>
          <cell r="J140">
            <v>0</v>
          </cell>
        </row>
        <row r="141">
          <cell r="A141" t="str">
            <v>03433</v>
          </cell>
          <cell r="B141" t="str">
            <v>COCINAN</v>
          </cell>
          <cell r="C141" t="str">
            <v>03433</v>
          </cell>
          <cell r="D141" t="str">
            <v>02</v>
          </cell>
          <cell r="E141" t="str">
            <v>SAN JUAN DE LA MAGUANA</v>
          </cell>
          <cell r="F141" t="str">
            <v>0203</v>
          </cell>
          <cell r="G141" t="str">
            <v>03433</v>
          </cell>
          <cell r="H141" t="str">
            <v>DAMIAN DAVID ORTIZ</v>
          </cell>
          <cell r="I141" t="str">
            <v>IB</v>
          </cell>
          <cell r="J141">
            <v>0</v>
          </cell>
        </row>
        <row r="142">
          <cell r="A142" t="str">
            <v>03428</v>
          </cell>
          <cell r="B142" t="str">
            <v>COCINAN</v>
          </cell>
          <cell r="C142" t="str">
            <v>03428</v>
          </cell>
          <cell r="D142" t="str">
            <v>02</v>
          </cell>
          <cell r="E142" t="str">
            <v>SAN JUAN DE LA MAGUANA</v>
          </cell>
          <cell r="F142" t="str">
            <v>0206</v>
          </cell>
          <cell r="G142" t="str">
            <v>03428</v>
          </cell>
          <cell r="H142" t="str">
            <v>JOSE ANTONIO MATEO DE LA ROSA</v>
          </cell>
          <cell r="I142" t="str">
            <v>B</v>
          </cell>
          <cell r="J142">
            <v>0</v>
          </cell>
        </row>
        <row r="143">
          <cell r="A143" t="str">
            <v>03425</v>
          </cell>
          <cell r="B143" t="str">
            <v>COCINAN</v>
          </cell>
          <cell r="C143" t="str">
            <v>03425</v>
          </cell>
          <cell r="D143" t="str">
            <v>02</v>
          </cell>
          <cell r="E143" t="str">
            <v>SAN JUAN DE LA MAGUANA</v>
          </cell>
          <cell r="F143" t="str">
            <v>0206</v>
          </cell>
          <cell r="G143" t="str">
            <v>03425</v>
          </cell>
          <cell r="H143" t="str">
            <v>MILAGROS RODRIGUEZ SANCHEZ - CANAFISTOL</v>
          </cell>
          <cell r="I143" t="str">
            <v>B</v>
          </cell>
          <cell r="J143">
            <v>0</v>
          </cell>
        </row>
        <row r="144">
          <cell r="A144" t="str">
            <v>03424</v>
          </cell>
          <cell r="B144" t="str">
            <v>COCINAN</v>
          </cell>
          <cell r="C144" t="str">
            <v>03424</v>
          </cell>
          <cell r="D144" t="str">
            <v>02</v>
          </cell>
          <cell r="E144" t="str">
            <v>SAN JUAN DE LA MAGUANA</v>
          </cell>
          <cell r="F144" t="str">
            <v>0206</v>
          </cell>
          <cell r="G144" t="str">
            <v>03424</v>
          </cell>
          <cell r="H144" t="str">
            <v>ARISTIDES MATEO MATEO PROF. - JINOVA</v>
          </cell>
          <cell r="I144" t="str">
            <v>B</v>
          </cell>
          <cell r="J144">
            <v>0</v>
          </cell>
        </row>
        <row r="145">
          <cell r="A145" t="str">
            <v>03415</v>
          </cell>
          <cell r="B145" t="str">
            <v>COCINAN</v>
          </cell>
          <cell r="C145" t="str">
            <v>03415</v>
          </cell>
          <cell r="D145" t="str">
            <v>02</v>
          </cell>
          <cell r="E145" t="str">
            <v>SAN JUAN DE LA MAGUANA</v>
          </cell>
          <cell r="F145" t="str">
            <v>0206</v>
          </cell>
          <cell r="G145" t="str">
            <v>03415</v>
          </cell>
          <cell r="H145" t="str">
            <v>SATURNINO TERRERO URENA - LOS JAQUIMEYES</v>
          </cell>
          <cell r="I145" t="str">
            <v>B</v>
          </cell>
          <cell r="J145">
            <v>0</v>
          </cell>
        </row>
        <row r="146">
          <cell r="A146" t="str">
            <v>03390</v>
          </cell>
          <cell r="B146" t="str">
            <v>COCINAN</v>
          </cell>
          <cell r="C146" t="str">
            <v>03390</v>
          </cell>
          <cell r="D146" t="str">
            <v>02</v>
          </cell>
          <cell r="E146" t="str">
            <v>SAN JUAN DE LA MAGUANA</v>
          </cell>
          <cell r="F146" t="str">
            <v>0204</v>
          </cell>
          <cell r="G146" t="str">
            <v>03390</v>
          </cell>
          <cell r="H146" t="str">
            <v>LA RANCHA</v>
          </cell>
          <cell r="I146" t="str">
            <v>B</v>
          </cell>
          <cell r="J146">
            <v>0</v>
          </cell>
        </row>
        <row r="147">
          <cell r="A147" t="str">
            <v>03380</v>
          </cell>
          <cell r="B147" t="str">
            <v>COCINAN</v>
          </cell>
          <cell r="C147" t="str">
            <v>03380</v>
          </cell>
          <cell r="D147" t="str">
            <v>02</v>
          </cell>
          <cell r="E147" t="str">
            <v>SAN JUAN DE LA MAGUANA</v>
          </cell>
          <cell r="F147" t="str">
            <v>0204</v>
          </cell>
          <cell r="G147" t="str">
            <v>03380</v>
          </cell>
          <cell r="H147" t="str">
            <v>CAONABO</v>
          </cell>
          <cell r="I147" t="str">
            <v>B</v>
          </cell>
          <cell r="J147">
            <v>0</v>
          </cell>
        </row>
        <row r="148">
          <cell r="A148" t="str">
            <v>03377</v>
          </cell>
          <cell r="B148" t="str">
            <v>COCINAN</v>
          </cell>
          <cell r="C148" t="str">
            <v>03377</v>
          </cell>
          <cell r="D148" t="str">
            <v>02</v>
          </cell>
          <cell r="E148" t="str">
            <v>SAN JUAN DE LA MAGUANA</v>
          </cell>
          <cell r="F148" t="str">
            <v>0205</v>
          </cell>
          <cell r="G148" t="str">
            <v>03377</v>
          </cell>
          <cell r="H148" t="str">
            <v>PALMAR DEL YAQUE</v>
          </cell>
          <cell r="I148" t="str">
            <v>B</v>
          </cell>
          <cell r="J148">
            <v>0</v>
          </cell>
        </row>
        <row r="149">
          <cell r="A149" t="str">
            <v>03358</v>
          </cell>
          <cell r="B149" t="str">
            <v>COCINAN</v>
          </cell>
          <cell r="C149" t="str">
            <v>03358</v>
          </cell>
          <cell r="D149" t="str">
            <v>02</v>
          </cell>
          <cell r="E149" t="str">
            <v>SAN JUAN DE LA MAGUANA</v>
          </cell>
          <cell r="F149" t="str">
            <v>0205</v>
          </cell>
          <cell r="G149" t="str">
            <v>03358</v>
          </cell>
          <cell r="H149" t="str">
            <v>PROF. HORTENCIA PEREZ - CARDON</v>
          </cell>
          <cell r="I149" t="str">
            <v>B</v>
          </cell>
          <cell r="J149">
            <v>0</v>
          </cell>
        </row>
        <row r="150">
          <cell r="A150" t="str">
            <v>03354</v>
          </cell>
          <cell r="B150" t="str">
            <v>COCINAN</v>
          </cell>
          <cell r="C150" t="str">
            <v>03354</v>
          </cell>
          <cell r="D150" t="str">
            <v>02</v>
          </cell>
          <cell r="E150" t="str">
            <v>SAN JUAN DE LA MAGUANA</v>
          </cell>
          <cell r="F150" t="str">
            <v>0205</v>
          </cell>
          <cell r="G150" t="str">
            <v>03354</v>
          </cell>
          <cell r="H150" t="str">
            <v>ROSARIO, EL-ENERIDO MATEO MESA</v>
          </cell>
          <cell r="I150" t="str">
            <v>B</v>
          </cell>
          <cell r="J150">
            <v>0</v>
          </cell>
        </row>
        <row r="151">
          <cell r="A151" t="str">
            <v>03309</v>
          </cell>
          <cell r="B151" t="str">
            <v>COCINAN</v>
          </cell>
          <cell r="C151" t="str">
            <v>03309</v>
          </cell>
          <cell r="D151" t="str">
            <v>02</v>
          </cell>
          <cell r="E151" t="str">
            <v>SAN JUAN DE LA MAGUANA</v>
          </cell>
          <cell r="F151" t="str">
            <v>0206</v>
          </cell>
          <cell r="G151" t="str">
            <v>03309</v>
          </cell>
          <cell r="H151" t="str">
            <v>MAGUANA ABAJO</v>
          </cell>
          <cell r="I151" t="str">
            <v>B</v>
          </cell>
          <cell r="J151">
            <v>0</v>
          </cell>
        </row>
        <row r="152">
          <cell r="A152" t="str">
            <v>03304</v>
          </cell>
          <cell r="B152" t="str">
            <v>COCINAN</v>
          </cell>
          <cell r="C152" t="str">
            <v>03304</v>
          </cell>
          <cell r="D152" t="str">
            <v>02</v>
          </cell>
          <cell r="E152" t="str">
            <v>SAN JUAN DE LA MAGUANA</v>
          </cell>
          <cell r="F152" t="str">
            <v>0206</v>
          </cell>
          <cell r="G152" t="str">
            <v>03304</v>
          </cell>
          <cell r="H152" t="str">
            <v>JUAN ESTEBAN SUERO REYES, PROF.  - EL CIRUELO</v>
          </cell>
          <cell r="I152" t="str">
            <v>B</v>
          </cell>
          <cell r="J152">
            <v>0</v>
          </cell>
        </row>
        <row r="153">
          <cell r="A153" t="str">
            <v>03289</v>
          </cell>
          <cell r="B153" t="str">
            <v>COCINAN</v>
          </cell>
          <cell r="C153" t="str">
            <v>03289</v>
          </cell>
          <cell r="D153" t="str">
            <v>02</v>
          </cell>
          <cell r="E153" t="str">
            <v>SAN JUAN DE LA MAGUANA</v>
          </cell>
          <cell r="F153" t="str">
            <v>0205</v>
          </cell>
          <cell r="G153" t="str">
            <v>03289</v>
          </cell>
          <cell r="H153" t="str">
            <v>LAS YAYAS</v>
          </cell>
          <cell r="I153" t="str">
            <v>B</v>
          </cell>
          <cell r="J153">
            <v>0</v>
          </cell>
        </row>
        <row r="154">
          <cell r="A154" t="str">
            <v>03241</v>
          </cell>
          <cell r="B154" t="str">
            <v>COCINAN</v>
          </cell>
          <cell r="C154" t="str">
            <v>03241</v>
          </cell>
          <cell r="D154" t="str">
            <v>04</v>
          </cell>
          <cell r="E154" t="str">
            <v>SAN CRISTOBAL</v>
          </cell>
          <cell r="F154" t="str">
            <v>0402</v>
          </cell>
          <cell r="G154" t="str">
            <v>03241</v>
          </cell>
          <cell r="H154" t="str">
            <v>LOS COROZOS</v>
          </cell>
          <cell r="I154" t="str">
            <v>B</v>
          </cell>
          <cell r="J154">
            <v>0</v>
          </cell>
        </row>
        <row r="155">
          <cell r="A155" t="str">
            <v>03240</v>
          </cell>
          <cell r="B155" t="str">
            <v>COCINAN</v>
          </cell>
          <cell r="C155" t="str">
            <v>03240</v>
          </cell>
          <cell r="D155" t="str">
            <v>04</v>
          </cell>
          <cell r="E155" t="str">
            <v>SAN CRISTOBAL</v>
          </cell>
          <cell r="F155" t="str">
            <v>0402</v>
          </cell>
          <cell r="G155" t="str">
            <v>03240</v>
          </cell>
          <cell r="H155" t="str">
            <v>LA HAINERA</v>
          </cell>
          <cell r="I155" t="str">
            <v>B</v>
          </cell>
          <cell r="J155">
            <v>0</v>
          </cell>
        </row>
        <row r="156">
          <cell r="A156" t="str">
            <v>03218</v>
          </cell>
          <cell r="B156" t="str">
            <v>COCINAN</v>
          </cell>
          <cell r="C156" t="str">
            <v>03218</v>
          </cell>
          <cell r="D156" t="str">
            <v>04</v>
          </cell>
          <cell r="E156" t="str">
            <v>SAN CRISTOBAL</v>
          </cell>
          <cell r="F156" t="str">
            <v>0402</v>
          </cell>
          <cell r="G156" t="str">
            <v>03218</v>
          </cell>
          <cell r="H156" t="str">
            <v>VILLA MERCEDES</v>
          </cell>
          <cell r="I156" t="str">
            <v>B</v>
          </cell>
          <cell r="J156">
            <v>0</v>
          </cell>
        </row>
        <row r="157">
          <cell r="A157" t="str">
            <v>03096</v>
          </cell>
          <cell r="B157" t="str">
            <v>COCINAN</v>
          </cell>
          <cell r="C157" t="str">
            <v>03096</v>
          </cell>
          <cell r="D157" t="str">
            <v>04</v>
          </cell>
          <cell r="E157" t="str">
            <v>SAN CRISTOBAL</v>
          </cell>
          <cell r="F157" t="str">
            <v>0401</v>
          </cell>
          <cell r="G157" t="str">
            <v>03096</v>
          </cell>
          <cell r="H157" t="str">
            <v>CALDERON - ALEJANDRINA RAMIREZ GUZMAN</v>
          </cell>
          <cell r="I157" t="str">
            <v>B</v>
          </cell>
          <cell r="J157">
            <v>0</v>
          </cell>
        </row>
        <row r="158">
          <cell r="A158" t="str">
            <v>03072</v>
          </cell>
          <cell r="B158" t="str">
            <v>COCINAN</v>
          </cell>
          <cell r="C158" t="str">
            <v>03072</v>
          </cell>
          <cell r="D158" t="str">
            <v>04</v>
          </cell>
          <cell r="E158" t="str">
            <v>SAN CRISTOBAL</v>
          </cell>
          <cell r="F158" t="str">
            <v>0401</v>
          </cell>
          <cell r="G158" t="str">
            <v>03072</v>
          </cell>
          <cell r="H158" t="str">
            <v>LA GUAMA</v>
          </cell>
          <cell r="I158" t="str">
            <v>B</v>
          </cell>
          <cell r="J158">
            <v>0</v>
          </cell>
        </row>
        <row r="159">
          <cell r="A159" t="str">
            <v>03029</v>
          </cell>
          <cell r="B159" t="str">
            <v>COCINAN</v>
          </cell>
          <cell r="C159" t="str">
            <v>03029</v>
          </cell>
          <cell r="D159" t="str">
            <v>04</v>
          </cell>
          <cell r="E159" t="str">
            <v>SAN CRISTOBAL</v>
          </cell>
          <cell r="F159" t="str">
            <v>0402</v>
          </cell>
          <cell r="G159" t="str">
            <v>03029</v>
          </cell>
          <cell r="H159" t="str">
            <v>MONTONES # 2, LOS</v>
          </cell>
          <cell r="I159" t="str">
            <v>B</v>
          </cell>
          <cell r="J159">
            <v>0</v>
          </cell>
        </row>
        <row r="160">
          <cell r="A160" t="str">
            <v>02908</v>
          </cell>
          <cell r="B160" t="str">
            <v>COCINAN</v>
          </cell>
          <cell r="C160" t="str">
            <v>02908</v>
          </cell>
          <cell r="D160" t="str">
            <v>14</v>
          </cell>
          <cell r="E160" t="str">
            <v>NAGUA</v>
          </cell>
          <cell r="F160" t="str">
            <v>1404</v>
          </cell>
          <cell r="G160" t="str">
            <v>02908</v>
          </cell>
          <cell r="H160" t="str">
            <v>LEONORA KING HERNANDEZ PROF. - RANCHO ESPAÑOL</v>
          </cell>
          <cell r="I160" t="str">
            <v>B</v>
          </cell>
          <cell r="J160">
            <v>0</v>
          </cell>
        </row>
        <row r="161">
          <cell r="A161" t="str">
            <v>02881</v>
          </cell>
          <cell r="B161" t="str">
            <v>COCINAN</v>
          </cell>
          <cell r="C161" t="str">
            <v>02881</v>
          </cell>
          <cell r="D161" t="str">
            <v>07</v>
          </cell>
          <cell r="E161" t="str">
            <v>SAN FRANCISCO DE MACORIS</v>
          </cell>
          <cell r="F161" t="str">
            <v>0707</v>
          </cell>
          <cell r="G161" t="str">
            <v>02881</v>
          </cell>
          <cell r="H161" t="str">
            <v>AMINTA VALERIO - ERMITA SANTA ANA</v>
          </cell>
          <cell r="I161" t="str">
            <v>B</v>
          </cell>
          <cell r="J161">
            <v>0</v>
          </cell>
        </row>
        <row r="162">
          <cell r="A162" t="str">
            <v>02840</v>
          </cell>
          <cell r="B162" t="str">
            <v>COCINAN</v>
          </cell>
          <cell r="C162" t="str">
            <v>02840</v>
          </cell>
          <cell r="D162" t="str">
            <v>07</v>
          </cell>
          <cell r="E162" t="str">
            <v>SAN FRANCISCO DE MACORIS</v>
          </cell>
          <cell r="F162" t="str">
            <v>0701</v>
          </cell>
          <cell r="G162" t="str">
            <v>02840</v>
          </cell>
          <cell r="H162" t="str">
            <v>LA CIGUA</v>
          </cell>
          <cell r="I162" t="str">
            <v>B</v>
          </cell>
          <cell r="J162">
            <v>0</v>
          </cell>
        </row>
        <row r="163">
          <cell r="A163" t="str">
            <v>02816</v>
          </cell>
          <cell r="B163" t="str">
            <v>COCINAN</v>
          </cell>
          <cell r="C163" t="str">
            <v>02816</v>
          </cell>
          <cell r="D163" t="str">
            <v>07</v>
          </cell>
          <cell r="E163" t="str">
            <v>SAN FRANCISCO DE MACORIS</v>
          </cell>
          <cell r="F163" t="str">
            <v>0702</v>
          </cell>
          <cell r="G163" t="str">
            <v>02816</v>
          </cell>
          <cell r="H163" t="str">
            <v>ASUNCION ESTHER DURAN - SAN JOSE AFUERA</v>
          </cell>
          <cell r="I163" t="str">
            <v>B</v>
          </cell>
          <cell r="J163">
            <v>0</v>
          </cell>
        </row>
        <row r="164">
          <cell r="A164" t="str">
            <v>02786</v>
          </cell>
          <cell r="B164" t="str">
            <v>COCINAN</v>
          </cell>
          <cell r="C164" t="str">
            <v>02786</v>
          </cell>
          <cell r="D164" t="str">
            <v>07</v>
          </cell>
          <cell r="E164" t="str">
            <v>SAN FRANCISCO DE MACORIS</v>
          </cell>
          <cell r="F164" t="str">
            <v>0702</v>
          </cell>
          <cell r="G164" t="str">
            <v>02786</v>
          </cell>
          <cell r="H164" t="str">
            <v>MONTE LLANO</v>
          </cell>
          <cell r="I164" t="str">
            <v>B</v>
          </cell>
          <cell r="J164">
            <v>0</v>
          </cell>
        </row>
        <row r="165">
          <cell r="A165" t="str">
            <v>02692</v>
          </cell>
          <cell r="B165" t="str">
            <v>COCINAN</v>
          </cell>
          <cell r="C165" t="str">
            <v>02692</v>
          </cell>
          <cell r="D165" t="str">
            <v>11</v>
          </cell>
          <cell r="E165" t="str">
            <v>PUERTO PLATA</v>
          </cell>
          <cell r="F165" t="str">
            <v>1104</v>
          </cell>
          <cell r="G165" t="str">
            <v>02692</v>
          </cell>
          <cell r="H165" t="str">
            <v>ANA DOLORES DORVILLE</v>
          </cell>
          <cell r="I165" t="str">
            <v>B</v>
          </cell>
          <cell r="J165">
            <v>0</v>
          </cell>
        </row>
        <row r="166">
          <cell r="A166" t="str">
            <v>02688</v>
          </cell>
          <cell r="B166" t="str">
            <v>COCINAN</v>
          </cell>
          <cell r="C166" t="str">
            <v>02688</v>
          </cell>
          <cell r="D166" t="str">
            <v>11</v>
          </cell>
          <cell r="E166" t="str">
            <v>PUERTO PLATA</v>
          </cell>
          <cell r="F166" t="str">
            <v>1104</v>
          </cell>
          <cell r="G166" t="str">
            <v>02688</v>
          </cell>
          <cell r="H166" t="str">
            <v>ROLANDO ERICKSON (RANCHITO DE LOS VARGAS)</v>
          </cell>
          <cell r="I166" t="str">
            <v>B</v>
          </cell>
          <cell r="J166">
            <v>0</v>
          </cell>
        </row>
        <row r="167">
          <cell r="A167" t="str">
            <v>02679</v>
          </cell>
          <cell r="B167" t="str">
            <v>COCINAN</v>
          </cell>
          <cell r="C167" t="str">
            <v>02679</v>
          </cell>
          <cell r="D167" t="str">
            <v>11</v>
          </cell>
          <cell r="E167" t="str">
            <v>PUERTO PLATA</v>
          </cell>
          <cell r="F167" t="str">
            <v>1104</v>
          </cell>
          <cell r="G167" t="str">
            <v>02679</v>
          </cell>
          <cell r="H167" t="str">
            <v xml:space="preserve">LAS MARAS (ANA LUISA FUENTES ) </v>
          </cell>
          <cell r="I167" t="str">
            <v>B</v>
          </cell>
          <cell r="J167">
            <v>0</v>
          </cell>
        </row>
        <row r="168">
          <cell r="A168" t="str">
            <v>02664</v>
          </cell>
          <cell r="B168" t="str">
            <v>COCINAN</v>
          </cell>
          <cell r="C168" t="str">
            <v>02664</v>
          </cell>
          <cell r="D168" t="str">
            <v>11</v>
          </cell>
          <cell r="E168" t="str">
            <v>PUERTO PLATA</v>
          </cell>
          <cell r="F168" t="str">
            <v>1106</v>
          </cell>
          <cell r="G168" t="str">
            <v>02664</v>
          </cell>
          <cell r="H168" t="str">
            <v>AMINTA REYES</v>
          </cell>
          <cell r="I168" t="str">
            <v>B</v>
          </cell>
          <cell r="J168">
            <v>0</v>
          </cell>
        </row>
        <row r="169">
          <cell r="A169" t="str">
            <v>02658</v>
          </cell>
          <cell r="B169" t="str">
            <v>COCINAN</v>
          </cell>
          <cell r="C169" t="str">
            <v>02658</v>
          </cell>
          <cell r="D169" t="str">
            <v>11</v>
          </cell>
          <cell r="E169" t="str">
            <v>PUERTO PLATA</v>
          </cell>
          <cell r="F169" t="str">
            <v>1106</v>
          </cell>
          <cell r="G169" t="str">
            <v>02658</v>
          </cell>
          <cell r="H169" t="str">
            <v>JOSE MARIA QUEZADA</v>
          </cell>
          <cell r="I169" t="str">
            <v>B</v>
          </cell>
          <cell r="J169">
            <v>0</v>
          </cell>
        </row>
        <row r="170">
          <cell r="A170" t="str">
            <v>02623</v>
          </cell>
          <cell r="B170" t="str">
            <v>COCINAN</v>
          </cell>
          <cell r="C170" t="str">
            <v>02623</v>
          </cell>
          <cell r="D170" t="str">
            <v>11</v>
          </cell>
          <cell r="E170" t="str">
            <v>PUERTO PLATA</v>
          </cell>
          <cell r="F170" t="str">
            <v>1106</v>
          </cell>
          <cell r="G170" t="str">
            <v>02623</v>
          </cell>
          <cell r="H170" t="str">
            <v>PEDRO NOLASCO PEÑA</v>
          </cell>
          <cell r="I170" t="str">
            <v>B</v>
          </cell>
          <cell r="J170">
            <v>0</v>
          </cell>
        </row>
        <row r="171">
          <cell r="A171" t="str">
            <v>02622</v>
          </cell>
          <cell r="B171" t="str">
            <v>COCINAN</v>
          </cell>
          <cell r="C171" t="str">
            <v>02622</v>
          </cell>
          <cell r="D171" t="str">
            <v>11</v>
          </cell>
          <cell r="E171" t="str">
            <v>PUERTO PLATA</v>
          </cell>
          <cell r="F171" t="str">
            <v>1106</v>
          </cell>
          <cell r="G171" t="str">
            <v>02622</v>
          </cell>
          <cell r="H171" t="str">
            <v>JOSE CASTELLANOS</v>
          </cell>
          <cell r="I171" t="str">
            <v>B</v>
          </cell>
          <cell r="J171">
            <v>0</v>
          </cell>
        </row>
        <row r="172">
          <cell r="A172" t="str">
            <v>02470</v>
          </cell>
          <cell r="B172" t="str">
            <v>COCINAN</v>
          </cell>
          <cell r="C172" t="str">
            <v>02470</v>
          </cell>
          <cell r="D172" t="str">
            <v>03</v>
          </cell>
          <cell r="E172" t="str">
            <v>AZUA</v>
          </cell>
          <cell r="F172" t="str">
            <v>0303</v>
          </cell>
          <cell r="G172" t="str">
            <v>02470</v>
          </cell>
          <cell r="H172" t="str">
            <v>PROF. JOSE ALTAGRACIA CASTILLO – AMARRADERO ARRADERO</v>
          </cell>
          <cell r="I172" t="str">
            <v>B</v>
          </cell>
          <cell r="J172">
            <v>0</v>
          </cell>
        </row>
        <row r="173">
          <cell r="A173" t="str">
            <v>02452</v>
          </cell>
          <cell r="B173" t="str">
            <v>COCINAN</v>
          </cell>
          <cell r="C173" t="str">
            <v>02452</v>
          </cell>
          <cell r="D173" t="str">
            <v>03</v>
          </cell>
          <cell r="E173" t="str">
            <v>AZUA</v>
          </cell>
          <cell r="F173" t="str">
            <v>0303</v>
          </cell>
          <cell r="G173" t="str">
            <v>02452</v>
          </cell>
          <cell r="H173" t="str">
            <v>ARROYO PALMA</v>
          </cell>
          <cell r="I173" t="str">
            <v>B</v>
          </cell>
          <cell r="J173">
            <v>0</v>
          </cell>
        </row>
        <row r="174">
          <cell r="A174" t="str">
            <v>02431</v>
          </cell>
          <cell r="B174" t="str">
            <v>COCINAN</v>
          </cell>
          <cell r="C174" t="str">
            <v>02431</v>
          </cell>
          <cell r="D174" t="str">
            <v>03</v>
          </cell>
          <cell r="E174" t="str">
            <v>AZUA</v>
          </cell>
          <cell r="F174" t="str">
            <v>0303</v>
          </cell>
          <cell r="G174" t="str">
            <v>02431</v>
          </cell>
          <cell r="H174" t="str">
            <v>LA CIENAGA</v>
          </cell>
          <cell r="I174" t="str">
            <v>B</v>
          </cell>
          <cell r="J174">
            <v>0</v>
          </cell>
        </row>
        <row r="175">
          <cell r="A175" t="str">
            <v>02339</v>
          </cell>
          <cell r="B175" t="str">
            <v>COCINAN</v>
          </cell>
          <cell r="C175" t="str">
            <v>02339</v>
          </cell>
          <cell r="D175" t="str">
            <v>01</v>
          </cell>
          <cell r="E175" t="str">
            <v>BARAHONA</v>
          </cell>
          <cell r="F175" t="str">
            <v>0101</v>
          </cell>
          <cell r="G175" t="str">
            <v>02339</v>
          </cell>
          <cell r="H175" t="str">
            <v>LA ALTAGRACIA</v>
          </cell>
          <cell r="I175" t="str">
            <v>B</v>
          </cell>
          <cell r="J175">
            <v>0</v>
          </cell>
        </row>
        <row r="176">
          <cell r="A176" t="str">
            <v>02311</v>
          </cell>
          <cell r="B176" t="str">
            <v>COCINAN</v>
          </cell>
          <cell r="C176" t="str">
            <v>02311</v>
          </cell>
          <cell r="D176" t="str">
            <v>13</v>
          </cell>
          <cell r="E176" t="str">
            <v>MONTE CRISTI</v>
          </cell>
          <cell r="F176" t="str">
            <v>1303</v>
          </cell>
          <cell r="G176" t="str">
            <v>02311</v>
          </cell>
          <cell r="H176" t="str">
            <v>LEOPOLDO MIGUEL NAVARRO</v>
          </cell>
          <cell r="I176" t="str">
            <v>B</v>
          </cell>
          <cell r="J176">
            <v>0</v>
          </cell>
        </row>
        <row r="177">
          <cell r="A177" t="str">
            <v>02305</v>
          </cell>
          <cell r="B177" t="str">
            <v>COCINAN</v>
          </cell>
          <cell r="C177" t="str">
            <v>02305</v>
          </cell>
          <cell r="D177" t="str">
            <v>13</v>
          </cell>
          <cell r="E177" t="str">
            <v>MONTE CRISTI</v>
          </cell>
          <cell r="F177" t="str">
            <v>1301</v>
          </cell>
          <cell r="G177" t="str">
            <v>02305</v>
          </cell>
          <cell r="H177" t="str">
            <v>PEDRO DE LOS SANTOS - CARBONERA</v>
          </cell>
          <cell r="I177" t="str">
            <v>B</v>
          </cell>
          <cell r="J177">
            <v>0</v>
          </cell>
        </row>
        <row r="178">
          <cell r="A178" t="str">
            <v>02255</v>
          </cell>
          <cell r="B178" t="str">
            <v>COCINAN</v>
          </cell>
          <cell r="C178" t="str">
            <v>02255</v>
          </cell>
          <cell r="D178" t="str">
            <v>13</v>
          </cell>
          <cell r="E178" t="str">
            <v>MONTE CRISTI</v>
          </cell>
          <cell r="F178" t="str">
            <v>1303</v>
          </cell>
          <cell r="G178" t="str">
            <v>02255</v>
          </cell>
          <cell r="H178" t="str">
            <v>JOBO CORCOBADO</v>
          </cell>
          <cell r="I178" t="str">
            <v>I B</v>
          </cell>
          <cell r="J178">
            <v>0</v>
          </cell>
        </row>
        <row r="179">
          <cell r="A179" t="str">
            <v>02253</v>
          </cell>
          <cell r="B179" t="str">
            <v>COCINAN</v>
          </cell>
          <cell r="C179" t="str">
            <v>02253</v>
          </cell>
          <cell r="D179" t="str">
            <v>13</v>
          </cell>
          <cell r="E179" t="str">
            <v>MONTE CRISTI</v>
          </cell>
          <cell r="F179" t="str">
            <v>1301</v>
          </cell>
          <cell r="G179" t="str">
            <v>02253</v>
          </cell>
          <cell r="H179" t="str">
            <v>ANA ANTONIA SILVERIO DE TORIBIO - EL AHOGADO</v>
          </cell>
          <cell r="I179" t="str">
            <v>B</v>
          </cell>
          <cell r="J179">
            <v>0</v>
          </cell>
        </row>
        <row r="180">
          <cell r="A180" t="str">
            <v>02251</v>
          </cell>
          <cell r="B180" t="str">
            <v>COCINAN</v>
          </cell>
          <cell r="C180" t="str">
            <v>02251</v>
          </cell>
          <cell r="D180" t="str">
            <v>13</v>
          </cell>
          <cell r="E180" t="str">
            <v>MONTE CRISTI</v>
          </cell>
          <cell r="F180" t="str">
            <v>1303</v>
          </cell>
          <cell r="G180" t="str">
            <v>02251</v>
          </cell>
          <cell r="H180" t="str">
            <v>JOSE GABRIEL GARCIA</v>
          </cell>
          <cell r="I180" t="str">
            <v>B</v>
          </cell>
          <cell r="J180">
            <v>0</v>
          </cell>
        </row>
        <row r="181">
          <cell r="A181" t="str">
            <v>02250</v>
          </cell>
          <cell r="B181" t="str">
            <v>COCINAN</v>
          </cell>
          <cell r="C181" t="str">
            <v>02250</v>
          </cell>
          <cell r="D181" t="str">
            <v>13</v>
          </cell>
          <cell r="E181" t="str">
            <v>MONTE CRISTI</v>
          </cell>
          <cell r="F181" t="str">
            <v>1301</v>
          </cell>
          <cell r="G181" t="str">
            <v>02250</v>
          </cell>
          <cell r="H181" t="str">
            <v>CARLOS NAVARRO</v>
          </cell>
          <cell r="I181" t="str">
            <v>B</v>
          </cell>
          <cell r="J181">
            <v>0</v>
          </cell>
        </row>
        <row r="182">
          <cell r="A182" t="str">
            <v>02245</v>
          </cell>
          <cell r="B182" t="str">
            <v>COCINAN</v>
          </cell>
          <cell r="C182" t="str">
            <v>02245</v>
          </cell>
          <cell r="D182" t="str">
            <v>13</v>
          </cell>
          <cell r="E182" t="str">
            <v>MONTE CRISTI</v>
          </cell>
          <cell r="F182" t="str">
            <v>1301</v>
          </cell>
          <cell r="G182" t="str">
            <v>02245</v>
          </cell>
          <cell r="H182" t="str">
            <v>NUEVA JUDEA</v>
          </cell>
          <cell r="I182" t="str">
            <v>B</v>
          </cell>
          <cell r="J182">
            <v>0</v>
          </cell>
        </row>
        <row r="183">
          <cell r="A183" t="str">
            <v>02234</v>
          </cell>
          <cell r="B183" t="str">
            <v>COCINAN</v>
          </cell>
          <cell r="C183" t="str">
            <v>02234</v>
          </cell>
          <cell r="D183" t="str">
            <v>13</v>
          </cell>
          <cell r="E183" t="str">
            <v>MONTE CRISTI</v>
          </cell>
          <cell r="F183" t="str">
            <v>1301</v>
          </cell>
          <cell r="G183" t="str">
            <v>02234</v>
          </cell>
          <cell r="H183" t="str">
            <v>ANA MERCEDES CASTRO - BELLA VISTA</v>
          </cell>
          <cell r="I183" t="str">
            <v>B</v>
          </cell>
          <cell r="J183">
            <v>0</v>
          </cell>
        </row>
        <row r="184">
          <cell r="A184" t="str">
            <v>02230</v>
          </cell>
          <cell r="B184" t="str">
            <v>COCINAN</v>
          </cell>
          <cell r="C184" t="str">
            <v>02230</v>
          </cell>
          <cell r="D184" t="str">
            <v>13</v>
          </cell>
          <cell r="E184" t="str">
            <v>MONTE CRISTI</v>
          </cell>
          <cell r="F184" t="str">
            <v>1301</v>
          </cell>
          <cell r="G184" t="str">
            <v>02230</v>
          </cell>
          <cell r="H184" t="str">
            <v>JOHN FITZGERALD KENNEDY</v>
          </cell>
          <cell r="I184" t="str">
            <v>B</v>
          </cell>
          <cell r="J184">
            <v>0</v>
          </cell>
        </row>
        <row r="185">
          <cell r="A185" t="str">
            <v>02228</v>
          </cell>
          <cell r="B185" t="str">
            <v>COCINAN</v>
          </cell>
          <cell r="C185" t="str">
            <v>02228</v>
          </cell>
          <cell r="D185" t="str">
            <v>13</v>
          </cell>
          <cell r="E185" t="str">
            <v>MONTE CRISTI</v>
          </cell>
          <cell r="F185" t="str">
            <v>1301</v>
          </cell>
          <cell r="G185" t="str">
            <v>02228</v>
          </cell>
          <cell r="H185" t="str">
            <v>SALOMÓN JORGE</v>
          </cell>
          <cell r="I185" t="str">
            <v>B</v>
          </cell>
          <cell r="J185">
            <v>0</v>
          </cell>
        </row>
        <row r="186">
          <cell r="A186" t="str">
            <v>02164</v>
          </cell>
          <cell r="B186" t="str">
            <v>COCINAN</v>
          </cell>
          <cell r="C186" t="str">
            <v>02164</v>
          </cell>
          <cell r="D186" t="str">
            <v>14</v>
          </cell>
          <cell r="E186" t="str">
            <v>NAGUA</v>
          </cell>
          <cell r="F186" t="str">
            <v>1401</v>
          </cell>
          <cell r="G186" t="str">
            <v>02164</v>
          </cell>
          <cell r="H186" t="str">
            <v>EL POZO</v>
          </cell>
          <cell r="I186" t="str">
            <v>B</v>
          </cell>
          <cell r="J186">
            <v>0</v>
          </cell>
        </row>
        <row r="187">
          <cell r="A187" t="str">
            <v>02163</v>
          </cell>
          <cell r="B187" t="str">
            <v>COCINAN</v>
          </cell>
          <cell r="C187" t="str">
            <v>02163</v>
          </cell>
          <cell r="D187" t="str">
            <v>14</v>
          </cell>
          <cell r="E187" t="str">
            <v>NAGUA</v>
          </cell>
          <cell r="F187" t="str">
            <v>1401</v>
          </cell>
          <cell r="G187" t="str">
            <v>02163</v>
          </cell>
          <cell r="H187" t="str">
            <v>LA CIMARRA</v>
          </cell>
          <cell r="I187" t="str">
            <v>B</v>
          </cell>
          <cell r="J187">
            <v>0</v>
          </cell>
        </row>
        <row r="188">
          <cell r="A188" t="str">
            <v>02114</v>
          </cell>
          <cell r="B188" t="str">
            <v>COCINAN</v>
          </cell>
          <cell r="C188" t="str">
            <v>02114</v>
          </cell>
          <cell r="D188" t="str">
            <v>14</v>
          </cell>
          <cell r="E188" t="str">
            <v>NAGUA</v>
          </cell>
          <cell r="F188" t="str">
            <v>1401</v>
          </cell>
          <cell r="G188" t="str">
            <v>02114</v>
          </cell>
          <cell r="H188" t="str">
            <v xml:space="preserve">CAÑO ABAJO BASICA </v>
          </cell>
          <cell r="I188" t="str">
            <v>B</v>
          </cell>
          <cell r="J188">
            <v>0</v>
          </cell>
        </row>
        <row r="189">
          <cell r="A189" t="str">
            <v>02098</v>
          </cell>
          <cell r="B189" t="str">
            <v>COCINAN</v>
          </cell>
          <cell r="C189" t="str">
            <v>02098</v>
          </cell>
          <cell r="D189" t="str">
            <v>14</v>
          </cell>
          <cell r="E189" t="str">
            <v>NAGUA</v>
          </cell>
          <cell r="F189" t="str">
            <v>1401</v>
          </cell>
          <cell r="G189" t="str">
            <v>02098</v>
          </cell>
          <cell r="H189" t="str">
            <v>JUAN GERALDO DUARTE - SOLDADO ARRIBA</v>
          </cell>
          <cell r="I189" t="str">
            <v>B</v>
          </cell>
          <cell r="J189">
            <v>0</v>
          </cell>
        </row>
        <row r="190">
          <cell r="A190" t="str">
            <v>02092</v>
          </cell>
          <cell r="B190" t="str">
            <v>COCINAN</v>
          </cell>
          <cell r="C190" t="str">
            <v>02092</v>
          </cell>
          <cell r="D190" t="str">
            <v>14</v>
          </cell>
          <cell r="E190" t="str">
            <v>NAGUA</v>
          </cell>
          <cell r="F190" t="str">
            <v>1401</v>
          </cell>
          <cell r="G190" t="str">
            <v>02092</v>
          </cell>
          <cell r="H190" t="str">
            <v>RAMON TEJADA HERNANDEZ - EL TISON</v>
          </cell>
          <cell r="I190" t="str">
            <v>B</v>
          </cell>
          <cell r="J190">
            <v>0</v>
          </cell>
        </row>
        <row r="191">
          <cell r="A191" t="str">
            <v>02089</v>
          </cell>
          <cell r="B191" t="str">
            <v>COCINAN</v>
          </cell>
          <cell r="C191" t="str">
            <v>02089</v>
          </cell>
          <cell r="D191" t="str">
            <v>14</v>
          </cell>
          <cell r="E191" t="str">
            <v>NAGUA</v>
          </cell>
          <cell r="F191" t="str">
            <v>1401</v>
          </cell>
          <cell r="G191" t="str">
            <v>02089</v>
          </cell>
          <cell r="H191" t="str">
            <v>LUIS ENRIQUE AUGUSTO YANGUELA GOMEZ - LAS GORDAS</v>
          </cell>
          <cell r="I191" t="str">
            <v>B</v>
          </cell>
          <cell r="J191">
            <v>0</v>
          </cell>
        </row>
        <row r="192">
          <cell r="A192" t="str">
            <v>02083</v>
          </cell>
          <cell r="B192" t="str">
            <v>COCINAN</v>
          </cell>
          <cell r="C192" t="str">
            <v>02083</v>
          </cell>
          <cell r="D192" t="str">
            <v>14</v>
          </cell>
          <cell r="E192" t="str">
            <v>NAGUA</v>
          </cell>
          <cell r="F192" t="str">
            <v>1401</v>
          </cell>
          <cell r="G192" t="str">
            <v>02083</v>
          </cell>
          <cell r="H192" t="str">
            <v>SABANETA DE YASICA</v>
          </cell>
          <cell r="I192" t="str">
            <v>B</v>
          </cell>
          <cell r="J192">
            <v>0</v>
          </cell>
        </row>
        <row r="193">
          <cell r="A193" t="str">
            <v>02075</v>
          </cell>
          <cell r="B193" t="str">
            <v>COCINAN</v>
          </cell>
          <cell r="C193" t="str">
            <v>02075</v>
          </cell>
          <cell r="D193" t="str">
            <v>14</v>
          </cell>
          <cell r="E193" t="str">
            <v>NAGUA</v>
          </cell>
          <cell r="F193" t="str">
            <v>1401</v>
          </cell>
          <cell r="G193" t="str">
            <v>02075</v>
          </cell>
          <cell r="H193" t="str">
            <v>LOS JENGIBRES</v>
          </cell>
          <cell r="I193" t="str">
            <v>B</v>
          </cell>
          <cell r="J193">
            <v>0</v>
          </cell>
        </row>
        <row r="194">
          <cell r="A194" t="str">
            <v>02055</v>
          </cell>
          <cell r="B194" t="str">
            <v>COCINAN</v>
          </cell>
          <cell r="C194" t="str">
            <v>02055</v>
          </cell>
          <cell r="D194" t="str">
            <v>14</v>
          </cell>
          <cell r="E194" t="str">
            <v>NAGUA</v>
          </cell>
          <cell r="F194" t="str">
            <v>1401</v>
          </cell>
          <cell r="G194" t="str">
            <v>02055</v>
          </cell>
          <cell r="H194" t="str">
            <v>MAJAGUAL (SANGELES PAREDES)</v>
          </cell>
          <cell r="I194" t="str">
            <v>B</v>
          </cell>
          <cell r="J194">
            <v>0</v>
          </cell>
        </row>
        <row r="195">
          <cell r="A195" t="str">
            <v>01976</v>
          </cell>
          <cell r="B195" t="str">
            <v>COCINAN</v>
          </cell>
          <cell r="C195" t="str">
            <v>01976</v>
          </cell>
          <cell r="D195" t="str">
            <v>06</v>
          </cell>
          <cell r="E195" t="str">
            <v>LA VEGA</v>
          </cell>
          <cell r="F195" t="str">
            <v>0603</v>
          </cell>
          <cell r="G195" t="str">
            <v>01976</v>
          </cell>
          <cell r="H195" t="str">
            <v>HATILLO</v>
          </cell>
          <cell r="I195" t="str">
            <v>B</v>
          </cell>
          <cell r="J195">
            <v>0</v>
          </cell>
        </row>
        <row r="196">
          <cell r="A196" t="str">
            <v>01961</v>
          </cell>
          <cell r="B196" t="str">
            <v>COCINAN</v>
          </cell>
          <cell r="C196" t="str">
            <v>01961</v>
          </cell>
          <cell r="D196" t="str">
            <v>06</v>
          </cell>
          <cell r="E196" t="str">
            <v>LA VEGA</v>
          </cell>
          <cell r="F196" t="str">
            <v>0603</v>
          </cell>
          <cell r="G196" t="str">
            <v>01961</v>
          </cell>
          <cell r="H196" t="str">
            <v>ALBERTO HERNANDEZ ROSARIO - BUENA VISTA</v>
          </cell>
          <cell r="I196" t="str">
            <v>B</v>
          </cell>
          <cell r="J196">
            <v>0</v>
          </cell>
        </row>
        <row r="197">
          <cell r="A197" t="str">
            <v>01916</v>
          </cell>
          <cell r="B197" t="str">
            <v>COCINAN</v>
          </cell>
          <cell r="C197" t="str">
            <v>01916</v>
          </cell>
          <cell r="D197" t="str">
            <v>06</v>
          </cell>
          <cell r="E197" t="str">
            <v>LA VEGA</v>
          </cell>
          <cell r="F197" t="str">
            <v>0602</v>
          </cell>
          <cell r="G197" t="str">
            <v>01916</v>
          </cell>
          <cell r="H197" t="str">
            <v>JUAN PABLO DUARTE</v>
          </cell>
          <cell r="I197" t="str">
            <v>B</v>
          </cell>
          <cell r="J197">
            <v>0</v>
          </cell>
        </row>
        <row r="198">
          <cell r="A198" t="str">
            <v>01884</v>
          </cell>
          <cell r="B198" t="str">
            <v>COCINAN</v>
          </cell>
          <cell r="C198" t="str">
            <v>01884</v>
          </cell>
          <cell r="D198" t="str">
            <v>06</v>
          </cell>
          <cell r="E198" t="str">
            <v>LA VEGA</v>
          </cell>
          <cell r="F198" t="str">
            <v>0605</v>
          </cell>
          <cell r="G198" t="str">
            <v>01884</v>
          </cell>
          <cell r="H198" t="str">
            <v>ARIDIO DE JS. CONCEPCION GUERRERO - LA LIMA</v>
          </cell>
          <cell r="I198" t="str">
            <v>B</v>
          </cell>
          <cell r="J198">
            <v>0</v>
          </cell>
        </row>
        <row r="199">
          <cell r="A199" t="str">
            <v>01803</v>
          </cell>
          <cell r="B199" t="str">
            <v>COCINAN</v>
          </cell>
          <cell r="C199" t="str">
            <v>01803</v>
          </cell>
          <cell r="D199" t="str">
            <v>06</v>
          </cell>
          <cell r="E199" t="str">
            <v>LA VEGA</v>
          </cell>
          <cell r="F199" t="str">
            <v>0604</v>
          </cell>
          <cell r="G199" t="str">
            <v>01803</v>
          </cell>
          <cell r="H199" t="str">
            <v>LOS COROZOS</v>
          </cell>
          <cell r="I199" t="str">
            <v>B</v>
          </cell>
          <cell r="J199">
            <v>0</v>
          </cell>
        </row>
        <row r="200">
          <cell r="A200" t="str">
            <v>01787</v>
          </cell>
          <cell r="B200" t="str">
            <v>COCINAN</v>
          </cell>
          <cell r="C200" t="str">
            <v>01787</v>
          </cell>
          <cell r="D200" t="str">
            <v>06</v>
          </cell>
          <cell r="E200" t="str">
            <v>LA VEGA</v>
          </cell>
          <cell r="F200" t="str">
            <v>0605</v>
          </cell>
          <cell r="G200" t="str">
            <v>01787</v>
          </cell>
          <cell r="H200" t="str">
            <v>MAGUEY</v>
          </cell>
          <cell r="I200" t="str">
            <v>B</v>
          </cell>
          <cell r="J200">
            <v>0</v>
          </cell>
        </row>
        <row r="201">
          <cell r="A201" t="str">
            <v>01754</v>
          </cell>
          <cell r="B201" t="str">
            <v>COCINAN</v>
          </cell>
          <cell r="C201" t="str">
            <v>01754</v>
          </cell>
          <cell r="D201" t="str">
            <v>05</v>
          </cell>
          <cell r="E201" t="str">
            <v>SAN PEDRO DE MACORIS</v>
          </cell>
          <cell r="F201" t="str">
            <v>0503</v>
          </cell>
          <cell r="G201" t="str">
            <v>01754</v>
          </cell>
          <cell r="H201" t="str">
            <v>BATEY PELIGRO - EDUARDO COTES</v>
          </cell>
          <cell r="I201" t="str">
            <v>B</v>
          </cell>
          <cell r="J201">
            <v>0</v>
          </cell>
        </row>
        <row r="202">
          <cell r="A202" t="str">
            <v>01744</v>
          </cell>
          <cell r="B202" t="str">
            <v>COCINAN</v>
          </cell>
          <cell r="C202" t="str">
            <v>01744</v>
          </cell>
          <cell r="D202" t="str">
            <v>05</v>
          </cell>
          <cell r="E202" t="str">
            <v>SAN PEDRO DE MACORIS</v>
          </cell>
          <cell r="F202" t="str">
            <v>0503</v>
          </cell>
          <cell r="G202" t="str">
            <v>01744</v>
          </cell>
          <cell r="H202" t="str">
            <v>BATEY RENGUELITO</v>
          </cell>
          <cell r="I202" t="str">
            <v>B</v>
          </cell>
          <cell r="J202">
            <v>0</v>
          </cell>
        </row>
        <row r="203">
          <cell r="A203" t="str">
            <v>01577</v>
          </cell>
          <cell r="B203" t="str">
            <v>COCINAN</v>
          </cell>
          <cell r="C203" t="str">
            <v>01577</v>
          </cell>
          <cell r="D203" t="str">
            <v>18</v>
          </cell>
          <cell r="E203" t="str">
            <v>NEYBA</v>
          </cell>
          <cell r="F203" t="str">
            <v>1805</v>
          </cell>
          <cell r="G203" t="str">
            <v>01577</v>
          </cell>
          <cell r="H203" t="str">
            <v>CENTRO JOSE CABRERA</v>
          </cell>
          <cell r="I203" t="str">
            <v>B</v>
          </cell>
          <cell r="J203">
            <v>0</v>
          </cell>
        </row>
        <row r="204">
          <cell r="A204" t="str">
            <v>01575</v>
          </cell>
          <cell r="B204" t="str">
            <v>COCINAN</v>
          </cell>
          <cell r="C204" t="str">
            <v>01575</v>
          </cell>
          <cell r="D204" t="str">
            <v>18</v>
          </cell>
          <cell r="E204" t="str">
            <v>NEYBA</v>
          </cell>
          <cell r="F204" t="str">
            <v>1805</v>
          </cell>
          <cell r="G204" t="str">
            <v>01575</v>
          </cell>
          <cell r="H204" t="str">
            <v>FELIX MARIA DEL MONTE</v>
          </cell>
          <cell r="I204" t="str">
            <v>B</v>
          </cell>
          <cell r="J204">
            <v>0</v>
          </cell>
        </row>
        <row r="205">
          <cell r="A205" t="str">
            <v>01569</v>
          </cell>
          <cell r="B205" t="str">
            <v>COCINAN</v>
          </cell>
          <cell r="C205" t="str">
            <v>01569</v>
          </cell>
          <cell r="D205" t="str">
            <v>06</v>
          </cell>
          <cell r="E205" t="str">
            <v>LA VEGA</v>
          </cell>
          <cell r="F205" t="str">
            <v>0607</v>
          </cell>
          <cell r="G205" t="str">
            <v>01569</v>
          </cell>
          <cell r="H205" t="str">
            <v>LOS FRANCESES</v>
          </cell>
          <cell r="I205" t="str">
            <v>IB</v>
          </cell>
          <cell r="J205">
            <v>0</v>
          </cell>
        </row>
        <row r="206">
          <cell r="A206" t="str">
            <v>01563</v>
          </cell>
          <cell r="B206" t="str">
            <v>COCINAN</v>
          </cell>
          <cell r="C206" t="str">
            <v>01563</v>
          </cell>
          <cell r="D206" t="str">
            <v>06</v>
          </cell>
          <cell r="E206" t="str">
            <v>LA VEGA</v>
          </cell>
          <cell r="F206" t="str">
            <v>0607</v>
          </cell>
          <cell r="G206" t="str">
            <v>01563</v>
          </cell>
          <cell r="H206" t="str">
            <v>CALOLIN</v>
          </cell>
          <cell r="I206" t="str">
            <v>IB</v>
          </cell>
          <cell r="J206">
            <v>0</v>
          </cell>
        </row>
        <row r="207">
          <cell r="A207" t="str">
            <v>01561</v>
          </cell>
          <cell r="B207" t="str">
            <v>COCINAN</v>
          </cell>
          <cell r="C207" t="str">
            <v>01561</v>
          </cell>
          <cell r="D207" t="str">
            <v>06</v>
          </cell>
          <cell r="E207" t="str">
            <v>LA VEGA</v>
          </cell>
          <cell r="F207" t="str">
            <v>0607</v>
          </cell>
          <cell r="G207" t="str">
            <v>01561</v>
          </cell>
          <cell r="H207" t="str">
            <v>CAÑO CONSERVA</v>
          </cell>
          <cell r="I207" t="str">
            <v>IB</v>
          </cell>
          <cell r="J207">
            <v>0</v>
          </cell>
        </row>
        <row r="208">
          <cell r="A208" t="str">
            <v>01554</v>
          </cell>
          <cell r="B208" t="str">
            <v>COCINAN</v>
          </cell>
          <cell r="C208" t="str">
            <v>01554</v>
          </cell>
          <cell r="D208" t="str">
            <v>06</v>
          </cell>
          <cell r="E208" t="str">
            <v>LA VEGA</v>
          </cell>
          <cell r="F208" t="str">
            <v>0607</v>
          </cell>
          <cell r="G208" t="str">
            <v>01554</v>
          </cell>
          <cell r="H208" t="str">
            <v>LAS MARIAS</v>
          </cell>
          <cell r="I208" t="str">
            <v>B</v>
          </cell>
          <cell r="J208">
            <v>0</v>
          </cell>
        </row>
        <row r="209">
          <cell r="A209" t="str">
            <v>01553</v>
          </cell>
          <cell r="B209" t="str">
            <v>COCINAN</v>
          </cell>
          <cell r="C209" t="str">
            <v>01553</v>
          </cell>
          <cell r="D209" t="str">
            <v>06</v>
          </cell>
          <cell r="E209" t="str">
            <v>LA VEGA</v>
          </cell>
          <cell r="F209" t="str">
            <v>0607</v>
          </cell>
          <cell r="G209" t="str">
            <v>01553</v>
          </cell>
          <cell r="H209" t="str">
            <v>ALTO GUARANAL</v>
          </cell>
          <cell r="I209" t="str">
            <v>IB</v>
          </cell>
          <cell r="J209">
            <v>0</v>
          </cell>
        </row>
        <row r="210">
          <cell r="A210" t="str">
            <v>01511</v>
          </cell>
          <cell r="B210" t="str">
            <v>COCINAN</v>
          </cell>
          <cell r="C210" t="str">
            <v>01511</v>
          </cell>
          <cell r="D210" t="str">
            <v>06</v>
          </cell>
          <cell r="E210" t="str">
            <v>LA VEGA</v>
          </cell>
          <cell r="F210" t="str">
            <v>0607</v>
          </cell>
          <cell r="G210" t="str">
            <v>01511</v>
          </cell>
          <cell r="H210" t="str">
            <v>ELEUTERIO SALAZAR JIMENEZ</v>
          </cell>
          <cell r="I210" t="str">
            <v>IB</v>
          </cell>
          <cell r="J210">
            <v>0</v>
          </cell>
        </row>
        <row r="211">
          <cell r="A211" t="str">
            <v>01510</v>
          </cell>
          <cell r="B211" t="str">
            <v>COCINAN</v>
          </cell>
          <cell r="C211" t="str">
            <v>01510</v>
          </cell>
          <cell r="D211" t="str">
            <v>06</v>
          </cell>
          <cell r="E211" t="str">
            <v>LA VEGA</v>
          </cell>
          <cell r="F211" t="str">
            <v>0607</v>
          </cell>
          <cell r="G211" t="str">
            <v>01510</v>
          </cell>
          <cell r="H211" t="str">
            <v>AMERICO URBINO</v>
          </cell>
          <cell r="I211" t="str">
            <v>B</v>
          </cell>
          <cell r="J211">
            <v>0</v>
          </cell>
        </row>
        <row r="212">
          <cell r="A212" t="str">
            <v>01509</v>
          </cell>
          <cell r="B212" t="str">
            <v>COCINAN</v>
          </cell>
          <cell r="C212" t="str">
            <v>01509</v>
          </cell>
          <cell r="D212" t="str">
            <v>06</v>
          </cell>
          <cell r="E212" t="str">
            <v>LA VEGA</v>
          </cell>
          <cell r="F212" t="str">
            <v>0607</v>
          </cell>
          <cell r="G212" t="str">
            <v>01509</v>
          </cell>
          <cell r="H212" t="str">
            <v>OLIVIA NÚÑEZ HIDALGO</v>
          </cell>
          <cell r="I212" t="str">
            <v>IB</v>
          </cell>
          <cell r="J212">
            <v>0</v>
          </cell>
        </row>
        <row r="213">
          <cell r="A213" t="str">
            <v>01507</v>
          </cell>
          <cell r="B213" t="str">
            <v>COCINAN</v>
          </cell>
          <cell r="C213" t="str">
            <v>01507</v>
          </cell>
          <cell r="D213" t="str">
            <v>06</v>
          </cell>
          <cell r="E213" t="str">
            <v>LA VEGA</v>
          </cell>
          <cell r="F213" t="str">
            <v>0607</v>
          </cell>
          <cell r="G213" t="str">
            <v>01507</v>
          </cell>
          <cell r="H213" t="str">
            <v>CRISTINO PITTA-CAÑO DULCE</v>
          </cell>
          <cell r="I213" t="str">
            <v>IB</v>
          </cell>
          <cell r="J213">
            <v>0</v>
          </cell>
        </row>
        <row r="214">
          <cell r="A214" t="str">
            <v>01506</v>
          </cell>
          <cell r="B214" t="str">
            <v>COCINAN</v>
          </cell>
          <cell r="C214" t="str">
            <v>01506</v>
          </cell>
          <cell r="D214" t="str">
            <v>06</v>
          </cell>
          <cell r="E214" t="str">
            <v>LA VEGA</v>
          </cell>
          <cell r="F214" t="str">
            <v>0607</v>
          </cell>
          <cell r="G214" t="str">
            <v>01506</v>
          </cell>
          <cell r="H214" t="str">
            <v>LAS CANAS</v>
          </cell>
          <cell r="I214" t="str">
            <v>IB</v>
          </cell>
          <cell r="J214">
            <v>0</v>
          </cell>
        </row>
        <row r="215">
          <cell r="A215" t="str">
            <v>01504</v>
          </cell>
          <cell r="B215" t="str">
            <v>COCINAN</v>
          </cell>
          <cell r="C215" t="str">
            <v>01504</v>
          </cell>
          <cell r="D215" t="str">
            <v>06</v>
          </cell>
          <cell r="E215" t="str">
            <v>LA VEGA</v>
          </cell>
          <cell r="F215" t="str">
            <v>0607</v>
          </cell>
          <cell r="G215" t="str">
            <v>01504</v>
          </cell>
          <cell r="H215" t="str">
            <v>PROF. JORGE RUBEN BONILLA CASTELLE</v>
          </cell>
          <cell r="I215" t="str">
            <v>IB</v>
          </cell>
          <cell r="J215">
            <v>0</v>
          </cell>
        </row>
        <row r="216">
          <cell r="A216" t="str">
            <v>01500</v>
          </cell>
          <cell r="B216" t="str">
            <v>COCINAN</v>
          </cell>
          <cell r="C216" t="str">
            <v>01500</v>
          </cell>
          <cell r="D216" t="str">
            <v>06</v>
          </cell>
          <cell r="E216" t="str">
            <v>LA VEGA</v>
          </cell>
          <cell r="F216" t="str">
            <v>0607</v>
          </cell>
          <cell r="G216" t="str">
            <v>01500</v>
          </cell>
          <cell r="H216" t="str">
            <v>MAGANTE</v>
          </cell>
          <cell r="I216" t="str">
            <v>IB</v>
          </cell>
          <cell r="J216">
            <v>0</v>
          </cell>
        </row>
        <row r="217">
          <cell r="A217" t="str">
            <v>01498</v>
          </cell>
          <cell r="B217" t="str">
            <v>COCINAN</v>
          </cell>
          <cell r="C217" t="str">
            <v>01498</v>
          </cell>
          <cell r="D217" t="str">
            <v>06</v>
          </cell>
          <cell r="E217" t="str">
            <v>LA VEGA</v>
          </cell>
          <cell r="F217" t="str">
            <v>0607</v>
          </cell>
          <cell r="G217" t="str">
            <v>01498</v>
          </cell>
          <cell r="H217" t="str">
            <v>LA PEDRERA</v>
          </cell>
          <cell r="I217" t="str">
            <v>I B</v>
          </cell>
          <cell r="J217">
            <v>0</v>
          </cell>
        </row>
        <row r="218">
          <cell r="A218" t="str">
            <v>01496</v>
          </cell>
          <cell r="B218" t="str">
            <v>COCINAN</v>
          </cell>
          <cell r="C218" t="str">
            <v>01496</v>
          </cell>
          <cell r="D218" t="str">
            <v>06</v>
          </cell>
          <cell r="E218" t="str">
            <v>LA VEGA</v>
          </cell>
          <cell r="F218" t="str">
            <v>0607</v>
          </cell>
          <cell r="G218" t="str">
            <v>01496</v>
          </cell>
          <cell r="H218" t="str">
            <v>ANTONIO GÚZMAN</v>
          </cell>
          <cell r="I218" t="str">
            <v>IB</v>
          </cell>
          <cell r="J218">
            <v>0</v>
          </cell>
        </row>
        <row r="219">
          <cell r="A219" t="str">
            <v>01495</v>
          </cell>
          <cell r="B219" t="str">
            <v>COCINAN</v>
          </cell>
          <cell r="C219" t="str">
            <v>01495</v>
          </cell>
          <cell r="D219" t="str">
            <v>06</v>
          </cell>
          <cell r="E219" t="str">
            <v>LA VEGA</v>
          </cell>
          <cell r="F219" t="str">
            <v>0607</v>
          </cell>
          <cell r="G219" t="str">
            <v>01495</v>
          </cell>
          <cell r="H219" t="str">
            <v>BASICA LAS YAGUAS</v>
          </cell>
          <cell r="I219" t="str">
            <v>IB</v>
          </cell>
          <cell r="J219">
            <v>0</v>
          </cell>
        </row>
        <row r="220">
          <cell r="A220" t="str">
            <v>01494</v>
          </cell>
          <cell r="B220" t="str">
            <v>COCINAN</v>
          </cell>
          <cell r="C220" t="str">
            <v>01494</v>
          </cell>
          <cell r="D220" t="str">
            <v>06</v>
          </cell>
          <cell r="E220" t="str">
            <v>LA VEGA</v>
          </cell>
          <cell r="F220" t="str">
            <v>0607</v>
          </cell>
          <cell r="G220" t="str">
            <v>01494</v>
          </cell>
          <cell r="H220" t="str">
            <v>EL ANON ARRIBA</v>
          </cell>
          <cell r="I220" t="str">
            <v>IB</v>
          </cell>
          <cell r="J220">
            <v>0</v>
          </cell>
        </row>
        <row r="221">
          <cell r="A221" t="str">
            <v>01493</v>
          </cell>
          <cell r="B221" t="str">
            <v>COCINAN</v>
          </cell>
          <cell r="C221" t="str">
            <v>01493</v>
          </cell>
          <cell r="D221" t="str">
            <v>06</v>
          </cell>
          <cell r="E221" t="str">
            <v>LA VEGA</v>
          </cell>
          <cell r="F221" t="str">
            <v>0607</v>
          </cell>
          <cell r="G221" t="str">
            <v>01493</v>
          </cell>
          <cell r="H221" t="str">
            <v>MAXIMO MEJIA ALMONTE</v>
          </cell>
          <cell r="I221" t="str">
            <v>IB</v>
          </cell>
          <cell r="J221">
            <v>0</v>
          </cell>
        </row>
        <row r="222">
          <cell r="A222" t="str">
            <v>01492</v>
          </cell>
          <cell r="B222" t="str">
            <v>COCINAN</v>
          </cell>
          <cell r="C222" t="str">
            <v>01492</v>
          </cell>
          <cell r="D222" t="str">
            <v>06</v>
          </cell>
          <cell r="E222" t="str">
            <v>LA VEGA</v>
          </cell>
          <cell r="F222" t="str">
            <v>0607</v>
          </cell>
          <cell r="G222" t="str">
            <v>01492</v>
          </cell>
          <cell r="H222" t="str">
            <v>EL ANON ABAJO</v>
          </cell>
          <cell r="I222" t="str">
            <v>IB</v>
          </cell>
          <cell r="J222">
            <v>0</v>
          </cell>
        </row>
        <row r="223">
          <cell r="A223" t="str">
            <v>01491</v>
          </cell>
          <cell r="B223" t="str">
            <v>COCINAN</v>
          </cell>
          <cell r="C223" t="str">
            <v>01491</v>
          </cell>
          <cell r="D223" t="str">
            <v>06</v>
          </cell>
          <cell r="E223" t="str">
            <v>LA VEGA</v>
          </cell>
          <cell r="F223" t="str">
            <v>0607</v>
          </cell>
          <cell r="G223" t="str">
            <v>01491</v>
          </cell>
          <cell r="H223" t="str">
            <v>EL JOBO</v>
          </cell>
          <cell r="I223" t="str">
            <v>IB</v>
          </cell>
          <cell r="J223">
            <v>0</v>
          </cell>
        </row>
        <row r="224">
          <cell r="A224" t="str">
            <v>01490</v>
          </cell>
          <cell r="B224" t="str">
            <v>COCINAN</v>
          </cell>
          <cell r="C224" t="str">
            <v>01490</v>
          </cell>
          <cell r="D224" t="str">
            <v>06</v>
          </cell>
          <cell r="E224" t="str">
            <v>LA VEGA</v>
          </cell>
          <cell r="F224" t="str">
            <v>0607</v>
          </cell>
          <cell r="G224" t="str">
            <v>01490</v>
          </cell>
          <cell r="H224" t="str">
            <v>EL BARRITO</v>
          </cell>
          <cell r="I224" t="str">
            <v>IB</v>
          </cell>
          <cell r="J224">
            <v>0</v>
          </cell>
        </row>
        <row r="225">
          <cell r="A225" t="str">
            <v>01489</v>
          </cell>
          <cell r="B225" t="str">
            <v>COCINAN</v>
          </cell>
          <cell r="C225" t="str">
            <v>01489</v>
          </cell>
          <cell r="D225" t="str">
            <v>06</v>
          </cell>
          <cell r="E225" t="str">
            <v>LA VEGA</v>
          </cell>
          <cell r="F225" t="str">
            <v>0607</v>
          </cell>
          <cell r="G225" t="str">
            <v>01489</v>
          </cell>
          <cell r="H225" t="str">
            <v>LA JAGUITA</v>
          </cell>
          <cell r="I225" t="str">
            <v>IB</v>
          </cell>
          <cell r="J225">
            <v>0</v>
          </cell>
        </row>
        <row r="226">
          <cell r="A226" t="str">
            <v>01487</v>
          </cell>
          <cell r="B226" t="str">
            <v>COCINAN</v>
          </cell>
          <cell r="C226" t="str">
            <v>01487</v>
          </cell>
          <cell r="D226" t="str">
            <v>06</v>
          </cell>
          <cell r="E226" t="str">
            <v>LA VEGA</v>
          </cell>
          <cell r="F226" t="str">
            <v>0607</v>
          </cell>
          <cell r="G226" t="str">
            <v>01487</v>
          </cell>
          <cell r="H226" t="str">
            <v>EL HIGUERO</v>
          </cell>
          <cell r="I226" t="str">
            <v>IB</v>
          </cell>
          <cell r="J226">
            <v>0</v>
          </cell>
        </row>
        <row r="227">
          <cell r="A227" t="str">
            <v>01486</v>
          </cell>
          <cell r="B227" t="str">
            <v>COCINAN</v>
          </cell>
          <cell r="C227" t="str">
            <v>01486</v>
          </cell>
          <cell r="D227" t="str">
            <v>06</v>
          </cell>
          <cell r="E227" t="str">
            <v>LA VEGA</v>
          </cell>
          <cell r="F227" t="str">
            <v>0607</v>
          </cell>
          <cell r="G227" t="str">
            <v>01486</v>
          </cell>
          <cell r="H227" t="str">
            <v>ESCUELA PRIMARIA ARROYO BLANCO</v>
          </cell>
          <cell r="I227" t="str">
            <v>IB</v>
          </cell>
          <cell r="J227">
            <v>0</v>
          </cell>
        </row>
        <row r="228">
          <cell r="A228" t="str">
            <v>01485</v>
          </cell>
          <cell r="B228" t="str">
            <v>COCINAN</v>
          </cell>
          <cell r="C228" t="str">
            <v>01485</v>
          </cell>
          <cell r="D228" t="str">
            <v>06</v>
          </cell>
          <cell r="E228" t="str">
            <v>LA VEGA</v>
          </cell>
          <cell r="F228" t="str">
            <v>0607</v>
          </cell>
          <cell r="G228" t="str">
            <v>01485</v>
          </cell>
          <cell r="H228" t="str">
            <v>LA SABANETA</v>
          </cell>
          <cell r="I228" t="str">
            <v>IB</v>
          </cell>
          <cell r="J228">
            <v>0</v>
          </cell>
        </row>
        <row r="229">
          <cell r="A229" t="str">
            <v>01483</v>
          </cell>
          <cell r="B229" t="str">
            <v>COCINAN</v>
          </cell>
          <cell r="C229" t="str">
            <v>01483</v>
          </cell>
          <cell r="D229" t="str">
            <v>06</v>
          </cell>
          <cell r="E229" t="str">
            <v>LA VEGA</v>
          </cell>
          <cell r="F229" t="str">
            <v>0607</v>
          </cell>
          <cell r="G229" t="str">
            <v>01483</v>
          </cell>
          <cell r="H229" t="str">
            <v>ESCUELA LA JAGUA CLARA</v>
          </cell>
          <cell r="I229" t="str">
            <v>IB</v>
          </cell>
          <cell r="J229">
            <v>0</v>
          </cell>
        </row>
        <row r="230">
          <cell r="A230" t="str">
            <v>01482</v>
          </cell>
          <cell r="B230" t="str">
            <v>COCINAN</v>
          </cell>
          <cell r="C230" t="str">
            <v>01482</v>
          </cell>
          <cell r="D230" t="str">
            <v>06</v>
          </cell>
          <cell r="E230" t="str">
            <v>LA VEGA</v>
          </cell>
          <cell r="F230" t="str">
            <v>0607</v>
          </cell>
          <cell r="G230" t="str">
            <v>01482</v>
          </cell>
          <cell r="H230" t="str">
            <v>LA VEREDA</v>
          </cell>
          <cell r="I230" t="str">
            <v>IB</v>
          </cell>
          <cell r="J230">
            <v>0</v>
          </cell>
        </row>
        <row r="231">
          <cell r="A231" t="str">
            <v>01481</v>
          </cell>
          <cell r="B231" t="str">
            <v>COCINAN</v>
          </cell>
          <cell r="C231" t="str">
            <v>01481</v>
          </cell>
          <cell r="D231" t="str">
            <v>06</v>
          </cell>
          <cell r="E231" t="str">
            <v>LA VEGA</v>
          </cell>
          <cell r="F231" t="str">
            <v>0607</v>
          </cell>
          <cell r="G231" t="str">
            <v>01481</v>
          </cell>
          <cell r="H231" t="str">
            <v>ESCUELA PRIMARIA JOBA ARRIBA</v>
          </cell>
          <cell r="I231" t="str">
            <v>IB</v>
          </cell>
          <cell r="J231">
            <v>0</v>
          </cell>
        </row>
        <row r="232">
          <cell r="A232" t="str">
            <v>01480</v>
          </cell>
          <cell r="B232" t="str">
            <v>COCINAN</v>
          </cell>
          <cell r="C232" t="str">
            <v>01480</v>
          </cell>
          <cell r="D232" t="str">
            <v>06</v>
          </cell>
          <cell r="E232" t="str">
            <v>LA VEGA</v>
          </cell>
          <cell r="F232" t="str">
            <v>0607</v>
          </cell>
          <cell r="G232" t="str">
            <v>01480</v>
          </cell>
          <cell r="H232" t="str">
            <v>ELSA MARIA PEREZ</v>
          </cell>
          <cell r="I232" t="str">
            <v>IB</v>
          </cell>
          <cell r="J232">
            <v>0</v>
          </cell>
        </row>
        <row r="233">
          <cell r="A233" t="str">
            <v>01479</v>
          </cell>
          <cell r="B233" t="str">
            <v>COCINAN</v>
          </cell>
          <cell r="C233" t="str">
            <v>01479</v>
          </cell>
          <cell r="D233" t="str">
            <v>06</v>
          </cell>
          <cell r="E233" t="str">
            <v>LA VEGA</v>
          </cell>
          <cell r="F233" t="str">
            <v>0607</v>
          </cell>
          <cell r="G233" t="str">
            <v>01479</v>
          </cell>
          <cell r="H233" t="str">
            <v>30 DE MARZO</v>
          </cell>
          <cell r="I233" t="str">
            <v>IB</v>
          </cell>
          <cell r="J233">
            <v>0</v>
          </cell>
        </row>
        <row r="234">
          <cell r="A234" t="str">
            <v>01478</v>
          </cell>
          <cell r="B234" t="str">
            <v>COCINAN</v>
          </cell>
          <cell r="C234" t="str">
            <v>01478</v>
          </cell>
          <cell r="D234" t="str">
            <v>06</v>
          </cell>
          <cell r="E234" t="str">
            <v>LA VEGA</v>
          </cell>
          <cell r="F234" t="str">
            <v>0607</v>
          </cell>
          <cell r="G234" t="str">
            <v>01478</v>
          </cell>
          <cell r="H234" t="str">
            <v>LA HOYA ABAJO</v>
          </cell>
          <cell r="I234" t="str">
            <v>IB</v>
          </cell>
          <cell r="J234">
            <v>0</v>
          </cell>
        </row>
        <row r="235">
          <cell r="A235" t="str">
            <v>01477</v>
          </cell>
          <cell r="B235" t="str">
            <v>COCINAN</v>
          </cell>
          <cell r="C235" t="str">
            <v>01477</v>
          </cell>
          <cell r="D235" t="str">
            <v>06</v>
          </cell>
          <cell r="E235" t="str">
            <v>LA VEGA</v>
          </cell>
          <cell r="F235" t="str">
            <v>0607</v>
          </cell>
          <cell r="G235" t="str">
            <v>01477</v>
          </cell>
          <cell r="H235" t="str">
            <v>LA CIGUA</v>
          </cell>
          <cell r="I235" t="str">
            <v>IB</v>
          </cell>
          <cell r="J235">
            <v>0</v>
          </cell>
        </row>
        <row r="236">
          <cell r="A236" t="str">
            <v>01476</v>
          </cell>
          <cell r="B236" t="str">
            <v>COCINAN</v>
          </cell>
          <cell r="C236" t="str">
            <v>01476</v>
          </cell>
          <cell r="D236" t="str">
            <v>06</v>
          </cell>
          <cell r="E236" t="str">
            <v>LA VEGA</v>
          </cell>
          <cell r="F236" t="str">
            <v>0607</v>
          </cell>
          <cell r="G236" t="str">
            <v>01476</v>
          </cell>
          <cell r="H236" t="str">
            <v>RICO PIEDRA</v>
          </cell>
          <cell r="I236" t="str">
            <v>IB</v>
          </cell>
          <cell r="J236">
            <v>0</v>
          </cell>
        </row>
        <row r="237">
          <cell r="A237" t="str">
            <v>01475</v>
          </cell>
          <cell r="B237" t="str">
            <v>COCINAN</v>
          </cell>
          <cell r="C237" t="str">
            <v>01475</v>
          </cell>
          <cell r="D237" t="str">
            <v>06</v>
          </cell>
          <cell r="E237" t="str">
            <v>LA VEGA</v>
          </cell>
          <cell r="F237" t="str">
            <v>0607</v>
          </cell>
          <cell r="G237" t="str">
            <v>01475</v>
          </cell>
          <cell r="H237" t="str">
            <v>MATA DE GUANABANO</v>
          </cell>
          <cell r="I237" t="str">
            <v>IB</v>
          </cell>
          <cell r="J237">
            <v>0</v>
          </cell>
        </row>
        <row r="238">
          <cell r="A238" t="str">
            <v>01474</v>
          </cell>
          <cell r="B238" t="str">
            <v>COCINAN</v>
          </cell>
          <cell r="C238" t="str">
            <v>01474</v>
          </cell>
          <cell r="D238" t="str">
            <v>06</v>
          </cell>
          <cell r="E238" t="str">
            <v>LA VEGA</v>
          </cell>
          <cell r="F238" t="str">
            <v>0607</v>
          </cell>
          <cell r="G238" t="str">
            <v>01474</v>
          </cell>
          <cell r="H238" t="str">
            <v>LA BATATA</v>
          </cell>
          <cell r="I238" t="str">
            <v>IB</v>
          </cell>
          <cell r="J238">
            <v>0</v>
          </cell>
        </row>
        <row r="239">
          <cell r="A239" t="str">
            <v>01472</v>
          </cell>
          <cell r="B239" t="str">
            <v>COCINAN</v>
          </cell>
          <cell r="C239" t="str">
            <v>01472</v>
          </cell>
          <cell r="D239" t="str">
            <v>06</v>
          </cell>
          <cell r="E239" t="str">
            <v>LA VEGA</v>
          </cell>
          <cell r="F239" t="str">
            <v>0607</v>
          </cell>
          <cell r="G239" t="str">
            <v>01472</v>
          </cell>
          <cell r="H239" t="str">
            <v>LUIS C. DEL CASTILLO</v>
          </cell>
          <cell r="I239" t="str">
            <v>B</v>
          </cell>
          <cell r="J239">
            <v>0</v>
          </cell>
        </row>
        <row r="240">
          <cell r="A240" t="str">
            <v>01436</v>
          </cell>
          <cell r="B240" t="str">
            <v>COCINAN</v>
          </cell>
          <cell r="C240" t="str">
            <v>01436</v>
          </cell>
          <cell r="D240" t="str">
            <v>06</v>
          </cell>
          <cell r="E240" t="str">
            <v>LA VEGA</v>
          </cell>
          <cell r="F240" t="str">
            <v>0606</v>
          </cell>
          <cell r="G240" t="str">
            <v>01436</v>
          </cell>
          <cell r="H240" t="str">
            <v>ONESIMO GRULLON - CUERO DURO</v>
          </cell>
          <cell r="I240" t="str">
            <v>B</v>
          </cell>
          <cell r="J240">
            <v>0</v>
          </cell>
        </row>
        <row r="241">
          <cell r="A241" t="str">
            <v>01416</v>
          </cell>
          <cell r="B241" t="str">
            <v>COCINAN</v>
          </cell>
          <cell r="C241" t="str">
            <v>01416</v>
          </cell>
          <cell r="D241" t="str">
            <v>06</v>
          </cell>
          <cell r="E241" t="str">
            <v>LA VEGA</v>
          </cell>
          <cell r="F241" t="str">
            <v>0606</v>
          </cell>
          <cell r="G241" t="str">
            <v>01416</v>
          </cell>
          <cell r="H241" t="str">
            <v>JOSE BERNABET FELIX ORTEGA - AGUACATE ARRIBA</v>
          </cell>
          <cell r="I241" t="str">
            <v>B</v>
          </cell>
          <cell r="J241">
            <v>0</v>
          </cell>
        </row>
        <row r="242">
          <cell r="A242" t="str">
            <v>01413</v>
          </cell>
          <cell r="B242" t="str">
            <v>COCINAN</v>
          </cell>
          <cell r="C242" t="str">
            <v>01413</v>
          </cell>
          <cell r="D242" t="str">
            <v>06</v>
          </cell>
          <cell r="E242" t="str">
            <v>LA VEGA</v>
          </cell>
          <cell r="F242" t="str">
            <v>0607</v>
          </cell>
          <cell r="G242" t="str">
            <v>01413</v>
          </cell>
          <cell r="H242" t="str">
            <v>PALO COLORADO</v>
          </cell>
          <cell r="I242" t="str">
            <v>IB</v>
          </cell>
          <cell r="J242">
            <v>0</v>
          </cell>
        </row>
        <row r="243">
          <cell r="A243" t="str">
            <v>01408</v>
          </cell>
          <cell r="B243" t="str">
            <v>COCINAN</v>
          </cell>
          <cell r="C243" t="str">
            <v>01408</v>
          </cell>
          <cell r="D243" t="str">
            <v>06</v>
          </cell>
          <cell r="E243" t="str">
            <v>LA VEGA</v>
          </cell>
          <cell r="F243" t="str">
            <v>0606</v>
          </cell>
          <cell r="G243" t="str">
            <v>01408</v>
          </cell>
          <cell r="H243" t="str">
            <v>ALBERGUE EDUCATIVO INFANTIL</v>
          </cell>
          <cell r="I243" t="str">
            <v>B</v>
          </cell>
          <cell r="J243">
            <v>0</v>
          </cell>
        </row>
        <row r="244">
          <cell r="A244" t="str">
            <v>01384</v>
          </cell>
          <cell r="B244" t="str">
            <v>COCINAN</v>
          </cell>
          <cell r="C244" t="str">
            <v>01384</v>
          </cell>
          <cell r="D244" t="str">
            <v>12</v>
          </cell>
          <cell r="E244" t="str">
            <v>HIGUEY</v>
          </cell>
          <cell r="F244" t="str">
            <v>1204</v>
          </cell>
          <cell r="G244" t="str">
            <v>01384</v>
          </cell>
          <cell r="H244" t="str">
            <v>SAN HUMBERTO</v>
          </cell>
          <cell r="I244" t="str">
            <v>B</v>
          </cell>
          <cell r="J244">
            <v>0</v>
          </cell>
        </row>
        <row r="245">
          <cell r="A245" t="str">
            <v>01374</v>
          </cell>
          <cell r="B245" t="str">
            <v>COCINAN</v>
          </cell>
          <cell r="C245" t="str">
            <v>01374</v>
          </cell>
          <cell r="D245" t="str">
            <v>12</v>
          </cell>
          <cell r="E245" t="str">
            <v>HIGUEY</v>
          </cell>
          <cell r="F245" t="str">
            <v>1204</v>
          </cell>
          <cell r="G245" t="str">
            <v>01374</v>
          </cell>
          <cell r="H245" t="str">
            <v>HICACO BLANCO</v>
          </cell>
          <cell r="I245" t="str">
            <v>B</v>
          </cell>
          <cell r="J245">
            <v>0</v>
          </cell>
        </row>
        <row r="246">
          <cell r="A246" t="str">
            <v>01373</v>
          </cell>
          <cell r="B246" t="str">
            <v>COCINAN</v>
          </cell>
          <cell r="C246" t="str">
            <v>01373</v>
          </cell>
          <cell r="D246" t="str">
            <v>12</v>
          </cell>
          <cell r="E246" t="str">
            <v>HIGUEY</v>
          </cell>
          <cell r="F246" t="str">
            <v>1204</v>
          </cell>
          <cell r="G246" t="str">
            <v>01373</v>
          </cell>
          <cell r="H246" t="str">
            <v>LA MINA</v>
          </cell>
          <cell r="I246" t="str">
            <v>B</v>
          </cell>
          <cell r="J246">
            <v>0</v>
          </cell>
        </row>
        <row r="247">
          <cell r="A247" t="str">
            <v>01370</v>
          </cell>
          <cell r="B247" t="str">
            <v>COCINAN</v>
          </cell>
          <cell r="C247" t="str">
            <v>01370</v>
          </cell>
          <cell r="D247" t="str">
            <v>12</v>
          </cell>
          <cell r="E247" t="str">
            <v>HIGUEY</v>
          </cell>
          <cell r="F247" t="str">
            <v>1204</v>
          </cell>
          <cell r="G247" t="str">
            <v>01370</v>
          </cell>
          <cell r="H247" t="str">
            <v>LUCAS GUIBBES</v>
          </cell>
          <cell r="I247" t="str">
            <v>B</v>
          </cell>
          <cell r="J247">
            <v>0</v>
          </cell>
        </row>
        <row r="248">
          <cell r="A248" t="str">
            <v>01368</v>
          </cell>
          <cell r="B248" t="str">
            <v>COCINAN</v>
          </cell>
          <cell r="C248" t="str">
            <v>01368</v>
          </cell>
          <cell r="D248" t="str">
            <v>05</v>
          </cell>
          <cell r="E248" t="str">
            <v>SAN PEDRO DE MACORIS</v>
          </cell>
          <cell r="F248" t="str">
            <v>0504</v>
          </cell>
          <cell r="G248" t="str">
            <v>01368</v>
          </cell>
          <cell r="H248" t="str">
            <v>GUILLERMO LIZARDO EUSEBIO PROF. (VICENTILLO)</v>
          </cell>
          <cell r="I248" t="str">
            <v>B</v>
          </cell>
          <cell r="J248">
            <v>0</v>
          </cell>
        </row>
        <row r="249">
          <cell r="A249" t="str">
            <v>01363</v>
          </cell>
          <cell r="B249" t="str">
            <v>COCINAN</v>
          </cell>
          <cell r="C249" t="str">
            <v>01363</v>
          </cell>
          <cell r="D249" t="str">
            <v>12</v>
          </cell>
          <cell r="E249" t="str">
            <v>HIGUEY</v>
          </cell>
          <cell r="F249" t="str">
            <v>1203</v>
          </cell>
          <cell r="G249" t="str">
            <v>01363</v>
          </cell>
          <cell r="H249" t="str">
            <v>CATALINA GIL</v>
          </cell>
          <cell r="I249" t="str">
            <v>B</v>
          </cell>
          <cell r="J249">
            <v>0</v>
          </cell>
        </row>
        <row r="250">
          <cell r="A250" t="str">
            <v>01333</v>
          </cell>
          <cell r="B250" t="str">
            <v>COCINAN</v>
          </cell>
          <cell r="C250" t="str">
            <v>01333</v>
          </cell>
          <cell r="D250" t="str">
            <v>12</v>
          </cell>
          <cell r="E250" t="str">
            <v>HIGUEY</v>
          </cell>
          <cell r="F250" t="str">
            <v>1203</v>
          </cell>
          <cell r="G250" t="str">
            <v>01333</v>
          </cell>
          <cell r="H250" t="str">
            <v>ISABELITA</v>
          </cell>
          <cell r="I250" t="str">
            <v>B</v>
          </cell>
          <cell r="J250">
            <v>0</v>
          </cell>
        </row>
        <row r="251">
          <cell r="A251" t="str">
            <v>01332</v>
          </cell>
          <cell r="B251" t="str">
            <v>COCINAN</v>
          </cell>
          <cell r="C251" t="str">
            <v>01332</v>
          </cell>
          <cell r="D251" t="str">
            <v>12</v>
          </cell>
          <cell r="E251" t="str">
            <v>HIGUEY</v>
          </cell>
          <cell r="F251" t="str">
            <v>1203</v>
          </cell>
          <cell r="G251" t="str">
            <v>01332</v>
          </cell>
          <cell r="H251" t="str">
            <v>BUENAVENTURA SORIANO</v>
          </cell>
          <cell r="I251" t="str">
            <v>B</v>
          </cell>
          <cell r="J251">
            <v>0</v>
          </cell>
        </row>
        <row r="252">
          <cell r="A252" t="str">
            <v>01331</v>
          </cell>
          <cell r="B252" t="str">
            <v>COCINAN</v>
          </cell>
          <cell r="C252" t="str">
            <v>01331</v>
          </cell>
          <cell r="D252" t="str">
            <v>12</v>
          </cell>
          <cell r="E252" t="str">
            <v>HIGUEY</v>
          </cell>
          <cell r="F252" t="str">
            <v>1203</v>
          </cell>
          <cell r="G252" t="str">
            <v>01331</v>
          </cell>
          <cell r="H252" t="str">
            <v xml:space="preserve">LA MAJAGUA </v>
          </cell>
          <cell r="I252" t="str">
            <v>B</v>
          </cell>
          <cell r="J252">
            <v>0</v>
          </cell>
        </row>
        <row r="253">
          <cell r="A253" t="str">
            <v>01329</v>
          </cell>
          <cell r="B253" t="str">
            <v>COCINAN</v>
          </cell>
          <cell r="C253" t="str">
            <v>01329</v>
          </cell>
          <cell r="D253" t="str">
            <v>12</v>
          </cell>
          <cell r="E253" t="str">
            <v>HIGUEY</v>
          </cell>
          <cell r="F253" t="str">
            <v>1203</v>
          </cell>
          <cell r="G253" t="str">
            <v>01329</v>
          </cell>
          <cell r="H253" t="str">
            <v>PIEDRA BLANCA #2</v>
          </cell>
          <cell r="I253" t="str">
            <v>B</v>
          </cell>
          <cell r="J253">
            <v>0</v>
          </cell>
        </row>
        <row r="254">
          <cell r="A254" t="str">
            <v>01325</v>
          </cell>
          <cell r="B254" t="str">
            <v>COCINAN</v>
          </cell>
          <cell r="C254" t="str">
            <v>01325</v>
          </cell>
          <cell r="D254" t="str">
            <v>12</v>
          </cell>
          <cell r="E254" t="str">
            <v>HIGUEY</v>
          </cell>
          <cell r="F254" t="str">
            <v>1203</v>
          </cell>
          <cell r="G254" t="str">
            <v>01325</v>
          </cell>
          <cell r="H254" t="str">
            <v>BOTADOS, LOS</v>
          </cell>
          <cell r="I254" t="str">
            <v>B</v>
          </cell>
          <cell r="J254">
            <v>0</v>
          </cell>
        </row>
        <row r="255">
          <cell r="A255" t="str">
            <v>01322</v>
          </cell>
          <cell r="B255" t="str">
            <v>COCINAN</v>
          </cell>
          <cell r="C255" t="str">
            <v>01322</v>
          </cell>
          <cell r="D255" t="str">
            <v>05</v>
          </cell>
          <cell r="E255" t="str">
            <v>SAN PEDRO DE MACORIS</v>
          </cell>
          <cell r="F255" t="str">
            <v>0504</v>
          </cell>
          <cell r="G255" t="str">
            <v>01322</v>
          </cell>
          <cell r="H255" t="str">
            <v>ALEMAN</v>
          </cell>
          <cell r="I255" t="str">
            <v>IB</v>
          </cell>
          <cell r="J255">
            <v>0</v>
          </cell>
        </row>
        <row r="256">
          <cell r="A256" t="str">
            <v>01319</v>
          </cell>
          <cell r="B256" t="str">
            <v>COCINAN</v>
          </cell>
          <cell r="C256" t="str">
            <v>01319</v>
          </cell>
          <cell r="D256" t="str">
            <v>05</v>
          </cell>
          <cell r="E256" t="str">
            <v>SAN PEDRO DE MACORIS</v>
          </cell>
          <cell r="F256" t="str">
            <v>0504</v>
          </cell>
          <cell r="G256" t="str">
            <v>01319</v>
          </cell>
          <cell r="H256" t="str">
            <v>CAÑADA DEL AGUA</v>
          </cell>
          <cell r="I256" t="str">
            <v>B</v>
          </cell>
          <cell r="J256">
            <v>0</v>
          </cell>
        </row>
        <row r="257">
          <cell r="A257" t="str">
            <v>01308</v>
          </cell>
          <cell r="B257" t="str">
            <v>COCINAN</v>
          </cell>
          <cell r="C257" t="str">
            <v>01308</v>
          </cell>
          <cell r="D257" t="str">
            <v>12</v>
          </cell>
          <cell r="E257" t="str">
            <v>HIGUEY</v>
          </cell>
          <cell r="F257" t="str">
            <v>1203</v>
          </cell>
          <cell r="G257" t="str">
            <v>01308</v>
          </cell>
          <cell r="H257" t="str">
            <v>PEÑA BLANCA</v>
          </cell>
          <cell r="I257" t="str">
            <v>B</v>
          </cell>
          <cell r="J257">
            <v>0</v>
          </cell>
        </row>
        <row r="258">
          <cell r="A258" t="str">
            <v>01302</v>
          </cell>
          <cell r="B258" t="str">
            <v>COCINAN</v>
          </cell>
          <cell r="C258" t="str">
            <v>01302</v>
          </cell>
          <cell r="D258" t="str">
            <v>12</v>
          </cell>
          <cell r="E258" t="str">
            <v>HIGUEY</v>
          </cell>
          <cell r="F258" t="str">
            <v>1203</v>
          </cell>
          <cell r="G258" t="str">
            <v>01302</v>
          </cell>
          <cell r="H258" t="str">
            <v>SABANA DEL CUEY</v>
          </cell>
          <cell r="I258" t="str">
            <v>B</v>
          </cell>
          <cell r="J258">
            <v>0</v>
          </cell>
        </row>
        <row r="259">
          <cell r="A259" t="str">
            <v>01301</v>
          </cell>
          <cell r="B259" t="str">
            <v>COCINAN</v>
          </cell>
          <cell r="C259" t="str">
            <v>01301</v>
          </cell>
          <cell r="D259" t="str">
            <v>12</v>
          </cell>
          <cell r="E259" t="str">
            <v>HIGUEY</v>
          </cell>
          <cell r="F259" t="str">
            <v>1203</v>
          </cell>
          <cell r="G259" t="str">
            <v>01301</v>
          </cell>
          <cell r="H259" t="str">
            <v>ALBERTO BERROA</v>
          </cell>
          <cell r="I259" t="str">
            <v>B</v>
          </cell>
          <cell r="J259">
            <v>0</v>
          </cell>
        </row>
        <row r="260">
          <cell r="A260" t="str">
            <v>01282</v>
          </cell>
          <cell r="B260" t="str">
            <v>COCINAN</v>
          </cell>
          <cell r="C260" t="str">
            <v>01282</v>
          </cell>
          <cell r="D260" t="str">
            <v>12</v>
          </cell>
          <cell r="E260" t="str">
            <v>HIGUEY</v>
          </cell>
          <cell r="F260" t="str">
            <v>1203</v>
          </cell>
          <cell r="G260" t="str">
            <v>01282</v>
          </cell>
          <cell r="H260" t="str">
            <v>ARROYO LUCAS CAMPO</v>
          </cell>
          <cell r="I260" t="str">
            <v>B</v>
          </cell>
          <cell r="J260">
            <v>0</v>
          </cell>
        </row>
        <row r="261">
          <cell r="A261" t="str">
            <v>01274</v>
          </cell>
          <cell r="B261" t="str">
            <v>COCINAN</v>
          </cell>
          <cell r="C261" t="str">
            <v>01274</v>
          </cell>
          <cell r="D261" t="str">
            <v>12</v>
          </cell>
          <cell r="E261" t="str">
            <v>HIGUEY</v>
          </cell>
          <cell r="F261" t="str">
            <v>1203</v>
          </cell>
          <cell r="G261" t="str">
            <v>01274</v>
          </cell>
          <cell r="H261" t="str">
            <v xml:space="preserve">EL CERRITO </v>
          </cell>
          <cell r="I261" t="str">
            <v>B</v>
          </cell>
          <cell r="J261">
            <v>0</v>
          </cell>
        </row>
        <row r="262">
          <cell r="A262" t="str">
            <v>01222</v>
          </cell>
          <cell r="B262" t="str">
            <v>COCINAN</v>
          </cell>
          <cell r="C262" t="str">
            <v>01222</v>
          </cell>
          <cell r="D262" t="str">
            <v>02</v>
          </cell>
          <cell r="E262" t="str">
            <v>SAN JUAN DE LA MAGUANA</v>
          </cell>
          <cell r="F262" t="str">
            <v>0202</v>
          </cell>
          <cell r="G262" t="str">
            <v>01222</v>
          </cell>
          <cell r="H262" t="str">
            <v>EL CORBANO</v>
          </cell>
          <cell r="I262" t="str">
            <v>B</v>
          </cell>
          <cell r="J262">
            <v>0</v>
          </cell>
        </row>
        <row r="263">
          <cell r="A263" t="str">
            <v>01219</v>
          </cell>
          <cell r="B263" t="str">
            <v>COCINAN</v>
          </cell>
          <cell r="C263" t="str">
            <v>01219</v>
          </cell>
          <cell r="D263" t="str">
            <v>02</v>
          </cell>
          <cell r="E263" t="str">
            <v>SAN JUAN DE LA MAGUANA</v>
          </cell>
          <cell r="F263" t="str">
            <v>0202</v>
          </cell>
          <cell r="G263" t="str">
            <v>01219</v>
          </cell>
          <cell r="H263" t="str">
            <v>ANTONIO DUVERGE</v>
          </cell>
          <cell r="I263" t="str">
            <v>B</v>
          </cell>
          <cell r="J263">
            <v>0</v>
          </cell>
        </row>
        <row r="264">
          <cell r="A264" t="str">
            <v>01181</v>
          </cell>
          <cell r="B264" t="str">
            <v>COCINAN</v>
          </cell>
          <cell r="C264" t="str">
            <v>01181</v>
          </cell>
          <cell r="D264" t="str">
            <v>02</v>
          </cell>
          <cell r="E264" t="str">
            <v>SAN JUAN DE LA MAGUANA</v>
          </cell>
          <cell r="F264" t="str">
            <v>0202</v>
          </cell>
          <cell r="G264" t="str">
            <v>01181</v>
          </cell>
          <cell r="H264" t="str">
            <v>EVA MARIA PELLERANO</v>
          </cell>
          <cell r="I264" t="str">
            <v>B</v>
          </cell>
          <cell r="J264">
            <v>0</v>
          </cell>
        </row>
        <row r="265">
          <cell r="A265" t="str">
            <v>01062</v>
          </cell>
          <cell r="B265" t="str">
            <v>COCINAN</v>
          </cell>
          <cell r="C265" t="str">
            <v>01062</v>
          </cell>
          <cell r="D265" t="str">
            <v>07</v>
          </cell>
          <cell r="E265" t="str">
            <v>SAN FRANCISCO DE MACORIS</v>
          </cell>
          <cell r="F265" t="str">
            <v>0703</v>
          </cell>
          <cell r="G265" t="str">
            <v>01062</v>
          </cell>
          <cell r="H265" t="str">
            <v>JUANA DIAZ ABAJO</v>
          </cell>
          <cell r="I265" t="str">
            <v>B</v>
          </cell>
          <cell r="J265">
            <v>0</v>
          </cell>
        </row>
        <row r="266">
          <cell r="A266" t="str">
            <v>01024</v>
          </cell>
          <cell r="B266" t="str">
            <v>COCINAN</v>
          </cell>
          <cell r="C266" t="str">
            <v>01024</v>
          </cell>
          <cell r="D266" t="str">
            <v>07</v>
          </cell>
          <cell r="E266" t="str">
            <v>SAN FRANCISCO DE MACORIS</v>
          </cell>
          <cell r="F266" t="str">
            <v>0705</v>
          </cell>
          <cell r="G266" t="str">
            <v>01024</v>
          </cell>
          <cell r="H266" t="str">
            <v>ALEJANDRINA GLASS VENTURA</v>
          </cell>
          <cell r="I266" t="str">
            <v>B</v>
          </cell>
          <cell r="J266">
            <v>0</v>
          </cell>
        </row>
        <row r="267">
          <cell r="A267" t="str">
            <v>01012</v>
          </cell>
          <cell r="B267" t="str">
            <v>COCINAN</v>
          </cell>
          <cell r="C267" t="str">
            <v>01012</v>
          </cell>
          <cell r="D267" t="str">
            <v>07</v>
          </cell>
          <cell r="E267" t="str">
            <v>SAN FRANCISCO DE MACORIS</v>
          </cell>
          <cell r="F267" t="str">
            <v>0706</v>
          </cell>
          <cell r="G267" t="str">
            <v>01012</v>
          </cell>
          <cell r="H267" t="str">
            <v>FRANCISCO VILLAR MARTE</v>
          </cell>
          <cell r="I267" t="str">
            <v>B</v>
          </cell>
          <cell r="J267">
            <v>0</v>
          </cell>
        </row>
        <row r="268">
          <cell r="A268" t="str">
            <v>01007</v>
          </cell>
          <cell r="B268" t="str">
            <v>COCINAN</v>
          </cell>
          <cell r="C268" t="str">
            <v>01007</v>
          </cell>
          <cell r="D268" t="str">
            <v>07</v>
          </cell>
          <cell r="E268" t="str">
            <v>SAN FRANCISCO DE MACORIS</v>
          </cell>
          <cell r="F268" t="str">
            <v>0706</v>
          </cell>
          <cell r="G268" t="str">
            <v>01007</v>
          </cell>
          <cell r="H268" t="str">
            <v>ATABALERO ABAJO</v>
          </cell>
          <cell r="I268" t="str">
            <v>B</v>
          </cell>
          <cell r="J268">
            <v>0</v>
          </cell>
        </row>
        <row r="269">
          <cell r="A269" t="str">
            <v>00972</v>
          </cell>
          <cell r="B269" t="str">
            <v>COCINAN</v>
          </cell>
          <cell r="C269" t="str">
            <v>00972</v>
          </cell>
          <cell r="D269" t="str">
            <v>07</v>
          </cell>
          <cell r="E269" t="str">
            <v>SAN FRANCISCO DE MACORIS</v>
          </cell>
          <cell r="F269" t="str">
            <v>0706</v>
          </cell>
          <cell r="G269" t="str">
            <v>00972</v>
          </cell>
          <cell r="H269" t="str">
            <v>LOMA DE JAYA</v>
          </cell>
          <cell r="I269" t="str">
            <v>B</v>
          </cell>
          <cell r="J269">
            <v>0</v>
          </cell>
        </row>
        <row r="270">
          <cell r="A270" t="str">
            <v>00945</v>
          </cell>
          <cell r="B270" t="str">
            <v>COCINAN</v>
          </cell>
          <cell r="C270" t="str">
            <v>00945</v>
          </cell>
          <cell r="D270" t="str">
            <v>07</v>
          </cell>
          <cell r="E270" t="str">
            <v>SAN FRANCISCO DE MACORIS</v>
          </cell>
          <cell r="F270" t="str">
            <v>0706</v>
          </cell>
          <cell r="G270" t="str">
            <v>00945</v>
          </cell>
          <cell r="H270" t="str">
            <v>MARIA DEL CONSUELO GARRIDO - LA CRUZ DE CENOVI</v>
          </cell>
          <cell r="I270" t="str">
            <v>B</v>
          </cell>
          <cell r="J270">
            <v>0</v>
          </cell>
        </row>
        <row r="271">
          <cell r="A271" t="str">
            <v>00883</v>
          </cell>
          <cell r="B271" t="str">
            <v>COCINAN</v>
          </cell>
          <cell r="C271" t="str">
            <v>00883</v>
          </cell>
          <cell r="D271" t="str">
            <v>13</v>
          </cell>
          <cell r="E271" t="str">
            <v>MONTE CRISTI</v>
          </cell>
          <cell r="F271" t="str">
            <v>1306</v>
          </cell>
          <cell r="G271" t="str">
            <v>00883</v>
          </cell>
          <cell r="H271" t="str">
            <v>LOS CEREZOS</v>
          </cell>
          <cell r="I271" t="str">
            <v>B</v>
          </cell>
          <cell r="J271">
            <v>0</v>
          </cell>
        </row>
        <row r="272">
          <cell r="A272" t="str">
            <v>00871</v>
          </cell>
          <cell r="B272" t="str">
            <v>COCINAN</v>
          </cell>
          <cell r="C272" t="str">
            <v>00871</v>
          </cell>
          <cell r="D272" t="str">
            <v>13</v>
          </cell>
          <cell r="E272" t="str">
            <v>MONTE CRISTI</v>
          </cell>
          <cell r="F272" t="str">
            <v>1306</v>
          </cell>
          <cell r="G272" t="str">
            <v>00871</v>
          </cell>
          <cell r="H272" t="str">
            <v>CARRIZAL</v>
          </cell>
          <cell r="I272" t="str">
            <v>B</v>
          </cell>
          <cell r="J272">
            <v>0</v>
          </cell>
        </row>
        <row r="273">
          <cell r="A273" t="str">
            <v>00861</v>
          </cell>
          <cell r="B273" t="str">
            <v>COCINAN</v>
          </cell>
          <cell r="C273" t="str">
            <v>00861</v>
          </cell>
          <cell r="D273" t="str">
            <v>13</v>
          </cell>
          <cell r="E273" t="str">
            <v>MONTE CRISTI</v>
          </cell>
          <cell r="F273" t="str">
            <v>1304</v>
          </cell>
          <cell r="G273" t="str">
            <v>00861</v>
          </cell>
          <cell r="H273" t="str">
            <v>JUAN ANTONIO GARCIA - LOS INDIOS</v>
          </cell>
          <cell r="I273" t="str">
            <v>B</v>
          </cell>
          <cell r="J273">
            <v>0</v>
          </cell>
        </row>
        <row r="274">
          <cell r="A274" t="str">
            <v>00843</v>
          </cell>
          <cell r="B274" t="str">
            <v>COCINAN</v>
          </cell>
          <cell r="C274" t="str">
            <v>00843</v>
          </cell>
          <cell r="D274" t="str">
            <v>13</v>
          </cell>
          <cell r="E274" t="str">
            <v>MONTE CRISTI</v>
          </cell>
          <cell r="F274" t="str">
            <v>1305</v>
          </cell>
          <cell r="G274" t="str">
            <v>00843</v>
          </cell>
          <cell r="H274" t="str">
            <v>ESCUELA BASICA CAPOTILLO</v>
          </cell>
          <cell r="I274" t="str">
            <v>B</v>
          </cell>
          <cell r="J274">
            <v>0</v>
          </cell>
        </row>
        <row r="275">
          <cell r="A275" t="str">
            <v>00840</v>
          </cell>
          <cell r="B275" t="str">
            <v>COCINAN</v>
          </cell>
          <cell r="C275" t="str">
            <v>00840</v>
          </cell>
          <cell r="D275" t="str">
            <v>13</v>
          </cell>
          <cell r="E275" t="str">
            <v>MONTE CRISTI</v>
          </cell>
          <cell r="F275" t="str">
            <v>1305</v>
          </cell>
          <cell r="G275" t="str">
            <v>00840</v>
          </cell>
          <cell r="H275" t="str">
            <v>RAFAEL DIAZ NIESE</v>
          </cell>
          <cell r="I275" t="str">
            <v>IB</v>
          </cell>
          <cell r="J275">
            <v>0</v>
          </cell>
        </row>
        <row r="276">
          <cell r="A276" t="str">
            <v>00838</v>
          </cell>
          <cell r="B276" t="str">
            <v>COCINAN</v>
          </cell>
          <cell r="C276" t="str">
            <v>00838</v>
          </cell>
          <cell r="D276" t="str">
            <v>13</v>
          </cell>
          <cell r="E276" t="str">
            <v>MONTE CRISTI</v>
          </cell>
          <cell r="F276" t="str">
            <v>1304</v>
          </cell>
          <cell r="G276" t="str">
            <v>00838</v>
          </cell>
          <cell r="H276" t="str">
            <v>ARMANDO CAIMARES</v>
          </cell>
          <cell r="I276" t="str">
            <v>B</v>
          </cell>
          <cell r="J276">
            <v>0</v>
          </cell>
        </row>
        <row r="277">
          <cell r="A277" t="str">
            <v>00771</v>
          </cell>
          <cell r="B277" t="str">
            <v>COCINAN</v>
          </cell>
          <cell r="C277" t="str">
            <v>00771</v>
          </cell>
          <cell r="D277" t="str">
            <v>01</v>
          </cell>
          <cell r="E277" t="str">
            <v>BARAHONA</v>
          </cell>
          <cell r="F277" t="str">
            <v>0103</v>
          </cell>
          <cell r="G277" t="str">
            <v>00771</v>
          </cell>
          <cell r="H277" t="str">
            <v>HILDA CELESTE RAMIREZ MATOS -  LOS  JAQUIMEYES</v>
          </cell>
          <cell r="I277" t="str">
            <v>B</v>
          </cell>
          <cell r="J277">
            <v>0</v>
          </cell>
        </row>
        <row r="278">
          <cell r="A278" t="str">
            <v>00732</v>
          </cell>
          <cell r="B278" t="str">
            <v>COCINAN</v>
          </cell>
          <cell r="C278" t="str">
            <v>00732</v>
          </cell>
          <cell r="D278" t="str">
            <v>01</v>
          </cell>
          <cell r="E278" t="str">
            <v>BARAHONA</v>
          </cell>
          <cell r="F278" t="str">
            <v>0104</v>
          </cell>
          <cell r="G278" t="str">
            <v>00732</v>
          </cell>
          <cell r="H278" t="str">
            <v>LAS SALINAS</v>
          </cell>
          <cell r="I278" t="str">
            <v>B</v>
          </cell>
          <cell r="J278">
            <v>0</v>
          </cell>
        </row>
        <row r="279">
          <cell r="A279" t="str">
            <v>00712</v>
          </cell>
          <cell r="B279" t="str">
            <v>COCINAN</v>
          </cell>
          <cell r="C279" t="str">
            <v>00712</v>
          </cell>
          <cell r="D279" t="str">
            <v>01</v>
          </cell>
          <cell r="E279" t="str">
            <v>BARAHONA</v>
          </cell>
          <cell r="F279" t="str">
            <v>0102</v>
          </cell>
          <cell r="G279" t="str">
            <v>00712</v>
          </cell>
          <cell r="H279" t="str">
            <v>ISMAEL MIRANDA</v>
          </cell>
          <cell r="I279" t="str">
            <v>B</v>
          </cell>
          <cell r="J279">
            <v>0</v>
          </cell>
        </row>
        <row r="280">
          <cell r="A280" t="str">
            <v>00427</v>
          </cell>
          <cell r="B280" t="str">
            <v>COCINAN</v>
          </cell>
          <cell r="C280" t="str">
            <v>00427</v>
          </cell>
          <cell r="D280" t="str">
            <v>03</v>
          </cell>
          <cell r="E280" t="str">
            <v>AZUA</v>
          </cell>
          <cell r="F280" t="str">
            <v>0301</v>
          </cell>
          <cell r="G280" t="str">
            <v>00427</v>
          </cell>
          <cell r="H280" t="str">
            <v>ANGEL FERMIN NOBOA RUIZ</v>
          </cell>
          <cell r="I280" t="str">
            <v>B</v>
          </cell>
          <cell r="J280">
            <v>0</v>
          </cell>
        </row>
        <row r="281">
          <cell r="A281" t="str">
            <v>00397</v>
          </cell>
          <cell r="B281" t="str">
            <v>COCINAN</v>
          </cell>
          <cell r="C281" t="str">
            <v>00397</v>
          </cell>
          <cell r="D281" t="str">
            <v>15</v>
          </cell>
          <cell r="E281" t="str">
            <v>SANTO DOMINGO II</v>
          </cell>
          <cell r="F281" t="str">
            <v>1505</v>
          </cell>
          <cell r="G281" t="str">
            <v>00397</v>
          </cell>
          <cell r="H281" t="str">
            <v>CAFE CON LECHE</v>
          </cell>
          <cell r="I281" t="str">
            <v>B</v>
          </cell>
          <cell r="J281">
            <v>0</v>
          </cell>
        </row>
        <row r="282">
          <cell r="A282" t="str">
            <v>00324</v>
          </cell>
          <cell r="B282" t="str">
            <v>COCINAN</v>
          </cell>
          <cell r="C282" t="str">
            <v>00324</v>
          </cell>
          <cell r="D282" t="str">
            <v>15</v>
          </cell>
          <cell r="E282" t="str">
            <v>SANTO DOMINGO II</v>
          </cell>
          <cell r="F282" t="str">
            <v>1502</v>
          </cell>
          <cell r="G282" t="str">
            <v>05994</v>
          </cell>
          <cell r="H282" t="str">
            <v>HOGAR PITUCA FLORES</v>
          </cell>
          <cell r="I282" t="str">
            <v>B</v>
          </cell>
          <cell r="J282">
            <v>0</v>
          </cell>
        </row>
        <row r="283">
          <cell r="A283" t="str">
            <v>00305</v>
          </cell>
          <cell r="B283" t="str">
            <v>COCINAN</v>
          </cell>
          <cell r="C283" t="str">
            <v>00305</v>
          </cell>
          <cell r="D283" t="str">
            <v>10</v>
          </cell>
          <cell r="E283" t="str">
            <v>SANTO DOMINGO I</v>
          </cell>
          <cell r="F283" t="str">
            <v>1002</v>
          </cell>
          <cell r="G283" t="str">
            <v>00305</v>
          </cell>
          <cell r="H283" t="str">
            <v>ALBERGUE DIVINA PROVIDENCIA</v>
          </cell>
          <cell r="I283" t="str">
            <v>IB</v>
          </cell>
          <cell r="J283">
            <v>0</v>
          </cell>
        </row>
        <row r="284">
          <cell r="A284" t="str">
            <v>00170</v>
          </cell>
          <cell r="B284" t="str">
            <v>COCINAN</v>
          </cell>
          <cell r="C284" t="str">
            <v>00170</v>
          </cell>
          <cell r="D284" t="str">
            <v>10</v>
          </cell>
          <cell r="E284" t="str">
            <v>SANTO DOMINGO I</v>
          </cell>
          <cell r="F284" t="str">
            <v>1003</v>
          </cell>
          <cell r="G284" t="str">
            <v>00170</v>
          </cell>
          <cell r="H284" t="str">
            <v>MERCEDES KRAWINKEL</v>
          </cell>
          <cell r="I284" t="str">
            <v>B</v>
          </cell>
          <cell r="J284">
            <v>0</v>
          </cell>
        </row>
        <row r="285">
          <cell r="A285" t="str">
            <v>00165</v>
          </cell>
          <cell r="B285" t="str">
            <v>COCINAN</v>
          </cell>
          <cell r="C285" t="str">
            <v>00165</v>
          </cell>
          <cell r="D285" t="str">
            <v>10</v>
          </cell>
          <cell r="E285" t="str">
            <v>SANTO DOMINGO I</v>
          </cell>
          <cell r="F285" t="str">
            <v>1003</v>
          </cell>
          <cell r="G285" t="str">
            <v>00165</v>
          </cell>
          <cell r="H285" t="str">
            <v xml:space="preserve"> ELISEO CORDERO CASTILLO - LAS BARIAS</v>
          </cell>
          <cell r="I285" t="str">
            <v>B</v>
          </cell>
          <cell r="J285">
            <v>0</v>
          </cell>
        </row>
        <row r="286">
          <cell r="A286" t="str">
            <v>00127</v>
          </cell>
          <cell r="B286" t="str">
            <v>COCINAN</v>
          </cell>
          <cell r="C286" t="str">
            <v>00127</v>
          </cell>
          <cell r="D286" t="str">
            <v>10</v>
          </cell>
          <cell r="E286" t="str">
            <v>SANTO DOMINGO I</v>
          </cell>
          <cell r="F286" t="str">
            <v>1003</v>
          </cell>
          <cell r="G286" t="str">
            <v>00127</v>
          </cell>
          <cell r="H286" t="str">
            <v>PROGRAMA COMUNITARIA FUTURO VIVO</v>
          </cell>
          <cell r="I286" t="str">
            <v>B</v>
          </cell>
          <cell r="J286">
            <v>0</v>
          </cell>
        </row>
        <row r="287">
          <cell r="A287">
            <v>11165</v>
          </cell>
          <cell r="B287" t="str">
            <v>COCINAN</v>
          </cell>
          <cell r="C287">
            <v>11165</v>
          </cell>
          <cell r="D287" t="str">
            <v>10</v>
          </cell>
          <cell r="E287" t="str">
            <v>SANTO DOMINGO</v>
          </cell>
          <cell r="F287">
            <v>1001</v>
          </cell>
          <cell r="G287">
            <v>11165</v>
          </cell>
          <cell r="H287" t="str">
            <v>CASIMIRO ROJAS DE LOS SANTOS</v>
          </cell>
          <cell r="I287" t="str">
            <v>MG</v>
          </cell>
          <cell r="J287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S DE LA REGIONAL  16"/>
      <sheetName val="LOTES REGIONAL 07"/>
      <sheetName val="LOTES REGIONAL 17"/>
      <sheetName val="REGIONAL 16"/>
      <sheetName val="REGIONAL 07"/>
      <sheetName val="REGIONAL 17"/>
      <sheetName val="BASE DATO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CodigoCentro</v>
          </cell>
          <cell r="B1" t="str">
            <v>Regional</v>
          </cell>
          <cell r="C1" t="str">
            <v>Distrito</v>
          </cell>
          <cell r="D1" t="str">
            <v>CodigoCentro</v>
          </cell>
          <cell r="E1" t="str">
            <v>NombreCentro</v>
          </cell>
          <cell r="F1" t="str">
            <v>TANDA</v>
          </cell>
          <cell r="G1" t="str">
            <v>NIVEL</v>
          </cell>
          <cell r="H1" t="str">
            <v>Sector</v>
          </cell>
          <cell r="I1" t="str">
            <v>Estado</v>
          </cell>
          <cell r="J1" t="str">
            <v>Codigo_PlantaFisica</v>
          </cell>
          <cell r="K1" t="str">
            <v>NombrePlantaFisica</v>
          </cell>
          <cell r="L1" t="str">
            <v>Zona</v>
          </cell>
          <cell r="M1" t="str">
            <v>Provincia_Nombre</v>
          </cell>
          <cell r="N1" t="str">
            <v>Provincia_Codigo</v>
          </cell>
          <cell r="O1" t="str">
            <v>Municipio_Nombre</v>
          </cell>
          <cell r="P1" t="str">
            <v>Municipio_Codigo</v>
          </cell>
          <cell r="Q1" t="str">
            <v>DistritoMunicipal_Nombre</v>
          </cell>
          <cell r="R1" t="str">
            <v>DistritoMunicipal_Codigo</v>
          </cell>
          <cell r="S1" t="str">
            <v>SeccionMunicipal_Nombre</v>
          </cell>
          <cell r="T1" t="str">
            <v>SeccionMunicipal_Codigo</v>
          </cell>
          <cell r="U1" t="str">
            <v>Barrio_Nombre</v>
          </cell>
          <cell r="V1" t="str">
            <v>Barrio_Codigo</v>
          </cell>
          <cell r="W1" t="str">
            <v>Latitud</v>
          </cell>
          <cell r="X1" t="str">
            <v>Longitud</v>
          </cell>
        </row>
        <row r="2">
          <cell r="A2" t="str">
            <v>02334</v>
          </cell>
          <cell r="B2" t="str">
            <v>01 - BARAHONA</v>
          </cell>
          <cell r="C2" t="str">
            <v>0101 - PEDERNALES</v>
          </cell>
          <cell r="D2" t="str">
            <v>02334</v>
          </cell>
          <cell r="E2" t="str">
            <v>HERNANDO GORJON</v>
          </cell>
          <cell r="F2" t="str">
            <v>JORNADA EXTENDIDA</v>
          </cell>
          <cell r="G2" t="str">
            <v>INICIAL - PRIMARIO - SECUNDARIO</v>
          </cell>
          <cell r="H2" t="str">
            <v>PUBLICO</v>
          </cell>
          <cell r="I2" t="str">
            <v>Autorizado</v>
          </cell>
          <cell r="J2" t="str">
            <v>16000218</v>
          </cell>
          <cell r="K2" t="str">
            <v>HERNANDO GORJON</v>
          </cell>
          <cell r="L2" t="str">
            <v>URBANA</v>
          </cell>
          <cell r="M2" t="str">
            <v>PEDERNALES</v>
          </cell>
          <cell r="N2" t="str">
            <v>16</v>
          </cell>
          <cell r="O2" t="str">
            <v>PEDERNALES</v>
          </cell>
          <cell r="P2" t="str">
            <v>1601</v>
          </cell>
          <cell r="Q2" t="str">
            <v>PEDERNALES</v>
          </cell>
          <cell r="R2" t="str">
            <v>01</v>
          </cell>
          <cell r="S2" t="str">
            <v>PEDERNALES (ZONA URBANA)</v>
          </cell>
          <cell r="T2" t="str">
            <v>01</v>
          </cell>
          <cell r="U2" t="str">
            <v>INÉS</v>
          </cell>
          <cell r="V2" t="str">
            <v>005</v>
          </cell>
          <cell r="W2" t="str">
            <v>18.0325</v>
          </cell>
          <cell r="X2" t="str">
            <v>-71.7467</v>
          </cell>
        </row>
        <row r="3">
          <cell r="A3" t="str">
            <v>02335</v>
          </cell>
          <cell r="B3" t="str">
            <v>01 - BARAHONA</v>
          </cell>
          <cell r="C3" t="str">
            <v>0101 - PEDERNALES</v>
          </cell>
          <cell r="D3" t="str">
            <v>02335</v>
          </cell>
          <cell r="E3" t="str">
            <v>BIENVENIDO MORILLO</v>
          </cell>
          <cell r="F3" t="str">
            <v>MATUTINA - VESPERTINA</v>
          </cell>
          <cell r="G3" t="str">
            <v>INICIAL - PRIMARIO</v>
          </cell>
          <cell r="H3" t="str">
            <v>PUBLICO</v>
          </cell>
          <cell r="I3" t="str">
            <v>Autorizado</v>
          </cell>
          <cell r="J3" t="str">
            <v>16000416</v>
          </cell>
          <cell r="K3" t="str">
            <v>BIENVENIDO MORILLO</v>
          </cell>
          <cell r="L3" t="str">
            <v>URBANA</v>
          </cell>
          <cell r="M3" t="str">
            <v>PEDERNALES</v>
          </cell>
          <cell r="N3" t="str">
            <v>16</v>
          </cell>
          <cell r="O3" t="str">
            <v>PEDERNALES</v>
          </cell>
          <cell r="P3" t="str">
            <v>1601</v>
          </cell>
          <cell r="Q3" t="str">
            <v>PEDERNALES</v>
          </cell>
          <cell r="R3" t="str">
            <v>01</v>
          </cell>
          <cell r="S3" t="str">
            <v>PEDERNALES (ZONA URBANA)</v>
          </cell>
          <cell r="T3" t="str">
            <v>01</v>
          </cell>
          <cell r="U3" t="str">
            <v>MILITAR</v>
          </cell>
          <cell r="V3" t="str">
            <v>007</v>
          </cell>
          <cell r="W3" t="str">
            <v>18.045131</v>
          </cell>
          <cell r="X3" t="str">
            <v>-71.743074</v>
          </cell>
        </row>
        <row r="4">
          <cell r="A4" t="str">
            <v>02336</v>
          </cell>
          <cell r="B4" t="str">
            <v>01 - BARAHONA</v>
          </cell>
          <cell r="C4" t="str">
            <v>0101 - PEDERNALES</v>
          </cell>
          <cell r="D4" t="str">
            <v>02336</v>
          </cell>
          <cell r="E4" t="str">
            <v>BARRIO LAS MERCEDES</v>
          </cell>
          <cell r="F4" t="str">
            <v>JORNADA EXTENDIDA</v>
          </cell>
          <cell r="G4" t="str">
            <v>INICIAL - PRIMARIO - SECUNDARIO</v>
          </cell>
          <cell r="H4" t="str">
            <v>PUBLICO</v>
          </cell>
          <cell r="I4" t="str">
            <v>Autorizado</v>
          </cell>
          <cell r="J4" t="str">
            <v>16000812</v>
          </cell>
          <cell r="K4" t="str">
            <v>BARRIO LAS MERCEDES</v>
          </cell>
          <cell r="L4" t="str">
            <v>URBANA</v>
          </cell>
          <cell r="M4" t="str">
            <v>PEDERNALES</v>
          </cell>
          <cell r="N4" t="str">
            <v>16</v>
          </cell>
          <cell r="O4" t="str">
            <v>PEDERNALES</v>
          </cell>
          <cell r="P4" t="str">
            <v>1601</v>
          </cell>
          <cell r="Q4" t="str">
            <v>PEDERNALES</v>
          </cell>
          <cell r="R4" t="str">
            <v>01</v>
          </cell>
          <cell r="S4" t="str">
            <v>PEDERNALES (ZONA URBANA)</v>
          </cell>
          <cell r="T4" t="str">
            <v>01</v>
          </cell>
          <cell r="U4" t="str">
            <v>LAS MERCEDES O CUARENTA</v>
          </cell>
          <cell r="V4" t="str">
            <v>002</v>
          </cell>
          <cell r="W4" t="str">
            <v>18.0406</v>
          </cell>
          <cell r="X4" t="str">
            <v>-71.7483</v>
          </cell>
        </row>
        <row r="5">
          <cell r="A5" t="str">
            <v>02337</v>
          </cell>
          <cell r="B5" t="str">
            <v>01 - BARAHONA</v>
          </cell>
          <cell r="C5" t="str">
            <v>0101 - PEDERNALES</v>
          </cell>
          <cell r="D5" t="str">
            <v>02337</v>
          </cell>
          <cell r="E5" t="str">
            <v>LAS MERCEDES</v>
          </cell>
          <cell r="F5" t="str">
            <v>JORNADA EXTENDIDA</v>
          </cell>
          <cell r="G5" t="str">
            <v>INICIAL - PRIMARIO</v>
          </cell>
          <cell r="H5" t="str">
            <v>PUBLICO</v>
          </cell>
          <cell r="I5" t="str">
            <v>Autorizado</v>
          </cell>
          <cell r="J5" t="str">
            <v>16001015</v>
          </cell>
          <cell r="K5" t="str">
            <v>LAS MERCEDES</v>
          </cell>
          <cell r="L5" t="str">
            <v>RURAL</v>
          </cell>
          <cell r="M5" t="str">
            <v>PEDERNALES</v>
          </cell>
          <cell r="N5" t="str">
            <v>16</v>
          </cell>
          <cell r="O5" t="str">
            <v>PEDERNALES</v>
          </cell>
          <cell r="P5" t="str">
            <v>1601</v>
          </cell>
          <cell r="Q5" t="str">
            <v>PEDERNALES</v>
          </cell>
          <cell r="R5" t="str">
            <v>01</v>
          </cell>
          <cell r="S5" t="str">
            <v>LAS MERCEDES</v>
          </cell>
          <cell r="T5" t="str">
            <v>03</v>
          </cell>
          <cell r="U5" t="str">
            <v>LAS MERCEDES</v>
          </cell>
          <cell r="V5" t="str">
            <v>002</v>
          </cell>
          <cell r="W5" t="str">
            <v>18.08688</v>
          </cell>
          <cell r="X5" t="str">
            <v>-71.665918</v>
          </cell>
        </row>
        <row r="6">
          <cell r="A6" t="str">
            <v>02338</v>
          </cell>
          <cell r="B6" t="str">
            <v>01 - BARAHONA</v>
          </cell>
          <cell r="C6" t="str">
            <v>0101 - PEDERNALES</v>
          </cell>
          <cell r="D6" t="str">
            <v>02338</v>
          </cell>
          <cell r="E6" t="str">
            <v>COLONIA MENCIA</v>
          </cell>
          <cell r="F6" t="str">
            <v>JORNADA EXTENDIDA</v>
          </cell>
          <cell r="G6" t="str">
            <v>INICIAL - PRIMARIO</v>
          </cell>
          <cell r="H6" t="str">
            <v>PUBLICO</v>
          </cell>
          <cell r="I6" t="str">
            <v>Autorizado</v>
          </cell>
          <cell r="J6" t="str">
            <v>16001119</v>
          </cell>
          <cell r="K6" t="str">
            <v>COLONIA MENCIA</v>
          </cell>
          <cell r="L6" t="str">
            <v>URBANA</v>
          </cell>
          <cell r="M6" t="str">
            <v>PEDERNALES</v>
          </cell>
          <cell r="N6" t="str">
            <v>16</v>
          </cell>
          <cell r="O6" t="str">
            <v>PEDERNALES</v>
          </cell>
          <cell r="P6" t="str">
            <v>1601</v>
          </cell>
          <cell r="Q6" t="str">
            <v>JOSÉ FRANCISCO PEÑA GÓMEZ (D. M.)</v>
          </cell>
          <cell r="R6" t="str">
            <v>03</v>
          </cell>
          <cell r="S6" t="str">
            <v>MENCÍA</v>
          </cell>
          <cell r="T6" t="str">
            <v>03</v>
          </cell>
          <cell r="U6" t="str">
            <v>COLONIA MENCÍA</v>
          </cell>
          <cell r="V6" t="str">
            <v>004</v>
          </cell>
          <cell r="W6" t="str">
            <v>18.173358</v>
          </cell>
          <cell r="X6" t="str">
            <v>-71.74205</v>
          </cell>
        </row>
        <row r="7">
          <cell r="A7" t="str">
            <v>02339</v>
          </cell>
          <cell r="B7" t="str">
            <v>01 - BARAHONA</v>
          </cell>
          <cell r="C7" t="str">
            <v>0101 - PEDERNALES</v>
          </cell>
          <cell r="D7" t="str">
            <v>02339</v>
          </cell>
          <cell r="E7" t="str">
            <v>LA ALTAGRACIA</v>
          </cell>
          <cell r="F7" t="str">
            <v>JORNADA EXTENDIDA</v>
          </cell>
          <cell r="G7" t="str">
            <v>INICIAL - PRIMARIO</v>
          </cell>
          <cell r="H7" t="str">
            <v>PUBLICO</v>
          </cell>
          <cell r="I7" t="str">
            <v>Autorizado</v>
          </cell>
          <cell r="J7" t="str">
            <v>16001411</v>
          </cell>
          <cell r="K7" t="str">
            <v>LA  ALTAGRACIA</v>
          </cell>
          <cell r="L7" t="str">
            <v>RURAL</v>
          </cell>
          <cell r="M7" t="str">
            <v>PEDERNALES</v>
          </cell>
          <cell r="N7" t="str">
            <v>16</v>
          </cell>
          <cell r="O7" t="str">
            <v>PEDERNALES</v>
          </cell>
          <cell r="P7" t="str">
            <v>1601</v>
          </cell>
          <cell r="Q7" t="str">
            <v>JOSÉ FRANCISCO PEÑA GÓMEZ (D. M.)</v>
          </cell>
          <cell r="R7" t="str">
            <v>03</v>
          </cell>
          <cell r="S7" t="str">
            <v>MENCÍA</v>
          </cell>
          <cell r="T7" t="str">
            <v>03</v>
          </cell>
          <cell r="U7" t="str">
            <v>COLONIA MENCÍA</v>
          </cell>
          <cell r="V7" t="str">
            <v>004</v>
          </cell>
          <cell r="W7" t="str">
            <v>18.188913</v>
          </cell>
          <cell r="X7" t="str">
            <v>-71.726234</v>
          </cell>
        </row>
        <row r="8">
          <cell r="A8" t="str">
            <v>02341</v>
          </cell>
          <cell r="B8" t="str">
            <v>01 - BARAHONA</v>
          </cell>
          <cell r="C8" t="str">
            <v>0101 - PEDERNALES</v>
          </cell>
          <cell r="D8" t="str">
            <v>02341</v>
          </cell>
          <cell r="E8" t="str">
            <v>COLONIA LOS ARROYOS</v>
          </cell>
          <cell r="F8" t="str">
            <v>JORNADA EXTENDIDA</v>
          </cell>
          <cell r="G8" t="str">
            <v>PRIMARIO</v>
          </cell>
          <cell r="H8" t="str">
            <v>PUBLICO</v>
          </cell>
          <cell r="I8" t="str">
            <v>Autorizado</v>
          </cell>
          <cell r="J8" t="str">
            <v>16001713</v>
          </cell>
          <cell r="K8" t="str">
            <v>COLONIA LOS ARROYOS</v>
          </cell>
          <cell r="L8" t="str">
            <v>RURAL-AISLADA</v>
          </cell>
          <cell r="M8" t="str">
            <v>PEDERNALES</v>
          </cell>
          <cell r="N8" t="str">
            <v>16</v>
          </cell>
          <cell r="O8" t="str">
            <v>PEDERNALES</v>
          </cell>
          <cell r="P8" t="str">
            <v>1601</v>
          </cell>
          <cell r="Q8" t="str">
            <v>JOSÉ FRANCISCO PEÑA GÓMEZ (D. M.)</v>
          </cell>
          <cell r="R8" t="str">
            <v>03</v>
          </cell>
          <cell r="S8" t="str">
            <v>LOS ARROYOS</v>
          </cell>
          <cell r="T8" t="str">
            <v>05</v>
          </cell>
          <cell r="U8" t="str">
            <v>COLONIA LOS ARROYOS</v>
          </cell>
          <cell r="V8" t="str">
            <v>005</v>
          </cell>
          <cell r="W8" t="str">
            <v>18.236142</v>
          </cell>
          <cell r="X8" t="str">
            <v>-71.753032</v>
          </cell>
        </row>
        <row r="9">
          <cell r="A9" t="str">
            <v>02342</v>
          </cell>
          <cell r="B9" t="str">
            <v>01 - BARAHONA</v>
          </cell>
          <cell r="C9" t="str">
            <v>0101 - PEDERNALES</v>
          </cell>
          <cell r="D9" t="str">
            <v>02342</v>
          </cell>
          <cell r="E9" t="str">
            <v>AVILA</v>
          </cell>
          <cell r="F9" t="str">
            <v>JORNADA EXTENDIDA</v>
          </cell>
          <cell r="G9" t="str">
            <v>PRIMARIO</v>
          </cell>
          <cell r="H9" t="str">
            <v>PUBLICO</v>
          </cell>
          <cell r="I9" t="str">
            <v>Autorizado</v>
          </cell>
          <cell r="J9" t="str">
            <v>16001911</v>
          </cell>
          <cell r="K9" t="str">
            <v>AVILA</v>
          </cell>
          <cell r="L9" t="str">
            <v>RURAL</v>
          </cell>
          <cell r="M9" t="str">
            <v>PEDERNALES</v>
          </cell>
          <cell r="N9" t="str">
            <v>16</v>
          </cell>
          <cell r="O9" t="str">
            <v>PEDERNALES</v>
          </cell>
          <cell r="P9" t="str">
            <v>1601</v>
          </cell>
          <cell r="Q9" t="str">
            <v>JOSÉ FRANCISCO PEÑA GÓMEZ (D. M.)</v>
          </cell>
          <cell r="R9" t="str">
            <v>03</v>
          </cell>
          <cell r="S9" t="str">
            <v>ÁVILA</v>
          </cell>
          <cell r="T9" t="str">
            <v>06</v>
          </cell>
          <cell r="U9" t="str">
            <v>LOS CORRALES</v>
          </cell>
          <cell r="V9" t="str">
            <v>001</v>
          </cell>
          <cell r="W9" t="str">
            <v>18.146317</v>
          </cell>
          <cell r="X9" t="str">
            <v>-71.700072</v>
          </cell>
        </row>
        <row r="10">
          <cell r="A10" t="str">
            <v>02343</v>
          </cell>
          <cell r="B10" t="str">
            <v>01 - BARAHONA</v>
          </cell>
          <cell r="C10" t="str">
            <v>0101 - PEDERNALES</v>
          </cell>
          <cell r="D10" t="str">
            <v>02343</v>
          </cell>
          <cell r="E10" t="str">
            <v>AGUAS NEGRAS</v>
          </cell>
          <cell r="F10" t="str">
            <v>JORNADA EXTENDIDA</v>
          </cell>
          <cell r="G10" t="str">
            <v>INICIAL - PRIMARIO - SECUNDARIO</v>
          </cell>
          <cell r="H10" t="str">
            <v>PUBLICO</v>
          </cell>
          <cell r="I10" t="str">
            <v>Autorizado</v>
          </cell>
          <cell r="J10" t="str">
            <v>16002010</v>
          </cell>
          <cell r="K10" t="str">
            <v>AGUAS NEGRAS</v>
          </cell>
          <cell r="L10" t="str">
            <v>RURAL</v>
          </cell>
          <cell r="M10" t="str">
            <v>PEDERNALES</v>
          </cell>
          <cell r="N10" t="str">
            <v>16</v>
          </cell>
          <cell r="O10" t="str">
            <v>PEDERNALES</v>
          </cell>
          <cell r="P10" t="str">
            <v>1601</v>
          </cell>
          <cell r="Q10" t="str">
            <v>JOSÉ FRANCISCO PEÑA GÓMEZ (D. M.)</v>
          </cell>
          <cell r="R10" t="str">
            <v>03</v>
          </cell>
          <cell r="S10" t="str">
            <v>AGUAS NEGRAS</v>
          </cell>
          <cell r="T10" t="str">
            <v>02</v>
          </cell>
          <cell r="U10" t="str">
            <v>AGUAS NEGRAS</v>
          </cell>
          <cell r="V10" t="str">
            <v>003</v>
          </cell>
          <cell r="W10" t="str">
            <v>18.1649</v>
          </cell>
          <cell r="X10" t="str">
            <v>-71.7013</v>
          </cell>
        </row>
        <row r="11">
          <cell r="A11" t="str">
            <v>02344</v>
          </cell>
          <cell r="B11" t="str">
            <v>01 - BARAHONA</v>
          </cell>
          <cell r="C11" t="str">
            <v>0101 - PEDERNALES</v>
          </cell>
          <cell r="D11" t="str">
            <v>02344</v>
          </cell>
          <cell r="E11" t="str">
            <v>HIGO GRANDE</v>
          </cell>
          <cell r="F11" t="str">
            <v>JORNADA EXTENDIDA</v>
          </cell>
          <cell r="G11" t="str">
            <v>PRIMARIO</v>
          </cell>
          <cell r="H11" t="str">
            <v>PUBLICO</v>
          </cell>
          <cell r="I11" t="str">
            <v>Autorizado</v>
          </cell>
          <cell r="J11" t="str">
            <v>16002218</v>
          </cell>
          <cell r="K11" t="str">
            <v>HIGO GRANDE</v>
          </cell>
          <cell r="L11" t="str">
            <v>RURAL-AISLADA</v>
          </cell>
          <cell r="M11" t="str">
            <v>PEDERNALES</v>
          </cell>
          <cell r="N11" t="str">
            <v>16</v>
          </cell>
          <cell r="O11" t="str">
            <v>PEDERNALES</v>
          </cell>
          <cell r="P11" t="str">
            <v>1601</v>
          </cell>
          <cell r="Q11" t="str">
            <v>JOSÉ FRANCISCO PEÑA GÓMEZ (D. M.)</v>
          </cell>
          <cell r="R11" t="str">
            <v>03</v>
          </cell>
          <cell r="S11" t="str">
            <v>AGUAS NEGRAS</v>
          </cell>
          <cell r="T11" t="str">
            <v>02</v>
          </cell>
          <cell r="U11" t="str">
            <v>HIGO GRANDE</v>
          </cell>
          <cell r="V11" t="str">
            <v>001</v>
          </cell>
          <cell r="W11" t="str">
            <v>18.1856</v>
          </cell>
          <cell r="X11" t="str">
            <v>-71.6881</v>
          </cell>
        </row>
        <row r="12">
          <cell r="A12" t="str">
            <v>02345</v>
          </cell>
          <cell r="B12" t="str">
            <v>01 - BARAHONA</v>
          </cell>
          <cell r="C12" t="str">
            <v>0101 - PEDERNALES</v>
          </cell>
          <cell r="D12" t="str">
            <v>02345</v>
          </cell>
          <cell r="E12" t="str">
            <v>GASTON FERNANDO DELIGNE</v>
          </cell>
          <cell r="F12" t="str">
            <v>JORNADA EXTENDIDA</v>
          </cell>
          <cell r="G12" t="str">
            <v>INICIAL - PRIMARIO</v>
          </cell>
          <cell r="H12" t="str">
            <v>PUBLICO</v>
          </cell>
          <cell r="I12" t="str">
            <v>Autorizado</v>
          </cell>
          <cell r="J12" t="str">
            <v>16002510</v>
          </cell>
          <cell r="K12" t="str">
            <v>GASTON FERNANDO DELIGNE</v>
          </cell>
          <cell r="L12" t="str">
            <v>URBANA</v>
          </cell>
          <cell r="M12" t="str">
            <v>PEDERNALES</v>
          </cell>
          <cell r="N12" t="str">
            <v>16</v>
          </cell>
          <cell r="O12" t="str">
            <v>OVIEDO</v>
          </cell>
          <cell r="P12" t="str">
            <v>1602</v>
          </cell>
          <cell r="Q12" t="str">
            <v>OVIEDO</v>
          </cell>
          <cell r="R12" t="str">
            <v>01</v>
          </cell>
          <cell r="S12" t="str">
            <v>OVIEDO (ZONA URBANA)</v>
          </cell>
          <cell r="T12" t="str">
            <v>01</v>
          </cell>
          <cell r="U12" t="str">
            <v>OVIEDO</v>
          </cell>
          <cell r="V12" t="str">
            <v>001</v>
          </cell>
          <cell r="W12" t="str">
            <v>17.8021</v>
          </cell>
          <cell r="X12" t="str">
            <v>-71.401</v>
          </cell>
        </row>
        <row r="13">
          <cell r="A13" t="str">
            <v>02347</v>
          </cell>
          <cell r="B13" t="str">
            <v>01 - BARAHONA</v>
          </cell>
          <cell r="C13" t="str">
            <v>0101 - PEDERNALES</v>
          </cell>
          <cell r="D13" t="str">
            <v>02347</v>
          </cell>
          <cell r="E13" t="str">
            <v>COLONIA JUANCHO</v>
          </cell>
          <cell r="F13" t="str">
            <v>JORNADA EXTENDIDA</v>
          </cell>
          <cell r="G13" t="str">
            <v>INICIAL - PRIMARIO - SECUNDARIO</v>
          </cell>
          <cell r="H13" t="str">
            <v>PUBLICO</v>
          </cell>
          <cell r="I13" t="str">
            <v>Autorizado</v>
          </cell>
          <cell r="J13" t="str">
            <v>16002916</v>
          </cell>
          <cell r="K13" t="str">
            <v>COLONIA JUANCHO</v>
          </cell>
          <cell r="L13" t="str">
            <v>URBANA</v>
          </cell>
          <cell r="M13" t="str">
            <v>PEDERNALES</v>
          </cell>
          <cell r="N13" t="str">
            <v>16</v>
          </cell>
          <cell r="O13" t="str">
            <v>OVIEDO</v>
          </cell>
          <cell r="P13" t="str">
            <v>1602</v>
          </cell>
          <cell r="Q13" t="str">
            <v>JUANCHO (D. M.)</v>
          </cell>
          <cell r="R13" t="str">
            <v>02</v>
          </cell>
          <cell r="S13" t="str">
            <v>JUANCHO (ZONA URBANA)</v>
          </cell>
          <cell r="T13" t="str">
            <v>01</v>
          </cell>
          <cell r="U13" t="str">
            <v>JUANCHO</v>
          </cell>
          <cell r="V13" t="str">
            <v>001</v>
          </cell>
          <cell r="W13" t="str">
            <v>17.853634</v>
          </cell>
          <cell r="X13" t="str">
            <v>-71.329241</v>
          </cell>
        </row>
        <row r="14">
          <cell r="A14" t="str">
            <v>02348</v>
          </cell>
          <cell r="B14" t="str">
            <v>01 - BARAHONA</v>
          </cell>
          <cell r="C14" t="str">
            <v>0101 - PEDERNALES</v>
          </cell>
          <cell r="D14" t="str">
            <v>02348</v>
          </cell>
          <cell r="E14" t="str">
            <v>JUANCHO</v>
          </cell>
          <cell r="F14" t="str">
            <v>MATUTINA - VESPERTINA</v>
          </cell>
          <cell r="G14" t="str">
            <v>INICIAL - PRIMARIO - SECUNDARIO</v>
          </cell>
          <cell r="H14" t="str">
            <v>PUBLICO</v>
          </cell>
          <cell r="I14" t="str">
            <v>Autorizado</v>
          </cell>
          <cell r="J14" t="str">
            <v>16003213</v>
          </cell>
          <cell r="K14" t="str">
            <v>JUANCHO</v>
          </cell>
          <cell r="L14" t="str">
            <v>URBANA</v>
          </cell>
          <cell r="M14" t="str">
            <v>PEDERNALES</v>
          </cell>
          <cell r="N14" t="str">
            <v>16</v>
          </cell>
          <cell r="O14" t="str">
            <v>OVIEDO</v>
          </cell>
          <cell r="P14" t="str">
            <v>1602</v>
          </cell>
          <cell r="Q14" t="str">
            <v>JUANCHO (D. M.)</v>
          </cell>
          <cell r="R14" t="str">
            <v>02</v>
          </cell>
          <cell r="S14" t="str">
            <v>JUANCHO (ZONA URBANA)</v>
          </cell>
          <cell r="T14" t="str">
            <v>01</v>
          </cell>
          <cell r="U14" t="str">
            <v>JUANCHO</v>
          </cell>
          <cell r="V14" t="str">
            <v>001</v>
          </cell>
          <cell r="W14" t="str">
            <v>17.8587</v>
          </cell>
          <cell r="X14" t="str">
            <v>-71.2933</v>
          </cell>
        </row>
        <row r="15">
          <cell r="A15" t="str">
            <v>02350</v>
          </cell>
          <cell r="B15" t="str">
            <v>01 - BARAHONA</v>
          </cell>
          <cell r="C15" t="str">
            <v>0101 - PEDERNALES</v>
          </cell>
          <cell r="D15" t="str">
            <v>02350</v>
          </cell>
          <cell r="E15" t="str">
            <v>EL CAJUIL</v>
          </cell>
          <cell r="F15" t="str">
            <v>JORNADA EXTENDIDA</v>
          </cell>
          <cell r="G15" t="str">
            <v>INICIAL - PRIMARIO</v>
          </cell>
          <cell r="H15" t="str">
            <v>PUBLICO</v>
          </cell>
          <cell r="I15" t="str">
            <v>Autorizado</v>
          </cell>
          <cell r="J15" t="str">
            <v>16003411</v>
          </cell>
          <cell r="K15" t="str">
            <v>EL CAJUIL</v>
          </cell>
          <cell r="L15" t="str">
            <v>RURAL</v>
          </cell>
          <cell r="M15" t="str">
            <v>PEDERNALES</v>
          </cell>
          <cell r="N15" t="str">
            <v>16</v>
          </cell>
          <cell r="O15" t="str">
            <v>OVIEDO</v>
          </cell>
          <cell r="P15" t="str">
            <v>1602</v>
          </cell>
          <cell r="Q15" t="str">
            <v>JUANCHO (D. M.)</v>
          </cell>
          <cell r="R15" t="str">
            <v>02</v>
          </cell>
          <cell r="S15" t="str">
            <v>LA COLONIA VILLA ESPERANZA</v>
          </cell>
          <cell r="T15" t="str">
            <v>02</v>
          </cell>
          <cell r="U15" t="str">
            <v>EL CAJUIL</v>
          </cell>
          <cell r="V15" t="str">
            <v>009</v>
          </cell>
          <cell r="W15" t="str">
            <v>17.8118</v>
          </cell>
          <cell r="X15" t="str">
            <v>-71.358</v>
          </cell>
        </row>
        <row r="16">
          <cell r="A16" t="str">
            <v>02351</v>
          </cell>
          <cell r="B16" t="str">
            <v>01 - BARAHONA</v>
          </cell>
          <cell r="C16" t="str">
            <v>0101 - PEDERNALES</v>
          </cell>
          <cell r="D16" t="str">
            <v>02351</v>
          </cell>
          <cell r="E16" t="str">
            <v>LOS TRES CHARCOS</v>
          </cell>
          <cell r="F16" t="str">
            <v>JORNADA EXTENDIDA</v>
          </cell>
          <cell r="G16" t="str">
            <v>INICIAL - PRIMARIO - SECUNDARIO</v>
          </cell>
          <cell r="H16" t="str">
            <v>PUBLICO</v>
          </cell>
          <cell r="I16" t="str">
            <v>Autorizado</v>
          </cell>
          <cell r="J16" t="str">
            <v>16003515</v>
          </cell>
          <cell r="K16" t="str">
            <v>LOS TRES CHARCOS</v>
          </cell>
          <cell r="L16" t="str">
            <v>RURAL</v>
          </cell>
          <cell r="M16" t="str">
            <v>PEDERNALES</v>
          </cell>
          <cell r="N16" t="str">
            <v>16</v>
          </cell>
          <cell r="O16" t="str">
            <v>OVIEDO</v>
          </cell>
          <cell r="P16" t="str">
            <v>1602</v>
          </cell>
          <cell r="Q16" t="str">
            <v>OVIEDO</v>
          </cell>
          <cell r="R16" t="str">
            <v>01</v>
          </cell>
          <cell r="S16" t="str">
            <v>LOS TRES CHARCOS</v>
          </cell>
          <cell r="T16" t="str">
            <v>02</v>
          </cell>
          <cell r="U16" t="str">
            <v>LOS TRES CHARCOS</v>
          </cell>
          <cell r="V16" t="str">
            <v>001</v>
          </cell>
          <cell r="W16" t="str">
            <v>17.82229</v>
          </cell>
          <cell r="X16" t="str">
            <v>-71.432746</v>
          </cell>
        </row>
        <row r="17">
          <cell r="A17" t="str">
            <v>02352</v>
          </cell>
          <cell r="B17" t="str">
            <v>01 - BARAHONA</v>
          </cell>
          <cell r="C17" t="str">
            <v>0101 - PEDERNALES</v>
          </cell>
          <cell r="D17" t="str">
            <v>02352</v>
          </cell>
          <cell r="E17" t="str">
            <v>MANUEL GOYA</v>
          </cell>
          <cell r="F17" t="str">
            <v>JORNADA EXTENDIDA</v>
          </cell>
          <cell r="G17" t="str">
            <v>INICIAL - PRIMARIO</v>
          </cell>
          <cell r="H17" t="str">
            <v>PUBLICO</v>
          </cell>
          <cell r="I17" t="str">
            <v>Autorizado</v>
          </cell>
          <cell r="J17" t="str">
            <v>16003713</v>
          </cell>
          <cell r="K17" t="str">
            <v>MANUEL GOYA</v>
          </cell>
          <cell r="L17" t="str">
            <v>RURAL</v>
          </cell>
          <cell r="M17" t="str">
            <v>PEDERNALES</v>
          </cell>
          <cell r="N17" t="str">
            <v>16</v>
          </cell>
          <cell r="O17" t="str">
            <v>OVIEDO</v>
          </cell>
          <cell r="P17" t="str">
            <v>1602</v>
          </cell>
          <cell r="Q17" t="str">
            <v>OVIEDO</v>
          </cell>
          <cell r="R17" t="str">
            <v>01</v>
          </cell>
          <cell r="S17" t="str">
            <v>LOS TRES CHARCOS</v>
          </cell>
          <cell r="T17" t="str">
            <v>02</v>
          </cell>
          <cell r="U17" t="str">
            <v>MANUEL GOYA</v>
          </cell>
          <cell r="V17" t="str">
            <v>002</v>
          </cell>
          <cell r="W17" t="str">
            <v>17.8367</v>
          </cell>
          <cell r="X17" t="str">
            <v>-71.4527</v>
          </cell>
        </row>
        <row r="18">
          <cell r="A18" t="str">
            <v>02353</v>
          </cell>
          <cell r="B18" t="str">
            <v>01 - BARAHONA</v>
          </cell>
          <cell r="C18" t="str">
            <v>0101 - PEDERNALES</v>
          </cell>
          <cell r="D18" t="str">
            <v>02353</v>
          </cell>
          <cell r="E18" t="str">
            <v>SITIO NUEVO</v>
          </cell>
          <cell r="F18" t="str">
            <v>JORNADA EXTENDIDA</v>
          </cell>
          <cell r="G18" t="str">
            <v>PRIMARIO</v>
          </cell>
          <cell r="H18" t="str">
            <v>PUBLICO</v>
          </cell>
          <cell r="I18" t="str">
            <v>Autorizado</v>
          </cell>
          <cell r="J18" t="str">
            <v>16004711</v>
          </cell>
          <cell r="K18" t="str">
            <v>SITIO NUEVO</v>
          </cell>
          <cell r="L18" t="str">
            <v>RURAL-AISLADA</v>
          </cell>
          <cell r="M18" t="str">
            <v>PEDERNALES</v>
          </cell>
          <cell r="N18" t="str">
            <v>16</v>
          </cell>
          <cell r="O18" t="str">
            <v>PEDERNALES</v>
          </cell>
          <cell r="P18" t="str">
            <v>1601</v>
          </cell>
          <cell r="Q18" t="str">
            <v>PEDERNALES</v>
          </cell>
          <cell r="R18" t="str">
            <v>01</v>
          </cell>
          <cell r="S18" t="str">
            <v>LAS MERCEDES</v>
          </cell>
          <cell r="T18" t="str">
            <v>03</v>
          </cell>
          <cell r="U18" t="str">
            <v>SITIO NUEVO</v>
          </cell>
          <cell r="V18" t="str">
            <v>005</v>
          </cell>
          <cell r="W18" t="str">
            <v>18.126608</v>
          </cell>
          <cell r="X18" t="str">
            <v>-71.665706</v>
          </cell>
        </row>
        <row r="19">
          <cell r="A19" t="str">
            <v>07429</v>
          </cell>
          <cell r="B19" t="str">
            <v>01 - BARAHONA</v>
          </cell>
          <cell r="C19" t="str">
            <v>0101 - PEDERNALES</v>
          </cell>
          <cell r="D19" t="str">
            <v>07429</v>
          </cell>
          <cell r="E19" t="str">
            <v>HERNANDO GORJON</v>
          </cell>
          <cell r="F19" t="str">
            <v>NOCTURNA</v>
          </cell>
          <cell r="G19" t="str">
            <v>BASICA DE ADULTOS</v>
          </cell>
          <cell r="H19" t="str">
            <v>PUBLICO</v>
          </cell>
          <cell r="I19" t="str">
            <v>Autorizado</v>
          </cell>
          <cell r="J19" t="str">
            <v>16000218</v>
          </cell>
          <cell r="K19" t="str">
            <v>HERNANDO GORJON</v>
          </cell>
          <cell r="L19" t="str">
            <v>URBANA</v>
          </cell>
          <cell r="M19" t="str">
            <v>PEDERNALES</v>
          </cell>
          <cell r="N19" t="str">
            <v>16</v>
          </cell>
          <cell r="O19" t="str">
            <v>PEDERNALES</v>
          </cell>
          <cell r="P19" t="str">
            <v>1601</v>
          </cell>
          <cell r="Q19" t="str">
            <v>PEDERNALES</v>
          </cell>
          <cell r="R19" t="str">
            <v>01</v>
          </cell>
          <cell r="S19" t="str">
            <v>PEDERNALES (ZONA URBANA)</v>
          </cell>
          <cell r="T19" t="str">
            <v>01</v>
          </cell>
          <cell r="U19" t="str">
            <v>INÉS</v>
          </cell>
          <cell r="V19" t="str">
            <v>005</v>
          </cell>
          <cell r="W19" t="str">
            <v>18.0325</v>
          </cell>
          <cell r="X19" t="str">
            <v>-71.7467</v>
          </cell>
        </row>
        <row r="20">
          <cell r="A20" t="str">
            <v>07430</v>
          </cell>
          <cell r="B20" t="str">
            <v>01 - BARAHONA</v>
          </cell>
          <cell r="C20" t="str">
            <v>0101 - PEDERNALES</v>
          </cell>
          <cell r="D20" t="str">
            <v>07430</v>
          </cell>
          <cell r="E20" t="str">
            <v>LUIS MEDRANO GONZALEZ</v>
          </cell>
          <cell r="F20" t="str">
            <v>JORNADA EXTENDIDA</v>
          </cell>
          <cell r="G20" t="str">
            <v>SECUNDARIO</v>
          </cell>
          <cell r="H20" t="str">
            <v>PUBLICO</v>
          </cell>
          <cell r="I20" t="str">
            <v>Autorizado</v>
          </cell>
          <cell r="J20" t="str">
            <v>16000614</v>
          </cell>
          <cell r="K20" t="str">
            <v>LUIS MEDRANO GONZALEZ</v>
          </cell>
          <cell r="L20" t="str">
            <v>URBANA</v>
          </cell>
          <cell r="M20" t="str">
            <v>PEDERNALES</v>
          </cell>
          <cell r="N20" t="str">
            <v>16</v>
          </cell>
          <cell r="O20" t="str">
            <v>PEDERNALES</v>
          </cell>
          <cell r="P20" t="str">
            <v>1601</v>
          </cell>
          <cell r="Q20" t="str">
            <v>PEDERNALES</v>
          </cell>
          <cell r="R20" t="str">
            <v>01</v>
          </cell>
          <cell r="S20" t="str">
            <v>PEDERNALES (ZONA URBANA)</v>
          </cell>
          <cell r="T20" t="str">
            <v>01</v>
          </cell>
          <cell r="U20" t="str">
            <v>CENTRO DEL PUEBLO</v>
          </cell>
          <cell r="V20" t="str">
            <v>003</v>
          </cell>
          <cell r="W20" t="str">
            <v>18.03849</v>
          </cell>
          <cell r="X20" t="str">
            <v>-71.737073</v>
          </cell>
        </row>
        <row r="21">
          <cell r="A21" t="str">
            <v>07431</v>
          </cell>
          <cell r="B21" t="str">
            <v>01 - BARAHONA</v>
          </cell>
          <cell r="C21" t="str">
            <v>0101 - PEDERNALES</v>
          </cell>
          <cell r="D21" t="str">
            <v>07431</v>
          </cell>
          <cell r="E21" t="str">
            <v>BOHECHIO</v>
          </cell>
          <cell r="F21" t="str">
            <v>JORNADA EXTENDIDA</v>
          </cell>
          <cell r="G21" t="str">
            <v>SECUNDARIO</v>
          </cell>
          <cell r="H21" t="str">
            <v>PUBLICO</v>
          </cell>
          <cell r="I21" t="str">
            <v>Autorizado</v>
          </cell>
          <cell r="J21" t="str">
            <v>16021649</v>
          </cell>
          <cell r="K21" t="str">
            <v>BOHECHIO</v>
          </cell>
          <cell r="L21" t="str">
            <v>URBANA</v>
          </cell>
          <cell r="M21" t="str">
            <v>PEDERNALES</v>
          </cell>
          <cell r="N21" t="str">
            <v>16</v>
          </cell>
          <cell r="O21" t="str">
            <v>OVIEDO</v>
          </cell>
          <cell r="P21" t="str">
            <v>1602</v>
          </cell>
          <cell r="Q21" t="str">
            <v>OVIEDO</v>
          </cell>
          <cell r="R21" t="str">
            <v>01</v>
          </cell>
          <cell r="S21" t="str">
            <v>OVIEDO (ZONA URBANA)</v>
          </cell>
          <cell r="T21" t="str">
            <v>01</v>
          </cell>
          <cell r="U21" t="str">
            <v>OVIEDO</v>
          </cell>
          <cell r="V21" t="str">
            <v>001</v>
          </cell>
          <cell r="W21" t="str">
            <v>17.7995</v>
          </cell>
          <cell r="X21" t="str">
            <v>-71.3944</v>
          </cell>
        </row>
        <row r="22">
          <cell r="A22" t="str">
            <v>07433</v>
          </cell>
          <cell r="B22" t="str">
            <v>01 - BARAHONA</v>
          </cell>
          <cell r="C22" t="str">
            <v>0101 - PEDERNALES</v>
          </cell>
          <cell r="D22" t="str">
            <v>07433</v>
          </cell>
          <cell r="E22" t="str">
            <v>GASTON FERNANDO DELIGNE</v>
          </cell>
          <cell r="F22" t="str">
            <v>NOCTURNA</v>
          </cell>
          <cell r="G22" t="str">
            <v>BASICA DE ADULTOS</v>
          </cell>
          <cell r="H22" t="str">
            <v>PUBLICO</v>
          </cell>
          <cell r="I22" t="str">
            <v>Autorizado</v>
          </cell>
          <cell r="J22" t="str">
            <v>16002510</v>
          </cell>
          <cell r="K22" t="str">
            <v>GASTON FERNANDO DELIGNE</v>
          </cell>
          <cell r="L22" t="str">
            <v>URBANA</v>
          </cell>
          <cell r="M22" t="str">
            <v>PEDERNALES</v>
          </cell>
          <cell r="N22" t="str">
            <v>16</v>
          </cell>
          <cell r="O22" t="str">
            <v>OVIEDO</v>
          </cell>
          <cell r="P22" t="str">
            <v>1602</v>
          </cell>
          <cell r="Q22" t="str">
            <v>OVIEDO</v>
          </cell>
          <cell r="R22" t="str">
            <v>01</v>
          </cell>
          <cell r="S22" t="str">
            <v>OVIEDO (ZONA URBANA)</v>
          </cell>
          <cell r="T22" t="str">
            <v>01</v>
          </cell>
          <cell r="U22" t="str">
            <v>OVIEDO</v>
          </cell>
          <cell r="V22" t="str">
            <v>001</v>
          </cell>
          <cell r="W22" t="str">
            <v>17.8021</v>
          </cell>
          <cell r="X22" t="str">
            <v>-71.401</v>
          </cell>
        </row>
        <row r="23">
          <cell r="A23" t="str">
            <v>07435</v>
          </cell>
          <cell r="B23" t="str">
            <v>01 - BARAHONA</v>
          </cell>
          <cell r="C23" t="str">
            <v>0101 - PEDERNALES</v>
          </cell>
          <cell r="D23" t="str">
            <v>07435</v>
          </cell>
          <cell r="E23" t="str">
            <v>SILVESTRE ANTONIO GUZMAN FERNANDEZ</v>
          </cell>
          <cell r="F23" t="str">
            <v>JORNADA EXTENDIDA</v>
          </cell>
          <cell r="G23" t="str">
            <v>SECUNDARIO</v>
          </cell>
          <cell r="H23" t="str">
            <v>PUBLICO</v>
          </cell>
          <cell r="I23" t="str">
            <v>Autorizado</v>
          </cell>
          <cell r="J23" t="str">
            <v>16022269</v>
          </cell>
          <cell r="K23" t="str">
            <v>ANTONIO GUZMAN FERNANDEZ</v>
          </cell>
          <cell r="L23" t="str">
            <v>URBANA</v>
          </cell>
          <cell r="M23" t="str">
            <v>PEDERNALES</v>
          </cell>
          <cell r="N23" t="str">
            <v>16</v>
          </cell>
          <cell r="O23" t="str">
            <v>OVIEDO</v>
          </cell>
          <cell r="P23" t="str">
            <v>1602</v>
          </cell>
          <cell r="Q23" t="str">
            <v>JUANCHO (D. M.)</v>
          </cell>
          <cell r="R23" t="str">
            <v>02</v>
          </cell>
          <cell r="S23" t="str">
            <v>JUANCHO (ZONA URBANA)</v>
          </cell>
          <cell r="T23" t="str">
            <v>01</v>
          </cell>
          <cell r="U23" t="str">
            <v>JUANCHO</v>
          </cell>
          <cell r="V23" t="str">
            <v>001</v>
          </cell>
          <cell r="W23" t="str">
            <v>17.861303</v>
          </cell>
          <cell r="X23" t="str">
            <v>-71.287249</v>
          </cell>
        </row>
        <row r="24">
          <cell r="A24" t="str">
            <v>11024</v>
          </cell>
          <cell r="B24" t="str">
            <v>01 - BARAHONA</v>
          </cell>
          <cell r="C24" t="str">
            <v>0101 - PEDERNALES</v>
          </cell>
          <cell r="D24" t="str">
            <v>11024</v>
          </cell>
          <cell r="E24" t="str">
            <v>DIVINO NINO</v>
          </cell>
          <cell r="F24" t="str">
            <v>JORNADA EXTENDIDA</v>
          </cell>
          <cell r="G24" t="str">
            <v>INICIAL - PRIMARIO - SECUNDARIO</v>
          </cell>
          <cell r="H24" t="str">
            <v>PUBLICO</v>
          </cell>
          <cell r="I24" t="str">
            <v>Autorizado</v>
          </cell>
          <cell r="J24" t="str">
            <v>16018370</v>
          </cell>
          <cell r="K24" t="str">
            <v>DIVINO NINO</v>
          </cell>
          <cell r="L24" t="str">
            <v>URBANA</v>
          </cell>
          <cell r="M24" t="str">
            <v>PEDERNALES</v>
          </cell>
          <cell r="N24" t="str">
            <v>16</v>
          </cell>
          <cell r="O24" t="str">
            <v>PEDERNALES</v>
          </cell>
          <cell r="P24" t="str">
            <v>1601</v>
          </cell>
          <cell r="Q24" t="str">
            <v>PEDERNALES</v>
          </cell>
          <cell r="R24" t="str">
            <v>01</v>
          </cell>
          <cell r="S24" t="str">
            <v>PEDERNALES (ZONA URBANA)</v>
          </cell>
          <cell r="T24" t="str">
            <v>01</v>
          </cell>
          <cell r="U24" t="str">
            <v>LOS CAYUCOS</v>
          </cell>
          <cell r="V24" t="str">
            <v>010</v>
          </cell>
          <cell r="W24" t="str">
            <v>18.041593</v>
          </cell>
          <cell r="X24" t="str">
            <v>-71.7413</v>
          </cell>
        </row>
        <row r="25">
          <cell r="A25" t="str">
            <v>12097</v>
          </cell>
          <cell r="B25" t="str">
            <v>01 - BARAHONA</v>
          </cell>
          <cell r="C25" t="str">
            <v>0101 - PEDERNALES</v>
          </cell>
          <cell r="D25" t="str">
            <v>12097</v>
          </cell>
          <cell r="E25" t="str">
            <v>LUIS EMILIO PEREZ MENDEZ</v>
          </cell>
          <cell r="F25" t="str">
            <v>JORNADA EXTENDIDA</v>
          </cell>
          <cell r="G25" t="str">
            <v>INICIAL - PRIMARIO</v>
          </cell>
          <cell r="H25" t="str">
            <v>PUBLICO</v>
          </cell>
          <cell r="I25" t="str">
            <v>Autorizado</v>
          </cell>
          <cell r="J25" t="str">
            <v>16005216</v>
          </cell>
          <cell r="K25" t="str">
            <v>LUIS EMILIO PEREZ MENDEZ</v>
          </cell>
          <cell r="L25" t="str">
            <v>URBANA</v>
          </cell>
          <cell r="M25" t="str">
            <v>PEDERNALES</v>
          </cell>
          <cell r="N25" t="str">
            <v>16</v>
          </cell>
          <cell r="O25" t="str">
            <v>PEDERNALES</v>
          </cell>
          <cell r="P25" t="str">
            <v>1601</v>
          </cell>
          <cell r="Q25" t="str">
            <v>PEDERNALES</v>
          </cell>
          <cell r="R25" t="str">
            <v>01</v>
          </cell>
          <cell r="S25" t="str">
            <v>PEDERNALES (ZONA URBANA)</v>
          </cell>
          <cell r="T25" t="str">
            <v>01</v>
          </cell>
          <cell r="U25" t="str">
            <v>LOS CAYUCOS</v>
          </cell>
          <cell r="V25" t="str">
            <v>010</v>
          </cell>
          <cell r="W25" t="str">
            <v>18.0457</v>
          </cell>
          <cell r="X25" t="str">
            <v>-71.7373</v>
          </cell>
        </row>
        <row r="26">
          <cell r="A26" t="str">
            <v>13557</v>
          </cell>
          <cell r="B26" t="str">
            <v>01 - BARAHONA</v>
          </cell>
          <cell r="C26" t="str">
            <v>0101 - PEDERNALES</v>
          </cell>
          <cell r="D26" t="str">
            <v>13557</v>
          </cell>
          <cell r="E26" t="str">
            <v>HERNANDO GORJON</v>
          </cell>
          <cell r="F26" t="str">
            <v>NOCTURNA</v>
          </cell>
          <cell r="G26" t="str">
            <v>PREPARA</v>
          </cell>
          <cell r="H26" t="str">
            <v>PUBLICO</v>
          </cell>
          <cell r="I26" t="str">
            <v>Autorizado</v>
          </cell>
          <cell r="J26" t="str">
            <v>16000218</v>
          </cell>
          <cell r="K26" t="str">
            <v>HERNANDO GORJON</v>
          </cell>
          <cell r="L26" t="str">
            <v>URBANA</v>
          </cell>
          <cell r="M26" t="str">
            <v>PEDERNALES</v>
          </cell>
          <cell r="N26" t="str">
            <v>16</v>
          </cell>
          <cell r="O26" t="str">
            <v>PEDERNALES</v>
          </cell>
          <cell r="P26" t="str">
            <v>1601</v>
          </cell>
          <cell r="Q26" t="str">
            <v>PEDERNALES</v>
          </cell>
          <cell r="R26" t="str">
            <v>01</v>
          </cell>
          <cell r="S26" t="str">
            <v>PEDERNALES (ZONA URBANA)</v>
          </cell>
          <cell r="T26" t="str">
            <v>01</v>
          </cell>
          <cell r="U26" t="str">
            <v>INÉS</v>
          </cell>
          <cell r="V26" t="str">
            <v>005</v>
          </cell>
          <cell r="W26" t="str">
            <v>18.0325</v>
          </cell>
          <cell r="X26" t="str">
            <v>-71.7467</v>
          </cell>
        </row>
        <row r="27">
          <cell r="A27" t="str">
            <v>13923</v>
          </cell>
          <cell r="B27" t="str">
            <v>01 - BARAHONA</v>
          </cell>
          <cell r="C27" t="str">
            <v>0101 - PEDERNALES</v>
          </cell>
          <cell r="D27" t="str">
            <v>13923</v>
          </cell>
          <cell r="E27" t="str">
            <v>PROF. PASTOR ROBERTO MENDEZ</v>
          </cell>
          <cell r="F27" t="str">
            <v>JORNADA EXTENDIDA</v>
          </cell>
          <cell r="G27" t="str">
            <v>SECUNDARIO</v>
          </cell>
          <cell r="H27" t="str">
            <v>PUBLICO</v>
          </cell>
          <cell r="I27" t="str">
            <v>Autorizado</v>
          </cell>
          <cell r="J27" t="str">
            <v>16005315</v>
          </cell>
          <cell r="K27" t="str">
            <v>PROF. PASTOR ROBERTO MENDEZ</v>
          </cell>
          <cell r="L27" t="str">
            <v>URBANA</v>
          </cell>
          <cell r="M27" t="str">
            <v>PEDERNALES</v>
          </cell>
          <cell r="N27" t="str">
            <v>16</v>
          </cell>
          <cell r="O27" t="str">
            <v>PEDERNALES</v>
          </cell>
          <cell r="P27" t="str">
            <v>1601</v>
          </cell>
          <cell r="Q27" t="str">
            <v>PEDERNALES</v>
          </cell>
          <cell r="R27" t="str">
            <v>01</v>
          </cell>
          <cell r="S27" t="str">
            <v>PEDERNALES (ZONA URBANA)</v>
          </cell>
          <cell r="T27" t="str">
            <v>01</v>
          </cell>
          <cell r="U27" t="str">
            <v>CENTRO DEL PUEBLO</v>
          </cell>
          <cell r="V27" t="str">
            <v>003</v>
          </cell>
          <cell r="W27" t="str">
            <v>18.03481</v>
          </cell>
          <cell r="X27" t="str">
            <v>-71.742548</v>
          </cell>
        </row>
        <row r="28">
          <cell r="A28" t="str">
            <v>14189</v>
          </cell>
          <cell r="B28" t="str">
            <v>01 - BARAHONA</v>
          </cell>
          <cell r="C28" t="str">
            <v>0101 - PEDERNALES</v>
          </cell>
          <cell r="D28" t="str">
            <v>14189</v>
          </cell>
          <cell r="E28" t="str">
            <v>PROF. FIRGIA MARITZA MENDEZ FERNANDEZ DE LEON</v>
          </cell>
          <cell r="F28" t="str">
            <v>JORNADA EXTENDIDA</v>
          </cell>
          <cell r="G28" t="str">
            <v>INICIAL - PRIMARIO - SECUNDARIO</v>
          </cell>
          <cell r="H28" t="str">
            <v>PUBLICO</v>
          </cell>
          <cell r="I28" t="str">
            <v>Autorizado</v>
          </cell>
          <cell r="J28" t="str">
            <v>16013312</v>
          </cell>
          <cell r="K28" t="str">
            <v>PROF. FIRGIA MARITZA MENDEZ FERNANDEZ DE LEON</v>
          </cell>
          <cell r="L28" t="str">
            <v>URBANA</v>
          </cell>
          <cell r="M28" t="str">
            <v>PEDERNALES</v>
          </cell>
          <cell r="N28" t="str">
            <v>16</v>
          </cell>
          <cell r="O28" t="str">
            <v>PEDERNALES</v>
          </cell>
          <cell r="P28" t="str">
            <v>1601</v>
          </cell>
          <cell r="Q28" t="str">
            <v>PEDERNALES</v>
          </cell>
          <cell r="R28" t="str">
            <v>01</v>
          </cell>
          <cell r="S28" t="str">
            <v>PEDERNALES (ZONA URBANA)</v>
          </cell>
          <cell r="T28" t="str">
            <v>01</v>
          </cell>
          <cell r="U28" t="str">
            <v>CENTRO DEL PUEBLO</v>
          </cell>
          <cell r="V28" t="str">
            <v>003</v>
          </cell>
          <cell r="W28" t="str">
            <v>18.036605</v>
          </cell>
          <cell r="X28" t="str">
            <v>-71.736354</v>
          </cell>
        </row>
        <row r="29">
          <cell r="A29" t="str">
            <v>15761</v>
          </cell>
          <cell r="B29" t="str">
            <v>01 - BARAHONA</v>
          </cell>
          <cell r="C29" t="str">
            <v>0101 - PEDERNALES</v>
          </cell>
          <cell r="D29" t="str">
            <v>15761</v>
          </cell>
          <cell r="E29" t="str">
            <v>GASTON FERNANDO DELIGNE</v>
          </cell>
          <cell r="F29" t="str">
            <v>SEMI PRESENCIAL</v>
          </cell>
          <cell r="G29" t="str">
            <v>PREPARA</v>
          </cell>
          <cell r="H29" t="str">
            <v>PUBLICO</v>
          </cell>
          <cell r="I29" t="str">
            <v>Autorizado</v>
          </cell>
          <cell r="J29" t="str">
            <v>16002510</v>
          </cell>
          <cell r="K29" t="str">
            <v>GASTON FERNANDO DELIGNE</v>
          </cell>
          <cell r="L29" t="str">
            <v>URBANA</v>
          </cell>
          <cell r="M29" t="str">
            <v>PEDERNALES</v>
          </cell>
          <cell r="N29" t="str">
            <v>16</v>
          </cell>
          <cell r="O29" t="str">
            <v>OVIEDO</v>
          </cell>
          <cell r="P29" t="str">
            <v>1602</v>
          </cell>
          <cell r="Q29" t="str">
            <v>OVIEDO</v>
          </cell>
          <cell r="R29" t="str">
            <v>01</v>
          </cell>
          <cell r="S29" t="str">
            <v>OVIEDO (ZONA URBANA)</v>
          </cell>
          <cell r="T29" t="str">
            <v>01</v>
          </cell>
          <cell r="U29" t="str">
            <v>OVIEDO</v>
          </cell>
          <cell r="V29" t="str">
            <v>001</v>
          </cell>
          <cell r="W29" t="str">
            <v>17.8021</v>
          </cell>
          <cell r="X29" t="str">
            <v>-71.401</v>
          </cell>
        </row>
        <row r="30">
          <cell r="A30" t="str">
            <v>00711</v>
          </cell>
          <cell r="B30" t="str">
            <v>01 - BARAHONA</v>
          </cell>
          <cell r="C30" t="str">
            <v>0102 - ENRIQUILLO</v>
          </cell>
          <cell r="D30" t="str">
            <v>00711</v>
          </cell>
          <cell r="E30" t="str">
            <v>TATIANA RODRIGUEZ</v>
          </cell>
          <cell r="F30" t="str">
            <v>MATUTINA - VESPERTINA</v>
          </cell>
          <cell r="G30" t="str">
            <v>INICIAL - PRIMARIO</v>
          </cell>
          <cell r="H30" t="str">
            <v>PUBLICO</v>
          </cell>
          <cell r="I30" t="str">
            <v>Autorizado</v>
          </cell>
          <cell r="J30" t="str">
            <v>04010011</v>
          </cell>
          <cell r="K30" t="str">
            <v>TATIANA RODRIGUEZ</v>
          </cell>
          <cell r="L30" t="str">
            <v>URBANA</v>
          </cell>
          <cell r="M30" t="str">
            <v>BARAHONA</v>
          </cell>
          <cell r="N30" t="str">
            <v>04</v>
          </cell>
          <cell r="O30" t="str">
            <v>ENRIQUILLO</v>
          </cell>
          <cell r="P30" t="str">
            <v>0403</v>
          </cell>
          <cell r="Q30" t="str">
            <v>ENRIQUILLO</v>
          </cell>
          <cell r="R30" t="str">
            <v>01</v>
          </cell>
          <cell r="S30" t="str">
            <v>ENRIQUILLO (ZONA URBANA)</v>
          </cell>
          <cell r="T30" t="str">
            <v>01</v>
          </cell>
          <cell r="U30" t="str">
            <v>TAMAYO</v>
          </cell>
          <cell r="V30" t="str">
            <v>006</v>
          </cell>
          <cell r="W30" t="str">
            <v>17.9013</v>
          </cell>
          <cell r="X30" t="str">
            <v>-71.2304</v>
          </cell>
        </row>
        <row r="31">
          <cell r="A31" t="str">
            <v>00712</v>
          </cell>
          <cell r="B31" t="str">
            <v>01 - BARAHONA</v>
          </cell>
          <cell r="C31" t="str">
            <v>0102 - ENRIQUILLO</v>
          </cell>
          <cell r="D31" t="str">
            <v>00712</v>
          </cell>
          <cell r="E31" t="str">
            <v>ISMAEL MIRANDA</v>
          </cell>
          <cell r="F31" t="str">
            <v>JORNADA EXTENDIDA</v>
          </cell>
          <cell r="G31" t="str">
            <v>INICIAL - PRIMARIO</v>
          </cell>
          <cell r="H31" t="str">
            <v>PUBLICO</v>
          </cell>
          <cell r="I31" t="str">
            <v>Autorizado</v>
          </cell>
          <cell r="J31" t="str">
            <v>04010115</v>
          </cell>
          <cell r="K31" t="str">
            <v>ISMAEL MIRANDA</v>
          </cell>
          <cell r="L31" t="str">
            <v>URBANA</v>
          </cell>
          <cell r="M31" t="str">
            <v>BARAHONA</v>
          </cell>
          <cell r="N31" t="str">
            <v>04</v>
          </cell>
          <cell r="O31" t="str">
            <v>ENRIQUILLO</v>
          </cell>
          <cell r="P31" t="str">
            <v>0403</v>
          </cell>
          <cell r="Q31" t="str">
            <v>ENRIQUILLO</v>
          </cell>
          <cell r="R31" t="str">
            <v>01</v>
          </cell>
          <cell r="S31" t="str">
            <v>ENRIQUILLO (ZONA URBANA)</v>
          </cell>
          <cell r="T31" t="str">
            <v>01</v>
          </cell>
          <cell r="U31" t="str">
            <v>LUPERÓN</v>
          </cell>
          <cell r="V31" t="str">
            <v>001</v>
          </cell>
          <cell r="W31" t="str">
            <v>17.895929</v>
          </cell>
          <cell r="X31" t="str">
            <v>-71.24024</v>
          </cell>
        </row>
        <row r="32">
          <cell r="A32" t="str">
            <v>00713</v>
          </cell>
          <cell r="B32" t="str">
            <v>01 - BARAHONA</v>
          </cell>
          <cell r="C32" t="str">
            <v>0102 - ENRIQUILLO</v>
          </cell>
          <cell r="D32" t="str">
            <v>00713</v>
          </cell>
          <cell r="E32" t="str">
            <v>MENCIA</v>
          </cell>
          <cell r="F32" t="str">
            <v>MATUTINA - VESPERTINA</v>
          </cell>
          <cell r="G32" t="str">
            <v>PRIMARIO</v>
          </cell>
          <cell r="H32" t="str">
            <v>PUBLICO</v>
          </cell>
          <cell r="I32" t="str">
            <v>Autorizado</v>
          </cell>
          <cell r="J32" t="str">
            <v>04010511</v>
          </cell>
          <cell r="K32" t="str">
            <v>MENCIA</v>
          </cell>
          <cell r="L32" t="str">
            <v>RURAL</v>
          </cell>
          <cell r="M32" t="str">
            <v>BARAHONA</v>
          </cell>
          <cell r="N32" t="str">
            <v>04</v>
          </cell>
          <cell r="O32" t="str">
            <v>ENRIQUILLO</v>
          </cell>
          <cell r="P32" t="str">
            <v>0403</v>
          </cell>
          <cell r="Q32" t="str">
            <v>ARROYO DULCE (D. M.)</v>
          </cell>
          <cell r="R32" t="str">
            <v>02</v>
          </cell>
          <cell r="S32" t="str">
            <v>ARROYO DULCE</v>
          </cell>
          <cell r="T32" t="str">
            <v>02</v>
          </cell>
          <cell r="U32" t="str">
            <v>MENCÍA</v>
          </cell>
          <cell r="V32" t="str">
            <v>001</v>
          </cell>
          <cell r="W32" t="str">
            <v>17.896</v>
          </cell>
          <cell r="X32" t="str">
            <v>-71.2735</v>
          </cell>
        </row>
        <row r="33">
          <cell r="A33" t="str">
            <v>00714</v>
          </cell>
          <cell r="B33" t="str">
            <v>01 - BARAHONA</v>
          </cell>
          <cell r="C33" t="str">
            <v>0102 - ENRIQUILLO</v>
          </cell>
          <cell r="D33" t="str">
            <v>00714</v>
          </cell>
          <cell r="E33" t="str">
            <v>ARROYO DULCE</v>
          </cell>
          <cell r="F33" t="str">
            <v>JORNADA EXTENDIDA</v>
          </cell>
          <cell r="G33" t="str">
            <v>INICIAL - PRIMARIO</v>
          </cell>
          <cell r="H33" t="str">
            <v>PUBLICO</v>
          </cell>
          <cell r="I33" t="str">
            <v>Autorizado</v>
          </cell>
          <cell r="J33" t="str">
            <v>04010719</v>
          </cell>
          <cell r="K33" t="str">
            <v>ARROYO DULCE</v>
          </cell>
          <cell r="L33" t="str">
            <v>URBANA</v>
          </cell>
          <cell r="M33" t="str">
            <v>BARAHONA</v>
          </cell>
          <cell r="N33" t="str">
            <v>04</v>
          </cell>
          <cell r="O33" t="str">
            <v>ENRIQUILLO</v>
          </cell>
          <cell r="P33" t="str">
            <v>0403</v>
          </cell>
          <cell r="Q33" t="str">
            <v>ARROYO DULCE (D. M.)</v>
          </cell>
          <cell r="R33" t="str">
            <v>02</v>
          </cell>
          <cell r="S33" t="str">
            <v>ARROYO DULCE (ZONA URBANA)</v>
          </cell>
          <cell r="T33" t="str">
            <v>01</v>
          </cell>
          <cell r="U33" t="str">
            <v>ARROYO DULCE</v>
          </cell>
          <cell r="V33" t="str">
            <v>001</v>
          </cell>
          <cell r="W33" t="str">
            <v>17.916016</v>
          </cell>
          <cell r="X33" t="str">
            <v>-71.28977</v>
          </cell>
        </row>
        <row r="34">
          <cell r="A34" t="str">
            <v>00715</v>
          </cell>
          <cell r="B34" t="str">
            <v>01 - BARAHONA</v>
          </cell>
          <cell r="C34" t="str">
            <v>0102 - ENRIQUILLO</v>
          </cell>
          <cell r="D34" t="str">
            <v>00715</v>
          </cell>
          <cell r="E34" t="str">
            <v>NARANJAL</v>
          </cell>
          <cell r="F34" t="str">
            <v>MATUTINA - VESPERTINA</v>
          </cell>
          <cell r="G34" t="str">
            <v>PRIMARIO</v>
          </cell>
          <cell r="H34" t="str">
            <v>PUBLICO</v>
          </cell>
          <cell r="I34" t="str">
            <v>Autorizado</v>
          </cell>
          <cell r="J34" t="str">
            <v>04010813</v>
          </cell>
          <cell r="K34" t="str">
            <v>NARANJAL</v>
          </cell>
          <cell r="L34" t="str">
            <v>RURAL</v>
          </cell>
          <cell r="M34" t="str">
            <v>BARAHONA</v>
          </cell>
          <cell r="N34" t="str">
            <v>04</v>
          </cell>
          <cell r="O34" t="str">
            <v>ENRIQUILLO</v>
          </cell>
          <cell r="P34" t="str">
            <v>0403</v>
          </cell>
          <cell r="Q34" t="str">
            <v>ARROYO DULCE (D. M.)</v>
          </cell>
          <cell r="R34" t="str">
            <v>02</v>
          </cell>
          <cell r="S34" t="str">
            <v>EL NARANJAL</v>
          </cell>
          <cell r="T34" t="str">
            <v>05</v>
          </cell>
          <cell r="U34" t="str">
            <v>EL NARANJAL</v>
          </cell>
          <cell r="V34" t="str">
            <v>001</v>
          </cell>
          <cell r="W34" t="str">
            <v>17.9334</v>
          </cell>
          <cell r="X34" t="str">
            <v>-71.2979</v>
          </cell>
        </row>
        <row r="35">
          <cell r="A35" t="str">
            <v>00716</v>
          </cell>
          <cell r="B35" t="str">
            <v>01 - BARAHONA</v>
          </cell>
          <cell r="C35" t="str">
            <v>0102 - ENRIQUILLO</v>
          </cell>
          <cell r="D35" t="str">
            <v>00716</v>
          </cell>
          <cell r="E35" t="str">
            <v>EL HIGUERO</v>
          </cell>
          <cell r="F35" t="str">
            <v>JORNADA EXTENDIDA</v>
          </cell>
          <cell r="G35" t="str">
            <v>INICIAL - PRIMARIO</v>
          </cell>
          <cell r="H35" t="str">
            <v>PUBLICO</v>
          </cell>
          <cell r="I35" t="str">
            <v>Autorizado</v>
          </cell>
          <cell r="J35" t="str">
            <v>04011016</v>
          </cell>
          <cell r="K35" t="str">
            <v>EL HIGUERO</v>
          </cell>
          <cell r="L35" t="str">
            <v>RURAL-AISLADA</v>
          </cell>
          <cell r="M35" t="str">
            <v>BARAHONA</v>
          </cell>
          <cell r="N35" t="str">
            <v>04</v>
          </cell>
          <cell r="O35" t="str">
            <v>ENRIQUILLO</v>
          </cell>
          <cell r="P35" t="str">
            <v>0403</v>
          </cell>
          <cell r="Q35" t="str">
            <v>ARROYO DULCE (D. M.)</v>
          </cell>
          <cell r="R35" t="str">
            <v>02</v>
          </cell>
          <cell r="S35" t="str">
            <v>EL HIGÜERO</v>
          </cell>
          <cell r="T35" t="str">
            <v>03</v>
          </cell>
          <cell r="U35" t="str">
            <v>EL HIGÜERO</v>
          </cell>
          <cell r="V35" t="str">
            <v>001</v>
          </cell>
          <cell r="W35" t="str">
            <v>17.966884</v>
          </cell>
          <cell r="X35" t="str">
            <v>-71.30968</v>
          </cell>
        </row>
        <row r="36">
          <cell r="A36" t="str">
            <v>00719</v>
          </cell>
          <cell r="B36" t="str">
            <v>01 - BARAHONA</v>
          </cell>
          <cell r="C36" t="str">
            <v>0102 - ENRIQUILLO</v>
          </cell>
          <cell r="D36" t="str">
            <v>00719</v>
          </cell>
          <cell r="E36" t="str">
            <v>LA MALAGUETA</v>
          </cell>
          <cell r="F36" t="str">
            <v>MATUTINA - VESPERTINA</v>
          </cell>
          <cell r="G36" t="str">
            <v>PRIMARIO</v>
          </cell>
          <cell r="H36" t="str">
            <v>PUBLICO</v>
          </cell>
          <cell r="I36" t="str">
            <v>Autorizado</v>
          </cell>
          <cell r="J36" t="str">
            <v>04011318</v>
          </cell>
          <cell r="K36" t="str">
            <v>LA MALAGUETA</v>
          </cell>
          <cell r="L36" t="str">
            <v>RURAL-AISLADA</v>
          </cell>
          <cell r="M36" t="str">
            <v>BARAHONA</v>
          </cell>
          <cell r="N36" t="str">
            <v>04</v>
          </cell>
          <cell r="O36" t="str">
            <v>ENRIQUILLO</v>
          </cell>
          <cell r="P36" t="str">
            <v>0403</v>
          </cell>
          <cell r="Q36" t="str">
            <v>ENRIQUILLO</v>
          </cell>
          <cell r="R36" t="str">
            <v>01</v>
          </cell>
          <cell r="S36" t="str">
            <v>BUENA VISTA</v>
          </cell>
          <cell r="T36" t="str">
            <v>02</v>
          </cell>
          <cell r="U36" t="str">
            <v>LOS COCOS</v>
          </cell>
          <cell r="V36" t="str">
            <v>003</v>
          </cell>
          <cell r="W36" t="str">
            <v>17.9247</v>
          </cell>
          <cell r="X36" t="str">
            <v>-71.3265</v>
          </cell>
        </row>
        <row r="37">
          <cell r="A37" t="str">
            <v>00720</v>
          </cell>
          <cell r="B37" t="str">
            <v>01 - BARAHONA</v>
          </cell>
          <cell r="C37" t="str">
            <v>0102 - ENRIQUILLO</v>
          </cell>
          <cell r="D37" t="str">
            <v>00720</v>
          </cell>
          <cell r="E37" t="str">
            <v>AQUILINA TURBI GOMEZ</v>
          </cell>
          <cell r="F37" t="str">
            <v>MATUTINA - VESPERTINA</v>
          </cell>
          <cell r="G37" t="str">
            <v>PRIMARIO</v>
          </cell>
          <cell r="H37" t="str">
            <v>PUBLICO</v>
          </cell>
          <cell r="I37" t="str">
            <v>Autorizado</v>
          </cell>
          <cell r="J37" t="str">
            <v>04011412</v>
          </cell>
          <cell r="K37" t="str">
            <v>AQUILINA TURBI GOMEZ</v>
          </cell>
          <cell r="L37" t="str">
            <v>RURAL</v>
          </cell>
          <cell r="M37" t="str">
            <v>BARAHONA</v>
          </cell>
          <cell r="N37" t="str">
            <v>04</v>
          </cell>
          <cell r="O37" t="str">
            <v>ENRIQUILLO</v>
          </cell>
          <cell r="P37" t="str">
            <v>0403</v>
          </cell>
          <cell r="Q37" t="str">
            <v>ENRIQUILLO</v>
          </cell>
          <cell r="R37" t="str">
            <v>01</v>
          </cell>
          <cell r="S37" t="str">
            <v>BUENA VISTA</v>
          </cell>
          <cell r="T37" t="str">
            <v>02</v>
          </cell>
          <cell r="U37" t="str">
            <v>BUENA VISTA</v>
          </cell>
          <cell r="V37" t="str">
            <v>001</v>
          </cell>
          <cell r="W37" t="str">
            <v>17.9033</v>
          </cell>
          <cell r="X37" t="str">
            <v>-71.247323</v>
          </cell>
        </row>
        <row r="38">
          <cell r="A38" t="str">
            <v>00721</v>
          </cell>
          <cell r="B38" t="str">
            <v>01 - BARAHONA</v>
          </cell>
          <cell r="C38" t="str">
            <v>0102 - ENRIQUILLO</v>
          </cell>
          <cell r="D38" t="str">
            <v>00721</v>
          </cell>
          <cell r="E38" t="str">
            <v>DOMINGO MATOS FELIZ</v>
          </cell>
          <cell r="F38" t="str">
            <v>MATUTINA - VESPERTINA</v>
          </cell>
          <cell r="G38" t="str">
            <v>PRIMARIO</v>
          </cell>
          <cell r="H38" t="str">
            <v>PUBLICO</v>
          </cell>
          <cell r="I38" t="str">
            <v>Autorizado</v>
          </cell>
          <cell r="J38" t="str">
            <v>04011610</v>
          </cell>
          <cell r="K38" t="str">
            <v>DOMINGO MATOS FELIZ</v>
          </cell>
          <cell r="L38" t="str">
            <v>RURAL-AISLADA</v>
          </cell>
          <cell r="M38" t="str">
            <v>BARAHONA</v>
          </cell>
          <cell r="N38" t="str">
            <v>04</v>
          </cell>
          <cell r="O38" t="str">
            <v>ENRIQUILLO</v>
          </cell>
          <cell r="P38" t="str">
            <v>0403</v>
          </cell>
          <cell r="Q38" t="str">
            <v>ENRIQUILLO</v>
          </cell>
          <cell r="R38" t="str">
            <v>01</v>
          </cell>
          <cell r="S38" t="str">
            <v>BUENA VISTA</v>
          </cell>
          <cell r="T38" t="str">
            <v>02</v>
          </cell>
          <cell r="U38" t="str">
            <v>JUAN ISIDRO</v>
          </cell>
          <cell r="V38" t="str">
            <v>002</v>
          </cell>
          <cell r="W38" t="str">
            <v>17.9335</v>
          </cell>
          <cell r="X38" t="str">
            <v>-71.2653</v>
          </cell>
        </row>
        <row r="39">
          <cell r="A39" t="str">
            <v>00722</v>
          </cell>
          <cell r="B39" t="str">
            <v>01 - BARAHONA</v>
          </cell>
          <cell r="C39" t="str">
            <v>0102 - ENRIQUILLO</v>
          </cell>
          <cell r="D39" t="str">
            <v>00722</v>
          </cell>
          <cell r="E39" t="str">
            <v>AUGUSTO FELIZ MATOS</v>
          </cell>
          <cell r="F39" t="str">
            <v>MATUTINA - VESPERTINA</v>
          </cell>
          <cell r="G39" t="str">
            <v>PRIMARIO</v>
          </cell>
          <cell r="H39" t="str">
            <v>PUBLICO</v>
          </cell>
          <cell r="I39" t="str">
            <v>Autorizado</v>
          </cell>
          <cell r="J39" t="str">
            <v>04011725</v>
          </cell>
          <cell r="K39" t="str">
            <v>AUGUSTO FELIZ MATOS</v>
          </cell>
          <cell r="L39" t="str">
            <v>RURAL-AISLADA</v>
          </cell>
          <cell r="M39" t="str">
            <v>BARAHONA</v>
          </cell>
          <cell r="N39" t="str">
            <v>04</v>
          </cell>
          <cell r="O39" t="str">
            <v>ENRIQUILLO</v>
          </cell>
          <cell r="P39" t="str">
            <v>0403</v>
          </cell>
          <cell r="Q39" t="str">
            <v>ENRIQUILLO</v>
          </cell>
          <cell r="R39" t="str">
            <v>01</v>
          </cell>
          <cell r="S39" t="str">
            <v>EL PINO</v>
          </cell>
          <cell r="T39" t="str">
            <v>04</v>
          </cell>
          <cell r="U39" t="str">
            <v>LA TORRE</v>
          </cell>
          <cell r="V39" t="str">
            <v>006</v>
          </cell>
          <cell r="W39" t="str">
            <v>17.9985</v>
          </cell>
          <cell r="X39" t="str">
            <v>-71.2744</v>
          </cell>
        </row>
        <row r="40">
          <cell r="A40" t="str">
            <v>00723</v>
          </cell>
          <cell r="B40" t="str">
            <v>01 - BARAHONA</v>
          </cell>
          <cell r="C40" t="str">
            <v>0102 - ENRIQUILLO</v>
          </cell>
          <cell r="D40" t="str">
            <v>00723</v>
          </cell>
          <cell r="E40" t="str">
            <v>DORA CORCIA SANCHEZ SANCHEZ</v>
          </cell>
          <cell r="F40" t="str">
            <v>JORNADA EXTENDIDA</v>
          </cell>
          <cell r="G40" t="str">
            <v>INICIAL - PRIMARIO</v>
          </cell>
          <cell r="H40" t="str">
            <v>PUBLICO</v>
          </cell>
          <cell r="I40" t="str">
            <v>Autorizado</v>
          </cell>
          <cell r="J40" t="str">
            <v>04011818</v>
          </cell>
          <cell r="K40" t="str">
            <v>DORA CORCIA SANCHEZ SANCHEZ</v>
          </cell>
          <cell r="L40" t="str">
            <v>URBANA</v>
          </cell>
          <cell r="M40" t="str">
            <v>BARAHONA</v>
          </cell>
          <cell r="N40" t="str">
            <v>04</v>
          </cell>
          <cell r="O40" t="str">
            <v>ENRIQUILLO</v>
          </cell>
          <cell r="P40" t="str">
            <v>0403</v>
          </cell>
          <cell r="Q40" t="str">
            <v>ENRIQUILLO</v>
          </cell>
          <cell r="R40" t="str">
            <v>01</v>
          </cell>
          <cell r="S40" t="str">
            <v>BUENA VISTA</v>
          </cell>
          <cell r="T40" t="str">
            <v>02</v>
          </cell>
          <cell r="U40" t="str">
            <v>LOS COCOS</v>
          </cell>
          <cell r="V40" t="str">
            <v>003</v>
          </cell>
          <cell r="W40" t="str">
            <v>17.889363</v>
          </cell>
          <cell r="X40" t="str">
            <v>-71.24881</v>
          </cell>
        </row>
        <row r="41">
          <cell r="A41" t="str">
            <v>00724</v>
          </cell>
          <cell r="B41" t="str">
            <v>01 - BARAHONA</v>
          </cell>
          <cell r="C41" t="str">
            <v>0102 - ENRIQUILLO</v>
          </cell>
          <cell r="D41" t="str">
            <v>00724</v>
          </cell>
          <cell r="E41" t="str">
            <v>LOS BLANCOS</v>
          </cell>
          <cell r="F41" t="str">
            <v>MATUTINA - VESPERTINA</v>
          </cell>
          <cell r="G41" t="str">
            <v>INICIAL - PRIMARIO - SECUNDARIO</v>
          </cell>
          <cell r="H41" t="str">
            <v>PUBLICO</v>
          </cell>
          <cell r="I41" t="str">
            <v>Autorizado</v>
          </cell>
          <cell r="J41" t="str">
            <v>04012219</v>
          </cell>
          <cell r="K41" t="str">
            <v>LOS BLANCOS</v>
          </cell>
          <cell r="L41" t="str">
            <v>RURAL</v>
          </cell>
          <cell r="M41" t="str">
            <v>BARAHONA</v>
          </cell>
          <cell r="N41" t="str">
            <v>04</v>
          </cell>
          <cell r="O41" t="str">
            <v>ENRIQUILLO</v>
          </cell>
          <cell r="P41" t="str">
            <v>0403</v>
          </cell>
          <cell r="Q41" t="str">
            <v>ENRIQUILLO</v>
          </cell>
          <cell r="R41" t="str">
            <v>01</v>
          </cell>
          <cell r="S41" t="str">
            <v>CALETÓN</v>
          </cell>
          <cell r="T41" t="str">
            <v>03</v>
          </cell>
          <cell r="U41" t="str">
            <v>LOS BLANCOS</v>
          </cell>
          <cell r="V41" t="str">
            <v>001</v>
          </cell>
          <cell r="W41" t="str">
            <v>17.9447</v>
          </cell>
          <cell r="X41" t="str">
            <v>-71.196</v>
          </cell>
        </row>
        <row r="42">
          <cell r="A42" t="str">
            <v>00725</v>
          </cell>
          <cell r="B42" t="str">
            <v>01 - BARAHONA</v>
          </cell>
          <cell r="C42" t="str">
            <v>0102 - ENRIQUILLO</v>
          </cell>
          <cell r="D42" t="str">
            <v>00725</v>
          </cell>
          <cell r="E42" t="str">
            <v>JOSE ANTONIO ALVAREZ</v>
          </cell>
          <cell r="F42" t="str">
            <v>JORNADA EXTENDIDA</v>
          </cell>
          <cell r="G42" t="str">
            <v>PRIMARIO</v>
          </cell>
          <cell r="H42" t="str">
            <v>PUBLICO</v>
          </cell>
          <cell r="I42" t="str">
            <v>Autorizado</v>
          </cell>
          <cell r="J42" t="str">
            <v>04012511</v>
          </cell>
          <cell r="K42" t="str">
            <v>JOSE ANTONIO ALVAREZ</v>
          </cell>
          <cell r="L42" t="str">
            <v>RURAL</v>
          </cell>
          <cell r="M42" t="str">
            <v>BARAHONA</v>
          </cell>
          <cell r="N42" t="str">
            <v>04</v>
          </cell>
          <cell r="O42" t="str">
            <v>ENRIQUILLO</v>
          </cell>
          <cell r="P42" t="str">
            <v>0403</v>
          </cell>
          <cell r="Q42" t="str">
            <v>ENRIQUILLO</v>
          </cell>
          <cell r="R42" t="str">
            <v>01</v>
          </cell>
          <cell r="S42" t="str">
            <v>CALETÓN</v>
          </cell>
          <cell r="T42" t="str">
            <v>03</v>
          </cell>
          <cell r="U42" t="str">
            <v>PALMARITO</v>
          </cell>
          <cell r="V42" t="str">
            <v>003</v>
          </cell>
          <cell r="W42" t="str">
            <v>17.9533</v>
          </cell>
          <cell r="X42" t="str">
            <v>-71.2308</v>
          </cell>
        </row>
        <row r="43">
          <cell r="A43" t="str">
            <v>00726</v>
          </cell>
          <cell r="B43" t="str">
            <v>01 - BARAHONA</v>
          </cell>
          <cell r="C43" t="str">
            <v>0102 - ENRIQUILLO</v>
          </cell>
          <cell r="D43" t="str">
            <v>00726</v>
          </cell>
          <cell r="E43" t="str">
            <v>PEÑALVA</v>
          </cell>
          <cell r="F43" t="str">
            <v>JORNADA EXTENDIDA</v>
          </cell>
          <cell r="G43" t="str">
            <v>PRIMARIO</v>
          </cell>
          <cell r="H43" t="str">
            <v>PUBLICO</v>
          </cell>
          <cell r="I43" t="str">
            <v>Autorizado</v>
          </cell>
          <cell r="J43" t="str">
            <v>04012719</v>
          </cell>
          <cell r="K43" t="str">
            <v>PEÑALVA</v>
          </cell>
          <cell r="L43" t="str">
            <v>RURAL-AISLADA</v>
          </cell>
          <cell r="M43" t="str">
            <v>BARAHONA</v>
          </cell>
          <cell r="N43" t="str">
            <v>04</v>
          </cell>
          <cell r="O43" t="str">
            <v>ENRIQUILLO</v>
          </cell>
          <cell r="P43" t="str">
            <v>0403</v>
          </cell>
          <cell r="Q43" t="str">
            <v>ENRIQUILLO</v>
          </cell>
          <cell r="R43" t="str">
            <v>01</v>
          </cell>
          <cell r="S43" t="str">
            <v>CALETÓN</v>
          </cell>
          <cell r="T43" t="str">
            <v>03</v>
          </cell>
          <cell r="U43" t="str">
            <v>PEÑALVA</v>
          </cell>
          <cell r="V43" t="str">
            <v>005</v>
          </cell>
          <cell r="W43" t="str">
            <v>17.930868</v>
          </cell>
          <cell r="X43" t="str">
            <v>-71.240317</v>
          </cell>
        </row>
        <row r="44">
          <cell r="A44" t="str">
            <v>00727</v>
          </cell>
          <cell r="B44" t="str">
            <v>01 - BARAHONA</v>
          </cell>
          <cell r="C44" t="str">
            <v>0102 - ENRIQUILLO</v>
          </cell>
          <cell r="D44" t="str">
            <v>00727</v>
          </cell>
          <cell r="E44" t="str">
            <v>CALETON</v>
          </cell>
          <cell r="F44" t="str">
            <v>JORNADA EXTENDIDA</v>
          </cell>
          <cell r="G44" t="str">
            <v>INICIAL - PRIMARIO</v>
          </cell>
          <cell r="H44" t="str">
            <v>PUBLICO</v>
          </cell>
          <cell r="I44" t="str">
            <v>Autorizado</v>
          </cell>
          <cell r="J44" t="str">
            <v>04012917</v>
          </cell>
          <cell r="K44" t="str">
            <v>CALETON</v>
          </cell>
          <cell r="L44" t="str">
            <v>RURAL</v>
          </cell>
          <cell r="M44" t="str">
            <v>BARAHONA</v>
          </cell>
          <cell r="N44" t="str">
            <v>04</v>
          </cell>
          <cell r="O44" t="str">
            <v>ENRIQUILLO</v>
          </cell>
          <cell r="P44" t="str">
            <v>0403</v>
          </cell>
          <cell r="Q44" t="str">
            <v>ENRIQUILLO</v>
          </cell>
          <cell r="R44" t="str">
            <v>01</v>
          </cell>
          <cell r="S44" t="str">
            <v>CALETÓN</v>
          </cell>
          <cell r="T44" t="str">
            <v>03</v>
          </cell>
          <cell r="U44" t="str">
            <v>CALETÓN</v>
          </cell>
          <cell r="V44" t="str">
            <v>006</v>
          </cell>
          <cell r="W44" t="str">
            <v>17.924669</v>
          </cell>
          <cell r="X44" t="str">
            <v>-71.210171</v>
          </cell>
        </row>
        <row r="45">
          <cell r="A45" t="str">
            <v>00728</v>
          </cell>
          <cell r="B45" t="str">
            <v>01 - BARAHONA</v>
          </cell>
          <cell r="C45" t="str">
            <v>0102 - ENRIQUILLO</v>
          </cell>
          <cell r="D45" t="str">
            <v>00728</v>
          </cell>
          <cell r="E45" t="str">
            <v>LAS MERCEDITAS</v>
          </cell>
          <cell r="F45" t="str">
            <v>MATUTINA</v>
          </cell>
          <cell r="G45" t="str">
            <v>PRIMARIO</v>
          </cell>
          <cell r="H45" t="str">
            <v>PUBLICO</v>
          </cell>
          <cell r="I45" t="str">
            <v>Autorizado</v>
          </cell>
          <cell r="J45" t="str">
            <v>04013110</v>
          </cell>
          <cell r="K45" t="str">
            <v>LAS MERCEDITAS</v>
          </cell>
          <cell r="L45" t="str">
            <v>RURAL</v>
          </cell>
          <cell r="M45" t="str">
            <v>BARAHONA</v>
          </cell>
          <cell r="N45" t="str">
            <v>04</v>
          </cell>
          <cell r="O45" t="str">
            <v>ENRIQUILLO</v>
          </cell>
          <cell r="P45" t="str">
            <v>0403</v>
          </cell>
          <cell r="Q45" t="str">
            <v>ENRIQUILLO</v>
          </cell>
          <cell r="R45" t="str">
            <v>01</v>
          </cell>
          <cell r="S45" t="str">
            <v>CALETÓN</v>
          </cell>
          <cell r="T45" t="str">
            <v>03</v>
          </cell>
          <cell r="U45" t="str">
            <v>LAS MERCEDITAS</v>
          </cell>
          <cell r="V45" t="str">
            <v>007</v>
          </cell>
          <cell r="W45" t="str">
            <v>17.9381</v>
          </cell>
          <cell r="X45" t="str">
            <v>-71.2067</v>
          </cell>
        </row>
        <row r="46">
          <cell r="A46" t="str">
            <v>00729</v>
          </cell>
          <cell r="B46" t="str">
            <v>01 - BARAHONA</v>
          </cell>
          <cell r="C46" t="str">
            <v>0102 - ENRIQUILLO</v>
          </cell>
          <cell r="D46" t="str">
            <v>00729</v>
          </cell>
          <cell r="E46" t="str">
            <v>CHENE</v>
          </cell>
          <cell r="F46" t="str">
            <v>MATUTINA - VESPERTINA</v>
          </cell>
          <cell r="G46" t="str">
            <v>PRIMARIO</v>
          </cell>
          <cell r="H46" t="str">
            <v>PUBLICO</v>
          </cell>
          <cell r="I46" t="str">
            <v>Autorizado</v>
          </cell>
          <cell r="J46" t="str">
            <v>04013318</v>
          </cell>
          <cell r="K46" t="str">
            <v>CHENE</v>
          </cell>
          <cell r="L46" t="str">
            <v>RURAL-AISLADA</v>
          </cell>
          <cell r="M46" t="str">
            <v>BARAHONA</v>
          </cell>
          <cell r="N46" t="str">
            <v>04</v>
          </cell>
          <cell r="O46" t="str">
            <v>ENRIQUILLO</v>
          </cell>
          <cell r="P46" t="str">
            <v>0403</v>
          </cell>
          <cell r="Q46" t="str">
            <v>ENRIQUILLO</v>
          </cell>
          <cell r="R46" t="str">
            <v>01</v>
          </cell>
          <cell r="S46" t="str">
            <v>EL PINO</v>
          </cell>
          <cell r="T46" t="str">
            <v>04</v>
          </cell>
          <cell r="U46" t="str">
            <v>CHENE</v>
          </cell>
          <cell r="V46" t="str">
            <v>005</v>
          </cell>
          <cell r="W46" t="str">
            <v>17.976013</v>
          </cell>
          <cell r="X46" t="str">
            <v>-71.255852</v>
          </cell>
        </row>
        <row r="47">
          <cell r="A47" t="str">
            <v>00731</v>
          </cell>
          <cell r="B47" t="str">
            <v>01 - BARAHONA</v>
          </cell>
          <cell r="C47" t="str">
            <v>0102 - ENRIQUILLO</v>
          </cell>
          <cell r="D47" t="str">
            <v>00731</v>
          </cell>
          <cell r="E47" t="str">
            <v>EL PINO ABAJO</v>
          </cell>
          <cell r="F47" t="str">
            <v>MATUTINA - VESPERTINA</v>
          </cell>
          <cell r="G47" t="str">
            <v>PRIMARIO</v>
          </cell>
          <cell r="H47" t="str">
            <v>PUBLICO</v>
          </cell>
          <cell r="I47" t="str">
            <v>Autorizado</v>
          </cell>
          <cell r="J47" t="str">
            <v>04013714</v>
          </cell>
          <cell r="K47" t="str">
            <v>EL PINO ABAJO</v>
          </cell>
          <cell r="L47" t="str">
            <v>RURAL-AISLADA</v>
          </cell>
          <cell r="M47" t="str">
            <v>BARAHONA</v>
          </cell>
          <cell r="N47" t="str">
            <v>04</v>
          </cell>
          <cell r="O47" t="str">
            <v>ENRIQUILLO</v>
          </cell>
          <cell r="P47" t="str">
            <v>0403</v>
          </cell>
          <cell r="Q47" t="str">
            <v>ENRIQUILLO</v>
          </cell>
          <cell r="R47" t="str">
            <v>01</v>
          </cell>
          <cell r="S47" t="str">
            <v>EL PINO</v>
          </cell>
          <cell r="T47" t="str">
            <v>04</v>
          </cell>
          <cell r="U47" t="str">
            <v>EL VALLE</v>
          </cell>
          <cell r="V47" t="str">
            <v>007</v>
          </cell>
          <cell r="W47" t="str">
            <v>18.0269</v>
          </cell>
          <cell r="X47" t="str">
            <v>-71.2806</v>
          </cell>
        </row>
        <row r="48">
          <cell r="A48" t="str">
            <v>00735</v>
          </cell>
          <cell r="B48" t="str">
            <v>01 - BARAHONA</v>
          </cell>
          <cell r="C48" t="str">
            <v>0102 - ENRIQUILLO</v>
          </cell>
          <cell r="D48" t="str">
            <v>00735</v>
          </cell>
          <cell r="E48" t="str">
            <v>CORTICO</v>
          </cell>
          <cell r="F48" t="str">
            <v>MATUTINA - VESPERTINA</v>
          </cell>
          <cell r="G48" t="str">
            <v>PRIMARIO</v>
          </cell>
          <cell r="H48" t="str">
            <v>PUBLICO</v>
          </cell>
          <cell r="I48" t="str">
            <v>Autorizado</v>
          </cell>
          <cell r="J48" t="str">
            <v>04015318</v>
          </cell>
          <cell r="K48" t="str">
            <v>CORTICO</v>
          </cell>
          <cell r="L48" t="str">
            <v>RURAL-AISLADA</v>
          </cell>
          <cell r="M48" t="str">
            <v>BARAHONA</v>
          </cell>
          <cell r="N48" t="str">
            <v>04</v>
          </cell>
          <cell r="O48" t="str">
            <v>PARAÍSO</v>
          </cell>
          <cell r="P48" t="str">
            <v>0404</v>
          </cell>
          <cell r="Q48" t="str">
            <v>PARAÍSO</v>
          </cell>
          <cell r="R48" t="str">
            <v>01</v>
          </cell>
          <cell r="S48" t="str">
            <v>EL PLATÓN</v>
          </cell>
          <cell r="T48" t="str">
            <v>02</v>
          </cell>
          <cell r="U48" t="str">
            <v>CORTICO</v>
          </cell>
          <cell r="V48" t="str">
            <v>001</v>
          </cell>
          <cell r="W48" t="str">
            <v>18.071944</v>
          </cell>
          <cell r="X48" t="str">
            <v>-71.199941</v>
          </cell>
        </row>
        <row r="49">
          <cell r="A49" t="str">
            <v>00736</v>
          </cell>
          <cell r="B49" t="str">
            <v>01 - BARAHONA</v>
          </cell>
          <cell r="C49" t="str">
            <v>0102 - ENRIQUILLO</v>
          </cell>
          <cell r="D49" t="str">
            <v>00736</v>
          </cell>
          <cell r="E49" t="str">
            <v>EL PLATON</v>
          </cell>
          <cell r="F49" t="str">
            <v>MATUTINA - VESPERTINA</v>
          </cell>
          <cell r="G49" t="str">
            <v>PRIMARIO</v>
          </cell>
          <cell r="H49" t="str">
            <v>PUBLICO</v>
          </cell>
          <cell r="I49" t="str">
            <v>Autorizado</v>
          </cell>
          <cell r="J49" t="str">
            <v>04015412</v>
          </cell>
          <cell r="K49" t="str">
            <v>EL PLATON</v>
          </cell>
          <cell r="L49" t="str">
            <v>RURAL</v>
          </cell>
          <cell r="M49" t="str">
            <v>BARAHONA</v>
          </cell>
          <cell r="N49" t="str">
            <v>04</v>
          </cell>
          <cell r="O49" t="str">
            <v>PARAÍSO</v>
          </cell>
          <cell r="P49" t="str">
            <v>0404</v>
          </cell>
          <cell r="Q49" t="str">
            <v>PARAÍSO</v>
          </cell>
          <cell r="R49" t="str">
            <v>01</v>
          </cell>
          <cell r="S49" t="str">
            <v>EL PLATÓN</v>
          </cell>
          <cell r="T49" t="str">
            <v>02</v>
          </cell>
          <cell r="U49" t="str">
            <v>EL PLATÓN</v>
          </cell>
          <cell r="V49" t="str">
            <v>002</v>
          </cell>
          <cell r="W49" t="str">
            <v>18.051853</v>
          </cell>
          <cell r="X49" t="str">
            <v>-71.205438</v>
          </cell>
        </row>
        <row r="50">
          <cell r="A50" t="str">
            <v>00737</v>
          </cell>
          <cell r="B50" t="str">
            <v>01 - BARAHONA</v>
          </cell>
          <cell r="C50" t="str">
            <v>0102 - ENRIQUILLO</v>
          </cell>
          <cell r="D50" t="str">
            <v>00737</v>
          </cell>
          <cell r="E50" t="str">
            <v>CHARCO BLANCO</v>
          </cell>
          <cell r="F50" t="str">
            <v>MATUTINA - VESPERTINA</v>
          </cell>
          <cell r="G50" t="str">
            <v>PRIMARIO</v>
          </cell>
          <cell r="H50" t="str">
            <v>PUBLICO</v>
          </cell>
          <cell r="I50" t="str">
            <v>Autorizado</v>
          </cell>
          <cell r="J50" t="str">
            <v>04015610</v>
          </cell>
          <cell r="K50" t="str">
            <v>CHARCO BLANCO</v>
          </cell>
          <cell r="L50" t="str">
            <v>RURAL-AISLADA</v>
          </cell>
          <cell r="M50" t="str">
            <v>BARAHONA</v>
          </cell>
          <cell r="N50" t="str">
            <v>04</v>
          </cell>
          <cell r="O50" t="str">
            <v>PARAÍSO</v>
          </cell>
          <cell r="P50" t="str">
            <v>0404</v>
          </cell>
          <cell r="Q50" t="str">
            <v>PARAÍSO</v>
          </cell>
          <cell r="R50" t="str">
            <v>01</v>
          </cell>
          <cell r="S50" t="str">
            <v>EL PLATÓN</v>
          </cell>
          <cell r="T50" t="str">
            <v>02</v>
          </cell>
          <cell r="U50" t="str">
            <v>CHARCO BLANCO</v>
          </cell>
          <cell r="V50" t="str">
            <v>003</v>
          </cell>
          <cell r="W50" t="str">
            <v>18.036988</v>
          </cell>
          <cell r="X50" t="str">
            <v>-71.166172</v>
          </cell>
        </row>
        <row r="51">
          <cell r="A51" t="str">
            <v>00738</v>
          </cell>
          <cell r="B51" t="str">
            <v>01 - BARAHONA</v>
          </cell>
          <cell r="C51" t="str">
            <v>0102 - ENRIQUILLO</v>
          </cell>
          <cell r="D51" t="str">
            <v>00738</v>
          </cell>
          <cell r="E51" t="str">
            <v>SAN RAFAEL</v>
          </cell>
          <cell r="F51" t="str">
            <v>MATUTINA - VESPERTINA</v>
          </cell>
          <cell r="G51" t="str">
            <v>INICIAL - PRIMARIO - SECUNDARIO</v>
          </cell>
          <cell r="H51" t="str">
            <v>PUBLICO</v>
          </cell>
          <cell r="I51" t="str">
            <v>Autorizado</v>
          </cell>
          <cell r="J51" t="str">
            <v>04015714</v>
          </cell>
          <cell r="K51" t="str">
            <v>SAN RAFAEL</v>
          </cell>
          <cell r="L51" t="str">
            <v>RURAL</v>
          </cell>
          <cell r="M51" t="str">
            <v>BARAHONA</v>
          </cell>
          <cell r="N51" t="str">
            <v>04</v>
          </cell>
          <cell r="O51" t="str">
            <v>PARAÍSO</v>
          </cell>
          <cell r="P51" t="str">
            <v>0404</v>
          </cell>
          <cell r="Q51" t="str">
            <v>PARAÍSO</v>
          </cell>
          <cell r="R51" t="str">
            <v>01</v>
          </cell>
          <cell r="S51" t="str">
            <v>SAN RAFAEL</v>
          </cell>
          <cell r="T51" t="str">
            <v>05</v>
          </cell>
          <cell r="U51" t="str">
            <v>SAN RAFAEL</v>
          </cell>
          <cell r="V51" t="str">
            <v>001</v>
          </cell>
          <cell r="W51" t="str">
            <v>18.017032</v>
          </cell>
          <cell r="X51" t="str">
            <v>-71.142784</v>
          </cell>
        </row>
        <row r="52">
          <cell r="A52" t="str">
            <v>00739</v>
          </cell>
          <cell r="B52" t="str">
            <v>01 - BARAHONA</v>
          </cell>
          <cell r="C52" t="str">
            <v>0102 - ENRIQUILLO</v>
          </cell>
          <cell r="D52" t="str">
            <v>00739</v>
          </cell>
          <cell r="E52" t="str">
            <v>WANDA MARTINA JIMENEZ</v>
          </cell>
          <cell r="F52" t="str">
            <v>MATUTINA - VESPERTINA</v>
          </cell>
          <cell r="G52" t="str">
            <v>PRIMARIO</v>
          </cell>
          <cell r="H52" t="str">
            <v>PUBLICO</v>
          </cell>
          <cell r="I52" t="str">
            <v>Autorizado</v>
          </cell>
          <cell r="J52" t="str">
            <v>04016011</v>
          </cell>
          <cell r="K52" t="str">
            <v>WANDA MARTINA JIMENEZ</v>
          </cell>
          <cell r="L52" t="str">
            <v>RURAL</v>
          </cell>
          <cell r="M52" t="str">
            <v>BARAHONA</v>
          </cell>
          <cell r="N52" t="str">
            <v>04</v>
          </cell>
          <cell r="O52" t="str">
            <v>PARAÍSO</v>
          </cell>
          <cell r="P52" t="str">
            <v>0404</v>
          </cell>
          <cell r="Q52" t="str">
            <v>PARAÍSO</v>
          </cell>
          <cell r="R52" t="str">
            <v>01</v>
          </cell>
          <cell r="S52" t="str">
            <v>LA LANZA ARRIBA</v>
          </cell>
          <cell r="T52" t="str">
            <v>03</v>
          </cell>
          <cell r="U52" t="str">
            <v>LA LANZA ABAJO</v>
          </cell>
          <cell r="V52" t="str">
            <v>002</v>
          </cell>
          <cell r="W52" t="str">
            <v>18.0718</v>
          </cell>
          <cell r="X52" t="str">
            <v>-71.2269</v>
          </cell>
        </row>
        <row r="53">
          <cell r="A53" t="str">
            <v>00741</v>
          </cell>
          <cell r="B53" t="str">
            <v>01 - BARAHONA</v>
          </cell>
          <cell r="C53" t="str">
            <v>0102 - ENRIQUILLO</v>
          </cell>
          <cell r="D53" t="str">
            <v>00741</v>
          </cell>
          <cell r="E53" t="str">
            <v>LEONARDO</v>
          </cell>
          <cell r="F53" t="str">
            <v>MATUTINA - VESPERTINA</v>
          </cell>
          <cell r="G53" t="str">
            <v>PRIMARIO</v>
          </cell>
          <cell r="H53" t="str">
            <v>PUBLICO</v>
          </cell>
          <cell r="I53" t="str">
            <v>Autorizado</v>
          </cell>
          <cell r="J53" t="str">
            <v>04016313</v>
          </cell>
          <cell r="K53" t="str">
            <v>LEONARDO</v>
          </cell>
          <cell r="L53" t="str">
            <v>RURAL-AISLADA</v>
          </cell>
          <cell r="M53" t="str">
            <v>BARAHONA</v>
          </cell>
          <cell r="N53" t="str">
            <v>04</v>
          </cell>
          <cell r="O53" t="str">
            <v>PARAÍSO</v>
          </cell>
          <cell r="P53" t="str">
            <v>0404</v>
          </cell>
          <cell r="Q53" t="str">
            <v>PARAÍSO</v>
          </cell>
          <cell r="R53" t="str">
            <v>01</v>
          </cell>
          <cell r="S53" t="str">
            <v>LEONARDO</v>
          </cell>
          <cell r="T53" t="str">
            <v>04</v>
          </cell>
          <cell r="U53" t="str">
            <v>LEONARDO</v>
          </cell>
          <cell r="V53" t="str">
            <v>001</v>
          </cell>
          <cell r="W53" t="str">
            <v>18.0359</v>
          </cell>
          <cell r="X53" t="str">
            <v>-71.2256</v>
          </cell>
        </row>
        <row r="54">
          <cell r="A54" t="str">
            <v>00742</v>
          </cell>
          <cell r="B54" t="str">
            <v>01 - BARAHONA</v>
          </cell>
          <cell r="C54" t="str">
            <v>0102 - ENRIQUILLO</v>
          </cell>
          <cell r="D54" t="str">
            <v>00742</v>
          </cell>
          <cell r="E54" t="str">
            <v>MALANGA</v>
          </cell>
          <cell r="F54" t="str">
            <v>MATUTINA</v>
          </cell>
          <cell r="G54" t="str">
            <v>PRIMARIO</v>
          </cell>
          <cell r="H54" t="str">
            <v>PUBLICO</v>
          </cell>
          <cell r="I54" t="str">
            <v>Autorizado</v>
          </cell>
          <cell r="J54" t="str">
            <v>04016511</v>
          </cell>
          <cell r="K54" t="str">
            <v>MALANGA</v>
          </cell>
          <cell r="L54" t="str">
            <v>RURAL</v>
          </cell>
          <cell r="M54" t="str">
            <v>BARAHONA</v>
          </cell>
          <cell r="N54" t="str">
            <v>04</v>
          </cell>
          <cell r="O54" t="str">
            <v>PARAÍSO</v>
          </cell>
          <cell r="P54" t="str">
            <v>0404</v>
          </cell>
          <cell r="Q54" t="str">
            <v>PARAÍSO</v>
          </cell>
          <cell r="R54" t="str">
            <v>01</v>
          </cell>
          <cell r="S54" t="str">
            <v>LEONARDO</v>
          </cell>
          <cell r="T54" t="str">
            <v>04</v>
          </cell>
          <cell r="U54" t="str">
            <v>CHARCO PRIETO</v>
          </cell>
          <cell r="V54" t="str">
            <v>011</v>
          </cell>
          <cell r="W54" t="str">
            <v>18.0418</v>
          </cell>
          <cell r="X54" t="str">
            <v>-71.2395</v>
          </cell>
        </row>
        <row r="55">
          <cell r="A55" t="str">
            <v>00743</v>
          </cell>
          <cell r="B55" t="str">
            <v>01 - BARAHONA</v>
          </cell>
          <cell r="C55" t="str">
            <v>0102 - ENRIQUILLO</v>
          </cell>
          <cell r="D55" t="str">
            <v>00743</v>
          </cell>
          <cell r="E55" t="str">
            <v>NUEVA ROSA</v>
          </cell>
          <cell r="F55" t="str">
            <v>JORNADA EXTENDIDA</v>
          </cell>
          <cell r="G55" t="str">
            <v>PRIMARIO</v>
          </cell>
          <cell r="H55" t="str">
            <v>PUBLICO</v>
          </cell>
          <cell r="I55" t="str">
            <v>Autorizado</v>
          </cell>
          <cell r="J55" t="str">
            <v>04016719</v>
          </cell>
          <cell r="K55" t="str">
            <v>NUEVA ROSA</v>
          </cell>
          <cell r="L55" t="str">
            <v>RURAL-AISLADA</v>
          </cell>
          <cell r="M55" t="str">
            <v>BARAHONA</v>
          </cell>
          <cell r="N55" t="str">
            <v>04</v>
          </cell>
          <cell r="O55" t="str">
            <v>PARAÍSO</v>
          </cell>
          <cell r="P55" t="str">
            <v>0404</v>
          </cell>
          <cell r="Q55" t="str">
            <v>PARAÍSO</v>
          </cell>
          <cell r="R55" t="str">
            <v>01</v>
          </cell>
          <cell r="S55" t="str">
            <v>LEONARDO</v>
          </cell>
          <cell r="T55" t="str">
            <v>04</v>
          </cell>
          <cell r="U55" t="str">
            <v>COCO</v>
          </cell>
          <cell r="V55" t="str">
            <v>007</v>
          </cell>
          <cell r="W55" t="str">
            <v>18.026078</v>
          </cell>
          <cell r="X55" t="str">
            <v>-71.206942</v>
          </cell>
        </row>
        <row r="56">
          <cell r="A56" t="str">
            <v>00744</v>
          </cell>
          <cell r="B56" t="str">
            <v>01 - BARAHONA</v>
          </cell>
          <cell r="C56" t="str">
            <v>0102 - ENRIQUILLO</v>
          </cell>
          <cell r="D56" t="str">
            <v>00744</v>
          </cell>
          <cell r="E56" t="str">
            <v>HORACIO CARRASCO LEGER</v>
          </cell>
          <cell r="F56" t="str">
            <v>JORNADA EXTENDIDA</v>
          </cell>
          <cell r="G56" t="str">
            <v>PRIMARIO</v>
          </cell>
          <cell r="H56" t="str">
            <v>PUBLICO</v>
          </cell>
          <cell r="I56" t="str">
            <v>Autorizado</v>
          </cell>
          <cell r="J56" t="str">
            <v>04016813</v>
          </cell>
          <cell r="K56" t="str">
            <v>HORACIO CARRASCO LEGER</v>
          </cell>
          <cell r="L56" t="str">
            <v>RURAL</v>
          </cell>
          <cell r="M56" t="str">
            <v>BARAHONA</v>
          </cell>
          <cell r="N56" t="str">
            <v>04</v>
          </cell>
          <cell r="O56" t="str">
            <v>PARAÍSO</v>
          </cell>
          <cell r="P56" t="str">
            <v>0404</v>
          </cell>
          <cell r="Q56" t="str">
            <v>PARAÍSO</v>
          </cell>
          <cell r="R56" t="str">
            <v>01</v>
          </cell>
          <cell r="S56" t="str">
            <v>LEONARDO</v>
          </cell>
          <cell r="T56" t="str">
            <v>04</v>
          </cell>
          <cell r="U56" t="str">
            <v>LA CAOBA</v>
          </cell>
          <cell r="V56" t="str">
            <v>008</v>
          </cell>
          <cell r="W56" t="str">
            <v>18.0359</v>
          </cell>
          <cell r="X56" t="str">
            <v>-71.2256</v>
          </cell>
        </row>
        <row r="57">
          <cell r="A57" t="str">
            <v>00745</v>
          </cell>
          <cell r="B57" t="str">
            <v>01 - BARAHONA</v>
          </cell>
          <cell r="C57" t="str">
            <v>0102 - ENRIQUILLO</v>
          </cell>
          <cell r="D57" t="str">
            <v>00745</v>
          </cell>
          <cell r="E57" t="str">
            <v>ERANIO MATEO MEDINA</v>
          </cell>
          <cell r="F57" t="str">
            <v>JORNADA EXTENDIDA</v>
          </cell>
          <cell r="G57" t="str">
            <v>PRIMARIO</v>
          </cell>
          <cell r="H57" t="str">
            <v>PUBLICO</v>
          </cell>
          <cell r="I57" t="str">
            <v>Autorizado</v>
          </cell>
          <cell r="J57" t="str">
            <v>04017016</v>
          </cell>
          <cell r="K57" t="str">
            <v>ERANIO MATEO MEDINA</v>
          </cell>
          <cell r="L57" t="str">
            <v>RURAL</v>
          </cell>
          <cell r="M57" t="str">
            <v>BARAHONA</v>
          </cell>
          <cell r="N57" t="str">
            <v>04</v>
          </cell>
          <cell r="O57" t="str">
            <v>PARAÍSO</v>
          </cell>
          <cell r="P57" t="str">
            <v>0404</v>
          </cell>
          <cell r="Q57" t="str">
            <v>PARAÍSO</v>
          </cell>
          <cell r="R57" t="str">
            <v>01</v>
          </cell>
          <cell r="S57" t="str">
            <v>LEONARDO</v>
          </cell>
          <cell r="T57" t="str">
            <v>04</v>
          </cell>
          <cell r="U57" t="str">
            <v>CHARCO PRIETO</v>
          </cell>
          <cell r="V57" t="str">
            <v>011</v>
          </cell>
          <cell r="W57" t="str">
            <v>18.030407</v>
          </cell>
          <cell r="X57" t="str">
            <v>-71.216645</v>
          </cell>
        </row>
        <row r="58">
          <cell r="A58" t="str">
            <v>00746</v>
          </cell>
          <cell r="B58" t="str">
            <v>01 - BARAHONA</v>
          </cell>
          <cell r="C58" t="str">
            <v>0102 - ENRIQUILLO</v>
          </cell>
          <cell r="D58" t="str">
            <v>00746</v>
          </cell>
          <cell r="E58" t="str">
            <v>ANTONIO TORRE COLON</v>
          </cell>
          <cell r="F58" t="str">
            <v>MATUTINA - VESPERTINA</v>
          </cell>
          <cell r="G58" t="str">
            <v>PRIMARIO</v>
          </cell>
          <cell r="H58" t="str">
            <v>PUBLICO</v>
          </cell>
          <cell r="I58" t="str">
            <v>Autorizado</v>
          </cell>
          <cell r="J58" t="str">
            <v>04017610</v>
          </cell>
          <cell r="K58" t="str">
            <v>ANTONIO TORRE COLON</v>
          </cell>
          <cell r="L58" t="str">
            <v>RURAL</v>
          </cell>
          <cell r="M58" t="str">
            <v>BARAHONA</v>
          </cell>
          <cell r="N58" t="str">
            <v>04</v>
          </cell>
          <cell r="O58" t="str">
            <v>PARAÍSO</v>
          </cell>
          <cell r="P58" t="str">
            <v>0404</v>
          </cell>
          <cell r="Q58" t="str">
            <v>PARAÍSO</v>
          </cell>
          <cell r="R58" t="str">
            <v>01</v>
          </cell>
          <cell r="S58" t="str">
            <v>EL PLATÓN</v>
          </cell>
          <cell r="T58" t="str">
            <v>02</v>
          </cell>
          <cell r="U58" t="str">
            <v>VILLA NIZAO</v>
          </cell>
          <cell r="V58" t="str">
            <v>004</v>
          </cell>
          <cell r="W58" t="str">
            <v>18.021167</v>
          </cell>
          <cell r="X58" t="str">
            <v>-71.18822</v>
          </cell>
        </row>
        <row r="59">
          <cell r="A59" t="str">
            <v>00747</v>
          </cell>
          <cell r="B59" t="str">
            <v>01 - BARAHONA</v>
          </cell>
          <cell r="C59" t="str">
            <v>0102 - ENRIQUILLO</v>
          </cell>
          <cell r="D59" t="str">
            <v>00747</v>
          </cell>
          <cell r="E59" t="str">
            <v>CLARA ROSA PEREZ FELIZ</v>
          </cell>
          <cell r="F59" t="str">
            <v>MATUTINA - VESPERTINA</v>
          </cell>
          <cell r="G59" t="str">
            <v>INICIAL - PRIMARIO - SECUNDARIO</v>
          </cell>
          <cell r="H59" t="str">
            <v>PUBLICO</v>
          </cell>
          <cell r="I59" t="str">
            <v>Autorizado</v>
          </cell>
          <cell r="J59" t="str">
            <v>04017818</v>
          </cell>
          <cell r="K59" t="str">
            <v>LOS PATOS</v>
          </cell>
          <cell r="L59" t="str">
            <v>URBANA</v>
          </cell>
          <cell r="M59" t="str">
            <v>BARAHONA</v>
          </cell>
          <cell r="N59" t="str">
            <v>04</v>
          </cell>
          <cell r="O59" t="str">
            <v>PARAÍSO</v>
          </cell>
          <cell r="P59" t="str">
            <v>0404</v>
          </cell>
          <cell r="Q59" t="str">
            <v>LOS PATOS (D. M.)</v>
          </cell>
          <cell r="R59" t="str">
            <v>02</v>
          </cell>
          <cell r="S59" t="str">
            <v>LOS PATOS (ZONA URBANA)</v>
          </cell>
          <cell r="T59" t="str">
            <v>01</v>
          </cell>
          <cell r="U59" t="str">
            <v>LOS PATOS</v>
          </cell>
          <cell r="V59" t="str">
            <v>001</v>
          </cell>
          <cell r="W59" t="str">
            <v>17.9568</v>
          </cell>
          <cell r="X59" t="str">
            <v>-71.1858</v>
          </cell>
        </row>
        <row r="60">
          <cell r="A60" t="str">
            <v>00748</v>
          </cell>
          <cell r="B60" t="str">
            <v>01 - BARAHONA</v>
          </cell>
          <cell r="C60" t="str">
            <v>0102 - ENRIQUILLO</v>
          </cell>
          <cell r="D60" t="str">
            <v>00748</v>
          </cell>
          <cell r="E60" t="str">
            <v>EUGENIO MEDINA FELIZ</v>
          </cell>
          <cell r="F60" t="str">
            <v>JORNADA EXTENDIDA</v>
          </cell>
          <cell r="G60" t="str">
            <v>PRIMARIO</v>
          </cell>
          <cell r="H60" t="str">
            <v>PUBLICO</v>
          </cell>
          <cell r="I60" t="str">
            <v>Autorizado</v>
          </cell>
          <cell r="J60" t="str">
            <v>04018011</v>
          </cell>
          <cell r="K60" t="str">
            <v>EUGENIO MEDINA FELIZ</v>
          </cell>
          <cell r="L60" t="str">
            <v>RURAL-AISLADA</v>
          </cell>
          <cell r="M60" t="str">
            <v>BARAHONA</v>
          </cell>
          <cell r="N60" t="str">
            <v>04</v>
          </cell>
          <cell r="O60" t="str">
            <v>PARAÍSO</v>
          </cell>
          <cell r="P60" t="str">
            <v>0404</v>
          </cell>
          <cell r="Q60" t="str">
            <v>LOS PATOS (D. M.)</v>
          </cell>
          <cell r="R60" t="str">
            <v>02</v>
          </cell>
          <cell r="S60" t="str">
            <v>EL MANIEL</v>
          </cell>
          <cell r="T60" t="str">
            <v>02</v>
          </cell>
          <cell r="U60" t="str">
            <v>BEJUQUERO</v>
          </cell>
          <cell r="V60" t="str">
            <v>002</v>
          </cell>
          <cell r="W60" t="str">
            <v>17.956534</v>
          </cell>
          <cell r="X60" t="str">
            <v>-71.20277</v>
          </cell>
        </row>
        <row r="61">
          <cell r="A61" t="str">
            <v>00749</v>
          </cell>
          <cell r="B61" t="str">
            <v>01 - BARAHONA</v>
          </cell>
          <cell r="C61" t="str">
            <v>0102 - ENRIQUILLO</v>
          </cell>
          <cell r="D61" t="str">
            <v>00749</v>
          </cell>
          <cell r="E61" t="str">
            <v>OCACIO SANTANA CARRASCO</v>
          </cell>
          <cell r="F61" t="str">
            <v>JORNADA EXTENDIDA</v>
          </cell>
          <cell r="G61" t="str">
            <v>INICIAL - PRIMARIO - SECUNDARIO</v>
          </cell>
          <cell r="H61" t="str">
            <v>PUBLICO</v>
          </cell>
          <cell r="I61" t="str">
            <v>Autorizado</v>
          </cell>
          <cell r="J61" t="str">
            <v>04018219</v>
          </cell>
          <cell r="K61" t="str">
            <v>OCACIO SANTANA CARRASCO</v>
          </cell>
          <cell r="L61" t="str">
            <v>RURAL</v>
          </cell>
          <cell r="M61" t="str">
            <v>BARAHONA</v>
          </cell>
          <cell r="N61" t="str">
            <v>04</v>
          </cell>
          <cell r="O61" t="str">
            <v>PARAÍSO</v>
          </cell>
          <cell r="P61" t="str">
            <v>0404</v>
          </cell>
          <cell r="Q61" t="str">
            <v>LOS PATOS (D. M.)</v>
          </cell>
          <cell r="R61" t="str">
            <v>02</v>
          </cell>
          <cell r="S61" t="str">
            <v>OJEDA</v>
          </cell>
          <cell r="T61" t="str">
            <v>03</v>
          </cell>
          <cell r="U61" t="str">
            <v>OJEDA</v>
          </cell>
          <cell r="V61" t="str">
            <v>001</v>
          </cell>
          <cell r="W61" t="str">
            <v>17.976502</v>
          </cell>
          <cell r="X61" t="str">
            <v>-71.172053</v>
          </cell>
        </row>
        <row r="62">
          <cell r="A62" t="str">
            <v>00787</v>
          </cell>
          <cell r="B62" t="str">
            <v>01 - BARAHONA</v>
          </cell>
          <cell r="C62" t="str">
            <v>0102 - ENRIQUILLO</v>
          </cell>
          <cell r="D62" t="str">
            <v>00787</v>
          </cell>
          <cell r="E62" t="str">
            <v>LAS CAOBAS</v>
          </cell>
          <cell r="F62" t="str">
            <v>MATUTINA - VESPERTINA</v>
          </cell>
          <cell r="G62" t="str">
            <v>INICIAL - PRIMARIO</v>
          </cell>
          <cell r="H62" t="str">
            <v>PUBLICO</v>
          </cell>
          <cell r="I62" t="str">
            <v>Autorizado</v>
          </cell>
          <cell r="J62" t="str">
            <v>04032317</v>
          </cell>
          <cell r="K62" t="str">
            <v>LAS CAOBAS</v>
          </cell>
          <cell r="L62" t="str">
            <v>URBANA</v>
          </cell>
          <cell r="M62" t="str">
            <v>BARAHONA</v>
          </cell>
          <cell r="N62" t="str">
            <v>04</v>
          </cell>
          <cell r="O62" t="str">
            <v>PARAÍSO</v>
          </cell>
          <cell r="P62" t="str">
            <v>0404</v>
          </cell>
          <cell r="Q62" t="str">
            <v>PARAÍSO</v>
          </cell>
          <cell r="R62" t="str">
            <v>01</v>
          </cell>
          <cell r="S62" t="str">
            <v>PARAÍSO (ZONA URBANA)</v>
          </cell>
          <cell r="T62" t="str">
            <v>01</v>
          </cell>
          <cell r="U62" t="str">
            <v>LA CAOBA</v>
          </cell>
          <cell r="V62" t="str">
            <v>006</v>
          </cell>
          <cell r="W62" t="str">
            <v>17.9964</v>
          </cell>
          <cell r="X62" t="str">
            <v>-71.1733</v>
          </cell>
        </row>
        <row r="63">
          <cell r="A63" t="str">
            <v>00801</v>
          </cell>
          <cell r="B63" t="str">
            <v>01 - BARAHONA</v>
          </cell>
          <cell r="C63" t="str">
            <v>0102 - ENRIQUILLO</v>
          </cell>
          <cell r="D63" t="str">
            <v>00801</v>
          </cell>
          <cell r="E63" t="str">
            <v>EL MANIEL</v>
          </cell>
          <cell r="F63" t="str">
            <v>MATUTINA - VESPERTINA</v>
          </cell>
          <cell r="G63" t="str">
            <v>PRIMARIO</v>
          </cell>
          <cell r="H63" t="str">
            <v>PUBLICO</v>
          </cell>
          <cell r="I63" t="str">
            <v>Autorizado</v>
          </cell>
          <cell r="J63" t="str">
            <v>04035918</v>
          </cell>
          <cell r="K63" t="str">
            <v>EL MANIEL</v>
          </cell>
          <cell r="L63" t="str">
            <v>RURAL-AISLADA</v>
          </cell>
          <cell r="M63" t="str">
            <v>BARAHONA</v>
          </cell>
          <cell r="N63" t="str">
            <v>04</v>
          </cell>
          <cell r="O63" t="str">
            <v>PARAÍSO</v>
          </cell>
          <cell r="P63" t="str">
            <v>0404</v>
          </cell>
          <cell r="Q63" t="str">
            <v>LOS PATOS (D. M.)</v>
          </cell>
          <cell r="R63" t="str">
            <v>02</v>
          </cell>
          <cell r="S63" t="str">
            <v>EL MANIEL</v>
          </cell>
          <cell r="T63" t="str">
            <v>02</v>
          </cell>
          <cell r="U63" t="str">
            <v>EL MANIEL</v>
          </cell>
          <cell r="V63" t="str">
            <v>005</v>
          </cell>
          <cell r="W63" t="str">
            <v>18.0553</v>
          </cell>
          <cell r="X63" t="str">
            <v>-71.3215</v>
          </cell>
        </row>
        <row r="64">
          <cell r="A64" t="str">
            <v>00813</v>
          </cell>
          <cell r="B64" t="str">
            <v>01 - BARAHONA</v>
          </cell>
          <cell r="C64" t="str">
            <v>0102 - ENRIQUILLO</v>
          </cell>
          <cell r="D64" t="str">
            <v>00813</v>
          </cell>
          <cell r="E64" t="str">
            <v>RIO SITO</v>
          </cell>
          <cell r="F64" t="str">
            <v>MATUTINA - VESPERTINA</v>
          </cell>
          <cell r="G64" t="str">
            <v>PRIMARIO</v>
          </cell>
          <cell r="H64" t="str">
            <v>PUBLICO</v>
          </cell>
          <cell r="I64" t="str">
            <v>Autorizado</v>
          </cell>
          <cell r="J64" t="str">
            <v>04038619</v>
          </cell>
          <cell r="K64" t="str">
            <v>RIO SITO</v>
          </cell>
          <cell r="L64" t="str">
            <v>RURAL-AISLADA</v>
          </cell>
          <cell r="M64" t="str">
            <v>BARAHONA</v>
          </cell>
          <cell r="N64" t="str">
            <v>04</v>
          </cell>
          <cell r="O64" t="str">
            <v>PARAÍSO</v>
          </cell>
          <cell r="P64" t="str">
            <v>0404</v>
          </cell>
          <cell r="Q64" t="str">
            <v>PARAÍSO</v>
          </cell>
          <cell r="R64" t="str">
            <v>01</v>
          </cell>
          <cell r="S64" t="str">
            <v>LEONARDO</v>
          </cell>
          <cell r="T64" t="str">
            <v>04</v>
          </cell>
          <cell r="U64" t="str">
            <v>RIOSITO</v>
          </cell>
          <cell r="V64" t="str">
            <v>012</v>
          </cell>
          <cell r="W64" t="str">
            <v>18.00727</v>
          </cell>
          <cell r="X64" t="str">
            <v>-71.200583</v>
          </cell>
        </row>
        <row r="65">
          <cell r="A65" t="str">
            <v>00814</v>
          </cell>
          <cell r="B65" t="str">
            <v>01 - BARAHONA</v>
          </cell>
          <cell r="C65" t="str">
            <v>0102 - ENRIQUILLO</v>
          </cell>
          <cell r="D65" t="str">
            <v>00814</v>
          </cell>
          <cell r="E65" t="str">
            <v>AUDON</v>
          </cell>
          <cell r="F65" t="str">
            <v>VESPERTINA</v>
          </cell>
          <cell r="G65" t="str">
            <v>PRIMARIO</v>
          </cell>
          <cell r="H65" t="str">
            <v>PUBLICO</v>
          </cell>
          <cell r="I65" t="str">
            <v>Autorizado</v>
          </cell>
          <cell r="J65" t="str">
            <v>04038718</v>
          </cell>
          <cell r="K65" t="str">
            <v>AUDON</v>
          </cell>
          <cell r="L65" t="str">
            <v>RURAL-AISLADA</v>
          </cell>
          <cell r="M65" t="str">
            <v>BARAHONA</v>
          </cell>
          <cell r="N65" t="str">
            <v>04</v>
          </cell>
          <cell r="O65" t="str">
            <v>PARAÍSO</v>
          </cell>
          <cell r="P65" t="str">
            <v>0404</v>
          </cell>
          <cell r="Q65" t="str">
            <v>LOS PATOS (D. M.)</v>
          </cell>
          <cell r="R65" t="str">
            <v>02</v>
          </cell>
          <cell r="S65" t="str">
            <v>EL MANIEL</v>
          </cell>
          <cell r="T65" t="str">
            <v>02</v>
          </cell>
          <cell r="U65" t="str">
            <v>EL MANIEL</v>
          </cell>
          <cell r="V65" t="str">
            <v>005</v>
          </cell>
          <cell r="W65" t="str">
            <v>17.963708</v>
          </cell>
          <cell r="X65" t="str">
            <v>-71.223155</v>
          </cell>
        </row>
        <row r="66">
          <cell r="A66" t="str">
            <v>00818</v>
          </cell>
          <cell r="B66" t="str">
            <v>01 - BARAHONA</v>
          </cell>
          <cell r="C66" t="str">
            <v>0102 - ENRIQUILLO</v>
          </cell>
          <cell r="D66" t="str">
            <v>00818</v>
          </cell>
          <cell r="E66" t="str">
            <v>EL PLAY</v>
          </cell>
          <cell r="F66" t="str">
            <v>JORNADA EXTENDIDA</v>
          </cell>
          <cell r="G66" t="str">
            <v>INICIAL - PRIMARIO</v>
          </cell>
          <cell r="H66" t="str">
            <v>PUBLICO</v>
          </cell>
          <cell r="I66" t="str">
            <v>Autorizado</v>
          </cell>
          <cell r="J66" t="str">
            <v>04040210</v>
          </cell>
          <cell r="K66" t="str">
            <v>EL PLAY</v>
          </cell>
          <cell r="L66" t="str">
            <v>URBANA</v>
          </cell>
          <cell r="M66" t="str">
            <v>BARAHONA</v>
          </cell>
          <cell r="N66" t="str">
            <v>04</v>
          </cell>
          <cell r="O66" t="str">
            <v>PARAÍSO</v>
          </cell>
          <cell r="P66" t="str">
            <v>0404</v>
          </cell>
          <cell r="Q66" t="str">
            <v>PARAÍSO</v>
          </cell>
          <cell r="R66" t="str">
            <v>01</v>
          </cell>
          <cell r="S66" t="str">
            <v>PARAÍSO (ZONA URBANA)</v>
          </cell>
          <cell r="T66" t="str">
            <v>01</v>
          </cell>
          <cell r="U66" t="str">
            <v>EL PLAY</v>
          </cell>
          <cell r="V66" t="str">
            <v>007</v>
          </cell>
          <cell r="W66" t="str">
            <v>17.9927</v>
          </cell>
          <cell r="X66" t="str">
            <v>-71.1654</v>
          </cell>
        </row>
        <row r="67">
          <cell r="A67" t="str">
            <v>06482</v>
          </cell>
          <cell r="B67" t="str">
            <v>01 - BARAHONA</v>
          </cell>
          <cell r="C67" t="str">
            <v>0102 - ENRIQUILLO</v>
          </cell>
          <cell r="D67" t="str">
            <v>06482</v>
          </cell>
          <cell r="E67" t="str">
            <v>GUAROCUYA</v>
          </cell>
          <cell r="F67" t="str">
            <v>JORNADA EXTENDIDA</v>
          </cell>
          <cell r="G67" t="str">
            <v>SECUNDARIO</v>
          </cell>
          <cell r="H67" t="str">
            <v>PUBLICO</v>
          </cell>
          <cell r="I67" t="str">
            <v>Autorizado</v>
          </cell>
          <cell r="J67" t="str">
            <v>04009812</v>
          </cell>
          <cell r="K67" t="str">
            <v>GUAROCUYA</v>
          </cell>
          <cell r="L67" t="str">
            <v>URBANA</v>
          </cell>
          <cell r="M67" t="str">
            <v>BARAHONA</v>
          </cell>
          <cell r="N67" t="str">
            <v>04</v>
          </cell>
          <cell r="O67" t="str">
            <v>ENRIQUILLO</v>
          </cell>
          <cell r="P67" t="str">
            <v>0403</v>
          </cell>
          <cell r="Q67" t="str">
            <v>ENRIQUILLO</v>
          </cell>
          <cell r="R67" t="str">
            <v>01</v>
          </cell>
          <cell r="S67" t="str">
            <v>ENRIQUILLO (ZONA URBANA)</v>
          </cell>
          <cell r="T67" t="str">
            <v>01</v>
          </cell>
          <cell r="U67" t="str">
            <v>CENTRO DEL PUEBLO</v>
          </cell>
          <cell r="V67" t="str">
            <v>005</v>
          </cell>
          <cell r="W67" t="str">
            <v>17.8912</v>
          </cell>
          <cell r="X67" t="str">
            <v>-71.2436</v>
          </cell>
        </row>
        <row r="68">
          <cell r="A68" t="str">
            <v>06483</v>
          </cell>
          <cell r="B68" t="str">
            <v>01 - BARAHONA</v>
          </cell>
          <cell r="C68" t="str">
            <v>0102 - ENRIQUILLO</v>
          </cell>
          <cell r="D68" t="str">
            <v>06483</v>
          </cell>
          <cell r="E68" t="str">
            <v>GUAROCUYA</v>
          </cell>
          <cell r="F68" t="str">
            <v>JORNADA EXTENDIDA</v>
          </cell>
          <cell r="G68" t="str">
            <v>SECUNDARIO</v>
          </cell>
          <cell r="H68" t="str">
            <v>PUBLICO</v>
          </cell>
          <cell r="I68" t="str">
            <v>Autorizado</v>
          </cell>
          <cell r="J68" t="str">
            <v>04009812</v>
          </cell>
          <cell r="K68" t="str">
            <v>GUAROCUYA</v>
          </cell>
          <cell r="L68" t="str">
            <v>URBANA</v>
          </cell>
          <cell r="M68" t="str">
            <v>BARAHONA</v>
          </cell>
          <cell r="N68" t="str">
            <v>04</v>
          </cell>
          <cell r="O68" t="str">
            <v>ENRIQUILLO</v>
          </cell>
          <cell r="P68" t="str">
            <v>0403</v>
          </cell>
          <cell r="Q68" t="str">
            <v>ENRIQUILLO</v>
          </cell>
          <cell r="R68" t="str">
            <v>01</v>
          </cell>
          <cell r="S68" t="str">
            <v>ENRIQUILLO (ZONA URBANA)</v>
          </cell>
          <cell r="T68" t="str">
            <v>01</v>
          </cell>
          <cell r="U68" t="str">
            <v>CENTRO DEL PUEBLO</v>
          </cell>
          <cell r="V68" t="str">
            <v>005</v>
          </cell>
          <cell r="W68" t="str">
            <v>17.8912</v>
          </cell>
          <cell r="X68" t="str">
            <v>-71.2436</v>
          </cell>
        </row>
        <row r="69">
          <cell r="A69" t="str">
            <v>06484</v>
          </cell>
          <cell r="B69" t="str">
            <v>01 - BARAHONA</v>
          </cell>
          <cell r="C69" t="str">
            <v>0102 - ENRIQUILLO</v>
          </cell>
          <cell r="D69" t="str">
            <v>06484</v>
          </cell>
          <cell r="E69" t="str">
            <v>ISMAEL MIRANDA</v>
          </cell>
          <cell r="F69" t="str">
            <v>NOCTURNA</v>
          </cell>
          <cell r="G69" t="str">
            <v>BASICA DE ADULTOS</v>
          </cell>
          <cell r="H69" t="str">
            <v>PUBLICO</v>
          </cell>
          <cell r="I69" t="str">
            <v>Autorizado</v>
          </cell>
          <cell r="J69" t="str">
            <v>04010115</v>
          </cell>
          <cell r="K69" t="str">
            <v>ISMAEL MIRANDA</v>
          </cell>
          <cell r="L69" t="str">
            <v>URBANA</v>
          </cell>
          <cell r="M69" t="str">
            <v>BARAHONA</v>
          </cell>
          <cell r="N69" t="str">
            <v>04</v>
          </cell>
          <cell r="O69" t="str">
            <v>ENRIQUILLO</v>
          </cell>
          <cell r="P69" t="str">
            <v>0403</v>
          </cell>
          <cell r="Q69" t="str">
            <v>ENRIQUILLO</v>
          </cell>
          <cell r="R69" t="str">
            <v>01</v>
          </cell>
          <cell r="S69" t="str">
            <v>ENRIQUILLO (ZONA URBANA)</v>
          </cell>
          <cell r="T69" t="str">
            <v>01</v>
          </cell>
          <cell r="U69" t="str">
            <v>LUPERÓN</v>
          </cell>
          <cell r="V69" t="str">
            <v>001</v>
          </cell>
          <cell r="W69" t="str">
            <v>17.895929</v>
          </cell>
          <cell r="X69" t="str">
            <v>-71.24024</v>
          </cell>
        </row>
        <row r="70">
          <cell r="A70" t="str">
            <v>06485</v>
          </cell>
          <cell r="B70" t="str">
            <v>01 - BARAHONA</v>
          </cell>
          <cell r="C70" t="str">
            <v>0102 - ENRIQUILLO</v>
          </cell>
          <cell r="D70" t="str">
            <v>06485</v>
          </cell>
          <cell r="E70" t="str">
            <v>DR. JOSE FRANCISCO PENA GOMEZ</v>
          </cell>
          <cell r="F70" t="str">
            <v>JORNADA EXTENDIDA</v>
          </cell>
          <cell r="G70" t="str">
            <v>SECUNDARIO</v>
          </cell>
          <cell r="H70" t="str">
            <v>PUBLICO</v>
          </cell>
          <cell r="I70" t="str">
            <v>Autorizado</v>
          </cell>
          <cell r="J70" t="str">
            <v>04040315576</v>
          </cell>
          <cell r="K70" t="str">
            <v>DR. JOSE FRANCISCO PEÑA GOMEZ</v>
          </cell>
          <cell r="L70" t="str">
            <v>URBANA</v>
          </cell>
          <cell r="M70" t="str">
            <v>BARAHONA</v>
          </cell>
          <cell r="N70" t="str">
            <v>04</v>
          </cell>
          <cell r="O70" t="str">
            <v>ENRIQUILLO</v>
          </cell>
          <cell r="P70" t="str">
            <v>0403</v>
          </cell>
          <cell r="Q70" t="str">
            <v>ARROYO DULCE (D. M.)</v>
          </cell>
          <cell r="R70" t="str">
            <v>02</v>
          </cell>
          <cell r="S70" t="str">
            <v>ARROYO DULCE (ZONA URBANA)</v>
          </cell>
          <cell r="T70" t="str">
            <v>01</v>
          </cell>
          <cell r="U70" t="str">
            <v>ARROYO DULCE</v>
          </cell>
          <cell r="V70" t="str">
            <v>001</v>
          </cell>
          <cell r="W70" t="str">
            <v>17.906884</v>
          </cell>
          <cell r="X70" t="str">
            <v>-71.288796</v>
          </cell>
        </row>
        <row r="71">
          <cell r="A71" t="str">
            <v>06488</v>
          </cell>
          <cell r="B71" t="str">
            <v>01 - BARAHONA</v>
          </cell>
          <cell r="C71" t="str">
            <v>0102 - ENRIQUILLO</v>
          </cell>
          <cell r="D71" t="str">
            <v>06488</v>
          </cell>
          <cell r="E71" t="str">
            <v>PARAISO</v>
          </cell>
          <cell r="F71" t="str">
            <v>JORNADA EXTENDIDA</v>
          </cell>
          <cell r="G71" t="str">
            <v>SECUNDARIO</v>
          </cell>
          <cell r="H71" t="str">
            <v>PUBLICO</v>
          </cell>
          <cell r="I71" t="str">
            <v>Autorizado</v>
          </cell>
          <cell r="J71" t="str">
            <v>04014813</v>
          </cell>
          <cell r="K71" t="str">
            <v>POLITECNICO PARAISO</v>
          </cell>
          <cell r="L71" t="str">
            <v>URBANA</v>
          </cell>
          <cell r="M71" t="str">
            <v>BARAHONA</v>
          </cell>
          <cell r="N71" t="str">
            <v>04</v>
          </cell>
          <cell r="O71" t="str">
            <v>PARAÍSO</v>
          </cell>
          <cell r="P71" t="str">
            <v>0404</v>
          </cell>
          <cell r="Q71" t="str">
            <v>PARAÍSO</v>
          </cell>
          <cell r="R71" t="str">
            <v>01</v>
          </cell>
          <cell r="S71" t="str">
            <v>PARAÍSO (ZONA URBANA)</v>
          </cell>
          <cell r="T71" t="str">
            <v>01</v>
          </cell>
          <cell r="U71" t="str">
            <v>CENTRO DEL PUEBLO</v>
          </cell>
          <cell r="V71" t="str">
            <v>002</v>
          </cell>
          <cell r="W71" t="str">
            <v>17.9875</v>
          </cell>
          <cell r="X71" t="str">
            <v>-71.1661</v>
          </cell>
        </row>
        <row r="72">
          <cell r="A72" t="str">
            <v>06490</v>
          </cell>
          <cell r="B72" t="str">
            <v>01 - BARAHONA</v>
          </cell>
          <cell r="C72" t="str">
            <v>0102 - ENRIQUILLO</v>
          </cell>
          <cell r="D72" t="str">
            <v>06490</v>
          </cell>
          <cell r="E72" t="str">
            <v>MENCIA</v>
          </cell>
          <cell r="F72" t="str">
            <v>NOCTURNA</v>
          </cell>
          <cell r="G72" t="str">
            <v>BASICA DE ADULTOS</v>
          </cell>
          <cell r="H72" t="str">
            <v>PUBLICO</v>
          </cell>
          <cell r="I72" t="str">
            <v>Autorizado</v>
          </cell>
          <cell r="J72" t="str">
            <v>04015016</v>
          </cell>
          <cell r="K72" t="str">
            <v>MENCIA</v>
          </cell>
          <cell r="L72" t="str">
            <v>URBANA</v>
          </cell>
          <cell r="M72" t="str">
            <v>BARAHONA</v>
          </cell>
          <cell r="N72" t="str">
            <v>04</v>
          </cell>
          <cell r="O72" t="str">
            <v>PARAÍSO</v>
          </cell>
          <cell r="P72" t="str">
            <v>0404</v>
          </cell>
          <cell r="Q72" t="str">
            <v>PARAÍSO</v>
          </cell>
          <cell r="R72" t="str">
            <v>01</v>
          </cell>
          <cell r="S72" t="str">
            <v>PARAÍSO (ZONA URBANA)</v>
          </cell>
          <cell r="T72" t="str">
            <v>01</v>
          </cell>
          <cell r="U72" t="str">
            <v>CENTRO DEL PUEBLO</v>
          </cell>
          <cell r="V72" t="str">
            <v>002</v>
          </cell>
          <cell r="W72" t="str">
            <v>17.9892</v>
          </cell>
          <cell r="X72" t="str">
            <v>-71.168</v>
          </cell>
        </row>
        <row r="73">
          <cell r="A73" t="str">
            <v>06492</v>
          </cell>
          <cell r="B73" t="str">
            <v>01 - BARAHONA</v>
          </cell>
          <cell r="C73" t="str">
            <v>0102 - ENRIQUILLO</v>
          </cell>
          <cell r="D73" t="str">
            <v>06492</v>
          </cell>
          <cell r="E73" t="str">
            <v>LOS PATOS</v>
          </cell>
          <cell r="F73" t="str">
            <v>NOCTURNA</v>
          </cell>
          <cell r="G73" t="str">
            <v>SECUNDARIO</v>
          </cell>
          <cell r="H73" t="str">
            <v>PUBLICO</v>
          </cell>
          <cell r="I73" t="str">
            <v>Autorizado</v>
          </cell>
          <cell r="J73" t="str">
            <v>04017818</v>
          </cell>
          <cell r="K73" t="str">
            <v>LOS PATOS</v>
          </cell>
          <cell r="L73" t="str">
            <v>URBANA</v>
          </cell>
          <cell r="M73" t="str">
            <v>BARAHONA</v>
          </cell>
          <cell r="N73" t="str">
            <v>04</v>
          </cell>
          <cell r="O73" t="str">
            <v>PARAÍSO</v>
          </cell>
          <cell r="P73" t="str">
            <v>0404</v>
          </cell>
          <cell r="Q73" t="str">
            <v>LOS PATOS (D. M.)</v>
          </cell>
          <cell r="R73" t="str">
            <v>02</v>
          </cell>
          <cell r="S73" t="str">
            <v>LOS PATOS (ZONA URBANA)</v>
          </cell>
          <cell r="T73" t="str">
            <v>01</v>
          </cell>
          <cell r="U73" t="str">
            <v>LOS PATOS</v>
          </cell>
          <cell r="V73" t="str">
            <v>001</v>
          </cell>
          <cell r="W73" t="str">
            <v>17.9568</v>
          </cell>
          <cell r="X73" t="str">
            <v>-71.1858</v>
          </cell>
        </row>
        <row r="74">
          <cell r="A74" t="str">
            <v>10467</v>
          </cell>
          <cell r="B74" t="str">
            <v>01 - BARAHONA</v>
          </cell>
          <cell r="C74" t="str">
            <v>0102 - ENRIQUILLO</v>
          </cell>
          <cell r="D74" t="str">
            <v>10467</v>
          </cell>
          <cell r="E74" t="str">
            <v>BARRIO NUEVO</v>
          </cell>
          <cell r="F74" t="str">
            <v>MATUTINA - VESPERTINA</v>
          </cell>
          <cell r="G74" t="str">
            <v>PRIMARIO</v>
          </cell>
          <cell r="H74" t="str">
            <v>PUBLICO</v>
          </cell>
          <cell r="I74" t="str">
            <v>Autorizado</v>
          </cell>
          <cell r="J74" t="str">
            <v>04018417</v>
          </cell>
          <cell r="K74" t="str">
            <v>BARRIO NUEVO</v>
          </cell>
          <cell r="L74" t="str">
            <v>RURAL-AISLADA</v>
          </cell>
          <cell r="M74" t="str">
            <v>BARAHONA</v>
          </cell>
          <cell r="N74" t="str">
            <v>04</v>
          </cell>
          <cell r="O74" t="str">
            <v>PARAÍSO</v>
          </cell>
          <cell r="P74" t="str">
            <v>0404</v>
          </cell>
          <cell r="Q74" t="str">
            <v>LOS PATOS (D. M.)</v>
          </cell>
          <cell r="R74" t="str">
            <v>02</v>
          </cell>
          <cell r="S74" t="str">
            <v>OJEDA</v>
          </cell>
          <cell r="T74" t="str">
            <v>03</v>
          </cell>
          <cell r="U74" t="str">
            <v>BARRIO NUEVO</v>
          </cell>
          <cell r="V74" t="str">
            <v>002</v>
          </cell>
          <cell r="W74" t="str">
            <v>17.984995</v>
          </cell>
          <cell r="X74" t="str">
            <v>-71.2047</v>
          </cell>
        </row>
        <row r="75">
          <cell r="A75" t="str">
            <v>10552</v>
          </cell>
          <cell r="B75" t="str">
            <v>01 - BARAHONA</v>
          </cell>
          <cell r="C75" t="str">
            <v>0102 - ENRIQUILLO</v>
          </cell>
          <cell r="D75" t="str">
            <v>10552</v>
          </cell>
          <cell r="E75" t="str">
            <v>MENCIA</v>
          </cell>
          <cell r="F75" t="str">
            <v>JORNADA EXTENDIDA</v>
          </cell>
          <cell r="G75" t="str">
            <v>INICIAL - PRIMARIO - SECUNDARIO</v>
          </cell>
          <cell r="H75" t="str">
            <v>PUBLICO</v>
          </cell>
          <cell r="I75" t="str">
            <v>Autorizado</v>
          </cell>
          <cell r="J75" t="str">
            <v>04015016</v>
          </cell>
          <cell r="K75" t="str">
            <v>MENCIA</v>
          </cell>
          <cell r="L75" t="str">
            <v>URBANA</v>
          </cell>
          <cell r="M75" t="str">
            <v>BARAHONA</v>
          </cell>
          <cell r="N75" t="str">
            <v>04</v>
          </cell>
          <cell r="O75" t="str">
            <v>PARAÍSO</v>
          </cell>
          <cell r="P75" t="str">
            <v>0404</v>
          </cell>
          <cell r="Q75" t="str">
            <v>PARAÍSO</v>
          </cell>
          <cell r="R75" t="str">
            <v>01</v>
          </cell>
          <cell r="S75" t="str">
            <v>PARAÍSO (ZONA URBANA)</v>
          </cell>
          <cell r="T75" t="str">
            <v>01</v>
          </cell>
          <cell r="U75" t="str">
            <v>CENTRO DEL PUEBLO</v>
          </cell>
          <cell r="V75" t="str">
            <v>002</v>
          </cell>
          <cell r="W75" t="str">
            <v>17.9892</v>
          </cell>
          <cell r="X75" t="str">
            <v>-71.168</v>
          </cell>
        </row>
        <row r="76">
          <cell r="A76" t="str">
            <v>11166</v>
          </cell>
          <cell r="B76" t="str">
            <v>01 - BARAHONA</v>
          </cell>
          <cell r="C76" t="str">
            <v>0102 - ENRIQUILLO</v>
          </cell>
          <cell r="D76" t="str">
            <v>11166</v>
          </cell>
          <cell r="E76" t="str">
            <v>EL INGENIO</v>
          </cell>
          <cell r="F76" t="str">
            <v>MATUTINA - VESPERTINA</v>
          </cell>
          <cell r="G76" t="str">
            <v>PRIMARIO</v>
          </cell>
          <cell r="H76" t="str">
            <v>PUBLICO</v>
          </cell>
          <cell r="I76" t="str">
            <v>Autorizado</v>
          </cell>
          <cell r="J76" t="str">
            <v>04038817</v>
          </cell>
          <cell r="K76" t="str">
            <v>EL INGENIO</v>
          </cell>
          <cell r="L76" t="str">
            <v>RURAL-AISLADA</v>
          </cell>
          <cell r="M76" t="str">
            <v>BARAHONA</v>
          </cell>
          <cell r="N76" t="str">
            <v>04</v>
          </cell>
          <cell r="O76" t="str">
            <v>PARAÍSO</v>
          </cell>
          <cell r="P76" t="str">
            <v>0404</v>
          </cell>
          <cell r="Q76" t="str">
            <v>LOS PATOS (D. M.)</v>
          </cell>
          <cell r="R76" t="str">
            <v>02</v>
          </cell>
          <cell r="S76" t="str">
            <v>OJEDA</v>
          </cell>
          <cell r="T76" t="str">
            <v>03</v>
          </cell>
          <cell r="U76" t="str">
            <v>BARRIO NUEVO</v>
          </cell>
          <cell r="V76" t="str">
            <v>002</v>
          </cell>
          <cell r="W76" t="str">
            <v>18.020883</v>
          </cell>
          <cell r="X76" t="str">
            <v>-71.218428</v>
          </cell>
        </row>
        <row r="77">
          <cell r="A77" t="str">
            <v>11752</v>
          </cell>
          <cell r="B77" t="str">
            <v>01 - BARAHONA</v>
          </cell>
          <cell r="C77" t="str">
            <v>0102 - ENRIQUILLO</v>
          </cell>
          <cell r="D77" t="str">
            <v>11752</v>
          </cell>
          <cell r="E77" t="str">
            <v>GUAROCUYA</v>
          </cell>
          <cell r="F77" t="str">
            <v>SEMI PRESENCIAL</v>
          </cell>
          <cell r="G77" t="str">
            <v>PREPARA</v>
          </cell>
          <cell r="H77" t="str">
            <v>PUBLICO</v>
          </cell>
          <cell r="I77" t="str">
            <v>Autorizado</v>
          </cell>
          <cell r="J77" t="str">
            <v>04009812</v>
          </cell>
          <cell r="K77" t="str">
            <v>GUAROCUYA</v>
          </cell>
          <cell r="L77" t="str">
            <v>URBANA</v>
          </cell>
          <cell r="M77" t="str">
            <v>BARAHONA</v>
          </cell>
          <cell r="N77" t="str">
            <v>04</v>
          </cell>
          <cell r="O77" t="str">
            <v>ENRIQUILLO</v>
          </cell>
          <cell r="P77" t="str">
            <v>0403</v>
          </cell>
          <cell r="Q77" t="str">
            <v>ENRIQUILLO</v>
          </cell>
          <cell r="R77" t="str">
            <v>01</v>
          </cell>
          <cell r="S77" t="str">
            <v>ENRIQUILLO (ZONA URBANA)</v>
          </cell>
          <cell r="T77" t="str">
            <v>01</v>
          </cell>
          <cell r="U77" t="str">
            <v>CENTRO DEL PUEBLO</v>
          </cell>
          <cell r="V77" t="str">
            <v>005</v>
          </cell>
          <cell r="W77" t="str">
            <v>17.8912</v>
          </cell>
          <cell r="X77" t="str">
            <v>-71.2436</v>
          </cell>
        </row>
        <row r="78">
          <cell r="A78" t="str">
            <v>12534</v>
          </cell>
          <cell r="B78" t="str">
            <v>01 - BARAHONA</v>
          </cell>
          <cell r="C78" t="str">
            <v>0102 - ENRIQUILLO</v>
          </cell>
          <cell r="D78" t="str">
            <v>12534</v>
          </cell>
          <cell r="E78" t="str">
            <v>JOSE PEREZ RAMIREZ</v>
          </cell>
          <cell r="F78" t="str">
            <v>SEMI PRESENCIAL</v>
          </cell>
          <cell r="G78" t="str">
            <v>PREPARA</v>
          </cell>
          <cell r="H78" t="str">
            <v>PUBLICO</v>
          </cell>
          <cell r="I78" t="str">
            <v>Autorizado</v>
          </cell>
          <cell r="J78" t="str">
            <v>04014813</v>
          </cell>
          <cell r="K78" t="str">
            <v>POLITECNICO PARAISO</v>
          </cell>
          <cell r="L78" t="str">
            <v>URBANA</v>
          </cell>
          <cell r="M78" t="str">
            <v>BARAHONA</v>
          </cell>
          <cell r="N78" t="str">
            <v>04</v>
          </cell>
          <cell r="O78" t="str">
            <v>PARAÍSO</v>
          </cell>
          <cell r="P78" t="str">
            <v>0404</v>
          </cell>
          <cell r="Q78" t="str">
            <v>PARAÍSO</v>
          </cell>
          <cell r="R78" t="str">
            <v>01</v>
          </cell>
          <cell r="S78" t="str">
            <v>PARAÍSO (ZONA URBANA)</v>
          </cell>
          <cell r="T78" t="str">
            <v>01</v>
          </cell>
          <cell r="U78" t="str">
            <v>CENTRO DEL PUEBLO</v>
          </cell>
          <cell r="V78" t="str">
            <v>002</v>
          </cell>
          <cell r="W78" t="str">
            <v>17.9875</v>
          </cell>
          <cell r="X78" t="str">
            <v>-71.1661</v>
          </cell>
        </row>
        <row r="79">
          <cell r="A79" t="str">
            <v>13904</v>
          </cell>
          <cell r="B79" t="str">
            <v>01 - BARAHONA</v>
          </cell>
          <cell r="C79" t="str">
            <v>0102 - ENRIQUILLO</v>
          </cell>
          <cell r="D79" t="str">
            <v>13904</v>
          </cell>
          <cell r="E79" t="str">
            <v>CACHOTE</v>
          </cell>
          <cell r="F79" t="str">
            <v>MATUTINA - VESPERTINA</v>
          </cell>
          <cell r="G79" t="str">
            <v>PRIMARIO</v>
          </cell>
          <cell r="H79" t="str">
            <v>PUBLICO</v>
          </cell>
          <cell r="I79" t="str">
            <v>Autorizado</v>
          </cell>
          <cell r="J79" t="str">
            <v>04036511</v>
          </cell>
          <cell r="K79" t="str">
            <v>CACHOTE</v>
          </cell>
          <cell r="L79" t="str">
            <v>RURAL-AISLADA</v>
          </cell>
          <cell r="M79" t="str">
            <v>BARAHONA</v>
          </cell>
          <cell r="N79" t="str">
            <v>04</v>
          </cell>
          <cell r="O79" t="str">
            <v>PARAÍSO</v>
          </cell>
          <cell r="P79" t="str">
            <v>0404</v>
          </cell>
          <cell r="Q79" t="str">
            <v>PARAÍSO</v>
          </cell>
          <cell r="R79" t="str">
            <v>01</v>
          </cell>
          <cell r="S79" t="str">
            <v>EL PLATÓN</v>
          </cell>
          <cell r="T79" t="str">
            <v>02</v>
          </cell>
          <cell r="U79" t="str">
            <v>EL PLATÓN</v>
          </cell>
          <cell r="V79" t="str">
            <v>002</v>
          </cell>
          <cell r="W79" t="str">
            <v>18.091347</v>
          </cell>
          <cell r="X79" t="str">
            <v>-71.193788</v>
          </cell>
        </row>
        <row r="80">
          <cell r="A80" t="str">
            <v>14190</v>
          </cell>
          <cell r="B80" t="str">
            <v>01 - BARAHONA</v>
          </cell>
          <cell r="C80" t="str">
            <v>0102 - ENRIQUILLO</v>
          </cell>
          <cell r="D80" t="str">
            <v>14190</v>
          </cell>
          <cell r="E80" t="str">
            <v>IGNACIO ADONIS FELIZ MORETA</v>
          </cell>
          <cell r="F80" t="str">
            <v>JORNADA EXTENDIDA</v>
          </cell>
          <cell r="G80" t="str">
            <v>INICIAL - PRIMARIO - SECUNDARIO</v>
          </cell>
          <cell r="H80" t="str">
            <v>PUBLICO</v>
          </cell>
          <cell r="I80" t="str">
            <v>Autorizado</v>
          </cell>
          <cell r="J80" t="str">
            <v>04048924</v>
          </cell>
          <cell r="K80" t="str">
            <v>IGNACIO ADONIS FELIZ MORETA</v>
          </cell>
          <cell r="L80" t="str">
            <v>URBANA</v>
          </cell>
          <cell r="M80" t="str">
            <v>BARAHONA</v>
          </cell>
          <cell r="N80" t="str">
            <v>04</v>
          </cell>
          <cell r="O80" t="str">
            <v>PARAÍSO</v>
          </cell>
          <cell r="P80" t="str">
            <v>0404</v>
          </cell>
          <cell r="Q80" t="str">
            <v>PARAÍSO</v>
          </cell>
          <cell r="R80" t="str">
            <v>01</v>
          </cell>
          <cell r="S80" t="str">
            <v>PARAÍSO (ZONA URBANA)</v>
          </cell>
          <cell r="T80" t="str">
            <v>01</v>
          </cell>
          <cell r="U80" t="str">
            <v>CENTRO DEL PUEBLO</v>
          </cell>
          <cell r="V80" t="str">
            <v>002</v>
          </cell>
          <cell r="W80" t="str">
            <v>17.997066</v>
          </cell>
          <cell r="X80" t="str">
            <v>-71.174679</v>
          </cell>
        </row>
        <row r="81">
          <cell r="A81" t="str">
            <v>15798</v>
          </cell>
          <cell r="B81" t="str">
            <v>01 - BARAHONA</v>
          </cell>
          <cell r="C81" t="str">
            <v>0102 - ENRIQUILLO</v>
          </cell>
          <cell r="D81" t="str">
            <v>15798</v>
          </cell>
          <cell r="E81" t="str">
            <v>SAGRADOS CORAZONES</v>
          </cell>
          <cell r="F81" t="str">
            <v>JORNADA EXTENDIDA</v>
          </cell>
          <cell r="G81" t="str">
            <v>INICIAL - PRIMARIO</v>
          </cell>
          <cell r="H81" t="str">
            <v>PUBLICO</v>
          </cell>
          <cell r="I81" t="str">
            <v>Autorizado</v>
          </cell>
          <cell r="J81" t="str">
            <v>04045647</v>
          </cell>
          <cell r="K81" t="str">
            <v>SAGRADOS CORAZONES</v>
          </cell>
          <cell r="L81" t="str">
            <v>URBANA</v>
          </cell>
          <cell r="M81" t="str">
            <v>BARAHONA</v>
          </cell>
          <cell r="N81" t="str">
            <v>04</v>
          </cell>
          <cell r="O81" t="str">
            <v>PARAÍSO</v>
          </cell>
          <cell r="P81" t="str">
            <v>0404</v>
          </cell>
          <cell r="Q81" t="str">
            <v>PARAÍSO</v>
          </cell>
          <cell r="R81" t="str">
            <v>01</v>
          </cell>
          <cell r="S81" t="str">
            <v>PARAÍSO (ZONA URBANA)</v>
          </cell>
          <cell r="T81" t="str">
            <v>01</v>
          </cell>
          <cell r="U81" t="str">
            <v>LA YAGUA</v>
          </cell>
          <cell r="V81" t="str">
            <v>001</v>
          </cell>
          <cell r="W81" t="str">
            <v>17.988367</v>
          </cell>
          <cell r="X81" t="str">
            <v>-71.167994</v>
          </cell>
        </row>
        <row r="82">
          <cell r="A82" t="str">
            <v>00679</v>
          </cell>
          <cell r="B82" t="str">
            <v>01 - BARAHONA</v>
          </cell>
          <cell r="C82" t="str">
            <v>0103 - BARAHONA</v>
          </cell>
          <cell r="D82" t="str">
            <v>00679</v>
          </cell>
          <cell r="E82" t="str">
            <v>BAITOITA</v>
          </cell>
          <cell r="F82" t="str">
            <v>JORNADA EXTENDIDA</v>
          </cell>
          <cell r="G82" t="str">
            <v>INICIAL - PRIMARIO - SECUNDARIO</v>
          </cell>
          <cell r="H82" t="str">
            <v>PUBLICO</v>
          </cell>
          <cell r="I82" t="str">
            <v>Autorizado</v>
          </cell>
          <cell r="J82" t="str">
            <v>04000119</v>
          </cell>
          <cell r="K82" t="str">
            <v>BAITOITA</v>
          </cell>
          <cell r="L82" t="str">
            <v>URBANA</v>
          </cell>
          <cell r="M82" t="str">
            <v>BARAHONA</v>
          </cell>
          <cell r="N82" t="str">
            <v>04</v>
          </cell>
          <cell r="O82" t="str">
            <v>BARAHONA</v>
          </cell>
          <cell r="P82" t="str">
            <v>0401</v>
          </cell>
          <cell r="Q82" t="str">
            <v>BARAHONA</v>
          </cell>
          <cell r="R82" t="str">
            <v>01</v>
          </cell>
          <cell r="S82" t="str">
            <v>SANTA CRUZ DE BARAHONA (ZONA URBANA)</v>
          </cell>
          <cell r="T82" t="str">
            <v>01</v>
          </cell>
          <cell r="U82" t="str">
            <v>BAITOITA</v>
          </cell>
          <cell r="V82" t="str">
            <v>003</v>
          </cell>
          <cell r="W82" t="str">
            <v>18.196788</v>
          </cell>
          <cell r="X82" t="str">
            <v>-71.097006</v>
          </cell>
        </row>
        <row r="83">
          <cell r="A83" t="str">
            <v>00680</v>
          </cell>
          <cell r="B83" t="str">
            <v>01 - BARAHONA</v>
          </cell>
          <cell r="C83" t="str">
            <v>0103 - BARAHONA</v>
          </cell>
          <cell r="D83" t="str">
            <v>00680</v>
          </cell>
          <cell r="E83" t="str">
            <v>CASANDRA DAMIRON</v>
          </cell>
          <cell r="F83" t="str">
            <v>VESPERTINA</v>
          </cell>
          <cell r="G83" t="str">
            <v>INICIAL - PRIMARIO - SECUNDARIO</v>
          </cell>
          <cell r="H83" t="str">
            <v>PUBLICO</v>
          </cell>
          <cell r="I83" t="str">
            <v>Autorizado</v>
          </cell>
          <cell r="J83" t="str">
            <v>04000317</v>
          </cell>
          <cell r="K83" t="str">
            <v>CENTRO DE ESTUDIOS MEDIOS - CEM</v>
          </cell>
          <cell r="L83" t="str">
            <v>URBANA</v>
          </cell>
          <cell r="M83" t="str">
            <v>BARAHONA</v>
          </cell>
          <cell r="N83" t="str">
            <v>04</v>
          </cell>
          <cell r="O83" t="str">
            <v>BARAHONA</v>
          </cell>
          <cell r="P83" t="str">
            <v>0401</v>
          </cell>
          <cell r="Q83" t="str">
            <v>BARAHONA</v>
          </cell>
          <cell r="R83" t="str">
            <v>01</v>
          </cell>
          <cell r="S83" t="str">
            <v>SANTA CRUZ DE BARAHONA (ZONA URBANA)</v>
          </cell>
          <cell r="T83" t="str">
            <v>01</v>
          </cell>
          <cell r="U83" t="str">
            <v>CENTRO DE LA CIUDAD</v>
          </cell>
          <cell r="V83" t="str">
            <v>022</v>
          </cell>
          <cell r="W83" t="str">
            <v>18.204666</v>
          </cell>
          <cell r="X83" t="str">
            <v>-71.097099</v>
          </cell>
        </row>
        <row r="84">
          <cell r="A84" t="str">
            <v>00681</v>
          </cell>
          <cell r="B84" t="str">
            <v>01 - BARAHONA</v>
          </cell>
          <cell r="C84" t="str">
            <v>0103 - BARAHONA</v>
          </cell>
          <cell r="D84" t="str">
            <v>00681</v>
          </cell>
          <cell r="E84" t="str">
            <v>PARROQUIAL LA ALTAGRACIA</v>
          </cell>
          <cell r="F84" t="str">
            <v>MATUTINA - VESPERTINA</v>
          </cell>
          <cell r="G84" t="str">
            <v>INICIAL - PRIMARIO - SECUNDARIO</v>
          </cell>
          <cell r="H84" t="str">
            <v>PUBLICO</v>
          </cell>
          <cell r="I84" t="str">
            <v>Autorizado</v>
          </cell>
          <cell r="J84" t="str">
            <v>04000515</v>
          </cell>
          <cell r="K84" t="str">
            <v>PARROQUIAL LA ALTAGRACIA</v>
          </cell>
          <cell r="L84" t="str">
            <v>URBANA</v>
          </cell>
          <cell r="M84" t="str">
            <v>BARAHONA</v>
          </cell>
          <cell r="N84" t="str">
            <v>04</v>
          </cell>
          <cell r="O84" t="str">
            <v>BARAHONA</v>
          </cell>
          <cell r="P84" t="str">
            <v>0401</v>
          </cell>
          <cell r="Q84" t="str">
            <v>BARAHONA</v>
          </cell>
          <cell r="R84" t="str">
            <v>01</v>
          </cell>
          <cell r="S84" t="str">
            <v>SANTA CRUZ DE BARAHONA (ZONA URBANA)</v>
          </cell>
          <cell r="T84" t="str">
            <v>01</v>
          </cell>
          <cell r="U84" t="str">
            <v>SAVICA</v>
          </cell>
          <cell r="V84" t="str">
            <v>007</v>
          </cell>
          <cell r="W84" t="str">
            <v>18.1981</v>
          </cell>
          <cell r="X84" t="str">
            <v>-71.1014</v>
          </cell>
        </row>
        <row r="85">
          <cell r="A85" t="str">
            <v>00682</v>
          </cell>
          <cell r="B85" t="str">
            <v>01 - BARAHONA</v>
          </cell>
          <cell r="C85" t="str">
            <v>0103 - BARAHONA</v>
          </cell>
          <cell r="D85" t="str">
            <v>00682</v>
          </cell>
          <cell r="E85" t="str">
            <v>LOS LIRIOS</v>
          </cell>
          <cell r="F85" t="str">
            <v>MATUTINA - VESPERTINA</v>
          </cell>
          <cell r="G85" t="str">
            <v>INICIAL - PRIMARIO</v>
          </cell>
          <cell r="H85" t="str">
            <v>PUBLICO</v>
          </cell>
          <cell r="I85" t="str">
            <v>Autorizado</v>
          </cell>
          <cell r="J85" t="str">
            <v>04000619</v>
          </cell>
          <cell r="K85" t="str">
            <v>LOS LIRIOS</v>
          </cell>
          <cell r="L85" t="str">
            <v>URBANA</v>
          </cell>
          <cell r="M85" t="str">
            <v>BARAHONA</v>
          </cell>
          <cell r="N85" t="str">
            <v>04</v>
          </cell>
          <cell r="O85" t="str">
            <v>BARAHONA</v>
          </cell>
          <cell r="P85" t="str">
            <v>0401</v>
          </cell>
          <cell r="Q85" t="str">
            <v>BARAHONA</v>
          </cell>
          <cell r="R85" t="str">
            <v>01</v>
          </cell>
          <cell r="S85" t="str">
            <v>SANTA CRUZ DE BARAHONA (ZONA URBANA)</v>
          </cell>
          <cell r="T85" t="str">
            <v>01</v>
          </cell>
          <cell r="U85" t="str">
            <v>PUEBLO NUEVO</v>
          </cell>
          <cell r="V85" t="str">
            <v>004</v>
          </cell>
          <cell r="W85" t="str">
            <v>18.198386</v>
          </cell>
          <cell r="X85" t="str">
            <v>-71.102547</v>
          </cell>
        </row>
        <row r="86">
          <cell r="A86" t="str">
            <v>00683</v>
          </cell>
          <cell r="B86" t="str">
            <v>01 - BARAHONA</v>
          </cell>
          <cell r="C86" t="str">
            <v>0103 - BARAHONA</v>
          </cell>
          <cell r="D86" t="str">
            <v>00683</v>
          </cell>
          <cell r="E86" t="str">
            <v>SANTO DOMINGO SAVIO</v>
          </cell>
          <cell r="F86" t="str">
            <v>JORNADA EXTENDIDA</v>
          </cell>
          <cell r="G86" t="str">
            <v>INICIAL - PRIMARIO</v>
          </cell>
          <cell r="H86" t="str">
            <v>PUBLICO</v>
          </cell>
          <cell r="I86" t="str">
            <v>Autorizado</v>
          </cell>
          <cell r="J86" t="str">
            <v>04000911</v>
          </cell>
          <cell r="K86" t="str">
            <v>SANTO DOMINGO SAVIO</v>
          </cell>
          <cell r="L86" t="str">
            <v>URBANA-MARGINAL</v>
          </cell>
          <cell r="M86" t="str">
            <v>BARAHONA</v>
          </cell>
          <cell r="N86" t="str">
            <v>04</v>
          </cell>
          <cell r="O86" t="str">
            <v>BARAHONA</v>
          </cell>
          <cell r="P86" t="str">
            <v>0401</v>
          </cell>
          <cell r="Q86" t="str">
            <v>BARAHONA</v>
          </cell>
          <cell r="R86" t="str">
            <v>01</v>
          </cell>
          <cell r="S86" t="str">
            <v>SANTA CRUZ DE BARAHONA (ZONA URBANA)</v>
          </cell>
          <cell r="T86" t="str">
            <v>01</v>
          </cell>
          <cell r="U86" t="str">
            <v>PALMARITO</v>
          </cell>
          <cell r="V86" t="str">
            <v>006</v>
          </cell>
          <cell r="W86" t="str">
            <v>18.2109</v>
          </cell>
          <cell r="X86" t="str">
            <v>-71.1148</v>
          </cell>
        </row>
        <row r="87">
          <cell r="A87" t="str">
            <v>00684</v>
          </cell>
          <cell r="B87" t="str">
            <v>01 - BARAHONA</v>
          </cell>
          <cell r="C87" t="str">
            <v>0103 - BARAHONA</v>
          </cell>
          <cell r="D87" t="str">
            <v>00684</v>
          </cell>
          <cell r="E87" t="str">
            <v>PARROQUIAL CRISTO REY</v>
          </cell>
          <cell r="F87" t="str">
            <v>JORNADA EXTENDIDA</v>
          </cell>
          <cell r="G87" t="str">
            <v>INICIAL - PRIMARIO - SECUNDARIO</v>
          </cell>
          <cell r="H87" t="str">
            <v>PUBLICO</v>
          </cell>
          <cell r="I87" t="str">
            <v>Autorizado</v>
          </cell>
          <cell r="J87" t="str">
            <v>04001510</v>
          </cell>
          <cell r="K87" t="str">
            <v>PARROQUIAL CRISTO REY</v>
          </cell>
          <cell r="L87" t="str">
            <v>URBANA</v>
          </cell>
          <cell r="M87" t="str">
            <v>BARAHONA</v>
          </cell>
          <cell r="N87" t="str">
            <v>04</v>
          </cell>
          <cell r="O87" t="str">
            <v>BARAHONA</v>
          </cell>
          <cell r="P87" t="str">
            <v>0401</v>
          </cell>
          <cell r="Q87" t="str">
            <v>BARAHONA</v>
          </cell>
          <cell r="R87" t="str">
            <v>01</v>
          </cell>
          <cell r="S87" t="str">
            <v>SANTA CRUZ DE BARAHONA (ZONA URBANA)</v>
          </cell>
          <cell r="T87" t="str">
            <v>01</v>
          </cell>
          <cell r="U87" t="str">
            <v>SAVICA</v>
          </cell>
          <cell r="V87" t="str">
            <v>007</v>
          </cell>
          <cell r="W87" t="str">
            <v>18.2055</v>
          </cell>
          <cell r="X87" t="str">
            <v>-71.1067</v>
          </cell>
        </row>
        <row r="88">
          <cell r="A88" t="str">
            <v>00685</v>
          </cell>
          <cell r="B88" t="str">
            <v>01 - BARAHONA</v>
          </cell>
          <cell r="C88" t="str">
            <v>0103 - BARAHONA</v>
          </cell>
          <cell r="D88" t="str">
            <v>00685</v>
          </cell>
          <cell r="E88" t="str">
            <v>PARROQUIAL JAIME MOTA</v>
          </cell>
          <cell r="F88" t="str">
            <v>JORNADA EXTENDIDA</v>
          </cell>
          <cell r="G88" t="str">
            <v>INICIAL - PRIMARIO - SECUNDARIO</v>
          </cell>
          <cell r="H88" t="str">
            <v>PUBLICO</v>
          </cell>
          <cell r="I88" t="str">
            <v>Autorizado</v>
          </cell>
          <cell r="J88" t="str">
            <v>04002015</v>
          </cell>
          <cell r="K88" t="str">
            <v>PARROQUIAL JAIME MOTA</v>
          </cell>
          <cell r="L88" t="str">
            <v>URBANA</v>
          </cell>
          <cell r="M88" t="str">
            <v>BARAHONA</v>
          </cell>
          <cell r="N88" t="str">
            <v>04</v>
          </cell>
          <cell r="O88" t="str">
            <v>BARAHONA</v>
          </cell>
          <cell r="P88" t="str">
            <v>0401</v>
          </cell>
          <cell r="Q88" t="str">
            <v>BARAHONA</v>
          </cell>
          <cell r="R88" t="str">
            <v>01</v>
          </cell>
          <cell r="S88" t="str">
            <v>SANTA CRUZ DE BARAHONA (ZONA URBANA)</v>
          </cell>
          <cell r="T88" t="str">
            <v>01</v>
          </cell>
          <cell r="U88" t="str">
            <v>PALMARITO</v>
          </cell>
          <cell r="V88" t="str">
            <v>006</v>
          </cell>
          <cell r="W88" t="str">
            <v>18.207462</v>
          </cell>
          <cell r="X88" t="str">
            <v>-71.110761</v>
          </cell>
        </row>
        <row r="89">
          <cell r="A89" t="str">
            <v>00686</v>
          </cell>
          <cell r="B89" t="str">
            <v>01 - BARAHONA</v>
          </cell>
          <cell r="C89" t="str">
            <v>0103 - BARAHONA</v>
          </cell>
          <cell r="D89" t="str">
            <v>00686</v>
          </cell>
          <cell r="E89" t="str">
            <v>NUEVO JARDIN</v>
          </cell>
          <cell r="F89" t="str">
            <v>MATUTINA - VESPERTINA</v>
          </cell>
          <cell r="G89" t="str">
            <v>INICIAL - PRIMARIO - SECUNDARIO</v>
          </cell>
          <cell r="H89" t="str">
            <v>PUBLICO</v>
          </cell>
          <cell r="I89" t="str">
            <v>Autorizado</v>
          </cell>
          <cell r="J89" t="str">
            <v>04002220</v>
          </cell>
          <cell r="K89" t="str">
            <v>NUEVO JARDIN</v>
          </cell>
          <cell r="L89" t="str">
            <v>URBANA</v>
          </cell>
          <cell r="M89" t="str">
            <v>BARAHONA</v>
          </cell>
          <cell r="N89" t="str">
            <v>04</v>
          </cell>
          <cell r="O89" t="str">
            <v>BARAHONA</v>
          </cell>
          <cell r="P89" t="str">
            <v>0401</v>
          </cell>
          <cell r="Q89" t="str">
            <v>BARAHONA</v>
          </cell>
          <cell r="R89" t="str">
            <v>01</v>
          </cell>
          <cell r="S89" t="str">
            <v>SANTA CRUZ DE BARAHONA (ZONA URBANA)</v>
          </cell>
          <cell r="T89" t="str">
            <v>01</v>
          </cell>
          <cell r="U89" t="str">
            <v>CENTRO DE LA CIUDAD</v>
          </cell>
          <cell r="V89" t="str">
            <v>022</v>
          </cell>
          <cell r="W89" t="str">
            <v>18.206633</v>
          </cell>
          <cell r="X89" t="str">
            <v>-71.104152</v>
          </cell>
        </row>
        <row r="90">
          <cell r="A90" t="str">
            <v>00687</v>
          </cell>
          <cell r="B90" t="str">
            <v>01 - BARAHONA</v>
          </cell>
          <cell r="C90" t="str">
            <v>0103 - BARAHONA</v>
          </cell>
          <cell r="D90" t="str">
            <v>00687</v>
          </cell>
          <cell r="E90" t="str">
            <v>CLUB DE LEONES</v>
          </cell>
          <cell r="F90" t="str">
            <v>MATUTINA - VESPERTINA</v>
          </cell>
          <cell r="G90" t="str">
            <v>INICIAL - PRIMARIO</v>
          </cell>
          <cell r="H90" t="str">
            <v>PUBLICO</v>
          </cell>
          <cell r="I90" t="str">
            <v>Autorizado</v>
          </cell>
          <cell r="J90" t="str">
            <v>04002411</v>
          </cell>
          <cell r="K90" t="str">
            <v>CLUB DE LEONES</v>
          </cell>
          <cell r="L90" t="str">
            <v>URBANA</v>
          </cell>
          <cell r="M90" t="str">
            <v>BARAHONA</v>
          </cell>
          <cell r="N90" t="str">
            <v>04</v>
          </cell>
          <cell r="O90" t="str">
            <v>BARAHONA</v>
          </cell>
          <cell r="P90" t="str">
            <v>0401</v>
          </cell>
          <cell r="Q90" t="str">
            <v>BARAHONA</v>
          </cell>
          <cell r="R90" t="str">
            <v>01</v>
          </cell>
          <cell r="S90" t="str">
            <v>SANTA CRUZ DE BARAHONA (ZONA URBANA)</v>
          </cell>
          <cell r="T90" t="str">
            <v>01</v>
          </cell>
          <cell r="U90" t="str">
            <v>LAS FLORES</v>
          </cell>
          <cell r="V90" t="str">
            <v>008</v>
          </cell>
          <cell r="W90" t="str">
            <v>18.203781</v>
          </cell>
          <cell r="X90" t="str">
            <v>-71.105426</v>
          </cell>
        </row>
        <row r="91">
          <cell r="A91" t="str">
            <v>00688</v>
          </cell>
          <cell r="B91" t="str">
            <v>01 - BARAHONA</v>
          </cell>
          <cell r="C91" t="str">
            <v>0103 - BARAHONA</v>
          </cell>
          <cell r="D91" t="str">
            <v>00688</v>
          </cell>
          <cell r="E91" t="str">
            <v>DIVINA PASTORA</v>
          </cell>
          <cell r="F91" t="str">
            <v>VESPERTINA</v>
          </cell>
          <cell r="G91" t="str">
            <v>INICIAL - PRIMARIO - SECUNDARIO</v>
          </cell>
          <cell r="H91" t="str">
            <v>PUBLICO</v>
          </cell>
          <cell r="I91" t="str">
            <v>Autorizado</v>
          </cell>
          <cell r="J91" t="str">
            <v>04003010</v>
          </cell>
          <cell r="K91" t="str">
            <v>DIVINA PASTORA</v>
          </cell>
          <cell r="L91" t="str">
            <v>URBANA</v>
          </cell>
          <cell r="M91" t="str">
            <v>BARAHONA</v>
          </cell>
          <cell r="N91" t="str">
            <v>04</v>
          </cell>
          <cell r="O91" t="str">
            <v>BARAHONA</v>
          </cell>
          <cell r="P91" t="str">
            <v>0401</v>
          </cell>
          <cell r="Q91" t="str">
            <v>BARAHONA</v>
          </cell>
          <cell r="R91" t="str">
            <v>01</v>
          </cell>
          <cell r="S91" t="str">
            <v>SANTA CRUZ DE BARAHONA (ZONA URBANA)</v>
          </cell>
          <cell r="T91" t="str">
            <v>01</v>
          </cell>
          <cell r="U91" t="str">
            <v>MEJORAMIENTO SOCIAL</v>
          </cell>
          <cell r="V91" t="str">
            <v>011</v>
          </cell>
          <cell r="W91" t="str">
            <v>18.2093</v>
          </cell>
          <cell r="X91" t="str">
            <v>-71.0966</v>
          </cell>
        </row>
        <row r="92">
          <cell r="A92" t="str">
            <v>00690</v>
          </cell>
          <cell r="B92" t="str">
            <v>01 - BARAHONA</v>
          </cell>
          <cell r="C92" t="str">
            <v>0103 - BARAHONA</v>
          </cell>
          <cell r="D92" t="str">
            <v>00690</v>
          </cell>
          <cell r="E92" t="str">
            <v>LEONOR FELTZ</v>
          </cell>
          <cell r="F92" t="str">
            <v>JORNADA EXTENDIDA</v>
          </cell>
          <cell r="G92" t="str">
            <v>INICIAL - PRIMARIO - SECUNDARIO</v>
          </cell>
          <cell r="H92" t="str">
            <v>PUBLICO</v>
          </cell>
          <cell r="I92" t="str">
            <v>Autorizado</v>
          </cell>
          <cell r="J92" t="str">
            <v>04003312</v>
          </cell>
          <cell r="K92" t="str">
            <v>LEONOR FELTZ</v>
          </cell>
          <cell r="L92" t="str">
            <v>URBANA</v>
          </cell>
          <cell r="M92" t="str">
            <v>BARAHONA</v>
          </cell>
          <cell r="N92" t="str">
            <v>04</v>
          </cell>
          <cell r="O92" t="str">
            <v>BARAHONA</v>
          </cell>
          <cell r="P92" t="str">
            <v>0401</v>
          </cell>
          <cell r="Q92" t="str">
            <v>BARAHONA</v>
          </cell>
          <cell r="R92" t="str">
            <v>01</v>
          </cell>
          <cell r="S92" t="str">
            <v>SANTA CRUZ DE BARAHONA (ZONA URBANA)</v>
          </cell>
          <cell r="T92" t="str">
            <v>01</v>
          </cell>
          <cell r="U92" t="str">
            <v>EL ARCO</v>
          </cell>
          <cell r="V92" t="str">
            <v>012</v>
          </cell>
          <cell r="W92" t="str">
            <v>18.2092</v>
          </cell>
          <cell r="X92" t="str">
            <v>-71.101</v>
          </cell>
        </row>
        <row r="93">
          <cell r="A93" t="str">
            <v>00691</v>
          </cell>
          <cell r="B93" t="str">
            <v>01 - BARAHONA</v>
          </cell>
          <cell r="C93" t="str">
            <v>0103 - BARAHONA</v>
          </cell>
          <cell r="D93" t="str">
            <v>00691</v>
          </cell>
          <cell r="E93" t="str">
            <v>ACADEMIA FRANCISCANA</v>
          </cell>
          <cell r="F93" t="str">
            <v>JORNADA EXTENDIDA</v>
          </cell>
          <cell r="G93" t="str">
            <v>INICIAL - PRIMARIO</v>
          </cell>
          <cell r="H93" t="str">
            <v>PUBLICO</v>
          </cell>
          <cell r="I93" t="str">
            <v>Autorizado</v>
          </cell>
          <cell r="J93" t="str">
            <v>04003614</v>
          </cell>
          <cell r="K93" t="str">
            <v>ACADEMIA FRANCISCANA</v>
          </cell>
          <cell r="L93" t="str">
            <v>URBANA</v>
          </cell>
          <cell r="M93" t="str">
            <v>BARAHONA</v>
          </cell>
          <cell r="N93" t="str">
            <v>04</v>
          </cell>
          <cell r="O93" t="str">
            <v>BARAHONA</v>
          </cell>
          <cell r="P93" t="str">
            <v>0401</v>
          </cell>
          <cell r="Q93" t="str">
            <v>VILLA CENTRAL (D. M.)</v>
          </cell>
          <cell r="R93" t="str">
            <v>04</v>
          </cell>
          <cell r="S93" t="str">
            <v>VILLA CENTRAL (ZONA URBANA)</v>
          </cell>
          <cell r="T93" t="str">
            <v>01</v>
          </cell>
          <cell r="U93" t="str">
            <v>BATEY CENTRAL</v>
          </cell>
          <cell r="V93" t="str">
            <v>002</v>
          </cell>
          <cell r="W93" t="str">
            <v>18.222702</v>
          </cell>
          <cell r="X93" t="str">
            <v>-71.094359</v>
          </cell>
        </row>
        <row r="94">
          <cell r="A94" t="str">
            <v>00692</v>
          </cell>
          <cell r="B94" t="str">
            <v>01 - BARAHONA</v>
          </cell>
          <cell r="C94" t="str">
            <v>0103 - BARAHONA</v>
          </cell>
          <cell r="D94" t="str">
            <v>00692</v>
          </cell>
          <cell r="E94" t="str">
            <v>ANAIMA TEJADA CHAPMAN</v>
          </cell>
          <cell r="F94" t="str">
            <v>JORNADA EXTENDIDA</v>
          </cell>
          <cell r="G94" t="str">
            <v>INICIAL - PRIMARIO - SECUNDARIO</v>
          </cell>
          <cell r="H94" t="str">
            <v>PUBLICO</v>
          </cell>
          <cell r="I94" t="str">
            <v>Autorizado</v>
          </cell>
          <cell r="J94" t="str">
            <v>04003718</v>
          </cell>
          <cell r="K94" t="str">
            <v>ANAIMA TEJEDA CHAPMAN</v>
          </cell>
          <cell r="L94" t="str">
            <v>URBANA</v>
          </cell>
          <cell r="M94" t="str">
            <v>BARAHONA</v>
          </cell>
          <cell r="N94" t="str">
            <v>04</v>
          </cell>
          <cell r="O94" t="str">
            <v>BARAHONA</v>
          </cell>
          <cell r="P94" t="str">
            <v>0401</v>
          </cell>
          <cell r="Q94" t="str">
            <v>VILLA CENTRAL (D. M.)</v>
          </cell>
          <cell r="R94" t="str">
            <v>04</v>
          </cell>
          <cell r="S94" t="str">
            <v>VILLA CENTRAL (ZONA URBANA)</v>
          </cell>
          <cell r="T94" t="str">
            <v>01</v>
          </cell>
          <cell r="U94" t="str">
            <v>VILLA CENTRAL</v>
          </cell>
          <cell r="V94" t="str">
            <v>001</v>
          </cell>
          <cell r="W94" t="str">
            <v>18.223142</v>
          </cell>
          <cell r="X94" t="str">
            <v>-71.097426</v>
          </cell>
        </row>
        <row r="95">
          <cell r="A95" t="str">
            <v>00693</v>
          </cell>
          <cell r="B95" t="str">
            <v>01 - BARAHONA</v>
          </cell>
          <cell r="C95" t="str">
            <v>0103 - BARAHONA</v>
          </cell>
          <cell r="D95" t="str">
            <v>00693</v>
          </cell>
          <cell r="E95" t="str">
            <v>SAN JUAN BOSCO</v>
          </cell>
          <cell r="F95" t="str">
            <v>JORNADA EXTENDIDA</v>
          </cell>
          <cell r="G95" t="str">
            <v>INICIAL - PRIMARIO - SECUNDARIO</v>
          </cell>
          <cell r="H95" t="str">
            <v>PUBLICO</v>
          </cell>
          <cell r="I95" t="str">
            <v>Autorizado</v>
          </cell>
          <cell r="J95" t="str">
            <v>04005010</v>
          </cell>
          <cell r="K95" t="str">
            <v>SAN JUAN BOSCO</v>
          </cell>
          <cell r="L95" t="str">
            <v>URBANA</v>
          </cell>
          <cell r="M95" t="str">
            <v>BARAHONA</v>
          </cell>
          <cell r="N95" t="str">
            <v>04</v>
          </cell>
          <cell r="O95" t="str">
            <v>BARAHONA</v>
          </cell>
          <cell r="P95" t="str">
            <v>0401</v>
          </cell>
          <cell r="Q95" t="str">
            <v>BARAHONA</v>
          </cell>
          <cell r="R95" t="str">
            <v>01</v>
          </cell>
          <cell r="S95" t="str">
            <v>SANTA CRUZ DE BARAHONA (ZONA URBANA)</v>
          </cell>
          <cell r="T95" t="str">
            <v>01</v>
          </cell>
          <cell r="U95" t="str">
            <v>CAMBOYA</v>
          </cell>
          <cell r="V95" t="str">
            <v>021</v>
          </cell>
          <cell r="W95" t="str">
            <v>18.20436</v>
          </cell>
          <cell r="X95" t="str">
            <v>-71.110964</v>
          </cell>
        </row>
        <row r="96">
          <cell r="A96" t="str">
            <v>00694</v>
          </cell>
          <cell r="B96" t="str">
            <v>01 - BARAHONA</v>
          </cell>
          <cell r="C96" t="str">
            <v>0103 - BARAHONA</v>
          </cell>
          <cell r="D96" t="str">
            <v>00694</v>
          </cell>
          <cell r="E96" t="str">
            <v>EL TANQUE</v>
          </cell>
          <cell r="F96" t="str">
            <v>JORNADA EXTENDIDA</v>
          </cell>
          <cell r="G96" t="str">
            <v>INICIAL - PRIMARIO</v>
          </cell>
          <cell r="H96" t="str">
            <v>PUBLICO</v>
          </cell>
          <cell r="I96" t="str">
            <v>Autorizado</v>
          </cell>
          <cell r="J96" t="str">
            <v>04005312</v>
          </cell>
          <cell r="K96" t="str">
            <v>EL TANQUE</v>
          </cell>
          <cell r="L96" t="str">
            <v>URBANA-MARGINAL</v>
          </cell>
          <cell r="M96" t="str">
            <v>BARAHONA</v>
          </cell>
          <cell r="N96" t="str">
            <v>04</v>
          </cell>
          <cell r="O96" t="str">
            <v>BARAHONA</v>
          </cell>
          <cell r="P96" t="str">
            <v>0401</v>
          </cell>
          <cell r="Q96" t="str">
            <v>VILLA CENTRAL (D. M.)</v>
          </cell>
          <cell r="R96" t="str">
            <v>04</v>
          </cell>
          <cell r="S96" t="str">
            <v>VILLA CENTRAL (ZONA URBANA)</v>
          </cell>
          <cell r="T96" t="str">
            <v>01</v>
          </cell>
          <cell r="U96" t="str">
            <v>BATEY CENTRAL</v>
          </cell>
          <cell r="V96" t="str">
            <v>002</v>
          </cell>
          <cell r="W96" t="str">
            <v>18.2249</v>
          </cell>
          <cell r="X96" t="str">
            <v>-71.1024</v>
          </cell>
        </row>
        <row r="97">
          <cell r="A97" t="str">
            <v>00696</v>
          </cell>
          <cell r="B97" t="str">
            <v>01 - BARAHONA</v>
          </cell>
          <cell r="C97" t="str">
            <v>0103 - BARAHONA</v>
          </cell>
          <cell r="D97" t="str">
            <v>00696</v>
          </cell>
          <cell r="E97" t="str">
            <v>FIDEL MEDINA</v>
          </cell>
          <cell r="F97" t="str">
            <v>JORNADA EXTENDIDA</v>
          </cell>
          <cell r="G97" t="str">
            <v>INICIAL - PRIMARIO - SECUNDARIO</v>
          </cell>
          <cell r="H97" t="str">
            <v>PUBLICO</v>
          </cell>
          <cell r="I97" t="str">
            <v>Autorizado</v>
          </cell>
          <cell r="J97" t="str">
            <v>04005718</v>
          </cell>
          <cell r="K97" t="str">
            <v>FIDEL MEDINA</v>
          </cell>
          <cell r="L97" t="str">
            <v>URBANA</v>
          </cell>
          <cell r="M97" t="str">
            <v>BARAHONA</v>
          </cell>
          <cell r="N97" t="str">
            <v>04</v>
          </cell>
          <cell r="O97" t="str">
            <v>BARAHONA</v>
          </cell>
          <cell r="P97" t="str">
            <v>0401</v>
          </cell>
          <cell r="Q97" t="str">
            <v>EL CACHÓN (D. M.)</v>
          </cell>
          <cell r="R97" t="str">
            <v>02</v>
          </cell>
          <cell r="S97" t="str">
            <v>EL CACHÓN (ZONA URBANA)</v>
          </cell>
          <cell r="T97" t="str">
            <v>01</v>
          </cell>
          <cell r="U97" t="str">
            <v>EL CACHÓN</v>
          </cell>
          <cell r="V97" t="str">
            <v>001</v>
          </cell>
          <cell r="W97" t="str">
            <v>18.247568</v>
          </cell>
          <cell r="X97" t="str">
            <v>-71.190231</v>
          </cell>
        </row>
        <row r="98">
          <cell r="A98" t="str">
            <v>00697</v>
          </cell>
          <cell r="B98" t="str">
            <v>01 - BARAHONA</v>
          </cell>
          <cell r="C98" t="str">
            <v>0103 - BARAHONA</v>
          </cell>
          <cell r="D98" t="str">
            <v>00697</v>
          </cell>
          <cell r="E98" t="str">
            <v>PROF. FIDELINA FELIZ MATOS</v>
          </cell>
          <cell r="F98" t="str">
            <v>JORNADA EXTENDIDA</v>
          </cell>
          <cell r="G98" t="str">
            <v>INICIAL - PRIMARIO - SECUNDARIO</v>
          </cell>
          <cell r="H98" t="str">
            <v>PUBLICO</v>
          </cell>
          <cell r="I98" t="str">
            <v>Autorizado</v>
          </cell>
          <cell r="J98" t="str">
            <v>04006015</v>
          </cell>
          <cell r="K98" t="str">
            <v>PROF. FIDELINA FELIZ MATOS</v>
          </cell>
          <cell r="L98" t="str">
            <v>RURAL</v>
          </cell>
          <cell r="M98" t="str">
            <v>BARAHONA</v>
          </cell>
          <cell r="N98" t="str">
            <v>04</v>
          </cell>
          <cell r="O98" t="str">
            <v>BARAHONA</v>
          </cell>
          <cell r="P98" t="str">
            <v>0401</v>
          </cell>
          <cell r="Q98" t="str">
            <v>LA GUÁZARA (D. M.)</v>
          </cell>
          <cell r="R98" t="str">
            <v>03</v>
          </cell>
          <cell r="S98" t="str">
            <v>LA GUÁZARA (ZONA URBANA)</v>
          </cell>
          <cell r="T98" t="str">
            <v>01</v>
          </cell>
          <cell r="U98" t="str">
            <v>LA GUÁZARA</v>
          </cell>
          <cell r="V98" t="str">
            <v>005</v>
          </cell>
          <cell r="W98" t="str">
            <v>18.1833</v>
          </cell>
          <cell r="X98" t="str">
            <v>-71.1756</v>
          </cell>
        </row>
        <row r="99">
          <cell r="A99" t="str">
            <v>00698</v>
          </cell>
          <cell r="B99" t="str">
            <v>01 - BARAHONA</v>
          </cell>
          <cell r="C99" t="str">
            <v>0103 - BARAHONA</v>
          </cell>
          <cell r="D99" t="str">
            <v>00698</v>
          </cell>
          <cell r="E99" t="str">
            <v>SANTA ELENA</v>
          </cell>
          <cell r="F99" t="str">
            <v>JORNADA EXTENDIDA</v>
          </cell>
          <cell r="G99" t="str">
            <v>PRIMARIO</v>
          </cell>
          <cell r="H99" t="str">
            <v>PUBLICO</v>
          </cell>
          <cell r="I99" t="str">
            <v>Autorizado</v>
          </cell>
          <cell r="J99" t="str">
            <v>04006411</v>
          </cell>
          <cell r="K99" t="str">
            <v>SANTA ELENA</v>
          </cell>
          <cell r="L99" t="str">
            <v>RURAL-AISLADA</v>
          </cell>
          <cell r="M99" t="str">
            <v>BARAHONA</v>
          </cell>
          <cell r="N99" t="str">
            <v>04</v>
          </cell>
          <cell r="O99" t="str">
            <v>BARAHONA</v>
          </cell>
          <cell r="P99" t="str">
            <v>0401</v>
          </cell>
          <cell r="Q99" t="str">
            <v>BARAHONA</v>
          </cell>
          <cell r="R99" t="str">
            <v>01</v>
          </cell>
          <cell r="S99" t="str">
            <v>PAYASO</v>
          </cell>
          <cell r="T99" t="str">
            <v>04</v>
          </cell>
          <cell r="U99" t="str">
            <v>SANTA ELENA</v>
          </cell>
          <cell r="V99" t="str">
            <v>001</v>
          </cell>
          <cell r="W99" t="str">
            <v>18.1533</v>
          </cell>
          <cell r="X99" t="str">
            <v>-71.1242</v>
          </cell>
        </row>
        <row r="100">
          <cell r="A100" t="str">
            <v>00699</v>
          </cell>
          <cell r="B100" t="str">
            <v>01 - BARAHONA</v>
          </cell>
          <cell r="C100" t="str">
            <v>0103 - BARAHONA</v>
          </cell>
          <cell r="D100" t="str">
            <v>00699</v>
          </cell>
          <cell r="E100" t="str">
            <v>MANANTIAL</v>
          </cell>
          <cell r="F100" t="str">
            <v>MATUTINA</v>
          </cell>
          <cell r="G100" t="str">
            <v>PRIMARIO</v>
          </cell>
          <cell r="H100" t="str">
            <v>PUBLICO</v>
          </cell>
          <cell r="I100" t="str">
            <v>Autorizado</v>
          </cell>
          <cell r="J100" t="str">
            <v>04006619</v>
          </cell>
          <cell r="K100" t="str">
            <v>MANANTIAL</v>
          </cell>
          <cell r="L100" t="str">
            <v>RURAL</v>
          </cell>
          <cell r="M100" t="str">
            <v>BARAHONA</v>
          </cell>
          <cell r="N100" t="str">
            <v>04</v>
          </cell>
          <cell r="O100" t="str">
            <v>BARAHONA</v>
          </cell>
          <cell r="P100" t="str">
            <v>0401</v>
          </cell>
          <cell r="Q100" t="str">
            <v>BARAHONA</v>
          </cell>
          <cell r="R100" t="str">
            <v>01</v>
          </cell>
          <cell r="S100" t="str">
            <v>MANUEL DÍAZ</v>
          </cell>
          <cell r="T100" t="str">
            <v>03</v>
          </cell>
          <cell r="U100" t="str">
            <v>MANANTIAL</v>
          </cell>
          <cell r="V100" t="str">
            <v>001</v>
          </cell>
          <cell r="W100" t="str">
            <v>18.153584</v>
          </cell>
          <cell r="X100" t="str">
            <v>-71.112173</v>
          </cell>
        </row>
        <row r="101">
          <cell r="A101" t="str">
            <v>00700</v>
          </cell>
          <cell r="B101" t="str">
            <v>01 - BARAHONA</v>
          </cell>
          <cell r="C101" t="str">
            <v>0103 - BARAHONA</v>
          </cell>
          <cell r="D101" t="str">
            <v>00700</v>
          </cell>
          <cell r="E101" t="str">
            <v>LAS FILIPINAS</v>
          </cell>
          <cell r="F101" t="str">
            <v>JORNADA EXTENDIDA</v>
          </cell>
          <cell r="G101" t="str">
            <v>PRIMARIO</v>
          </cell>
          <cell r="H101" t="str">
            <v>PUBLICO</v>
          </cell>
          <cell r="I101" t="str">
            <v>Autorizado</v>
          </cell>
          <cell r="J101" t="str">
            <v>04006713</v>
          </cell>
          <cell r="K101" t="str">
            <v>LAS FILIPINAS</v>
          </cell>
          <cell r="L101" t="str">
            <v>RURAL-AISLADA</v>
          </cell>
          <cell r="M101" t="str">
            <v>BARAHONA</v>
          </cell>
          <cell r="N101" t="str">
            <v>04</v>
          </cell>
          <cell r="O101" t="str">
            <v>LA CIÉNAGA</v>
          </cell>
          <cell r="P101" t="str">
            <v>0407</v>
          </cell>
          <cell r="Q101" t="str">
            <v>BAHORUCO (D. M.)</v>
          </cell>
          <cell r="R101" t="str">
            <v>02</v>
          </cell>
          <cell r="S101" t="str">
            <v>LA FILIPINA</v>
          </cell>
          <cell r="T101" t="str">
            <v>03</v>
          </cell>
          <cell r="U101" t="str">
            <v>LA FILIPINA</v>
          </cell>
          <cell r="V101" t="str">
            <v>001</v>
          </cell>
          <cell r="W101" t="str">
            <v>18.122462</v>
          </cell>
          <cell r="X101" t="str">
            <v>-71.120244</v>
          </cell>
        </row>
        <row r="102">
          <cell r="A102" t="str">
            <v>00770</v>
          </cell>
          <cell r="B102" t="str">
            <v>01 - BARAHONA</v>
          </cell>
          <cell r="C102" t="str">
            <v>0103 - BARAHONA</v>
          </cell>
          <cell r="D102" t="str">
            <v>00770</v>
          </cell>
          <cell r="E102" t="str">
            <v>MARINA SEPULVEDA</v>
          </cell>
          <cell r="F102" t="str">
            <v>JORNADA EXTENDIDA</v>
          </cell>
          <cell r="G102" t="str">
            <v>INICIAL - PRIMARIO - SECUNDARIO</v>
          </cell>
          <cell r="H102" t="str">
            <v>PUBLICO</v>
          </cell>
          <cell r="I102" t="str">
            <v>Autorizado</v>
          </cell>
          <cell r="J102" t="str">
            <v>04024111</v>
          </cell>
          <cell r="K102" t="str">
            <v>MARINA SEPULVEDA</v>
          </cell>
          <cell r="L102" t="str">
            <v>URBANA</v>
          </cell>
          <cell r="M102" t="str">
            <v>BARAHONA</v>
          </cell>
          <cell r="N102" t="str">
            <v>04</v>
          </cell>
          <cell r="O102" t="str">
            <v>EL PEÑÓN</v>
          </cell>
          <cell r="P102" t="str">
            <v>0406</v>
          </cell>
          <cell r="Q102" t="str">
            <v>EL PEÑÓN</v>
          </cell>
          <cell r="R102" t="str">
            <v>01</v>
          </cell>
          <cell r="S102" t="str">
            <v>EL PEÑÓN (ZONA URBANA)</v>
          </cell>
          <cell r="T102" t="str">
            <v>01</v>
          </cell>
          <cell r="U102" t="str">
            <v>EL PEÑÓN</v>
          </cell>
          <cell r="V102" t="str">
            <v>001</v>
          </cell>
          <cell r="W102" t="str">
            <v>18.2966</v>
          </cell>
          <cell r="X102" t="str">
            <v>-71.1869</v>
          </cell>
        </row>
        <row r="103">
          <cell r="A103" t="str">
            <v>00771</v>
          </cell>
          <cell r="B103" t="str">
            <v>01 - BARAHONA</v>
          </cell>
          <cell r="C103" t="str">
            <v>0103 - BARAHONA</v>
          </cell>
          <cell r="D103" t="str">
            <v>00771</v>
          </cell>
          <cell r="E103" t="str">
            <v>HILDA CELESTE RAMIREZ MATOS</v>
          </cell>
          <cell r="F103" t="str">
            <v>JORNADA EXTENDIDA</v>
          </cell>
          <cell r="G103" t="str">
            <v>INICIAL - PRIMARIO</v>
          </cell>
          <cell r="H103" t="str">
            <v>PUBLICO</v>
          </cell>
          <cell r="I103" t="str">
            <v>Autorizado</v>
          </cell>
          <cell r="J103" t="str">
            <v>04024715</v>
          </cell>
          <cell r="K103" t="str">
            <v>HILDA CELESTE RAMIREZ MATOS</v>
          </cell>
          <cell r="L103" t="str">
            <v>URBANA</v>
          </cell>
          <cell r="M103" t="str">
            <v>BARAHONA</v>
          </cell>
          <cell r="N103" t="str">
            <v>04</v>
          </cell>
          <cell r="O103" t="str">
            <v>JAQUIMEYES</v>
          </cell>
          <cell r="P103" t="str">
            <v>0411</v>
          </cell>
          <cell r="Q103" t="str">
            <v>JAQUIMEYES</v>
          </cell>
          <cell r="R103" t="str">
            <v>01</v>
          </cell>
          <cell r="S103" t="str">
            <v>JAQUIMEYES (ZONA URBANA)</v>
          </cell>
          <cell r="T103" t="str">
            <v>01</v>
          </cell>
          <cell r="U103" t="str">
            <v>JAQUIMEYES</v>
          </cell>
          <cell r="V103" t="str">
            <v>001</v>
          </cell>
          <cell r="W103" t="str">
            <v>18.314969</v>
          </cell>
          <cell r="X103" t="str">
            <v>-71.162176</v>
          </cell>
        </row>
        <row r="104">
          <cell r="A104" t="str">
            <v>00772</v>
          </cell>
          <cell r="B104" t="str">
            <v>01 - BARAHONA</v>
          </cell>
          <cell r="C104" t="str">
            <v>0103 - BARAHONA</v>
          </cell>
          <cell r="D104" t="str">
            <v>00772</v>
          </cell>
          <cell r="E104" t="str">
            <v>FIAMETA GARCIA FRANCO</v>
          </cell>
          <cell r="F104" t="str">
            <v>JORNADA EXTENDIDA</v>
          </cell>
          <cell r="G104" t="str">
            <v>INICIAL</v>
          </cell>
          <cell r="H104" t="str">
            <v>PUBLICO</v>
          </cell>
          <cell r="I104" t="str">
            <v>Autorizado</v>
          </cell>
          <cell r="J104" t="str">
            <v>04025116</v>
          </cell>
          <cell r="K104" t="str">
            <v>FIAMETA GARCIA FRANCO</v>
          </cell>
          <cell r="L104" t="str">
            <v>URBANA</v>
          </cell>
          <cell r="M104" t="str">
            <v>BARAHONA</v>
          </cell>
          <cell r="N104" t="str">
            <v>04</v>
          </cell>
          <cell r="O104" t="str">
            <v>JAQUIMEYES</v>
          </cell>
          <cell r="P104" t="str">
            <v>0411</v>
          </cell>
          <cell r="Q104" t="str">
            <v>PALO ALTO (D. M.)</v>
          </cell>
          <cell r="R104" t="str">
            <v>02</v>
          </cell>
          <cell r="S104" t="str">
            <v>PALO ALTO (ZONA URBANA)</v>
          </cell>
          <cell r="T104" t="str">
            <v>01</v>
          </cell>
          <cell r="U104" t="str">
            <v>PALO ALTO</v>
          </cell>
          <cell r="V104" t="str">
            <v>001</v>
          </cell>
          <cell r="W104" t="str">
            <v>18.2992</v>
          </cell>
          <cell r="X104" t="str">
            <v>-71.1697</v>
          </cell>
        </row>
        <row r="105">
          <cell r="A105" t="str">
            <v>00773</v>
          </cell>
          <cell r="B105" t="str">
            <v>01 - BARAHONA</v>
          </cell>
          <cell r="C105" t="str">
            <v>0103 - BARAHONA</v>
          </cell>
          <cell r="D105" t="str">
            <v>00773</v>
          </cell>
          <cell r="E105" t="str">
            <v>JUAN PABLO DUARTE</v>
          </cell>
          <cell r="F105" t="str">
            <v>JORNADA EXTENDIDA</v>
          </cell>
          <cell r="G105" t="str">
            <v>INICIAL - PRIMARIO - SECUNDARIO</v>
          </cell>
          <cell r="H105" t="str">
            <v>PUBLICO</v>
          </cell>
          <cell r="I105" t="str">
            <v>Autorizado</v>
          </cell>
          <cell r="J105" t="str">
            <v>04025512</v>
          </cell>
          <cell r="K105" t="str">
            <v>JUAN PABLO DUARTE</v>
          </cell>
          <cell r="L105" t="str">
            <v>URBANA</v>
          </cell>
          <cell r="M105" t="str">
            <v>BARAHONA</v>
          </cell>
          <cell r="N105" t="str">
            <v>04</v>
          </cell>
          <cell r="O105" t="str">
            <v>FUNDACIÓN</v>
          </cell>
          <cell r="P105" t="str">
            <v>0408</v>
          </cell>
          <cell r="Q105" t="str">
            <v>FUNDACIÓN</v>
          </cell>
          <cell r="R105" t="str">
            <v>01</v>
          </cell>
          <cell r="S105" t="str">
            <v>FUNDACIÓN (ZONA URBANA)</v>
          </cell>
          <cell r="T105" t="str">
            <v>01</v>
          </cell>
          <cell r="U105" t="str">
            <v>CENTRO DEL PUEBLO</v>
          </cell>
          <cell r="V105" t="str">
            <v>004</v>
          </cell>
          <cell r="W105" t="str">
            <v>18.2864</v>
          </cell>
          <cell r="X105" t="str">
            <v>-71.1864</v>
          </cell>
        </row>
        <row r="106">
          <cell r="A106" t="str">
            <v>00774</v>
          </cell>
          <cell r="B106" t="str">
            <v>01 - BARAHONA</v>
          </cell>
          <cell r="C106" t="str">
            <v>0103 - BARAHONA</v>
          </cell>
          <cell r="D106" t="str">
            <v>00774</v>
          </cell>
          <cell r="E106" t="str">
            <v>AURA THERMA SUERO FELIZ</v>
          </cell>
          <cell r="F106" t="str">
            <v>MATUTINA - VESPERTINA</v>
          </cell>
          <cell r="G106" t="str">
            <v>INICIAL - PRIMARIO</v>
          </cell>
          <cell r="H106" t="str">
            <v>PUBLICO</v>
          </cell>
          <cell r="I106" t="str">
            <v>Autorizado</v>
          </cell>
          <cell r="J106" t="str">
            <v>04025814</v>
          </cell>
          <cell r="K106" t="str">
            <v>AURA THERMA SUERO FELIZ</v>
          </cell>
          <cell r="L106" t="str">
            <v>RURAL</v>
          </cell>
          <cell r="M106" t="str">
            <v>BARAHONA</v>
          </cell>
          <cell r="N106" t="str">
            <v>04</v>
          </cell>
          <cell r="O106" t="str">
            <v>FUNDACIÓN</v>
          </cell>
          <cell r="P106" t="str">
            <v>0408</v>
          </cell>
          <cell r="Q106" t="str">
            <v>PESCADERÍA (D. M.)</v>
          </cell>
          <cell r="R106" t="str">
            <v>02</v>
          </cell>
          <cell r="S106" t="str">
            <v>HABANERO</v>
          </cell>
          <cell r="T106" t="str">
            <v>04</v>
          </cell>
          <cell r="U106" t="str">
            <v>HABANERO</v>
          </cell>
          <cell r="V106" t="str">
            <v>001</v>
          </cell>
          <cell r="W106" t="str">
            <v>18.251849</v>
          </cell>
          <cell r="X106" t="str">
            <v>-71.139896</v>
          </cell>
        </row>
        <row r="107">
          <cell r="A107" t="str">
            <v>00775</v>
          </cell>
          <cell r="B107" t="str">
            <v>01 - BARAHONA</v>
          </cell>
          <cell r="C107" t="str">
            <v>0103 - BARAHONA</v>
          </cell>
          <cell r="D107" t="str">
            <v>00775</v>
          </cell>
          <cell r="E107" t="str">
            <v>HATO VIEJO</v>
          </cell>
          <cell r="F107" t="str">
            <v>MATUTINA - VESPERTINA</v>
          </cell>
          <cell r="G107" t="str">
            <v>INICIAL - PRIMARIO</v>
          </cell>
          <cell r="H107" t="str">
            <v>PUBLICO</v>
          </cell>
          <cell r="I107" t="str">
            <v>Autorizado</v>
          </cell>
          <cell r="J107" t="str">
            <v>04026319</v>
          </cell>
          <cell r="K107" t="str">
            <v>HATO VIEJO</v>
          </cell>
          <cell r="L107" t="str">
            <v>RURAL</v>
          </cell>
          <cell r="M107" t="str">
            <v>BARAHONA</v>
          </cell>
          <cell r="N107" t="str">
            <v>04</v>
          </cell>
          <cell r="O107" t="str">
            <v>FUNDACIÓN</v>
          </cell>
          <cell r="P107" t="str">
            <v>0408</v>
          </cell>
          <cell r="Q107" t="str">
            <v>PESCADERÍA (D. M.)</v>
          </cell>
          <cell r="R107" t="str">
            <v>02</v>
          </cell>
          <cell r="S107" t="str">
            <v>HATO VIEJO</v>
          </cell>
          <cell r="T107" t="str">
            <v>03</v>
          </cell>
          <cell r="U107" t="str">
            <v>HATO VIEJO</v>
          </cell>
          <cell r="V107" t="str">
            <v>001</v>
          </cell>
          <cell r="W107" t="str">
            <v>18.265571</v>
          </cell>
          <cell r="X107" t="str">
            <v>-71.159832</v>
          </cell>
        </row>
        <row r="108">
          <cell r="A108" t="str">
            <v>00776</v>
          </cell>
          <cell r="B108" t="str">
            <v>01 - BARAHONA</v>
          </cell>
          <cell r="C108" t="str">
            <v>0103 - BARAHONA</v>
          </cell>
          <cell r="D108" t="str">
            <v>00776</v>
          </cell>
          <cell r="E108" t="str">
            <v>LUIS FELIPE FELIZ Y FELIZ</v>
          </cell>
          <cell r="F108" t="str">
            <v>JORNADA EXTENDIDA</v>
          </cell>
          <cell r="G108" t="str">
            <v>INICIAL - PRIMARIO - SECUNDARIO</v>
          </cell>
          <cell r="H108" t="str">
            <v>PUBLICO</v>
          </cell>
          <cell r="I108" t="str">
            <v>Autorizado</v>
          </cell>
          <cell r="J108" t="str">
            <v>04026517</v>
          </cell>
          <cell r="K108" t="str">
            <v>LUIS FELIPE FELIZ Y FELIZ</v>
          </cell>
          <cell r="L108" t="str">
            <v>URBANA</v>
          </cell>
          <cell r="M108" t="str">
            <v>BARAHONA</v>
          </cell>
          <cell r="N108" t="str">
            <v>04</v>
          </cell>
          <cell r="O108" t="str">
            <v>FUNDACIÓN</v>
          </cell>
          <cell r="P108" t="str">
            <v>0408</v>
          </cell>
          <cell r="Q108" t="str">
            <v>PESCADERÍA (D. M.)</v>
          </cell>
          <cell r="R108" t="str">
            <v>02</v>
          </cell>
          <cell r="S108" t="str">
            <v>LA HOYA</v>
          </cell>
          <cell r="T108" t="str">
            <v>02</v>
          </cell>
          <cell r="U108" t="str">
            <v>BARRIO NUEVO</v>
          </cell>
          <cell r="V108" t="str">
            <v>003</v>
          </cell>
          <cell r="W108" t="str">
            <v>18.269516</v>
          </cell>
          <cell r="X108" t="str">
            <v>-71.167477</v>
          </cell>
        </row>
        <row r="109">
          <cell r="A109" t="str">
            <v>00777</v>
          </cell>
          <cell r="B109" t="str">
            <v>01 - BARAHONA</v>
          </cell>
          <cell r="C109" t="str">
            <v>0103 - BARAHONA</v>
          </cell>
          <cell r="D109" t="str">
            <v>00777</v>
          </cell>
          <cell r="E109" t="str">
            <v>PROF. LEA MANUELA MORETA</v>
          </cell>
          <cell r="F109" t="str">
            <v>JORNADA EXTENDIDA</v>
          </cell>
          <cell r="G109" t="str">
            <v>INICIAL - PRIMARIO - SECUNDARIO</v>
          </cell>
          <cell r="H109" t="str">
            <v>PUBLICO</v>
          </cell>
          <cell r="I109" t="str">
            <v>Autorizado</v>
          </cell>
          <cell r="J109" t="str">
            <v>04026913</v>
          </cell>
          <cell r="K109" t="str">
            <v>PROF. LEA MANUELA MORETA</v>
          </cell>
          <cell r="L109" t="str">
            <v>URBANA-TURISTICA</v>
          </cell>
          <cell r="M109" t="str">
            <v>BARAHONA</v>
          </cell>
          <cell r="N109" t="str">
            <v>04</v>
          </cell>
          <cell r="O109" t="str">
            <v>LA CIÉNAGA</v>
          </cell>
          <cell r="P109" t="str">
            <v>0407</v>
          </cell>
          <cell r="Q109" t="str">
            <v>LA CIÉNAGA</v>
          </cell>
          <cell r="R109" t="str">
            <v>01</v>
          </cell>
          <cell r="S109" t="str">
            <v>LA CIÉNAGA (ZONA URBANA)</v>
          </cell>
          <cell r="T109" t="str">
            <v>01</v>
          </cell>
          <cell r="U109" t="str">
            <v>CENTRO VIEJO</v>
          </cell>
          <cell r="V109" t="str">
            <v>001</v>
          </cell>
          <cell r="W109" t="str">
            <v>18.066194</v>
          </cell>
          <cell r="X109" t="str">
            <v>-71.10839</v>
          </cell>
        </row>
        <row r="110">
          <cell r="A110" t="str">
            <v>00778</v>
          </cell>
          <cell r="B110" t="str">
            <v>01 - BARAHONA</v>
          </cell>
          <cell r="C110" t="str">
            <v>0103 - BARAHONA</v>
          </cell>
          <cell r="D110" t="str">
            <v>00778</v>
          </cell>
          <cell r="E110" t="str">
            <v>EL ARROYO</v>
          </cell>
          <cell r="F110" t="str">
            <v>JORNADA EXTENDIDA</v>
          </cell>
          <cell r="G110" t="str">
            <v>INICIAL - PRIMARIO</v>
          </cell>
          <cell r="H110" t="str">
            <v>PUBLICO</v>
          </cell>
          <cell r="I110" t="str">
            <v>Autorizado</v>
          </cell>
          <cell r="J110" t="str">
            <v>04027210</v>
          </cell>
          <cell r="K110" t="str">
            <v>EL ARROYO</v>
          </cell>
          <cell r="L110" t="str">
            <v>RURAL-TURISTICA</v>
          </cell>
          <cell r="M110" t="str">
            <v>BARAHONA</v>
          </cell>
          <cell r="N110" t="str">
            <v>04</v>
          </cell>
          <cell r="O110" t="str">
            <v>LA CIÉNAGA</v>
          </cell>
          <cell r="P110" t="str">
            <v>0407</v>
          </cell>
          <cell r="Q110" t="str">
            <v>BAHORUCO (D. M.)</v>
          </cell>
          <cell r="R110" t="str">
            <v>02</v>
          </cell>
          <cell r="S110" t="str">
            <v>JUAN ESTEBAN</v>
          </cell>
          <cell r="T110" t="str">
            <v>05</v>
          </cell>
          <cell r="U110" t="str">
            <v>JUAN ESTEBAN</v>
          </cell>
          <cell r="V110" t="str">
            <v>001</v>
          </cell>
          <cell r="W110" t="str">
            <v>18.104391</v>
          </cell>
          <cell r="X110" t="str">
            <v>-71.077199</v>
          </cell>
        </row>
        <row r="111">
          <cell r="A111" t="str">
            <v>00779</v>
          </cell>
          <cell r="B111" t="str">
            <v>01 - BARAHONA</v>
          </cell>
          <cell r="C111" t="str">
            <v>0103 - BARAHONA</v>
          </cell>
          <cell r="D111" t="str">
            <v>00779</v>
          </cell>
          <cell r="E111" t="str">
            <v>BAHORUCO</v>
          </cell>
          <cell r="F111" t="str">
            <v>MATUTINA - VESPERTINA</v>
          </cell>
          <cell r="G111" t="str">
            <v>PRIMARIO</v>
          </cell>
          <cell r="H111" t="str">
            <v>PUBLICO</v>
          </cell>
          <cell r="I111" t="str">
            <v>Autorizado</v>
          </cell>
          <cell r="J111" t="str">
            <v>04027814</v>
          </cell>
          <cell r="K111" t="str">
            <v>BAHORUCO</v>
          </cell>
          <cell r="L111" t="str">
            <v>URBANA</v>
          </cell>
          <cell r="M111" t="str">
            <v>BARAHONA</v>
          </cell>
          <cell r="N111" t="str">
            <v>04</v>
          </cell>
          <cell r="O111" t="str">
            <v>LA CIÉNAGA</v>
          </cell>
          <cell r="P111" t="str">
            <v>0407</v>
          </cell>
          <cell r="Q111" t="str">
            <v>BAHORUCO (D. M.)</v>
          </cell>
          <cell r="R111" t="str">
            <v>02</v>
          </cell>
          <cell r="S111" t="str">
            <v>BAHORUCO (ZONA URBANA)</v>
          </cell>
          <cell r="T111" t="str">
            <v>01</v>
          </cell>
          <cell r="U111" t="str">
            <v>BAHORUCO</v>
          </cell>
          <cell r="V111" t="str">
            <v>001</v>
          </cell>
          <cell r="W111" t="str">
            <v>18.07459</v>
          </cell>
          <cell r="X111" t="str">
            <v>-71.095266</v>
          </cell>
        </row>
        <row r="112">
          <cell r="A112" t="str">
            <v>00780</v>
          </cell>
          <cell r="B112" t="str">
            <v>01 - BARAHONA</v>
          </cell>
          <cell r="C112" t="str">
            <v>0103 - BARAHONA</v>
          </cell>
          <cell r="D112" t="str">
            <v>00780</v>
          </cell>
          <cell r="E112" t="str">
            <v>AGUITA BLANCA</v>
          </cell>
          <cell r="F112" t="str">
            <v>JORNADA EXTENDIDA</v>
          </cell>
          <cell r="G112" t="str">
            <v>PRIMARIO</v>
          </cell>
          <cell r="H112" t="str">
            <v>PUBLICO</v>
          </cell>
          <cell r="I112" t="str">
            <v>Autorizado</v>
          </cell>
          <cell r="J112" t="str">
            <v>04028017</v>
          </cell>
          <cell r="K112" t="str">
            <v>AGUITA BLANCA</v>
          </cell>
          <cell r="L112" t="str">
            <v>RURAL-AISLADA</v>
          </cell>
          <cell r="M112" t="str">
            <v>BARAHONA</v>
          </cell>
          <cell r="N112" t="str">
            <v>04</v>
          </cell>
          <cell r="O112" t="str">
            <v>LA CIÉNAGA</v>
          </cell>
          <cell r="P112" t="str">
            <v>0407</v>
          </cell>
          <cell r="Q112" t="str">
            <v>LA CIÉNAGA</v>
          </cell>
          <cell r="R112" t="str">
            <v>01</v>
          </cell>
          <cell r="S112" t="str">
            <v>GUAYUYAL</v>
          </cell>
          <cell r="T112" t="str">
            <v>02</v>
          </cell>
          <cell r="U112" t="str">
            <v>AGÜITA BLANCA</v>
          </cell>
          <cell r="V112" t="str">
            <v>007</v>
          </cell>
          <cell r="W112" t="str">
            <v>18.0811</v>
          </cell>
          <cell r="X112" t="str">
            <v>-71.1709</v>
          </cell>
        </row>
        <row r="113">
          <cell r="A113" t="str">
            <v>00781</v>
          </cell>
          <cell r="B113" t="str">
            <v>01 - BARAHONA</v>
          </cell>
          <cell r="C113" t="str">
            <v>0103 - BARAHONA</v>
          </cell>
          <cell r="D113" t="str">
            <v>00781</v>
          </cell>
          <cell r="E113" t="str">
            <v>LOS HELECHOS</v>
          </cell>
          <cell r="F113" t="str">
            <v>JORNADA EXTENDIDA</v>
          </cell>
          <cell r="G113" t="str">
            <v>PRIMARIO</v>
          </cell>
          <cell r="H113" t="str">
            <v>PUBLICO</v>
          </cell>
          <cell r="I113" t="str">
            <v>Autorizado</v>
          </cell>
          <cell r="J113" t="str">
            <v>04028215</v>
          </cell>
          <cell r="K113" t="str">
            <v>LOS HELECHOS</v>
          </cell>
          <cell r="L113" t="str">
            <v>RURAL-AISLADA</v>
          </cell>
          <cell r="M113" t="str">
            <v>BARAHONA</v>
          </cell>
          <cell r="N113" t="str">
            <v>04</v>
          </cell>
          <cell r="O113" t="str">
            <v>LA CIÉNAGA</v>
          </cell>
          <cell r="P113" t="str">
            <v>0407</v>
          </cell>
          <cell r="Q113" t="str">
            <v>LA CIÉNAGA</v>
          </cell>
          <cell r="R113" t="str">
            <v>01</v>
          </cell>
          <cell r="S113" t="str">
            <v>GUAYUYAL</v>
          </cell>
          <cell r="T113" t="str">
            <v>02</v>
          </cell>
          <cell r="U113" t="str">
            <v>LOS HELECHOS</v>
          </cell>
          <cell r="V113" t="str">
            <v>004</v>
          </cell>
          <cell r="W113" t="str">
            <v>18.056412</v>
          </cell>
          <cell r="X113" t="str">
            <v>-71.132427</v>
          </cell>
        </row>
        <row r="114">
          <cell r="A114" t="str">
            <v>00782</v>
          </cell>
          <cell r="B114" t="str">
            <v>01 - BARAHONA</v>
          </cell>
          <cell r="C114" t="str">
            <v>0103 - BARAHONA</v>
          </cell>
          <cell r="D114" t="str">
            <v>00782</v>
          </cell>
          <cell r="E114" t="str">
            <v>CARMELITA CUEVAS</v>
          </cell>
          <cell r="F114" t="str">
            <v>MATUTINA</v>
          </cell>
          <cell r="G114" t="str">
            <v>PRIMARIO</v>
          </cell>
          <cell r="H114" t="str">
            <v>PUBLICO</v>
          </cell>
          <cell r="I114" t="str">
            <v>Autorizado</v>
          </cell>
          <cell r="J114" t="str">
            <v>04028413</v>
          </cell>
          <cell r="K114" t="str">
            <v>CARMELITA CUEVAS</v>
          </cell>
          <cell r="L114" t="str">
            <v>RURAL-AISLADA</v>
          </cell>
          <cell r="M114" t="str">
            <v>BARAHONA</v>
          </cell>
          <cell r="N114" t="str">
            <v>04</v>
          </cell>
          <cell r="O114" t="str">
            <v>LA CIÉNAGA</v>
          </cell>
          <cell r="P114" t="str">
            <v>0407</v>
          </cell>
          <cell r="Q114" t="str">
            <v>LA CIÉNAGA</v>
          </cell>
          <cell r="R114" t="str">
            <v>01</v>
          </cell>
          <cell r="S114" t="str">
            <v>GUAYUYAL</v>
          </cell>
          <cell r="T114" t="str">
            <v>02</v>
          </cell>
          <cell r="U114" t="str">
            <v>MAJAGUALITO</v>
          </cell>
          <cell r="V114" t="str">
            <v>002</v>
          </cell>
          <cell r="W114" t="str">
            <v>18.0441</v>
          </cell>
          <cell r="X114" t="str">
            <v>-71.149</v>
          </cell>
        </row>
        <row r="115">
          <cell r="A115" t="str">
            <v>00783</v>
          </cell>
          <cell r="B115" t="str">
            <v>01 - BARAHONA</v>
          </cell>
          <cell r="C115" t="str">
            <v>0103 - BARAHONA</v>
          </cell>
          <cell r="D115" t="str">
            <v>00783</v>
          </cell>
          <cell r="E115" t="str">
            <v>SAN RAFAEL</v>
          </cell>
          <cell r="F115" t="str">
            <v>JORNADA EXTENDIDA</v>
          </cell>
          <cell r="G115" t="str">
            <v>PRIMARIO</v>
          </cell>
          <cell r="H115" t="str">
            <v>PUBLICO</v>
          </cell>
          <cell r="I115" t="str">
            <v>Autorizado</v>
          </cell>
          <cell r="J115" t="str">
            <v>04028517</v>
          </cell>
          <cell r="K115" t="str">
            <v>SAN RAFAEL</v>
          </cell>
          <cell r="L115" t="str">
            <v>RURAL-TURISTICA</v>
          </cell>
          <cell r="M115" t="str">
            <v>BARAHONA</v>
          </cell>
          <cell r="N115" t="str">
            <v>04</v>
          </cell>
          <cell r="O115" t="str">
            <v>LA CIÉNAGA</v>
          </cell>
          <cell r="P115" t="str">
            <v>0407</v>
          </cell>
          <cell r="Q115" t="str">
            <v>LA CIÉNAGA</v>
          </cell>
          <cell r="R115" t="str">
            <v>01</v>
          </cell>
          <cell r="S115" t="str">
            <v>GUAYUYAL</v>
          </cell>
          <cell r="T115" t="str">
            <v>02</v>
          </cell>
          <cell r="U115" t="str">
            <v>SAN RAFAEL</v>
          </cell>
          <cell r="V115" t="str">
            <v>010</v>
          </cell>
          <cell r="W115" t="str">
            <v>18.0287</v>
          </cell>
          <cell r="X115" t="str">
            <v>-71.1395</v>
          </cell>
        </row>
        <row r="116">
          <cell r="A116" t="str">
            <v>00784</v>
          </cell>
          <cell r="B116" t="str">
            <v>01 - BARAHONA</v>
          </cell>
          <cell r="C116" t="str">
            <v>0103 - BARAHONA</v>
          </cell>
          <cell r="D116" t="str">
            <v>00784</v>
          </cell>
          <cell r="E116" t="str">
            <v>EL GUAYUYAL</v>
          </cell>
          <cell r="F116" t="str">
            <v>MATUTINA - VESPERTINA</v>
          </cell>
          <cell r="G116" t="str">
            <v>PRIMARIO</v>
          </cell>
          <cell r="H116" t="str">
            <v>PUBLICO</v>
          </cell>
          <cell r="I116" t="str">
            <v>Autorizado</v>
          </cell>
          <cell r="J116" t="str">
            <v>04028611</v>
          </cell>
          <cell r="K116" t="str">
            <v>EL GUAYUYAL</v>
          </cell>
          <cell r="L116" t="str">
            <v>RURAL-AISLADA</v>
          </cell>
          <cell r="M116" t="str">
            <v>BARAHONA</v>
          </cell>
          <cell r="N116" t="str">
            <v>04</v>
          </cell>
          <cell r="O116" t="str">
            <v>LA CIÉNAGA</v>
          </cell>
          <cell r="P116" t="str">
            <v>0407</v>
          </cell>
          <cell r="Q116" t="str">
            <v>LA CIÉNAGA</v>
          </cell>
          <cell r="R116" t="str">
            <v>01</v>
          </cell>
          <cell r="S116" t="str">
            <v>GUAYUYAL</v>
          </cell>
          <cell r="T116" t="str">
            <v>02</v>
          </cell>
          <cell r="U116" t="str">
            <v>GUAYUYAL</v>
          </cell>
          <cell r="V116" t="str">
            <v>001</v>
          </cell>
          <cell r="W116" t="str">
            <v>18.071552</v>
          </cell>
          <cell r="X116" t="str">
            <v>-71.149663</v>
          </cell>
        </row>
        <row r="117">
          <cell r="A117" t="str">
            <v>00785</v>
          </cell>
          <cell r="B117" t="str">
            <v>01 - BARAHONA</v>
          </cell>
          <cell r="C117" t="str">
            <v>0103 - BARAHONA</v>
          </cell>
          <cell r="D117" t="str">
            <v>00785</v>
          </cell>
          <cell r="E117" t="str">
            <v>JUAN ESTEBAN</v>
          </cell>
          <cell r="F117" t="str">
            <v>MATUTINA - VESPERTINA</v>
          </cell>
          <cell r="G117" t="str">
            <v>INICIAL - PRIMARIO</v>
          </cell>
          <cell r="H117" t="str">
            <v>PUBLICO</v>
          </cell>
          <cell r="I117" t="str">
            <v>Autorizado</v>
          </cell>
          <cell r="J117" t="str">
            <v>04028819</v>
          </cell>
          <cell r="K117" t="str">
            <v>PROF. LENNY FELIZ FELIZ (JUAN ESTEBAN)</v>
          </cell>
          <cell r="L117" t="str">
            <v>RURAL</v>
          </cell>
          <cell r="M117" t="str">
            <v>BARAHONA</v>
          </cell>
          <cell r="N117" t="str">
            <v>04</v>
          </cell>
          <cell r="O117" t="str">
            <v>LA CIÉNAGA</v>
          </cell>
          <cell r="P117" t="str">
            <v>0407</v>
          </cell>
          <cell r="Q117" t="str">
            <v>BAHORUCO (D. M.)</v>
          </cell>
          <cell r="R117" t="str">
            <v>02</v>
          </cell>
          <cell r="S117" t="str">
            <v>JUAN ESTEBAN</v>
          </cell>
          <cell r="T117" t="str">
            <v>05</v>
          </cell>
          <cell r="U117" t="str">
            <v>JUAN ESTEBAN</v>
          </cell>
          <cell r="V117" t="str">
            <v>001</v>
          </cell>
          <cell r="W117" t="str">
            <v>18.11454</v>
          </cell>
          <cell r="X117" t="str">
            <v>-71.073391</v>
          </cell>
        </row>
        <row r="118">
          <cell r="A118" t="str">
            <v>00786</v>
          </cell>
          <cell r="B118" t="str">
            <v>01 - BARAHONA</v>
          </cell>
          <cell r="C118" t="str">
            <v>0103 - BARAHONA</v>
          </cell>
          <cell r="D118" t="str">
            <v>00786</v>
          </cell>
          <cell r="E118" t="str">
            <v>PROF. LISANDRA APONTE</v>
          </cell>
          <cell r="F118" t="str">
            <v>MATUTINA - VESPERTINA</v>
          </cell>
          <cell r="G118" t="str">
            <v>INICIAL - PRIMARIO - SECUNDARIO</v>
          </cell>
          <cell r="H118" t="str">
            <v>PUBLICO</v>
          </cell>
          <cell r="I118" t="str">
            <v>Autorizado</v>
          </cell>
          <cell r="J118" t="str">
            <v>04032074</v>
          </cell>
          <cell r="K118" t="str">
            <v>PROF. LISANDRA APONTE -EL VIRAN</v>
          </cell>
          <cell r="L118" t="str">
            <v>URBANA-MARGINAL</v>
          </cell>
          <cell r="M118" t="str">
            <v>BARAHONA</v>
          </cell>
          <cell r="N118" t="str">
            <v>04</v>
          </cell>
          <cell r="O118" t="str">
            <v>BARAHONA</v>
          </cell>
          <cell r="P118" t="str">
            <v>0401</v>
          </cell>
          <cell r="Q118" t="str">
            <v>BARAHONA</v>
          </cell>
          <cell r="R118" t="str">
            <v>01</v>
          </cell>
          <cell r="S118" t="str">
            <v>SANTA CRUZ DE BARAHONA (ZONA URBANA)</v>
          </cell>
          <cell r="T118" t="str">
            <v>01</v>
          </cell>
          <cell r="U118" t="str">
            <v>PUEBLO NUEVO</v>
          </cell>
          <cell r="V118" t="str">
            <v>004</v>
          </cell>
          <cell r="W118" t="str">
            <v>18.1942</v>
          </cell>
          <cell r="X118" t="str">
            <v>-71.1033</v>
          </cell>
        </row>
        <row r="119">
          <cell r="A119" t="str">
            <v>00792</v>
          </cell>
          <cell r="B119" t="str">
            <v>01 - BARAHONA</v>
          </cell>
          <cell r="C119" t="str">
            <v>0103 - BARAHONA</v>
          </cell>
          <cell r="D119" t="str">
            <v>00792</v>
          </cell>
          <cell r="E119" t="str">
            <v>PROF. IRENE ACOSTA</v>
          </cell>
          <cell r="F119" t="str">
            <v>VESPERTINA</v>
          </cell>
          <cell r="G119" t="str">
            <v>INICIAL - PRIMARIO</v>
          </cell>
          <cell r="H119" t="str">
            <v>PUBLICO</v>
          </cell>
          <cell r="I119" t="str">
            <v>Autorizado</v>
          </cell>
          <cell r="J119" t="str">
            <v>04033316</v>
          </cell>
          <cell r="K119" t="str">
            <v>PROF. IRENE ACOSTA</v>
          </cell>
          <cell r="L119" t="str">
            <v>URBANA-MARGINAL</v>
          </cell>
          <cell r="M119" t="str">
            <v>BARAHONA</v>
          </cell>
          <cell r="N119" t="str">
            <v>04</v>
          </cell>
          <cell r="O119" t="str">
            <v>FUNDACIÓN</v>
          </cell>
          <cell r="P119" t="str">
            <v>0408</v>
          </cell>
          <cell r="Q119" t="str">
            <v>FUNDACIÓN</v>
          </cell>
          <cell r="R119" t="str">
            <v>01</v>
          </cell>
          <cell r="S119" t="str">
            <v>LA ALTAGRACIA</v>
          </cell>
          <cell r="T119" t="str">
            <v>04</v>
          </cell>
          <cell r="U119" t="str">
            <v>BATEY ALTAGRACIA</v>
          </cell>
          <cell r="V119" t="str">
            <v>001</v>
          </cell>
          <cell r="W119" t="str">
            <v>18.2833</v>
          </cell>
          <cell r="X119" t="str">
            <v>-71.1797</v>
          </cell>
        </row>
        <row r="120">
          <cell r="A120" t="str">
            <v>00795</v>
          </cell>
          <cell r="B120" t="str">
            <v>01 - BARAHONA</v>
          </cell>
          <cell r="C120" t="str">
            <v>0103 - BARAHONA</v>
          </cell>
          <cell r="D120" t="str">
            <v>00795</v>
          </cell>
          <cell r="E120" t="str">
            <v>CIANI BARAHONA</v>
          </cell>
          <cell r="F120" t="str">
            <v>MATUTINA</v>
          </cell>
          <cell r="G120" t="str">
            <v>INICIAL</v>
          </cell>
          <cell r="H120" t="str">
            <v>PUBLICO</v>
          </cell>
          <cell r="I120" t="str">
            <v>Autorizado</v>
          </cell>
          <cell r="J120" t="str">
            <v>04035017</v>
          </cell>
          <cell r="K120" t="str">
            <v>CIANI BARAHONA</v>
          </cell>
          <cell r="L120" t="str">
            <v>URBANA</v>
          </cell>
          <cell r="M120" t="str">
            <v>BARAHONA</v>
          </cell>
          <cell r="N120" t="str">
            <v>04</v>
          </cell>
          <cell r="O120" t="str">
            <v>BARAHONA</v>
          </cell>
          <cell r="P120" t="str">
            <v>0401</v>
          </cell>
          <cell r="Q120" t="str">
            <v>BARAHONA</v>
          </cell>
          <cell r="R120" t="str">
            <v>01</v>
          </cell>
          <cell r="S120" t="str">
            <v>SANTA CRUZ DE BARAHONA (ZONA URBANA)</v>
          </cell>
          <cell r="T120" t="str">
            <v>01</v>
          </cell>
          <cell r="U120" t="str">
            <v>ENRIQUILLO</v>
          </cell>
          <cell r="V120" t="str">
            <v>001</v>
          </cell>
          <cell r="W120" t="str">
            <v>18.199672</v>
          </cell>
          <cell r="X120" t="str">
            <v>-71.094354</v>
          </cell>
        </row>
        <row r="121">
          <cell r="A121" t="str">
            <v>00796</v>
          </cell>
          <cell r="B121" t="str">
            <v>01 - BARAHONA</v>
          </cell>
          <cell r="C121" t="str">
            <v>0103 - BARAHONA</v>
          </cell>
          <cell r="D121" t="str">
            <v>00796</v>
          </cell>
          <cell r="E121" t="str">
            <v>LOS NARANJOS</v>
          </cell>
          <cell r="F121" t="str">
            <v>JORNADA EXTENDIDA</v>
          </cell>
          <cell r="G121" t="str">
            <v>PRIMARIO</v>
          </cell>
          <cell r="H121" t="str">
            <v>PUBLICO</v>
          </cell>
          <cell r="I121" t="str">
            <v>Autorizado</v>
          </cell>
          <cell r="J121" t="str">
            <v>04035116</v>
          </cell>
          <cell r="K121" t="str">
            <v>LOS NARANJOS</v>
          </cell>
          <cell r="L121" t="str">
            <v>RURAL</v>
          </cell>
          <cell r="M121" t="str">
            <v>BARAHONA</v>
          </cell>
          <cell r="N121" t="str">
            <v>04</v>
          </cell>
          <cell r="O121" t="str">
            <v>LA CIÉNAGA</v>
          </cell>
          <cell r="P121" t="str">
            <v>0407</v>
          </cell>
          <cell r="Q121" t="str">
            <v>LA CIÉNAGA</v>
          </cell>
          <cell r="R121" t="str">
            <v>01</v>
          </cell>
          <cell r="S121" t="str">
            <v>GUAYUYAL</v>
          </cell>
          <cell r="T121" t="str">
            <v>02</v>
          </cell>
          <cell r="U121" t="str">
            <v>LOS NARANJOS O COLORADOS</v>
          </cell>
          <cell r="V121" t="str">
            <v>018</v>
          </cell>
          <cell r="W121" t="str">
            <v>18.054333</v>
          </cell>
          <cell r="X121" t="str">
            <v>-71.128877</v>
          </cell>
        </row>
        <row r="122">
          <cell r="A122" t="str">
            <v>00797</v>
          </cell>
          <cell r="B122" t="str">
            <v>01 - BARAHONA</v>
          </cell>
          <cell r="C122" t="str">
            <v>0103 - BARAHONA</v>
          </cell>
          <cell r="D122" t="str">
            <v>00797</v>
          </cell>
          <cell r="E122" t="str">
            <v>MARIA DOLORES GONZALEZ BOBADILLA</v>
          </cell>
          <cell r="F122" t="str">
            <v>MATUTINA</v>
          </cell>
          <cell r="G122" t="str">
            <v>PRIMARIO</v>
          </cell>
          <cell r="H122" t="str">
            <v>PUBLICO</v>
          </cell>
          <cell r="I122" t="str">
            <v>Autorizado</v>
          </cell>
          <cell r="J122" t="str">
            <v>04035413</v>
          </cell>
          <cell r="K122" t="str">
            <v>MARIA DOLORES GONZALEZ BOBADILLA</v>
          </cell>
          <cell r="L122" t="str">
            <v>RURAL</v>
          </cell>
          <cell r="M122" t="str">
            <v>BARAHONA</v>
          </cell>
          <cell r="N122" t="str">
            <v>04</v>
          </cell>
          <cell r="O122" t="str">
            <v>BARAHONA</v>
          </cell>
          <cell r="P122" t="str">
            <v>0401</v>
          </cell>
          <cell r="Q122" t="str">
            <v>LA GUÁZARA (D. M.)</v>
          </cell>
          <cell r="R122" t="str">
            <v>03</v>
          </cell>
          <cell r="S122" t="str">
            <v>LA GUÁZARA</v>
          </cell>
          <cell r="T122" t="str">
            <v>02</v>
          </cell>
          <cell r="U122" t="str">
            <v>EL HOYO</v>
          </cell>
          <cell r="V122" t="str">
            <v>001</v>
          </cell>
          <cell r="W122" t="str">
            <v>18.160223</v>
          </cell>
          <cell r="X122" t="str">
            <v>-71.155004</v>
          </cell>
        </row>
        <row r="123">
          <cell r="A123" t="str">
            <v>00798</v>
          </cell>
          <cell r="B123" t="str">
            <v>01 - BARAHONA</v>
          </cell>
          <cell r="C123" t="str">
            <v>0103 - BARAHONA</v>
          </cell>
          <cell r="D123" t="str">
            <v>00798</v>
          </cell>
          <cell r="E123" t="str">
            <v>VIRGILIO PELAEZ</v>
          </cell>
          <cell r="F123" t="str">
            <v>JORNADA EXTENDIDA</v>
          </cell>
          <cell r="G123" t="str">
            <v>INICIAL - PRIMARIO - SECUNDARIO</v>
          </cell>
          <cell r="H123" t="str">
            <v>PUBLICO</v>
          </cell>
          <cell r="I123" t="str">
            <v>Autorizado</v>
          </cell>
          <cell r="J123" t="str">
            <v>04035512</v>
          </cell>
          <cell r="K123" t="str">
            <v>VIRGILIO PELAEZ</v>
          </cell>
          <cell r="L123" t="str">
            <v>URBANA-MARGINAL</v>
          </cell>
          <cell r="M123" t="str">
            <v>BARAHONA</v>
          </cell>
          <cell r="N123" t="str">
            <v>04</v>
          </cell>
          <cell r="O123" t="str">
            <v>BARAHONA</v>
          </cell>
          <cell r="P123" t="str">
            <v>0401</v>
          </cell>
          <cell r="Q123" t="str">
            <v>BARAHONA</v>
          </cell>
          <cell r="R123" t="str">
            <v>01</v>
          </cell>
          <cell r="S123" t="str">
            <v>SANTA CRUZ DE BARAHONA (ZONA URBANA)</v>
          </cell>
          <cell r="T123" t="str">
            <v>01</v>
          </cell>
          <cell r="U123" t="str">
            <v>CENTRO DE LA CIUDAD</v>
          </cell>
          <cell r="V123" t="str">
            <v>022</v>
          </cell>
          <cell r="W123" t="str">
            <v>18.202492</v>
          </cell>
          <cell r="X123" t="str">
            <v>-71.099389</v>
          </cell>
        </row>
        <row r="124">
          <cell r="A124" t="str">
            <v>00799</v>
          </cell>
          <cell r="B124" t="str">
            <v>01 - BARAHONA</v>
          </cell>
          <cell r="C124" t="str">
            <v>0103 - BARAHONA</v>
          </cell>
          <cell r="D124" t="str">
            <v>00799</v>
          </cell>
          <cell r="E124" t="str">
            <v>BATEY ALGODON</v>
          </cell>
          <cell r="F124" t="str">
            <v>MATUTINA - VESPERTINA</v>
          </cell>
          <cell r="G124" t="str">
            <v>INICIAL - PRIMARIO - SECUNDARIO</v>
          </cell>
          <cell r="H124" t="str">
            <v>PUBLICO</v>
          </cell>
          <cell r="I124" t="str">
            <v>Autorizado</v>
          </cell>
          <cell r="J124" t="str">
            <v>04035611</v>
          </cell>
          <cell r="K124" t="str">
            <v>BATEY ALGODON</v>
          </cell>
          <cell r="L124" t="str">
            <v>RURAL</v>
          </cell>
          <cell r="M124" t="str">
            <v>BARAHONA</v>
          </cell>
          <cell r="N124" t="str">
            <v>04</v>
          </cell>
          <cell r="O124" t="str">
            <v>FUNDACIÓN</v>
          </cell>
          <cell r="P124" t="str">
            <v>0408</v>
          </cell>
          <cell r="Q124" t="str">
            <v>FUNDACIÓN</v>
          </cell>
          <cell r="R124" t="str">
            <v>01</v>
          </cell>
          <cell r="S124" t="str">
            <v>LA ALTAGRACIA</v>
          </cell>
          <cell r="T124" t="str">
            <v>04</v>
          </cell>
          <cell r="U124" t="str">
            <v>BATEY ALGODÓN</v>
          </cell>
          <cell r="V124" t="str">
            <v>002</v>
          </cell>
          <cell r="W124" t="str">
            <v>18.2867</v>
          </cell>
          <cell r="X124" t="str">
            <v>-71.166</v>
          </cell>
        </row>
        <row r="125">
          <cell r="A125" t="str">
            <v>00800</v>
          </cell>
          <cell r="B125" t="str">
            <v>01 - BARAHONA</v>
          </cell>
          <cell r="C125" t="str">
            <v>0103 - BARAHONA</v>
          </cell>
          <cell r="D125" t="str">
            <v>00800</v>
          </cell>
          <cell r="E125" t="str">
            <v>EL MUNDITO</v>
          </cell>
          <cell r="F125" t="str">
            <v>JORNADA EXTENDIDA</v>
          </cell>
          <cell r="G125" t="str">
            <v>PRIMARIO</v>
          </cell>
          <cell r="H125" t="str">
            <v>PUBLICO</v>
          </cell>
          <cell r="I125" t="str">
            <v>Autorizado</v>
          </cell>
          <cell r="J125" t="str">
            <v>04035819</v>
          </cell>
          <cell r="K125" t="str">
            <v>EL MUNDITO</v>
          </cell>
          <cell r="L125" t="str">
            <v>RURAL</v>
          </cell>
          <cell r="M125" t="str">
            <v>BARAHONA</v>
          </cell>
          <cell r="N125" t="str">
            <v>04</v>
          </cell>
          <cell r="O125" t="str">
            <v>BARAHONA</v>
          </cell>
          <cell r="P125" t="str">
            <v>0401</v>
          </cell>
          <cell r="Q125" t="str">
            <v>BARAHONA</v>
          </cell>
          <cell r="R125" t="str">
            <v>01</v>
          </cell>
          <cell r="S125" t="str">
            <v>MANUEL DÍAZ</v>
          </cell>
          <cell r="T125" t="str">
            <v>03</v>
          </cell>
          <cell r="U125" t="str">
            <v>MUNDITO</v>
          </cell>
          <cell r="V125" t="str">
            <v>008</v>
          </cell>
          <cell r="W125" t="str">
            <v>18.147343</v>
          </cell>
          <cell r="X125" t="str">
            <v>-71.100055</v>
          </cell>
        </row>
        <row r="126">
          <cell r="A126" t="str">
            <v>00802</v>
          </cell>
          <cell r="B126" t="str">
            <v>01 - BARAHONA</v>
          </cell>
          <cell r="C126" t="str">
            <v>0103 - BARAHONA</v>
          </cell>
          <cell r="D126" t="str">
            <v>00802</v>
          </cell>
          <cell r="E126" t="str">
            <v>GENESIS</v>
          </cell>
          <cell r="F126" t="str">
            <v>VESPERTINA</v>
          </cell>
          <cell r="G126" t="str">
            <v>PRIMARIO</v>
          </cell>
          <cell r="H126" t="str">
            <v>PUBLICO</v>
          </cell>
          <cell r="I126" t="str">
            <v>Autorizado</v>
          </cell>
          <cell r="J126" t="str">
            <v>04036719</v>
          </cell>
          <cell r="K126" t="str">
            <v>CENTRO EDUCATIVO INFANTEL - CENEDI</v>
          </cell>
          <cell r="L126" t="str">
            <v>URBANA</v>
          </cell>
          <cell r="M126" t="str">
            <v>BARAHONA</v>
          </cell>
          <cell r="N126" t="str">
            <v>04</v>
          </cell>
          <cell r="O126" t="str">
            <v>BARAHONA</v>
          </cell>
          <cell r="P126" t="str">
            <v>0401</v>
          </cell>
          <cell r="Q126" t="str">
            <v>BARAHONA</v>
          </cell>
          <cell r="R126" t="str">
            <v>01</v>
          </cell>
          <cell r="S126" t="str">
            <v>SANTA CRUZ DE BARAHONA (ZONA URBANA)</v>
          </cell>
          <cell r="T126" t="str">
            <v>01</v>
          </cell>
          <cell r="U126" t="str">
            <v>ENRIQUILLO</v>
          </cell>
          <cell r="V126" t="str">
            <v>001</v>
          </cell>
          <cell r="W126" t="str">
            <v>18.2006</v>
          </cell>
          <cell r="X126" t="str">
            <v>-71.0909</v>
          </cell>
        </row>
        <row r="127">
          <cell r="A127" t="str">
            <v>00803</v>
          </cell>
          <cell r="B127" t="str">
            <v>01 - BARAHONA</v>
          </cell>
          <cell r="C127" t="str">
            <v>0103 - BARAHONA</v>
          </cell>
          <cell r="D127" t="str">
            <v>00803</v>
          </cell>
          <cell r="E127" t="str">
            <v>MARIA MONTEZ</v>
          </cell>
          <cell r="F127" t="str">
            <v>JORNADA EXTENDIDA</v>
          </cell>
          <cell r="G127" t="str">
            <v>INICIAL - PRIMARIO</v>
          </cell>
          <cell r="H127" t="str">
            <v>PUBLICO</v>
          </cell>
          <cell r="I127" t="str">
            <v>Autorizado</v>
          </cell>
          <cell r="J127" t="str">
            <v>04037150</v>
          </cell>
          <cell r="K127" t="str">
            <v>MARIA MONTEZ</v>
          </cell>
          <cell r="L127" t="str">
            <v>URBANA-MARGINAL</v>
          </cell>
          <cell r="M127" t="str">
            <v>BARAHONA</v>
          </cell>
          <cell r="N127" t="str">
            <v>04</v>
          </cell>
          <cell r="O127" t="str">
            <v>BARAHONA</v>
          </cell>
          <cell r="P127" t="str">
            <v>0401</v>
          </cell>
          <cell r="Q127" t="str">
            <v>VILLA CENTRAL (D. M.)</v>
          </cell>
          <cell r="R127" t="str">
            <v>04</v>
          </cell>
          <cell r="S127" t="str">
            <v>VILLA CENTRAL (ZONA URBANA)</v>
          </cell>
          <cell r="T127" t="str">
            <v>01</v>
          </cell>
          <cell r="U127" t="str">
            <v>BATEY CENTRAL</v>
          </cell>
          <cell r="V127" t="str">
            <v>002</v>
          </cell>
          <cell r="W127" t="str">
            <v>18.2331</v>
          </cell>
          <cell r="X127" t="str">
            <v>-71.1064</v>
          </cell>
        </row>
        <row r="128">
          <cell r="A128" t="str">
            <v>00807</v>
          </cell>
          <cell r="B128" t="str">
            <v>01 - BARAHONA</v>
          </cell>
          <cell r="C128" t="str">
            <v>0103 - BARAHONA</v>
          </cell>
          <cell r="D128" t="str">
            <v>00807</v>
          </cell>
          <cell r="E128" t="str">
            <v>MIRTILIO URBAEZ</v>
          </cell>
          <cell r="F128" t="str">
            <v>MATUTINA - VESPERTINA</v>
          </cell>
          <cell r="G128" t="str">
            <v>PRIMARIO</v>
          </cell>
          <cell r="H128" t="str">
            <v>PUBLICO</v>
          </cell>
          <cell r="I128" t="str">
            <v>Autorizado</v>
          </cell>
          <cell r="J128" t="str">
            <v>04037610</v>
          </cell>
          <cell r="K128" t="str">
            <v>MIRTILIO URBAEZ</v>
          </cell>
          <cell r="L128" t="str">
            <v>RURAL-AISLADA</v>
          </cell>
          <cell r="M128" t="str">
            <v>BARAHONA</v>
          </cell>
          <cell r="N128" t="str">
            <v>04</v>
          </cell>
          <cell r="O128" t="str">
            <v>BARAHONA</v>
          </cell>
          <cell r="P128" t="str">
            <v>0401</v>
          </cell>
          <cell r="Q128" t="str">
            <v>LA GUÁZARA (D. M.)</v>
          </cell>
          <cell r="R128" t="str">
            <v>03</v>
          </cell>
          <cell r="S128" t="str">
            <v>LA GUÁZARA</v>
          </cell>
          <cell r="T128" t="str">
            <v>02</v>
          </cell>
          <cell r="U128" t="str">
            <v>PALO BONITO</v>
          </cell>
          <cell r="V128" t="str">
            <v>002</v>
          </cell>
          <cell r="W128" t="str">
            <v>18.1676</v>
          </cell>
          <cell r="X128" t="str">
            <v>-71.174768</v>
          </cell>
        </row>
        <row r="129">
          <cell r="A129" t="str">
            <v>00808</v>
          </cell>
          <cell r="B129" t="str">
            <v>01 - BARAHONA</v>
          </cell>
          <cell r="C129" t="str">
            <v>0103 - BARAHONA</v>
          </cell>
          <cell r="D129" t="str">
            <v>00808</v>
          </cell>
          <cell r="E129" t="str">
            <v>FUDECO</v>
          </cell>
          <cell r="F129" t="str">
            <v>JORNADA EXTENDIDA</v>
          </cell>
          <cell r="G129" t="str">
            <v>INICIAL - PRIMARIO</v>
          </cell>
          <cell r="H129" t="str">
            <v>PUBLICO</v>
          </cell>
          <cell r="I129" t="str">
            <v>Autorizado</v>
          </cell>
          <cell r="J129" t="str">
            <v>04037719</v>
          </cell>
          <cell r="K129" t="str">
            <v>FUDECO</v>
          </cell>
          <cell r="L129" t="str">
            <v>URBANA</v>
          </cell>
          <cell r="M129" t="str">
            <v>BARAHONA</v>
          </cell>
          <cell r="N129" t="str">
            <v>04</v>
          </cell>
          <cell r="O129" t="str">
            <v>LA CIÉNAGA</v>
          </cell>
          <cell r="P129" t="str">
            <v>0407</v>
          </cell>
          <cell r="Q129" t="str">
            <v>LA CIÉNAGA</v>
          </cell>
          <cell r="R129" t="str">
            <v>01</v>
          </cell>
          <cell r="S129" t="str">
            <v>LA CIÉNAGA (ZONA URBANA)</v>
          </cell>
          <cell r="T129" t="str">
            <v>01</v>
          </cell>
          <cell r="U129" t="str">
            <v>FUDECO</v>
          </cell>
          <cell r="V129" t="str">
            <v>005</v>
          </cell>
          <cell r="W129" t="str">
            <v>18.068012</v>
          </cell>
          <cell r="X129" t="str">
            <v>-71.099762</v>
          </cell>
        </row>
        <row r="130">
          <cell r="A130" t="str">
            <v>00809</v>
          </cell>
          <cell r="B130" t="str">
            <v>01 - BARAHONA</v>
          </cell>
          <cell r="C130" t="str">
            <v>0103 - BARAHONA</v>
          </cell>
          <cell r="D130" t="str">
            <v>00809</v>
          </cell>
          <cell r="E130" t="str">
            <v>VISTA HERMOSA</v>
          </cell>
          <cell r="F130" t="str">
            <v>MATUTINA - VESPERTINA</v>
          </cell>
          <cell r="G130" t="str">
            <v>INICIAL - PRIMARIO</v>
          </cell>
          <cell r="H130" t="str">
            <v>PUBLICO</v>
          </cell>
          <cell r="I130" t="str">
            <v>Autorizado</v>
          </cell>
          <cell r="J130" t="str">
            <v>04037818</v>
          </cell>
          <cell r="K130" t="str">
            <v>VISTA HERMOSA</v>
          </cell>
          <cell r="L130" t="str">
            <v>URBANA-MARGINAL</v>
          </cell>
          <cell r="M130" t="str">
            <v>BARAHONA</v>
          </cell>
          <cell r="N130" t="str">
            <v>04</v>
          </cell>
          <cell r="O130" t="str">
            <v>BARAHONA</v>
          </cell>
          <cell r="P130" t="str">
            <v>0401</v>
          </cell>
          <cell r="Q130" t="str">
            <v>BARAHONA</v>
          </cell>
          <cell r="R130" t="str">
            <v>01</v>
          </cell>
          <cell r="S130" t="str">
            <v>SANTA CRUZ DE BARAHONA (ZONA URBANA)</v>
          </cell>
          <cell r="T130" t="str">
            <v>01</v>
          </cell>
          <cell r="U130" t="str">
            <v>JUAN PABLO DUARTE</v>
          </cell>
          <cell r="V130" t="str">
            <v>015</v>
          </cell>
          <cell r="W130" t="str">
            <v>18.19049</v>
          </cell>
          <cell r="X130" t="str">
            <v>-71.092039</v>
          </cell>
        </row>
        <row r="131">
          <cell r="A131" t="str">
            <v>00810</v>
          </cell>
          <cell r="B131" t="str">
            <v>01 - BARAHONA</v>
          </cell>
          <cell r="C131" t="str">
            <v>0103 - BARAHONA</v>
          </cell>
          <cell r="D131" t="str">
            <v>00810</v>
          </cell>
          <cell r="E131" t="str">
            <v>CLARENCE CRISTOPHER HAMILTON OXLEY</v>
          </cell>
          <cell r="F131" t="str">
            <v>JORNADA EXTENDIDA</v>
          </cell>
          <cell r="G131" t="str">
            <v>INICIAL - PRIMARIO</v>
          </cell>
          <cell r="H131" t="str">
            <v>PUBLICO</v>
          </cell>
          <cell r="I131" t="str">
            <v>Autorizado</v>
          </cell>
          <cell r="J131" t="str">
            <v>04038116</v>
          </cell>
          <cell r="K131" t="str">
            <v>CLARENCE CRISTOPHER HAMILTON OXLEY</v>
          </cell>
          <cell r="L131" t="str">
            <v>URBANA-MARGINAL</v>
          </cell>
          <cell r="M131" t="str">
            <v>BARAHONA</v>
          </cell>
          <cell r="N131" t="str">
            <v>04</v>
          </cell>
          <cell r="O131" t="str">
            <v>BARAHONA</v>
          </cell>
          <cell r="P131" t="str">
            <v>0401</v>
          </cell>
          <cell r="Q131" t="str">
            <v>BARAHONA</v>
          </cell>
          <cell r="R131" t="str">
            <v>01</v>
          </cell>
          <cell r="S131" t="str">
            <v>SANTA CRUZ DE BARAHONA (ZONA URBANA)</v>
          </cell>
          <cell r="T131" t="str">
            <v>01</v>
          </cell>
          <cell r="U131" t="str">
            <v>CASANDRA</v>
          </cell>
          <cell r="V131" t="str">
            <v>025</v>
          </cell>
          <cell r="W131" t="str">
            <v>18.18705</v>
          </cell>
          <cell r="X131" t="str">
            <v>-71.089199</v>
          </cell>
        </row>
        <row r="132">
          <cell r="A132" t="str">
            <v>00811</v>
          </cell>
          <cell r="B132" t="str">
            <v>01 - BARAHONA</v>
          </cell>
          <cell r="C132" t="str">
            <v>0103 - BARAHONA</v>
          </cell>
          <cell r="D132" t="str">
            <v>00811</v>
          </cell>
          <cell r="E132" t="str">
            <v>PROF. GREGORIO MEDINA</v>
          </cell>
          <cell r="F132" t="str">
            <v>JORNADA EXTENDIDA</v>
          </cell>
          <cell r="G132" t="str">
            <v>INICIAL - PRIMARIO - SECUNDARIO</v>
          </cell>
          <cell r="H132" t="str">
            <v>PUBLICO</v>
          </cell>
          <cell r="I132" t="str">
            <v>Autorizado</v>
          </cell>
          <cell r="J132" t="str">
            <v>04038213</v>
          </cell>
          <cell r="K132" t="str">
            <v>LA RAQUETA</v>
          </cell>
          <cell r="L132" t="str">
            <v>URBANA</v>
          </cell>
          <cell r="M132" t="str">
            <v>BARAHONA</v>
          </cell>
          <cell r="N132" t="str">
            <v>04</v>
          </cell>
          <cell r="O132" t="str">
            <v>BARAHONA</v>
          </cell>
          <cell r="P132" t="str">
            <v>0401</v>
          </cell>
          <cell r="Q132" t="str">
            <v>BARAHONA</v>
          </cell>
          <cell r="R132" t="str">
            <v>01</v>
          </cell>
          <cell r="S132" t="str">
            <v>SANTA CRUZ DE BARAHONA (ZONA URBANA)</v>
          </cell>
          <cell r="T132" t="str">
            <v>01</v>
          </cell>
          <cell r="U132" t="str">
            <v>CAMBOYA</v>
          </cell>
          <cell r="V132" t="str">
            <v>021</v>
          </cell>
          <cell r="W132" t="str">
            <v>18.206439</v>
          </cell>
          <cell r="X132" t="str">
            <v>-71.116645</v>
          </cell>
        </row>
        <row r="133">
          <cell r="A133" t="str">
            <v>00812</v>
          </cell>
          <cell r="B133" t="str">
            <v>01 - BARAHONA</v>
          </cell>
          <cell r="C133" t="str">
            <v>0103 - BARAHONA</v>
          </cell>
          <cell r="D133" t="str">
            <v>00812</v>
          </cell>
          <cell r="E133" t="str">
            <v>CACIQUE ENRIQUILLO</v>
          </cell>
          <cell r="F133" t="str">
            <v>MATUTINA - VESPERTINA</v>
          </cell>
          <cell r="G133" t="str">
            <v>INICIAL - PRIMARIO</v>
          </cell>
          <cell r="H133" t="str">
            <v>PUBLICO</v>
          </cell>
          <cell r="I133" t="str">
            <v>Autorizado</v>
          </cell>
          <cell r="J133" t="str">
            <v>04038411</v>
          </cell>
          <cell r="K133" t="str">
            <v>CACIQUE ENRIQUILLO</v>
          </cell>
          <cell r="L133" t="str">
            <v>URBANA-MARGINAL</v>
          </cell>
          <cell r="M133" t="str">
            <v>BARAHONA</v>
          </cell>
          <cell r="N133" t="str">
            <v>04</v>
          </cell>
          <cell r="O133" t="str">
            <v>BARAHONA</v>
          </cell>
          <cell r="P133" t="str">
            <v>0401</v>
          </cell>
          <cell r="Q133" t="str">
            <v>BARAHONA</v>
          </cell>
          <cell r="R133" t="str">
            <v>01</v>
          </cell>
          <cell r="S133" t="str">
            <v>SANTA CRUZ DE BARAHONA (ZONA URBANA)</v>
          </cell>
          <cell r="T133" t="str">
            <v>01</v>
          </cell>
          <cell r="U133" t="str">
            <v>LA RAQUETA</v>
          </cell>
          <cell r="V133" t="str">
            <v>032</v>
          </cell>
          <cell r="W133" t="str">
            <v>18.199717</v>
          </cell>
          <cell r="X133" t="str">
            <v>-71.108074</v>
          </cell>
        </row>
        <row r="134">
          <cell r="A134" t="str">
            <v>06453</v>
          </cell>
          <cell r="B134" t="str">
            <v>01 - BARAHONA</v>
          </cell>
          <cell r="C134" t="str">
            <v>0103 - BARAHONA</v>
          </cell>
          <cell r="D134" t="str">
            <v>06453</v>
          </cell>
          <cell r="E134" t="str">
            <v>BAITOITA</v>
          </cell>
          <cell r="F134" t="str">
            <v>NOCTURNA</v>
          </cell>
          <cell r="G134" t="str">
            <v>BASICA DE ADULTOS</v>
          </cell>
          <cell r="H134" t="str">
            <v>PUBLICO</v>
          </cell>
          <cell r="I134" t="str">
            <v>Autorizado</v>
          </cell>
          <cell r="J134" t="str">
            <v>04000119</v>
          </cell>
          <cell r="K134" t="str">
            <v>BAITOITA</v>
          </cell>
          <cell r="L134" t="str">
            <v>URBANA</v>
          </cell>
          <cell r="M134" t="str">
            <v>BARAHONA</v>
          </cell>
          <cell r="N134" t="str">
            <v>04</v>
          </cell>
          <cell r="O134" t="str">
            <v>BARAHONA</v>
          </cell>
          <cell r="P134" t="str">
            <v>0401</v>
          </cell>
          <cell r="Q134" t="str">
            <v>BARAHONA</v>
          </cell>
          <cell r="R134" t="str">
            <v>01</v>
          </cell>
          <cell r="S134" t="str">
            <v>SANTA CRUZ DE BARAHONA (ZONA URBANA)</v>
          </cell>
          <cell r="T134" t="str">
            <v>01</v>
          </cell>
          <cell r="U134" t="str">
            <v>BAITOITA</v>
          </cell>
          <cell r="V134" t="str">
            <v>003</v>
          </cell>
          <cell r="W134" t="str">
            <v>18.196788</v>
          </cell>
          <cell r="X134" t="str">
            <v>-71.097006</v>
          </cell>
        </row>
        <row r="135">
          <cell r="A135" t="str">
            <v>06455</v>
          </cell>
          <cell r="B135" t="str">
            <v>01 - BARAHONA</v>
          </cell>
          <cell r="C135" t="str">
            <v>0103 - BARAHONA</v>
          </cell>
          <cell r="D135" t="str">
            <v>06455</v>
          </cell>
          <cell r="E135" t="str">
            <v>LOS LIRIOS</v>
          </cell>
          <cell r="F135" t="str">
            <v>NOCTURNA</v>
          </cell>
          <cell r="G135" t="str">
            <v>BASICA DE ADULTOS</v>
          </cell>
          <cell r="H135" t="str">
            <v>PUBLICO</v>
          </cell>
          <cell r="I135" t="str">
            <v>Autorizado</v>
          </cell>
          <cell r="J135" t="str">
            <v>04000619</v>
          </cell>
          <cell r="K135" t="str">
            <v>LOS LIRIOS</v>
          </cell>
          <cell r="L135" t="str">
            <v>URBANA</v>
          </cell>
          <cell r="M135" t="str">
            <v>BARAHONA</v>
          </cell>
          <cell r="N135" t="str">
            <v>04</v>
          </cell>
          <cell r="O135" t="str">
            <v>BARAHONA</v>
          </cell>
          <cell r="P135" t="str">
            <v>0401</v>
          </cell>
          <cell r="Q135" t="str">
            <v>BARAHONA</v>
          </cell>
          <cell r="R135" t="str">
            <v>01</v>
          </cell>
          <cell r="S135" t="str">
            <v>SANTA CRUZ DE BARAHONA (ZONA URBANA)</v>
          </cell>
          <cell r="T135" t="str">
            <v>01</v>
          </cell>
          <cell r="U135" t="str">
            <v>PUEBLO NUEVO</v>
          </cell>
          <cell r="V135" t="str">
            <v>004</v>
          </cell>
          <cell r="W135" t="str">
            <v>18.198386</v>
          </cell>
          <cell r="X135" t="str">
            <v>-71.102547</v>
          </cell>
        </row>
        <row r="136">
          <cell r="A136" t="str">
            <v>06456</v>
          </cell>
          <cell r="B136" t="str">
            <v>01 - BARAHONA</v>
          </cell>
          <cell r="C136" t="str">
            <v>0103 - BARAHONA</v>
          </cell>
          <cell r="D136" t="str">
            <v>06456</v>
          </cell>
          <cell r="E136" t="str">
            <v>SANTO DOMINGO SAVIO</v>
          </cell>
          <cell r="F136" t="str">
            <v>NOCTURNA</v>
          </cell>
          <cell r="G136" t="str">
            <v>BASICA DE ADULTOS</v>
          </cell>
          <cell r="H136" t="str">
            <v>PUBLICO</v>
          </cell>
          <cell r="I136" t="str">
            <v>Autorizado</v>
          </cell>
          <cell r="J136" t="str">
            <v>04000911</v>
          </cell>
          <cell r="K136" t="str">
            <v>SANTO DOMINGO SAVIO</v>
          </cell>
          <cell r="L136" t="str">
            <v>URBANA-MARGINAL</v>
          </cell>
          <cell r="M136" t="str">
            <v>BARAHONA</v>
          </cell>
          <cell r="N136" t="str">
            <v>04</v>
          </cell>
          <cell r="O136" t="str">
            <v>BARAHONA</v>
          </cell>
          <cell r="P136" t="str">
            <v>0401</v>
          </cell>
          <cell r="Q136" t="str">
            <v>BARAHONA</v>
          </cell>
          <cell r="R136" t="str">
            <v>01</v>
          </cell>
          <cell r="S136" t="str">
            <v>SANTA CRUZ DE BARAHONA (ZONA URBANA)</v>
          </cell>
          <cell r="T136" t="str">
            <v>01</v>
          </cell>
          <cell r="U136" t="str">
            <v>PALMARITO</v>
          </cell>
          <cell r="V136" t="str">
            <v>006</v>
          </cell>
          <cell r="W136" t="str">
            <v>18.2109</v>
          </cell>
          <cell r="X136" t="str">
            <v>-71.1148</v>
          </cell>
        </row>
        <row r="137">
          <cell r="A137" t="str">
            <v>06457</v>
          </cell>
          <cell r="B137" t="str">
            <v>01 - BARAHONA</v>
          </cell>
          <cell r="C137" t="str">
            <v>0103 - BARAHONA</v>
          </cell>
          <cell r="D137" t="str">
            <v>06457</v>
          </cell>
          <cell r="E137" t="str">
            <v>PARROQUIAL CRISTO REY</v>
          </cell>
          <cell r="F137" t="str">
            <v>NOCTURNA</v>
          </cell>
          <cell r="G137" t="str">
            <v>BASICA DE ADULTOS</v>
          </cell>
          <cell r="H137" t="str">
            <v>PUBLICO</v>
          </cell>
          <cell r="I137" t="str">
            <v>Autorizado</v>
          </cell>
          <cell r="J137" t="str">
            <v>04001510</v>
          </cell>
          <cell r="K137" t="str">
            <v>PARROQUIAL CRISTO REY</v>
          </cell>
          <cell r="L137" t="str">
            <v>URBANA</v>
          </cell>
          <cell r="M137" t="str">
            <v>BARAHONA</v>
          </cell>
          <cell r="N137" t="str">
            <v>04</v>
          </cell>
          <cell r="O137" t="str">
            <v>BARAHONA</v>
          </cell>
          <cell r="P137" t="str">
            <v>0401</v>
          </cell>
          <cell r="Q137" t="str">
            <v>BARAHONA</v>
          </cell>
          <cell r="R137" t="str">
            <v>01</v>
          </cell>
          <cell r="S137" t="str">
            <v>SANTA CRUZ DE BARAHONA (ZONA URBANA)</v>
          </cell>
          <cell r="T137" t="str">
            <v>01</v>
          </cell>
          <cell r="U137" t="str">
            <v>SAVICA</v>
          </cell>
          <cell r="V137" t="str">
            <v>007</v>
          </cell>
          <cell r="W137" t="str">
            <v>18.2055</v>
          </cell>
          <cell r="X137" t="str">
            <v>-71.1067</v>
          </cell>
        </row>
        <row r="138">
          <cell r="A138" t="str">
            <v>06458</v>
          </cell>
          <cell r="B138" t="str">
            <v>01 - BARAHONA</v>
          </cell>
          <cell r="C138" t="str">
            <v>0103 - BARAHONA</v>
          </cell>
          <cell r="D138" t="str">
            <v>06458</v>
          </cell>
          <cell r="E138" t="str">
            <v>PARROQUIAL CRISTO REY</v>
          </cell>
          <cell r="F138" t="str">
            <v>JORNADA EXTENDIDA</v>
          </cell>
          <cell r="G138" t="str">
            <v>SECUNDARIO</v>
          </cell>
          <cell r="H138" t="str">
            <v>PUBLICO</v>
          </cell>
          <cell r="I138" t="str">
            <v>Autorizado</v>
          </cell>
          <cell r="J138" t="str">
            <v>04001537</v>
          </cell>
          <cell r="K138" t="str">
            <v>PARROQUIAL CRISTO REY</v>
          </cell>
          <cell r="L138" t="str">
            <v>URBANA</v>
          </cell>
          <cell r="M138" t="str">
            <v>BARAHONA</v>
          </cell>
          <cell r="N138" t="str">
            <v>04</v>
          </cell>
          <cell r="O138" t="str">
            <v>BARAHONA</v>
          </cell>
          <cell r="P138" t="str">
            <v>0401</v>
          </cell>
          <cell r="Q138" t="str">
            <v>BARAHONA</v>
          </cell>
          <cell r="R138" t="str">
            <v>01</v>
          </cell>
          <cell r="S138" t="str">
            <v>SANTA CRUZ DE BARAHONA (ZONA URBANA)</v>
          </cell>
          <cell r="T138" t="str">
            <v>01</v>
          </cell>
          <cell r="U138" t="str">
            <v>SAVICA</v>
          </cell>
          <cell r="V138" t="str">
            <v>007</v>
          </cell>
          <cell r="W138" t="str">
            <v>18.2056</v>
          </cell>
          <cell r="X138" t="str">
            <v>-71.1072</v>
          </cell>
        </row>
        <row r="139">
          <cell r="A139" t="str">
            <v>06459</v>
          </cell>
          <cell r="B139" t="str">
            <v>01 - BARAHONA</v>
          </cell>
          <cell r="C139" t="str">
            <v>0103 - BARAHONA</v>
          </cell>
          <cell r="D139" t="str">
            <v>06459</v>
          </cell>
          <cell r="E139" t="str">
            <v>LICEO TECNICO CRISTO REY</v>
          </cell>
          <cell r="F139" t="str">
            <v>JORNADA EXTENDIDA</v>
          </cell>
          <cell r="G139" t="str">
            <v>SECUNDARIO</v>
          </cell>
          <cell r="H139" t="str">
            <v>PUBLICO</v>
          </cell>
          <cell r="I139" t="str">
            <v>Autorizado</v>
          </cell>
          <cell r="J139" t="str">
            <v>04001537</v>
          </cell>
          <cell r="K139" t="str">
            <v>PARROQUIAL CRISTO REY</v>
          </cell>
          <cell r="L139" t="str">
            <v>URBANA</v>
          </cell>
          <cell r="M139" t="str">
            <v>BARAHONA</v>
          </cell>
          <cell r="N139" t="str">
            <v>04</v>
          </cell>
          <cell r="O139" t="str">
            <v>BARAHONA</v>
          </cell>
          <cell r="P139" t="str">
            <v>0401</v>
          </cell>
          <cell r="Q139" t="str">
            <v>BARAHONA</v>
          </cell>
          <cell r="R139" t="str">
            <v>01</v>
          </cell>
          <cell r="S139" t="str">
            <v>SANTA CRUZ DE BARAHONA (ZONA URBANA)</v>
          </cell>
          <cell r="T139" t="str">
            <v>01</v>
          </cell>
          <cell r="U139" t="str">
            <v>SAVICA</v>
          </cell>
          <cell r="V139" t="str">
            <v>007</v>
          </cell>
          <cell r="W139" t="str">
            <v>18.2056</v>
          </cell>
          <cell r="X139" t="str">
            <v>-71.1072</v>
          </cell>
        </row>
        <row r="140">
          <cell r="A140" t="str">
            <v>06461</v>
          </cell>
          <cell r="B140" t="str">
            <v>01 - BARAHONA</v>
          </cell>
          <cell r="C140" t="str">
            <v>0103 - BARAHONA</v>
          </cell>
          <cell r="D140" t="str">
            <v>06461</v>
          </cell>
          <cell r="E140" t="str">
            <v>FEDERICO HENRIQUEZ Y CARVAJAL</v>
          </cell>
          <cell r="F140" t="str">
            <v>JORNADA EXTENDIDA</v>
          </cell>
          <cell r="G140" t="str">
            <v>SECUNDARIO</v>
          </cell>
          <cell r="H140" t="str">
            <v>PUBLICO</v>
          </cell>
          <cell r="I140" t="str">
            <v>Autorizado</v>
          </cell>
          <cell r="J140" t="str">
            <v>04001718</v>
          </cell>
          <cell r="K140" t="str">
            <v>FEDERICO HENRIQUEZ Y CARVAJAL</v>
          </cell>
          <cell r="L140" t="str">
            <v>URBANA</v>
          </cell>
          <cell r="M140" t="str">
            <v>BARAHONA</v>
          </cell>
          <cell r="N140" t="str">
            <v>04</v>
          </cell>
          <cell r="O140" t="str">
            <v>BARAHONA</v>
          </cell>
          <cell r="P140" t="str">
            <v>0401</v>
          </cell>
          <cell r="Q140" t="str">
            <v>BARAHONA</v>
          </cell>
          <cell r="R140" t="str">
            <v>01</v>
          </cell>
          <cell r="S140" t="str">
            <v>SANTA CRUZ DE BARAHONA (ZONA URBANA)</v>
          </cell>
          <cell r="T140" t="str">
            <v>01</v>
          </cell>
          <cell r="U140" t="str">
            <v>SAVICA</v>
          </cell>
          <cell r="V140" t="str">
            <v>007</v>
          </cell>
          <cell r="W140" t="str">
            <v>18.2101</v>
          </cell>
          <cell r="X140" t="str">
            <v>-71.1087</v>
          </cell>
        </row>
        <row r="141">
          <cell r="A141" t="str">
            <v>06462</v>
          </cell>
          <cell r="B141" t="str">
            <v>01 - BARAHONA</v>
          </cell>
          <cell r="C141" t="str">
            <v>0103 - BARAHONA</v>
          </cell>
          <cell r="D141" t="str">
            <v>06462</v>
          </cell>
          <cell r="E141" t="str">
            <v>FEDERICO HENRIQUEZ Y CARVAJAL</v>
          </cell>
          <cell r="F141" t="str">
            <v>NOCTURNA</v>
          </cell>
          <cell r="G141" t="str">
            <v>SECUNDARIO</v>
          </cell>
          <cell r="H141" t="str">
            <v>PUBLICO</v>
          </cell>
          <cell r="I141" t="str">
            <v>Autorizado</v>
          </cell>
          <cell r="J141" t="str">
            <v>04001718</v>
          </cell>
          <cell r="K141" t="str">
            <v>FEDERICO HENRIQUEZ Y CARVAJAL</v>
          </cell>
          <cell r="L141" t="str">
            <v>URBANA</v>
          </cell>
          <cell r="M141" t="str">
            <v>BARAHONA</v>
          </cell>
          <cell r="N141" t="str">
            <v>04</v>
          </cell>
          <cell r="O141" t="str">
            <v>BARAHONA</v>
          </cell>
          <cell r="P141" t="str">
            <v>0401</v>
          </cell>
          <cell r="Q141" t="str">
            <v>BARAHONA</v>
          </cell>
          <cell r="R141" t="str">
            <v>01</v>
          </cell>
          <cell r="S141" t="str">
            <v>SANTA CRUZ DE BARAHONA (ZONA URBANA)</v>
          </cell>
          <cell r="T141" t="str">
            <v>01</v>
          </cell>
          <cell r="U141" t="str">
            <v>SAVICA</v>
          </cell>
          <cell r="V141" t="str">
            <v>007</v>
          </cell>
          <cell r="W141" t="str">
            <v>18.2101</v>
          </cell>
          <cell r="X141" t="str">
            <v>-71.1087</v>
          </cell>
        </row>
        <row r="142">
          <cell r="A142" t="str">
            <v>06464</v>
          </cell>
          <cell r="B142" t="str">
            <v>01 - BARAHONA</v>
          </cell>
          <cell r="C142" t="str">
            <v>0103 - BARAHONA</v>
          </cell>
          <cell r="D142" t="str">
            <v>06464</v>
          </cell>
          <cell r="E142" t="str">
            <v>INSTITUTO TECNOLOGICO FEDERICO HENRIQUEZ Y CARVAJAL</v>
          </cell>
          <cell r="F142" t="str">
            <v>JORNADA EXTENDIDA</v>
          </cell>
          <cell r="G142" t="str">
            <v>SECUNDARIO</v>
          </cell>
          <cell r="H142" t="str">
            <v>PUBLICO</v>
          </cell>
          <cell r="I142" t="str">
            <v>Autorizado</v>
          </cell>
          <cell r="J142" t="str">
            <v>04001718</v>
          </cell>
          <cell r="K142" t="str">
            <v>FEDERICO HENRIQUEZ Y CARVAJAL</v>
          </cell>
          <cell r="L142" t="str">
            <v>URBANA</v>
          </cell>
          <cell r="M142" t="str">
            <v>BARAHONA</v>
          </cell>
          <cell r="N142" t="str">
            <v>04</v>
          </cell>
          <cell r="O142" t="str">
            <v>BARAHONA</v>
          </cell>
          <cell r="P142" t="str">
            <v>0401</v>
          </cell>
          <cell r="Q142" t="str">
            <v>BARAHONA</v>
          </cell>
          <cell r="R142" t="str">
            <v>01</v>
          </cell>
          <cell r="S142" t="str">
            <v>SANTA CRUZ DE BARAHONA (ZONA URBANA)</v>
          </cell>
          <cell r="T142" t="str">
            <v>01</v>
          </cell>
          <cell r="U142" t="str">
            <v>SAVICA</v>
          </cell>
          <cell r="V142" t="str">
            <v>007</v>
          </cell>
          <cell r="W142" t="str">
            <v>18.2101</v>
          </cell>
          <cell r="X142" t="str">
            <v>-71.1087</v>
          </cell>
        </row>
        <row r="143">
          <cell r="A143" t="str">
            <v>06467</v>
          </cell>
          <cell r="B143" t="str">
            <v>01 - BARAHONA</v>
          </cell>
          <cell r="C143" t="str">
            <v>0103 - BARAHONA</v>
          </cell>
          <cell r="D143" t="str">
            <v>06467</v>
          </cell>
          <cell r="E143" t="str">
            <v>LEONOR FELTZ</v>
          </cell>
          <cell r="F143" t="str">
            <v>NOCTURNA</v>
          </cell>
          <cell r="G143" t="str">
            <v>BASICA DE ADULTOS</v>
          </cell>
          <cell r="H143" t="str">
            <v>PUBLICO</v>
          </cell>
          <cell r="I143" t="str">
            <v>Autorizado</v>
          </cell>
          <cell r="J143" t="str">
            <v>04003312</v>
          </cell>
          <cell r="K143" t="str">
            <v>LEONOR FELTZ</v>
          </cell>
          <cell r="L143" t="str">
            <v>URBANA</v>
          </cell>
          <cell r="M143" t="str">
            <v>BARAHONA</v>
          </cell>
          <cell r="N143" t="str">
            <v>04</v>
          </cell>
          <cell r="O143" t="str">
            <v>BARAHONA</v>
          </cell>
          <cell r="P143" t="str">
            <v>0401</v>
          </cell>
          <cell r="Q143" t="str">
            <v>BARAHONA</v>
          </cell>
          <cell r="R143" t="str">
            <v>01</v>
          </cell>
          <cell r="S143" t="str">
            <v>SANTA CRUZ DE BARAHONA (ZONA URBANA)</v>
          </cell>
          <cell r="T143" t="str">
            <v>01</v>
          </cell>
          <cell r="U143" t="str">
            <v>EL ARCO</v>
          </cell>
          <cell r="V143" t="str">
            <v>012</v>
          </cell>
          <cell r="W143" t="str">
            <v>18.2092</v>
          </cell>
          <cell r="X143" t="str">
            <v>-71.101</v>
          </cell>
        </row>
        <row r="144">
          <cell r="A144" t="str">
            <v>06471</v>
          </cell>
          <cell r="B144" t="str">
            <v>01 - BARAHONA</v>
          </cell>
          <cell r="C144" t="str">
            <v>0103 - BARAHONA</v>
          </cell>
          <cell r="D144" t="str">
            <v>06471</v>
          </cell>
          <cell r="E144" t="str">
            <v>JOSE ALTAGRACIA ROBERT</v>
          </cell>
          <cell r="F144" t="str">
            <v>NOCTURNA</v>
          </cell>
          <cell r="G144" t="str">
            <v>SECUNDARIO</v>
          </cell>
          <cell r="H144" t="str">
            <v>PUBLICO</v>
          </cell>
          <cell r="I144" t="str">
            <v>Autorizado</v>
          </cell>
          <cell r="J144" t="str">
            <v>04004122</v>
          </cell>
          <cell r="K144" t="str">
            <v>JOSE ALTAGRACIA ROBERT</v>
          </cell>
          <cell r="L144" t="str">
            <v>URBANA</v>
          </cell>
          <cell r="M144" t="str">
            <v>BARAHONA</v>
          </cell>
          <cell r="N144" t="str">
            <v>04</v>
          </cell>
          <cell r="O144" t="str">
            <v>BARAHONA</v>
          </cell>
          <cell r="P144" t="str">
            <v>0401</v>
          </cell>
          <cell r="Q144" t="str">
            <v>VILLA CENTRAL (D. M.)</v>
          </cell>
          <cell r="R144" t="str">
            <v>04</v>
          </cell>
          <cell r="S144" t="str">
            <v>VILLA CENTRAL (ZONA URBANA)</v>
          </cell>
          <cell r="T144" t="str">
            <v>01</v>
          </cell>
          <cell r="U144" t="str">
            <v>BATEY CENTRAL</v>
          </cell>
          <cell r="V144" t="str">
            <v>002</v>
          </cell>
          <cell r="W144" t="str">
            <v>18.2198</v>
          </cell>
          <cell r="X144" t="str">
            <v>-71.09</v>
          </cell>
        </row>
        <row r="145">
          <cell r="A145" t="str">
            <v>06472</v>
          </cell>
          <cell r="B145" t="str">
            <v>01 - BARAHONA</v>
          </cell>
          <cell r="C145" t="str">
            <v>0103 - BARAHONA</v>
          </cell>
          <cell r="D145" t="str">
            <v>06472</v>
          </cell>
          <cell r="E145" t="str">
            <v>JOSE ALTAGRACIA ROBERT</v>
          </cell>
          <cell r="F145" t="str">
            <v>JORNADA EXTENDIDA</v>
          </cell>
          <cell r="G145" t="str">
            <v>SECUNDARIO</v>
          </cell>
          <cell r="H145" t="str">
            <v>PUBLICO</v>
          </cell>
          <cell r="I145" t="str">
            <v>Autorizado</v>
          </cell>
          <cell r="J145" t="str">
            <v>04004122</v>
          </cell>
          <cell r="K145" t="str">
            <v>JOSE ALTAGRACIA ROBERT</v>
          </cell>
          <cell r="L145" t="str">
            <v>URBANA</v>
          </cell>
          <cell r="M145" t="str">
            <v>BARAHONA</v>
          </cell>
          <cell r="N145" t="str">
            <v>04</v>
          </cell>
          <cell r="O145" t="str">
            <v>BARAHONA</v>
          </cell>
          <cell r="P145" t="str">
            <v>0401</v>
          </cell>
          <cell r="Q145" t="str">
            <v>VILLA CENTRAL (D. M.)</v>
          </cell>
          <cell r="R145" t="str">
            <v>04</v>
          </cell>
          <cell r="S145" t="str">
            <v>VILLA CENTRAL (ZONA URBANA)</v>
          </cell>
          <cell r="T145" t="str">
            <v>01</v>
          </cell>
          <cell r="U145" t="str">
            <v>BATEY CENTRAL</v>
          </cell>
          <cell r="V145" t="str">
            <v>002</v>
          </cell>
          <cell r="W145" t="str">
            <v>18.2198</v>
          </cell>
          <cell r="X145" t="str">
            <v>-71.09</v>
          </cell>
        </row>
        <row r="146">
          <cell r="A146" t="str">
            <v>06473</v>
          </cell>
          <cell r="B146" t="str">
            <v>01 - BARAHONA</v>
          </cell>
          <cell r="C146" t="str">
            <v>0103 - BARAHONA</v>
          </cell>
          <cell r="D146" t="str">
            <v>06473</v>
          </cell>
          <cell r="E146" t="str">
            <v>PERPETUO SOCORRO</v>
          </cell>
          <cell r="F146" t="str">
            <v>NOCTURNA</v>
          </cell>
          <cell r="G146" t="str">
            <v>BASICA DE ADULTOS</v>
          </cell>
          <cell r="H146" t="str">
            <v>PUBLICO</v>
          </cell>
          <cell r="I146" t="str">
            <v>Autorizado</v>
          </cell>
          <cell r="J146" t="str">
            <v>04003614</v>
          </cell>
          <cell r="K146" t="str">
            <v>ACADEMIA FRANCISCANA</v>
          </cell>
          <cell r="L146" t="str">
            <v>URBANA</v>
          </cell>
          <cell r="M146" t="str">
            <v>BARAHONA</v>
          </cell>
          <cell r="N146" t="str">
            <v>04</v>
          </cell>
          <cell r="O146" t="str">
            <v>BARAHONA</v>
          </cell>
          <cell r="P146" t="str">
            <v>0401</v>
          </cell>
          <cell r="Q146" t="str">
            <v>VILLA CENTRAL (D. M.)</v>
          </cell>
          <cell r="R146" t="str">
            <v>04</v>
          </cell>
          <cell r="S146" t="str">
            <v>VILLA CENTRAL (ZONA URBANA)</v>
          </cell>
          <cell r="T146" t="str">
            <v>01</v>
          </cell>
          <cell r="U146" t="str">
            <v>BATEY CENTRAL</v>
          </cell>
          <cell r="V146" t="str">
            <v>002</v>
          </cell>
          <cell r="W146" t="str">
            <v>18.222702</v>
          </cell>
          <cell r="X146" t="str">
            <v>-71.094359</v>
          </cell>
        </row>
        <row r="147">
          <cell r="A147" t="str">
            <v>06475</v>
          </cell>
          <cell r="B147" t="str">
            <v>01 - BARAHONA</v>
          </cell>
          <cell r="C147" t="str">
            <v>0103 - BARAHONA</v>
          </cell>
          <cell r="D147" t="str">
            <v>06475</v>
          </cell>
          <cell r="E147" t="str">
            <v>EL TANQUE</v>
          </cell>
          <cell r="F147" t="str">
            <v>NOCTURNA</v>
          </cell>
          <cell r="G147" t="str">
            <v>BASICA DE ADULTOS</v>
          </cell>
          <cell r="H147" t="str">
            <v>PUBLICO</v>
          </cell>
          <cell r="I147" t="str">
            <v>Autorizado</v>
          </cell>
          <cell r="J147" t="str">
            <v>04005312</v>
          </cell>
          <cell r="K147" t="str">
            <v>EL TANQUE</v>
          </cell>
          <cell r="L147" t="str">
            <v>URBANA-MARGINAL</v>
          </cell>
          <cell r="M147" t="str">
            <v>BARAHONA</v>
          </cell>
          <cell r="N147" t="str">
            <v>04</v>
          </cell>
          <cell r="O147" t="str">
            <v>BARAHONA</v>
          </cell>
          <cell r="P147" t="str">
            <v>0401</v>
          </cell>
          <cell r="Q147" t="str">
            <v>VILLA CENTRAL (D. M.)</v>
          </cell>
          <cell r="R147" t="str">
            <v>04</v>
          </cell>
          <cell r="S147" t="str">
            <v>VILLA CENTRAL (ZONA URBANA)</v>
          </cell>
          <cell r="T147" t="str">
            <v>01</v>
          </cell>
          <cell r="U147" t="str">
            <v>BATEY CENTRAL</v>
          </cell>
          <cell r="V147" t="str">
            <v>002</v>
          </cell>
          <cell r="W147" t="str">
            <v>18.2249</v>
          </cell>
          <cell r="X147" t="str">
            <v>-71.1024</v>
          </cell>
        </row>
        <row r="148">
          <cell r="A148" t="str">
            <v>06476</v>
          </cell>
          <cell r="B148" t="str">
            <v>01 - BARAHONA</v>
          </cell>
          <cell r="C148" t="str">
            <v>0103 - BARAHONA</v>
          </cell>
          <cell r="D148" t="str">
            <v>06476</v>
          </cell>
          <cell r="E148" t="str">
            <v>LAURO SANTANA</v>
          </cell>
          <cell r="F148" t="str">
            <v>JORNADA EXTENDIDA</v>
          </cell>
          <cell r="G148" t="str">
            <v>SECUNDARIO</v>
          </cell>
          <cell r="H148" t="str">
            <v>PUBLICO</v>
          </cell>
          <cell r="I148" t="str">
            <v>Autorizado</v>
          </cell>
          <cell r="J148" t="str">
            <v>04029915</v>
          </cell>
          <cell r="K148" t="str">
            <v>LAURO SANTANA</v>
          </cell>
          <cell r="L148" t="str">
            <v>URBANA</v>
          </cell>
          <cell r="M148" t="str">
            <v>BARAHONA</v>
          </cell>
          <cell r="N148" t="str">
            <v>04</v>
          </cell>
          <cell r="O148" t="str">
            <v>BARAHONA</v>
          </cell>
          <cell r="P148" t="str">
            <v>0401</v>
          </cell>
          <cell r="Q148" t="str">
            <v>EL CACHÓN (D. M.)</v>
          </cell>
          <cell r="R148" t="str">
            <v>02</v>
          </cell>
          <cell r="S148" t="str">
            <v>EL CACHÓN (ZONA URBANA)</v>
          </cell>
          <cell r="T148" t="str">
            <v>01</v>
          </cell>
          <cell r="U148" t="str">
            <v>EL CACHÓN</v>
          </cell>
          <cell r="V148" t="str">
            <v>001</v>
          </cell>
          <cell r="W148" t="str">
            <v>18.24874</v>
          </cell>
          <cell r="X148" t="str">
            <v>-71.191924</v>
          </cell>
        </row>
        <row r="149">
          <cell r="A149" t="str">
            <v>06477</v>
          </cell>
          <cell r="B149" t="str">
            <v>01 - BARAHONA</v>
          </cell>
          <cell r="C149" t="str">
            <v>0103 - BARAHONA</v>
          </cell>
          <cell r="D149" t="str">
            <v>06477</v>
          </cell>
          <cell r="E149" t="str">
            <v>PROF. FIDELINA FELIZ MATOS</v>
          </cell>
          <cell r="F149" t="str">
            <v>NOCTURNA</v>
          </cell>
          <cell r="G149" t="str">
            <v>BASICA DE ADULTOS</v>
          </cell>
          <cell r="H149" t="str">
            <v>PUBLICO</v>
          </cell>
          <cell r="I149" t="str">
            <v>Autorizado</v>
          </cell>
          <cell r="J149" t="str">
            <v>04006015</v>
          </cell>
          <cell r="K149" t="str">
            <v>PROF. FIDELINA FELIZ MATOS</v>
          </cell>
          <cell r="L149" t="str">
            <v>RURAL</v>
          </cell>
          <cell r="M149" t="str">
            <v>BARAHONA</v>
          </cell>
          <cell r="N149" t="str">
            <v>04</v>
          </cell>
          <cell r="O149" t="str">
            <v>BARAHONA</v>
          </cell>
          <cell r="P149" t="str">
            <v>0401</v>
          </cell>
          <cell r="Q149" t="str">
            <v>LA GUÁZARA (D. M.)</v>
          </cell>
          <cell r="R149" t="str">
            <v>03</v>
          </cell>
          <cell r="S149" t="str">
            <v>LA GUÁZARA (ZONA URBANA)</v>
          </cell>
          <cell r="T149" t="str">
            <v>01</v>
          </cell>
          <cell r="U149" t="str">
            <v>LA GUÁZARA</v>
          </cell>
          <cell r="V149" t="str">
            <v>005</v>
          </cell>
          <cell r="W149" t="str">
            <v>18.1833</v>
          </cell>
          <cell r="X149" t="str">
            <v>-71.1756</v>
          </cell>
        </row>
        <row r="150">
          <cell r="A150" t="str">
            <v>06478</v>
          </cell>
          <cell r="B150" t="str">
            <v>01 - BARAHONA</v>
          </cell>
          <cell r="C150" t="str">
            <v>0103 - BARAHONA</v>
          </cell>
          <cell r="D150" t="str">
            <v>06478</v>
          </cell>
          <cell r="E150" t="str">
            <v>OSVALDO ANTONIO LOPEZ</v>
          </cell>
          <cell r="F150" t="str">
            <v>JORNADA EXTENDIDA</v>
          </cell>
          <cell r="G150" t="str">
            <v>SECUNDARIO</v>
          </cell>
          <cell r="H150" t="str">
            <v>PUBLICO</v>
          </cell>
          <cell r="I150" t="str">
            <v>Autorizado</v>
          </cell>
          <cell r="J150" t="str">
            <v>04012316</v>
          </cell>
          <cell r="K150" t="str">
            <v>OSVALDO ANTONIO LOPEZ</v>
          </cell>
          <cell r="L150" t="str">
            <v>URBANA</v>
          </cell>
          <cell r="M150" t="str">
            <v>BARAHONA</v>
          </cell>
          <cell r="N150" t="str">
            <v>04</v>
          </cell>
          <cell r="O150" t="str">
            <v>BARAHONA</v>
          </cell>
          <cell r="P150" t="str">
            <v>0401</v>
          </cell>
          <cell r="Q150" t="str">
            <v>LA GUÁZARA (D. M.)</v>
          </cell>
          <cell r="R150" t="str">
            <v>03</v>
          </cell>
          <cell r="S150" t="str">
            <v>LA GUÁZARA (ZONA URBANA)</v>
          </cell>
          <cell r="T150" t="str">
            <v>01</v>
          </cell>
          <cell r="U150" t="str">
            <v>LA GUÁZARA</v>
          </cell>
          <cell r="V150" t="str">
            <v>005</v>
          </cell>
          <cell r="W150" t="str">
            <v>18.184895</v>
          </cell>
          <cell r="X150" t="str">
            <v>-71.174195</v>
          </cell>
        </row>
        <row r="151">
          <cell r="A151" t="str">
            <v>06500</v>
          </cell>
          <cell r="B151" t="str">
            <v>01 - BARAHONA</v>
          </cell>
          <cell r="C151" t="str">
            <v>0103 - BARAHONA</v>
          </cell>
          <cell r="D151" t="str">
            <v>06500</v>
          </cell>
          <cell r="E151" t="str">
            <v>EL PEÑON</v>
          </cell>
          <cell r="F151" t="str">
            <v>JORNADA EXTENDIDA</v>
          </cell>
          <cell r="G151" t="str">
            <v>SECUNDARIO</v>
          </cell>
          <cell r="H151" t="str">
            <v>PUBLICO</v>
          </cell>
          <cell r="I151" t="str">
            <v>Autorizado</v>
          </cell>
          <cell r="J151" t="str">
            <v>04024319</v>
          </cell>
          <cell r="K151" t="str">
            <v>EL PEÑON</v>
          </cell>
          <cell r="L151" t="str">
            <v>URBANA</v>
          </cell>
          <cell r="M151" t="str">
            <v>BARAHONA</v>
          </cell>
          <cell r="N151" t="str">
            <v>04</v>
          </cell>
          <cell r="O151" t="str">
            <v>EL PEÑÓN</v>
          </cell>
          <cell r="P151" t="str">
            <v>0406</v>
          </cell>
          <cell r="Q151" t="str">
            <v>EL PEÑÓN</v>
          </cell>
          <cell r="R151" t="str">
            <v>01</v>
          </cell>
          <cell r="S151" t="str">
            <v>EL PEÑÓN (ZONA URBANA)</v>
          </cell>
          <cell r="T151" t="str">
            <v>01</v>
          </cell>
          <cell r="U151" t="str">
            <v>EL PEÑÓN</v>
          </cell>
          <cell r="V151" t="str">
            <v>001</v>
          </cell>
          <cell r="W151" t="str">
            <v>18.2962</v>
          </cell>
          <cell r="X151" t="str">
            <v>-71.1874</v>
          </cell>
        </row>
        <row r="152">
          <cell r="A152" t="str">
            <v>06501</v>
          </cell>
          <cell r="B152" t="str">
            <v>01 - BARAHONA</v>
          </cell>
          <cell r="C152" t="str">
            <v>0103 - BARAHONA</v>
          </cell>
          <cell r="D152" t="str">
            <v>06501</v>
          </cell>
          <cell r="E152" t="str">
            <v>PROF. JUAN EMILIO BOSCH GAVINO</v>
          </cell>
          <cell r="F152" t="str">
            <v>JORNADA EXTENDIDA</v>
          </cell>
          <cell r="G152" t="str">
            <v>SECUNDARIO</v>
          </cell>
          <cell r="H152" t="str">
            <v>PUBLICO</v>
          </cell>
          <cell r="I152" t="str">
            <v>Autorizado</v>
          </cell>
          <cell r="J152" t="str">
            <v>04113415</v>
          </cell>
          <cell r="K152" t="str">
            <v>PROF. JUAN EMILIO BOSCH GAVINO</v>
          </cell>
          <cell r="L152" t="str">
            <v>URBANA</v>
          </cell>
          <cell r="M152" t="str">
            <v>BARAHONA</v>
          </cell>
          <cell r="N152" t="str">
            <v>04</v>
          </cell>
          <cell r="O152" t="str">
            <v>JAQUIMEYES</v>
          </cell>
          <cell r="P152" t="str">
            <v>0411</v>
          </cell>
          <cell r="Q152" t="str">
            <v>JAQUIMEYES</v>
          </cell>
          <cell r="R152" t="str">
            <v>01</v>
          </cell>
          <cell r="S152" t="str">
            <v>JAQUIMEYES (ZONA URBANA)</v>
          </cell>
          <cell r="T152" t="str">
            <v>01</v>
          </cell>
          <cell r="U152" t="str">
            <v>JAQUIMEYES</v>
          </cell>
          <cell r="V152" t="str">
            <v>001</v>
          </cell>
          <cell r="W152" t="str">
            <v>18.3094</v>
          </cell>
          <cell r="X152" t="str">
            <v>-71.1595</v>
          </cell>
        </row>
        <row r="153">
          <cell r="A153" t="str">
            <v>06502</v>
          </cell>
          <cell r="B153" t="str">
            <v>01 - BARAHONA</v>
          </cell>
          <cell r="C153" t="str">
            <v>0103 - BARAHONA</v>
          </cell>
          <cell r="D153" t="str">
            <v>06502</v>
          </cell>
          <cell r="E153" t="str">
            <v>CRUCE DE PALO ALTO</v>
          </cell>
          <cell r="F153" t="str">
            <v>JORNADA EXTENDIDA</v>
          </cell>
          <cell r="G153" t="str">
            <v>SECUNDARIO</v>
          </cell>
          <cell r="H153" t="str">
            <v>PUBLICO</v>
          </cell>
          <cell r="I153" t="str">
            <v>Autorizado</v>
          </cell>
          <cell r="J153" t="str">
            <v>04025012</v>
          </cell>
          <cell r="K153" t="str">
            <v>POLITECNICO CRUCE DE PALO ALTO</v>
          </cell>
          <cell r="L153" t="str">
            <v>URBANA</v>
          </cell>
          <cell r="M153" t="str">
            <v>BARAHONA</v>
          </cell>
          <cell r="N153" t="str">
            <v>04</v>
          </cell>
          <cell r="O153" t="str">
            <v>JAQUIMEYES</v>
          </cell>
          <cell r="P153" t="str">
            <v>0411</v>
          </cell>
          <cell r="Q153" t="str">
            <v>PALO ALTO (D. M.)</v>
          </cell>
          <cell r="R153" t="str">
            <v>02</v>
          </cell>
          <cell r="S153" t="str">
            <v>LAS PALMAS</v>
          </cell>
          <cell r="T153" t="str">
            <v>02</v>
          </cell>
          <cell r="U153" t="str">
            <v>CRUCE DE PALO ALTO</v>
          </cell>
          <cell r="V153" t="str">
            <v>001</v>
          </cell>
          <cell r="W153" t="str">
            <v>18.3005</v>
          </cell>
          <cell r="X153" t="str">
            <v>-71.1663</v>
          </cell>
        </row>
        <row r="154">
          <cell r="A154" t="str">
            <v>06503</v>
          </cell>
          <cell r="B154" t="str">
            <v>01 - BARAHONA</v>
          </cell>
          <cell r="C154" t="str">
            <v>0103 - BARAHONA</v>
          </cell>
          <cell r="D154" t="str">
            <v>06503</v>
          </cell>
          <cell r="E154" t="str">
            <v>ABELARDO PEREZ CALDERON</v>
          </cell>
          <cell r="F154" t="str">
            <v>JORNADA EXTENDIDA</v>
          </cell>
          <cell r="G154" t="str">
            <v>SECUNDARIO</v>
          </cell>
          <cell r="H154" t="str">
            <v>PUBLICO</v>
          </cell>
          <cell r="I154" t="str">
            <v>Autorizado</v>
          </cell>
          <cell r="J154" t="str">
            <v>04011881</v>
          </cell>
          <cell r="K154" t="str">
            <v>PROF. ABELARDO PEREZ CALDERON</v>
          </cell>
          <cell r="L154" t="str">
            <v>URBANA</v>
          </cell>
          <cell r="M154" t="str">
            <v>BARAHONA</v>
          </cell>
          <cell r="N154" t="str">
            <v>04</v>
          </cell>
          <cell r="O154" t="str">
            <v>FUNDACIÓN</v>
          </cell>
          <cell r="P154" t="str">
            <v>0408</v>
          </cell>
          <cell r="Q154" t="str">
            <v>FUNDACIÓN</v>
          </cell>
          <cell r="R154" t="str">
            <v>01</v>
          </cell>
          <cell r="S154" t="str">
            <v>FUNDACIÓN (ZONA URBANA)</v>
          </cell>
          <cell r="T154" t="str">
            <v>01</v>
          </cell>
          <cell r="U154" t="str">
            <v>CENTRO DEL PUEBLO</v>
          </cell>
          <cell r="V154" t="str">
            <v>004</v>
          </cell>
          <cell r="W154" t="str">
            <v>18.28653</v>
          </cell>
          <cell r="X154" t="str">
            <v>-71.187073</v>
          </cell>
        </row>
        <row r="155">
          <cell r="A155" t="str">
            <v>06505</v>
          </cell>
          <cell r="B155" t="str">
            <v>01 - BARAHONA</v>
          </cell>
          <cell r="C155" t="str">
            <v>0103 - BARAHONA</v>
          </cell>
          <cell r="D155" t="str">
            <v>06505</v>
          </cell>
          <cell r="E155" t="str">
            <v>MATIAS RAMON MELLA</v>
          </cell>
          <cell r="F155" t="str">
            <v>JORNADA EXTENDIDA</v>
          </cell>
          <cell r="G155" t="str">
            <v>SECUNDARIO</v>
          </cell>
          <cell r="H155" t="str">
            <v>PUBLICO</v>
          </cell>
          <cell r="I155" t="str">
            <v>Autorizado</v>
          </cell>
          <cell r="J155" t="str">
            <v>04089837</v>
          </cell>
          <cell r="K155" t="str">
            <v>MATIAS RAMON MELLA</v>
          </cell>
          <cell r="L155" t="str">
            <v>URBANA</v>
          </cell>
          <cell r="M155" t="str">
            <v>BARAHONA</v>
          </cell>
          <cell r="N155" t="str">
            <v>04</v>
          </cell>
          <cell r="O155" t="str">
            <v>FUNDACIÓN</v>
          </cell>
          <cell r="P155" t="str">
            <v>0408</v>
          </cell>
          <cell r="Q155" t="str">
            <v>PESCADERÍA (D. M.)</v>
          </cell>
          <cell r="R155" t="str">
            <v>02</v>
          </cell>
          <cell r="S155" t="str">
            <v>PESCADERÍA (ZONA URBANA)</v>
          </cell>
          <cell r="T155" t="str">
            <v>01</v>
          </cell>
          <cell r="U155" t="str">
            <v>EL CENTRO</v>
          </cell>
          <cell r="V155" t="str">
            <v>001</v>
          </cell>
          <cell r="W155" t="str">
            <v>18.272968</v>
          </cell>
          <cell r="X155" t="str">
            <v>-71.164465</v>
          </cell>
        </row>
        <row r="156">
          <cell r="A156" t="str">
            <v>06506</v>
          </cell>
          <cell r="B156" t="str">
            <v>01 - BARAHONA</v>
          </cell>
          <cell r="C156" t="str">
            <v>0103 - BARAHONA</v>
          </cell>
          <cell r="D156" t="str">
            <v>06506</v>
          </cell>
          <cell r="E156" t="str">
            <v>LA CIENAGA</v>
          </cell>
          <cell r="F156" t="str">
            <v>JORNADA EXTENDIDA</v>
          </cell>
          <cell r="G156" t="str">
            <v>SECUNDARIO</v>
          </cell>
          <cell r="H156" t="str">
            <v>PUBLICO</v>
          </cell>
          <cell r="I156" t="str">
            <v>Autorizado</v>
          </cell>
          <cell r="J156" t="str">
            <v>04026926</v>
          </cell>
          <cell r="K156" t="str">
            <v>LA CIENAGA</v>
          </cell>
          <cell r="L156" t="str">
            <v>URBANA</v>
          </cell>
          <cell r="M156" t="str">
            <v>BARAHONA</v>
          </cell>
          <cell r="N156" t="str">
            <v>04</v>
          </cell>
          <cell r="O156" t="str">
            <v>LA CIÉNAGA</v>
          </cell>
          <cell r="P156" t="str">
            <v>0407</v>
          </cell>
          <cell r="Q156" t="str">
            <v>LA CIÉNAGA</v>
          </cell>
          <cell r="R156" t="str">
            <v>01</v>
          </cell>
          <cell r="S156" t="str">
            <v>LA CIÉNAGA (ZONA URBANA)</v>
          </cell>
          <cell r="T156" t="str">
            <v>01</v>
          </cell>
          <cell r="U156" t="str">
            <v>CENTRO VIEJO</v>
          </cell>
          <cell r="V156" t="str">
            <v>001</v>
          </cell>
          <cell r="W156" t="str">
            <v>18.067838</v>
          </cell>
          <cell r="X156" t="str">
            <v>-71.108322</v>
          </cell>
        </row>
        <row r="157">
          <cell r="A157" t="str">
            <v>06507</v>
          </cell>
          <cell r="B157" t="str">
            <v>01 - BARAHONA</v>
          </cell>
          <cell r="C157" t="str">
            <v>0103 - BARAHONA</v>
          </cell>
          <cell r="D157" t="str">
            <v>06507</v>
          </cell>
          <cell r="E157" t="str">
            <v>PROF. LEA MANUELA MORETA - LA CIENAGA</v>
          </cell>
          <cell r="F157" t="str">
            <v>NOCTURNA</v>
          </cell>
          <cell r="G157" t="str">
            <v>BASICA DE ADULTOS</v>
          </cell>
          <cell r="H157" t="str">
            <v>PUBLICO</v>
          </cell>
          <cell r="I157" t="str">
            <v>Autorizado</v>
          </cell>
          <cell r="J157" t="str">
            <v>04026913</v>
          </cell>
          <cell r="K157" t="str">
            <v>PROF. LEA MANUELA MORETA</v>
          </cell>
          <cell r="L157" t="str">
            <v>URBANA-TURISTICA</v>
          </cell>
          <cell r="M157" t="str">
            <v>BARAHONA</v>
          </cell>
          <cell r="N157" t="str">
            <v>04</v>
          </cell>
          <cell r="O157" t="str">
            <v>LA CIÉNAGA</v>
          </cell>
          <cell r="P157" t="str">
            <v>0407</v>
          </cell>
          <cell r="Q157" t="str">
            <v>LA CIÉNAGA</v>
          </cell>
          <cell r="R157" t="str">
            <v>01</v>
          </cell>
          <cell r="S157" t="str">
            <v>LA CIÉNAGA (ZONA URBANA)</v>
          </cell>
          <cell r="T157" t="str">
            <v>01</v>
          </cell>
          <cell r="U157" t="str">
            <v>CENTRO VIEJO</v>
          </cell>
          <cell r="V157" t="str">
            <v>001</v>
          </cell>
          <cell r="W157" t="str">
            <v>18.066194</v>
          </cell>
          <cell r="X157" t="str">
            <v>-71.10839</v>
          </cell>
        </row>
        <row r="158">
          <cell r="A158" t="str">
            <v>06510</v>
          </cell>
          <cell r="B158" t="str">
            <v>01 - BARAHONA</v>
          </cell>
          <cell r="C158" t="str">
            <v>0103 - BARAHONA</v>
          </cell>
          <cell r="D158" t="str">
            <v>06510</v>
          </cell>
          <cell r="E158" t="str">
            <v>COPA</v>
          </cell>
          <cell r="F158" t="str">
            <v>JORNADA EXTENDIDA</v>
          </cell>
          <cell r="G158" t="str">
            <v>INICIAL - PRIMARIO - SECUNDARIO</v>
          </cell>
          <cell r="H158" t="str">
            <v>SEMIOFICIAL</v>
          </cell>
          <cell r="I158" t="str">
            <v>Autorizado</v>
          </cell>
          <cell r="J158" t="str">
            <v>04030012</v>
          </cell>
          <cell r="K158" t="str">
            <v>COPA</v>
          </cell>
          <cell r="L158" t="str">
            <v>RURAL</v>
          </cell>
          <cell r="M158" t="str">
            <v>BARAHONA</v>
          </cell>
          <cell r="N158" t="str">
            <v>04</v>
          </cell>
          <cell r="O158" t="str">
            <v>FUNDACIÓN</v>
          </cell>
          <cell r="P158" t="str">
            <v>0408</v>
          </cell>
          <cell r="Q158" t="str">
            <v>PESCADERÍA (D. M.)</v>
          </cell>
          <cell r="R158" t="str">
            <v>02</v>
          </cell>
          <cell r="S158" t="str">
            <v>LA HOYA</v>
          </cell>
          <cell r="T158" t="str">
            <v>02</v>
          </cell>
          <cell r="U158" t="str">
            <v>LA HOYA</v>
          </cell>
          <cell r="V158" t="str">
            <v>001</v>
          </cell>
          <cell r="W158" t="str">
            <v>18.2576</v>
          </cell>
          <cell r="X158" t="str">
            <v>-71.15146</v>
          </cell>
        </row>
        <row r="159">
          <cell r="A159" t="str">
            <v>06512</v>
          </cell>
          <cell r="B159" t="str">
            <v>01 - BARAHONA</v>
          </cell>
          <cell r="C159" t="str">
            <v>0103 - BARAHONA</v>
          </cell>
          <cell r="D159" t="str">
            <v>06512</v>
          </cell>
          <cell r="E159" t="str">
            <v>COPA</v>
          </cell>
          <cell r="F159" t="str">
            <v>NOCTURNA</v>
          </cell>
          <cell r="G159" t="str">
            <v>BASICA DE ADULTOS</v>
          </cell>
          <cell r="H159" t="str">
            <v>SEMIOFICIAL</v>
          </cell>
          <cell r="I159" t="str">
            <v>Autorizado</v>
          </cell>
          <cell r="J159" t="str">
            <v>04030012</v>
          </cell>
          <cell r="K159" t="str">
            <v>COPA</v>
          </cell>
          <cell r="L159" t="str">
            <v>RURAL</v>
          </cell>
          <cell r="M159" t="str">
            <v>BARAHONA</v>
          </cell>
          <cell r="N159" t="str">
            <v>04</v>
          </cell>
          <cell r="O159" t="str">
            <v>FUNDACIÓN</v>
          </cell>
          <cell r="P159" t="str">
            <v>0408</v>
          </cell>
          <cell r="Q159" t="str">
            <v>PESCADERÍA (D. M.)</v>
          </cell>
          <cell r="R159" t="str">
            <v>02</v>
          </cell>
          <cell r="S159" t="str">
            <v>LA HOYA</v>
          </cell>
          <cell r="T159" t="str">
            <v>02</v>
          </cell>
          <cell r="U159" t="str">
            <v>LA HOYA</v>
          </cell>
          <cell r="V159" t="str">
            <v>001</v>
          </cell>
          <cell r="W159" t="str">
            <v>18.2576</v>
          </cell>
          <cell r="X159" t="str">
            <v>-71.15146</v>
          </cell>
        </row>
        <row r="160">
          <cell r="A160" t="str">
            <v>06518</v>
          </cell>
          <cell r="B160" t="str">
            <v>01 - BARAHONA</v>
          </cell>
          <cell r="C160" t="str">
            <v>0103 - BARAHONA</v>
          </cell>
          <cell r="D160" t="str">
            <v>06518</v>
          </cell>
          <cell r="E160" t="str">
            <v>CATOLICO TECNOLOGICO DE BARAHONA - LICATEBA</v>
          </cell>
          <cell r="F160" t="str">
            <v>JORNADA EXTENDIDA</v>
          </cell>
          <cell r="G160" t="str">
            <v>SECUNDARIO</v>
          </cell>
          <cell r="H160" t="str">
            <v>PUBLICO</v>
          </cell>
          <cell r="I160" t="str">
            <v>Autorizado</v>
          </cell>
          <cell r="J160" t="str">
            <v>04036610</v>
          </cell>
          <cell r="K160" t="str">
            <v>CATOLICO TECNOLOGICO DE BARAHONA - LICATEBA</v>
          </cell>
          <cell r="L160" t="str">
            <v>URBANA</v>
          </cell>
          <cell r="M160" t="str">
            <v>BARAHONA</v>
          </cell>
          <cell r="N160" t="str">
            <v>04</v>
          </cell>
          <cell r="O160" t="str">
            <v>BARAHONA</v>
          </cell>
          <cell r="P160" t="str">
            <v>0401</v>
          </cell>
          <cell r="Q160" t="str">
            <v>VILLA CENTRAL (D. M.)</v>
          </cell>
          <cell r="R160" t="str">
            <v>04</v>
          </cell>
          <cell r="S160" t="str">
            <v>VILLA CENTRAL (ZONA URBANA)</v>
          </cell>
          <cell r="T160" t="str">
            <v>01</v>
          </cell>
          <cell r="U160" t="str">
            <v>VILLA CENTRAL</v>
          </cell>
          <cell r="V160" t="str">
            <v>001</v>
          </cell>
          <cell r="W160" t="str">
            <v>18.218195</v>
          </cell>
          <cell r="X160" t="str">
            <v>-71.09207</v>
          </cell>
        </row>
        <row r="161">
          <cell r="A161" t="str">
            <v>06519</v>
          </cell>
          <cell r="B161" t="str">
            <v>01 - BARAHONA</v>
          </cell>
          <cell r="C161" t="str">
            <v>0103 - BARAHONA</v>
          </cell>
          <cell r="D161" t="str">
            <v>06519</v>
          </cell>
          <cell r="E161" t="str">
            <v>CATOLICO TECNOLOGICO DE BARAHONA - LICATEBA</v>
          </cell>
          <cell r="F161" t="str">
            <v>JORNADA EXTENDIDA</v>
          </cell>
          <cell r="G161" t="str">
            <v>SECUNDARIO</v>
          </cell>
          <cell r="H161" t="str">
            <v>PUBLICO</v>
          </cell>
          <cell r="I161" t="str">
            <v>Autorizado</v>
          </cell>
          <cell r="J161" t="str">
            <v>04036610</v>
          </cell>
          <cell r="K161" t="str">
            <v>CATOLICO TECNOLOGICO DE BARAHONA - LICATEBA</v>
          </cell>
          <cell r="L161" t="str">
            <v>URBANA</v>
          </cell>
          <cell r="M161" t="str">
            <v>BARAHONA</v>
          </cell>
          <cell r="N161" t="str">
            <v>04</v>
          </cell>
          <cell r="O161" t="str">
            <v>BARAHONA</v>
          </cell>
          <cell r="P161" t="str">
            <v>0401</v>
          </cell>
          <cell r="Q161" t="str">
            <v>VILLA CENTRAL (D. M.)</v>
          </cell>
          <cell r="R161" t="str">
            <v>04</v>
          </cell>
          <cell r="S161" t="str">
            <v>VILLA CENTRAL (ZONA URBANA)</v>
          </cell>
          <cell r="T161" t="str">
            <v>01</v>
          </cell>
          <cell r="U161" t="str">
            <v>VILLA CENTRAL</v>
          </cell>
          <cell r="V161" t="str">
            <v>001</v>
          </cell>
          <cell r="W161" t="str">
            <v>18.218195</v>
          </cell>
          <cell r="X161" t="str">
            <v>-71.09207</v>
          </cell>
        </row>
        <row r="162">
          <cell r="A162" t="str">
            <v>06522</v>
          </cell>
          <cell r="B162" t="str">
            <v>01 - BARAHONA</v>
          </cell>
          <cell r="C162" t="str">
            <v>0103 - BARAHONA</v>
          </cell>
          <cell r="D162" t="str">
            <v>06522</v>
          </cell>
          <cell r="E162" t="str">
            <v>PROF. ALTAGRACIA GONZALEZ</v>
          </cell>
          <cell r="F162" t="str">
            <v>JORNADA EXTENDIDA</v>
          </cell>
          <cell r="G162" t="str">
            <v>SECUNDARIO</v>
          </cell>
          <cell r="H162" t="str">
            <v>PUBLICO</v>
          </cell>
          <cell r="I162" t="str">
            <v>Autorizado</v>
          </cell>
          <cell r="J162" t="str">
            <v>04037511</v>
          </cell>
          <cell r="K162" t="str">
            <v>PROF. ALTAGRACIA GONZALEZ</v>
          </cell>
          <cell r="L162" t="str">
            <v>URBANA</v>
          </cell>
          <cell r="M162" t="str">
            <v>BARAHONA</v>
          </cell>
          <cell r="N162" t="str">
            <v>04</v>
          </cell>
          <cell r="O162" t="str">
            <v>LA CIÉNAGA</v>
          </cell>
          <cell r="P162" t="str">
            <v>0407</v>
          </cell>
          <cell r="Q162" t="str">
            <v>BAHORUCO (D. M.)</v>
          </cell>
          <cell r="R162" t="str">
            <v>02</v>
          </cell>
          <cell r="S162" t="str">
            <v>BAHORUCO (ZONA URBANA)</v>
          </cell>
          <cell r="T162" t="str">
            <v>01</v>
          </cell>
          <cell r="U162" t="str">
            <v>BAHORUCO</v>
          </cell>
          <cell r="V162" t="str">
            <v>001</v>
          </cell>
          <cell r="W162" t="str">
            <v>18.075984</v>
          </cell>
          <cell r="X162" t="str">
            <v>-71.094832</v>
          </cell>
        </row>
        <row r="163">
          <cell r="A163" t="str">
            <v>10419</v>
          </cell>
          <cell r="B163" t="str">
            <v>01 - BARAHONA</v>
          </cell>
          <cell r="C163" t="str">
            <v>0103 - BARAHONA</v>
          </cell>
          <cell r="D163" t="str">
            <v>10419</v>
          </cell>
          <cell r="E163" t="str">
            <v>MARIA AUXILIADORA</v>
          </cell>
          <cell r="F163" t="str">
            <v>JORNADA EXTENDIDA</v>
          </cell>
          <cell r="G163" t="str">
            <v>INICIAL - PRIMARIO - SECUNDARIO</v>
          </cell>
          <cell r="H163" t="str">
            <v>PUBLICO</v>
          </cell>
          <cell r="I163" t="str">
            <v>Autorizado</v>
          </cell>
          <cell r="J163" t="str">
            <v>04040715</v>
          </cell>
          <cell r="K163" t="str">
            <v>MARIA AUXILIADORA</v>
          </cell>
          <cell r="L163" t="str">
            <v>URBANA</v>
          </cell>
          <cell r="M163" t="str">
            <v>BARAHONA</v>
          </cell>
          <cell r="N163" t="str">
            <v>04</v>
          </cell>
          <cell r="O163" t="str">
            <v>BARAHONA</v>
          </cell>
          <cell r="P163" t="str">
            <v>0401</v>
          </cell>
          <cell r="Q163" t="str">
            <v>BARAHONA</v>
          </cell>
          <cell r="R163" t="str">
            <v>01</v>
          </cell>
          <cell r="S163" t="str">
            <v>SANTA CRUZ DE BARAHONA (ZONA URBANA)</v>
          </cell>
          <cell r="T163" t="str">
            <v>01</v>
          </cell>
          <cell r="U163" t="str">
            <v>ENRIQUILLO</v>
          </cell>
          <cell r="V163" t="str">
            <v>001</v>
          </cell>
          <cell r="W163" t="str">
            <v>18.1944</v>
          </cell>
          <cell r="X163" t="str">
            <v>-71.0947</v>
          </cell>
        </row>
        <row r="164">
          <cell r="A164" t="str">
            <v>11344</v>
          </cell>
          <cell r="B164" t="str">
            <v>01 - BARAHONA</v>
          </cell>
          <cell r="C164" t="str">
            <v>0103 - BARAHONA</v>
          </cell>
          <cell r="D164" t="str">
            <v>11344</v>
          </cell>
          <cell r="E164" t="str">
            <v>LEONOR FELTZ</v>
          </cell>
          <cell r="F164" t="str">
            <v>SEMI PRESENCIAL</v>
          </cell>
          <cell r="G164" t="str">
            <v>PREPARA</v>
          </cell>
          <cell r="H164" t="str">
            <v>PUBLICO</v>
          </cell>
          <cell r="I164" t="str">
            <v>Autorizado</v>
          </cell>
          <cell r="J164" t="str">
            <v>04003312</v>
          </cell>
          <cell r="K164" t="str">
            <v>LEONOR FELTZ</v>
          </cell>
          <cell r="L164" t="str">
            <v>URBANA</v>
          </cell>
          <cell r="M164" t="str">
            <v>BARAHONA</v>
          </cell>
          <cell r="N164" t="str">
            <v>04</v>
          </cell>
          <cell r="O164" t="str">
            <v>BARAHONA</v>
          </cell>
          <cell r="P164" t="str">
            <v>0401</v>
          </cell>
          <cell r="Q164" t="str">
            <v>BARAHONA</v>
          </cell>
          <cell r="R164" t="str">
            <v>01</v>
          </cell>
          <cell r="S164" t="str">
            <v>SANTA CRUZ DE BARAHONA (ZONA URBANA)</v>
          </cell>
          <cell r="T164" t="str">
            <v>01</v>
          </cell>
          <cell r="U164" t="str">
            <v>EL ARCO</v>
          </cell>
          <cell r="V164" t="str">
            <v>012</v>
          </cell>
          <cell r="W164" t="str">
            <v>18.2092</v>
          </cell>
          <cell r="X164" t="str">
            <v>-71.101</v>
          </cell>
        </row>
        <row r="165">
          <cell r="A165" t="str">
            <v>12202</v>
          </cell>
          <cell r="B165" t="str">
            <v>01 - BARAHONA</v>
          </cell>
          <cell r="C165" t="str">
            <v>0103 - BARAHONA</v>
          </cell>
          <cell r="D165" t="str">
            <v>12202</v>
          </cell>
          <cell r="E165" t="str">
            <v>AMANECER INFANTIL</v>
          </cell>
          <cell r="F165" t="str">
            <v>JORNADA EXTENDIDA</v>
          </cell>
          <cell r="G165" t="str">
            <v>INICIAL</v>
          </cell>
          <cell r="H165" t="str">
            <v>PUBLICO</v>
          </cell>
          <cell r="I165" t="str">
            <v>Autorizado</v>
          </cell>
          <cell r="J165" t="str">
            <v>04018002</v>
          </cell>
          <cell r="K165" t="str">
            <v>AMANECER INFANTIL</v>
          </cell>
          <cell r="L165" t="str">
            <v>URBANA</v>
          </cell>
          <cell r="M165" t="str">
            <v>BARAHONA</v>
          </cell>
          <cell r="N165" t="str">
            <v>04</v>
          </cell>
          <cell r="O165" t="str">
            <v>BARAHONA</v>
          </cell>
          <cell r="P165" t="str">
            <v>0401</v>
          </cell>
          <cell r="Q165" t="str">
            <v>BARAHONA</v>
          </cell>
          <cell r="R165" t="str">
            <v>01</v>
          </cell>
          <cell r="S165" t="str">
            <v>SANTA CRUZ DE BARAHONA (ZONA URBANA)</v>
          </cell>
          <cell r="T165" t="str">
            <v>01</v>
          </cell>
          <cell r="U165" t="str">
            <v>ENRIQUILLO</v>
          </cell>
          <cell r="V165" t="str">
            <v>001</v>
          </cell>
          <cell r="W165" t="str">
            <v>18.195133</v>
          </cell>
          <cell r="X165" t="str">
            <v>-71.091198</v>
          </cell>
        </row>
        <row r="166">
          <cell r="A166" t="str">
            <v>13232</v>
          </cell>
          <cell r="B166" t="str">
            <v>01 - BARAHONA</v>
          </cell>
          <cell r="C166" t="str">
            <v>0103 - BARAHONA</v>
          </cell>
          <cell r="D166" t="str">
            <v>13232</v>
          </cell>
          <cell r="E166" t="str">
            <v>PERPETUO SOCORRO</v>
          </cell>
          <cell r="F166" t="str">
            <v>SEMI PRESENCIAL</v>
          </cell>
          <cell r="G166" t="str">
            <v>PREPARA</v>
          </cell>
          <cell r="H166" t="str">
            <v>PUBLICO</v>
          </cell>
          <cell r="I166" t="str">
            <v>Autorizado</v>
          </cell>
          <cell r="J166" t="str">
            <v>04003614</v>
          </cell>
          <cell r="K166" t="str">
            <v>ACADEMIA FRANCISCANA</v>
          </cell>
          <cell r="L166" t="str">
            <v>URBANA</v>
          </cell>
          <cell r="M166" t="str">
            <v>BARAHONA</v>
          </cell>
          <cell r="N166" t="str">
            <v>04</v>
          </cell>
          <cell r="O166" t="str">
            <v>BARAHONA</v>
          </cell>
          <cell r="P166" t="str">
            <v>0401</v>
          </cell>
          <cell r="Q166" t="str">
            <v>VILLA CENTRAL (D. M.)</v>
          </cell>
          <cell r="R166" t="str">
            <v>04</v>
          </cell>
          <cell r="S166" t="str">
            <v>VILLA CENTRAL (ZONA URBANA)</v>
          </cell>
          <cell r="T166" t="str">
            <v>01</v>
          </cell>
          <cell r="U166" t="str">
            <v>BATEY CENTRAL</v>
          </cell>
          <cell r="V166" t="str">
            <v>002</v>
          </cell>
          <cell r="W166" t="str">
            <v>18.222702</v>
          </cell>
          <cell r="X166" t="str">
            <v>-71.094359</v>
          </cell>
        </row>
        <row r="167">
          <cell r="A167" t="str">
            <v>14191</v>
          </cell>
          <cell r="B167" t="str">
            <v>01 - BARAHONA</v>
          </cell>
          <cell r="C167" t="str">
            <v>0103 - BARAHONA</v>
          </cell>
          <cell r="D167" t="str">
            <v>14191</v>
          </cell>
          <cell r="E167" t="str">
            <v>PROF.  JOSE FRANCISCO QUEZADA HERNANDEZ</v>
          </cell>
          <cell r="F167" t="str">
            <v>JORNADA EXTENDIDA</v>
          </cell>
          <cell r="G167" t="str">
            <v>INICIAL - PRIMARIO</v>
          </cell>
          <cell r="H167" t="str">
            <v>PUBLICO</v>
          </cell>
          <cell r="I167" t="str">
            <v>Autorizado</v>
          </cell>
          <cell r="J167" t="str">
            <v>04016496</v>
          </cell>
          <cell r="K167" t="str">
            <v>PROF. JOSE FRANCISCO QUEZADA HERNANDEZ</v>
          </cell>
          <cell r="L167" t="str">
            <v>URBANA</v>
          </cell>
          <cell r="M167" t="str">
            <v>BARAHONA</v>
          </cell>
          <cell r="N167" t="str">
            <v>04</v>
          </cell>
          <cell r="O167" t="str">
            <v>BARAHONA</v>
          </cell>
          <cell r="P167" t="str">
            <v>0401</v>
          </cell>
          <cell r="Q167" t="str">
            <v>BARAHONA</v>
          </cell>
          <cell r="R167" t="str">
            <v>01</v>
          </cell>
          <cell r="S167" t="str">
            <v>SANTA CRUZ DE BARAHONA (ZONA URBANA)</v>
          </cell>
          <cell r="T167" t="str">
            <v>01</v>
          </cell>
          <cell r="U167" t="str">
            <v>BLANQUIZAL</v>
          </cell>
          <cell r="V167" t="str">
            <v>020</v>
          </cell>
          <cell r="W167" t="str">
            <v>18.222154</v>
          </cell>
          <cell r="X167" t="str">
            <v>-71.112919</v>
          </cell>
        </row>
        <row r="168">
          <cell r="A168" t="str">
            <v>14192</v>
          </cell>
          <cell r="B168" t="str">
            <v>01 - BARAHONA</v>
          </cell>
          <cell r="C168" t="str">
            <v>0103 - BARAHONA</v>
          </cell>
          <cell r="D168" t="str">
            <v>14192</v>
          </cell>
          <cell r="E168" t="str">
            <v>APOLONIA LEDESMA</v>
          </cell>
          <cell r="F168" t="str">
            <v>JORNADA EXTENDIDA</v>
          </cell>
          <cell r="G168" t="str">
            <v>SECUNDARIO</v>
          </cell>
          <cell r="H168" t="str">
            <v>PUBLICO</v>
          </cell>
          <cell r="I168" t="str">
            <v>Autorizado</v>
          </cell>
          <cell r="J168" t="str">
            <v>04013575</v>
          </cell>
          <cell r="K168" t="str">
            <v>APOLONIA LEDESMA</v>
          </cell>
          <cell r="L168" t="str">
            <v>URBANA</v>
          </cell>
          <cell r="M168" t="str">
            <v>BARAHONA</v>
          </cell>
          <cell r="N168" t="str">
            <v>04</v>
          </cell>
          <cell r="O168" t="str">
            <v>BARAHONA</v>
          </cell>
          <cell r="P168" t="str">
            <v>0401</v>
          </cell>
          <cell r="Q168" t="str">
            <v>BARAHONA</v>
          </cell>
          <cell r="R168" t="str">
            <v>01</v>
          </cell>
          <cell r="S168" t="str">
            <v>SANTA CRUZ DE BARAHONA (ZONA URBANA)</v>
          </cell>
          <cell r="T168" t="str">
            <v>01</v>
          </cell>
          <cell r="U168" t="str">
            <v>LOS MAESTROS</v>
          </cell>
          <cell r="V168" t="str">
            <v>030</v>
          </cell>
          <cell r="W168" t="str">
            <v>18.222006</v>
          </cell>
          <cell r="X168" t="str">
            <v>-71.108728</v>
          </cell>
        </row>
        <row r="169">
          <cell r="A169" t="str">
            <v>14204</v>
          </cell>
          <cell r="B169" t="str">
            <v>01 - BARAHONA</v>
          </cell>
          <cell r="C169" t="str">
            <v>0103 - BARAHONA</v>
          </cell>
          <cell r="D169" t="str">
            <v>14204</v>
          </cell>
          <cell r="E169" t="str">
            <v>PROF. MILEDIS LEBREAUT</v>
          </cell>
          <cell r="F169" t="str">
            <v>JORNADA EXTENDIDA</v>
          </cell>
          <cell r="G169" t="str">
            <v>INICIAL - PRIMARIO - SECUNDARIO</v>
          </cell>
          <cell r="H169" t="str">
            <v>PUBLICO</v>
          </cell>
          <cell r="I169" t="str">
            <v>Autorizado</v>
          </cell>
          <cell r="J169" t="str">
            <v>04012992</v>
          </cell>
          <cell r="K169" t="str">
            <v>PROF. MILEDIS LEBREAUT</v>
          </cell>
          <cell r="L169" t="str">
            <v>URBANA</v>
          </cell>
          <cell r="M169" t="str">
            <v>BARAHONA</v>
          </cell>
          <cell r="N169" t="str">
            <v>04</v>
          </cell>
          <cell r="O169" t="str">
            <v>BARAHONA</v>
          </cell>
          <cell r="P169" t="str">
            <v>0401</v>
          </cell>
          <cell r="Q169" t="str">
            <v>BARAHONA</v>
          </cell>
          <cell r="R169" t="str">
            <v>01</v>
          </cell>
          <cell r="S169" t="str">
            <v>SANTA CRUZ DE BARAHONA (ZONA URBANA)</v>
          </cell>
          <cell r="T169" t="str">
            <v>01</v>
          </cell>
          <cell r="U169" t="str">
            <v>LOS MAESTROS</v>
          </cell>
          <cell r="V169" t="str">
            <v>030</v>
          </cell>
          <cell r="W169" t="str">
            <v>18.227804</v>
          </cell>
          <cell r="X169" t="str">
            <v>-71.119033</v>
          </cell>
        </row>
        <row r="170">
          <cell r="A170" t="str">
            <v>14292</v>
          </cell>
          <cell r="B170" t="str">
            <v>01 - BARAHONA</v>
          </cell>
          <cell r="C170" t="str">
            <v>0103 - BARAHONA</v>
          </cell>
          <cell r="D170" t="str">
            <v>14292</v>
          </cell>
          <cell r="E170" t="str">
            <v>DOMINGA ANTONIA SANLATE GONZALEZ</v>
          </cell>
          <cell r="F170" t="str">
            <v>MATUTINA</v>
          </cell>
          <cell r="G170" t="str">
            <v>SECUNDARIO</v>
          </cell>
          <cell r="H170" t="str">
            <v>PUBLICO</v>
          </cell>
          <cell r="I170" t="str">
            <v>Autorizado</v>
          </cell>
          <cell r="J170" t="str">
            <v>04019412</v>
          </cell>
          <cell r="K170" t="str">
            <v>SAGRADOS CORAZONES</v>
          </cell>
          <cell r="L170" t="str">
            <v>URBANA</v>
          </cell>
          <cell r="M170" t="str">
            <v>BARAHONA</v>
          </cell>
          <cell r="N170" t="str">
            <v>04</v>
          </cell>
          <cell r="O170" t="str">
            <v>BARAHONA</v>
          </cell>
          <cell r="P170" t="str">
            <v>0401</v>
          </cell>
          <cell r="Q170" t="str">
            <v>BARAHONA</v>
          </cell>
          <cell r="R170" t="str">
            <v>01</v>
          </cell>
          <cell r="S170" t="str">
            <v>SANTA CRUZ DE BARAHONA (ZONA URBANA)</v>
          </cell>
          <cell r="T170" t="str">
            <v>01</v>
          </cell>
          <cell r="U170" t="str">
            <v>CENTRO DE LA CIUDAD</v>
          </cell>
          <cell r="V170" t="str">
            <v>022</v>
          </cell>
          <cell r="W170" t="str">
            <v/>
          </cell>
          <cell r="X170" t="str">
            <v/>
          </cell>
        </row>
        <row r="171">
          <cell r="A171" t="str">
            <v>14380</v>
          </cell>
          <cell r="B171" t="str">
            <v>01 - BARAHONA</v>
          </cell>
          <cell r="C171" t="str">
            <v>0103 - BARAHONA</v>
          </cell>
          <cell r="D171" t="str">
            <v>14380</v>
          </cell>
          <cell r="E171" t="str">
            <v>PROF. LEONEL FIGUEREO</v>
          </cell>
          <cell r="F171" t="str">
            <v>SEMI PRESENCIAL</v>
          </cell>
          <cell r="G171" t="str">
            <v>PREPARA</v>
          </cell>
          <cell r="H171" t="str">
            <v>PUBLICO</v>
          </cell>
          <cell r="I171" t="str">
            <v>Autorizado</v>
          </cell>
          <cell r="J171" t="str">
            <v>04025012</v>
          </cell>
          <cell r="K171" t="str">
            <v>POLITECNICO CRUCE DE PALO ALTO</v>
          </cell>
          <cell r="L171" t="str">
            <v>URBANA</v>
          </cell>
          <cell r="M171" t="str">
            <v>BARAHONA</v>
          </cell>
          <cell r="N171" t="str">
            <v>04</v>
          </cell>
          <cell r="O171" t="str">
            <v>JAQUIMEYES</v>
          </cell>
          <cell r="P171" t="str">
            <v>0411</v>
          </cell>
          <cell r="Q171" t="str">
            <v>PALO ALTO (D. M.)</v>
          </cell>
          <cell r="R171" t="str">
            <v>02</v>
          </cell>
          <cell r="S171" t="str">
            <v>LAS PALMAS</v>
          </cell>
          <cell r="T171" t="str">
            <v>02</v>
          </cell>
          <cell r="U171" t="str">
            <v>CRUCE DE PALO ALTO</v>
          </cell>
          <cell r="V171" t="str">
            <v>001</v>
          </cell>
          <cell r="W171" t="str">
            <v>18.3005</v>
          </cell>
          <cell r="X171" t="str">
            <v>-71.1663</v>
          </cell>
        </row>
        <row r="172">
          <cell r="A172" t="str">
            <v>14499</v>
          </cell>
          <cell r="B172" t="str">
            <v>01 - BARAHONA</v>
          </cell>
          <cell r="C172" t="str">
            <v>0103 - BARAHONA</v>
          </cell>
          <cell r="D172" t="str">
            <v>14499</v>
          </cell>
          <cell r="E172" t="str">
            <v>EPES LA CIENAGA</v>
          </cell>
          <cell r="F172" t="str">
            <v>MATUTINA</v>
          </cell>
          <cell r="G172" t="str">
            <v>INICIAL</v>
          </cell>
          <cell r="H172" t="str">
            <v>PUBLICO</v>
          </cell>
          <cell r="I172" t="str">
            <v>Autorizado</v>
          </cell>
          <cell r="J172" t="str">
            <v>04024622</v>
          </cell>
          <cell r="K172" t="str">
            <v>EPES-LA CIENAGA</v>
          </cell>
          <cell r="L172" t="str">
            <v>URBANA</v>
          </cell>
          <cell r="M172" t="str">
            <v>BARAHONA</v>
          </cell>
          <cell r="N172" t="str">
            <v>04</v>
          </cell>
          <cell r="O172" t="str">
            <v>LA CIÉNAGA</v>
          </cell>
          <cell r="P172" t="str">
            <v>0407</v>
          </cell>
          <cell r="Q172" t="str">
            <v>LA CIÉNAGA</v>
          </cell>
          <cell r="R172" t="str">
            <v>01</v>
          </cell>
          <cell r="S172" t="str">
            <v>LA CIÉNAGA (ZONA URBANA)</v>
          </cell>
          <cell r="T172" t="str">
            <v>01</v>
          </cell>
          <cell r="U172" t="str">
            <v>CENTRO NUEVO</v>
          </cell>
          <cell r="V172" t="str">
            <v>002</v>
          </cell>
          <cell r="W172" t="str">
            <v>18.068201</v>
          </cell>
          <cell r="X172" t="str">
            <v>-71.101553</v>
          </cell>
        </row>
        <row r="173">
          <cell r="A173" t="str">
            <v>14539</v>
          </cell>
          <cell r="B173" t="str">
            <v>01 - BARAHONA</v>
          </cell>
          <cell r="C173" t="str">
            <v>0103 - BARAHONA</v>
          </cell>
          <cell r="D173" t="str">
            <v>14539</v>
          </cell>
          <cell r="E173" t="str">
            <v>LA CIENAGA</v>
          </cell>
          <cell r="F173" t="str">
            <v>SEMI PRESENCIAL</v>
          </cell>
          <cell r="G173" t="str">
            <v>PREPARA</v>
          </cell>
          <cell r="H173" t="str">
            <v>PUBLICO</v>
          </cell>
          <cell r="I173" t="str">
            <v>Autorizado</v>
          </cell>
          <cell r="J173" t="str">
            <v>04026926</v>
          </cell>
          <cell r="K173" t="str">
            <v>LA CIENAGA</v>
          </cell>
          <cell r="L173" t="str">
            <v>URBANA</v>
          </cell>
          <cell r="M173" t="str">
            <v>BARAHONA</v>
          </cell>
          <cell r="N173" t="str">
            <v>04</v>
          </cell>
          <cell r="O173" t="str">
            <v>LA CIÉNAGA</v>
          </cell>
          <cell r="P173" t="str">
            <v>0407</v>
          </cell>
          <cell r="Q173" t="str">
            <v>LA CIÉNAGA</v>
          </cell>
          <cell r="R173" t="str">
            <v>01</v>
          </cell>
          <cell r="S173" t="str">
            <v>LA CIÉNAGA (ZONA URBANA)</v>
          </cell>
          <cell r="T173" t="str">
            <v>01</v>
          </cell>
          <cell r="U173" t="str">
            <v>CENTRO VIEJO</v>
          </cell>
          <cell r="V173" t="str">
            <v>001</v>
          </cell>
          <cell r="W173" t="str">
            <v>18.067838</v>
          </cell>
          <cell r="X173" t="str">
            <v>-71.108322</v>
          </cell>
        </row>
        <row r="174">
          <cell r="A174" t="str">
            <v>15062</v>
          </cell>
          <cell r="B174" t="str">
            <v>01 - BARAHONA</v>
          </cell>
          <cell r="C174" t="str">
            <v>0103 - BARAHONA</v>
          </cell>
          <cell r="D174" t="str">
            <v>15062</v>
          </cell>
          <cell r="E174" t="str">
            <v>CENTRO DE EDUCACION ESPECIAL DE BARAHONA</v>
          </cell>
          <cell r="F174" t="str">
            <v>MATUTINA</v>
          </cell>
          <cell r="G174" t="str">
            <v>INICIAL - PRIMARIO - SECUNDARIO</v>
          </cell>
          <cell r="H174" t="str">
            <v>PUBLICO</v>
          </cell>
          <cell r="I174" t="str">
            <v>Autorizado</v>
          </cell>
          <cell r="J174" t="str">
            <v>04012103</v>
          </cell>
          <cell r="K174" t="str">
            <v>CENTRO DE EDUCACION ESPECIAL DE BARAHONA</v>
          </cell>
          <cell r="L174" t="str">
            <v>URBANA</v>
          </cell>
          <cell r="M174" t="str">
            <v>BARAHONA</v>
          </cell>
          <cell r="N174" t="str">
            <v>04</v>
          </cell>
          <cell r="O174" t="str">
            <v>BARAHONA</v>
          </cell>
          <cell r="P174" t="str">
            <v>0401</v>
          </cell>
          <cell r="Q174" t="str">
            <v>BARAHONA</v>
          </cell>
          <cell r="R174" t="str">
            <v>01</v>
          </cell>
          <cell r="S174" t="str">
            <v>SANTA CRUZ DE BARAHONA (ZONA URBANA)</v>
          </cell>
          <cell r="T174" t="str">
            <v>01</v>
          </cell>
          <cell r="U174" t="str">
            <v>30 DE MAYO</v>
          </cell>
          <cell r="V174" t="str">
            <v>013</v>
          </cell>
          <cell r="W174" t="str">
            <v>18.209938</v>
          </cell>
          <cell r="X174" t="str">
            <v>-71.104993</v>
          </cell>
        </row>
        <row r="175">
          <cell r="A175" t="str">
            <v>15186</v>
          </cell>
          <cell r="B175" t="str">
            <v>01 - BARAHONA</v>
          </cell>
          <cell r="C175" t="str">
            <v>0103 - BARAHONA</v>
          </cell>
          <cell r="D175" t="str">
            <v>15186</v>
          </cell>
          <cell r="E175" t="str">
            <v>PROF. BENJAMIN GONZALEZ</v>
          </cell>
          <cell r="F175" t="str">
            <v>JORNADA EXTENDIDA</v>
          </cell>
          <cell r="G175" t="str">
            <v>SECUNDARIO</v>
          </cell>
          <cell r="H175" t="str">
            <v>PUBLICO</v>
          </cell>
          <cell r="I175" t="str">
            <v>Autorizado</v>
          </cell>
          <cell r="J175" t="str">
            <v>04017615</v>
          </cell>
          <cell r="K175" t="str">
            <v>PROF. BENJAMIN GONZALEZ</v>
          </cell>
          <cell r="L175" t="str">
            <v>URBANA</v>
          </cell>
          <cell r="M175" t="str">
            <v>BARAHONA</v>
          </cell>
          <cell r="N175" t="str">
            <v>04</v>
          </cell>
          <cell r="O175" t="str">
            <v>BARAHONA</v>
          </cell>
          <cell r="P175" t="str">
            <v>0401</v>
          </cell>
          <cell r="Q175" t="str">
            <v>BARAHONA</v>
          </cell>
          <cell r="R175" t="str">
            <v>01</v>
          </cell>
          <cell r="S175" t="str">
            <v>SANTA CRUZ DE BARAHONA (ZONA URBANA)</v>
          </cell>
          <cell r="T175" t="str">
            <v>01</v>
          </cell>
          <cell r="U175" t="str">
            <v>CASANDRA</v>
          </cell>
          <cell r="V175" t="str">
            <v>025</v>
          </cell>
          <cell r="W175" t="str">
            <v>18.187067</v>
          </cell>
          <cell r="X175" t="str">
            <v>-71.089262</v>
          </cell>
        </row>
        <row r="176">
          <cell r="A176" t="str">
            <v>15187</v>
          </cell>
          <cell r="B176" t="str">
            <v>01 - BARAHONA</v>
          </cell>
          <cell r="C176" t="str">
            <v>0103 - BARAHONA</v>
          </cell>
          <cell r="D176" t="str">
            <v>15187</v>
          </cell>
          <cell r="E176" t="str">
            <v>MAESTRO RAMON OVIEDO</v>
          </cell>
          <cell r="F176" t="str">
            <v>JORNADA EXTENDIDA</v>
          </cell>
          <cell r="G176" t="str">
            <v>SECUNDARIO</v>
          </cell>
          <cell r="H176" t="str">
            <v>PUBLICO</v>
          </cell>
          <cell r="I176" t="str">
            <v>Autorizado</v>
          </cell>
          <cell r="J176" t="str">
            <v>04014360</v>
          </cell>
          <cell r="K176" t="str">
            <v>MAESTRO RAMON OVIEDO</v>
          </cell>
          <cell r="L176" t="str">
            <v>URBANA</v>
          </cell>
          <cell r="M176" t="str">
            <v>BARAHONA</v>
          </cell>
          <cell r="N176" t="str">
            <v>04</v>
          </cell>
          <cell r="O176" t="str">
            <v>BARAHONA</v>
          </cell>
          <cell r="P176" t="str">
            <v>0401</v>
          </cell>
          <cell r="Q176" t="str">
            <v>BARAHONA</v>
          </cell>
          <cell r="R176" t="str">
            <v>01</v>
          </cell>
          <cell r="S176" t="str">
            <v>SANTA CRUZ DE BARAHONA (ZONA URBANA)</v>
          </cell>
          <cell r="T176" t="str">
            <v>01</v>
          </cell>
          <cell r="U176" t="str">
            <v>DON BOSCO</v>
          </cell>
          <cell r="V176" t="str">
            <v>027</v>
          </cell>
          <cell r="W176" t="str">
            <v>18.211433</v>
          </cell>
          <cell r="X176" t="str">
            <v>-71.116181</v>
          </cell>
        </row>
        <row r="177">
          <cell r="A177" t="str">
            <v>15189</v>
          </cell>
          <cell r="B177" t="str">
            <v>01 - BARAHONA</v>
          </cell>
          <cell r="C177" t="str">
            <v>0103 - BARAHONA</v>
          </cell>
          <cell r="D177" t="str">
            <v>15189</v>
          </cell>
          <cell r="E177" t="str">
            <v>PROF. JESUS MARIA SEGURA</v>
          </cell>
          <cell r="F177" t="str">
            <v>JORNADA EXTENDIDA</v>
          </cell>
          <cell r="G177" t="str">
            <v>INICIAL - PRIMARIO</v>
          </cell>
          <cell r="H177" t="str">
            <v>PUBLICO</v>
          </cell>
          <cell r="I177" t="str">
            <v>Autorizado</v>
          </cell>
          <cell r="J177" t="str">
            <v>04068090</v>
          </cell>
          <cell r="K177" t="str">
            <v>PROF. JESUS MARIA SEGURA</v>
          </cell>
          <cell r="L177" t="str">
            <v>URBANA</v>
          </cell>
          <cell r="M177" t="str">
            <v>BARAHONA</v>
          </cell>
          <cell r="N177" t="str">
            <v>04</v>
          </cell>
          <cell r="O177" t="str">
            <v>EL PEÑÓN</v>
          </cell>
          <cell r="P177" t="str">
            <v>0406</v>
          </cell>
          <cell r="Q177" t="str">
            <v>EL PEÑÓN</v>
          </cell>
          <cell r="R177" t="str">
            <v>01</v>
          </cell>
          <cell r="S177" t="str">
            <v>EL PEÑÓN</v>
          </cell>
          <cell r="T177" t="str">
            <v>02</v>
          </cell>
          <cell r="U177" t="str">
            <v>LA PERONÍA</v>
          </cell>
          <cell r="V177" t="str">
            <v>005</v>
          </cell>
          <cell r="W177" t="str">
            <v>18.292345</v>
          </cell>
          <cell r="X177" t="str">
            <v>-71.193898</v>
          </cell>
        </row>
        <row r="178">
          <cell r="A178" t="str">
            <v>15762</v>
          </cell>
          <cell r="B178" t="str">
            <v>01 - BARAHONA</v>
          </cell>
          <cell r="C178" t="str">
            <v>0103 - BARAHONA</v>
          </cell>
          <cell r="D178" t="str">
            <v>15762</v>
          </cell>
          <cell r="E178" t="str">
            <v>LEONOR FELTZ</v>
          </cell>
          <cell r="F178" t="str">
            <v>SEMI PRESENCIAL</v>
          </cell>
          <cell r="G178" t="str">
            <v>PREPARA</v>
          </cell>
          <cell r="H178" t="str">
            <v>PUBLICO</v>
          </cell>
          <cell r="I178" t="str">
            <v>Autorizado</v>
          </cell>
          <cell r="J178" t="str">
            <v>04003312</v>
          </cell>
          <cell r="K178" t="str">
            <v>LEONOR FELTZ</v>
          </cell>
          <cell r="L178" t="str">
            <v>URBANA</v>
          </cell>
          <cell r="M178" t="str">
            <v>BARAHONA</v>
          </cell>
          <cell r="N178" t="str">
            <v>04</v>
          </cell>
          <cell r="O178" t="str">
            <v>BARAHONA</v>
          </cell>
          <cell r="P178" t="str">
            <v>0401</v>
          </cell>
          <cell r="Q178" t="str">
            <v>BARAHONA</v>
          </cell>
          <cell r="R178" t="str">
            <v>01</v>
          </cell>
          <cell r="S178" t="str">
            <v>SANTA CRUZ DE BARAHONA (ZONA URBANA)</v>
          </cell>
          <cell r="T178" t="str">
            <v>01</v>
          </cell>
          <cell r="U178" t="str">
            <v>EL ARCO</v>
          </cell>
          <cell r="V178" t="str">
            <v>012</v>
          </cell>
          <cell r="W178" t="str">
            <v>18.2092</v>
          </cell>
          <cell r="X178" t="str">
            <v>-71.101</v>
          </cell>
        </row>
        <row r="179">
          <cell r="A179" t="str">
            <v>15763</v>
          </cell>
          <cell r="B179" t="str">
            <v>01 - BARAHONA</v>
          </cell>
          <cell r="C179" t="str">
            <v>0103 - BARAHONA</v>
          </cell>
          <cell r="D179" t="str">
            <v>15763</v>
          </cell>
          <cell r="E179" t="str">
            <v>PERPETUO SOCORRO</v>
          </cell>
          <cell r="F179" t="str">
            <v>SEMI PRESENCIAL</v>
          </cell>
          <cell r="G179" t="str">
            <v>PREPARA</v>
          </cell>
          <cell r="H179" t="str">
            <v>PUBLICO</v>
          </cell>
          <cell r="I179" t="str">
            <v>Autorizado</v>
          </cell>
          <cell r="J179" t="str">
            <v>04004411</v>
          </cell>
          <cell r="K179" t="str">
            <v>PERPETUO SOCORRO</v>
          </cell>
          <cell r="L179" t="str">
            <v>URBANA</v>
          </cell>
          <cell r="M179" t="str">
            <v>BARAHONA</v>
          </cell>
          <cell r="N179" t="str">
            <v>04</v>
          </cell>
          <cell r="O179" t="str">
            <v>BARAHONA</v>
          </cell>
          <cell r="P179" t="str">
            <v>0401</v>
          </cell>
          <cell r="Q179" t="str">
            <v>VILLA CENTRAL (D. M.)</v>
          </cell>
          <cell r="R179" t="str">
            <v>04</v>
          </cell>
          <cell r="S179" t="str">
            <v>VILLA CENTRAL (ZONA URBANA)</v>
          </cell>
          <cell r="T179" t="str">
            <v>01</v>
          </cell>
          <cell r="U179" t="str">
            <v>BATEY CENTRAL</v>
          </cell>
          <cell r="V179" t="str">
            <v>002</v>
          </cell>
          <cell r="W179" t="str">
            <v>18.222011</v>
          </cell>
          <cell r="X179" t="str">
            <v>-71.094541</v>
          </cell>
        </row>
        <row r="180">
          <cell r="A180" t="str">
            <v>15764</v>
          </cell>
          <cell r="B180" t="str">
            <v>01 - BARAHONA</v>
          </cell>
          <cell r="C180" t="str">
            <v>0103 - BARAHONA</v>
          </cell>
          <cell r="D180" t="str">
            <v>15764</v>
          </cell>
          <cell r="E180" t="str">
            <v>APOLONIA LEDESMA</v>
          </cell>
          <cell r="F180" t="str">
            <v>SEMI PRESENCIAL</v>
          </cell>
          <cell r="G180" t="str">
            <v>PREPARA</v>
          </cell>
          <cell r="H180" t="str">
            <v>PUBLICO</v>
          </cell>
          <cell r="I180" t="str">
            <v>Autorizado</v>
          </cell>
          <cell r="J180" t="str">
            <v>04013575</v>
          </cell>
          <cell r="K180" t="str">
            <v>APOLONIA LEDESMA</v>
          </cell>
          <cell r="L180" t="str">
            <v>URBANA</v>
          </cell>
          <cell r="M180" t="str">
            <v>BARAHONA</v>
          </cell>
          <cell r="N180" t="str">
            <v>04</v>
          </cell>
          <cell r="O180" t="str">
            <v>BARAHONA</v>
          </cell>
          <cell r="P180" t="str">
            <v>0401</v>
          </cell>
          <cell r="Q180" t="str">
            <v>BARAHONA</v>
          </cell>
          <cell r="R180" t="str">
            <v>01</v>
          </cell>
          <cell r="S180" t="str">
            <v>SANTA CRUZ DE BARAHONA (ZONA URBANA)</v>
          </cell>
          <cell r="T180" t="str">
            <v>01</v>
          </cell>
          <cell r="U180" t="str">
            <v>LOS MAESTROS</v>
          </cell>
          <cell r="V180" t="str">
            <v>030</v>
          </cell>
          <cell r="W180" t="str">
            <v>18.222006</v>
          </cell>
          <cell r="X180" t="str">
            <v>-71.108728</v>
          </cell>
        </row>
        <row r="181">
          <cell r="A181" t="str">
            <v>15765</v>
          </cell>
          <cell r="B181" t="str">
            <v>01 - BARAHONA</v>
          </cell>
          <cell r="C181" t="str">
            <v>0103 - BARAHONA</v>
          </cell>
          <cell r="D181" t="str">
            <v>15765</v>
          </cell>
          <cell r="E181" t="str">
            <v>APOLONIA LEDESMA</v>
          </cell>
          <cell r="F181" t="str">
            <v>SEMI PRESENCIAL</v>
          </cell>
          <cell r="G181" t="str">
            <v>PREPARA</v>
          </cell>
          <cell r="H181" t="str">
            <v>PUBLICO</v>
          </cell>
          <cell r="I181" t="str">
            <v>Autorizado</v>
          </cell>
          <cell r="J181" t="str">
            <v>04013575</v>
          </cell>
          <cell r="K181" t="str">
            <v>APOLONIA LEDESMA</v>
          </cell>
          <cell r="L181" t="str">
            <v>URBANA</v>
          </cell>
          <cell r="M181" t="str">
            <v>BARAHONA</v>
          </cell>
          <cell r="N181" t="str">
            <v>04</v>
          </cell>
          <cell r="O181" t="str">
            <v>BARAHONA</v>
          </cell>
          <cell r="P181" t="str">
            <v>0401</v>
          </cell>
          <cell r="Q181" t="str">
            <v>BARAHONA</v>
          </cell>
          <cell r="R181" t="str">
            <v>01</v>
          </cell>
          <cell r="S181" t="str">
            <v>SANTA CRUZ DE BARAHONA (ZONA URBANA)</v>
          </cell>
          <cell r="T181" t="str">
            <v>01</v>
          </cell>
          <cell r="U181" t="str">
            <v>LOS MAESTROS</v>
          </cell>
          <cell r="V181" t="str">
            <v>030</v>
          </cell>
          <cell r="W181" t="str">
            <v>18.222006</v>
          </cell>
          <cell r="X181" t="str">
            <v>-71.108728</v>
          </cell>
        </row>
        <row r="182">
          <cell r="A182" t="str">
            <v>15766</v>
          </cell>
          <cell r="B182" t="str">
            <v>01 - BARAHONA</v>
          </cell>
          <cell r="C182" t="str">
            <v>0103 - BARAHONA</v>
          </cell>
          <cell r="D182" t="str">
            <v>15766</v>
          </cell>
          <cell r="E182" t="str">
            <v>LOS LIRIOS</v>
          </cell>
          <cell r="F182" t="str">
            <v>SEMI PRESENCIAL</v>
          </cell>
          <cell r="G182" t="str">
            <v>PREPARA</v>
          </cell>
          <cell r="H182" t="str">
            <v>PUBLICO</v>
          </cell>
          <cell r="I182" t="str">
            <v>Autorizado</v>
          </cell>
          <cell r="J182" t="str">
            <v>04000619</v>
          </cell>
          <cell r="K182" t="str">
            <v>LOS LIRIOS</v>
          </cell>
          <cell r="L182" t="str">
            <v>URBANA</v>
          </cell>
          <cell r="M182" t="str">
            <v>BARAHONA</v>
          </cell>
          <cell r="N182" t="str">
            <v>04</v>
          </cell>
          <cell r="O182" t="str">
            <v>BARAHONA</v>
          </cell>
          <cell r="P182" t="str">
            <v>0401</v>
          </cell>
          <cell r="Q182" t="str">
            <v>BARAHONA</v>
          </cell>
          <cell r="R182" t="str">
            <v>01</v>
          </cell>
          <cell r="S182" t="str">
            <v>SANTA CRUZ DE BARAHONA (ZONA URBANA)</v>
          </cell>
          <cell r="T182" t="str">
            <v>01</v>
          </cell>
          <cell r="U182" t="str">
            <v>PUEBLO NUEVO</v>
          </cell>
          <cell r="V182" t="str">
            <v>004</v>
          </cell>
          <cell r="W182" t="str">
            <v>18.198386</v>
          </cell>
          <cell r="X182" t="str">
            <v>-71.102547</v>
          </cell>
        </row>
        <row r="183">
          <cell r="A183" t="str">
            <v>15767</v>
          </cell>
          <cell r="B183" t="str">
            <v>01 - BARAHONA</v>
          </cell>
          <cell r="C183" t="str">
            <v>0103 - BARAHONA</v>
          </cell>
          <cell r="D183" t="str">
            <v>15767</v>
          </cell>
          <cell r="E183" t="str">
            <v>LOS LIRIOS</v>
          </cell>
          <cell r="F183" t="str">
            <v>SEMI PRESENCIAL</v>
          </cell>
          <cell r="G183" t="str">
            <v>PREPARA</v>
          </cell>
          <cell r="H183" t="str">
            <v>PUBLICO</v>
          </cell>
          <cell r="I183" t="str">
            <v>Autorizado</v>
          </cell>
          <cell r="J183" t="str">
            <v>04000619</v>
          </cell>
          <cell r="K183" t="str">
            <v>LOS LIRIOS</v>
          </cell>
          <cell r="L183" t="str">
            <v>URBANA</v>
          </cell>
          <cell r="M183" t="str">
            <v>BARAHONA</v>
          </cell>
          <cell r="N183" t="str">
            <v>04</v>
          </cell>
          <cell r="O183" t="str">
            <v>BARAHONA</v>
          </cell>
          <cell r="P183" t="str">
            <v>0401</v>
          </cell>
          <cell r="Q183" t="str">
            <v>BARAHONA</v>
          </cell>
          <cell r="R183" t="str">
            <v>01</v>
          </cell>
          <cell r="S183" t="str">
            <v>SANTA CRUZ DE BARAHONA (ZONA URBANA)</v>
          </cell>
          <cell r="T183" t="str">
            <v>01</v>
          </cell>
          <cell r="U183" t="str">
            <v>PUEBLO NUEVO</v>
          </cell>
          <cell r="V183" t="str">
            <v>004</v>
          </cell>
          <cell r="W183" t="str">
            <v>18.198386</v>
          </cell>
          <cell r="X183" t="str">
            <v>-71.102547</v>
          </cell>
        </row>
        <row r="184">
          <cell r="A184" t="str">
            <v>16347</v>
          </cell>
          <cell r="B184" t="str">
            <v>01 - BARAHONA</v>
          </cell>
          <cell r="C184" t="str">
            <v>0103 - BARAHONA</v>
          </cell>
          <cell r="D184" t="str">
            <v>16347</v>
          </cell>
          <cell r="E184" t="str">
            <v>EUGENIO MARIA DE HOSTOS</v>
          </cell>
          <cell r="F184" t="str">
            <v>VESPERTINA</v>
          </cell>
          <cell r="G184" t="str">
            <v>INICIAL - PRIMARIO</v>
          </cell>
          <cell r="H184" t="str">
            <v>PUBLICO</v>
          </cell>
          <cell r="I184" t="str">
            <v>Autorizado</v>
          </cell>
          <cell r="J184" t="str">
            <v>04011815</v>
          </cell>
          <cell r="K184" t="str">
            <v>CENTRO PSICOPEDAGOGICO CARITAS FELICES</v>
          </cell>
          <cell r="L184" t="str">
            <v>URBANA</v>
          </cell>
          <cell r="M184" t="str">
            <v>BARAHONA</v>
          </cell>
          <cell r="N184" t="str">
            <v>04</v>
          </cell>
          <cell r="O184" t="str">
            <v>BARAHONA</v>
          </cell>
          <cell r="P184" t="str">
            <v>0401</v>
          </cell>
          <cell r="Q184" t="str">
            <v>BARAHONA</v>
          </cell>
          <cell r="R184" t="str">
            <v>01</v>
          </cell>
          <cell r="S184" t="str">
            <v>SANTA CRUZ DE BARAHONA (ZONA URBANA)</v>
          </cell>
          <cell r="T184" t="str">
            <v>01</v>
          </cell>
          <cell r="U184" t="str">
            <v>CENTRO DE LA CIUDAD</v>
          </cell>
          <cell r="V184" t="str">
            <v>022</v>
          </cell>
          <cell r="W184" t="str">
            <v>18.205711</v>
          </cell>
          <cell r="X184" t="str">
            <v>-71.101196</v>
          </cell>
        </row>
        <row r="185">
          <cell r="A185" t="str">
            <v>16348</v>
          </cell>
          <cell r="B185" t="str">
            <v>01 - BARAHONA</v>
          </cell>
          <cell r="C185" t="str">
            <v>0103 - BARAHONA</v>
          </cell>
          <cell r="D185" t="str">
            <v>16348</v>
          </cell>
          <cell r="E185" t="str">
            <v>CENTRO MODELO DE INICIAL BARAHONA</v>
          </cell>
          <cell r="F185" t="str">
            <v>JORNADA EXTENDIDA</v>
          </cell>
          <cell r="G185" t="str">
            <v>INICIAL</v>
          </cell>
          <cell r="H185" t="str">
            <v>PUBLICO</v>
          </cell>
          <cell r="I185" t="str">
            <v>Autorizado</v>
          </cell>
          <cell r="J185" t="str">
            <v>04012103</v>
          </cell>
          <cell r="K185" t="str">
            <v>CENTRO DE EDUCACION ESPECIAL DE BARAHONA</v>
          </cell>
          <cell r="L185" t="str">
            <v>URBANA</v>
          </cell>
          <cell r="M185" t="str">
            <v>BARAHONA</v>
          </cell>
          <cell r="N185" t="str">
            <v>04</v>
          </cell>
          <cell r="O185" t="str">
            <v>BARAHONA</v>
          </cell>
          <cell r="P185" t="str">
            <v>0401</v>
          </cell>
          <cell r="Q185" t="str">
            <v>BARAHONA</v>
          </cell>
          <cell r="R185" t="str">
            <v>01</v>
          </cell>
          <cell r="S185" t="str">
            <v>SANTA CRUZ DE BARAHONA (ZONA URBANA)</v>
          </cell>
          <cell r="T185" t="str">
            <v>01</v>
          </cell>
          <cell r="U185" t="str">
            <v>30 DE MAYO</v>
          </cell>
          <cell r="V185" t="str">
            <v>013</v>
          </cell>
          <cell r="W185" t="str">
            <v>18.209938</v>
          </cell>
          <cell r="X185" t="str">
            <v>-71.104993</v>
          </cell>
        </row>
        <row r="186">
          <cell r="A186" t="str">
            <v>00701</v>
          </cell>
          <cell r="B186" t="str">
            <v>01 - BARAHONA</v>
          </cell>
          <cell r="C186" t="str">
            <v>0104 - CABRAL</v>
          </cell>
          <cell r="D186" t="str">
            <v>00701</v>
          </cell>
          <cell r="E186" t="str">
            <v>ALVARO OLIVERO FELIZ</v>
          </cell>
          <cell r="F186" t="str">
            <v>JORNADA EXTENDIDA</v>
          </cell>
          <cell r="G186" t="str">
            <v>INICIAL - PRIMARIO</v>
          </cell>
          <cell r="H186" t="str">
            <v>PUBLICO</v>
          </cell>
          <cell r="I186" t="str">
            <v>Autorizado</v>
          </cell>
          <cell r="J186" t="str">
            <v>04007416</v>
          </cell>
          <cell r="K186" t="str">
            <v>ALVARO OLIVERO FELIZ</v>
          </cell>
          <cell r="L186" t="str">
            <v>URBANA</v>
          </cell>
          <cell r="M186" t="str">
            <v>BARAHONA</v>
          </cell>
          <cell r="N186" t="str">
            <v>04</v>
          </cell>
          <cell r="O186" t="str">
            <v>CABRAL</v>
          </cell>
          <cell r="P186" t="str">
            <v>0402</v>
          </cell>
          <cell r="Q186" t="str">
            <v>CABRAL</v>
          </cell>
          <cell r="R186" t="str">
            <v>01</v>
          </cell>
          <cell r="S186" t="str">
            <v>CABRAL (ZONA URBANA)</v>
          </cell>
          <cell r="T186" t="str">
            <v>01</v>
          </cell>
          <cell r="U186" t="str">
            <v>EL LLANO</v>
          </cell>
          <cell r="V186" t="str">
            <v>003</v>
          </cell>
          <cell r="W186" t="str">
            <v>18.250974</v>
          </cell>
          <cell r="X186" t="str">
            <v>-71.221714</v>
          </cell>
        </row>
        <row r="187">
          <cell r="A187" t="str">
            <v>00702</v>
          </cell>
          <cell r="B187" t="str">
            <v>01 - BARAHONA</v>
          </cell>
          <cell r="C187" t="str">
            <v>0104 - CABRAL</v>
          </cell>
          <cell r="D187" t="str">
            <v>00702</v>
          </cell>
          <cell r="E187" t="str">
            <v>CATALINA POU</v>
          </cell>
          <cell r="F187" t="str">
            <v>JORNADA EXTENDIDA</v>
          </cell>
          <cell r="G187" t="str">
            <v>INICIAL - PRIMARIO</v>
          </cell>
          <cell r="H187" t="str">
            <v>PUBLICO</v>
          </cell>
          <cell r="I187" t="str">
            <v>Autorizado</v>
          </cell>
          <cell r="J187" t="str">
            <v>04007614</v>
          </cell>
          <cell r="K187" t="str">
            <v>CATALINA POU</v>
          </cell>
          <cell r="L187" t="str">
            <v>URBANA</v>
          </cell>
          <cell r="M187" t="str">
            <v>BARAHONA</v>
          </cell>
          <cell r="N187" t="str">
            <v>04</v>
          </cell>
          <cell r="O187" t="str">
            <v>CABRAL</v>
          </cell>
          <cell r="P187" t="str">
            <v>0402</v>
          </cell>
          <cell r="Q187" t="str">
            <v>CABRAL</v>
          </cell>
          <cell r="R187" t="str">
            <v>01</v>
          </cell>
          <cell r="S187" t="str">
            <v>CABRAL (ZONA URBANA)</v>
          </cell>
          <cell r="T187" t="str">
            <v>01</v>
          </cell>
          <cell r="U187" t="str">
            <v>CENTRO DEL PUEBLO</v>
          </cell>
          <cell r="V187" t="str">
            <v>002</v>
          </cell>
          <cell r="W187" t="str">
            <v>18.247012</v>
          </cell>
          <cell r="X187" t="str">
            <v>-71.217965</v>
          </cell>
        </row>
        <row r="188">
          <cell r="A188" t="str">
            <v>00703</v>
          </cell>
          <cell r="B188" t="str">
            <v>01 - BARAHONA</v>
          </cell>
          <cell r="C188" t="str">
            <v>0104 - CABRAL</v>
          </cell>
          <cell r="D188" t="str">
            <v>00703</v>
          </cell>
          <cell r="E188" t="str">
            <v>TERESA PEÑA</v>
          </cell>
          <cell r="F188" t="str">
            <v>JORNADA EXTENDIDA</v>
          </cell>
          <cell r="G188" t="str">
            <v>INICIAL - PRIMARIO</v>
          </cell>
          <cell r="H188" t="str">
            <v>PUBLICO</v>
          </cell>
          <cell r="I188" t="str">
            <v>Autorizado</v>
          </cell>
          <cell r="J188" t="str">
            <v>04008015</v>
          </cell>
          <cell r="K188" t="str">
            <v>TERESA PENA</v>
          </cell>
          <cell r="L188" t="str">
            <v>URBANA</v>
          </cell>
          <cell r="M188" t="str">
            <v>BARAHONA</v>
          </cell>
          <cell r="N188" t="str">
            <v>04</v>
          </cell>
          <cell r="O188" t="str">
            <v>CABRAL</v>
          </cell>
          <cell r="P188" t="str">
            <v>0402</v>
          </cell>
          <cell r="Q188" t="str">
            <v>CABRAL</v>
          </cell>
          <cell r="R188" t="str">
            <v>01</v>
          </cell>
          <cell r="S188" t="str">
            <v>CABRAL (ZONA URBANA)</v>
          </cell>
          <cell r="T188" t="str">
            <v>01</v>
          </cell>
          <cell r="U188" t="str">
            <v>EL BRISAL</v>
          </cell>
          <cell r="V188" t="str">
            <v>005</v>
          </cell>
          <cell r="W188" t="str">
            <v>18.246392</v>
          </cell>
          <cell r="X188" t="str">
            <v>-71.215071</v>
          </cell>
        </row>
        <row r="189">
          <cell r="A189" t="str">
            <v>00704</v>
          </cell>
          <cell r="B189" t="str">
            <v>01 - BARAHONA</v>
          </cell>
          <cell r="C189" t="str">
            <v>0104 - CABRAL</v>
          </cell>
          <cell r="D189" t="str">
            <v>00704</v>
          </cell>
          <cell r="E189" t="str">
            <v>TIERRA BLANCA</v>
          </cell>
          <cell r="F189" t="str">
            <v>JORNADA EXTENDIDA</v>
          </cell>
          <cell r="G189" t="str">
            <v>INICIAL - PRIMARIO</v>
          </cell>
          <cell r="H189" t="str">
            <v>PUBLICO</v>
          </cell>
          <cell r="I189" t="str">
            <v>Autorizado</v>
          </cell>
          <cell r="J189" t="str">
            <v>04008119</v>
          </cell>
          <cell r="K189" t="str">
            <v>TIERRA BLANCA</v>
          </cell>
          <cell r="L189" t="str">
            <v>URBANA</v>
          </cell>
          <cell r="M189" t="str">
            <v>BARAHONA</v>
          </cell>
          <cell r="N189" t="str">
            <v>04</v>
          </cell>
          <cell r="O189" t="str">
            <v>CABRAL</v>
          </cell>
          <cell r="P189" t="str">
            <v>0402</v>
          </cell>
          <cell r="Q189" t="str">
            <v>CABRAL</v>
          </cell>
          <cell r="R189" t="str">
            <v>01</v>
          </cell>
          <cell r="S189" t="str">
            <v>TIERRA BLANCA</v>
          </cell>
          <cell r="T189" t="str">
            <v>02</v>
          </cell>
          <cell r="U189" t="str">
            <v>TIERRA BLANCA</v>
          </cell>
          <cell r="V189" t="str">
            <v>001</v>
          </cell>
          <cell r="W189" t="str">
            <v>18.2436</v>
          </cell>
          <cell r="X189" t="str">
            <v>-71.224</v>
          </cell>
        </row>
        <row r="190">
          <cell r="A190" t="str">
            <v>00705</v>
          </cell>
          <cell r="B190" t="str">
            <v>01 - BARAHONA</v>
          </cell>
          <cell r="C190" t="str">
            <v>0104 - CABRAL</v>
          </cell>
          <cell r="D190" t="str">
            <v>00705</v>
          </cell>
          <cell r="E190" t="str">
            <v>PRAXIDES FELIZ</v>
          </cell>
          <cell r="F190" t="str">
            <v>JORNADA EXTENDIDA</v>
          </cell>
          <cell r="G190" t="str">
            <v>INICIAL - PRIMARIO - SECUNDARIO</v>
          </cell>
          <cell r="H190" t="str">
            <v>PUBLICO</v>
          </cell>
          <cell r="I190" t="str">
            <v>Autorizado</v>
          </cell>
          <cell r="J190" t="str">
            <v>04008411</v>
          </cell>
          <cell r="K190" t="str">
            <v>PRAXIDES FELIZ</v>
          </cell>
          <cell r="L190" t="str">
            <v>RURAL</v>
          </cell>
          <cell r="M190" t="str">
            <v>BARAHONA</v>
          </cell>
          <cell r="N190" t="str">
            <v>04</v>
          </cell>
          <cell r="O190" t="str">
            <v>CABRAL</v>
          </cell>
          <cell r="P190" t="str">
            <v>0402</v>
          </cell>
          <cell r="Q190" t="str">
            <v>CABRAL</v>
          </cell>
          <cell r="R190" t="str">
            <v>01</v>
          </cell>
          <cell r="S190" t="str">
            <v>TIERRA BLANCA</v>
          </cell>
          <cell r="T190" t="str">
            <v>02</v>
          </cell>
          <cell r="U190" t="str">
            <v>LA LISTA</v>
          </cell>
          <cell r="V190" t="str">
            <v>002</v>
          </cell>
          <cell r="W190" t="str">
            <v>18.2518</v>
          </cell>
          <cell r="X190" t="str">
            <v>-71.2658</v>
          </cell>
        </row>
        <row r="191">
          <cell r="A191" t="str">
            <v>00706</v>
          </cell>
          <cell r="B191" t="str">
            <v>01 - BARAHONA</v>
          </cell>
          <cell r="C191" t="str">
            <v>0104 - CABRAL</v>
          </cell>
          <cell r="D191" t="str">
            <v>00706</v>
          </cell>
          <cell r="E191" t="str">
            <v>EL NARANJO</v>
          </cell>
          <cell r="F191" t="str">
            <v>JORNADA EXTENDIDA</v>
          </cell>
          <cell r="G191" t="str">
            <v>INICIAL - PRIMARIO - SECUNDARIO</v>
          </cell>
          <cell r="H191" t="str">
            <v>PUBLICO</v>
          </cell>
          <cell r="I191" t="str">
            <v>Autorizado</v>
          </cell>
          <cell r="J191" t="str">
            <v>04008515</v>
          </cell>
          <cell r="K191" t="str">
            <v>EL NARANJO</v>
          </cell>
          <cell r="L191" t="str">
            <v>RURAL</v>
          </cell>
          <cell r="M191" t="str">
            <v>BARAHONA</v>
          </cell>
          <cell r="N191" t="str">
            <v>04</v>
          </cell>
          <cell r="O191" t="str">
            <v>CABRAL</v>
          </cell>
          <cell r="P191" t="str">
            <v>0402</v>
          </cell>
          <cell r="Q191" t="str">
            <v>CABRAL</v>
          </cell>
          <cell r="R191" t="str">
            <v>01</v>
          </cell>
          <cell r="S191" t="str">
            <v>TIERRA BLANCA</v>
          </cell>
          <cell r="T191" t="str">
            <v>02</v>
          </cell>
          <cell r="U191" t="str">
            <v>EL NARANJO</v>
          </cell>
          <cell r="V191" t="str">
            <v>003</v>
          </cell>
          <cell r="W191" t="str">
            <v>18.238168</v>
          </cell>
          <cell r="X191" t="str">
            <v>-71.264232</v>
          </cell>
        </row>
        <row r="192">
          <cell r="A192" t="str">
            <v>00707</v>
          </cell>
          <cell r="B192" t="str">
            <v>01 - BARAHONA</v>
          </cell>
          <cell r="C192" t="str">
            <v>0104 - CABRAL</v>
          </cell>
          <cell r="D192" t="str">
            <v>00707</v>
          </cell>
          <cell r="E192" t="str">
            <v>EL MAJAGUAL</v>
          </cell>
          <cell r="F192" t="str">
            <v>JORNADA EXTENDIDA</v>
          </cell>
          <cell r="G192" t="str">
            <v>INICIAL - PRIMARIO</v>
          </cell>
          <cell r="H192" t="str">
            <v>PUBLICO</v>
          </cell>
          <cell r="I192" t="str">
            <v>Autorizado</v>
          </cell>
          <cell r="J192" t="str">
            <v>04008817</v>
          </cell>
          <cell r="K192" t="str">
            <v>EL MAJAGUAL</v>
          </cell>
          <cell r="L192" t="str">
            <v>URBANA-MARGINAL</v>
          </cell>
          <cell r="M192" t="str">
            <v>BARAHONA</v>
          </cell>
          <cell r="N192" t="str">
            <v>04</v>
          </cell>
          <cell r="O192" t="str">
            <v>CABRAL</v>
          </cell>
          <cell r="P192" t="str">
            <v>0402</v>
          </cell>
          <cell r="Q192" t="str">
            <v>CABRAL</v>
          </cell>
          <cell r="R192" t="str">
            <v>01</v>
          </cell>
          <cell r="S192" t="str">
            <v>TIERRA BLANCA</v>
          </cell>
          <cell r="T192" t="str">
            <v>02</v>
          </cell>
          <cell r="U192" t="str">
            <v>EL MAJAGUAL</v>
          </cell>
          <cell r="V192" t="str">
            <v>005</v>
          </cell>
          <cell r="W192" t="str">
            <v>18.243665</v>
          </cell>
          <cell r="X192" t="str">
            <v>-71.219233</v>
          </cell>
        </row>
        <row r="193">
          <cell r="A193" t="str">
            <v>00708</v>
          </cell>
          <cell r="B193" t="str">
            <v>01 - BARAHONA</v>
          </cell>
          <cell r="C193" t="str">
            <v>0104 - CABRAL</v>
          </cell>
          <cell r="D193" t="str">
            <v>00708</v>
          </cell>
          <cell r="E193" t="str">
            <v>BANGELIO FELIZ</v>
          </cell>
          <cell r="F193" t="str">
            <v>JORNADA EXTENDIDA</v>
          </cell>
          <cell r="G193" t="str">
            <v>PRIMARIO</v>
          </cell>
          <cell r="H193" t="str">
            <v>PUBLICO</v>
          </cell>
          <cell r="I193" t="str">
            <v>Autorizado</v>
          </cell>
          <cell r="J193" t="str">
            <v>04009010</v>
          </cell>
          <cell r="K193" t="str">
            <v>BANGELIO FELIZ</v>
          </cell>
          <cell r="L193" t="str">
            <v>RURAL-AISLADA</v>
          </cell>
          <cell r="M193" t="str">
            <v>BARAHONA</v>
          </cell>
          <cell r="N193" t="str">
            <v>04</v>
          </cell>
          <cell r="O193" t="str">
            <v>CABRAL</v>
          </cell>
          <cell r="P193" t="str">
            <v>0402</v>
          </cell>
          <cell r="Q193" t="str">
            <v>CABRAL</v>
          </cell>
          <cell r="R193" t="str">
            <v>01</v>
          </cell>
          <cell r="S193" t="str">
            <v>TIERRA BLANCA</v>
          </cell>
          <cell r="T193" t="str">
            <v>02</v>
          </cell>
          <cell r="U193" t="str">
            <v>LA CUEVA</v>
          </cell>
          <cell r="V193" t="str">
            <v>008</v>
          </cell>
          <cell r="W193" t="str">
            <v>18.158171</v>
          </cell>
          <cell r="X193" t="str">
            <v>-71.248145</v>
          </cell>
        </row>
        <row r="194">
          <cell r="A194" t="str">
            <v>00710</v>
          </cell>
          <cell r="B194" t="str">
            <v>01 - BARAHONA</v>
          </cell>
          <cell r="C194" t="str">
            <v>0104 - CABRAL</v>
          </cell>
          <cell r="D194" t="str">
            <v>00710</v>
          </cell>
          <cell r="E194" t="str">
            <v>GAJO DEL TORO</v>
          </cell>
          <cell r="F194" t="str">
            <v>JORNADA EXTENDIDA</v>
          </cell>
          <cell r="G194" t="str">
            <v>PRIMARIO</v>
          </cell>
          <cell r="H194" t="str">
            <v>PUBLICO</v>
          </cell>
          <cell r="I194" t="str">
            <v>Autorizado</v>
          </cell>
          <cell r="J194" t="str">
            <v>04009218</v>
          </cell>
          <cell r="K194" t="str">
            <v>GAJO DEL TORO</v>
          </cell>
          <cell r="L194" t="str">
            <v>RURAL-AISLADA</v>
          </cell>
          <cell r="M194" t="str">
            <v>BARAHONA</v>
          </cell>
          <cell r="N194" t="str">
            <v>04</v>
          </cell>
          <cell r="O194" t="str">
            <v>PARAÍSO</v>
          </cell>
          <cell r="P194" t="str">
            <v>0404</v>
          </cell>
          <cell r="Q194" t="str">
            <v>PARAÍSO</v>
          </cell>
          <cell r="R194" t="str">
            <v>01</v>
          </cell>
          <cell r="S194" t="str">
            <v>LA LANZA ARRIBA</v>
          </cell>
          <cell r="T194" t="str">
            <v>03</v>
          </cell>
          <cell r="U194" t="str">
            <v>GAJO DE TORO</v>
          </cell>
          <cell r="V194" t="str">
            <v>004</v>
          </cell>
          <cell r="W194" t="str">
            <v>18.087905</v>
          </cell>
          <cell r="X194" t="str">
            <v>-71.215652</v>
          </cell>
        </row>
        <row r="195">
          <cell r="A195" t="str">
            <v>00717</v>
          </cell>
          <cell r="B195" t="str">
            <v>01 - BARAHONA</v>
          </cell>
          <cell r="C195" t="str">
            <v>0104 - CABRAL</v>
          </cell>
          <cell r="D195" t="str">
            <v>00717</v>
          </cell>
          <cell r="E195" t="str">
            <v>BELLA VISTA</v>
          </cell>
          <cell r="F195" t="str">
            <v>JORNADA EXTENDIDA</v>
          </cell>
          <cell r="G195" t="str">
            <v>PRIMARIO</v>
          </cell>
          <cell r="H195" t="str">
            <v>PUBLICO</v>
          </cell>
          <cell r="I195" t="str">
            <v>Autorizado</v>
          </cell>
          <cell r="J195" t="str">
            <v>04011110</v>
          </cell>
          <cell r="K195" t="str">
            <v>BELLA VISTA</v>
          </cell>
          <cell r="L195" t="str">
            <v>RURAL-AISLADA</v>
          </cell>
          <cell r="M195" t="str">
            <v>BARAHONA</v>
          </cell>
          <cell r="N195" t="str">
            <v>04</v>
          </cell>
          <cell r="O195" t="str">
            <v>POLO</v>
          </cell>
          <cell r="P195" t="str">
            <v>0410</v>
          </cell>
          <cell r="Q195" t="str">
            <v>POLO</v>
          </cell>
          <cell r="R195" t="str">
            <v>01</v>
          </cell>
          <cell r="S195" t="str">
            <v>POLO (ZONA URBANA)</v>
          </cell>
          <cell r="T195" t="str">
            <v>01</v>
          </cell>
          <cell r="U195" t="str">
            <v>CENTRO DEL PUEBLO</v>
          </cell>
          <cell r="V195" t="str">
            <v>002</v>
          </cell>
          <cell r="W195" t="str">
            <v>18.0186</v>
          </cell>
          <cell r="X195" t="str">
            <v>-71.3082</v>
          </cell>
        </row>
        <row r="196">
          <cell r="A196" t="str">
            <v>00718</v>
          </cell>
          <cell r="B196" t="str">
            <v>01 - BARAHONA</v>
          </cell>
          <cell r="C196" t="str">
            <v>0104 - CABRAL</v>
          </cell>
          <cell r="D196" t="str">
            <v>00718</v>
          </cell>
          <cell r="E196" t="str">
            <v>ANGEL MARIA CUEVA</v>
          </cell>
          <cell r="F196" t="str">
            <v>MATUTINA - VESPERTINA</v>
          </cell>
          <cell r="G196" t="str">
            <v>PRIMARIO</v>
          </cell>
          <cell r="H196" t="str">
            <v>PUBLICO</v>
          </cell>
          <cell r="I196" t="str">
            <v>Autorizado</v>
          </cell>
          <cell r="J196" t="str">
            <v>04011214</v>
          </cell>
          <cell r="K196" t="str">
            <v>ANGEL MARIA CUEVAS</v>
          </cell>
          <cell r="L196" t="str">
            <v>RURAL-AISLADA</v>
          </cell>
          <cell r="M196" t="str">
            <v>BARAHONA</v>
          </cell>
          <cell r="N196" t="str">
            <v>04</v>
          </cell>
          <cell r="O196" t="str">
            <v>ENRIQUILLO</v>
          </cell>
          <cell r="P196" t="str">
            <v>0403</v>
          </cell>
          <cell r="Q196" t="str">
            <v>ARROYO DULCE (D. M.)</v>
          </cell>
          <cell r="R196" t="str">
            <v>02</v>
          </cell>
          <cell r="S196" t="str">
            <v>ARROYO DULCE</v>
          </cell>
          <cell r="T196" t="str">
            <v>02</v>
          </cell>
          <cell r="U196" t="str">
            <v>LA SABANA DE MANIEL</v>
          </cell>
          <cell r="V196" t="str">
            <v>006</v>
          </cell>
          <cell r="W196" t="str">
            <v>18.0551</v>
          </cell>
          <cell r="X196" t="str">
            <v>-71.3504</v>
          </cell>
        </row>
        <row r="197">
          <cell r="A197" t="str">
            <v>00732</v>
          </cell>
          <cell r="B197" t="str">
            <v>01 - BARAHONA</v>
          </cell>
          <cell r="C197" t="str">
            <v>0104 - CABRAL</v>
          </cell>
          <cell r="D197" t="str">
            <v>00732</v>
          </cell>
          <cell r="E197" t="str">
            <v>LAS SALINAS</v>
          </cell>
          <cell r="F197" t="str">
            <v>JORNADA EXTENDIDA</v>
          </cell>
          <cell r="G197" t="str">
            <v>INICIAL - PRIMARIO</v>
          </cell>
          <cell r="H197" t="str">
            <v>PUBLICO</v>
          </cell>
          <cell r="I197" t="str">
            <v>Autorizado</v>
          </cell>
          <cell r="J197" t="str">
            <v>04014115</v>
          </cell>
          <cell r="K197" t="str">
            <v>PROF. VALENCIA MATOS DIAZ</v>
          </cell>
          <cell r="L197" t="str">
            <v>URBANA</v>
          </cell>
          <cell r="M197" t="str">
            <v>BARAHONA</v>
          </cell>
          <cell r="N197" t="str">
            <v>04</v>
          </cell>
          <cell r="O197" t="str">
            <v>LAS SALINAS</v>
          </cell>
          <cell r="P197" t="str">
            <v>0409</v>
          </cell>
          <cell r="Q197" t="str">
            <v>LAS SALINAS</v>
          </cell>
          <cell r="R197" t="str">
            <v>01</v>
          </cell>
          <cell r="S197" t="str">
            <v>LAS SALINAS (ZONA URBANA)</v>
          </cell>
          <cell r="T197" t="str">
            <v>01</v>
          </cell>
          <cell r="U197" t="str">
            <v>CENTRO DEL PUEBLO</v>
          </cell>
          <cell r="V197" t="str">
            <v>004</v>
          </cell>
          <cell r="W197" t="str">
            <v>18.2736</v>
          </cell>
          <cell r="X197" t="str">
            <v>-71.3192</v>
          </cell>
        </row>
        <row r="198">
          <cell r="A198" t="str">
            <v>00733</v>
          </cell>
          <cell r="B198" t="str">
            <v>01 - BARAHONA</v>
          </cell>
          <cell r="C198" t="str">
            <v>0104 - CABRAL</v>
          </cell>
          <cell r="D198" t="str">
            <v>00733</v>
          </cell>
          <cell r="E198" t="str">
            <v>HATO NUEVO SALINAS</v>
          </cell>
          <cell r="F198" t="str">
            <v>JORNADA EXTENDIDA</v>
          </cell>
          <cell r="G198" t="str">
            <v>INICIAL - PRIMARIO</v>
          </cell>
          <cell r="H198" t="str">
            <v>PUBLICO</v>
          </cell>
          <cell r="I198" t="str">
            <v>Autorizado</v>
          </cell>
          <cell r="J198" t="str">
            <v>04014511</v>
          </cell>
          <cell r="K198" t="str">
            <v>HATO NUEVO SALINAS</v>
          </cell>
          <cell r="L198" t="str">
            <v>URBANA</v>
          </cell>
          <cell r="M198" t="str">
            <v>BARAHONA</v>
          </cell>
          <cell r="N198" t="str">
            <v>04</v>
          </cell>
          <cell r="O198" t="str">
            <v>LAS SALINAS</v>
          </cell>
          <cell r="P198" t="str">
            <v>0409</v>
          </cell>
          <cell r="Q198" t="str">
            <v>LAS SALINAS</v>
          </cell>
          <cell r="R198" t="str">
            <v>01</v>
          </cell>
          <cell r="S198" t="str">
            <v>LEMBA</v>
          </cell>
          <cell r="T198" t="str">
            <v>02</v>
          </cell>
          <cell r="U198" t="str">
            <v>HATO NUEVO</v>
          </cell>
          <cell r="V198" t="str">
            <v>004</v>
          </cell>
          <cell r="W198" t="str">
            <v>18.274</v>
          </cell>
          <cell r="X198" t="str">
            <v>-71.3132</v>
          </cell>
        </row>
        <row r="199">
          <cell r="A199" t="str">
            <v>00734</v>
          </cell>
          <cell r="B199" t="str">
            <v>01 - BARAHONA</v>
          </cell>
          <cell r="C199" t="str">
            <v>0104 - CABRAL</v>
          </cell>
          <cell r="D199" t="str">
            <v>00734</v>
          </cell>
          <cell r="E199" t="str">
            <v>CARIDAD PICHICOQUE</v>
          </cell>
          <cell r="F199" t="str">
            <v>JORNADA EXTENDIDA</v>
          </cell>
          <cell r="G199" t="str">
            <v>INICIAL - PRIMARIO</v>
          </cell>
          <cell r="H199" t="str">
            <v>PUBLICO</v>
          </cell>
          <cell r="I199" t="str">
            <v>Autorizado</v>
          </cell>
          <cell r="J199" t="str">
            <v>04014615</v>
          </cell>
          <cell r="K199" t="str">
            <v>CARIDAD PICHICOQUE</v>
          </cell>
          <cell r="L199" t="str">
            <v>RURAL</v>
          </cell>
          <cell r="M199" t="str">
            <v>BARAHONA</v>
          </cell>
          <cell r="N199" t="str">
            <v>04</v>
          </cell>
          <cell r="O199" t="str">
            <v>LAS SALINAS</v>
          </cell>
          <cell r="P199" t="str">
            <v>0409</v>
          </cell>
          <cell r="Q199" t="str">
            <v>LAS SALINAS</v>
          </cell>
          <cell r="R199" t="str">
            <v>01</v>
          </cell>
          <cell r="S199" t="str">
            <v>LOS SALADILLOS</v>
          </cell>
          <cell r="T199" t="str">
            <v>03</v>
          </cell>
          <cell r="U199" t="str">
            <v>LOS SALADILLOS</v>
          </cell>
          <cell r="V199" t="str">
            <v>001</v>
          </cell>
          <cell r="W199" t="str">
            <v>18.2491</v>
          </cell>
          <cell r="X199" t="str">
            <v>-71.3351</v>
          </cell>
        </row>
        <row r="200">
          <cell r="A200" t="str">
            <v>00750</v>
          </cell>
          <cell r="B200" t="str">
            <v>01 - BARAHONA</v>
          </cell>
          <cell r="C200" t="str">
            <v>0104 - CABRAL</v>
          </cell>
          <cell r="D200" t="str">
            <v>00750</v>
          </cell>
          <cell r="E200" t="str">
            <v>POLO</v>
          </cell>
          <cell r="F200" t="str">
            <v>JORNADA EXTENDIDA</v>
          </cell>
          <cell r="G200" t="str">
            <v>INICIAL - PRIMARIO</v>
          </cell>
          <cell r="H200" t="str">
            <v>PUBLICO</v>
          </cell>
          <cell r="I200" t="str">
            <v>Autorizado</v>
          </cell>
          <cell r="J200" t="str">
            <v>04018926</v>
          </cell>
          <cell r="K200" t="str">
            <v>POLO</v>
          </cell>
          <cell r="L200" t="str">
            <v>URBANA</v>
          </cell>
          <cell r="M200" t="str">
            <v>BARAHONA</v>
          </cell>
          <cell r="N200" t="str">
            <v>04</v>
          </cell>
          <cell r="O200" t="str">
            <v>POLO</v>
          </cell>
          <cell r="P200" t="str">
            <v>0410</v>
          </cell>
          <cell r="Q200" t="str">
            <v>POLO</v>
          </cell>
          <cell r="R200" t="str">
            <v>01</v>
          </cell>
          <cell r="S200" t="str">
            <v>LAS AUYAMAS</v>
          </cell>
          <cell r="T200" t="str">
            <v>02</v>
          </cell>
          <cell r="U200" t="str">
            <v>LAS AUYAMAS</v>
          </cell>
          <cell r="V200" t="str">
            <v>003</v>
          </cell>
          <cell r="W200" t="str">
            <v>18.0915</v>
          </cell>
          <cell r="X200" t="str">
            <v>-71.2825</v>
          </cell>
        </row>
        <row r="201">
          <cell r="A201" t="str">
            <v>00751</v>
          </cell>
          <cell r="B201" t="str">
            <v>01 - BARAHONA</v>
          </cell>
          <cell r="C201" t="str">
            <v>0104 - CABRAL</v>
          </cell>
          <cell r="D201" t="str">
            <v>00751</v>
          </cell>
          <cell r="E201" t="str">
            <v>EL PUENTECITO</v>
          </cell>
          <cell r="F201" t="str">
            <v>JORNADA EXTENDIDA</v>
          </cell>
          <cell r="G201" t="str">
            <v>PRIMARIO</v>
          </cell>
          <cell r="H201" t="str">
            <v>PUBLICO</v>
          </cell>
          <cell r="I201" t="str">
            <v>Autorizado</v>
          </cell>
          <cell r="J201" t="str">
            <v>04019016</v>
          </cell>
          <cell r="K201" t="str">
            <v>EL PUENTECITO</v>
          </cell>
          <cell r="L201" t="str">
            <v>RURAL</v>
          </cell>
          <cell r="M201" t="str">
            <v>BARAHONA</v>
          </cell>
          <cell r="N201" t="str">
            <v>04</v>
          </cell>
          <cell r="O201" t="str">
            <v>POLO</v>
          </cell>
          <cell r="P201" t="str">
            <v>0410</v>
          </cell>
          <cell r="Q201" t="str">
            <v>POLO</v>
          </cell>
          <cell r="R201" t="str">
            <v>01</v>
          </cell>
          <cell r="S201" t="str">
            <v>LAS AUYAMAS</v>
          </cell>
          <cell r="T201" t="str">
            <v>02</v>
          </cell>
          <cell r="U201" t="str">
            <v>EL PUERTO</v>
          </cell>
          <cell r="V201" t="str">
            <v>008</v>
          </cell>
          <cell r="W201" t="str">
            <v>18.1326</v>
          </cell>
          <cell r="X201" t="str">
            <v>-71.2685</v>
          </cell>
        </row>
        <row r="202">
          <cell r="A202" t="str">
            <v>00752</v>
          </cell>
          <cell r="B202" t="str">
            <v>01 - BARAHONA</v>
          </cell>
          <cell r="C202" t="str">
            <v>0104 - CABRAL</v>
          </cell>
          <cell r="D202" t="str">
            <v>00752</v>
          </cell>
          <cell r="E202" t="str">
            <v>MONTEADA NUEVA</v>
          </cell>
          <cell r="F202" t="str">
            <v>JORNADA EXTENDIDA</v>
          </cell>
          <cell r="G202" t="str">
            <v>PRIMARIO</v>
          </cell>
          <cell r="H202" t="str">
            <v>PUBLICO</v>
          </cell>
          <cell r="I202" t="str">
            <v>Autorizado</v>
          </cell>
          <cell r="J202" t="str">
            <v>04019214</v>
          </cell>
          <cell r="K202" t="str">
            <v>MONTEADA NUEVA</v>
          </cell>
          <cell r="L202" t="str">
            <v>RURAL-AISLADA</v>
          </cell>
          <cell r="M202" t="str">
            <v>BARAHONA</v>
          </cell>
          <cell r="N202" t="str">
            <v>04</v>
          </cell>
          <cell r="O202" t="str">
            <v>POLO</v>
          </cell>
          <cell r="P202" t="str">
            <v>0410</v>
          </cell>
          <cell r="Q202" t="str">
            <v>POLO</v>
          </cell>
          <cell r="R202" t="str">
            <v>01</v>
          </cell>
          <cell r="S202" t="str">
            <v>LAS AUYAMAS</v>
          </cell>
          <cell r="T202" t="str">
            <v>02</v>
          </cell>
          <cell r="U202" t="str">
            <v>MONTEADA NUEVA</v>
          </cell>
          <cell r="V202" t="str">
            <v>002</v>
          </cell>
          <cell r="W202" t="str">
            <v>18.1189</v>
          </cell>
          <cell r="X202" t="str">
            <v>-71.2517</v>
          </cell>
        </row>
        <row r="203">
          <cell r="A203" t="str">
            <v>00753</v>
          </cell>
          <cell r="B203" t="str">
            <v>01 - BARAHONA</v>
          </cell>
          <cell r="C203" t="str">
            <v>0104 - CABRAL</v>
          </cell>
          <cell r="D203" t="str">
            <v>00753</v>
          </cell>
          <cell r="E203" t="str">
            <v>EUGENIO PEÑA</v>
          </cell>
          <cell r="F203" t="str">
            <v>JORNADA EXTENDIDA</v>
          </cell>
          <cell r="G203" t="str">
            <v>INICIAL - PRIMARIO</v>
          </cell>
          <cell r="H203" t="str">
            <v>PUBLICO</v>
          </cell>
          <cell r="I203" t="str">
            <v>Autorizado</v>
          </cell>
          <cell r="J203" t="str">
            <v>04019318</v>
          </cell>
          <cell r="K203" t="str">
            <v>EUGENIO PENA</v>
          </cell>
          <cell r="L203" t="str">
            <v>RURAL</v>
          </cell>
          <cell r="M203" t="str">
            <v>BARAHONA</v>
          </cell>
          <cell r="N203" t="str">
            <v>04</v>
          </cell>
          <cell r="O203" t="str">
            <v>POLO</v>
          </cell>
          <cell r="P203" t="str">
            <v>0410</v>
          </cell>
          <cell r="Q203" t="str">
            <v>POLO</v>
          </cell>
          <cell r="R203" t="str">
            <v>01</v>
          </cell>
          <cell r="S203" t="str">
            <v>LAS AUYAMAS</v>
          </cell>
          <cell r="T203" t="str">
            <v>02</v>
          </cell>
          <cell r="U203" t="str">
            <v>LOS LIRIOS</v>
          </cell>
          <cell r="V203" t="str">
            <v>004</v>
          </cell>
          <cell r="W203" t="str">
            <v>18.1106</v>
          </cell>
          <cell r="X203" t="str">
            <v>-71.2787</v>
          </cell>
        </row>
        <row r="204">
          <cell r="A204" t="str">
            <v>00754</v>
          </cell>
          <cell r="B204" t="str">
            <v>01 - BARAHONA</v>
          </cell>
          <cell r="C204" t="str">
            <v>0104 - CABRAL</v>
          </cell>
          <cell r="D204" t="str">
            <v>00754</v>
          </cell>
          <cell r="E204" t="str">
            <v>LA LANZA</v>
          </cell>
          <cell r="F204" t="str">
            <v>JORNADA EXTENDIDA</v>
          </cell>
          <cell r="G204" t="str">
            <v>INICIAL - PRIMARIO - SECUNDARIO</v>
          </cell>
          <cell r="H204" t="str">
            <v>PUBLICO</v>
          </cell>
          <cell r="I204" t="str">
            <v>Autorizado</v>
          </cell>
          <cell r="J204" t="str">
            <v>04019818</v>
          </cell>
          <cell r="K204" t="str">
            <v>LA LANZA</v>
          </cell>
          <cell r="L204" t="str">
            <v>RURAL-AISLADA</v>
          </cell>
          <cell r="M204" t="str">
            <v>BARAHONA</v>
          </cell>
          <cell r="N204" t="str">
            <v>04</v>
          </cell>
          <cell r="O204" t="str">
            <v>PARAÍSO</v>
          </cell>
          <cell r="P204" t="str">
            <v>0404</v>
          </cell>
          <cell r="Q204" t="str">
            <v>PARAÍSO</v>
          </cell>
          <cell r="R204" t="str">
            <v>01</v>
          </cell>
          <cell r="S204" t="str">
            <v>LA LANZA ARRIBA</v>
          </cell>
          <cell r="T204" t="str">
            <v>03</v>
          </cell>
          <cell r="U204" t="str">
            <v>LA LANZA ARRIBA</v>
          </cell>
          <cell r="V204" t="str">
            <v>001</v>
          </cell>
          <cell r="W204" t="str">
            <v>18.0799</v>
          </cell>
          <cell r="X204" t="str">
            <v>-71.2275</v>
          </cell>
        </row>
        <row r="205">
          <cell r="A205" t="str">
            <v>00755</v>
          </cell>
          <cell r="B205" t="str">
            <v>01 - BARAHONA</v>
          </cell>
          <cell r="C205" t="str">
            <v>0104 - CABRAL</v>
          </cell>
          <cell r="D205" t="str">
            <v>00755</v>
          </cell>
          <cell r="E205" t="str">
            <v>LOS CHARQUITOS</v>
          </cell>
          <cell r="F205" t="str">
            <v>JORNADA EXTENDIDA</v>
          </cell>
          <cell r="G205" t="str">
            <v>PRIMARIO</v>
          </cell>
          <cell r="H205" t="str">
            <v>PUBLICO</v>
          </cell>
          <cell r="I205" t="str">
            <v>Autorizado</v>
          </cell>
          <cell r="J205" t="str">
            <v>04019912</v>
          </cell>
          <cell r="K205" t="str">
            <v>LOS CHARQUITOS</v>
          </cell>
          <cell r="L205" t="str">
            <v>RURAL-AISLADA</v>
          </cell>
          <cell r="M205" t="str">
            <v>BARAHONA</v>
          </cell>
          <cell r="N205" t="str">
            <v>04</v>
          </cell>
          <cell r="O205" t="str">
            <v>POLO</v>
          </cell>
          <cell r="P205" t="str">
            <v>0410</v>
          </cell>
          <cell r="Q205" t="str">
            <v>POLO</v>
          </cell>
          <cell r="R205" t="str">
            <v>01</v>
          </cell>
          <cell r="S205" t="str">
            <v>LOS CHARQUITOS</v>
          </cell>
          <cell r="T205" t="str">
            <v>03</v>
          </cell>
          <cell r="U205" t="str">
            <v>LOS CHARQUITOS</v>
          </cell>
          <cell r="V205" t="str">
            <v>001</v>
          </cell>
          <cell r="W205" t="str">
            <v>18.144703</v>
          </cell>
          <cell r="X205" t="str">
            <v>-71.292169</v>
          </cell>
        </row>
        <row r="206">
          <cell r="A206" t="str">
            <v>00756</v>
          </cell>
          <cell r="B206" t="str">
            <v>01 - BARAHONA</v>
          </cell>
          <cell r="C206" t="str">
            <v>0104 - CABRAL</v>
          </cell>
          <cell r="D206" t="str">
            <v>00756</v>
          </cell>
          <cell r="E206" t="str">
            <v>FONDO DE BENITO MEDRANO</v>
          </cell>
          <cell r="F206" t="str">
            <v>JORNADA EXTENDIDA</v>
          </cell>
          <cell r="G206" t="str">
            <v>INICIAL - PRIMARIO</v>
          </cell>
          <cell r="H206" t="str">
            <v>PUBLICO</v>
          </cell>
          <cell r="I206" t="str">
            <v>Autorizado</v>
          </cell>
          <cell r="J206" t="str">
            <v>04020413</v>
          </cell>
          <cell r="K206" t="str">
            <v>FONDO DE BENITO MEDRANO</v>
          </cell>
          <cell r="L206" t="str">
            <v>URBANA</v>
          </cell>
          <cell r="M206" t="str">
            <v>BARAHONA</v>
          </cell>
          <cell r="N206" t="str">
            <v>04</v>
          </cell>
          <cell r="O206" t="str">
            <v>POLO</v>
          </cell>
          <cell r="P206" t="str">
            <v>0410</v>
          </cell>
          <cell r="Q206" t="str">
            <v>POLO</v>
          </cell>
          <cell r="R206" t="str">
            <v>01</v>
          </cell>
          <cell r="S206" t="str">
            <v>FONDO DE AGUSTÍN</v>
          </cell>
          <cell r="T206" t="str">
            <v>05</v>
          </cell>
          <cell r="U206" t="str">
            <v>FONDO DE BENITO</v>
          </cell>
          <cell r="V206" t="str">
            <v>007</v>
          </cell>
          <cell r="W206" t="str">
            <v>18.0861</v>
          </cell>
          <cell r="X206" t="str">
            <v>-71.2786</v>
          </cell>
        </row>
        <row r="207">
          <cell r="A207" t="str">
            <v>00757</v>
          </cell>
          <cell r="B207" t="str">
            <v>01 - BARAHONA</v>
          </cell>
          <cell r="C207" t="str">
            <v>0104 - CABRAL</v>
          </cell>
          <cell r="D207" t="str">
            <v>00757</v>
          </cell>
          <cell r="E207" t="str">
            <v>BRETON</v>
          </cell>
          <cell r="F207" t="str">
            <v>JORNADA EXTENDIDA</v>
          </cell>
          <cell r="G207" t="str">
            <v>PRIMARIO</v>
          </cell>
          <cell r="H207" t="str">
            <v>PUBLICO</v>
          </cell>
          <cell r="I207" t="str">
            <v>Autorizado</v>
          </cell>
          <cell r="J207" t="str">
            <v>04020611</v>
          </cell>
          <cell r="K207" t="str">
            <v>BRETON</v>
          </cell>
          <cell r="L207" t="str">
            <v>RURAL-AISLADA</v>
          </cell>
          <cell r="M207" t="str">
            <v>BARAHONA</v>
          </cell>
          <cell r="N207" t="str">
            <v>04</v>
          </cell>
          <cell r="O207" t="str">
            <v>POLO</v>
          </cell>
          <cell r="P207" t="str">
            <v>0410</v>
          </cell>
          <cell r="Q207" t="str">
            <v>POLO</v>
          </cell>
          <cell r="R207" t="str">
            <v>01</v>
          </cell>
          <cell r="S207" t="str">
            <v>LOS ARROYOS</v>
          </cell>
          <cell r="T207" t="str">
            <v>04</v>
          </cell>
          <cell r="U207" t="str">
            <v>BRETÓN</v>
          </cell>
          <cell r="V207" t="str">
            <v>004</v>
          </cell>
          <cell r="W207" t="str">
            <v>18.060747</v>
          </cell>
          <cell r="X207" t="str">
            <v>-71.291276</v>
          </cell>
        </row>
        <row r="208">
          <cell r="A208" t="str">
            <v>00758</v>
          </cell>
          <cell r="B208" t="str">
            <v>01 - BARAHONA</v>
          </cell>
          <cell r="C208" t="str">
            <v>0104 - CABRAL</v>
          </cell>
          <cell r="D208" t="str">
            <v>00758</v>
          </cell>
          <cell r="E208" t="str">
            <v>JOSE MIGUEL PEÑA</v>
          </cell>
          <cell r="F208" t="str">
            <v>JORNADA EXTENDIDA</v>
          </cell>
          <cell r="G208" t="str">
            <v>INICIAL - PRIMARIO</v>
          </cell>
          <cell r="H208" t="str">
            <v>PUBLICO</v>
          </cell>
          <cell r="I208" t="str">
            <v>Autorizado</v>
          </cell>
          <cell r="J208" t="str">
            <v>04020819</v>
          </cell>
          <cell r="K208" t="str">
            <v>JOSE MIGUEL PENA</v>
          </cell>
          <cell r="L208" t="str">
            <v>RURAL</v>
          </cell>
          <cell r="M208" t="str">
            <v>BARAHONA</v>
          </cell>
          <cell r="N208" t="str">
            <v>04</v>
          </cell>
          <cell r="O208" t="str">
            <v>POLO</v>
          </cell>
          <cell r="P208" t="str">
            <v>0410</v>
          </cell>
          <cell r="Q208" t="str">
            <v>POLO</v>
          </cell>
          <cell r="R208" t="str">
            <v>01</v>
          </cell>
          <cell r="S208" t="str">
            <v>LOS ARROYOS</v>
          </cell>
          <cell r="T208" t="str">
            <v>04</v>
          </cell>
          <cell r="U208" t="str">
            <v>LOS ARROYOS</v>
          </cell>
          <cell r="V208" t="str">
            <v>001</v>
          </cell>
          <cell r="W208" t="str">
            <v>18.072591</v>
          </cell>
          <cell r="X208" t="str">
            <v>-71.300906</v>
          </cell>
        </row>
        <row r="209">
          <cell r="A209" t="str">
            <v>00759</v>
          </cell>
          <cell r="B209" t="str">
            <v>01 - BARAHONA</v>
          </cell>
          <cell r="C209" t="str">
            <v>0104 - CABRAL</v>
          </cell>
          <cell r="D209" t="str">
            <v>00759</v>
          </cell>
          <cell r="E209" t="str">
            <v>LA MUDA</v>
          </cell>
          <cell r="F209" t="str">
            <v>JORNADA EXTENDIDA</v>
          </cell>
          <cell r="G209" t="str">
            <v>PRIMARIO</v>
          </cell>
          <cell r="H209" t="str">
            <v>PUBLICO</v>
          </cell>
          <cell r="I209" t="str">
            <v>Autorizado</v>
          </cell>
          <cell r="J209" t="str">
            <v>04021012</v>
          </cell>
          <cell r="K209" t="str">
            <v>LA MUDA</v>
          </cell>
          <cell r="L209" t="str">
            <v>RURAL-AISLADA</v>
          </cell>
          <cell r="M209" t="str">
            <v>BARAHONA</v>
          </cell>
          <cell r="N209" t="str">
            <v>04</v>
          </cell>
          <cell r="O209" t="str">
            <v>POLO</v>
          </cell>
          <cell r="P209" t="str">
            <v>0410</v>
          </cell>
          <cell r="Q209" t="str">
            <v>POLO</v>
          </cell>
          <cell r="R209" t="str">
            <v>01</v>
          </cell>
          <cell r="S209" t="str">
            <v>LOS ARROYOS</v>
          </cell>
          <cell r="T209" t="str">
            <v>04</v>
          </cell>
          <cell r="U209" t="str">
            <v>LA MUDA</v>
          </cell>
          <cell r="V209" t="str">
            <v>005</v>
          </cell>
          <cell r="W209" t="str">
            <v>18.0539</v>
          </cell>
          <cell r="X209" t="str">
            <v>-71.3056</v>
          </cell>
        </row>
        <row r="210">
          <cell r="A210" t="str">
            <v>00760</v>
          </cell>
          <cell r="B210" t="str">
            <v>01 - BARAHONA</v>
          </cell>
          <cell r="C210" t="str">
            <v>0104 - CABRAL</v>
          </cell>
          <cell r="D210" t="str">
            <v>00760</v>
          </cell>
          <cell r="E210" t="str">
            <v>EL FONDO</v>
          </cell>
          <cell r="F210" t="str">
            <v>JORNADA EXTENDIDA</v>
          </cell>
          <cell r="G210" t="str">
            <v>INICIAL - PRIMARIO</v>
          </cell>
          <cell r="H210" t="str">
            <v>PUBLICO</v>
          </cell>
          <cell r="I210" t="str">
            <v>Autorizado</v>
          </cell>
          <cell r="J210" t="str">
            <v>04021418</v>
          </cell>
          <cell r="K210" t="str">
            <v>EL FONDO</v>
          </cell>
          <cell r="L210" t="str">
            <v>URBANA</v>
          </cell>
          <cell r="M210" t="str">
            <v>BARAHONA</v>
          </cell>
          <cell r="N210" t="str">
            <v>04</v>
          </cell>
          <cell r="O210" t="str">
            <v>POLO</v>
          </cell>
          <cell r="P210" t="str">
            <v>0410</v>
          </cell>
          <cell r="Q210" t="str">
            <v>POLO</v>
          </cell>
          <cell r="R210" t="str">
            <v>01</v>
          </cell>
          <cell r="S210" t="str">
            <v>FONDO DE AGUSTÍN</v>
          </cell>
          <cell r="T210" t="str">
            <v>05</v>
          </cell>
          <cell r="U210" t="str">
            <v>FONDO DE AGUSTÍN</v>
          </cell>
          <cell r="V210" t="str">
            <v>006</v>
          </cell>
          <cell r="W210" t="str">
            <v>18.090548</v>
          </cell>
          <cell r="X210" t="str">
            <v>-71.273506</v>
          </cell>
        </row>
        <row r="211">
          <cell r="A211" t="str">
            <v>00788</v>
          </cell>
          <cell r="B211" t="str">
            <v>01 - BARAHONA</v>
          </cell>
          <cell r="C211" t="str">
            <v>0104 - CABRAL</v>
          </cell>
          <cell r="D211" t="str">
            <v>00788</v>
          </cell>
          <cell r="E211" t="str">
            <v>LOS ARROYOS ARRIBA</v>
          </cell>
          <cell r="F211" t="str">
            <v>JORNADA EXTENDIDA</v>
          </cell>
          <cell r="G211" t="str">
            <v>INICIAL - PRIMARIO</v>
          </cell>
          <cell r="H211" t="str">
            <v>PUBLICO</v>
          </cell>
          <cell r="I211" t="str">
            <v>Autorizado</v>
          </cell>
          <cell r="J211" t="str">
            <v>04032416</v>
          </cell>
          <cell r="K211" t="str">
            <v>LOS ARROYOS ARRIBA</v>
          </cell>
          <cell r="L211" t="str">
            <v>RURAL-AISLADA</v>
          </cell>
          <cell r="M211" t="str">
            <v>BARAHONA</v>
          </cell>
          <cell r="N211" t="str">
            <v>04</v>
          </cell>
          <cell r="O211" t="str">
            <v>POLO</v>
          </cell>
          <cell r="P211" t="str">
            <v>0410</v>
          </cell>
          <cell r="Q211" t="str">
            <v>POLO</v>
          </cell>
          <cell r="R211" t="str">
            <v>01</v>
          </cell>
          <cell r="S211" t="str">
            <v>LOS ARROYOS</v>
          </cell>
          <cell r="T211" t="str">
            <v>04</v>
          </cell>
          <cell r="U211" t="str">
            <v>POLO ARRIBA</v>
          </cell>
          <cell r="V211" t="str">
            <v>006</v>
          </cell>
          <cell r="W211" t="str">
            <v>18.072764</v>
          </cell>
          <cell r="X211" t="str">
            <v>-71.291041</v>
          </cell>
        </row>
        <row r="212">
          <cell r="A212" t="str">
            <v>00789</v>
          </cell>
          <cell r="B212" t="str">
            <v>01 - BARAHONA</v>
          </cell>
          <cell r="C212" t="str">
            <v>0104 - CABRAL</v>
          </cell>
          <cell r="D212" t="str">
            <v>00789</v>
          </cell>
          <cell r="E212" t="str">
            <v>LOS LIRIOS</v>
          </cell>
          <cell r="F212" t="str">
            <v>JORNADA EXTENDIDA</v>
          </cell>
          <cell r="G212" t="str">
            <v>PRIMARIO</v>
          </cell>
          <cell r="H212" t="str">
            <v>PUBLICO</v>
          </cell>
          <cell r="I212" t="str">
            <v>Autorizado</v>
          </cell>
          <cell r="J212" t="str">
            <v>04032515</v>
          </cell>
          <cell r="K212" t="str">
            <v>LOS LIRIOS</v>
          </cell>
          <cell r="L212" t="str">
            <v>RURAL-AISLADA</v>
          </cell>
          <cell r="M212" t="str">
            <v>BARAHONA</v>
          </cell>
          <cell r="N212" t="str">
            <v>04</v>
          </cell>
          <cell r="O212" t="str">
            <v>POLO</v>
          </cell>
          <cell r="P212" t="str">
            <v>0410</v>
          </cell>
          <cell r="Q212" t="str">
            <v>POLO</v>
          </cell>
          <cell r="R212" t="str">
            <v>01</v>
          </cell>
          <cell r="S212" t="str">
            <v>LAS AUYAMAS</v>
          </cell>
          <cell r="T212" t="str">
            <v>02</v>
          </cell>
          <cell r="U212" t="str">
            <v>LOS LIRIOS</v>
          </cell>
          <cell r="V212" t="str">
            <v>004</v>
          </cell>
          <cell r="W212" t="str">
            <v>18.0994</v>
          </cell>
          <cell r="X212" t="str">
            <v>-71.2541</v>
          </cell>
        </row>
        <row r="213">
          <cell r="A213" t="str">
            <v>00790</v>
          </cell>
          <cell r="B213" t="str">
            <v>01 - BARAHONA</v>
          </cell>
          <cell r="C213" t="str">
            <v>0104 - CABRAL</v>
          </cell>
          <cell r="D213" t="str">
            <v>00790</v>
          </cell>
          <cell r="E213" t="str">
            <v>EL CHARCO</v>
          </cell>
          <cell r="F213" t="str">
            <v>JORNADA EXTENDIDA</v>
          </cell>
          <cell r="G213" t="str">
            <v>PRIMARIO</v>
          </cell>
          <cell r="H213" t="str">
            <v>PUBLICO</v>
          </cell>
          <cell r="I213" t="str">
            <v>Autorizado</v>
          </cell>
          <cell r="J213" t="str">
            <v>04032614</v>
          </cell>
          <cell r="K213" t="str">
            <v>EL CHARCO</v>
          </cell>
          <cell r="L213" t="str">
            <v>RURAL-AISLADA</v>
          </cell>
          <cell r="M213" t="str">
            <v>BARAHONA</v>
          </cell>
          <cell r="N213" t="str">
            <v>04</v>
          </cell>
          <cell r="O213" t="str">
            <v>POLO</v>
          </cell>
          <cell r="P213" t="str">
            <v>0410</v>
          </cell>
          <cell r="Q213" t="str">
            <v>POLO</v>
          </cell>
          <cell r="R213" t="str">
            <v>01</v>
          </cell>
          <cell r="S213" t="str">
            <v>LAS AUYAMAS</v>
          </cell>
          <cell r="T213" t="str">
            <v>02</v>
          </cell>
          <cell r="U213" t="str">
            <v>EL CHARCO</v>
          </cell>
          <cell r="V213" t="str">
            <v>005</v>
          </cell>
          <cell r="W213" t="str">
            <v>18.0902</v>
          </cell>
          <cell r="X213" t="str">
            <v>-71.2397</v>
          </cell>
        </row>
        <row r="214">
          <cell r="A214" t="str">
            <v>00793</v>
          </cell>
          <cell r="B214" t="str">
            <v>01 - BARAHONA</v>
          </cell>
          <cell r="C214" t="str">
            <v>0104 - CABRAL</v>
          </cell>
          <cell r="D214" t="str">
            <v>00793</v>
          </cell>
          <cell r="E214" t="str">
            <v>LEMBA</v>
          </cell>
          <cell r="F214" t="str">
            <v>JORNADA EXTENDIDA</v>
          </cell>
          <cell r="G214" t="str">
            <v>INICIAL - PRIMARIO</v>
          </cell>
          <cell r="H214" t="str">
            <v>PUBLICO</v>
          </cell>
          <cell r="I214" t="str">
            <v>Autorizado</v>
          </cell>
          <cell r="J214" t="str">
            <v>04033613</v>
          </cell>
          <cell r="K214" t="str">
            <v>LEMBA</v>
          </cell>
          <cell r="L214" t="str">
            <v>RURAL</v>
          </cell>
          <cell r="M214" t="str">
            <v>BARAHONA</v>
          </cell>
          <cell r="N214" t="str">
            <v>04</v>
          </cell>
          <cell r="O214" t="str">
            <v>LAS SALINAS</v>
          </cell>
          <cell r="P214" t="str">
            <v>0409</v>
          </cell>
          <cell r="Q214" t="str">
            <v>LAS SALINAS</v>
          </cell>
          <cell r="R214" t="str">
            <v>01</v>
          </cell>
          <cell r="S214" t="str">
            <v>LEMBA</v>
          </cell>
          <cell r="T214" t="str">
            <v>02</v>
          </cell>
          <cell r="U214" t="str">
            <v>HATO NUEVO</v>
          </cell>
          <cell r="V214" t="str">
            <v>004</v>
          </cell>
          <cell r="W214" t="str">
            <v>18.2616</v>
          </cell>
          <cell r="X214" t="str">
            <v>-71.3261</v>
          </cell>
        </row>
        <row r="215">
          <cell r="A215" t="str">
            <v>00794</v>
          </cell>
          <cell r="B215" t="str">
            <v>01 - BARAHONA</v>
          </cell>
          <cell r="C215" t="str">
            <v>0104 - CABRAL</v>
          </cell>
          <cell r="D215" t="str">
            <v>00794</v>
          </cell>
          <cell r="E215" t="str">
            <v>BOQUERON</v>
          </cell>
          <cell r="F215" t="str">
            <v>JORNADA EXTENDIDA</v>
          </cell>
          <cell r="G215" t="str">
            <v>INICIAL - PRIMARIO</v>
          </cell>
          <cell r="H215" t="str">
            <v>PUBLICO</v>
          </cell>
          <cell r="I215" t="str">
            <v>Autorizado</v>
          </cell>
          <cell r="J215" t="str">
            <v>04033712</v>
          </cell>
          <cell r="K215" t="str">
            <v>BOQUERON</v>
          </cell>
          <cell r="L215" t="str">
            <v>URBANA</v>
          </cell>
          <cell r="M215" t="str">
            <v>BARAHONA</v>
          </cell>
          <cell r="N215" t="str">
            <v>04</v>
          </cell>
          <cell r="O215" t="str">
            <v>LAS SALINAS</v>
          </cell>
          <cell r="P215" t="str">
            <v>0409</v>
          </cell>
          <cell r="Q215" t="str">
            <v>LAS SALINAS</v>
          </cell>
          <cell r="R215" t="str">
            <v>01</v>
          </cell>
          <cell r="S215" t="str">
            <v>LEMBA</v>
          </cell>
          <cell r="T215" t="str">
            <v>02</v>
          </cell>
          <cell r="U215" t="str">
            <v>BOQUERÓN</v>
          </cell>
          <cell r="V215" t="str">
            <v>001</v>
          </cell>
          <cell r="W215" t="str">
            <v>18.2682</v>
          </cell>
          <cell r="X215" t="str">
            <v>-71.3195</v>
          </cell>
        </row>
        <row r="216">
          <cell r="A216" t="str">
            <v>00806</v>
          </cell>
          <cell r="B216" t="str">
            <v>01 - BARAHONA</v>
          </cell>
          <cell r="C216" t="str">
            <v>0104 - CABRAL</v>
          </cell>
          <cell r="D216" t="str">
            <v>00806</v>
          </cell>
          <cell r="E216" t="str">
            <v>EL BRISAL</v>
          </cell>
          <cell r="F216" t="str">
            <v>JORNADA EXTENDIDA</v>
          </cell>
          <cell r="G216" t="str">
            <v>INICIAL - PRIMARIO</v>
          </cell>
          <cell r="H216" t="str">
            <v>PUBLICO</v>
          </cell>
          <cell r="I216" t="str">
            <v>Autorizado</v>
          </cell>
          <cell r="J216" t="str">
            <v>04037412</v>
          </cell>
          <cell r="K216" t="str">
            <v>EL BRISAL</v>
          </cell>
          <cell r="L216" t="str">
            <v>URBANA</v>
          </cell>
          <cell r="M216" t="str">
            <v>BARAHONA</v>
          </cell>
          <cell r="N216" t="str">
            <v>04</v>
          </cell>
          <cell r="O216" t="str">
            <v>CABRAL</v>
          </cell>
          <cell r="P216" t="str">
            <v>0402</v>
          </cell>
          <cell r="Q216" t="str">
            <v>CABRAL</v>
          </cell>
          <cell r="R216" t="str">
            <v>01</v>
          </cell>
          <cell r="S216" t="str">
            <v>TIERRA BLANCA</v>
          </cell>
          <cell r="T216" t="str">
            <v>02</v>
          </cell>
          <cell r="U216" t="str">
            <v>TIERRA BLANCA</v>
          </cell>
          <cell r="V216" t="str">
            <v>001</v>
          </cell>
          <cell r="W216" t="str">
            <v>18.233468</v>
          </cell>
          <cell r="X216" t="str">
            <v>-71.234032</v>
          </cell>
        </row>
        <row r="217">
          <cell r="A217" t="str">
            <v>06479</v>
          </cell>
          <cell r="B217" t="str">
            <v>01 - BARAHONA</v>
          </cell>
          <cell r="C217" t="str">
            <v>0104 - CABRAL</v>
          </cell>
          <cell r="D217" t="str">
            <v>06479</v>
          </cell>
          <cell r="E217" t="str">
            <v>FRANCISCO AMADIS PEÑA</v>
          </cell>
          <cell r="F217" t="str">
            <v>JORNADA EXTENDIDA</v>
          </cell>
          <cell r="G217" t="str">
            <v>SECUNDARIO</v>
          </cell>
          <cell r="H217" t="str">
            <v>PUBLICO</v>
          </cell>
          <cell r="I217" t="str">
            <v>Autorizado</v>
          </cell>
          <cell r="J217" t="str">
            <v>04007010</v>
          </cell>
          <cell r="K217" t="str">
            <v>FRANCISCO AMADIS PENA</v>
          </cell>
          <cell r="L217" t="str">
            <v>URBANA</v>
          </cell>
          <cell r="M217" t="str">
            <v>BARAHONA</v>
          </cell>
          <cell r="N217" t="str">
            <v>04</v>
          </cell>
          <cell r="O217" t="str">
            <v>CABRAL</v>
          </cell>
          <cell r="P217" t="str">
            <v>0402</v>
          </cell>
          <cell r="Q217" t="str">
            <v>CABRAL</v>
          </cell>
          <cell r="R217" t="str">
            <v>01</v>
          </cell>
          <cell r="S217" t="str">
            <v>CABRAL (ZONA URBANA)</v>
          </cell>
          <cell r="T217" t="str">
            <v>01</v>
          </cell>
          <cell r="U217" t="str">
            <v>CENTRO DEL PUEBLO</v>
          </cell>
          <cell r="V217" t="str">
            <v>002</v>
          </cell>
          <cell r="W217" t="str">
            <v>18.247948</v>
          </cell>
          <cell r="X217" t="str">
            <v>-71.217128</v>
          </cell>
        </row>
        <row r="218">
          <cell r="A218" t="str">
            <v>06481</v>
          </cell>
          <cell r="B218" t="str">
            <v>01 - BARAHONA</v>
          </cell>
          <cell r="C218" t="str">
            <v>0104 - CABRAL</v>
          </cell>
          <cell r="D218" t="str">
            <v>06481</v>
          </cell>
          <cell r="E218" t="str">
            <v>CATALINA POU</v>
          </cell>
          <cell r="F218" t="str">
            <v>NOCTURNA</v>
          </cell>
          <cell r="G218" t="str">
            <v>BASICA DE ADULTOS</v>
          </cell>
          <cell r="H218" t="str">
            <v>PUBLICO</v>
          </cell>
          <cell r="I218" t="str">
            <v>Autorizado</v>
          </cell>
          <cell r="J218" t="str">
            <v>04007614</v>
          </cell>
          <cell r="K218" t="str">
            <v>CATALINA POU</v>
          </cell>
          <cell r="L218" t="str">
            <v>URBANA</v>
          </cell>
          <cell r="M218" t="str">
            <v>BARAHONA</v>
          </cell>
          <cell r="N218" t="str">
            <v>04</v>
          </cell>
          <cell r="O218" t="str">
            <v>CABRAL</v>
          </cell>
          <cell r="P218" t="str">
            <v>0402</v>
          </cell>
          <cell r="Q218" t="str">
            <v>CABRAL</v>
          </cell>
          <cell r="R218" t="str">
            <v>01</v>
          </cell>
          <cell r="S218" t="str">
            <v>CABRAL (ZONA URBANA)</v>
          </cell>
          <cell r="T218" t="str">
            <v>01</v>
          </cell>
          <cell r="U218" t="str">
            <v>CENTRO DEL PUEBLO</v>
          </cell>
          <cell r="V218" t="str">
            <v>002</v>
          </cell>
          <cell r="W218" t="str">
            <v>18.247012</v>
          </cell>
          <cell r="X218" t="str">
            <v>-71.217965</v>
          </cell>
        </row>
        <row r="219">
          <cell r="A219" t="str">
            <v>06486</v>
          </cell>
          <cell r="B219" t="str">
            <v>01 - BARAHONA</v>
          </cell>
          <cell r="C219" t="str">
            <v>0104 - CABRAL</v>
          </cell>
          <cell r="D219" t="str">
            <v>06486</v>
          </cell>
          <cell r="E219" t="str">
            <v>PROF. VALENCIA MATOS DIAZ</v>
          </cell>
          <cell r="F219" t="str">
            <v>JORNADA EXTENDIDA</v>
          </cell>
          <cell r="G219" t="str">
            <v>SECUNDARIO</v>
          </cell>
          <cell r="H219" t="str">
            <v>PUBLICO</v>
          </cell>
          <cell r="I219" t="str">
            <v>Autorizado</v>
          </cell>
          <cell r="J219" t="str">
            <v>04014115</v>
          </cell>
          <cell r="K219" t="str">
            <v>PROF. VALENCIA MATOS DIAZ</v>
          </cell>
          <cell r="L219" t="str">
            <v>URBANA</v>
          </cell>
          <cell r="M219" t="str">
            <v>BARAHONA</v>
          </cell>
          <cell r="N219" t="str">
            <v>04</v>
          </cell>
          <cell r="O219" t="str">
            <v>LAS SALINAS</v>
          </cell>
          <cell r="P219" t="str">
            <v>0409</v>
          </cell>
          <cell r="Q219" t="str">
            <v>LAS SALINAS</v>
          </cell>
          <cell r="R219" t="str">
            <v>01</v>
          </cell>
          <cell r="S219" t="str">
            <v>LAS SALINAS (ZONA URBANA)</v>
          </cell>
          <cell r="T219" t="str">
            <v>01</v>
          </cell>
          <cell r="U219" t="str">
            <v>CENTRO DEL PUEBLO</v>
          </cell>
          <cell r="V219" t="str">
            <v>004</v>
          </cell>
          <cell r="W219" t="str">
            <v>18.2736</v>
          </cell>
          <cell r="X219" t="str">
            <v>-71.3192</v>
          </cell>
        </row>
        <row r="220">
          <cell r="A220" t="str">
            <v>06487</v>
          </cell>
          <cell r="B220" t="str">
            <v>01 - BARAHONA</v>
          </cell>
          <cell r="C220" t="str">
            <v>0104 - CABRAL</v>
          </cell>
          <cell r="D220" t="str">
            <v>06487</v>
          </cell>
          <cell r="E220" t="str">
            <v>LAS SALINAS</v>
          </cell>
          <cell r="F220" t="str">
            <v>NOCTURNA</v>
          </cell>
          <cell r="G220" t="str">
            <v>BASICA DE ADULTOS</v>
          </cell>
          <cell r="H220" t="str">
            <v>PUBLICO</v>
          </cell>
          <cell r="I220" t="str">
            <v>Autorizado</v>
          </cell>
          <cell r="J220" t="str">
            <v>04014115</v>
          </cell>
          <cell r="K220" t="str">
            <v>PROF. VALENCIA MATOS DIAZ</v>
          </cell>
          <cell r="L220" t="str">
            <v>URBANA</v>
          </cell>
          <cell r="M220" t="str">
            <v>BARAHONA</v>
          </cell>
          <cell r="N220" t="str">
            <v>04</v>
          </cell>
          <cell r="O220" t="str">
            <v>LAS SALINAS</v>
          </cell>
          <cell r="P220" t="str">
            <v>0409</v>
          </cell>
          <cell r="Q220" t="str">
            <v>LAS SALINAS</v>
          </cell>
          <cell r="R220" t="str">
            <v>01</v>
          </cell>
          <cell r="S220" t="str">
            <v>LAS SALINAS (ZONA URBANA)</v>
          </cell>
          <cell r="T220" t="str">
            <v>01</v>
          </cell>
          <cell r="U220" t="str">
            <v>CENTRO DEL PUEBLO</v>
          </cell>
          <cell r="V220" t="str">
            <v>004</v>
          </cell>
          <cell r="W220" t="str">
            <v>18.2736</v>
          </cell>
          <cell r="X220" t="str">
            <v>-71.3192</v>
          </cell>
        </row>
        <row r="221">
          <cell r="A221" t="str">
            <v>06493</v>
          </cell>
          <cell r="B221" t="str">
            <v>01 - BARAHONA</v>
          </cell>
          <cell r="C221" t="str">
            <v>0104 - CABRAL</v>
          </cell>
          <cell r="D221" t="str">
            <v>06493</v>
          </cell>
          <cell r="E221" t="str">
            <v>ALBERTO FELIZ BELLO</v>
          </cell>
          <cell r="F221" t="str">
            <v>JORNADA EXTENDIDA</v>
          </cell>
          <cell r="G221" t="str">
            <v>SECUNDARIO</v>
          </cell>
          <cell r="H221" t="str">
            <v>PUBLICO</v>
          </cell>
          <cell r="I221" t="str">
            <v>Autorizado</v>
          </cell>
          <cell r="J221" t="str">
            <v>04024546</v>
          </cell>
          <cell r="K221" t="str">
            <v>ALBERTO FELIZ BELLO</v>
          </cell>
          <cell r="L221" t="str">
            <v>URBANA</v>
          </cell>
          <cell r="M221" t="str">
            <v>BARAHONA</v>
          </cell>
          <cell r="N221" t="str">
            <v>04</v>
          </cell>
          <cell r="O221" t="str">
            <v>POLO</v>
          </cell>
          <cell r="P221" t="str">
            <v>0410</v>
          </cell>
          <cell r="Q221" t="str">
            <v>POLO</v>
          </cell>
          <cell r="R221" t="str">
            <v>01</v>
          </cell>
          <cell r="S221" t="str">
            <v>POLO (ZONA URBANA)</v>
          </cell>
          <cell r="T221" t="str">
            <v>01</v>
          </cell>
          <cell r="U221" t="str">
            <v>CENTRO DEL PUEBLO</v>
          </cell>
          <cell r="V221" t="str">
            <v>002</v>
          </cell>
          <cell r="W221" t="str">
            <v>18.092426</v>
          </cell>
          <cell r="X221" t="str">
            <v>-71.278428</v>
          </cell>
        </row>
        <row r="222">
          <cell r="A222" t="str">
            <v>06494</v>
          </cell>
          <cell r="B222" t="str">
            <v>01 - BARAHONA</v>
          </cell>
          <cell r="C222" t="str">
            <v>0104 - CABRAL</v>
          </cell>
          <cell r="D222" t="str">
            <v>06494</v>
          </cell>
          <cell r="E222" t="str">
            <v>EL FONDO</v>
          </cell>
          <cell r="F222" t="str">
            <v>NOCTURNA</v>
          </cell>
          <cell r="G222" t="str">
            <v>BASICA DE ADULTOS</v>
          </cell>
          <cell r="H222" t="str">
            <v>PUBLICO</v>
          </cell>
          <cell r="I222" t="str">
            <v>Autorizado</v>
          </cell>
          <cell r="J222" t="str">
            <v>04021418</v>
          </cell>
          <cell r="K222" t="str">
            <v>EL FONDO</v>
          </cell>
          <cell r="L222" t="str">
            <v>URBANA</v>
          </cell>
          <cell r="M222" t="str">
            <v>BARAHONA</v>
          </cell>
          <cell r="N222" t="str">
            <v>04</v>
          </cell>
          <cell r="O222" t="str">
            <v>POLO</v>
          </cell>
          <cell r="P222" t="str">
            <v>0410</v>
          </cell>
          <cell r="Q222" t="str">
            <v>POLO</v>
          </cell>
          <cell r="R222" t="str">
            <v>01</v>
          </cell>
          <cell r="S222" t="str">
            <v>FONDO DE AGUSTÍN</v>
          </cell>
          <cell r="T222" t="str">
            <v>05</v>
          </cell>
          <cell r="U222" t="str">
            <v>FONDO DE AGUSTÍN</v>
          </cell>
          <cell r="V222" t="str">
            <v>006</v>
          </cell>
          <cell r="W222" t="str">
            <v>18.090548</v>
          </cell>
          <cell r="X222" t="str">
            <v>-71.273506</v>
          </cell>
        </row>
        <row r="223">
          <cell r="A223" t="str">
            <v>11716</v>
          </cell>
          <cell r="B223" t="str">
            <v>01 - BARAHONA</v>
          </cell>
          <cell r="C223" t="str">
            <v>0104 - CABRAL</v>
          </cell>
          <cell r="D223" t="str">
            <v>11716</v>
          </cell>
          <cell r="E223" t="str">
            <v>ALBERTO FELIZ BELLO</v>
          </cell>
          <cell r="F223" t="str">
            <v>SEMI PRESENCIAL</v>
          </cell>
          <cell r="G223" t="str">
            <v>PREPARA</v>
          </cell>
          <cell r="H223" t="str">
            <v>PUBLICO</v>
          </cell>
          <cell r="I223" t="str">
            <v>Autorizado</v>
          </cell>
          <cell r="J223" t="str">
            <v>04007416</v>
          </cell>
          <cell r="K223" t="str">
            <v>ALVARO OLIVERO FELIZ</v>
          </cell>
          <cell r="L223" t="str">
            <v>URBANA</v>
          </cell>
          <cell r="M223" t="str">
            <v>BARAHONA</v>
          </cell>
          <cell r="N223" t="str">
            <v>04</v>
          </cell>
          <cell r="O223" t="str">
            <v>CABRAL</v>
          </cell>
          <cell r="P223" t="str">
            <v>0402</v>
          </cell>
          <cell r="Q223" t="str">
            <v>CABRAL</v>
          </cell>
          <cell r="R223" t="str">
            <v>01</v>
          </cell>
          <cell r="S223" t="str">
            <v>CABRAL (ZONA URBANA)</v>
          </cell>
          <cell r="T223" t="str">
            <v>01</v>
          </cell>
          <cell r="U223" t="str">
            <v>EL LLANO</v>
          </cell>
          <cell r="V223" t="str">
            <v>003</v>
          </cell>
          <cell r="W223" t="str">
            <v>18.250974</v>
          </cell>
          <cell r="X223" t="str">
            <v>-71.221714</v>
          </cell>
        </row>
        <row r="224">
          <cell r="A224" t="str">
            <v>11717</v>
          </cell>
          <cell r="B224" t="str">
            <v>01 - BARAHONA</v>
          </cell>
          <cell r="C224" t="str">
            <v>0104 - CABRAL</v>
          </cell>
          <cell r="D224" t="str">
            <v>11717</v>
          </cell>
          <cell r="E224" t="str">
            <v>LAS SALINAS</v>
          </cell>
          <cell r="F224" t="str">
            <v>SEMI PRESENCIAL</v>
          </cell>
          <cell r="G224" t="str">
            <v>PREPARA</v>
          </cell>
          <cell r="H224" t="str">
            <v>PUBLICO</v>
          </cell>
          <cell r="I224" t="str">
            <v>Autorizado</v>
          </cell>
          <cell r="J224" t="str">
            <v>04014115</v>
          </cell>
          <cell r="K224" t="str">
            <v>PROF. VALENCIA MATOS DIAZ</v>
          </cell>
          <cell r="L224" t="str">
            <v>URBANA</v>
          </cell>
          <cell r="M224" t="str">
            <v>BARAHONA</v>
          </cell>
          <cell r="N224" t="str">
            <v>04</v>
          </cell>
          <cell r="O224" t="str">
            <v>LAS SALINAS</v>
          </cell>
          <cell r="P224" t="str">
            <v>0409</v>
          </cell>
          <cell r="Q224" t="str">
            <v>LAS SALINAS</v>
          </cell>
          <cell r="R224" t="str">
            <v>01</v>
          </cell>
          <cell r="S224" t="str">
            <v>LAS SALINAS (ZONA URBANA)</v>
          </cell>
          <cell r="T224" t="str">
            <v>01</v>
          </cell>
          <cell r="U224" t="str">
            <v>CENTRO DEL PUEBLO</v>
          </cell>
          <cell r="V224" t="str">
            <v>004</v>
          </cell>
          <cell r="W224" t="str">
            <v>18.2736</v>
          </cell>
          <cell r="X224" t="str">
            <v>-71.3192</v>
          </cell>
        </row>
        <row r="225">
          <cell r="A225" t="str">
            <v>11945</v>
          </cell>
          <cell r="B225" t="str">
            <v>01 - BARAHONA</v>
          </cell>
          <cell r="C225" t="str">
            <v>0104 - CABRAL</v>
          </cell>
          <cell r="D225" t="str">
            <v>11945</v>
          </cell>
          <cell r="E225" t="str">
            <v>FRANCISCO AMADIS PENA</v>
          </cell>
          <cell r="F225" t="str">
            <v>SEMI PRESENCIAL</v>
          </cell>
          <cell r="G225" t="str">
            <v>PREPARA</v>
          </cell>
          <cell r="H225" t="str">
            <v>PUBLICO</v>
          </cell>
          <cell r="I225" t="str">
            <v>Autorizado</v>
          </cell>
          <cell r="J225" t="str">
            <v>04007010</v>
          </cell>
          <cell r="K225" t="str">
            <v>FRANCISCO AMADIS PENA</v>
          </cell>
          <cell r="L225" t="str">
            <v>URBANA</v>
          </cell>
          <cell r="M225" t="str">
            <v>BARAHONA</v>
          </cell>
          <cell r="N225" t="str">
            <v>04</v>
          </cell>
          <cell r="O225" t="str">
            <v>CABRAL</v>
          </cell>
          <cell r="P225" t="str">
            <v>0402</v>
          </cell>
          <cell r="Q225" t="str">
            <v>CABRAL</v>
          </cell>
          <cell r="R225" t="str">
            <v>01</v>
          </cell>
          <cell r="S225" t="str">
            <v>CABRAL (ZONA URBANA)</v>
          </cell>
          <cell r="T225" t="str">
            <v>01</v>
          </cell>
          <cell r="U225" t="str">
            <v>CENTRO DEL PUEBLO</v>
          </cell>
          <cell r="V225" t="str">
            <v>002</v>
          </cell>
          <cell r="W225" t="str">
            <v>18.247948</v>
          </cell>
          <cell r="X225" t="str">
            <v>-71.217128</v>
          </cell>
        </row>
        <row r="226">
          <cell r="A226" t="str">
            <v>13312</v>
          </cell>
          <cell r="B226" t="str">
            <v>01 - BARAHONA</v>
          </cell>
          <cell r="C226" t="str">
            <v>0104 - CABRAL</v>
          </cell>
          <cell r="D226" t="str">
            <v>13312</v>
          </cell>
          <cell r="E226" t="str">
            <v>CIANI CABRAL</v>
          </cell>
          <cell r="F226" t="str">
            <v>JORNADA EXTENDIDA</v>
          </cell>
          <cell r="G226" t="str">
            <v>INICIAL</v>
          </cell>
          <cell r="H226" t="str">
            <v>PUBLICO</v>
          </cell>
          <cell r="I226" t="str">
            <v>Autorizado</v>
          </cell>
          <cell r="J226" t="str">
            <v>04018709</v>
          </cell>
          <cell r="K226" t="str">
            <v>CIANI CABRAL</v>
          </cell>
          <cell r="L226" t="str">
            <v>URBANA</v>
          </cell>
          <cell r="M226" t="str">
            <v>BARAHONA</v>
          </cell>
          <cell r="N226" t="str">
            <v>04</v>
          </cell>
          <cell r="O226" t="str">
            <v>CABRAL</v>
          </cell>
          <cell r="P226" t="str">
            <v>0402</v>
          </cell>
          <cell r="Q226" t="str">
            <v>CABRAL</v>
          </cell>
          <cell r="R226" t="str">
            <v>01</v>
          </cell>
          <cell r="S226" t="str">
            <v>CABRAL (ZONA URBANA)</v>
          </cell>
          <cell r="T226" t="str">
            <v>01</v>
          </cell>
          <cell r="U226" t="str">
            <v>CENTRO DEL PUEBLO</v>
          </cell>
          <cell r="V226" t="str">
            <v>002</v>
          </cell>
          <cell r="W226" t="str">
            <v>18.2481</v>
          </cell>
          <cell r="X226" t="str">
            <v>-71.2125</v>
          </cell>
        </row>
        <row r="227">
          <cell r="A227" t="str">
            <v>14194</v>
          </cell>
          <cell r="B227" t="str">
            <v>01 - BARAHONA</v>
          </cell>
          <cell r="C227" t="str">
            <v>0104 - CABRAL</v>
          </cell>
          <cell r="D227" t="str">
            <v>14194</v>
          </cell>
          <cell r="E227" t="str">
            <v>ANTONIO SILVIO FELIZ</v>
          </cell>
          <cell r="F227" t="str">
            <v>JORNADA EXTENDIDA</v>
          </cell>
          <cell r="G227" t="str">
            <v>INICIAL - PRIMARIO</v>
          </cell>
          <cell r="H227" t="str">
            <v>PUBLICO</v>
          </cell>
          <cell r="I227" t="str">
            <v>Autorizado</v>
          </cell>
          <cell r="J227" t="str">
            <v>04029213</v>
          </cell>
          <cell r="K227" t="str">
            <v>ANTONIO SILVIO FELIZ</v>
          </cell>
          <cell r="L227" t="str">
            <v>URBANA</v>
          </cell>
          <cell r="M227" t="str">
            <v>BARAHONA</v>
          </cell>
          <cell r="N227" t="str">
            <v>04</v>
          </cell>
          <cell r="O227" t="str">
            <v>CABRAL</v>
          </cell>
          <cell r="P227" t="str">
            <v>0402</v>
          </cell>
          <cell r="Q227" t="str">
            <v>CABRAL</v>
          </cell>
          <cell r="R227" t="str">
            <v>01</v>
          </cell>
          <cell r="S227" t="str">
            <v>CABRAL (ZONA URBANA)</v>
          </cell>
          <cell r="T227" t="str">
            <v>01</v>
          </cell>
          <cell r="U227" t="str">
            <v>CENTRO DEL PUEBLO</v>
          </cell>
          <cell r="V227" t="str">
            <v>002</v>
          </cell>
          <cell r="W227" t="str">
            <v>18.249243</v>
          </cell>
          <cell r="X227" t="str">
            <v>-71.225286</v>
          </cell>
        </row>
        <row r="228">
          <cell r="A228" t="str">
            <v>15188</v>
          </cell>
          <cell r="B228" t="str">
            <v>01 - BARAHONA</v>
          </cell>
          <cell r="C228" t="str">
            <v>0104 - CABRAL</v>
          </cell>
          <cell r="D228" t="str">
            <v>15188</v>
          </cell>
          <cell r="E228" t="str">
            <v>CARMEN ALEJANDRINA MARTE DE NIN</v>
          </cell>
          <cell r="F228" t="str">
            <v>JORNADA EXTENDIDA</v>
          </cell>
          <cell r="G228" t="str">
            <v>SECUNDARIO</v>
          </cell>
          <cell r="H228" t="str">
            <v>PUBLICO</v>
          </cell>
          <cell r="I228" t="str">
            <v>Autorizado</v>
          </cell>
          <cell r="J228" t="str">
            <v>04023847</v>
          </cell>
          <cell r="K228" t="str">
            <v>PROF. CARMEN ALEJANDRINA MARTE DE NIN</v>
          </cell>
          <cell r="L228" t="str">
            <v>URBANA</v>
          </cell>
          <cell r="M228" t="str">
            <v>BARAHONA</v>
          </cell>
          <cell r="N228" t="str">
            <v>04</v>
          </cell>
          <cell r="O228" t="str">
            <v>CABRAL</v>
          </cell>
          <cell r="P228" t="str">
            <v>0402</v>
          </cell>
          <cell r="Q228" t="str">
            <v>CABRAL</v>
          </cell>
          <cell r="R228" t="str">
            <v>01</v>
          </cell>
          <cell r="S228" t="str">
            <v>CABRAL (ZONA URBANA)</v>
          </cell>
          <cell r="T228" t="str">
            <v>01</v>
          </cell>
          <cell r="U228" t="str">
            <v>CENTRO DEL PUEBLO</v>
          </cell>
          <cell r="V228" t="str">
            <v>002</v>
          </cell>
          <cell r="W228" t="str">
            <v>18.250172</v>
          </cell>
          <cell r="X228" t="str">
            <v>-71.215641</v>
          </cell>
        </row>
        <row r="229">
          <cell r="A229" t="str">
            <v>00761</v>
          </cell>
          <cell r="B229" t="str">
            <v>01 - BARAHONA</v>
          </cell>
          <cell r="C229" t="str">
            <v>0105 - VICENTE NOBLE</v>
          </cell>
          <cell r="D229" t="str">
            <v>00761</v>
          </cell>
          <cell r="E229" t="str">
            <v>ALTAGRACIA HENRIQUEZ PERDOMO</v>
          </cell>
          <cell r="F229" t="str">
            <v>JORNADA EXTENDIDA</v>
          </cell>
          <cell r="G229" t="str">
            <v>INICIAL - PRIMARIO</v>
          </cell>
          <cell r="H229" t="str">
            <v>PUBLICO</v>
          </cell>
          <cell r="I229" t="str">
            <v>Autorizado</v>
          </cell>
          <cell r="J229" t="str">
            <v>04021710</v>
          </cell>
          <cell r="K229" t="str">
            <v>ALTAGRACIA HENRIQUEZ PERDOMO</v>
          </cell>
          <cell r="L229" t="str">
            <v>URBANA</v>
          </cell>
          <cell r="M229" t="str">
            <v>BARAHONA</v>
          </cell>
          <cell r="N229" t="str">
            <v>04</v>
          </cell>
          <cell r="O229" t="str">
            <v>VICENTE NOBLE</v>
          </cell>
          <cell r="P229" t="str">
            <v>0405</v>
          </cell>
          <cell r="Q229" t="str">
            <v>VICENTE NOBLE</v>
          </cell>
          <cell r="R229" t="str">
            <v>01</v>
          </cell>
          <cell r="S229" t="str">
            <v>VICENTE NOBLE (ZONA URBANA)</v>
          </cell>
          <cell r="T229" t="str">
            <v>01</v>
          </cell>
          <cell r="U229" t="str">
            <v>CENTRO DEL PUEBLO</v>
          </cell>
          <cell r="V229" t="str">
            <v>007</v>
          </cell>
          <cell r="W229" t="str">
            <v>18.3848</v>
          </cell>
          <cell r="X229" t="str">
            <v>-71.1743</v>
          </cell>
        </row>
        <row r="230">
          <cell r="A230" t="str">
            <v>00762</v>
          </cell>
          <cell r="B230" t="str">
            <v>01 - BARAHONA</v>
          </cell>
          <cell r="C230" t="str">
            <v>0105 - VICENTE NOBLE</v>
          </cell>
          <cell r="D230" t="str">
            <v>00762</v>
          </cell>
          <cell r="E230" t="str">
            <v>SAN JOSE</v>
          </cell>
          <cell r="F230" t="str">
            <v>JORNADA EXTENDIDA</v>
          </cell>
          <cell r="G230" t="str">
            <v>SECUNDARIO</v>
          </cell>
          <cell r="H230" t="str">
            <v>PUBLICO</v>
          </cell>
          <cell r="I230" t="str">
            <v>Autorizado</v>
          </cell>
          <cell r="J230" t="str">
            <v>04022020</v>
          </cell>
          <cell r="K230" t="str">
            <v>SAN JOSE</v>
          </cell>
          <cell r="L230" t="str">
            <v>URBANA</v>
          </cell>
          <cell r="M230" t="str">
            <v>BARAHONA</v>
          </cell>
          <cell r="N230" t="str">
            <v>04</v>
          </cell>
          <cell r="O230" t="str">
            <v>VICENTE NOBLE</v>
          </cell>
          <cell r="P230" t="str">
            <v>0405</v>
          </cell>
          <cell r="Q230" t="str">
            <v>VICENTE NOBLE</v>
          </cell>
          <cell r="R230" t="str">
            <v>01</v>
          </cell>
          <cell r="S230" t="str">
            <v>VICENTE NOBLE (ZONA URBANA)</v>
          </cell>
          <cell r="T230" t="str">
            <v>01</v>
          </cell>
          <cell r="U230" t="str">
            <v>CENTRO DEL PUEBLO</v>
          </cell>
          <cell r="V230" t="str">
            <v>007</v>
          </cell>
          <cell r="W230" t="str">
            <v>18.382906</v>
          </cell>
          <cell r="X230" t="str">
            <v>-71.178602</v>
          </cell>
        </row>
        <row r="231">
          <cell r="A231" t="str">
            <v>00763</v>
          </cell>
          <cell r="B231" t="str">
            <v>01 - BARAHONA</v>
          </cell>
          <cell r="C231" t="str">
            <v>0105 - VICENTE NOBLE</v>
          </cell>
          <cell r="D231" t="str">
            <v>00763</v>
          </cell>
          <cell r="E231" t="str">
            <v>EMETERIO VARGAS MARTE</v>
          </cell>
          <cell r="F231" t="str">
            <v>JORNADA EXTENDIDA</v>
          </cell>
          <cell r="G231" t="str">
            <v>INICIAL - PRIMARIO</v>
          </cell>
          <cell r="H231" t="str">
            <v>PUBLICO</v>
          </cell>
          <cell r="I231" t="str">
            <v>Autorizado</v>
          </cell>
          <cell r="J231" t="str">
            <v>04022517</v>
          </cell>
          <cell r="K231" t="str">
            <v>EMETERIO VARGAS MARTE</v>
          </cell>
          <cell r="L231" t="str">
            <v>URBANA</v>
          </cell>
          <cell r="M231" t="str">
            <v>BARAHONA</v>
          </cell>
          <cell r="N231" t="str">
            <v>04</v>
          </cell>
          <cell r="O231" t="str">
            <v>VICENTE NOBLE</v>
          </cell>
          <cell r="P231" t="str">
            <v>0405</v>
          </cell>
          <cell r="Q231" t="str">
            <v>CANOA (D. M.)</v>
          </cell>
          <cell r="R231" t="str">
            <v>02</v>
          </cell>
          <cell r="S231" t="str">
            <v>CANOA (ZONA URBANA)</v>
          </cell>
          <cell r="T231" t="str">
            <v>01</v>
          </cell>
          <cell r="U231" t="str">
            <v>CANOA</v>
          </cell>
          <cell r="V231" t="str">
            <v>001</v>
          </cell>
          <cell r="W231" t="str">
            <v>18.3563</v>
          </cell>
          <cell r="X231" t="str">
            <v>-71.1593</v>
          </cell>
        </row>
        <row r="232">
          <cell r="A232" t="str">
            <v>00764</v>
          </cell>
          <cell r="B232" t="str">
            <v>01 - BARAHONA</v>
          </cell>
          <cell r="C232" t="str">
            <v>0105 - VICENTE NOBLE</v>
          </cell>
          <cell r="D232" t="str">
            <v>00764</v>
          </cell>
          <cell r="E232" t="str">
            <v>ALTAGRACIA CASANDRA DAMIRON SANTANA</v>
          </cell>
          <cell r="F232" t="str">
            <v>JORNADA EXTENDIDA</v>
          </cell>
          <cell r="G232" t="str">
            <v>PRIMARIO</v>
          </cell>
          <cell r="H232" t="str">
            <v>PUBLICO</v>
          </cell>
          <cell r="I232" t="str">
            <v>Autorizado</v>
          </cell>
          <cell r="J232" t="str">
            <v>04022819</v>
          </cell>
          <cell r="K232" t="str">
            <v>ALTAGRACIA CASANDRA DAMIRON SANTANA</v>
          </cell>
          <cell r="L232" t="str">
            <v>URBANA</v>
          </cell>
          <cell r="M232" t="str">
            <v>BARAHONA</v>
          </cell>
          <cell r="N232" t="str">
            <v>04</v>
          </cell>
          <cell r="O232" t="str">
            <v>VICENTE NOBLE</v>
          </cell>
          <cell r="P232" t="str">
            <v>0405</v>
          </cell>
          <cell r="Q232" t="str">
            <v>FONDO NEGRO (D. M.)</v>
          </cell>
          <cell r="R232" t="str">
            <v>04</v>
          </cell>
          <cell r="S232" t="str">
            <v>FONDO NEGRO (ZONA URBANA)</v>
          </cell>
          <cell r="T232" t="str">
            <v>01</v>
          </cell>
          <cell r="U232" t="str">
            <v>FONDO NEGRO</v>
          </cell>
          <cell r="V232" t="str">
            <v>001</v>
          </cell>
          <cell r="W232" t="str">
            <v>18.4315</v>
          </cell>
          <cell r="X232" t="str">
            <v>-71.1142</v>
          </cell>
        </row>
        <row r="233">
          <cell r="A233" t="str">
            <v>00765</v>
          </cell>
          <cell r="B233" t="str">
            <v>01 - BARAHONA</v>
          </cell>
          <cell r="C233" t="str">
            <v>0105 - VICENTE NOBLE</v>
          </cell>
          <cell r="D233" t="str">
            <v>00765</v>
          </cell>
          <cell r="E233" t="str">
            <v>FRANCISCO ALBERTO CAAMANO DENO</v>
          </cell>
          <cell r="F233" t="str">
            <v>JORNADA EXTENDIDA</v>
          </cell>
          <cell r="G233" t="str">
            <v>INICIAL - PRIMARIO</v>
          </cell>
          <cell r="H233" t="str">
            <v>PUBLICO</v>
          </cell>
          <cell r="I233" t="str">
            <v>Autorizado</v>
          </cell>
          <cell r="J233" t="str">
            <v>04023012</v>
          </cell>
          <cell r="K233" t="str">
            <v>FRANCISCO ALBERTO CAAMAÑO DEÑO</v>
          </cell>
          <cell r="L233" t="str">
            <v>RURAL</v>
          </cell>
          <cell r="M233" t="str">
            <v>BARAHONA</v>
          </cell>
          <cell r="N233" t="str">
            <v>04</v>
          </cell>
          <cell r="O233" t="str">
            <v>VICENTE NOBLE</v>
          </cell>
          <cell r="P233" t="str">
            <v>0405</v>
          </cell>
          <cell r="Q233" t="str">
            <v>FONDO NEGRO (D. M.)</v>
          </cell>
          <cell r="R233" t="str">
            <v>04</v>
          </cell>
          <cell r="S233" t="str">
            <v>ARROYO GRANDE</v>
          </cell>
          <cell r="T233" t="str">
            <v>03</v>
          </cell>
          <cell r="U233" t="str">
            <v>ARROYO GRANDE</v>
          </cell>
          <cell r="V233" t="str">
            <v>002</v>
          </cell>
          <cell r="W233" t="str">
            <v>18.4119</v>
          </cell>
          <cell r="X233" t="str">
            <v>-71.1467</v>
          </cell>
        </row>
        <row r="234">
          <cell r="A234" t="str">
            <v>00766</v>
          </cell>
          <cell r="B234" t="str">
            <v>01 - BARAHONA</v>
          </cell>
          <cell r="C234" t="str">
            <v>0105 - VICENTE NOBLE</v>
          </cell>
          <cell r="D234" t="str">
            <v>00766</v>
          </cell>
          <cell r="E234" t="str">
            <v>JOSE NAVARRO</v>
          </cell>
          <cell r="F234" t="str">
            <v>JORNADA EXTENDIDA</v>
          </cell>
          <cell r="G234" t="str">
            <v>INICIAL - PRIMARIO</v>
          </cell>
          <cell r="H234" t="str">
            <v>PUBLICO</v>
          </cell>
          <cell r="I234" t="str">
            <v>Autorizado</v>
          </cell>
          <cell r="J234" t="str">
            <v>04023418</v>
          </cell>
          <cell r="K234" t="str">
            <v>JOSE NAVARRO</v>
          </cell>
          <cell r="L234" t="str">
            <v>URBANA</v>
          </cell>
          <cell r="M234" t="str">
            <v>BARAHONA</v>
          </cell>
          <cell r="N234" t="str">
            <v>04</v>
          </cell>
          <cell r="O234" t="str">
            <v>VICENTE NOBLE</v>
          </cell>
          <cell r="P234" t="str">
            <v>0405</v>
          </cell>
          <cell r="Q234" t="str">
            <v>VICENTE NOBLE</v>
          </cell>
          <cell r="R234" t="str">
            <v>01</v>
          </cell>
          <cell r="S234" t="str">
            <v>VICENTE NOBLE (ZONA URBANA)</v>
          </cell>
          <cell r="T234" t="str">
            <v>01</v>
          </cell>
          <cell r="U234" t="str">
            <v>PUEBLO ARRIBA</v>
          </cell>
          <cell r="V234" t="str">
            <v>006</v>
          </cell>
          <cell r="W234" t="str">
            <v>18.3957</v>
          </cell>
          <cell r="X234" t="str">
            <v>-71.1804</v>
          </cell>
        </row>
        <row r="235">
          <cell r="A235" t="str">
            <v>00767</v>
          </cell>
          <cell r="B235" t="str">
            <v>01 - BARAHONA</v>
          </cell>
          <cell r="C235" t="str">
            <v>0105 - VICENTE NOBLE</v>
          </cell>
          <cell r="D235" t="str">
            <v>00767</v>
          </cell>
          <cell r="E235" t="str">
            <v>HERMANAS MIRABAL</v>
          </cell>
          <cell r="F235" t="str">
            <v>JORNADA EXTENDIDA</v>
          </cell>
          <cell r="G235" t="str">
            <v>INICIAL - PRIMARIO</v>
          </cell>
          <cell r="H235" t="str">
            <v>PUBLICO</v>
          </cell>
          <cell r="I235" t="str">
            <v>Autorizado</v>
          </cell>
          <cell r="J235" t="str">
            <v>04023512</v>
          </cell>
          <cell r="K235" t="str">
            <v>HERMANAS MIRABAL</v>
          </cell>
          <cell r="L235" t="str">
            <v>RURAL</v>
          </cell>
          <cell r="M235" t="str">
            <v>BARAHONA</v>
          </cell>
          <cell r="N235" t="str">
            <v>04</v>
          </cell>
          <cell r="O235" t="str">
            <v>VICENTE NOBLE</v>
          </cell>
          <cell r="P235" t="str">
            <v>0405</v>
          </cell>
          <cell r="Q235" t="str">
            <v>QUITA CORAZA (D. M.)</v>
          </cell>
          <cell r="R235" t="str">
            <v>03</v>
          </cell>
          <cell r="S235" t="str">
            <v>QUITA CORAZA (ZONA URBANA)</v>
          </cell>
          <cell r="T235" t="str">
            <v>01</v>
          </cell>
          <cell r="U235" t="str">
            <v>QUITA CORAZA</v>
          </cell>
          <cell r="V235" t="str">
            <v>001</v>
          </cell>
          <cell r="W235" t="str">
            <v>18.474</v>
          </cell>
          <cell r="X235" t="str">
            <v>-71.0664</v>
          </cell>
        </row>
        <row r="236">
          <cell r="A236" t="str">
            <v>00768</v>
          </cell>
          <cell r="B236" t="str">
            <v>01 - BARAHONA</v>
          </cell>
          <cell r="C236" t="str">
            <v>0105 - VICENTE NOBLE</v>
          </cell>
          <cell r="D236" t="str">
            <v>00768</v>
          </cell>
          <cell r="E236" t="str">
            <v>MARIA TRINIDAD SANCHEZ</v>
          </cell>
          <cell r="F236" t="str">
            <v>JORNADA EXTENDIDA</v>
          </cell>
          <cell r="G236" t="str">
            <v>PRIMARIO</v>
          </cell>
          <cell r="H236" t="str">
            <v>PUBLICO</v>
          </cell>
          <cell r="I236" t="str">
            <v>Autorizado</v>
          </cell>
          <cell r="J236" t="str">
            <v>04023814</v>
          </cell>
          <cell r="K236" t="str">
            <v>MARIA TRINIDAD SANCHEZ</v>
          </cell>
          <cell r="L236" t="str">
            <v>RURAL-AISLADA</v>
          </cell>
          <cell r="M236" t="str">
            <v>BARAHONA</v>
          </cell>
          <cell r="N236" t="str">
            <v>04</v>
          </cell>
          <cell r="O236" t="str">
            <v>VICENTE NOBLE</v>
          </cell>
          <cell r="P236" t="str">
            <v>0405</v>
          </cell>
          <cell r="Q236" t="str">
            <v>QUITA CORAZA (D. M.)</v>
          </cell>
          <cell r="R236" t="str">
            <v>03</v>
          </cell>
          <cell r="S236" t="str">
            <v>LAS MINAS</v>
          </cell>
          <cell r="T236" t="str">
            <v>03</v>
          </cell>
          <cell r="U236" t="str">
            <v>LA MINA</v>
          </cell>
          <cell r="V236" t="str">
            <v>004</v>
          </cell>
          <cell r="W236" t="str">
            <v>18.4809</v>
          </cell>
          <cell r="X236" t="str">
            <v>-71.0423</v>
          </cell>
        </row>
        <row r="237">
          <cell r="A237" t="str">
            <v>00769</v>
          </cell>
          <cell r="B237" t="str">
            <v>01 - BARAHONA</v>
          </cell>
          <cell r="C237" t="str">
            <v>0105 - VICENTE NOBLE</v>
          </cell>
          <cell r="D237" t="str">
            <v>00769</v>
          </cell>
          <cell r="E237" t="str">
            <v>MATIAS RAMON MELLA</v>
          </cell>
          <cell r="F237" t="str">
            <v>JORNADA EXTENDIDA</v>
          </cell>
          <cell r="G237" t="str">
            <v>INICIAL - PRIMARIO - SECUNDARIO</v>
          </cell>
          <cell r="H237" t="str">
            <v>PUBLICO</v>
          </cell>
          <cell r="I237" t="str">
            <v>Autorizado</v>
          </cell>
          <cell r="J237" t="str">
            <v>04024017</v>
          </cell>
          <cell r="K237" t="str">
            <v>MATIAS RAMON MELLA</v>
          </cell>
          <cell r="L237" t="str">
            <v>RURAL</v>
          </cell>
          <cell r="M237" t="str">
            <v>BARAHONA</v>
          </cell>
          <cell r="N237" t="str">
            <v>04</v>
          </cell>
          <cell r="O237" t="str">
            <v>VICENTE NOBLE</v>
          </cell>
          <cell r="P237" t="str">
            <v>0405</v>
          </cell>
          <cell r="Q237" t="str">
            <v>QUITA CORAZA (D. M.)</v>
          </cell>
          <cell r="R237" t="str">
            <v>03</v>
          </cell>
          <cell r="S237" t="str">
            <v>EL HIGUITO</v>
          </cell>
          <cell r="T237" t="str">
            <v>02</v>
          </cell>
          <cell r="U237" t="str">
            <v>EL HIGUITO</v>
          </cell>
          <cell r="V237" t="str">
            <v>001</v>
          </cell>
          <cell r="W237" t="str">
            <v>18.458261</v>
          </cell>
          <cell r="X237" t="str">
            <v>-71.076597</v>
          </cell>
        </row>
        <row r="238">
          <cell r="A238" t="str">
            <v>00804</v>
          </cell>
          <cell r="B238" t="str">
            <v>01 - BARAHONA</v>
          </cell>
          <cell r="C238" t="str">
            <v>0105 - VICENTE NOBLE</v>
          </cell>
          <cell r="D238" t="str">
            <v>00804</v>
          </cell>
          <cell r="E238" t="str">
            <v>MANUELA DIEZ</v>
          </cell>
          <cell r="F238" t="str">
            <v>JORNADA EXTENDIDA</v>
          </cell>
          <cell r="G238" t="str">
            <v>INICIAL - PRIMARIO</v>
          </cell>
          <cell r="H238" t="str">
            <v>PUBLICO</v>
          </cell>
          <cell r="I238" t="str">
            <v>Autorizado</v>
          </cell>
          <cell r="J238" t="str">
            <v>04037219</v>
          </cell>
          <cell r="K238" t="str">
            <v>MANUELA DIEZ</v>
          </cell>
          <cell r="L238" t="str">
            <v>RURAL-AISLADA</v>
          </cell>
          <cell r="M238" t="str">
            <v>BARAHONA</v>
          </cell>
          <cell r="N238" t="str">
            <v>04</v>
          </cell>
          <cell r="O238" t="str">
            <v>VICENTE NOBLE</v>
          </cell>
          <cell r="P238" t="str">
            <v>0405</v>
          </cell>
          <cell r="Q238" t="str">
            <v>QUITA CORAZA (D. M.)</v>
          </cell>
          <cell r="R238" t="str">
            <v>03</v>
          </cell>
          <cell r="S238" t="str">
            <v>EL HIGUITO</v>
          </cell>
          <cell r="T238" t="str">
            <v>02</v>
          </cell>
          <cell r="U238" t="str">
            <v>EL MEMISO</v>
          </cell>
          <cell r="V238" t="str">
            <v>002</v>
          </cell>
          <cell r="W238" t="str">
            <v>18.4479</v>
          </cell>
          <cell r="X238" t="str">
            <v>-71.0933</v>
          </cell>
        </row>
        <row r="239">
          <cell r="A239" t="str">
            <v>00805</v>
          </cell>
          <cell r="B239" t="str">
            <v>01 - BARAHONA</v>
          </cell>
          <cell r="C239" t="str">
            <v>0105 - VICENTE NOBLE</v>
          </cell>
          <cell r="D239" t="str">
            <v>00805</v>
          </cell>
          <cell r="E239" t="str">
            <v>JUAN LUCAS FELIZ</v>
          </cell>
          <cell r="F239" t="str">
            <v>JORNADA EXTENDIDA</v>
          </cell>
          <cell r="G239" t="str">
            <v>INICIAL - PRIMARIO</v>
          </cell>
          <cell r="H239" t="str">
            <v>PUBLICO</v>
          </cell>
          <cell r="I239" t="str">
            <v>Autorizado</v>
          </cell>
          <cell r="J239" t="str">
            <v>04037312</v>
          </cell>
          <cell r="K239" t="str">
            <v>JUAN LUCAS FELIZ</v>
          </cell>
          <cell r="L239" t="str">
            <v>URBANA</v>
          </cell>
          <cell r="M239" t="str">
            <v>BARAHONA</v>
          </cell>
          <cell r="N239" t="str">
            <v>04</v>
          </cell>
          <cell r="O239" t="str">
            <v>VICENTE NOBLE</v>
          </cell>
          <cell r="P239" t="str">
            <v>0405</v>
          </cell>
          <cell r="Q239" t="str">
            <v>FONDO NEGRO (D. M.)</v>
          </cell>
          <cell r="R239" t="str">
            <v>04</v>
          </cell>
          <cell r="S239" t="str">
            <v>FONDO NEGRO (ZONA URBANA)</v>
          </cell>
          <cell r="T239" t="str">
            <v>01</v>
          </cell>
          <cell r="U239" t="str">
            <v>FONDO NEGRO</v>
          </cell>
          <cell r="V239" t="str">
            <v>001</v>
          </cell>
          <cell r="W239" t="str">
            <v>18.4361</v>
          </cell>
          <cell r="X239" t="str">
            <v>-71.1089</v>
          </cell>
        </row>
        <row r="240">
          <cell r="A240" t="str">
            <v>06495</v>
          </cell>
          <cell r="B240" t="str">
            <v>01 - BARAHONA</v>
          </cell>
          <cell r="C240" t="str">
            <v>0105 - VICENTE NOBLE</v>
          </cell>
          <cell r="D240" t="str">
            <v>06495</v>
          </cell>
          <cell r="E240" t="str">
            <v>HILDA DOTEL FLORIAN</v>
          </cell>
          <cell r="F240" t="str">
            <v>JORNADA EXTENDIDA</v>
          </cell>
          <cell r="G240" t="str">
            <v>SECUNDARIO</v>
          </cell>
          <cell r="H240" t="str">
            <v>PUBLICO</v>
          </cell>
          <cell r="I240" t="str">
            <v>Autorizado</v>
          </cell>
          <cell r="J240" t="str">
            <v>04055503</v>
          </cell>
          <cell r="K240" t="str">
            <v>HILDA DOTEL FLORIAN</v>
          </cell>
          <cell r="L240" t="str">
            <v>URBANA</v>
          </cell>
          <cell r="M240" t="str">
            <v>BARAHONA</v>
          </cell>
          <cell r="N240" t="str">
            <v>04</v>
          </cell>
          <cell r="O240" t="str">
            <v>VICENTE NOBLE</v>
          </cell>
          <cell r="P240" t="str">
            <v>0405</v>
          </cell>
          <cell r="Q240" t="str">
            <v>VICENTE NOBLE</v>
          </cell>
          <cell r="R240" t="str">
            <v>01</v>
          </cell>
          <cell r="S240" t="str">
            <v>VICENTE NOBLE (ZONA URBANA)</v>
          </cell>
          <cell r="T240" t="str">
            <v>01</v>
          </cell>
          <cell r="U240" t="str">
            <v>VIEJO</v>
          </cell>
          <cell r="V240" t="str">
            <v>011</v>
          </cell>
          <cell r="W240" t="str">
            <v>18.384358</v>
          </cell>
          <cell r="X240" t="str">
            <v>-71.173678</v>
          </cell>
        </row>
        <row r="241">
          <cell r="A241" t="str">
            <v>06497</v>
          </cell>
          <cell r="B241" t="str">
            <v>01 - BARAHONA</v>
          </cell>
          <cell r="C241" t="str">
            <v>0105 - VICENTE NOBLE</v>
          </cell>
          <cell r="D241" t="str">
            <v>06497</v>
          </cell>
          <cell r="E241" t="str">
            <v>SAN JOSE</v>
          </cell>
          <cell r="F241" t="str">
            <v>JORNADA EXTENDIDA</v>
          </cell>
          <cell r="G241" t="str">
            <v>SECUNDARIO</v>
          </cell>
          <cell r="H241" t="str">
            <v>PUBLICO</v>
          </cell>
          <cell r="I241" t="str">
            <v>Autorizado</v>
          </cell>
          <cell r="J241" t="str">
            <v>04022020</v>
          </cell>
          <cell r="K241" t="str">
            <v>SAN JOSE</v>
          </cell>
          <cell r="L241" t="str">
            <v>URBANA</v>
          </cell>
          <cell r="M241" t="str">
            <v>BARAHONA</v>
          </cell>
          <cell r="N241" t="str">
            <v>04</v>
          </cell>
          <cell r="O241" t="str">
            <v>VICENTE NOBLE</v>
          </cell>
          <cell r="P241" t="str">
            <v>0405</v>
          </cell>
          <cell r="Q241" t="str">
            <v>VICENTE NOBLE</v>
          </cell>
          <cell r="R241" t="str">
            <v>01</v>
          </cell>
          <cell r="S241" t="str">
            <v>VICENTE NOBLE (ZONA URBANA)</v>
          </cell>
          <cell r="T241" t="str">
            <v>01</v>
          </cell>
          <cell r="U241" t="str">
            <v>CENTRO DEL PUEBLO</v>
          </cell>
          <cell r="V241" t="str">
            <v>007</v>
          </cell>
          <cell r="W241" t="str">
            <v>18.382906</v>
          </cell>
          <cell r="X241" t="str">
            <v>-71.178602</v>
          </cell>
        </row>
        <row r="242">
          <cell r="A242" t="str">
            <v>06498</v>
          </cell>
          <cell r="B242" t="str">
            <v>01 - BARAHONA</v>
          </cell>
          <cell r="C242" t="str">
            <v>0105 - VICENTE NOBLE</v>
          </cell>
          <cell r="D242" t="str">
            <v>06498</v>
          </cell>
          <cell r="E242" t="str">
            <v>MANUEL AURELIO TAVAREZ JUSTO (MANOLO)</v>
          </cell>
          <cell r="F242" t="str">
            <v>JORNADA EXTENDIDA</v>
          </cell>
          <cell r="G242" t="str">
            <v>SECUNDARIO</v>
          </cell>
          <cell r="H242" t="str">
            <v>PUBLICO</v>
          </cell>
          <cell r="I242" t="str">
            <v>Autorizado</v>
          </cell>
          <cell r="J242" t="str">
            <v>04052899</v>
          </cell>
          <cell r="K242" t="str">
            <v>POLITECNICO MANUEL AURELIO TAVAREZ JUSTO (MANOLO)</v>
          </cell>
          <cell r="L242" t="str">
            <v>URBANA-MARGINAL</v>
          </cell>
          <cell r="M242" t="str">
            <v>BARAHONA</v>
          </cell>
          <cell r="N242" t="str">
            <v>04</v>
          </cell>
          <cell r="O242" t="str">
            <v>VICENTE NOBLE</v>
          </cell>
          <cell r="P242" t="str">
            <v>0405</v>
          </cell>
          <cell r="Q242" t="str">
            <v>CANOA (D. M.)</v>
          </cell>
          <cell r="R242" t="str">
            <v>02</v>
          </cell>
          <cell r="S242" t="str">
            <v>CANOA (ZONA URBANA)</v>
          </cell>
          <cell r="T242" t="str">
            <v>01</v>
          </cell>
          <cell r="U242" t="str">
            <v>CANOA</v>
          </cell>
          <cell r="V242" t="str">
            <v>001</v>
          </cell>
          <cell r="W242" t="str">
            <v>18.3547</v>
          </cell>
          <cell r="X242" t="str">
            <v>-71.1607</v>
          </cell>
        </row>
        <row r="243">
          <cell r="A243" t="str">
            <v>06499</v>
          </cell>
          <cell r="B243" t="str">
            <v>01 - BARAHONA</v>
          </cell>
          <cell r="C243" t="str">
            <v>0105 - VICENTE NOBLE</v>
          </cell>
          <cell r="D243" t="str">
            <v>06499</v>
          </cell>
          <cell r="E243" t="str">
            <v>PROF. SALOME URENA DE HENRIQUEZ</v>
          </cell>
          <cell r="F243" t="str">
            <v>JORNADA EXTENDIDA</v>
          </cell>
          <cell r="G243" t="str">
            <v>SECUNDARIO</v>
          </cell>
          <cell r="H243" t="str">
            <v>PUBLICO</v>
          </cell>
          <cell r="I243" t="str">
            <v>Autorizado</v>
          </cell>
          <cell r="J243" t="str">
            <v>04057742</v>
          </cell>
          <cell r="K243" t="str">
            <v>SALOME UREÑA DE HENRIQUEZ</v>
          </cell>
          <cell r="L243" t="str">
            <v>RURAL</v>
          </cell>
          <cell r="M243" t="str">
            <v>BARAHONA</v>
          </cell>
          <cell r="N243" t="str">
            <v>04</v>
          </cell>
          <cell r="O243" t="str">
            <v>VICENTE NOBLE</v>
          </cell>
          <cell r="P243" t="str">
            <v>0405</v>
          </cell>
          <cell r="Q243" t="str">
            <v>FONDO NEGRO (D. M.)</v>
          </cell>
          <cell r="R243" t="str">
            <v>04</v>
          </cell>
          <cell r="S243" t="str">
            <v>FONDO NEGRO (ZONA URBANA)</v>
          </cell>
          <cell r="T243" t="str">
            <v>01</v>
          </cell>
          <cell r="U243" t="str">
            <v>FONDO NEGRO</v>
          </cell>
          <cell r="V243" t="str">
            <v>001</v>
          </cell>
          <cell r="W243" t="str">
            <v>18.4423</v>
          </cell>
          <cell r="X243" t="str">
            <v>-71.1128</v>
          </cell>
        </row>
        <row r="244">
          <cell r="A244" t="str">
            <v>06516</v>
          </cell>
          <cell r="B244" t="str">
            <v>01 - BARAHONA</v>
          </cell>
          <cell r="C244" t="str">
            <v>0105 - VICENTE NOBLE</v>
          </cell>
          <cell r="D244" t="str">
            <v>06516</v>
          </cell>
          <cell r="E244" t="str">
            <v>COPA BOMBITA</v>
          </cell>
          <cell r="F244" t="str">
            <v>JORNADA EXTENDIDA</v>
          </cell>
          <cell r="G244" t="str">
            <v>INICIAL - PRIMARIO</v>
          </cell>
          <cell r="H244" t="str">
            <v>SEMIOFICIAL</v>
          </cell>
          <cell r="I244" t="str">
            <v>Autorizado</v>
          </cell>
          <cell r="J244" t="str">
            <v>04034513</v>
          </cell>
          <cell r="K244" t="str">
            <v>COPA BOMBITA</v>
          </cell>
          <cell r="L244" t="str">
            <v>RURAL</v>
          </cell>
          <cell r="M244" t="str">
            <v>BARAHONA</v>
          </cell>
          <cell r="N244" t="str">
            <v>04</v>
          </cell>
          <cell r="O244" t="str">
            <v>VICENTE NOBLE</v>
          </cell>
          <cell r="P244" t="str">
            <v>0405</v>
          </cell>
          <cell r="Q244" t="str">
            <v>CANOA (D. M.)</v>
          </cell>
          <cell r="R244" t="str">
            <v>02</v>
          </cell>
          <cell r="S244" t="str">
            <v>BOMBITA</v>
          </cell>
          <cell r="T244" t="str">
            <v>02</v>
          </cell>
          <cell r="U244" t="str">
            <v>BOMBITA</v>
          </cell>
          <cell r="V244" t="str">
            <v>001</v>
          </cell>
          <cell r="W244" t="str">
            <v>18.3323</v>
          </cell>
          <cell r="X244" t="str">
            <v>-71.1496</v>
          </cell>
        </row>
        <row r="245">
          <cell r="A245" t="str">
            <v>06517</v>
          </cell>
          <cell r="B245" t="str">
            <v>01 - BARAHONA</v>
          </cell>
          <cell r="C245" t="str">
            <v>0105 - VICENTE NOBLE</v>
          </cell>
          <cell r="D245" t="str">
            <v>06517</v>
          </cell>
          <cell r="E245" t="str">
            <v>BOMBITA</v>
          </cell>
          <cell r="F245" t="str">
            <v>NOCTURNA</v>
          </cell>
          <cell r="G245" t="str">
            <v>BASICA DE ADULTOS</v>
          </cell>
          <cell r="H245" t="str">
            <v>PUBLICO</v>
          </cell>
          <cell r="I245" t="str">
            <v>Autorizado</v>
          </cell>
          <cell r="J245" t="str">
            <v>04034513</v>
          </cell>
          <cell r="K245" t="str">
            <v>COPA BOMBITA</v>
          </cell>
          <cell r="L245" t="str">
            <v>RURAL</v>
          </cell>
          <cell r="M245" t="str">
            <v>BARAHONA</v>
          </cell>
          <cell r="N245" t="str">
            <v>04</v>
          </cell>
          <cell r="O245" t="str">
            <v>VICENTE NOBLE</v>
          </cell>
          <cell r="P245" t="str">
            <v>0405</v>
          </cell>
          <cell r="Q245" t="str">
            <v>CANOA (D. M.)</v>
          </cell>
          <cell r="R245" t="str">
            <v>02</v>
          </cell>
          <cell r="S245" t="str">
            <v>BOMBITA</v>
          </cell>
          <cell r="T245" t="str">
            <v>02</v>
          </cell>
          <cell r="U245" t="str">
            <v>BOMBITA</v>
          </cell>
          <cell r="V245" t="str">
            <v>001</v>
          </cell>
          <cell r="W245" t="str">
            <v>18.3323</v>
          </cell>
          <cell r="X245" t="str">
            <v>-71.1496</v>
          </cell>
        </row>
        <row r="246">
          <cell r="A246" t="str">
            <v>06525</v>
          </cell>
          <cell r="B246" t="str">
            <v>01 - BARAHONA</v>
          </cell>
          <cell r="C246" t="str">
            <v>0105 - VICENTE NOBLE</v>
          </cell>
          <cell r="D246" t="str">
            <v>06525</v>
          </cell>
          <cell r="E246" t="str">
            <v>FRANCISCO QUEZADA SANTANA</v>
          </cell>
          <cell r="F246" t="str">
            <v>JORNADA EXTENDIDA</v>
          </cell>
          <cell r="G246" t="str">
            <v>SECUNDARIO</v>
          </cell>
          <cell r="H246" t="str">
            <v>PUBLICO</v>
          </cell>
          <cell r="I246" t="str">
            <v>Autorizado</v>
          </cell>
          <cell r="J246" t="str">
            <v>04050914</v>
          </cell>
          <cell r="K246" t="str">
            <v>FRANCISCO QUEZADA SANTANA</v>
          </cell>
          <cell r="L246" t="str">
            <v>URBANA</v>
          </cell>
          <cell r="M246" t="str">
            <v>BARAHONA</v>
          </cell>
          <cell r="N246" t="str">
            <v>04</v>
          </cell>
          <cell r="O246" t="str">
            <v>VICENTE NOBLE</v>
          </cell>
          <cell r="P246" t="str">
            <v>0405</v>
          </cell>
          <cell r="Q246" t="str">
            <v>QUITA CORAZA (D. M.)</v>
          </cell>
          <cell r="R246" t="str">
            <v>03</v>
          </cell>
          <cell r="S246" t="str">
            <v>QUITA CORAZA (ZONA URBANA)</v>
          </cell>
          <cell r="T246" t="str">
            <v>01</v>
          </cell>
          <cell r="U246" t="str">
            <v>QUITA CORAZA</v>
          </cell>
          <cell r="V246" t="str">
            <v>001</v>
          </cell>
          <cell r="W246" t="str">
            <v>18.4664</v>
          </cell>
          <cell r="X246" t="str">
            <v>-71.0702</v>
          </cell>
        </row>
        <row r="247">
          <cell r="A247" t="str">
            <v>12849</v>
          </cell>
          <cell r="B247" t="str">
            <v>01 - BARAHONA</v>
          </cell>
          <cell r="C247" t="str">
            <v>0105 - VICENTE NOBLE</v>
          </cell>
          <cell r="D247" t="str">
            <v>12849</v>
          </cell>
          <cell r="E247" t="str">
            <v>GUILLERMINA TONO</v>
          </cell>
          <cell r="F247" t="str">
            <v>JORNADA EXTENDIDA</v>
          </cell>
          <cell r="G247" t="str">
            <v>INICIAL - PRIMARIO</v>
          </cell>
          <cell r="H247" t="str">
            <v>PUBLICO</v>
          </cell>
          <cell r="I247" t="str">
            <v>Autorizado</v>
          </cell>
          <cell r="J247" t="str">
            <v>04053071</v>
          </cell>
          <cell r="K247" t="str">
            <v>GILLERMINA TONO</v>
          </cell>
          <cell r="L247" t="str">
            <v>URBANA-MARGINAL</v>
          </cell>
          <cell r="M247" t="str">
            <v>BARAHONA</v>
          </cell>
          <cell r="N247" t="str">
            <v>04</v>
          </cell>
          <cell r="O247" t="str">
            <v>VICENTE NOBLE</v>
          </cell>
          <cell r="P247" t="str">
            <v>0405</v>
          </cell>
          <cell r="Q247" t="str">
            <v>VICENTE NOBLE</v>
          </cell>
          <cell r="R247" t="str">
            <v>01</v>
          </cell>
          <cell r="S247" t="str">
            <v>VICENTE NOBLE (ZONA URBANA)</v>
          </cell>
          <cell r="T247" t="str">
            <v>01</v>
          </cell>
          <cell r="U247" t="str">
            <v>LAS AUYAMAS</v>
          </cell>
          <cell r="V247" t="str">
            <v>001</v>
          </cell>
          <cell r="W247" t="str">
            <v>18.3778</v>
          </cell>
          <cell r="X247" t="str">
            <v>-71.1815</v>
          </cell>
        </row>
        <row r="248">
          <cell r="A248" t="str">
            <v>12929</v>
          </cell>
          <cell r="B248" t="str">
            <v>01 - BARAHONA</v>
          </cell>
          <cell r="C248" t="str">
            <v>0105 - VICENTE NOBLE</v>
          </cell>
          <cell r="D248" t="str">
            <v>12929</v>
          </cell>
          <cell r="E248" t="str">
            <v>ALTAGRACIA CASANDRA DAMIRON SANTANA</v>
          </cell>
          <cell r="F248" t="str">
            <v>NOCTURNA</v>
          </cell>
          <cell r="G248" t="str">
            <v>BASICA DE ADULTOS</v>
          </cell>
          <cell r="H248" t="str">
            <v>PUBLICO</v>
          </cell>
          <cell r="I248" t="str">
            <v>Autorizado</v>
          </cell>
          <cell r="J248" t="str">
            <v>04022819</v>
          </cell>
          <cell r="K248" t="str">
            <v>ALTAGRACIA CASANDRA DAMIRON SANTANA</v>
          </cell>
          <cell r="L248" t="str">
            <v>URBANA</v>
          </cell>
          <cell r="M248" t="str">
            <v>BARAHONA</v>
          </cell>
          <cell r="N248" t="str">
            <v>04</v>
          </cell>
          <cell r="O248" t="str">
            <v>VICENTE NOBLE</v>
          </cell>
          <cell r="P248" t="str">
            <v>0405</v>
          </cell>
          <cell r="Q248" t="str">
            <v>FONDO NEGRO (D. M.)</v>
          </cell>
          <cell r="R248" t="str">
            <v>04</v>
          </cell>
          <cell r="S248" t="str">
            <v>FONDO NEGRO (ZONA URBANA)</v>
          </cell>
          <cell r="T248" t="str">
            <v>01</v>
          </cell>
          <cell r="U248" t="str">
            <v>FONDO NEGRO</v>
          </cell>
          <cell r="V248" t="str">
            <v>001</v>
          </cell>
          <cell r="W248" t="str">
            <v>18.4315</v>
          </cell>
          <cell r="X248" t="str">
            <v>-71.1142</v>
          </cell>
        </row>
        <row r="249">
          <cell r="A249" t="str">
            <v>13443</v>
          </cell>
          <cell r="B249" t="str">
            <v>01 - BARAHONA</v>
          </cell>
          <cell r="C249" t="str">
            <v>0105 - VICENTE NOBLE</v>
          </cell>
          <cell r="D249" t="str">
            <v>13443</v>
          </cell>
          <cell r="E249" t="str">
            <v>ALTAGRACIA HENRIQUEZ PERDOMO</v>
          </cell>
          <cell r="F249" t="str">
            <v>NOCTURNA</v>
          </cell>
          <cell r="G249" t="str">
            <v>BASICA DE ADULTOS</v>
          </cell>
          <cell r="H249" t="str">
            <v>PUBLICO</v>
          </cell>
          <cell r="I249" t="str">
            <v>Autorizado</v>
          </cell>
          <cell r="J249" t="str">
            <v>04021710</v>
          </cell>
          <cell r="K249" t="str">
            <v>ALTAGRACIA HENRIQUEZ PERDOMO</v>
          </cell>
          <cell r="L249" t="str">
            <v>URBANA</v>
          </cell>
          <cell r="M249" t="str">
            <v>BARAHONA</v>
          </cell>
          <cell r="N249" t="str">
            <v>04</v>
          </cell>
          <cell r="O249" t="str">
            <v>VICENTE NOBLE</v>
          </cell>
          <cell r="P249" t="str">
            <v>0405</v>
          </cell>
          <cell r="Q249" t="str">
            <v>VICENTE NOBLE</v>
          </cell>
          <cell r="R249" t="str">
            <v>01</v>
          </cell>
          <cell r="S249" t="str">
            <v>VICENTE NOBLE (ZONA URBANA)</v>
          </cell>
          <cell r="T249" t="str">
            <v>01</v>
          </cell>
          <cell r="U249" t="str">
            <v>CENTRO DEL PUEBLO</v>
          </cell>
          <cell r="V249" t="str">
            <v>007</v>
          </cell>
          <cell r="W249" t="str">
            <v>18.3848</v>
          </cell>
          <cell r="X249" t="str">
            <v>-71.1743</v>
          </cell>
        </row>
        <row r="250">
          <cell r="A250" t="str">
            <v>14134</v>
          </cell>
          <cell r="B250" t="str">
            <v>01 - BARAHONA</v>
          </cell>
          <cell r="C250" t="str">
            <v>0105 - VICENTE NOBLE</v>
          </cell>
          <cell r="D250" t="str">
            <v>14134</v>
          </cell>
          <cell r="E250" t="str">
            <v>ALTAGRACIA HENRIQUEZ PERDOMO</v>
          </cell>
          <cell r="F250" t="str">
            <v>SEMI PRESENCIAL</v>
          </cell>
          <cell r="G250" t="str">
            <v>PREPARA</v>
          </cell>
          <cell r="H250" t="str">
            <v>PUBLICO</v>
          </cell>
          <cell r="I250" t="str">
            <v>Autorizado</v>
          </cell>
          <cell r="J250" t="str">
            <v>04021710</v>
          </cell>
          <cell r="K250" t="str">
            <v>ALTAGRACIA HENRIQUEZ PERDOMO</v>
          </cell>
          <cell r="L250" t="str">
            <v>URBANA</v>
          </cell>
          <cell r="M250" t="str">
            <v>BARAHONA</v>
          </cell>
          <cell r="N250" t="str">
            <v>04</v>
          </cell>
          <cell r="O250" t="str">
            <v>VICENTE NOBLE</v>
          </cell>
          <cell r="P250" t="str">
            <v>0405</v>
          </cell>
          <cell r="Q250" t="str">
            <v>VICENTE NOBLE</v>
          </cell>
          <cell r="R250" t="str">
            <v>01</v>
          </cell>
          <cell r="S250" t="str">
            <v>VICENTE NOBLE (ZONA URBANA)</v>
          </cell>
          <cell r="T250" t="str">
            <v>01</v>
          </cell>
          <cell r="U250" t="str">
            <v>CENTRO DEL PUEBLO</v>
          </cell>
          <cell r="V250" t="str">
            <v>007</v>
          </cell>
          <cell r="W250" t="str">
            <v>18.3848</v>
          </cell>
          <cell r="X250" t="str">
            <v>-71.1743</v>
          </cell>
        </row>
        <row r="251">
          <cell r="A251" t="str">
            <v>14203</v>
          </cell>
          <cell r="B251" t="str">
            <v>01 - BARAHONA</v>
          </cell>
          <cell r="C251" t="str">
            <v>0105 - VICENTE NOBLE</v>
          </cell>
          <cell r="D251" t="str">
            <v>14203</v>
          </cell>
          <cell r="E251" t="str">
            <v>PROF. LUCIANA MENDEZ MATOS</v>
          </cell>
          <cell r="F251" t="str">
            <v>JORNADA EXTENDIDA</v>
          </cell>
          <cell r="G251" t="str">
            <v>SECUNDARIO</v>
          </cell>
          <cell r="H251" t="str">
            <v>PUBLICO</v>
          </cell>
          <cell r="I251" t="str">
            <v>Autorizado</v>
          </cell>
          <cell r="J251" t="str">
            <v>03024119</v>
          </cell>
          <cell r="K251" t="str">
            <v>PROF. LUCIANA MENDEZ MATOS</v>
          </cell>
          <cell r="L251" t="str">
            <v>RURAL-AISLADA</v>
          </cell>
          <cell r="M251" t="str">
            <v>BARAHONA</v>
          </cell>
          <cell r="N251" t="str">
            <v>04</v>
          </cell>
          <cell r="O251" t="str">
            <v>VICENTE NOBLE</v>
          </cell>
          <cell r="P251" t="str">
            <v>0405</v>
          </cell>
          <cell r="Q251" t="str">
            <v>CANOA (D. M.)</v>
          </cell>
          <cell r="R251" t="str">
            <v>02</v>
          </cell>
          <cell r="S251" t="str">
            <v>BOMBITA</v>
          </cell>
          <cell r="T251" t="str">
            <v>02</v>
          </cell>
          <cell r="U251" t="str">
            <v>BOMBITA</v>
          </cell>
          <cell r="V251" t="str">
            <v>001</v>
          </cell>
          <cell r="W251" t="str">
            <v>18.3319</v>
          </cell>
          <cell r="X251" t="str">
            <v>-71.1541</v>
          </cell>
        </row>
        <row r="252">
          <cell r="A252" t="str">
            <v>15195</v>
          </cell>
          <cell r="B252" t="str">
            <v>01 - BARAHONA</v>
          </cell>
          <cell r="C252" t="str">
            <v>0105 - VICENTE NOBLE</v>
          </cell>
          <cell r="D252" t="str">
            <v>15195</v>
          </cell>
          <cell r="E252" t="str">
            <v>PROF. RAFAEL ENRIQUEZ MARRERO MATOS</v>
          </cell>
          <cell r="F252" t="str">
            <v>JORNADA EXTENDIDA</v>
          </cell>
          <cell r="G252" t="str">
            <v>INICIAL - PRIMARIO</v>
          </cell>
          <cell r="H252" t="str">
            <v>PUBLICO</v>
          </cell>
          <cell r="I252" t="str">
            <v>Autorizado</v>
          </cell>
          <cell r="J252" t="str">
            <v>04059975</v>
          </cell>
          <cell r="K252" t="str">
            <v>PROF. RAFAEL ENRIQUEZ MARRERO MATOS</v>
          </cell>
          <cell r="L252" t="str">
            <v>URBANA</v>
          </cell>
          <cell r="M252" t="str">
            <v>BARAHONA</v>
          </cell>
          <cell r="N252" t="str">
            <v>04</v>
          </cell>
          <cell r="O252" t="str">
            <v>VICENTE NOBLE</v>
          </cell>
          <cell r="P252" t="str">
            <v>0405</v>
          </cell>
          <cell r="Q252" t="str">
            <v>VICENTE NOBLE</v>
          </cell>
          <cell r="R252" t="str">
            <v>01</v>
          </cell>
          <cell r="S252" t="str">
            <v>VICENTE NOBLE (ZONA URBANA)</v>
          </cell>
          <cell r="T252" t="str">
            <v>01</v>
          </cell>
          <cell r="U252" t="str">
            <v>BATEY PAJA</v>
          </cell>
          <cell r="V252" t="str">
            <v>008</v>
          </cell>
          <cell r="W252" t="str">
            <v>18.378077</v>
          </cell>
          <cell r="X252" t="str">
            <v>-71.177304</v>
          </cell>
        </row>
        <row r="253">
          <cell r="A253" t="str">
            <v>01156</v>
          </cell>
          <cell r="B253" t="str">
            <v>02 - SAN JUAN DE LA MAGUANA</v>
          </cell>
          <cell r="C253" t="str">
            <v>0201 - COMENDADOR</v>
          </cell>
          <cell r="D253" t="str">
            <v>01156</v>
          </cell>
          <cell r="E253" t="str">
            <v>GASTON FERNANDO DELIGNE</v>
          </cell>
          <cell r="F253" t="str">
            <v>VESPERTINA</v>
          </cell>
          <cell r="G253" t="str">
            <v>SECUNDARIO</v>
          </cell>
          <cell r="H253" t="str">
            <v>PUBLICO</v>
          </cell>
          <cell r="I253" t="str">
            <v>Autorizado</v>
          </cell>
          <cell r="J253" t="str">
            <v>07000415</v>
          </cell>
          <cell r="K253" t="str">
            <v>GASTON FERNANDO DELIGNE</v>
          </cell>
          <cell r="L253" t="str">
            <v>URBANA</v>
          </cell>
          <cell r="M253" t="str">
            <v>ELIAS PIÑA</v>
          </cell>
          <cell r="N253" t="str">
            <v>07</v>
          </cell>
          <cell r="O253" t="str">
            <v>COMENDADOR</v>
          </cell>
          <cell r="P253" t="str">
            <v>0701</v>
          </cell>
          <cell r="Q253" t="str">
            <v>COMENDADOR</v>
          </cell>
          <cell r="R253" t="str">
            <v>01</v>
          </cell>
          <cell r="S253" t="str">
            <v>COMENDADOR (ZONA URBANA)</v>
          </cell>
          <cell r="T253" t="str">
            <v>01</v>
          </cell>
          <cell r="U253" t="str">
            <v>LA HORTENSIA O RABO DURO</v>
          </cell>
          <cell r="V253" t="str">
            <v>001</v>
          </cell>
          <cell r="W253" t="str">
            <v>18.873868</v>
          </cell>
          <cell r="X253" t="str">
            <v>-71.703878</v>
          </cell>
        </row>
        <row r="254">
          <cell r="A254" t="str">
            <v>01158</v>
          </cell>
          <cell r="B254" t="str">
            <v>02 - SAN JUAN DE LA MAGUANA</v>
          </cell>
          <cell r="C254" t="str">
            <v>0201 - COMENDADOR</v>
          </cell>
          <cell r="D254" t="str">
            <v>01158</v>
          </cell>
          <cell r="E254" t="str">
            <v>ISIDRO MARTINEZ</v>
          </cell>
          <cell r="F254" t="str">
            <v>JORNADA EXTENDIDA</v>
          </cell>
          <cell r="G254" t="str">
            <v>INICIAL - PRIMARIO</v>
          </cell>
          <cell r="H254" t="str">
            <v>PUBLICO</v>
          </cell>
          <cell r="I254" t="str">
            <v>Autorizado</v>
          </cell>
          <cell r="J254" t="str">
            <v>07001014</v>
          </cell>
          <cell r="K254" t="str">
            <v>ISIDRO MARTINEZ</v>
          </cell>
          <cell r="L254" t="str">
            <v>RURAL</v>
          </cell>
          <cell r="M254" t="str">
            <v>ELIAS PIÑA</v>
          </cell>
          <cell r="N254" t="str">
            <v>07</v>
          </cell>
          <cell r="O254" t="str">
            <v>COMENDADOR</v>
          </cell>
          <cell r="P254" t="str">
            <v>0701</v>
          </cell>
          <cell r="Q254" t="str">
            <v>GUAYABO  (D. M.)</v>
          </cell>
          <cell r="R254" t="str">
            <v>03</v>
          </cell>
          <cell r="S254" t="str">
            <v>ISIDRO MARTÍNEZ</v>
          </cell>
          <cell r="T254" t="str">
            <v>03</v>
          </cell>
          <cell r="U254" t="str">
            <v>ISIDRO MARTÍNEZ</v>
          </cell>
          <cell r="V254" t="str">
            <v>005</v>
          </cell>
          <cell r="W254" t="str">
            <v>18.848128</v>
          </cell>
          <cell r="X254" t="str">
            <v>-71.667538</v>
          </cell>
        </row>
        <row r="255">
          <cell r="A255" t="str">
            <v>01159</v>
          </cell>
          <cell r="B255" t="str">
            <v>02 - SAN JUAN DE LA MAGUANA</v>
          </cell>
          <cell r="C255" t="str">
            <v>0201 - COMENDADOR</v>
          </cell>
          <cell r="D255" t="str">
            <v>01159</v>
          </cell>
          <cell r="E255" t="str">
            <v>LOS COROCITOS</v>
          </cell>
          <cell r="F255" t="str">
            <v>MATUTINA - VESPERTINA</v>
          </cell>
          <cell r="G255" t="str">
            <v>INICIAL - PRIMARIO</v>
          </cell>
          <cell r="H255" t="str">
            <v>PUBLICO</v>
          </cell>
          <cell r="I255" t="str">
            <v>Autorizado</v>
          </cell>
          <cell r="J255" t="str">
            <v>07001316</v>
          </cell>
          <cell r="K255" t="str">
            <v>LOS COROCITOS</v>
          </cell>
          <cell r="L255" t="str">
            <v>URBANA</v>
          </cell>
          <cell r="M255" t="str">
            <v>ELIAS PIÑA</v>
          </cell>
          <cell r="N255" t="str">
            <v>07</v>
          </cell>
          <cell r="O255" t="str">
            <v>COMENDADOR</v>
          </cell>
          <cell r="P255" t="str">
            <v>0701</v>
          </cell>
          <cell r="Q255" t="str">
            <v>COMENDADOR</v>
          </cell>
          <cell r="R255" t="str">
            <v>01</v>
          </cell>
          <cell r="S255" t="str">
            <v>LAS PATILLAS</v>
          </cell>
          <cell r="T255" t="str">
            <v>08</v>
          </cell>
          <cell r="U255" t="str">
            <v>LOS COROCITOS</v>
          </cell>
          <cell r="V255" t="str">
            <v>006</v>
          </cell>
          <cell r="W255" t="str">
            <v>18.8681</v>
          </cell>
          <cell r="X255" t="str">
            <v>-71.7035</v>
          </cell>
        </row>
        <row r="256">
          <cell r="A256" t="str">
            <v>01161</v>
          </cell>
          <cell r="B256" t="str">
            <v>02 - SAN JUAN DE LA MAGUANA</v>
          </cell>
          <cell r="C256" t="str">
            <v>0201 - COMENDADOR</v>
          </cell>
          <cell r="D256" t="str">
            <v>01161</v>
          </cell>
          <cell r="E256" t="str">
            <v>LOS RINCONCITOS</v>
          </cell>
          <cell r="F256" t="str">
            <v>JORNADA EXTENDIDA</v>
          </cell>
          <cell r="G256" t="str">
            <v>INICIAL - PRIMARIO - SECUNDARIO</v>
          </cell>
          <cell r="H256" t="str">
            <v>PUBLICO</v>
          </cell>
          <cell r="I256" t="str">
            <v>Autorizado</v>
          </cell>
          <cell r="J256" t="str">
            <v>07001618</v>
          </cell>
          <cell r="K256" t="str">
            <v>LOS RINCONCITOS</v>
          </cell>
          <cell r="L256" t="str">
            <v>RURAL</v>
          </cell>
          <cell r="M256" t="str">
            <v>ELIAS PIÑA</v>
          </cell>
          <cell r="N256" t="str">
            <v>07</v>
          </cell>
          <cell r="O256" t="str">
            <v>COMENDADOR</v>
          </cell>
          <cell r="P256" t="str">
            <v>0701</v>
          </cell>
          <cell r="Q256" t="str">
            <v>COMENDADOR</v>
          </cell>
          <cell r="R256" t="str">
            <v>01</v>
          </cell>
          <cell r="S256" t="str">
            <v>LOS RINCONCITOS</v>
          </cell>
          <cell r="T256" t="str">
            <v>03</v>
          </cell>
          <cell r="U256" t="str">
            <v>LOS RINCONCITOS</v>
          </cell>
          <cell r="V256" t="str">
            <v>002</v>
          </cell>
          <cell r="W256" t="str">
            <v>18.955258</v>
          </cell>
          <cell r="X256" t="str">
            <v>-71.778229</v>
          </cell>
        </row>
        <row r="257">
          <cell r="A257" t="str">
            <v>01162</v>
          </cell>
          <cell r="B257" t="str">
            <v>02 - SAN JUAN DE LA MAGUANA</v>
          </cell>
          <cell r="C257" t="str">
            <v>0201 - COMENDADOR</v>
          </cell>
          <cell r="D257" t="str">
            <v>01162</v>
          </cell>
          <cell r="E257" t="str">
            <v>OJO DE AGUA</v>
          </cell>
          <cell r="F257" t="str">
            <v>MATUTINA - VESPERTINA</v>
          </cell>
          <cell r="G257" t="str">
            <v>PRIMARIO</v>
          </cell>
          <cell r="H257" t="str">
            <v>PUBLICO</v>
          </cell>
          <cell r="I257" t="str">
            <v>Autorizado</v>
          </cell>
          <cell r="J257" t="str">
            <v>07001712</v>
          </cell>
          <cell r="K257" t="str">
            <v>OJO DE AGUA</v>
          </cell>
          <cell r="L257" t="str">
            <v>RURAL-AISLADA</v>
          </cell>
          <cell r="M257" t="str">
            <v>ELIAS PIÑA</v>
          </cell>
          <cell r="N257" t="str">
            <v>07</v>
          </cell>
          <cell r="O257" t="str">
            <v>COMENDADOR</v>
          </cell>
          <cell r="P257" t="str">
            <v>0701</v>
          </cell>
          <cell r="Q257" t="str">
            <v>SABANA LARGA (D. M.)</v>
          </cell>
          <cell r="R257" t="str">
            <v>02</v>
          </cell>
          <cell r="S257" t="str">
            <v>POTROSO</v>
          </cell>
          <cell r="T257" t="str">
            <v>05</v>
          </cell>
          <cell r="U257" t="str">
            <v>OJO DE AGUA</v>
          </cell>
          <cell r="V257" t="str">
            <v>001</v>
          </cell>
          <cell r="W257" t="str">
            <v>18.97399</v>
          </cell>
          <cell r="X257" t="str">
            <v>-71.753355</v>
          </cell>
        </row>
        <row r="258">
          <cell r="A258" t="str">
            <v>01163</v>
          </cell>
          <cell r="B258" t="str">
            <v>02 - SAN JUAN DE LA MAGUANA</v>
          </cell>
          <cell r="C258" t="str">
            <v>0201 - COMENDADOR</v>
          </cell>
          <cell r="D258" t="str">
            <v>01163</v>
          </cell>
          <cell r="E258" t="str">
            <v>LAS DOS BOCAS</v>
          </cell>
          <cell r="F258" t="str">
            <v>MATUTINA - VESPERTINA</v>
          </cell>
          <cell r="G258" t="str">
            <v>PRIMARIO</v>
          </cell>
          <cell r="H258" t="str">
            <v>PUBLICO</v>
          </cell>
          <cell r="I258" t="str">
            <v>Autorizado</v>
          </cell>
          <cell r="J258" t="str">
            <v>07001816</v>
          </cell>
          <cell r="K258" t="str">
            <v>LAS DOS BOCAS</v>
          </cell>
          <cell r="L258" t="str">
            <v>RURAL</v>
          </cell>
          <cell r="M258" t="str">
            <v>ELIAS PIÑA</v>
          </cell>
          <cell r="N258" t="str">
            <v>07</v>
          </cell>
          <cell r="O258" t="str">
            <v>COMENDADOR</v>
          </cell>
          <cell r="P258" t="str">
            <v>0701</v>
          </cell>
          <cell r="Q258" t="str">
            <v>COMENDADOR</v>
          </cell>
          <cell r="R258" t="str">
            <v>01</v>
          </cell>
          <cell r="S258" t="str">
            <v>MACASÍA</v>
          </cell>
          <cell r="T258" t="str">
            <v>07</v>
          </cell>
          <cell r="U258" t="str">
            <v>LAS DOS BOCAS</v>
          </cell>
          <cell r="V258" t="str">
            <v>001</v>
          </cell>
          <cell r="W258" t="str">
            <v>18.947964</v>
          </cell>
          <cell r="X258" t="str">
            <v>-71.880383</v>
          </cell>
        </row>
        <row r="259">
          <cell r="A259" t="str">
            <v>01164</v>
          </cell>
          <cell r="B259" t="str">
            <v>02 - SAN JUAN DE LA MAGUANA</v>
          </cell>
          <cell r="C259" t="str">
            <v>0201 - COMENDADOR</v>
          </cell>
          <cell r="D259" t="str">
            <v>01164</v>
          </cell>
          <cell r="E259" t="str">
            <v>CARRERA VERDE</v>
          </cell>
          <cell r="F259" t="str">
            <v>MATUTINA - VESPERTINA</v>
          </cell>
          <cell r="G259" t="str">
            <v>PRIMARIO</v>
          </cell>
          <cell r="H259" t="str">
            <v>PUBLICO</v>
          </cell>
          <cell r="I259" t="str">
            <v>Autorizado</v>
          </cell>
          <cell r="J259" t="str">
            <v>07001910</v>
          </cell>
          <cell r="K259" t="str">
            <v>CARRERA VERDE</v>
          </cell>
          <cell r="L259" t="str">
            <v>RURAL-AISLADA</v>
          </cell>
          <cell r="M259" t="str">
            <v>ELIAS PIÑA</v>
          </cell>
          <cell r="N259" t="str">
            <v>07</v>
          </cell>
          <cell r="O259" t="str">
            <v>COMENDADOR</v>
          </cell>
          <cell r="P259" t="str">
            <v>0701</v>
          </cell>
          <cell r="Q259" t="str">
            <v>COMENDADOR</v>
          </cell>
          <cell r="R259" t="str">
            <v>01</v>
          </cell>
          <cell r="S259" t="str">
            <v>MACASÍA</v>
          </cell>
          <cell r="T259" t="str">
            <v>07</v>
          </cell>
          <cell r="U259" t="str">
            <v>CARRERA VERDE</v>
          </cell>
          <cell r="V259" t="str">
            <v>005</v>
          </cell>
          <cell r="W259" t="str">
            <v>18.965243</v>
          </cell>
          <cell r="X259" t="str">
            <v>-71.81219</v>
          </cell>
        </row>
        <row r="260">
          <cell r="A260" t="str">
            <v>01166</v>
          </cell>
          <cell r="B260" t="str">
            <v>02 - SAN JUAN DE LA MAGUANA</v>
          </cell>
          <cell r="C260" t="str">
            <v>0201 - COMENDADOR</v>
          </cell>
          <cell r="D260" t="str">
            <v>01166</v>
          </cell>
          <cell r="E260" t="str">
            <v>CANDELON</v>
          </cell>
          <cell r="F260" t="str">
            <v>JORNADA EXTENDIDA</v>
          </cell>
          <cell r="G260" t="str">
            <v>PRIMARIO</v>
          </cell>
          <cell r="H260" t="str">
            <v>PUBLICO</v>
          </cell>
          <cell r="I260" t="str">
            <v>Autorizado</v>
          </cell>
          <cell r="J260" t="str">
            <v>07002113</v>
          </cell>
          <cell r="K260" t="str">
            <v>CANDELON</v>
          </cell>
          <cell r="L260" t="str">
            <v>RURAL-AISLADA</v>
          </cell>
          <cell r="M260" t="str">
            <v>ELIAS PIÑA</v>
          </cell>
          <cell r="N260" t="str">
            <v>07</v>
          </cell>
          <cell r="O260" t="str">
            <v>COMENDADOR</v>
          </cell>
          <cell r="P260" t="str">
            <v>0701</v>
          </cell>
          <cell r="Q260" t="str">
            <v>SABANA LARGA (D. M.)</v>
          </cell>
          <cell r="R260" t="str">
            <v>02</v>
          </cell>
          <cell r="S260" t="str">
            <v>HATO VIEJO</v>
          </cell>
          <cell r="T260" t="str">
            <v>04</v>
          </cell>
          <cell r="U260" t="str">
            <v>EL CANDELÓN</v>
          </cell>
          <cell r="V260" t="str">
            <v>002</v>
          </cell>
          <cell r="W260" t="str">
            <v>18.957314</v>
          </cell>
          <cell r="X260" t="str">
            <v>-71.713165</v>
          </cell>
        </row>
        <row r="261">
          <cell r="A261" t="str">
            <v>01167</v>
          </cell>
          <cell r="B261" t="str">
            <v>02 - SAN JUAN DE LA MAGUANA</v>
          </cell>
          <cell r="C261" t="str">
            <v>0201 - COMENDADOR</v>
          </cell>
          <cell r="D261" t="str">
            <v>01167</v>
          </cell>
          <cell r="E261" t="str">
            <v>ANGOSTURA</v>
          </cell>
          <cell r="F261" t="str">
            <v>JORNADA EXTENDIDA</v>
          </cell>
          <cell r="G261" t="str">
            <v>PRIMARIO</v>
          </cell>
          <cell r="H261" t="str">
            <v>PUBLICO</v>
          </cell>
          <cell r="I261" t="str">
            <v>Autorizado</v>
          </cell>
          <cell r="J261" t="str">
            <v>07002415</v>
          </cell>
          <cell r="K261" t="str">
            <v>ANGOSTURA</v>
          </cell>
          <cell r="L261" t="str">
            <v>RURAL</v>
          </cell>
          <cell r="M261" t="str">
            <v>ELIAS PIÑA</v>
          </cell>
          <cell r="N261" t="str">
            <v>07</v>
          </cell>
          <cell r="O261" t="str">
            <v>COMENDADOR</v>
          </cell>
          <cell r="P261" t="str">
            <v>0701</v>
          </cell>
          <cell r="Q261" t="str">
            <v>SABANA LARGA (D. M.)</v>
          </cell>
          <cell r="R261" t="str">
            <v>02</v>
          </cell>
          <cell r="S261" t="str">
            <v>ANGOSTURA</v>
          </cell>
          <cell r="T261" t="str">
            <v>03</v>
          </cell>
          <cell r="U261" t="str">
            <v>ANGOSTURA</v>
          </cell>
          <cell r="V261" t="str">
            <v>001</v>
          </cell>
          <cell r="W261" t="str">
            <v>18.9355</v>
          </cell>
          <cell r="X261" t="str">
            <v>-71.6814</v>
          </cell>
        </row>
        <row r="262">
          <cell r="A262" t="str">
            <v>01168</v>
          </cell>
          <cell r="B262" t="str">
            <v>02 - SAN JUAN DE LA MAGUANA</v>
          </cell>
          <cell r="C262" t="str">
            <v>0201 - COMENDADOR</v>
          </cell>
          <cell r="D262" t="str">
            <v>01168</v>
          </cell>
          <cell r="E262" t="str">
            <v>HATO VIEJO</v>
          </cell>
          <cell r="F262" t="str">
            <v>MATUTINA - VESPERTINA</v>
          </cell>
          <cell r="G262" t="str">
            <v>INICIAL - PRIMARIO - SECUNDARIO</v>
          </cell>
          <cell r="H262" t="str">
            <v>PUBLICO</v>
          </cell>
          <cell r="I262" t="str">
            <v>Autorizado</v>
          </cell>
          <cell r="J262" t="str">
            <v>07002613</v>
          </cell>
          <cell r="K262" t="str">
            <v>HATO VIEJO</v>
          </cell>
          <cell r="L262" t="str">
            <v>RURAL</v>
          </cell>
          <cell r="M262" t="str">
            <v>ELIAS PIÑA</v>
          </cell>
          <cell r="N262" t="str">
            <v>07</v>
          </cell>
          <cell r="O262" t="str">
            <v>COMENDADOR</v>
          </cell>
          <cell r="P262" t="str">
            <v>0701</v>
          </cell>
          <cell r="Q262" t="str">
            <v>SABANA LARGA (D. M.)</v>
          </cell>
          <cell r="R262" t="str">
            <v>02</v>
          </cell>
          <cell r="S262" t="str">
            <v>HATO VIEJO</v>
          </cell>
          <cell r="T262" t="str">
            <v>04</v>
          </cell>
          <cell r="U262" t="str">
            <v>HATO VIEJO</v>
          </cell>
          <cell r="V262" t="str">
            <v>001</v>
          </cell>
          <cell r="W262" t="str">
            <v>18.9466</v>
          </cell>
          <cell r="X262" t="str">
            <v>-71.6996</v>
          </cell>
        </row>
        <row r="263">
          <cell r="A263" t="str">
            <v>01169</v>
          </cell>
          <cell r="B263" t="str">
            <v>02 - SAN JUAN DE LA MAGUANA</v>
          </cell>
          <cell r="C263" t="str">
            <v>0201 - COMENDADOR</v>
          </cell>
          <cell r="D263" t="str">
            <v>01169</v>
          </cell>
          <cell r="E263" t="str">
            <v>EL CAOBAL</v>
          </cell>
          <cell r="F263" t="str">
            <v>JORNADA EXTENDIDA</v>
          </cell>
          <cell r="G263" t="str">
            <v>PRIMARIO</v>
          </cell>
          <cell r="H263" t="str">
            <v>PUBLICO</v>
          </cell>
          <cell r="I263" t="str">
            <v>Autorizado</v>
          </cell>
          <cell r="J263" t="str">
            <v>07002811</v>
          </cell>
          <cell r="K263" t="str">
            <v>EL CAOBAL</v>
          </cell>
          <cell r="L263" t="str">
            <v>RURAL</v>
          </cell>
          <cell r="M263" t="str">
            <v>ELIAS PIÑA</v>
          </cell>
          <cell r="N263" t="str">
            <v>07</v>
          </cell>
          <cell r="O263" t="str">
            <v>COMENDADOR</v>
          </cell>
          <cell r="P263" t="str">
            <v>0701</v>
          </cell>
          <cell r="Q263" t="str">
            <v>COMENDADOR</v>
          </cell>
          <cell r="R263" t="str">
            <v>01</v>
          </cell>
          <cell r="S263" t="str">
            <v>JUAN FELIPE</v>
          </cell>
          <cell r="T263" t="str">
            <v>06</v>
          </cell>
          <cell r="U263" t="str">
            <v>CAOBAL</v>
          </cell>
          <cell r="V263" t="str">
            <v>002</v>
          </cell>
          <cell r="W263" t="str">
            <v>18.889271</v>
          </cell>
          <cell r="X263" t="str">
            <v>-71.714965</v>
          </cell>
        </row>
        <row r="264">
          <cell r="A264" t="str">
            <v>01170</v>
          </cell>
          <cell r="B264" t="str">
            <v>02 - SAN JUAN DE LA MAGUANA</v>
          </cell>
          <cell r="C264" t="str">
            <v>0201 - COMENDADOR</v>
          </cell>
          <cell r="D264" t="str">
            <v>01170</v>
          </cell>
          <cell r="E264" t="str">
            <v>PROF. RAUL JIMENEZ CAIRO</v>
          </cell>
          <cell r="F264" t="str">
            <v>MATUTINA - VESPERTINA</v>
          </cell>
          <cell r="G264" t="str">
            <v>INICIAL - PRIMARIO</v>
          </cell>
          <cell r="H264" t="str">
            <v>PUBLICO</v>
          </cell>
          <cell r="I264" t="str">
            <v>Autorizado</v>
          </cell>
          <cell r="J264" t="str">
            <v>07002915</v>
          </cell>
          <cell r="K264" t="str">
            <v>PROF. RAUL JIMENEZ CAIRO</v>
          </cell>
          <cell r="L264" t="str">
            <v>RURAL</v>
          </cell>
          <cell r="M264" t="str">
            <v>ELIAS PIÑA</v>
          </cell>
          <cell r="N264" t="str">
            <v>07</v>
          </cell>
          <cell r="O264" t="str">
            <v>COMENDADOR</v>
          </cell>
          <cell r="P264" t="str">
            <v>0701</v>
          </cell>
          <cell r="Q264" t="str">
            <v>COMENDADOR</v>
          </cell>
          <cell r="R264" t="str">
            <v>01</v>
          </cell>
          <cell r="S264" t="str">
            <v>MACASÍA</v>
          </cell>
          <cell r="T264" t="str">
            <v>07</v>
          </cell>
          <cell r="U264" t="str">
            <v>MACASÍA</v>
          </cell>
          <cell r="V264" t="str">
            <v>004</v>
          </cell>
          <cell r="W264" t="str">
            <v>18.9681</v>
          </cell>
          <cell r="X264" t="str">
            <v>-71.8467</v>
          </cell>
        </row>
        <row r="265">
          <cell r="A265" t="str">
            <v>01171</v>
          </cell>
          <cell r="B265" t="str">
            <v>02 - SAN JUAN DE LA MAGUANA</v>
          </cell>
          <cell r="C265" t="str">
            <v>0201 - COMENDADOR</v>
          </cell>
          <cell r="D265" t="str">
            <v>01171</v>
          </cell>
          <cell r="E265" t="str">
            <v>LA MESETA</v>
          </cell>
          <cell r="F265" t="str">
            <v>JORNADA EXTENDIDA</v>
          </cell>
          <cell r="G265" t="str">
            <v>INICIAL - PRIMARIO</v>
          </cell>
          <cell r="H265" t="str">
            <v>PUBLICO</v>
          </cell>
          <cell r="I265" t="str">
            <v>Autorizado</v>
          </cell>
          <cell r="J265" t="str">
            <v>07003014</v>
          </cell>
          <cell r="K265" t="str">
            <v>LA MESETA</v>
          </cell>
          <cell r="L265" t="str">
            <v>URBANA</v>
          </cell>
          <cell r="M265" t="str">
            <v>ELIAS PIÑA</v>
          </cell>
          <cell r="N265" t="str">
            <v>07</v>
          </cell>
          <cell r="O265" t="str">
            <v>COMENDADOR</v>
          </cell>
          <cell r="P265" t="str">
            <v>0701</v>
          </cell>
          <cell r="Q265" t="str">
            <v>GUAYABO  (D. M.)</v>
          </cell>
          <cell r="R265" t="str">
            <v>03</v>
          </cell>
          <cell r="S265" t="str">
            <v>LA MESETA</v>
          </cell>
          <cell r="T265" t="str">
            <v>04</v>
          </cell>
          <cell r="U265" t="str">
            <v>LA MESETA</v>
          </cell>
          <cell r="V265" t="str">
            <v>005</v>
          </cell>
          <cell r="W265" t="str">
            <v>18.86165</v>
          </cell>
          <cell r="X265" t="str">
            <v>-71.691582</v>
          </cell>
        </row>
        <row r="266">
          <cell r="A266" t="str">
            <v>01172</v>
          </cell>
          <cell r="B266" t="str">
            <v>02 - SAN JUAN DE LA MAGUANA</v>
          </cell>
          <cell r="C266" t="str">
            <v>0201 - COMENDADOR</v>
          </cell>
          <cell r="D266" t="str">
            <v>01172</v>
          </cell>
          <cell r="E266" t="str">
            <v>LA PATILLA</v>
          </cell>
          <cell r="F266" t="str">
            <v>MATUTINA - VESPERTINA</v>
          </cell>
          <cell r="G266" t="str">
            <v>INICIAL - PRIMARIO</v>
          </cell>
          <cell r="H266" t="str">
            <v>PUBLICO</v>
          </cell>
          <cell r="I266" t="str">
            <v>Autorizado</v>
          </cell>
          <cell r="J266" t="str">
            <v>07003118</v>
          </cell>
          <cell r="K266" t="str">
            <v>LA PATILLA</v>
          </cell>
          <cell r="L266" t="str">
            <v>RURAL</v>
          </cell>
          <cell r="M266" t="str">
            <v>ELIAS PIÑA</v>
          </cell>
          <cell r="N266" t="str">
            <v>07</v>
          </cell>
          <cell r="O266" t="str">
            <v>COMENDADOR</v>
          </cell>
          <cell r="P266" t="str">
            <v>0701</v>
          </cell>
          <cell r="Q266" t="str">
            <v>COMENDADOR</v>
          </cell>
          <cell r="R266" t="str">
            <v>01</v>
          </cell>
          <cell r="S266" t="str">
            <v>LAS PATILLAS</v>
          </cell>
          <cell r="T266" t="str">
            <v>08</v>
          </cell>
          <cell r="U266" t="str">
            <v>LAS PATILLAS</v>
          </cell>
          <cell r="V266" t="str">
            <v>001</v>
          </cell>
          <cell r="W266" t="str">
            <v>18.867931</v>
          </cell>
          <cell r="X266" t="str">
            <v>-71.714949</v>
          </cell>
        </row>
        <row r="267">
          <cell r="A267" t="str">
            <v>01173</v>
          </cell>
          <cell r="B267" t="str">
            <v>02 - SAN JUAN DE LA MAGUANA</v>
          </cell>
          <cell r="C267" t="str">
            <v>0201 - COMENDADOR</v>
          </cell>
          <cell r="D267" t="str">
            <v>01173</v>
          </cell>
          <cell r="E267" t="str">
            <v>LA CUNA</v>
          </cell>
          <cell r="F267" t="str">
            <v>JORNADA EXTENDIDA</v>
          </cell>
          <cell r="G267" t="str">
            <v>PRIMARIO</v>
          </cell>
          <cell r="H267" t="str">
            <v>PUBLICO</v>
          </cell>
          <cell r="I267" t="str">
            <v>Autorizado</v>
          </cell>
          <cell r="J267" t="str">
            <v>07003212</v>
          </cell>
          <cell r="K267" t="str">
            <v>LA CUNA</v>
          </cell>
          <cell r="L267" t="str">
            <v>RURAL</v>
          </cell>
          <cell r="M267" t="str">
            <v>ELIAS PIÑA</v>
          </cell>
          <cell r="N267" t="str">
            <v>07</v>
          </cell>
          <cell r="O267" t="str">
            <v>COMENDADOR</v>
          </cell>
          <cell r="P267" t="str">
            <v>0701</v>
          </cell>
          <cell r="Q267" t="str">
            <v>COMENDADOR</v>
          </cell>
          <cell r="R267" t="str">
            <v>01</v>
          </cell>
          <cell r="S267" t="str">
            <v>EL PINO</v>
          </cell>
          <cell r="T267" t="str">
            <v>09</v>
          </cell>
          <cell r="U267" t="str">
            <v>LA CUNA</v>
          </cell>
          <cell r="V267" t="str">
            <v>005</v>
          </cell>
          <cell r="W267" t="str">
            <v>18.903922</v>
          </cell>
          <cell r="X267" t="str">
            <v>-71.692637</v>
          </cell>
        </row>
        <row r="268">
          <cell r="A268" t="str">
            <v>01174</v>
          </cell>
          <cell r="B268" t="str">
            <v>02 - SAN JUAN DE LA MAGUANA</v>
          </cell>
          <cell r="C268" t="str">
            <v>0201 - COMENDADOR</v>
          </cell>
          <cell r="D268" t="str">
            <v>01174</v>
          </cell>
          <cell r="E268" t="str">
            <v>GUAZUMAL</v>
          </cell>
          <cell r="F268" t="str">
            <v>JORNADA EXTENDIDA</v>
          </cell>
          <cell r="G268" t="str">
            <v>PRIMARIO</v>
          </cell>
          <cell r="H268" t="str">
            <v>PUBLICO</v>
          </cell>
          <cell r="I268" t="str">
            <v>Autorizado</v>
          </cell>
          <cell r="J268" t="str">
            <v>07003316</v>
          </cell>
          <cell r="K268" t="str">
            <v>GUAZUMAL</v>
          </cell>
          <cell r="L268" t="str">
            <v>RURAL</v>
          </cell>
          <cell r="M268" t="str">
            <v>ELIAS PIÑA</v>
          </cell>
          <cell r="N268" t="str">
            <v>07</v>
          </cell>
          <cell r="O268" t="str">
            <v>COMENDADOR</v>
          </cell>
          <cell r="P268" t="str">
            <v>0701</v>
          </cell>
          <cell r="Q268" t="str">
            <v>GUAYABO  (D. M.)</v>
          </cell>
          <cell r="R268" t="str">
            <v>03</v>
          </cell>
          <cell r="S268" t="str">
            <v>GUAZUMAL</v>
          </cell>
          <cell r="T268" t="str">
            <v>02</v>
          </cell>
          <cell r="U268" t="str">
            <v>GUAZUMAL ABAJO</v>
          </cell>
          <cell r="V268" t="str">
            <v>004</v>
          </cell>
          <cell r="W268" t="str">
            <v>18.8761</v>
          </cell>
          <cell r="X268" t="str">
            <v>-71.666</v>
          </cell>
        </row>
        <row r="269">
          <cell r="A269" t="str">
            <v>01175</v>
          </cell>
          <cell r="B269" t="str">
            <v>02 - SAN JUAN DE LA MAGUANA</v>
          </cell>
          <cell r="C269" t="str">
            <v>0201 - COMENDADOR</v>
          </cell>
          <cell r="D269" t="str">
            <v>01175</v>
          </cell>
          <cell r="E269" t="str">
            <v>HERMANOS PINZON</v>
          </cell>
          <cell r="F269" t="str">
            <v>JORNADA EXTENDIDA</v>
          </cell>
          <cell r="G269" t="str">
            <v>INICIAL - PRIMARIO</v>
          </cell>
          <cell r="H269" t="str">
            <v>PUBLICO</v>
          </cell>
          <cell r="I269" t="str">
            <v>Autorizado</v>
          </cell>
          <cell r="J269" t="str">
            <v>07003618</v>
          </cell>
          <cell r="K269" t="str">
            <v>HERMANOS PINZON</v>
          </cell>
          <cell r="L269" t="str">
            <v>RURAL</v>
          </cell>
          <cell r="M269" t="str">
            <v>ELIAS PIÑA</v>
          </cell>
          <cell r="N269" t="str">
            <v>07</v>
          </cell>
          <cell r="O269" t="str">
            <v>COMENDADOR</v>
          </cell>
          <cell r="P269" t="str">
            <v>0701</v>
          </cell>
          <cell r="Q269" t="str">
            <v>COMENDADOR</v>
          </cell>
          <cell r="R269" t="str">
            <v>01</v>
          </cell>
          <cell r="S269" t="str">
            <v>PINZÓN</v>
          </cell>
          <cell r="T269" t="str">
            <v>10</v>
          </cell>
          <cell r="U269" t="str">
            <v>PINZÓN</v>
          </cell>
          <cell r="V269" t="str">
            <v>001</v>
          </cell>
          <cell r="W269" t="str">
            <v>18.8978</v>
          </cell>
          <cell r="X269" t="str">
            <v>-71.7361</v>
          </cell>
        </row>
        <row r="270">
          <cell r="A270" t="str">
            <v>01176</v>
          </cell>
          <cell r="B270" t="str">
            <v>02 - SAN JUAN DE LA MAGUANA</v>
          </cell>
          <cell r="C270" t="str">
            <v>0201 - COMENDADOR</v>
          </cell>
          <cell r="D270" t="str">
            <v>01176</v>
          </cell>
          <cell r="E270" t="str">
            <v>HATO NUEVO</v>
          </cell>
          <cell r="F270" t="str">
            <v>MATUTINA</v>
          </cell>
          <cell r="G270" t="str">
            <v>PRIMARIO</v>
          </cell>
          <cell r="H270" t="str">
            <v>PUBLICO</v>
          </cell>
          <cell r="I270" t="str">
            <v>Autorizado</v>
          </cell>
          <cell r="J270" t="str">
            <v>07003712</v>
          </cell>
          <cell r="K270" t="str">
            <v>HATO NUEVO</v>
          </cell>
          <cell r="L270" t="str">
            <v>RURAL-AISLADA</v>
          </cell>
          <cell r="M270" t="str">
            <v>ELIAS PIÑA</v>
          </cell>
          <cell r="N270" t="str">
            <v>07</v>
          </cell>
          <cell r="O270" t="str">
            <v>COMENDADOR</v>
          </cell>
          <cell r="P270" t="str">
            <v>0701</v>
          </cell>
          <cell r="Q270" t="str">
            <v>COMENDADOR</v>
          </cell>
          <cell r="R270" t="str">
            <v>01</v>
          </cell>
          <cell r="S270" t="str">
            <v>PUELLO</v>
          </cell>
          <cell r="T270" t="str">
            <v>04</v>
          </cell>
          <cell r="U270" t="str">
            <v>HATO NUEVO</v>
          </cell>
          <cell r="V270" t="str">
            <v>008</v>
          </cell>
          <cell r="W270" t="str">
            <v>18.964145</v>
          </cell>
          <cell r="X270" t="str">
            <v>-71.746388</v>
          </cell>
        </row>
        <row r="271">
          <cell r="A271" t="str">
            <v>01177</v>
          </cell>
          <cell r="B271" t="str">
            <v>02 - SAN JUAN DE LA MAGUANA</v>
          </cell>
          <cell r="C271" t="str">
            <v>0201 - COMENDADOR</v>
          </cell>
          <cell r="D271" t="str">
            <v>01177</v>
          </cell>
          <cell r="E271" t="str">
            <v>LA MARGARITA</v>
          </cell>
          <cell r="F271" t="str">
            <v>MATUTINA - VESPERTINA</v>
          </cell>
          <cell r="G271" t="str">
            <v>PRIMARIO</v>
          </cell>
          <cell r="H271" t="str">
            <v>PUBLICO</v>
          </cell>
          <cell r="I271" t="str">
            <v>Autorizado</v>
          </cell>
          <cell r="J271" t="str">
            <v>07003816</v>
          </cell>
          <cell r="K271" t="str">
            <v>LA MARGARITA</v>
          </cell>
          <cell r="L271" t="str">
            <v>RURAL</v>
          </cell>
          <cell r="M271" t="str">
            <v>ELIAS PIÑA</v>
          </cell>
          <cell r="N271" t="str">
            <v>07</v>
          </cell>
          <cell r="O271" t="str">
            <v>COMENDADOR</v>
          </cell>
          <cell r="P271" t="str">
            <v>0701</v>
          </cell>
          <cell r="Q271" t="str">
            <v>COMENDADOR</v>
          </cell>
          <cell r="R271" t="str">
            <v>01</v>
          </cell>
          <cell r="S271" t="str">
            <v>PUELLO</v>
          </cell>
          <cell r="T271" t="str">
            <v>04</v>
          </cell>
          <cell r="U271" t="str">
            <v>LA MARGARITA</v>
          </cell>
          <cell r="V271" t="str">
            <v>002</v>
          </cell>
          <cell r="W271" t="str">
            <v>18.932398</v>
          </cell>
          <cell r="X271" t="str">
            <v>-71.744093</v>
          </cell>
        </row>
        <row r="272">
          <cell r="A272" t="str">
            <v>01178</v>
          </cell>
          <cell r="B272" t="str">
            <v>02 - SAN JUAN DE LA MAGUANA</v>
          </cell>
          <cell r="C272" t="str">
            <v>0201 - COMENDADOR</v>
          </cell>
          <cell r="D272" t="str">
            <v>01178</v>
          </cell>
          <cell r="E272" t="str">
            <v>HERMANOS PUELLO</v>
          </cell>
          <cell r="F272" t="str">
            <v>JORNADA EXTENDIDA</v>
          </cell>
          <cell r="G272" t="str">
            <v>INICIAL - PRIMARIO - SECUNDARIO</v>
          </cell>
          <cell r="H272" t="str">
            <v>PUBLICO</v>
          </cell>
          <cell r="I272" t="str">
            <v>Autorizado</v>
          </cell>
          <cell r="J272" t="str">
            <v>07003910</v>
          </cell>
          <cell r="K272" t="str">
            <v>HERMANOS PUELLO</v>
          </cell>
          <cell r="L272" t="str">
            <v>RURAL</v>
          </cell>
          <cell r="M272" t="str">
            <v>ELIAS PIÑA</v>
          </cell>
          <cell r="N272" t="str">
            <v>07</v>
          </cell>
          <cell r="O272" t="str">
            <v>COMENDADOR</v>
          </cell>
          <cell r="P272" t="str">
            <v>0701</v>
          </cell>
          <cell r="Q272" t="str">
            <v>COMENDADOR</v>
          </cell>
          <cell r="R272" t="str">
            <v>01</v>
          </cell>
          <cell r="S272" t="str">
            <v>PUELLO</v>
          </cell>
          <cell r="T272" t="str">
            <v>04</v>
          </cell>
          <cell r="U272" t="str">
            <v>PUELLO</v>
          </cell>
          <cell r="V272" t="str">
            <v>004</v>
          </cell>
          <cell r="W272" t="str">
            <v>18.923646</v>
          </cell>
          <cell r="X272" t="str">
            <v>-71.76224</v>
          </cell>
        </row>
        <row r="273">
          <cell r="A273" t="str">
            <v>01179</v>
          </cell>
          <cell r="B273" t="str">
            <v>02 - SAN JUAN DE LA MAGUANA</v>
          </cell>
          <cell r="C273" t="str">
            <v>0201 - COMENDADOR</v>
          </cell>
          <cell r="D273" t="str">
            <v>01179</v>
          </cell>
          <cell r="E273" t="str">
            <v>POTROSO</v>
          </cell>
          <cell r="F273" t="str">
            <v>JORNADA EXTENDIDA</v>
          </cell>
          <cell r="G273" t="str">
            <v>INICIAL - PRIMARIO - SECUNDARIO</v>
          </cell>
          <cell r="H273" t="str">
            <v>PUBLICO</v>
          </cell>
          <cell r="I273" t="str">
            <v>Autorizado</v>
          </cell>
          <cell r="J273" t="str">
            <v>07004019</v>
          </cell>
          <cell r="K273" t="str">
            <v>POTROSO</v>
          </cell>
          <cell r="L273" t="str">
            <v>RURAL-AISLADA</v>
          </cell>
          <cell r="M273" t="str">
            <v>ELIAS PIÑA</v>
          </cell>
          <cell r="N273" t="str">
            <v>07</v>
          </cell>
          <cell r="O273" t="str">
            <v>COMENDADOR</v>
          </cell>
          <cell r="P273" t="str">
            <v>0701</v>
          </cell>
          <cell r="Q273" t="str">
            <v>SABANA LARGA (D. M.)</v>
          </cell>
          <cell r="R273" t="str">
            <v>02</v>
          </cell>
          <cell r="S273" t="str">
            <v>POTROSO</v>
          </cell>
          <cell r="T273" t="str">
            <v>05</v>
          </cell>
          <cell r="U273" t="str">
            <v>POTROSO</v>
          </cell>
          <cell r="V273" t="str">
            <v>003</v>
          </cell>
          <cell r="W273" t="str">
            <v>18.952836</v>
          </cell>
          <cell r="X273" t="str">
            <v>-71.728323</v>
          </cell>
        </row>
        <row r="274">
          <cell r="A274" t="str">
            <v>01180</v>
          </cell>
          <cell r="B274" t="str">
            <v>02 - SAN JUAN DE LA MAGUANA</v>
          </cell>
          <cell r="C274" t="str">
            <v>0201 - COMENDADOR</v>
          </cell>
          <cell r="D274" t="str">
            <v>01180</v>
          </cell>
          <cell r="E274" t="str">
            <v>SABANA LARGA</v>
          </cell>
          <cell r="F274" t="str">
            <v>JORNADA EXTENDIDA</v>
          </cell>
          <cell r="G274" t="str">
            <v>INICIAL - PRIMARIO</v>
          </cell>
          <cell r="H274" t="str">
            <v>PUBLICO</v>
          </cell>
          <cell r="I274" t="str">
            <v>Autorizado</v>
          </cell>
          <cell r="J274" t="str">
            <v>07004113</v>
          </cell>
          <cell r="K274" t="str">
            <v>SABANA LARGA</v>
          </cell>
          <cell r="L274" t="str">
            <v>URBANA</v>
          </cell>
          <cell r="M274" t="str">
            <v>ELIAS PIÑA</v>
          </cell>
          <cell r="N274" t="str">
            <v>07</v>
          </cell>
          <cell r="O274" t="str">
            <v>COMENDADOR</v>
          </cell>
          <cell r="P274" t="str">
            <v>0701</v>
          </cell>
          <cell r="Q274" t="str">
            <v>SABANA LARGA (D. M.)</v>
          </cell>
          <cell r="R274" t="str">
            <v>02</v>
          </cell>
          <cell r="S274" t="str">
            <v>SABANA LARGA (ZONA URBANA)</v>
          </cell>
          <cell r="T274" t="str">
            <v>01</v>
          </cell>
          <cell r="U274" t="str">
            <v>SABANA LARGA</v>
          </cell>
          <cell r="V274" t="str">
            <v>001</v>
          </cell>
          <cell r="W274" t="str">
            <v>18.944088</v>
          </cell>
          <cell r="X274" t="str">
            <v>-71.657486</v>
          </cell>
        </row>
        <row r="275">
          <cell r="A275" t="str">
            <v>01199</v>
          </cell>
          <cell r="B275" t="str">
            <v>02 - SAN JUAN DE LA MAGUANA</v>
          </cell>
          <cell r="C275" t="str">
            <v>0201 - COMENDADOR</v>
          </cell>
          <cell r="D275" t="str">
            <v>01199</v>
          </cell>
          <cell r="E275" t="str">
            <v>JOSE JOAQUIN PUELLO</v>
          </cell>
          <cell r="F275" t="str">
            <v>JORNADA EXTENDIDA</v>
          </cell>
          <cell r="G275" t="str">
            <v>INICIAL - PRIMARIO - SECUNDARIO</v>
          </cell>
          <cell r="H275" t="str">
            <v>PUBLICO</v>
          </cell>
          <cell r="I275" t="str">
            <v>Autorizado</v>
          </cell>
          <cell r="J275" t="str">
            <v>07006626</v>
          </cell>
          <cell r="K275" t="str">
            <v>JOSE JOAQUIN PUELLO</v>
          </cell>
          <cell r="L275" t="str">
            <v>URBANA</v>
          </cell>
          <cell r="M275" t="str">
            <v>ELIAS PIÑA</v>
          </cell>
          <cell r="N275" t="str">
            <v>07</v>
          </cell>
          <cell r="O275" t="str">
            <v>EL LLANO</v>
          </cell>
          <cell r="P275" t="str">
            <v>0703</v>
          </cell>
          <cell r="Q275" t="str">
            <v>EL LLANO</v>
          </cell>
          <cell r="R275" t="str">
            <v>01</v>
          </cell>
          <cell r="S275" t="str">
            <v>EL LLANO (ZONA URBANA)</v>
          </cell>
          <cell r="T275" t="str">
            <v>01</v>
          </cell>
          <cell r="U275" t="str">
            <v>EL LLANO</v>
          </cell>
          <cell r="V275" t="str">
            <v>001</v>
          </cell>
          <cell r="W275" t="str">
            <v>18.8519</v>
          </cell>
          <cell r="X275" t="str">
            <v>-71.6312</v>
          </cell>
        </row>
        <row r="276">
          <cell r="A276" t="str">
            <v>01201</v>
          </cell>
          <cell r="B276" t="str">
            <v>02 - SAN JUAN DE LA MAGUANA</v>
          </cell>
          <cell r="C276" t="str">
            <v>0201 - COMENDADOR</v>
          </cell>
          <cell r="D276" t="str">
            <v>01201</v>
          </cell>
          <cell r="E276" t="str">
            <v>BLANCO</v>
          </cell>
          <cell r="F276" t="str">
            <v>MATUTINA - VESPERTINA</v>
          </cell>
          <cell r="G276" t="str">
            <v>PRIMARIO</v>
          </cell>
          <cell r="H276" t="str">
            <v>PUBLICO</v>
          </cell>
          <cell r="I276" t="str">
            <v>Autorizado</v>
          </cell>
          <cell r="J276" t="str">
            <v>07007118</v>
          </cell>
          <cell r="K276" t="str">
            <v>BLANCO</v>
          </cell>
          <cell r="L276" t="str">
            <v>RURAL</v>
          </cell>
          <cell r="M276" t="str">
            <v>ELIAS PIÑA</v>
          </cell>
          <cell r="N276" t="str">
            <v>07</v>
          </cell>
          <cell r="O276" t="str">
            <v>EL LLANO</v>
          </cell>
          <cell r="P276" t="str">
            <v>0703</v>
          </cell>
          <cell r="Q276" t="str">
            <v>GUANITO (D. M.)</v>
          </cell>
          <cell r="R276" t="str">
            <v>02</v>
          </cell>
          <cell r="S276" t="str">
            <v>BLANCO</v>
          </cell>
          <cell r="T276" t="str">
            <v>04</v>
          </cell>
          <cell r="U276" t="str">
            <v>BLANCO</v>
          </cell>
          <cell r="V276" t="str">
            <v>001</v>
          </cell>
          <cell r="W276" t="str">
            <v>18.813236</v>
          </cell>
          <cell r="X276" t="str">
            <v>-71.636016</v>
          </cell>
        </row>
        <row r="277">
          <cell r="A277" t="str">
            <v>01202</v>
          </cell>
          <cell r="B277" t="str">
            <v>02 - SAN JUAN DE LA MAGUANA</v>
          </cell>
          <cell r="C277" t="str">
            <v>0201 - COMENDADOR</v>
          </cell>
          <cell r="D277" t="str">
            <v>01202</v>
          </cell>
          <cell r="E277" t="str">
            <v>GUANITO</v>
          </cell>
          <cell r="F277" t="str">
            <v>MATUTINA - VESPERTINA</v>
          </cell>
          <cell r="G277" t="str">
            <v>INICIAL - PRIMARIO - SECUNDARIO</v>
          </cell>
          <cell r="H277" t="str">
            <v>PUBLICO</v>
          </cell>
          <cell r="I277" t="str">
            <v>Autorizado</v>
          </cell>
          <cell r="J277" t="str">
            <v>07007212</v>
          </cell>
          <cell r="K277" t="str">
            <v>GUANITO</v>
          </cell>
          <cell r="L277" t="str">
            <v>URBANA</v>
          </cell>
          <cell r="M277" t="str">
            <v>ELIAS PIÑA</v>
          </cell>
          <cell r="N277" t="str">
            <v>07</v>
          </cell>
          <cell r="O277" t="str">
            <v>EL LLANO</v>
          </cell>
          <cell r="P277" t="str">
            <v>0703</v>
          </cell>
          <cell r="Q277" t="str">
            <v>GUANITO (D. M.)</v>
          </cell>
          <cell r="R277" t="str">
            <v>02</v>
          </cell>
          <cell r="S277" t="str">
            <v>GUANITO (ZONA URBANA)</v>
          </cell>
          <cell r="T277" t="str">
            <v>01</v>
          </cell>
          <cell r="U277" t="str">
            <v>GUANITO</v>
          </cell>
          <cell r="V277" t="str">
            <v>001</v>
          </cell>
          <cell r="W277" t="str">
            <v>18.814135</v>
          </cell>
          <cell r="X277" t="str">
            <v>-71.665805</v>
          </cell>
        </row>
        <row r="278">
          <cell r="A278" t="str">
            <v>01204</v>
          </cell>
          <cell r="B278" t="str">
            <v>02 - SAN JUAN DE LA MAGUANA</v>
          </cell>
          <cell r="C278" t="str">
            <v>0201 - COMENDADOR</v>
          </cell>
          <cell r="D278" t="str">
            <v>01204</v>
          </cell>
          <cell r="E278" t="str">
            <v>LOS ARROYOS</v>
          </cell>
          <cell r="F278" t="str">
            <v>MATUTINA - VESPERTINA</v>
          </cell>
          <cell r="G278" t="str">
            <v>INICIAL - PRIMARIO</v>
          </cell>
          <cell r="H278" t="str">
            <v>PUBLICO</v>
          </cell>
          <cell r="I278" t="str">
            <v>Autorizado</v>
          </cell>
          <cell r="J278" t="str">
            <v>07007410</v>
          </cell>
          <cell r="K278" t="str">
            <v>LOS ARROYOS</v>
          </cell>
          <cell r="L278" t="str">
            <v>RURAL</v>
          </cell>
          <cell r="M278" t="str">
            <v>ELIAS PIÑA</v>
          </cell>
          <cell r="N278" t="str">
            <v>07</v>
          </cell>
          <cell r="O278" t="str">
            <v>EL LLANO</v>
          </cell>
          <cell r="P278" t="str">
            <v>0703</v>
          </cell>
          <cell r="Q278" t="str">
            <v>GUANITO (D. M.)</v>
          </cell>
          <cell r="R278" t="str">
            <v>02</v>
          </cell>
          <cell r="S278" t="str">
            <v>GUANITO</v>
          </cell>
          <cell r="T278" t="str">
            <v>02</v>
          </cell>
          <cell r="U278" t="str">
            <v>LOS ARROYOS</v>
          </cell>
          <cell r="V278" t="str">
            <v>004</v>
          </cell>
          <cell r="W278" t="str">
            <v>18.830464</v>
          </cell>
          <cell r="X278" t="str">
            <v>-71.648822</v>
          </cell>
        </row>
        <row r="279">
          <cell r="A279" t="str">
            <v>01205</v>
          </cell>
          <cell r="B279" t="str">
            <v>02 - SAN JUAN DE LA MAGUANA</v>
          </cell>
          <cell r="C279" t="str">
            <v>0201 - COMENDADOR</v>
          </cell>
          <cell r="D279" t="str">
            <v>01205</v>
          </cell>
          <cell r="E279" t="str">
            <v>EL VALLE</v>
          </cell>
          <cell r="F279" t="str">
            <v>MATUTINA - VESPERTINA</v>
          </cell>
          <cell r="G279" t="str">
            <v>INICIAL - PRIMARIO</v>
          </cell>
          <cell r="H279" t="str">
            <v>PUBLICO</v>
          </cell>
          <cell r="I279" t="str">
            <v>Autorizado</v>
          </cell>
          <cell r="J279" t="str">
            <v>07007514</v>
          </cell>
          <cell r="K279" t="str">
            <v>EL VALLE</v>
          </cell>
          <cell r="L279" t="str">
            <v>RURAL-AISLADA</v>
          </cell>
          <cell r="M279" t="str">
            <v>ELIAS PIÑA</v>
          </cell>
          <cell r="N279" t="str">
            <v>07</v>
          </cell>
          <cell r="O279" t="str">
            <v>EL LLANO</v>
          </cell>
          <cell r="P279" t="str">
            <v>0703</v>
          </cell>
          <cell r="Q279" t="str">
            <v>GUANITO (D. M.)</v>
          </cell>
          <cell r="R279" t="str">
            <v>02</v>
          </cell>
          <cell r="S279" t="str">
            <v>LAS LAGUNAS</v>
          </cell>
          <cell r="T279" t="str">
            <v>03</v>
          </cell>
          <cell r="U279" t="str">
            <v>EL VALLE</v>
          </cell>
          <cell r="V279" t="str">
            <v>003</v>
          </cell>
          <cell r="W279" t="str">
            <v>18.788938</v>
          </cell>
          <cell r="X279" t="str">
            <v>-71.700389</v>
          </cell>
        </row>
        <row r="280">
          <cell r="A280" t="str">
            <v>01206</v>
          </cell>
          <cell r="B280" t="str">
            <v>02 - SAN JUAN DE LA MAGUANA</v>
          </cell>
          <cell r="C280" t="str">
            <v>0201 - COMENDADOR</v>
          </cell>
          <cell r="D280" t="str">
            <v>01206</v>
          </cell>
          <cell r="E280" t="str">
            <v>LAS LAGUNAS</v>
          </cell>
          <cell r="F280" t="str">
            <v>MATUTINA - VESPERTINA</v>
          </cell>
          <cell r="G280" t="str">
            <v>INICIAL - PRIMARIO</v>
          </cell>
          <cell r="H280" t="str">
            <v>PUBLICO</v>
          </cell>
          <cell r="I280" t="str">
            <v>Autorizado</v>
          </cell>
          <cell r="J280" t="str">
            <v>07007618</v>
          </cell>
          <cell r="K280" t="str">
            <v>LAS LAGUNAS</v>
          </cell>
          <cell r="L280" t="str">
            <v>RURAL-AISLADA</v>
          </cell>
          <cell r="M280" t="str">
            <v>ELIAS PIÑA</v>
          </cell>
          <cell r="N280" t="str">
            <v>07</v>
          </cell>
          <cell r="O280" t="str">
            <v>EL LLANO</v>
          </cell>
          <cell r="P280" t="str">
            <v>0703</v>
          </cell>
          <cell r="Q280" t="str">
            <v>GUANITO (D. M.)</v>
          </cell>
          <cell r="R280" t="str">
            <v>02</v>
          </cell>
          <cell r="S280" t="str">
            <v>LAS LAGUNAS</v>
          </cell>
          <cell r="T280" t="str">
            <v>03</v>
          </cell>
          <cell r="U280" t="str">
            <v>LAS LAGUNAS</v>
          </cell>
          <cell r="V280" t="str">
            <v>005</v>
          </cell>
          <cell r="W280" t="str">
            <v>18.817036</v>
          </cell>
          <cell r="X280" t="str">
            <v>-71.705345</v>
          </cell>
        </row>
        <row r="281">
          <cell r="A281" t="str">
            <v>01207</v>
          </cell>
          <cell r="B281" t="str">
            <v>02 - SAN JUAN DE LA MAGUANA</v>
          </cell>
          <cell r="C281" t="str">
            <v>0201 - COMENDADOR</v>
          </cell>
          <cell r="D281" t="str">
            <v>01207</v>
          </cell>
          <cell r="E281" t="str">
            <v>MEDIA LUNA</v>
          </cell>
          <cell r="F281" t="str">
            <v>MATUTINA - VESPERTINA</v>
          </cell>
          <cell r="G281" t="str">
            <v>PRIMARIO</v>
          </cell>
          <cell r="H281" t="str">
            <v>PUBLICO</v>
          </cell>
          <cell r="I281" t="str">
            <v>Autorizado</v>
          </cell>
          <cell r="J281" t="str">
            <v>07007816</v>
          </cell>
          <cell r="K281" t="str">
            <v>MEDIA LUNA</v>
          </cell>
          <cell r="L281" t="str">
            <v>RURAL</v>
          </cell>
          <cell r="M281" t="str">
            <v>ELIAS PIÑA</v>
          </cell>
          <cell r="N281" t="str">
            <v>07</v>
          </cell>
          <cell r="O281" t="str">
            <v>EL LLANO</v>
          </cell>
          <cell r="P281" t="str">
            <v>0703</v>
          </cell>
          <cell r="Q281" t="str">
            <v>EL LLANO</v>
          </cell>
          <cell r="R281" t="str">
            <v>01</v>
          </cell>
          <cell r="S281" t="str">
            <v>REBOSO</v>
          </cell>
          <cell r="T281" t="str">
            <v>02</v>
          </cell>
          <cell r="U281" t="str">
            <v>MEDIA LUNA</v>
          </cell>
          <cell r="V281" t="str">
            <v>011</v>
          </cell>
          <cell r="W281" t="str">
            <v>18.826763</v>
          </cell>
          <cell r="X281" t="str">
            <v>-71.627599</v>
          </cell>
        </row>
        <row r="282">
          <cell r="A282" t="str">
            <v>01251</v>
          </cell>
          <cell r="B282" t="str">
            <v>02 - SAN JUAN DE LA MAGUANA</v>
          </cell>
          <cell r="C282" t="str">
            <v>0201 - COMENDADOR</v>
          </cell>
          <cell r="D282" t="str">
            <v>01251</v>
          </cell>
          <cell r="E282" t="str">
            <v>EL LAVADOR</v>
          </cell>
          <cell r="F282" t="str">
            <v>MATUTINA - VESPERTINA</v>
          </cell>
          <cell r="G282" t="str">
            <v>INICIAL - PRIMARIO</v>
          </cell>
          <cell r="H282" t="str">
            <v>PUBLICO</v>
          </cell>
          <cell r="I282" t="str">
            <v>Autorizado</v>
          </cell>
          <cell r="J282" t="str">
            <v>07014512</v>
          </cell>
          <cell r="K282" t="str">
            <v>EL LAVADOR</v>
          </cell>
          <cell r="L282" t="str">
            <v>URBANA</v>
          </cell>
          <cell r="M282" t="str">
            <v>ELIAS PIÑA</v>
          </cell>
          <cell r="N282" t="str">
            <v>07</v>
          </cell>
          <cell r="O282" t="str">
            <v>COMENDADOR</v>
          </cell>
          <cell r="P282" t="str">
            <v>0701</v>
          </cell>
          <cell r="Q282" t="str">
            <v>COMENDADOR</v>
          </cell>
          <cell r="R282" t="str">
            <v>01</v>
          </cell>
          <cell r="S282" t="str">
            <v>COMENDADOR (ZONA URBANA)</v>
          </cell>
          <cell r="T282" t="str">
            <v>01</v>
          </cell>
          <cell r="U282" t="str">
            <v>LA HORTENSIA O RABO DURO</v>
          </cell>
          <cell r="V282" t="str">
            <v>001</v>
          </cell>
          <cell r="W282" t="str">
            <v>18.873185</v>
          </cell>
          <cell r="X282" t="str">
            <v>-71.694313</v>
          </cell>
        </row>
        <row r="283">
          <cell r="A283" t="str">
            <v>01252</v>
          </cell>
          <cell r="B283" t="str">
            <v>02 - SAN JUAN DE LA MAGUANA</v>
          </cell>
          <cell r="C283" t="str">
            <v>0201 - COMENDADOR</v>
          </cell>
          <cell r="D283" t="str">
            <v>01252</v>
          </cell>
          <cell r="E283" t="str">
            <v>ANA PATRIA MARTINEZ</v>
          </cell>
          <cell r="F283" t="str">
            <v>JORNADA EXTENDIDA</v>
          </cell>
          <cell r="G283" t="str">
            <v>INICIAL - PRIMARIO</v>
          </cell>
          <cell r="H283" t="str">
            <v>PUBLICO</v>
          </cell>
          <cell r="I283" t="str">
            <v>Autorizado</v>
          </cell>
          <cell r="J283" t="str">
            <v>07014611</v>
          </cell>
          <cell r="K283" t="str">
            <v>ANA PATRIA MARTINEZ</v>
          </cell>
          <cell r="L283" t="str">
            <v>URBANA-MARGINAL</v>
          </cell>
          <cell r="M283" t="str">
            <v>ELIAS PIÑA</v>
          </cell>
          <cell r="N283" t="str">
            <v>07</v>
          </cell>
          <cell r="O283" t="str">
            <v>COMENDADOR</v>
          </cell>
          <cell r="P283" t="str">
            <v>0701</v>
          </cell>
          <cell r="Q283" t="str">
            <v>COMENDADOR</v>
          </cell>
          <cell r="R283" t="str">
            <v>01</v>
          </cell>
          <cell r="S283" t="str">
            <v>COMENDADOR (ZONA URBANA)</v>
          </cell>
          <cell r="T283" t="str">
            <v>01</v>
          </cell>
          <cell r="U283" t="str">
            <v>LA HORTENSIA O RABO DURO</v>
          </cell>
          <cell r="V283" t="str">
            <v>001</v>
          </cell>
          <cell r="W283" t="str">
            <v>18.872416</v>
          </cell>
          <cell r="X283" t="str">
            <v>-71.705388</v>
          </cell>
        </row>
        <row r="284">
          <cell r="A284" t="str">
            <v>01253</v>
          </cell>
          <cell r="B284" t="str">
            <v>02 - SAN JUAN DE LA MAGUANA</v>
          </cell>
          <cell r="C284" t="str">
            <v>0201 - COMENDADOR</v>
          </cell>
          <cell r="D284" t="str">
            <v>01253</v>
          </cell>
          <cell r="E284" t="str">
            <v>EL PINO</v>
          </cell>
          <cell r="F284" t="str">
            <v>JORNADA EXTENDIDA</v>
          </cell>
          <cell r="G284" t="str">
            <v>INICIAL - PRIMARIO</v>
          </cell>
          <cell r="H284" t="str">
            <v>PUBLICO</v>
          </cell>
          <cell r="I284" t="str">
            <v>Autorizado</v>
          </cell>
          <cell r="J284" t="str">
            <v>07014710</v>
          </cell>
          <cell r="K284" t="str">
            <v>EL PINO</v>
          </cell>
          <cell r="L284" t="str">
            <v>RURAL</v>
          </cell>
          <cell r="M284" t="str">
            <v>ELIAS PIÑA</v>
          </cell>
          <cell r="N284" t="str">
            <v>07</v>
          </cell>
          <cell r="O284" t="str">
            <v>COMENDADOR</v>
          </cell>
          <cell r="P284" t="str">
            <v>0701</v>
          </cell>
          <cell r="Q284" t="str">
            <v>COMENDADOR</v>
          </cell>
          <cell r="R284" t="str">
            <v>01</v>
          </cell>
          <cell r="S284" t="str">
            <v>EL PINO</v>
          </cell>
          <cell r="T284" t="str">
            <v>09</v>
          </cell>
          <cell r="U284" t="str">
            <v>EL PINO</v>
          </cell>
          <cell r="V284" t="str">
            <v>001</v>
          </cell>
          <cell r="W284" t="str">
            <v>18.886333</v>
          </cell>
          <cell r="X284" t="str">
            <v>-71.684455</v>
          </cell>
        </row>
        <row r="285">
          <cell r="A285" t="str">
            <v>01254</v>
          </cell>
          <cell r="B285" t="str">
            <v>02 - SAN JUAN DE LA MAGUANA</v>
          </cell>
          <cell r="C285" t="str">
            <v>0201 - COMENDADOR</v>
          </cell>
          <cell r="D285" t="str">
            <v>01254</v>
          </cell>
          <cell r="E285" t="str">
            <v>MATADERO</v>
          </cell>
          <cell r="F285" t="str">
            <v>MATUTINA</v>
          </cell>
          <cell r="G285" t="str">
            <v>PRIMARIO</v>
          </cell>
          <cell r="H285" t="str">
            <v>PUBLICO</v>
          </cell>
          <cell r="I285" t="str">
            <v>Autorizado</v>
          </cell>
          <cell r="J285" t="str">
            <v>07014819</v>
          </cell>
          <cell r="K285" t="str">
            <v>MATADERO</v>
          </cell>
          <cell r="L285" t="str">
            <v>RURAL-AISLADA</v>
          </cell>
          <cell r="M285" t="str">
            <v>ELIAS PIÑA</v>
          </cell>
          <cell r="N285" t="str">
            <v>07</v>
          </cell>
          <cell r="O285" t="str">
            <v>EL LLANO</v>
          </cell>
          <cell r="P285" t="str">
            <v>0703</v>
          </cell>
          <cell r="Q285" t="str">
            <v>GUANITO (D. M.)</v>
          </cell>
          <cell r="R285" t="str">
            <v>02</v>
          </cell>
          <cell r="S285" t="str">
            <v>BLANCO</v>
          </cell>
          <cell r="T285" t="str">
            <v>04</v>
          </cell>
          <cell r="U285" t="str">
            <v>MATADERO</v>
          </cell>
          <cell r="V285" t="str">
            <v>005</v>
          </cell>
          <cell r="W285" t="str">
            <v>18.8012</v>
          </cell>
          <cell r="X285" t="str">
            <v>-71.637</v>
          </cell>
        </row>
        <row r="286">
          <cell r="A286" t="str">
            <v>01261</v>
          </cell>
          <cell r="B286" t="str">
            <v>02 - SAN JUAN DE LA MAGUANA</v>
          </cell>
          <cell r="C286" t="str">
            <v>0201 - COMENDADOR</v>
          </cell>
          <cell r="D286" t="str">
            <v>01261</v>
          </cell>
          <cell r="E286" t="str">
            <v>POTRO BLANCO II</v>
          </cell>
          <cell r="F286" t="str">
            <v>MATUTINA - VESPERTINA</v>
          </cell>
          <cell r="G286" t="str">
            <v>PRIMARIO</v>
          </cell>
          <cell r="H286" t="str">
            <v>PUBLICO</v>
          </cell>
          <cell r="I286" t="str">
            <v>Autorizado</v>
          </cell>
          <cell r="J286" t="str">
            <v>07018912</v>
          </cell>
          <cell r="K286" t="str">
            <v>POTRO BLANCO II</v>
          </cell>
          <cell r="L286" t="str">
            <v>RURAL-AISLADA</v>
          </cell>
          <cell r="M286" t="str">
            <v>ELIAS PIÑA</v>
          </cell>
          <cell r="N286" t="str">
            <v>07</v>
          </cell>
          <cell r="O286" t="str">
            <v>COMENDADOR</v>
          </cell>
          <cell r="P286" t="str">
            <v>0701</v>
          </cell>
          <cell r="Q286" t="str">
            <v>SABANA LARGA (D. M.)</v>
          </cell>
          <cell r="R286" t="str">
            <v>02</v>
          </cell>
          <cell r="S286" t="str">
            <v>POTRO BLANCO</v>
          </cell>
          <cell r="T286" t="str">
            <v>06</v>
          </cell>
          <cell r="U286" t="str">
            <v>POTRO BLANCO</v>
          </cell>
          <cell r="V286" t="str">
            <v>001</v>
          </cell>
          <cell r="W286" t="str">
            <v>18.930232</v>
          </cell>
          <cell r="X286" t="str">
            <v>-71.622025</v>
          </cell>
        </row>
        <row r="287">
          <cell r="A287" t="str">
            <v>01262</v>
          </cell>
          <cell r="B287" t="str">
            <v>02 - SAN JUAN DE LA MAGUANA</v>
          </cell>
          <cell r="C287" t="str">
            <v>0201 - COMENDADOR</v>
          </cell>
          <cell r="D287" t="str">
            <v>01262</v>
          </cell>
          <cell r="E287" t="str">
            <v>ROSA LAS PIEDRAS</v>
          </cell>
          <cell r="F287" t="str">
            <v>MATUTINA - VESPERTINA</v>
          </cell>
          <cell r="G287" t="str">
            <v>PRIMARIO</v>
          </cell>
          <cell r="H287" t="str">
            <v>PUBLICO</v>
          </cell>
          <cell r="I287" t="str">
            <v>Autorizado</v>
          </cell>
          <cell r="J287" t="str">
            <v>07019114</v>
          </cell>
          <cell r="K287" t="str">
            <v>ROSA LAS PIEDRAS</v>
          </cell>
          <cell r="L287" t="str">
            <v>RURAL</v>
          </cell>
          <cell r="M287" t="str">
            <v>ELIAS PIÑA</v>
          </cell>
          <cell r="N287" t="str">
            <v>07</v>
          </cell>
          <cell r="O287" t="str">
            <v>EL LLANO</v>
          </cell>
          <cell r="P287" t="str">
            <v>0703</v>
          </cell>
          <cell r="Q287" t="str">
            <v>GUANITO (D. M.)</v>
          </cell>
          <cell r="R287" t="str">
            <v>02</v>
          </cell>
          <cell r="S287" t="str">
            <v>LAS LAGUNAS</v>
          </cell>
          <cell r="T287" t="str">
            <v>03</v>
          </cell>
          <cell r="U287" t="str">
            <v>ROSA DE LA PIEDRA</v>
          </cell>
          <cell r="V287" t="str">
            <v>001</v>
          </cell>
          <cell r="W287" t="str">
            <v>18.776452</v>
          </cell>
          <cell r="X287" t="str">
            <v>-71.716268</v>
          </cell>
        </row>
        <row r="288">
          <cell r="A288" t="str">
            <v>01265</v>
          </cell>
          <cell r="B288" t="str">
            <v>02 - SAN JUAN DE LA MAGUANA</v>
          </cell>
          <cell r="C288" t="str">
            <v>0201 - COMENDADOR</v>
          </cell>
          <cell r="D288" t="str">
            <v>01265</v>
          </cell>
          <cell r="E288" t="str">
            <v>SANTA TERESA DE JESUS FE Y ALEGRIA</v>
          </cell>
          <cell r="F288" t="str">
            <v>MATUTINA - VESPERTINA</v>
          </cell>
          <cell r="G288" t="str">
            <v>INICIAL - PRIMARIO - SECUNDARIO</v>
          </cell>
          <cell r="H288" t="str">
            <v>PUBLICO</v>
          </cell>
          <cell r="I288" t="str">
            <v>Autorizado</v>
          </cell>
          <cell r="J288" t="str">
            <v>07020318</v>
          </cell>
          <cell r="K288" t="str">
            <v>SANTA TERESA DE JESUS FE Y ALEGRIA</v>
          </cell>
          <cell r="L288" t="str">
            <v>URBANA</v>
          </cell>
          <cell r="M288" t="str">
            <v>ELIAS PIÑA</v>
          </cell>
          <cell r="N288" t="str">
            <v>07</v>
          </cell>
          <cell r="O288" t="str">
            <v>COMENDADOR</v>
          </cell>
          <cell r="P288" t="str">
            <v>0701</v>
          </cell>
          <cell r="Q288" t="str">
            <v>COMENDADOR</v>
          </cell>
          <cell r="R288" t="str">
            <v>01</v>
          </cell>
          <cell r="S288" t="str">
            <v>COMENDADOR (ZONA URBANA)</v>
          </cell>
          <cell r="T288" t="str">
            <v>01</v>
          </cell>
          <cell r="U288" t="str">
            <v>CENTRO DEL PUEBLO</v>
          </cell>
          <cell r="V288" t="str">
            <v>004</v>
          </cell>
          <cell r="W288" t="str">
            <v>18.876718</v>
          </cell>
          <cell r="X288" t="str">
            <v>-71.703501</v>
          </cell>
        </row>
        <row r="289">
          <cell r="A289" t="str">
            <v>03482</v>
          </cell>
          <cell r="B289" t="str">
            <v>02 - SAN JUAN DE LA MAGUANA</v>
          </cell>
          <cell r="C289" t="str">
            <v>0201 - COMENDADOR</v>
          </cell>
          <cell r="D289" t="str">
            <v>03482</v>
          </cell>
          <cell r="E289" t="str">
            <v>LOS MOLINOS</v>
          </cell>
          <cell r="F289" t="str">
            <v>MATUTINA - VESPERTINA</v>
          </cell>
          <cell r="G289" t="str">
            <v>INICIAL - PRIMARIO - SECUNDARIO</v>
          </cell>
          <cell r="H289" t="str">
            <v>PUBLICO</v>
          </cell>
          <cell r="I289" t="str">
            <v>Autorizado</v>
          </cell>
          <cell r="J289" t="str">
            <v>22033614</v>
          </cell>
          <cell r="K289" t="str">
            <v>LOS MOLINOS</v>
          </cell>
          <cell r="L289" t="str">
            <v>RURAL</v>
          </cell>
          <cell r="M289" t="str">
            <v>ELIAS PIÑA</v>
          </cell>
          <cell r="N289" t="str">
            <v>07</v>
          </cell>
          <cell r="O289" t="str">
            <v>EL LLANO</v>
          </cell>
          <cell r="P289" t="str">
            <v>0703</v>
          </cell>
          <cell r="Q289" t="str">
            <v>EL LLANO</v>
          </cell>
          <cell r="R289" t="str">
            <v>01</v>
          </cell>
          <cell r="S289" t="str">
            <v>REBOSO</v>
          </cell>
          <cell r="T289" t="str">
            <v>02</v>
          </cell>
          <cell r="U289" t="str">
            <v>REBOSO - PONTÓN DE EL LLANO</v>
          </cell>
          <cell r="V289" t="str">
            <v>007</v>
          </cell>
          <cell r="W289" t="str">
            <v>18.8754</v>
          </cell>
          <cell r="X289" t="str">
            <v>-71.6483</v>
          </cell>
        </row>
        <row r="290">
          <cell r="A290" t="str">
            <v>06710</v>
          </cell>
          <cell r="B290" t="str">
            <v>02 - SAN JUAN DE LA MAGUANA</v>
          </cell>
          <cell r="C290" t="str">
            <v>0201 - COMENDADOR</v>
          </cell>
          <cell r="D290" t="str">
            <v>06710</v>
          </cell>
          <cell r="E290" t="str">
            <v>GASTON FERNANDO DELIGNE</v>
          </cell>
          <cell r="F290" t="str">
            <v>MATUTINA</v>
          </cell>
          <cell r="G290" t="str">
            <v>SECUNDARIO</v>
          </cell>
          <cell r="H290" t="str">
            <v>PUBLICO</v>
          </cell>
          <cell r="I290" t="str">
            <v>Autorizado</v>
          </cell>
          <cell r="J290" t="str">
            <v>07000415</v>
          </cell>
          <cell r="K290" t="str">
            <v>GASTON FERNANDO DELIGNE</v>
          </cell>
          <cell r="L290" t="str">
            <v>URBANA</v>
          </cell>
          <cell r="M290" t="str">
            <v>ELIAS PIÑA</v>
          </cell>
          <cell r="N290" t="str">
            <v>07</v>
          </cell>
          <cell r="O290" t="str">
            <v>COMENDADOR</v>
          </cell>
          <cell r="P290" t="str">
            <v>0701</v>
          </cell>
          <cell r="Q290" t="str">
            <v>COMENDADOR</v>
          </cell>
          <cell r="R290" t="str">
            <v>01</v>
          </cell>
          <cell r="S290" t="str">
            <v>COMENDADOR (ZONA URBANA)</v>
          </cell>
          <cell r="T290" t="str">
            <v>01</v>
          </cell>
          <cell r="U290" t="str">
            <v>LA HORTENSIA O RABO DURO</v>
          </cell>
          <cell r="V290" t="str">
            <v>001</v>
          </cell>
          <cell r="W290" t="str">
            <v>18.873868</v>
          </cell>
          <cell r="X290" t="str">
            <v>-71.703878</v>
          </cell>
        </row>
        <row r="291">
          <cell r="A291" t="str">
            <v>06711</v>
          </cell>
          <cell r="B291" t="str">
            <v>02 - SAN JUAN DE LA MAGUANA</v>
          </cell>
          <cell r="C291" t="str">
            <v>0201 - COMENDADOR</v>
          </cell>
          <cell r="D291" t="str">
            <v>06711</v>
          </cell>
          <cell r="E291" t="str">
            <v>GASTON FERNANDO DELIGNE</v>
          </cell>
          <cell r="F291" t="str">
            <v>NOCTURNA</v>
          </cell>
          <cell r="G291" t="str">
            <v>SECUNDARIO</v>
          </cell>
          <cell r="H291" t="str">
            <v>PUBLICO</v>
          </cell>
          <cell r="I291" t="str">
            <v>Autorizado</v>
          </cell>
          <cell r="J291" t="str">
            <v>07000415</v>
          </cell>
          <cell r="K291" t="str">
            <v>GASTON FERNANDO DELIGNE</v>
          </cell>
          <cell r="L291" t="str">
            <v>URBANA</v>
          </cell>
          <cell r="M291" t="str">
            <v>ELIAS PIÑA</v>
          </cell>
          <cell r="N291" t="str">
            <v>07</v>
          </cell>
          <cell r="O291" t="str">
            <v>COMENDADOR</v>
          </cell>
          <cell r="P291" t="str">
            <v>0701</v>
          </cell>
          <cell r="Q291" t="str">
            <v>COMENDADOR</v>
          </cell>
          <cell r="R291" t="str">
            <v>01</v>
          </cell>
          <cell r="S291" t="str">
            <v>COMENDADOR (ZONA URBANA)</v>
          </cell>
          <cell r="T291" t="str">
            <v>01</v>
          </cell>
          <cell r="U291" t="str">
            <v>LA HORTENSIA O RABO DURO</v>
          </cell>
          <cell r="V291" t="str">
            <v>001</v>
          </cell>
          <cell r="W291" t="str">
            <v>18.873868</v>
          </cell>
          <cell r="X291" t="str">
            <v>-71.703878</v>
          </cell>
        </row>
        <row r="292">
          <cell r="A292" t="str">
            <v>06712</v>
          </cell>
          <cell r="B292" t="str">
            <v>02 - SAN JUAN DE LA MAGUANA</v>
          </cell>
          <cell r="C292" t="str">
            <v>0201 - COMENDADOR</v>
          </cell>
          <cell r="D292" t="str">
            <v>06712</v>
          </cell>
          <cell r="E292" t="str">
            <v>JUAN PABLO DUARTE</v>
          </cell>
          <cell r="F292" t="str">
            <v>NOCTURNA</v>
          </cell>
          <cell r="G292" t="str">
            <v>BASICA DE ADULTOS</v>
          </cell>
          <cell r="H292" t="str">
            <v>PUBLICO</v>
          </cell>
          <cell r="I292" t="str">
            <v>Autorizado</v>
          </cell>
          <cell r="J292" t="str">
            <v>07000626</v>
          </cell>
          <cell r="K292" t="str">
            <v>JUAN PABLO DUARTE</v>
          </cell>
          <cell r="L292" t="str">
            <v>URBANA</v>
          </cell>
          <cell r="M292" t="str">
            <v>ELIAS PIÑA</v>
          </cell>
          <cell r="N292" t="str">
            <v>07</v>
          </cell>
          <cell r="O292" t="str">
            <v>COMENDADOR</v>
          </cell>
          <cell r="P292" t="str">
            <v>0701</v>
          </cell>
          <cell r="Q292" t="str">
            <v>COMENDADOR</v>
          </cell>
          <cell r="R292" t="str">
            <v>01</v>
          </cell>
          <cell r="S292" t="str">
            <v>COMENDADOR (ZONA URBANA)</v>
          </cell>
          <cell r="T292" t="str">
            <v>01</v>
          </cell>
          <cell r="U292" t="str">
            <v>CENTRO DEL PUEBLO</v>
          </cell>
          <cell r="V292" t="str">
            <v>004</v>
          </cell>
          <cell r="W292" t="str">
            <v>18.87863</v>
          </cell>
          <cell r="X292" t="str">
            <v>-71.701357</v>
          </cell>
        </row>
        <row r="293">
          <cell r="A293" t="str">
            <v>06713</v>
          </cell>
          <cell r="B293" t="str">
            <v>02 - SAN JUAN DE LA MAGUANA</v>
          </cell>
          <cell r="C293" t="str">
            <v>0201 - COMENDADOR</v>
          </cell>
          <cell r="D293" t="str">
            <v>06713</v>
          </cell>
          <cell r="E293" t="str">
            <v>MANUEL ANTONIO MORALES</v>
          </cell>
          <cell r="F293" t="str">
            <v>JORNADA EXTENDIDA</v>
          </cell>
          <cell r="G293" t="str">
            <v>INICIAL - PRIMARIO</v>
          </cell>
          <cell r="H293" t="str">
            <v>PUBLICO</v>
          </cell>
          <cell r="I293" t="str">
            <v>Autorizado</v>
          </cell>
          <cell r="J293" t="str">
            <v>07000915</v>
          </cell>
          <cell r="K293" t="str">
            <v>MANUEL ANTONIO MORALES</v>
          </cell>
          <cell r="L293" t="str">
            <v>RURAL</v>
          </cell>
          <cell r="M293" t="str">
            <v>ELIAS PIÑA</v>
          </cell>
          <cell r="N293" t="str">
            <v>07</v>
          </cell>
          <cell r="O293" t="str">
            <v>COMENDADOR</v>
          </cell>
          <cell r="P293" t="str">
            <v>0701</v>
          </cell>
          <cell r="Q293" t="str">
            <v>GUAYABO  (D. M.)</v>
          </cell>
          <cell r="R293" t="str">
            <v>03</v>
          </cell>
          <cell r="S293" t="str">
            <v>ISIDRO MARTÍNEZ</v>
          </cell>
          <cell r="T293" t="str">
            <v>03</v>
          </cell>
          <cell r="U293" t="str">
            <v>PALO GRANDE</v>
          </cell>
          <cell r="V293" t="str">
            <v>001</v>
          </cell>
          <cell r="W293" t="str">
            <v>18.8645</v>
          </cell>
          <cell r="X293" t="str">
            <v>-71.6844</v>
          </cell>
        </row>
        <row r="294">
          <cell r="A294" t="str">
            <v>06714</v>
          </cell>
          <cell r="B294" t="str">
            <v>02 - SAN JUAN DE LA MAGUANA</v>
          </cell>
          <cell r="C294" t="str">
            <v>0201 - COMENDADOR</v>
          </cell>
          <cell r="D294" t="str">
            <v>06714</v>
          </cell>
          <cell r="E294" t="str">
            <v>SOBACON</v>
          </cell>
          <cell r="F294" t="str">
            <v>MATUTINA - VESPERTINA</v>
          </cell>
          <cell r="G294" t="str">
            <v>INICIAL - PRIMARIO</v>
          </cell>
          <cell r="H294" t="str">
            <v>PUBLICO</v>
          </cell>
          <cell r="I294" t="str">
            <v>Autorizado</v>
          </cell>
          <cell r="J294" t="str">
            <v>07001212</v>
          </cell>
          <cell r="K294" t="str">
            <v>SOBACON</v>
          </cell>
          <cell r="L294" t="str">
            <v>RURAL</v>
          </cell>
          <cell r="M294" t="str">
            <v>ELIAS PIÑA</v>
          </cell>
          <cell r="N294" t="str">
            <v>07</v>
          </cell>
          <cell r="O294" t="str">
            <v>COMENDADOR</v>
          </cell>
          <cell r="P294" t="str">
            <v>0701</v>
          </cell>
          <cell r="Q294" t="str">
            <v>GUAYABO  (D. M.)</v>
          </cell>
          <cell r="R294" t="str">
            <v>03</v>
          </cell>
          <cell r="S294" t="str">
            <v>ISIDRO MARTÍNEZ</v>
          </cell>
          <cell r="T294" t="str">
            <v>03</v>
          </cell>
          <cell r="U294" t="str">
            <v>SOBACÓN</v>
          </cell>
          <cell r="V294" t="str">
            <v>002</v>
          </cell>
          <cell r="W294" t="str">
            <v>18.846409</v>
          </cell>
          <cell r="X294" t="str">
            <v>-71.71213</v>
          </cell>
        </row>
        <row r="295">
          <cell r="A295" t="str">
            <v>06716</v>
          </cell>
          <cell r="B295" t="str">
            <v>02 - SAN JUAN DE LA MAGUANA</v>
          </cell>
          <cell r="C295" t="str">
            <v>0201 - COMENDADOR</v>
          </cell>
          <cell r="D295" t="str">
            <v>06716</v>
          </cell>
          <cell r="E295" t="str">
            <v>EL CARRIZAL</v>
          </cell>
          <cell r="F295" t="str">
            <v>MATUTINA - VESPERTINA</v>
          </cell>
          <cell r="G295" t="str">
            <v>INICIAL - PRIMARIO</v>
          </cell>
          <cell r="H295" t="str">
            <v>PUBLICO</v>
          </cell>
          <cell r="I295" t="str">
            <v>Autorizado</v>
          </cell>
          <cell r="J295" t="str">
            <v>07001410</v>
          </cell>
          <cell r="K295" t="str">
            <v>EL CARRIZAL</v>
          </cell>
          <cell r="L295" t="str">
            <v>RURAL</v>
          </cell>
          <cell r="M295" t="str">
            <v>ELIAS PIÑA</v>
          </cell>
          <cell r="N295" t="str">
            <v>07</v>
          </cell>
          <cell r="O295" t="str">
            <v>COMENDADOR</v>
          </cell>
          <cell r="P295" t="str">
            <v>0701</v>
          </cell>
          <cell r="Q295" t="str">
            <v>COMENDADOR</v>
          </cell>
          <cell r="R295" t="str">
            <v>01</v>
          </cell>
          <cell r="S295" t="str">
            <v>LAS PATILLAS</v>
          </cell>
          <cell r="T295" t="str">
            <v>08</v>
          </cell>
          <cell r="U295" t="str">
            <v>EL CARRIZAL</v>
          </cell>
          <cell r="V295" t="str">
            <v>002</v>
          </cell>
          <cell r="W295" t="str">
            <v>18.8798</v>
          </cell>
          <cell r="X295" t="str">
            <v>-71.7211</v>
          </cell>
        </row>
        <row r="296">
          <cell r="A296" t="str">
            <v>06717</v>
          </cell>
          <cell r="B296" t="str">
            <v>02 - SAN JUAN DE LA MAGUANA</v>
          </cell>
          <cell r="C296" t="str">
            <v>0201 - COMENDADOR</v>
          </cell>
          <cell r="D296" t="str">
            <v>06717</v>
          </cell>
          <cell r="E296" t="str">
            <v>LA MESETA</v>
          </cell>
          <cell r="F296" t="str">
            <v>NOCTURNA</v>
          </cell>
          <cell r="G296" t="str">
            <v>BASICA DE ADULTOS</v>
          </cell>
          <cell r="H296" t="str">
            <v>PUBLICO</v>
          </cell>
          <cell r="I296" t="str">
            <v>Autorizado</v>
          </cell>
          <cell r="J296" t="str">
            <v>07003014</v>
          </cell>
          <cell r="K296" t="str">
            <v>LA MESETA</v>
          </cell>
          <cell r="L296" t="str">
            <v>URBANA</v>
          </cell>
          <cell r="M296" t="str">
            <v>ELIAS PIÑA</v>
          </cell>
          <cell r="N296" t="str">
            <v>07</v>
          </cell>
          <cell r="O296" t="str">
            <v>COMENDADOR</v>
          </cell>
          <cell r="P296" t="str">
            <v>0701</v>
          </cell>
          <cell r="Q296" t="str">
            <v>GUAYABO  (D. M.)</v>
          </cell>
          <cell r="R296" t="str">
            <v>03</v>
          </cell>
          <cell r="S296" t="str">
            <v>LA MESETA</v>
          </cell>
          <cell r="T296" t="str">
            <v>04</v>
          </cell>
          <cell r="U296" t="str">
            <v>LA MESETA</v>
          </cell>
          <cell r="V296" t="str">
            <v>005</v>
          </cell>
          <cell r="W296" t="str">
            <v>18.86165</v>
          </cell>
          <cell r="X296" t="str">
            <v>-71.691582</v>
          </cell>
        </row>
        <row r="297">
          <cell r="A297" t="str">
            <v>06718</v>
          </cell>
          <cell r="B297" t="str">
            <v>02 - SAN JUAN DE LA MAGUANA</v>
          </cell>
          <cell r="C297" t="str">
            <v>0201 - COMENDADOR</v>
          </cell>
          <cell r="D297" t="str">
            <v>06718</v>
          </cell>
          <cell r="E297" t="str">
            <v>HERMANOS PINZON</v>
          </cell>
          <cell r="F297" t="str">
            <v>JORNADA EXTENDIDA</v>
          </cell>
          <cell r="G297" t="str">
            <v>SECUNDARIO</v>
          </cell>
          <cell r="H297" t="str">
            <v>PUBLICO</v>
          </cell>
          <cell r="I297" t="str">
            <v>Autorizado</v>
          </cell>
          <cell r="J297" t="str">
            <v>07003618</v>
          </cell>
          <cell r="K297" t="str">
            <v>HERMANOS PINZON</v>
          </cell>
          <cell r="L297" t="str">
            <v>RURAL</v>
          </cell>
          <cell r="M297" t="str">
            <v>ELIAS PIÑA</v>
          </cell>
          <cell r="N297" t="str">
            <v>07</v>
          </cell>
          <cell r="O297" t="str">
            <v>COMENDADOR</v>
          </cell>
          <cell r="P297" t="str">
            <v>0701</v>
          </cell>
          <cell r="Q297" t="str">
            <v>COMENDADOR</v>
          </cell>
          <cell r="R297" t="str">
            <v>01</v>
          </cell>
          <cell r="S297" t="str">
            <v>PINZÓN</v>
          </cell>
          <cell r="T297" t="str">
            <v>10</v>
          </cell>
          <cell r="U297" t="str">
            <v>PINZÓN</v>
          </cell>
          <cell r="V297" t="str">
            <v>001</v>
          </cell>
          <cell r="W297" t="str">
            <v>18.8978</v>
          </cell>
          <cell r="X297" t="str">
            <v>-71.7361</v>
          </cell>
        </row>
        <row r="298">
          <cell r="A298" t="str">
            <v>06719</v>
          </cell>
          <cell r="B298" t="str">
            <v>02 - SAN JUAN DE LA MAGUANA</v>
          </cell>
          <cell r="C298" t="str">
            <v>0201 - COMENDADOR</v>
          </cell>
          <cell r="D298" t="str">
            <v>06719</v>
          </cell>
          <cell r="E298" t="str">
            <v>VICTOR ESTEBAN LORENZO GALICE</v>
          </cell>
          <cell r="F298" t="str">
            <v>JORNADA EXTENDIDA</v>
          </cell>
          <cell r="G298" t="str">
            <v>SECUNDARIO</v>
          </cell>
          <cell r="H298" t="str">
            <v>PUBLICO</v>
          </cell>
          <cell r="I298" t="str">
            <v>Autorizado</v>
          </cell>
          <cell r="J298" t="str">
            <v>07015941</v>
          </cell>
          <cell r="K298" t="str">
            <v>VICTOR ESTEBAN LORENZO GALICE</v>
          </cell>
          <cell r="L298" t="str">
            <v>URBANA</v>
          </cell>
          <cell r="M298" t="str">
            <v>ELIAS PIÑA</v>
          </cell>
          <cell r="N298" t="str">
            <v>07</v>
          </cell>
          <cell r="O298" t="str">
            <v>COMENDADOR</v>
          </cell>
          <cell r="P298" t="str">
            <v>0701</v>
          </cell>
          <cell r="Q298" t="str">
            <v>SABANA LARGA (D. M.)</v>
          </cell>
          <cell r="R298" t="str">
            <v>02</v>
          </cell>
          <cell r="S298" t="str">
            <v>SABANA LARGA</v>
          </cell>
          <cell r="T298" t="str">
            <v>02</v>
          </cell>
          <cell r="U298" t="str">
            <v>ESCONDIDITO</v>
          </cell>
          <cell r="V298" t="str">
            <v>002</v>
          </cell>
          <cell r="W298" t="str">
            <v>18.944608</v>
          </cell>
          <cell r="X298" t="str">
            <v>-71.657469</v>
          </cell>
        </row>
        <row r="299">
          <cell r="A299" t="str">
            <v>06725</v>
          </cell>
          <cell r="B299" t="str">
            <v>02 - SAN JUAN DE LA MAGUANA</v>
          </cell>
          <cell r="C299" t="str">
            <v>0201 - COMENDADOR</v>
          </cell>
          <cell r="D299" t="str">
            <v>06725</v>
          </cell>
          <cell r="E299" t="str">
            <v>JOSE JOAQUIN PUELLO</v>
          </cell>
          <cell r="F299" t="str">
            <v>NOCTURNA</v>
          </cell>
          <cell r="G299" t="str">
            <v>BASICA DE ADULTOS</v>
          </cell>
          <cell r="H299" t="str">
            <v>PUBLICO</v>
          </cell>
          <cell r="I299" t="str">
            <v>Autorizado</v>
          </cell>
          <cell r="J299" t="str">
            <v>07006626</v>
          </cell>
          <cell r="K299" t="str">
            <v>JOSE JOAQUIN PUELLO</v>
          </cell>
          <cell r="L299" t="str">
            <v>URBANA</v>
          </cell>
          <cell r="M299" t="str">
            <v>ELIAS PIÑA</v>
          </cell>
          <cell r="N299" t="str">
            <v>07</v>
          </cell>
          <cell r="O299" t="str">
            <v>EL LLANO</v>
          </cell>
          <cell r="P299" t="str">
            <v>0703</v>
          </cell>
          <cell r="Q299" t="str">
            <v>EL LLANO</v>
          </cell>
          <cell r="R299" t="str">
            <v>01</v>
          </cell>
          <cell r="S299" t="str">
            <v>EL LLANO (ZONA URBANA)</v>
          </cell>
          <cell r="T299" t="str">
            <v>01</v>
          </cell>
          <cell r="U299" t="str">
            <v>EL LLANO</v>
          </cell>
          <cell r="V299" t="str">
            <v>001</v>
          </cell>
          <cell r="W299" t="str">
            <v>18.8519</v>
          </cell>
          <cell r="X299" t="str">
            <v>-71.6312</v>
          </cell>
        </row>
        <row r="300">
          <cell r="A300" t="str">
            <v>06726</v>
          </cell>
          <cell r="B300" t="str">
            <v>02 - SAN JUAN DE LA MAGUANA</v>
          </cell>
          <cell r="C300" t="str">
            <v>0201 - COMENDADOR</v>
          </cell>
          <cell r="D300" t="str">
            <v>06726</v>
          </cell>
          <cell r="E300" t="str">
            <v>PROF. MANUEL MAXIMILIANO BAUTISTA ALCANTARA</v>
          </cell>
          <cell r="F300" t="str">
            <v>JORNADA EXTENDIDA</v>
          </cell>
          <cell r="G300" t="str">
            <v>SECUNDARIO</v>
          </cell>
          <cell r="H300" t="str">
            <v>PUBLICO</v>
          </cell>
          <cell r="I300" t="str">
            <v>Autorizado</v>
          </cell>
          <cell r="J300" t="str">
            <v>07032405</v>
          </cell>
          <cell r="K300" t="str">
            <v>PROF. MANUEL MAXIMILIANO BAUTISTA ALCANTARA</v>
          </cell>
          <cell r="L300" t="str">
            <v>URBANA</v>
          </cell>
          <cell r="M300" t="str">
            <v>ELIAS PIÑA</v>
          </cell>
          <cell r="N300" t="str">
            <v>07</v>
          </cell>
          <cell r="O300" t="str">
            <v>EL LLANO</v>
          </cell>
          <cell r="P300" t="str">
            <v>0703</v>
          </cell>
          <cell r="Q300" t="str">
            <v>EL LLANO</v>
          </cell>
          <cell r="R300" t="str">
            <v>01</v>
          </cell>
          <cell r="S300" t="str">
            <v>EL LLANO (ZONA URBANA)</v>
          </cell>
          <cell r="T300" t="str">
            <v>01</v>
          </cell>
          <cell r="U300" t="str">
            <v>EL LLANO</v>
          </cell>
          <cell r="V300" t="str">
            <v>001</v>
          </cell>
          <cell r="W300" t="str">
            <v>18.85192</v>
          </cell>
          <cell r="X300" t="str">
            <v>-71.632719</v>
          </cell>
        </row>
        <row r="301">
          <cell r="A301" t="str">
            <v>06727</v>
          </cell>
          <cell r="B301" t="str">
            <v>02 - SAN JUAN DE LA MAGUANA</v>
          </cell>
          <cell r="C301" t="str">
            <v>0201 - COMENDADOR</v>
          </cell>
          <cell r="D301" t="str">
            <v>06727</v>
          </cell>
          <cell r="E301" t="str">
            <v>VENANCIO</v>
          </cell>
          <cell r="F301" t="str">
            <v>JORNADA EXTENDIDA</v>
          </cell>
          <cell r="G301" t="str">
            <v>PRIMARIO</v>
          </cell>
          <cell r="H301" t="str">
            <v>PUBLICO</v>
          </cell>
          <cell r="I301" t="str">
            <v>Autorizado</v>
          </cell>
          <cell r="J301" t="str">
            <v>07007014</v>
          </cell>
          <cell r="K301" t="str">
            <v>VENANCIO</v>
          </cell>
          <cell r="L301" t="str">
            <v>RURAL</v>
          </cell>
          <cell r="M301" t="str">
            <v>ELIAS PIÑA</v>
          </cell>
          <cell r="N301" t="str">
            <v>07</v>
          </cell>
          <cell r="O301" t="str">
            <v>EL LLANO</v>
          </cell>
          <cell r="P301" t="str">
            <v>0703</v>
          </cell>
          <cell r="Q301" t="str">
            <v>GUANITO (D. M.)</v>
          </cell>
          <cell r="R301" t="str">
            <v>02</v>
          </cell>
          <cell r="S301" t="str">
            <v>GUANITO</v>
          </cell>
          <cell r="T301" t="str">
            <v>02</v>
          </cell>
          <cell r="U301" t="str">
            <v>VENANCIO</v>
          </cell>
          <cell r="V301" t="str">
            <v>001</v>
          </cell>
          <cell r="W301" t="str">
            <v>18.844211</v>
          </cell>
          <cell r="X301" t="str">
            <v>-71.650677</v>
          </cell>
        </row>
        <row r="302">
          <cell r="A302" t="str">
            <v>06728</v>
          </cell>
          <cell r="B302" t="str">
            <v>02 - SAN JUAN DE LA MAGUANA</v>
          </cell>
          <cell r="C302" t="str">
            <v>0201 - COMENDADOR</v>
          </cell>
          <cell r="D302" t="str">
            <v>06728</v>
          </cell>
          <cell r="E302" t="str">
            <v>JUAN CANO</v>
          </cell>
          <cell r="F302" t="str">
            <v>JORNADA EXTENDIDA</v>
          </cell>
          <cell r="G302" t="str">
            <v>INICIAL - PRIMARIO</v>
          </cell>
          <cell r="H302" t="str">
            <v>PUBLICO</v>
          </cell>
          <cell r="I302" t="str">
            <v>Autorizado</v>
          </cell>
          <cell r="J302" t="str">
            <v>07007316</v>
          </cell>
          <cell r="K302" t="str">
            <v>JUAN CANO</v>
          </cell>
          <cell r="L302" t="str">
            <v>RURAL-AISLADA</v>
          </cell>
          <cell r="M302" t="str">
            <v>ELIAS PIÑA</v>
          </cell>
          <cell r="N302" t="str">
            <v>07</v>
          </cell>
          <cell r="O302" t="str">
            <v>EL LLANO</v>
          </cell>
          <cell r="P302" t="str">
            <v>0703</v>
          </cell>
          <cell r="Q302" t="str">
            <v>GUANITO (D. M.)</v>
          </cell>
          <cell r="R302" t="str">
            <v>02</v>
          </cell>
          <cell r="S302" t="str">
            <v>GUANITO</v>
          </cell>
          <cell r="T302" t="str">
            <v>02</v>
          </cell>
          <cell r="U302" t="str">
            <v>JUAN CANO</v>
          </cell>
          <cell r="V302" t="str">
            <v>002</v>
          </cell>
          <cell r="W302" t="str">
            <v>18.822543</v>
          </cell>
          <cell r="X302" t="str">
            <v>-71.654364</v>
          </cell>
        </row>
        <row r="303">
          <cell r="A303" t="str">
            <v>06739</v>
          </cell>
          <cell r="B303" t="str">
            <v>02 - SAN JUAN DE LA MAGUANA</v>
          </cell>
          <cell r="C303" t="str">
            <v>0201 - COMENDADOR</v>
          </cell>
          <cell r="D303" t="str">
            <v>06739</v>
          </cell>
          <cell r="E303" t="str">
            <v>CIANI ELIAS PIÑA</v>
          </cell>
          <cell r="F303" t="str">
            <v>JORNADA EXTENDIDA</v>
          </cell>
          <cell r="G303" t="str">
            <v>INICIAL</v>
          </cell>
          <cell r="H303" t="str">
            <v>PUBLICO</v>
          </cell>
          <cell r="I303" t="str">
            <v>Autorizado</v>
          </cell>
          <cell r="J303" t="str">
            <v>07017618</v>
          </cell>
          <cell r="K303" t="str">
            <v>CIANI ELIAS PIÑA</v>
          </cell>
          <cell r="L303" t="str">
            <v>URBANA</v>
          </cell>
          <cell r="M303" t="str">
            <v>ELIAS PIÑA</v>
          </cell>
          <cell r="N303" t="str">
            <v>07</v>
          </cell>
          <cell r="O303" t="str">
            <v>COMENDADOR</v>
          </cell>
          <cell r="P303" t="str">
            <v>0701</v>
          </cell>
          <cell r="Q303" t="str">
            <v>COMENDADOR</v>
          </cell>
          <cell r="R303" t="str">
            <v>01</v>
          </cell>
          <cell r="S303" t="str">
            <v>COMENDADOR (ZONA URBANA)</v>
          </cell>
          <cell r="T303" t="str">
            <v>01</v>
          </cell>
          <cell r="U303" t="str">
            <v>ANA PATRIA MARTÍNEZ</v>
          </cell>
          <cell r="V303" t="str">
            <v>007</v>
          </cell>
          <cell r="W303" t="str">
            <v>18.872607</v>
          </cell>
          <cell r="X303" t="str">
            <v>-71.706164</v>
          </cell>
        </row>
        <row r="304">
          <cell r="A304" t="str">
            <v>10553</v>
          </cell>
          <cell r="B304" t="str">
            <v>02 - SAN JUAN DE LA MAGUANA</v>
          </cell>
          <cell r="C304" t="str">
            <v>0201 - COMENDADOR</v>
          </cell>
          <cell r="D304" t="str">
            <v>10553</v>
          </cell>
          <cell r="E304" t="str">
            <v>JUAN PABLO DUARTE</v>
          </cell>
          <cell r="F304" t="str">
            <v>JORNADA EXTENDIDA</v>
          </cell>
          <cell r="G304" t="str">
            <v>INICIAL - PRIMARIO</v>
          </cell>
          <cell r="H304" t="str">
            <v>PUBLICO</v>
          </cell>
          <cell r="I304" t="str">
            <v>Autorizado</v>
          </cell>
          <cell r="J304" t="str">
            <v>07000626</v>
          </cell>
          <cell r="K304" t="str">
            <v>JUAN PABLO DUARTE</v>
          </cell>
          <cell r="L304" t="str">
            <v>URBANA</v>
          </cell>
          <cell r="M304" t="str">
            <v>ELIAS PIÑA</v>
          </cell>
          <cell r="N304" t="str">
            <v>07</v>
          </cell>
          <cell r="O304" t="str">
            <v>COMENDADOR</v>
          </cell>
          <cell r="P304" t="str">
            <v>0701</v>
          </cell>
          <cell r="Q304" t="str">
            <v>COMENDADOR</v>
          </cell>
          <cell r="R304" t="str">
            <v>01</v>
          </cell>
          <cell r="S304" t="str">
            <v>COMENDADOR (ZONA URBANA)</v>
          </cell>
          <cell r="T304" t="str">
            <v>01</v>
          </cell>
          <cell r="U304" t="str">
            <v>CENTRO DEL PUEBLO</v>
          </cell>
          <cell r="V304" t="str">
            <v>004</v>
          </cell>
          <cell r="W304" t="str">
            <v>18.87863</v>
          </cell>
          <cell r="X304" t="str">
            <v>-71.701357</v>
          </cell>
        </row>
        <row r="305">
          <cell r="A305" t="str">
            <v>13941</v>
          </cell>
          <cell r="B305" t="str">
            <v>02 - SAN JUAN DE LA MAGUANA</v>
          </cell>
          <cell r="C305" t="str">
            <v>0201 - COMENDADOR</v>
          </cell>
          <cell r="D305" t="str">
            <v>13941</v>
          </cell>
          <cell r="E305" t="str">
            <v>SAGRADO CORAZON DE JESUS FE Y ALEGRIA</v>
          </cell>
          <cell r="F305" t="str">
            <v>JORNADA EXTENDIDA</v>
          </cell>
          <cell r="G305" t="str">
            <v>SECUNDARIO</v>
          </cell>
          <cell r="H305" t="str">
            <v>PUBLICO</v>
          </cell>
          <cell r="I305" t="str">
            <v>Autorizado</v>
          </cell>
          <cell r="J305" t="str">
            <v>07012290</v>
          </cell>
          <cell r="K305" t="str">
            <v>SAGRADO CORAZON DE JESUS FE Y ALEGRIA</v>
          </cell>
          <cell r="L305" t="str">
            <v>URBANA</v>
          </cell>
          <cell r="M305" t="str">
            <v>ELIAS PIÑA</v>
          </cell>
          <cell r="N305" t="str">
            <v>07</v>
          </cell>
          <cell r="O305" t="str">
            <v>COMENDADOR</v>
          </cell>
          <cell r="P305" t="str">
            <v>0701</v>
          </cell>
          <cell r="Q305" t="str">
            <v>COMENDADOR</v>
          </cell>
          <cell r="R305" t="str">
            <v>01</v>
          </cell>
          <cell r="S305" t="str">
            <v>COMENDADOR (ZONA URBANA)</v>
          </cell>
          <cell r="T305" t="str">
            <v>01</v>
          </cell>
          <cell r="U305" t="str">
            <v>CENTRO DEL PUEBLO</v>
          </cell>
          <cell r="V305" t="str">
            <v>004</v>
          </cell>
          <cell r="W305" t="str">
            <v>18.8799</v>
          </cell>
          <cell r="X305" t="str">
            <v>-71.7058</v>
          </cell>
        </row>
        <row r="306">
          <cell r="A306" t="str">
            <v>14070</v>
          </cell>
          <cell r="B306" t="str">
            <v>02 - SAN JUAN DE LA MAGUANA</v>
          </cell>
          <cell r="C306" t="str">
            <v>0201 - COMENDADOR</v>
          </cell>
          <cell r="D306" t="str">
            <v>14070</v>
          </cell>
          <cell r="E306" t="str">
            <v>EPES-COMENDADOR</v>
          </cell>
          <cell r="F306" t="str">
            <v>MATUTINA - VESPERTINA</v>
          </cell>
          <cell r="G306" t="str">
            <v>INICIAL</v>
          </cell>
          <cell r="H306" t="str">
            <v>PUBLICO</v>
          </cell>
          <cell r="I306" t="str">
            <v>Autorizado</v>
          </cell>
          <cell r="J306" t="str">
            <v>07012672</v>
          </cell>
          <cell r="K306" t="str">
            <v>EPES-COMENDADOR</v>
          </cell>
          <cell r="L306" t="str">
            <v>URBANA</v>
          </cell>
          <cell r="M306" t="str">
            <v>ELIAS PIÑA</v>
          </cell>
          <cell r="N306" t="str">
            <v>07</v>
          </cell>
          <cell r="O306" t="str">
            <v>COMENDADOR</v>
          </cell>
          <cell r="P306" t="str">
            <v>0701</v>
          </cell>
          <cell r="Q306" t="str">
            <v>COMENDADOR</v>
          </cell>
          <cell r="R306" t="str">
            <v>01</v>
          </cell>
          <cell r="S306" t="str">
            <v>COMENDADOR (ZONA URBANA)</v>
          </cell>
          <cell r="T306" t="str">
            <v>01</v>
          </cell>
          <cell r="U306" t="str">
            <v>CENTRO DEL PUEBLO</v>
          </cell>
          <cell r="V306" t="str">
            <v>004</v>
          </cell>
          <cell r="W306" t="str">
            <v>18.87297</v>
          </cell>
          <cell r="X306" t="str">
            <v>-71.694527</v>
          </cell>
        </row>
        <row r="307">
          <cell r="A307" t="str">
            <v>14205</v>
          </cell>
          <cell r="B307" t="str">
            <v>02 - SAN JUAN DE LA MAGUANA</v>
          </cell>
          <cell r="C307" t="str">
            <v>0201 - COMENDADOR</v>
          </cell>
          <cell r="D307" t="str">
            <v>14205</v>
          </cell>
          <cell r="E307" t="str">
            <v>ANDRES TOLENTINO TOLENTINO</v>
          </cell>
          <cell r="F307" t="str">
            <v>JORNADA EXTENDIDA</v>
          </cell>
          <cell r="G307" t="str">
            <v>INICIAL - PRIMARIO - SECUNDARIO</v>
          </cell>
          <cell r="H307" t="str">
            <v>PUBLICO</v>
          </cell>
          <cell r="I307" t="str">
            <v>Autorizado</v>
          </cell>
          <cell r="J307" t="str">
            <v>07012783</v>
          </cell>
          <cell r="K307" t="str">
            <v>ANDRES TOLENTINO TOLENTINO</v>
          </cell>
          <cell r="L307" t="str">
            <v>URBANA</v>
          </cell>
          <cell r="M307" t="str">
            <v>ELIAS PIÑA</v>
          </cell>
          <cell r="N307" t="str">
            <v>07</v>
          </cell>
          <cell r="O307" t="str">
            <v>COMENDADOR</v>
          </cell>
          <cell r="P307" t="str">
            <v>0701</v>
          </cell>
          <cell r="Q307" t="str">
            <v>COMENDADOR</v>
          </cell>
          <cell r="R307" t="str">
            <v>01</v>
          </cell>
          <cell r="S307" t="str">
            <v>COMENDADOR (ZONA URBANA)</v>
          </cell>
          <cell r="T307" t="str">
            <v>01</v>
          </cell>
          <cell r="U307" t="str">
            <v>CENTRO DEL PUEBLO</v>
          </cell>
          <cell r="V307" t="str">
            <v>004</v>
          </cell>
          <cell r="W307" t="str">
            <v>18.87064</v>
          </cell>
          <cell r="X307" t="str">
            <v>-71.690308</v>
          </cell>
        </row>
        <row r="308">
          <cell r="A308" t="str">
            <v>01181</v>
          </cell>
          <cell r="B308" t="str">
            <v>02 - SAN JUAN DE LA MAGUANA</v>
          </cell>
          <cell r="C308" t="str">
            <v>0202 - PEDRO SANTANA</v>
          </cell>
          <cell r="D308" t="str">
            <v>01181</v>
          </cell>
          <cell r="E308" t="str">
            <v>EVA MARIA PELLERANO</v>
          </cell>
          <cell r="F308" t="str">
            <v>JORNADA EXTENDIDA</v>
          </cell>
          <cell r="G308" t="str">
            <v>INICIAL - PRIMARIO</v>
          </cell>
          <cell r="H308" t="str">
            <v>PUBLICO</v>
          </cell>
          <cell r="I308" t="str">
            <v>Autorizado</v>
          </cell>
          <cell r="J308" t="str">
            <v>07004324</v>
          </cell>
          <cell r="K308" t="str">
            <v>EVA MARIA PELLERANO</v>
          </cell>
          <cell r="L308" t="str">
            <v>URBANA</v>
          </cell>
          <cell r="M308" t="str">
            <v>ELIAS PIÑA</v>
          </cell>
          <cell r="N308" t="str">
            <v>07</v>
          </cell>
          <cell r="O308" t="str">
            <v>BÁNICA</v>
          </cell>
          <cell r="P308" t="str">
            <v>0702</v>
          </cell>
          <cell r="Q308" t="str">
            <v>BÁNICA</v>
          </cell>
          <cell r="R308" t="str">
            <v>01</v>
          </cell>
          <cell r="S308" t="str">
            <v>BÁNICA (ZONA URBANA)</v>
          </cell>
          <cell r="T308" t="str">
            <v>01</v>
          </cell>
          <cell r="U308" t="str">
            <v>CENTRO DEL PUEBLO</v>
          </cell>
          <cell r="V308" t="str">
            <v>001</v>
          </cell>
          <cell r="W308" t="str">
            <v>19.0805</v>
          </cell>
          <cell r="X308" t="str">
            <v>-71.7015</v>
          </cell>
        </row>
        <row r="309">
          <cell r="A309" t="str">
            <v>01182</v>
          </cell>
          <cell r="B309" t="str">
            <v>02 - SAN JUAN DE LA MAGUANA</v>
          </cell>
          <cell r="C309" t="str">
            <v>0202 - PEDRO SANTANA</v>
          </cell>
          <cell r="D309" t="str">
            <v>01182</v>
          </cell>
          <cell r="E309" t="str">
            <v>PROF. NAPOLEON MORA</v>
          </cell>
          <cell r="F309" t="str">
            <v>JORNADA EXTENDIDA</v>
          </cell>
          <cell r="G309" t="str">
            <v>INICIAL - PRIMARIO</v>
          </cell>
          <cell r="H309" t="str">
            <v>PUBLICO</v>
          </cell>
          <cell r="I309" t="str">
            <v>Autorizado</v>
          </cell>
          <cell r="J309" t="str">
            <v>07004717</v>
          </cell>
          <cell r="K309" t="str">
            <v>PROF. NAPOLEON MORA</v>
          </cell>
          <cell r="L309" t="str">
            <v>RURAL</v>
          </cell>
          <cell r="M309" t="str">
            <v>ELIAS PIÑA</v>
          </cell>
          <cell r="N309" t="str">
            <v>07</v>
          </cell>
          <cell r="O309" t="str">
            <v>BÁNICA</v>
          </cell>
          <cell r="P309" t="str">
            <v>0702</v>
          </cell>
          <cell r="Q309" t="str">
            <v>BÁNICA</v>
          </cell>
          <cell r="R309" t="str">
            <v>01</v>
          </cell>
          <cell r="S309" t="str">
            <v>LAS CAÑITAS</v>
          </cell>
          <cell r="T309" t="str">
            <v>02</v>
          </cell>
          <cell r="U309" t="str">
            <v>LAS CAÑITAS</v>
          </cell>
          <cell r="V309" t="str">
            <v>001</v>
          </cell>
          <cell r="W309" t="str">
            <v>19.0608</v>
          </cell>
          <cell r="X309" t="str">
            <v>-71.6483</v>
          </cell>
        </row>
        <row r="310">
          <cell r="A310" t="str">
            <v>01183</v>
          </cell>
          <cell r="B310" t="str">
            <v>02 - SAN JUAN DE LA MAGUANA</v>
          </cell>
          <cell r="C310" t="str">
            <v>0202 - PEDRO SANTANA</v>
          </cell>
          <cell r="D310" t="str">
            <v>01183</v>
          </cell>
          <cell r="E310" t="str">
            <v>EUGENIO FAMILIA</v>
          </cell>
          <cell r="F310" t="str">
            <v>JORNADA EXTENDIDA</v>
          </cell>
          <cell r="G310" t="str">
            <v>PRIMARIO</v>
          </cell>
          <cell r="H310" t="str">
            <v>PUBLICO</v>
          </cell>
          <cell r="I310" t="str">
            <v>Autorizado</v>
          </cell>
          <cell r="J310" t="str">
            <v>07004811</v>
          </cell>
          <cell r="K310" t="str">
            <v>EUGENIO FAMILIA</v>
          </cell>
          <cell r="L310" t="str">
            <v>RURAL</v>
          </cell>
          <cell r="M310" t="str">
            <v>ELIAS PIÑA</v>
          </cell>
          <cell r="N310" t="str">
            <v>07</v>
          </cell>
          <cell r="O310" t="str">
            <v>BÁNICA</v>
          </cell>
          <cell r="P310" t="str">
            <v>0702</v>
          </cell>
          <cell r="Q310" t="str">
            <v>BÁNICA</v>
          </cell>
          <cell r="R310" t="str">
            <v>01</v>
          </cell>
          <cell r="S310" t="str">
            <v>LAS CAÑITAS</v>
          </cell>
          <cell r="T310" t="str">
            <v>02</v>
          </cell>
          <cell r="U310" t="str">
            <v>RINCÓN GRANDE</v>
          </cell>
          <cell r="V310" t="str">
            <v>005</v>
          </cell>
          <cell r="W310" t="str">
            <v>19.0709</v>
          </cell>
          <cell r="X310" t="str">
            <v>-71.6318</v>
          </cell>
        </row>
        <row r="311">
          <cell r="A311" t="str">
            <v>01184</v>
          </cell>
          <cell r="B311" t="str">
            <v>02 - SAN JUAN DE LA MAGUANA</v>
          </cell>
          <cell r="C311" t="str">
            <v>0202 - PEDRO SANTANA</v>
          </cell>
          <cell r="D311" t="str">
            <v>01184</v>
          </cell>
          <cell r="E311" t="str">
            <v>PROF. ALEJANDRO LARA</v>
          </cell>
          <cell r="F311" t="str">
            <v>JORNADA EXTENDIDA</v>
          </cell>
          <cell r="G311" t="str">
            <v>INICIAL - PRIMARIO</v>
          </cell>
          <cell r="H311" t="str">
            <v>PUBLICO</v>
          </cell>
          <cell r="I311" t="str">
            <v>Autorizado</v>
          </cell>
          <cell r="J311" t="str">
            <v>07004915</v>
          </cell>
          <cell r="K311" t="str">
            <v>PROF. ALEJANDRO LARA</v>
          </cell>
          <cell r="L311" t="str">
            <v>RURAL</v>
          </cell>
          <cell r="M311" t="str">
            <v>ELIAS PIÑA</v>
          </cell>
          <cell r="N311" t="str">
            <v>07</v>
          </cell>
          <cell r="O311" t="str">
            <v>BÁNICA</v>
          </cell>
          <cell r="P311" t="str">
            <v>0702</v>
          </cell>
          <cell r="Q311" t="str">
            <v>BÁNICA</v>
          </cell>
          <cell r="R311" t="str">
            <v>01</v>
          </cell>
          <cell r="S311" t="str">
            <v>LAS CAÑITAS</v>
          </cell>
          <cell r="T311" t="str">
            <v>02</v>
          </cell>
          <cell r="U311" t="str">
            <v>LOS MEMISOS</v>
          </cell>
          <cell r="V311" t="str">
            <v>008</v>
          </cell>
          <cell r="W311" t="str">
            <v>19.025</v>
          </cell>
          <cell r="X311" t="str">
            <v>-71.6147</v>
          </cell>
        </row>
        <row r="312">
          <cell r="A312" t="str">
            <v>01185</v>
          </cell>
          <cell r="B312" t="str">
            <v>02 - SAN JUAN DE LA MAGUANA</v>
          </cell>
          <cell r="C312" t="str">
            <v>0202 - PEDRO SANTANA</v>
          </cell>
          <cell r="D312" t="str">
            <v>01185</v>
          </cell>
          <cell r="E312" t="str">
            <v>FLORENTINO CESPEDES</v>
          </cell>
          <cell r="F312" t="str">
            <v>JORNADA EXTENDIDA</v>
          </cell>
          <cell r="G312" t="str">
            <v>PRIMARIO</v>
          </cell>
          <cell r="H312" t="str">
            <v>PUBLICO</v>
          </cell>
          <cell r="I312" t="str">
            <v>Autorizado</v>
          </cell>
          <cell r="J312" t="str">
            <v>07005118</v>
          </cell>
          <cell r="K312" t="str">
            <v>FLORENTINO CESPEDES</v>
          </cell>
          <cell r="L312" t="str">
            <v>RURAL</v>
          </cell>
          <cell r="M312" t="str">
            <v>ELIAS PIÑA</v>
          </cell>
          <cell r="N312" t="str">
            <v>07</v>
          </cell>
          <cell r="O312" t="str">
            <v>BÁNICA</v>
          </cell>
          <cell r="P312" t="str">
            <v>0702</v>
          </cell>
          <cell r="Q312" t="str">
            <v>SABANA HIGÜERO (D. M.)</v>
          </cell>
          <cell r="R312" t="str">
            <v>03</v>
          </cell>
          <cell r="S312" t="str">
            <v>HIGÜERITO</v>
          </cell>
          <cell r="T312" t="str">
            <v>02</v>
          </cell>
          <cell r="U312" t="str">
            <v>BLAS MARTÍNEZ</v>
          </cell>
          <cell r="V312" t="str">
            <v>006</v>
          </cell>
          <cell r="W312" t="str">
            <v>18.9566</v>
          </cell>
          <cell r="X312" t="str">
            <v>-71.6365</v>
          </cell>
        </row>
        <row r="313">
          <cell r="A313" t="str">
            <v>01186</v>
          </cell>
          <cell r="B313" t="str">
            <v>02 - SAN JUAN DE LA MAGUANA</v>
          </cell>
          <cell r="C313" t="str">
            <v>0202 - PEDRO SANTANA</v>
          </cell>
          <cell r="D313" t="str">
            <v>01186</v>
          </cell>
          <cell r="E313" t="str">
            <v>PROF. BRIGIDO MEDINA MATEO</v>
          </cell>
          <cell r="F313" t="str">
            <v>VESPERTINA</v>
          </cell>
          <cell r="G313" t="str">
            <v>PRIMARIO</v>
          </cell>
          <cell r="H313" t="str">
            <v>PUBLICO</v>
          </cell>
          <cell r="I313" t="str">
            <v>Autorizado</v>
          </cell>
          <cell r="J313" t="str">
            <v>07005212</v>
          </cell>
          <cell r="K313" t="str">
            <v>PROF. BRIGIDO MEDINA MATEO</v>
          </cell>
          <cell r="L313" t="str">
            <v>RURAL</v>
          </cell>
          <cell r="M313" t="str">
            <v>ELIAS PIÑA</v>
          </cell>
          <cell r="N313" t="str">
            <v>07</v>
          </cell>
          <cell r="O313" t="str">
            <v>BÁNICA</v>
          </cell>
          <cell r="P313" t="str">
            <v>0702</v>
          </cell>
          <cell r="Q313" t="str">
            <v>SABANA HIGÜERO (D. M.)</v>
          </cell>
          <cell r="R313" t="str">
            <v>03</v>
          </cell>
          <cell r="S313" t="str">
            <v>HIGÜERITO</v>
          </cell>
          <cell r="T313" t="str">
            <v>02</v>
          </cell>
          <cell r="U313" t="str">
            <v>LA HERRADURA</v>
          </cell>
          <cell r="V313" t="str">
            <v>010</v>
          </cell>
          <cell r="W313" t="str">
            <v>19.0012</v>
          </cell>
          <cell r="X313" t="str">
            <v>-71.5922</v>
          </cell>
        </row>
        <row r="314">
          <cell r="A314" t="str">
            <v>01187</v>
          </cell>
          <cell r="B314" t="str">
            <v>02 - SAN JUAN DE LA MAGUANA</v>
          </cell>
          <cell r="C314" t="str">
            <v>0202 - PEDRO SANTANA</v>
          </cell>
          <cell r="D314" t="str">
            <v>01187</v>
          </cell>
          <cell r="E314" t="str">
            <v>FRANCISCO SERGIO CASTILLO</v>
          </cell>
          <cell r="F314" t="str">
            <v>JORNADA EXTENDIDA</v>
          </cell>
          <cell r="G314" t="str">
            <v>INICIAL - PRIMARIO</v>
          </cell>
          <cell r="H314" t="str">
            <v>PUBLICO</v>
          </cell>
          <cell r="I314" t="str">
            <v>Autorizado</v>
          </cell>
          <cell r="J314" t="str">
            <v>07005316</v>
          </cell>
          <cell r="K314" t="str">
            <v>FRANCISCO SERGIO CASTILLO</v>
          </cell>
          <cell r="L314" t="str">
            <v>URBANA</v>
          </cell>
          <cell r="M314" t="str">
            <v>ELIAS PIÑA</v>
          </cell>
          <cell r="N314" t="str">
            <v>07</v>
          </cell>
          <cell r="O314" t="str">
            <v>BÁNICA</v>
          </cell>
          <cell r="P314" t="str">
            <v>0702</v>
          </cell>
          <cell r="Q314" t="str">
            <v>SABANA HIGÜERO (D. M.)</v>
          </cell>
          <cell r="R314" t="str">
            <v>03</v>
          </cell>
          <cell r="S314" t="str">
            <v>SABANA HIGÜERO (ZONA URBANA)</v>
          </cell>
          <cell r="T314" t="str">
            <v>01</v>
          </cell>
          <cell r="U314" t="str">
            <v>HIGÜERO</v>
          </cell>
          <cell r="V314" t="str">
            <v>001</v>
          </cell>
          <cell r="W314" t="str">
            <v>18.9863</v>
          </cell>
          <cell r="X314" t="str">
            <v>-71.6279</v>
          </cell>
        </row>
        <row r="315">
          <cell r="A315" t="str">
            <v>01188</v>
          </cell>
          <cell r="B315" t="str">
            <v>02 - SAN JUAN DE LA MAGUANA</v>
          </cell>
          <cell r="C315" t="str">
            <v>0202 - PEDRO SANTANA</v>
          </cell>
          <cell r="D315" t="str">
            <v>01188</v>
          </cell>
          <cell r="E315" t="str">
            <v>PROF. LUIS MILCIADES ESPICHICOQUEZ PEREZ</v>
          </cell>
          <cell r="F315" t="str">
            <v>JORNADA EXTENDIDA</v>
          </cell>
          <cell r="G315" t="str">
            <v>INICIAL - PRIMARIO - SECUNDARIO</v>
          </cell>
          <cell r="H315" t="str">
            <v>PUBLICO</v>
          </cell>
          <cell r="I315" t="str">
            <v>Autorizado</v>
          </cell>
          <cell r="J315" t="str">
            <v>07005514</v>
          </cell>
          <cell r="K315" t="str">
            <v>PROF. LUIS MILCIADES ESPICHICOQUEZ PEREZ</v>
          </cell>
          <cell r="L315" t="str">
            <v>URBANA</v>
          </cell>
          <cell r="M315" t="str">
            <v>ELIAS PIÑA</v>
          </cell>
          <cell r="N315" t="str">
            <v>07</v>
          </cell>
          <cell r="O315" t="str">
            <v>BÁNICA</v>
          </cell>
          <cell r="P315" t="str">
            <v>0702</v>
          </cell>
          <cell r="Q315" t="str">
            <v>SABANA CRUZ (D. M.)</v>
          </cell>
          <cell r="R315" t="str">
            <v>02</v>
          </cell>
          <cell r="S315" t="str">
            <v>SABANA  CRUZ</v>
          </cell>
          <cell r="T315" t="str">
            <v>02</v>
          </cell>
          <cell r="U315" t="str">
            <v xml:space="preserve">SABANA CRUZ  </v>
          </cell>
          <cell r="V315" t="str">
            <v>007</v>
          </cell>
          <cell r="W315" t="str">
            <v>19.0496</v>
          </cell>
          <cell r="X315" t="str">
            <v>-71.703</v>
          </cell>
        </row>
        <row r="316">
          <cell r="A316" t="str">
            <v>01189</v>
          </cell>
          <cell r="B316" t="str">
            <v>02 - SAN JUAN DE LA MAGUANA</v>
          </cell>
          <cell r="C316" t="str">
            <v>0202 - PEDRO SANTANA</v>
          </cell>
          <cell r="D316" t="str">
            <v>01189</v>
          </cell>
          <cell r="E316" t="str">
            <v>PROF. OCTAVIO RAMIREZ DUVAL</v>
          </cell>
          <cell r="F316" t="str">
            <v>JORNADA EXTENDIDA</v>
          </cell>
          <cell r="G316" t="str">
            <v>PRIMARIO</v>
          </cell>
          <cell r="H316" t="str">
            <v>PUBLICO</v>
          </cell>
          <cell r="I316" t="str">
            <v>Autorizado</v>
          </cell>
          <cell r="J316" t="str">
            <v>07005618</v>
          </cell>
          <cell r="K316" t="str">
            <v>PROF. OCTAVIO RAMIREZ DUVAL</v>
          </cell>
          <cell r="L316" t="str">
            <v>RURAL</v>
          </cell>
          <cell r="M316" t="str">
            <v>ELIAS PIÑA</v>
          </cell>
          <cell r="N316" t="str">
            <v>07</v>
          </cell>
          <cell r="O316" t="str">
            <v>BÁNICA</v>
          </cell>
          <cell r="P316" t="str">
            <v>0702</v>
          </cell>
          <cell r="Q316" t="str">
            <v>SABANA CRUZ (D. M.)</v>
          </cell>
          <cell r="R316" t="str">
            <v>02</v>
          </cell>
          <cell r="S316" t="str">
            <v>GUAYABAL</v>
          </cell>
          <cell r="T316" t="str">
            <v>03</v>
          </cell>
          <cell r="U316" t="str">
            <v>GUAYABAL</v>
          </cell>
          <cell r="V316" t="str">
            <v>001</v>
          </cell>
          <cell r="W316" t="str">
            <v>19.0371</v>
          </cell>
          <cell r="X316" t="str">
            <v>-71.7444</v>
          </cell>
        </row>
        <row r="317">
          <cell r="A317" t="str">
            <v>01190</v>
          </cell>
          <cell r="B317" t="str">
            <v>02 - SAN JUAN DE LA MAGUANA</v>
          </cell>
          <cell r="C317" t="str">
            <v>0202 - PEDRO SANTANA</v>
          </cell>
          <cell r="D317" t="str">
            <v>01190</v>
          </cell>
          <cell r="E317" t="str">
            <v>LOS YAREYES</v>
          </cell>
          <cell r="F317" t="str">
            <v>JORNADA EXTENDIDA</v>
          </cell>
          <cell r="G317" t="str">
            <v>INICIAL - PRIMARIO</v>
          </cell>
          <cell r="H317" t="str">
            <v>PUBLICO</v>
          </cell>
          <cell r="I317" t="str">
            <v>Autorizado</v>
          </cell>
          <cell r="J317" t="str">
            <v>07005712</v>
          </cell>
          <cell r="K317" t="str">
            <v>LOS YAREYES</v>
          </cell>
          <cell r="L317" t="str">
            <v>RURAL</v>
          </cell>
          <cell r="M317" t="str">
            <v>ELIAS PIÑA</v>
          </cell>
          <cell r="N317" t="str">
            <v>07</v>
          </cell>
          <cell r="O317" t="str">
            <v>BÁNICA</v>
          </cell>
          <cell r="P317" t="str">
            <v>0702</v>
          </cell>
          <cell r="Q317" t="str">
            <v>SABANA HIGÜERO (D. M.)</v>
          </cell>
          <cell r="R317" t="str">
            <v>03</v>
          </cell>
          <cell r="S317" t="str">
            <v>LOS YAREYES</v>
          </cell>
          <cell r="T317" t="str">
            <v>03</v>
          </cell>
          <cell r="U317" t="str">
            <v>LOS YAREYES</v>
          </cell>
          <cell r="V317" t="str">
            <v>001</v>
          </cell>
          <cell r="W317" t="str">
            <v>19.025</v>
          </cell>
          <cell r="X317" t="str">
            <v>-71.668</v>
          </cell>
        </row>
        <row r="318">
          <cell r="A318" t="str">
            <v>01191</v>
          </cell>
          <cell r="B318" t="str">
            <v>02 - SAN JUAN DE LA MAGUANA</v>
          </cell>
          <cell r="C318" t="str">
            <v>0202 - PEDRO SANTANA</v>
          </cell>
          <cell r="D318" t="str">
            <v>01191</v>
          </cell>
          <cell r="E318" t="str">
            <v>MAXIMILIANO FAMILIA</v>
          </cell>
          <cell r="F318" t="str">
            <v>JORNADA EXTENDIDA</v>
          </cell>
          <cell r="G318" t="str">
            <v>INICIAL - PRIMARIO</v>
          </cell>
          <cell r="H318" t="str">
            <v>PUBLICO</v>
          </cell>
          <cell r="I318" t="str">
            <v>Autorizado</v>
          </cell>
          <cell r="J318" t="str">
            <v>07005816</v>
          </cell>
          <cell r="K318" t="str">
            <v>MAXIMILIANO FAMILIA</v>
          </cell>
          <cell r="L318" t="str">
            <v>RURAL</v>
          </cell>
          <cell r="M318" t="str">
            <v>ELIAS PIÑA</v>
          </cell>
          <cell r="N318" t="str">
            <v>07</v>
          </cell>
          <cell r="O318" t="str">
            <v>BÁNICA</v>
          </cell>
          <cell r="P318" t="str">
            <v>0702</v>
          </cell>
          <cell r="Q318" t="str">
            <v>SABANA HIGÜERO (D. M.)</v>
          </cell>
          <cell r="R318" t="str">
            <v>03</v>
          </cell>
          <cell r="S318" t="str">
            <v>LOS YAREYES</v>
          </cell>
          <cell r="T318" t="str">
            <v>03</v>
          </cell>
          <cell r="U318" t="str">
            <v>EL PALISTAL</v>
          </cell>
          <cell r="V318" t="str">
            <v>003</v>
          </cell>
          <cell r="W318" t="str">
            <v>19.0102</v>
          </cell>
          <cell r="X318" t="str">
            <v>-71.6389</v>
          </cell>
        </row>
        <row r="319">
          <cell r="A319" t="str">
            <v>01192</v>
          </cell>
          <cell r="B319" t="str">
            <v>02 - SAN JUAN DE LA MAGUANA</v>
          </cell>
          <cell r="C319" t="str">
            <v>0202 - PEDRO SANTANA</v>
          </cell>
          <cell r="D319" t="str">
            <v>01192</v>
          </cell>
          <cell r="E319" t="str">
            <v>LA VIAJACA</v>
          </cell>
          <cell r="F319" t="str">
            <v>MATUTINA</v>
          </cell>
          <cell r="G319" t="str">
            <v>PRIMARIO</v>
          </cell>
          <cell r="H319" t="str">
            <v>PUBLICO</v>
          </cell>
          <cell r="I319" t="str">
            <v>Autorizado</v>
          </cell>
          <cell r="J319" t="str">
            <v>07005910</v>
          </cell>
          <cell r="K319" t="str">
            <v>LA VIAJACA</v>
          </cell>
          <cell r="L319" t="str">
            <v>RURAL</v>
          </cell>
          <cell r="M319" t="str">
            <v>ELIAS PIÑA</v>
          </cell>
          <cell r="N319" t="str">
            <v>07</v>
          </cell>
          <cell r="O319" t="str">
            <v>BÁNICA</v>
          </cell>
          <cell r="P319" t="str">
            <v>0702</v>
          </cell>
          <cell r="Q319" t="str">
            <v>SABANA HIGÜERO (D. M.)</v>
          </cell>
          <cell r="R319" t="str">
            <v>03</v>
          </cell>
          <cell r="S319" t="str">
            <v>EL CANTÓN</v>
          </cell>
          <cell r="T319" t="str">
            <v>04</v>
          </cell>
          <cell r="U319" t="str">
            <v>LA VIAJACA</v>
          </cell>
          <cell r="V319" t="str">
            <v>003</v>
          </cell>
          <cell r="W319" t="str">
            <v>19.0174</v>
          </cell>
          <cell r="X319" t="str">
            <v>-71.5775</v>
          </cell>
        </row>
        <row r="320">
          <cell r="A320" t="str">
            <v>01193</v>
          </cell>
          <cell r="B320" t="str">
            <v>02 - SAN JUAN DE LA MAGUANA</v>
          </cell>
          <cell r="C320" t="str">
            <v>0202 - PEDRO SANTANA</v>
          </cell>
          <cell r="D320" t="str">
            <v>01193</v>
          </cell>
          <cell r="E320" t="str">
            <v>JUAN PORTALATIN LARA</v>
          </cell>
          <cell r="F320" t="str">
            <v>MATUTINA - VESPERTINA</v>
          </cell>
          <cell r="G320" t="str">
            <v>PRIMARIO</v>
          </cell>
          <cell r="H320" t="str">
            <v>PUBLICO</v>
          </cell>
          <cell r="I320" t="str">
            <v>Autorizado</v>
          </cell>
          <cell r="J320" t="str">
            <v>07006019</v>
          </cell>
          <cell r="K320" t="str">
            <v>JUAN  PORTALATIN  LARA</v>
          </cell>
          <cell r="L320" t="str">
            <v>RURAL</v>
          </cell>
          <cell r="M320" t="str">
            <v>ELIAS PIÑA</v>
          </cell>
          <cell r="N320" t="str">
            <v>07</v>
          </cell>
          <cell r="O320" t="str">
            <v>BÁNICA</v>
          </cell>
          <cell r="P320" t="str">
            <v>0702</v>
          </cell>
          <cell r="Q320" t="str">
            <v>SABANA HIGÜERO (D. M.)</v>
          </cell>
          <cell r="R320" t="str">
            <v>03</v>
          </cell>
          <cell r="S320" t="str">
            <v>CABEZA DE LA SABANA</v>
          </cell>
          <cell r="T320" t="str">
            <v>05</v>
          </cell>
          <cell r="U320" t="str">
            <v>LA CAYA</v>
          </cell>
          <cell r="V320" t="str">
            <v>002</v>
          </cell>
          <cell r="W320" t="str">
            <v>19.0319</v>
          </cell>
          <cell r="X320" t="str">
            <v>-71.5841</v>
          </cell>
        </row>
        <row r="321">
          <cell r="A321" t="str">
            <v>01194</v>
          </cell>
          <cell r="B321" t="str">
            <v>02 - SAN JUAN DE LA MAGUANA</v>
          </cell>
          <cell r="C321" t="str">
            <v>0202 - PEDRO SANTANA</v>
          </cell>
          <cell r="D321" t="str">
            <v>01194</v>
          </cell>
          <cell r="E321" t="str">
            <v>SABANA MULA</v>
          </cell>
          <cell r="F321" t="str">
            <v>VESPERTINA</v>
          </cell>
          <cell r="G321" t="str">
            <v>INICIAL - PRIMARIO</v>
          </cell>
          <cell r="H321" t="str">
            <v>PUBLICO</v>
          </cell>
          <cell r="I321" t="str">
            <v>Autorizado</v>
          </cell>
          <cell r="J321" t="str">
            <v>07006113</v>
          </cell>
          <cell r="K321" t="str">
            <v>SABANA MULA</v>
          </cell>
          <cell r="L321" t="str">
            <v>RURAL</v>
          </cell>
          <cell r="M321" t="str">
            <v>ELIAS PIÑA</v>
          </cell>
          <cell r="N321" t="str">
            <v>07</v>
          </cell>
          <cell r="O321" t="str">
            <v>BÁNICA</v>
          </cell>
          <cell r="P321" t="str">
            <v>0702</v>
          </cell>
          <cell r="Q321" t="str">
            <v>SABANA HIGÜERO (D. M.)</v>
          </cell>
          <cell r="R321" t="str">
            <v>03</v>
          </cell>
          <cell r="S321" t="str">
            <v>EL CANTÓN</v>
          </cell>
          <cell r="T321" t="str">
            <v>04</v>
          </cell>
          <cell r="U321" t="str">
            <v>SABANA MULA</v>
          </cell>
          <cell r="V321" t="str">
            <v>008</v>
          </cell>
          <cell r="W321" t="str">
            <v>19.03751</v>
          </cell>
          <cell r="X321" t="str">
            <v>-71.567004</v>
          </cell>
        </row>
        <row r="322">
          <cell r="A322" t="str">
            <v>01195</v>
          </cell>
          <cell r="B322" t="str">
            <v>02 - SAN JUAN DE LA MAGUANA</v>
          </cell>
          <cell r="C322" t="str">
            <v>0202 - PEDRO SANTANA</v>
          </cell>
          <cell r="D322" t="str">
            <v>01195</v>
          </cell>
          <cell r="E322" t="str">
            <v>MARIA ESPERANZA RODRIGUEZ</v>
          </cell>
          <cell r="F322" t="str">
            <v>MATUTINA - VESPERTINA</v>
          </cell>
          <cell r="G322" t="str">
            <v>INICIAL - PRIMARIO</v>
          </cell>
          <cell r="H322" t="str">
            <v>PUBLICO</v>
          </cell>
          <cell r="I322" t="str">
            <v>Autorizado</v>
          </cell>
          <cell r="J322" t="str">
            <v>07006322</v>
          </cell>
          <cell r="K322" t="str">
            <v>MARIA ESPERANZA RODRIGUEZ</v>
          </cell>
          <cell r="L322" t="str">
            <v>RURAL</v>
          </cell>
          <cell r="M322" t="str">
            <v>ELIAS PIÑA</v>
          </cell>
          <cell r="N322" t="str">
            <v>07</v>
          </cell>
          <cell r="O322" t="str">
            <v>PEDRO SANTANA</v>
          </cell>
          <cell r="P322" t="str">
            <v>0705</v>
          </cell>
          <cell r="Q322" t="str">
            <v>PEDRO SANTANA</v>
          </cell>
          <cell r="R322" t="str">
            <v>01</v>
          </cell>
          <cell r="S322" t="str">
            <v>GUAYAJAYUCO</v>
          </cell>
          <cell r="T322" t="str">
            <v>04</v>
          </cell>
          <cell r="U322" t="str">
            <v>GUAYAJAYUCO</v>
          </cell>
          <cell r="V322" t="str">
            <v>001</v>
          </cell>
          <cell r="W322" t="str">
            <v>19.2332</v>
          </cell>
          <cell r="X322" t="str">
            <v>-71.6214</v>
          </cell>
        </row>
        <row r="323">
          <cell r="A323" t="str">
            <v>01196</v>
          </cell>
          <cell r="B323" t="str">
            <v>02 - SAN JUAN DE LA MAGUANA</v>
          </cell>
          <cell r="C323" t="str">
            <v>0202 - PEDRO SANTANA</v>
          </cell>
          <cell r="D323" t="str">
            <v>01196</v>
          </cell>
          <cell r="E323" t="str">
            <v>JOSE MORETA VALDEZ</v>
          </cell>
          <cell r="F323" t="str">
            <v>JORNADA EXTENDIDA</v>
          </cell>
          <cell r="G323" t="str">
            <v>PRIMARIO</v>
          </cell>
          <cell r="H323" t="str">
            <v>PUBLICO</v>
          </cell>
          <cell r="I323" t="str">
            <v>Autorizado</v>
          </cell>
          <cell r="J323" t="str">
            <v>07006311</v>
          </cell>
          <cell r="K323" t="str">
            <v>JOSE MORETA VALDEZ</v>
          </cell>
          <cell r="L323" t="str">
            <v>RURAL</v>
          </cell>
          <cell r="M323" t="str">
            <v>ELIAS PIÑA</v>
          </cell>
          <cell r="N323" t="str">
            <v>07</v>
          </cell>
          <cell r="O323" t="str">
            <v>BÁNICA</v>
          </cell>
          <cell r="P323" t="str">
            <v>0702</v>
          </cell>
          <cell r="Q323" t="str">
            <v>SABANA CRUZ (D. M.)</v>
          </cell>
          <cell r="R323" t="str">
            <v>02</v>
          </cell>
          <cell r="S323" t="str">
            <v>GUAYABAL</v>
          </cell>
          <cell r="T323" t="str">
            <v>03</v>
          </cell>
          <cell r="U323" t="str">
            <v>PILÓN</v>
          </cell>
          <cell r="V323" t="str">
            <v>002</v>
          </cell>
          <cell r="W323" t="str">
            <v>19.0256</v>
          </cell>
          <cell r="X323" t="str">
            <v>-71.76596</v>
          </cell>
        </row>
        <row r="324">
          <cell r="A324" t="str">
            <v>01197</v>
          </cell>
          <cell r="B324" t="str">
            <v>02 - SAN JUAN DE LA MAGUANA</v>
          </cell>
          <cell r="C324" t="str">
            <v>0202 - PEDRO SANTANA</v>
          </cell>
          <cell r="D324" t="str">
            <v>01197</v>
          </cell>
          <cell r="E324" t="str">
            <v>PAULINO BERIHUETE SANTANA</v>
          </cell>
          <cell r="F324" t="str">
            <v>JORNADA EXTENDIDA</v>
          </cell>
          <cell r="G324" t="str">
            <v>PRIMARIO</v>
          </cell>
          <cell r="H324" t="str">
            <v>PUBLICO</v>
          </cell>
          <cell r="I324" t="str">
            <v>Autorizado</v>
          </cell>
          <cell r="J324" t="str">
            <v>07006415</v>
          </cell>
          <cell r="K324" t="str">
            <v>PAULINO BERIHUETE SANTANA</v>
          </cell>
          <cell r="L324" t="str">
            <v>RURAL</v>
          </cell>
          <cell r="M324" t="str">
            <v>ELIAS PIÑA</v>
          </cell>
          <cell r="N324" t="str">
            <v>07</v>
          </cell>
          <cell r="O324" t="str">
            <v>BÁNICA</v>
          </cell>
          <cell r="P324" t="str">
            <v>0702</v>
          </cell>
          <cell r="Q324" t="str">
            <v>SABANA CRUZ (D. M.)</v>
          </cell>
          <cell r="R324" t="str">
            <v>02</v>
          </cell>
          <cell r="S324" t="str">
            <v>GUAROA</v>
          </cell>
          <cell r="T324" t="str">
            <v>04</v>
          </cell>
          <cell r="U324" t="str">
            <v>GUAROA</v>
          </cell>
          <cell r="V324" t="str">
            <v>001</v>
          </cell>
          <cell r="W324" t="str">
            <v>19.0069</v>
          </cell>
          <cell r="X324" t="str">
            <v>-71.7856</v>
          </cell>
        </row>
        <row r="325">
          <cell r="A325" t="str">
            <v>01198</v>
          </cell>
          <cell r="B325" t="str">
            <v>02 - SAN JUAN DE LA MAGUANA</v>
          </cell>
          <cell r="C325" t="str">
            <v>0202 - PEDRO SANTANA</v>
          </cell>
          <cell r="D325" t="str">
            <v>01198</v>
          </cell>
          <cell r="E325" t="str">
            <v>UBENCIO LEBRON</v>
          </cell>
          <cell r="F325" t="str">
            <v>MATUTINA - VESPERTINA</v>
          </cell>
          <cell r="G325" t="str">
            <v>PRIMARIO</v>
          </cell>
          <cell r="H325" t="str">
            <v>PUBLICO</v>
          </cell>
          <cell r="I325" t="str">
            <v>Autorizado</v>
          </cell>
          <cell r="J325" t="str">
            <v>07006519</v>
          </cell>
          <cell r="K325" t="str">
            <v>UBENCIO LEBRON</v>
          </cell>
          <cell r="L325" t="str">
            <v>RURAL-AISLADA</v>
          </cell>
          <cell r="M325" t="str">
            <v>ELIAS PIÑA</v>
          </cell>
          <cell r="N325" t="str">
            <v>07</v>
          </cell>
          <cell r="O325" t="str">
            <v>BÁNICA</v>
          </cell>
          <cell r="P325" t="str">
            <v>0702</v>
          </cell>
          <cell r="Q325" t="str">
            <v>SABANA CRUZ (D. M.)</v>
          </cell>
          <cell r="R325" t="str">
            <v>02</v>
          </cell>
          <cell r="S325" t="str">
            <v>GUAROA</v>
          </cell>
          <cell r="T325" t="str">
            <v>04</v>
          </cell>
          <cell r="U325" t="str">
            <v>MANYAYA</v>
          </cell>
          <cell r="V325" t="str">
            <v>002</v>
          </cell>
          <cell r="W325" t="str">
            <v>18.9935</v>
          </cell>
          <cell r="X325" t="str">
            <v>-71.8027</v>
          </cell>
        </row>
        <row r="326">
          <cell r="A326" t="str">
            <v>01219</v>
          </cell>
          <cell r="B326" t="str">
            <v>02 - SAN JUAN DE LA MAGUANA</v>
          </cell>
          <cell r="C326" t="str">
            <v>0202 - PEDRO SANTANA</v>
          </cell>
          <cell r="D326" t="str">
            <v>01219</v>
          </cell>
          <cell r="E326" t="str">
            <v>ANTONIO DUVERGE</v>
          </cell>
          <cell r="F326" t="str">
            <v>JORNADA EXTENDIDA</v>
          </cell>
          <cell r="G326" t="str">
            <v>INICIAL - PRIMARIO</v>
          </cell>
          <cell r="H326" t="str">
            <v>PUBLICO</v>
          </cell>
          <cell r="I326" t="str">
            <v>Autorizado</v>
          </cell>
          <cell r="J326" t="str">
            <v>07009329</v>
          </cell>
          <cell r="K326" t="str">
            <v>ANTONIO DUVERGE</v>
          </cell>
          <cell r="L326" t="str">
            <v>URBANA</v>
          </cell>
          <cell r="M326" t="str">
            <v>ELIAS PIÑA</v>
          </cell>
          <cell r="N326" t="str">
            <v>07</v>
          </cell>
          <cell r="O326" t="str">
            <v>PEDRO SANTANA</v>
          </cell>
          <cell r="P326" t="str">
            <v>0705</v>
          </cell>
          <cell r="Q326" t="str">
            <v>PEDRO SANTANA</v>
          </cell>
          <cell r="R326" t="str">
            <v>01</v>
          </cell>
          <cell r="S326" t="str">
            <v>LA PALMA</v>
          </cell>
          <cell r="T326" t="str">
            <v>02</v>
          </cell>
          <cell r="U326" t="str">
            <v>LAS PALMAS</v>
          </cell>
          <cell r="V326" t="str">
            <v>002</v>
          </cell>
          <cell r="W326" t="str">
            <v>19.103406</v>
          </cell>
          <cell r="X326" t="str">
            <v>-71.693401</v>
          </cell>
        </row>
        <row r="327">
          <cell r="A327" t="str">
            <v>01220</v>
          </cell>
          <cell r="B327" t="str">
            <v>02 - SAN JUAN DE LA MAGUANA</v>
          </cell>
          <cell r="C327" t="str">
            <v>0202 - PEDRO SANTANA</v>
          </cell>
          <cell r="D327" t="str">
            <v>01220</v>
          </cell>
          <cell r="E327" t="str">
            <v>MANUEL POMPEYO GUERRERO</v>
          </cell>
          <cell r="F327" t="str">
            <v>MATUTINA</v>
          </cell>
          <cell r="G327" t="str">
            <v>PRIMARIO</v>
          </cell>
          <cell r="H327" t="str">
            <v>PUBLICO</v>
          </cell>
          <cell r="I327" t="str">
            <v>Autorizado</v>
          </cell>
          <cell r="J327" t="str">
            <v>07009712</v>
          </cell>
          <cell r="K327" t="str">
            <v>MANUEL POMPEYO GUERRERO</v>
          </cell>
          <cell r="L327" t="str">
            <v>RURAL</v>
          </cell>
          <cell r="M327" t="str">
            <v>ELIAS PIÑA</v>
          </cell>
          <cell r="N327" t="str">
            <v>07</v>
          </cell>
          <cell r="O327" t="str">
            <v>PEDRO SANTANA</v>
          </cell>
          <cell r="P327" t="str">
            <v>0705</v>
          </cell>
          <cell r="Q327" t="str">
            <v>PEDRO SANTANA</v>
          </cell>
          <cell r="R327" t="str">
            <v>01</v>
          </cell>
          <cell r="S327" t="str">
            <v>LA PALMA</v>
          </cell>
          <cell r="T327" t="str">
            <v>02</v>
          </cell>
          <cell r="U327" t="str">
            <v>LAS PALMAS</v>
          </cell>
          <cell r="V327" t="str">
            <v>002</v>
          </cell>
          <cell r="W327" t="str">
            <v>19.0963</v>
          </cell>
          <cell r="X327" t="str">
            <v>-71.6365</v>
          </cell>
        </row>
        <row r="328">
          <cell r="A328" t="str">
            <v>01221</v>
          </cell>
          <cell r="B328" t="str">
            <v>02 - SAN JUAN DE LA MAGUANA</v>
          </cell>
          <cell r="C328" t="str">
            <v>0202 - PEDRO SANTANA</v>
          </cell>
          <cell r="D328" t="str">
            <v>01221</v>
          </cell>
          <cell r="E328" t="str">
            <v>JOSE DE LA ROSA</v>
          </cell>
          <cell r="F328" t="str">
            <v>JORNADA EXTENDIDA</v>
          </cell>
          <cell r="G328" t="str">
            <v>PRIMARIO</v>
          </cell>
          <cell r="H328" t="str">
            <v>PUBLICO</v>
          </cell>
          <cell r="I328" t="str">
            <v>Autorizado</v>
          </cell>
          <cell r="J328" t="str">
            <v>07009816</v>
          </cell>
          <cell r="K328" t="str">
            <v>JOSE DE LA ROSA</v>
          </cell>
          <cell r="L328" t="str">
            <v>RURAL</v>
          </cell>
          <cell r="M328" t="str">
            <v>ELIAS PIÑA</v>
          </cell>
          <cell r="N328" t="str">
            <v>07</v>
          </cell>
          <cell r="O328" t="str">
            <v>PEDRO SANTANA</v>
          </cell>
          <cell r="P328" t="str">
            <v>0705</v>
          </cell>
          <cell r="Q328" t="str">
            <v>PEDRO SANTANA</v>
          </cell>
          <cell r="R328" t="str">
            <v>01</v>
          </cell>
          <cell r="S328" t="str">
            <v>LA PALMA</v>
          </cell>
          <cell r="T328" t="str">
            <v>02</v>
          </cell>
          <cell r="U328" t="str">
            <v>LOS CAJUILITOS</v>
          </cell>
          <cell r="V328" t="str">
            <v>003</v>
          </cell>
          <cell r="W328" t="str">
            <v>19.0851</v>
          </cell>
          <cell r="X328" t="str">
            <v>-71.6024</v>
          </cell>
        </row>
        <row r="329">
          <cell r="A329" t="str">
            <v>01222</v>
          </cell>
          <cell r="B329" t="str">
            <v>02 - SAN JUAN DE LA MAGUANA</v>
          </cell>
          <cell r="C329" t="str">
            <v>0202 - PEDRO SANTANA</v>
          </cell>
          <cell r="D329" t="str">
            <v>01222</v>
          </cell>
          <cell r="E329" t="str">
            <v>EL CORBANO</v>
          </cell>
          <cell r="F329" t="str">
            <v>JORNADA EXTENDIDA</v>
          </cell>
          <cell r="G329" t="str">
            <v>PRIMARIO - SECUNDARIO</v>
          </cell>
          <cell r="H329" t="str">
            <v>PUBLICO</v>
          </cell>
          <cell r="I329" t="str">
            <v>Autorizado</v>
          </cell>
          <cell r="J329" t="str">
            <v>07010015</v>
          </cell>
          <cell r="K329" t="str">
            <v>EL CORBANO</v>
          </cell>
          <cell r="L329" t="str">
            <v>RURAL</v>
          </cell>
          <cell r="M329" t="str">
            <v>ELIAS PIÑA</v>
          </cell>
          <cell r="N329" t="str">
            <v>07</v>
          </cell>
          <cell r="O329" t="str">
            <v>PEDRO SANTANA</v>
          </cell>
          <cell r="P329" t="str">
            <v>0705</v>
          </cell>
          <cell r="Q329" t="str">
            <v>PEDRO SANTANA</v>
          </cell>
          <cell r="R329" t="str">
            <v>01</v>
          </cell>
          <cell r="S329" t="str">
            <v>LA PALMA</v>
          </cell>
          <cell r="T329" t="str">
            <v>02</v>
          </cell>
          <cell r="U329" t="str">
            <v>EL CÓRBANO</v>
          </cell>
          <cell r="V329" t="str">
            <v>007</v>
          </cell>
          <cell r="W329" t="str">
            <v>19.1131</v>
          </cell>
          <cell r="X329" t="str">
            <v>-71.6271</v>
          </cell>
        </row>
        <row r="330">
          <cell r="A330" t="str">
            <v>01223</v>
          </cell>
          <cell r="B330" t="str">
            <v>02 - SAN JUAN DE LA MAGUANA</v>
          </cell>
          <cell r="C330" t="str">
            <v>0202 - PEDRO SANTANA</v>
          </cell>
          <cell r="D330" t="str">
            <v>01223</v>
          </cell>
          <cell r="E330" t="str">
            <v>ALFONSO AGUSTIN BORDAS</v>
          </cell>
          <cell r="F330" t="str">
            <v>JORNADA EXTENDIDA</v>
          </cell>
          <cell r="G330" t="str">
            <v>PRIMARIO - SECUNDARIO</v>
          </cell>
          <cell r="H330" t="str">
            <v>PUBLICO</v>
          </cell>
          <cell r="I330" t="str">
            <v>Autorizado</v>
          </cell>
          <cell r="J330" t="str">
            <v>07010213</v>
          </cell>
          <cell r="K330" t="str">
            <v>ALFONSO AGUSTIN BORDAS</v>
          </cell>
          <cell r="L330" t="str">
            <v>RURAL</v>
          </cell>
          <cell r="M330" t="str">
            <v>ELIAS PIÑA</v>
          </cell>
          <cell r="N330" t="str">
            <v>07</v>
          </cell>
          <cell r="O330" t="str">
            <v>PEDRO SANTANA</v>
          </cell>
          <cell r="P330" t="str">
            <v>0705</v>
          </cell>
          <cell r="Q330" t="str">
            <v>PEDRO SANTANA</v>
          </cell>
          <cell r="R330" t="str">
            <v>01</v>
          </cell>
          <cell r="S330" t="str">
            <v>NICOLÁS (JOCA)</v>
          </cell>
          <cell r="T330" t="str">
            <v>05</v>
          </cell>
          <cell r="U330" t="str">
            <v>NICOLÁS O JOCA</v>
          </cell>
          <cell r="V330" t="str">
            <v>001</v>
          </cell>
          <cell r="W330" t="str">
            <v>19.085352</v>
          </cell>
          <cell r="X330" t="str">
            <v>-71.575506</v>
          </cell>
        </row>
        <row r="331">
          <cell r="A331" t="str">
            <v>01224</v>
          </cell>
          <cell r="B331" t="str">
            <v>02 - SAN JUAN DE LA MAGUANA</v>
          </cell>
          <cell r="C331" t="str">
            <v>0202 - PEDRO SANTANA</v>
          </cell>
          <cell r="D331" t="str">
            <v>01224</v>
          </cell>
          <cell r="E331" t="str">
            <v>BENJAMIN CONTRERAS</v>
          </cell>
          <cell r="F331" t="str">
            <v>JORNADA EXTENDIDA</v>
          </cell>
          <cell r="G331" t="str">
            <v>PRIMARIO</v>
          </cell>
          <cell r="H331" t="str">
            <v>PUBLICO</v>
          </cell>
          <cell r="I331" t="str">
            <v>Autorizado</v>
          </cell>
          <cell r="J331" t="str">
            <v>07010317</v>
          </cell>
          <cell r="K331" t="str">
            <v>BENJAMIN CONTRERAS</v>
          </cell>
          <cell r="L331" t="str">
            <v>RURAL</v>
          </cell>
          <cell r="M331" t="str">
            <v>ELIAS PIÑA</v>
          </cell>
          <cell r="N331" t="str">
            <v>07</v>
          </cell>
          <cell r="O331" t="str">
            <v>PEDRO SANTANA</v>
          </cell>
          <cell r="P331" t="str">
            <v>0705</v>
          </cell>
          <cell r="Q331" t="str">
            <v>PEDRO SANTANA</v>
          </cell>
          <cell r="R331" t="str">
            <v>01</v>
          </cell>
          <cell r="S331" t="str">
            <v>LA PALMA</v>
          </cell>
          <cell r="T331" t="str">
            <v>02</v>
          </cell>
          <cell r="U331" t="str">
            <v>LOS CERCADILLOS</v>
          </cell>
          <cell r="V331" t="str">
            <v>004</v>
          </cell>
          <cell r="W331" t="str">
            <v>19.1291</v>
          </cell>
          <cell r="X331" t="str">
            <v>-71.6133</v>
          </cell>
        </row>
        <row r="332">
          <cell r="A332" t="str">
            <v>01225</v>
          </cell>
          <cell r="B332" t="str">
            <v>02 - SAN JUAN DE LA MAGUANA</v>
          </cell>
          <cell r="C332" t="str">
            <v>0202 - PEDRO SANTANA</v>
          </cell>
          <cell r="D332" t="str">
            <v>01225</v>
          </cell>
          <cell r="E332" t="str">
            <v>JOSE DOLORES CONTRERAS</v>
          </cell>
          <cell r="F332" t="str">
            <v>MATUTINA</v>
          </cell>
          <cell r="G332" t="str">
            <v>PRIMARIO</v>
          </cell>
          <cell r="H332" t="str">
            <v>PUBLICO</v>
          </cell>
          <cell r="I332" t="str">
            <v>Autorizado</v>
          </cell>
          <cell r="J332" t="str">
            <v>07010411</v>
          </cell>
          <cell r="K332" t="str">
            <v>JOSE DOLORES CONTRERAS</v>
          </cell>
          <cell r="L332" t="str">
            <v>RURAL-AISLADA</v>
          </cell>
          <cell r="M332" t="str">
            <v>ELIAS PIÑA</v>
          </cell>
          <cell r="N332" t="str">
            <v>07</v>
          </cell>
          <cell r="O332" t="str">
            <v>PEDRO SANTANA</v>
          </cell>
          <cell r="P332" t="str">
            <v>0705</v>
          </cell>
          <cell r="Q332" t="str">
            <v>PEDRO SANTANA</v>
          </cell>
          <cell r="R332" t="str">
            <v>01</v>
          </cell>
          <cell r="S332" t="str">
            <v>NICOLÁS (JOCA)</v>
          </cell>
          <cell r="T332" t="str">
            <v>05</v>
          </cell>
          <cell r="U332" t="str">
            <v>LAS CANAS - EL ESTRECHO</v>
          </cell>
          <cell r="V332" t="str">
            <v>008</v>
          </cell>
          <cell r="W332" t="str">
            <v>19.107745</v>
          </cell>
          <cell r="X332" t="str">
            <v>-71.481978</v>
          </cell>
        </row>
        <row r="333">
          <cell r="A333" t="str">
            <v>01226</v>
          </cell>
          <cell r="B333" t="str">
            <v>02 - SAN JUAN DE LA MAGUANA</v>
          </cell>
          <cell r="C333" t="str">
            <v>0202 - PEDRO SANTANA</v>
          </cell>
          <cell r="D333" t="str">
            <v>01226</v>
          </cell>
          <cell r="E333" t="str">
            <v>RAMON ALCANTARA</v>
          </cell>
          <cell r="F333" t="str">
            <v>JORNADA EXTENDIDA</v>
          </cell>
          <cell r="G333" t="str">
            <v>PRIMARIO</v>
          </cell>
          <cell r="H333" t="str">
            <v>PUBLICO</v>
          </cell>
          <cell r="I333" t="str">
            <v>Autorizado</v>
          </cell>
          <cell r="J333" t="str">
            <v>07010515</v>
          </cell>
          <cell r="K333" t="str">
            <v>RAMON ALCANTARA</v>
          </cell>
          <cell r="L333" t="str">
            <v>RURAL</v>
          </cell>
          <cell r="M333" t="str">
            <v>ELIAS PIÑA</v>
          </cell>
          <cell r="N333" t="str">
            <v>07</v>
          </cell>
          <cell r="O333" t="str">
            <v>PEDRO SANTANA</v>
          </cell>
          <cell r="P333" t="str">
            <v>0705</v>
          </cell>
          <cell r="Q333" t="str">
            <v>PEDRO SANTANA</v>
          </cell>
          <cell r="R333" t="str">
            <v>01</v>
          </cell>
          <cell r="S333" t="str">
            <v>NICOLÁS (JOCA)</v>
          </cell>
          <cell r="T333" t="str">
            <v>05</v>
          </cell>
          <cell r="U333" t="str">
            <v>EL MORRO</v>
          </cell>
          <cell r="V333" t="str">
            <v>004</v>
          </cell>
          <cell r="W333" t="str">
            <v>19.085055</v>
          </cell>
          <cell r="X333" t="str">
            <v>-71.54868</v>
          </cell>
        </row>
        <row r="334">
          <cell r="A334" t="str">
            <v>01237</v>
          </cell>
          <cell r="B334" t="str">
            <v>02 - SAN JUAN DE LA MAGUANA</v>
          </cell>
          <cell r="C334" t="str">
            <v>0202 - PEDRO SANTANA</v>
          </cell>
          <cell r="D334" t="str">
            <v>01237</v>
          </cell>
          <cell r="E334" t="str">
            <v>LA SIERRECITA</v>
          </cell>
          <cell r="F334" t="str">
            <v>MATUTINA</v>
          </cell>
          <cell r="G334" t="str">
            <v>PRIMARIO</v>
          </cell>
          <cell r="H334" t="str">
            <v>PUBLICO</v>
          </cell>
          <cell r="I334" t="str">
            <v>Autorizado</v>
          </cell>
          <cell r="J334" t="str">
            <v>07012411</v>
          </cell>
          <cell r="K334" t="str">
            <v>TOMAS CONTRERAS DE LOS SANTOS</v>
          </cell>
          <cell r="L334" t="str">
            <v>RURAL-AISLADA</v>
          </cell>
          <cell r="M334" t="str">
            <v>ELIAS PIÑA</v>
          </cell>
          <cell r="N334" t="str">
            <v>07</v>
          </cell>
          <cell r="O334" t="str">
            <v>PEDRO SANTANA</v>
          </cell>
          <cell r="P334" t="str">
            <v>0705</v>
          </cell>
          <cell r="Q334" t="str">
            <v>RÍO LIMPIO (D. M.)</v>
          </cell>
          <cell r="R334" t="str">
            <v>02</v>
          </cell>
          <cell r="S334" t="str">
            <v>LA SIERRECITA</v>
          </cell>
          <cell r="T334" t="str">
            <v>03</v>
          </cell>
          <cell r="U334" t="str">
            <v>LA SIERRECITA</v>
          </cell>
          <cell r="V334" t="str">
            <v>009</v>
          </cell>
          <cell r="W334" t="str">
            <v>19.176955</v>
          </cell>
          <cell r="X334" t="str">
            <v>-71.432774</v>
          </cell>
        </row>
        <row r="335">
          <cell r="A335" t="str">
            <v>01238</v>
          </cell>
          <cell r="B335" t="str">
            <v>02 - SAN JUAN DE LA MAGUANA</v>
          </cell>
          <cell r="C335" t="str">
            <v>0202 - PEDRO SANTANA</v>
          </cell>
          <cell r="D335" t="str">
            <v>01238</v>
          </cell>
          <cell r="E335" t="str">
            <v>JESUS B. CONTRERAS</v>
          </cell>
          <cell r="F335" t="str">
            <v>MATUTINA</v>
          </cell>
          <cell r="G335" t="str">
            <v>PRIMARIO</v>
          </cell>
          <cell r="H335" t="str">
            <v>PUBLICO</v>
          </cell>
          <cell r="I335" t="str">
            <v>Autorizado</v>
          </cell>
          <cell r="J335" t="str">
            <v>07012619</v>
          </cell>
          <cell r="K335" t="str">
            <v>JESUS B. CONTRERAS</v>
          </cell>
          <cell r="L335" t="str">
            <v>RURAL-AISLADA</v>
          </cell>
          <cell r="M335" t="str">
            <v>ELIAS PIÑA</v>
          </cell>
          <cell r="N335" t="str">
            <v>07</v>
          </cell>
          <cell r="O335" t="str">
            <v>PEDRO SANTANA</v>
          </cell>
          <cell r="P335" t="str">
            <v>0705</v>
          </cell>
          <cell r="Q335" t="str">
            <v>PEDRO SANTANA</v>
          </cell>
          <cell r="R335" t="str">
            <v>01</v>
          </cell>
          <cell r="S335" t="str">
            <v>EL HOYO</v>
          </cell>
          <cell r="T335" t="str">
            <v>03</v>
          </cell>
          <cell r="U335" t="str">
            <v>LA YAMAYAS</v>
          </cell>
          <cell r="V335" t="str">
            <v>003</v>
          </cell>
          <cell r="W335" t="str">
            <v>19.144046</v>
          </cell>
          <cell r="X335" t="str">
            <v>-71.510152</v>
          </cell>
        </row>
        <row r="336">
          <cell r="A336" t="str">
            <v>01239</v>
          </cell>
          <cell r="B336" t="str">
            <v>02 - SAN JUAN DE LA MAGUANA</v>
          </cell>
          <cell r="C336" t="str">
            <v>0202 - PEDRO SANTANA</v>
          </cell>
          <cell r="D336" t="str">
            <v>01239</v>
          </cell>
          <cell r="E336" t="str">
            <v>FELIX MARIA CONTRERAS</v>
          </cell>
          <cell r="F336" t="str">
            <v>MATUTINA</v>
          </cell>
          <cell r="G336" t="str">
            <v>PRIMARIO</v>
          </cell>
          <cell r="H336" t="str">
            <v>PUBLICO</v>
          </cell>
          <cell r="I336" t="str">
            <v>Autorizado</v>
          </cell>
          <cell r="J336" t="str">
            <v>07012713</v>
          </cell>
          <cell r="K336" t="str">
            <v>FELIX MARIA CONTRERAS</v>
          </cell>
          <cell r="L336" t="str">
            <v>RURAL-AISLADA</v>
          </cell>
          <cell r="M336" t="str">
            <v>ELIAS PIÑA</v>
          </cell>
          <cell r="N336" t="str">
            <v>07</v>
          </cell>
          <cell r="O336" t="str">
            <v>PEDRO SANTANA</v>
          </cell>
          <cell r="P336" t="str">
            <v>0705</v>
          </cell>
          <cell r="Q336" t="str">
            <v>PEDRO SANTANA</v>
          </cell>
          <cell r="R336" t="str">
            <v>01</v>
          </cell>
          <cell r="S336" t="str">
            <v>EL HOYO</v>
          </cell>
          <cell r="T336" t="str">
            <v>03</v>
          </cell>
          <cell r="U336" t="str">
            <v>GUAYUYAL</v>
          </cell>
          <cell r="V336" t="str">
            <v>004</v>
          </cell>
          <cell r="W336" t="str">
            <v>19.149006</v>
          </cell>
          <cell r="X336" t="str">
            <v>-71.490151</v>
          </cell>
        </row>
        <row r="337">
          <cell r="A337" t="str">
            <v>01240</v>
          </cell>
          <cell r="B337" t="str">
            <v>02 - SAN JUAN DE LA MAGUANA</v>
          </cell>
          <cell r="C337" t="str">
            <v>0202 - PEDRO SANTANA</v>
          </cell>
          <cell r="D337" t="str">
            <v>01240</v>
          </cell>
          <cell r="E337" t="str">
            <v>FELIX FAMILIA</v>
          </cell>
          <cell r="F337" t="str">
            <v>MATUTINA</v>
          </cell>
          <cell r="G337" t="str">
            <v>PRIMARIO</v>
          </cell>
          <cell r="H337" t="str">
            <v>PUBLICO</v>
          </cell>
          <cell r="I337" t="str">
            <v>Autorizado</v>
          </cell>
          <cell r="J337" t="str">
            <v>07012817</v>
          </cell>
          <cell r="K337" t="str">
            <v>FELIX FAMILIA</v>
          </cell>
          <cell r="L337" t="str">
            <v>RURAL-AISLADA</v>
          </cell>
          <cell r="M337" t="str">
            <v>ELIAS PIÑA</v>
          </cell>
          <cell r="N337" t="str">
            <v>07</v>
          </cell>
          <cell r="O337" t="str">
            <v>PEDRO SANTANA</v>
          </cell>
          <cell r="P337" t="str">
            <v>0705</v>
          </cell>
          <cell r="Q337" t="str">
            <v>PEDRO SANTANA</v>
          </cell>
          <cell r="R337" t="str">
            <v>01</v>
          </cell>
          <cell r="S337" t="str">
            <v>EL HOYO</v>
          </cell>
          <cell r="T337" t="str">
            <v>03</v>
          </cell>
          <cell r="U337" t="str">
            <v>BARTOLO</v>
          </cell>
          <cell r="V337" t="str">
            <v>006</v>
          </cell>
          <cell r="W337" t="str">
            <v>19.162959</v>
          </cell>
          <cell r="X337" t="str">
            <v>-71.479666</v>
          </cell>
        </row>
        <row r="338">
          <cell r="A338" t="str">
            <v>01241</v>
          </cell>
          <cell r="B338" t="str">
            <v>02 - SAN JUAN DE LA MAGUANA</v>
          </cell>
          <cell r="C338" t="str">
            <v>0202 - PEDRO SANTANA</v>
          </cell>
          <cell r="D338" t="str">
            <v>01241</v>
          </cell>
          <cell r="E338" t="str">
            <v>NEFTALI VIDAL</v>
          </cell>
          <cell r="F338" t="str">
            <v>MATUTINA</v>
          </cell>
          <cell r="G338" t="str">
            <v>PRIMARIO</v>
          </cell>
          <cell r="H338" t="str">
            <v>PUBLICO</v>
          </cell>
          <cell r="I338" t="str">
            <v>Autorizado</v>
          </cell>
          <cell r="J338" t="str">
            <v>07013010</v>
          </cell>
          <cell r="K338" t="str">
            <v>NEFTALI  VIDAL</v>
          </cell>
          <cell r="L338" t="str">
            <v>RURAL-AISLADA</v>
          </cell>
          <cell r="M338" t="str">
            <v>ELIAS PIÑA</v>
          </cell>
          <cell r="N338" t="str">
            <v>07</v>
          </cell>
          <cell r="O338" t="str">
            <v>PEDRO SANTANA</v>
          </cell>
          <cell r="P338" t="str">
            <v>0705</v>
          </cell>
          <cell r="Q338" t="str">
            <v>RÍO LIMPIO (D. M.)</v>
          </cell>
          <cell r="R338" t="str">
            <v>02</v>
          </cell>
          <cell r="S338" t="str">
            <v>LA SIERRECITA</v>
          </cell>
          <cell r="T338" t="str">
            <v>03</v>
          </cell>
          <cell r="U338" t="str">
            <v>EL HOYO SANJUANERO</v>
          </cell>
          <cell r="V338" t="str">
            <v>013</v>
          </cell>
          <cell r="W338" t="str">
            <v>19.15635</v>
          </cell>
          <cell r="X338" t="str">
            <v>-71.42542</v>
          </cell>
        </row>
        <row r="339">
          <cell r="A339" t="str">
            <v>01242</v>
          </cell>
          <cell r="B339" t="str">
            <v>02 - SAN JUAN DE LA MAGUANA</v>
          </cell>
          <cell r="C339" t="str">
            <v>0202 - PEDRO SANTANA</v>
          </cell>
          <cell r="D339" t="str">
            <v>01242</v>
          </cell>
          <cell r="E339" t="str">
            <v>BIENVENIDO COLON</v>
          </cell>
          <cell r="F339" t="str">
            <v>MATUTINA - VESPERTINA</v>
          </cell>
          <cell r="G339" t="str">
            <v>PRIMARIO</v>
          </cell>
          <cell r="H339" t="str">
            <v>PUBLICO</v>
          </cell>
          <cell r="I339" t="str">
            <v>Autorizado</v>
          </cell>
          <cell r="J339" t="str">
            <v>07013218</v>
          </cell>
          <cell r="K339" t="str">
            <v>BIENVENIDO COLON</v>
          </cell>
          <cell r="L339" t="str">
            <v>RURAL-AISLADA</v>
          </cell>
          <cell r="M339" t="str">
            <v>ELIAS PIÑA</v>
          </cell>
          <cell r="N339" t="str">
            <v>07</v>
          </cell>
          <cell r="O339" t="str">
            <v>PEDRO SANTANA</v>
          </cell>
          <cell r="P339" t="str">
            <v>0705</v>
          </cell>
          <cell r="Q339" t="str">
            <v>PEDRO SANTANA</v>
          </cell>
          <cell r="R339" t="str">
            <v>01</v>
          </cell>
          <cell r="S339" t="str">
            <v>EL HOYO</v>
          </cell>
          <cell r="T339" t="str">
            <v>03</v>
          </cell>
          <cell r="U339" t="str">
            <v>LA RACIMERA</v>
          </cell>
          <cell r="V339" t="str">
            <v>009</v>
          </cell>
          <cell r="W339" t="str">
            <v>19.094309</v>
          </cell>
          <cell r="X339" t="str">
            <v>-71.505766</v>
          </cell>
        </row>
        <row r="340">
          <cell r="A340" t="str">
            <v>01244</v>
          </cell>
          <cell r="B340" t="str">
            <v>02 - SAN JUAN DE LA MAGUANA</v>
          </cell>
          <cell r="C340" t="str">
            <v>0202 - PEDRO SANTANA</v>
          </cell>
          <cell r="D340" t="str">
            <v>01244</v>
          </cell>
          <cell r="E340" t="str">
            <v>ROSSO</v>
          </cell>
          <cell r="F340" t="str">
            <v>MATUTINA - VESPERTINA</v>
          </cell>
          <cell r="G340" t="str">
            <v>PRIMARIO</v>
          </cell>
          <cell r="H340" t="str">
            <v>PUBLICO</v>
          </cell>
          <cell r="I340" t="str">
            <v>Autorizado</v>
          </cell>
          <cell r="J340" t="str">
            <v>07013510</v>
          </cell>
          <cell r="K340" t="str">
            <v>ROSSO</v>
          </cell>
          <cell r="L340" t="str">
            <v>RURAL-AISLADA</v>
          </cell>
          <cell r="M340" t="str">
            <v>ELIAS PIÑA</v>
          </cell>
          <cell r="N340" t="str">
            <v>07</v>
          </cell>
          <cell r="O340" t="str">
            <v>PEDRO SANTANA</v>
          </cell>
          <cell r="P340" t="str">
            <v>0705</v>
          </cell>
          <cell r="Q340" t="str">
            <v>PEDRO SANTANA</v>
          </cell>
          <cell r="R340" t="str">
            <v>01</v>
          </cell>
          <cell r="S340" t="str">
            <v>GUAYAJAYUCO</v>
          </cell>
          <cell r="T340" t="str">
            <v>04</v>
          </cell>
          <cell r="U340" t="str">
            <v>ROSSO</v>
          </cell>
          <cell r="V340" t="str">
            <v>002</v>
          </cell>
          <cell r="W340" t="str">
            <v>19.2337</v>
          </cell>
          <cell r="X340" t="str">
            <v>-71.5866</v>
          </cell>
        </row>
        <row r="341">
          <cell r="A341" t="str">
            <v>01245</v>
          </cell>
          <cell r="B341" t="str">
            <v>02 - SAN JUAN DE LA MAGUANA</v>
          </cell>
          <cell r="C341" t="str">
            <v>0202 - PEDRO SANTANA</v>
          </cell>
          <cell r="D341" t="str">
            <v>01245</v>
          </cell>
          <cell r="E341" t="str">
            <v>EL DAJAO</v>
          </cell>
          <cell r="F341" t="str">
            <v>JORNADA EXTENDIDA</v>
          </cell>
          <cell r="G341" t="str">
            <v>PRIMARIO</v>
          </cell>
          <cell r="H341" t="str">
            <v>PUBLICO</v>
          </cell>
          <cell r="I341" t="str">
            <v>Autorizado</v>
          </cell>
          <cell r="J341" t="str">
            <v>07013718</v>
          </cell>
          <cell r="K341" t="str">
            <v>EL DAJAO</v>
          </cell>
          <cell r="L341" t="str">
            <v>RURAL-AISLADA</v>
          </cell>
          <cell r="M341" t="str">
            <v>ELIAS PIÑA</v>
          </cell>
          <cell r="N341" t="str">
            <v>07</v>
          </cell>
          <cell r="O341" t="str">
            <v>PEDRO SANTANA</v>
          </cell>
          <cell r="P341" t="str">
            <v>0705</v>
          </cell>
          <cell r="Q341" t="str">
            <v>PEDRO SANTANA</v>
          </cell>
          <cell r="R341" t="str">
            <v>01</v>
          </cell>
          <cell r="S341" t="str">
            <v>GUAYAJAYUCO</v>
          </cell>
          <cell r="T341" t="str">
            <v>04</v>
          </cell>
          <cell r="U341" t="str">
            <v>LOS DAJAOS</v>
          </cell>
          <cell r="V341" t="str">
            <v>010</v>
          </cell>
          <cell r="W341" t="str">
            <v>19.217</v>
          </cell>
          <cell r="X341" t="str">
            <v>-71.5874</v>
          </cell>
        </row>
        <row r="342">
          <cell r="A342" t="str">
            <v>01246</v>
          </cell>
          <cell r="B342" t="str">
            <v>02 - SAN JUAN DE LA MAGUANA</v>
          </cell>
          <cell r="C342" t="str">
            <v>0202 - PEDRO SANTANA</v>
          </cell>
          <cell r="D342" t="str">
            <v>01246</v>
          </cell>
          <cell r="E342" t="str">
            <v>ELPIDIO OVIEDO MEDINA</v>
          </cell>
          <cell r="F342" t="str">
            <v>MATUTINA - VESPERTINA</v>
          </cell>
          <cell r="G342" t="str">
            <v>PRIMARIO</v>
          </cell>
          <cell r="H342" t="str">
            <v>PUBLICO</v>
          </cell>
          <cell r="I342" t="str">
            <v>Autorizado</v>
          </cell>
          <cell r="J342" t="str">
            <v>07013812</v>
          </cell>
          <cell r="K342" t="str">
            <v>ELPIDIO OVIEDO MEDINA</v>
          </cell>
          <cell r="L342" t="str">
            <v>RURAL-AISLADA</v>
          </cell>
          <cell r="M342" t="str">
            <v>ELIAS PIÑA</v>
          </cell>
          <cell r="N342" t="str">
            <v>07</v>
          </cell>
          <cell r="O342" t="str">
            <v>PEDRO SANTANA</v>
          </cell>
          <cell r="P342" t="str">
            <v>0705</v>
          </cell>
          <cell r="Q342" t="str">
            <v>RÍO LIMPIO (D. M.)</v>
          </cell>
          <cell r="R342" t="str">
            <v>02</v>
          </cell>
          <cell r="S342" t="str">
            <v>BILLIGUÍN</v>
          </cell>
          <cell r="T342" t="str">
            <v>04</v>
          </cell>
          <cell r="U342" t="str">
            <v>BILLIGUÍN</v>
          </cell>
          <cell r="V342" t="str">
            <v>001</v>
          </cell>
          <cell r="W342" t="str">
            <v>19.201095</v>
          </cell>
          <cell r="X342" t="str">
            <v>-71.578211</v>
          </cell>
        </row>
        <row r="343">
          <cell r="A343" t="str">
            <v>01247</v>
          </cell>
          <cell r="B343" t="str">
            <v>02 - SAN JUAN DE LA MAGUANA</v>
          </cell>
          <cell r="C343" t="str">
            <v>0202 - PEDRO SANTANA</v>
          </cell>
          <cell r="D343" t="str">
            <v>01247</v>
          </cell>
          <cell r="E343" t="str">
            <v>CATALINO CONTRERAS</v>
          </cell>
          <cell r="F343" t="str">
            <v>JORNADA EXTENDIDA</v>
          </cell>
          <cell r="G343" t="str">
            <v>PRIMARIO</v>
          </cell>
          <cell r="H343" t="str">
            <v>PUBLICO</v>
          </cell>
          <cell r="I343" t="str">
            <v>Autorizado</v>
          </cell>
          <cell r="J343" t="str">
            <v>07013916</v>
          </cell>
          <cell r="K343" t="str">
            <v>CATALINO CONTRERAS</v>
          </cell>
          <cell r="L343" t="str">
            <v>RURAL-AISLADA</v>
          </cell>
          <cell r="M343" t="str">
            <v>ELIAS PIÑA</v>
          </cell>
          <cell r="N343" t="str">
            <v>07</v>
          </cell>
          <cell r="O343" t="str">
            <v>PEDRO SANTANA</v>
          </cell>
          <cell r="P343" t="str">
            <v>0705</v>
          </cell>
          <cell r="Q343" t="str">
            <v>RÍO LIMPIO (D. M.)</v>
          </cell>
          <cell r="R343" t="str">
            <v>02</v>
          </cell>
          <cell r="S343" t="str">
            <v>BILLIGUÍN</v>
          </cell>
          <cell r="T343" t="str">
            <v>04</v>
          </cell>
          <cell r="U343" t="str">
            <v>CARAMANA</v>
          </cell>
          <cell r="V343" t="str">
            <v>008</v>
          </cell>
          <cell r="W343" t="str">
            <v>19.17623</v>
          </cell>
          <cell r="X343" t="str">
            <v>-71.567046</v>
          </cell>
        </row>
        <row r="344">
          <cell r="A344" t="str">
            <v>01248</v>
          </cell>
          <cell r="B344" t="str">
            <v>02 - SAN JUAN DE LA MAGUANA</v>
          </cell>
          <cell r="C344" t="str">
            <v>0202 - PEDRO SANTANA</v>
          </cell>
          <cell r="D344" t="str">
            <v>01248</v>
          </cell>
          <cell r="E344" t="str">
            <v>VICTOR OGANDO</v>
          </cell>
          <cell r="F344" t="str">
            <v>JORNADA EXTENDIDA</v>
          </cell>
          <cell r="G344" t="str">
            <v>PRIMARIO</v>
          </cell>
          <cell r="H344" t="str">
            <v>PUBLICO</v>
          </cell>
          <cell r="I344" t="str">
            <v>Autorizado</v>
          </cell>
          <cell r="J344" t="str">
            <v>07014119</v>
          </cell>
          <cell r="K344" t="str">
            <v>VICTOR OGANDO</v>
          </cell>
          <cell r="L344" t="str">
            <v>RURAL-AISLADA</v>
          </cell>
          <cell r="M344" t="str">
            <v>ELIAS PIÑA</v>
          </cell>
          <cell r="N344" t="str">
            <v>07</v>
          </cell>
          <cell r="O344" t="str">
            <v>PEDRO SANTANA</v>
          </cell>
          <cell r="P344" t="str">
            <v>0705</v>
          </cell>
          <cell r="Q344" t="str">
            <v>RÍO LIMPIO (D. M.)</v>
          </cell>
          <cell r="R344" t="str">
            <v>02</v>
          </cell>
          <cell r="S344" t="str">
            <v>BILLIGUÍN</v>
          </cell>
          <cell r="T344" t="str">
            <v>04</v>
          </cell>
          <cell r="U344" t="str">
            <v>LA HORQUETA</v>
          </cell>
          <cell r="V344" t="str">
            <v>003</v>
          </cell>
          <cell r="W344" t="str">
            <v>19.20644</v>
          </cell>
          <cell r="X344" t="str">
            <v>-71.555728</v>
          </cell>
        </row>
        <row r="345">
          <cell r="A345" t="str">
            <v>01249</v>
          </cell>
          <cell r="B345" t="str">
            <v>02 - SAN JUAN DE LA MAGUANA</v>
          </cell>
          <cell r="C345" t="str">
            <v>0202 - PEDRO SANTANA</v>
          </cell>
          <cell r="D345" t="str">
            <v>01249</v>
          </cell>
          <cell r="E345" t="str">
            <v>MARIA CONTRERAS</v>
          </cell>
          <cell r="F345" t="str">
            <v>MATUTINA - VESPERTINA</v>
          </cell>
          <cell r="G345" t="str">
            <v>PRIMARIO</v>
          </cell>
          <cell r="H345" t="str">
            <v>PUBLICO</v>
          </cell>
          <cell r="I345" t="str">
            <v>Autorizado</v>
          </cell>
          <cell r="J345" t="str">
            <v>07014213</v>
          </cell>
          <cell r="K345" t="str">
            <v>MARIA CONTRERAS</v>
          </cell>
          <cell r="L345" t="str">
            <v>RURAL-AISLADA</v>
          </cell>
          <cell r="M345" t="str">
            <v>ELIAS PIÑA</v>
          </cell>
          <cell r="N345" t="str">
            <v>07</v>
          </cell>
          <cell r="O345" t="str">
            <v>PEDRO SANTANA</v>
          </cell>
          <cell r="P345" t="str">
            <v>0705</v>
          </cell>
          <cell r="Q345" t="str">
            <v>RÍO LIMPIO (D. M.)</v>
          </cell>
          <cell r="R345" t="str">
            <v>02</v>
          </cell>
          <cell r="S345" t="str">
            <v>BILLIGUÍN</v>
          </cell>
          <cell r="T345" t="str">
            <v>04</v>
          </cell>
          <cell r="U345" t="str">
            <v>LA PEÑA</v>
          </cell>
          <cell r="V345" t="str">
            <v>007</v>
          </cell>
          <cell r="W345" t="str">
            <v>19.175932</v>
          </cell>
          <cell r="X345" t="str">
            <v>-71.513891</v>
          </cell>
        </row>
        <row r="346">
          <cell r="A346" t="str">
            <v>01250</v>
          </cell>
          <cell r="B346" t="str">
            <v>02 - SAN JUAN DE LA MAGUANA</v>
          </cell>
          <cell r="C346" t="str">
            <v>0202 - PEDRO SANTANA</v>
          </cell>
          <cell r="D346" t="str">
            <v>01250</v>
          </cell>
          <cell r="E346" t="str">
            <v>ALIFONSO MARTINEZ</v>
          </cell>
          <cell r="F346" t="str">
            <v>JORNADA EXTENDIDA</v>
          </cell>
          <cell r="G346" t="str">
            <v>PRIMARIO</v>
          </cell>
          <cell r="H346" t="str">
            <v>PUBLICO</v>
          </cell>
          <cell r="I346" t="str">
            <v>Autorizado</v>
          </cell>
          <cell r="J346" t="str">
            <v>07014317</v>
          </cell>
          <cell r="K346" t="str">
            <v>ALIFONSO MARTINEZ</v>
          </cell>
          <cell r="L346" t="str">
            <v>RURAL-AISLADA</v>
          </cell>
          <cell r="M346" t="str">
            <v>ELIAS PIÑA</v>
          </cell>
          <cell r="N346" t="str">
            <v>07</v>
          </cell>
          <cell r="O346" t="str">
            <v>PEDRO SANTANA</v>
          </cell>
          <cell r="P346" t="str">
            <v>0705</v>
          </cell>
          <cell r="Q346" t="str">
            <v>RÍO LIMPIO (D. M.)</v>
          </cell>
          <cell r="R346" t="str">
            <v>02</v>
          </cell>
          <cell r="S346" t="str">
            <v>BILLIGUÍN</v>
          </cell>
          <cell r="T346" t="str">
            <v>04</v>
          </cell>
          <cell r="U346" t="str">
            <v>RINCÓN</v>
          </cell>
          <cell r="V346" t="str">
            <v>004</v>
          </cell>
          <cell r="W346" t="str">
            <v>19.178439</v>
          </cell>
          <cell r="X346" t="str">
            <v>-71.539456</v>
          </cell>
        </row>
        <row r="347">
          <cell r="A347" t="str">
            <v>01256</v>
          </cell>
          <cell r="B347" t="str">
            <v>02 - SAN JUAN DE LA MAGUANA</v>
          </cell>
          <cell r="C347" t="str">
            <v>0202 - PEDRO SANTANA</v>
          </cell>
          <cell r="D347" t="str">
            <v>01256</v>
          </cell>
          <cell r="E347" t="str">
            <v>PROF. THERMA LUZ MARRERO</v>
          </cell>
          <cell r="F347" t="str">
            <v>MATUTINA</v>
          </cell>
          <cell r="G347" t="str">
            <v>PRIMARIO</v>
          </cell>
          <cell r="H347" t="str">
            <v>PUBLICO</v>
          </cell>
          <cell r="I347" t="str">
            <v>Autorizado</v>
          </cell>
          <cell r="J347" t="str">
            <v>07017212</v>
          </cell>
          <cell r="K347" t="str">
            <v>PROF. THERMA LUZ MARRERO</v>
          </cell>
          <cell r="L347" t="str">
            <v>RURAL-AISLADA</v>
          </cell>
          <cell r="M347" t="str">
            <v>ELIAS PIÑA</v>
          </cell>
          <cell r="N347" t="str">
            <v>07</v>
          </cell>
          <cell r="O347" t="str">
            <v>PEDRO SANTANA</v>
          </cell>
          <cell r="P347" t="str">
            <v>0705</v>
          </cell>
          <cell r="Q347" t="str">
            <v>RÍO LIMPIO (D. M.)</v>
          </cell>
          <cell r="R347" t="str">
            <v>02</v>
          </cell>
          <cell r="S347" t="str">
            <v>LA SIERRECITA</v>
          </cell>
          <cell r="T347" t="str">
            <v>03</v>
          </cell>
          <cell r="U347" t="str">
            <v>RANCHO TOMÁS</v>
          </cell>
          <cell r="V347" t="str">
            <v>001</v>
          </cell>
          <cell r="W347" t="str">
            <v>19.166</v>
          </cell>
          <cell r="X347" t="str">
            <v>-71.4693</v>
          </cell>
        </row>
        <row r="348">
          <cell r="A348" t="str">
            <v>01263</v>
          </cell>
          <cell r="B348" t="str">
            <v>02 - SAN JUAN DE LA MAGUANA</v>
          </cell>
          <cell r="C348" t="str">
            <v>0202 - PEDRO SANTANA</v>
          </cell>
          <cell r="D348" t="str">
            <v>01263</v>
          </cell>
          <cell r="E348" t="str">
            <v>COROCITOS</v>
          </cell>
          <cell r="F348" t="str">
            <v>JORNADA EXTENDIDA</v>
          </cell>
          <cell r="G348" t="str">
            <v>PRIMARIO</v>
          </cell>
          <cell r="H348" t="str">
            <v>PUBLICO</v>
          </cell>
          <cell r="I348" t="str">
            <v>Autorizado</v>
          </cell>
          <cell r="J348" t="str">
            <v>07020111</v>
          </cell>
          <cell r="K348" t="str">
            <v>COROCITOS</v>
          </cell>
          <cell r="L348" t="str">
            <v>RURAL</v>
          </cell>
          <cell r="M348" t="str">
            <v>ELIAS PIÑA</v>
          </cell>
          <cell r="N348" t="str">
            <v>07</v>
          </cell>
          <cell r="O348" t="str">
            <v>PEDRO SANTANA</v>
          </cell>
          <cell r="P348" t="str">
            <v>0705</v>
          </cell>
          <cell r="Q348" t="str">
            <v>PEDRO SANTANA</v>
          </cell>
          <cell r="R348" t="str">
            <v>01</v>
          </cell>
          <cell r="S348" t="str">
            <v>LA PALMA</v>
          </cell>
          <cell r="T348" t="str">
            <v>02</v>
          </cell>
          <cell r="U348" t="str">
            <v>EL CÓRBANO</v>
          </cell>
          <cell r="V348" t="str">
            <v>007</v>
          </cell>
          <cell r="W348" t="str">
            <v>19.150506</v>
          </cell>
          <cell r="X348" t="str">
            <v>-71.55114</v>
          </cell>
        </row>
        <row r="349">
          <cell r="A349" t="str">
            <v>01264</v>
          </cell>
          <cell r="B349" t="str">
            <v>02 - SAN JUAN DE LA MAGUANA</v>
          </cell>
          <cell r="C349" t="str">
            <v>0202 - PEDRO SANTANA</v>
          </cell>
          <cell r="D349" t="str">
            <v>01264</v>
          </cell>
          <cell r="E349" t="str">
            <v>LOS JENGIBRES</v>
          </cell>
          <cell r="F349" t="str">
            <v>MATUTINA</v>
          </cell>
          <cell r="G349" t="str">
            <v>PRIMARIO</v>
          </cell>
          <cell r="H349" t="str">
            <v>PUBLICO</v>
          </cell>
          <cell r="I349" t="str">
            <v>Autorizado</v>
          </cell>
          <cell r="J349" t="str">
            <v>07020219</v>
          </cell>
          <cell r="K349" t="str">
            <v>LOS JENGIBRES</v>
          </cell>
          <cell r="L349" t="str">
            <v>RURAL</v>
          </cell>
          <cell r="M349" t="str">
            <v>ELIAS PIÑA</v>
          </cell>
          <cell r="N349" t="str">
            <v>07</v>
          </cell>
          <cell r="O349" t="str">
            <v>PEDRO SANTANA</v>
          </cell>
          <cell r="P349" t="str">
            <v>0705</v>
          </cell>
          <cell r="Q349" t="str">
            <v>RÍO LIMPIO (D. M.)</v>
          </cell>
          <cell r="R349" t="str">
            <v>02</v>
          </cell>
          <cell r="S349" t="str">
            <v>BILLIGUÍN</v>
          </cell>
          <cell r="T349" t="str">
            <v>04</v>
          </cell>
          <cell r="U349" t="str">
            <v>EL JENGIBRE</v>
          </cell>
          <cell r="V349" t="str">
            <v>011</v>
          </cell>
          <cell r="W349" t="str">
            <v>19.175701</v>
          </cell>
          <cell r="X349" t="str">
            <v>-71.553592</v>
          </cell>
        </row>
        <row r="350">
          <cell r="A350" t="str">
            <v>06720</v>
          </cell>
          <cell r="B350" t="str">
            <v>02 - SAN JUAN DE LA MAGUANA</v>
          </cell>
          <cell r="C350" t="str">
            <v>0202 - PEDRO SANTANA</v>
          </cell>
          <cell r="D350" t="str">
            <v>06720</v>
          </cell>
          <cell r="E350" t="str">
            <v>SAN FRANCISCO DE ASIS</v>
          </cell>
          <cell r="F350" t="str">
            <v>JORNADA EXTENDIDA</v>
          </cell>
          <cell r="G350" t="str">
            <v>SECUNDARIO</v>
          </cell>
          <cell r="H350" t="str">
            <v>PUBLICO</v>
          </cell>
          <cell r="I350" t="str">
            <v>Autorizado</v>
          </cell>
          <cell r="J350" t="str">
            <v>07004613</v>
          </cell>
          <cell r="K350" t="str">
            <v>POLITECNICO SAN FRANCISCO DE ASIS</v>
          </cell>
          <cell r="L350" t="str">
            <v>URBANA</v>
          </cell>
          <cell r="M350" t="str">
            <v>ELIAS PIÑA</v>
          </cell>
          <cell r="N350" t="str">
            <v>07</v>
          </cell>
          <cell r="O350" t="str">
            <v>BÁNICA</v>
          </cell>
          <cell r="P350" t="str">
            <v>0702</v>
          </cell>
          <cell r="Q350" t="str">
            <v>BÁNICA</v>
          </cell>
          <cell r="R350" t="str">
            <v>01</v>
          </cell>
          <cell r="S350" t="str">
            <v>LAS CAÑITAS</v>
          </cell>
          <cell r="T350" t="str">
            <v>02</v>
          </cell>
          <cell r="U350" t="str">
            <v>EL PAPAYO</v>
          </cell>
          <cell r="V350" t="str">
            <v>002</v>
          </cell>
          <cell r="W350" t="str">
            <v>19.0836</v>
          </cell>
          <cell r="X350" t="str">
            <v>-71.6951</v>
          </cell>
        </row>
        <row r="351">
          <cell r="A351" t="str">
            <v>06721</v>
          </cell>
          <cell r="B351" t="str">
            <v>02 - SAN JUAN DE LA MAGUANA</v>
          </cell>
          <cell r="C351" t="str">
            <v>0202 - PEDRO SANTANA</v>
          </cell>
          <cell r="D351" t="str">
            <v>06721</v>
          </cell>
          <cell r="E351" t="str">
            <v>FRANCISCO SERGIO CASTILLO</v>
          </cell>
          <cell r="F351" t="str">
            <v>NOCTURNA</v>
          </cell>
          <cell r="G351" t="str">
            <v>BASICA DE ADULTOS</v>
          </cell>
          <cell r="H351" t="str">
            <v>PUBLICO</v>
          </cell>
          <cell r="I351" t="str">
            <v>Autorizado</v>
          </cell>
          <cell r="J351" t="str">
            <v>07005316</v>
          </cell>
          <cell r="K351" t="str">
            <v>FRANCISCO SERGIO CASTILLO</v>
          </cell>
          <cell r="L351" t="str">
            <v>URBANA</v>
          </cell>
          <cell r="M351" t="str">
            <v>ELIAS PIÑA</v>
          </cell>
          <cell r="N351" t="str">
            <v>07</v>
          </cell>
          <cell r="O351" t="str">
            <v>BÁNICA</v>
          </cell>
          <cell r="P351" t="str">
            <v>0702</v>
          </cell>
          <cell r="Q351" t="str">
            <v>SABANA HIGÜERO (D. M.)</v>
          </cell>
          <cell r="R351" t="str">
            <v>03</v>
          </cell>
          <cell r="S351" t="str">
            <v>SABANA HIGÜERO (ZONA URBANA)</v>
          </cell>
          <cell r="T351" t="str">
            <v>01</v>
          </cell>
          <cell r="U351" t="str">
            <v>HIGÜERO</v>
          </cell>
          <cell r="V351" t="str">
            <v>001</v>
          </cell>
          <cell r="W351" t="str">
            <v>18.9863</v>
          </cell>
          <cell r="X351" t="str">
            <v>-71.6279</v>
          </cell>
        </row>
        <row r="352">
          <cell r="A352" t="str">
            <v>06723</v>
          </cell>
          <cell r="B352" t="str">
            <v>02 - SAN JUAN DE LA MAGUANA</v>
          </cell>
          <cell r="C352" t="str">
            <v>0202 - PEDRO SANTANA</v>
          </cell>
          <cell r="D352" t="str">
            <v>06723</v>
          </cell>
          <cell r="E352" t="str">
            <v>SABANA MULA</v>
          </cell>
          <cell r="F352" t="str">
            <v>MATUTINA</v>
          </cell>
          <cell r="G352" t="str">
            <v>SECUNDARIO</v>
          </cell>
          <cell r="H352" t="str">
            <v>PUBLICO</v>
          </cell>
          <cell r="I352" t="str">
            <v>Autorizado</v>
          </cell>
          <cell r="J352" t="str">
            <v>07025987</v>
          </cell>
          <cell r="K352" t="str">
            <v>LICEO SABANA MULA</v>
          </cell>
          <cell r="L352" t="str">
            <v>RURAL</v>
          </cell>
          <cell r="M352" t="str">
            <v>ELIAS PIÑA</v>
          </cell>
          <cell r="N352" t="str">
            <v>07</v>
          </cell>
          <cell r="O352" t="str">
            <v>BÁNICA</v>
          </cell>
          <cell r="P352" t="str">
            <v>0702</v>
          </cell>
          <cell r="Q352" t="str">
            <v>SABANA HIGÜERO (D. M.)</v>
          </cell>
          <cell r="R352" t="str">
            <v>03</v>
          </cell>
          <cell r="S352" t="str">
            <v>EL CANTÓN</v>
          </cell>
          <cell r="T352" t="str">
            <v>04</v>
          </cell>
          <cell r="U352" t="str">
            <v>SABANA MULA</v>
          </cell>
          <cell r="V352" t="str">
            <v>008</v>
          </cell>
          <cell r="W352" t="str">
            <v>19.032169</v>
          </cell>
          <cell r="X352" t="str">
            <v>-71.552109</v>
          </cell>
        </row>
        <row r="353">
          <cell r="A353" t="str">
            <v>06724</v>
          </cell>
          <cell r="B353" t="str">
            <v>02 - SAN JUAN DE LA MAGUANA</v>
          </cell>
          <cell r="C353" t="str">
            <v>0202 - PEDRO SANTANA</v>
          </cell>
          <cell r="D353" t="str">
            <v>06724</v>
          </cell>
          <cell r="E353" t="str">
            <v>VICTOR ESTEBAN LORENZO GALICE</v>
          </cell>
          <cell r="F353" t="str">
            <v>VESPERTINA</v>
          </cell>
          <cell r="G353" t="str">
            <v>SECUNDARIO</v>
          </cell>
          <cell r="H353" t="str">
            <v>PUBLICO</v>
          </cell>
          <cell r="I353" t="str">
            <v>Autorizado</v>
          </cell>
          <cell r="J353" t="str">
            <v>07006322</v>
          </cell>
          <cell r="K353" t="str">
            <v>MARIA ESPERANZA RODRIGUEZ</v>
          </cell>
          <cell r="L353" t="str">
            <v>RURAL</v>
          </cell>
          <cell r="M353" t="str">
            <v>ELIAS PIÑA</v>
          </cell>
          <cell r="N353" t="str">
            <v>07</v>
          </cell>
          <cell r="O353" t="str">
            <v>PEDRO SANTANA</v>
          </cell>
          <cell r="P353" t="str">
            <v>0705</v>
          </cell>
          <cell r="Q353" t="str">
            <v>PEDRO SANTANA</v>
          </cell>
          <cell r="R353" t="str">
            <v>01</v>
          </cell>
          <cell r="S353" t="str">
            <v>GUAYAJAYUCO</v>
          </cell>
          <cell r="T353" t="str">
            <v>04</v>
          </cell>
          <cell r="U353" t="str">
            <v>GUAYAJAYUCO</v>
          </cell>
          <cell r="V353" t="str">
            <v>001</v>
          </cell>
          <cell r="W353" t="str">
            <v>19.2332</v>
          </cell>
          <cell r="X353" t="str">
            <v>-71.6214</v>
          </cell>
        </row>
        <row r="354">
          <cell r="A354" t="str">
            <v>06731</v>
          </cell>
          <cell r="B354" t="str">
            <v>02 - SAN JUAN DE LA MAGUANA</v>
          </cell>
          <cell r="C354" t="str">
            <v>0202 - PEDRO SANTANA</v>
          </cell>
          <cell r="D354" t="str">
            <v>06731</v>
          </cell>
          <cell r="E354" t="str">
            <v>ANTONIO DUVERGE</v>
          </cell>
          <cell r="F354" t="str">
            <v>NOCTURNA</v>
          </cell>
          <cell r="G354" t="str">
            <v>BASICA DE ADULTOS</v>
          </cell>
          <cell r="H354" t="str">
            <v>PUBLICO</v>
          </cell>
          <cell r="I354" t="str">
            <v>Autorizado</v>
          </cell>
          <cell r="J354" t="str">
            <v>07009329</v>
          </cell>
          <cell r="K354" t="str">
            <v>ANTONIO DUVERGE</v>
          </cell>
          <cell r="L354" t="str">
            <v>URBANA</v>
          </cell>
          <cell r="M354" t="str">
            <v>ELIAS PIÑA</v>
          </cell>
          <cell r="N354" t="str">
            <v>07</v>
          </cell>
          <cell r="O354" t="str">
            <v>PEDRO SANTANA</v>
          </cell>
          <cell r="P354" t="str">
            <v>0705</v>
          </cell>
          <cell r="Q354" t="str">
            <v>PEDRO SANTANA</v>
          </cell>
          <cell r="R354" t="str">
            <v>01</v>
          </cell>
          <cell r="S354" t="str">
            <v>LA PALMA</v>
          </cell>
          <cell r="T354" t="str">
            <v>02</v>
          </cell>
          <cell r="U354" t="str">
            <v>LAS PALMAS</v>
          </cell>
          <cell r="V354" t="str">
            <v>002</v>
          </cell>
          <cell r="W354" t="str">
            <v>19.103406</v>
          </cell>
          <cell r="X354" t="str">
            <v>-71.693401</v>
          </cell>
        </row>
        <row r="355">
          <cell r="A355" t="str">
            <v>06732</v>
          </cell>
          <cell r="B355" t="str">
            <v>02 - SAN JUAN DE LA MAGUANA</v>
          </cell>
          <cell r="C355" t="str">
            <v>0202 - PEDRO SANTANA</v>
          </cell>
          <cell r="D355" t="str">
            <v>06732</v>
          </cell>
          <cell r="E355" t="str">
            <v>PEDRO SANTANA</v>
          </cell>
          <cell r="F355" t="str">
            <v>JORNADA EXTENDIDA</v>
          </cell>
          <cell r="G355" t="str">
            <v>SECUNDARIO</v>
          </cell>
          <cell r="H355" t="str">
            <v>PUBLICO</v>
          </cell>
          <cell r="I355" t="str">
            <v>Autorizado</v>
          </cell>
          <cell r="J355" t="str">
            <v>07057100</v>
          </cell>
          <cell r="K355" t="str">
            <v>PEDRO SANTANA</v>
          </cell>
          <cell r="L355" t="str">
            <v>URBANA</v>
          </cell>
          <cell r="M355" t="str">
            <v>ELIAS PIÑA</v>
          </cell>
          <cell r="N355" t="str">
            <v>07</v>
          </cell>
          <cell r="O355" t="str">
            <v>PEDRO SANTANA</v>
          </cell>
          <cell r="P355" t="str">
            <v>0705</v>
          </cell>
          <cell r="Q355" t="str">
            <v>PEDRO SANTANA</v>
          </cell>
          <cell r="R355" t="str">
            <v>01</v>
          </cell>
          <cell r="S355" t="str">
            <v>LA PALMA</v>
          </cell>
          <cell r="T355" t="str">
            <v>02</v>
          </cell>
          <cell r="U355" t="str">
            <v>LAS PALMAS</v>
          </cell>
          <cell r="V355" t="str">
            <v>002</v>
          </cell>
          <cell r="W355" t="str">
            <v>19.103209</v>
          </cell>
          <cell r="X355" t="str">
            <v>-71.693744</v>
          </cell>
        </row>
        <row r="356">
          <cell r="A356" t="str">
            <v>06741</v>
          </cell>
          <cell r="B356" t="str">
            <v>02 - SAN JUAN DE LA MAGUANA</v>
          </cell>
          <cell r="C356" t="str">
            <v>0202 - PEDRO SANTANA</v>
          </cell>
          <cell r="D356" t="str">
            <v>06741</v>
          </cell>
          <cell r="E356" t="str">
            <v>PARROQUIAL SAN FRANCISCO JAVIER</v>
          </cell>
          <cell r="F356" t="str">
            <v>JORNADA EXTENDIDA</v>
          </cell>
          <cell r="G356" t="str">
            <v>INICIAL - PRIMARIO - SECUNDARIO</v>
          </cell>
          <cell r="H356" t="str">
            <v>PUBLICO</v>
          </cell>
          <cell r="I356" t="str">
            <v>Autorizado</v>
          </cell>
          <cell r="J356" t="str">
            <v>07020516</v>
          </cell>
          <cell r="K356" t="str">
            <v>PARROQUIAL SAN FRANCISCO JAVIER</v>
          </cell>
          <cell r="L356" t="str">
            <v>URBANA</v>
          </cell>
          <cell r="M356" t="str">
            <v>ELIAS PIÑA</v>
          </cell>
          <cell r="N356" t="str">
            <v>07</v>
          </cell>
          <cell r="O356" t="str">
            <v>BÁNICA</v>
          </cell>
          <cell r="P356" t="str">
            <v>0702</v>
          </cell>
          <cell r="Q356" t="str">
            <v>BÁNICA</v>
          </cell>
          <cell r="R356" t="str">
            <v>01</v>
          </cell>
          <cell r="S356" t="str">
            <v>LAS CAÑITAS</v>
          </cell>
          <cell r="T356" t="str">
            <v>02</v>
          </cell>
          <cell r="U356" t="str">
            <v>EL MAMONCITO</v>
          </cell>
          <cell r="V356" t="str">
            <v>004</v>
          </cell>
          <cell r="W356" t="str">
            <v>19.081923</v>
          </cell>
          <cell r="X356" t="str">
            <v>-71.705828</v>
          </cell>
        </row>
        <row r="357">
          <cell r="A357" t="str">
            <v>10133</v>
          </cell>
          <cell r="B357" t="str">
            <v>02 - SAN JUAN DE LA MAGUANA</v>
          </cell>
          <cell r="C357" t="str">
            <v>0202 - PEDRO SANTANA</v>
          </cell>
          <cell r="D357" t="str">
            <v>10133</v>
          </cell>
          <cell r="E357" t="str">
            <v>FRANCISCO SERGIO CASTILLO</v>
          </cell>
          <cell r="F357" t="str">
            <v>JORNADA EXTENDIDA</v>
          </cell>
          <cell r="G357" t="str">
            <v>SECUNDARIO</v>
          </cell>
          <cell r="H357" t="str">
            <v>PUBLICO</v>
          </cell>
          <cell r="I357" t="str">
            <v>Autorizado</v>
          </cell>
          <cell r="J357" t="str">
            <v>07025936</v>
          </cell>
          <cell r="K357" t="str">
            <v>LICEO FRANCISCO SERGIO CASTILLO</v>
          </cell>
          <cell r="L357" t="str">
            <v>RURAL</v>
          </cell>
          <cell r="M357" t="str">
            <v>ELIAS PIÑA</v>
          </cell>
          <cell r="N357" t="str">
            <v>07</v>
          </cell>
          <cell r="O357" t="str">
            <v>BÁNICA</v>
          </cell>
          <cell r="P357" t="str">
            <v>0702</v>
          </cell>
          <cell r="Q357" t="str">
            <v>SABANA HIGÜERO (D. M.)</v>
          </cell>
          <cell r="R357" t="str">
            <v>03</v>
          </cell>
          <cell r="S357" t="str">
            <v>HIGÜERITO</v>
          </cell>
          <cell r="T357" t="str">
            <v>02</v>
          </cell>
          <cell r="U357" t="str">
            <v>BLAS MARTÍNEZ</v>
          </cell>
          <cell r="V357" t="str">
            <v>006</v>
          </cell>
          <cell r="W357" t="str">
            <v>18.985743</v>
          </cell>
          <cell r="X357" t="str">
            <v>-71.628638</v>
          </cell>
        </row>
        <row r="358">
          <cell r="A358" t="str">
            <v>10476</v>
          </cell>
          <cell r="B358" t="str">
            <v>02 - SAN JUAN DE LA MAGUANA</v>
          </cell>
          <cell r="C358" t="str">
            <v>0202 - PEDRO SANTANA</v>
          </cell>
          <cell r="D358" t="str">
            <v>10476</v>
          </cell>
          <cell r="E358" t="str">
            <v>PROF. MANUEL ENRIQUE CARVAJAL RIVERA</v>
          </cell>
          <cell r="F358" t="str">
            <v>JORNADA EXTENDIDA</v>
          </cell>
          <cell r="G358" t="str">
            <v>INICIAL - PRIMARIO</v>
          </cell>
          <cell r="H358" t="str">
            <v>PUBLICO</v>
          </cell>
          <cell r="I358" t="str">
            <v>Autorizado</v>
          </cell>
          <cell r="J358" t="str">
            <v>07006223</v>
          </cell>
          <cell r="K358" t="str">
            <v>PROF. MANUEL ENRIQUE CARVAJAL RIVERA</v>
          </cell>
          <cell r="L358" t="str">
            <v>RURAL-AISLADA</v>
          </cell>
          <cell r="M358" t="str">
            <v>ELIAS PIÑA</v>
          </cell>
          <cell r="N358" t="str">
            <v>07</v>
          </cell>
          <cell r="O358" t="str">
            <v>BÁNICA</v>
          </cell>
          <cell r="P358" t="str">
            <v>0702</v>
          </cell>
          <cell r="Q358" t="str">
            <v>SABANA CRUZ (D. M.)</v>
          </cell>
          <cell r="R358" t="str">
            <v>02</v>
          </cell>
          <cell r="S358" t="str">
            <v>GUAYABAL</v>
          </cell>
          <cell r="T358" t="str">
            <v>03</v>
          </cell>
          <cell r="U358" t="str">
            <v>HATO VIEJO</v>
          </cell>
          <cell r="V358" t="str">
            <v>003</v>
          </cell>
          <cell r="W358" t="str">
            <v>19.0479</v>
          </cell>
          <cell r="X358" t="str">
            <v>-71.7225</v>
          </cell>
        </row>
        <row r="359">
          <cell r="A359" t="str">
            <v>14509</v>
          </cell>
          <cell r="B359" t="str">
            <v>02 - SAN JUAN DE LA MAGUANA</v>
          </cell>
          <cell r="C359" t="str">
            <v>0202 - PEDRO SANTANA</v>
          </cell>
          <cell r="D359" t="str">
            <v>14509</v>
          </cell>
          <cell r="E359" t="str">
            <v>LA SIDRA</v>
          </cell>
          <cell r="F359" t="str">
            <v>MATUTINA - VESPERTINA</v>
          </cell>
          <cell r="G359" t="str">
            <v>PRIMARIO</v>
          </cell>
          <cell r="H359" t="str">
            <v>PUBLICO</v>
          </cell>
          <cell r="I359" t="str">
            <v>Autorizado</v>
          </cell>
          <cell r="J359" t="str">
            <v>07056747</v>
          </cell>
          <cell r="K359" t="str">
            <v>LA SIDRA</v>
          </cell>
          <cell r="L359" t="str">
            <v>RURAL-AISLADA</v>
          </cell>
          <cell r="M359" t="str">
            <v>ELIAS PIÑA</v>
          </cell>
          <cell r="N359" t="str">
            <v>07</v>
          </cell>
          <cell r="O359" t="str">
            <v>PEDRO SANTANA</v>
          </cell>
          <cell r="P359" t="str">
            <v>0705</v>
          </cell>
          <cell r="Q359" t="str">
            <v>PEDRO SANTANA</v>
          </cell>
          <cell r="R359" t="str">
            <v>01</v>
          </cell>
          <cell r="S359" t="str">
            <v>EL HOYO</v>
          </cell>
          <cell r="T359" t="str">
            <v>03</v>
          </cell>
          <cell r="U359" t="str">
            <v>EL HOYO</v>
          </cell>
          <cell r="V359" t="str">
            <v>001</v>
          </cell>
          <cell r="W359" t="str">
            <v/>
          </cell>
          <cell r="X359" t="str">
            <v/>
          </cell>
        </row>
        <row r="360">
          <cell r="A360" t="str">
            <v>16318</v>
          </cell>
          <cell r="B360" t="str">
            <v>02 - SAN JUAN DE LA MAGUANA</v>
          </cell>
          <cell r="C360" t="str">
            <v>0202 - PEDRO SANTANA</v>
          </cell>
          <cell r="D360" t="str">
            <v>16318</v>
          </cell>
          <cell r="E360" t="str">
            <v>VOCACIONAL SAN JOSE JOCA</v>
          </cell>
          <cell r="F360" t="str">
            <v>JORNADA EXTENDIDA</v>
          </cell>
          <cell r="G360" t="str">
            <v>PRIMARIO</v>
          </cell>
          <cell r="H360" t="str">
            <v>PUBLICO</v>
          </cell>
          <cell r="I360" t="str">
            <v>Autorizado</v>
          </cell>
          <cell r="J360" t="str">
            <v>07025939</v>
          </cell>
          <cell r="K360" t="str">
            <v>VOCACIONAL SAN JOSE JOCA</v>
          </cell>
          <cell r="L360" t="str">
            <v>RURAL</v>
          </cell>
          <cell r="M360" t="str">
            <v>ELIAS PIÑA</v>
          </cell>
          <cell r="N360" t="str">
            <v>07</v>
          </cell>
          <cell r="O360" t="str">
            <v>PEDRO SANTANA</v>
          </cell>
          <cell r="P360" t="str">
            <v>0705</v>
          </cell>
          <cell r="Q360" t="str">
            <v>PEDRO SANTANA</v>
          </cell>
          <cell r="R360" t="str">
            <v>01</v>
          </cell>
          <cell r="S360" t="str">
            <v>EL HOYO</v>
          </cell>
          <cell r="T360" t="str">
            <v>03</v>
          </cell>
          <cell r="U360" t="str">
            <v>BARTOLO</v>
          </cell>
          <cell r="V360" t="str">
            <v>006</v>
          </cell>
          <cell r="W360" t="str">
            <v>19.157265</v>
          </cell>
          <cell r="X360" t="str">
            <v>-71.483817</v>
          </cell>
        </row>
        <row r="361">
          <cell r="A361" t="str">
            <v>03295</v>
          </cell>
          <cell r="B361" t="str">
            <v>02 - SAN JUAN DE LA MAGUANA</v>
          </cell>
          <cell r="C361" t="str">
            <v>0203 - LAS MATAS DE FARFAN</v>
          </cell>
          <cell r="D361" t="str">
            <v>03295</v>
          </cell>
          <cell r="E361" t="str">
            <v>EL ALTO</v>
          </cell>
          <cell r="F361" t="str">
            <v>JORNADA EXTENDIDA</v>
          </cell>
          <cell r="G361" t="str">
            <v>PRIMARIO</v>
          </cell>
          <cell r="H361" t="str">
            <v>PUBLICO</v>
          </cell>
          <cell r="I361" t="str">
            <v>Autorizado</v>
          </cell>
          <cell r="J361" t="str">
            <v>22007012</v>
          </cell>
          <cell r="K361" t="str">
            <v>EL ALTO</v>
          </cell>
          <cell r="L361" t="str">
            <v>RURAL-AISLADA</v>
          </cell>
          <cell r="M361" t="str">
            <v>SAN JUAN</v>
          </cell>
          <cell r="N361" t="str">
            <v>22</v>
          </cell>
          <cell r="O361" t="str">
            <v>LAS MATAS DE FARFÁN</v>
          </cell>
          <cell r="P361" t="str">
            <v>2205</v>
          </cell>
          <cell r="Q361" t="str">
            <v>LAS MATAS DE FARFÁN</v>
          </cell>
          <cell r="R361" t="str">
            <v>01</v>
          </cell>
          <cell r="S361" t="str">
            <v>YABONICO</v>
          </cell>
          <cell r="T361" t="str">
            <v>03</v>
          </cell>
          <cell r="U361" t="str">
            <v>EL ALTO</v>
          </cell>
          <cell r="V361" t="str">
            <v>008</v>
          </cell>
          <cell r="W361" t="str">
            <v>19.0005</v>
          </cell>
          <cell r="X361" t="str">
            <v>-71.4456</v>
          </cell>
        </row>
        <row r="362">
          <cell r="A362" t="str">
            <v>03433</v>
          </cell>
          <cell r="B362" t="str">
            <v>02 - SAN JUAN DE LA MAGUANA</v>
          </cell>
          <cell r="C362" t="str">
            <v>0203 - LAS MATAS DE FARFAN</v>
          </cell>
          <cell r="D362" t="str">
            <v>03433</v>
          </cell>
          <cell r="E362" t="str">
            <v>DAMIAN DAVID ORTIZ</v>
          </cell>
          <cell r="F362" t="str">
            <v>JORNADA EXTENDIDA</v>
          </cell>
          <cell r="G362" t="str">
            <v>INICIAL - PRIMARIO - SECUNDARIO</v>
          </cell>
          <cell r="H362" t="str">
            <v>PUBLICO</v>
          </cell>
          <cell r="I362" t="str">
            <v>Autorizado</v>
          </cell>
          <cell r="J362" t="str">
            <v>22026720</v>
          </cell>
          <cell r="K362" t="str">
            <v>DAMIAN DAVID ORTIZ</v>
          </cell>
          <cell r="L362" t="str">
            <v>URBANA</v>
          </cell>
          <cell r="M362" t="str">
            <v>SAN JUAN</v>
          </cell>
          <cell r="N362" t="str">
            <v>22</v>
          </cell>
          <cell r="O362" t="str">
            <v>LAS MATAS DE FARFÁN</v>
          </cell>
          <cell r="P362" t="str">
            <v>2205</v>
          </cell>
          <cell r="Q362" t="str">
            <v>LAS MATAS DE FARFÁN</v>
          </cell>
          <cell r="R362" t="str">
            <v>01</v>
          </cell>
          <cell r="S362" t="str">
            <v>LAS MATAS DE FARFÁN (ZONA URBANA)</v>
          </cell>
          <cell r="T362" t="str">
            <v>01</v>
          </cell>
          <cell r="U362" t="str">
            <v>CENTRO DEL PUEBLO</v>
          </cell>
          <cell r="V362" t="str">
            <v>001</v>
          </cell>
          <cell r="W362" t="str">
            <v>18.8758</v>
          </cell>
          <cell r="X362" t="str">
            <v>-71.5205</v>
          </cell>
        </row>
        <row r="363">
          <cell r="A363" t="str">
            <v>03434</v>
          </cell>
          <cell r="B363" t="str">
            <v>02 - SAN JUAN DE LA MAGUANA</v>
          </cell>
          <cell r="C363" t="str">
            <v>0203 - LAS MATAS DE FARFAN</v>
          </cell>
          <cell r="D363" t="str">
            <v>03434</v>
          </cell>
          <cell r="E363" t="str">
            <v>SERGIA MARIA MATEO MORETA</v>
          </cell>
          <cell r="F363" t="str">
            <v>JORNADA EXTENDIDA</v>
          </cell>
          <cell r="G363" t="str">
            <v>INICIAL - PRIMARIO - SECUNDARIO</v>
          </cell>
          <cell r="H363" t="str">
            <v>PUBLICO</v>
          </cell>
          <cell r="I363" t="str">
            <v>Autorizado</v>
          </cell>
          <cell r="J363" t="str">
            <v>22027225</v>
          </cell>
          <cell r="K363" t="str">
            <v>SERGIA MARIA MATEO MORETA</v>
          </cell>
          <cell r="L363" t="str">
            <v>URBANA</v>
          </cell>
          <cell r="M363" t="str">
            <v>SAN JUAN</v>
          </cell>
          <cell r="N363" t="str">
            <v>22</v>
          </cell>
          <cell r="O363" t="str">
            <v>LAS MATAS DE FARFÁN</v>
          </cell>
          <cell r="P363" t="str">
            <v>2205</v>
          </cell>
          <cell r="Q363" t="str">
            <v>LAS MATAS DE FARFÁN</v>
          </cell>
          <cell r="R363" t="str">
            <v>01</v>
          </cell>
          <cell r="S363" t="str">
            <v>LAS MATAS DE FARFÁN (ZONA URBANA)</v>
          </cell>
          <cell r="T363" t="str">
            <v>01</v>
          </cell>
          <cell r="U363" t="str">
            <v>VILLA ESPERANZA O VILLA FÁTIMA</v>
          </cell>
          <cell r="V363" t="str">
            <v>006</v>
          </cell>
          <cell r="W363" t="str">
            <v>18.8694</v>
          </cell>
          <cell r="X363" t="str">
            <v>-71.5132</v>
          </cell>
        </row>
        <row r="364">
          <cell r="A364" t="str">
            <v>03435</v>
          </cell>
          <cell r="B364" t="str">
            <v>02 - SAN JUAN DE LA MAGUANA</v>
          </cell>
          <cell r="C364" t="str">
            <v>0203 - LAS MATAS DE FARFAN</v>
          </cell>
          <cell r="D364" t="str">
            <v>03435</v>
          </cell>
          <cell r="E364" t="str">
            <v>FRANCISCO ACOSTA</v>
          </cell>
          <cell r="F364" t="str">
            <v>JORNADA EXTENDIDA</v>
          </cell>
          <cell r="G364" t="str">
            <v>INICIAL - PRIMARIO - SECUNDARIO</v>
          </cell>
          <cell r="H364" t="str">
            <v>PUBLICO</v>
          </cell>
          <cell r="I364" t="str">
            <v>Autorizado</v>
          </cell>
          <cell r="J364" t="str">
            <v>22027816</v>
          </cell>
          <cell r="K364" t="str">
            <v>FRANCISCO ACOSTA</v>
          </cell>
          <cell r="L364" t="str">
            <v>RURAL</v>
          </cell>
          <cell r="M364" t="str">
            <v>SAN JUAN</v>
          </cell>
          <cell r="N364" t="str">
            <v>22</v>
          </cell>
          <cell r="O364" t="str">
            <v>LAS MATAS DE FARFÁN</v>
          </cell>
          <cell r="P364" t="str">
            <v>2205</v>
          </cell>
          <cell r="Q364" t="str">
            <v>CARRERA DE YEGUAS (D. M.)</v>
          </cell>
          <cell r="R364" t="str">
            <v>03</v>
          </cell>
          <cell r="S364" t="str">
            <v>CAÑA SEGURA</v>
          </cell>
          <cell r="T364" t="str">
            <v>03</v>
          </cell>
          <cell r="U364" t="str">
            <v>CAÑA SEGURA</v>
          </cell>
          <cell r="V364" t="str">
            <v>001</v>
          </cell>
          <cell r="W364" t="str">
            <v>18.9336</v>
          </cell>
          <cell r="X364" t="str">
            <v>-71.5188</v>
          </cell>
        </row>
        <row r="365">
          <cell r="A365" t="str">
            <v>03436</v>
          </cell>
          <cell r="B365" t="str">
            <v>02 - SAN JUAN DE LA MAGUANA</v>
          </cell>
          <cell r="C365" t="str">
            <v>0203 - LAS MATAS DE FARFAN</v>
          </cell>
          <cell r="D365" t="str">
            <v>03436</v>
          </cell>
          <cell r="E365" t="str">
            <v>CARRERA DE YEGUA</v>
          </cell>
          <cell r="F365" t="str">
            <v>MATUTINA - VESPERTINA</v>
          </cell>
          <cell r="G365" t="str">
            <v>INICIAL - PRIMARIO</v>
          </cell>
          <cell r="H365" t="str">
            <v>PUBLICO</v>
          </cell>
          <cell r="I365" t="str">
            <v>Autorizado</v>
          </cell>
          <cell r="J365" t="str">
            <v>22027910</v>
          </cell>
          <cell r="K365" t="str">
            <v>CARRERA DE YEGUA</v>
          </cell>
          <cell r="L365" t="str">
            <v>URBANA</v>
          </cell>
          <cell r="M365" t="str">
            <v>SAN JUAN</v>
          </cell>
          <cell r="N365" t="str">
            <v>22</v>
          </cell>
          <cell r="O365" t="str">
            <v>LAS MATAS DE FARFÁN</v>
          </cell>
          <cell r="P365" t="str">
            <v>2205</v>
          </cell>
          <cell r="Q365" t="str">
            <v>CARRERA DE YEGUAS (D. M.)</v>
          </cell>
          <cell r="R365" t="str">
            <v>03</v>
          </cell>
          <cell r="S365" t="str">
            <v>CARRERA DE YEGUAS (ZONA URBANA)</v>
          </cell>
          <cell r="T365" t="str">
            <v>01</v>
          </cell>
          <cell r="U365" t="str">
            <v>CARRERA DE YEGUAS</v>
          </cell>
          <cell r="V365" t="str">
            <v>001</v>
          </cell>
          <cell r="W365" t="str">
            <v>18.9671</v>
          </cell>
          <cell r="X365" t="str">
            <v>-71.5025</v>
          </cell>
        </row>
        <row r="366">
          <cell r="A366" t="str">
            <v>03437</v>
          </cell>
          <cell r="B366" t="str">
            <v>02 - SAN JUAN DE LA MAGUANA</v>
          </cell>
          <cell r="C366" t="str">
            <v>0203 - LAS MATAS DE FARFAN</v>
          </cell>
          <cell r="D366" t="str">
            <v>03437</v>
          </cell>
          <cell r="E366" t="str">
            <v>ESCONDIDO</v>
          </cell>
          <cell r="F366" t="str">
            <v>MATUTINA - VESPERTINA</v>
          </cell>
          <cell r="G366" t="str">
            <v>INICIAL - PRIMARIO - SECUNDARIO</v>
          </cell>
          <cell r="H366" t="str">
            <v>PUBLICO</v>
          </cell>
          <cell r="I366" t="str">
            <v>Autorizado</v>
          </cell>
          <cell r="J366" t="str">
            <v>22028113</v>
          </cell>
          <cell r="K366" t="str">
            <v>ESCONDIDO</v>
          </cell>
          <cell r="L366" t="str">
            <v>RURAL</v>
          </cell>
          <cell r="M366" t="str">
            <v>SAN JUAN</v>
          </cell>
          <cell r="N366" t="str">
            <v>22</v>
          </cell>
          <cell r="O366" t="str">
            <v>LAS MATAS DE FARFÁN</v>
          </cell>
          <cell r="P366" t="str">
            <v>2205</v>
          </cell>
          <cell r="Q366" t="str">
            <v>CARRERA DE YEGUAS (D. M.)</v>
          </cell>
          <cell r="R366" t="str">
            <v>03</v>
          </cell>
          <cell r="S366" t="str">
            <v>ESCONDIDO</v>
          </cell>
          <cell r="T366" t="str">
            <v>06</v>
          </cell>
          <cell r="U366" t="str">
            <v>ESCONDIDO</v>
          </cell>
          <cell r="V366" t="str">
            <v>001</v>
          </cell>
          <cell r="W366" t="str">
            <v>18.9246</v>
          </cell>
          <cell r="X366" t="str">
            <v>-71.5463</v>
          </cell>
        </row>
        <row r="367">
          <cell r="A367" t="str">
            <v>03438</v>
          </cell>
          <cell r="B367" t="str">
            <v>02 - SAN JUAN DE LA MAGUANA</v>
          </cell>
          <cell r="C367" t="str">
            <v>0203 - LAS MATAS DE FARFAN</v>
          </cell>
          <cell r="D367" t="str">
            <v>03438</v>
          </cell>
          <cell r="E367" t="str">
            <v>GUAYACAN</v>
          </cell>
          <cell r="F367" t="str">
            <v>JORNADA EXTENDIDA</v>
          </cell>
          <cell r="G367" t="str">
            <v>INICIAL - PRIMARIO</v>
          </cell>
          <cell r="H367" t="str">
            <v>PUBLICO</v>
          </cell>
          <cell r="I367" t="str">
            <v>Autorizado</v>
          </cell>
          <cell r="J367" t="str">
            <v>22028217</v>
          </cell>
          <cell r="K367" t="str">
            <v>GUAYACAN</v>
          </cell>
          <cell r="L367" t="str">
            <v>RURAL</v>
          </cell>
          <cell r="M367" t="str">
            <v>SAN JUAN</v>
          </cell>
          <cell r="N367" t="str">
            <v>22</v>
          </cell>
          <cell r="O367" t="str">
            <v>LAS MATAS DE FARFÁN</v>
          </cell>
          <cell r="P367" t="str">
            <v>2205</v>
          </cell>
          <cell r="Q367" t="str">
            <v>CARRERA DE YEGUAS (D. M.)</v>
          </cell>
          <cell r="R367" t="str">
            <v>03</v>
          </cell>
          <cell r="S367" t="str">
            <v>CARRERA DE YEGUAS</v>
          </cell>
          <cell r="T367" t="str">
            <v>02</v>
          </cell>
          <cell r="U367" t="str">
            <v>GUAYACÁN</v>
          </cell>
          <cell r="V367" t="str">
            <v>004</v>
          </cell>
          <cell r="W367" t="str">
            <v>18.9562</v>
          </cell>
          <cell r="X367" t="str">
            <v>-71.5096</v>
          </cell>
        </row>
        <row r="368">
          <cell r="A368" t="str">
            <v>03439</v>
          </cell>
          <cell r="B368" t="str">
            <v>02 - SAN JUAN DE LA MAGUANA</v>
          </cell>
          <cell r="C368" t="str">
            <v>0203 - LAS MATAS DE FARFAN</v>
          </cell>
          <cell r="D368" t="str">
            <v>03439</v>
          </cell>
          <cell r="E368" t="str">
            <v>ACTIVO 20 - 30</v>
          </cell>
          <cell r="F368" t="str">
            <v>JORNADA EXTENDIDA</v>
          </cell>
          <cell r="G368" t="str">
            <v>INICIAL - PRIMARIO</v>
          </cell>
          <cell r="H368" t="str">
            <v>PUBLICO</v>
          </cell>
          <cell r="I368" t="str">
            <v>Autorizado</v>
          </cell>
          <cell r="J368" t="str">
            <v>22028311</v>
          </cell>
          <cell r="K368" t="str">
            <v>ACTIVO 20 - 30</v>
          </cell>
          <cell r="L368" t="str">
            <v>RURAL</v>
          </cell>
          <cell r="M368" t="str">
            <v>SAN JUAN</v>
          </cell>
          <cell r="N368" t="str">
            <v>22</v>
          </cell>
          <cell r="O368" t="str">
            <v>LAS MATAS DE FARFÁN</v>
          </cell>
          <cell r="P368" t="str">
            <v>2205</v>
          </cell>
          <cell r="Q368" t="str">
            <v>CARRERA DE YEGUAS (D. M.)</v>
          </cell>
          <cell r="R368" t="str">
            <v>03</v>
          </cell>
          <cell r="S368" t="str">
            <v>ESCONDIDO</v>
          </cell>
          <cell r="T368" t="str">
            <v>06</v>
          </cell>
          <cell r="U368" t="str">
            <v>LAS PIEDRAS</v>
          </cell>
          <cell r="V368" t="str">
            <v>003</v>
          </cell>
          <cell r="W368" t="str">
            <v>18.8982</v>
          </cell>
          <cell r="X368" t="str">
            <v>-71.5295</v>
          </cell>
        </row>
        <row r="369">
          <cell r="A369" t="str">
            <v>03440</v>
          </cell>
          <cell r="B369" t="str">
            <v>02 - SAN JUAN DE LA MAGUANA</v>
          </cell>
          <cell r="C369" t="str">
            <v>0203 - LAS MATAS DE FARFAN</v>
          </cell>
          <cell r="D369" t="str">
            <v>03440</v>
          </cell>
          <cell r="E369" t="str">
            <v>LOS LADRILLOS</v>
          </cell>
          <cell r="F369" t="str">
            <v>JORNADA EXTENDIDA</v>
          </cell>
          <cell r="G369" t="str">
            <v>PRIMARIO</v>
          </cell>
          <cell r="H369" t="str">
            <v>PUBLICO</v>
          </cell>
          <cell r="I369" t="str">
            <v>Autorizado</v>
          </cell>
          <cell r="J369" t="str">
            <v>22028415</v>
          </cell>
          <cell r="K369" t="str">
            <v>LOS LADRILLOS</v>
          </cell>
          <cell r="L369" t="str">
            <v>RURAL-AISLADA</v>
          </cell>
          <cell r="M369" t="str">
            <v>SAN JUAN</v>
          </cell>
          <cell r="N369" t="str">
            <v>22</v>
          </cell>
          <cell r="O369" t="str">
            <v>LAS MATAS DE FARFÁN</v>
          </cell>
          <cell r="P369" t="str">
            <v>2205</v>
          </cell>
          <cell r="Q369" t="str">
            <v>CARRERA DE YEGUAS (D. M.)</v>
          </cell>
          <cell r="R369" t="str">
            <v>03</v>
          </cell>
          <cell r="S369" t="str">
            <v>POZO HONDO</v>
          </cell>
          <cell r="T369" t="str">
            <v>04</v>
          </cell>
          <cell r="U369" t="str">
            <v>LOS LADRILLOS</v>
          </cell>
          <cell r="V369" t="str">
            <v>002</v>
          </cell>
          <cell r="W369" t="str">
            <v>19.0116</v>
          </cell>
          <cell r="X369" t="str">
            <v>-71.4784</v>
          </cell>
        </row>
        <row r="370">
          <cell r="A370" t="str">
            <v>03441</v>
          </cell>
          <cell r="B370" t="str">
            <v>02 - SAN JUAN DE LA MAGUANA</v>
          </cell>
          <cell r="C370" t="str">
            <v>0203 - LAS MATAS DE FARFAN</v>
          </cell>
          <cell r="D370" t="str">
            <v>03441</v>
          </cell>
          <cell r="E370" t="str">
            <v>LOS TROZOS</v>
          </cell>
          <cell r="F370" t="str">
            <v>JORNADA EXTENDIDA</v>
          </cell>
          <cell r="G370" t="str">
            <v>PRIMARIO</v>
          </cell>
          <cell r="H370" t="str">
            <v>PUBLICO</v>
          </cell>
          <cell r="I370" t="str">
            <v>Autorizado</v>
          </cell>
          <cell r="J370" t="str">
            <v>22028613</v>
          </cell>
          <cell r="K370" t="str">
            <v>LOS TROZOS</v>
          </cell>
          <cell r="L370" t="str">
            <v>RURAL</v>
          </cell>
          <cell r="M370" t="str">
            <v>SAN JUAN</v>
          </cell>
          <cell r="N370" t="str">
            <v>22</v>
          </cell>
          <cell r="O370" t="str">
            <v>LAS MATAS DE FARFÁN</v>
          </cell>
          <cell r="P370" t="str">
            <v>2205</v>
          </cell>
          <cell r="Q370" t="str">
            <v>CARRERA DE YEGUAS (D. M.)</v>
          </cell>
          <cell r="R370" t="str">
            <v>03</v>
          </cell>
          <cell r="S370" t="str">
            <v>CARRERA DE YEGUAS</v>
          </cell>
          <cell r="T370" t="str">
            <v>02</v>
          </cell>
          <cell r="U370" t="str">
            <v>LOS TROZOS</v>
          </cell>
          <cell r="V370" t="str">
            <v>001</v>
          </cell>
          <cell r="W370" t="str">
            <v>18.9823</v>
          </cell>
          <cell r="X370" t="str">
            <v>-71.4995</v>
          </cell>
        </row>
        <row r="371">
          <cell r="A371" t="str">
            <v>03442</v>
          </cell>
          <cell r="B371" t="str">
            <v>02 - SAN JUAN DE LA MAGUANA</v>
          </cell>
          <cell r="C371" t="str">
            <v>0203 - LAS MATAS DE FARFAN</v>
          </cell>
          <cell r="D371" t="str">
            <v>03442</v>
          </cell>
          <cell r="E371" t="str">
            <v>MATA DE CAO</v>
          </cell>
          <cell r="F371" t="str">
            <v>JORNADA EXTENDIDA</v>
          </cell>
          <cell r="G371" t="str">
            <v>INICIAL - PRIMARIO</v>
          </cell>
          <cell r="H371" t="str">
            <v>PUBLICO</v>
          </cell>
          <cell r="I371" t="str">
            <v>Autorizado</v>
          </cell>
          <cell r="J371" t="str">
            <v>22028811</v>
          </cell>
          <cell r="K371" t="str">
            <v>MATA DE CAO</v>
          </cell>
          <cell r="L371" t="str">
            <v>RURAL-AISLADA</v>
          </cell>
          <cell r="M371" t="str">
            <v>SAN JUAN</v>
          </cell>
          <cell r="N371" t="str">
            <v>22</v>
          </cell>
          <cell r="O371" t="str">
            <v>LAS MATAS DE FARFÁN</v>
          </cell>
          <cell r="P371" t="str">
            <v>2205</v>
          </cell>
          <cell r="Q371" t="str">
            <v>CARRERA DE YEGUAS (D. M.)</v>
          </cell>
          <cell r="R371" t="str">
            <v>03</v>
          </cell>
          <cell r="S371" t="str">
            <v>CARRERA DE YEGUAS</v>
          </cell>
          <cell r="T371" t="str">
            <v>02</v>
          </cell>
          <cell r="U371" t="str">
            <v>MATA DE LOS CAOS</v>
          </cell>
          <cell r="V371" t="str">
            <v>015</v>
          </cell>
          <cell r="W371" t="str">
            <v>18.9446</v>
          </cell>
          <cell r="X371" t="str">
            <v>-71.5151</v>
          </cell>
        </row>
        <row r="372">
          <cell r="A372" t="str">
            <v>03443</v>
          </cell>
          <cell r="B372" t="str">
            <v>02 - SAN JUAN DE LA MAGUANA</v>
          </cell>
          <cell r="C372" t="str">
            <v>0203 - LAS MATAS DE FARFAN</v>
          </cell>
          <cell r="D372" t="str">
            <v>03443</v>
          </cell>
          <cell r="E372" t="str">
            <v>POZO HONDO</v>
          </cell>
          <cell r="F372" t="str">
            <v>JORNADA EXTENDIDA</v>
          </cell>
          <cell r="G372" t="str">
            <v>INICIAL - PRIMARIO - SECUNDARIO</v>
          </cell>
          <cell r="H372" t="str">
            <v>PUBLICO</v>
          </cell>
          <cell r="I372" t="str">
            <v>Autorizado</v>
          </cell>
          <cell r="J372" t="str">
            <v>22029014</v>
          </cell>
          <cell r="K372" t="str">
            <v>POZO HONDO</v>
          </cell>
          <cell r="L372" t="str">
            <v>RURAL</v>
          </cell>
          <cell r="M372" t="str">
            <v>SAN JUAN</v>
          </cell>
          <cell r="N372" t="str">
            <v>22</v>
          </cell>
          <cell r="O372" t="str">
            <v>LAS MATAS DE FARFÁN</v>
          </cell>
          <cell r="P372" t="str">
            <v>2205</v>
          </cell>
          <cell r="Q372" t="str">
            <v>CARRERA DE YEGUAS (D. M.)</v>
          </cell>
          <cell r="R372" t="str">
            <v>03</v>
          </cell>
          <cell r="S372" t="str">
            <v>POZO HONDO</v>
          </cell>
          <cell r="T372" t="str">
            <v>04</v>
          </cell>
          <cell r="U372" t="str">
            <v>POZO HONDO</v>
          </cell>
          <cell r="V372" t="str">
            <v>001</v>
          </cell>
          <cell r="W372" t="str">
            <v>18.9999</v>
          </cell>
          <cell r="X372" t="str">
            <v>-71.4834</v>
          </cell>
        </row>
        <row r="373">
          <cell r="A373" t="str">
            <v>03444</v>
          </cell>
          <cell r="B373" t="str">
            <v>02 - SAN JUAN DE LA MAGUANA</v>
          </cell>
          <cell r="C373" t="str">
            <v>0203 - LAS MATAS DE FARFAN</v>
          </cell>
          <cell r="D373" t="str">
            <v>03444</v>
          </cell>
          <cell r="E373" t="str">
            <v>CRISTINO MERAN</v>
          </cell>
          <cell r="F373" t="str">
            <v>JORNADA EXTENDIDA</v>
          </cell>
          <cell r="G373" t="str">
            <v>INICIAL - PRIMARIO - SECUNDARIO</v>
          </cell>
          <cell r="H373" t="str">
            <v>PUBLICO</v>
          </cell>
          <cell r="I373" t="str">
            <v>Autorizado</v>
          </cell>
          <cell r="J373" t="str">
            <v>22029118</v>
          </cell>
          <cell r="K373" t="str">
            <v>CRISTINO MERAN</v>
          </cell>
          <cell r="L373" t="str">
            <v>RURAL-AISLADA</v>
          </cell>
          <cell r="M373" t="str">
            <v>SAN JUAN</v>
          </cell>
          <cell r="N373" t="str">
            <v>22</v>
          </cell>
          <cell r="O373" t="str">
            <v>LAS MATAS DE FARFÁN</v>
          </cell>
          <cell r="P373" t="str">
            <v>2205</v>
          </cell>
          <cell r="Q373" t="str">
            <v>CARRERA DE YEGUAS (D. M.)</v>
          </cell>
          <cell r="R373" t="str">
            <v>03</v>
          </cell>
          <cell r="S373" t="str">
            <v>RANCHITO</v>
          </cell>
          <cell r="T373" t="str">
            <v>05</v>
          </cell>
          <cell r="U373" t="str">
            <v>RANCHITO</v>
          </cell>
          <cell r="V373" t="str">
            <v>001</v>
          </cell>
          <cell r="W373" t="str">
            <v>19.0073</v>
          </cell>
          <cell r="X373" t="str">
            <v>-71.506</v>
          </cell>
        </row>
        <row r="374">
          <cell r="A374" t="str">
            <v>03446</v>
          </cell>
          <cell r="B374" t="str">
            <v>02 - SAN JUAN DE LA MAGUANA</v>
          </cell>
          <cell r="C374" t="str">
            <v>0203 - LAS MATAS DE FARFAN</v>
          </cell>
          <cell r="D374" t="str">
            <v>03446</v>
          </cell>
          <cell r="E374" t="str">
            <v>YACAHUEQUE</v>
          </cell>
          <cell r="F374" t="str">
            <v>JORNADA EXTENDIDA</v>
          </cell>
          <cell r="G374" t="str">
            <v>PRIMARIO</v>
          </cell>
          <cell r="H374" t="str">
            <v>PUBLICO</v>
          </cell>
          <cell r="I374" t="str">
            <v>Autorizado</v>
          </cell>
          <cell r="J374" t="str">
            <v>22029410</v>
          </cell>
          <cell r="K374" t="str">
            <v>YACAHUEQUE</v>
          </cell>
          <cell r="L374" t="str">
            <v>RURAL-AISLADA</v>
          </cell>
          <cell r="M374" t="str">
            <v>SAN JUAN</v>
          </cell>
          <cell r="N374" t="str">
            <v>22</v>
          </cell>
          <cell r="O374" t="str">
            <v>LAS MATAS DE FARFÁN</v>
          </cell>
          <cell r="P374" t="str">
            <v>2205</v>
          </cell>
          <cell r="Q374" t="str">
            <v>CARRERA DE YEGUAS (D. M.)</v>
          </cell>
          <cell r="R374" t="str">
            <v>03</v>
          </cell>
          <cell r="S374" t="str">
            <v>YACAHUEQUE</v>
          </cell>
          <cell r="T374" t="str">
            <v>07</v>
          </cell>
          <cell r="U374" t="str">
            <v>YACAHUEQUE</v>
          </cell>
          <cell r="V374" t="str">
            <v>001</v>
          </cell>
          <cell r="W374" t="str">
            <v>19.0948</v>
          </cell>
          <cell r="X374" t="str">
            <v>-71.4526</v>
          </cell>
        </row>
        <row r="375">
          <cell r="A375" t="str">
            <v>03447</v>
          </cell>
          <cell r="B375" t="str">
            <v>02 - SAN JUAN DE LA MAGUANA</v>
          </cell>
          <cell r="C375" t="str">
            <v>0203 - LAS MATAS DE FARFAN</v>
          </cell>
          <cell r="D375" t="str">
            <v>03447</v>
          </cell>
          <cell r="E375" t="str">
            <v>CAÑADA GRANDE</v>
          </cell>
          <cell r="F375" t="str">
            <v>MATUTINA - VESPERTINA</v>
          </cell>
          <cell r="G375" t="str">
            <v>INICIAL - PRIMARIO</v>
          </cell>
          <cell r="H375" t="str">
            <v>PUBLICO</v>
          </cell>
          <cell r="I375" t="str">
            <v>Autorizado</v>
          </cell>
          <cell r="J375" t="str">
            <v>22029514</v>
          </cell>
          <cell r="K375" t="str">
            <v>CANADA GRANDE</v>
          </cell>
          <cell r="L375" t="str">
            <v>URBANA-MARGINAL</v>
          </cell>
          <cell r="M375" t="str">
            <v>SAN JUAN</v>
          </cell>
          <cell r="N375" t="str">
            <v>22</v>
          </cell>
          <cell r="O375" t="str">
            <v>LAS MATAS DE FARFÁN</v>
          </cell>
          <cell r="P375" t="str">
            <v>2205</v>
          </cell>
          <cell r="Q375" t="str">
            <v>LAS MATAS DE FARFÁN</v>
          </cell>
          <cell r="R375" t="str">
            <v>01</v>
          </cell>
          <cell r="S375" t="str">
            <v>LAS MATAS DE FARFÁN (ZONA URBANA)</v>
          </cell>
          <cell r="T375" t="str">
            <v>01</v>
          </cell>
          <cell r="U375" t="str">
            <v>PUEBLO NUEVO</v>
          </cell>
          <cell r="V375" t="str">
            <v>005</v>
          </cell>
          <cell r="W375" t="str">
            <v>18.8786</v>
          </cell>
          <cell r="X375" t="str">
            <v>-71.5146</v>
          </cell>
        </row>
        <row r="376">
          <cell r="A376" t="str">
            <v>03448</v>
          </cell>
          <cell r="B376" t="str">
            <v>02 - SAN JUAN DE LA MAGUANA</v>
          </cell>
          <cell r="C376" t="str">
            <v>0203 - LAS MATAS DE FARFAN</v>
          </cell>
          <cell r="D376" t="str">
            <v>03448</v>
          </cell>
          <cell r="E376" t="str">
            <v>CARRERA DE LIMON</v>
          </cell>
          <cell r="F376" t="str">
            <v>JORNADA EXTENDIDA</v>
          </cell>
          <cell r="G376" t="str">
            <v>INICIAL - PRIMARIO</v>
          </cell>
          <cell r="H376" t="str">
            <v>PUBLICO</v>
          </cell>
          <cell r="I376" t="str">
            <v>Autorizado</v>
          </cell>
          <cell r="J376" t="str">
            <v>22029618</v>
          </cell>
          <cell r="K376" t="str">
            <v>CARRERA DE LIMON</v>
          </cell>
          <cell r="L376" t="str">
            <v>RURAL</v>
          </cell>
          <cell r="M376" t="str">
            <v>SAN JUAN</v>
          </cell>
          <cell r="N376" t="str">
            <v>22</v>
          </cell>
          <cell r="O376" t="str">
            <v>LAS MATAS DE FARFÁN</v>
          </cell>
          <cell r="P376" t="str">
            <v>2205</v>
          </cell>
          <cell r="Q376" t="str">
            <v>LAS MATAS DE FARFÁN</v>
          </cell>
          <cell r="R376" t="str">
            <v>01</v>
          </cell>
          <cell r="S376" t="str">
            <v>YABONICO</v>
          </cell>
          <cell r="T376" t="str">
            <v>03</v>
          </cell>
          <cell r="U376" t="str">
            <v>CARRERA DE LIMÓN</v>
          </cell>
          <cell r="V376" t="str">
            <v>034</v>
          </cell>
          <cell r="W376" t="str">
            <v>18.9476</v>
          </cell>
          <cell r="X376" t="str">
            <v>-71.4604</v>
          </cell>
        </row>
        <row r="377">
          <cell r="A377" t="str">
            <v>03450</v>
          </cell>
          <cell r="B377" t="str">
            <v>02 - SAN JUAN DE LA MAGUANA</v>
          </cell>
          <cell r="C377" t="str">
            <v>0203 - LAS MATAS DE FARFAN</v>
          </cell>
          <cell r="D377" t="str">
            <v>03450</v>
          </cell>
          <cell r="E377" t="str">
            <v>COMEDERO BALLO</v>
          </cell>
          <cell r="F377" t="str">
            <v>JORNADA EXTENDIDA</v>
          </cell>
          <cell r="G377" t="str">
            <v>INICIAL - PRIMARIO</v>
          </cell>
          <cell r="H377" t="str">
            <v>PUBLICO</v>
          </cell>
          <cell r="I377" t="str">
            <v>Autorizado</v>
          </cell>
          <cell r="J377" t="str">
            <v>22029816</v>
          </cell>
          <cell r="K377" t="str">
            <v>COMEDERO BAYO</v>
          </cell>
          <cell r="L377" t="str">
            <v>RURAL</v>
          </cell>
          <cell r="M377" t="str">
            <v>SAN JUAN</v>
          </cell>
          <cell r="N377" t="str">
            <v>22</v>
          </cell>
          <cell r="O377" t="str">
            <v>LAS MATAS DE FARFÁN</v>
          </cell>
          <cell r="P377" t="str">
            <v>2205</v>
          </cell>
          <cell r="Q377" t="str">
            <v>LAS MATAS DE FARFÁN</v>
          </cell>
          <cell r="R377" t="str">
            <v>01</v>
          </cell>
          <cell r="S377" t="str">
            <v>LA ESTANCIA</v>
          </cell>
          <cell r="T377" t="str">
            <v>02</v>
          </cell>
          <cell r="U377" t="str">
            <v>COMEDERO BAYO</v>
          </cell>
          <cell r="V377" t="str">
            <v>003</v>
          </cell>
          <cell r="W377" t="str">
            <v>18.8725</v>
          </cell>
          <cell r="X377" t="str">
            <v>-71.4645</v>
          </cell>
        </row>
        <row r="378">
          <cell r="A378" t="str">
            <v>03451</v>
          </cell>
          <cell r="B378" t="str">
            <v>02 - SAN JUAN DE LA MAGUANA</v>
          </cell>
          <cell r="C378" t="str">
            <v>0203 - LAS MATAS DE FARFAN</v>
          </cell>
          <cell r="D378" t="str">
            <v>03451</v>
          </cell>
          <cell r="E378" t="str">
            <v>ARISTOFANES A. MELLA JIMENEZ</v>
          </cell>
          <cell r="F378" t="str">
            <v>JORNADA EXTENDIDA</v>
          </cell>
          <cell r="G378" t="str">
            <v>INICIAL - PRIMARIO - SECUNDARIO</v>
          </cell>
          <cell r="H378" t="str">
            <v>PUBLICO</v>
          </cell>
          <cell r="I378" t="str">
            <v>Autorizado</v>
          </cell>
          <cell r="J378" t="str">
            <v>22029910</v>
          </cell>
          <cell r="K378" t="str">
            <v>ARISTOFANES A. MELLA JIMENEZ</v>
          </cell>
          <cell r="L378" t="str">
            <v>RURAL-AISLADA</v>
          </cell>
          <cell r="M378" t="str">
            <v>SAN JUAN</v>
          </cell>
          <cell r="N378" t="str">
            <v>22</v>
          </cell>
          <cell r="O378" t="str">
            <v>LAS MATAS DE FARFÁN</v>
          </cell>
          <cell r="P378" t="str">
            <v>2205</v>
          </cell>
          <cell r="Q378" t="str">
            <v>LAS MATAS DE FARFÁN</v>
          </cell>
          <cell r="R378" t="str">
            <v>01</v>
          </cell>
          <cell r="S378" t="str">
            <v>LA ESTANCIA</v>
          </cell>
          <cell r="T378" t="str">
            <v>02</v>
          </cell>
          <cell r="U378" t="str">
            <v>EL BATEY</v>
          </cell>
          <cell r="V378" t="str">
            <v>005</v>
          </cell>
          <cell r="W378" t="str">
            <v>18.8529</v>
          </cell>
          <cell r="X378" t="str">
            <v>-71.5489</v>
          </cell>
        </row>
        <row r="379">
          <cell r="A379" t="str">
            <v>03452</v>
          </cell>
          <cell r="B379" t="str">
            <v>02 - SAN JUAN DE LA MAGUANA</v>
          </cell>
          <cell r="C379" t="str">
            <v>0203 - LAS MATAS DE FARFAN</v>
          </cell>
          <cell r="D379" t="str">
            <v>03452</v>
          </cell>
          <cell r="E379" t="str">
            <v>LA ESTANCIA</v>
          </cell>
          <cell r="F379" t="str">
            <v>JORNADA EXTENDIDA</v>
          </cell>
          <cell r="G379" t="str">
            <v>INICIAL - PRIMARIO - SECUNDARIO</v>
          </cell>
          <cell r="H379" t="str">
            <v>PUBLICO</v>
          </cell>
          <cell r="I379" t="str">
            <v>Autorizado</v>
          </cell>
          <cell r="J379" t="str">
            <v>22030015</v>
          </cell>
          <cell r="K379" t="str">
            <v>LA ESTANCIA</v>
          </cell>
          <cell r="L379" t="str">
            <v>RURAL</v>
          </cell>
          <cell r="M379" t="str">
            <v>SAN JUAN</v>
          </cell>
          <cell r="N379" t="str">
            <v>22</v>
          </cell>
          <cell r="O379" t="str">
            <v>LAS MATAS DE FARFÁN</v>
          </cell>
          <cell r="P379" t="str">
            <v>2205</v>
          </cell>
          <cell r="Q379" t="str">
            <v>LAS MATAS DE FARFÁN</v>
          </cell>
          <cell r="R379" t="str">
            <v>01</v>
          </cell>
          <cell r="S379" t="str">
            <v>LA ESTANCIA</v>
          </cell>
          <cell r="T379" t="str">
            <v>02</v>
          </cell>
          <cell r="U379" t="str">
            <v>LA ESTANCIA</v>
          </cell>
          <cell r="V379" t="str">
            <v>008</v>
          </cell>
          <cell r="W379" t="str">
            <v>18.8286</v>
          </cell>
          <cell r="X379" t="str">
            <v>-71.5198</v>
          </cell>
        </row>
        <row r="380">
          <cell r="A380" t="str">
            <v>03453</v>
          </cell>
          <cell r="B380" t="str">
            <v>02 - SAN JUAN DE LA MAGUANA</v>
          </cell>
          <cell r="C380" t="str">
            <v>0203 - LAS MATAS DE FARFAN</v>
          </cell>
          <cell r="D380" t="str">
            <v>03453</v>
          </cell>
          <cell r="E380" t="str">
            <v>LA FLOR</v>
          </cell>
          <cell r="F380" t="str">
            <v>JORNADA EXTENDIDA</v>
          </cell>
          <cell r="G380" t="str">
            <v>PRIMARIO</v>
          </cell>
          <cell r="H380" t="str">
            <v>PUBLICO</v>
          </cell>
          <cell r="I380" t="str">
            <v>Autorizado</v>
          </cell>
          <cell r="J380" t="str">
            <v>22030119</v>
          </cell>
          <cell r="K380" t="str">
            <v>LA FLOR</v>
          </cell>
          <cell r="L380" t="str">
            <v>RURAL-AISLADA</v>
          </cell>
          <cell r="M380" t="str">
            <v>SAN JUAN</v>
          </cell>
          <cell r="N380" t="str">
            <v>22</v>
          </cell>
          <cell r="O380" t="str">
            <v>LAS MATAS DE FARFÁN</v>
          </cell>
          <cell r="P380" t="str">
            <v>2205</v>
          </cell>
          <cell r="Q380" t="str">
            <v>LAS MATAS DE FARFÁN</v>
          </cell>
          <cell r="R380" t="str">
            <v>01</v>
          </cell>
          <cell r="S380" t="str">
            <v>LA ESTANCIA</v>
          </cell>
          <cell r="T380" t="str">
            <v>02</v>
          </cell>
          <cell r="U380" t="str">
            <v>LA FLOR</v>
          </cell>
          <cell r="V380" t="str">
            <v>028</v>
          </cell>
          <cell r="W380" t="str">
            <v>18.8201</v>
          </cell>
          <cell r="X380" t="str">
            <v>-71.5115</v>
          </cell>
        </row>
        <row r="381">
          <cell r="A381" t="str">
            <v>03454</v>
          </cell>
          <cell r="B381" t="str">
            <v>02 - SAN JUAN DE LA MAGUANA</v>
          </cell>
          <cell r="C381" t="str">
            <v>0203 - LAS MATAS DE FARFAN</v>
          </cell>
          <cell r="D381" t="str">
            <v>03454</v>
          </cell>
          <cell r="E381" t="str">
            <v>PROF. FERMINA CASTILLO</v>
          </cell>
          <cell r="F381" t="str">
            <v>JORNADA EXTENDIDA</v>
          </cell>
          <cell r="G381" t="str">
            <v>INICIAL - PRIMARIO</v>
          </cell>
          <cell r="H381" t="str">
            <v>PUBLICO</v>
          </cell>
          <cell r="I381" t="str">
            <v>Autorizado</v>
          </cell>
          <cell r="J381" t="str">
            <v>22030213</v>
          </cell>
          <cell r="K381" t="str">
            <v>PROF. FERMINA CASTILLO - MARINUELA</v>
          </cell>
          <cell r="L381" t="str">
            <v>RURAL</v>
          </cell>
          <cell r="M381" t="str">
            <v>SAN JUAN</v>
          </cell>
          <cell r="N381" t="str">
            <v>22</v>
          </cell>
          <cell r="O381" t="str">
            <v>LAS MATAS DE FARFÁN</v>
          </cell>
          <cell r="P381" t="str">
            <v>2205</v>
          </cell>
          <cell r="Q381" t="str">
            <v>LAS MATAS DE FARFÁN</v>
          </cell>
          <cell r="R381" t="str">
            <v>01</v>
          </cell>
          <cell r="S381" t="str">
            <v>LA ESTANCIA</v>
          </cell>
          <cell r="T381" t="str">
            <v>02</v>
          </cell>
          <cell r="U381" t="str">
            <v>LA MARINUELA</v>
          </cell>
          <cell r="V381" t="str">
            <v>009</v>
          </cell>
          <cell r="W381" t="str">
            <v>18.8503</v>
          </cell>
          <cell r="X381" t="str">
            <v>-71.5417</v>
          </cell>
        </row>
        <row r="382">
          <cell r="A382" t="str">
            <v>03455</v>
          </cell>
          <cell r="B382" t="str">
            <v>02 - SAN JUAN DE LA MAGUANA</v>
          </cell>
          <cell r="C382" t="str">
            <v>0203 - LAS MATAS DE FARFAN</v>
          </cell>
          <cell r="D382" t="str">
            <v>03455</v>
          </cell>
          <cell r="E382" t="str">
            <v>LA MESETA</v>
          </cell>
          <cell r="F382" t="str">
            <v>MATUTINA - VESPERTINA</v>
          </cell>
          <cell r="G382" t="str">
            <v>INICIAL - PRIMARIO</v>
          </cell>
          <cell r="H382" t="str">
            <v>PUBLICO</v>
          </cell>
          <cell r="I382" t="str">
            <v>Autorizado</v>
          </cell>
          <cell r="J382" t="str">
            <v>22030317</v>
          </cell>
          <cell r="K382" t="str">
            <v>LA MESETA</v>
          </cell>
          <cell r="L382" t="str">
            <v>RURAL</v>
          </cell>
          <cell r="M382" t="str">
            <v>SAN JUAN</v>
          </cell>
          <cell r="N382" t="str">
            <v>22</v>
          </cell>
          <cell r="O382" t="str">
            <v>LAS MATAS DE FARFÁN</v>
          </cell>
          <cell r="P382" t="str">
            <v>2205</v>
          </cell>
          <cell r="Q382" t="str">
            <v>LAS MATAS DE FARFÁN</v>
          </cell>
          <cell r="R382" t="str">
            <v>01</v>
          </cell>
          <cell r="S382" t="str">
            <v>LA ESTANCIA</v>
          </cell>
          <cell r="T382" t="str">
            <v>02</v>
          </cell>
          <cell r="U382" t="str">
            <v>LA MESETA</v>
          </cell>
          <cell r="V382" t="str">
            <v>010</v>
          </cell>
          <cell r="W382" t="str">
            <v>18.8218</v>
          </cell>
          <cell r="X382" t="str">
            <v>-71.5223</v>
          </cell>
        </row>
        <row r="383">
          <cell r="A383" t="str">
            <v>03456</v>
          </cell>
          <cell r="B383" t="str">
            <v>02 - SAN JUAN DE LA MAGUANA</v>
          </cell>
          <cell r="C383" t="str">
            <v>0203 - LAS MATAS DE FARFAN</v>
          </cell>
          <cell r="D383" t="str">
            <v>03456</v>
          </cell>
          <cell r="E383" t="str">
            <v>LAS MULAS</v>
          </cell>
          <cell r="F383" t="str">
            <v>JORNADA EXTENDIDA</v>
          </cell>
          <cell r="G383" t="str">
            <v>INICIAL - PRIMARIO</v>
          </cell>
          <cell r="H383" t="str">
            <v>PUBLICO</v>
          </cell>
          <cell r="I383" t="str">
            <v>Autorizado</v>
          </cell>
          <cell r="J383" t="str">
            <v>22030515</v>
          </cell>
          <cell r="K383" t="str">
            <v>LAS MULAS</v>
          </cell>
          <cell r="L383" t="str">
            <v>RURAL</v>
          </cell>
          <cell r="M383" t="str">
            <v>SAN JUAN</v>
          </cell>
          <cell r="N383" t="str">
            <v>22</v>
          </cell>
          <cell r="O383" t="str">
            <v>LAS MATAS DE FARFÁN</v>
          </cell>
          <cell r="P383" t="str">
            <v>2205</v>
          </cell>
          <cell r="Q383" t="str">
            <v>LAS MATAS DE FARFÁN</v>
          </cell>
          <cell r="R383" t="str">
            <v>01</v>
          </cell>
          <cell r="S383" t="str">
            <v>LA ESTANCIA</v>
          </cell>
          <cell r="T383" t="str">
            <v>02</v>
          </cell>
          <cell r="U383" t="str">
            <v>LAS MULAS</v>
          </cell>
          <cell r="V383" t="str">
            <v>011</v>
          </cell>
          <cell r="W383" t="str">
            <v>18.8365</v>
          </cell>
          <cell r="X383" t="str">
            <v>-71.4686</v>
          </cell>
        </row>
        <row r="384">
          <cell r="A384" t="str">
            <v>03457</v>
          </cell>
          <cell r="B384" t="str">
            <v>02 - SAN JUAN DE LA MAGUANA</v>
          </cell>
          <cell r="C384" t="str">
            <v>0203 - LAS MATAS DE FARFAN</v>
          </cell>
          <cell r="D384" t="str">
            <v>03457</v>
          </cell>
          <cell r="E384" t="str">
            <v>PROF. LEOCADIO DEL CARMEN BAUTISTA (LOS CORRALES)</v>
          </cell>
          <cell r="F384" t="str">
            <v>JORNADA EXTENDIDA</v>
          </cell>
          <cell r="G384" t="str">
            <v>INICIAL - PRIMARIO</v>
          </cell>
          <cell r="H384" t="str">
            <v>PUBLICO</v>
          </cell>
          <cell r="I384" t="str">
            <v>Autorizado</v>
          </cell>
          <cell r="J384" t="str">
            <v>22030713</v>
          </cell>
          <cell r="K384" t="str">
            <v>PLEOCADIO DEL CARMEN BAUTISTA</v>
          </cell>
          <cell r="L384" t="str">
            <v>URBANA</v>
          </cell>
          <cell r="M384" t="str">
            <v>SAN JUAN</v>
          </cell>
          <cell r="N384" t="str">
            <v>22</v>
          </cell>
          <cell r="O384" t="str">
            <v>LAS MATAS DE FARFÁN</v>
          </cell>
          <cell r="P384" t="str">
            <v>2205</v>
          </cell>
          <cell r="Q384" t="str">
            <v>LAS MATAS DE FARFÁN</v>
          </cell>
          <cell r="R384" t="str">
            <v>01</v>
          </cell>
          <cell r="S384" t="str">
            <v>LAS MATAS DE FARFÁN (ZONA URBANA)</v>
          </cell>
          <cell r="T384" t="str">
            <v>01</v>
          </cell>
          <cell r="U384" t="str">
            <v>VILLA ESPERANZA O VILLA FÁTIMA</v>
          </cell>
          <cell r="V384" t="str">
            <v>006</v>
          </cell>
          <cell r="W384" t="str">
            <v>18.8751</v>
          </cell>
          <cell r="X384" t="str">
            <v>-71.506</v>
          </cell>
        </row>
        <row r="385">
          <cell r="A385" t="str">
            <v>03458</v>
          </cell>
          <cell r="B385" t="str">
            <v>02 - SAN JUAN DE LA MAGUANA</v>
          </cell>
          <cell r="C385" t="str">
            <v>0203 - LAS MATAS DE FARFAN</v>
          </cell>
          <cell r="D385" t="str">
            <v>03458</v>
          </cell>
          <cell r="E385" t="str">
            <v>ESTEBAN DE LOS SANTOS MONTERO</v>
          </cell>
          <cell r="F385" t="str">
            <v>JORNADA EXTENDIDA</v>
          </cell>
          <cell r="G385" t="str">
            <v>INICIAL - PRIMARIO - SECUNDARIO</v>
          </cell>
          <cell r="H385" t="str">
            <v>PUBLICO</v>
          </cell>
          <cell r="I385" t="str">
            <v>Autorizado</v>
          </cell>
          <cell r="J385" t="str">
            <v>22030817</v>
          </cell>
          <cell r="K385" t="str">
            <v>ESTEBAN DE LOS SANTOS MONTERO</v>
          </cell>
          <cell r="L385" t="str">
            <v>RURAL-AISLADA</v>
          </cell>
          <cell r="M385" t="str">
            <v>SAN JUAN</v>
          </cell>
          <cell r="N385" t="str">
            <v>22</v>
          </cell>
          <cell r="O385" t="str">
            <v>LAS MATAS DE FARFÁN</v>
          </cell>
          <cell r="P385" t="str">
            <v>2205</v>
          </cell>
          <cell r="Q385" t="str">
            <v>LAS MATAS DE FARFÁN</v>
          </cell>
          <cell r="R385" t="str">
            <v>01</v>
          </cell>
          <cell r="S385" t="str">
            <v>LA ESTANCIA</v>
          </cell>
          <cell r="T385" t="str">
            <v>02</v>
          </cell>
          <cell r="U385" t="str">
            <v>SAN JOSÉ</v>
          </cell>
          <cell r="V385" t="str">
            <v>021</v>
          </cell>
          <cell r="W385" t="str">
            <v>18.8262</v>
          </cell>
          <cell r="X385" t="str">
            <v>-71.4934</v>
          </cell>
        </row>
        <row r="386">
          <cell r="A386" t="str">
            <v>03459</v>
          </cell>
          <cell r="B386" t="str">
            <v>02 - SAN JUAN DE LA MAGUANA</v>
          </cell>
          <cell r="C386" t="str">
            <v>0203 - LAS MATAS DE FARFAN</v>
          </cell>
          <cell r="D386" t="str">
            <v>03459</v>
          </cell>
          <cell r="E386" t="str">
            <v>TUMBA COCO</v>
          </cell>
          <cell r="F386" t="str">
            <v>JORNADA EXTENDIDA</v>
          </cell>
          <cell r="G386" t="str">
            <v>INICIAL - PRIMARIO</v>
          </cell>
          <cell r="H386" t="str">
            <v>PUBLICO</v>
          </cell>
          <cell r="I386" t="str">
            <v>Autorizado</v>
          </cell>
          <cell r="J386" t="str">
            <v>22030911</v>
          </cell>
          <cell r="K386" t="str">
            <v>TUMBA COCO</v>
          </cell>
          <cell r="L386" t="str">
            <v>RURAL</v>
          </cell>
          <cell r="M386" t="str">
            <v>SAN JUAN</v>
          </cell>
          <cell r="N386" t="str">
            <v>22</v>
          </cell>
          <cell r="O386" t="str">
            <v>LAS MATAS DE FARFÁN</v>
          </cell>
          <cell r="P386" t="str">
            <v>2205</v>
          </cell>
          <cell r="Q386" t="str">
            <v>LAS MATAS DE FARFÁN</v>
          </cell>
          <cell r="R386" t="str">
            <v>01</v>
          </cell>
          <cell r="S386" t="str">
            <v>LA ESTANCIA</v>
          </cell>
          <cell r="T386" t="str">
            <v>02</v>
          </cell>
          <cell r="U386" t="str">
            <v>TUMBA COCO</v>
          </cell>
          <cell r="V386" t="str">
            <v>027</v>
          </cell>
          <cell r="W386" t="str">
            <v>18.8499</v>
          </cell>
          <cell r="X386" t="str">
            <v>-71.5236</v>
          </cell>
        </row>
        <row r="387">
          <cell r="A387" t="str">
            <v>03460</v>
          </cell>
          <cell r="B387" t="str">
            <v>02 - SAN JUAN DE LA MAGUANA</v>
          </cell>
          <cell r="C387" t="str">
            <v>0203 - LAS MATAS DE FARFAN</v>
          </cell>
          <cell r="D387" t="str">
            <v>03460</v>
          </cell>
          <cell r="E387" t="str">
            <v>SABANA DE LAS MULAS</v>
          </cell>
          <cell r="F387" t="str">
            <v>JORNADA EXTENDIDA</v>
          </cell>
          <cell r="G387" t="str">
            <v>INICIAL - PRIMARIO</v>
          </cell>
          <cell r="H387" t="str">
            <v>PUBLICO</v>
          </cell>
          <cell r="I387" t="str">
            <v>Autorizado</v>
          </cell>
          <cell r="J387" t="str">
            <v>22031114</v>
          </cell>
          <cell r="K387" t="str">
            <v>SABANA DE LAS MULAS</v>
          </cell>
          <cell r="L387" t="str">
            <v>RURAL-AISLADA</v>
          </cell>
          <cell r="M387" t="str">
            <v>SAN JUAN</v>
          </cell>
          <cell r="N387" t="str">
            <v>22</v>
          </cell>
          <cell r="O387" t="str">
            <v>LAS MATAS DE FARFÁN</v>
          </cell>
          <cell r="P387" t="str">
            <v>2205</v>
          </cell>
          <cell r="Q387" t="str">
            <v>LAS MATAS DE FARFÁN</v>
          </cell>
          <cell r="R387" t="str">
            <v>01</v>
          </cell>
          <cell r="S387" t="str">
            <v>LA ESTANCIA</v>
          </cell>
          <cell r="T387" t="str">
            <v>02</v>
          </cell>
          <cell r="U387" t="str">
            <v>LAS MULAS</v>
          </cell>
          <cell r="V387" t="str">
            <v>011</v>
          </cell>
          <cell r="W387" t="str">
            <v>18.8456</v>
          </cell>
          <cell r="X387" t="str">
            <v>-71.4601</v>
          </cell>
        </row>
        <row r="388">
          <cell r="A388" t="str">
            <v>03461</v>
          </cell>
          <cell r="B388" t="str">
            <v>02 - SAN JUAN DE LA MAGUANA</v>
          </cell>
          <cell r="C388" t="str">
            <v>0203 - LAS MATAS DE FARFAN</v>
          </cell>
          <cell r="D388" t="str">
            <v>03461</v>
          </cell>
          <cell r="E388" t="str">
            <v>COCINERA</v>
          </cell>
          <cell r="F388" t="str">
            <v>JORNADA EXTENDIDA</v>
          </cell>
          <cell r="G388" t="str">
            <v>INICIAL - PRIMARIO</v>
          </cell>
          <cell r="H388" t="str">
            <v>PUBLICO</v>
          </cell>
          <cell r="I388" t="str">
            <v>Autorizado</v>
          </cell>
          <cell r="J388" t="str">
            <v>22031218</v>
          </cell>
          <cell r="K388" t="str">
            <v>COCINERA</v>
          </cell>
          <cell r="L388" t="str">
            <v>RURAL</v>
          </cell>
          <cell r="M388" t="str">
            <v>SAN JUAN</v>
          </cell>
          <cell r="N388" t="str">
            <v>22</v>
          </cell>
          <cell r="O388" t="str">
            <v>LAS MATAS DE FARFÁN</v>
          </cell>
          <cell r="P388" t="str">
            <v>2205</v>
          </cell>
          <cell r="Q388" t="str">
            <v>MATAYAYA (D. M.)</v>
          </cell>
          <cell r="R388" t="str">
            <v>02</v>
          </cell>
          <cell r="S388" t="str">
            <v>COCINERA</v>
          </cell>
          <cell r="T388" t="str">
            <v>03</v>
          </cell>
          <cell r="U388" t="str">
            <v>COCINERA</v>
          </cell>
          <cell r="V388" t="str">
            <v>003</v>
          </cell>
          <cell r="W388" t="str">
            <v>18.8954</v>
          </cell>
          <cell r="X388" t="str">
            <v>-71.5553</v>
          </cell>
        </row>
        <row r="389">
          <cell r="A389" t="str">
            <v>03462</v>
          </cell>
          <cell r="B389" t="str">
            <v>02 - SAN JUAN DE LA MAGUANA</v>
          </cell>
          <cell r="C389" t="str">
            <v>0203 - LAS MATAS DE FARFAN</v>
          </cell>
          <cell r="D389" t="str">
            <v>03462</v>
          </cell>
          <cell r="E389" t="str">
            <v>PAUL HARRIS</v>
          </cell>
          <cell r="F389" t="str">
            <v>JORNADA EXTENDIDA</v>
          </cell>
          <cell r="G389" t="str">
            <v>INICIAL - PRIMARIO</v>
          </cell>
          <cell r="H389" t="str">
            <v>PUBLICO</v>
          </cell>
          <cell r="I389" t="str">
            <v>Autorizado</v>
          </cell>
          <cell r="J389" t="str">
            <v>22031312</v>
          </cell>
          <cell r="K389" t="str">
            <v>PAUL HARRIS</v>
          </cell>
          <cell r="L389" t="str">
            <v>RURAL</v>
          </cell>
          <cell r="M389" t="str">
            <v>SAN JUAN</v>
          </cell>
          <cell r="N389" t="str">
            <v>22</v>
          </cell>
          <cell r="O389" t="str">
            <v>LAS MATAS DE FARFÁN</v>
          </cell>
          <cell r="P389" t="str">
            <v>2205</v>
          </cell>
          <cell r="Q389" t="str">
            <v>LAS MATAS DE FARFÁN</v>
          </cell>
          <cell r="R389" t="str">
            <v>01</v>
          </cell>
          <cell r="S389" t="str">
            <v>LAS MATAS DE FARFÁN (ZONA URBANA)</v>
          </cell>
          <cell r="T389" t="str">
            <v>01</v>
          </cell>
          <cell r="U389" t="str">
            <v>EL CAJUIL</v>
          </cell>
          <cell r="V389" t="str">
            <v>008</v>
          </cell>
          <cell r="W389" t="str">
            <v>18.8792</v>
          </cell>
          <cell r="X389" t="str">
            <v>-71.5422</v>
          </cell>
        </row>
        <row r="390">
          <cell r="A390" t="str">
            <v>03463</v>
          </cell>
          <cell r="B390" t="str">
            <v>02 - SAN JUAN DE LA MAGUANA</v>
          </cell>
          <cell r="C390" t="str">
            <v>0203 - LAS MATAS DE FARFAN</v>
          </cell>
          <cell r="D390" t="str">
            <v>03463</v>
          </cell>
          <cell r="E390" t="str">
            <v>EL PEDREGAL</v>
          </cell>
          <cell r="F390" t="str">
            <v>MATUTINA</v>
          </cell>
          <cell r="G390" t="str">
            <v>PRIMARIO</v>
          </cell>
          <cell r="H390" t="str">
            <v>PUBLICO</v>
          </cell>
          <cell r="I390" t="str">
            <v>Autorizado</v>
          </cell>
          <cell r="J390" t="str">
            <v>22031416</v>
          </cell>
          <cell r="K390" t="str">
            <v>EL PEDREGAL</v>
          </cell>
          <cell r="L390" t="str">
            <v>RURAL-AISLADA</v>
          </cell>
          <cell r="M390" t="str">
            <v>SAN JUAN</v>
          </cell>
          <cell r="N390" t="str">
            <v>22</v>
          </cell>
          <cell r="O390" t="str">
            <v>LAS MATAS DE FARFÁN</v>
          </cell>
          <cell r="P390" t="str">
            <v>2205</v>
          </cell>
          <cell r="Q390" t="str">
            <v>MATAYAYA (D. M.)</v>
          </cell>
          <cell r="R390" t="str">
            <v>02</v>
          </cell>
          <cell r="S390" t="str">
            <v>MATAYAYA</v>
          </cell>
          <cell r="T390" t="str">
            <v>06</v>
          </cell>
          <cell r="U390" t="str">
            <v>EL PEDREGAL</v>
          </cell>
          <cell r="V390" t="str">
            <v>002</v>
          </cell>
          <cell r="W390" t="str">
            <v>18.81</v>
          </cell>
          <cell r="X390" t="str">
            <v>-71.5766</v>
          </cell>
        </row>
        <row r="391">
          <cell r="A391" t="str">
            <v>03464</v>
          </cell>
          <cell r="B391" t="str">
            <v>02 - SAN JUAN DE LA MAGUANA</v>
          </cell>
          <cell r="C391" t="str">
            <v>0203 - LAS MATAS DE FARFAN</v>
          </cell>
          <cell r="D391" t="str">
            <v>03464</v>
          </cell>
          <cell r="E391" t="str">
            <v>EL QUEMADO</v>
          </cell>
          <cell r="F391" t="str">
            <v>JORNADA EXTENDIDA</v>
          </cell>
          <cell r="G391" t="str">
            <v>INICIAL - PRIMARIO</v>
          </cell>
          <cell r="H391" t="str">
            <v>PUBLICO</v>
          </cell>
          <cell r="I391" t="str">
            <v>Autorizado</v>
          </cell>
          <cell r="J391" t="str">
            <v>22031510</v>
          </cell>
          <cell r="K391" t="str">
            <v>EL QUEMADO</v>
          </cell>
          <cell r="L391" t="str">
            <v>RURAL-AISLADA</v>
          </cell>
          <cell r="M391" t="str">
            <v>SAN JUAN</v>
          </cell>
          <cell r="N391" t="str">
            <v>22</v>
          </cell>
          <cell r="O391" t="str">
            <v>LAS MATAS DE FARFÁN</v>
          </cell>
          <cell r="P391" t="str">
            <v>2205</v>
          </cell>
          <cell r="Q391" t="str">
            <v>LAS MATAS DE FARFÁN</v>
          </cell>
          <cell r="R391" t="str">
            <v>01</v>
          </cell>
          <cell r="S391" t="str">
            <v>LAS CARRERAS</v>
          </cell>
          <cell r="T391" t="str">
            <v>04</v>
          </cell>
          <cell r="U391" t="str">
            <v>EL QUEMADO</v>
          </cell>
          <cell r="V391" t="str">
            <v>012</v>
          </cell>
          <cell r="W391" t="str">
            <v>18.826</v>
          </cell>
          <cell r="X391" t="str">
            <v>-71.5558</v>
          </cell>
        </row>
        <row r="392">
          <cell r="A392" t="str">
            <v>03465</v>
          </cell>
          <cell r="B392" t="str">
            <v>02 - SAN JUAN DE LA MAGUANA</v>
          </cell>
          <cell r="C392" t="str">
            <v>0203 - LAS MATAS DE FARFAN</v>
          </cell>
          <cell r="D392" t="str">
            <v>03465</v>
          </cell>
          <cell r="E392" t="str">
            <v>EL GUAZUMAL</v>
          </cell>
          <cell r="F392" t="str">
            <v>JORNADA EXTENDIDA</v>
          </cell>
          <cell r="G392" t="str">
            <v>PRIMARIO</v>
          </cell>
          <cell r="H392" t="str">
            <v>PUBLICO</v>
          </cell>
          <cell r="I392" t="str">
            <v>Autorizado</v>
          </cell>
          <cell r="J392" t="str">
            <v>22031614</v>
          </cell>
          <cell r="K392" t="str">
            <v>EL GUAZUMAL</v>
          </cell>
          <cell r="L392" t="str">
            <v>RURAL-AISLADA</v>
          </cell>
          <cell r="M392" t="str">
            <v>SAN JUAN</v>
          </cell>
          <cell r="N392" t="str">
            <v>22</v>
          </cell>
          <cell r="O392" t="str">
            <v>LAS MATAS DE FARFÁN</v>
          </cell>
          <cell r="P392" t="str">
            <v>2205</v>
          </cell>
          <cell r="Q392" t="str">
            <v>LAS MATAS DE FARFÁN</v>
          </cell>
          <cell r="R392" t="str">
            <v>01</v>
          </cell>
          <cell r="S392" t="str">
            <v>LAS CARRERAS</v>
          </cell>
          <cell r="T392" t="str">
            <v>04</v>
          </cell>
          <cell r="U392" t="str">
            <v>GUAZUMAL</v>
          </cell>
          <cell r="V392" t="str">
            <v>005</v>
          </cell>
          <cell r="W392" t="str">
            <v>18.8312</v>
          </cell>
          <cell r="X392" t="str">
            <v>-71.5823</v>
          </cell>
        </row>
        <row r="393">
          <cell r="A393" t="str">
            <v>03467</v>
          </cell>
          <cell r="B393" t="str">
            <v>02 - SAN JUAN DE LA MAGUANA</v>
          </cell>
          <cell r="C393" t="str">
            <v>0203 - LAS MATAS DE FARFAN</v>
          </cell>
          <cell r="D393" t="str">
            <v>03467</v>
          </cell>
          <cell r="E393" t="str">
            <v>DANIEL MERCEDES ROSARIO</v>
          </cell>
          <cell r="F393" t="str">
            <v>MATUTINA - VESPERTINA</v>
          </cell>
          <cell r="G393" t="str">
            <v>INICIAL - PRIMARIO - SECUNDARIO</v>
          </cell>
          <cell r="H393" t="str">
            <v>PUBLICO</v>
          </cell>
          <cell r="I393" t="str">
            <v>Autorizado</v>
          </cell>
          <cell r="J393" t="str">
            <v>22031812</v>
          </cell>
          <cell r="K393" t="str">
            <v>DANIEL MERCEDES ROSARIO</v>
          </cell>
          <cell r="L393" t="str">
            <v>RURAL</v>
          </cell>
          <cell r="M393" t="str">
            <v>SAN JUAN</v>
          </cell>
          <cell r="N393" t="str">
            <v>22</v>
          </cell>
          <cell r="O393" t="str">
            <v>LAS MATAS DE FARFÁN</v>
          </cell>
          <cell r="P393" t="str">
            <v>2205</v>
          </cell>
          <cell r="Q393" t="str">
            <v>LAS MATAS DE FARFÁN</v>
          </cell>
          <cell r="R393" t="str">
            <v>01</v>
          </cell>
          <cell r="S393" t="str">
            <v>LAS CARRERAS</v>
          </cell>
          <cell r="T393" t="str">
            <v>04</v>
          </cell>
          <cell r="U393" t="str">
            <v>LA JAGUA</v>
          </cell>
          <cell r="V393" t="str">
            <v>022</v>
          </cell>
          <cell r="W393" t="str">
            <v>18.8259</v>
          </cell>
          <cell r="X393" t="str">
            <v>-71.6057</v>
          </cell>
        </row>
        <row r="394">
          <cell r="A394" t="str">
            <v>03468</v>
          </cell>
          <cell r="B394" t="str">
            <v>02 - SAN JUAN DE LA MAGUANA</v>
          </cell>
          <cell r="C394" t="str">
            <v>0203 - LAS MATAS DE FARFAN</v>
          </cell>
          <cell r="D394" t="str">
            <v>03468</v>
          </cell>
          <cell r="E394" t="str">
            <v>SANTIAGO ROSARIO</v>
          </cell>
          <cell r="F394" t="str">
            <v>JORNADA EXTENDIDA</v>
          </cell>
          <cell r="G394" t="str">
            <v>INICIAL - PRIMARIO</v>
          </cell>
          <cell r="H394" t="str">
            <v>PUBLICO</v>
          </cell>
          <cell r="I394" t="str">
            <v>Autorizado</v>
          </cell>
          <cell r="J394" t="str">
            <v>22031916</v>
          </cell>
          <cell r="K394" t="str">
            <v>SANTIAGO ROSARIO</v>
          </cell>
          <cell r="L394" t="str">
            <v>RURAL</v>
          </cell>
          <cell r="M394" t="str">
            <v>SAN JUAN</v>
          </cell>
          <cell r="N394" t="str">
            <v>22</v>
          </cell>
          <cell r="O394" t="str">
            <v>LAS MATAS DE FARFÁN</v>
          </cell>
          <cell r="P394" t="str">
            <v>2205</v>
          </cell>
          <cell r="Q394" t="str">
            <v>MATAYAYA (D. M.)</v>
          </cell>
          <cell r="R394" t="str">
            <v>02</v>
          </cell>
          <cell r="S394" t="str">
            <v>LAS CARRERAS</v>
          </cell>
          <cell r="T394" t="str">
            <v>02</v>
          </cell>
          <cell r="U394" t="str">
            <v>LA LOMA</v>
          </cell>
          <cell r="V394" t="str">
            <v>007</v>
          </cell>
          <cell r="W394" t="str">
            <v>18.8445</v>
          </cell>
          <cell r="X394" t="str">
            <v>-71.6101</v>
          </cell>
        </row>
        <row r="395">
          <cell r="A395" t="str">
            <v>03469</v>
          </cell>
          <cell r="B395" t="str">
            <v>02 - SAN JUAN DE LA MAGUANA</v>
          </cell>
          <cell r="C395" t="str">
            <v>0203 - LAS MATAS DE FARFAN</v>
          </cell>
          <cell r="D395" t="str">
            <v>03469</v>
          </cell>
          <cell r="E395" t="str">
            <v>LA LOMITA</v>
          </cell>
          <cell r="F395" t="str">
            <v>JORNADA EXTENDIDA</v>
          </cell>
          <cell r="G395" t="str">
            <v>INICIAL - PRIMARIO</v>
          </cell>
          <cell r="H395" t="str">
            <v>PUBLICO</v>
          </cell>
          <cell r="I395" t="str">
            <v>Autorizado</v>
          </cell>
          <cell r="J395" t="str">
            <v>22032015</v>
          </cell>
          <cell r="K395" t="str">
            <v>LA LOMITA</v>
          </cell>
          <cell r="L395" t="str">
            <v>RURAL</v>
          </cell>
          <cell r="M395" t="str">
            <v>SAN JUAN</v>
          </cell>
          <cell r="N395" t="str">
            <v>22</v>
          </cell>
          <cell r="O395" t="str">
            <v>LAS MATAS DE FARFÁN</v>
          </cell>
          <cell r="P395" t="str">
            <v>2205</v>
          </cell>
          <cell r="Q395" t="str">
            <v>LAS MATAS DE FARFÁN</v>
          </cell>
          <cell r="R395" t="str">
            <v>01</v>
          </cell>
          <cell r="S395" t="str">
            <v>LAS CARRERAS</v>
          </cell>
          <cell r="T395" t="str">
            <v>04</v>
          </cell>
          <cell r="U395" t="str">
            <v>LA LOMITA</v>
          </cell>
          <cell r="V395" t="str">
            <v>018</v>
          </cell>
          <cell r="W395" t="str">
            <v>18.8217</v>
          </cell>
          <cell r="X395" t="str">
            <v>-71.5895</v>
          </cell>
        </row>
        <row r="396">
          <cell r="A396" t="str">
            <v>03470</v>
          </cell>
          <cell r="B396" t="str">
            <v>02 - SAN JUAN DE LA MAGUANA</v>
          </cell>
          <cell r="C396" t="str">
            <v>0203 - LAS MATAS DE FARFAN</v>
          </cell>
          <cell r="D396" t="str">
            <v>03470</v>
          </cell>
          <cell r="E396" t="str">
            <v>LA MOCHA</v>
          </cell>
          <cell r="F396" t="str">
            <v>JORNADA EXTENDIDA</v>
          </cell>
          <cell r="G396" t="str">
            <v>INICIAL - PRIMARIO</v>
          </cell>
          <cell r="H396" t="str">
            <v>PUBLICO</v>
          </cell>
          <cell r="I396" t="str">
            <v>Autorizado</v>
          </cell>
          <cell r="J396" t="str">
            <v>22032119</v>
          </cell>
          <cell r="K396" t="str">
            <v>LA MOCHA</v>
          </cell>
          <cell r="L396" t="str">
            <v>RURAL-AISLADA</v>
          </cell>
          <cell r="M396" t="str">
            <v>SAN JUAN</v>
          </cell>
          <cell r="N396" t="str">
            <v>22</v>
          </cell>
          <cell r="O396" t="str">
            <v>LAS MATAS DE FARFÁN</v>
          </cell>
          <cell r="P396" t="str">
            <v>2205</v>
          </cell>
          <cell r="Q396" t="str">
            <v>LAS MATAS DE FARFÁN</v>
          </cell>
          <cell r="R396" t="str">
            <v>01</v>
          </cell>
          <cell r="S396" t="str">
            <v>LAS CARRERAS</v>
          </cell>
          <cell r="T396" t="str">
            <v>04</v>
          </cell>
          <cell r="U396" t="str">
            <v>LA MOCHA</v>
          </cell>
          <cell r="V396" t="str">
            <v>011</v>
          </cell>
          <cell r="W396" t="str">
            <v>18.8222</v>
          </cell>
          <cell r="X396" t="str">
            <v>-71.5775</v>
          </cell>
        </row>
        <row r="397">
          <cell r="A397" t="str">
            <v>03471</v>
          </cell>
          <cell r="B397" t="str">
            <v>02 - SAN JUAN DE LA MAGUANA</v>
          </cell>
          <cell r="C397" t="str">
            <v>0203 - LAS MATAS DE FARFAN</v>
          </cell>
          <cell r="D397" t="str">
            <v>03471</v>
          </cell>
          <cell r="E397" t="str">
            <v>LA SIEMBRA</v>
          </cell>
          <cell r="F397" t="str">
            <v>JORNADA EXTENDIDA</v>
          </cell>
          <cell r="G397" t="str">
            <v>INICIAL - PRIMARIO</v>
          </cell>
          <cell r="H397" t="str">
            <v>PUBLICO</v>
          </cell>
          <cell r="I397" t="str">
            <v>Autorizado</v>
          </cell>
          <cell r="J397" t="str">
            <v>22032213</v>
          </cell>
          <cell r="K397" t="str">
            <v>LA SIEMBRA</v>
          </cell>
          <cell r="L397" t="str">
            <v>RURAL</v>
          </cell>
          <cell r="M397" t="str">
            <v>SAN JUAN</v>
          </cell>
          <cell r="N397" t="str">
            <v>22</v>
          </cell>
          <cell r="O397" t="str">
            <v>LAS MATAS DE FARFÁN</v>
          </cell>
          <cell r="P397" t="str">
            <v>2205</v>
          </cell>
          <cell r="Q397" t="str">
            <v>LAS MATAS DE FARFÁN</v>
          </cell>
          <cell r="R397" t="str">
            <v>01</v>
          </cell>
          <cell r="S397" t="str">
            <v>LAS CARRERAS</v>
          </cell>
          <cell r="T397" t="str">
            <v>04</v>
          </cell>
          <cell r="U397" t="str">
            <v>LA SIEMBRA</v>
          </cell>
          <cell r="V397" t="str">
            <v>016</v>
          </cell>
          <cell r="W397" t="str">
            <v>18.8221</v>
          </cell>
          <cell r="X397" t="str">
            <v>-71.5681</v>
          </cell>
        </row>
        <row r="398">
          <cell r="A398" t="str">
            <v>03472</v>
          </cell>
          <cell r="B398" t="str">
            <v>02 - SAN JUAN DE LA MAGUANA</v>
          </cell>
          <cell r="C398" t="str">
            <v>0203 - LAS MATAS DE FARFAN</v>
          </cell>
          <cell r="D398" t="str">
            <v>03472</v>
          </cell>
          <cell r="E398" t="str">
            <v>PROF. ROMELIO OVIEDO</v>
          </cell>
          <cell r="F398" t="str">
            <v>MATUTINA - VESPERTINA</v>
          </cell>
          <cell r="G398" t="str">
            <v>INICIAL - PRIMARIO</v>
          </cell>
          <cell r="H398" t="str">
            <v>PUBLICO</v>
          </cell>
          <cell r="I398" t="str">
            <v>Autorizado</v>
          </cell>
          <cell r="J398" t="str">
            <v>22032317</v>
          </cell>
          <cell r="K398" t="str">
            <v>PROF. ROMELIO OVIEDO</v>
          </cell>
          <cell r="L398" t="str">
            <v>RURAL-AISLADA</v>
          </cell>
          <cell r="M398" t="str">
            <v>SAN JUAN</v>
          </cell>
          <cell r="N398" t="str">
            <v>22</v>
          </cell>
          <cell r="O398" t="str">
            <v>LAS MATAS DE FARFÁN</v>
          </cell>
          <cell r="P398" t="str">
            <v>2205</v>
          </cell>
          <cell r="Q398" t="str">
            <v>LAS MATAS DE FARFÁN</v>
          </cell>
          <cell r="R398" t="str">
            <v>01</v>
          </cell>
          <cell r="S398" t="str">
            <v>LAS CARRERAS</v>
          </cell>
          <cell r="T398" t="str">
            <v>04</v>
          </cell>
          <cell r="U398" t="str">
            <v>LOS CERRITOS</v>
          </cell>
          <cell r="V398" t="str">
            <v>004</v>
          </cell>
          <cell r="W398" t="str">
            <v>18.8485</v>
          </cell>
          <cell r="X398" t="str">
            <v>-71.5767</v>
          </cell>
        </row>
        <row r="399">
          <cell r="A399" t="str">
            <v>03473</v>
          </cell>
          <cell r="B399" t="str">
            <v>02 - SAN JUAN DE LA MAGUANA</v>
          </cell>
          <cell r="C399" t="str">
            <v>0203 - LAS MATAS DE FARFAN</v>
          </cell>
          <cell r="D399" t="str">
            <v>03473</v>
          </cell>
          <cell r="E399" t="str">
            <v>SAN KITTS Y NEVIS</v>
          </cell>
          <cell r="F399" t="str">
            <v>JORNADA EXTENDIDA</v>
          </cell>
          <cell r="G399" t="str">
            <v>INICIAL - PRIMARIO</v>
          </cell>
          <cell r="H399" t="str">
            <v>PUBLICO</v>
          </cell>
          <cell r="I399" t="str">
            <v>Autorizado</v>
          </cell>
          <cell r="J399" t="str">
            <v>22032411</v>
          </cell>
          <cell r="K399" t="str">
            <v>SAN KITTS Y NEVIS</v>
          </cell>
          <cell r="L399" t="str">
            <v>RURAL-AISLADA</v>
          </cell>
          <cell r="M399" t="str">
            <v>SAN JUAN</v>
          </cell>
          <cell r="N399" t="str">
            <v>22</v>
          </cell>
          <cell r="O399" t="str">
            <v>LAS MATAS DE FARFÁN</v>
          </cell>
          <cell r="P399" t="str">
            <v>2205</v>
          </cell>
          <cell r="Q399" t="str">
            <v>LAS MATAS DE FARFÁN</v>
          </cell>
          <cell r="R399" t="str">
            <v>01</v>
          </cell>
          <cell r="S399" t="str">
            <v>LA ESTANCIA</v>
          </cell>
          <cell r="T399" t="str">
            <v>02</v>
          </cell>
          <cell r="U399" t="str">
            <v>LOS CORBANITOS</v>
          </cell>
          <cell r="V399" t="str">
            <v>012</v>
          </cell>
          <cell r="W399" t="str">
            <v>18.8086</v>
          </cell>
          <cell r="X399" t="str">
            <v>-71.5683</v>
          </cell>
        </row>
        <row r="400">
          <cell r="A400" t="str">
            <v>03475</v>
          </cell>
          <cell r="B400" t="str">
            <v>02 - SAN JUAN DE LA MAGUANA</v>
          </cell>
          <cell r="C400" t="str">
            <v>0203 - LAS MATAS DE FARFAN</v>
          </cell>
          <cell r="D400" t="str">
            <v>03475</v>
          </cell>
          <cell r="E400" t="str">
            <v>LAS CARRERAS</v>
          </cell>
          <cell r="F400" t="str">
            <v>MATUTINA - VESPERTINA</v>
          </cell>
          <cell r="G400" t="str">
            <v>PRIMARIO</v>
          </cell>
          <cell r="H400" t="str">
            <v>PUBLICO</v>
          </cell>
          <cell r="I400" t="str">
            <v>Autorizado</v>
          </cell>
          <cell r="J400" t="str">
            <v>22032619</v>
          </cell>
          <cell r="K400" t="str">
            <v>LAS CARRERAS</v>
          </cell>
          <cell r="L400" t="str">
            <v>RURAL-AISLADA</v>
          </cell>
          <cell r="M400" t="str">
            <v>SAN JUAN</v>
          </cell>
          <cell r="N400" t="str">
            <v>22</v>
          </cell>
          <cell r="O400" t="str">
            <v>LAS MATAS DE FARFÁN</v>
          </cell>
          <cell r="P400" t="str">
            <v>2205</v>
          </cell>
          <cell r="Q400" t="str">
            <v>MATAYAYA (D. M.)</v>
          </cell>
          <cell r="R400" t="str">
            <v>02</v>
          </cell>
          <cell r="S400" t="str">
            <v>LAS CARRERAS</v>
          </cell>
          <cell r="T400" t="str">
            <v>02</v>
          </cell>
          <cell r="U400" t="str">
            <v>LAS CARRERAS</v>
          </cell>
          <cell r="V400" t="str">
            <v>006</v>
          </cell>
          <cell r="W400" t="str">
            <v>18.854</v>
          </cell>
          <cell r="X400" t="str">
            <v>-71.5994</v>
          </cell>
        </row>
        <row r="401">
          <cell r="A401" t="str">
            <v>03476</v>
          </cell>
          <cell r="B401" t="str">
            <v>02 - SAN JUAN DE LA MAGUANA</v>
          </cell>
          <cell r="C401" t="str">
            <v>0203 - LAS MATAS DE FARFAN</v>
          </cell>
          <cell r="D401" t="str">
            <v>03476</v>
          </cell>
          <cell r="E401" t="str">
            <v>LOS CERCADILLOS B</v>
          </cell>
          <cell r="F401" t="str">
            <v>JORNADA EXTENDIDA</v>
          </cell>
          <cell r="G401" t="str">
            <v>PRIMARIO</v>
          </cell>
          <cell r="H401" t="str">
            <v>PUBLICO</v>
          </cell>
          <cell r="I401" t="str">
            <v>Autorizado</v>
          </cell>
          <cell r="J401" t="str">
            <v>22032911</v>
          </cell>
          <cell r="K401" t="str">
            <v>LOS CERCADILLOS B</v>
          </cell>
          <cell r="L401" t="str">
            <v>RURAL-AISLADA</v>
          </cell>
          <cell r="M401" t="str">
            <v>SAN JUAN</v>
          </cell>
          <cell r="N401" t="str">
            <v>22</v>
          </cell>
          <cell r="O401" t="str">
            <v>LAS MATAS DE FARFÁN</v>
          </cell>
          <cell r="P401" t="str">
            <v>2205</v>
          </cell>
          <cell r="Q401" t="str">
            <v>LAS MATAS DE FARFÁN</v>
          </cell>
          <cell r="R401" t="str">
            <v>01</v>
          </cell>
          <cell r="S401" t="str">
            <v>YABONICO</v>
          </cell>
          <cell r="T401" t="str">
            <v>03</v>
          </cell>
          <cell r="U401" t="str">
            <v>LOS CERCADILLOS</v>
          </cell>
          <cell r="V401" t="str">
            <v>005</v>
          </cell>
          <cell r="W401" t="str">
            <v>18.9723</v>
          </cell>
          <cell r="X401" t="str">
            <v>-71.4206</v>
          </cell>
        </row>
        <row r="402">
          <cell r="A402" t="str">
            <v>03478</v>
          </cell>
          <cell r="B402" t="str">
            <v>02 - SAN JUAN DE LA MAGUANA</v>
          </cell>
          <cell r="C402" t="str">
            <v>0203 - LAS MATAS DE FARFAN</v>
          </cell>
          <cell r="D402" t="str">
            <v>03478</v>
          </cell>
          <cell r="E402" t="str">
            <v>OLIVERO</v>
          </cell>
          <cell r="F402" t="str">
            <v>JORNADA EXTENDIDA</v>
          </cell>
          <cell r="G402" t="str">
            <v>INICIAL - PRIMARIO</v>
          </cell>
          <cell r="H402" t="str">
            <v>PUBLICO</v>
          </cell>
          <cell r="I402" t="str">
            <v>Autorizado</v>
          </cell>
          <cell r="J402" t="str">
            <v>22033114</v>
          </cell>
          <cell r="K402" t="str">
            <v>OLIVERO</v>
          </cell>
          <cell r="L402" t="str">
            <v>RURAL</v>
          </cell>
          <cell r="M402" t="str">
            <v>SAN JUAN</v>
          </cell>
          <cell r="N402" t="str">
            <v>22</v>
          </cell>
          <cell r="O402" t="str">
            <v>LAS MATAS DE FARFÁN</v>
          </cell>
          <cell r="P402" t="str">
            <v>2205</v>
          </cell>
          <cell r="Q402" t="str">
            <v>MATAYAYA (D. M.)</v>
          </cell>
          <cell r="R402" t="str">
            <v>02</v>
          </cell>
          <cell r="S402" t="str">
            <v>OLIVERO</v>
          </cell>
          <cell r="T402" t="str">
            <v>05</v>
          </cell>
          <cell r="U402" t="str">
            <v>LOS FUNDOS DE OLIVERO</v>
          </cell>
          <cell r="V402" t="str">
            <v>003</v>
          </cell>
          <cell r="W402" t="str">
            <v>18.8835</v>
          </cell>
          <cell r="X402" t="str">
            <v>-71.626</v>
          </cell>
        </row>
        <row r="403">
          <cell r="A403" t="str">
            <v>03479</v>
          </cell>
          <cell r="B403" t="str">
            <v>02 - SAN JUAN DE LA MAGUANA</v>
          </cell>
          <cell r="C403" t="str">
            <v>0203 - LAS MATAS DE FARFAN</v>
          </cell>
          <cell r="D403" t="str">
            <v>03479</v>
          </cell>
          <cell r="E403" t="str">
            <v>IGNACIA BAUTISTA FRAGOSO</v>
          </cell>
          <cell r="F403" t="str">
            <v>JORNADA EXTENDIDA</v>
          </cell>
          <cell r="G403" t="str">
            <v>INICIAL - PRIMARIO</v>
          </cell>
          <cell r="H403" t="str">
            <v>PUBLICO</v>
          </cell>
          <cell r="I403" t="str">
            <v>Autorizado</v>
          </cell>
          <cell r="J403" t="str">
            <v>22033218</v>
          </cell>
          <cell r="K403" t="str">
            <v>IGNACIA BAUTISTA FRAGOSO</v>
          </cell>
          <cell r="L403" t="str">
            <v>RURAL</v>
          </cell>
          <cell r="M403" t="str">
            <v>SAN JUAN</v>
          </cell>
          <cell r="N403" t="str">
            <v>22</v>
          </cell>
          <cell r="O403" t="str">
            <v>LAS MATAS DE FARFÁN</v>
          </cell>
          <cell r="P403" t="str">
            <v>2205</v>
          </cell>
          <cell r="Q403" t="str">
            <v>MATAYAYA (D. M.)</v>
          </cell>
          <cell r="R403" t="str">
            <v>02</v>
          </cell>
          <cell r="S403" t="str">
            <v>LOS JOBOS</v>
          </cell>
          <cell r="T403" t="str">
            <v>04</v>
          </cell>
          <cell r="U403" t="str">
            <v>LA JAGÜITA</v>
          </cell>
          <cell r="V403" t="str">
            <v>004</v>
          </cell>
          <cell r="W403" t="str">
            <v>18.9591</v>
          </cell>
          <cell r="X403" t="str">
            <v>-71.5995</v>
          </cell>
        </row>
        <row r="404">
          <cell r="A404" t="str">
            <v>03480</v>
          </cell>
          <cell r="B404" t="str">
            <v>02 - SAN JUAN DE LA MAGUANA</v>
          </cell>
          <cell r="C404" t="str">
            <v>0203 - LAS MATAS DE FARFAN</v>
          </cell>
          <cell r="D404" t="str">
            <v>03480</v>
          </cell>
          <cell r="E404" t="str">
            <v>MANUEL ALCANTARA</v>
          </cell>
          <cell r="F404" t="str">
            <v>JORNADA EXTENDIDA</v>
          </cell>
          <cell r="G404" t="str">
            <v>INICIAL - PRIMARIO - SECUNDARIO</v>
          </cell>
          <cell r="H404" t="str">
            <v>PUBLICO</v>
          </cell>
          <cell r="I404" t="str">
            <v>Autorizado</v>
          </cell>
          <cell r="J404" t="str">
            <v>22033312</v>
          </cell>
          <cell r="K404" t="str">
            <v>MANUEL ALCANTARA</v>
          </cell>
          <cell r="L404" t="str">
            <v>RURAL-AISLADA</v>
          </cell>
          <cell r="M404" t="str">
            <v>SAN JUAN</v>
          </cell>
          <cell r="N404" t="str">
            <v>22</v>
          </cell>
          <cell r="O404" t="str">
            <v>LAS MATAS DE FARFÁN</v>
          </cell>
          <cell r="P404" t="str">
            <v>2205</v>
          </cell>
          <cell r="Q404" t="str">
            <v>MATAYAYA (D. M.)</v>
          </cell>
          <cell r="R404" t="str">
            <v>02</v>
          </cell>
          <cell r="S404" t="str">
            <v>OLIVERO</v>
          </cell>
          <cell r="T404" t="str">
            <v>05</v>
          </cell>
          <cell r="U404" t="str">
            <v>LOS ALEJO</v>
          </cell>
          <cell r="V404" t="str">
            <v>004</v>
          </cell>
          <cell r="W404" t="str">
            <v>18.8932</v>
          </cell>
          <cell r="X404" t="str">
            <v>-71.6118</v>
          </cell>
        </row>
        <row r="405">
          <cell r="A405" t="str">
            <v>03481</v>
          </cell>
          <cell r="B405" t="str">
            <v>02 - SAN JUAN DE LA MAGUANA</v>
          </cell>
          <cell r="C405" t="str">
            <v>0203 - LAS MATAS DE FARFAN</v>
          </cell>
          <cell r="D405" t="str">
            <v>03481</v>
          </cell>
          <cell r="E405" t="str">
            <v>EVARISTO LINARES SANTANA</v>
          </cell>
          <cell r="F405" t="str">
            <v>JORNADA EXTENDIDA</v>
          </cell>
          <cell r="G405" t="str">
            <v>INICIAL - PRIMARIO</v>
          </cell>
          <cell r="H405" t="str">
            <v>PUBLICO</v>
          </cell>
          <cell r="I405" t="str">
            <v>Autorizado</v>
          </cell>
          <cell r="J405" t="str">
            <v>22033510</v>
          </cell>
          <cell r="K405" t="str">
            <v>EVARISTO LINARES SANTANA</v>
          </cell>
          <cell r="L405" t="str">
            <v>RURAL</v>
          </cell>
          <cell r="M405" t="str">
            <v>SAN JUAN</v>
          </cell>
          <cell r="N405" t="str">
            <v>22</v>
          </cell>
          <cell r="O405" t="str">
            <v>LAS MATAS DE FARFÁN</v>
          </cell>
          <cell r="P405" t="str">
            <v>2205</v>
          </cell>
          <cell r="Q405" t="str">
            <v>MATAYAYA (D. M.)</v>
          </cell>
          <cell r="R405" t="str">
            <v>02</v>
          </cell>
          <cell r="S405" t="str">
            <v>LOS JOBOS</v>
          </cell>
          <cell r="T405" t="str">
            <v>04</v>
          </cell>
          <cell r="U405" t="str">
            <v>MIGUEL MARTÍNEZ</v>
          </cell>
          <cell r="V405" t="str">
            <v>008</v>
          </cell>
          <cell r="W405" t="str">
            <v>18.9296</v>
          </cell>
          <cell r="X405" t="str">
            <v>-71.5943</v>
          </cell>
        </row>
        <row r="406">
          <cell r="A406" t="str">
            <v>03483</v>
          </cell>
          <cell r="B406" t="str">
            <v>02 - SAN JUAN DE LA MAGUANA</v>
          </cell>
          <cell r="C406" t="str">
            <v>0203 - LAS MATAS DE FARFAN</v>
          </cell>
          <cell r="D406" t="str">
            <v>03483</v>
          </cell>
          <cell r="E406" t="str">
            <v>MARIA DE REGLA CASTILLO</v>
          </cell>
          <cell r="F406" t="str">
            <v>JORNADA EXTENDIDA</v>
          </cell>
          <cell r="G406" t="str">
            <v>INICIAL - PRIMARIO</v>
          </cell>
          <cell r="H406" t="str">
            <v>PUBLICO</v>
          </cell>
          <cell r="I406" t="str">
            <v>Autorizado</v>
          </cell>
          <cell r="J406" t="str">
            <v>22033718</v>
          </cell>
          <cell r="K406" t="str">
            <v>MARIA DE REGLA CASTILLO</v>
          </cell>
          <cell r="L406" t="str">
            <v>RURAL</v>
          </cell>
          <cell r="M406" t="str">
            <v>SAN JUAN</v>
          </cell>
          <cell r="N406" t="str">
            <v>22</v>
          </cell>
          <cell r="O406" t="str">
            <v>LAS MATAS DE FARFÁN</v>
          </cell>
          <cell r="P406" t="str">
            <v>2205</v>
          </cell>
          <cell r="Q406" t="str">
            <v>MATAYAYA (D. M.)</v>
          </cell>
          <cell r="R406" t="str">
            <v>02</v>
          </cell>
          <cell r="S406" t="str">
            <v>MATAYAYA</v>
          </cell>
          <cell r="T406" t="str">
            <v>06</v>
          </cell>
          <cell r="U406" t="str">
            <v>MATAYAYA</v>
          </cell>
          <cell r="V406" t="str">
            <v>009</v>
          </cell>
          <cell r="W406" t="str">
            <v>18.8888</v>
          </cell>
          <cell r="X406" t="str">
            <v>-71.5878</v>
          </cell>
        </row>
        <row r="407">
          <cell r="A407" t="str">
            <v>03484</v>
          </cell>
          <cell r="B407" t="str">
            <v>02 - SAN JUAN DE LA MAGUANA</v>
          </cell>
          <cell r="C407" t="str">
            <v>0203 - LAS MATAS DE FARFAN</v>
          </cell>
          <cell r="D407" t="str">
            <v>03484</v>
          </cell>
          <cell r="E407" t="str">
            <v>MARIA CONCEPCION MEJIA</v>
          </cell>
          <cell r="F407" t="str">
            <v>JORNADA EXTENDIDA</v>
          </cell>
          <cell r="G407" t="str">
            <v>INICIAL - PRIMARIO</v>
          </cell>
          <cell r="H407" t="str">
            <v>PUBLICO</v>
          </cell>
          <cell r="I407" t="str">
            <v>Autorizado</v>
          </cell>
          <cell r="J407" t="str">
            <v>22034119</v>
          </cell>
          <cell r="K407" t="str">
            <v>MARIA CONCEPCION MEJIA</v>
          </cell>
          <cell r="L407" t="str">
            <v>RURAL</v>
          </cell>
          <cell r="M407" t="str">
            <v>SAN JUAN</v>
          </cell>
          <cell r="N407" t="str">
            <v>22</v>
          </cell>
          <cell r="O407" t="str">
            <v>LAS MATAS DE FARFÁN</v>
          </cell>
          <cell r="P407" t="str">
            <v>2205</v>
          </cell>
          <cell r="Q407" t="str">
            <v>MATAYAYA (D. M.)</v>
          </cell>
          <cell r="R407" t="str">
            <v>02</v>
          </cell>
          <cell r="S407" t="str">
            <v>LOS JOBOS</v>
          </cell>
          <cell r="T407" t="str">
            <v>04</v>
          </cell>
          <cell r="U407" t="str">
            <v>LA BAITOITA ARRIBA</v>
          </cell>
          <cell r="V407" t="str">
            <v>003</v>
          </cell>
          <cell r="W407" t="str">
            <v>18.9749</v>
          </cell>
          <cell r="X407" t="str">
            <v>-71.5557</v>
          </cell>
        </row>
        <row r="408">
          <cell r="A408" t="str">
            <v>03485</v>
          </cell>
          <cell r="B408" t="str">
            <v>02 - SAN JUAN DE LA MAGUANA</v>
          </cell>
          <cell r="C408" t="str">
            <v>0203 - LAS MATAS DE FARFAN</v>
          </cell>
          <cell r="D408" t="str">
            <v>03485</v>
          </cell>
          <cell r="E408" t="str">
            <v>LOS COROCITOS</v>
          </cell>
          <cell r="F408" t="str">
            <v>JORNADA EXTENDIDA</v>
          </cell>
          <cell r="G408" t="str">
            <v>PRIMARIO - SECUNDARIO</v>
          </cell>
          <cell r="H408" t="str">
            <v>PUBLICO</v>
          </cell>
          <cell r="I408" t="str">
            <v>Autorizado</v>
          </cell>
          <cell r="J408" t="str">
            <v>22034213</v>
          </cell>
          <cell r="K408" t="str">
            <v>LOS COROCITOS</v>
          </cell>
          <cell r="L408" t="str">
            <v>RURAL-AISLADA</v>
          </cell>
          <cell r="M408" t="str">
            <v>SAN JUAN</v>
          </cell>
          <cell r="N408" t="str">
            <v>22</v>
          </cell>
          <cell r="O408" t="str">
            <v>LAS MATAS DE FARFÁN</v>
          </cell>
          <cell r="P408" t="str">
            <v>2205</v>
          </cell>
          <cell r="Q408" t="str">
            <v>LAS MATAS DE FARFÁN</v>
          </cell>
          <cell r="R408" t="str">
            <v>01</v>
          </cell>
          <cell r="S408" t="str">
            <v>YABONICO</v>
          </cell>
          <cell r="T408" t="str">
            <v>03</v>
          </cell>
          <cell r="U408" t="str">
            <v>LOS COROCITOS</v>
          </cell>
          <cell r="V408" t="str">
            <v>006</v>
          </cell>
          <cell r="W408" t="str">
            <v>18.9582</v>
          </cell>
          <cell r="X408" t="str">
            <v>-71.3883</v>
          </cell>
        </row>
        <row r="409">
          <cell r="A409" t="str">
            <v>03486</v>
          </cell>
          <cell r="B409" t="str">
            <v>02 - SAN JUAN DE LA MAGUANA</v>
          </cell>
          <cell r="C409" t="str">
            <v>0203 - LAS MATAS DE FARFAN</v>
          </cell>
          <cell r="D409" t="str">
            <v>03486</v>
          </cell>
          <cell r="E409" t="str">
            <v>ELOY MATERO PANIAGUA</v>
          </cell>
          <cell r="F409" t="str">
            <v>JORNADA EXTENDIDA</v>
          </cell>
          <cell r="G409" t="str">
            <v>PRIMARIO</v>
          </cell>
          <cell r="H409" t="str">
            <v>PUBLICO</v>
          </cell>
          <cell r="I409" t="str">
            <v>Autorizado</v>
          </cell>
          <cell r="J409" t="str">
            <v>22034317</v>
          </cell>
          <cell r="K409" t="str">
            <v>ELOY MATEO PANIAGUA</v>
          </cell>
          <cell r="L409" t="str">
            <v>RURAL-AISLADA</v>
          </cell>
          <cell r="M409" t="str">
            <v>SAN JUAN</v>
          </cell>
          <cell r="N409" t="str">
            <v>22</v>
          </cell>
          <cell r="O409" t="str">
            <v>LAS MATAS DE FARFÁN</v>
          </cell>
          <cell r="P409" t="str">
            <v>2205</v>
          </cell>
          <cell r="Q409" t="str">
            <v>LAS MATAS DE FARFÁN</v>
          </cell>
          <cell r="R409" t="str">
            <v>01</v>
          </cell>
          <cell r="S409" t="str">
            <v>YABONICO</v>
          </cell>
          <cell r="T409" t="str">
            <v>03</v>
          </cell>
          <cell r="U409" t="str">
            <v>EL COROZAL</v>
          </cell>
          <cell r="V409" t="str">
            <v>007</v>
          </cell>
          <cell r="W409" t="str">
            <v>18.9764</v>
          </cell>
          <cell r="X409" t="str">
            <v>-71.3829</v>
          </cell>
        </row>
        <row r="410">
          <cell r="A410" t="str">
            <v>03487</v>
          </cell>
          <cell r="B410" t="str">
            <v>02 - SAN JUAN DE LA MAGUANA</v>
          </cell>
          <cell r="C410" t="str">
            <v>0203 - LAS MATAS DE FARFAN</v>
          </cell>
          <cell r="D410" t="str">
            <v>03487</v>
          </cell>
          <cell r="E410" t="str">
            <v>GIBERTO TAPIA</v>
          </cell>
          <cell r="F410" t="str">
            <v>JORNADA EXTENDIDA</v>
          </cell>
          <cell r="G410" t="str">
            <v>PRIMARIO</v>
          </cell>
          <cell r="H410" t="str">
            <v>PUBLICO</v>
          </cell>
          <cell r="I410" t="str">
            <v>Autorizado</v>
          </cell>
          <cell r="J410" t="str">
            <v>22034411</v>
          </cell>
          <cell r="K410" t="str">
            <v>GIBERTO TAPIA</v>
          </cell>
          <cell r="L410" t="str">
            <v>RURAL</v>
          </cell>
          <cell r="M410" t="str">
            <v>SAN JUAN</v>
          </cell>
          <cell r="N410" t="str">
            <v>22</v>
          </cell>
          <cell r="O410" t="str">
            <v>LAS MATAS DE FARFÁN</v>
          </cell>
          <cell r="P410" t="str">
            <v>2205</v>
          </cell>
          <cell r="Q410" t="str">
            <v>LAS MATAS DE FARFÁN</v>
          </cell>
          <cell r="R410" t="str">
            <v>01</v>
          </cell>
          <cell r="S410" t="str">
            <v>YABONICO</v>
          </cell>
          <cell r="T410" t="str">
            <v>03</v>
          </cell>
          <cell r="U410" t="str">
            <v>EL PANDO</v>
          </cell>
          <cell r="V410" t="str">
            <v>009</v>
          </cell>
          <cell r="W410" t="str">
            <v>18.9345</v>
          </cell>
          <cell r="X410" t="str">
            <v>-71.4014</v>
          </cell>
        </row>
        <row r="411">
          <cell r="A411" t="str">
            <v>03488</v>
          </cell>
          <cell r="B411" t="str">
            <v>02 - SAN JUAN DE LA MAGUANA</v>
          </cell>
          <cell r="C411" t="str">
            <v>0203 - LAS MATAS DE FARFAN</v>
          </cell>
          <cell r="D411" t="str">
            <v>03488</v>
          </cell>
          <cell r="E411" t="str">
            <v>FEDERICO LAGRANGE FELIZ</v>
          </cell>
          <cell r="F411" t="str">
            <v>JORNADA EXTENDIDA</v>
          </cell>
          <cell r="G411" t="str">
            <v>INICIAL - PRIMARIO</v>
          </cell>
          <cell r="H411" t="str">
            <v>PUBLICO</v>
          </cell>
          <cell r="I411" t="str">
            <v>Autorizado</v>
          </cell>
          <cell r="J411" t="str">
            <v>22034515</v>
          </cell>
          <cell r="K411" t="str">
            <v>FEDERICO LAGRANGE FELIZ</v>
          </cell>
          <cell r="L411" t="str">
            <v>RURAL</v>
          </cell>
          <cell r="M411" t="str">
            <v>SAN JUAN</v>
          </cell>
          <cell r="N411" t="str">
            <v>22</v>
          </cell>
          <cell r="O411" t="str">
            <v>LAS MATAS DE FARFÁN</v>
          </cell>
          <cell r="P411" t="str">
            <v>2205</v>
          </cell>
          <cell r="Q411" t="str">
            <v>LAS MATAS DE FARFÁN</v>
          </cell>
          <cell r="R411" t="str">
            <v>01</v>
          </cell>
          <cell r="S411" t="str">
            <v>YABONICO</v>
          </cell>
          <cell r="T411" t="str">
            <v>03</v>
          </cell>
          <cell r="U411" t="str">
            <v>SEVERINO</v>
          </cell>
          <cell r="V411" t="str">
            <v>031</v>
          </cell>
          <cell r="W411" t="str">
            <v>18.9558</v>
          </cell>
          <cell r="X411" t="str">
            <v>-71.42</v>
          </cell>
        </row>
        <row r="412">
          <cell r="A412" t="str">
            <v>03489</v>
          </cell>
          <cell r="B412" t="str">
            <v>02 - SAN JUAN DE LA MAGUANA</v>
          </cell>
          <cell r="C412" t="str">
            <v>0203 - LAS MATAS DE FARFAN</v>
          </cell>
          <cell r="D412" t="str">
            <v>03489</v>
          </cell>
          <cell r="E412" t="str">
            <v>ENRIQUE RAMON DE LA ROSA</v>
          </cell>
          <cell r="F412" t="str">
            <v>JORNADA EXTENDIDA</v>
          </cell>
          <cell r="G412" t="str">
            <v>PRIMARIO - SECUNDARIO</v>
          </cell>
          <cell r="H412" t="str">
            <v>PUBLICO</v>
          </cell>
          <cell r="I412" t="str">
            <v>Autorizado</v>
          </cell>
          <cell r="J412" t="str">
            <v>22034713</v>
          </cell>
          <cell r="K412" t="str">
            <v>ENRIQUE RAMON DE LA ROSA - LAS CABUYAS</v>
          </cell>
          <cell r="L412" t="str">
            <v>RURAL-AISLADA</v>
          </cell>
          <cell r="M412" t="str">
            <v>SAN JUAN</v>
          </cell>
          <cell r="N412" t="str">
            <v>22</v>
          </cell>
          <cell r="O412" t="str">
            <v>LAS MATAS DE FARFÁN</v>
          </cell>
          <cell r="P412" t="str">
            <v>2205</v>
          </cell>
          <cell r="Q412" t="str">
            <v>LAS MATAS DE FARFÁN</v>
          </cell>
          <cell r="R412" t="str">
            <v>01</v>
          </cell>
          <cell r="S412" t="str">
            <v>YABONICO</v>
          </cell>
          <cell r="T412" t="str">
            <v>03</v>
          </cell>
          <cell r="U412" t="str">
            <v>LA CABUYA</v>
          </cell>
          <cell r="V412" t="str">
            <v>014</v>
          </cell>
          <cell r="W412" t="str">
            <v>18.972</v>
          </cell>
          <cell r="X412" t="str">
            <v>-71.416</v>
          </cell>
        </row>
        <row r="413">
          <cell r="A413" t="str">
            <v>03490</v>
          </cell>
          <cell r="B413" t="str">
            <v>02 - SAN JUAN DE LA MAGUANA</v>
          </cell>
          <cell r="C413" t="str">
            <v>0203 - LAS MATAS DE FARFAN</v>
          </cell>
          <cell r="D413" t="str">
            <v>03490</v>
          </cell>
          <cell r="E413" t="str">
            <v>LA ENEA</v>
          </cell>
          <cell r="F413" t="str">
            <v>JORNADA EXTENDIDA</v>
          </cell>
          <cell r="G413" t="str">
            <v>PRIMARIO</v>
          </cell>
          <cell r="H413" t="str">
            <v>PUBLICO</v>
          </cell>
          <cell r="I413" t="str">
            <v>Autorizado</v>
          </cell>
          <cell r="J413" t="str">
            <v>22034817</v>
          </cell>
          <cell r="K413" t="str">
            <v>LA ENEA</v>
          </cell>
          <cell r="L413" t="str">
            <v>RURAL</v>
          </cell>
          <cell r="M413" t="str">
            <v>SAN JUAN</v>
          </cell>
          <cell r="N413" t="str">
            <v>22</v>
          </cell>
          <cell r="O413" t="str">
            <v>LAS MATAS DE FARFÁN</v>
          </cell>
          <cell r="P413" t="str">
            <v>2205</v>
          </cell>
          <cell r="Q413" t="str">
            <v>LAS MATAS DE FARFÁN</v>
          </cell>
          <cell r="R413" t="str">
            <v>01</v>
          </cell>
          <cell r="S413" t="str">
            <v>YABONICO</v>
          </cell>
          <cell r="T413" t="str">
            <v>03</v>
          </cell>
          <cell r="U413" t="str">
            <v>LA ENEA</v>
          </cell>
          <cell r="V413" t="str">
            <v>016</v>
          </cell>
          <cell r="W413" t="str">
            <v>18.9463</v>
          </cell>
          <cell r="X413" t="str">
            <v>-71.4264</v>
          </cell>
        </row>
        <row r="414">
          <cell r="A414" t="str">
            <v>03491</v>
          </cell>
          <cell r="B414" t="str">
            <v>02 - SAN JUAN DE LA MAGUANA</v>
          </cell>
          <cell r="C414" t="str">
            <v>0203 - LAS MATAS DE FARFAN</v>
          </cell>
          <cell r="D414" t="str">
            <v>03491</v>
          </cell>
          <cell r="E414" t="str">
            <v>MARIA NIEVES ROA MORETA</v>
          </cell>
          <cell r="F414" t="str">
            <v>JORNADA EXTENDIDA</v>
          </cell>
          <cell r="G414" t="str">
            <v>INICIAL - PRIMARIO</v>
          </cell>
          <cell r="H414" t="str">
            <v>PUBLICO</v>
          </cell>
          <cell r="I414" t="str">
            <v>Autorizado</v>
          </cell>
          <cell r="J414" t="str">
            <v>22034911</v>
          </cell>
          <cell r="K414" t="str">
            <v>MARIA NIEVES ROA MORETA</v>
          </cell>
          <cell r="L414" t="str">
            <v>RURAL</v>
          </cell>
          <cell r="M414" t="str">
            <v>SAN JUAN</v>
          </cell>
          <cell r="N414" t="str">
            <v>22</v>
          </cell>
          <cell r="O414" t="str">
            <v>LAS MATAS DE FARFÁN</v>
          </cell>
          <cell r="P414" t="str">
            <v>2205</v>
          </cell>
          <cell r="Q414" t="str">
            <v>LAS MATAS DE FARFÁN</v>
          </cell>
          <cell r="R414" t="str">
            <v>01</v>
          </cell>
          <cell r="S414" t="str">
            <v>YABONICO</v>
          </cell>
          <cell r="T414" t="str">
            <v>03</v>
          </cell>
          <cell r="U414" t="str">
            <v>LOS DERRAMADEROS</v>
          </cell>
          <cell r="V414" t="str">
            <v>021</v>
          </cell>
          <cell r="W414" t="str">
            <v>18.8864</v>
          </cell>
          <cell r="X414" t="str">
            <v>-71.4891</v>
          </cell>
        </row>
        <row r="415">
          <cell r="A415" t="str">
            <v>03492</v>
          </cell>
          <cell r="B415" t="str">
            <v>02 - SAN JUAN DE LA MAGUANA</v>
          </cell>
          <cell r="C415" t="str">
            <v>0203 - LAS MATAS DE FARFAN</v>
          </cell>
          <cell r="D415" t="str">
            <v>03492</v>
          </cell>
          <cell r="E415" t="str">
            <v>RAYMUNDO MATEO ALCANTARA</v>
          </cell>
          <cell r="F415" t="str">
            <v>JORNADA EXTENDIDA</v>
          </cell>
          <cell r="G415" t="str">
            <v>PRIMARIO - SECUNDARIO</v>
          </cell>
          <cell r="H415" t="str">
            <v>PUBLICO</v>
          </cell>
          <cell r="I415" t="str">
            <v>Autorizado</v>
          </cell>
          <cell r="J415" t="str">
            <v>22035010</v>
          </cell>
          <cell r="K415" t="str">
            <v>RAYMUNDO MATEO ALCANTARA</v>
          </cell>
          <cell r="L415" t="str">
            <v>RURAL</v>
          </cell>
          <cell r="M415" t="str">
            <v>SAN JUAN</v>
          </cell>
          <cell r="N415" t="str">
            <v>22</v>
          </cell>
          <cell r="O415" t="str">
            <v>LAS MATAS DE FARFÁN</v>
          </cell>
          <cell r="P415" t="str">
            <v>2205</v>
          </cell>
          <cell r="Q415" t="str">
            <v>LAS MATAS DE FARFÁN</v>
          </cell>
          <cell r="R415" t="str">
            <v>01</v>
          </cell>
          <cell r="S415" t="str">
            <v>YABONICO</v>
          </cell>
          <cell r="T415" t="str">
            <v>03</v>
          </cell>
          <cell r="U415" t="str">
            <v>PAJONAL</v>
          </cell>
          <cell r="V415" t="str">
            <v>024</v>
          </cell>
          <cell r="W415" t="str">
            <v>18.8796</v>
          </cell>
          <cell r="X415" t="str">
            <v>-71.4781</v>
          </cell>
        </row>
        <row r="416">
          <cell r="A416" t="str">
            <v>03493</v>
          </cell>
          <cell r="B416" t="str">
            <v>02 - SAN JUAN DE LA MAGUANA</v>
          </cell>
          <cell r="C416" t="str">
            <v>0203 - LAS MATAS DE FARFAN</v>
          </cell>
          <cell r="D416" t="str">
            <v>03493</v>
          </cell>
          <cell r="E416" t="str">
            <v>PAN DE AZUCAR</v>
          </cell>
          <cell r="F416" t="str">
            <v>JORNADA EXTENDIDA</v>
          </cell>
          <cell r="G416" t="str">
            <v>INICIAL - PRIMARIO - SECUNDARIO</v>
          </cell>
          <cell r="H416" t="str">
            <v>PUBLICO</v>
          </cell>
          <cell r="I416" t="str">
            <v>Autorizado</v>
          </cell>
          <cell r="J416" t="str">
            <v>22035114</v>
          </cell>
          <cell r="K416" t="str">
            <v>PAN DE AZUCAR</v>
          </cell>
          <cell r="L416" t="str">
            <v>RURAL-AISLADA</v>
          </cell>
          <cell r="M416" t="str">
            <v>SAN JUAN</v>
          </cell>
          <cell r="N416" t="str">
            <v>22</v>
          </cell>
          <cell r="O416" t="str">
            <v>LAS MATAS DE FARFÁN</v>
          </cell>
          <cell r="P416" t="str">
            <v>2205</v>
          </cell>
          <cell r="Q416" t="str">
            <v>MATAYAYA (D. M.)</v>
          </cell>
          <cell r="R416" t="str">
            <v>02</v>
          </cell>
          <cell r="S416" t="str">
            <v>OLIVERO</v>
          </cell>
          <cell r="T416" t="str">
            <v>05</v>
          </cell>
          <cell r="U416" t="str">
            <v>LOS ALEJO</v>
          </cell>
          <cell r="V416" t="str">
            <v>004</v>
          </cell>
          <cell r="W416" t="str">
            <v>18.9556</v>
          </cell>
          <cell r="X416" t="str">
            <v>-71.456</v>
          </cell>
        </row>
        <row r="417">
          <cell r="A417" t="str">
            <v>03494</v>
          </cell>
          <cell r="B417" t="str">
            <v>02 - SAN JUAN DE LA MAGUANA</v>
          </cell>
          <cell r="C417" t="str">
            <v>0203 - LAS MATAS DE FARFAN</v>
          </cell>
          <cell r="D417" t="str">
            <v>03494</v>
          </cell>
          <cell r="E417" t="str">
            <v>SABANA TUNA</v>
          </cell>
          <cell r="F417" t="str">
            <v>JORNADA EXTENDIDA</v>
          </cell>
          <cell r="G417" t="str">
            <v>PRIMARIO - SECUNDARIO</v>
          </cell>
          <cell r="H417" t="str">
            <v>PUBLICO</v>
          </cell>
          <cell r="I417" t="str">
            <v>Autorizado</v>
          </cell>
          <cell r="J417" t="str">
            <v>22035218</v>
          </cell>
          <cell r="K417" t="str">
            <v>SABANA TUNA</v>
          </cell>
          <cell r="L417" t="str">
            <v>RURAL-AISLADA</v>
          </cell>
          <cell r="M417" t="str">
            <v>SAN JUAN</v>
          </cell>
          <cell r="N417" t="str">
            <v>22</v>
          </cell>
          <cell r="O417" t="str">
            <v>LAS MATAS DE FARFÁN</v>
          </cell>
          <cell r="P417" t="str">
            <v>2205</v>
          </cell>
          <cell r="Q417" t="str">
            <v>LAS MATAS DE FARFÁN</v>
          </cell>
          <cell r="R417" t="str">
            <v>01</v>
          </cell>
          <cell r="S417" t="str">
            <v>YABONICO</v>
          </cell>
          <cell r="T417" t="str">
            <v>03</v>
          </cell>
          <cell r="U417" t="str">
            <v>SABANA TUNA</v>
          </cell>
          <cell r="V417" t="str">
            <v>030</v>
          </cell>
          <cell r="W417" t="str">
            <v>18.9214</v>
          </cell>
          <cell r="X417" t="str">
            <v>-71.472</v>
          </cell>
        </row>
        <row r="418">
          <cell r="A418" t="str">
            <v>03495</v>
          </cell>
          <cell r="B418" t="str">
            <v>02 - SAN JUAN DE LA MAGUANA</v>
          </cell>
          <cell r="C418" t="str">
            <v>0203 - LAS MATAS DE FARFAN</v>
          </cell>
          <cell r="D418" t="str">
            <v>03495</v>
          </cell>
          <cell r="E418" t="str">
            <v>RAMON PEREZ ROA</v>
          </cell>
          <cell r="F418" t="str">
            <v>JORNADA EXTENDIDA</v>
          </cell>
          <cell r="G418" t="str">
            <v>PRIMARIO</v>
          </cell>
          <cell r="H418" t="str">
            <v>PUBLICO</v>
          </cell>
          <cell r="I418" t="str">
            <v>Autorizado</v>
          </cell>
          <cell r="J418" t="str">
            <v>22035312</v>
          </cell>
          <cell r="K418" t="str">
            <v>RAMON PEREZ ROA</v>
          </cell>
          <cell r="L418" t="str">
            <v>RURAL</v>
          </cell>
          <cell r="M418" t="str">
            <v>SAN JUAN</v>
          </cell>
          <cell r="N418" t="str">
            <v>22</v>
          </cell>
          <cell r="O418" t="str">
            <v>LAS MATAS DE FARFÁN</v>
          </cell>
          <cell r="P418" t="str">
            <v>2205</v>
          </cell>
          <cell r="Q418" t="str">
            <v>LAS MATAS DE FARFÁN</v>
          </cell>
          <cell r="R418" t="str">
            <v>01</v>
          </cell>
          <cell r="S418" t="str">
            <v>YABONICO</v>
          </cell>
          <cell r="T418" t="str">
            <v>03</v>
          </cell>
          <cell r="U418" t="str">
            <v>TRES MANGAS</v>
          </cell>
          <cell r="V418" t="str">
            <v>032</v>
          </cell>
          <cell r="W418" t="str">
            <v>18.9321</v>
          </cell>
          <cell r="X418" t="str">
            <v>-71.4379</v>
          </cell>
        </row>
        <row r="419">
          <cell r="A419" t="str">
            <v>03496</v>
          </cell>
          <cell r="B419" t="str">
            <v>02 - SAN JUAN DE LA MAGUANA</v>
          </cell>
          <cell r="C419" t="str">
            <v>0203 - LAS MATAS DE FARFAN</v>
          </cell>
          <cell r="D419" t="str">
            <v>03496</v>
          </cell>
          <cell r="E419" t="str">
            <v>CATANA MATIAS</v>
          </cell>
          <cell r="F419" t="str">
            <v>JORNADA EXTENDIDA</v>
          </cell>
          <cell r="G419" t="str">
            <v>PRIMARIO - SECUNDARIO</v>
          </cell>
          <cell r="H419" t="str">
            <v>PUBLICO</v>
          </cell>
          <cell r="I419" t="str">
            <v>Autorizado</v>
          </cell>
          <cell r="J419" t="str">
            <v>22035416</v>
          </cell>
          <cell r="K419" t="str">
            <v>CATANAMATIAS</v>
          </cell>
          <cell r="L419" t="str">
            <v>RURAL-AISLADA</v>
          </cell>
          <cell r="M419" t="str">
            <v>SAN JUAN</v>
          </cell>
          <cell r="N419" t="str">
            <v>22</v>
          </cell>
          <cell r="O419" t="str">
            <v>LAS MATAS DE FARFÁN</v>
          </cell>
          <cell r="P419" t="str">
            <v>2205</v>
          </cell>
          <cell r="Q419" t="str">
            <v>LAS MATAS DE FARFÁN</v>
          </cell>
          <cell r="R419" t="str">
            <v>01</v>
          </cell>
          <cell r="S419" t="str">
            <v>YABONICO</v>
          </cell>
          <cell r="T419" t="str">
            <v>03</v>
          </cell>
          <cell r="U419" t="str">
            <v>CATANAMATÍAS</v>
          </cell>
          <cell r="V419" t="str">
            <v>004</v>
          </cell>
          <cell r="W419" t="str">
            <v>19.0509</v>
          </cell>
          <cell r="X419" t="str">
            <v>-71.4109</v>
          </cell>
        </row>
        <row r="420">
          <cell r="A420" t="str">
            <v>03497</v>
          </cell>
          <cell r="B420" t="str">
            <v>02 - SAN JUAN DE LA MAGUANA</v>
          </cell>
          <cell r="C420" t="str">
            <v>0203 - LAS MATAS DE FARFAN</v>
          </cell>
          <cell r="D420" t="str">
            <v>03497</v>
          </cell>
          <cell r="E420" t="str">
            <v>PROF. EURIPIDES JAVIER MARTINEZ</v>
          </cell>
          <cell r="F420" t="str">
            <v>JORNADA EXTENDIDA</v>
          </cell>
          <cell r="G420" t="str">
            <v>INICIAL - PRIMARIO</v>
          </cell>
          <cell r="H420" t="str">
            <v>PUBLICO</v>
          </cell>
          <cell r="I420" t="str">
            <v>Autorizado</v>
          </cell>
          <cell r="J420" t="str">
            <v>22035614</v>
          </cell>
          <cell r="K420" t="str">
            <v>PROF. EURIPIDES JAVIER MARTINEZ</v>
          </cell>
          <cell r="L420" t="str">
            <v>RURAL-AISLADA</v>
          </cell>
          <cell r="M420" t="str">
            <v>SAN JUAN</v>
          </cell>
          <cell r="N420" t="str">
            <v>22</v>
          </cell>
          <cell r="O420" t="str">
            <v>LAS MATAS DE FARFÁN</v>
          </cell>
          <cell r="P420" t="str">
            <v>2205</v>
          </cell>
          <cell r="Q420" t="str">
            <v>LAS MATAS DE FARFÁN</v>
          </cell>
          <cell r="R420" t="str">
            <v>01</v>
          </cell>
          <cell r="S420" t="str">
            <v>YABONICO</v>
          </cell>
          <cell r="T420" t="str">
            <v>03</v>
          </cell>
          <cell r="U420" t="str">
            <v>LOS COPEYES</v>
          </cell>
          <cell r="V420" t="str">
            <v>033</v>
          </cell>
          <cell r="W420" t="str">
            <v>18.9837</v>
          </cell>
          <cell r="X420" t="str">
            <v>-71.4498</v>
          </cell>
        </row>
        <row r="421">
          <cell r="A421" t="str">
            <v>03515</v>
          </cell>
          <cell r="B421" t="str">
            <v>02 - SAN JUAN DE LA MAGUANA</v>
          </cell>
          <cell r="C421" t="str">
            <v>0203 - LAS MATAS DE FARFAN</v>
          </cell>
          <cell r="D421" t="str">
            <v>03515</v>
          </cell>
          <cell r="E421" t="str">
            <v>PROF. ALEJANDRO ENCARNACION PEREZ</v>
          </cell>
          <cell r="F421" t="str">
            <v>MATUTINA - VESPERTINA</v>
          </cell>
          <cell r="G421" t="str">
            <v>INICIAL - PRIMARIO - SECUNDARIO</v>
          </cell>
          <cell r="H421" t="str">
            <v>PUBLICO</v>
          </cell>
          <cell r="I421" t="str">
            <v>Autorizado</v>
          </cell>
          <cell r="J421" t="str">
            <v>22053710</v>
          </cell>
          <cell r="K421" t="str">
            <v>PROF. ALEJANDRO ENCARNACION PEREZ</v>
          </cell>
          <cell r="L421" t="str">
            <v>URBANA</v>
          </cell>
          <cell r="M421" t="str">
            <v>SAN JUAN</v>
          </cell>
          <cell r="N421" t="str">
            <v>22</v>
          </cell>
          <cell r="O421" t="str">
            <v>LAS MATAS DE FARFÁN</v>
          </cell>
          <cell r="P421" t="str">
            <v>2205</v>
          </cell>
          <cell r="Q421" t="str">
            <v>LAS MATAS DE FARFÁN</v>
          </cell>
          <cell r="R421" t="str">
            <v>01</v>
          </cell>
          <cell r="S421" t="str">
            <v>LAS MATAS DE FARFÁN (ZONA URBANA)</v>
          </cell>
          <cell r="T421" t="str">
            <v>01</v>
          </cell>
          <cell r="U421" t="str">
            <v>LA MINA</v>
          </cell>
          <cell r="V421" t="str">
            <v>003</v>
          </cell>
          <cell r="W421" t="str">
            <v>18.8629</v>
          </cell>
          <cell r="X421" t="str">
            <v>-71.518</v>
          </cell>
        </row>
        <row r="422">
          <cell r="A422" t="str">
            <v>04896</v>
          </cell>
          <cell r="B422" t="str">
            <v>02 - SAN JUAN DE LA MAGUANA</v>
          </cell>
          <cell r="C422" t="str">
            <v>0203 - LAS MATAS DE FARFAN</v>
          </cell>
          <cell r="D422" t="str">
            <v>04896</v>
          </cell>
          <cell r="E422" t="str">
            <v>HERMANO CRISTOBAL</v>
          </cell>
          <cell r="F422" t="str">
            <v>JORNADA EXTENDIDA</v>
          </cell>
          <cell r="G422" t="str">
            <v>INICIAL - PRIMARIO - SECUNDARIO</v>
          </cell>
          <cell r="H422" t="str">
            <v>PUBLICO</v>
          </cell>
          <cell r="I422" t="str">
            <v>Autorizado</v>
          </cell>
          <cell r="J422" t="str">
            <v>22053073</v>
          </cell>
          <cell r="K422" t="str">
            <v>HERMANO CRISTOBAL</v>
          </cell>
          <cell r="L422" t="str">
            <v>RURAL-AISLADA</v>
          </cell>
          <cell r="M422" t="str">
            <v>SAN JUAN</v>
          </cell>
          <cell r="N422" t="str">
            <v>22</v>
          </cell>
          <cell r="O422" t="str">
            <v>LAS MATAS DE FARFÁN</v>
          </cell>
          <cell r="P422" t="str">
            <v>2205</v>
          </cell>
          <cell r="Q422" t="str">
            <v>LAS MATAS DE FARFÁN</v>
          </cell>
          <cell r="R422" t="str">
            <v>01</v>
          </cell>
          <cell r="S422" t="str">
            <v>LAS MATAS DE FARFÁN (ZONA URBANA)</v>
          </cell>
          <cell r="T422" t="str">
            <v>01</v>
          </cell>
          <cell r="U422" t="str">
            <v>EL CAJUIL</v>
          </cell>
          <cell r="V422" t="str">
            <v>008</v>
          </cell>
          <cell r="W422" t="str">
            <v>18.8722</v>
          </cell>
          <cell r="X422" t="str">
            <v>-71.534</v>
          </cell>
        </row>
        <row r="423">
          <cell r="A423" t="str">
            <v>08197</v>
          </cell>
          <cell r="B423" t="str">
            <v>02 - SAN JUAN DE LA MAGUANA</v>
          </cell>
          <cell r="C423" t="str">
            <v>0203 - LAS MATAS DE FARFAN</v>
          </cell>
          <cell r="D423" t="str">
            <v>08197</v>
          </cell>
          <cell r="E423" t="str">
            <v>DAMIAN DAVID ORTIZ</v>
          </cell>
          <cell r="F423" t="str">
            <v>NOCTURNA</v>
          </cell>
          <cell r="G423" t="str">
            <v>BASICA DE ADULTOS</v>
          </cell>
          <cell r="H423" t="str">
            <v>PUBLICO</v>
          </cell>
          <cell r="I423" t="str">
            <v>Autorizado</v>
          </cell>
          <cell r="J423" t="str">
            <v>22026720</v>
          </cell>
          <cell r="K423" t="str">
            <v>DAMIAN DAVID ORTIZ</v>
          </cell>
          <cell r="L423" t="str">
            <v>URBANA</v>
          </cell>
          <cell r="M423" t="str">
            <v>SAN JUAN</v>
          </cell>
          <cell r="N423" t="str">
            <v>22</v>
          </cell>
          <cell r="O423" t="str">
            <v>LAS MATAS DE FARFÁN</v>
          </cell>
          <cell r="P423" t="str">
            <v>2205</v>
          </cell>
          <cell r="Q423" t="str">
            <v>LAS MATAS DE FARFÁN</v>
          </cell>
          <cell r="R423" t="str">
            <v>01</v>
          </cell>
          <cell r="S423" t="str">
            <v>LAS MATAS DE FARFÁN (ZONA URBANA)</v>
          </cell>
          <cell r="T423" t="str">
            <v>01</v>
          </cell>
          <cell r="U423" t="str">
            <v>CENTRO DEL PUEBLO</v>
          </cell>
          <cell r="V423" t="str">
            <v>001</v>
          </cell>
          <cell r="W423" t="str">
            <v>18.8758</v>
          </cell>
          <cell r="X423" t="str">
            <v>-71.5205</v>
          </cell>
        </row>
        <row r="424">
          <cell r="A424" t="str">
            <v>08198</v>
          </cell>
          <cell r="B424" t="str">
            <v>02 - SAN JUAN DE LA MAGUANA</v>
          </cell>
          <cell r="C424" t="str">
            <v>0203 - LAS MATAS DE FARFAN</v>
          </cell>
          <cell r="D424" t="str">
            <v>08198</v>
          </cell>
          <cell r="E424" t="str">
            <v>MERCEDES MARIA MATEO</v>
          </cell>
          <cell r="F424" t="str">
            <v>MATUTINA</v>
          </cell>
          <cell r="G424" t="str">
            <v>SECUNDARIO</v>
          </cell>
          <cell r="H424" t="str">
            <v>PUBLICO</v>
          </cell>
          <cell r="I424" t="str">
            <v>Autorizado</v>
          </cell>
          <cell r="J424" t="str">
            <v>22027014</v>
          </cell>
          <cell r="K424" t="str">
            <v>POLITECNICO PROF. MERCEDES MARIA GARCIA DE MATEO</v>
          </cell>
          <cell r="L424" t="str">
            <v>URBANA</v>
          </cell>
          <cell r="M424" t="str">
            <v>SAN JUAN</v>
          </cell>
          <cell r="N424" t="str">
            <v>22</v>
          </cell>
          <cell r="O424" t="str">
            <v>LAS MATAS DE FARFÁN</v>
          </cell>
          <cell r="P424" t="str">
            <v>2205</v>
          </cell>
          <cell r="Q424" t="str">
            <v>LAS MATAS DE FARFÁN</v>
          </cell>
          <cell r="R424" t="str">
            <v>01</v>
          </cell>
          <cell r="S424" t="str">
            <v>LAS MATAS DE FARFÁN (ZONA URBANA)</v>
          </cell>
          <cell r="T424" t="str">
            <v>01</v>
          </cell>
          <cell r="U424" t="str">
            <v>RESIDENCIAL EL CRISTO</v>
          </cell>
          <cell r="V424" t="str">
            <v>007</v>
          </cell>
          <cell r="W424" t="str">
            <v>18.8721</v>
          </cell>
          <cell r="X424" t="str">
            <v>-71.5292</v>
          </cell>
        </row>
        <row r="425">
          <cell r="A425" t="str">
            <v>08199</v>
          </cell>
          <cell r="B425" t="str">
            <v>02 - SAN JUAN DE LA MAGUANA</v>
          </cell>
          <cell r="C425" t="str">
            <v>0203 - LAS MATAS DE FARFAN</v>
          </cell>
          <cell r="D425" t="str">
            <v>08199</v>
          </cell>
          <cell r="E425" t="str">
            <v>MERCEDES MARIA MATEO</v>
          </cell>
          <cell r="F425" t="str">
            <v>VESPERTINA</v>
          </cell>
          <cell r="G425" t="str">
            <v>SECUNDARIO</v>
          </cell>
          <cell r="H425" t="str">
            <v>PUBLICO</v>
          </cell>
          <cell r="I425" t="str">
            <v>Autorizado</v>
          </cell>
          <cell r="J425" t="str">
            <v>22027014</v>
          </cell>
          <cell r="K425" t="str">
            <v>POLITECNICO PROF. MERCEDES MARIA GARCIA DE MATEO</v>
          </cell>
          <cell r="L425" t="str">
            <v>URBANA</v>
          </cell>
          <cell r="M425" t="str">
            <v>SAN JUAN</v>
          </cell>
          <cell r="N425" t="str">
            <v>22</v>
          </cell>
          <cell r="O425" t="str">
            <v>LAS MATAS DE FARFÁN</v>
          </cell>
          <cell r="P425" t="str">
            <v>2205</v>
          </cell>
          <cell r="Q425" t="str">
            <v>LAS MATAS DE FARFÁN</v>
          </cell>
          <cell r="R425" t="str">
            <v>01</v>
          </cell>
          <cell r="S425" t="str">
            <v>LAS MATAS DE FARFÁN (ZONA URBANA)</v>
          </cell>
          <cell r="T425" t="str">
            <v>01</v>
          </cell>
          <cell r="U425" t="str">
            <v>RESIDENCIAL EL CRISTO</v>
          </cell>
          <cell r="V425" t="str">
            <v>007</v>
          </cell>
          <cell r="W425" t="str">
            <v>18.8721</v>
          </cell>
          <cell r="X425" t="str">
            <v>-71.5292</v>
          </cell>
        </row>
        <row r="426">
          <cell r="A426" t="str">
            <v>08200</v>
          </cell>
          <cell r="B426" t="str">
            <v>02 - SAN JUAN DE LA MAGUANA</v>
          </cell>
          <cell r="C426" t="str">
            <v>0203 - LAS MATAS DE FARFAN</v>
          </cell>
          <cell r="D426" t="str">
            <v>08200</v>
          </cell>
          <cell r="E426" t="str">
            <v>SERGIA MARIA MATEO MORETA</v>
          </cell>
          <cell r="F426" t="str">
            <v>NOCTURNA</v>
          </cell>
          <cell r="G426" t="str">
            <v>BASICA DE ADULTOS</v>
          </cell>
          <cell r="H426" t="str">
            <v>PUBLICO</v>
          </cell>
          <cell r="I426" t="str">
            <v>Autorizado</v>
          </cell>
          <cell r="J426" t="str">
            <v>22027225</v>
          </cell>
          <cell r="K426" t="str">
            <v>SERGIA MARIA MATEO MORETA</v>
          </cell>
          <cell r="L426" t="str">
            <v>URBANA</v>
          </cell>
          <cell r="M426" t="str">
            <v>SAN JUAN</v>
          </cell>
          <cell r="N426" t="str">
            <v>22</v>
          </cell>
          <cell r="O426" t="str">
            <v>LAS MATAS DE FARFÁN</v>
          </cell>
          <cell r="P426" t="str">
            <v>2205</v>
          </cell>
          <cell r="Q426" t="str">
            <v>LAS MATAS DE FARFÁN</v>
          </cell>
          <cell r="R426" t="str">
            <v>01</v>
          </cell>
          <cell r="S426" t="str">
            <v>LAS MATAS DE FARFÁN (ZONA URBANA)</v>
          </cell>
          <cell r="T426" t="str">
            <v>01</v>
          </cell>
          <cell r="U426" t="str">
            <v>VILLA ESPERANZA O VILLA FÁTIMA</v>
          </cell>
          <cell r="V426" t="str">
            <v>006</v>
          </cell>
          <cell r="W426" t="str">
            <v>18.8694</v>
          </cell>
          <cell r="X426" t="str">
            <v>-71.5132</v>
          </cell>
        </row>
        <row r="427">
          <cell r="A427" t="str">
            <v>08202</v>
          </cell>
          <cell r="B427" t="str">
            <v>02 - SAN JUAN DE LA MAGUANA</v>
          </cell>
          <cell r="C427" t="str">
            <v>0203 - LAS MATAS DE FARFAN</v>
          </cell>
          <cell r="D427" t="str">
            <v>08202</v>
          </cell>
          <cell r="E427" t="str">
            <v>CARRERA DE YEGUA</v>
          </cell>
          <cell r="F427" t="str">
            <v>MATUTINA</v>
          </cell>
          <cell r="G427" t="str">
            <v>SECUNDARIO</v>
          </cell>
          <cell r="H427" t="str">
            <v>PUBLICO</v>
          </cell>
          <cell r="I427" t="str">
            <v>Autorizado</v>
          </cell>
          <cell r="J427" t="str">
            <v>22027910</v>
          </cell>
          <cell r="K427" t="str">
            <v>CARRERA DE YEGUA</v>
          </cell>
          <cell r="L427" t="str">
            <v>URBANA</v>
          </cell>
          <cell r="M427" t="str">
            <v>SAN JUAN</v>
          </cell>
          <cell r="N427" t="str">
            <v>22</v>
          </cell>
          <cell r="O427" t="str">
            <v>LAS MATAS DE FARFÁN</v>
          </cell>
          <cell r="P427" t="str">
            <v>2205</v>
          </cell>
          <cell r="Q427" t="str">
            <v>CARRERA DE YEGUAS (D. M.)</v>
          </cell>
          <cell r="R427" t="str">
            <v>03</v>
          </cell>
          <cell r="S427" t="str">
            <v>CARRERA DE YEGUAS (ZONA URBANA)</v>
          </cell>
          <cell r="T427" t="str">
            <v>01</v>
          </cell>
          <cell r="U427" t="str">
            <v>CARRERA DE YEGUAS</v>
          </cell>
          <cell r="V427" t="str">
            <v>001</v>
          </cell>
          <cell r="W427" t="str">
            <v>18.9671</v>
          </cell>
          <cell r="X427" t="str">
            <v>-71.5025</v>
          </cell>
        </row>
        <row r="428">
          <cell r="A428" t="str">
            <v>08203</v>
          </cell>
          <cell r="B428" t="str">
            <v>02 - SAN JUAN DE LA MAGUANA</v>
          </cell>
          <cell r="C428" t="str">
            <v>0203 - LAS MATAS DE FARFAN</v>
          </cell>
          <cell r="D428" t="str">
            <v>08203</v>
          </cell>
          <cell r="E428" t="str">
            <v>CAÑADA GRANDE</v>
          </cell>
          <cell r="F428" t="str">
            <v>NOCTURNA</v>
          </cell>
          <cell r="G428" t="str">
            <v>BASICA DE ADULTOS</v>
          </cell>
          <cell r="H428" t="str">
            <v>PUBLICO</v>
          </cell>
          <cell r="I428" t="str">
            <v>Autorizado</v>
          </cell>
          <cell r="J428" t="str">
            <v>22029514</v>
          </cell>
          <cell r="K428" t="str">
            <v>CANADA GRANDE</v>
          </cell>
          <cell r="L428" t="str">
            <v>URBANA-MARGINAL</v>
          </cell>
          <cell r="M428" t="str">
            <v>SAN JUAN</v>
          </cell>
          <cell r="N428" t="str">
            <v>22</v>
          </cell>
          <cell r="O428" t="str">
            <v>LAS MATAS DE FARFÁN</v>
          </cell>
          <cell r="P428" t="str">
            <v>2205</v>
          </cell>
          <cell r="Q428" t="str">
            <v>LAS MATAS DE FARFÁN</v>
          </cell>
          <cell r="R428" t="str">
            <v>01</v>
          </cell>
          <cell r="S428" t="str">
            <v>LAS MATAS DE FARFÁN (ZONA URBANA)</v>
          </cell>
          <cell r="T428" t="str">
            <v>01</v>
          </cell>
          <cell r="U428" t="str">
            <v>PUEBLO NUEVO</v>
          </cell>
          <cell r="V428" t="str">
            <v>005</v>
          </cell>
          <cell r="W428" t="str">
            <v>18.8786</v>
          </cell>
          <cell r="X428" t="str">
            <v>-71.5146</v>
          </cell>
        </row>
        <row r="429">
          <cell r="A429" t="str">
            <v>08206</v>
          </cell>
          <cell r="B429" t="str">
            <v>02 - SAN JUAN DE LA MAGUANA</v>
          </cell>
          <cell r="C429" t="str">
            <v>0203 - LAS MATAS DE FARFAN</v>
          </cell>
          <cell r="D429" t="str">
            <v>08206</v>
          </cell>
          <cell r="E429" t="str">
            <v>PROF. BERNARDO ENCARNACION OLIVERO</v>
          </cell>
          <cell r="F429" t="str">
            <v>JORNADA EXTENDIDA</v>
          </cell>
          <cell r="G429" t="str">
            <v>SECUNDARIO</v>
          </cell>
          <cell r="H429" t="str">
            <v>PUBLICO</v>
          </cell>
          <cell r="I429" t="str">
            <v>Autorizado</v>
          </cell>
          <cell r="J429" t="str">
            <v>22032213</v>
          </cell>
          <cell r="K429" t="str">
            <v>LA SIEMBRA</v>
          </cell>
          <cell r="L429" t="str">
            <v>RURAL</v>
          </cell>
          <cell r="M429" t="str">
            <v>SAN JUAN</v>
          </cell>
          <cell r="N429" t="str">
            <v>22</v>
          </cell>
          <cell r="O429" t="str">
            <v>LAS MATAS DE FARFÁN</v>
          </cell>
          <cell r="P429" t="str">
            <v>2205</v>
          </cell>
          <cell r="Q429" t="str">
            <v>LAS MATAS DE FARFÁN</v>
          </cell>
          <cell r="R429" t="str">
            <v>01</v>
          </cell>
          <cell r="S429" t="str">
            <v>LAS CARRERAS</v>
          </cell>
          <cell r="T429" t="str">
            <v>04</v>
          </cell>
          <cell r="U429" t="str">
            <v>LA SIEMBRA</v>
          </cell>
          <cell r="V429" t="str">
            <v>016</v>
          </cell>
          <cell r="W429" t="str">
            <v>18.8221</v>
          </cell>
          <cell r="X429" t="str">
            <v>-71.5681</v>
          </cell>
        </row>
        <row r="430">
          <cell r="A430" t="str">
            <v>08207</v>
          </cell>
          <cell r="B430" t="str">
            <v>02 - SAN JUAN DE LA MAGUANA</v>
          </cell>
          <cell r="C430" t="str">
            <v>0203 - LAS MATAS DE FARFAN</v>
          </cell>
          <cell r="D430" t="str">
            <v>08207</v>
          </cell>
          <cell r="E430" t="str">
            <v>PROF. ASENCION FORTUNA VALDEZ</v>
          </cell>
          <cell r="F430" t="str">
            <v>JORNADA EXTENDIDA</v>
          </cell>
          <cell r="G430" t="str">
            <v>SECUNDARIO</v>
          </cell>
          <cell r="H430" t="str">
            <v>PUBLICO</v>
          </cell>
          <cell r="I430" t="str">
            <v>Autorizado</v>
          </cell>
          <cell r="J430" t="str">
            <v>22046213</v>
          </cell>
          <cell r="K430" t="str">
            <v>PROF. ASENCION FORTUNA VALDEZ</v>
          </cell>
          <cell r="L430" t="str">
            <v>URBANA</v>
          </cell>
          <cell r="M430" t="str">
            <v>SAN JUAN</v>
          </cell>
          <cell r="N430" t="str">
            <v>22</v>
          </cell>
          <cell r="O430" t="str">
            <v>LAS MATAS DE FARFÁN</v>
          </cell>
          <cell r="P430" t="str">
            <v>2205</v>
          </cell>
          <cell r="Q430" t="str">
            <v>MATAYAYA (D. M.)</v>
          </cell>
          <cell r="R430" t="str">
            <v>02</v>
          </cell>
          <cell r="S430" t="str">
            <v>MATAYAYA</v>
          </cell>
          <cell r="T430" t="str">
            <v>06</v>
          </cell>
          <cell r="U430" t="str">
            <v>MATAYAYA</v>
          </cell>
          <cell r="V430" t="str">
            <v>009</v>
          </cell>
          <cell r="W430" t="str">
            <v>18.8882</v>
          </cell>
          <cell r="X430" t="str">
            <v>-71.5958</v>
          </cell>
        </row>
        <row r="431">
          <cell r="A431" t="str">
            <v>08208</v>
          </cell>
          <cell r="B431" t="str">
            <v>02 - SAN JUAN DE LA MAGUANA</v>
          </cell>
          <cell r="C431" t="str">
            <v>0203 - LAS MATAS DE FARFAN</v>
          </cell>
          <cell r="D431" t="str">
            <v>08208</v>
          </cell>
          <cell r="E431" t="str">
            <v>YABONICO</v>
          </cell>
          <cell r="F431" t="str">
            <v>JORNADA EXTENDIDA</v>
          </cell>
          <cell r="G431" t="str">
            <v>SECUNDARIO</v>
          </cell>
          <cell r="H431" t="str">
            <v>PUBLICO</v>
          </cell>
          <cell r="I431" t="str">
            <v>Autorizado</v>
          </cell>
          <cell r="J431" t="str">
            <v>22053772</v>
          </cell>
          <cell r="K431" t="str">
            <v>YABONICO</v>
          </cell>
          <cell r="L431" t="str">
            <v>RURAL</v>
          </cell>
          <cell r="M431" t="str">
            <v>SAN JUAN</v>
          </cell>
          <cell r="N431" t="str">
            <v>22</v>
          </cell>
          <cell r="O431" t="str">
            <v>LAS MATAS DE FARFÁN</v>
          </cell>
          <cell r="P431" t="str">
            <v>2205</v>
          </cell>
          <cell r="Q431" t="str">
            <v>LAS MATAS DE FARFÁN</v>
          </cell>
          <cell r="R431" t="str">
            <v>01</v>
          </cell>
          <cell r="S431" t="str">
            <v>YABONICO</v>
          </cell>
          <cell r="T431" t="str">
            <v>03</v>
          </cell>
          <cell r="U431" t="str">
            <v>YABONICO</v>
          </cell>
          <cell r="V431" t="str">
            <v>012</v>
          </cell>
          <cell r="W431" t="str">
            <v/>
          </cell>
          <cell r="X431" t="str">
            <v/>
          </cell>
        </row>
        <row r="432">
          <cell r="A432" t="str">
            <v>08218</v>
          </cell>
          <cell r="B432" t="str">
            <v>02 - SAN JUAN DE LA MAGUANA</v>
          </cell>
          <cell r="C432" t="str">
            <v>0203 - LAS MATAS DE FARFAN</v>
          </cell>
          <cell r="D432" t="str">
            <v>08218</v>
          </cell>
          <cell r="E432" t="str">
            <v>JUAN PAULINO ZABALA SUERO</v>
          </cell>
          <cell r="F432" t="str">
            <v>JORNADA EXTENDIDA</v>
          </cell>
          <cell r="G432" t="str">
            <v>SECUNDARIO</v>
          </cell>
          <cell r="H432" t="str">
            <v>PUBLICO</v>
          </cell>
          <cell r="I432" t="str">
            <v>Autorizado</v>
          </cell>
          <cell r="J432" t="str">
            <v>22052216</v>
          </cell>
          <cell r="K432" t="str">
            <v>JUAN PAULINO ZABALA SUERO</v>
          </cell>
          <cell r="L432" t="str">
            <v>RURAL-AISLADA</v>
          </cell>
          <cell r="M432" t="str">
            <v>SAN JUAN</v>
          </cell>
          <cell r="N432" t="str">
            <v>22</v>
          </cell>
          <cell r="O432" t="str">
            <v>LAS MATAS DE FARFÁN</v>
          </cell>
          <cell r="P432" t="str">
            <v>2205</v>
          </cell>
          <cell r="Q432" t="str">
            <v>LAS MATAS DE FARFÁN</v>
          </cell>
          <cell r="R432" t="str">
            <v>01</v>
          </cell>
          <cell r="S432" t="str">
            <v>YABONICO</v>
          </cell>
          <cell r="T432" t="str">
            <v>03</v>
          </cell>
          <cell r="U432" t="str">
            <v>LOS JOBILLOS</v>
          </cell>
          <cell r="V432" t="str">
            <v>022</v>
          </cell>
          <cell r="W432" t="str">
            <v>18.9344</v>
          </cell>
          <cell r="X432" t="str">
            <v>-71.4642</v>
          </cell>
        </row>
        <row r="433">
          <cell r="A433" t="str">
            <v>08219</v>
          </cell>
          <cell r="B433" t="str">
            <v>02 - SAN JUAN DE LA MAGUANA</v>
          </cell>
          <cell r="C433" t="str">
            <v>0203 - LAS MATAS DE FARFAN</v>
          </cell>
          <cell r="D433" t="str">
            <v>08219</v>
          </cell>
          <cell r="E433" t="str">
            <v>LAS MULAS</v>
          </cell>
          <cell r="F433" t="str">
            <v>MATUTINA</v>
          </cell>
          <cell r="G433" t="str">
            <v>SECUNDARIO</v>
          </cell>
          <cell r="H433" t="str">
            <v>PUBLICO</v>
          </cell>
          <cell r="I433" t="str">
            <v>Autorizado</v>
          </cell>
          <cell r="J433" t="str">
            <v>22052315</v>
          </cell>
          <cell r="K433" t="str">
            <v>LAS MULAS</v>
          </cell>
          <cell r="L433" t="str">
            <v>RURAL</v>
          </cell>
          <cell r="M433" t="str">
            <v>SAN JUAN</v>
          </cell>
          <cell r="N433" t="str">
            <v>22</v>
          </cell>
          <cell r="O433" t="str">
            <v>LAS MATAS DE FARFÁN</v>
          </cell>
          <cell r="P433" t="str">
            <v>2205</v>
          </cell>
          <cell r="Q433" t="str">
            <v>LAS MATAS DE FARFÁN</v>
          </cell>
          <cell r="R433" t="str">
            <v>01</v>
          </cell>
          <cell r="S433" t="str">
            <v>LA ESTANCIA</v>
          </cell>
          <cell r="T433" t="str">
            <v>02</v>
          </cell>
          <cell r="U433" t="str">
            <v>LAS MULAS</v>
          </cell>
          <cell r="V433" t="str">
            <v>011</v>
          </cell>
          <cell r="W433" t="str">
            <v>18.8383</v>
          </cell>
          <cell r="X433" t="str">
            <v>-71.4673</v>
          </cell>
        </row>
        <row r="434">
          <cell r="A434" t="str">
            <v>08220</v>
          </cell>
          <cell r="B434" t="str">
            <v>02 - SAN JUAN DE LA MAGUANA</v>
          </cell>
          <cell r="C434" t="str">
            <v>0203 - LAS MATAS DE FARFAN</v>
          </cell>
          <cell r="D434" t="str">
            <v>08220</v>
          </cell>
          <cell r="E434" t="str">
            <v>EVARISTO LINARES SANTANA</v>
          </cell>
          <cell r="F434" t="str">
            <v>JORNADA EXTENDIDA</v>
          </cell>
          <cell r="G434" t="str">
            <v>SECUNDARIO</v>
          </cell>
          <cell r="H434" t="str">
            <v>PUBLICO</v>
          </cell>
          <cell r="I434" t="str">
            <v>Autorizado</v>
          </cell>
          <cell r="J434" t="str">
            <v>22033510</v>
          </cell>
          <cell r="K434" t="str">
            <v>EVARISTO LINARES SANTANA</v>
          </cell>
          <cell r="L434" t="str">
            <v>RURAL</v>
          </cell>
          <cell r="M434" t="str">
            <v>SAN JUAN</v>
          </cell>
          <cell r="N434" t="str">
            <v>22</v>
          </cell>
          <cell r="O434" t="str">
            <v>LAS MATAS DE FARFÁN</v>
          </cell>
          <cell r="P434" t="str">
            <v>2205</v>
          </cell>
          <cell r="Q434" t="str">
            <v>MATAYAYA (D. M.)</v>
          </cell>
          <cell r="R434" t="str">
            <v>02</v>
          </cell>
          <cell r="S434" t="str">
            <v>LOS JOBOS</v>
          </cell>
          <cell r="T434" t="str">
            <v>04</v>
          </cell>
          <cell r="U434" t="str">
            <v>MIGUEL MARTÍNEZ</v>
          </cell>
          <cell r="V434" t="str">
            <v>008</v>
          </cell>
          <cell r="W434" t="str">
            <v>18.9296</v>
          </cell>
          <cell r="X434" t="str">
            <v>-71.5943</v>
          </cell>
        </row>
        <row r="435">
          <cell r="A435" t="str">
            <v>08235</v>
          </cell>
          <cell r="B435" t="str">
            <v>02 - SAN JUAN DE LA MAGUANA</v>
          </cell>
          <cell r="C435" t="str">
            <v>0203 - LAS MATAS DE FARFAN</v>
          </cell>
          <cell r="D435" t="str">
            <v>08235</v>
          </cell>
          <cell r="E435" t="str">
            <v>PARROQUIAL SANTA LUCIA VIRGEN Y MARTIR</v>
          </cell>
          <cell r="F435" t="str">
            <v>MATUTINA</v>
          </cell>
          <cell r="G435" t="str">
            <v>SECUNDARIO</v>
          </cell>
          <cell r="H435" t="str">
            <v>SEMIOFICIAL</v>
          </cell>
          <cell r="I435" t="str">
            <v>Autorizado</v>
          </cell>
          <cell r="J435" t="str">
            <v>22059281</v>
          </cell>
          <cell r="K435" t="str">
            <v>PARROQUIAL SANTA LUCIA VIRGEN Y MARTIR</v>
          </cell>
          <cell r="L435" t="str">
            <v>URBANA</v>
          </cell>
          <cell r="M435" t="str">
            <v>SAN JUAN</v>
          </cell>
          <cell r="N435" t="str">
            <v>22</v>
          </cell>
          <cell r="O435" t="str">
            <v>LAS MATAS DE FARFÁN</v>
          </cell>
          <cell r="P435" t="str">
            <v>2205</v>
          </cell>
          <cell r="Q435" t="str">
            <v>LAS MATAS DE FARFÁN</v>
          </cell>
          <cell r="R435" t="str">
            <v>01</v>
          </cell>
          <cell r="S435" t="str">
            <v>LAS MATAS DE FARFÁN (ZONA URBANA)</v>
          </cell>
          <cell r="T435" t="str">
            <v>01</v>
          </cell>
          <cell r="U435" t="str">
            <v>VILLA CARMEN O LA GALLERA</v>
          </cell>
          <cell r="V435" t="str">
            <v>009</v>
          </cell>
          <cell r="W435" t="str">
            <v/>
          </cell>
          <cell r="X435" t="str">
            <v/>
          </cell>
        </row>
        <row r="436">
          <cell r="A436" t="str">
            <v>08236</v>
          </cell>
          <cell r="B436" t="str">
            <v>02 - SAN JUAN DE LA MAGUANA</v>
          </cell>
          <cell r="C436" t="str">
            <v>0203 - LAS MATAS DE FARFAN</v>
          </cell>
          <cell r="D436" t="str">
            <v>08236</v>
          </cell>
          <cell r="E436" t="str">
            <v>SIMON DEYVIS OGANDO OGANDO - LA ESTANCIA</v>
          </cell>
          <cell r="F436" t="str">
            <v>JORNADA EXTENDIDA</v>
          </cell>
          <cell r="G436" t="str">
            <v>SECUNDARIO</v>
          </cell>
          <cell r="H436" t="str">
            <v>PUBLICO</v>
          </cell>
          <cell r="I436" t="str">
            <v>Autorizado</v>
          </cell>
          <cell r="J436" t="str">
            <v>22057311</v>
          </cell>
          <cell r="K436" t="str">
            <v>SIMON DEYVIS OGANDO OGANDO</v>
          </cell>
          <cell r="L436" t="str">
            <v>RURAL</v>
          </cell>
          <cell r="M436" t="str">
            <v>SAN JUAN</v>
          </cell>
          <cell r="N436" t="str">
            <v>22</v>
          </cell>
          <cell r="O436" t="str">
            <v>LAS MATAS DE FARFÁN</v>
          </cell>
          <cell r="P436" t="str">
            <v>2205</v>
          </cell>
          <cell r="Q436" t="str">
            <v>LAS MATAS DE FARFÁN</v>
          </cell>
          <cell r="R436" t="str">
            <v>01</v>
          </cell>
          <cell r="S436" t="str">
            <v>LA ESTANCIA</v>
          </cell>
          <cell r="T436" t="str">
            <v>02</v>
          </cell>
          <cell r="U436" t="str">
            <v>LA ESTANCIA</v>
          </cell>
          <cell r="V436" t="str">
            <v>008</v>
          </cell>
          <cell r="W436" t="str">
            <v>18.8267</v>
          </cell>
          <cell r="X436" t="str">
            <v>-71.5183</v>
          </cell>
        </row>
        <row r="437">
          <cell r="A437" t="str">
            <v>10508</v>
          </cell>
          <cell r="B437" t="str">
            <v>02 - SAN JUAN DE LA MAGUANA</v>
          </cell>
          <cell r="C437" t="str">
            <v>0203 - LAS MATAS DE FARFAN</v>
          </cell>
          <cell r="D437" t="str">
            <v>10508</v>
          </cell>
          <cell r="E437" t="str">
            <v>LA SIERRA</v>
          </cell>
          <cell r="F437" t="str">
            <v>JORNADA EXTENDIDA</v>
          </cell>
          <cell r="G437" t="str">
            <v>INICIAL - PRIMARIO</v>
          </cell>
          <cell r="H437" t="str">
            <v>PUBLICO</v>
          </cell>
          <cell r="I437" t="str">
            <v>Autorizado</v>
          </cell>
          <cell r="J437" t="str">
            <v>22030411</v>
          </cell>
          <cell r="K437" t="str">
            <v>LA SIERRA</v>
          </cell>
          <cell r="L437" t="str">
            <v>RURAL</v>
          </cell>
          <cell r="M437" t="str">
            <v>SAN JUAN</v>
          </cell>
          <cell r="N437" t="str">
            <v>22</v>
          </cell>
          <cell r="O437" t="str">
            <v>LAS MATAS DE FARFÁN</v>
          </cell>
          <cell r="P437" t="str">
            <v>2205</v>
          </cell>
          <cell r="Q437" t="str">
            <v>LAS MATAS DE FARFÁN</v>
          </cell>
          <cell r="R437" t="str">
            <v>01</v>
          </cell>
          <cell r="S437" t="str">
            <v>YABONICO</v>
          </cell>
          <cell r="T437" t="str">
            <v>03</v>
          </cell>
          <cell r="U437" t="str">
            <v>LA SIERRA</v>
          </cell>
          <cell r="V437" t="str">
            <v>020</v>
          </cell>
          <cell r="W437" t="str">
            <v>18.8233</v>
          </cell>
          <cell r="X437" t="str">
            <v>-71.4494</v>
          </cell>
        </row>
        <row r="438">
          <cell r="A438" t="str">
            <v>10932</v>
          </cell>
          <cell r="B438" t="str">
            <v>02 - SAN JUAN DE LA MAGUANA</v>
          </cell>
          <cell r="C438" t="str">
            <v>0203 - LAS MATAS DE FARFAN</v>
          </cell>
          <cell r="D438" t="str">
            <v>10932</v>
          </cell>
          <cell r="E438" t="str">
            <v>PARROQUIAL-SANTA LUCIA VIRGEN Y MARTIR</v>
          </cell>
          <cell r="F438" t="str">
            <v>MATUTINA - VESPERTINA</v>
          </cell>
          <cell r="G438" t="str">
            <v>INICIAL - PRIMARIO</v>
          </cell>
          <cell r="H438" t="str">
            <v>PUBLICO</v>
          </cell>
          <cell r="I438" t="str">
            <v>Autorizado</v>
          </cell>
          <cell r="J438" t="str">
            <v>22059281</v>
          </cell>
          <cell r="K438" t="str">
            <v>PARROQUIAL SANTA LUCIA VIRGEN Y MARTIR</v>
          </cell>
          <cell r="L438" t="str">
            <v>URBANA</v>
          </cell>
          <cell r="M438" t="str">
            <v>SAN JUAN</v>
          </cell>
          <cell r="N438" t="str">
            <v>22</v>
          </cell>
          <cell r="O438" t="str">
            <v>LAS MATAS DE FARFÁN</v>
          </cell>
          <cell r="P438" t="str">
            <v>2205</v>
          </cell>
          <cell r="Q438" t="str">
            <v>LAS MATAS DE FARFÁN</v>
          </cell>
          <cell r="R438" t="str">
            <v>01</v>
          </cell>
          <cell r="S438" t="str">
            <v>LAS MATAS DE FARFÁN (ZONA URBANA)</v>
          </cell>
          <cell r="T438" t="str">
            <v>01</v>
          </cell>
          <cell r="U438" t="str">
            <v>VILLA CARMEN O LA GALLERA</v>
          </cell>
          <cell r="V438" t="str">
            <v>009</v>
          </cell>
          <cell r="W438" t="str">
            <v/>
          </cell>
          <cell r="X438" t="str">
            <v/>
          </cell>
        </row>
        <row r="439">
          <cell r="A439" t="str">
            <v>11331</v>
          </cell>
          <cell r="B439" t="str">
            <v>02 - SAN JUAN DE LA MAGUANA</v>
          </cell>
          <cell r="C439" t="str">
            <v>0203 - LAS MATAS DE FARFAN</v>
          </cell>
          <cell r="D439" t="str">
            <v>11331</v>
          </cell>
          <cell r="E439" t="str">
            <v>MERCEDES MARIA MATEO</v>
          </cell>
          <cell r="F439" t="str">
            <v>NOCTURNA</v>
          </cell>
          <cell r="G439" t="str">
            <v>PREPARA</v>
          </cell>
          <cell r="H439" t="str">
            <v>PUBLICO</v>
          </cell>
          <cell r="I439" t="str">
            <v>Autorizado</v>
          </cell>
          <cell r="J439" t="str">
            <v>22027014</v>
          </cell>
          <cell r="K439" t="str">
            <v>POLITECNICO PROF. MERCEDES MARIA GARCIA DE MATEO</v>
          </cell>
          <cell r="L439" t="str">
            <v>URBANA</v>
          </cell>
          <cell r="M439" t="str">
            <v>SAN JUAN</v>
          </cell>
          <cell r="N439" t="str">
            <v>22</v>
          </cell>
          <cell r="O439" t="str">
            <v>LAS MATAS DE FARFÁN</v>
          </cell>
          <cell r="P439" t="str">
            <v>2205</v>
          </cell>
          <cell r="Q439" t="str">
            <v>LAS MATAS DE FARFÁN</v>
          </cell>
          <cell r="R439" t="str">
            <v>01</v>
          </cell>
          <cell r="S439" t="str">
            <v>LAS MATAS DE FARFÁN (ZONA URBANA)</v>
          </cell>
          <cell r="T439" t="str">
            <v>01</v>
          </cell>
          <cell r="U439" t="str">
            <v>RESIDENCIAL EL CRISTO</v>
          </cell>
          <cell r="V439" t="str">
            <v>007</v>
          </cell>
          <cell r="W439" t="str">
            <v>18.8721</v>
          </cell>
          <cell r="X439" t="str">
            <v>-71.5292</v>
          </cell>
        </row>
        <row r="440">
          <cell r="A440" t="str">
            <v>14206</v>
          </cell>
          <cell r="B440" t="str">
            <v>02 - SAN JUAN DE LA MAGUANA</v>
          </cell>
          <cell r="C440" t="str">
            <v>0203 - LAS MATAS DE FARFAN</v>
          </cell>
          <cell r="D440" t="str">
            <v>14206</v>
          </cell>
          <cell r="E440" t="str">
            <v>PROF. JOSE ASCENCION GARCIA SANCHEZ</v>
          </cell>
          <cell r="F440" t="str">
            <v>JORNADA EXTENDIDA</v>
          </cell>
          <cell r="G440" t="str">
            <v>INICIAL - PRIMARIO - SECUNDARIO</v>
          </cell>
          <cell r="H440" t="str">
            <v>PUBLICO</v>
          </cell>
          <cell r="I440" t="str">
            <v>Autorizado</v>
          </cell>
          <cell r="J440" t="str">
            <v>22046916</v>
          </cell>
          <cell r="K440" t="str">
            <v>PROF. JOSE ASCENCION GARCIA SANCHEZ</v>
          </cell>
          <cell r="L440" t="str">
            <v>URBANA</v>
          </cell>
          <cell r="M440" t="str">
            <v>SAN JUAN</v>
          </cell>
          <cell r="N440" t="str">
            <v>22</v>
          </cell>
          <cell r="O440" t="str">
            <v>LAS MATAS DE FARFÁN</v>
          </cell>
          <cell r="P440" t="str">
            <v>2205</v>
          </cell>
          <cell r="Q440" t="str">
            <v>LAS MATAS DE FARFÁN</v>
          </cell>
          <cell r="R440" t="str">
            <v>01</v>
          </cell>
          <cell r="S440" t="str">
            <v>LAS MATAS DE FARFÁN (ZONA URBANA)</v>
          </cell>
          <cell r="T440" t="str">
            <v>01</v>
          </cell>
          <cell r="U440" t="str">
            <v>VILLA ESPERANZA O VILLA FÁTIMA</v>
          </cell>
          <cell r="V440" t="str">
            <v>006</v>
          </cell>
          <cell r="W440" t="str">
            <v/>
          </cell>
          <cell r="X440" t="str">
            <v/>
          </cell>
        </row>
        <row r="441">
          <cell r="A441" t="str">
            <v>14514</v>
          </cell>
          <cell r="B441" t="str">
            <v>02 - SAN JUAN DE LA MAGUANA</v>
          </cell>
          <cell r="C441" t="str">
            <v>0203 - LAS MATAS DE FARFAN</v>
          </cell>
          <cell r="D441" t="str">
            <v>14514</v>
          </cell>
          <cell r="E441" t="str">
            <v>RADIO SANTA MARIA - LAS MATAS</v>
          </cell>
          <cell r="F441" t="str">
            <v>SEMI PRESENCIAL</v>
          </cell>
          <cell r="G441" t="str">
            <v>PREPARA</v>
          </cell>
          <cell r="H441" t="str">
            <v>SEMIOFICIAL</v>
          </cell>
          <cell r="I441" t="str">
            <v>Autorizado</v>
          </cell>
          <cell r="J441" t="str">
            <v>22026720</v>
          </cell>
          <cell r="K441" t="str">
            <v>DAMIAN DAVID ORTIZ</v>
          </cell>
          <cell r="L441" t="str">
            <v>URBANA</v>
          </cell>
          <cell r="M441" t="str">
            <v>SAN JUAN</v>
          </cell>
          <cell r="N441" t="str">
            <v>22</v>
          </cell>
          <cell r="O441" t="str">
            <v>LAS MATAS DE FARFÁN</v>
          </cell>
          <cell r="P441" t="str">
            <v>2205</v>
          </cell>
          <cell r="Q441" t="str">
            <v>LAS MATAS DE FARFÁN</v>
          </cell>
          <cell r="R441" t="str">
            <v>01</v>
          </cell>
          <cell r="S441" t="str">
            <v>LAS MATAS DE FARFÁN (ZONA URBANA)</v>
          </cell>
          <cell r="T441" t="str">
            <v>01</v>
          </cell>
          <cell r="U441" t="str">
            <v>CENTRO DEL PUEBLO</v>
          </cell>
          <cell r="V441" t="str">
            <v>001</v>
          </cell>
          <cell r="W441" t="str">
            <v>18.8758</v>
          </cell>
          <cell r="X441" t="str">
            <v>-71.5205</v>
          </cell>
        </row>
        <row r="442">
          <cell r="A442" t="str">
            <v>03380</v>
          </cell>
          <cell r="B442" t="str">
            <v>02 - SAN JUAN DE LA MAGUANA</v>
          </cell>
          <cell r="C442" t="str">
            <v>0204 - EL CERCADO</v>
          </cell>
          <cell r="D442" t="str">
            <v>03380</v>
          </cell>
          <cell r="E442" t="str">
            <v>CAONABO</v>
          </cell>
          <cell r="F442" t="str">
            <v>JORNADA EXTENDIDA</v>
          </cell>
          <cell r="G442" t="str">
            <v>INICIAL - PRIMARIO - SECUNDARIO</v>
          </cell>
          <cell r="H442" t="str">
            <v>PUBLICO</v>
          </cell>
          <cell r="I442" t="str">
            <v>Autorizado</v>
          </cell>
          <cell r="J442" t="str">
            <v>22020415</v>
          </cell>
          <cell r="K442" t="str">
            <v>CAONABO A</v>
          </cell>
          <cell r="L442" t="str">
            <v>URBANA</v>
          </cell>
          <cell r="M442" t="str">
            <v>SAN JUAN</v>
          </cell>
          <cell r="N442" t="str">
            <v>22</v>
          </cell>
          <cell r="O442" t="str">
            <v>EL CERCADO</v>
          </cell>
          <cell r="P442" t="str">
            <v>2203</v>
          </cell>
          <cell r="Q442" t="str">
            <v>EL CERCADO</v>
          </cell>
          <cell r="R442" t="str">
            <v>01</v>
          </cell>
          <cell r="S442" t="str">
            <v>EL CERCADO (ZONA URBANA)</v>
          </cell>
          <cell r="T442" t="str">
            <v>01</v>
          </cell>
          <cell r="U442" t="str">
            <v>CENTRO DEL PUEBLO</v>
          </cell>
          <cell r="V442" t="str">
            <v>002</v>
          </cell>
          <cell r="W442" t="str">
            <v>18.729</v>
          </cell>
          <cell r="X442" t="str">
            <v>-71.5203</v>
          </cell>
        </row>
        <row r="443">
          <cell r="A443" t="str">
            <v>03381</v>
          </cell>
          <cell r="B443" t="str">
            <v>02 - SAN JUAN DE LA MAGUANA</v>
          </cell>
          <cell r="C443" t="str">
            <v>0204 - EL CERCADO</v>
          </cell>
          <cell r="D443" t="str">
            <v>03381</v>
          </cell>
          <cell r="E443" t="str">
            <v>RANCHO VIEJO</v>
          </cell>
          <cell r="F443" t="str">
            <v>MATUTINA</v>
          </cell>
          <cell r="G443" t="str">
            <v>PRIMARIO</v>
          </cell>
          <cell r="H443" t="str">
            <v>PUBLICO</v>
          </cell>
          <cell r="I443" t="str">
            <v>Autorizado</v>
          </cell>
          <cell r="J443" t="str">
            <v>22020613</v>
          </cell>
          <cell r="K443" t="str">
            <v>RANCHO VIEJO</v>
          </cell>
          <cell r="L443" t="str">
            <v>RURAL-AISLADA</v>
          </cell>
          <cell r="M443" t="str">
            <v>SAN JUAN</v>
          </cell>
          <cell r="N443" t="str">
            <v>22</v>
          </cell>
          <cell r="O443" t="str">
            <v>EL CERCADO</v>
          </cell>
          <cell r="P443" t="str">
            <v>2203</v>
          </cell>
          <cell r="Q443" t="str">
            <v>EL CERCADO</v>
          </cell>
          <cell r="R443" t="str">
            <v>01</v>
          </cell>
          <cell r="S443" t="str">
            <v>EL PINAR</v>
          </cell>
          <cell r="T443" t="str">
            <v>02</v>
          </cell>
          <cell r="U443" t="str">
            <v>RANCHO VIEJO</v>
          </cell>
          <cell r="V443" t="str">
            <v>003</v>
          </cell>
          <cell r="W443" t="str">
            <v>18.7546</v>
          </cell>
          <cell r="X443" t="str">
            <v>-71.5266</v>
          </cell>
        </row>
        <row r="444">
          <cell r="A444" t="str">
            <v>03382</v>
          </cell>
          <cell r="B444" t="str">
            <v>02 - SAN JUAN DE LA MAGUANA</v>
          </cell>
          <cell r="C444" t="str">
            <v>0204 - EL CERCADO</v>
          </cell>
          <cell r="D444" t="str">
            <v>03382</v>
          </cell>
          <cell r="E444" t="str">
            <v>PROF. PEDRO ROMERO MONTERO</v>
          </cell>
          <cell r="F444" t="str">
            <v>MATUTINA - VESPERTINA</v>
          </cell>
          <cell r="G444" t="str">
            <v>INICIAL - PRIMARIO - SECUNDARIO</v>
          </cell>
          <cell r="H444" t="str">
            <v>PUBLICO</v>
          </cell>
          <cell r="I444" t="str">
            <v>Autorizado</v>
          </cell>
          <cell r="J444" t="str">
            <v>22020717</v>
          </cell>
          <cell r="K444" t="str">
            <v>PROF. PEDRO ROMERO MONTERO</v>
          </cell>
          <cell r="L444" t="str">
            <v>RURAL</v>
          </cell>
          <cell r="M444" t="str">
            <v>SAN JUAN</v>
          </cell>
          <cell r="N444" t="str">
            <v>22</v>
          </cell>
          <cell r="O444" t="str">
            <v>EL CERCADO</v>
          </cell>
          <cell r="P444" t="str">
            <v>2203</v>
          </cell>
          <cell r="Q444" t="str">
            <v>EL CERCADO</v>
          </cell>
          <cell r="R444" t="str">
            <v>01</v>
          </cell>
          <cell r="S444" t="str">
            <v>EL PINAR</v>
          </cell>
          <cell r="T444" t="str">
            <v>02</v>
          </cell>
          <cell r="U444" t="str">
            <v>EL PINAR</v>
          </cell>
          <cell r="V444" t="str">
            <v>006</v>
          </cell>
          <cell r="W444" t="str">
            <v>18.7421</v>
          </cell>
          <cell r="X444" t="str">
            <v>-71.5325</v>
          </cell>
        </row>
        <row r="445">
          <cell r="A445" t="str">
            <v>03383</v>
          </cell>
          <cell r="B445" t="str">
            <v>02 - SAN JUAN DE LA MAGUANA</v>
          </cell>
          <cell r="C445" t="str">
            <v>0204 - EL CERCADO</v>
          </cell>
          <cell r="D445" t="str">
            <v>03383</v>
          </cell>
          <cell r="E445" t="str">
            <v>JOSE M. OTAÑO</v>
          </cell>
          <cell r="F445" t="str">
            <v>JORNADA EXTENDIDA</v>
          </cell>
          <cell r="G445" t="str">
            <v>PRIMARIO</v>
          </cell>
          <cell r="H445" t="str">
            <v>PUBLICO</v>
          </cell>
          <cell r="I445" t="str">
            <v>Autorizado</v>
          </cell>
          <cell r="J445" t="str">
            <v>22020811</v>
          </cell>
          <cell r="K445" t="str">
            <v>JOSE M. OTAÑO</v>
          </cell>
          <cell r="L445" t="str">
            <v>RURAL-AISLADA</v>
          </cell>
          <cell r="M445" t="str">
            <v>SAN JUAN</v>
          </cell>
          <cell r="N445" t="str">
            <v>22</v>
          </cell>
          <cell r="O445" t="str">
            <v>EL CERCADO</v>
          </cell>
          <cell r="P445" t="str">
            <v>2203</v>
          </cell>
          <cell r="Q445" t="str">
            <v>EL CERCADO</v>
          </cell>
          <cell r="R445" t="str">
            <v>01</v>
          </cell>
          <cell r="S445" t="str">
            <v>EL PINAR</v>
          </cell>
          <cell r="T445" t="str">
            <v>02</v>
          </cell>
          <cell r="U445" t="str">
            <v>LA GUAMA</v>
          </cell>
          <cell r="V445" t="str">
            <v>013</v>
          </cell>
          <cell r="W445" t="str">
            <v>18.7561</v>
          </cell>
          <cell r="X445" t="str">
            <v>-71.54</v>
          </cell>
        </row>
        <row r="446">
          <cell r="A446" t="str">
            <v>03384</v>
          </cell>
          <cell r="B446" t="str">
            <v>02 - SAN JUAN DE LA MAGUANA</v>
          </cell>
          <cell r="C446" t="str">
            <v>0204 - EL CERCADO</v>
          </cell>
          <cell r="D446" t="str">
            <v>03384</v>
          </cell>
          <cell r="E446" t="str">
            <v>LA GUAMA</v>
          </cell>
          <cell r="F446" t="str">
            <v>JORNADA EXTENDIDA</v>
          </cell>
          <cell r="G446" t="str">
            <v>INICIAL - PRIMARIO - SECUNDARIO</v>
          </cell>
          <cell r="H446" t="str">
            <v>PUBLICO</v>
          </cell>
          <cell r="I446" t="str">
            <v>Autorizado</v>
          </cell>
          <cell r="J446" t="str">
            <v>22020915</v>
          </cell>
          <cell r="K446" t="str">
            <v>LA GUAMA</v>
          </cell>
          <cell r="L446" t="str">
            <v>RURAL</v>
          </cell>
          <cell r="M446" t="str">
            <v>SAN JUAN</v>
          </cell>
          <cell r="N446" t="str">
            <v>22</v>
          </cell>
          <cell r="O446" t="str">
            <v>EL CERCADO</v>
          </cell>
          <cell r="P446" t="str">
            <v>2203</v>
          </cell>
          <cell r="Q446" t="str">
            <v>EL CERCADO</v>
          </cell>
          <cell r="R446" t="str">
            <v>01</v>
          </cell>
          <cell r="S446" t="str">
            <v>EL PINAR</v>
          </cell>
          <cell r="T446" t="str">
            <v>02</v>
          </cell>
          <cell r="U446" t="str">
            <v>LA GUAMA</v>
          </cell>
          <cell r="V446" t="str">
            <v>013</v>
          </cell>
          <cell r="W446" t="str">
            <v>18.7599</v>
          </cell>
          <cell r="X446" t="str">
            <v>-71.509</v>
          </cell>
        </row>
        <row r="447">
          <cell r="A447" t="str">
            <v>03385</v>
          </cell>
          <cell r="B447" t="str">
            <v>02 - SAN JUAN DE LA MAGUANA</v>
          </cell>
          <cell r="C447" t="str">
            <v>0204 - EL CERCADO</v>
          </cell>
          <cell r="D447" t="str">
            <v>03385</v>
          </cell>
          <cell r="E447" t="str">
            <v>BERNARDO MONTERO JIMÉNEZ</v>
          </cell>
          <cell r="F447" t="str">
            <v>JORNADA EXTENDIDA</v>
          </cell>
          <cell r="G447" t="str">
            <v>INICIAL - PRIMARIO - SECUNDARIO</v>
          </cell>
          <cell r="H447" t="str">
            <v>PUBLICO</v>
          </cell>
          <cell r="I447" t="str">
            <v>Autorizado</v>
          </cell>
          <cell r="J447" t="str">
            <v>22021118</v>
          </cell>
          <cell r="K447" t="str">
            <v>BERNARDO MONTERO JIMÉNEZ</v>
          </cell>
          <cell r="L447" t="str">
            <v>RURAL</v>
          </cell>
          <cell r="M447" t="str">
            <v>SAN JUAN</v>
          </cell>
          <cell r="N447" t="str">
            <v>22</v>
          </cell>
          <cell r="O447" t="str">
            <v>EL CERCADO</v>
          </cell>
          <cell r="P447" t="str">
            <v>2203</v>
          </cell>
          <cell r="Q447" t="str">
            <v>EL CERCADO</v>
          </cell>
          <cell r="R447" t="str">
            <v>01</v>
          </cell>
          <cell r="S447" t="str">
            <v>EL PINAR</v>
          </cell>
          <cell r="T447" t="str">
            <v>02</v>
          </cell>
          <cell r="U447" t="str">
            <v>EL MAJAGUAL</v>
          </cell>
          <cell r="V447" t="str">
            <v>018</v>
          </cell>
          <cell r="W447" t="str">
            <v>18.773497</v>
          </cell>
          <cell r="X447" t="str">
            <v>-71.503248</v>
          </cell>
        </row>
        <row r="448">
          <cell r="A448" t="str">
            <v>03386</v>
          </cell>
          <cell r="B448" t="str">
            <v>02 - SAN JUAN DE LA MAGUANA</v>
          </cell>
          <cell r="C448" t="str">
            <v>0204 - EL CERCADO</v>
          </cell>
          <cell r="D448" t="str">
            <v>03386</v>
          </cell>
          <cell r="E448" t="str">
            <v>PALMITAS # 2, LAS</v>
          </cell>
          <cell r="F448" t="str">
            <v>JORNADA EXTENDIDA</v>
          </cell>
          <cell r="G448" t="str">
            <v>PRIMARIO</v>
          </cell>
          <cell r="H448" t="str">
            <v>PUBLICO</v>
          </cell>
          <cell r="I448" t="str">
            <v>Autorizado</v>
          </cell>
          <cell r="J448" t="str">
            <v>22021221</v>
          </cell>
          <cell r="K448" t="str">
            <v>LAS PALMITAS # 2</v>
          </cell>
          <cell r="L448" t="str">
            <v>RURAL-AISLADA</v>
          </cell>
          <cell r="M448" t="str">
            <v>SAN JUAN</v>
          </cell>
          <cell r="N448" t="str">
            <v>22</v>
          </cell>
          <cell r="O448" t="str">
            <v>EL CERCADO</v>
          </cell>
          <cell r="P448" t="str">
            <v>2203</v>
          </cell>
          <cell r="Q448" t="str">
            <v>EL CERCADO</v>
          </cell>
          <cell r="R448" t="str">
            <v>01</v>
          </cell>
          <cell r="S448" t="str">
            <v>EL PINAR</v>
          </cell>
          <cell r="T448" t="str">
            <v>02</v>
          </cell>
          <cell r="U448" t="str">
            <v>LA PALMITA</v>
          </cell>
          <cell r="V448" t="str">
            <v>019</v>
          </cell>
          <cell r="W448" t="str">
            <v>18.784</v>
          </cell>
          <cell r="X448" t="str">
            <v>-71.4857</v>
          </cell>
        </row>
        <row r="449">
          <cell r="A449" t="str">
            <v>03387</v>
          </cell>
          <cell r="B449" t="str">
            <v>02 - SAN JUAN DE LA MAGUANA</v>
          </cell>
          <cell r="C449" t="str">
            <v>0204 - EL CERCADO</v>
          </cell>
          <cell r="D449" t="str">
            <v>03387</v>
          </cell>
          <cell r="E449" t="str">
            <v>EL PUERTECITO</v>
          </cell>
          <cell r="F449" t="str">
            <v>JORNADA EXTENDIDA</v>
          </cell>
          <cell r="G449" t="str">
            <v>PRIMARIO</v>
          </cell>
          <cell r="H449" t="str">
            <v>PUBLICO</v>
          </cell>
          <cell r="I449" t="str">
            <v>Autorizado</v>
          </cell>
          <cell r="J449" t="str">
            <v>22021316</v>
          </cell>
          <cell r="K449" t="str">
            <v>EL PUERTECITO</v>
          </cell>
          <cell r="L449" t="str">
            <v>RURAL</v>
          </cell>
          <cell r="M449" t="str">
            <v>SAN JUAN</v>
          </cell>
          <cell r="N449" t="str">
            <v>22</v>
          </cell>
          <cell r="O449" t="str">
            <v>EL CERCADO</v>
          </cell>
          <cell r="P449" t="str">
            <v>2203</v>
          </cell>
          <cell r="Q449" t="str">
            <v>EL CERCADO</v>
          </cell>
          <cell r="R449" t="str">
            <v>01</v>
          </cell>
          <cell r="S449" t="str">
            <v>EL PINAR</v>
          </cell>
          <cell r="T449" t="str">
            <v>02</v>
          </cell>
          <cell r="U449" t="str">
            <v>EL PUERTECITO</v>
          </cell>
          <cell r="V449" t="str">
            <v>023</v>
          </cell>
          <cell r="W449" t="str">
            <v>18.8072</v>
          </cell>
          <cell r="X449" t="str">
            <v>-71.5108</v>
          </cell>
        </row>
        <row r="450">
          <cell r="A450" t="str">
            <v>03388</v>
          </cell>
          <cell r="B450" t="str">
            <v>02 - SAN JUAN DE LA MAGUANA</v>
          </cell>
          <cell r="C450" t="str">
            <v>0204 - EL CERCADO</v>
          </cell>
          <cell r="D450" t="str">
            <v>03388</v>
          </cell>
          <cell r="E450" t="str">
            <v>VALENCIO REYES MONTERO</v>
          </cell>
          <cell r="F450" t="str">
            <v>JORNADA EXTENDIDA</v>
          </cell>
          <cell r="G450" t="str">
            <v>PRIMARIO</v>
          </cell>
          <cell r="H450" t="str">
            <v>PUBLICO</v>
          </cell>
          <cell r="I450" t="str">
            <v>Autorizado</v>
          </cell>
          <cell r="J450" t="str">
            <v>22021514</v>
          </cell>
          <cell r="K450" t="str">
            <v>VALENCIO REYES MONTERO</v>
          </cell>
          <cell r="L450" t="str">
            <v>RURAL</v>
          </cell>
          <cell r="M450" t="str">
            <v>SAN JUAN</v>
          </cell>
          <cell r="N450" t="str">
            <v>22</v>
          </cell>
          <cell r="O450" t="str">
            <v>EL CERCADO</v>
          </cell>
          <cell r="P450" t="str">
            <v>2203</v>
          </cell>
          <cell r="Q450" t="str">
            <v>EL CERCADO</v>
          </cell>
          <cell r="R450" t="str">
            <v>01</v>
          </cell>
          <cell r="S450" t="str">
            <v>EL PINAR</v>
          </cell>
          <cell r="T450" t="str">
            <v>02</v>
          </cell>
          <cell r="U450" t="str">
            <v>LA VEREDA</v>
          </cell>
          <cell r="V450" t="str">
            <v>028</v>
          </cell>
          <cell r="W450" t="str">
            <v>18.7614</v>
          </cell>
          <cell r="X450" t="str">
            <v>-71.5569</v>
          </cell>
        </row>
        <row r="451">
          <cell r="A451" t="str">
            <v>03389</v>
          </cell>
          <cell r="B451" t="str">
            <v>02 - SAN JUAN DE LA MAGUANA</v>
          </cell>
          <cell r="C451" t="str">
            <v>0204 - EL CERCADO</v>
          </cell>
          <cell r="D451" t="str">
            <v>03389</v>
          </cell>
          <cell r="E451" t="str">
            <v>LÁZARO ELADIO OGANDO SÁNCHEZ</v>
          </cell>
          <cell r="F451" t="str">
            <v>JORNADA EXTENDIDA</v>
          </cell>
          <cell r="G451" t="str">
            <v>PRIMARIO</v>
          </cell>
          <cell r="H451" t="str">
            <v>PUBLICO</v>
          </cell>
          <cell r="I451" t="str">
            <v>Autorizado</v>
          </cell>
          <cell r="J451" t="str">
            <v>22021618</v>
          </cell>
          <cell r="K451" t="str">
            <v>LÁZARO ELADIO OGANDO SÁNCHEZ</v>
          </cell>
          <cell r="L451" t="str">
            <v>RURAL</v>
          </cell>
          <cell r="M451" t="str">
            <v>SAN JUAN</v>
          </cell>
          <cell r="N451" t="str">
            <v>22</v>
          </cell>
          <cell r="O451" t="str">
            <v>EL CERCADO</v>
          </cell>
          <cell r="P451" t="str">
            <v>2203</v>
          </cell>
          <cell r="Q451" t="str">
            <v>EL CERCADO</v>
          </cell>
          <cell r="R451" t="str">
            <v>01</v>
          </cell>
          <cell r="S451" t="str">
            <v>EL PINAR</v>
          </cell>
          <cell r="T451" t="str">
            <v>02</v>
          </cell>
          <cell r="U451" t="str">
            <v>SABANA BONITA</v>
          </cell>
          <cell r="V451" t="str">
            <v>033</v>
          </cell>
          <cell r="W451" t="str">
            <v>18.7459</v>
          </cell>
          <cell r="X451" t="str">
            <v>-71.5671</v>
          </cell>
        </row>
        <row r="452">
          <cell r="A452" t="str">
            <v>03390</v>
          </cell>
          <cell r="B452" t="str">
            <v>02 - SAN JUAN DE LA MAGUANA</v>
          </cell>
          <cell r="C452" t="str">
            <v>0204 - EL CERCADO</v>
          </cell>
          <cell r="D452" t="str">
            <v>03390</v>
          </cell>
          <cell r="E452" t="str">
            <v>PROF. GIL DE OLEO DE OLEO</v>
          </cell>
          <cell r="F452" t="str">
            <v>JORNADA EXTENDIDA</v>
          </cell>
          <cell r="G452" t="str">
            <v>INICIAL - PRIMARIO</v>
          </cell>
          <cell r="H452" t="str">
            <v>PUBLICO</v>
          </cell>
          <cell r="I452" t="str">
            <v>Autorizado</v>
          </cell>
          <cell r="J452" t="str">
            <v>22021712</v>
          </cell>
          <cell r="K452" t="str">
            <v>PROF. GIL DE OLEO DE OLEO</v>
          </cell>
          <cell r="L452" t="str">
            <v>RURAL</v>
          </cell>
          <cell r="M452" t="str">
            <v>SAN JUAN</v>
          </cell>
          <cell r="N452" t="str">
            <v>22</v>
          </cell>
          <cell r="O452" t="str">
            <v>EL CERCADO</v>
          </cell>
          <cell r="P452" t="str">
            <v>2203</v>
          </cell>
          <cell r="Q452" t="str">
            <v>EL CERCADO</v>
          </cell>
          <cell r="R452" t="str">
            <v>01</v>
          </cell>
          <cell r="S452" t="str">
            <v>EL PINAR</v>
          </cell>
          <cell r="T452" t="str">
            <v>02</v>
          </cell>
          <cell r="U452" t="str">
            <v>LA RANCHA</v>
          </cell>
          <cell r="V452" t="str">
            <v>036</v>
          </cell>
          <cell r="W452" t="str">
            <v>18.7885</v>
          </cell>
          <cell r="X452" t="str">
            <v>-71.5052</v>
          </cell>
        </row>
        <row r="453">
          <cell r="A453" t="str">
            <v>03391</v>
          </cell>
          <cell r="B453" t="str">
            <v>02 - SAN JUAN DE LA MAGUANA</v>
          </cell>
          <cell r="C453" t="str">
            <v>0204 - EL CERCADO</v>
          </cell>
          <cell r="D453" t="str">
            <v>03391</v>
          </cell>
          <cell r="E453" t="str">
            <v>TIERRA HUNDIDA</v>
          </cell>
          <cell r="F453" t="str">
            <v>JORNADA EXTENDIDA</v>
          </cell>
          <cell r="G453" t="str">
            <v>PRIMARIO</v>
          </cell>
          <cell r="H453" t="str">
            <v>PUBLICO</v>
          </cell>
          <cell r="I453" t="str">
            <v>Autorizado</v>
          </cell>
          <cell r="J453" t="str">
            <v>22021816</v>
          </cell>
          <cell r="K453" t="str">
            <v>TIERRA HUNDIDA</v>
          </cell>
          <cell r="L453" t="str">
            <v>RURAL</v>
          </cell>
          <cell r="M453" t="str">
            <v>SAN JUAN</v>
          </cell>
          <cell r="N453" t="str">
            <v>22</v>
          </cell>
          <cell r="O453" t="str">
            <v>EL CERCADO</v>
          </cell>
          <cell r="P453" t="str">
            <v>2203</v>
          </cell>
          <cell r="Q453" t="str">
            <v>EL CERCADO</v>
          </cell>
          <cell r="R453" t="str">
            <v>01</v>
          </cell>
          <cell r="S453" t="str">
            <v>LA CIÉNAGA</v>
          </cell>
          <cell r="T453" t="str">
            <v>03</v>
          </cell>
          <cell r="U453" t="str">
            <v>TIERRA HUNDIDA</v>
          </cell>
          <cell r="V453" t="str">
            <v>001</v>
          </cell>
          <cell r="W453" t="str">
            <v>18.7287</v>
          </cell>
          <cell r="X453" t="str">
            <v>-71.5431</v>
          </cell>
        </row>
        <row r="454">
          <cell r="A454" t="str">
            <v>03392</v>
          </cell>
          <cell r="B454" t="str">
            <v>02 - SAN JUAN DE LA MAGUANA</v>
          </cell>
          <cell r="C454" t="str">
            <v>0204 - EL CERCADO</v>
          </cell>
          <cell r="D454" t="str">
            <v>03392</v>
          </cell>
          <cell r="E454" t="str">
            <v>PROF. DULCE MARIA RAMIREZ FELIZ</v>
          </cell>
          <cell r="F454" t="str">
            <v>JORNADA EXTENDIDA</v>
          </cell>
          <cell r="G454" t="str">
            <v>INICIAL - PRIMARIO</v>
          </cell>
          <cell r="H454" t="str">
            <v>PUBLICO</v>
          </cell>
          <cell r="I454" t="str">
            <v>Autorizado</v>
          </cell>
          <cell r="J454" t="str">
            <v>22021910</v>
          </cell>
          <cell r="K454" t="str">
            <v>PROF. DULCE MARIA RAMÍREZ FELÍZ</v>
          </cell>
          <cell r="L454" t="str">
            <v>RURAL</v>
          </cell>
          <cell r="M454" t="str">
            <v>SAN JUAN</v>
          </cell>
          <cell r="N454" t="str">
            <v>22</v>
          </cell>
          <cell r="O454" t="str">
            <v>EL CERCADO</v>
          </cell>
          <cell r="P454" t="str">
            <v>2203</v>
          </cell>
          <cell r="Q454" t="str">
            <v>EL CERCADO</v>
          </cell>
          <cell r="R454" t="str">
            <v>01</v>
          </cell>
          <cell r="S454" t="str">
            <v>LA CIÉNAGA</v>
          </cell>
          <cell r="T454" t="str">
            <v>03</v>
          </cell>
          <cell r="U454" t="str">
            <v>PINAR GRANDE</v>
          </cell>
          <cell r="V454" t="str">
            <v>002</v>
          </cell>
          <cell r="W454" t="str">
            <v>18.7103</v>
          </cell>
          <cell r="X454" t="str">
            <v>-71.5371</v>
          </cell>
        </row>
        <row r="455">
          <cell r="A455" t="str">
            <v>03393</v>
          </cell>
          <cell r="B455" t="str">
            <v>02 - SAN JUAN DE LA MAGUANA</v>
          </cell>
          <cell r="C455" t="str">
            <v>0204 - EL CERCADO</v>
          </cell>
          <cell r="D455" t="str">
            <v>03393</v>
          </cell>
          <cell r="E455" t="str">
            <v>ALEJANDRO DE OLEO ENCARNACIÓN</v>
          </cell>
          <cell r="F455" t="str">
            <v>JORNADA EXTENDIDA</v>
          </cell>
          <cell r="G455" t="str">
            <v>INICIAL - PRIMARIO</v>
          </cell>
          <cell r="H455" t="str">
            <v>PUBLICO</v>
          </cell>
          <cell r="I455" t="str">
            <v>Autorizado</v>
          </cell>
          <cell r="J455" t="str">
            <v>22022113</v>
          </cell>
          <cell r="K455" t="str">
            <v>ALEJANDRO DE OLEO ENCARNACIÓN</v>
          </cell>
          <cell r="L455" t="str">
            <v>RURAL</v>
          </cell>
          <cell r="M455" t="str">
            <v>SAN JUAN</v>
          </cell>
          <cell r="N455" t="str">
            <v>22</v>
          </cell>
          <cell r="O455" t="str">
            <v>EL CERCADO</v>
          </cell>
          <cell r="P455" t="str">
            <v>2203</v>
          </cell>
          <cell r="Q455" t="str">
            <v>EL CERCADO</v>
          </cell>
          <cell r="R455" t="str">
            <v>01</v>
          </cell>
          <cell r="S455" t="str">
            <v>LA CIÉNAGA</v>
          </cell>
          <cell r="T455" t="str">
            <v>03</v>
          </cell>
          <cell r="U455" t="str">
            <v>LA NAVAJA</v>
          </cell>
          <cell r="V455" t="str">
            <v>005</v>
          </cell>
          <cell r="W455" t="str">
            <v>18.7047</v>
          </cell>
          <cell r="X455" t="str">
            <v>-71.5335</v>
          </cell>
        </row>
        <row r="456">
          <cell r="A456" t="str">
            <v>03394</v>
          </cell>
          <cell r="B456" t="str">
            <v>02 - SAN JUAN DE LA MAGUANA</v>
          </cell>
          <cell r="C456" t="str">
            <v>0204 - EL CERCADO</v>
          </cell>
          <cell r="D456" t="str">
            <v>03394</v>
          </cell>
          <cell r="E456" t="str">
            <v>EUSEBIO DE OLEO</v>
          </cell>
          <cell r="F456" t="str">
            <v>JORNADA EXTENDIDA</v>
          </cell>
          <cell r="G456" t="str">
            <v>INICIAL - PRIMARIO</v>
          </cell>
          <cell r="H456" t="str">
            <v>PUBLICO</v>
          </cell>
          <cell r="I456" t="str">
            <v>Autorizado</v>
          </cell>
          <cell r="J456" t="str">
            <v>22022217</v>
          </cell>
          <cell r="K456" t="str">
            <v>EUSEBIO DE OLEO</v>
          </cell>
          <cell r="L456" t="str">
            <v>RURAL</v>
          </cell>
          <cell r="M456" t="str">
            <v>SAN JUAN</v>
          </cell>
          <cell r="N456" t="str">
            <v>22</v>
          </cell>
          <cell r="O456" t="str">
            <v>EL CERCADO</v>
          </cell>
          <cell r="P456" t="str">
            <v>2203</v>
          </cell>
          <cell r="Q456" t="str">
            <v>EL CERCADO</v>
          </cell>
          <cell r="R456" t="str">
            <v>01</v>
          </cell>
          <cell r="S456" t="str">
            <v>LA CIÉNAGA</v>
          </cell>
          <cell r="T456" t="str">
            <v>03</v>
          </cell>
          <cell r="U456" t="str">
            <v>SIEMBRA VIEJA</v>
          </cell>
          <cell r="V456" t="str">
            <v>007</v>
          </cell>
          <cell r="W456" t="str">
            <v>18.7142</v>
          </cell>
          <cell r="X456" t="str">
            <v>-71.5212</v>
          </cell>
        </row>
        <row r="457">
          <cell r="A457" t="str">
            <v>03395</v>
          </cell>
          <cell r="B457" t="str">
            <v>02 - SAN JUAN DE LA MAGUANA</v>
          </cell>
          <cell r="C457" t="str">
            <v>0204 - EL CERCADO</v>
          </cell>
          <cell r="D457" t="str">
            <v>03395</v>
          </cell>
          <cell r="E457" t="str">
            <v>REBO</v>
          </cell>
          <cell r="F457" t="str">
            <v>MATUTINA</v>
          </cell>
          <cell r="G457" t="str">
            <v>PRIMARIO</v>
          </cell>
          <cell r="H457" t="str">
            <v>PUBLICO</v>
          </cell>
          <cell r="I457" t="str">
            <v>Autorizado</v>
          </cell>
          <cell r="J457" t="str">
            <v>22022415</v>
          </cell>
          <cell r="K457" t="str">
            <v>REBO</v>
          </cell>
          <cell r="L457" t="str">
            <v>RURAL</v>
          </cell>
          <cell r="M457" t="str">
            <v>SAN JUAN</v>
          </cell>
          <cell r="N457" t="str">
            <v>22</v>
          </cell>
          <cell r="O457" t="str">
            <v>EL CERCADO</v>
          </cell>
          <cell r="P457" t="str">
            <v>2203</v>
          </cell>
          <cell r="Q457" t="str">
            <v>EL CERCADO</v>
          </cell>
          <cell r="R457" t="str">
            <v>01</v>
          </cell>
          <cell r="S457" t="str">
            <v>LA CIÉNAGA</v>
          </cell>
          <cell r="T457" t="str">
            <v>03</v>
          </cell>
          <cell r="U457" t="str">
            <v>EL REBO</v>
          </cell>
          <cell r="V457" t="str">
            <v>016</v>
          </cell>
          <cell r="W457" t="str">
            <v>18.738859</v>
          </cell>
          <cell r="X457" t="str">
            <v>-71.51713</v>
          </cell>
        </row>
        <row r="458">
          <cell r="A458" t="str">
            <v>03396</v>
          </cell>
          <cell r="B458" t="str">
            <v>02 - SAN JUAN DE LA MAGUANA</v>
          </cell>
          <cell r="C458" t="str">
            <v>0204 - EL CERCADO</v>
          </cell>
          <cell r="D458" t="str">
            <v>03396</v>
          </cell>
          <cell r="E458" t="str">
            <v>PROF. LINADO FULCAR FULCAR</v>
          </cell>
          <cell r="F458" t="str">
            <v>JORNADA EXTENDIDA</v>
          </cell>
          <cell r="G458" t="str">
            <v>INICIAL - PRIMARIO</v>
          </cell>
          <cell r="H458" t="str">
            <v>PUBLICO</v>
          </cell>
          <cell r="I458" t="str">
            <v>Autorizado</v>
          </cell>
          <cell r="J458" t="str">
            <v>22022519</v>
          </cell>
          <cell r="K458" t="str">
            <v>PROF. LINADO FULCAR FULCAR</v>
          </cell>
          <cell r="L458" t="str">
            <v>RURAL</v>
          </cell>
          <cell r="M458" t="str">
            <v>SAN JUAN</v>
          </cell>
          <cell r="N458" t="str">
            <v>22</v>
          </cell>
          <cell r="O458" t="str">
            <v>EL CERCADO</v>
          </cell>
          <cell r="P458" t="str">
            <v>2203</v>
          </cell>
          <cell r="Q458" t="str">
            <v>EL CERCADO</v>
          </cell>
          <cell r="R458" t="str">
            <v>01</v>
          </cell>
          <cell r="S458" t="str">
            <v>LA CIÉNAGA</v>
          </cell>
          <cell r="T458" t="str">
            <v>03</v>
          </cell>
          <cell r="U458" t="str">
            <v>LA GUÁZARA</v>
          </cell>
          <cell r="V458" t="str">
            <v>026</v>
          </cell>
          <cell r="W458" t="str">
            <v>18.6914</v>
          </cell>
          <cell r="X458" t="str">
            <v>-71.5106</v>
          </cell>
        </row>
        <row r="459">
          <cell r="A459" t="str">
            <v>03397</v>
          </cell>
          <cell r="B459" t="str">
            <v>02 - SAN JUAN DE LA MAGUANA</v>
          </cell>
          <cell r="C459" t="str">
            <v>0204 - EL CERCADO</v>
          </cell>
          <cell r="D459" t="str">
            <v>03397</v>
          </cell>
          <cell r="E459" t="str">
            <v>ISMENIO MONTERO</v>
          </cell>
          <cell r="F459" t="str">
            <v>MATUTINA - VESPERTINA</v>
          </cell>
          <cell r="G459" t="str">
            <v>INICIAL - PRIMARIO</v>
          </cell>
          <cell r="H459" t="str">
            <v>PUBLICO</v>
          </cell>
          <cell r="I459" t="str">
            <v>Autorizado</v>
          </cell>
          <cell r="J459" t="str">
            <v>22022613</v>
          </cell>
          <cell r="K459" t="str">
            <v>ISMENIO MONTERO</v>
          </cell>
          <cell r="L459" t="str">
            <v>RURAL</v>
          </cell>
          <cell r="M459" t="str">
            <v>SAN JUAN</v>
          </cell>
          <cell r="N459" t="str">
            <v>22</v>
          </cell>
          <cell r="O459" t="str">
            <v>EL CERCADO</v>
          </cell>
          <cell r="P459" t="str">
            <v>2203</v>
          </cell>
          <cell r="Q459" t="str">
            <v>EL CERCADO</v>
          </cell>
          <cell r="R459" t="str">
            <v>01</v>
          </cell>
          <cell r="S459" t="str">
            <v>LA CIÉNAGA</v>
          </cell>
          <cell r="T459" t="str">
            <v>03</v>
          </cell>
          <cell r="U459" t="str">
            <v>LOS ARROYOS</v>
          </cell>
          <cell r="V459" t="str">
            <v>022</v>
          </cell>
          <cell r="W459" t="str">
            <v>18.7063</v>
          </cell>
          <cell r="X459" t="str">
            <v>-71.5543</v>
          </cell>
        </row>
        <row r="460">
          <cell r="A460" t="str">
            <v>03400</v>
          </cell>
          <cell r="B460" t="str">
            <v>02 - SAN JUAN DE LA MAGUANA</v>
          </cell>
          <cell r="C460" t="str">
            <v>0204 - EL CERCADO</v>
          </cell>
          <cell r="D460" t="str">
            <v>03400</v>
          </cell>
          <cell r="E460" t="str">
            <v>JUAN DE LA CRUZ</v>
          </cell>
          <cell r="F460" t="str">
            <v>JORNADA EXTENDIDA</v>
          </cell>
          <cell r="G460" t="str">
            <v>INICIAL - PRIMARIO - SECUNDARIO</v>
          </cell>
          <cell r="H460" t="str">
            <v>PUBLICO</v>
          </cell>
          <cell r="I460" t="str">
            <v>Autorizado</v>
          </cell>
          <cell r="J460" t="str">
            <v>22022915</v>
          </cell>
          <cell r="K460" t="str">
            <v>JUAN DE LA CRUZ</v>
          </cell>
          <cell r="L460" t="str">
            <v>RURAL</v>
          </cell>
          <cell r="M460" t="str">
            <v>SAN JUAN</v>
          </cell>
          <cell r="N460" t="str">
            <v>22</v>
          </cell>
          <cell r="O460" t="str">
            <v>EL CERCADO</v>
          </cell>
          <cell r="P460" t="str">
            <v>2203</v>
          </cell>
          <cell r="Q460" t="str">
            <v>EL CERCADO</v>
          </cell>
          <cell r="R460" t="str">
            <v>01</v>
          </cell>
          <cell r="S460" t="str">
            <v>LA CIÉNAGA</v>
          </cell>
          <cell r="T460" t="str">
            <v>03</v>
          </cell>
          <cell r="U460" t="str">
            <v>LOS CAMPECHES</v>
          </cell>
          <cell r="V460" t="str">
            <v>018</v>
          </cell>
          <cell r="W460" t="str">
            <v>18.7057</v>
          </cell>
          <cell r="X460" t="str">
            <v>-71.572</v>
          </cell>
        </row>
        <row r="461">
          <cell r="A461" t="str">
            <v>03401</v>
          </cell>
          <cell r="B461" t="str">
            <v>02 - SAN JUAN DE LA MAGUANA</v>
          </cell>
          <cell r="C461" t="str">
            <v>0204 - EL CERCADO</v>
          </cell>
          <cell r="D461" t="str">
            <v>03401</v>
          </cell>
          <cell r="E461" t="str">
            <v>DERRUMBADERO</v>
          </cell>
          <cell r="F461" t="str">
            <v>JORNADA EXTENDIDA</v>
          </cell>
          <cell r="G461" t="str">
            <v>INICIAL - PRIMARIO</v>
          </cell>
          <cell r="H461" t="str">
            <v>PUBLICO</v>
          </cell>
          <cell r="I461" t="str">
            <v>Autorizado</v>
          </cell>
          <cell r="J461" t="str">
            <v>22023014</v>
          </cell>
          <cell r="K461" t="str">
            <v>DERRUMBADERO</v>
          </cell>
          <cell r="L461" t="str">
            <v>URBANA</v>
          </cell>
          <cell r="M461" t="str">
            <v>SAN JUAN</v>
          </cell>
          <cell r="N461" t="str">
            <v>22</v>
          </cell>
          <cell r="O461" t="str">
            <v>EL CERCADO</v>
          </cell>
          <cell r="P461" t="str">
            <v>2203</v>
          </cell>
          <cell r="Q461" t="str">
            <v>DERRUMBADERO (D.M)</v>
          </cell>
          <cell r="R461" t="str">
            <v>02</v>
          </cell>
          <cell r="S461" t="str">
            <v>DERRUMBADERO (ZONA URBANA)</v>
          </cell>
          <cell r="T461" t="str">
            <v>01</v>
          </cell>
          <cell r="U461" t="str">
            <v>DERRUMBADERO</v>
          </cell>
          <cell r="V461" t="str">
            <v>001</v>
          </cell>
          <cell r="W461" t="str">
            <v>18.6792</v>
          </cell>
          <cell r="X461" t="str">
            <v>-71.471</v>
          </cell>
        </row>
        <row r="462">
          <cell r="A462" t="str">
            <v>03402</v>
          </cell>
          <cell r="B462" t="str">
            <v>02 - SAN JUAN DE LA MAGUANA</v>
          </cell>
          <cell r="C462" t="str">
            <v>0204 - EL CERCADO</v>
          </cell>
          <cell r="D462" t="str">
            <v>03402</v>
          </cell>
          <cell r="E462" t="str">
            <v>DAMIAN</v>
          </cell>
          <cell r="F462" t="str">
            <v>JORNADA EXTENDIDA</v>
          </cell>
          <cell r="G462" t="str">
            <v>INICIAL - PRIMARIO</v>
          </cell>
          <cell r="H462" t="str">
            <v>PUBLICO</v>
          </cell>
          <cell r="I462" t="str">
            <v>Autorizado</v>
          </cell>
          <cell r="J462" t="str">
            <v>22023118</v>
          </cell>
          <cell r="K462" t="str">
            <v>DAMIAN</v>
          </cell>
          <cell r="L462" t="str">
            <v>URBANA</v>
          </cell>
          <cell r="M462" t="str">
            <v>SAN JUAN</v>
          </cell>
          <cell r="N462" t="str">
            <v>22</v>
          </cell>
          <cell r="O462" t="str">
            <v>EL CERCADO</v>
          </cell>
          <cell r="P462" t="str">
            <v>2203</v>
          </cell>
          <cell r="Q462" t="str">
            <v>DERRUMBADERO (D.M)</v>
          </cell>
          <cell r="R462" t="str">
            <v>02</v>
          </cell>
          <cell r="S462" t="str">
            <v>DAMIÁN</v>
          </cell>
          <cell r="T462" t="str">
            <v>03</v>
          </cell>
          <cell r="U462" t="str">
            <v>DAMIÁN</v>
          </cell>
          <cell r="V462" t="str">
            <v>001</v>
          </cell>
          <cell r="W462" t="str">
            <v>18.677291</v>
          </cell>
          <cell r="X462" t="str">
            <v>-71.460397</v>
          </cell>
        </row>
        <row r="463">
          <cell r="A463" t="str">
            <v>03403</v>
          </cell>
          <cell r="B463" t="str">
            <v>02 - SAN JUAN DE LA MAGUANA</v>
          </cell>
          <cell r="C463" t="str">
            <v>0204 - EL CERCADO</v>
          </cell>
          <cell r="D463" t="str">
            <v>03403</v>
          </cell>
          <cell r="E463" t="str">
            <v>LOMA EN MEDIO</v>
          </cell>
          <cell r="F463" t="str">
            <v>JORNADA EXTENDIDA</v>
          </cell>
          <cell r="G463" t="str">
            <v>INICIAL - PRIMARIO</v>
          </cell>
          <cell r="H463" t="str">
            <v>PUBLICO</v>
          </cell>
          <cell r="I463" t="str">
            <v>Autorizado</v>
          </cell>
          <cell r="J463" t="str">
            <v>22023212</v>
          </cell>
          <cell r="K463" t="str">
            <v>PROF. CARMEN BIENVENIDA ACOSTA DE MERGEN</v>
          </cell>
          <cell r="L463" t="str">
            <v>RURAL</v>
          </cell>
          <cell r="M463" t="str">
            <v>SAN JUAN</v>
          </cell>
          <cell r="N463" t="str">
            <v>22</v>
          </cell>
          <cell r="O463" t="str">
            <v>EL CERCADO</v>
          </cell>
          <cell r="P463" t="str">
            <v>2203</v>
          </cell>
          <cell r="Q463" t="str">
            <v>DERRUMBADERO (D.M)</v>
          </cell>
          <cell r="R463" t="str">
            <v>02</v>
          </cell>
          <cell r="S463" t="str">
            <v>DERRUMBADERO</v>
          </cell>
          <cell r="T463" t="str">
            <v>02</v>
          </cell>
          <cell r="U463" t="str">
            <v>LOMA AL MEDIO</v>
          </cell>
          <cell r="V463" t="str">
            <v>011</v>
          </cell>
          <cell r="W463" t="str">
            <v>18.7087</v>
          </cell>
          <cell r="X463" t="str">
            <v>-71.4993</v>
          </cell>
        </row>
        <row r="464">
          <cell r="A464" t="str">
            <v>03404</v>
          </cell>
          <cell r="B464" t="str">
            <v>02 - SAN JUAN DE LA MAGUANA</v>
          </cell>
          <cell r="C464" t="str">
            <v>0204 - EL CERCADO</v>
          </cell>
          <cell r="D464" t="str">
            <v>03404</v>
          </cell>
          <cell r="E464" t="str">
            <v>GAJO DE PEDRO</v>
          </cell>
          <cell r="F464" t="str">
            <v>JORNADA EXTENDIDA</v>
          </cell>
          <cell r="G464" t="str">
            <v>INICIAL - PRIMARIO</v>
          </cell>
          <cell r="H464" t="str">
            <v>PUBLICO</v>
          </cell>
          <cell r="I464" t="str">
            <v>Autorizado</v>
          </cell>
          <cell r="J464" t="str">
            <v>22023316</v>
          </cell>
          <cell r="K464" t="str">
            <v>GAJO DE PEDRO</v>
          </cell>
          <cell r="L464" t="str">
            <v>RURAL</v>
          </cell>
          <cell r="M464" t="str">
            <v>SAN JUAN</v>
          </cell>
          <cell r="N464" t="str">
            <v>22</v>
          </cell>
          <cell r="O464" t="str">
            <v>EL CERCADO</v>
          </cell>
          <cell r="P464" t="str">
            <v>2203</v>
          </cell>
          <cell r="Q464" t="str">
            <v>DERRUMBADERO (D.M)</v>
          </cell>
          <cell r="R464" t="str">
            <v>02</v>
          </cell>
          <cell r="S464" t="str">
            <v>GAJO DE PEDRO</v>
          </cell>
          <cell r="T464" t="str">
            <v>05</v>
          </cell>
          <cell r="U464" t="str">
            <v>GAJO DE PEDRO</v>
          </cell>
          <cell r="V464" t="str">
            <v>001</v>
          </cell>
          <cell r="W464" t="str">
            <v>18.692362</v>
          </cell>
          <cell r="X464" t="str">
            <v>-71.491373</v>
          </cell>
        </row>
        <row r="465">
          <cell r="A465" t="str">
            <v>03405</v>
          </cell>
          <cell r="B465" t="str">
            <v>02 - SAN JUAN DE LA MAGUANA</v>
          </cell>
          <cell r="C465" t="str">
            <v>0204 - EL CERCADO</v>
          </cell>
          <cell r="D465" t="str">
            <v>03405</v>
          </cell>
          <cell r="E465" t="str">
            <v>ELUPINA GONZALEZ</v>
          </cell>
          <cell r="F465" t="str">
            <v>MATUTINA - VESPERTINA</v>
          </cell>
          <cell r="G465" t="str">
            <v>INICIAL - PRIMARIO</v>
          </cell>
          <cell r="H465" t="str">
            <v>PUBLICO</v>
          </cell>
          <cell r="I465" t="str">
            <v>Autorizado</v>
          </cell>
          <cell r="J465" t="str">
            <v>22023410</v>
          </cell>
          <cell r="K465" t="str">
            <v>ELUPINA GONZALEZ</v>
          </cell>
          <cell r="L465" t="str">
            <v>RURAL</v>
          </cell>
          <cell r="M465" t="str">
            <v>SAN JUAN</v>
          </cell>
          <cell r="N465" t="str">
            <v>22</v>
          </cell>
          <cell r="O465" t="str">
            <v>EL CERCADO</v>
          </cell>
          <cell r="P465" t="str">
            <v>2203</v>
          </cell>
          <cell r="Q465" t="str">
            <v>DERRUMBADERO (D.M)</v>
          </cell>
          <cell r="R465" t="str">
            <v>02</v>
          </cell>
          <cell r="S465" t="str">
            <v>GAJO DE PEDRO</v>
          </cell>
          <cell r="T465" t="str">
            <v>05</v>
          </cell>
          <cell r="U465" t="str">
            <v>GAJO DE PEDRO</v>
          </cell>
          <cell r="V465" t="str">
            <v>001</v>
          </cell>
          <cell r="W465" t="str">
            <v>18.6891</v>
          </cell>
          <cell r="X465" t="str">
            <v>-71.4972</v>
          </cell>
        </row>
        <row r="466">
          <cell r="A466" t="str">
            <v>03406</v>
          </cell>
          <cell r="B466" t="str">
            <v>02 - SAN JUAN DE LA MAGUANA</v>
          </cell>
          <cell r="C466" t="str">
            <v>0204 - EL CERCADO</v>
          </cell>
          <cell r="D466" t="str">
            <v>03406</v>
          </cell>
          <cell r="E466" t="str">
            <v>CAIMONIAL</v>
          </cell>
          <cell r="F466" t="str">
            <v>MATUTINA - VESPERTINA</v>
          </cell>
          <cell r="G466" t="str">
            <v>INICIAL - PRIMARIO</v>
          </cell>
          <cell r="H466" t="str">
            <v>PUBLICO</v>
          </cell>
          <cell r="I466" t="str">
            <v>Autorizado</v>
          </cell>
          <cell r="J466" t="str">
            <v>22023514</v>
          </cell>
          <cell r="K466" t="str">
            <v>CAIMONIAL</v>
          </cell>
          <cell r="L466" t="str">
            <v>RURAL</v>
          </cell>
          <cell r="M466" t="str">
            <v>SAN JUAN</v>
          </cell>
          <cell r="N466" t="str">
            <v>22</v>
          </cell>
          <cell r="O466" t="str">
            <v>EL CERCADO</v>
          </cell>
          <cell r="P466" t="str">
            <v>2203</v>
          </cell>
          <cell r="Q466" t="str">
            <v>BATISTA (D.M)</v>
          </cell>
          <cell r="R466" t="str">
            <v>03</v>
          </cell>
          <cell r="S466" t="str">
            <v>BATISTA</v>
          </cell>
          <cell r="T466" t="str">
            <v>04</v>
          </cell>
          <cell r="U466" t="str">
            <v>EL CAIMONIAL</v>
          </cell>
          <cell r="V466" t="str">
            <v>001</v>
          </cell>
          <cell r="W466" t="str">
            <v>18.669913</v>
          </cell>
          <cell r="X466" t="str">
            <v>-71.445218</v>
          </cell>
        </row>
        <row r="467">
          <cell r="A467" t="str">
            <v>03407</v>
          </cell>
          <cell r="B467" t="str">
            <v>02 - SAN JUAN DE LA MAGUANA</v>
          </cell>
          <cell r="C467" t="str">
            <v>0204 - EL CERCADO</v>
          </cell>
          <cell r="D467" t="str">
            <v>03407</v>
          </cell>
          <cell r="E467" t="str">
            <v>PROF. MANUEL DE JESUS BOCIO</v>
          </cell>
          <cell r="F467" t="str">
            <v>MATUTINA - VESPERTINA</v>
          </cell>
          <cell r="G467" t="str">
            <v>INICIAL - PRIMARIO</v>
          </cell>
          <cell r="H467" t="str">
            <v>PUBLICO</v>
          </cell>
          <cell r="I467" t="str">
            <v>Autorizado</v>
          </cell>
          <cell r="J467" t="str">
            <v>22023618</v>
          </cell>
          <cell r="K467" t="str">
            <v>PROF. MANUEL DE JESUS BOCIO</v>
          </cell>
          <cell r="L467" t="str">
            <v>URBANA</v>
          </cell>
          <cell r="M467" t="str">
            <v>SAN JUAN</v>
          </cell>
          <cell r="N467" t="str">
            <v>22</v>
          </cell>
          <cell r="O467" t="str">
            <v>EL CERCADO</v>
          </cell>
          <cell r="P467" t="str">
            <v>2203</v>
          </cell>
          <cell r="Q467" t="str">
            <v>BATISTA (D.M)</v>
          </cell>
          <cell r="R467" t="str">
            <v>03</v>
          </cell>
          <cell r="S467" t="str">
            <v>BATISTA (ZONA URBANA)</v>
          </cell>
          <cell r="T467" t="str">
            <v>01</v>
          </cell>
          <cell r="U467" t="str">
            <v>BATISTA O CENTRO DEL PUEBLO</v>
          </cell>
          <cell r="V467" t="str">
            <v>001</v>
          </cell>
          <cell r="W467" t="str">
            <v>18.6641</v>
          </cell>
          <cell r="X467" t="str">
            <v>-71.44</v>
          </cell>
        </row>
        <row r="468">
          <cell r="A468" t="str">
            <v>03408</v>
          </cell>
          <cell r="B468" t="str">
            <v>02 - SAN JUAN DE LA MAGUANA</v>
          </cell>
          <cell r="C468" t="str">
            <v>0204 - EL CERCADO</v>
          </cell>
          <cell r="D468" t="str">
            <v>03408</v>
          </cell>
          <cell r="E468" t="str">
            <v>PROF. MARIANO SANCHEZ MENDEZ</v>
          </cell>
          <cell r="F468" t="str">
            <v>JORNADA EXTENDIDA</v>
          </cell>
          <cell r="G468" t="str">
            <v>PRIMARIO</v>
          </cell>
          <cell r="H468" t="str">
            <v>PUBLICO</v>
          </cell>
          <cell r="I468" t="str">
            <v>Autorizado</v>
          </cell>
          <cell r="J468" t="str">
            <v>22023712</v>
          </cell>
          <cell r="K468" t="str">
            <v>PROF. MARIANO SÁNCHEZ MÉNDEZ</v>
          </cell>
          <cell r="L468" t="str">
            <v>RURAL-AISLADA</v>
          </cell>
          <cell r="M468" t="str">
            <v>SAN JUAN</v>
          </cell>
          <cell r="N468" t="str">
            <v>22</v>
          </cell>
          <cell r="O468" t="str">
            <v>EL CERCADO</v>
          </cell>
          <cell r="P468" t="str">
            <v>2203</v>
          </cell>
          <cell r="Q468" t="str">
            <v>BATISTA (D.M)</v>
          </cell>
          <cell r="R468" t="str">
            <v>03</v>
          </cell>
          <cell r="S468" t="str">
            <v>ABRAS LAS YAYAS</v>
          </cell>
          <cell r="T468" t="str">
            <v>03</v>
          </cell>
          <cell r="U468" t="str">
            <v>ABRAS DE LAS YAYAS</v>
          </cell>
          <cell r="V468" t="str">
            <v>001</v>
          </cell>
          <cell r="W468" t="str">
            <v>18.6685</v>
          </cell>
          <cell r="X468" t="str">
            <v>-71.4031</v>
          </cell>
        </row>
        <row r="469">
          <cell r="A469" t="str">
            <v>03409</v>
          </cell>
          <cell r="B469" t="str">
            <v>02 - SAN JUAN DE LA MAGUANA</v>
          </cell>
          <cell r="C469" t="str">
            <v>0204 - EL CERCADO</v>
          </cell>
          <cell r="D469" t="str">
            <v>03409</v>
          </cell>
          <cell r="E469" t="str">
            <v>VELASQUEZ OVIEDO ROA</v>
          </cell>
          <cell r="F469" t="str">
            <v>JORNADA EXTENDIDA</v>
          </cell>
          <cell r="G469" t="str">
            <v>PRIMARIO</v>
          </cell>
          <cell r="H469" t="str">
            <v>PUBLICO</v>
          </cell>
          <cell r="I469" t="str">
            <v>Autorizado</v>
          </cell>
          <cell r="J469" t="str">
            <v>22023816</v>
          </cell>
          <cell r="K469" t="str">
            <v>VELASQUEZ OVIEDO ROA</v>
          </cell>
          <cell r="L469" t="str">
            <v>RURAL-AISLADA</v>
          </cell>
          <cell r="M469" t="str">
            <v>SAN JUAN</v>
          </cell>
          <cell r="N469" t="str">
            <v>22</v>
          </cell>
          <cell r="O469" t="str">
            <v>EL CERCADO</v>
          </cell>
          <cell r="P469" t="str">
            <v>2203</v>
          </cell>
          <cell r="Q469" t="str">
            <v>BATISTA (D.M)</v>
          </cell>
          <cell r="R469" t="str">
            <v>03</v>
          </cell>
          <cell r="S469" t="str">
            <v>ABRAS LAS YAYAS</v>
          </cell>
          <cell r="T469" t="str">
            <v>03</v>
          </cell>
          <cell r="U469" t="str">
            <v>EL GUAMALITO</v>
          </cell>
          <cell r="V469" t="str">
            <v>003</v>
          </cell>
          <cell r="W469" t="str">
            <v>18.666085</v>
          </cell>
          <cell r="X469" t="str">
            <v>-71.425364</v>
          </cell>
        </row>
        <row r="470">
          <cell r="A470" t="str">
            <v>03411</v>
          </cell>
          <cell r="B470" t="str">
            <v>02 - SAN JUAN DE LA MAGUANA</v>
          </cell>
          <cell r="C470" t="str">
            <v>0204 - EL CERCADO</v>
          </cell>
          <cell r="D470" t="str">
            <v>03411</v>
          </cell>
          <cell r="E470" t="str">
            <v>PROF. FIDIAS MONTERO</v>
          </cell>
          <cell r="F470" t="str">
            <v>JORNADA EXTENDIDA</v>
          </cell>
          <cell r="G470" t="str">
            <v>INICIAL - PRIMARIO - SECUNDARIO</v>
          </cell>
          <cell r="H470" t="str">
            <v>PUBLICO</v>
          </cell>
          <cell r="I470" t="str">
            <v>Autorizado</v>
          </cell>
          <cell r="J470" t="str">
            <v>22024019</v>
          </cell>
          <cell r="K470" t="str">
            <v>PROF. FIDIAS MONTERO</v>
          </cell>
          <cell r="L470" t="str">
            <v>URBANA</v>
          </cell>
          <cell r="M470" t="str">
            <v>SAN JUAN</v>
          </cell>
          <cell r="N470" t="str">
            <v>22</v>
          </cell>
          <cell r="O470" t="str">
            <v>EL CERCADO</v>
          </cell>
          <cell r="P470" t="str">
            <v>2203</v>
          </cell>
          <cell r="Q470" t="str">
            <v>EL CERCADO</v>
          </cell>
          <cell r="R470" t="str">
            <v>01</v>
          </cell>
          <cell r="S470" t="str">
            <v>EL CERCADO (ZONA URBANA)</v>
          </cell>
          <cell r="T470" t="str">
            <v>01</v>
          </cell>
          <cell r="U470" t="str">
            <v>LOS CACHIMBOS O VILLA ESPERANZA</v>
          </cell>
          <cell r="V470" t="str">
            <v>004</v>
          </cell>
          <cell r="W470" t="str">
            <v>18.722938</v>
          </cell>
          <cell r="X470" t="str">
            <v>-71.5117</v>
          </cell>
        </row>
        <row r="471">
          <cell r="A471" t="str">
            <v>03412</v>
          </cell>
          <cell r="B471" t="str">
            <v>02 - SAN JUAN DE LA MAGUANA</v>
          </cell>
          <cell r="C471" t="str">
            <v>0204 - EL CERCADO</v>
          </cell>
          <cell r="D471" t="str">
            <v>03412</v>
          </cell>
          <cell r="E471" t="str">
            <v>PROF. AUGUSTO MORILLO VICENTE</v>
          </cell>
          <cell r="F471" t="str">
            <v>MATUTINA</v>
          </cell>
          <cell r="G471" t="str">
            <v>INICIAL - PRIMARIO</v>
          </cell>
          <cell r="H471" t="str">
            <v>PUBLICO</v>
          </cell>
          <cell r="I471" t="str">
            <v>Autorizado</v>
          </cell>
          <cell r="J471" t="str">
            <v>22024113</v>
          </cell>
          <cell r="K471" t="str">
            <v>PROF. AUGUSTO MORILLO VICENTE</v>
          </cell>
          <cell r="L471" t="str">
            <v>URBANA</v>
          </cell>
          <cell r="M471" t="str">
            <v>SAN JUAN</v>
          </cell>
          <cell r="N471" t="str">
            <v>22</v>
          </cell>
          <cell r="O471" t="str">
            <v>EL CERCADO</v>
          </cell>
          <cell r="P471" t="str">
            <v>2203</v>
          </cell>
          <cell r="Q471" t="str">
            <v>BATISTA (D.M)</v>
          </cell>
          <cell r="R471" t="str">
            <v>03</v>
          </cell>
          <cell r="S471" t="str">
            <v>PINAR DE LA CANA</v>
          </cell>
          <cell r="T471" t="str">
            <v>02</v>
          </cell>
          <cell r="U471" t="str">
            <v>PINAR DE LA CANA</v>
          </cell>
          <cell r="V471" t="str">
            <v>001</v>
          </cell>
          <cell r="W471" t="str">
            <v>18.6601</v>
          </cell>
          <cell r="X471" t="str">
            <v>-71.437</v>
          </cell>
        </row>
        <row r="472">
          <cell r="A472" t="str">
            <v>03413</v>
          </cell>
          <cell r="B472" t="str">
            <v>02 - SAN JUAN DE LA MAGUANA</v>
          </cell>
          <cell r="C472" t="str">
            <v>0204 - EL CERCADO</v>
          </cell>
          <cell r="D472" t="str">
            <v>03413</v>
          </cell>
          <cell r="E472" t="str">
            <v>ARMANDO MONTERO RAMÍREZ</v>
          </cell>
          <cell r="F472" t="str">
            <v>JORNADA EXTENDIDA</v>
          </cell>
          <cell r="G472" t="str">
            <v>INICIAL - PRIMARIO</v>
          </cell>
          <cell r="H472" t="str">
            <v>PUBLICO</v>
          </cell>
          <cell r="I472" t="str">
            <v>Autorizado</v>
          </cell>
          <cell r="J472" t="str">
            <v>22024217</v>
          </cell>
          <cell r="K472" t="str">
            <v>ARMANDO MONTERO RAMÍREZ</v>
          </cell>
          <cell r="L472" t="str">
            <v>RURAL</v>
          </cell>
          <cell r="M472" t="str">
            <v>SAN JUAN</v>
          </cell>
          <cell r="N472" t="str">
            <v>22</v>
          </cell>
          <cell r="O472" t="str">
            <v>VALLEJUELO</v>
          </cell>
          <cell r="P472" t="str">
            <v>2206</v>
          </cell>
          <cell r="Q472" t="str">
            <v>JORJILLO (D. M.)</v>
          </cell>
          <cell r="R472" t="str">
            <v>02</v>
          </cell>
          <cell r="S472" t="str">
            <v>CAÑADA DEL CAFÉ</v>
          </cell>
          <cell r="T472" t="str">
            <v>03</v>
          </cell>
          <cell r="U472" t="str">
            <v>CAÑADA DEL CAFÉ</v>
          </cell>
          <cell r="V472" t="str">
            <v>001</v>
          </cell>
          <cell r="W472" t="str">
            <v>18.7099</v>
          </cell>
          <cell r="X472" t="str">
            <v>-71.4463</v>
          </cell>
        </row>
        <row r="473">
          <cell r="A473" t="str">
            <v>03508</v>
          </cell>
          <cell r="B473" t="str">
            <v>02 - SAN JUAN DE LA MAGUANA</v>
          </cell>
          <cell r="C473" t="str">
            <v>0204 - EL CERCADO</v>
          </cell>
          <cell r="D473" t="str">
            <v>03508</v>
          </cell>
          <cell r="E473" t="str">
            <v>ARISLENNY CANARIO MONTERO</v>
          </cell>
          <cell r="F473" t="str">
            <v>JORNADA EXTENDIDA</v>
          </cell>
          <cell r="G473" t="str">
            <v>INICIAL - PRIMARIO - SECUNDARIO</v>
          </cell>
          <cell r="H473" t="str">
            <v>PUBLICO</v>
          </cell>
          <cell r="I473" t="str">
            <v>Autorizado</v>
          </cell>
          <cell r="J473" t="str">
            <v>22048419</v>
          </cell>
          <cell r="K473" t="str">
            <v>ARISLENNY CANARIO MONTERO</v>
          </cell>
          <cell r="L473" t="str">
            <v>RURAL</v>
          </cell>
          <cell r="M473" t="str">
            <v>SAN JUAN</v>
          </cell>
          <cell r="N473" t="str">
            <v>22</v>
          </cell>
          <cell r="O473" t="str">
            <v>EL CERCADO</v>
          </cell>
          <cell r="P473" t="str">
            <v>2203</v>
          </cell>
          <cell r="Q473" t="str">
            <v>DERRUMBADERO (D.M)</v>
          </cell>
          <cell r="R473" t="str">
            <v>02</v>
          </cell>
          <cell r="S473" t="str">
            <v>VALLECITO</v>
          </cell>
          <cell r="T473" t="str">
            <v>06</v>
          </cell>
          <cell r="U473" t="str">
            <v>EL VALLECITO</v>
          </cell>
          <cell r="V473" t="str">
            <v>001</v>
          </cell>
          <cell r="W473" t="str">
            <v>18.709623</v>
          </cell>
          <cell r="X473" t="str">
            <v>-71.479517</v>
          </cell>
        </row>
        <row r="474">
          <cell r="A474" t="str">
            <v>03510</v>
          </cell>
          <cell r="B474" t="str">
            <v>02 - SAN JUAN DE LA MAGUANA</v>
          </cell>
          <cell r="C474" t="str">
            <v>0204 - EL CERCADO</v>
          </cell>
          <cell r="D474" t="str">
            <v>03510</v>
          </cell>
          <cell r="E474" t="str">
            <v>LOS CAIMONIES</v>
          </cell>
          <cell r="F474" t="str">
            <v>JORNADA EXTENDIDA</v>
          </cell>
          <cell r="G474" t="str">
            <v>PRIMARIO</v>
          </cell>
          <cell r="H474" t="str">
            <v>PUBLICO</v>
          </cell>
          <cell r="I474" t="str">
            <v>Autorizado</v>
          </cell>
          <cell r="J474" t="str">
            <v>22051316</v>
          </cell>
          <cell r="K474" t="str">
            <v>LOS CAIMONIES</v>
          </cell>
          <cell r="L474" t="str">
            <v>RURAL</v>
          </cell>
          <cell r="M474" t="str">
            <v>SAN JUAN</v>
          </cell>
          <cell r="N474" t="str">
            <v>22</v>
          </cell>
          <cell r="O474" t="str">
            <v>EL CERCADO</v>
          </cell>
          <cell r="P474" t="str">
            <v>2203</v>
          </cell>
          <cell r="Q474" t="str">
            <v>EL CERCADO</v>
          </cell>
          <cell r="R474" t="str">
            <v>01</v>
          </cell>
          <cell r="S474" t="str">
            <v>EL PINAR</v>
          </cell>
          <cell r="T474" t="str">
            <v>02</v>
          </cell>
          <cell r="U474" t="str">
            <v>LA RANCHA</v>
          </cell>
          <cell r="V474" t="str">
            <v>036</v>
          </cell>
          <cell r="W474" t="str">
            <v>18.796778</v>
          </cell>
          <cell r="X474" t="str">
            <v>-71.513156</v>
          </cell>
        </row>
        <row r="475">
          <cell r="A475" t="str">
            <v>03531</v>
          </cell>
          <cell r="B475" t="str">
            <v>02 - SAN JUAN DE LA MAGUANA</v>
          </cell>
          <cell r="C475" t="str">
            <v>0204 - EL CERCADO</v>
          </cell>
          <cell r="D475" t="str">
            <v>03531</v>
          </cell>
          <cell r="E475" t="str">
            <v>LA HERMITA</v>
          </cell>
          <cell r="F475" t="str">
            <v>JORNADA EXTENDIDA</v>
          </cell>
          <cell r="G475" t="str">
            <v>INICIAL - PRIMARIO</v>
          </cell>
          <cell r="H475" t="str">
            <v>PUBLICO</v>
          </cell>
          <cell r="I475" t="str">
            <v>Autorizado</v>
          </cell>
          <cell r="J475" t="str">
            <v>22056619</v>
          </cell>
          <cell r="K475" t="str">
            <v>LA HERMITA</v>
          </cell>
          <cell r="L475" t="str">
            <v>RURAL</v>
          </cell>
          <cell r="M475" t="str">
            <v>SAN JUAN</v>
          </cell>
          <cell r="N475" t="str">
            <v>22</v>
          </cell>
          <cell r="O475" t="str">
            <v>EL CERCADO</v>
          </cell>
          <cell r="P475" t="str">
            <v>2203</v>
          </cell>
          <cell r="Q475" t="str">
            <v>EL CERCADO</v>
          </cell>
          <cell r="R475" t="str">
            <v>01</v>
          </cell>
          <cell r="S475" t="str">
            <v>EL PINAR</v>
          </cell>
          <cell r="T475" t="str">
            <v>02</v>
          </cell>
          <cell r="U475" t="str">
            <v>LA ERMITA - LA HERMIDA</v>
          </cell>
          <cell r="V475" t="str">
            <v>034</v>
          </cell>
          <cell r="W475" t="str">
            <v>18.7559</v>
          </cell>
          <cell r="X475" t="str">
            <v>-71.5598</v>
          </cell>
        </row>
        <row r="476">
          <cell r="A476" t="str">
            <v>03534</v>
          </cell>
          <cell r="B476" t="str">
            <v>02 - SAN JUAN DE LA MAGUANA</v>
          </cell>
          <cell r="C476" t="str">
            <v>0204 - EL CERCADO</v>
          </cell>
          <cell r="D476" t="str">
            <v>03534</v>
          </cell>
          <cell r="E476" t="str">
            <v>SAN FRANCISCO JAVIER FE Y ALEGRIA</v>
          </cell>
          <cell r="F476" t="str">
            <v>JORNADA EXTENDIDA</v>
          </cell>
          <cell r="G476" t="str">
            <v>INICIAL - PRIMARIO</v>
          </cell>
          <cell r="H476" t="str">
            <v>PUBLICO</v>
          </cell>
          <cell r="I476" t="str">
            <v>Autorizado</v>
          </cell>
          <cell r="J476" t="str">
            <v>22057618</v>
          </cell>
          <cell r="K476" t="str">
            <v>SAN FRANCISCO JAVIER FE Y ALEGRIA</v>
          </cell>
          <cell r="L476" t="str">
            <v>URBANA</v>
          </cell>
          <cell r="M476" t="str">
            <v>SAN JUAN</v>
          </cell>
          <cell r="N476" t="str">
            <v>22</v>
          </cell>
          <cell r="O476" t="str">
            <v>EL CERCADO</v>
          </cell>
          <cell r="P476" t="str">
            <v>2203</v>
          </cell>
          <cell r="Q476" t="str">
            <v>EL CERCADO</v>
          </cell>
          <cell r="R476" t="str">
            <v>01</v>
          </cell>
          <cell r="S476" t="str">
            <v>LA CIÉNAGA</v>
          </cell>
          <cell r="T476" t="str">
            <v>03</v>
          </cell>
          <cell r="U476" t="str">
            <v>LA CULEBRA</v>
          </cell>
          <cell r="V476" t="str">
            <v>009</v>
          </cell>
          <cell r="W476" t="str">
            <v>18.723485</v>
          </cell>
          <cell r="X476" t="str">
            <v>-71.518056</v>
          </cell>
        </row>
        <row r="477">
          <cell r="A477" t="str">
            <v>03535</v>
          </cell>
          <cell r="B477" t="str">
            <v>02 - SAN JUAN DE LA MAGUANA</v>
          </cell>
          <cell r="C477" t="str">
            <v>0204 - EL CERCADO</v>
          </cell>
          <cell r="D477" t="str">
            <v>03535</v>
          </cell>
          <cell r="E477" t="str">
            <v>EL GUAYABAL</v>
          </cell>
          <cell r="F477" t="str">
            <v>JORNADA EXTENDIDA</v>
          </cell>
          <cell r="G477" t="str">
            <v>INICIAL - PRIMARIO</v>
          </cell>
          <cell r="H477" t="str">
            <v>PUBLICO</v>
          </cell>
          <cell r="I477" t="str">
            <v>Autorizado</v>
          </cell>
          <cell r="J477" t="str">
            <v>22034781</v>
          </cell>
          <cell r="K477" t="str">
            <v>EL GUAYABAL</v>
          </cell>
          <cell r="L477" t="str">
            <v>RURAL-AISLADA</v>
          </cell>
          <cell r="M477" t="str">
            <v>SAN JUAN</v>
          </cell>
          <cell r="N477" t="str">
            <v>22</v>
          </cell>
          <cell r="O477" t="str">
            <v>EL CERCADO</v>
          </cell>
          <cell r="P477" t="str">
            <v>2203</v>
          </cell>
          <cell r="Q477" t="str">
            <v>EL CERCADO</v>
          </cell>
          <cell r="R477" t="str">
            <v>01</v>
          </cell>
          <cell r="S477" t="str">
            <v>EL CERCADO (ZONA URBANA)</v>
          </cell>
          <cell r="T477" t="str">
            <v>01</v>
          </cell>
          <cell r="U477" t="str">
            <v>CENTRO DEL PUEBLO</v>
          </cell>
          <cell r="V477" t="str">
            <v>002</v>
          </cell>
          <cell r="W477" t="str">
            <v>18.7038</v>
          </cell>
          <cell r="X477" t="str">
            <v>-71.519</v>
          </cell>
        </row>
        <row r="478">
          <cell r="A478" t="str">
            <v>08178</v>
          </cell>
          <cell r="B478" t="str">
            <v>02 - SAN JUAN DE LA MAGUANA</v>
          </cell>
          <cell r="C478" t="str">
            <v>0204 - EL CERCADO</v>
          </cell>
          <cell r="D478" t="str">
            <v>08178</v>
          </cell>
          <cell r="E478" t="str">
            <v>JUAN GONZALEZ MONTERO</v>
          </cell>
          <cell r="F478" t="str">
            <v>JORNADA EXTENDIDA</v>
          </cell>
          <cell r="G478" t="str">
            <v>SECUNDARIO</v>
          </cell>
          <cell r="H478" t="str">
            <v>PUBLICO</v>
          </cell>
          <cell r="I478" t="str">
            <v>Autorizado</v>
          </cell>
          <cell r="J478" t="str">
            <v>22020126</v>
          </cell>
          <cell r="K478" t="str">
            <v>LUIS G. LANDESTOY</v>
          </cell>
          <cell r="L478" t="str">
            <v>URBANA</v>
          </cell>
          <cell r="M478" t="str">
            <v>SAN JUAN</v>
          </cell>
          <cell r="N478" t="str">
            <v>22</v>
          </cell>
          <cell r="O478" t="str">
            <v>EL CERCADO</v>
          </cell>
          <cell r="P478" t="str">
            <v>2203</v>
          </cell>
          <cell r="Q478" t="str">
            <v>EL CERCADO</v>
          </cell>
          <cell r="R478" t="str">
            <v>01</v>
          </cell>
          <cell r="S478" t="str">
            <v>EL CERCADO (ZONA URBANA)</v>
          </cell>
          <cell r="T478" t="str">
            <v>01</v>
          </cell>
          <cell r="U478" t="str">
            <v>LOS CACHIMBOS O VILLA ESPERANZA</v>
          </cell>
          <cell r="V478" t="str">
            <v>004</v>
          </cell>
          <cell r="W478" t="str">
            <v>18.725523</v>
          </cell>
          <cell r="X478" t="str">
            <v>-71.514713</v>
          </cell>
        </row>
        <row r="479">
          <cell r="A479" t="str">
            <v>08179</v>
          </cell>
          <cell r="B479" t="str">
            <v>02 - SAN JUAN DE LA MAGUANA</v>
          </cell>
          <cell r="C479" t="str">
            <v>0204 - EL CERCADO</v>
          </cell>
          <cell r="D479" t="str">
            <v>08179</v>
          </cell>
          <cell r="E479" t="str">
            <v>CAONABO</v>
          </cell>
          <cell r="F479" t="str">
            <v>NOCTURNA</v>
          </cell>
          <cell r="G479" t="str">
            <v>BASICA DE ADULTOS</v>
          </cell>
          <cell r="H479" t="str">
            <v>PUBLICO</v>
          </cell>
          <cell r="I479" t="str">
            <v>Autorizado</v>
          </cell>
          <cell r="J479" t="str">
            <v>22020415</v>
          </cell>
          <cell r="K479" t="str">
            <v>CAONABO A</v>
          </cell>
          <cell r="L479" t="str">
            <v>URBANA</v>
          </cell>
          <cell r="M479" t="str">
            <v>SAN JUAN</v>
          </cell>
          <cell r="N479" t="str">
            <v>22</v>
          </cell>
          <cell r="O479" t="str">
            <v>EL CERCADO</v>
          </cell>
          <cell r="P479" t="str">
            <v>2203</v>
          </cell>
          <cell r="Q479" t="str">
            <v>EL CERCADO</v>
          </cell>
          <cell r="R479" t="str">
            <v>01</v>
          </cell>
          <cell r="S479" t="str">
            <v>EL CERCADO (ZONA URBANA)</v>
          </cell>
          <cell r="T479" t="str">
            <v>01</v>
          </cell>
          <cell r="U479" t="str">
            <v>CENTRO DEL PUEBLO</v>
          </cell>
          <cell r="V479" t="str">
            <v>002</v>
          </cell>
          <cell r="W479" t="str">
            <v>18.729</v>
          </cell>
          <cell r="X479" t="str">
            <v>-71.5203</v>
          </cell>
        </row>
        <row r="480">
          <cell r="A480" t="str">
            <v>08181</v>
          </cell>
          <cell r="B480" t="str">
            <v>02 - SAN JUAN DE LA MAGUANA</v>
          </cell>
          <cell r="C480" t="str">
            <v>0204 - EL CERCADO</v>
          </cell>
          <cell r="D480" t="str">
            <v>08181</v>
          </cell>
          <cell r="E480" t="str">
            <v>LA GUAMA</v>
          </cell>
          <cell r="F480" t="str">
            <v>NOCTURNA</v>
          </cell>
          <cell r="G480" t="str">
            <v>BASICA DE ADULTOS</v>
          </cell>
          <cell r="H480" t="str">
            <v>PUBLICO</v>
          </cell>
          <cell r="I480" t="str">
            <v>Autorizado</v>
          </cell>
          <cell r="J480" t="str">
            <v>22020915</v>
          </cell>
          <cell r="K480" t="str">
            <v>LA GUAMA</v>
          </cell>
          <cell r="L480" t="str">
            <v>RURAL</v>
          </cell>
          <cell r="M480" t="str">
            <v>SAN JUAN</v>
          </cell>
          <cell r="N480" t="str">
            <v>22</v>
          </cell>
          <cell r="O480" t="str">
            <v>EL CERCADO</v>
          </cell>
          <cell r="P480" t="str">
            <v>2203</v>
          </cell>
          <cell r="Q480" t="str">
            <v>EL CERCADO</v>
          </cell>
          <cell r="R480" t="str">
            <v>01</v>
          </cell>
          <cell r="S480" t="str">
            <v>EL PINAR</v>
          </cell>
          <cell r="T480" t="str">
            <v>02</v>
          </cell>
          <cell r="U480" t="str">
            <v>LA GUAMA</v>
          </cell>
          <cell r="V480" t="str">
            <v>013</v>
          </cell>
          <cell r="W480" t="str">
            <v>18.7599</v>
          </cell>
          <cell r="X480" t="str">
            <v>-71.509</v>
          </cell>
        </row>
        <row r="481">
          <cell r="A481" t="str">
            <v>08182</v>
          </cell>
          <cell r="B481" t="str">
            <v>02 - SAN JUAN DE LA MAGUANA</v>
          </cell>
          <cell r="C481" t="str">
            <v>0204 - EL CERCADO</v>
          </cell>
          <cell r="D481" t="str">
            <v>08182</v>
          </cell>
          <cell r="E481" t="str">
            <v>PROF. BERTILIA DE LOS SANTOS</v>
          </cell>
          <cell r="F481" t="str">
            <v>JORNADA EXTENDIDA</v>
          </cell>
          <cell r="G481" t="str">
            <v>SECUNDARIO</v>
          </cell>
          <cell r="H481" t="str">
            <v>PUBLICO</v>
          </cell>
          <cell r="I481" t="str">
            <v>Autorizado</v>
          </cell>
          <cell r="J481" t="str">
            <v>22035937</v>
          </cell>
          <cell r="K481" t="str">
            <v>PROF. BERTILIA DE LOS SANTOS</v>
          </cell>
          <cell r="L481" t="str">
            <v>RURAL</v>
          </cell>
          <cell r="M481" t="str">
            <v>SAN JUAN</v>
          </cell>
          <cell r="N481" t="str">
            <v>22</v>
          </cell>
          <cell r="O481" t="str">
            <v>EL CERCADO</v>
          </cell>
          <cell r="P481" t="str">
            <v>2203</v>
          </cell>
          <cell r="Q481" t="str">
            <v>EL CERCADO</v>
          </cell>
          <cell r="R481" t="str">
            <v>01</v>
          </cell>
          <cell r="S481" t="str">
            <v>EL PINAR</v>
          </cell>
          <cell r="T481" t="str">
            <v>02</v>
          </cell>
          <cell r="U481" t="str">
            <v>LA RANCHA</v>
          </cell>
          <cell r="V481" t="str">
            <v>036</v>
          </cell>
          <cell r="W481" t="str">
            <v>18.789502</v>
          </cell>
          <cell r="X481" t="str">
            <v>-71.506099</v>
          </cell>
        </row>
        <row r="482">
          <cell r="A482" t="str">
            <v>08183</v>
          </cell>
          <cell r="B482" t="str">
            <v>02 - SAN JUAN DE LA MAGUANA</v>
          </cell>
          <cell r="C482" t="str">
            <v>0204 - EL CERCADO</v>
          </cell>
          <cell r="D482" t="str">
            <v>08183</v>
          </cell>
          <cell r="E482" t="str">
            <v>PROF. DULCE MARIA RAMIREZ FELIZ</v>
          </cell>
          <cell r="F482" t="str">
            <v>NOCTURNA</v>
          </cell>
          <cell r="G482" t="str">
            <v>BASICA DE ADULTOS</v>
          </cell>
          <cell r="H482" t="str">
            <v>PUBLICO</v>
          </cell>
          <cell r="I482" t="str">
            <v>Autorizado</v>
          </cell>
          <cell r="J482" t="str">
            <v>22021910</v>
          </cell>
          <cell r="K482" t="str">
            <v>PROF. DULCE MARIA RAMÍREZ FELÍZ</v>
          </cell>
          <cell r="L482" t="str">
            <v>RURAL</v>
          </cell>
          <cell r="M482" t="str">
            <v>SAN JUAN</v>
          </cell>
          <cell r="N482" t="str">
            <v>22</v>
          </cell>
          <cell r="O482" t="str">
            <v>EL CERCADO</v>
          </cell>
          <cell r="P482" t="str">
            <v>2203</v>
          </cell>
          <cell r="Q482" t="str">
            <v>EL CERCADO</v>
          </cell>
          <cell r="R482" t="str">
            <v>01</v>
          </cell>
          <cell r="S482" t="str">
            <v>LA CIÉNAGA</v>
          </cell>
          <cell r="T482" t="str">
            <v>03</v>
          </cell>
          <cell r="U482" t="str">
            <v>PINAR GRANDE</v>
          </cell>
          <cell r="V482" t="str">
            <v>002</v>
          </cell>
          <cell r="W482" t="str">
            <v>18.7103</v>
          </cell>
          <cell r="X482" t="str">
            <v>-71.5371</v>
          </cell>
        </row>
        <row r="483">
          <cell r="A483" t="str">
            <v>08184</v>
          </cell>
          <cell r="B483" t="str">
            <v>02 - SAN JUAN DE LA MAGUANA</v>
          </cell>
          <cell r="C483" t="str">
            <v>0204 - EL CERCADO</v>
          </cell>
          <cell r="D483" t="str">
            <v>08184</v>
          </cell>
          <cell r="E483" t="str">
            <v>PROF. URBANO BERIGUETE CASTILLO</v>
          </cell>
          <cell r="F483" t="str">
            <v>JORNADA EXTENDIDA</v>
          </cell>
          <cell r="G483" t="str">
            <v>SECUNDARIO</v>
          </cell>
          <cell r="H483" t="str">
            <v>PUBLICO</v>
          </cell>
          <cell r="I483" t="str">
            <v>Autorizado</v>
          </cell>
          <cell r="J483" t="str">
            <v>22023014</v>
          </cell>
          <cell r="K483" t="str">
            <v>DERRUMBADERO</v>
          </cell>
          <cell r="L483" t="str">
            <v>URBANA</v>
          </cell>
          <cell r="M483" t="str">
            <v>SAN JUAN</v>
          </cell>
          <cell r="N483" t="str">
            <v>22</v>
          </cell>
          <cell r="O483" t="str">
            <v>EL CERCADO</v>
          </cell>
          <cell r="P483" t="str">
            <v>2203</v>
          </cell>
          <cell r="Q483" t="str">
            <v>DERRUMBADERO (D.M)</v>
          </cell>
          <cell r="R483" t="str">
            <v>02</v>
          </cell>
          <cell r="S483" t="str">
            <v>DERRUMBADERO (ZONA URBANA)</v>
          </cell>
          <cell r="T483" t="str">
            <v>01</v>
          </cell>
          <cell r="U483" t="str">
            <v>DERRUMBADERO</v>
          </cell>
          <cell r="V483" t="str">
            <v>001</v>
          </cell>
          <cell r="W483" t="str">
            <v>18.6792</v>
          </cell>
          <cell r="X483" t="str">
            <v>-71.471</v>
          </cell>
        </row>
        <row r="484">
          <cell r="A484" t="str">
            <v>08185</v>
          </cell>
          <cell r="B484" t="str">
            <v>02 - SAN JUAN DE LA MAGUANA</v>
          </cell>
          <cell r="C484" t="str">
            <v>0204 - EL CERCADO</v>
          </cell>
          <cell r="D484" t="str">
            <v>08185</v>
          </cell>
          <cell r="E484" t="str">
            <v>PROF. MANUEL DE JESUS BOCIO</v>
          </cell>
          <cell r="F484" t="str">
            <v>VESPERTINA</v>
          </cell>
          <cell r="G484" t="str">
            <v>SECUNDARIO</v>
          </cell>
          <cell r="H484" t="str">
            <v>PUBLICO</v>
          </cell>
          <cell r="I484" t="str">
            <v>Autorizado</v>
          </cell>
          <cell r="J484" t="str">
            <v>22023618</v>
          </cell>
          <cell r="K484" t="str">
            <v>PROF. MANUEL DE JESUS BOCIO</v>
          </cell>
          <cell r="L484" t="str">
            <v>URBANA</v>
          </cell>
          <cell r="M484" t="str">
            <v>SAN JUAN</v>
          </cell>
          <cell r="N484" t="str">
            <v>22</v>
          </cell>
          <cell r="O484" t="str">
            <v>EL CERCADO</v>
          </cell>
          <cell r="P484" t="str">
            <v>2203</v>
          </cell>
          <cell r="Q484" t="str">
            <v>BATISTA (D.M)</v>
          </cell>
          <cell r="R484" t="str">
            <v>03</v>
          </cell>
          <cell r="S484" t="str">
            <v>BATISTA (ZONA URBANA)</v>
          </cell>
          <cell r="T484" t="str">
            <v>01</v>
          </cell>
          <cell r="U484" t="str">
            <v>BATISTA O CENTRO DEL PUEBLO</v>
          </cell>
          <cell r="V484" t="str">
            <v>001</v>
          </cell>
          <cell r="W484" t="str">
            <v>18.6641</v>
          </cell>
          <cell r="X484" t="str">
            <v>-71.44</v>
          </cell>
        </row>
        <row r="485">
          <cell r="A485" t="str">
            <v>08195</v>
          </cell>
          <cell r="B485" t="str">
            <v>02 - SAN JUAN DE LA MAGUANA</v>
          </cell>
          <cell r="C485" t="str">
            <v>0204 - EL CERCADO</v>
          </cell>
          <cell r="D485" t="str">
            <v>08195</v>
          </cell>
          <cell r="E485" t="str">
            <v>LUIS G. LANDESTOY</v>
          </cell>
          <cell r="F485" t="str">
            <v>JORNADA EXTENDIDA</v>
          </cell>
          <cell r="G485" t="str">
            <v>SECUNDARIO</v>
          </cell>
          <cell r="H485" t="str">
            <v>PUBLICO</v>
          </cell>
          <cell r="I485" t="str">
            <v>Autorizado</v>
          </cell>
          <cell r="J485" t="str">
            <v>22020126</v>
          </cell>
          <cell r="K485" t="str">
            <v>LUIS G. LANDESTOY</v>
          </cell>
          <cell r="L485" t="str">
            <v>URBANA</v>
          </cell>
          <cell r="M485" t="str">
            <v>SAN JUAN</v>
          </cell>
          <cell r="N485" t="str">
            <v>22</v>
          </cell>
          <cell r="O485" t="str">
            <v>EL CERCADO</v>
          </cell>
          <cell r="P485" t="str">
            <v>2203</v>
          </cell>
          <cell r="Q485" t="str">
            <v>EL CERCADO</v>
          </cell>
          <cell r="R485" t="str">
            <v>01</v>
          </cell>
          <cell r="S485" t="str">
            <v>EL CERCADO (ZONA URBANA)</v>
          </cell>
          <cell r="T485" t="str">
            <v>01</v>
          </cell>
          <cell r="U485" t="str">
            <v>LOS CACHIMBOS O VILLA ESPERANZA</v>
          </cell>
          <cell r="V485" t="str">
            <v>004</v>
          </cell>
          <cell r="W485" t="str">
            <v>18.725523</v>
          </cell>
          <cell r="X485" t="str">
            <v>-71.514713</v>
          </cell>
        </row>
        <row r="486">
          <cell r="A486" t="str">
            <v>08221</v>
          </cell>
          <cell r="B486" t="str">
            <v>02 - SAN JUAN DE LA MAGUANA</v>
          </cell>
          <cell r="C486" t="str">
            <v>0204 - EL CERCADO</v>
          </cell>
          <cell r="D486" t="str">
            <v>08221</v>
          </cell>
          <cell r="E486" t="str">
            <v>DERRUMBADERO</v>
          </cell>
          <cell r="F486" t="str">
            <v>NOCTURNA</v>
          </cell>
          <cell r="G486" t="str">
            <v>BASICA DE ADULTOS</v>
          </cell>
          <cell r="H486" t="str">
            <v>PUBLICO</v>
          </cell>
          <cell r="I486" t="str">
            <v>Autorizado</v>
          </cell>
          <cell r="J486" t="str">
            <v>22023014</v>
          </cell>
          <cell r="K486" t="str">
            <v>DERRUMBADERO</v>
          </cell>
          <cell r="L486" t="str">
            <v>URBANA</v>
          </cell>
          <cell r="M486" t="str">
            <v>SAN JUAN</v>
          </cell>
          <cell r="N486" t="str">
            <v>22</v>
          </cell>
          <cell r="O486" t="str">
            <v>EL CERCADO</v>
          </cell>
          <cell r="P486" t="str">
            <v>2203</v>
          </cell>
          <cell r="Q486" t="str">
            <v>DERRUMBADERO (D.M)</v>
          </cell>
          <cell r="R486" t="str">
            <v>02</v>
          </cell>
          <cell r="S486" t="str">
            <v>DERRUMBADERO (ZONA URBANA)</v>
          </cell>
          <cell r="T486" t="str">
            <v>01</v>
          </cell>
          <cell r="U486" t="str">
            <v>DERRUMBADERO</v>
          </cell>
          <cell r="V486" t="str">
            <v>001</v>
          </cell>
          <cell r="W486" t="str">
            <v>18.6792</v>
          </cell>
          <cell r="X486" t="str">
            <v>-71.471</v>
          </cell>
        </row>
        <row r="487">
          <cell r="A487" t="str">
            <v>10081</v>
          </cell>
          <cell r="B487" t="str">
            <v>02 - SAN JUAN DE LA MAGUANA</v>
          </cell>
          <cell r="C487" t="str">
            <v>0204 - EL CERCADO</v>
          </cell>
          <cell r="D487" t="str">
            <v>10081</v>
          </cell>
          <cell r="E487" t="str">
            <v>LAS PALMITAS</v>
          </cell>
          <cell r="F487" t="str">
            <v>JORNADA EXTENDIDA</v>
          </cell>
          <cell r="G487" t="str">
            <v>INICIAL - PRIMARIO</v>
          </cell>
          <cell r="H487" t="str">
            <v>PUBLICO</v>
          </cell>
          <cell r="I487" t="str">
            <v>Autorizado</v>
          </cell>
          <cell r="J487" t="str">
            <v>22021212</v>
          </cell>
          <cell r="K487" t="str">
            <v>LAS PALMITAS</v>
          </cell>
          <cell r="L487" t="str">
            <v>RURAL-AISLADA</v>
          </cell>
          <cell r="M487" t="str">
            <v>SAN JUAN</v>
          </cell>
          <cell r="N487" t="str">
            <v>22</v>
          </cell>
          <cell r="O487" t="str">
            <v>EL CERCADO</v>
          </cell>
          <cell r="P487" t="str">
            <v>2203</v>
          </cell>
          <cell r="Q487" t="str">
            <v>EL CERCADO</v>
          </cell>
          <cell r="R487" t="str">
            <v>01</v>
          </cell>
          <cell r="S487" t="str">
            <v>EL PINAR</v>
          </cell>
          <cell r="T487" t="str">
            <v>02</v>
          </cell>
          <cell r="U487" t="str">
            <v>LA PALMITA</v>
          </cell>
          <cell r="V487" t="str">
            <v>019</v>
          </cell>
          <cell r="W487" t="str">
            <v>18.784</v>
          </cell>
          <cell r="X487" t="str">
            <v>-71.4857</v>
          </cell>
        </row>
        <row r="488">
          <cell r="A488" t="str">
            <v>13435</v>
          </cell>
          <cell r="B488" t="str">
            <v>02 - SAN JUAN DE LA MAGUANA</v>
          </cell>
          <cell r="C488" t="str">
            <v>0204 - EL CERCADO</v>
          </cell>
          <cell r="D488" t="str">
            <v>13435</v>
          </cell>
          <cell r="E488" t="str">
            <v>PROF. FILOMENA DE OLEO MESA</v>
          </cell>
          <cell r="F488" t="str">
            <v>JORNADA EXTENDIDA</v>
          </cell>
          <cell r="G488" t="str">
            <v>SECUNDARIO</v>
          </cell>
          <cell r="H488" t="str">
            <v>PUBLICO</v>
          </cell>
          <cell r="I488" t="str">
            <v>Autorizado</v>
          </cell>
          <cell r="J488" t="str">
            <v>22021910</v>
          </cell>
          <cell r="K488" t="str">
            <v>PROF. DULCE MARIA RAMÍREZ FELÍZ</v>
          </cell>
          <cell r="L488" t="str">
            <v>RURAL</v>
          </cell>
          <cell r="M488" t="str">
            <v>SAN JUAN</v>
          </cell>
          <cell r="N488" t="str">
            <v>22</v>
          </cell>
          <cell r="O488" t="str">
            <v>EL CERCADO</v>
          </cell>
          <cell r="P488" t="str">
            <v>2203</v>
          </cell>
          <cell r="Q488" t="str">
            <v>EL CERCADO</v>
          </cell>
          <cell r="R488" t="str">
            <v>01</v>
          </cell>
          <cell r="S488" t="str">
            <v>LA CIÉNAGA</v>
          </cell>
          <cell r="T488" t="str">
            <v>03</v>
          </cell>
          <cell r="U488" t="str">
            <v>PINAR GRANDE</v>
          </cell>
          <cell r="V488" t="str">
            <v>002</v>
          </cell>
          <cell r="W488" t="str">
            <v>18.7103</v>
          </cell>
          <cell r="X488" t="str">
            <v>-71.5371</v>
          </cell>
        </row>
        <row r="489">
          <cell r="A489" t="str">
            <v>15659</v>
          </cell>
          <cell r="B489" t="str">
            <v>02 - SAN JUAN DE LA MAGUANA</v>
          </cell>
          <cell r="C489" t="str">
            <v>0204 - EL CERCADO</v>
          </cell>
          <cell r="D489" t="str">
            <v>15659</v>
          </cell>
          <cell r="E489" t="str">
            <v>SAN FRANCISCO DE ASIS FE Y ALEGRIA</v>
          </cell>
          <cell r="F489" t="str">
            <v>JORNADA EXTENDIDA</v>
          </cell>
          <cell r="G489" t="str">
            <v>SECUNDARIO</v>
          </cell>
          <cell r="H489" t="str">
            <v>PUBLICO</v>
          </cell>
          <cell r="I489" t="str">
            <v>Autorizado</v>
          </cell>
          <cell r="J489" t="str">
            <v>22057618</v>
          </cell>
          <cell r="K489" t="str">
            <v>SAN FRANCISCO JAVIER FE Y ALEGRIA</v>
          </cell>
          <cell r="L489" t="str">
            <v>URBANA</v>
          </cell>
          <cell r="M489" t="str">
            <v>SAN JUAN</v>
          </cell>
          <cell r="N489" t="str">
            <v>22</v>
          </cell>
          <cell r="O489" t="str">
            <v>EL CERCADO</v>
          </cell>
          <cell r="P489" t="str">
            <v>2203</v>
          </cell>
          <cell r="Q489" t="str">
            <v>EL CERCADO</v>
          </cell>
          <cell r="R489" t="str">
            <v>01</v>
          </cell>
          <cell r="S489" t="str">
            <v>LA CIÉNAGA</v>
          </cell>
          <cell r="T489" t="str">
            <v>03</v>
          </cell>
          <cell r="U489" t="str">
            <v>LA CULEBRA</v>
          </cell>
          <cell r="V489" t="str">
            <v>009</v>
          </cell>
          <cell r="W489" t="str">
            <v>18.723485</v>
          </cell>
          <cell r="X489" t="str">
            <v>-71.518056</v>
          </cell>
        </row>
        <row r="490">
          <cell r="A490" t="str">
            <v>03278</v>
          </cell>
          <cell r="B490" t="str">
            <v>02 - SAN JUAN DE LA MAGUANA</v>
          </cell>
          <cell r="C490" t="str">
            <v>0205 - SAN JUAN ESTE</v>
          </cell>
          <cell r="D490" t="str">
            <v>03278</v>
          </cell>
          <cell r="E490" t="str">
            <v>URANIA MONTAS</v>
          </cell>
          <cell r="F490" t="str">
            <v>MATUTINA - VESPERTINA</v>
          </cell>
          <cell r="G490" t="str">
            <v>INICIAL - PRIMARIO - SECUNDARIO</v>
          </cell>
          <cell r="H490" t="str">
            <v>PUBLICO</v>
          </cell>
          <cell r="I490" t="str">
            <v>Autorizado</v>
          </cell>
          <cell r="J490" t="str">
            <v>22001012</v>
          </cell>
          <cell r="K490" t="str">
            <v>URANIA MONTAS</v>
          </cell>
          <cell r="L490" t="str">
            <v>URBANA</v>
          </cell>
          <cell r="M490" t="str">
            <v>SAN JUAN</v>
          </cell>
          <cell r="N490" t="str">
            <v>22</v>
          </cell>
          <cell r="O490" t="str">
            <v>SAN JUAN</v>
          </cell>
          <cell r="P490" t="str">
            <v>2201</v>
          </cell>
          <cell r="Q490" t="str">
            <v>SAN JUAN</v>
          </cell>
          <cell r="R490" t="str">
            <v>01</v>
          </cell>
          <cell r="S490" t="str">
            <v>SAN JUAN DE LA MAGUANA (ZONA URBANA)</v>
          </cell>
          <cell r="T490" t="str">
            <v>01</v>
          </cell>
          <cell r="U490" t="str">
            <v>MANOGUAYABO</v>
          </cell>
          <cell r="V490" t="str">
            <v>005</v>
          </cell>
          <cell r="W490" t="str">
            <v>18.7995</v>
          </cell>
          <cell r="X490" t="str">
            <v>-71.2306</v>
          </cell>
        </row>
        <row r="491">
          <cell r="A491" t="str">
            <v>03280</v>
          </cell>
          <cell r="B491" t="str">
            <v>02 - SAN JUAN DE LA MAGUANA</v>
          </cell>
          <cell r="C491" t="str">
            <v>0205 - SAN JUAN ESTE</v>
          </cell>
          <cell r="D491" t="str">
            <v>03280</v>
          </cell>
          <cell r="E491" t="str">
            <v>FRANCISCO DEL ROSARIO SANCHEZ</v>
          </cell>
          <cell r="F491" t="str">
            <v>JORNADA EXTENDIDA</v>
          </cell>
          <cell r="G491" t="str">
            <v>INICIAL - PRIMARIO - SECUNDARIO</v>
          </cell>
          <cell r="H491" t="str">
            <v>PUBLICO</v>
          </cell>
          <cell r="I491" t="str">
            <v>Autorizado</v>
          </cell>
          <cell r="J491" t="str">
            <v>22001629</v>
          </cell>
          <cell r="K491" t="str">
            <v>FRANCISCO DEL ROSARIO SANCHEZ</v>
          </cell>
          <cell r="L491" t="str">
            <v>URBANA</v>
          </cell>
          <cell r="M491" t="str">
            <v>SAN JUAN</v>
          </cell>
          <cell r="N491" t="str">
            <v>22</v>
          </cell>
          <cell r="O491" t="str">
            <v>SAN JUAN</v>
          </cell>
          <cell r="P491" t="str">
            <v>2201</v>
          </cell>
          <cell r="Q491" t="str">
            <v>SAN JUAN</v>
          </cell>
          <cell r="R491" t="str">
            <v>01</v>
          </cell>
          <cell r="S491" t="str">
            <v>SAN JUAN DE LA MAGUANA (ZONA URBANA)</v>
          </cell>
          <cell r="T491" t="str">
            <v>01</v>
          </cell>
          <cell r="U491" t="str">
            <v>CRISTO REY</v>
          </cell>
          <cell r="V491" t="str">
            <v>020</v>
          </cell>
          <cell r="W491" t="str">
            <v>18.8049</v>
          </cell>
          <cell r="X491" t="str">
            <v>-71.2246</v>
          </cell>
        </row>
        <row r="492">
          <cell r="A492" t="str">
            <v>03281</v>
          </cell>
          <cell r="B492" t="str">
            <v>02 - SAN JUAN DE LA MAGUANA</v>
          </cell>
          <cell r="C492" t="str">
            <v>0205 - SAN JUAN ESTE</v>
          </cell>
          <cell r="D492" t="str">
            <v>03281</v>
          </cell>
          <cell r="E492" t="str">
            <v>MERCEDES CONSUELO MATOS</v>
          </cell>
          <cell r="F492" t="str">
            <v>JORNADA EXTENDIDA</v>
          </cell>
          <cell r="G492" t="str">
            <v>INICIAL - PRIMARIO - SECUNDARIO</v>
          </cell>
          <cell r="H492" t="str">
            <v>PUBLICO</v>
          </cell>
          <cell r="I492" t="str">
            <v>Autorizado</v>
          </cell>
          <cell r="J492" t="str">
            <v>22001827</v>
          </cell>
          <cell r="K492" t="str">
            <v>MERCEDES CONSUELO MATOS</v>
          </cell>
          <cell r="L492" t="str">
            <v>URBANA</v>
          </cell>
          <cell r="M492" t="str">
            <v>SAN JUAN</v>
          </cell>
          <cell r="N492" t="str">
            <v>22</v>
          </cell>
          <cell r="O492" t="str">
            <v>SAN JUAN</v>
          </cell>
          <cell r="P492" t="str">
            <v>2201</v>
          </cell>
          <cell r="Q492" t="str">
            <v>SAN JUAN</v>
          </cell>
          <cell r="R492" t="str">
            <v>01</v>
          </cell>
          <cell r="S492" t="str">
            <v>SAN JUAN DE LA MAGUANA (ZONA URBANA)</v>
          </cell>
          <cell r="T492" t="str">
            <v>01</v>
          </cell>
          <cell r="U492" t="str">
            <v>CRISTO REY</v>
          </cell>
          <cell r="V492" t="str">
            <v>020</v>
          </cell>
          <cell r="W492" t="str">
            <v>18.8048</v>
          </cell>
          <cell r="X492" t="str">
            <v>-71.2235</v>
          </cell>
        </row>
        <row r="493">
          <cell r="A493" t="str">
            <v>03282</v>
          </cell>
          <cell r="B493" t="str">
            <v>02 - SAN JUAN DE LA MAGUANA</v>
          </cell>
          <cell r="C493" t="str">
            <v>0205 - SAN JUAN ESTE</v>
          </cell>
          <cell r="D493" t="str">
            <v>03282</v>
          </cell>
          <cell r="E493" t="str">
            <v>SECTOR SURESTE</v>
          </cell>
          <cell r="F493" t="str">
            <v>JORNADA EXTENDIDA</v>
          </cell>
          <cell r="G493" t="str">
            <v>INICIAL - PRIMARIO - SECUNDARIO</v>
          </cell>
          <cell r="H493" t="str">
            <v>PUBLICO</v>
          </cell>
          <cell r="I493" t="str">
            <v>Autorizado</v>
          </cell>
          <cell r="J493" t="str">
            <v>22002319</v>
          </cell>
          <cell r="K493" t="str">
            <v>SECTOR SURESTE</v>
          </cell>
          <cell r="L493" t="str">
            <v>URBANA-MARGINAL</v>
          </cell>
          <cell r="M493" t="str">
            <v>SAN JUAN</v>
          </cell>
          <cell r="N493" t="str">
            <v>22</v>
          </cell>
          <cell r="O493" t="str">
            <v>SAN JUAN</v>
          </cell>
          <cell r="P493" t="str">
            <v>2201</v>
          </cell>
          <cell r="Q493" t="str">
            <v>SAN JUAN</v>
          </cell>
          <cell r="R493" t="str">
            <v>01</v>
          </cell>
          <cell r="S493" t="str">
            <v>SAN JUAN DE LA MAGUANA (ZONA URBANA)</v>
          </cell>
          <cell r="T493" t="str">
            <v>01</v>
          </cell>
          <cell r="U493" t="str">
            <v>VILLA FLORES</v>
          </cell>
          <cell r="V493" t="str">
            <v>007</v>
          </cell>
          <cell r="W493" t="str">
            <v>18.7966</v>
          </cell>
          <cell r="X493" t="str">
            <v>-71.2251</v>
          </cell>
        </row>
        <row r="494">
          <cell r="A494" t="str">
            <v>03285</v>
          </cell>
          <cell r="B494" t="str">
            <v>02 - SAN JUAN DE LA MAGUANA</v>
          </cell>
          <cell r="C494" t="str">
            <v>0205 - SAN JUAN ESTE</v>
          </cell>
          <cell r="D494" t="str">
            <v>03285</v>
          </cell>
          <cell r="E494" t="str">
            <v>PADRE GUIDO GILDEA</v>
          </cell>
          <cell r="F494" t="str">
            <v>VESPERTINA</v>
          </cell>
          <cell r="G494" t="str">
            <v>INICIAL - PRIMARIO</v>
          </cell>
          <cell r="H494" t="str">
            <v>SEMIOFICIAL</v>
          </cell>
          <cell r="I494" t="str">
            <v>Autorizado</v>
          </cell>
          <cell r="J494" t="str">
            <v>22005616</v>
          </cell>
          <cell r="K494" t="str">
            <v>PADRE GUIDO GILDEA</v>
          </cell>
          <cell r="L494" t="str">
            <v>URBANA</v>
          </cell>
          <cell r="M494" t="str">
            <v>SAN JUAN</v>
          </cell>
          <cell r="N494" t="str">
            <v>22</v>
          </cell>
          <cell r="O494" t="str">
            <v>SAN JUAN</v>
          </cell>
          <cell r="P494" t="str">
            <v>2201</v>
          </cell>
          <cell r="Q494" t="str">
            <v>SAN JUAN</v>
          </cell>
          <cell r="R494" t="str">
            <v>01</v>
          </cell>
          <cell r="S494" t="str">
            <v>SAN JUAN DE LA MAGUANA (ZONA URBANA)</v>
          </cell>
          <cell r="T494" t="str">
            <v>01</v>
          </cell>
          <cell r="U494" t="str">
            <v>CRISTO REY</v>
          </cell>
          <cell r="V494" t="str">
            <v>020</v>
          </cell>
          <cell r="W494" t="str">
            <v>18.8048</v>
          </cell>
          <cell r="X494" t="str">
            <v>-71.2256</v>
          </cell>
        </row>
        <row r="495">
          <cell r="A495" t="str">
            <v>03289</v>
          </cell>
          <cell r="B495" t="str">
            <v>02 - SAN JUAN DE LA MAGUANA</v>
          </cell>
          <cell r="C495" t="str">
            <v>0205 - SAN JUAN ESTE</v>
          </cell>
          <cell r="D495" t="str">
            <v>03289</v>
          </cell>
          <cell r="E495" t="str">
            <v>LAS YAYAS</v>
          </cell>
          <cell r="F495" t="str">
            <v>JORNADA EXTENDIDA</v>
          </cell>
          <cell r="G495" t="str">
            <v>INICIAL - PRIMARIO - SECUNDARIO</v>
          </cell>
          <cell r="H495" t="str">
            <v>PUBLICO</v>
          </cell>
          <cell r="I495" t="str">
            <v>Autorizado</v>
          </cell>
          <cell r="J495" t="str">
            <v>22006215</v>
          </cell>
          <cell r="K495" t="str">
            <v>LAS YAYAS</v>
          </cell>
          <cell r="L495" t="str">
            <v>RURAL</v>
          </cell>
          <cell r="M495" t="str">
            <v>SAN JUAN</v>
          </cell>
          <cell r="N495" t="str">
            <v>22</v>
          </cell>
          <cell r="O495" t="str">
            <v>SAN JUAN</v>
          </cell>
          <cell r="P495" t="str">
            <v>2201</v>
          </cell>
          <cell r="Q495" t="str">
            <v>SAN JUAN</v>
          </cell>
          <cell r="R495" t="str">
            <v>01</v>
          </cell>
          <cell r="S495" t="str">
            <v>CHALONA</v>
          </cell>
          <cell r="T495" t="str">
            <v>02</v>
          </cell>
          <cell r="U495" t="str">
            <v>LAS YAYAS</v>
          </cell>
          <cell r="V495" t="str">
            <v>011</v>
          </cell>
          <cell r="W495" t="str">
            <v>18.7594</v>
          </cell>
          <cell r="X495" t="str">
            <v>-71.2164</v>
          </cell>
        </row>
        <row r="496">
          <cell r="A496" t="str">
            <v>03296</v>
          </cell>
          <cell r="B496" t="str">
            <v>02 - SAN JUAN DE LA MAGUANA</v>
          </cell>
          <cell r="C496" t="str">
            <v>0205 - SAN JUAN ESTE</v>
          </cell>
          <cell r="D496" t="str">
            <v>03296</v>
          </cell>
          <cell r="E496" t="str">
            <v>SABANA ALTA</v>
          </cell>
          <cell r="F496" t="str">
            <v>JORNADA EXTENDIDA</v>
          </cell>
          <cell r="G496" t="str">
            <v>INICIAL - PRIMARIO - SECUNDARIO</v>
          </cell>
          <cell r="H496" t="str">
            <v>PUBLICO</v>
          </cell>
          <cell r="I496" t="str">
            <v>Autorizado</v>
          </cell>
          <cell r="J496" t="str">
            <v>22007129</v>
          </cell>
          <cell r="K496" t="str">
            <v>SABANA ALTA</v>
          </cell>
          <cell r="L496" t="str">
            <v>URBANA</v>
          </cell>
          <cell r="M496" t="str">
            <v>SAN JUAN</v>
          </cell>
          <cell r="N496" t="str">
            <v>22</v>
          </cell>
          <cell r="O496" t="str">
            <v>SAN JUAN</v>
          </cell>
          <cell r="P496" t="str">
            <v>2201</v>
          </cell>
          <cell r="Q496" t="str">
            <v>SABANA ALTA (D. M.)</v>
          </cell>
          <cell r="R496" t="str">
            <v>04</v>
          </cell>
          <cell r="S496" t="str">
            <v>SABANA ALTA (ZONA URBANA)</v>
          </cell>
          <cell r="T496" t="str">
            <v>01</v>
          </cell>
          <cell r="U496" t="str">
            <v>SABANA ALTA</v>
          </cell>
          <cell r="V496" t="str">
            <v>001</v>
          </cell>
          <cell r="W496" t="str">
            <v>18.731336</v>
          </cell>
          <cell r="X496" t="str">
            <v>-71.110775</v>
          </cell>
        </row>
        <row r="497">
          <cell r="A497" t="str">
            <v>03297</v>
          </cell>
          <cell r="B497" t="str">
            <v>02 - SAN JUAN DE LA MAGUANA</v>
          </cell>
          <cell r="C497" t="str">
            <v>0205 - SAN JUAN ESTE</v>
          </cell>
          <cell r="D497" t="str">
            <v>03297</v>
          </cell>
          <cell r="E497" t="str">
            <v>GUANITO</v>
          </cell>
          <cell r="F497" t="str">
            <v>JORNADA EXTENDIDA</v>
          </cell>
          <cell r="G497" t="str">
            <v>INICIAL - PRIMARIO - SECUNDARIO</v>
          </cell>
          <cell r="H497" t="str">
            <v>PUBLICO</v>
          </cell>
          <cell r="I497" t="str">
            <v>Autorizado</v>
          </cell>
          <cell r="J497" t="str">
            <v>22007512</v>
          </cell>
          <cell r="K497" t="str">
            <v>GUANITO</v>
          </cell>
          <cell r="L497" t="str">
            <v>URBANA</v>
          </cell>
          <cell r="M497" t="str">
            <v>SAN JUAN</v>
          </cell>
          <cell r="N497" t="str">
            <v>22</v>
          </cell>
          <cell r="O497" t="str">
            <v>SAN JUAN</v>
          </cell>
          <cell r="P497" t="str">
            <v>2201</v>
          </cell>
          <cell r="Q497" t="str">
            <v>GUANITO (D. M.)</v>
          </cell>
          <cell r="R497" t="str">
            <v>07</v>
          </cell>
          <cell r="S497" t="str">
            <v>GUANITO (ZONA URBANA)</v>
          </cell>
          <cell r="T497" t="str">
            <v>01</v>
          </cell>
          <cell r="U497" t="str">
            <v>GUANITO O CENTRO DEL PUEBLO</v>
          </cell>
          <cell r="V497" t="str">
            <v>001</v>
          </cell>
          <cell r="W497" t="str">
            <v>18.7251</v>
          </cell>
          <cell r="X497" t="str">
            <v>-71.0958</v>
          </cell>
        </row>
        <row r="498">
          <cell r="A498" t="str">
            <v>03298</v>
          </cell>
          <cell r="B498" t="str">
            <v>02 - SAN JUAN DE LA MAGUANA</v>
          </cell>
          <cell r="C498" t="str">
            <v>0205 - SAN JUAN ESTE</v>
          </cell>
          <cell r="D498" t="str">
            <v>03298</v>
          </cell>
          <cell r="E498" t="str">
            <v>LOS BANCOS</v>
          </cell>
          <cell r="F498" t="str">
            <v>JORNADA EXTENDIDA</v>
          </cell>
          <cell r="G498" t="str">
            <v>INICIAL - PRIMARIO - SECUNDARIO</v>
          </cell>
          <cell r="H498" t="str">
            <v>PUBLICO</v>
          </cell>
          <cell r="I498" t="str">
            <v>Autorizado</v>
          </cell>
          <cell r="J498" t="str">
            <v>22007814</v>
          </cell>
          <cell r="K498" t="str">
            <v>LOS BANCOS</v>
          </cell>
          <cell r="L498" t="str">
            <v>RURAL</v>
          </cell>
          <cell r="M498" t="str">
            <v>SAN JUAN</v>
          </cell>
          <cell r="N498" t="str">
            <v>22</v>
          </cell>
          <cell r="O498" t="str">
            <v>SAN JUAN</v>
          </cell>
          <cell r="P498" t="str">
            <v>2201</v>
          </cell>
          <cell r="Q498" t="str">
            <v>GUANITO (D. M.)</v>
          </cell>
          <cell r="R498" t="str">
            <v>07</v>
          </cell>
          <cell r="S498" t="str">
            <v>LOS BANCOS</v>
          </cell>
          <cell r="T498" t="str">
            <v>03</v>
          </cell>
          <cell r="U498" t="str">
            <v>LOS BANCOS</v>
          </cell>
          <cell r="V498" t="str">
            <v>001</v>
          </cell>
          <cell r="W498" t="str">
            <v>18.685</v>
          </cell>
          <cell r="X498" t="str">
            <v>-71.0594</v>
          </cell>
        </row>
        <row r="499">
          <cell r="A499" t="str">
            <v>03323</v>
          </cell>
          <cell r="B499" t="str">
            <v>02 - SAN JUAN DE LA MAGUANA</v>
          </cell>
          <cell r="C499" t="str">
            <v>0205 - SAN JUAN ESTE</v>
          </cell>
          <cell r="D499" t="str">
            <v>03323</v>
          </cell>
          <cell r="E499" t="str">
            <v>PROF. HILDA LUZ PEREZ</v>
          </cell>
          <cell r="F499" t="str">
            <v>JORNADA EXTENDIDA</v>
          </cell>
          <cell r="G499" t="str">
            <v>INICIAL - PRIMARIO</v>
          </cell>
          <cell r="H499" t="str">
            <v>PUBLICO</v>
          </cell>
          <cell r="I499" t="str">
            <v>Autorizado</v>
          </cell>
          <cell r="J499" t="str">
            <v>22011414</v>
          </cell>
          <cell r="K499" t="str">
            <v>PROF. HILDA LUZ PEREZ</v>
          </cell>
          <cell r="L499" t="str">
            <v>URBANA</v>
          </cell>
          <cell r="M499" t="str">
            <v>SAN JUAN</v>
          </cell>
          <cell r="N499" t="str">
            <v>22</v>
          </cell>
          <cell r="O499" t="str">
            <v>SAN JUAN</v>
          </cell>
          <cell r="P499" t="str">
            <v>2201</v>
          </cell>
          <cell r="Q499" t="str">
            <v>LAS ZANJAS (D. M.)</v>
          </cell>
          <cell r="R499" t="str">
            <v>11</v>
          </cell>
          <cell r="S499" t="str">
            <v>LAS ZANJAS (ZONA URBANA)</v>
          </cell>
          <cell r="T499" t="str">
            <v>01</v>
          </cell>
          <cell r="U499" t="str">
            <v>LAS ZANJAS</v>
          </cell>
          <cell r="V499" t="str">
            <v>001</v>
          </cell>
          <cell r="W499" t="str">
            <v>18.789567</v>
          </cell>
          <cell r="X499" t="str">
            <v>-71.126521</v>
          </cell>
        </row>
        <row r="500">
          <cell r="A500" t="str">
            <v>03325</v>
          </cell>
          <cell r="B500" t="str">
            <v>02 - SAN JUAN DE LA MAGUANA</v>
          </cell>
          <cell r="C500" t="str">
            <v>0205 - SAN JUAN ESTE</v>
          </cell>
          <cell r="D500" t="str">
            <v>03325</v>
          </cell>
          <cell r="E500" t="str">
            <v>EL CACHEO</v>
          </cell>
          <cell r="F500" t="str">
            <v>JORNADA EXTENDIDA</v>
          </cell>
          <cell r="G500" t="str">
            <v>INICIAL - PRIMARIO - SECUNDARIO</v>
          </cell>
          <cell r="H500" t="str">
            <v>PUBLICO</v>
          </cell>
          <cell r="I500" t="str">
            <v>Autorizado</v>
          </cell>
          <cell r="J500" t="str">
            <v>22011716</v>
          </cell>
          <cell r="K500" t="str">
            <v>EL CACHEO</v>
          </cell>
          <cell r="L500" t="str">
            <v>RURAL</v>
          </cell>
          <cell r="M500" t="str">
            <v>SAN JUAN</v>
          </cell>
          <cell r="N500" t="str">
            <v>22</v>
          </cell>
          <cell r="O500" t="str">
            <v>SAN JUAN</v>
          </cell>
          <cell r="P500" t="str">
            <v>2201</v>
          </cell>
          <cell r="Q500" t="str">
            <v>LAS ZANJAS (D. M.)</v>
          </cell>
          <cell r="R500" t="str">
            <v>11</v>
          </cell>
          <cell r="S500" t="str">
            <v>EL CACHEO</v>
          </cell>
          <cell r="T500" t="str">
            <v>02</v>
          </cell>
          <cell r="U500" t="str">
            <v>EL CACHEO</v>
          </cell>
          <cell r="V500" t="str">
            <v>001</v>
          </cell>
          <cell r="W500" t="str">
            <v>18.8198</v>
          </cell>
          <cell r="X500" t="str">
            <v>-71.1185</v>
          </cell>
        </row>
        <row r="501">
          <cell r="A501" t="str">
            <v>03326</v>
          </cell>
          <cell r="B501" t="str">
            <v>02 - SAN JUAN DE LA MAGUANA</v>
          </cell>
          <cell r="C501" t="str">
            <v>0205 - SAN JUAN ESTE</v>
          </cell>
          <cell r="D501" t="str">
            <v>03326</v>
          </cell>
          <cell r="E501" t="str">
            <v>CATIVO</v>
          </cell>
          <cell r="F501" t="str">
            <v>JORNADA EXTENDIDA</v>
          </cell>
          <cell r="G501" t="str">
            <v>INICIAL - PRIMARIO</v>
          </cell>
          <cell r="H501" t="str">
            <v>PUBLICO</v>
          </cell>
          <cell r="I501" t="str">
            <v>Autorizado</v>
          </cell>
          <cell r="J501" t="str">
            <v>22011914</v>
          </cell>
          <cell r="K501" t="str">
            <v>CATIVO</v>
          </cell>
          <cell r="L501" t="str">
            <v>RURAL-AISLADA</v>
          </cell>
          <cell r="M501" t="str">
            <v>SAN JUAN</v>
          </cell>
          <cell r="N501" t="str">
            <v>22</v>
          </cell>
          <cell r="O501" t="str">
            <v>SAN JUAN</v>
          </cell>
          <cell r="P501" t="str">
            <v>2201</v>
          </cell>
          <cell r="Q501" t="str">
            <v>LAS ZANJAS (D. M.)</v>
          </cell>
          <cell r="R501" t="str">
            <v>11</v>
          </cell>
          <cell r="S501" t="str">
            <v>EL CACHEO</v>
          </cell>
          <cell r="T501" t="str">
            <v>02</v>
          </cell>
          <cell r="U501" t="str">
            <v>CATIVO</v>
          </cell>
          <cell r="V501" t="str">
            <v>002</v>
          </cell>
          <cell r="W501" t="str">
            <v>18.847047</v>
          </cell>
          <cell r="X501" t="str">
            <v>-71.111107</v>
          </cell>
        </row>
        <row r="502">
          <cell r="A502" t="str">
            <v>03327</v>
          </cell>
          <cell r="B502" t="str">
            <v>02 - SAN JUAN DE LA MAGUANA</v>
          </cell>
          <cell r="C502" t="str">
            <v>0205 - SAN JUAN ESTE</v>
          </cell>
          <cell r="D502" t="str">
            <v>03327</v>
          </cell>
          <cell r="E502" t="str">
            <v>LA MESETA</v>
          </cell>
          <cell r="F502" t="str">
            <v>JORNADA EXTENDIDA</v>
          </cell>
          <cell r="G502" t="str">
            <v>INICIAL - PRIMARIO</v>
          </cell>
          <cell r="H502" t="str">
            <v>PUBLICO</v>
          </cell>
          <cell r="I502" t="str">
            <v>Autorizado</v>
          </cell>
          <cell r="J502" t="str">
            <v>22012013</v>
          </cell>
          <cell r="K502" t="str">
            <v>LA MESETA</v>
          </cell>
          <cell r="L502" t="str">
            <v>RURAL</v>
          </cell>
          <cell r="M502" t="str">
            <v>SAN JUAN</v>
          </cell>
          <cell r="N502" t="str">
            <v>22</v>
          </cell>
          <cell r="O502" t="str">
            <v>SAN JUAN</v>
          </cell>
          <cell r="P502" t="str">
            <v>2201</v>
          </cell>
          <cell r="Q502" t="str">
            <v>LAS ZANJAS (D. M.)</v>
          </cell>
          <cell r="R502" t="str">
            <v>11</v>
          </cell>
          <cell r="S502" t="str">
            <v>EL CACHEO</v>
          </cell>
          <cell r="T502" t="str">
            <v>02</v>
          </cell>
          <cell r="U502" t="str">
            <v>LA MESETA</v>
          </cell>
          <cell r="V502" t="str">
            <v>003</v>
          </cell>
          <cell r="W502" t="str">
            <v>18.8218</v>
          </cell>
          <cell r="X502" t="str">
            <v>-71.1164</v>
          </cell>
        </row>
        <row r="503">
          <cell r="A503" t="str">
            <v>03328</v>
          </cell>
          <cell r="B503" t="str">
            <v>02 - SAN JUAN DE LA MAGUANA</v>
          </cell>
          <cell r="C503" t="str">
            <v>0205 - SAN JUAN ESTE</v>
          </cell>
          <cell r="D503" t="str">
            <v>03328</v>
          </cell>
          <cell r="E503" t="str">
            <v>LA FLORIDA</v>
          </cell>
          <cell r="F503" t="str">
            <v>JORNADA EXTENDIDA</v>
          </cell>
          <cell r="G503" t="str">
            <v>PRIMARIO</v>
          </cell>
          <cell r="H503" t="str">
            <v>PUBLICO</v>
          </cell>
          <cell r="I503" t="str">
            <v>Autorizado</v>
          </cell>
          <cell r="J503" t="str">
            <v>22012117</v>
          </cell>
          <cell r="K503" t="str">
            <v>LA FLORIDA</v>
          </cell>
          <cell r="L503" t="str">
            <v>RURAL-AISLADA</v>
          </cell>
          <cell r="M503" t="str">
            <v>SAN JUAN</v>
          </cell>
          <cell r="N503" t="str">
            <v>22</v>
          </cell>
          <cell r="O503" t="str">
            <v>SAN JUAN</v>
          </cell>
          <cell r="P503" t="str">
            <v>2201</v>
          </cell>
          <cell r="Q503" t="str">
            <v>LAS ZANJAS (D. M.)</v>
          </cell>
          <cell r="R503" t="str">
            <v>11</v>
          </cell>
          <cell r="S503" t="str">
            <v>LA FLORIDA</v>
          </cell>
          <cell r="T503" t="str">
            <v>03</v>
          </cell>
          <cell r="U503" t="str">
            <v>LA FLORIDA</v>
          </cell>
          <cell r="V503" t="str">
            <v>001</v>
          </cell>
          <cell r="W503" t="str">
            <v>18.830851</v>
          </cell>
          <cell r="X503" t="str">
            <v>-71.088867</v>
          </cell>
        </row>
        <row r="504">
          <cell r="A504" t="str">
            <v>03329</v>
          </cell>
          <cell r="B504" t="str">
            <v>02 - SAN JUAN DE LA MAGUANA</v>
          </cell>
          <cell r="C504" t="str">
            <v>0205 - SAN JUAN ESTE</v>
          </cell>
          <cell r="D504" t="str">
            <v>03329</v>
          </cell>
          <cell r="E504" t="str">
            <v>EL COROZO</v>
          </cell>
          <cell r="F504" t="str">
            <v>MATUTINA - VESPERTINA</v>
          </cell>
          <cell r="G504" t="str">
            <v>PRIMARIO</v>
          </cell>
          <cell r="H504" t="str">
            <v>PUBLICO</v>
          </cell>
          <cell r="I504" t="str">
            <v>Autorizado</v>
          </cell>
          <cell r="J504" t="str">
            <v>22012211</v>
          </cell>
          <cell r="K504" t="str">
            <v>EL COROZO</v>
          </cell>
          <cell r="L504" t="str">
            <v>RURAL-AISLADA</v>
          </cell>
          <cell r="M504" t="str">
            <v>SAN JUAN</v>
          </cell>
          <cell r="N504" t="str">
            <v>22</v>
          </cell>
          <cell r="O504" t="str">
            <v>SAN JUAN</v>
          </cell>
          <cell r="P504" t="str">
            <v>2201</v>
          </cell>
          <cell r="Q504" t="str">
            <v>LAS ZANJAS (D. M.)</v>
          </cell>
          <cell r="R504" t="str">
            <v>11</v>
          </cell>
          <cell r="S504" t="str">
            <v>LA FLORIDA</v>
          </cell>
          <cell r="T504" t="str">
            <v>03</v>
          </cell>
          <cell r="U504" t="str">
            <v>EL COROZO</v>
          </cell>
          <cell r="V504" t="str">
            <v>002</v>
          </cell>
          <cell r="W504" t="str">
            <v>18.8411</v>
          </cell>
          <cell r="X504" t="str">
            <v>-71.0792</v>
          </cell>
        </row>
        <row r="505">
          <cell r="A505" t="str">
            <v>03334</v>
          </cell>
          <cell r="B505" t="str">
            <v>02 - SAN JUAN DE LA MAGUANA</v>
          </cell>
          <cell r="C505" t="str">
            <v>0205 - SAN JUAN ESTE</v>
          </cell>
          <cell r="D505" t="str">
            <v>03334</v>
          </cell>
          <cell r="E505" t="str">
            <v>MOGOLLON</v>
          </cell>
          <cell r="F505" t="str">
            <v>JORNADA EXTENDIDA</v>
          </cell>
          <cell r="G505" t="str">
            <v>INICIAL - PRIMARIO - SECUNDARIO</v>
          </cell>
          <cell r="H505" t="str">
            <v>PUBLICO</v>
          </cell>
          <cell r="I505" t="str">
            <v>Autorizado</v>
          </cell>
          <cell r="J505" t="str">
            <v>22012815</v>
          </cell>
          <cell r="K505" t="str">
            <v>MOGOLLON</v>
          </cell>
          <cell r="L505" t="str">
            <v>RURAL</v>
          </cell>
          <cell r="M505" t="str">
            <v>SAN JUAN</v>
          </cell>
          <cell r="N505" t="str">
            <v>22</v>
          </cell>
          <cell r="O505" t="str">
            <v>SAN JUAN</v>
          </cell>
          <cell r="P505" t="str">
            <v>2201</v>
          </cell>
          <cell r="Q505" t="str">
            <v>SAN JUAN</v>
          </cell>
          <cell r="R505" t="str">
            <v>01</v>
          </cell>
          <cell r="S505" t="str">
            <v>MOGOLLÓN</v>
          </cell>
          <cell r="T505" t="str">
            <v>05</v>
          </cell>
          <cell r="U505" t="str">
            <v>MOGOLLÓN</v>
          </cell>
          <cell r="V505" t="str">
            <v>002</v>
          </cell>
          <cell r="W505" t="str">
            <v>18.8202</v>
          </cell>
          <cell r="X505" t="str">
            <v>-71.1873</v>
          </cell>
        </row>
        <row r="506">
          <cell r="A506" t="str">
            <v>03335</v>
          </cell>
          <cell r="B506" t="str">
            <v>02 - SAN JUAN DE LA MAGUANA</v>
          </cell>
          <cell r="C506" t="str">
            <v>0205 - SAN JUAN ESTE</v>
          </cell>
          <cell r="D506" t="str">
            <v>03335</v>
          </cell>
          <cell r="E506" t="str">
            <v>SAN RAMON</v>
          </cell>
          <cell r="F506" t="str">
            <v>JORNADA EXTENDIDA</v>
          </cell>
          <cell r="G506" t="str">
            <v>INICIAL - PRIMARIO - SECUNDARIO</v>
          </cell>
          <cell r="H506" t="str">
            <v>PUBLICO</v>
          </cell>
          <cell r="I506" t="str">
            <v>Autorizado</v>
          </cell>
          <cell r="J506" t="str">
            <v>22013018</v>
          </cell>
          <cell r="K506" t="str">
            <v>SAN RAMON</v>
          </cell>
          <cell r="L506" t="str">
            <v>RURAL</v>
          </cell>
          <cell r="M506" t="str">
            <v>SAN JUAN</v>
          </cell>
          <cell r="N506" t="str">
            <v>22</v>
          </cell>
          <cell r="O506" t="str">
            <v>SAN JUAN</v>
          </cell>
          <cell r="P506" t="str">
            <v>2201</v>
          </cell>
          <cell r="Q506" t="str">
            <v>SAN JUAN</v>
          </cell>
          <cell r="R506" t="str">
            <v>01</v>
          </cell>
          <cell r="S506" t="str">
            <v>MOGOLLÓN</v>
          </cell>
          <cell r="T506" t="str">
            <v>05</v>
          </cell>
          <cell r="U506" t="str">
            <v>MOGOLLÓN</v>
          </cell>
          <cell r="V506" t="str">
            <v>002</v>
          </cell>
          <cell r="W506" t="str">
            <v>18.8329</v>
          </cell>
          <cell r="X506" t="str">
            <v>-71.1839</v>
          </cell>
        </row>
        <row r="507">
          <cell r="A507" t="str">
            <v>03336</v>
          </cell>
          <cell r="B507" t="str">
            <v>02 - SAN JUAN DE LA MAGUANA</v>
          </cell>
          <cell r="C507" t="str">
            <v>0205 - SAN JUAN ESTE</v>
          </cell>
          <cell r="D507" t="str">
            <v>03336</v>
          </cell>
          <cell r="E507" t="str">
            <v>LAVAPIE</v>
          </cell>
          <cell r="F507" t="str">
            <v>JORNADA EXTENDIDA</v>
          </cell>
          <cell r="G507" t="str">
            <v>INICIAL - PRIMARIO - SECUNDARIO</v>
          </cell>
          <cell r="H507" t="str">
            <v>PUBLICO</v>
          </cell>
          <cell r="I507" t="str">
            <v>Autorizado</v>
          </cell>
          <cell r="J507" t="str">
            <v>22013112</v>
          </cell>
          <cell r="K507" t="str">
            <v>LAVAPIE</v>
          </cell>
          <cell r="L507" t="str">
            <v>RURAL</v>
          </cell>
          <cell r="M507" t="str">
            <v>SAN JUAN</v>
          </cell>
          <cell r="N507" t="str">
            <v>22</v>
          </cell>
          <cell r="O507" t="str">
            <v>SAN JUAN</v>
          </cell>
          <cell r="P507" t="str">
            <v>2201</v>
          </cell>
          <cell r="Q507" t="str">
            <v>SAN JUAN</v>
          </cell>
          <cell r="R507" t="str">
            <v>01</v>
          </cell>
          <cell r="S507" t="str">
            <v>MOGOLLÓN</v>
          </cell>
          <cell r="T507" t="str">
            <v>05</v>
          </cell>
          <cell r="U507" t="str">
            <v>LAVAPIES</v>
          </cell>
          <cell r="V507" t="str">
            <v>005</v>
          </cell>
          <cell r="W507" t="str">
            <v>18.803</v>
          </cell>
          <cell r="X507" t="str">
            <v>-71.1794</v>
          </cell>
        </row>
        <row r="508">
          <cell r="A508" t="str">
            <v>03338</v>
          </cell>
          <cell r="B508" t="str">
            <v>02 - SAN JUAN DE LA MAGUANA</v>
          </cell>
          <cell r="C508" t="str">
            <v>0205 - SAN JUAN ESTE</v>
          </cell>
          <cell r="D508" t="str">
            <v>03338</v>
          </cell>
          <cell r="E508" t="str">
            <v>LA PEÑA</v>
          </cell>
          <cell r="F508" t="str">
            <v>JORNADA EXTENDIDA</v>
          </cell>
          <cell r="G508" t="str">
            <v>INICIAL - PRIMARIO</v>
          </cell>
          <cell r="H508" t="str">
            <v>PUBLICO</v>
          </cell>
          <cell r="I508" t="str">
            <v>Autorizado</v>
          </cell>
          <cell r="J508" t="str">
            <v>22013414</v>
          </cell>
          <cell r="K508" t="str">
            <v>LA PEÑA</v>
          </cell>
          <cell r="L508" t="str">
            <v>RURAL</v>
          </cell>
          <cell r="M508" t="str">
            <v>SAN JUAN</v>
          </cell>
          <cell r="N508" t="str">
            <v>22</v>
          </cell>
          <cell r="O508" t="str">
            <v>SAN JUAN</v>
          </cell>
          <cell r="P508" t="str">
            <v>2201</v>
          </cell>
          <cell r="Q508" t="str">
            <v>LAS ZANJAS (D. M.)</v>
          </cell>
          <cell r="R508" t="str">
            <v>11</v>
          </cell>
          <cell r="S508" t="str">
            <v>LAS ZANJAS</v>
          </cell>
          <cell r="T508" t="str">
            <v>04</v>
          </cell>
          <cell r="U508" t="str">
            <v>LA PEÑA</v>
          </cell>
          <cell r="V508" t="str">
            <v>002</v>
          </cell>
          <cell r="W508" t="str">
            <v>18.8389</v>
          </cell>
          <cell r="X508" t="str">
            <v>-71.146</v>
          </cell>
        </row>
        <row r="509">
          <cell r="A509" t="str">
            <v>03339</v>
          </cell>
          <cell r="B509" t="str">
            <v>02 - SAN JUAN DE LA MAGUANA</v>
          </cell>
          <cell r="C509" t="str">
            <v>0205 - SAN JUAN ESTE</v>
          </cell>
          <cell r="D509" t="str">
            <v>03339</v>
          </cell>
          <cell r="E509" t="str">
            <v>LAS AUYAMAS</v>
          </cell>
          <cell r="F509" t="str">
            <v>JORNADA EXTENDIDA</v>
          </cell>
          <cell r="G509" t="str">
            <v>INICIAL - PRIMARIO</v>
          </cell>
          <cell r="H509" t="str">
            <v>PUBLICO</v>
          </cell>
          <cell r="I509" t="str">
            <v>Autorizado</v>
          </cell>
          <cell r="J509" t="str">
            <v>22013612</v>
          </cell>
          <cell r="K509" t="str">
            <v>LAS AUYAMAS</v>
          </cell>
          <cell r="L509" t="str">
            <v>RURAL-AISLADA</v>
          </cell>
          <cell r="M509" t="str">
            <v>SAN JUAN</v>
          </cell>
          <cell r="N509" t="str">
            <v>22</v>
          </cell>
          <cell r="O509" t="str">
            <v>SAN JUAN</v>
          </cell>
          <cell r="P509" t="str">
            <v>2201</v>
          </cell>
          <cell r="Q509" t="str">
            <v>LAS ZANJAS (D. M.)</v>
          </cell>
          <cell r="R509" t="str">
            <v>11</v>
          </cell>
          <cell r="S509" t="str">
            <v>EL BATEY</v>
          </cell>
          <cell r="T509" t="str">
            <v>06</v>
          </cell>
          <cell r="U509" t="str">
            <v>LAS AUYAMAS</v>
          </cell>
          <cell r="V509" t="str">
            <v>005</v>
          </cell>
          <cell r="W509" t="str">
            <v>18.8337</v>
          </cell>
          <cell r="X509" t="str">
            <v>-71.1381</v>
          </cell>
        </row>
        <row r="510">
          <cell r="A510" t="str">
            <v>03340</v>
          </cell>
          <cell r="B510" t="str">
            <v>02 - SAN JUAN DE LA MAGUANA</v>
          </cell>
          <cell r="C510" t="str">
            <v>0205 - SAN JUAN ESTE</v>
          </cell>
          <cell r="D510" t="str">
            <v>03340</v>
          </cell>
          <cell r="E510" t="str">
            <v>EL BATEY</v>
          </cell>
          <cell r="F510" t="str">
            <v>JORNADA EXTENDIDA</v>
          </cell>
          <cell r="G510" t="str">
            <v>INICIAL - PRIMARIO - SECUNDARIO</v>
          </cell>
          <cell r="H510" t="str">
            <v>PUBLICO</v>
          </cell>
          <cell r="I510" t="str">
            <v>Autorizado</v>
          </cell>
          <cell r="J510" t="str">
            <v>22013716</v>
          </cell>
          <cell r="K510" t="str">
            <v>EL BATEY</v>
          </cell>
          <cell r="L510" t="str">
            <v>RURAL</v>
          </cell>
          <cell r="M510" t="str">
            <v>SAN JUAN</v>
          </cell>
          <cell r="N510" t="str">
            <v>22</v>
          </cell>
          <cell r="O510" t="str">
            <v>SAN JUAN</v>
          </cell>
          <cell r="P510" t="str">
            <v>2201</v>
          </cell>
          <cell r="Q510" t="str">
            <v>LAS ZANJAS (D. M.)</v>
          </cell>
          <cell r="R510" t="str">
            <v>11</v>
          </cell>
          <cell r="S510" t="str">
            <v>EL BATEY</v>
          </cell>
          <cell r="T510" t="str">
            <v>06</v>
          </cell>
          <cell r="U510" t="str">
            <v>EL BATEY</v>
          </cell>
          <cell r="V510" t="str">
            <v>001</v>
          </cell>
          <cell r="W510" t="str">
            <v>18.8307</v>
          </cell>
          <cell r="X510" t="str">
            <v>-71.1492</v>
          </cell>
        </row>
        <row r="511">
          <cell r="A511" t="str">
            <v>03341</v>
          </cell>
          <cell r="B511" t="str">
            <v>02 - SAN JUAN DE LA MAGUANA</v>
          </cell>
          <cell r="C511" t="str">
            <v>0205 - SAN JUAN ESTE</v>
          </cell>
          <cell r="D511" t="str">
            <v>03341</v>
          </cell>
          <cell r="E511" t="str">
            <v>LAS CHARCAS DE GARABITO</v>
          </cell>
          <cell r="F511" t="str">
            <v>JORNADA EXTENDIDA</v>
          </cell>
          <cell r="G511" t="str">
            <v>INICIAL - PRIMARIO - SECUNDARIO</v>
          </cell>
          <cell r="H511" t="str">
            <v>PUBLICO</v>
          </cell>
          <cell r="I511" t="str">
            <v>Autorizado</v>
          </cell>
          <cell r="J511" t="str">
            <v>22014013</v>
          </cell>
          <cell r="K511" t="str">
            <v>LAS CHARCAS DE GARABITO</v>
          </cell>
          <cell r="L511" t="str">
            <v>RURAL</v>
          </cell>
          <cell r="M511" t="str">
            <v>SAN JUAN</v>
          </cell>
          <cell r="N511" t="str">
            <v>22</v>
          </cell>
          <cell r="O511" t="str">
            <v>SAN JUAN</v>
          </cell>
          <cell r="P511" t="str">
            <v>2201</v>
          </cell>
          <cell r="Q511" t="str">
            <v>LAS ZANJAS (D. M.)</v>
          </cell>
          <cell r="R511" t="str">
            <v>11</v>
          </cell>
          <cell r="S511" t="str">
            <v>LAS CHARCAS DE GARABITO</v>
          </cell>
          <cell r="T511" t="str">
            <v>05</v>
          </cell>
          <cell r="U511" t="str">
            <v>LAS CHARCAS DE GARABITO</v>
          </cell>
          <cell r="V511" t="str">
            <v>001</v>
          </cell>
          <cell r="W511" t="str">
            <v>18.8072</v>
          </cell>
          <cell r="X511" t="str">
            <v>-71.1493</v>
          </cell>
        </row>
        <row r="512">
          <cell r="A512" t="str">
            <v>03342</v>
          </cell>
          <cell r="B512" t="str">
            <v>02 - SAN JUAN DE LA MAGUANA</v>
          </cell>
          <cell r="C512" t="str">
            <v>0205 - SAN JUAN ESTE</v>
          </cell>
          <cell r="D512" t="str">
            <v>03342</v>
          </cell>
          <cell r="E512" t="str">
            <v>MARIA DIONISIO</v>
          </cell>
          <cell r="F512" t="str">
            <v>JORNADA EXTENDIDA</v>
          </cell>
          <cell r="G512" t="str">
            <v>INICIAL - PRIMARIO</v>
          </cell>
          <cell r="H512" t="str">
            <v>PUBLICO</v>
          </cell>
          <cell r="I512" t="str">
            <v>Autorizado</v>
          </cell>
          <cell r="J512" t="str">
            <v>22014211</v>
          </cell>
          <cell r="K512" t="str">
            <v>MARIA DIONISIO</v>
          </cell>
          <cell r="L512" t="str">
            <v>RURAL-AISLADA</v>
          </cell>
          <cell r="M512" t="str">
            <v>SAN JUAN</v>
          </cell>
          <cell r="N512" t="str">
            <v>22</v>
          </cell>
          <cell r="O512" t="str">
            <v>SAN JUAN</v>
          </cell>
          <cell r="P512" t="str">
            <v>2201</v>
          </cell>
          <cell r="Q512" t="str">
            <v>SAN JUAN</v>
          </cell>
          <cell r="R512" t="str">
            <v>01</v>
          </cell>
          <cell r="S512" t="str">
            <v>MOGOLLÓN</v>
          </cell>
          <cell r="T512" t="str">
            <v>05</v>
          </cell>
          <cell r="U512" t="str">
            <v>MARÍA DIONICIA</v>
          </cell>
          <cell r="V512" t="str">
            <v>026</v>
          </cell>
          <cell r="W512" t="str">
            <v>18.82185</v>
          </cell>
          <cell r="X512" t="str">
            <v>-71.214005</v>
          </cell>
        </row>
        <row r="513">
          <cell r="A513" t="str">
            <v>03349</v>
          </cell>
          <cell r="B513" t="str">
            <v>02 - SAN JUAN DE LA MAGUANA</v>
          </cell>
          <cell r="C513" t="str">
            <v>0205 - SAN JUAN ESTE</v>
          </cell>
          <cell r="D513" t="str">
            <v>03349</v>
          </cell>
          <cell r="E513" t="str">
            <v>EL HATO</v>
          </cell>
          <cell r="F513" t="str">
            <v>JORNADA EXTENDIDA</v>
          </cell>
          <cell r="G513" t="str">
            <v>INICIAL - PRIMARIO - SECUNDARIO</v>
          </cell>
          <cell r="H513" t="str">
            <v>PUBLICO</v>
          </cell>
          <cell r="I513" t="str">
            <v>Autorizado</v>
          </cell>
          <cell r="J513" t="str">
            <v>22015327</v>
          </cell>
          <cell r="K513" t="str">
            <v>EL HATO</v>
          </cell>
          <cell r="L513" t="str">
            <v>RURAL</v>
          </cell>
          <cell r="M513" t="str">
            <v>SAN JUAN</v>
          </cell>
          <cell r="N513" t="str">
            <v>22</v>
          </cell>
          <cell r="O513" t="str">
            <v>SAN JUAN</v>
          </cell>
          <cell r="P513" t="str">
            <v>2201</v>
          </cell>
          <cell r="Q513" t="str">
            <v>EL ROSARIO (D. M.)</v>
          </cell>
          <cell r="R513" t="str">
            <v>05</v>
          </cell>
          <cell r="S513" t="str">
            <v>PUEBLO NUEVO</v>
          </cell>
          <cell r="T513" t="str">
            <v>02</v>
          </cell>
          <cell r="U513" t="str">
            <v>EL HATO</v>
          </cell>
          <cell r="V513" t="str">
            <v>002</v>
          </cell>
          <cell r="W513" t="str">
            <v>18.778065</v>
          </cell>
          <cell r="X513" t="str">
            <v>-71.21149</v>
          </cell>
        </row>
        <row r="514">
          <cell r="A514" t="str">
            <v>03350</v>
          </cell>
          <cell r="B514" t="str">
            <v>02 - SAN JUAN DE LA MAGUANA</v>
          </cell>
          <cell r="C514" t="str">
            <v>0205 - SAN JUAN ESTE</v>
          </cell>
          <cell r="D514" t="str">
            <v>03350</v>
          </cell>
          <cell r="E514" t="str">
            <v>LOS CAMBRONES</v>
          </cell>
          <cell r="F514" t="str">
            <v>JORNADA EXTENDIDA</v>
          </cell>
          <cell r="G514" t="str">
            <v>INICIAL - PRIMARIO</v>
          </cell>
          <cell r="H514" t="str">
            <v>PUBLICO</v>
          </cell>
          <cell r="I514" t="str">
            <v>Autorizado</v>
          </cell>
          <cell r="J514" t="str">
            <v>22015414</v>
          </cell>
          <cell r="K514" t="str">
            <v>LOS CAMBRONES</v>
          </cell>
          <cell r="L514" t="str">
            <v>RURAL</v>
          </cell>
          <cell r="M514" t="str">
            <v>SAN JUAN</v>
          </cell>
          <cell r="N514" t="str">
            <v>22</v>
          </cell>
          <cell r="O514" t="str">
            <v>SAN JUAN</v>
          </cell>
          <cell r="P514" t="str">
            <v>2201</v>
          </cell>
          <cell r="Q514" t="str">
            <v>EL ROSARIO (D. M.)</v>
          </cell>
          <cell r="R514" t="str">
            <v>05</v>
          </cell>
          <cell r="S514" t="str">
            <v>PUEBLO NUEVO</v>
          </cell>
          <cell r="T514" t="str">
            <v>02</v>
          </cell>
          <cell r="U514" t="str">
            <v>LOS CAMBRONES</v>
          </cell>
          <cell r="V514" t="str">
            <v>003</v>
          </cell>
          <cell r="W514" t="str">
            <v>18.78504</v>
          </cell>
          <cell r="X514" t="str">
            <v>-71.198362</v>
          </cell>
        </row>
        <row r="515">
          <cell r="A515" t="str">
            <v>03351</v>
          </cell>
          <cell r="B515" t="str">
            <v>02 - SAN JUAN DE LA MAGUANA</v>
          </cell>
          <cell r="C515" t="str">
            <v>0205 - SAN JUAN ESTE</v>
          </cell>
          <cell r="D515" t="str">
            <v>03351</v>
          </cell>
          <cell r="E515" t="str">
            <v>PROF. REYNALDO DE LOS SANTOS CORDERO</v>
          </cell>
          <cell r="F515" t="str">
            <v>JORNADA EXTENDIDA</v>
          </cell>
          <cell r="G515" t="str">
            <v>INICIAL - PRIMARIO - SECUNDARIO</v>
          </cell>
          <cell r="H515" t="str">
            <v>PUBLICO</v>
          </cell>
          <cell r="I515" t="str">
            <v>Autorizado</v>
          </cell>
          <cell r="J515" t="str">
            <v>22015518</v>
          </cell>
          <cell r="K515" t="str">
            <v>PROF. REYNALDO DE LOS SANTOS CORDERO</v>
          </cell>
          <cell r="L515" t="str">
            <v>RURAL</v>
          </cell>
          <cell r="M515" t="str">
            <v>SAN JUAN</v>
          </cell>
          <cell r="N515" t="str">
            <v>22</v>
          </cell>
          <cell r="O515" t="str">
            <v>SAN JUAN</v>
          </cell>
          <cell r="P515" t="str">
            <v>2201</v>
          </cell>
          <cell r="Q515" t="str">
            <v>EL ROSARIO (D. M.)</v>
          </cell>
          <cell r="R515" t="str">
            <v>05</v>
          </cell>
          <cell r="S515" t="str">
            <v>PUEBLO NUEVO</v>
          </cell>
          <cell r="T515" t="str">
            <v>02</v>
          </cell>
          <cell r="U515" t="str">
            <v>LA CULATA</v>
          </cell>
          <cell r="V515" t="str">
            <v>004</v>
          </cell>
          <cell r="W515" t="str">
            <v>18.7707</v>
          </cell>
          <cell r="X515" t="str">
            <v>-71.2022</v>
          </cell>
        </row>
        <row r="516">
          <cell r="A516" t="str">
            <v>03352</v>
          </cell>
          <cell r="B516" t="str">
            <v>02 - SAN JUAN DE LA MAGUANA</v>
          </cell>
          <cell r="C516" t="str">
            <v>0205 - SAN JUAN ESTE</v>
          </cell>
          <cell r="D516" t="str">
            <v>03352</v>
          </cell>
          <cell r="E516" t="str">
            <v>CUENDA</v>
          </cell>
          <cell r="F516" t="str">
            <v>JORNADA EXTENDIDA</v>
          </cell>
          <cell r="G516" t="str">
            <v>INICIAL - PRIMARIO - SECUNDARIO</v>
          </cell>
          <cell r="H516" t="str">
            <v>PUBLICO</v>
          </cell>
          <cell r="I516" t="str">
            <v>Autorizado</v>
          </cell>
          <cell r="J516" t="str">
            <v>22015612</v>
          </cell>
          <cell r="K516" t="str">
            <v>CUENDA</v>
          </cell>
          <cell r="L516" t="str">
            <v>RURAL</v>
          </cell>
          <cell r="M516" t="str">
            <v>SAN JUAN</v>
          </cell>
          <cell r="N516" t="str">
            <v>22</v>
          </cell>
          <cell r="O516" t="str">
            <v>SAN JUAN</v>
          </cell>
          <cell r="P516" t="str">
            <v>2201</v>
          </cell>
          <cell r="Q516" t="str">
            <v>EL ROSARIO (D. M.)</v>
          </cell>
          <cell r="R516" t="str">
            <v>05</v>
          </cell>
          <cell r="S516" t="str">
            <v>PUEBLO NUEVO</v>
          </cell>
          <cell r="T516" t="str">
            <v>02</v>
          </cell>
          <cell r="U516" t="str">
            <v>LA CUENDA</v>
          </cell>
          <cell r="V516" t="str">
            <v>016</v>
          </cell>
          <cell r="W516" t="str">
            <v>18.7502</v>
          </cell>
          <cell r="X516" t="str">
            <v>-71.177</v>
          </cell>
        </row>
        <row r="517">
          <cell r="A517" t="str">
            <v>03353</v>
          </cell>
          <cell r="B517" t="str">
            <v>02 - SAN JUAN DE LA MAGUANA</v>
          </cell>
          <cell r="C517" t="str">
            <v>0205 - SAN JUAN ESTE</v>
          </cell>
          <cell r="D517" t="str">
            <v>03353</v>
          </cell>
          <cell r="E517" t="str">
            <v>LA HERRADURA</v>
          </cell>
          <cell r="F517" t="str">
            <v>JORNADA EXTENDIDA</v>
          </cell>
          <cell r="G517" t="str">
            <v>PRIMARIO</v>
          </cell>
          <cell r="H517" t="str">
            <v>PUBLICO</v>
          </cell>
          <cell r="I517" t="str">
            <v>Autorizado</v>
          </cell>
          <cell r="J517" t="str">
            <v>22015716</v>
          </cell>
          <cell r="K517" t="str">
            <v>LA HERRADURA</v>
          </cell>
          <cell r="L517" t="str">
            <v>RURAL</v>
          </cell>
          <cell r="M517" t="str">
            <v>SAN JUAN</v>
          </cell>
          <cell r="N517" t="str">
            <v>22</v>
          </cell>
          <cell r="O517" t="str">
            <v>SAN JUAN</v>
          </cell>
          <cell r="P517" t="str">
            <v>2201</v>
          </cell>
          <cell r="Q517" t="str">
            <v>EL ROSARIO (D. M.)</v>
          </cell>
          <cell r="R517" t="str">
            <v>05</v>
          </cell>
          <cell r="S517" t="str">
            <v>PUEBLO NUEVO</v>
          </cell>
          <cell r="T517" t="str">
            <v>02</v>
          </cell>
          <cell r="U517" t="str">
            <v>LA HERRADURA</v>
          </cell>
          <cell r="V517" t="str">
            <v>006</v>
          </cell>
          <cell r="W517" t="str">
            <v>18.7753</v>
          </cell>
          <cell r="X517" t="str">
            <v>-71.1765</v>
          </cell>
        </row>
        <row r="518">
          <cell r="A518" t="str">
            <v>03354</v>
          </cell>
          <cell r="B518" t="str">
            <v>02 - SAN JUAN DE LA MAGUANA</v>
          </cell>
          <cell r="C518" t="str">
            <v>0205 - SAN JUAN ESTE</v>
          </cell>
          <cell r="D518" t="str">
            <v>03354</v>
          </cell>
          <cell r="E518" t="str">
            <v>ENERIO MATEO MESA</v>
          </cell>
          <cell r="F518" t="str">
            <v>JORNADA EXTENDIDA</v>
          </cell>
          <cell r="G518" t="str">
            <v>INICIAL - PRIMARIO - SECUNDARIO</v>
          </cell>
          <cell r="H518" t="str">
            <v>PUBLICO</v>
          </cell>
          <cell r="I518" t="str">
            <v>Autorizado</v>
          </cell>
          <cell r="J518" t="str">
            <v>22015810</v>
          </cell>
          <cell r="K518" t="str">
            <v>ENERIO MATEO MESA</v>
          </cell>
          <cell r="L518" t="str">
            <v>URBANA</v>
          </cell>
          <cell r="M518" t="str">
            <v>SAN JUAN</v>
          </cell>
          <cell r="N518" t="str">
            <v>22</v>
          </cell>
          <cell r="O518" t="str">
            <v>SAN JUAN</v>
          </cell>
          <cell r="P518" t="str">
            <v>2201</v>
          </cell>
          <cell r="Q518" t="str">
            <v>EL ROSARIO (D. M.)</v>
          </cell>
          <cell r="R518" t="str">
            <v>05</v>
          </cell>
          <cell r="S518" t="str">
            <v>PUEBLO NUEVO</v>
          </cell>
          <cell r="T518" t="str">
            <v>02</v>
          </cell>
          <cell r="U518" t="str">
            <v>EL ROSARIO</v>
          </cell>
          <cell r="V518" t="str">
            <v>007</v>
          </cell>
          <cell r="W518" t="str">
            <v>18.746256</v>
          </cell>
          <cell r="X518" t="str">
            <v>-71.193314</v>
          </cell>
        </row>
        <row r="519">
          <cell r="A519" t="str">
            <v>03355</v>
          </cell>
          <cell r="B519" t="str">
            <v>02 - SAN JUAN DE LA MAGUANA</v>
          </cell>
          <cell r="C519" t="str">
            <v>0205 - SAN JUAN ESTE</v>
          </cell>
          <cell r="D519" t="str">
            <v>03355</v>
          </cell>
          <cell r="E519" t="str">
            <v>MACOTILLO</v>
          </cell>
          <cell r="F519" t="str">
            <v>JORNADA EXTENDIDA</v>
          </cell>
          <cell r="G519" t="str">
            <v>INICIAL - PRIMARIO - SECUNDARIO</v>
          </cell>
          <cell r="H519" t="str">
            <v>PUBLICO</v>
          </cell>
          <cell r="I519" t="str">
            <v>Autorizado</v>
          </cell>
          <cell r="J519" t="str">
            <v>22015914</v>
          </cell>
          <cell r="K519" t="str">
            <v>MACOTILLO</v>
          </cell>
          <cell r="L519" t="str">
            <v>RURAL</v>
          </cell>
          <cell r="M519" t="str">
            <v>SAN JUAN</v>
          </cell>
          <cell r="N519" t="str">
            <v>22</v>
          </cell>
          <cell r="O519" t="str">
            <v>SAN JUAN</v>
          </cell>
          <cell r="P519" t="str">
            <v>2201</v>
          </cell>
          <cell r="Q519" t="str">
            <v>EL ROSARIO (D. M.)</v>
          </cell>
          <cell r="R519" t="str">
            <v>05</v>
          </cell>
          <cell r="S519" t="str">
            <v>PUEBLO NUEVO</v>
          </cell>
          <cell r="T519" t="str">
            <v>02</v>
          </cell>
          <cell r="U519" t="str">
            <v>MASCOTILLO</v>
          </cell>
          <cell r="V519" t="str">
            <v>011</v>
          </cell>
          <cell r="W519" t="str">
            <v>18.7299</v>
          </cell>
          <cell r="X519" t="str">
            <v>-71.1842</v>
          </cell>
        </row>
        <row r="520">
          <cell r="A520" t="str">
            <v>03356</v>
          </cell>
          <cell r="B520" t="str">
            <v>02 - SAN JUAN DE LA MAGUANA</v>
          </cell>
          <cell r="C520" t="str">
            <v>0205 - SAN JUAN ESTE</v>
          </cell>
          <cell r="D520" t="str">
            <v>03356</v>
          </cell>
          <cell r="E520" t="str">
            <v>RANCHO COPEY</v>
          </cell>
          <cell r="F520" t="str">
            <v>JORNADA EXTENDIDA</v>
          </cell>
          <cell r="G520" t="str">
            <v>INICIAL - PRIMARIO - SECUNDARIO</v>
          </cell>
          <cell r="H520" t="str">
            <v>PUBLICO</v>
          </cell>
          <cell r="I520" t="str">
            <v>Autorizado</v>
          </cell>
          <cell r="J520" t="str">
            <v>22016211</v>
          </cell>
          <cell r="K520" t="str">
            <v>RANCHO COPEY</v>
          </cell>
          <cell r="L520" t="str">
            <v>RURAL</v>
          </cell>
          <cell r="M520" t="str">
            <v>SAN JUAN</v>
          </cell>
          <cell r="N520" t="str">
            <v>22</v>
          </cell>
          <cell r="O520" t="str">
            <v>SAN JUAN</v>
          </cell>
          <cell r="P520" t="str">
            <v>2201</v>
          </cell>
          <cell r="Q520" t="str">
            <v>EL ROSARIO (D. M.)</v>
          </cell>
          <cell r="R520" t="str">
            <v>05</v>
          </cell>
          <cell r="S520" t="str">
            <v>EL CAPÁ</v>
          </cell>
          <cell r="T520" t="str">
            <v>04</v>
          </cell>
          <cell r="U520" t="str">
            <v>EL COPEY O RANCHO COPEY</v>
          </cell>
          <cell r="V520" t="str">
            <v>001</v>
          </cell>
          <cell r="W520" t="str">
            <v>18.689056</v>
          </cell>
          <cell r="X520" t="str">
            <v>-71.204368</v>
          </cell>
        </row>
        <row r="521">
          <cell r="A521" t="str">
            <v>03357</v>
          </cell>
          <cell r="B521" t="str">
            <v>02 - SAN JUAN DE LA MAGUANA</v>
          </cell>
          <cell r="C521" t="str">
            <v>0205 - SAN JUAN ESTE</v>
          </cell>
          <cell r="D521" t="str">
            <v>03357</v>
          </cell>
          <cell r="E521" t="str">
            <v>EL CAPA</v>
          </cell>
          <cell r="F521" t="str">
            <v>JORNADA EXTENDIDA</v>
          </cell>
          <cell r="G521" t="str">
            <v>INICIAL - PRIMARIO - SECUNDARIO</v>
          </cell>
          <cell r="H521" t="str">
            <v>PUBLICO</v>
          </cell>
          <cell r="I521" t="str">
            <v>Autorizado</v>
          </cell>
          <cell r="J521" t="str">
            <v>22016315</v>
          </cell>
          <cell r="K521" t="str">
            <v>EL CAPA</v>
          </cell>
          <cell r="L521" t="str">
            <v>RURAL</v>
          </cell>
          <cell r="M521" t="str">
            <v>SAN JUAN</v>
          </cell>
          <cell r="N521" t="str">
            <v>22</v>
          </cell>
          <cell r="O521" t="str">
            <v>SAN JUAN</v>
          </cell>
          <cell r="P521" t="str">
            <v>2201</v>
          </cell>
          <cell r="Q521" t="str">
            <v>EL ROSARIO (D. M.)</v>
          </cell>
          <cell r="R521" t="str">
            <v>05</v>
          </cell>
          <cell r="S521" t="str">
            <v>EL CAPÁ</v>
          </cell>
          <cell r="T521" t="str">
            <v>04</v>
          </cell>
          <cell r="U521" t="str">
            <v>EL CAPÁ</v>
          </cell>
          <cell r="V521" t="str">
            <v>003</v>
          </cell>
          <cell r="W521" t="str">
            <v>18.652524</v>
          </cell>
          <cell r="X521" t="str">
            <v>-71.216848</v>
          </cell>
        </row>
        <row r="522">
          <cell r="A522" t="str">
            <v>03358</v>
          </cell>
          <cell r="B522" t="str">
            <v>02 - SAN JUAN DE LA MAGUANA</v>
          </cell>
          <cell r="C522" t="str">
            <v>0205 - SAN JUAN ESTE</v>
          </cell>
          <cell r="D522" t="str">
            <v>03358</v>
          </cell>
          <cell r="E522" t="str">
            <v>PROF. HORTENCIA PEREZ</v>
          </cell>
          <cell r="F522" t="str">
            <v>JORNADA EXTENDIDA</v>
          </cell>
          <cell r="G522" t="str">
            <v>INICIAL - PRIMARIO - SECUNDARIO</v>
          </cell>
          <cell r="H522" t="str">
            <v>PUBLICO</v>
          </cell>
          <cell r="I522" t="str">
            <v>Autorizado</v>
          </cell>
          <cell r="J522" t="str">
            <v>22016419</v>
          </cell>
          <cell r="K522" t="str">
            <v>PROF. HORTENCIA PEREZ</v>
          </cell>
          <cell r="L522" t="str">
            <v>RURAL-AISLADA</v>
          </cell>
          <cell r="M522" t="str">
            <v>SAN JUAN</v>
          </cell>
          <cell r="N522" t="str">
            <v>22</v>
          </cell>
          <cell r="O522" t="str">
            <v>SAN JUAN</v>
          </cell>
          <cell r="P522" t="str">
            <v>2201</v>
          </cell>
          <cell r="Q522" t="str">
            <v>EL ROSARIO (D. M.)</v>
          </cell>
          <cell r="R522" t="str">
            <v>05</v>
          </cell>
          <cell r="S522" t="str">
            <v>CARDÓN</v>
          </cell>
          <cell r="T522" t="str">
            <v>03</v>
          </cell>
          <cell r="U522" t="str">
            <v>CARDÓN</v>
          </cell>
          <cell r="V522" t="str">
            <v>001</v>
          </cell>
          <cell r="W522" t="str">
            <v>18.710352</v>
          </cell>
          <cell r="X522" t="str">
            <v>-71.186537</v>
          </cell>
        </row>
        <row r="523">
          <cell r="A523" t="str">
            <v>03359</v>
          </cell>
          <cell r="B523" t="str">
            <v>02 - SAN JUAN DE LA MAGUANA</v>
          </cell>
          <cell r="C523" t="str">
            <v>0205 - SAN JUAN ESTE</v>
          </cell>
          <cell r="D523" t="str">
            <v>03359</v>
          </cell>
          <cell r="E523" t="str">
            <v>JUAN ALVAREZ</v>
          </cell>
          <cell r="F523" t="str">
            <v>MATUTINA - VESPERTINA</v>
          </cell>
          <cell r="G523" t="str">
            <v>INICIAL - PRIMARIO - SECUNDARIO</v>
          </cell>
          <cell r="H523" t="str">
            <v>PUBLICO</v>
          </cell>
          <cell r="I523" t="str">
            <v>Autorizado</v>
          </cell>
          <cell r="J523" t="str">
            <v>22016513</v>
          </cell>
          <cell r="K523" t="str">
            <v>JUAN ALVAREZ</v>
          </cell>
          <cell r="L523" t="str">
            <v>RURAL</v>
          </cell>
          <cell r="M523" t="str">
            <v>SAN JUAN</v>
          </cell>
          <cell r="N523" t="str">
            <v>22</v>
          </cell>
          <cell r="O523" t="str">
            <v>SAN JUAN</v>
          </cell>
          <cell r="P523" t="str">
            <v>2201</v>
          </cell>
          <cell r="Q523" t="str">
            <v>SABANA ALTA (D. M.)</v>
          </cell>
          <cell r="R523" t="str">
            <v>04</v>
          </cell>
          <cell r="S523" t="str">
            <v>JUAN ÁLVAREZ</v>
          </cell>
          <cell r="T523" t="str">
            <v>02</v>
          </cell>
          <cell r="U523" t="str">
            <v>KILÓMETRO 11</v>
          </cell>
          <cell r="V523" t="str">
            <v>001</v>
          </cell>
          <cell r="W523" t="str">
            <v>18.7554</v>
          </cell>
          <cell r="X523" t="str">
            <v>-71.1475</v>
          </cell>
        </row>
        <row r="524">
          <cell r="A524" t="str">
            <v>03371</v>
          </cell>
          <cell r="B524" t="str">
            <v>02 - SAN JUAN DE LA MAGUANA</v>
          </cell>
          <cell r="C524" t="str">
            <v>0205 - SAN JUAN ESTE</v>
          </cell>
          <cell r="D524" t="str">
            <v>03371</v>
          </cell>
          <cell r="E524" t="str">
            <v>CATALINA SANCHEZ</v>
          </cell>
          <cell r="F524" t="str">
            <v>JORNADA EXTENDIDA</v>
          </cell>
          <cell r="G524" t="str">
            <v>INICIAL - PRIMARIO - SECUNDARIO</v>
          </cell>
          <cell r="H524" t="str">
            <v>PUBLICO</v>
          </cell>
          <cell r="I524" t="str">
            <v>Autorizado</v>
          </cell>
          <cell r="J524" t="str">
            <v>22018617</v>
          </cell>
          <cell r="K524" t="str">
            <v>CATALINA SANCHEZ</v>
          </cell>
          <cell r="L524" t="str">
            <v>URBANA</v>
          </cell>
          <cell r="M524" t="str">
            <v>SAN JUAN</v>
          </cell>
          <cell r="N524" t="str">
            <v>22</v>
          </cell>
          <cell r="O524" t="str">
            <v>BOHECHÍO</v>
          </cell>
          <cell r="P524" t="str">
            <v>2202</v>
          </cell>
          <cell r="Q524" t="str">
            <v>ARROYO CANO (D. M.)</v>
          </cell>
          <cell r="R524" t="str">
            <v>02</v>
          </cell>
          <cell r="S524" t="str">
            <v>ARROYO CANO</v>
          </cell>
          <cell r="T524" t="str">
            <v>02</v>
          </cell>
          <cell r="U524" t="str">
            <v>ARROYO CANO</v>
          </cell>
          <cell r="V524" t="str">
            <v>001</v>
          </cell>
          <cell r="W524" t="str">
            <v>18.8075</v>
          </cell>
          <cell r="X524" t="str">
            <v>-71.0145</v>
          </cell>
        </row>
        <row r="525">
          <cell r="A525" t="str">
            <v>03372</v>
          </cell>
          <cell r="B525" t="str">
            <v>02 - SAN JUAN DE LA MAGUANA</v>
          </cell>
          <cell r="C525" t="str">
            <v>0205 - SAN JUAN ESTE</v>
          </cell>
          <cell r="D525" t="str">
            <v>03372</v>
          </cell>
          <cell r="E525" t="str">
            <v>LOS GUAYABOS</v>
          </cell>
          <cell r="F525" t="str">
            <v>MATUTINA - VESPERTINA</v>
          </cell>
          <cell r="G525" t="str">
            <v>PRIMARIO</v>
          </cell>
          <cell r="H525" t="str">
            <v>PUBLICO</v>
          </cell>
          <cell r="I525" t="str">
            <v>Autorizado</v>
          </cell>
          <cell r="J525" t="str">
            <v>22018919</v>
          </cell>
          <cell r="K525" t="str">
            <v>LOS GUAYABOS</v>
          </cell>
          <cell r="L525" t="str">
            <v>RURAL</v>
          </cell>
          <cell r="M525" t="str">
            <v>SAN JUAN</v>
          </cell>
          <cell r="N525" t="str">
            <v>22</v>
          </cell>
          <cell r="O525" t="str">
            <v>BOHECHÍO</v>
          </cell>
          <cell r="P525" t="str">
            <v>2202</v>
          </cell>
          <cell r="Q525" t="str">
            <v>ARROYO CANO (D. M.)</v>
          </cell>
          <cell r="R525" t="str">
            <v>02</v>
          </cell>
          <cell r="S525" t="str">
            <v>ARROYO CANO</v>
          </cell>
          <cell r="T525" t="str">
            <v>02</v>
          </cell>
          <cell r="U525" t="str">
            <v>LOS GUAYABOS</v>
          </cell>
          <cell r="V525" t="str">
            <v>003</v>
          </cell>
          <cell r="W525" t="str">
            <v>18.808653</v>
          </cell>
          <cell r="X525" t="str">
            <v>-71.004699</v>
          </cell>
        </row>
        <row r="526">
          <cell r="A526" t="str">
            <v>03373</v>
          </cell>
          <cell r="B526" t="str">
            <v>02 - SAN JUAN DE LA MAGUANA</v>
          </cell>
          <cell r="C526" t="str">
            <v>0205 - SAN JUAN ESTE</v>
          </cell>
          <cell r="D526" t="str">
            <v>03373</v>
          </cell>
          <cell r="E526" t="str">
            <v>LOS SEVERINOS</v>
          </cell>
          <cell r="F526" t="str">
            <v>MATUTINA</v>
          </cell>
          <cell r="G526" t="str">
            <v>PRIMARIO</v>
          </cell>
          <cell r="H526" t="str">
            <v>PUBLICO</v>
          </cell>
          <cell r="I526" t="str">
            <v>Autorizado</v>
          </cell>
          <cell r="J526" t="str">
            <v>22019018</v>
          </cell>
          <cell r="K526" t="str">
            <v>LOS SEVERINOS</v>
          </cell>
          <cell r="L526" t="str">
            <v>RURAL</v>
          </cell>
          <cell r="M526" t="str">
            <v>SAN JUAN</v>
          </cell>
          <cell r="N526" t="str">
            <v>22</v>
          </cell>
          <cell r="O526" t="str">
            <v>BOHECHÍO</v>
          </cell>
          <cell r="P526" t="str">
            <v>2202</v>
          </cell>
          <cell r="Q526" t="str">
            <v>ARROYO CANO (D. M.)</v>
          </cell>
          <cell r="R526" t="str">
            <v>02</v>
          </cell>
          <cell r="S526" t="str">
            <v>ARROYO CANO</v>
          </cell>
          <cell r="T526" t="str">
            <v>02</v>
          </cell>
          <cell r="U526" t="str">
            <v>LOS SEVERINOS</v>
          </cell>
          <cell r="V526" t="str">
            <v>002</v>
          </cell>
          <cell r="W526" t="str">
            <v>18.8051</v>
          </cell>
          <cell r="X526" t="str">
            <v>-70.9983</v>
          </cell>
        </row>
        <row r="527">
          <cell r="A527" t="str">
            <v>03374</v>
          </cell>
          <cell r="B527" t="str">
            <v>02 - SAN JUAN DE LA MAGUANA</v>
          </cell>
          <cell r="C527" t="str">
            <v>0205 - SAN JUAN ESTE</v>
          </cell>
          <cell r="D527" t="str">
            <v>03374</v>
          </cell>
          <cell r="E527" t="str">
            <v>LOS JENGIBRES</v>
          </cell>
          <cell r="F527" t="str">
            <v>JORNADA EXTENDIDA</v>
          </cell>
          <cell r="G527" t="str">
            <v>INICIAL - PRIMARIO</v>
          </cell>
          <cell r="H527" t="str">
            <v>PUBLICO</v>
          </cell>
          <cell r="I527" t="str">
            <v>Autorizado</v>
          </cell>
          <cell r="J527" t="str">
            <v>22019112</v>
          </cell>
          <cell r="K527" t="str">
            <v>LOS JENGIBRES</v>
          </cell>
          <cell r="L527" t="str">
            <v>RURAL-AISLADA</v>
          </cell>
          <cell r="M527" t="str">
            <v>SAN JUAN</v>
          </cell>
          <cell r="N527" t="str">
            <v>22</v>
          </cell>
          <cell r="O527" t="str">
            <v>BOHECHÍO</v>
          </cell>
          <cell r="P527" t="str">
            <v>2202</v>
          </cell>
          <cell r="Q527" t="str">
            <v>ARROYO CANO (D. M.)</v>
          </cell>
          <cell r="R527" t="str">
            <v>02</v>
          </cell>
          <cell r="S527" t="str">
            <v>LOS MONTASITOS</v>
          </cell>
          <cell r="T527" t="str">
            <v>03</v>
          </cell>
          <cell r="U527" t="str">
            <v>EL JENGIBRE</v>
          </cell>
          <cell r="V527" t="str">
            <v>005</v>
          </cell>
          <cell r="W527" t="str">
            <v>18.851873</v>
          </cell>
          <cell r="X527" t="str">
            <v>-71.004259</v>
          </cell>
        </row>
        <row r="528">
          <cell r="A528" t="str">
            <v>03375</v>
          </cell>
          <cell r="B528" t="str">
            <v>02 - SAN JUAN DE LA MAGUANA</v>
          </cell>
          <cell r="C528" t="str">
            <v>0205 - SAN JUAN ESTE</v>
          </cell>
          <cell r="D528" t="str">
            <v>03375</v>
          </cell>
          <cell r="E528" t="str">
            <v>LOS MONTACITOS</v>
          </cell>
          <cell r="F528" t="str">
            <v>JORNADA EXTENDIDA</v>
          </cell>
          <cell r="G528" t="str">
            <v>INICIAL - PRIMARIO - SECUNDARIO</v>
          </cell>
          <cell r="H528" t="str">
            <v>PUBLICO</v>
          </cell>
          <cell r="I528" t="str">
            <v>Autorizado</v>
          </cell>
          <cell r="J528" t="str">
            <v>22019216</v>
          </cell>
          <cell r="K528" t="str">
            <v>LOS MONTACITOS</v>
          </cell>
          <cell r="L528" t="str">
            <v>URBANA</v>
          </cell>
          <cell r="M528" t="str">
            <v>SAN JUAN</v>
          </cell>
          <cell r="N528" t="str">
            <v>22</v>
          </cell>
          <cell r="O528" t="str">
            <v>BOHECHÍO</v>
          </cell>
          <cell r="P528" t="str">
            <v>2202</v>
          </cell>
          <cell r="Q528" t="str">
            <v>ARROYO CANO (D. M.)</v>
          </cell>
          <cell r="R528" t="str">
            <v>02</v>
          </cell>
          <cell r="S528" t="str">
            <v>LOS MONTASITOS</v>
          </cell>
          <cell r="T528" t="str">
            <v>03</v>
          </cell>
          <cell r="U528" t="str">
            <v>LOS MONTASITOS</v>
          </cell>
          <cell r="V528" t="str">
            <v>001</v>
          </cell>
          <cell r="W528" t="str">
            <v>18.8681</v>
          </cell>
          <cell r="X528" t="str">
            <v>-70.9766</v>
          </cell>
        </row>
        <row r="529">
          <cell r="A529" t="str">
            <v>03376</v>
          </cell>
          <cell r="B529" t="str">
            <v>02 - SAN JUAN DE LA MAGUANA</v>
          </cell>
          <cell r="C529" t="str">
            <v>0205 - SAN JUAN ESTE</v>
          </cell>
          <cell r="D529" t="str">
            <v>03376</v>
          </cell>
          <cell r="E529" t="str">
            <v>LOMA DEL YAQUE</v>
          </cell>
          <cell r="F529" t="str">
            <v>JORNADA EXTENDIDA</v>
          </cell>
          <cell r="G529" t="str">
            <v>INICIAL - PRIMARIO</v>
          </cell>
          <cell r="H529" t="str">
            <v>PUBLICO</v>
          </cell>
          <cell r="I529" t="str">
            <v>Autorizado</v>
          </cell>
          <cell r="J529" t="str">
            <v>22019414</v>
          </cell>
          <cell r="K529" t="str">
            <v>LOMA DEL YAQUE</v>
          </cell>
          <cell r="L529" t="str">
            <v>URBANA</v>
          </cell>
          <cell r="M529" t="str">
            <v>SAN JUAN</v>
          </cell>
          <cell r="N529" t="str">
            <v>22</v>
          </cell>
          <cell r="O529" t="str">
            <v>BOHECHÍO</v>
          </cell>
          <cell r="P529" t="str">
            <v>2202</v>
          </cell>
          <cell r="Q529" t="str">
            <v>YAQUE (D. M.)</v>
          </cell>
          <cell r="R529" t="str">
            <v>03</v>
          </cell>
          <cell r="S529" t="str">
            <v>BUENA VISTA</v>
          </cell>
          <cell r="T529" t="str">
            <v>03</v>
          </cell>
          <cell r="U529" t="str">
            <v>YAQUE</v>
          </cell>
          <cell r="V529" t="str">
            <v>004</v>
          </cell>
          <cell r="W529" t="str">
            <v>18.78441</v>
          </cell>
          <cell r="X529" t="str">
            <v>-71.06316</v>
          </cell>
        </row>
        <row r="530">
          <cell r="A530" t="str">
            <v>03377</v>
          </cell>
          <cell r="B530" t="str">
            <v>02 - SAN JUAN DE LA MAGUANA</v>
          </cell>
          <cell r="C530" t="str">
            <v>0205 - SAN JUAN ESTE</v>
          </cell>
          <cell r="D530" t="str">
            <v>03377</v>
          </cell>
          <cell r="E530" t="str">
            <v>PALMAR DEL YAQUE</v>
          </cell>
          <cell r="F530" t="str">
            <v>JORNADA EXTENDIDA</v>
          </cell>
          <cell r="G530" t="str">
            <v>INICIAL - PRIMARIO</v>
          </cell>
          <cell r="H530" t="str">
            <v>PUBLICO</v>
          </cell>
          <cell r="I530" t="str">
            <v>Autorizado</v>
          </cell>
          <cell r="J530" t="str">
            <v>22019518</v>
          </cell>
          <cell r="K530" t="str">
            <v>PALMAR DEL YAQUE</v>
          </cell>
          <cell r="L530" t="str">
            <v>RURAL</v>
          </cell>
          <cell r="M530" t="str">
            <v>SAN JUAN</v>
          </cell>
          <cell r="N530" t="str">
            <v>22</v>
          </cell>
          <cell r="O530" t="str">
            <v>BOHECHÍO</v>
          </cell>
          <cell r="P530" t="str">
            <v>2202</v>
          </cell>
          <cell r="Q530" t="str">
            <v>YAQUE (D. M.)</v>
          </cell>
          <cell r="R530" t="str">
            <v>03</v>
          </cell>
          <cell r="S530" t="str">
            <v>EL PALMAR</v>
          </cell>
          <cell r="T530" t="str">
            <v>04</v>
          </cell>
          <cell r="U530" t="str">
            <v>EL PALMAR</v>
          </cell>
          <cell r="V530" t="str">
            <v>005</v>
          </cell>
          <cell r="W530" t="str">
            <v>18.811034</v>
          </cell>
          <cell r="X530" t="str">
            <v>-71.049053</v>
          </cell>
        </row>
        <row r="531">
          <cell r="A531" t="str">
            <v>03379</v>
          </cell>
          <cell r="B531" t="str">
            <v>02 - SAN JUAN DE LA MAGUANA</v>
          </cell>
          <cell r="C531" t="str">
            <v>0205 - SAN JUAN ESTE</v>
          </cell>
          <cell r="D531" t="str">
            <v>03379</v>
          </cell>
          <cell r="E531" t="str">
            <v>LA GUAMA</v>
          </cell>
          <cell r="F531" t="str">
            <v>JORNADA EXTENDIDA</v>
          </cell>
          <cell r="G531" t="str">
            <v>INICIAL - PRIMARIO</v>
          </cell>
          <cell r="H531" t="str">
            <v>PUBLICO</v>
          </cell>
          <cell r="I531" t="str">
            <v>Autorizado</v>
          </cell>
          <cell r="J531" t="str">
            <v>22019716</v>
          </cell>
          <cell r="K531" t="str">
            <v>LA GUAMA</v>
          </cell>
          <cell r="L531" t="str">
            <v>RURAL-AISLADA</v>
          </cell>
          <cell r="M531" t="str">
            <v>SAN JUAN</v>
          </cell>
          <cell r="N531" t="str">
            <v>22</v>
          </cell>
          <cell r="O531" t="str">
            <v>BOHECHÍO</v>
          </cell>
          <cell r="P531" t="str">
            <v>2202</v>
          </cell>
          <cell r="Q531" t="str">
            <v>YAQUE (D. M.)</v>
          </cell>
          <cell r="R531" t="str">
            <v>03</v>
          </cell>
          <cell r="S531" t="str">
            <v>LA GUAMA</v>
          </cell>
          <cell r="T531" t="str">
            <v>05</v>
          </cell>
          <cell r="U531" t="str">
            <v>LA GUAMA</v>
          </cell>
          <cell r="V531" t="str">
            <v>010</v>
          </cell>
          <cell r="W531" t="str">
            <v>18.831916</v>
          </cell>
          <cell r="X531" t="str">
            <v>-71.039534</v>
          </cell>
        </row>
        <row r="532">
          <cell r="A532" t="str">
            <v>03498</v>
          </cell>
          <cell r="B532" t="str">
            <v>02 - SAN JUAN DE LA MAGUANA</v>
          </cell>
          <cell r="C532" t="str">
            <v>0205 - SAN JUAN ESTE</v>
          </cell>
          <cell r="D532" t="str">
            <v>03498</v>
          </cell>
          <cell r="E532" t="str">
            <v>ANACAONA</v>
          </cell>
          <cell r="F532" t="str">
            <v>JORNADA EXTENDIDA</v>
          </cell>
          <cell r="G532" t="str">
            <v>INICIAL - PRIMARIO - SECUNDARIO</v>
          </cell>
          <cell r="H532" t="str">
            <v>PUBLICO</v>
          </cell>
          <cell r="I532" t="str">
            <v>Autorizado</v>
          </cell>
          <cell r="J532" t="str">
            <v>22035718</v>
          </cell>
          <cell r="K532" t="str">
            <v>ANACAONA</v>
          </cell>
          <cell r="L532" t="str">
            <v>URBANA-MARGINAL</v>
          </cell>
          <cell r="M532" t="str">
            <v>SAN JUAN</v>
          </cell>
          <cell r="N532" t="str">
            <v>22</v>
          </cell>
          <cell r="O532" t="str">
            <v>VALLEJUELO</v>
          </cell>
          <cell r="P532" t="str">
            <v>2206</v>
          </cell>
          <cell r="Q532" t="str">
            <v>VALLEJUELO</v>
          </cell>
          <cell r="R532" t="str">
            <v>01</v>
          </cell>
          <cell r="S532" t="str">
            <v>VALLEJUELO (ZONA URBANA)</v>
          </cell>
          <cell r="T532" t="str">
            <v>01</v>
          </cell>
          <cell r="U532" t="str">
            <v>LAS CLAVELLINAS</v>
          </cell>
          <cell r="V532" t="str">
            <v>001</v>
          </cell>
          <cell r="W532" t="str">
            <v>18.6504</v>
          </cell>
          <cell r="X532" t="str">
            <v>-71.3348</v>
          </cell>
        </row>
        <row r="533">
          <cell r="A533" t="str">
            <v>03499</v>
          </cell>
          <cell r="B533" t="str">
            <v>02 - SAN JUAN DE LA MAGUANA</v>
          </cell>
          <cell r="C533" t="str">
            <v>0205 - SAN JUAN ESTE</v>
          </cell>
          <cell r="D533" t="str">
            <v>03499</v>
          </cell>
          <cell r="E533" t="str">
            <v>JORGILLO</v>
          </cell>
          <cell r="F533" t="str">
            <v>JORNADA EXTENDIDA</v>
          </cell>
          <cell r="G533" t="str">
            <v>INICIAL - PRIMARIO - SECUNDARIO</v>
          </cell>
          <cell r="H533" t="str">
            <v>PUBLICO</v>
          </cell>
          <cell r="I533" t="str">
            <v>Autorizado</v>
          </cell>
          <cell r="J533" t="str">
            <v>22036213</v>
          </cell>
          <cell r="K533" t="str">
            <v>JORGILLO</v>
          </cell>
          <cell r="L533" t="str">
            <v>URBANA</v>
          </cell>
          <cell r="M533" t="str">
            <v>SAN JUAN</v>
          </cell>
          <cell r="N533" t="str">
            <v>22</v>
          </cell>
          <cell r="O533" t="str">
            <v>VALLEJUELO</v>
          </cell>
          <cell r="P533" t="str">
            <v>2206</v>
          </cell>
          <cell r="Q533" t="str">
            <v>JORJILLO (D. M.)</v>
          </cell>
          <cell r="R533" t="str">
            <v>02</v>
          </cell>
          <cell r="S533" t="str">
            <v>JORJILLO (ZONA URBANA)</v>
          </cell>
          <cell r="T533" t="str">
            <v>01</v>
          </cell>
          <cell r="U533" t="str">
            <v>RODEO</v>
          </cell>
          <cell r="V533" t="str">
            <v>001</v>
          </cell>
          <cell r="W533" t="str">
            <v>18.703</v>
          </cell>
          <cell r="X533" t="str">
            <v>-71.4155</v>
          </cell>
        </row>
        <row r="534">
          <cell r="A534" t="str">
            <v>03500</v>
          </cell>
          <cell r="B534" t="str">
            <v>02 - SAN JUAN DE LA MAGUANA</v>
          </cell>
          <cell r="C534" t="str">
            <v>0205 - SAN JUAN ESTE</v>
          </cell>
          <cell r="D534" t="str">
            <v>03500</v>
          </cell>
          <cell r="E534" t="str">
            <v>PIE CANO</v>
          </cell>
          <cell r="F534" t="str">
            <v>JORNADA EXTENDIDA</v>
          </cell>
          <cell r="G534" t="str">
            <v>PRIMARIO</v>
          </cell>
          <cell r="H534" t="str">
            <v>PUBLICO</v>
          </cell>
          <cell r="I534" t="str">
            <v>Autorizado</v>
          </cell>
          <cell r="J534" t="str">
            <v>22036317</v>
          </cell>
          <cell r="K534" t="str">
            <v>PIE CANO</v>
          </cell>
          <cell r="L534" t="str">
            <v>RURAL-AISLADA</v>
          </cell>
          <cell r="M534" t="str">
            <v>SAN JUAN</v>
          </cell>
          <cell r="N534" t="str">
            <v>22</v>
          </cell>
          <cell r="O534" t="str">
            <v>VALLEJUELO</v>
          </cell>
          <cell r="P534" t="str">
            <v>2206</v>
          </cell>
          <cell r="Q534" t="str">
            <v>JORJILLO (D. M.)</v>
          </cell>
          <cell r="R534" t="str">
            <v>02</v>
          </cell>
          <cell r="S534" t="str">
            <v>JORJILLO</v>
          </cell>
          <cell r="T534" t="str">
            <v>02</v>
          </cell>
          <cell r="U534" t="str">
            <v>PIE CANO</v>
          </cell>
          <cell r="V534" t="str">
            <v>005</v>
          </cell>
          <cell r="W534" t="str">
            <v>18.698</v>
          </cell>
          <cell r="X534" t="str">
            <v>-71.3942</v>
          </cell>
        </row>
        <row r="535">
          <cell r="A535" t="str">
            <v>03501</v>
          </cell>
          <cell r="B535" t="str">
            <v>02 - SAN JUAN DE LA MAGUANA</v>
          </cell>
          <cell r="C535" t="str">
            <v>0205 - SAN JUAN ESTE</v>
          </cell>
          <cell r="D535" t="str">
            <v>03501</v>
          </cell>
          <cell r="E535" t="str">
            <v>SABANA GRANDE</v>
          </cell>
          <cell r="F535" t="str">
            <v>JORNADA EXTENDIDA</v>
          </cell>
          <cell r="G535" t="str">
            <v>INICIAL - PRIMARIO</v>
          </cell>
          <cell r="H535" t="str">
            <v>PUBLICO</v>
          </cell>
          <cell r="I535" t="str">
            <v>Autorizado</v>
          </cell>
          <cell r="J535" t="str">
            <v>22036411</v>
          </cell>
          <cell r="K535" t="str">
            <v>SABANA GRANDE</v>
          </cell>
          <cell r="L535" t="str">
            <v>RURAL</v>
          </cell>
          <cell r="M535" t="str">
            <v>SAN JUAN</v>
          </cell>
          <cell r="N535" t="str">
            <v>22</v>
          </cell>
          <cell r="O535" t="str">
            <v>VALLEJUELO</v>
          </cell>
          <cell r="P535" t="str">
            <v>2206</v>
          </cell>
          <cell r="Q535" t="str">
            <v>VALLEJUELO</v>
          </cell>
          <cell r="R535" t="str">
            <v>01</v>
          </cell>
          <cell r="S535" t="str">
            <v>RÍO ARRIBA DEL SUR</v>
          </cell>
          <cell r="T535" t="str">
            <v>03</v>
          </cell>
          <cell r="U535" t="str">
            <v>SABANA GRANDE</v>
          </cell>
          <cell r="V535" t="str">
            <v>003</v>
          </cell>
          <cell r="W535" t="str">
            <v>18.6619</v>
          </cell>
          <cell r="X535" t="str">
            <v>-71.3463</v>
          </cell>
        </row>
        <row r="536">
          <cell r="A536" t="str">
            <v>03502</v>
          </cell>
          <cell r="B536" t="str">
            <v>02 - SAN JUAN DE LA MAGUANA</v>
          </cell>
          <cell r="C536" t="str">
            <v>0205 - SAN JUAN ESTE</v>
          </cell>
          <cell r="D536" t="str">
            <v>03502</v>
          </cell>
          <cell r="E536" t="str">
            <v>CAÑAFISTOL</v>
          </cell>
          <cell r="F536" t="str">
            <v>JORNADA EXTENDIDA</v>
          </cell>
          <cell r="G536" t="str">
            <v>INICIAL - PRIMARIO</v>
          </cell>
          <cell r="H536" t="str">
            <v>PUBLICO</v>
          </cell>
          <cell r="I536" t="str">
            <v>Autorizado</v>
          </cell>
          <cell r="J536" t="str">
            <v>22036515</v>
          </cell>
          <cell r="K536" t="str">
            <v>CANAFISTOL</v>
          </cell>
          <cell r="L536" t="str">
            <v>RURAL-AISLADA</v>
          </cell>
          <cell r="M536" t="str">
            <v>SAN JUAN</v>
          </cell>
          <cell r="N536" t="str">
            <v>22</v>
          </cell>
          <cell r="O536" t="str">
            <v>VALLEJUELO</v>
          </cell>
          <cell r="P536" t="str">
            <v>2206</v>
          </cell>
          <cell r="Q536" t="str">
            <v>VALLEJUELO</v>
          </cell>
          <cell r="R536" t="str">
            <v>01</v>
          </cell>
          <cell r="S536" t="str">
            <v>VALLEJUELO (ZONA URBANA)</v>
          </cell>
          <cell r="T536" t="str">
            <v>01</v>
          </cell>
          <cell r="U536" t="str">
            <v>LOS FUNDOS</v>
          </cell>
          <cell r="V536" t="str">
            <v>006</v>
          </cell>
          <cell r="W536" t="str">
            <v>18.652452</v>
          </cell>
          <cell r="X536" t="str">
            <v>-71.322332</v>
          </cell>
        </row>
        <row r="537">
          <cell r="A537" t="str">
            <v>03503</v>
          </cell>
          <cell r="B537" t="str">
            <v>02 - SAN JUAN DE LA MAGUANA</v>
          </cell>
          <cell r="C537" t="str">
            <v>0205 - SAN JUAN ESTE</v>
          </cell>
          <cell r="D537" t="str">
            <v>03503</v>
          </cell>
          <cell r="E537" t="str">
            <v>CAPULIN</v>
          </cell>
          <cell r="F537" t="str">
            <v>JORNADA EXTENDIDA</v>
          </cell>
          <cell r="G537" t="str">
            <v>INICIAL - PRIMARIO - SECUNDARIO</v>
          </cell>
          <cell r="H537" t="str">
            <v>PUBLICO</v>
          </cell>
          <cell r="I537" t="str">
            <v>Autorizado</v>
          </cell>
          <cell r="J537" t="str">
            <v>22036619</v>
          </cell>
          <cell r="K537" t="str">
            <v>CAPULIN</v>
          </cell>
          <cell r="L537" t="str">
            <v>RURAL</v>
          </cell>
          <cell r="M537" t="str">
            <v>SAN JUAN</v>
          </cell>
          <cell r="N537" t="str">
            <v>22</v>
          </cell>
          <cell r="O537" t="str">
            <v>VALLEJUELO</v>
          </cell>
          <cell r="P537" t="str">
            <v>2206</v>
          </cell>
          <cell r="Q537" t="str">
            <v>VALLEJUELO</v>
          </cell>
          <cell r="R537" t="str">
            <v>01</v>
          </cell>
          <cell r="S537" t="str">
            <v>RÍO ARRIBA DEL SUR</v>
          </cell>
          <cell r="T537" t="str">
            <v>03</v>
          </cell>
          <cell r="U537" t="str">
            <v>CAPULÍN</v>
          </cell>
          <cell r="V537" t="str">
            <v>006</v>
          </cell>
          <cell r="W537" t="str">
            <v>18.644993</v>
          </cell>
          <cell r="X537" t="str">
            <v>-71.304079</v>
          </cell>
        </row>
        <row r="538">
          <cell r="A538" t="str">
            <v>03504</v>
          </cell>
          <cell r="B538" t="str">
            <v>02 - SAN JUAN DE LA MAGUANA</v>
          </cell>
          <cell r="C538" t="str">
            <v>0205 - SAN JUAN ESTE</v>
          </cell>
          <cell r="D538" t="str">
            <v>03504</v>
          </cell>
          <cell r="E538" t="str">
            <v>PALMA CANA</v>
          </cell>
          <cell r="F538" t="str">
            <v>JORNADA EXTENDIDA</v>
          </cell>
          <cell r="G538" t="str">
            <v>INICIAL - PRIMARIO</v>
          </cell>
          <cell r="H538" t="str">
            <v>PUBLICO</v>
          </cell>
          <cell r="I538" t="str">
            <v>Autorizado</v>
          </cell>
          <cell r="J538" t="str">
            <v>22036817</v>
          </cell>
          <cell r="K538" t="str">
            <v>PALMA CANA</v>
          </cell>
          <cell r="L538" t="str">
            <v>RURAL-AISLADA</v>
          </cell>
          <cell r="M538" t="str">
            <v>SAN JUAN</v>
          </cell>
          <cell r="N538" t="str">
            <v>22</v>
          </cell>
          <cell r="O538" t="str">
            <v>VALLEJUELO</v>
          </cell>
          <cell r="P538" t="str">
            <v>2206</v>
          </cell>
          <cell r="Q538" t="str">
            <v>VALLEJUELO</v>
          </cell>
          <cell r="R538" t="str">
            <v>01</v>
          </cell>
          <cell r="S538" t="str">
            <v>RÍO ARRIBA DEL SUR</v>
          </cell>
          <cell r="T538" t="str">
            <v>03</v>
          </cell>
          <cell r="U538" t="str">
            <v>PALMA CAÑA</v>
          </cell>
          <cell r="V538" t="str">
            <v>010</v>
          </cell>
          <cell r="W538" t="str">
            <v>18.698104</v>
          </cell>
          <cell r="X538" t="str">
            <v>-71.244985</v>
          </cell>
        </row>
        <row r="539">
          <cell r="A539" t="str">
            <v>03505</v>
          </cell>
          <cell r="B539" t="str">
            <v>02 - SAN JUAN DE LA MAGUANA</v>
          </cell>
          <cell r="C539" t="str">
            <v>0205 - SAN JUAN ESTE</v>
          </cell>
          <cell r="D539" t="str">
            <v>03505</v>
          </cell>
          <cell r="E539" t="str">
            <v>RIO ARRIBA DEL SUR</v>
          </cell>
          <cell r="F539" t="str">
            <v>JORNADA EXTENDIDA</v>
          </cell>
          <cell r="G539" t="str">
            <v>PRIMARIO</v>
          </cell>
          <cell r="H539" t="str">
            <v>PUBLICO</v>
          </cell>
          <cell r="I539" t="str">
            <v>Autorizado</v>
          </cell>
          <cell r="J539" t="str">
            <v>22037010</v>
          </cell>
          <cell r="K539" t="str">
            <v>RIO ARRIBA DEL SUR</v>
          </cell>
          <cell r="L539" t="str">
            <v>RURAL-AISLADA</v>
          </cell>
          <cell r="M539" t="str">
            <v>SAN JUAN</v>
          </cell>
          <cell r="N539" t="str">
            <v>22</v>
          </cell>
          <cell r="O539" t="str">
            <v>VALLEJUELO</v>
          </cell>
          <cell r="P539" t="str">
            <v>2206</v>
          </cell>
          <cell r="Q539" t="str">
            <v>VALLEJUELO</v>
          </cell>
          <cell r="R539" t="str">
            <v>01</v>
          </cell>
          <cell r="S539" t="str">
            <v>RÍO ARRIBA DEL SUR</v>
          </cell>
          <cell r="T539" t="str">
            <v>03</v>
          </cell>
          <cell r="U539" t="str">
            <v>RÍO ARRIBA DEL SUR</v>
          </cell>
          <cell r="V539" t="str">
            <v>008</v>
          </cell>
          <cell r="W539" t="str">
            <v>18.634418</v>
          </cell>
          <cell r="X539" t="str">
            <v>-71.384512</v>
          </cell>
        </row>
        <row r="540">
          <cell r="A540" t="str">
            <v>03506</v>
          </cell>
          <cell r="B540" t="str">
            <v>02 - SAN JUAN DE LA MAGUANA</v>
          </cell>
          <cell r="C540" t="str">
            <v>0205 - SAN JUAN ESTE</v>
          </cell>
          <cell r="D540" t="str">
            <v>03506</v>
          </cell>
          <cell r="E540" t="str">
            <v>SONADOR</v>
          </cell>
          <cell r="F540" t="str">
            <v>JORNADA EXTENDIDA</v>
          </cell>
          <cell r="G540" t="str">
            <v>PRIMARIO</v>
          </cell>
          <cell r="H540" t="str">
            <v>PUBLICO</v>
          </cell>
          <cell r="I540" t="str">
            <v>Autorizado</v>
          </cell>
          <cell r="J540" t="str">
            <v>22037114</v>
          </cell>
          <cell r="K540" t="str">
            <v>SONADOR</v>
          </cell>
          <cell r="L540" t="str">
            <v>RURAL</v>
          </cell>
          <cell r="M540" t="str">
            <v>SAN JUAN</v>
          </cell>
          <cell r="N540" t="str">
            <v>22</v>
          </cell>
          <cell r="O540" t="str">
            <v>VALLEJUELO</v>
          </cell>
          <cell r="P540" t="str">
            <v>2206</v>
          </cell>
          <cell r="Q540" t="str">
            <v>VALLEJUELO</v>
          </cell>
          <cell r="R540" t="str">
            <v>01</v>
          </cell>
          <cell r="S540" t="str">
            <v>RÍO ARRIBA DEL SUR</v>
          </cell>
          <cell r="T540" t="str">
            <v>03</v>
          </cell>
          <cell r="U540" t="str">
            <v>SONADOR</v>
          </cell>
          <cell r="V540" t="str">
            <v>015</v>
          </cell>
          <cell r="W540" t="str">
            <v>18.682371</v>
          </cell>
          <cell r="X540" t="str">
            <v>-71.282075</v>
          </cell>
        </row>
        <row r="541">
          <cell r="A541" t="str">
            <v>03507</v>
          </cell>
          <cell r="B541" t="str">
            <v>02 - SAN JUAN DE LA MAGUANA</v>
          </cell>
          <cell r="C541" t="str">
            <v>0205 - SAN JUAN ESTE</v>
          </cell>
          <cell r="D541" t="str">
            <v>03507</v>
          </cell>
          <cell r="E541" t="str">
            <v>EL HATICO</v>
          </cell>
          <cell r="F541" t="str">
            <v>JORNADA EXTENDIDA</v>
          </cell>
          <cell r="G541" t="str">
            <v>INICIAL - PRIMARIO</v>
          </cell>
          <cell r="H541" t="str">
            <v>PUBLICO</v>
          </cell>
          <cell r="I541" t="str">
            <v>Autorizado</v>
          </cell>
          <cell r="J541" t="str">
            <v>22040714</v>
          </cell>
          <cell r="K541" t="str">
            <v>EL HATICO</v>
          </cell>
          <cell r="L541" t="str">
            <v>RURAL</v>
          </cell>
          <cell r="M541" t="str">
            <v>SAN JUAN</v>
          </cell>
          <cell r="N541" t="str">
            <v>22</v>
          </cell>
          <cell r="O541" t="str">
            <v>SAN JUAN</v>
          </cell>
          <cell r="P541" t="str">
            <v>2201</v>
          </cell>
          <cell r="Q541" t="str">
            <v>LAS ZANJAS (D. M.)</v>
          </cell>
          <cell r="R541" t="str">
            <v>11</v>
          </cell>
          <cell r="S541" t="str">
            <v>LAS CHARCAS DE GARABITO</v>
          </cell>
          <cell r="T541" t="str">
            <v>05</v>
          </cell>
          <cell r="U541" t="str">
            <v>ÁTICO O EL HATICO</v>
          </cell>
          <cell r="V541" t="str">
            <v>002</v>
          </cell>
          <cell r="W541" t="str">
            <v>18.805</v>
          </cell>
          <cell r="X541" t="str">
            <v>-71.159</v>
          </cell>
        </row>
        <row r="542">
          <cell r="A542" t="str">
            <v>03511</v>
          </cell>
          <cell r="B542" t="str">
            <v>02 - SAN JUAN DE LA MAGUANA</v>
          </cell>
          <cell r="C542" t="str">
            <v>0205 - SAN JUAN ESTE</v>
          </cell>
          <cell r="D542" t="str">
            <v>03511</v>
          </cell>
          <cell r="E542" t="str">
            <v>LOS PARCELEROS</v>
          </cell>
          <cell r="F542" t="str">
            <v>JORNADA EXTENDIDA</v>
          </cell>
          <cell r="G542" t="str">
            <v>INICIAL - PRIMARIO</v>
          </cell>
          <cell r="H542" t="str">
            <v>PUBLICO</v>
          </cell>
          <cell r="I542" t="str">
            <v>Autorizado</v>
          </cell>
          <cell r="J542" t="str">
            <v>22051415</v>
          </cell>
          <cell r="K542" t="str">
            <v>LOS PARCELEROS</v>
          </cell>
          <cell r="L542" t="str">
            <v>URBANA-MARGINAL</v>
          </cell>
          <cell r="M542" t="str">
            <v>SAN JUAN</v>
          </cell>
          <cell r="N542" t="str">
            <v>22</v>
          </cell>
          <cell r="O542" t="str">
            <v>SAN JUAN</v>
          </cell>
          <cell r="P542" t="str">
            <v>2201</v>
          </cell>
          <cell r="Q542" t="str">
            <v>SAN JUAN</v>
          </cell>
          <cell r="R542" t="str">
            <v>01</v>
          </cell>
          <cell r="S542" t="str">
            <v>MOGOLLÓN</v>
          </cell>
          <cell r="T542" t="str">
            <v>05</v>
          </cell>
          <cell r="U542" t="str">
            <v>LAVAPIES</v>
          </cell>
          <cell r="V542" t="str">
            <v>005</v>
          </cell>
          <cell r="W542" t="str">
            <v>18.810028</v>
          </cell>
          <cell r="X542" t="str">
            <v>-71.210933</v>
          </cell>
        </row>
        <row r="543">
          <cell r="A543" t="str">
            <v>03516</v>
          </cell>
          <cell r="B543" t="str">
            <v>02 - SAN JUAN DE LA MAGUANA</v>
          </cell>
          <cell r="C543" t="str">
            <v>0205 - SAN JUAN ESTE</v>
          </cell>
          <cell r="D543" t="str">
            <v>03516</v>
          </cell>
          <cell r="E543" t="str">
            <v>EL QUEMAO</v>
          </cell>
          <cell r="F543" t="str">
            <v>JORNADA EXTENDIDA</v>
          </cell>
          <cell r="G543" t="str">
            <v>PRIMARIO</v>
          </cell>
          <cell r="H543" t="str">
            <v>PUBLICO</v>
          </cell>
          <cell r="I543" t="str">
            <v>Autorizado</v>
          </cell>
          <cell r="J543" t="str">
            <v>22053918</v>
          </cell>
          <cell r="K543" t="str">
            <v>EL QUEMAO</v>
          </cell>
          <cell r="L543" t="str">
            <v>RURAL-AISLADA</v>
          </cell>
          <cell r="M543" t="str">
            <v>SAN JUAN</v>
          </cell>
          <cell r="N543" t="str">
            <v>22</v>
          </cell>
          <cell r="O543" t="str">
            <v>SAN JUAN</v>
          </cell>
          <cell r="P543" t="str">
            <v>2201</v>
          </cell>
          <cell r="Q543" t="str">
            <v>LAS ZANJAS (D. M.)</v>
          </cell>
          <cell r="R543" t="str">
            <v>11</v>
          </cell>
          <cell r="S543" t="str">
            <v>LA FLORIDA</v>
          </cell>
          <cell r="T543" t="str">
            <v>03</v>
          </cell>
          <cell r="U543" t="str">
            <v>EL QUEMAO O EL QUEMAO DE SANTIAGO</v>
          </cell>
          <cell r="V543" t="str">
            <v>003</v>
          </cell>
          <cell r="W543" t="str">
            <v>18.849573</v>
          </cell>
          <cell r="X543" t="str">
            <v>-71.064223</v>
          </cell>
        </row>
        <row r="544">
          <cell r="A544" t="str">
            <v>03518</v>
          </cell>
          <cell r="B544" t="str">
            <v>02 - SAN JUAN DE LA MAGUANA</v>
          </cell>
          <cell r="C544" t="str">
            <v>0205 - SAN JUAN ESTE</v>
          </cell>
          <cell r="D544" t="str">
            <v>03518</v>
          </cell>
          <cell r="E544" t="str">
            <v>BUENA VISTA DEL YAQUE</v>
          </cell>
          <cell r="F544" t="str">
            <v>JORNADA EXTENDIDA</v>
          </cell>
          <cell r="G544" t="str">
            <v>INICIAL - PRIMARIO - SECUNDARIO</v>
          </cell>
          <cell r="H544" t="str">
            <v>PUBLICO</v>
          </cell>
          <cell r="I544" t="str">
            <v>Autorizado</v>
          </cell>
          <cell r="J544" t="str">
            <v>22054214</v>
          </cell>
          <cell r="K544" t="str">
            <v>BUENA VISTA DEL YAQUE</v>
          </cell>
          <cell r="L544" t="str">
            <v>RURAL</v>
          </cell>
          <cell r="M544" t="str">
            <v>SAN JUAN</v>
          </cell>
          <cell r="N544" t="str">
            <v>22</v>
          </cell>
          <cell r="O544" t="str">
            <v>BOHECHÍO</v>
          </cell>
          <cell r="P544" t="str">
            <v>2202</v>
          </cell>
          <cell r="Q544" t="str">
            <v>ARROYO CANO (D. M.)</v>
          </cell>
          <cell r="R544" t="str">
            <v>02</v>
          </cell>
          <cell r="S544" t="str">
            <v>ARROYO CANO</v>
          </cell>
          <cell r="T544" t="str">
            <v>02</v>
          </cell>
          <cell r="U544" t="str">
            <v>ARROYO CANO</v>
          </cell>
          <cell r="V544" t="str">
            <v>001</v>
          </cell>
          <cell r="W544" t="str">
            <v>18.807454</v>
          </cell>
          <cell r="X544" t="str">
            <v>-71.064841</v>
          </cell>
        </row>
        <row r="545">
          <cell r="A545" t="str">
            <v>03519</v>
          </cell>
          <cell r="B545" t="str">
            <v>02 - SAN JUAN DE LA MAGUANA</v>
          </cell>
          <cell r="C545" t="str">
            <v>0205 - SAN JUAN ESTE</v>
          </cell>
          <cell r="D545" t="str">
            <v>03519</v>
          </cell>
          <cell r="E545" t="str">
            <v>MIJO</v>
          </cell>
          <cell r="F545" t="str">
            <v>MATUTINA - VESPERTINA</v>
          </cell>
          <cell r="G545" t="str">
            <v>INICIAL - PRIMARIO - SECUNDARIO</v>
          </cell>
          <cell r="H545" t="str">
            <v>PUBLICO</v>
          </cell>
          <cell r="I545" t="str">
            <v>Autorizado</v>
          </cell>
          <cell r="J545" t="str">
            <v>22054610</v>
          </cell>
          <cell r="K545" t="str">
            <v>MIJO</v>
          </cell>
          <cell r="L545" t="str">
            <v>RURAL</v>
          </cell>
          <cell r="M545" t="str">
            <v>SAN JUAN</v>
          </cell>
          <cell r="N545" t="str">
            <v>22</v>
          </cell>
          <cell r="O545" t="str">
            <v>SAN JUAN</v>
          </cell>
          <cell r="P545" t="str">
            <v>2201</v>
          </cell>
          <cell r="Q545" t="str">
            <v>SABANA ALTA (D. M.)</v>
          </cell>
          <cell r="R545" t="str">
            <v>04</v>
          </cell>
          <cell r="S545" t="str">
            <v>JUAN ÁLVAREZ</v>
          </cell>
          <cell r="T545" t="str">
            <v>02</v>
          </cell>
          <cell r="U545" t="str">
            <v>MIJO</v>
          </cell>
          <cell r="V545" t="str">
            <v>005</v>
          </cell>
          <cell r="W545" t="str">
            <v>18.741206</v>
          </cell>
          <cell r="X545" t="str">
            <v>-71.124059</v>
          </cell>
        </row>
        <row r="546">
          <cell r="A546" t="str">
            <v>03520</v>
          </cell>
          <cell r="B546" t="str">
            <v>02 - SAN JUAN DE LA MAGUANA</v>
          </cell>
          <cell r="C546" t="str">
            <v>0205 - SAN JUAN ESTE</v>
          </cell>
          <cell r="D546" t="str">
            <v>03520</v>
          </cell>
          <cell r="E546" t="str">
            <v>LOS LAMEDEROS</v>
          </cell>
          <cell r="F546" t="str">
            <v>JORNADA EXTENDIDA</v>
          </cell>
          <cell r="G546" t="str">
            <v>INICIAL - PRIMARIO</v>
          </cell>
          <cell r="H546" t="str">
            <v>PUBLICO</v>
          </cell>
          <cell r="I546" t="str">
            <v>Autorizado</v>
          </cell>
          <cell r="J546" t="str">
            <v>22055114</v>
          </cell>
          <cell r="K546" t="str">
            <v>LOS LAMEDEROS</v>
          </cell>
          <cell r="L546" t="str">
            <v>RURAL</v>
          </cell>
          <cell r="M546" t="str">
            <v>SAN JUAN</v>
          </cell>
          <cell r="N546" t="str">
            <v>22</v>
          </cell>
          <cell r="O546" t="str">
            <v>SAN JUAN</v>
          </cell>
          <cell r="P546" t="str">
            <v>2201</v>
          </cell>
          <cell r="Q546" t="str">
            <v>LAS ZANJAS (D. M.)</v>
          </cell>
          <cell r="R546" t="str">
            <v>11</v>
          </cell>
          <cell r="S546" t="str">
            <v>LAS CHARCAS DE GARABITO</v>
          </cell>
          <cell r="T546" t="str">
            <v>05</v>
          </cell>
          <cell r="U546" t="str">
            <v>LOS LAMEDEROS</v>
          </cell>
          <cell r="V546" t="str">
            <v>004</v>
          </cell>
          <cell r="W546" t="str">
            <v>18.818955</v>
          </cell>
          <cell r="X546" t="str">
            <v>-71.139564</v>
          </cell>
        </row>
        <row r="547">
          <cell r="A547" t="str">
            <v>03525</v>
          </cell>
          <cell r="B547" t="str">
            <v>02 - SAN JUAN DE LA MAGUANA</v>
          </cell>
          <cell r="C547" t="str">
            <v>0205 - SAN JUAN ESTE</v>
          </cell>
          <cell r="D547" t="str">
            <v>03525</v>
          </cell>
          <cell r="E547" t="str">
            <v>LOS CHARCOS</v>
          </cell>
          <cell r="F547" t="str">
            <v>JORNADA EXTENDIDA</v>
          </cell>
          <cell r="G547" t="str">
            <v>INICIAL - PRIMARIO</v>
          </cell>
          <cell r="H547" t="str">
            <v>PUBLICO</v>
          </cell>
          <cell r="I547" t="str">
            <v>Autorizado</v>
          </cell>
          <cell r="J547" t="str">
            <v>22055835</v>
          </cell>
          <cell r="K547" t="str">
            <v>LOS CHARCOS</v>
          </cell>
          <cell r="L547" t="str">
            <v>RURAL-AISLADA</v>
          </cell>
          <cell r="M547" t="str">
            <v>SAN JUAN</v>
          </cell>
          <cell r="N547" t="str">
            <v>22</v>
          </cell>
          <cell r="O547" t="str">
            <v>SAN JUAN</v>
          </cell>
          <cell r="P547" t="str">
            <v>2201</v>
          </cell>
          <cell r="Q547" t="str">
            <v>EL ROSARIO (D. M.)</v>
          </cell>
          <cell r="R547" t="str">
            <v>05</v>
          </cell>
          <cell r="S547" t="str">
            <v>EL CAPÁ</v>
          </cell>
          <cell r="T547" t="str">
            <v>04</v>
          </cell>
          <cell r="U547" t="str">
            <v>LOS CHARCOS</v>
          </cell>
          <cell r="V547" t="str">
            <v>005</v>
          </cell>
          <cell r="W547" t="str">
            <v>18.649055</v>
          </cell>
          <cell r="X547" t="str">
            <v>-71.22584</v>
          </cell>
        </row>
        <row r="548">
          <cell r="A548" t="str">
            <v>03526</v>
          </cell>
          <cell r="B548" t="str">
            <v>02 - SAN JUAN DE LA MAGUANA</v>
          </cell>
          <cell r="C548" t="str">
            <v>0205 - SAN JUAN ESTE</v>
          </cell>
          <cell r="D548" t="str">
            <v>03526</v>
          </cell>
          <cell r="E548" t="str">
            <v>CASILLA</v>
          </cell>
          <cell r="F548" t="str">
            <v>JORNADA EXTENDIDA</v>
          </cell>
          <cell r="G548" t="str">
            <v>INICIAL - PRIMARIO</v>
          </cell>
          <cell r="H548" t="str">
            <v>PUBLICO</v>
          </cell>
          <cell r="I548" t="str">
            <v>Autorizado</v>
          </cell>
          <cell r="J548" t="str">
            <v>22055934</v>
          </cell>
          <cell r="K548" t="str">
            <v>CASILLA</v>
          </cell>
          <cell r="L548" t="str">
            <v>RURAL-AISLADA</v>
          </cell>
          <cell r="M548" t="str">
            <v>SAN JUAN</v>
          </cell>
          <cell r="N548" t="str">
            <v>22</v>
          </cell>
          <cell r="O548" t="str">
            <v>SAN JUAN</v>
          </cell>
          <cell r="P548" t="str">
            <v>2201</v>
          </cell>
          <cell r="Q548" t="str">
            <v>EL ROSARIO (D. M.)</v>
          </cell>
          <cell r="R548" t="str">
            <v>05</v>
          </cell>
          <cell r="S548" t="str">
            <v>EL CAPÁ</v>
          </cell>
          <cell r="T548" t="str">
            <v>04</v>
          </cell>
          <cell r="U548" t="str">
            <v>CASILLA</v>
          </cell>
          <cell r="V548" t="str">
            <v>004</v>
          </cell>
          <cell r="W548" t="str">
            <v>18.629832</v>
          </cell>
          <cell r="X548" t="str">
            <v>-71.26134</v>
          </cell>
        </row>
        <row r="549">
          <cell r="A549" t="str">
            <v>03527</v>
          </cell>
          <cell r="B549" t="str">
            <v>02 - SAN JUAN DE LA MAGUANA</v>
          </cell>
          <cell r="C549" t="str">
            <v>0205 - SAN JUAN ESTE</v>
          </cell>
          <cell r="D549" t="str">
            <v>03527</v>
          </cell>
          <cell r="E549" t="str">
            <v>EL COROZO (BOHECHIO)</v>
          </cell>
          <cell r="F549" t="str">
            <v>JORNADA EXTENDIDA</v>
          </cell>
          <cell r="G549" t="str">
            <v>PRIMARIO</v>
          </cell>
          <cell r="H549" t="str">
            <v>PUBLICO</v>
          </cell>
          <cell r="I549" t="str">
            <v>Autorizado</v>
          </cell>
          <cell r="J549" t="str">
            <v>22056131</v>
          </cell>
          <cell r="K549" t="str">
            <v>EL COROZO</v>
          </cell>
          <cell r="L549" t="str">
            <v>RURAL-AISLADA</v>
          </cell>
          <cell r="M549" t="str">
            <v>SAN JUAN</v>
          </cell>
          <cell r="N549" t="str">
            <v>22</v>
          </cell>
          <cell r="O549" t="str">
            <v>BOHECHÍO</v>
          </cell>
          <cell r="P549" t="str">
            <v>2202</v>
          </cell>
          <cell r="Q549" t="str">
            <v>ARROYO CANO (D. M.)</v>
          </cell>
          <cell r="R549" t="str">
            <v>02</v>
          </cell>
          <cell r="S549" t="str">
            <v>ARROYO CANO</v>
          </cell>
          <cell r="T549" t="str">
            <v>02</v>
          </cell>
          <cell r="U549" t="str">
            <v>ARROYO CANO</v>
          </cell>
          <cell r="V549" t="str">
            <v>001</v>
          </cell>
          <cell r="W549" t="str">
            <v>18.841649</v>
          </cell>
          <cell r="X549" t="str">
            <v>-71.079565</v>
          </cell>
        </row>
        <row r="550">
          <cell r="A550" t="str">
            <v>03533</v>
          </cell>
          <cell r="B550" t="str">
            <v>02 - SAN JUAN DE LA MAGUANA</v>
          </cell>
          <cell r="C550" t="str">
            <v>0205 - SAN JUAN ESTE</v>
          </cell>
          <cell r="D550" t="str">
            <v>03533</v>
          </cell>
          <cell r="E550" t="str">
            <v>GUAYUYAL</v>
          </cell>
          <cell r="F550" t="str">
            <v>MATUTINA</v>
          </cell>
          <cell r="G550" t="str">
            <v>PRIMARIO</v>
          </cell>
          <cell r="H550" t="str">
            <v>PUBLICO</v>
          </cell>
          <cell r="I550" t="str">
            <v>Autorizado</v>
          </cell>
          <cell r="J550" t="str">
            <v>22057115</v>
          </cell>
          <cell r="K550" t="str">
            <v>FELIX MARIA CONTRERAS</v>
          </cell>
          <cell r="L550" t="str">
            <v>RURAL-AISLADA</v>
          </cell>
          <cell r="M550" t="str">
            <v>SAN JUAN</v>
          </cell>
          <cell r="N550" t="str">
            <v>22</v>
          </cell>
          <cell r="O550" t="str">
            <v>BOHECHÍO</v>
          </cell>
          <cell r="P550" t="str">
            <v>2202</v>
          </cell>
          <cell r="Q550" t="str">
            <v>YAQUE (D. M.)</v>
          </cell>
          <cell r="R550" t="str">
            <v>03</v>
          </cell>
          <cell r="S550" t="str">
            <v>LA GUAMA</v>
          </cell>
          <cell r="T550" t="str">
            <v>05</v>
          </cell>
          <cell r="U550" t="str">
            <v>EL GUAYUYAL</v>
          </cell>
          <cell r="V550" t="str">
            <v>005</v>
          </cell>
          <cell r="W550" t="str">
            <v>18.86129</v>
          </cell>
          <cell r="X550" t="str">
            <v>-71.022805</v>
          </cell>
        </row>
        <row r="551">
          <cell r="A551" t="str">
            <v>08131</v>
          </cell>
          <cell r="B551" t="str">
            <v>02 - SAN JUAN DE LA MAGUANA</v>
          </cell>
          <cell r="C551" t="str">
            <v>0205 - SAN JUAN ESTE</v>
          </cell>
          <cell r="D551" t="str">
            <v>08131</v>
          </cell>
          <cell r="E551" t="str">
            <v>LICEO TECNICO PEDRO HENRIQUEZ UREÑA</v>
          </cell>
          <cell r="F551" t="str">
            <v>JORNADA EXTENDIDA</v>
          </cell>
          <cell r="G551" t="str">
            <v>SECUNDARIO</v>
          </cell>
          <cell r="H551" t="str">
            <v>PUBLICO</v>
          </cell>
          <cell r="I551" t="str">
            <v>Autorizado</v>
          </cell>
          <cell r="J551" t="str">
            <v>22000715</v>
          </cell>
          <cell r="K551" t="str">
            <v>PEDRO HENRIQUEZ UREÑA</v>
          </cell>
          <cell r="L551" t="str">
            <v>URBANA</v>
          </cell>
          <cell r="M551" t="str">
            <v>SAN JUAN</v>
          </cell>
          <cell r="N551" t="str">
            <v>22</v>
          </cell>
          <cell r="O551" t="str">
            <v>SAN JUAN</v>
          </cell>
          <cell r="P551" t="str">
            <v>2201</v>
          </cell>
          <cell r="Q551" t="str">
            <v>SAN JUAN</v>
          </cell>
          <cell r="R551" t="str">
            <v>01</v>
          </cell>
          <cell r="S551" t="str">
            <v>SAN JUAN DE LA MAGUANA (ZONA URBANA)</v>
          </cell>
          <cell r="T551" t="str">
            <v>01</v>
          </cell>
          <cell r="U551" t="str">
            <v>MANOGUAYABO</v>
          </cell>
          <cell r="V551" t="str">
            <v>005</v>
          </cell>
          <cell r="W551" t="str">
            <v>18.8013</v>
          </cell>
          <cell r="X551" t="str">
            <v>-71.2302</v>
          </cell>
        </row>
        <row r="552">
          <cell r="A552" t="str">
            <v>08132</v>
          </cell>
          <cell r="B552" t="str">
            <v>02 - SAN JUAN DE LA MAGUANA</v>
          </cell>
          <cell r="C552" t="str">
            <v>0205 - SAN JUAN ESTE</v>
          </cell>
          <cell r="D552" t="str">
            <v>08132</v>
          </cell>
          <cell r="E552" t="str">
            <v>PEDRO HENRIQUEZ URENA</v>
          </cell>
          <cell r="F552" t="str">
            <v>VESPERTINA</v>
          </cell>
          <cell r="G552" t="str">
            <v>SECUNDARIO</v>
          </cell>
          <cell r="H552" t="str">
            <v>PUBLICO</v>
          </cell>
          <cell r="I552" t="str">
            <v>Autorizado</v>
          </cell>
          <cell r="J552" t="str">
            <v>22000715</v>
          </cell>
          <cell r="K552" t="str">
            <v>PEDRO HENRIQUEZ UREÑA</v>
          </cell>
          <cell r="L552" t="str">
            <v>URBANA</v>
          </cell>
          <cell r="M552" t="str">
            <v>SAN JUAN</v>
          </cell>
          <cell r="N552" t="str">
            <v>22</v>
          </cell>
          <cell r="O552" t="str">
            <v>SAN JUAN</v>
          </cell>
          <cell r="P552" t="str">
            <v>2201</v>
          </cell>
          <cell r="Q552" t="str">
            <v>SAN JUAN</v>
          </cell>
          <cell r="R552" t="str">
            <v>01</v>
          </cell>
          <cell r="S552" t="str">
            <v>SAN JUAN DE LA MAGUANA (ZONA URBANA)</v>
          </cell>
          <cell r="T552" t="str">
            <v>01</v>
          </cell>
          <cell r="U552" t="str">
            <v>MANOGUAYABO</v>
          </cell>
          <cell r="V552" t="str">
            <v>005</v>
          </cell>
          <cell r="W552" t="str">
            <v>18.8013</v>
          </cell>
          <cell r="X552" t="str">
            <v>-71.2302</v>
          </cell>
        </row>
        <row r="553">
          <cell r="A553" t="str">
            <v>08133</v>
          </cell>
          <cell r="B553" t="str">
            <v>02 - SAN JUAN DE LA MAGUANA</v>
          </cell>
          <cell r="C553" t="str">
            <v>0205 - SAN JUAN ESTE</v>
          </cell>
          <cell r="D553" t="str">
            <v>08133</v>
          </cell>
          <cell r="E553" t="str">
            <v>PEDRO HENRIQUEZ UREÑA</v>
          </cell>
          <cell r="F553" t="str">
            <v>NOCTURNA</v>
          </cell>
          <cell r="G553" t="str">
            <v>SECUNDARIO</v>
          </cell>
          <cell r="H553" t="str">
            <v>PUBLICO</v>
          </cell>
          <cell r="I553" t="str">
            <v>Autorizado</v>
          </cell>
          <cell r="J553" t="str">
            <v>22000715</v>
          </cell>
          <cell r="K553" t="str">
            <v>PEDRO HENRIQUEZ UREÑA</v>
          </cell>
          <cell r="L553" t="str">
            <v>URBANA</v>
          </cell>
          <cell r="M553" t="str">
            <v>SAN JUAN</v>
          </cell>
          <cell r="N553" t="str">
            <v>22</v>
          </cell>
          <cell r="O553" t="str">
            <v>SAN JUAN</v>
          </cell>
          <cell r="P553" t="str">
            <v>2201</v>
          </cell>
          <cell r="Q553" t="str">
            <v>SAN JUAN</v>
          </cell>
          <cell r="R553" t="str">
            <v>01</v>
          </cell>
          <cell r="S553" t="str">
            <v>SAN JUAN DE LA MAGUANA (ZONA URBANA)</v>
          </cell>
          <cell r="T553" t="str">
            <v>01</v>
          </cell>
          <cell r="U553" t="str">
            <v>MANOGUAYABO</v>
          </cell>
          <cell r="V553" t="str">
            <v>005</v>
          </cell>
          <cell r="W553" t="str">
            <v>18.8013</v>
          </cell>
          <cell r="X553" t="str">
            <v>-71.2302</v>
          </cell>
        </row>
        <row r="554">
          <cell r="A554" t="str">
            <v>08136</v>
          </cell>
          <cell r="B554" t="str">
            <v>02 - SAN JUAN DE LA MAGUANA</v>
          </cell>
          <cell r="C554" t="str">
            <v>0205 - SAN JUAN ESTE</v>
          </cell>
          <cell r="D554" t="str">
            <v>08136</v>
          </cell>
          <cell r="E554" t="str">
            <v>MERCEDES CONSUELO MATOS</v>
          </cell>
          <cell r="F554" t="str">
            <v>NOCTURNA</v>
          </cell>
          <cell r="G554" t="str">
            <v>BASICA DE ADULTOS</v>
          </cell>
          <cell r="H554" t="str">
            <v>PUBLICO</v>
          </cell>
          <cell r="I554" t="str">
            <v>Autorizado</v>
          </cell>
          <cell r="J554" t="str">
            <v>22001827</v>
          </cell>
          <cell r="K554" t="str">
            <v>MERCEDES CONSUELO MATOS</v>
          </cell>
          <cell r="L554" t="str">
            <v>URBANA</v>
          </cell>
          <cell r="M554" t="str">
            <v>SAN JUAN</v>
          </cell>
          <cell r="N554" t="str">
            <v>22</v>
          </cell>
          <cell r="O554" t="str">
            <v>SAN JUAN</v>
          </cell>
          <cell r="P554" t="str">
            <v>2201</v>
          </cell>
          <cell r="Q554" t="str">
            <v>SAN JUAN</v>
          </cell>
          <cell r="R554" t="str">
            <v>01</v>
          </cell>
          <cell r="S554" t="str">
            <v>SAN JUAN DE LA MAGUANA (ZONA URBANA)</v>
          </cell>
          <cell r="T554" t="str">
            <v>01</v>
          </cell>
          <cell r="U554" t="str">
            <v>CRISTO REY</v>
          </cell>
          <cell r="V554" t="str">
            <v>020</v>
          </cell>
          <cell r="W554" t="str">
            <v>18.8048</v>
          </cell>
          <cell r="X554" t="str">
            <v>-71.2235</v>
          </cell>
        </row>
        <row r="555">
          <cell r="A555" t="str">
            <v>08155</v>
          </cell>
          <cell r="B555" t="str">
            <v>02 - SAN JUAN DE LA MAGUANA</v>
          </cell>
          <cell r="C555" t="str">
            <v>0205 - SAN JUAN ESTE</v>
          </cell>
          <cell r="D555" t="str">
            <v>08155</v>
          </cell>
          <cell r="E555" t="str">
            <v>SABANA ALTA</v>
          </cell>
          <cell r="F555" t="str">
            <v>JORNADA EXTENDIDA</v>
          </cell>
          <cell r="G555" t="str">
            <v>SECUNDARIO</v>
          </cell>
          <cell r="H555" t="str">
            <v>PUBLICO</v>
          </cell>
          <cell r="I555" t="str">
            <v>Autorizado</v>
          </cell>
          <cell r="J555" t="str">
            <v>22017877</v>
          </cell>
          <cell r="K555" t="str">
            <v>LICEO SABANA ALTA</v>
          </cell>
          <cell r="L555" t="str">
            <v>URBANA</v>
          </cell>
          <cell r="M555" t="str">
            <v>SAN JUAN</v>
          </cell>
          <cell r="N555" t="str">
            <v>22</v>
          </cell>
          <cell r="O555" t="str">
            <v>SAN JUAN</v>
          </cell>
          <cell r="P555" t="str">
            <v>2201</v>
          </cell>
          <cell r="Q555" t="str">
            <v>GUANITO (D. M.)</v>
          </cell>
          <cell r="R555" t="str">
            <v>07</v>
          </cell>
          <cell r="S555" t="str">
            <v>GUANITO (ZONA URBANA)</v>
          </cell>
          <cell r="T555" t="str">
            <v>01</v>
          </cell>
          <cell r="U555" t="str">
            <v>GUANITO O CENTRO DEL PUEBLO</v>
          </cell>
          <cell r="V555" t="str">
            <v>001</v>
          </cell>
          <cell r="W555" t="str">
            <v>18.728785</v>
          </cell>
          <cell r="X555" t="str">
            <v>-71.106689</v>
          </cell>
        </row>
        <row r="556">
          <cell r="A556" t="str">
            <v>08161</v>
          </cell>
          <cell r="B556" t="str">
            <v>02 - SAN JUAN DE LA MAGUANA</v>
          </cell>
          <cell r="C556" t="str">
            <v>0205 - SAN JUAN ESTE</v>
          </cell>
          <cell r="D556" t="str">
            <v>08161</v>
          </cell>
          <cell r="E556" t="str">
            <v>PROF. HILDA LUZ PEREZ</v>
          </cell>
          <cell r="F556" t="str">
            <v>JORNADA EXTENDIDA</v>
          </cell>
          <cell r="G556" t="str">
            <v>SECUNDARIO</v>
          </cell>
          <cell r="H556" t="str">
            <v>PUBLICO</v>
          </cell>
          <cell r="I556" t="str">
            <v>Autorizado</v>
          </cell>
          <cell r="J556" t="str">
            <v>22010990</v>
          </cell>
          <cell r="K556" t="str">
            <v>PROF. HILDA LUZ PEREZ</v>
          </cell>
          <cell r="L556" t="str">
            <v>URBANA-MARGINAL</v>
          </cell>
          <cell r="M556" t="str">
            <v>SAN JUAN</v>
          </cell>
          <cell r="N556" t="str">
            <v>22</v>
          </cell>
          <cell r="O556" t="str">
            <v>SAN JUAN</v>
          </cell>
          <cell r="P556" t="str">
            <v>2201</v>
          </cell>
          <cell r="Q556" t="str">
            <v>LAS ZANJAS (D. M.)</v>
          </cell>
          <cell r="R556" t="str">
            <v>11</v>
          </cell>
          <cell r="S556" t="str">
            <v>LAS ZANJAS (ZONA URBANA)</v>
          </cell>
          <cell r="T556" t="str">
            <v>01</v>
          </cell>
          <cell r="U556" t="str">
            <v>LAS ZANJAS</v>
          </cell>
          <cell r="V556" t="str">
            <v>001</v>
          </cell>
          <cell r="W556" t="str">
            <v>18.789567</v>
          </cell>
          <cell r="X556" t="str">
            <v>-71.126521</v>
          </cell>
        </row>
        <row r="557">
          <cell r="A557" t="str">
            <v>08162</v>
          </cell>
          <cell r="B557" t="str">
            <v>02 - SAN JUAN DE LA MAGUANA</v>
          </cell>
          <cell r="C557" t="str">
            <v>0205 - SAN JUAN ESTE</v>
          </cell>
          <cell r="D557" t="str">
            <v>08162</v>
          </cell>
          <cell r="E557" t="str">
            <v>SABANA PIEDRA</v>
          </cell>
          <cell r="F557" t="str">
            <v>JORNADA EXTENDIDA</v>
          </cell>
          <cell r="G557" t="str">
            <v>INICIAL - PRIMARIO</v>
          </cell>
          <cell r="H557" t="str">
            <v>PUBLICO</v>
          </cell>
          <cell r="I557" t="str">
            <v>Autorizado</v>
          </cell>
          <cell r="J557" t="str">
            <v>22011612</v>
          </cell>
          <cell r="K557" t="str">
            <v>SABANA PIEDRA</v>
          </cell>
          <cell r="L557" t="str">
            <v>RURAL</v>
          </cell>
          <cell r="M557" t="str">
            <v>SAN JUAN</v>
          </cell>
          <cell r="N557" t="str">
            <v>22</v>
          </cell>
          <cell r="O557" t="str">
            <v>SAN JUAN</v>
          </cell>
          <cell r="P557" t="str">
            <v>2201</v>
          </cell>
          <cell r="Q557" t="str">
            <v>SABANA ALTA (D. M.)</v>
          </cell>
          <cell r="R557" t="str">
            <v>04</v>
          </cell>
          <cell r="S557" t="str">
            <v>LOS VALLAONDITO (LOS BAYAHONDITO)</v>
          </cell>
          <cell r="T557" t="str">
            <v>03</v>
          </cell>
          <cell r="U557" t="str">
            <v>SABANA PIEDRA</v>
          </cell>
          <cell r="V557" t="str">
            <v>002</v>
          </cell>
          <cell r="W557" t="str">
            <v>18.755955</v>
          </cell>
          <cell r="X557" t="str">
            <v>-71.117998</v>
          </cell>
        </row>
        <row r="558">
          <cell r="A558" t="str">
            <v>08168</v>
          </cell>
          <cell r="B558" t="str">
            <v>02 - SAN JUAN DE LA MAGUANA</v>
          </cell>
          <cell r="C558" t="str">
            <v>0205 - SAN JUAN ESTE</v>
          </cell>
          <cell r="D558" t="str">
            <v>08168</v>
          </cell>
          <cell r="E558" t="str">
            <v>EL ROSARIO</v>
          </cell>
          <cell r="F558" t="str">
            <v>JORNADA EXTENDIDA</v>
          </cell>
          <cell r="G558" t="str">
            <v>SECUNDARIO</v>
          </cell>
          <cell r="H558" t="str">
            <v>PUBLICO</v>
          </cell>
          <cell r="I558" t="str">
            <v>Autorizado</v>
          </cell>
          <cell r="J558" t="str">
            <v>22015993</v>
          </cell>
          <cell r="K558" t="str">
            <v>LICEO EL ROSARIO</v>
          </cell>
          <cell r="L558" t="str">
            <v>URBANA</v>
          </cell>
          <cell r="M558" t="str">
            <v>SAN JUAN</v>
          </cell>
          <cell r="N558" t="str">
            <v>22</v>
          </cell>
          <cell r="O558" t="str">
            <v>SAN JUAN</v>
          </cell>
          <cell r="P558" t="str">
            <v>2201</v>
          </cell>
          <cell r="Q558" t="str">
            <v>EL ROSARIO (D. M.)</v>
          </cell>
          <cell r="R558" t="str">
            <v>05</v>
          </cell>
          <cell r="S558" t="str">
            <v>EL ROSARIO (ZONA URBANA)</v>
          </cell>
          <cell r="T558" t="str">
            <v>01</v>
          </cell>
          <cell r="U558" t="str">
            <v>ROSARIO AL MEDIO</v>
          </cell>
          <cell r="V558" t="str">
            <v>002</v>
          </cell>
          <cell r="W558" t="str">
            <v>18.74752</v>
          </cell>
          <cell r="X558" t="str">
            <v>-71.19231</v>
          </cell>
        </row>
        <row r="559">
          <cell r="A559" t="str">
            <v>08169</v>
          </cell>
          <cell r="B559" t="str">
            <v>02 - SAN JUAN DE LA MAGUANA</v>
          </cell>
          <cell r="C559" t="str">
            <v>0205 - SAN JUAN ESTE</v>
          </cell>
          <cell r="D559" t="str">
            <v>08169</v>
          </cell>
          <cell r="E559" t="str">
            <v>ENERIO MATEO MESA</v>
          </cell>
          <cell r="F559" t="str">
            <v>NOCTURNA</v>
          </cell>
          <cell r="G559" t="str">
            <v>BASICA DE ADULTOS</v>
          </cell>
          <cell r="H559" t="str">
            <v>PUBLICO</v>
          </cell>
          <cell r="I559" t="str">
            <v>Autorizado</v>
          </cell>
          <cell r="J559" t="str">
            <v>22015810</v>
          </cell>
          <cell r="K559" t="str">
            <v>ENERIO MATEO MESA</v>
          </cell>
          <cell r="L559" t="str">
            <v>URBANA</v>
          </cell>
          <cell r="M559" t="str">
            <v>SAN JUAN</v>
          </cell>
          <cell r="N559" t="str">
            <v>22</v>
          </cell>
          <cell r="O559" t="str">
            <v>SAN JUAN</v>
          </cell>
          <cell r="P559" t="str">
            <v>2201</v>
          </cell>
          <cell r="Q559" t="str">
            <v>EL ROSARIO (D. M.)</v>
          </cell>
          <cell r="R559" t="str">
            <v>05</v>
          </cell>
          <cell r="S559" t="str">
            <v>PUEBLO NUEVO</v>
          </cell>
          <cell r="T559" t="str">
            <v>02</v>
          </cell>
          <cell r="U559" t="str">
            <v>EL ROSARIO</v>
          </cell>
          <cell r="V559" t="str">
            <v>007</v>
          </cell>
          <cell r="W559" t="str">
            <v>18.746256</v>
          </cell>
          <cell r="X559" t="str">
            <v>-71.193314</v>
          </cell>
        </row>
        <row r="560">
          <cell r="A560" t="str">
            <v>08172</v>
          </cell>
          <cell r="B560" t="str">
            <v>02 - SAN JUAN DE LA MAGUANA</v>
          </cell>
          <cell r="C560" t="str">
            <v>0205 - SAN JUAN ESTE</v>
          </cell>
          <cell r="D560" t="str">
            <v>08172</v>
          </cell>
          <cell r="E560" t="str">
            <v>EDUARDO BELTRE LUCIANO</v>
          </cell>
          <cell r="F560" t="str">
            <v>JORNADA EXTENDIDA</v>
          </cell>
          <cell r="G560" t="str">
            <v>INICIAL - PRIMARIO - SECUNDARIO</v>
          </cell>
          <cell r="H560" t="str">
            <v>PUBLICO</v>
          </cell>
          <cell r="I560" t="str">
            <v>Autorizado</v>
          </cell>
          <cell r="J560" t="str">
            <v>22018211</v>
          </cell>
          <cell r="K560" t="str">
            <v>EDUARDO BELTRE LUCIANO</v>
          </cell>
          <cell r="L560" t="str">
            <v>URBANA</v>
          </cell>
          <cell r="M560" t="str">
            <v>SAN JUAN</v>
          </cell>
          <cell r="N560" t="str">
            <v>22</v>
          </cell>
          <cell r="O560" t="str">
            <v>BOHECHÍO</v>
          </cell>
          <cell r="P560" t="str">
            <v>2202</v>
          </cell>
          <cell r="Q560" t="str">
            <v>BOHECHÍO</v>
          </cell>
          <cell r="R560" t="str">
            <v>01</v>
          </cell>
          <cell r="S560" t="str">
            <v>BOHECHÍO (ZONA URBANA)</v>
          </cell>
          <cell r="T560" t="str">
            <v>01</v>
          </cell>
          <cell r="U560" t="str">
            <v>CENTRO DEL PUEBLO O EL MEDIO</v>
          </cell>
          <cell r="V560" t="str">
            <v>002</v>
          </cell>
          <cell r="W560" t="str">
            <v>18.7751</v>
          </cell>
          <cell r="X560" t="str">
            <v>-70.9884</v>
          </cell>
        </row>
        <row r="561">
          <cell r="A561" t="str">
            <v>08174</v>
          </cell>
          <cell r="B561" t="str">
            <v>02 - SAN JUAN DE LA MAGUANA</v>
          </cell>
          <cell r="C561" t="str">
            <v>0205 - SAN JUAN ESTE</v>
          </cell>
          <cell r="D561" t="str">
            <v>08174</v>
          </cell>
          <cell r="E561" t="str">
            <v>HERIBERTO PIETER</v>
          </cell>
          <cell r="F561" t="str">
            <v>JORNADA EXTENDIDA</v>
          </cell>
          <cell r="G561" t="str">
            <v>SECUNDARIO</v>
          </cell>
          <cell r="H561" t="str">
            <v>PUBLICO</v>
          </cell>
          <cell r="I561" t="str">
            <v>Autorizado</v>
          </cell>
          <cell r="J561" t="str">
            <v>22018419</v>
          </cell>
          <cell r="K561" t="str">
            <v>HERIBERTO PIETER</v>
          </cell>
          <cell r="L561" t="str">
            <v>URBANA</v>
          </cell>
          <cell r="M561" t="str">
            <v>SAN JUAN</v>
          </cell>
          <cell r="N561" t="str">
            <v>22</v>
          </cell>
          <cell r="O561" t="str">
            <v>BOHECHÍO</v>
          </cell>
          <cell r="P561" t="str">
            <v>2202</v>
          </cell>
          <cell r="Q561" t="str">
            <v>BOHECHÍO</v>
          </cell>
          <cell r="R561" t="str">
            <v>01</v>
          </cell>
          <cell r="S561" t="str">
            <v>BOHECHÍO (ZONA URBANA)</v>
          </cell>
          <cell r="T561" t="str">
            <v>01</v>
          </cell>
          <cell r="U561" t="str">
            <v>CENTRO DEL PUEBLO O EL MEDIO</v>
          </cell>
          <cell r="V561" t="str">
            <v>002</v>
          </cell>
          <cell r="W561" t="str">
            <v>18.770707</v>
          </cell>
          <cell r="X561" t="str">
            <v>-70.990422</v>
          </cell>
        </row>
        <row r="562">
          <cell r="A562" t="str">
            <v>08175</v>
          </cell>
          <cell r="B562" t="str">
            <v>02 - SAN JUAN DE LA MAGUANA</v>
          </cell>
          <cell r="C562" t="str">
            <v>0205 - SAN JUAN ESTE</v>
          </cell>
          <cell r="D562" t="str">
            <v>08175</v>
          </cell>
          <cell r="E562" t="str">
            <v>MARIA TRINIDAD SANCHEZ</v>
          </cell>
          <cell r="F562" t="str">
            <v>JORNADA EXTENDIDA</v>
          </cell>
          <cell r="G562" t="str">
            <v>SECUNDARIO</v>
          </cell>
          <cell r="H562" t="str">
            <v>PUBLICO</v>
          </cell>
          <cell r="I562" t="str">
            <v>Autorizado</v>
          </cell>
          <cell r="J562" t="str">
            <v>22011975</v>
          </cell>
          <cell r="K562" t="str">
            <v>MARIA TRINIDAD SANCHEZ</v>
          </cell>
          <cell r="L562" t="str">
            <v>URBANA</v>
          </cell>
          <cell r="M562" t="str">
            <v>SAN JUAN</v>
          </cell>
          <cell r="N562" t="str">
            <v>22</v>
          </cell>
          <cell r="O562" t="str">
            <v>BOHECHÍO</v>
          </cell>
          <cell r="P562" t="str">
            <v>2202</v>
          </cell>
          <cell r="Q562" t="str">
            <v>ARROYO CANO (D. M.)</v>
          </cell>
          <cell r="R562" t="str">
            <v>02</v>
          </cell>
          <cell r="S562" t="str">
            <v>ARROYO CANO (ZONA URBANA)</v>
          </cell>
          <cell r="T562" t="str">
            <v>01</v>
          </cell>
          <cell r="U562" t="str">
            <v>VILLA FLORES</v>
          </cell>
          <cell r="V562" t="str">
            <v>002</v>
          </cell>
          <cell r="W562" t="str">
            <v>18.809382</v>
          </cell>
          <cell r="X562" t="str">
            <v>-71.017292</v>
          </cell>
        </row>
        <row r="563">
          <cell r="A563" t="str">
            <v>08176</v>
          </cell>
          <cell r="B563" t="str">
            <v>02 - SAN JUAN DE LA MAGUANA</v>
          </cell>
          <cell r="C563" t="str">
            <v>0205 - SAN JUAN ESTE</v>
          </cell>
          <cell r="D563" t="str">
            <v>08176</v>
          </cell>
          <cell r="E563" t="str">
            <v>CATALINA SANCHEZ</v>
          </cell>
          <cell r="F563" t="str">
            <v>NOCTURNA</v>
          </cell>
          <cell r="G563" t="str">
            <v>BASICA DE ADULTOS</v>
          </cell>
          <cell r="H563" t="str">
            <v>PUBLICO</v>
          </cell>
          <cell r="I563" t="str">
            <v>Autorizado</v>
          </cell>
          <cell r="J563" t="str">
            <v>22018617</v>
          </cell>
          <cell r="K563" t="str">
            <v>CATALINA SANCHEZ</v>
          </cell>
          <cell r="L563" t="str">
            <v>URBANA</v>
          </cell>
          <cell r="M563" t="str">
            <v>SAN JUAN</v>
          </cell>
          <cell r="N563" t="str">
            <v>22</v>
          </cell>
          <cell r="O563" t="str">
            <v>BOHECHÍO</v>
          </cell>
          <cell r="P563" t="str">
            <v>2202</v>
          </cell>
          <cell r="Q563" t="str">
            <v>ARROYO CANO (D. M.)</v>
          </cell>
          <cell r="R563" t="str">
            <v>02</v>
          </cell>
          <cell r="S563" t="str">
            <v>ARROYO CANO</v>
          </cell>
          <cell r="T563" t="str">
            <v>02</v>
          </cell>
          <cell r="U563" t="str">
            <v>ARROYO CANO</v>
          </cell>
          <cell r="V563" t="str">
            <v>001</v>
          </cell>
          <cell r="W563" t="str">
            <v>18.8075</v>
          </cell>
          <cell r="X563" t="str">
            <v>-71.0145</v>
          </cell>
        </row>
        <row r="564">
          <cell r="A564" t="str">
            <v>08194</v>
          </cell>
          <cell r="B564" t="str">
            <v>02 - SAN JUAN DE LA MAGUANA</v>
          </cell>
          <cell r="C564" t="str">
            <v>0205 - SAN JUAN ESTE</v>
          </cell>
          <cell r="D564" t="str">
            <v>08194</v>
          </cell>
          <cell r="E564" t="str">
            <v>LOS OROSCO</v>
          </cell>
          <cell r="F564" t="str">
            <v>JORNADA EXTENDIDA</v>
          </cell>
          <cell r="G564" t="str">
            <v>INICIAL - PRIMARIO</v>
          </cell>
          <cell r="H564" t="str">
            <v>PUBLICO</v>
          </cell>
          <cell r="I564" t="str">
            <v>Autorizado</v>
          </cell>
          <cell r="J564" t="str">
            <v>22026217</v>
          </cell>
          <cell r="K564" t="str">
            <v>LOS OROSCO</v>
          </cell>
          <cell r="L564" t="str">
            <v>RURAL-AISLADA</v>
          </cell>
          <cell r="M564" t="str">
            <v>SAN JUAN</v>
          </cell>
          <cell r="N564" t="str">
            <v>22</v>
          </cell>
          <cell r="O564" t="str">
            <v>SAN JUAN</v>
          </cell>
          <cell r="P564" t="str">
            <v>2201</v>
          </cell>
          <cell r="Q564" t="str">
            <v>LAS ZANJAS (D. M.)</v>
          </cell>
          <cell r="R564" t="str">
            <v>11</v>
          </cell>
          <cell r="S564" t="str">
            <v>EL BATEY</v>
          </cell>
          <cell r="T564" t="str">
            <v>06</v>
          </cell>
          <cell r="U564" t="str">
            <v>LOS OROZCOS</v>
          </cell>
          <cell r="V564" t="str">
            <v>004</v>
          </cell>
          <cell r="W564" t="str">
            <v>18.8407</v>
          </cell>
          <cell r="X564" t="str">
            <v>-71.1534</v>
          </cell>
        </row>
        <row r="565">
          <cell r="A565" t="str">
            <v>08209</v>
          </cell>
          <cell r="B565" t="str">
            <v>02 - SAN JUAN DE LA MAGUANA</v>
          </cell>
          <cell r="C565" t="str">
            <v>0205 - SAN JUAN ESTE</v>
          </cell>
          <cell r="D565" t="str">
            <v>08209</v>
          </cell>
          <cell r="E565" t="str">
            <v>ANACAONA</v>
          </cell>
          <cell r="F565" t="str">
            <v>NOCTURNA</v>
          </cell>
          <cell r="G565" t="str">
            <v>BASICA DE ADULTOS</v>
          </cell>
          <cell r="H565" t="str">
            <v>PUBLICO</v>
          </cell>
          <cell r="I565" t="str">
            <v>Autorizado</v>
          </cell>
          <cell r="J565" t="str">
            <v>22035718</v>
          </cell>
          <cell r="K565" t="str">
            <v>ANACAONA</v>
          </cell>
          <cell r="L565" t="str">
            <v>URBANA-MARGINAL</v>
          </cell>
          <cell r="M565" t="str">
            <v>SAN JUAN</v>
          </cell>
          <cell r="N565" t="str">
            <v>22</v>
          </cell>
          <cell r="O565" t="str">
            <v>VALLEJUELO</v>
          </cell>
          <cell r="P565" t="str">
            <v>2206</v>
          </cell>
          <cell r="Q565" t="str">
            <v>VALLEJUELO</v>
          </cell>
          <cell r="R565" t="str">
            <v>01</v>
          </cell>
          <cell r="S565" t="str">
            <v>VALLEJUELO (ZONA URBANA)</v>
          </cell>
          <cell r="T565" t="str">
            <v>01</v>
          </cell>
          <cell r="U565" t="str">
            <v>LAS CLAVELLINAS</v>
          </cell>
          <cell r="V565" t="str">
            <v>001</v>
          </cell>
          <cell r="W565" t="str">
            <v>18.6504</v>
          </cell>
          <cell r="X565" t="str">
            <v>-71.3348</v>
          </cell>
        </row>
        <row r="566">
          <cell r="A566" t="str">
            <v>08210</v>
          </cell>
          <cell r="B566" t="str">
            <v>02 - SAN JUAN DE LA MAGUANA</v>
          </cell>
          <cell r="C566" t="str">
            <v>0205 - SAN JUAN ESTE</v>
          </cell>
          <cell r="D566" t="str">
            <v>08210</v>
          </cell>
          <cell r="E566" t="str">
            <v>VALLEJUELO</v>
          </cell>
          <cell r="F566" t="str">
            <v>JORNADA EXTENDIDA</v>
          </cell>
          <cell r="G566" t="str">
            <v>SECUNDARIO</v>
          </cell>
          <cell r="H566" t="str">
            <v>PUBLICO</v>
          </cell>
          <cell r="I566" t="str">
            <v>Autorizado</v>
          </cell>
          <cell r="J566" t="str">
            <v>22069926</v>
          </cell>
          <cell r="K566" t="str">
            <v>LICEO VALLEJUELO</v>
          </cell>
          <cell r="L566" t="str">
            <v>URBANA</v>
          </cell>
          <cell r="M566" t="str">
            <v>SAN JUAN</v>
          </cell>
          <cell r="N566" t="str">
            <v>22</v>
          </cell>
          <cell r="O566" t="str">
            <v>VALLEJUELO</v>
          </cell>
          <cell r="P566" t="str">
            <v>2206</v>
          </cell>
          <cell r="Q566" t="str">
            <v>VALLEJUELO</v>
          </cell>
          <cell r="R566" t="str">
            <v>01</v>
          </cell>
          <cell r="S566" t="str">
            <v>VALLEJUELO (ZONA URBANA)</v>
          </cell>
          <cell r="T566" t="str">
            <v>01</v>
          </cell>
          <cell r="U566" t="str">
            <v>LOS PINOS</v>
          </cell>
          <cell r="V566" t="str">
            <v>007</v>
          </cell>
          <cell r="W566" t="str">
            <v>18.64931</v>
          </cell>
          <cell r="X566" t="str">
            <v>-71.33136</v>
          </cell>
        </row>
        <row r="567">
          <cell r="A567" t="str">
            <v>08211</v>
          </cell>
          <cell r="B567" t="str">
            <v>02 - SAN JUAN DE LA MAGUANA</v>
          </cell>
          <cell r="C567" t="str">
            <v>0205 - SAN JUAN ESTE</v>
          </cell>
          <cell r="D567" t="str">
            <v>08211</v>
          </cell>
          <cell r="E567" t="str">
            <v>JORGILLO</v>
          </cell>
          <cell r="F567" t="str">
            <v>JORNADA EXTENDIDA</v>
          </cell>
          <cell r="G567" t="str">
            <v>SECUNDARIO</v>
          </cell>
          <cell r="H567" t="str">
            <v>PUBLICO</v>
          </cell>
          <cell r="I567" t="str">
            <v>Autorizado</v>
          </cell>
          <cell r="J567" t="str">
            <v>22036213</v>
          </cell>
          <cell r="K567" t="str">
            <v>JORGILLO</v>
          </cell>
          <cell r="L567" t="str">
            <v>URBANA</v>
          </cell>
          <cell r="M567" t="str">
            <v>SAN JUAN</v>
          </cell>
          <cell r="N567" t="str">
            <v>22</v>
          </cell>
          <cell r="O567" t="str">
            <v>VALLEJUELO</v>
          </cell>
          <cell r="P567" t="str">
            <v>2206</v>
          </cell>
          <cell r="Q567" t="str">
            <v>JORJILLO (D. M.)</v>
          </cell>
          <cell r="R567" t="str">
            <v>02</v>
          </cell>
          <cell r="S567" t="str">
            <v>JORJILLO (ZONA URBANA)</v>
          </cell>
          <cell r="T567" t="str">
            <v>01</v>
          </cell>
          <cell r="U567" t="str">
            <v>RODEO</v>
          </cell>
          <cell r="V567" t="str">
            <v>001</v>
          </cell>
          <cell r="W567" t="str">
            <v>18.703</v>
          </cell>
          <cell r="X567" t="str">
            <v>-71.4155</v>
          </cell>
        </row>
        <row r="568">
          <cell r="A568" t="str">
            <v>08225</v>
          </cell>
          <cell r="B568" t="str">
            <v>02 - SAN JUAN DE LA MAGUANA</v>
          </cell>
          <cell r="C568" t="str">
            <v>0205 - SAN JUAN ESTE</v>
          </cell>
          <cell r="D568" t="str">
            <v>08225</v>
          </cell>
          <cell r="E568" t="str">
            <v>BUENA VISTA DEL YAQUE</v>
          </cell>
          <cell r="F568" t="str">
            <v>MATUTINA - VESPERTINA</v>
          </cell>
          <cell r="G568" t="str">
            <v>SECUNDARIO</v>
          </cell>
          <cell r="H568" t="str">
            <v>PUBLICO</v>
          </cell>
          <cell r="I568" t="str">
            <v>Autorizado</v>
          </cell>
          <cell r="J568" t="str">
            <v>22054214</v>
          </cell>
          <cell r="K568" t="str">
            <v>BUENA VISTA DEL YAQUE</v>
          </cell>
          <cell r="L568" t="str">
            <v>RURAL</v>
          </cell>
          <cell r="M568" t="str">
            <v>SAN JUAN</v>
          </cell>
          <cell r="N568" t="str">
            <v>22</v>
          </cell>
          <cell r="O568" t="str">
            <v>BOHECHÍO</v>
          </cell>
          <cell r="P568" t="str">
            <v>2202</v>
          </cell>
          <cell r="Q568" t="str">
            <v>ARROYO CANO (D. M.)</v>
          </cell>
          <cell r="R568" t="str">
            <v>02</v>
          </cell>
          <cell r="S568" t="str">
            <v>ARROYO CANO</v>
          </cell>
          <cell r="T568" t="str">
            <v>02</v>
          </cell>
          <cell r="U568" t="str">
            <v>ARROYO CANO</v>
          </cell>
          <cell r="V568" t="str">
            <v>001</v>
          </cell>
          <cell r="W568" t="str">
            <v>18.807454</v>
          </cell>
          <cell r="X568" t="str">
            <v>-71.064841</v>
          </cell>
        </row>
        <row r="569">
          <cell r="A569" t="str">
            <v>10061</v>
          </cell>
          <cell r="B569" t="str">
            <v>02 - SAN JUAN DE LA MAGUANA</v>
          </cell>
          <cell r="C569" t="str">
            <v>0205 - SAN JUAN ESTE</v>
          </cell>
          <cell r="D569" t="str">
            <v>10061</v>
          </cell>
          <cell r="E569" t="str">
            <v>ANACAONA</v>
          </cell>
          <cell r="F569" t="str">
            <v>SEMI PRESENCIAL</v>
          </cell>
          <cell r="G569" t="str">
            <v>PREPARA</v>
          </cell>
          <cell r="H569" t="str">
            <v>PUBLICO</v>
          </cell>
          <cell r="I569" t="str">
            <v>Autorizado</v>
          </cell>
          <cell r="J569" t="str">
            <v>22036119</v>
          </cell>
          <cell r="K569" t="str">
            <v>VALLEJUELO</v>
          </cell>
          <cell r="L569" t="str">
            <v>URBANA</v>
          </cell>
          <cell r="M569" t="str">
            <v>SAN JUAN</v>
          </cell>
          <cell r="N569" t="str">
            <v>22</v>
          </cell>
          <cell r="O569" t="str">
            <v>VALLEJUELO</v>
          </cell>
          <cell r="P569" t="str">
            <v>2206</v>
          </cell>
          <cell r="Q569" t="str">
            <v>VALLEJUELO</v>
          </cell>
          <cell r="R569" t="str">
            <v>01</v>
          </cell>
          <cell r="S569" t="str">
            <v>VALLEJUELO (ZONA URBANA)</v>
          </cell>
          <cell r="T569" t="str">
            <v>01</v>
          </cell>
          <cell r="U569" t="str">
            <v>LOS PINOS</v>
          </cell>
          <cell r="V569" t="str">
            <v>007</v>
          </cell>
          <cell r="W569" t="str">
            <v>18.654</v>
          </cell>
          <cell r="X569" t="str">
            <v>-71.3332</v>
          </cell>
        </row>
        <row r="570">
          <cell r="A570" t="str">
            <v>10064</v>
          </cell>
          <cell r="B570" t="str">
            <v>02 - SAN JUAN DE LA MAGUANA</v>
          </cell>
          <cell r="C570" t="str">
            <v>0205 - SAN JUAN ESTE</v>
          </cell>
          <cell r="D570" t="str">
            <v>10064</v>
          </cell>
          <cell r="E570" t="str">
            <v>SAN ANDRES</v>
          </cell>
          <cell r="F570" t="str">
            <v>JORNADA EXTENDIDA</v>
          </cell>
          <cell r="G570" t="str">
            <v>INICIAL - PRIMARIO</v>
          </cell>
          <cell r="H570" t="str">
            <v>SEMIOFICIAL</v>
          </cell>
          <cell r="I570" t="str">
            <v>Autorizado</v>
          </cell>
          <cell r="J570" t="str">
            <v>22013206</v>
          </cell>
          <cell r="K570" t="str">
            <v>SAN ANDRES</v>
          </cell>
          <cell r="L570" t="str">
            <v>URBANA</v>
          </cell>
          <cell r="M570" t="str">
            <v>SAN JUAN</v>
          </cell>
          <cell r="N570" t="str">
            <v>22</v>
          </cell>
          <cell r="O570" t="str">
            <v>VALLEJUELO</v>
          </cell>
          <cell r="P570" t="str">
            <v>2206</v>
          </cell>
          <cell r="Q570" t="str">
            <v>VALLEJUELO</v>
          </cell>
          <cell r="R570" t="str">
            <v>01</v>
          </cell>
          <cell r="S570" t="str">
            <v>VALLEJUELO (ZONA URBANA)</v>
          </cell>
          <cell r="T570" t="str">
            <v>01</v>
          </cell>
          <cell r="U570" t="str">
            <v>LOS PINOS</v>
          </cell>
          <cell r="V570" t="str">
            <v>007</v>
          </cell>
          <cell r="W570" t="str">
            <v>18.652404</v>
          </cell>
          <cell r="X570" t="str">
            <v>-71.330499</v>
          </cell>
        </row>
        <row r="571">
          <cell r="A571" t="str">
            <v>10511</v>
          </cell>
          <cell r="B571" t="str">
            <v>02 - SAN JUAN DE LA MAGUANA</v>
          </cell>
          <cell r="C571" t="str">
            <v>0205 - SAN JUAN ESTE</v>
          </cell>
          <cell r="D571" t="str">
            <v>10511</v>
          </cell>
          <cell r="E571" t="str">
            <v>SECTOR SURESTE</v>
          </cell>
          <cell r="F571" t="str">
            <v>NOCTURNA</v>
          </cell>
          <cell r="G571" t="str">
            <v>BASICA DE ADULTOS</v>
          </cell>
          <cell r="H571" t="str">
            <v>PUBLICO</v>
          </cell>
          <cell r="I571" t="str">
            <v>Autorizado</v>
          </cell>
          <cell r="J571" t="str">
            <v>22002319</v>
          </cell>
          <cell r="K571" t="str">
            <v>SECTOR SURESTE</v>
          </cell>
          <cell r="L571" t="str">
            <v>URBANA-MARGINAL</v>
          </cell>
          <cell r="M571" t="str">
            <v>SAN JUAN</v>
          </cell>
          <cell r="N571" t="str">
            <v>22</v>
          </cell>
          <cell r="O571" t="str">
            <v>SAN JUAN</v>
          </cell>
          <cell r="P571" t="str">
            <v>2201</v>
          </cell>
          <cell r="Q571" t="str">
            <v>SAN JUAN</v>
          </cell>
          <cell r="R571" t="str">
            <v>01</v>
          </cell>
          <cell r="S571" t="str">
            <v>SAN JUAN DE LA MAGUANA (ZONA URBANA)</v>
          </cell>
          <cell r="T571" t="str">
            <v>01</v>
          </cell>
          <cell r="U571" t="str">
            <v>VILLA FLORES</v>
          </cell>
          <cell r="V571" t="str">
            <v>007</v>
          </cell>
          <cell r="W571" t="str">
            <v>18.7966</v>
          </cell>
          <cell r="X571" t="str">
            <v>-71.2251</v>
          </cell>
        </row>
        <row r="572">
          <cell r="A572" t="str">
            <v>11630</v>
          </cell>
          <cell r="B572" t="str">
            <v>02 - SAN JUAN DE LA MAGUANA</v>
          </cell>
          <cell r="C572" t="str">
            <v>0205 - SAN JUAN ESTE</v>
          </cell>
          <cell r="D572" t="str">
            <v>11630</v>
          </cell>
          <cell r="E572" t="str">
            <v>PEDRO HENRIQUEZ URENA</v>
          </cell>
          <cell r="F572" t="str">
            <v>JORNADA EXTENDIDA</v>
          </cell>
          <cell r="G572" t="str">
            <v>SECUNDARIO</v>
          </cell>
          <cell r="H572" t="str">
            <v>PUBLICO</v>
          </cell>
          <cell r="I572" t="str">
            <v>Autorizado</v>
          </cell>
          <cell r="J572" t="str">
            <v>22000715</v>
          </cell>
          <cell r="K572" t="str">
            <v>PEDRO HENRIQUEZ UREÑA</v>
          </cell>
          <cell r="L572" t="str">
            <v>URBANA</v>
          </cell>
          <cell r="M572" t="str">
            <v>SAN JUAN</v>
          </cell>
          <cell r="N572" t="str">
            <v>22</v>
          </cell>
          <cell r="O572" t="str">
            <v>SAN JUAN</v>
          </cell>
          <cell r="P572" t="str">
            <v>2201</v>
          </cell>
          <cell r="Q572" t="str">
            <v>SAN JUAN</v>
          </cell>
          <cell r="R572" t="str">
            <v>01</v>
          </cell>
          <cell r="S572" t="str">
            <v>SAN JUAN DE LA MAGUANA (ZONA URBANA)</v>
          </cell>
          <cell r="T572" t="str">
            <v>01</v>
          </cell>
          <cell r="U572" t="str">
            <v>MANOGUAYABO</v>
          </cell>
          <cell r="V572" t="str">
            <v>005</v>
          </cell>
          <cell r="W572" t="str">
            <v>18.8013</v>
          </cell>
          <cell r="X572" t="str">
            <v>-71.2302</v>
          </cell>
        </row>
        <row r="573">
          <cell r="A573" t="str">
            <v>11777</v>
          </cell>
          <cell r="B573" t="str">
            <v>02 - SAN JUAN DE LA MAGUANA</v>
          </cell>
          <cell r="C573" t="str">
            <v>0205 - SAN JUAN ESTE</v>
          </cell>
          <cell r="D573" t="str">
            <v>11777</v>
          </cell>
          <cell r="E573" t="str">
            <v>TEV- CENTRO MOGOLLON</v>
          </cell>
          <cell r="F573" t="str">
            <v>JORNADA EXTENDIDA</v>
          </cell>
          <cell r="G573" t="str">
            <v>SECUNDARIO</v>
          </cell>
          <cell r="H573" t="str">
            <v>PUBLICO</v>
          </cell>
          <cell r="I573" t="str">
            <v>Autorizado</v>
          </cell>
          <cell r="J573" t="str">
            <v>22012815</v>
          </cell>
          <cell r="K573" t="str">
            <v>MOGOLLON</v>
          </cell>
          <cell r="L573" t="str">
            <v>RURAL</v>
          </cell>
          <cell r="M573" t="str">
            <v>SAN JUAN</v>
          </cell>
          <cell r="N573" t="str">
            <v>22</v>
          </cell>
          <cell r="O573" t="str">
            <v>SAN JUAN</v>
          </cell>
          <cell r="P573" t="str">
            <v>2201</v>
          </cell>
          <cell r="Q573" t="str">
            <v>SAN JUAN</v>
          </cell>
          <cell r="R573" t="str">
            <v>01</v>
          </cell>
          <cell r="S573" t="str">
            <v>MOGOLLÓN</v>
          </cell>
          <cell r="T573" t="str">
            <v>05</v>
          </cell>
          <cell r="U573" t="str">
            <v>MOGOLLÓN</v>
          </cell>
          <cell r="V573" t="str">
            <v>002</v>
          </cell>
          <cell r="W573" t="str">
            <v>18.8202</v>
          </cell>
          <cell r="X573" t="str">
            <v>-71.1873</v>
          </cell>
        </row>
        <row r="574">
          <cell r="A574" t="str">
            <v>12079</v>
          </cell>
          <cell r="B574" t="str">
            <v>02 - SAN JUAN DE LA MAGUANA</v>
          </cell>
          <cell r="C574" t="str">
            <v>0205 - SAN JUAN ESTE</v>
          </cell>
          <cell r="D574" t="str">
            <v>12079</v>
          </cell>
          <cell r="E574" t="str">
            <v>CARRERA DE PUERTA</v>
          </cell>
          <cell r="F574" t="str">
            <v>MATUTINA</v>
          </cell>
          <cell r="G574" t="str">
            <v>PRIMARIO</v>
          </cell>
          <cell r="H574" t="str">
            <v>PUBLICO</v>
          </cell>
          <cell r="I574" t="str">
            <v>Autorizado</v>
          </cell>
          <cell r="J574" t="str">
            <v>22063555</v>
          </cell>
          <cell r="K574" t="str">
            <v>CARRERA DE PUERTA</v>
          </cell>
          <cell r="L574" t="str">
            <v>URBANA</v>
          </cell>
          <cell r="M574" t="str">
            <v>SAN JUAN</v>
          </cell>
          <cell r="N574" t="str">
            <v>22</v>
          </cell>
          <cell r="O574" t="str">
            <v>VALLEJUELO</v>
          </cell>
          <cell r="P574" t="str">
            <v>2206</v>
          </cell>
          <cell r="Q574" t="str">
            <v>JORJILLO (D. M.)</v>
          </cell>
          <cell r="R574" t="str">
            <v>02</v>
          </cell>
          <cell r="S574" t="str">
            <v>CARRERA DE PUERTA (CARRERA DE LA PUERCA)</v>
          </cell>
          <cell r="T574" t="str">
            <v>04</v>
          </cell>
          <cell r="U574" t="str">
            <v>CARRERA DE PUERTA (CARRERA DE LA PUERCA)</v>
          </cell>
          <cell r="V574" t="str">
            <v>001</v>
          </cell>
          <cell r="W574" t="str">
            <v>18.707127</v>
          </cell>
          <cell r="X574" t="str">
            <v>-71.431084</v>
          </cell>
        </row>
        <row r="575">
          <cell r="A575" t="str">
            <v>12915</v>
          </cell>
          <cell r="B575" t="str">
            <v>02 - SAN JUAN DE LA MAGUANA</v>
          </cell>
          <cell r="C575" t="str">
            <v>0205 - SAN JUAN ESTE</v>
          </cell>
          <cell r="D575" t="str">
            <v>12915</v>
          </cell>
          <cell r="E575" t="str">
            <v>PADRE GUIDO GILDEA</v>
          </cell>
          <cell r="F575" t="str">
            <v>VESPERTINA</v>
          </cell>
          <cell r="G575" t="str">
            <v>SECUNDARIO</v>
          </cell>
          <cell r="H575" t="str">
            <v>PUBLICO</v>
          </cell>
          <cell r="I575" t="str">
            <v>Autorizado</v>
          </cell>
          <cell r="J575" t="str">
            <v>22005616</v>
          </cell>
          <cell r="K575" t="str">
            <v>PADRE GUIDO GILDEA</v>
          </cell>
          <cell r="L575" t="str">
            <v>URBANA</v>
          </cell>
          <cell r="M575" t="str">
            <v>SAN JUAN</v>
          </cell>
          <cell r="N575" t="str">
            <v>22</v>
          </cell>
          <cell r="O575" t="str">
            <v>SAN JUAN</v>
          </cell>
          <cell r="P575" t="str">
            <v>2201</v>
          </cell>
          <cell r="Q575" t="str">
            <v>SAN JUAN</v>
          </cell>
          <cell r="R575" t="str">
            <v>01</v>
          </cell>
          <cell r="S575" t="str">
            <v>SAN JUAN DE LA MAGUANA (ZONA URBANA)</v>
          </cell>
          <cell r="T575" t="str">
            <v>01</v>
          </cell>
          <cell r="U575" t="str">
            <v>CRISTO REY</v>
          </cell>
          <cell r="V575" t="str">
            <v>020</v>
          </cell>
          <cell r="W575" t="str">
            <v>18.8048</v>
          </cell>
          <cell r="X575" t="str">
            <v>-71.2256</v>
          </cell>
        </row>
        <row r="576">
          <cell r="A576" t="str">
            <v>13353</v>
          </cell>
          <cell r="B576" t="str">
            <v>02 - SAN JUAN DE LA MAGUANA</v>
          </cell>
          <cell r="C576" t="str">
            <v>0205 - SAN JUAN ESTE</v>
          </cell>
          <cell r="D576" t="str">
            <v>13353</v>
          </cell>
          <cell r="E576" t="str">
            <v>EL BATEY</v>
          </cell>
          <cell r="F576" t="str">
            <v>JORNADA EXTENDIDA</v>
          </cell>
          <cell r="G576" t="str">
            <v>SECUNDARIO</v>
          </cell>
          <cell r="H576" t="str">
            <v>PUBLICO</v>
          </cell>
          <cell r="I576" t="str">
            <v>Autorizado</v>
          </cell>
          <cell r="J576" t="str">
            <v>22013716</v>
          </cell>
          <cell r="K576" t="str">
            <v>EL BATEY</v>
          </cell>
          <cell r="L576" t="str">
            <v>RURAL</v>
          </cell>
          <cell r="M576" t="str">
            <v>SAN JUAN</v>
          </cell>
          <cell r="N576" t="str">
            <v>22</v>
          </cell>
          <cell r="O576" t="str">
            <v>SAN JUAN</v>
          </cell>
          <cell r="P576" t="str">
            <v>2201</v>
          </cell>
          <cell r="Q576" t="str">
            <v>LAS ZANJAS (D. M.)</v>
          </cell>
          <cell r="R576" t="str">
            <v>11</v>
          </cell>
          <cell r="S576" t="str">
            <v>EL BATEY</v>
          </cell>
          <cell r="T576" t="str">
            <v>06</v>
          </cell>
          <cell r="U576" t="str">
            <v>EL BATEY</v>
          </cell>
          <cell r="V576" t="str">
            <v>001</v>
          </cell>
          <cell r="W576" t="str">
            <v>18.8307</v>
          </cell>
          <cell r="X576" t="str">
            <v>-71.1492</v>
          </cell>
        </row>
        <row r="577">
          <cell r="A577" t="str">
            <v>13495</v>
          </cell>
          <cell r="B577" t="str">
            <v>02 - SAN JUAN DE LA MAGUANA</v>
          </cell>
          <cell r="C577" t="str">
            <v>0205 - SAN JUAN ESTE</v>
          </cell>
          <cell r="D577" t="str">
            <v>13495</v>
          </cell>
          <cell r="E577" t="str">
            <v>SAN ANDRES</v>
          </cell>
          <cell r="F577" t="str">
            <v>JORNADA EXTENDIDA</v>
          </cell>
          <cell r="G577" t="str">
            <v>SECUNDARIO</v>
          </cell>
          <cell r="H577" t="str">
            <v>PUBLICO</v>
          </cell>
          <cell r="I577" t="str">
            <v>Autorizado</v>
          </cell>
          <cell r="J577" t="str">
            <v>22013206</v>
          </cell>
          <cell r="K577" t="str">
            <v>SAN ANDRES</v>
          </cell>
          <cell r="L577" t="str">
            <v>URBANA</v>
          </cell>
          <cell r="M577" t="str">
            <v>SAN JUAN</v>
          </cell>
          <cell r="N577" t="str">
            <v>22</v>
          </cell>
          <cell r="O577" t="str">
            <v>VALLEJUELO</v>
          </cell>
          <cell r="P577" t="str">
            <v>2206</v>
          </cell>
          <cell r="Q577" t="str">
            <v>VALLEJUELO</v>
          </cell>
          <cell r="R577" t="str">
            <v>01</v>
          </cell>
          <cell r="S577" t="str">
            <v>VALLEJUELO (ZONA URBANA)</v>
          </cell>
          <cell r="T577" t="str">
            <v>01</v>
          </cell>
          <cell r="U577" t="str">
            <v>LOS PINOS</v>
          </cell>
          <cell r="V577" t="str">
            <v>007</v>
          </cell>
          <cell r="W577" t="str">
            <v>18.652404</v>
          </cell>
          <cell r="X577" t="str">
            <v>-71.330499</v>
          </cell>
        </row>
        <row r="578">
          <cell r="A578" t="str">
            <v>13737</v>
          </cell>
          <cell r="B578" t="str">
            <v>02 - SAN JUAN DE LA MAGUANA</v>
          </cell>
          <cell r="C578" t="str">
            <v>0205 - SAN JUAN ESTE</v>
          </cell>
          <cell r="D578" t="str">
            <v>13737</v>
          </cell>
          <cell r="E578" t="str">
            <v>CRISTO REY</v>
          </cell>
          <cell r="F578" t="str">
            <v>JORNADA EXTENDIDA</v>
          </cell>
          <cell r="G578" t="str">
            <v>INICIAL - PRIMARIO - SECUNDARIO</v>
          </cell>
          <cell r="H578" t="str">
            <v>PUBLICO</v>
          </cell>
          <cell r="I578" t="str">
            <v>Autorizado</v>
          </cell>
          <cell r="J578" t="str">
            <v>22011473</v>
          </cell>
          <cell r="K578" t="str">
            <v>CRISTO REY</v>
          </cell>
          <cell r="L578" t="str">
            <v>URBANA</v>
          </cell>
          <cell r="M578" t="str">
            <v>SAN JUAN</v>
          </cell>
          <cell r="N578" t="str">
            <v>22</v>
          </cell>
          <cell r="O578" t="str">
            <v>SAN JUAN</v>
          </cell>
          <cell r="P578" t="str">
            <v>2201</v>
          </cell>
          <cell r="Q578" t="str">
            <v>SAN JUAN</v>
          </cell>
          <cell r="R578" t="str">
            <v>01</v>
          </cell>
          <cell r="S578" t="str">
            <v>SAN JUAN DE LA MAGUANA (ZONA URBANA)</v>
          </cell>
          <cell r="T578" t="str">
            <v>01</v>
          </cell>
          <cell r="U578" t="str">
            <v>CENTRO DEL PUEBLO</v>
          </cell>
          <cell r="V578" t="str">
            <v>015</v>
          </cell>
          <cell r="W578" t="str">
            <v>18.79636</v>
          </cell>
          <cell r="X578" t="str">
            <v>-71.231133</v>
          </cell>
        </row>
        <row r="579">
          <cell r="A579" t="str">
            <v>14106</v>
          </cell>
          <cell r="B579" t="str">
            <v>02 - SAN JUAN DE LA MAGUANA</v>
          </cell>
          <cell r="C579" t="str">
            <v>0205 - SAN JUAN ESTE</v>
          </cell>
          <cell r="D579" t="str">
            <v>14106</v>
          </cell>
          <cell r="E579" t="str">
            <v>EPES-SABANA ALTA</v>
          </cell>
          <cell r="F579" t="str">
            <v>MATUTINA</v>
          </cell>
          <cell r="G579" t="str">
            <v>INICIAL</v>
          </cell>
          <cell r="H579" t="str">
            <v>PUBLICO</v>
          </cell>
          <cell r="I579" t="str">
            <v>Autorizado</v>
          </cell>
          <cell r="J579" t="str">
            <v>22017606</v>
          </cell>
          <cell r="K579" t="str">
            <v>EPES-SABANA ALTA</v>
          </cell>
          <cell r="L579" t="str">
            <v>URBANA-MARGINAL</v>
          </cell>
          <cell r="M579" t="str">
            <v>SAN JUAN</v>
          </cell>
          <cell r="N579" t="str">
            <v>22</v>
          </cell>
          <cell r="O579" t="str">
            <v>SAN JUAN</v>
          </cell>
          <cell r="P579" t="str">
            <v>2201</v>
          </cell>
          <cell r="Q579" t="str">
            <v>GUANITO (D. M.)</v>
          </cell>
          <cell r="R579" t="str">
            <v>07</v>
          </cell>
          <cell r="S579" t="str">
            <v>GUANITO (ZONA URBANA)</v>
          </cell>
          <cell r="T579" t="str">
            <v>01</v>
          </cell>
          <cell r="U579" t="str">
            <v>GUANITO O CENTRO DEL PUEBLO</v>
          </cell>
          <cell r="V579" t="str">
            <v>001</v>
          </cell>
          <cell r="W579" t="str">
            <v>18.728252</v>
          </cell>
          <cell r="X579" t="str">
            <v>-71.109794</v>
          </cell>
        </row>
        <row r="580">
          <cell r="A580" t="str">
            <v>14208</v>
          </cell>
          <cell r="B580" t="str">
            <v>02 - SAN JUAN DE LA MAGUANA</v>
          </cell>
          <cell r="C580" t="str">
            <v>0205 - SAN JUAN ESTE</v>
          </cell>
          <cell r="D580" t="str">
            <v>14208</v>
          </cell>
          <cell r="E580" t="str">
            <v>LOS BANCOS</v>
          </cell>
          <cell r="F580" t="str">
            <v>JORNADA EXTENDIDA</v>
          </cell>
          <cell r="G580" t="str">
            <v>SECUNDARIO</v>
          </cell>
          <cell r="H580" t="str">
            <v>PUBLICO</v>
          </cell>
          <cell r="I580" t="str">
            <v>Autorizado</v>
          </cell>
          <cell r="J580" t="str">
            <v>22011134</v>
          </cell>
          <cell r="K580" t="str">
            <v>LOS BANCOS</v>
          </cell>
          <cell r="L580" t="str">
            <v>URBANA</v>
          </cell>
          <cell r="M580" t="str">
            <v>SAN JUAN</v>
          </cell>
          <cell r="N580" t="str">
            <v>22</v>
          </cell>
          <cell r="O580" t="str">
            <v>SAN JUAN</v>
          </cell>
          <cell r="P580" t="str">
            <v>2201</v>
          </cell>
          <cell r="Q580" t="str">
            <v>GUANITO (D. M.)</v>
          </cell>
          <cell r="R580" t="str">
            <v>07</v>
          </cell>
          <cell r="S580" t="str">
            <v>GUANITO (ZONA URBANA)</v>
          </cell>
          <cell r="T580" t="str">
            <v>01</v>
          </cell>
          <cell r="U580" t="str">
            <v>GUANITO O CENTRO DEL PUEBLO</v>
          </cell>
          <cell r="V580" t="str">
            <v>001</v>
          </cell>
          <cell r="W580" t="str">
            <v>18.689997</v>
          </cell>
          <cell r="X580" t="str">
            <v>-71.06361</v>
          </cell>
        </row>
        <row r="581">
          <cell r="A581" t="str">
            <v>14209</v>
          </cell>
          <cell r="B581" t="str">
            <v>02 - SAN JUAN DE LA MAGUANA</v>
          </cell>
          <cell r="C581" t="str">
            <v>0205 - SAN JUAN ESTE</v>
          </cell>
          <cell r="D581" t="str">
            <v>14209</v>
          </cell>
          <cell r="E581" t="str">
            <v>VINICIO CUEVAS</v>
          </cell>
          <cell r="F581" t="str">
            <v>JORNADA EXTENDIDA</v>
          </cell>
          <cell r="G581" t="str">
            <v>INICIAL - PRIMARIO - SECUNDARIO</v>
          </cell>
          <cell r="H581" t="str">
            <v>PUBLICO</v>
          </cell>
          <cell r="I581" t="str">
            <v>Autorizado</v>
          </cell>
          <cell r="J581" t="str">
            <v>22019662</v>
          </cell>
          <cell r="K581" t="str">
            <v>VINICIO CUEVAS</v>
          </cell>
          <cell r="L581" t="str">
            <v>URBANA</v>
          </cell>
          <cell r="M581" t="str">
            <v>SAN JUAN</v>
          </cell>
          <cell r="N581" t="str">
            <v>22</v>
          </cell>
          <cell r="O581" t="str">
            <v>SAN JUAN</v>
          </cell>
          <cell r="P581" t="str">
            <v>2201</v>
          </cell>
          <cell r="Q581" t="str">
            <v>EL ROSARIO (D. M.)</v>
          </cell>
          <cell r="R581" t="str">
            <v>05</v>
          </cell>
          <cell r="S581" t="str">
            <v>EL ROSARIO (ZONA URBANA)</v>
          </cell>
          <cell r="T581" t="str">
            <v>01</v>
          </cell>
          <cell r="U581" t="str">
            <v>ROSARIO AL MEDIO</v>
          </cell>
          <cell r="V581" t="str">
            <v>002</v>
          </cell>
          <cell r="W581" t="str">
            <v>18.749017</v>
          </cell>
          <cell r="X581" t="str">
            <v>-71.194907</v>
          </cell>
        </row>
        <row r="582">
          <cell r="A582" t="str">
            <v>14370</v>
          </cell>
          <cell r="B582" t="str">
            <v>02 - SAN JUAN DE LA MAGUANA</v>
          </cell>
          <cell r="C582" t="str">
            <v>0205 - SAN JUAN ESTE</v>
          </cell>
          <cell r="D582" t="str">
            <v>14370</v>
          </cell>
          <cell r="E582" t="str">
            <v>POLITECNICO SAN PABLO</v>
          </cell>
          <cell r="F582" t="str">
            <v>JORNADA EXTENDIDA</v>
          </cell>
          <cell r="G582" t="str">
            <v>SECUNDARIO</v>
          </cell>
          <cell r="H582" t="str">
            <v>PUBLICO</v>
          </cell>
          <cell r="I582" t="str">
            <v>Autorizado</v>
          </cell>
          <cell r="J582" t="str">
            <v>22011340</v>
          </cell>
          <cell r="K582" t="str">
            <v>POLITECNICO SAN PABLO</v>
          </cell>
          <cell r="L582" t="str">
            <v>URBANA</v>
          </cell>
          <cell r="M582" t="str">
            <v>SAN JUAN</v>
          </cell>
          <cell r="N582" t="str">
            <v>22</v>
          </cell>
          <cell r="O582" t="str">
            <v>SAN JUAN</v>
          </cell>
          <cell r="P582" t="str">
            <v>2201</v>
          </cell>
          <cell r="Q582" t="str">
            <v>SAN JUAN</v>
          </cell>
          <cell r="R582" t="str">
            <v>01</v>
          </cell>
          <cell r="S582" t="str">
            <v>MOGOLLÓN</v>
          </cell>
          <cell r="T582" t="str">
            <v>05</v>
          </cell>
          <cell r="U582" t="str">
            <v>EL UNO</v>
          </cell>
          <cell r="V582" t="str">
            <v>011</v>
          </cell>
          <cell r="W582" t="str">
            <v>18.783735</v>
          </cell>
          <cell r="X582" t="str">
            <v>-71.192376</v>
          </cell>
        </row>
        <row r="583">
          <cell r="A583" t="str">
            <v>14477</v>
          </cell>
          <cell r="B583" t="str">
            <v>02 - SAN JUAN DE LA MAGUANA</v>
          </cell>
          <cell r="C583" t="str">
            <v>0205 - SAN JUAN ESTE</v>
          </cell>
          <cell r="D583" t="str">
            <v>14477</v>
          </cell>
          <cell r="E583" t="str">
            <v>CARLOS DEL ROSARIO</v>
          </cell>
          <cell r="F583" t="str">
            <v>JORNADA EXTENDIDA</v>
          </cell>
          <cell r="G583" t="str">
            <v>INICIAL - PRIMARIO - SECUNDARIO</v>
          </cell>
          <cell r="H583" t="str">
            <v>PUBLICO</v>
          </cell>
          <cell r="I583" t="str">
            <v>Autorizado</v>
          </cell>
          <cell r="J583" t="str">
            <v>22015688</v>
          </cell>
          <cell r="K583" t="str">
            <v>CARLOS DEL ROSARIO</v>
          </cell>
          <cell r="L583" t="str">
            <v>URBANA</v>
          </cell>
          <cell r="M583" t="str">
            <v>SAN JUAN</v>
          </cell>
          <cell r="N583" t="str">
            <v>22</v>
          </cell>
          <cell r="O583" t="str">
            <v>SAN JUAN</v>
          </cell>
          <cell r="P583" t="str">
            <v>2201</v>
          </cell>
          <cell r="Q583" t="str">
            <v>GUANITO (D. M.)</v>
          </cell>
          <cell r="R583" t="str">
            <v>07</v>
          </cell>
          <cell r="S583" t="str">
            <v>LOS BANCOS</v>
          </cell>
          <cell r="T583" t="str">
            <v>03</v>
          </cell>
          <cell r="U583" t="str">
            <v>LOS BANCOS</v>
          </cell>
          <cell r="V583" t="str">
            <v>001</v>
          </cell>
          <cell r="W583" t="str">
            <v>18.690791</v>
          </cell>
          <cell r="X583" t="str">
            <v>-71.064294</v>
          </cell>
        </row>
        <row r="584">
          <cell r="A584" t="str">
            <v>15337</v>
          </cell>
          <cell r="B584" t="str">
            <v>02 - SAN JUAN DE LA MAGUANA</v>
          </cell>
          <cell r="C584" t="str">
            <v>0205 - SAN JUAN ESTE</v>
          </cell>
          <cell r="D584" t="str">
            <v>15337</v>
          </cell>
          <cell r="E584" t="str">
            <v>PROF. HERIBERTO MONTAS NAUT</v>
          </cell>
          <cell r="F584" t="str">
            <v>JORNADA EXTENDIDA</v>
          </cell>
          <cell r="G584" t="str">
            <v>INICIAL - PRIMARIO - SECUNDARIO</v>
          </cell>
          <cell r="H584" t="str">
            <v>PUBLICO</v>
          </cell>
          <cell r="I584" t="str">
            <v>Autorizado</v>
          </cell>
          <cell r="J584" t="str">
            <v>22010615</v>
          </cell>
          <cell r="K584" t="str">
            <v>PROF. HERIBERTO MONTAS NAUT</v>
          </cell>
          <cell r="L584" t="str">
            <v>URBANA</v>
          </cell>
          <cell r="M584" t="str">
            <v>SAN JUAN</v>
          </cell>
          <cell r="N584" t="str">
            <v>22</v>
          </cell>
          <cell r="O584" t="str">
            <v>SAN JUAN</v>
          </cell>
          <cell r="P584" t="str">
            <v>2201</v>
          </cell>
          <cell r="Q584" t="str">
            <v>LAS ZANJAS (D. M.)</v>
          </cell>
          <cell r="R584" t="str">
            <v>11</v>
          </cell>
          <cell r="S584" t="str">
            <v>LAS ZANJAS (ZONA URBANA)</v>
          </cell>
          <cell r="T584" t="str">
            <v>01</v>
          </cell>
          <cell r="U584" t="str">
            <v>LAS ZANJAS</v>
          </cell>
          <cell r="V584" t="str">
            <v>001</v>
          </cell>
          <cell r="W584" t="str">
            <v>18.786203</v>
          </cell>
          <cell r="X584" t="str">
            <v>-71.135131</v>
          </cell>
        </row>
        <row r="585">
          <cell r="A585" t="str">
            <v>15655</v>
          </cell>
          <cell r="B585" t="str">
            <v>02 - SAN JUAN DE LA MAGUANA</v>
          </cell>
          <cell r="C585" t="str">
            <v>0205 - SAN JUAN ESTE</v>
          </cell>
          <cell r="D585" t="str">
            <v>15655</v>
          </cell>
          <cell r="E585" t="str">
            <v>CATALINA SANCHEZ</v>
          </cell>
          <cell r="F585" t="str">
            <v>SEMI PRESENCIAL</v>
          </cell>
          <cell r="G585" t="str">
            <v>PREPARA</v>
          </cell>
          <cell r="H585" t="str">
            <v>PUBLICO</v>
          </cell>
          <cell r="I585" t="str">
            <v>Autorizado</v>
          </cell>
          <cell r="J585" t="str">
            <v>22018617</v>
          </cell>
          <cell r="K585" t="str">
            <v>CATALINA SANCHEZ</v>
          </cell>
          <cell r="L585" t="str">
            <v>URBANA</v>
          </cell>
          <cell r="M585" t="str">
            <v>SAN JUAN</v>
          </cell>
          <cell r="N585" t="str">
            <v>22</v>
          </cell>
          <cell r="O585" t="str">
            <v>BOHECHÍO</v>
          </cell>
          <cell r="P585" t="str">
            <v>2202</v>
          </cell>
          <cell r="Q585" t="str">
            <v>ARROYO CANO (D. M.)</v>
          </cell>
          <cell r="R585" t="str">
            <v>02</v>
          </cell>
          <cell r="S585" t="str">
            <v>ARROYO CANO</v>
          </cell>
          <cell r="T585" t="str">
            <v>02</v>
          </cell>
          <cell r="U585" t="str">
            <v>ARROYO CANO</v>
          </cell>
          <cell r="V585" t="str">
            <v>001</v>
          </cell>
          <cell r="W585" t="str">
            <v>18.8075</v>
          </cell>
          <cell r="X585" t="str">
            <v>-71.0145</v>
          </cell>
        </row>
        <row r="586">
          <cell r="A586" t="str">
            <v>03279</v>
          </cell>
          <cell r="B586" t="str">
            <v>02 - SAN JUAN DE LA MAGUANA</v>
          </cell>
          <cell r="C586" t="str">
            <v>0206 - SAN JUAN OESTE</v>
          </cell>
          <cell r="D586" t="str">
            <v>03279</v>
          </cell>
          <cell r="E586" t="str">
            <v>HIGUERITO</v>
          </cell>
          <cell r="F586" t="str">
            <v>JORNADA EXTENDIDA</v>
          </cell>
          <cell r="G586" t="str">
            <v>INICIAL - PRIMARIO</v>
          </cell>
          <cell r="H586" t="str">
            <v>PUBLICO</v>
          </cell>
          <cell r="I586" t="str">
            <v>Autorizado</v>
          </cell>
          <cell r="J586" t="str">
            <v>22001418</v>
          </cell>
          <cell r="K586" t="str">
            <v>HIGUERITO</v>
          </cell>
          <cell r="L586" t="str">
            <v>RURAL</v>
          </cell>
          <cell r="M586" t="str">
            <v>SAN JUAN</v>
          </cell>
          <cell r="N586" t="str">
            <v>22</v>
          </cell>
          <cell r="O586" t="str">
            <v>SAN JUAN</v>
          </cell>
          <cell r="P586" t="str">
            <v>2201</v>
          </cell>
          <cell r="Q586" t="str">
            <v>LAS MAGUANAS-HATO NUEVO (D. M.)</v>
          </cell>
          <cell r="R586" t="str">
            <v>09</v>
          </cell>
          <cell r="S586" t="str">
            <v>HIGÜERITO</v>
          </cell>
          <cell r="T586" t="str">
            <v>03</v>
          </cell>
          <cell r="U586" t="str">
            <v>HIGÜERITO</v>
          </cell>
          <cell r="V586" t="str">
            <v>001</v>
          </cell>
          <cell r="W586" t="str">
            <v>18.9511</v>
          </cell>
          <cell r="X586" t="str">
            <v>-71.2607</v>
          </cell>
        </row>
        <row r="587">
          <cell r="A587" t="str">
            <v>03283</v>
          </cell>
          <cell r="B587" t="str">
            <v>02 - SAN JUAN DE LA MAGUANA</v>
          </cell>
          <cell r="C587" t="str">
            <v>0206 - SAN JUAN OESTE</v>
          </cell>
          <cell r="D587" t="str">
            <v>03283</v>
          </cell>
          <cell r="E587" t="str">
            <v>ENRIQUILLO</v>
          </cell>
          <cell r="F587" t="str">
            <v>MATUTINA - VESPERTINA</v>
          </cell>
          <cell r="G587" t="str">
            <v>INICIAL - PRIMARIO - SECUNDARIO</v>
          </cell>
          <cell r="H587" t="str">
            <v>PUBLICO</v>
          </cell>
          <cell r="I587" t="str">
            <v>Autorizado</v>
          </cell>
          <cell r="J587" t="str">
            <v>22003512</v>
          </cell>
          <cell r="K587" t="str">
            <v>ENRIQUILLO</v>
          </cell>
          <cell r="L587" t="str">
            <v>URBANA-MARGINAL</v>
          </cell>
          <cell r="M587" t="str">
            <v>SAN JUAN</v>
          </cell>
          <cell r="N587" t="str">
            <v>22</v>
          </cell>
          <cell r="O587" t="str">
            <v>SAN JUAN</v>
          </cell>
          <cell r="P587" t="str">
            <v>2201</v>
          </cell>
          <cell r="Q587" t="str">
            <v>SAN JUAN</v>
          </cell>
          <cell r="R587" t="str">
            <v>01</v>
          </cell>
          <cell r="S587" t="str">
            <v>SAN JUAN DE LA MAGUANA (ZONA URBANA)</v>
          </cell>
          <cell r="T587" t="str">
            <v>01</v>
          </cell>
          <cell r="U587" t="str">
            <v>GUACHUPITA</v>
          </cell>
          <cell r="V587" t="str">
            <v>004</v>
          </cell>
          <cell r="W587" t="str">
            <v>18.801441</v>
          </cell>
          <cell r="X587" t="str">
            <v>-71.233963</v>
          </cell>
        </row>
        <row r="588">
          <cell r="A588" t="str">
            <v>03284</v>
          </cell>
          <cell r="B588" t="str">
            <v>02 - SAN JUAN DE LA MAGUANA</v>
          </cell>
          <cell r="C588" t="str">
            <v>0206 - SAN JUAN OESTE</v>
          </cell>
          <cell r="D588" t="str">
            <v>03284</v>
          </cell>
          <cell r="E588" t="str">
            <v>PROF. JUANA MARIA VARGAS</v>
          </cell>
          <cell r="F588" t="str">
            <v>JORNADA EXTENDIDA</v>
          </cell>
          <cell r="G588" t="str">
            <v>INICIAL - PRIMARIO - SECUNDARIO</v>
          </cell>
          <cell r="H588" t="str">
            <v>PUBLICO</v>
          </cell>
          <cell r="I588" t="str">
            <v>Autorizado</v>
          </cell>
          <cell r="J588" t="str">
            <v>22003616</v>
          </cell>
          <cell r="K588" t="str">
            <v>PROF. JUANA MARIA VARGAS</v>
          </cell>
          <cell r="L588" t="str">
            <v>URBANA</v>
          </cell>
          <cell r="M588" t="str">
            <v>SAN JUAN</v>
          </cell>
          <cell r="N588" t="str">
            <v>22</v>
          </cell>
          <cell r="O588" t="str">
            <v>SAN JUAN</v>
          </cell>
          <cell r="P588" t="str">
            <v>2201</v>
          </cell>
          <cell r="Q588" t="str">
            <v>SAN JUAN</v>
          </cell>
          <cell r="R588" t="str">
            <v>01</v>
          </cell>
          <cell r="S588" t="str">
            <v>SAN JUAN DE LA MAGUANA (ZONA URBANA)</v>
          </cell>
          <cell r="T588" t="str">
            <v>01</v>
          </cell>
          <cell r="U588" t="str">
            <v>VILLA LIBERACIÓN O CAMPO DE AVIACIÓN</v>
          </cell>
          <cell r="V588" t="str">
            <v>011</v>
          </cell>
          <cell r="W588" t="str">
            <v>18.8247</v>
          </cell>
          <cell r="X588" t="str">
            <v>-71.2383</v>
          </cell>
        </row>
        <row r="589">
          <cell r="A589" t="str">
            <v>03286</v>
          </cell>
          <cell r="B589" t="str">
            <v>02 - SAN JUAN DE LA MAGUANA</v>
          </cell>
          <cell r="C589" t="str">
            <v>0206 - SAN JUAN OESTE</v>
          </cell>
          <cell r="D589" t="str">
            <v>03286</v>
          </cell>
          <cell r="E589" t="str">
            <v>PROF. ANA ANTONIA DE LOS SANTOS</v>
          </cell>
          <cell r="F589" t="str">
            <v>MATUTINA - VESPERTINA</v>
          </cell>
          <cell r="G589" t="str">
            <v>INICIAL - PRIMARIO - SECUNDARIO</v>
          </cell>
          <cell r="H589" t="str">
            <v>PUBLICO</v>
          </cell>
          <cell r="I589" t="str">
            <v>Autorizado</v>
          </cell>
          <cell r="J589" t="str">
            <v>22005710</v>
          </cell>
          <cell r="K589" t="str">
            <v>PROF. ANA ANTONIA DE LOS SANTOS</v>
          </cell>
          <cell r="L589" t="str">
            <v>URBANA</v>
          </cell>
          <cell r="M589" t="str">
            <v>SAN JUAN</v>
          </cell>
          <cell r="N589" t="str">
            <v>22</v>
          </cell>
          <cell r="O589" t="str">
            <v>SAN JUAN</v>
          </cell>
          <cell r="P589" t="str">
            <v>2201</v>
          </cell>
          <cell r="Q589" t="str">
            <v>SAN JUAN</v>
          </cell>
          <cell r="R589" t="str">
            <v>01</v>
          </cell>
          <cell r="S589" t="str">
            <v>SAN JUAN DE LA MAGUANA (ZONA URBANA)</v>
          </cell>
          <cell r="T589" t="str">
            <v>01</v>
          </cell>
          <cell r="U589" t="str">
            <v>VILLA LIBERACIÓN O CAMPO DE AVIACIÓN</v>
          </cell>
          <cell r="V589" t="str">
            <v>011</v>
          </cell>
          <cell r="W589" t="str">
            <v>18.8091</v>
          </cell>
          <cell r="X589" t="str">
            <v>-71.2323</v>
          </cell>
        </row>
        <row r="590">
          <cell r="A590" t="str">
            <v>03287</v>
          </cell>
          <cell r="B590" t="str">
            <v>02 - SAN JUAN DE LA MAGUANA</v>
          </cell>
          <cell r="C590" t="str">
            <v>0206 - SAN JUAN OESTE</v>
          </cell>
          <cell r="D590" t="str">
            <v>03287</v>
          </cell>
          <cell r="E590" t="str">
            <v>PROF. MARIA DOLORES DINI CAPELLAN</v>
          </cell>
          <cell r="F590" t="str">
            <v>JORNADA EXTENDIDA</v>
          </cell>
          <cell r="G590" t="str">
            <v>INICIAL - PRIMARIO</v>
          </cell>
          <cell r="H590" t="str">
            <v>PUBLICO</v>
          </cell>
          <cell r="I590" t="str">
            <v>Autorizado</v>
          </cell>
          <cell r="J590" t="str">
            <v>22005918</v>
          </cell>
          <cell r="K590" t="str">
            <v>PROF. MARIA DOLORES DINI CAPELLAN</v>
          </cell>
          <cell r="L590" t="str">
            <v>RURAL</v>
          </cell>
          <cell r="M590" t="str">
            <v>SAN JUAN</v>
          </cell>
          <cell r="N590" t="str">
            <v>22</v>
          </cell>
          <cell r="O590" t="str">
            <v>SAN JUAN</v>
          </cell>
          <cell r="P590" t="str">
            <v>2201</v>
          </cell>
          <cell r="Q590" t="str">
            <v>SAN JUAN</v>
          </cell>
          <cell r="R590" t="str">
            <v>01</v>
          </cell>
          <cell r="S590" t="str">
            <v>CHALONA</v>
          </cell>
          <cell r="T590" t="str">
            <v>02</v>
          </cell>
          <cell r="U590" t="str">
            <v>LAS DOS ZANJAS</v>
          </cell>
          <cell r="V590" t="str">
            <v>002</v>
          </cell>
          <cell r="W590" t="str">
            <v>18.785919</v>
          </cell>
          <cell r="X590" t="str">
            <v>-71.299012</v>
          </cell>
        </row>
        <row r="591">
          <cell r="A591" t="str">
            <v>03290</v>
          </cell>
          <cell r="B591" t="str">
            <v>02 - SAN JUAN DE LA MAGUANA</v>
          </cell>
          <cell r="C591" t="str">
            <v>0206 - SAN JUAN OESTE</v>
          </cell>
          <cell r="D591" t="str">
            <v>03290</v>
          </cell>
          <cell r="E591" t="str">
            <v>RINCONES DE LA JAGUA</v>
          </cell>
          <cell r="F591" t="str">
            <v>JORNADA EXTENDIDA</v>
          </cell>
          <cell r="G591" t="str">
            <v>INICIAL - PRIMARIO</v>
          </cell>
          <cell r="H591" t="str">
            <v>PUBLICO</v>
          </cell>
          <cell r="I591" t="str">
            <v>Autorizado</v>
          </cell>
          <cell r="J591" t="str">
            <v>22006319</v>
          </cell>
          <cell r="K591" t="str">
            <v>RINCONES DE LA JAGUA</v>
          </cell>
          <cell r="L591" t="str">
            <v>RURAL-AISLADA</v>
          </cell>
          <cell r="M591" t="str">
            <v>SAN JUAN</v>
          </cell>
          <cell r="N591" t="str">
            <v>22</v>
          </cell>
          <cell r="O591" t="str">
            <v>SAN JUAN</v>
          </cell>
          <cell r="P591" t="str">
            <v>2201</v>
          </cell>
          <cell r="Q591" t="str">
            <v>LA JAGUA (D. M.)</v>
          </cell>
          <cell r="R591" t="str">
            <v>08</v>
          </cell>
          <cell r="S591" t="str">
            <v>EL HATICO</v>
          </cell>
          <cell r="T591" t="str">
            <v>03</v>
          </cell>
          <cell r="U591" t="str">
            <v>LOS RINCONES</v>
          </cell>
          <cell r="V591" t="str">
            <v>005</v>
          </cell>
          <cell r="W591" t="str">
            <v>18.8937</v>
          </cell>
          <cell r="X591" t="str">
            <v>-71.3506</v>
          </cell>
        </row>
        <row r="592">
          <cell r="A592" t="str">
            <v>03291</v>
          </cell>
          <cell r="B592" t="str">
            <v>02 - SAN JUAN DE LA MAGUANA</v>
          </cell>
          <cell r="C592" t="str">
            <v>0206 - SAN JUAN OESTE</v>
          </cell>
          <cell r="D592" t="str">
            <v>03291</v>
          </cell>
          <cell r="E592" t="str">
            <v>JOSE ALTAGRACIA SANCHEZ</v>
          </cell>
          <cell r="F592" t="str">
            <v>JORNADA EXTENDIDA</v>
          </cell>
          <cell r="G592" t="str">
            <v>INICIAL - PRIMARIO</v>
          </cell>
          <cell r="H592" t="str">
            <v>PUBLICO</v>
          </cell>
          <cell r="I592" t="str">
            <v>Autorizado</v>
          </cell>
          <cell r="J592" t="str">
            <v>22006413</v>
          </cell>
          <cell r="K592" t="str">
            <v>JOSE ALTAGRACIA SANCHEZ</v>
          </cell>
          <cell r="L592" t="str">
            <v>RURAL</v>
          </cell>
          <cell r="M592" t="str">
            <v>SAN JUAN</v>
          </cell>
          <cell r="N592" t="str">
            <v>22</v>
          </cell>
          <cell r="O592" t="str">
            <v>SAN JUAN</v>
          </cell>
          <cell r="P592" t="str">
            <v>2201</v>
          </cell>
          <cell r="Q592" t="str">
            <v>SAN JUAN</v>
          </cell>
          <cell r="R592" t="str">
            <v>01</v>
          </cell>
          <cell r="S592" t="str">
            <v>CHALONA</v>
          </cell>
          <cell r="T592" t="str">
            <v>02</v>
          </cell>
          <cell r="U592" t="str">
            <v>BARRANCA</v>
          </cell>
          <cell r="V592" t="str">
            <v>015</v>
          </cell>
          <cell r="W592" t="str">
            <v>18.79641</v>
          </cell>
          <cell r="X592" t="str">
            <v>-71.319576</v>
          </cell>
        </row>
        <row r="593">
          <cell r="A593" t="str">
            <v>03292</v>
          </cell>
          <cell r="B593" t="str">
            <v>02 - SAN JUAN DE LA MAGUANA</v>
          </cell>
          <cell r="C593" t="str">
            <v>0206 - SAN JUAN OESTE</v>
          </cell>
          <cell r="D593" t="str">
            <v>03292</v>
          </cell>
          <cell r="E593" t="str">
            <v>CARLOS MANUEL BOCIO</v>
          </cell>
          <cell r="F593" t="str">
            <v>JORNADA EXTENDIDA</v>
          </cell>
          <cell r="G593" t="str">
            <v>INICIAL - PRIMARIO</v>
          </cell>
          <cell r="H593" t="str">
            <v>PUBLICO</v>
          </cell>
          <cell r="I593" t="str">
            <v>Autorizado</v>
          </cell>
          <cell r="J593" t="str">
            <v>22006517</v>
          </cell>
          <cell r="K593" t="str">
            <v>CARLOS MANUEL BOCIO</v>
          </cell>
          <cell r="L593" t="str">
            <v>RURAL</v>
          </cell>
          <cell r="M593" t="str">
            <v>SAN JUAN</v>
          </cell>
          <cell r="N593" t="str">
            <v>22</v>
          </cell>
          <cell r="O593" t="str">
            <v>SAN JUAN</v>
          </cell>
          <cell r="P593" t="str">
            <v>2201</v>
          </cell>
          <cell r="Q593" t="str">
            <v>SAN JUAN</v>
          </cell>
          <cell r="R593" t="str">
            <v>01</v>
          </cell>
          <cell r="S593" t="str">
            <v>CHALONA</v>
          </cell>
          <cell r="T593" t="str">
            <v>02</v>
          </cell>
          <cell r="U593" t="str">
            <v>MAGUEYAL O EL CAOBAL</v>
          </cell>
          <cell r="V593" t="str">
            <v>017</v>
          </cell>
          <cell r="W593" t="str">
            <v>18.8271</v>
          </cell>
          <cell r="X593" t="str">
            <v>-71.3185</v>
          </cell>
        </row>
        <row r="594">
          <cell r="A594" t="str">
            <v>03293</v>
          </cell>
          <cell r="B594" t="str">
            <v>02 - SAN JUAN DE LA MAGUANA</v>
          </cell>
          <cell r="C594" t="str">
            <v>0206 - SAN JUAN OESTE</v>
          </cell>
          <cell r="D594" t="str">
            <v>03293</v>
          </cell>
          <cell r="E594" t="str">
            <v>ENEALIO DE LA ROSA CUELLO</v>
          </cell>
          <cell r="F594" t="str">
            <v>JORNADA EXTENDIDA</v>
          </cell>
          <cell r="G594" t="str">
            <v>PRIMARIO</v>
          </cell>
          <cell r="H594" t="str">
            <v>PUBLICO</v>
          </cell>
          <cell r="I594" t="str">
            <v>Autorizado</v>
          </cell>
          <cell r="J594" t="str">
            <v>22006611</v>
          </cell>
          <cell r="K594" t="str">
            <v>ENEALIO DE LA ROSA CUELLO</v>
          </cell>
          <cell r="L594" t="str">
            <v>URBANA</v>
          </cell>
          <cell r="M594" t="str">
            <v>SAN JUAN</v>
          </cell>
          <cell r="N594" t="str">
            <v>22</v>
          </cell>
          <cell r="O594" t="str">
            <v>SAN JUAN</v>
          </cell>
          <cell r="P594" t="str">
            <v>2201</v>
          </cell>
          <cell r="Q594" t="str">
            <v>SAN JUAN</v>
          </cell>
          <cell r="R594" t="str">
            <v>01</v>
          </cell>
          <cell r="S594" t="str">
            <v>CHALONA</v>
          </cell>
          <cell r="T594" t="str">
            <v>02</v>
          </cell>
          <cell r="U594" t="str">
            <v>CHALONA ABAJO</v>
          </cell>
          <cell r="V594" t="str">
            <v>006</v>
          </cell>
          <cell r="W594" t="str">
            <v>18.785058</v>
          </cell>
          <cell r="X594" t="str">
            <v>-71.254267</v>
          </cell>
        </row>
        <row r="595">
          <cell r="A595" t="str">
            <v>03294</v>
          </cell>
          <cell r="B595" t="str">
            <v>02 - SAN JUAN DE LA MAGUANA</v>
          </cell>
          <cell r="C595" t="str">
            <v>0206 - SAN JUAN OESTE</v>
          </cell>
          <cell r="D595" t="str">
            <v>03294</v>
          </cell>
          <cell r="E595" t="str">
            <v>LOS DANNIFICADOS</v>
          </cell>
          <cell r="F595" t="str">
            <v>MATUTINA - VESPERTINA</v>
          </cell>
          <cell r="G595" t="str">
            <v>INICIAL - PRIMARIO - SECUNDARIO</v>
          </cell>
          <cell r="H595" t="str">
            <v>PUBLICO</v>
          </cell>
          <cell r="I595" t="str">
            <v>Autorizado</v>
          </cell>
          <cell r="J595" t="str">
            <v>22006819</v>
          </cell>
          <cell r="K595" t="str">
            <v>LOS DANNIFICADOS</v>
          </cell>
          <cell r="L595" t="str">
            <v>URBANA</v>
          </cell>
          <cell r="M595" t="str">
            <v>SAN JUAN</v>
          </cell>
          <cell r="N595" t="str">
            <v>22</v>
          </cell>
          <cell r="O595" t="str">
            <v>SAN JUAN</v>
          </cell>
          <cell r="P595" t="str">
            <v>2201</v>
          </cell>
          <cell r="Q595" t="str">
            <v>SAN JUAN</v>
          </cell>
          <cell r="R595" t="str">
            <v>01</v>
          </cell>
          <cell r="S595" t="str">
            <v>SAN JUAN DE LA MAGUANA (ZONA URBANA)</v>
          </cell>
          <cell r="T595" t="str">
            <v>01</v>
          </cell>
          <cell r="U595" t="str">
            <v>CÓRBANO SUR</v>
          </cell>
          <cell r="V595" t="str">
            <v>010</v>
          </cell>
          <cell r="W595" t="str">
            <v>18.8073</v>
          </cell>
          <cell r="X595" t="str">
            <v>-71.2495</v>
          </cell>
        </row>
        <row r="596">
          <cell r="A596" t="str">
            <v>03299</v>
          </cell>
          <cell r="B596" t="str">
            <v>02 - SAN JUAN DE LA MAGUANA</v>
          </cell>
          <cell r="C596" t="str">
            <v>0206 - SAN JUAN OESTE</v>
          </cell>
          <cell r="D596" t="str">
            <v>03299</v>
          </cell>
          <cell r="E596" t="str">
            <v>ASIENTO LUISA</v>
          </cell>
          <cell r="F596" t="str">
            <v>JORNADA EXTENDIDA</v>
          </cell>
          <cell r="G596" t="str">
            <v>PRIMARIO</v>
          </cell>
          <cell r="H596" t="str">
            <v>PUBLICO</v>
          </cell>
          <cell r="I596" t="str">
            <v>Autorizado</v>
          </cell>
          <cell r="J596" t="str">
            <v>22008215</v>
          </cell>
          <cell r="K596" t="str">
            <v>ASIENTO LUISA</v>
          </cell>
          <cell r="L596" t="str">
            <v>RURAL</v>
          </cell>
          <cell r="M596" t="str">
            <v>SAN JUAN</v>
          </cell>
          <cell r="N596" t="str">
            <v>22</v>
          </cell>
          <cell r="O596" t="str">
            <v>SAN JUAN</v>
          </cell>
          <cell r="P596" t="str">
            <v>2201</v>
          </cell>
          <cell r="Q596" t="str">
            <v>HATO DEL PADRE (D. M.)</v>
          </cell>
          <cell r="R596" t="str">
            <v>06</v>
          </cell>
          <cell r="S596" t="str">
            <v>LA HIGUERA</v>
          </cell>
          <cell r="T596" t="str">
            <v>03</v>
          </cell>
          <cell r="U596" t="str">
            <v>ASIENTO DE LUISA</v>
          </cell>
          <cell r="V596" t="str">
            <v>006</v>
          </cell>
          <cell r="W596" t="str">
            <v>18.901341</v>
          </cell>
          <cell r="X596" t="str">
            <v>-71.304563</v>
          </cell>
        </row>
        <row r="597">
          <cell r="A597" t="str">
            <v>03300</v>
          </cell>
          <cell r="B597" t="str">
            <v>02 - SAN JUAN DE LA MAGUANA</v>
          </cell>
          <cell r="C597" t="str">
            <v>0206 - SAN JUAN OESTE</v>
          </cell>
          <cell r="D597" t="str">
            <v>03300</v>
          </cell>
          <cell r="E597" t="str">
            <v>LOS PORTUGUESES</v>
          </cell>
          <cell r="F597" t="str">
            <v>JORNADA EXTENDIDA</v>
          </cell>
          <cell r="G597" t="str">
            <v>INICIAL - PRIMARIO</v>
          </cell>
          <cell r="H597" t="str">
            <v>PUBLICO</v>
          </cell>
          <cell r="I597" t="str">
            <v>Autorizado</v>
          </cell>
          <cell r="J597" t="str">
            <v>22008319</v>
          </cell>
          <cell r="K597" t="str">
            <v>LOS PORTUGUESES</v>
          </cell>
          <cell r="L597" t="str">
            <v>RURAL</v>
          </cell>
          <cell r="M597" t="str">
            <v>SAN JUAN</v>
          </cell>
          <cell r="N597" t="str">
            <v>22</v>
          </cell>
          <cell r="O597" t="str">
            <v>SAN JUAN</v>
          </cell>
          <cell r="P597" t="str">
            <v>2201</v>
          </cell>
          <cell r="Q597" t="str">
            <v>HATO DEL PADRE (D. M.)</v>
          </cell>
          <cell r="R597" t="str">
            <v>06</v>
          </cell>
          <cell r="S597" t="str">
            <v>EL CAJUIL</v>
          </cell>
          <cell r="T597" t="str">
            <v>02</v>
          </cell>
          <cell r="U597" t="str">
            <v>LOS PORTUGUESES</v>
          </cell>
          <cell r="V597" t="str">
            <v>003</v>
          </cell>
          <cell r="W597" t="str">
            <v>18.887246</v>
          </cell>
          <cell r="X597" t="str">
            <v>-71.285962</v>
          </cell>
        </row>
        <row r="598">
          <cell r="A598" t="str">
            <v>03301</v>
          </cell>
          <cell r="B598" t="str">
            <v>02 - SAN JUAN DE LA MAGUANA</v>
          </cell>
          <cell r="C598" t="str">
            <v>0206 - SAN JUAN OESTE</v>
          </cell>
          <cell r="D598" t="str">
            <v>03301</v>
          </cell>
          <cell r="E598" t="str">
            <v>PROSPERO VILLEGAS TEJEDA</v>
          </cell>
          <cell r="F598" t="str">
            <v>JORNADA EXTENDIDA</v>
          </cell>
          <cell r="G598" t="str">
            <v>INICIAL - PRIMARIO</v>
          </cell>
          <cell r="H598" t="str">
            <v>PUBLICO</v>
          </cell>
          <cell r="I598" t="str">
            <v>Autorizado</v>
          </cell>
          <cell r="J598" t="str">
            <v>22008413</v>
          </cell>
          <cell r="K598" t="str">
            <v>PROSPERO VILLEGAS TEJEDA</v>
          </cell>
          <cell r="L598" t="str">
            <v>RURAL</v>
          </cell>
          <cell r="M598" t="str">
            <v>SAN JUAN</v>
          </cell>
          <cell r="N598" t="str">
            <v>22</v>
          </cell>
          <cell r="O598" t="str">
            <v>SAN JUAN</v>
          </cell>
          <cell r="P598" t="str">
            <v>2201</v>
          </cell>
          <cell r="Q598" t="str">
            <v>HATO DEL PADRE (D. M.)</v>
          </cell>
          <cell r="R598" t="str">
            <v>06</v>
          </cell>
          <cell r="S598" t="str">
            <v>EL CAJUIL</v>
          </cell>
          <cell r="T598" t="str">
            <v>02</v>
          </cell>
          <cell r="U598" t="str">
            <v>EL CAJUIL</v>
          </cell>
          <cell r="V598" t="str">
            <v>001</v>
          </cell>
          <cell r="W598" t="str">
            <v>18.8717</v>
          </cell>
          <cell r="X598" t="str">
            <v>-71.2612</v>
          </cell>
        </row>
        <row r="599">
          <cell r="A599" t="str">
            <v>03302</v>
          </cell>
          <cell r="B599" t="str">
            <v>02 - SAN JUAN DE LA MAGUANA</v>
          </cell>
          <cell r="C599" t="str">
            <v>0206 - SAN JUAN OESTE</v>
          </cell>
          <cell r="D599" t="str">
            <v>03302</v>
          </cell>
          <cell r="E599" t="str">
            <v>FLORENTINO TEJEDA</v>
          </cell>
          <cell r="F599" t="str">
            <v>JORNADA EXTENDIDA</v>
          </cell>
          <cell r="G599" t="str">
            <v>INICIAL - PRIMARIO</v>
          </cell>
          <cell r="H599" t="str">
            <v>PUBLICO</v>
          </cell>
          <cell r="I599" t="str">
            <v>Autorizado</v>
          </cell>
          <cell r="J599" t="str">
            <v>22008517</v>
          </cell>
          <cell r="K599" t="str">
            <v>FLORENTINO TEJEDA</v>
          </cell>
          <cell r="L599" t="str">
            <v>RURAL</v>
          </cell>
          <cell r="M599" t="str">
            <v>SAN JUAN</v>
          </cell>
          <cell r="N599" t="str">
            <v>22</v>
          </cell>
          <cell r="O599" t="str">
            <v>SAN JUAN</v>
          </cell>
          <cell r="P599" t="str">
            <v>2201</v>
          </cell>
          <cell r="Q599" t="str">
            <v>HATO DEL PADRE (D. M.)</v>
          </cell>
          <cell r="R599" t="str">
            <v>06</v>
          </cell>
          <cell r="S599" t="str">
            <v>LA HIGUERA</v>
          </cell>
          <cell r="T599" t="str">
            <v>03</v>
          </cell>
          <cell r="U599" t="str">
            <v>LA HIGUERA</v>
          </cell>
          <cell r="V599" t="str">
            <v>001</v>
          </cell>
          <cell r="W599" t="str">
            <v>18.864496</v>
          </cell>
          <cell r="X599" t="str">
            <v>-71.298146</v>
          </cell>
        </row>
        <row r="600">
          <cell r="A600" t="str">
            <v>03303</v>
          </cell>
          <cell r="B600" t="str">
            <v>02 - SAN JUAN DE LA MAGUANA</v>
          </cell>
          <cell r="C600" t="str">
            <v>0206 - SAN JUAN OESTE</v>
          </cell>
          <cell r="D600" t="str">
            <v>03303</v>
          </cell>
          <cell r="E600" t="str">
            <v>PROF. ALEJANDRO DE LOS SANTOS PANIAGUA</v>
          </cell>
          <cell r="F600" t="str">
            <v>JORNADA EXTENDIDA</v>
          </cell>
          <cell r="G600" t="str">
            <v>INICIAL - PRIMARIO - SECUNDARIO</v>
          </cell>
          <cell r="H600" t="str">
            <v>PUBLICO</v>
          </cell>
          <cell r="I600" t="str">
            <v>Autorizado</v>
          </cell>
          <cell r="J600" t="str">
            <v>22052018</v>
          </cell>
          <cell r="K600" t="str">
            <v>PROF. ALEJANDRO DE LOS SANTOS PANIAGUA</v>
          </cell>
          <cell r="L600" t="str">
            <v>URBANA</v>
          </cell>
          <cell r="M600" t="str">
            <v>SAN JUAN</v>
          </cell>
          <cell r="N600" t="str">
            <v>22</v>
          </cell>
          <cell r="O600" t="str">
            <v>SAN JUAN</v>
          </cell>
          <cell r="P600" t="str">
            <v>2201</v>
          </cell>
          <cell r="Q600" t="str">
            <v>HATO DEL PADRE (D. M.)</v>
          </cell>
          <cell r="R600" t="str">
            <v>06</v>
          </cell>
          <cell r="S600" t="str">
            <v>HATO DEL PADRE (ZONA URBANA)</v>
          </cell>
          <cell r="T600" t="str">
            <v>01</v>
          </cell>
          <cell r="U600" t="str">
            <v>HATO DEL PADRE</v>
          </cell>
          <cell r="V600" t="str">
            <v>001</v>
          </cell>
          <cell r="W600" t="str">
            <v>18.854748</v>
          </cell>
          <cell r="X600" t="str">
            <v>-71.266228</v>
          </cell>
        </row>
        <row r="601">
          <cell r="A601" t="str">
            <v>03304</v>
          </cell>
          <cell r="B601" t="str">
            <v>02 - SAN JUAN DE LA MAGUANA</v>
          </cell>
          <cell r="C601" t="str">
            <v>0206 - SAN JUAN OESTE</v>
          </cell>
          <cell r="D601" t="str">
            <v>03304</v>
          </cell>
          <cell r="E601" t="str">
            <v>PROF. JUAN ESTEBAN SUERO REYES</v>
          </cell>
          <cell r="F601" t="str">
            <v>JORNADA EXTENDIDA</v>
          </cell>
          <cell r="G601" t="str">
            <v>INICIAL - PRIMARIO - SECUNDARIO</v>
          </cell>
          <cell r="H601" t="str">
            <v>PUBLICO</v>
          </cell>
          <cell r="I601" t="str">
            <v>Autorizado</v>
          </cell>
          <cell r="J601" t="str">
            <v>22008715</v>
          </cell>
          <cell r="K601" t="str">
            <v>PROF. JUAN ESTEBAN SUERO REYES</v>
          </cell>
          <cell r="L601" t="str">
            <v>RURAL</v>
          </cell>
          <cell r="M601" t="str">
            <v>SAN JUAN</v>
          </cell>
          <cell r="N601" t="str">
            <v>22</v>
          </cell>
          <cell r="O601" t="str">
            <v>SAN JUAN</v>
          </cell>
          <cell r="P601" t="str">
            <v>2201</v>
          </cell>
          <cell r="Q601" t="str">
            <v>HATO DEL PADRE (D. M.)</v>
          </cell>
          <cell r="R601" t="str">
            <v>06</v>
          </cell>
          <cell r="S601" t="str">
            <v>LA HIGUERA</v>
          </cell>
          <cell r="T601" t="str">
            <v>03</v>
          </cell>
          <cell r="U601" t="str">
            <v>EL CIRUELO</v>
          </cell>
          <cell r="V601" t="str">
            <v>004</v>
          </cell>
          <cell r="W601" t="str">
            <v>18.8375</v>
          </cell>
          <cell r="X601" t="str">
            <v>-71.2848</v>
          </cell>
        </row>
        <row r="602">
          <cell r="A602" t="str">
            <v>03305</v>
          </cell>
          <cell r="B602" t="str">
            <v>02 - SAN JUAN DE LA MAGUANA</v>
          </cell>
          <cell r="C602" t="str">
            <v>0206 - SAN JUAN OESTE</v>
          </cell>
          <cell r="D602" t="str">
            <v>03305</v>
          </cell>
          <cell r="E602" t="str">
            <v>PROF. FAUSTINA OGANDO PINA</v>
          </cell>
          <cell r="F602" t="str">
            <v>MATUTINA - VESPERTINA</v>
          </cell>
          <cell r="G602" t="str">
            <v>INICIAL - PRIMARIO - SECUNDARIO</v>
          </cell>
          <cell r="H602" t="str">
            <v>PUBLICO</v>
          </cell>
          <cell r="I602" t="str">
            <v>Autorizado</v>
          </cell>
          <cell r="J602" t="str">
            <v>22008819</v>
          </cell>
          <cell r="K602" t="str">
            <v>PROF. FAUSTINA OGANDO PINA</v>
          </cell>
          <cell r="L602" t="str">
            <v>URBANA-MARGINAL</v>
          </cell>
          <cell r="M602" t="str">
            <v>SAN JUAN</v>
          </cell>
          <cell r="N602" t="str">
            <v>22</v>
          </cell>
          <cell r="O602" t="str">
            <v>SAN JUAN</v>
          </cell>
          <cell r="P602" t="str">
            <v>2201</v>
          </cell>
          <cell r="Q602" t="str">
            <v>SAN JUAN</v>
          </cell>
          <cell r="R602" t="str">
            <v>01</v>
          </cell>
          <cell r="S602" t="str">
            <v>SAN JUAN DE LA MAGUANA (ZONA URBANA)</v>
          </cell>
          <cell r="T602" t="str">
            <v>01</v>
          </cell>
          <cell r="U602" t="str">
            <v>EL CÓRBANO NORTE</v>
          </cell>
          <cell r="V602" t="str">
            <v>006</v>
          </cell>
          <cell r="W602" t="str">
            <v>18.801771</v>
          </cell>
          <cell r="X602" t="str">
            <v>-71.248682</v>
          </cell>
        </row>
        <row r="603">
          <cell r="A603" t="str">
            <v>03306</v>
          </cell>
          <cell r="B603" t="str">
            <v>02 - SAN JUAN DE LA MAGUANA</v>
          </cell>
          <cell r="C603" t="str">
            <v>0206 - SAN JUAN OESTE</v>
          </cell>
          <cell r="D603" t="str">
            <v>03306</v>
          </cell>
          <cell r="E603" t="str">
            <v>MARIA TRINIDAD SANCHEZ</v>
          </cell>
          <cell r="F603" t="str">
            <v>JORNADA EXTENDIDA</v>
          </cell>
          <cell r="G603" t="str">
            <v>INICIAL - PRIMARIO</v>
          </cell>
          <cell r="H603" t="str">
            <v>PUBLICO</v>
          </cell>
          <cell r="I603" t="str">
            <v>Autorizado</v>
          </cell>
          <cell r="J603" t="str">
            <v>22008913</v>
          </cell>
          <cell r="K603" t="str">
            <v>MARIA TRINIDAD SANCHEZ</v>
          </cell>
          <cell r="L603" t="str">
            <v>URBANA</v>
          </cell>
          <cell r="M603" t="str">
            <v>SAN JUAN</v>
          </cell>
          <cell r="N603" t="str">
            <v>22</v>
          </cell>
          <cell r="O603" t="str">
            <v>SAN JUAN</v>
          </cell>
          <cell r="P603" t="str">
            <v>2201</v>
          </cell>
          <cell r="Q603" t="str">
            <v>HATO DEL PADRE (D. M.)</v>
          </cell>
          <cell r="R603" t="str">
            <v>06</v>
          </cell>
          <cell r="S603" t="str">
            <v>EL CAJUIL</v>
          </cell>
          <cell r="T603" t="str">
            <v>02</v>
          </cell>
          <cell r="U603" t="str">
            <v>EL CÓRBANO</v>
          </cell>
          <cell r="V603" t="str">
            <v>009</v>
          </cell>
          <cell r="W603" t="str">
            <v>18.814443</v>
          </cell>
          <cell r="X603" t="str">
            <v>-71.247926</v>
          </cell>
        </row>
        <row r="604">
          <cell r="A604" t="str">
            <v>03307</v>
          </cell>
          <cell r="B604" t="str">
            <v>02 - SAN JUAN DE LA MAGUANA</v>
          </cell>
          <cell r="C604" t="str">
            <v>0206 - SAN JUAN OESTE</v>
          </cell>
          <cell r="D604" t="str">
            <v>03307</v>
          </cell>
          <cell r="E604" t="str">
            <v>JULIAN VARGAS</v>
          </cell>
          <cell r="F604" t="str">
            <v>JORNADA EXTENDIDA</v>
          </cell>
          <cell r="G604" t="str">
            <v>INICIAL - PRIMARIO - SECUNDARIO</v>
          </cell>
          <cell r="H604" t="str">
            <v>PUBLICO</v>
          </cell>
          <cell r="I604" t="str">
            <v>Autorizado</v>
          </cell>
          <cell r="J604" t="str">
            <v>22009210</v>
          </cell>
          <cell r="K604" t="str">
            <v>JULIAN VARGAS</v>
          </cell>
          <cell r="L604" t="str">
            <v>RURAL</v>
          </cell>
          <cell r="M604" t="str">
            <v>SAN JUAN</v>
          </cell>
          <cell r="N604" t="str">
            <v>22</v>
          </cell>
          <cell r="O604" t="str">
            <v>SAN JUAN</v>
          </cell>
          <cell r="P604" t="str">
            <v>2201</v>
          </cell>
          <cell r="Q604" t="str">
            <v>SAN JUAN</v>
          </cell>
          <cell r="R604" t="str">
            <v>01</v>
          </cell>
          <cell r="S604" t="str">
            <v>CHALONA</v>
          </cell>
          <cell r="T604" t="str">
            <v>02</v>
          </cell>
          <cell r="U604" t="str">
            <v>EL AROMAL</v>
          </cell>
          <cell r="V604" t="str">
            <v>019</v>
          </cell>
          <cell r="W604" t="str">
            <v>18.8159</v>
          </cell>
          <cell r="X604" t="str">
            <v>-71.276</v>
          </cell>
        </row>
        <row r="605">
          <cell r="A605" t="str">
            <v>03308</v>
          </cell>
          <cell r="B605" t="str">
            <v>02 - SAN JUAN DE LA MAGUANA</v>
          </cell>
          <cell r="C605" t="str">
            <v>0206 - SAN JUAN OESTE</v>
          </cell>
          <cell r="D605" t="str">
            <v>03308</v>
          </cell>
          <cell r="E605" t="str">
            <v>JORGE DIAZ BELLO</v>
          </cell>
          <cell r="F605" t="str">
            <v>JORNADA EXTENDIDA</v>
          </cell>
          <cell r="G605" t="str">
            <v>PRIMARIO</v>
          </cell>
          <cell r="H605" t="str">
            <v>PUBLICO</v>
          </cell>
          <cell r="I605" t="str">
            <v>Autorizado</v>
          </cell>
          <cell r="J605" t="str">
            <v>22009314</v>
          </cell>
          <cell r="K605" t="str">
            <v>JORGE DIAZ BELLO</v>
          </cell>
          <cell r="L605" t="str">
            <v>RURAL</v>
          </cell>
          <cell r="M605" t="str">
            <v>SAN JUAN</v>
          </cell>
          <cell r="N605" t="str">
            <v>22</v>
          </cell>
          <cell r="O605" t="str">
            <v>SAN JUAN</v>
          </cell>
          <cell r="P605" t="str">
            <v>2201</v>
          </cell>
          <cell r="Q605" t="str">
            <v>PEDRO CORTO (D. M.)</v>
          </cell>
          <cell r="R605" t="str">
            <v>02</v>
          </cell>
          <cell r="S605" t="str">
            <v>PEDRO CORTO</v>
          </cell>
          <cell r="T605" t="str">
            <v>03</v>
          </cell>
          <cell r="U605" t="str">
            <v>LA URCA</v>
          </cell>
          <cell r="V605" t="str">
            <v>014</v>
          </cell>
          <cell r="W605" t="str">
            <v>18.8294</v>
          </cell>
          <cell r="X605" t="str">
            <v>-71.3296</v>
          </cell>
        </row>
        <row r="606">
          <cell r="A606" t="str">
            <v>03309</v>
          </cell>
          <cell r="B606" t="str">
            <v>02 - SAN JUAN DE LA MAGUANA</v>
          </cell>
          <cell r="C606" t="str">
            <v>0206 - SAN JUAN OESTE</v>
          </cell>
          <cell r="D606" t="str">
            <v>03309</v>
          </cell>
          <cell r="E606" t="str">
            <v>PROF. HECTOR BIENVENIDO GARCIA LOPEZ</v>
          </cell>
          <cell r="F606" t="str">
            <v>JORNADA EXTENDIDA</v>
          </cell>
          <cell r="G606" t="str">
            <v>INICIAL - PRIMARIO - SECUNDARIO</v>
          </cell>
          <cell r="H606" t="str">
            <v>PUBLICO</v>
          </cell>
          <cell r="I606" t="str">
            <v>Autorizado</v>
          </cell>
          <cell r="J606" t="str">
            <v>22009418</v>
          </cell>
          <cell r="K606" t="str">
            <v>PROF. HECTOR BIENVENIDO GARCIA LOPEZ</v>
          </cell>
          <cell r="L606" t="str">
            <v>URBANA-MARGINAL</v>
          </cell>
          <cell r="M606" t="str">
            <v>SAN JUAN</v>
          </cell>
          <cell r="N606" t="str">
            <v>22</v>
          </cell>
          <cell r="O606" t="str">
            <v>SAN JUAN</v>
          </cell>
          <cell r="P606" t="str">
            <v>2201</v>
          </cell>
          <cell r="Q606" t="str">
            <v>LAS MAGUANAS-HATO NUEVO (D. M.)</v>
          </cell>
          <cell r="R606" t="str">
            <v>09</v>
          </cell>
          <cell r="S606" t="str">
            <v>LAS MAGUANAS-HATO NUEVO (ZONA URBANA)</v>
          </cell>
          <cell r="T606" t="str">
            <v>01</v>
          </cell>
          <cell r="U606" t="str">
            <v>MAGUANA ABAJO</v>
          </cell>
          <cell r="V606" t="str">
            <v>001</v>
          </cell>
          <cell r="W606" t="str">
            <v>18.927006</v>
          </cell>
          <cell r="X606" t="str">
            <v>-71.265935</v>
          </cell>
        </row>
        <row r="607">
          <cell r="A607" t="str">
            <v>03310</v>
          </cell>
          <cell r="B607" t="str">
            <v>02 - SAN JUAN DE LA MAGUANA</v>
          </cell>
          <cell r="C607" t="str">
            <v>0206 - SAN JUAN OESTE</v>
          </cell>
          <cell r="D607" t="str">
            <v>03310</v>
          </cell>
          <cell r="E607" t="str">
            <v>PROF. JOSE ALTAGRACIA MATEO LUCIANO</v>
          </cell>
          <cell r="F607" t="str">
            <v>JORNADA EXTENDIDA</v>
          </cell>
          <cell r="G607" t="str">
            <v>INICIAL - PRIMARIO - SECUNDARIO</v>
          </cell>
          <cell r="H607" t="str">
            <v>PUBLICO</v>
          </cell>
          <cell r="I607" t="str">
            <v>Autorizado</v>
          </cell>
          <cell r="J607" t="str">
            <v>22009616</v>
          </cell>
          <cell r="K607" t="str">
            <v>PROF. JOSE ALTAGRACIA MATEO LUCIANO</v>
          </cell>
          <cell r="L607" t="str">
            <v>RURAL</v>
          </cell>
          <cell r="M607" t="str">
            <v>SAN JUAN</v>
          </cell>
          <cell r="N607" t="str">
            <v>22</v>
          </cell>
          <cell r="O607" t="str">
            <v>SAN JUAN</v>
          </cell>
          <cell r="P607" t="str">
            <v>2201</v>
          </cell>
          <cell r="Q607" t="str">
            <v>LAS MAGUANAS-HATO NUEVO (D. M.)</v>
          </cell>
          <cell r="R607" t="str">
            <v>09</v>
          </cell>
          <cell r="S607" t="str">
            <v>HATO NUEVO</v>
          </cell>
          <cell r="T607" t="str">
            <v>05</v>
          </cell>
          <cell r="U607" t="str">
            <v>MAGUANA ARRIBA</v>
          </cell>
          <cell r="V607" t="str">
            <v>008</v>
          </cell>
          <cell r="W607" t="str">
            <v>18.943</v>
          </cell>
          <cell r="X607" t="str">
            <v>-71.254</v>
          </cell>
        </row>
        <row r="608">
          <cell r="A608" t="str">
            <v>03311</v>
          </cell>
          <cell r="B608" t="str">
            <v>02 - SAN JUAN DE LA MAGUANA</v>
          </cell>
          <cell r="C608" t="str">
            <v>0206 - SAN JUAN OESTE</v>
          </cell>
          <cell r="D608" t="str">
            <v>03311</v>
          </cell>
          <cell r="E608" t="str">
            <v>MARINO MEDINA</v>
          </cell>
          <cell r="F608" t="str">
            <v>JORNADA EXTENDIDA</v>
          </cell>
          <cell r="G608" t="str">
            <v>PRIMARIO</v>
          </cell>
          <cell r="H608" t="str">
            <v>PUBLICO</v>
          </cell>
          <cell r="I608" t="str">
            <v>Autorizado</v>
          </cell>
          <cell r="J608" t="str">
            <v>22010013</v>
          </cell>
          <cell r="K608" t="str">
            <v>MARINO MEDINA</v>
          </cell>
          <cell r="L608" t="str">
            <v>RURAL</v>
          </cell>
          <cell r="M608" t="str">
            <v>SAN JUAN</v>
          </cell>
          <cell r="N608" t="str">
            <v>22</v>
          </cell>
          <cell r="O608" t="str">
            <v>SAN JUAN</v>
          </cell>
          <cell r="P608" t="str">
            <v>2201</v>
          </cell>
          <cell r="Q608" t="str">
            <v>LAS MAGUANAS-HATO NUEVO (D. M.)</v>
          </cell>
          <cell r="R608" t="str">
            <v>09</v>
          </cell>
          <cell r="S608" t="str">
            <v>HATO NUEVO</v>
          </cell>
          <cell r="T608" t="str">
            <v>05</v>
          </cell>
          <cell r="U608" t="str">
            <v>LA CANA DE HATO NUEVO</v>
          </cell>
          <cell r="V608" t="str">
            <v>004</v>
          </cell>
          <cell r="W608" t="str">
            <v>18.9577</v>
          </cell>
          <cell r="X608" t="str">
            <v>-71.2674</v>
          </cell>
        </row>
        <row r="609">
          <cell r="A609" t="str">
            <v>03312</v>
          </cell>
          <cell r="B609" t="str">
            <v>02 - SAN JUAN DE LA MAGUANA</v>
          </cell>
          <cell r="C609" t="str">
            <v>0206 - SAN JUAN OESTE</v>
          </cell>
          <cell r="D609" t="str">
            <v>03312</v>
          </cell>
          <cell r="E609" t="str">
            <v>EDALIO BAEZ MERAN</v>
          </cell>
          <cell r="F609" t="str">
            <v>JORNADA EXTENDIDA</v>
          </cell>
          <cell r="G609" t="str">
            <v>INICIAL - PRIMARIO - SECUNDARIO</v>
          </cell>
          <cell r="H609" t="str">
            <v>PUBLICO</v>
          </cell>
          <cell r="I609" t="str">
            <v>Autorizado</v>
          </cell>
          <cell r="J609" t="str">
            <v>22010117</v>
          </cell>
          <cell r="K609" t="str">
            <v>EDALIO BAEZ MERAN</v>
          </cell>
          <cell r="L609" t="str">
            <v>RURAL</v>
          </cell>
          <cell r="M609" t="str">
            <v>SAN JUAN</v>
          </cell>
          <cell r="N609" t="str">
            <v>22</v>
          </cell>
          <cell r="O609" t="str">
            <v>SAN JUAN</v>
          </cell>
          <cell r="P609" t="str">
            <v>2201</v>
          </cell>
          <cell r="Q609" t="str">
            <v>SABANETA (D. M.)</v>
          </cell>
          <cell r="R609" t="str">
            <v>03</v>
          </cell>
          <cell r="S609" t="str">
            <v>CARPINTERO</v>
          </cell>
          <cell r="T609" t="str">
            <v>02</v>
          </cell>
          <cell r="U609" t="str">
            <v>CARPINTERO</v>
          </cell>
          <cell r="V609" t="str">
            <v>001</v>
          </cell>
          <cell r="W609" t="str">
            <v>18.9615</v>
          </cell>
          <cell r="X609" t="str">
            <v>-71.2815</v>
          </cell>
        </row>
        <row r="610">
          <cell r="A610" t="str">
            <v>03313</v>
          </cell>
          <cell r="B610" t="str">
            <v>02 - SAN JUAN DE LA MAGUANA</v>
          </cell>
          <cell r="C610" t="str">
            <v>0206 - SAN JUAN OESTE</v>
          </cell>
          <cell r="D610" t="str">
            <v>03313</v>
          </cell>
          <cell r="E610" t="str">
            <v>HECTOR FRANCISCO LOPEZ</v>
          </cell>
          <cell r="F610" t="str">
            <v>JORNADA EXTENDIDA</v>
          </cell>
          <cell r="G610" t="str">
            <v>INICIAL - PRIMARIO - SECUNDARIO</v>
          </cell>
          <cell r="H610" t="str">
            <v>PUBLICO</v>
          </cell>
          <cell r="I610" t="str">
            <v>Autorizado</v>
          </cell>
          <cell r="J610" t="str">
            <v>22010211</v>
          </cell>
          <cell r="K610" t="str">
            <v>HECTOR FRANCISCO LOPEZ</v>
          </cell>
          <cell r="L610" t="str">
            <v>RURAL</v>
          </cell>
          <cell r="M610" t="str">
            <v>SAN JUAN</v>
          </cell>
          <cell r="N610" t="str">
            <v>22</v>
          </cell>
          <cell r="O610" t="str">
            <v>SAN JUAN</v>
          </cell>
          <cell r="P610" t="str">
            <v>2201</v>
          </cell>
          <cell r="Q610" t="str">
            <v>LAS MAGUANAS-HATO NUEVO (D. M.)</v>
          </cell>
          <cell r="R610" t="str">
            <v>09</v>
          </cell>
          <cell r="S610" t="str">
            <v>HATO NUEVO</v>
          </cell>
          <cell r="T610" t="str">
            <v>05</v>
          </cell>
          <cell r="U610" t="str">
            <v>HATO NUEVO</v>
          </cell>
          <cell r="V610" t="str">
            <v>001</v>
          </cell>
          <cell r="W610" t="str">
            <v>18.945424</v>
          </cell>
          <cell r="X610" t="str">
            <v>-71.277622</v>
          </cell>
        </row>
        <row r="611">
          <cell r="A611" t="str">
            <v>03314</v>
          </cell>
          <cell r="B611" t="str">
            <v>02 - SAN JUAN DE LA MAGUANA</v>
          </cell>
          <cell r="C611" t="str">
            <v>0206 - SAN JUAN OESTE</v>
          </cell>
          <cell r="D611" t="str">
            <v>03314</v>
          </cell>
          <cell r="E611" t="str">
            <v>LOS ARROYOS</v>
          </cell>
          <cell r="F611" t="str">
            <v>JORNADA EXTENDIDA</v>
          </cell>
          <cell r="G611" t="str">
            <v>INICIAL - PRIMARIO</v>
          </cell>
          <cell r="H611" t="str">
            <v>PUBLICO</v>
          </cell>
          <cell r="I611" t="str">
            <v>Autorizado</v>
          </cell>
          <cell r="J611" t="str">
            <v>22010315</v>
          </cell>
          <cell r="K611" t="str">
            <v>LOS ARROYOS</v>
          </cell>
          <cell r="L611" t="str">
            <v>RURAL</v>
          </cell>
          <cell r="M611" t="str">
            <v>SAN JUAN</v>
          </cell>
          <cell r="N611" t="str">
            <v>22</v>
          </cell>
          <cell r="O611" t="str">
            <v>SAN JUAN</v>
          </cell>
          <cell r="P611" t="str">
            <v>2201</v>
          </cell>
          <cell r="Q611" t="str">
            <v>SABANETA (D. M.)</v>
          </cell>
          <cell r="R611" t="str">
            <v>03</v>
          </cell>
          <cell r="S611" t="str">
            <v>LOS ARROYOS</v>
          </cell>
          <cell r="T611" t="str">
            <v>07</v>
          </cell>
          <cell r="U611" t="str">
            <v>LOS ARROYOS</v>
          </cell>
          <cell r="V611" t="str">
            <v>001</v>
          </cell>
          <cell r="W611" t="str">
            <v>18.967949</v>
          </cell>
          <cell r="X611" t="str">
            <v>-71.277636</v>
          </cell>
        </row>
        <row r="612">
          <cell r="A612" t="str">
            <v>03315</v>
          </cell>
          <cell r="B612" t="str">
            <v>02 - SAN JUAN DE LA MAGUANA</v>
          </cell>
          <cell r="C612" t="str">
            <v>0206 - SAN JUAN OESTE</v>
          </cell>
          <cell r="D612" t="str">
            <v>03315</v>
          </cell>
          <cell r="E612" t="str">
            <v>MARCINIANO GARCIA</v>
          </cell>
          <cell r="F612" t="str">
            <v>MATUTINA - VESPERTINA</v>
          </cell>
          <cell r="G612" t="str">
            <v>PRIMARIO</v>
          </cell>
          <cell r="H612" t="str">
            <v>PUBLICO</v>
          </cell>
          <cell r="I612" t="str">
            <v>Autorizado</v>
          </cell>
          <cell r="J612" t="str">
            <v>22010419</v>
          </cell>
          <cell r="K612" t="str">
            <v>MARTINIANO GARCIA</v>
          </cell>
          <cell r="L612" t="str">
            <v>RURAL-AISLADA</v>
          </cell>
          <cell r="M612" t="str">
            <v>SAN JUAN</v>
          </cell>
          <cell r="N612" t="str">
            <v>22</v>
          </cell>
          <cell r="O612" t="str">
            <v>SAN JUAN</v>
          </cell>
          <cell r="P612" t="str">
            <v>2201</v>
          </cell>
          <cell r="Q612" t="str">
            <v>LA JAGUA (D. M.)</v>
          </cell>
          <cell r="R612" t="str">
            <v>08</v>
          </cell>
          <cell r="S612" t="str">
            <v>EL HATICO</v>
          </cell>
          <cell r="T612" t="str">
            <v>03</v>
          </cell>
          <cell r="U612" t="str">
            <v>LOS VALLECITOS</v>
          </cell>
          <cell r="V612" t="str">
            <v>007</v>
          </cell>
          <cell r="W612" t="str">
            <v>18.975917</v>
          </cell>
          <cell r="X612" t="str">
            <v>-71.343442</v>
          </cell>
        </row>
        <row r="613">
          <cell r="A613" t="str">
            <v>03316</v>
          </cell>
          <cell r="B613" t="str">
            <v>02 - SAN JUAN DE LA MAGUANA</v>
          </cell>
          <cell r="C613" t="str">
            <v>0206 - SAN JUAN OESTE</v>
          </cell>
          <cell r="D613" t="str">
            <v>03316</v>
          </cell>
          <cell r="E613" t="str">
            <v>PROF. DENNY AQUINO HERRERA</v>
          </cell>
          <cell r="F613" t="str">
            <v>JORNADA EXTENDIDA</v>
          </cell>
          <cell r="G613" t="str">
            <v>INICIAL - PRIMARIO</v>
          </cell>
          <cell r="H613" t="str">
            <v>PUBLICO</v>
          </cell>
          <cell r="I613" t="str">
            <v>Autorizado</v>
          </cell>
          <cell r="J613" t="str">
            <v>22010513</v>
          </cell>
          <cell r="K613" t="str">
            <v>PROF. DENNIS AQUINO HERRERA</v>
          </cell>
          <cell r="L613" t="str">
            <v>RURAL</v>
          </cell>
          <cell r="M613" t="str">
            <v>SAN JUAN</v>
          </cell>
          <cell r="N613" t="str">
            <v>22</v>
          </cell>
          <cell r="O613" t="str">
            <v>SAN JUAN</v>
          </cell>
          <cell r="P613" t="str">
            <v>2201</v>
          </cell>
          <cell r="Q613" t="str">
            <v>HATO DEL PADRE (D. M.)</v>
          </cell>
          <cell r="R613" t="str">
            <v>06</v>
          </cell>
          <cell r="S613" t="str">
            <v>HATO DEL PADRE (ZONA URBANA)</v>
          </cell>
          <cell r="T613" t="str">
            <v>01</v>
          </cell>
          <cell r="U613" t="str">
            <v>HATO DEL PADRE</v>
          </cell>
          <cell r="V613" t="str">
            <v>001</v>
          </cell>
          <cell r="W613" t="str">
            <v>18.791825</v>
          </cell>
          <cell r="X613" t="str">
            <v>-71.319405</v>
          </cell>
        </row>
        <row r="614">
          <cell r="A614" t="str">
            <v>03317</v>
          </cell>
          <cell r="B614" t="str">
            <v>02 - SAN JUAN DE LA MAGUANA</v>
          </cell>
          <cell r="C614" t="str">
            <v>0206 - SAN JUAN OESTE</v>
          </cell>
          <cell r="D614" t="str">
            <v>03317</v>
          </cell>
          <cell r="E614" t="str">
            <v>JOSE INOCENCIO FAMILIA AGRAMONTE</v>
          </cell>
          <cell r="F614" t="str">
            <v>JORNADA EXTENDIDA</v>
          </cell>
          <cell r="G614" t="str">
            <v>PRIMARIO</v>
          </cell>
          <cell r="H614" t="str">
            <v>PUBLICO</v>
          </cell>
          <cell r="I614" t="str">
            <v>Autorizado</v>
          </cell>
          <cell r="J614" t="str">
            <v>22010617</v>
          </cell>
          <cell r="K614" t="str">
            <v>JOSE INOCENCIO FAMILIA AGRAMONTE</v>
          </cell>
          <cell r="L614" t="str">
            <v>RURAL-AISLADA</v>
          </cell>
          <cell r="M614" t="str">
            <v>SAN JUAN</v>
          </cell>
          <cell r="N614" t="str">
            <v>22</v>
          </cell>
          <cell r="O614" t="str">
            <v>SAN JUAN</v>
          </cell>
          <cell r="P614" t="str">
            <v>2201</v>
          </cell>
          <cell r="Q614" t="str">
            <v>LA JAGUA (D. M.)</v>
          </cell>
          <cell r="R614" t="str">
            <v>08</v>
          </cell>
          <cell r="S614" t="str">
            <v>EL HATICO</v>
          </cell>
          <cell r="T614" t="str">
            <v>03</v>
          </cell>
          <cell r="U614" t="str">
            <v>GUAYABO DULCE</v>
          </cell>
          <cell r="V614" t="str">
            <v>002</v>
          </cell>
          <cell r="W614" t="str">
            <v>18.9502</v>
          </cell>
          <cell r="X614" t="str">
            <v>-71.3576</v>
          </cell>
        </row>
        <row r="615">
          <cell r="A615" t="str">
            <v>03318</v>
          </cell>
          <cell r="B615" t="str">
            <v>02 - SAN JUAN DE LA MAGUANA</v>
          </cell>
          <cell r="C615" t="str">
            <v>0206 - SAN JUAN OESTE</v>
          </cell>
          <cell r="D615" t="str">
            <v>03318</v>
          </cell>
          <cell r="E615" t="str">
            <v>PROF. ALEJANDRO BAEZ</v>
          </cell>
          <cell r="F615" t="str">
            <v>JORNADA EXTENDIDA</v>
          </cell>
          <cell r="G615" t="str">
            <v>INICIAL - PRIMARIO - SECUNDARIO</v>
          </cell>
          <cell r="H615" t="str">
            <v>PUBLICO</v>
          </cell>
          <cell r="I615" t="str">
            <v>Autorizado</v>
          </cell>
          <cell r="J615" t="str">
            <v>22010711</v>
          </cell>
          <cell r="K615" t="str">
            <v>PROF. ALEJANDRO BAEZ</v>
          </cell>
          <cell r="L615" t="str">
            <v>RURAL</v>
          </cell>
          <cell r="M615" t="str">
            <v>SAN JUAN</v>
          </cell>
          <cell r="N615" t="str">
            <v>22</v>
          </cell>
          <cell r="O615" t="str">
            <v>SAN JUAN</v>
          </cell>
          <cell r="P615" t="str">
            <v>2201</v>
          </cell>
          <cell r="Q615" t="str">
            <v>LA JAGUA (D. M.)</v>
          </cell>
          <cell r="R615" t="str">
            <v>08</v>
          </cell>
          <cell r="S615" t="str">
            <v>LA JAGUA (ZONA URBANA)</v>
          </cell>
          <cell r="T615" t="str">
            <v>01</v>
          </cell>
          <cell r="U615" t="str">
            <v>LA JAGUA</v>
          </cell>
          <cell r="V615" t="str">
            <v>001</v>
          </cell>
          <cell r="W615" t="str">
            <v>18.957048</v>
          </cell>
          <cell r="X615" t="str">
            <v>-71.317851</v>
          </cell>
        </row>
        <row r="616">
          <cell r="A616" t="str">
            <v>03319</v>
          </cell>
          <cell r="B616" t="str">
            <v>02 - SAN JUAN DE LA MAGUANA</v>
          </cell>
          <cell r="C616" t="str">
            <v>0206 - SAN JUAN OESTE</v>
          </cell>
          <cell r="D616" t="str">
            <v>03319</v>
          </cell>
          <cell r="E616" t="str">
            <v>HATICO DEL GUANAL</v>
          </cell>
          <cell r="F616" t="str">
            <v>JORNADA EXTENDIDA</v>
          </cell>
          <cell r="G616" t="str">
            <v>INICIAL - PRIMARIO - SECUNDARIO</v>
          </cell>
          <cell r="H616" t="str">
            <v>PUBLICO</v>
          </cell>
          <cell r="I616" t="str">
            <v>Autorizado</v>
          </cell>
          <cell r="J616" t="str">
            <v>22010815</v>
          </cell>
          <cell r="K616" t="str">
            <v>HATICO DEL GUANAL</v>
          </cell>
          <cell r="L616" t="str">
            <v>RURAL</v>
          </cell>
          <cell r="M616" t="str">
            <v>SAN JUAN</v>
          </cell>
          <cell r="N616" t="str">
            <v>22</v>
          </cell>
          <cell r="O616" t="str">
            <v>SAN JUAN</v>
          </cell>
          <cell r="P616" t="str">
            <v>2201</v>
          </cell>
          <cell r="Q616" t="str">
            <v>LA JAGUA (D. M.)</v>
          </cell>
          <cell r="R616" t="str">
            <v>08</v>
          </cell>
          <cell r="S616" t="str">
            <v>EL HATICO</v>
          </cell>
          <cell r="T616" t="str">
            <v>03</v>
          </cell>
          <cell r="U616" t="str">
            <v>EL HATICO</v>
          </cell>
          <cell r="V616" t="str">
            <v>001</v>
          </cell>
          <cell r="W616" t="str">
            <v>18.9387</v>
          </cell>
          <cell r="X616" t="str">
            <v>-71.3402</v>
          </cell>
        </row>
        <row r="617">
          <cell r="A617" t="str">
            <v>03320</v>
          </cell>
          <cell r="B617" t="str">
            <v>02 - SAN JUAN DE LA MAGUANA</v>
          </cell>
          <cell r="C617" t="str">
            <v>0206 - SAN JUAN OESTE</v>
          </cell>
          <cell r="D617" t="str">
            <v>03320</v>
          </cell>
          <cell r="E617" t="str">
            <v>PROF. LEONIDAS CASTILLO</v>
          </cell>
          <cell r="F617" t="str">
            <v>JORNADA EXTENDIDA</v>
          </cell>
          <cell r="G617" t="str">
            <v>PRIMARIO</v>
          </cell>
          <cell r="H617" t="str">
            <v>PUBLICO</v>
          </cell>
          <cell r="I617" t="str">
            <v>Autorizado</v>
          </cell>
          <cell r="J617" t="str">
            <v>22010919</v>
          </cell>
          <cell r="K617" t="str">
            <v>PROF. LEONIDAS CASTILLO</v>
          </cell>
          <cell r="L617" t="str">
            <v>RURAL-AISLADA</v>
          </cell>
          <cell r="M617" t="str">
            <v>SAN JUAN</v>
          </cell>
          <cell r="N617" t="str">
            <v>22</v>
          </cell>
          <cell r="O617" t="str">
            <v>SAN JUAN</v>
          </cell>
          <cell r="P617" t="str">
            <v>2201</v>
          </cell>
          <cell r="Q617" t="str">
            <v>LA JAGUA (D. M.)</v>
          </cell>
          <cell r="R617" t="str">
            <v>08</v>
          </cell>
          <cell r="S617" t="str">
            <v>EL CERRITO</v>
          </cell>
          <cell r="T617" t="str">
            <v>04</v>
          </cell>
          <cell r="U617" t="str">
            <v>LA ISLETA</v>
          </cell>
          <cell r="V617" t="str">
            <v>005</v>
          </cell>
          <cell r="W617" t="str">
            <v>18.952848</v>
          </cell>
          <cell r="X617" t="str">
            <v>-71.300932</v>
          </cell>
        </row>
        <row r="618">
          <cell r="A618" t="str">
            <v>03321</v>
          </cell>
          <cell r="B618" t="str">
            <v>02 - SAN JUAN DE LA MAGUANA</v>
          </cell>
          <cell r="C618" t="str">
            <v>0206 - SAN JUAN OESTE</v>
          </cell>
          <cell r="D618" t="str">
            <v>03321</v>
          </cell>
          <cell r="E618" t="str">
            <v>GUAYABAL</v>
          </cell>
          <cell r="F618" t="str">
            <v>MATUTINA - VESPERTINA</v>
          </cell>
          <cell r="G618" t="str">
            <v>PRIMARIO</v>
          </cell>
          <cell r="H618" t="str">
            <v>PUBLICO</v>
          </cell>
          <cell r="I618" t="str">
            <v>Autorizado</v>
          </cell>
          <cell r="J618" t="str">
            <v>22011112</v>
          </cell>
          <cell r="K618" t="str">
            <v>GUAYABAL</v>
          </cell>
          <cell r="L618" t="str">
            <v>RURAL-AISLADA</v>
          </cell>
          <cell r="M618" t="str">
            <v>SAN JUAN</v>
          </cell>
          <cell r="N618" t="str">
            <v>22</v>
          </cell>
          <cell r="O618" t="str">
            <v>SAN JUAN</v>
          </cell>
          <cell r="P618" t="str">
            <v>2201</v>
          </cell>
          <cell r="Q618" t="str">
            <v>LA JAGUA (D. M.)</v>
          </cell>
          <cell r="R618" t="str">
            <v>08</v>
          </cell>
          <cell r="S618" t="str">
            <v>GUAYABAL</v>
          </cell>
          <cell r="T618" t="str">
            <v>05</v>
          </cell>
          <cell r="U618" t="str">
            <v>EL GUAYABAL</v>
          </cell>
          <cell r="V618" t="str">
            <v>001</v>
          </cell>
          <cell r="W618" t="str">
            <v>18.933638</v>
          </cell>
          <cell r="X618" t="str">
            <v>-71.309384</v>
          </cell>
        </row>
        <row r="619">
          <cell r="A619" t="str">
            <v>03330</v>
          </cell>
          <cell r="B619" t="str">
            <v>02 - SAN JUAN DE LA MAGUANA</v>
          </cell>
          <cell r="C619" t="str">
            <v>0206 - SAN JUAN OESTE</v>
          </cell>
          <cell r="D619" t="str">
            <v>03330</v>
          </cell>
          <cell r="E619" t="str">
            <v>MARIA MERCEDES MEDINA</v>
          </cell>
          <cell r="F619" t="str">
            <v>JORNADA EXTENDIDA</v>
          </cell>
          <cell r="G619" t="str">
            <v>INICIAL - PRIMARIO - SECUNDARIO</v>
          </cell>
          <cell r="H619" t="str">
            <v>PUBLICO</v>
          </cell>
          <cell r="I619" t="str">
            <v>Autorizado</v>
          </cell>
          <cell r="J619" t="str">
            <v>22012315</v>
          </cell>
          <cell r="K619" t="str">
            <v>MARIA MERCEDES MEDINA</v>
          </cell>
          <cell r="L619" t="str">
            <v>URBANA</v>
          </cell>
          <cell r="M619" t="str">
            <v>SAN JUAN</v>
          </cell>
          <cell r="N619" t="str">
            <v>22</v>
          </cell>
          <cell r="O619" t="str">
            <v>SAN JUAN</v>
          </cell>
          <cell r="P619" t="str">
            <v>2201</v>
          </cell>
          <cell r="Q619" t="str">
            <v>LAS CHARCAS DE MARÍA NOVA (D. M.)</v>
          </cell>
          <cell r="R619" t="str">
            <v>10</v>
          </cell>
          <cell r="S619" t="str">
            <v>LAS CHARCAS DE MARÍA NOVA (ZONA URBANA)</v>
          </cell>
          <cell r="T619" t="str">
            <v>01</v>
          </cell>
          <cell r="U619" t="str">
            <v>LAS CHARCAS DE MARÍA NOVA</v>
          </cell>
          <cell r="V619" t="str">
            <v>001</v>
          </cell>
          <cell r="W619" t="str">
            <v>18.8207</v>
          </cell>
          <cell r="X619" t="str">
            <v>-71.3893</v>
          </cell>
        </row>
        <row r="620">
          <cell r="A620" t="str">
            <v>03332</v>
          </cell>
          <cell r="B620" t="str">
            <v>02 - SAN JUAN DE LA MAGUANA</v>
          </cell>
          <cell r="C620" t="str">
            <v>0206 - SAN JUAN OESTE</v>
          </cell>
          <cell r="D620" t="str">
            <v>03332</v>
          </cell>
          <cell r="E620" t="str">
            <v>LOMA DE BABOR</v>
          </cell>
          <cell r="F620" t="str">
            <v>JORNADA EXTENDIDA</v>
          </cell>
          <cell r="G620" t="str">
            <v>INICIAL - PRIMARIO - SECUNDARIO</v>
          </cell>
          <cell r="H620" t="str">
            <v>PUBLICO</v>
          </cell>
          <cell r="I620" t="str">
            <v>Autorizado</v>
          </cell>
          <cell r="J620" t="str">
            <v>22012617</v>
          </cell>
          <cell r="K620" t="str">
            <v>LOMA DE BABOR</v>
          </cell>
          <cell r="L620" t="str">
            <v>RURAL</v>
          </cell>
          <cell r="M620" t="str">
            <v>SAN JUAN</v>
          </cell>
          <cell r="N620" t="str">
            <v>22</v>
          </cell>
          <cell r="O620" t="str">
            <v>SAN JUAN</v>
          </cell>
          <cell r="P620" t="str">
            <v>2201</v>
          </cell>
          <cell r="Q620" t="str">
            <v>LAS CHARCAS DE MARÍA NOVA (D. M.)</v>
          </cell>
          <cell r="R620" t="str">
            <v>10</v>
          </cell>
          <cell r="S620" t="str">
            <v>LOMA DE BABOR</v>
          </cell>
          <cell r="T620" t="str">
            <v>02</v>
          </cell>
          <cell r="U620" t="str">
            <v>LOMA DE BABOR</v>
          </cell>
          <cell r="V620" t="str">
            <v>001</v>
          </cell>
          <cell r="W620" t="str">
            <v>18.798669</v>
          </cell>
          <cell r="X620" t="str">
            <v>-71.400884</v>
          </cell>
        </row>
        <row r="621">
          <cell r="A621" t="str">
            <v>03333</v>
          </cell>
          <cell r="B621" t="str">
            <v>02 - SAN JUAN DE LA MAGUANA</v>
          </cell>
          <cell r="C621" t="str">
            <v>0206 - SAN JUAN OESTE</v>
          </cell>
          <cell r="D621" t="str">
            <v>03333</v>
          </cell>
          <cell r="E621" t="str">
            <v>DESIDERIO MORILLO OGANDO</v>
          </cell>
          <cell r="F621" t="str">
            <v>JORNADA EXTENDIDA</v>
          </cell>
          <cell r="G621" t="str">
            <v>PRIMARIO</v>
          </cell>
          <cell r="H621" t="str">
            <v>PUBLICO</v>
          </cell>
          <cell r="I621" t="str">
            <v>Autorizado</v>
          </cell>
          <cell r="J621" t="str">
            <v>22012711</v>
          </cell>
          <cell r="K621" t="str">
            <v>DESIDERIO MORILLO OGANDO</v>
          </cell>
          <cell r="L621" t="str">
            <v>RURAL-AISLADA</v>
          </cell>
          <cell r="M621" t="str">
            <v>SAN JUAN</v>
          </cell>
          <cell r="N621" t="str">
            <v>22</v>
          </cell>
          <cell r="O621" t="str">
            <v>SAN JUAN</v>
          </cell>
          <cell r="P621" t="str">
            <v>2201</v>
          </cell>
          <cell r="Q621" t="str">
            <v>PEDRO CORTO (D. M.)</v>
          </cell>
          <cell r="R621" t="str">
            <v>02</v>
          </cell>
          <cell r="S621" t="str">
            <v>MABRIGIDA</v>
          </cell>
          <cell r="T621" t="str">
            <v>02</v>
          </cell>
          <cell r="U621" t="str">
            <v>MABRIGIDA</v>
          </cell>
          <cell r="V621" t="str">
            <v>002</v>
          </cell>
          <cell r="W621" t="str">
            <v>18.825139</v>
          </cell>
          <cell r="X621" t="str">
            <v>-71.442785</v>
          </cell>
        </row>
        <row r="622">
          <cell r="A622" t="str">
            <v>03337</v>
          </cell>
          <cell r="B622" t="str">
            <v>02 - SAN JUAN DE LA MAGUANA</v>
          </cell>
          <cell r="C622" t="str">
            <v>0206 - SAN JUAN OESTE</v>
          </cell>
          <cell r="D622" t="str">
            <v>03337</v>
          </cell>
          <cell r="E622" t="str">
            <v>HIGUERITO</v>
          </cell>
          <cell r="F622" t="str">
            <v>MATUTINA - VESPERTINA</v>
          </cell>
          <cell r="G622" t="str">
            <v>INICIAL - PRIMARIO - SECUNDARIO</v>
          </cell>
          <cell r="H622" t="str">
            <v>PUBLICO</v>
          </cell>
          <cell r="I622" t="str">
            <v>Autorizado</v>
          </cell>
          <cell r="J622" t="str">
            <v>22013310</v>
          </cell>
          <cell r="K622" t="str">
            <v>HIGUERITO</v>
          </cell>
          <cell r="L622" t="str">
            <v>URBANA</v>
          </cell>
          <cell r="M622" t="str">
            <v>SAN JUAN</v>
          </cell>
          <cell r="N622" t="str">
            <v>22</v>
          </cell>
          <cell r="O622" t="str">
            <v>SAN JUAN</v>
          </cell>
          <cell r="P622" t="str">
            <v>2201</v>
          </cell>
          <cell r="Q622" t="str">
            <v>SAN JUAN</v>
          </cell>
          <cell r="R622" t="str">
            <v>01</v>
          </cell>
          <cell r="S622" t="str">
            <v>SAN JUAN DE LA MAGUANA (ZONA URBANA)</v>
          </cell>
          <cell r="T622" t="str">
            <v>01</v>
          </cell>
          <cell r="U622" t="str">
            <v>HERMANAS MIRABAL, CAMPO DE AVIACIÓN O ANACAONA</v>
          </cell>
          <cell r="V622" t="str">
            <v>012</v>
          </cell>
          <cell r="W622" t="str">
            <v>18.814897</v>
          </cell>
          <cell r="X622" t="str">
            <v>-71.233855</v>
          </cell>
        </row>
        <row r="623">
          <cell r="A623" t="str">
            <v>03343</v>
          </cell>
          <cell r="B623" t="str">
            <v>02 - SAN JUAN DE LA MAGUANA</v>
          </cell>
          <cell r="C623" t="str">
            <v>0206 - SAN JUAN OESTE</v>
          </cell>
          <cell r="D623" t="str">
            <v>03343</v>
          </cell>
          <cell r="E623" t="str">
            <v>ADRIANA MARIA GUILLU VIUDA SUAZO</v>
          </cell>
          <cell r="F623" t="str">
            <v>JORNADA EXTENDIDA</v>
          </cell>
          <cell r="G623" t="str">
            <v>INICIAL - PRIMARIO - SECUNDARIO</v>
          </cell>
          <cell r="H623" t="str">
            <v>PUBLICO</v>
          </cell>
          <cell r="I623" t="str">
            <v>Autorizado</v>
          </cell>
          <cell r="J623" t="str">
            <v>22014315</v>
          </cell>
          <cell r="K623" t="str">
            <v>ADRIANA MARIA GUILLU VIUDA SUAZO</v>
          </cell>
          <cell r="L623" t="str">
            <v>URBANA</v>
          </cell>
          <cell r="M623" t="str">
            <v>SAN JUAN</v>
          </cell>
          <cell r="N623" t="str">
            <v>22</v>
          </cell>
          <cell r="O623" t="str">
            <v>SAN JUAN</v>
          </cell>
          <cell r="P623" t="str">
            <v>2201</v>
          </cell>
          <cell r="Q623" t="str">
            <v>PEDRO CORTO (D. M.)</v>
          </cell>
          <cell r="R623" t="str">
            <v>02</v>
          </cell>
          <cell r="S623" t="str">
            <v>PEDRO CORTO</v>
          </cell>
          <cell r="T623" t="str">
            <v>03</v>
          </cell>
          <cell r="U623" t="str">
            <v>PEDRO SÁNCHEZ</v>
          </cell>
          <cell r="V623" t="str">
            <v>001</v>
          </cell>
          <cell r="W623" t="str">
            <v>18.8476</v>
          </cell>
          <cell r="X623" t="str">
            <v>-71.4062</v>
          </cell>
        </row>
        <row r="624">
          <cell r="A624" t="str">
            <v>03345</v>
          </cell>
          <cell r="B624" t="str">
            <v>02 - SAN JUAN DE LA MAGUANA</v>
          </cell>
          <cell r="C624" t="str">
            <v>0206 - SAN JUAN OESTE</v>
          </cell>
          <cell r="D624" t="str">
            <v>03345</v>
          </cell>
          <cell r="E624" t="str">
            <v>NICOLAS SANCHEZ</v>
          </cell>
          <cell r="F624" t="str">
            <v>JORNADA EXTENDIDA</v>
          </cell>
          <cell r="G624" t="str">
            <v>INICIAL - PRIMARIO - SECUNDARIO</v>
          </cell>
          <cell r="H624" t="str">
            <v>PUBLICO</v>
          </cell>
          <cell r="I624" t="str">
            <v>Autorizado</v>
          </cell>
          <cell r="J624" t="str">
            <v>22014919</v>
          </cell>
          <cell r="K624" t="str">
            <v>NICOLAS SANCHEZ</v>
          </cell>
          <cell r="L624" t="str">
            <v>RURAL</v>
          </cell>
          <cell r="M624" t="str">
            <v>SAN JUAN</v>
          </cell>
          <cell r="N624" t="str">
            <v>22</v>
          </cell>
          <cell r="O624" t="str">
            <v>SAN JUAN</v>
          </cell>
          <cell r="P624" t="str">
            <v>2201</v>
          </cell>
          <cell r="Q624" t="str">
            <v>PEDRO CORTO (D. M.)</v>
          </cell>
          <cell r="R624" t="str">
            <v>02</v>
          </cell>
          <cell r="S624" t="str">
            <v>LA CEIBA</v>
          </cell>
          <cell r="T624" t="str">
            <v>05</v>
          </cell>
          <cell r="U624" t="str">
            <v>LA CEIBA</v>
          </cell>
          <cell r="V624" t="str">
            <v>001</v>
          </cell>
          <cell r="W624" t="str">
            <v>18.8636</v>
          </cell>
          <cell r="X624" t="str">
            <v>-71.4268</v>
          </cell>
        </row>
        <row r="625">
          <cell r="A625" t="str">
            <v>03346</v>
          </cell>
          <cell r="B625" t="str">
            <v>02 - SAN JUAN DE LA MAGUANA</v>
          </cell>
          <cell r="C625" t="str">
            <v>0206 - SAN JUAN OESTE</v>
          </cell>
          <cell r="D625" t="str">
            <v>03346</v>
          </cell>
          <cell r="E625" t="str">
            <v>COLUMNA ARRIBA</v>
          </cell>
          <cell r="F625" t="str">
            <v>JORNADA EXTENDIDA</v>
          </cell>
          <cell r="G625" t="str">
            <v>INICIAL - PRIMARIO - SECUNDARIO</v>
          </cell>
          <cell r="H625" t="str">
            <v>PUBLICO</v>
          </cell>
          <cell r="I625" t="str">
            <v>Autorizado</v>
          </cell>
          <cell r="J625" t="str">
            <v>22015018</v>
          </cell>
          <cell r="K625" t="str">
            <v>COLUMNA ARRIBA</v>
          </cell>
          <cell r="L625" t="str">
            <v>RURAL</v>
          </cell>
          <cell r="M625" t="str">
            <v>SAN JUAN</v>
          </cell>
          <cell r="N625" t="str">
            <v>22</v>
          </cell>
          <cell r="O625" t="str">
            <v>SAN JUAN</v>
          </cell>
          <cell r="P625" t="str">
            <v>2201</v>
          </cell>
          <cell r="Q625" t="str">
            <v>PEDRO CORTO (D. M.)</v>
          </cell>
          <cell r="R625" t="str">
            <v>02</v>
          </cell>
          <cell r="S625" t="str">
            <v>PEDRO CORTO</v>
          </cell>
          <cell r="T625" t="str">
            <v>03</v>
          </cell>
          <cell r="U625" t="str">
            <v>COLUMNA ARRIBA</v>
          </cell>
          <cell r="V625" t="str">
            <v>003</v>
          </cell>
          <cell r="W625" t="str">
            <v>18.862063</v>
          </cell>
          <cell r="X625" t="str">
            <v>-71.447383</v>
          </cell>
        </row>
        <row r="626">
          <cell r="A626" t="str">
            <v>03347</v>
          </cell>
          <cell r="B626" t="str">
            <v>02 - SAN JUAN DE LA MAGUANA</v>
          </cell>
          <cell r="C626" t="str">
            <v>0206 - SAN JUAN OESTE</v>
          </cell>
          <cell r="D626" t="str">
            <v>03347</v>
          </cell>
          <cell r="E626" t="str">
            <v>PUNTA CAÑA</v>
          </cell>
          <cell r="F626" t="str">
            <v>JORNADA EXTENDIDA</v>
          </cell>
          <cell r="G626" t="str">
            <v>INICIAL - PRIMARIO</v>
          </cell>
          <cell r="H626" t="str">
            <v>PUBLICO</v>
          </cell>
          <cell r="I626" t="str">
            <v>Autorizado</v>
          </cell>
          <cell r="J626" t="str">
            <v>22015112</v>
          </cell>
          <cell r="K626" t="str">
            <v>PUNTA CAÑA</v>
          </cell>
          <cell r="L626" t="str">
            <v>RURAL</v>
          </cell>
          <cell r="M626" t="str">
            <v>SAN JUAN</v>
          </cell>
          <cell r="N626" t="str">
            <v>22</v>
          </cell>
          <cell r="O626" t="str">
            <v>SAN JUAN</v>
          </cell>
          <cell r="P626" t="str">
            <v>2201</v>
          </cell>
          <cell r="Q626" t="str">
            <v>PEDRO CORTO (D. M.)</v>
          </cell>
          <cell r="R626" t="str">
            <v>02</v>
          </cell>
          <cell r="S626" t="str">
            <v>PUNTA CAÑA</v>
          </cell>
          <cell r="T626" t="str">
            <v>04</v>
          </cell>
          <cell r="U626" t="str">
            <v>PUNTA CAÑA</v>
          </cell>
          <cell r="V626" t="str">
            <v>001</v>
          </cell>
          <cell r="W626" t="str">
            <v>18.877713</v>
          </cell>
          <cell r="X626" t="str">
            <v>-71.352121</v>
          </cell>
        </row>
        <row r="627">
          <cell r="A627" t="str">
            <v>03348</v>
          </cell>
          <cell r="B627" t="str">
            <v>02 - SAN JUAN DE LA MAGUANA</v>
          </cell>
          <cell r="C627" t="str">
            <v>0206 - SAN JUAN OESTE</v>
          </cell>
          <cell r="D627" t="str">
            <v>03348</v>
          </cell>
          <cell r="E627" t="str">
            <v>BABOR</v>
          </cell>
          <cell r="F627" t="str">
            <v>JORNADA EXTENDIDA</v>
          </cell>
          <cell r="G627" t="str">
            <v>INICIAL - PRIMARIO - SECUNDARIO</v>
          </cell>
          <cell r="H627" t="str">
            <v>PUBLICO</v>
          </cell>
          <cell r="I627" t="str">
            <v>Autorizado</v>
          </cell>
          <cell r="J627" t="str">
            <v>22015216</v>
          </cell>
          <cell r="K627" t="str">
            <v>BABOR</v>
          </cell>
          <cell r="L627" t="str">
            <v>RURAL-AISLADA</v>
          </cell>
          <cell r="M627" t="str">
            <v>SAN JUAN</v>
          </cell>
          <cell r="N627" t="str">
            <v>22</v>
          </cell>
          <cell r="O627" t="str">
            <v>SAN JUAN</v>
          </cell>
          <cell r="P627" t="str">
            <v>2201</v>
          </cell>
          <cell r="Q627" t="str">
            <v>LAS CHARCAS DE MARÍA NOVA (D. M.)</v>
          </cell>
          <cell r="R627" t="str">
            <v>10</v>
          </cell>
          <cell r="S627" t="str">
            <v>LOMA DE BABOR</v>
          </cell>
          <cell r="T627" t="str">
            <v>02</v>
          </cell>
          <cell r="U627" t="str">
            <v>LOMA DE BABOR</v>
          </cell>
          <cell r="V627" t="str">
            <v>001</v>
          </cell>
          <cell r="W627" t="str">
            <v>18.814943</v>
          </cell>
          <cell r="X627" t="str">
            <v>-71.415425</v>
          </cell>
        </row>
        <row r="628">
          <cell r="A628" t="str">
            <v>03360</v>
          </cell>
          <cell r="B628" t="str">
            <v>02 - SAN JUAN DE LA MAGUANA</v>
          </cell>
          <cell r="C628" t="str">
            <v>0206 - SAN JUAN OESTE</v>
          </cell>
          <cell r="D628" t="str">
            <v>03360</v>
          </cell>
          <cell r="E628" t="str">
            <v>EL PALERO</v>
          </cell>
          <cell r="F628" t="str">
            <v>JORNADA EXTENDIDA</v>
          </cell>
          <cell r="G628" t="str">
            <v>PRIMARIO</v>
          </cell>
          <cell r="H628" t="str">
            <v>PUBLICO</v>
          </cell>
          <cell r="I628" t="str">
            <v>Autorizado</v>
          </cell>
          <cell r="J628" t="str">
            <v>22016617</v>
          </cell>
          <cell r="K628" t="str">
            <v>EL PALERO</v>
          </cell>
          <cell r="L628" t="str">
            <v>RURAL-AISLADA</v>
          </cell>
          <cell r="M628" t="str">
            <v>SAN JUAN</v>
          </cell>
          <cell r="N628" t="str">
            <v>22</v>
          </cell>
          <cell r="O628" t="str">
            <v>SAN JUAN</v>
          </cell>
          <cell r="P628" t="str">
            <v>2201</v>
          </cell>
          <cell r="Q628" t="str">
            <v>SABANETA (D. M.)</v>
          </cell>
          <cell r="R628" t="str">
            <v>03</v>
          </cell>
          <cell r="S628" t="str">
            <v>RÍO ARRIBA DEL NORTE</v>
          </cell>
          <cell r="T628" t="str">
            <v>03</v>
          </cell>
          <cell r="U628" t="str">
            <v>EL PALERO</v>
          </cell>
          <cell r="V628" t="str">
            <v>010</v>
          </cell>
          <cell r="W628" t="str">
            <v>18.992329</v>
          </cell>
          <cell r="X628" t="str">
            <v>-71.288286</v>
          </cell>
        </row>
        <row r="629">
          <cell r="A629" t="str">
            <v>03361</v>
          </cell>
          <cell r="B629" t="str">
            <v>02 - SAN JUAN DE LA MAGUANA</v>
          </cell>
          <cell r="C629" t="str">
            <v>0206 - SAN JUAN OESTE</v>
          </cell>
          <cell r="D629" t="str">
            <v>03361</v>
          </cell>
          <cell r="E629" t="str">
            <v>TRINIDAD SANCHEZ</v>
          </cell>
          <cell r="F629" t="str">
            <v>MATUTINA - VESPERTINA</v>
          </cell>
          <cell r="G629" t="str">
            <v>PRIMARIO</v>
          </cell>
          <cell r="H629" t="str">
            <v>PUBLICO</v>
          </cell>
          <cell r="I629" t="str">
            <v>Autorizado</v>
          </cell>
          <cell r="J629" t="str">
            <v>22017112</v>
          </cell>
          <cell r="K629" t="str">
            <v>TRINIDAD SANCHEZ</v>
          </cell>
          <cell r="L629" t="str">
            <v>RURAL-AISLADA</v>
          </cell>
          <cell r="M629" t="str">
            <v>SAN JUAN</v>
          </cell>
          <cell r="N629" t="str">
            <v>22</v>
          </cell>
          <cell r="O629" t="str">
            <v>SAN JUAN</v>
          </cell>
          <cell r="P629" t="str">
            <v>2201</v>
          </cell>
          <cell r="Q629" t="str">
            <v>SABANETA (D. M.)</v>
          </cell>
          <cell r="R629" t="str">
            <v>03</v>
          </cell>
          <cell r="S629" t="str">
            <v>RÍO ARRIBA DEL NORTE</v>
          </cell>
          <cell r="T629" t="str">
            <v>03</v>
          </cell>
          <cell r="U629" t="str">
            <v>LA CIÉNAGA VIEJA</v>
          </cell>
          <cell r="V629" t="str">
            <v>003</v>
          </cell>
          <cell r="W629" t="str">
            <v>19.0629</v>
          </cell>
          <cell r="X629" t="str">
            <v>-71.2959</v>
          </cell>
        </row>
        <row r="630">
          <cell r="A630" t="str">
            <v>03363</v>
          </cell>
          <cell r="B630" t="str">
            <v>02 - SAN JUAN DE LA MAGUANA</v>
          </cell>
          <cell r="C630" t="str">
            <v>0206 - SAN JUAN OESTE</v>
          </cell>
          <cell r="D630" t="str">
            <v>03363</v>
          </cell>
          <cell r="E630" t="str">
            <v>BOCA DE ARROYO</v>
          </cell>
          <cell r="F630" t="str">
            <v>MATUTINA</v>
          </cell>
          <cell r="G630" t="str">
            <v>PRIMARIO</v>
          </cell>
          <cell r="H630" t="str">
            <v>PUBLICO</v>
          </cell>
          <cell r="I630" t="str">
            <v>Autorizado</v>
          </cell>
          <cell r="J630" t="str">
            <v>22017310</v>
          </cell>
          <cell r="K630" t="str">
            <v>BOCA DE ARROYO</v>
          </cell>
          <cell r="L630" t="str">
            <v>RURAL-AISLADA</v>
          </cell>
          <cell r="M630" t="str">
            <v>SAN JUAN</v>
          </cell>
          <cell r="N630" t="str">
            <v>22</v>
          </cell>
          <cell r="O630" t="str">
            <v>SAN JUAN</v>
          </cell>
          <cell r="P630" t="str">
            <v>2201</v>
          </cell>
          <cell r="Q630" t="str">
            <v>SABANETA (D. M.)</v>
          </cell>
          <cell r="R630" t="str">
            <v>03</v>
          </cell>
          <cell r="S630" t="str">
            <v>LOS GAJITOS</v>
          </cell>
          <cell r="T630" t="str">
            <v>04</v>
          </cell>
          <cell r="U630" t="str">
            <v>BOCA DE LOS ARROYOS</v>
          </cell>
          <cell r="V630" t="str">
            <v>002</v>
          </cell>
          <cell r="W630" t="str">
            <v>19.045059</v>
          </cell>
          <cell r="X630" t="str">
            <v>-71.312575</v>
          </cell>
        </row>
        <row r="631">
          <cell r="A631" t="str">
            <v>03364</v>
          </cell>
          <cell r="B631" t="str">
            <v>02 - SAN JUAN DE LA MAGUANA</v>
          </cell>
          <cell r="C631" t="str">
            <v>0206 - SAN JUAN OESTE</v>
          </cell>
          <cell r="D631" t="str">
            <v>03364</v>
          </cell>
          <cell r="E631" t="str">
            <v>EL YAYAL</v>
          </cell>
          <cell r="F631" t="str">
            <v>JORNADA EXTENDIDA</v>
          </cell>
          <cell r="G631" t="str">
            <v>PRIMARIO</v>
          </cell>
          <cell r="H631" t="str">
            <v>PUBLICO</v>
          </cell>
          <cell r="I631" t="str">
            <v>Autorizado</v>
          </cell>
          <cell r="J631" t="str">
            <v>22017518</v>
          </cell>
          <cell r="K631" t="str">
            <v>EL YAYAL</v>
          </cell>
          <cell r="L631" t="str">
            <v>RURAL-AISLADA</v>
          </cell>
          <cell r="M631" t="str">
            <v>SAN JUAN</v>
          </cell>
          <cell r="N631" t="str">
            <v>22</v>
          </cell>
          <cell r="O631" t="str">
            <v>SAN JUAN</v>
          </cell>
          <cell r="P631" t="str">
            <v>2201</v>
          </cell>
          <cell r="Q631" t="str">
            <v>SABANETA (D. M.)</v>
          </cell>
          <cell r="R631" t="str">
            <v>03</v>
          </cell>
          <cell r="S631" t="str">
            <v>LOS GAJITOS</v>
          </cell>
          <cell r="T631" t="str">
            <v>04</v>
          </cell>
          <cell r="U631" t="str">
            <v>EL YAYAL</v>
          </cell>
          <cell r="V631" t="str">
            <v>013</v>
          </cell>
          <cell r="W631" t="str">
            <v>19.088776</v>
          </cell>
          <cell r="X631" t="str">
            <v>-71.403704</v>
          </cell>
        </row>
        <row r="632">
          <cell r="A632" t="str">
            <v>03365</v>
          </cell>
          <cell r="B632" t="str">
            <v>02 - SAN JUAN DE LA MAGUANA</v>
          </cell>
          <cell r="C632" t="str">
            <v>0206 - SAN JUAN OESTE</v>
          </cell>
          <cell r="D632" t="str">
            <v>03365</v>
          </cell>
          <cell r="E632" t="str">
            <v>PROF. PEDRO DEL CARMEN SANCHEZ</v>
          </cell>
          <cell r="F632" t="str">
            <v>JORNADA EXTENDIDA</v>
          </cell>
          <cell r="G632" t="str">
            <v>PRIMARIO</v>
          </cell>
          <cell r="H632" t="str">
            <v>PUBLICO</v>
          </cell>
          <cell r="I632" t="str">
            <v>Autorizado</v>
          </cell>
          <cell r="J632" t="str">
            <v>22017612</v>
          </cell>
          <cell r="K632" t="str">
            <v>PROF. PEDRO DEL CARMEN SANCHEZ</v>
          </cell>
          <cell r="L632" t="str">
            <v>RURAL-AISLADA</v>
          </cell>
          <cell r="M632" t="str">
            <v>SAN JUAN</v>
          </cell>
          <cell r="N632" t="str">
            <v>22</v>
          </cell>
          <cell r="O632" t="str">
            <v>SAN JUAN</v>
          </cell>
          <cell r="P632" t="str">
            <v>2201</v>
          </cell>
          <cell r="Q632" t="str">
            <v>SABANETA (D. M.)</v>
          </cell>
          <cell r="R632" t="str">
            <v>03</v>
          </cell>
          <cell r="S632" t="str">
            <v>LA CIÉNAGA</v>
          </cell>
          <cell r="T632" t="str">
            <v>05</v>
          </cell>
          <cell r="U632" t="str">
            <v>HOYO PRIETO</v>
          </cell>
          <cell r="V632" t="str">
            <v>001</v>
          </cell>
          <cell r="W632" t="str">
            <v>19.068395</v>
          </cell>
          <cell r="X632" t="str">
            <v>-71.351717</v>
          </cell>
        </row>
        <row r="633">
          <cell r="A633" t="str">
            <v>03366</v>
          </cell>
          <cell r="B633" t="str">
            <v>02 - SAN JUAN DE LA MAGUANA</v>
          </cell>
          <cell r="C633" t="str">
            <v>0206 - SAN JUAN OESTE</v>
          </cell>
          <cell r="D633" t="str">
            <v>03366</v>
          </cell>
          <cell r="E633" t="str">
            <v>LOS GAJITOS</v>
          </cell>
          <cell r="F633" t="str">
            <v>MATUTINA - VESPERTINA</v>
          </cell>
          <cell r="G633" t="str">
            <v>PRIMARIO</v>
          </cell>
          <cell r="H633" t="str">
            <v>PUBLICO</v>
          </cell>
          <cell r="I633" t="str">
            <v>Autorizado</v>
          </cell>
          <cell r="J633" t="str">
            <v>22017716</v>
          </cell>
          <cell r="K633" t="str">
            <v>LOS GAJITOS</v>
          </cell>
          <cell r="L633" t="str">
            <v>RURAL-AISLADA</v>
          </cell>
          <cell r="M633" t="str">
            <v>SAN JUAN</v>
          </cell>
          <cell r="N633" t="str">
            <v>22</v>
          </cell>
          <cell r="O633" t="str">
            <v>SAN JUAN</v>
          </cell>
          <cell r="P633" t="str">
            <v>2201</v>
          </cell>
          <cell r="Q633" t="str">
            <v>SABANETA (D. M.)</v>
          </cell>
          <cell r="R633" t="str">
            <v>03</v>
          </cell>
          <cell r="S633" t="str">
            <v>LOS GAJITOS</v>
          </cell>
          <cell r="T633" t="str">
            <v>04</v>
          </cell>
          <cell r="U633" t="str">
            <v>LOS GAJITOS</v>
          </cell>
          <cell r="V633" t="str">
            <v>001</v>
          </cell>
          <cell r="W633" t="str">
            <v>19.076358</v>
          </cell>
          <cell r="X633" t="str">
            <v>-71.36251</v>
          </cell>
        </row>
        <row r="634">
          <cell r="A634" t="str">
            <v>03367</v>
          </cell>
          <cell r="B634" t="str">
            <v>02 - SAN JUAN DE LA MAGUANA</v>
          </cell>
          <cell r="C634" t="str">
            <v>0206 - SAN JUAN OESTE</v>
          </cell>
          <cell r="D634" t="str">
            <v>03367</v>
          </cell>
          <cell r="E634" t="str">
            <v>FELICITA RAMIREZ</v>
          </cell>
          <cell r="F634" t="str">
            <v>JORNADA EXTENDIDA</v>
          </cell>
          <cell r="G634" t="str">
            <v>INICIAL - PRIMARIO</v>
          </cell>
          <cell r="H634" t="str">
            <v>PUBLICO</v>
          </cell>
          <cell r="I634" t="str">
            <v>Autorizado</v>
          </cell>
          <cell r="J634" t="str">
            <v>22017810</v>
          </cell>
          <cell r="K634" t="str">
            <v>FELICITA RAMIREZ</v>
          </cell>
          <cell r="L634" t="str">
            <v>RURAL-AISLADA</v>
          </cell>
          <cell r="M634" t="str">
            <v>SAN JUAN</v>
          </cell>
          <cell r="N634" t="str">
            <v>22</v>
          </cell>
          <cell r="O634" t="str">
            <v>SAN JUAN</v>
          </cell>
          <cell r="P634" t="str">
            <v>2201</v>
          </cell>
          <cell r="Q634" t="str">
            <v>SABANETA (D. M.)</v>
          </cell>
          <cell r="R634" t="str">
            <v>03</v>
          </cell>
          <cell r="S634" t="str">
            <v>LOS GAJITOS</v>
          </cell>
          <cell r="T634" t="str">
            <v>04</v>
          </cell>
          <cell r="U634" t="str">
            <v>LOS INGÉNITOS</v>
          </cell>
          <cell r="V634" t="str">
            <v>007</v>
          </cell>
          <cell r="W634" t="str">
            <v>19.02513</v>
          </cell>
          <cell r="X634" t="str">
            <v>-71.296603</v>
          </cell>
        </row>
        <row r="635">
          <cell r="A635" t="str">
            <v>03368</v>
          </cell>
          <cell r="B635" t="str">
            <v>02 - SAN JUAN DE LA MAGUANA</v>
          </cell>
          <cell r="C635" t="str">
            <v>0206 - SAN JUAN OESTE</v>
          </cell>
          <cell r="D635" t="str">
            <v>03368</v>
          </cell>
          <cell r="E635" t="str">
            <v>LAS CAÑITAS</v>
          </cell>
          <cell r="F635" t="str">
            <v>JORNADA EXTENDIDA</v>
          </cell>
          <cell r="G635" t="str">
            <v>PRIMARIO</v>
          </cell>
          <cell r="H635" t="str">
            <v>PUBLICO</v>
          </cell>
          <cell r="I635" t="str">
            <v>Autorizado</v>
          </cell>
          <cell r="J635" t="str">
            <v>22018013</v>
          </cell>
          <cell r="K635" t="str">
            <v>LAS CAÑITAS</v>
          </cell>
          <cell r="L635" t="str">
            <v>RURAL</v>
          </cell>
          <cell r="M635" t="str">
            <v>SAN JUAN</v>
          </cell>
          <cell r="N635" t="str">
            <v>22</v>
          </cell>
          <cell r="O635" t="str">
            <v>SAN JUAN</v>
          </cell>
          <cell r="P635" t="str">
            <v>2201</v>
          </cell>
          <cell r="Q635" t="str">
            <v>SABANETA (D. M.)</v>
          </cell>
          <cell r="R635" t="str">
            <v>03</v>
          </cell>
          <cell r="S635" t="str">
            <v>LOS ARROYOS</v>
          </cell>
          <cell r="T635" t="str">
            <v>07</v>
          </cell>
          <cell r="U635" t="str">
            <v>LA CAÑITA</v>
          </cell>
          <cell r="V635" t="str">
            <v>002</v>
          </cell>
          <cell r="W635" t="str">
            <v>18.984389</v>
          </cell>
          <cell r="X635" t="str">
            <v>-71.27348</v>
          </cell>
        </row>
        <row r="636">
          <cell r="A636" t="str">
            <v>03369</v>
          </cell>
          <cell r="B636" t="str">
            <v>02 - SAN JUAN DE LA MAGUANA</v>
          </cell>
          <cell r="C636" t="str">
            <v>0206 - SAN JUAN OESTE</v>
          </cell>
          <cell r="D636" t="str">
            <v>03369</v>
          </cell>
          <cell r="E636" t="str">
            <v>SAN VICENTE Y LAS GRANADINAS</v>
          </cell>
          <cell r="F636" t="str">
            <v>MATUTINA - VESPERTINA</v>
          </cell>
          <cell r="G636" t="str">
            <v>INICIAL - PRIMARIO - SECUNDARIO</v>
          </cell>
          <cell r="H636" t="str">
            <v>PUBLICO</v>
          </cell>
          <cell r="I636" t="str">
            <v>Autorizado</v>
          </cell>
          <cell r="J636" t="str">
            <v>22018117</v>
          </cell>
          <cell r="K636" t="str">
            <v>SAN VICENTE Y LAS GRANADINAS</v>
          </cell>
          <cell r="L636" t="str">
            <v>URBANA</v>
          </cell>
          <cell r="M636" t="str">
            <v>SAN JUAN</v>
          </cell>
          <cell r="N636" t="str">
            <v>22</v>
          </cell>
          <cell r="O636" t="str">
            <v>SAN JUAN</v>
          </cell>
          <cell r="P636" t="str">
            <v>2201</v>
          </cell>
          <cell r="Q636" t="str">
            <v>SABANETA (D. M.)</v>
          </cell>
          <cell r="R636" t="str">
            <v>03</v>
          </cell>
          <cell r="S636" t="str">
            <v>SABANETA (ZONA URBANA)</v>
          </cell>
          <cell r="T636" t="str">
            <v>01</v>
          </cell>
          <cell r="U636" t="str">
            <v>SABANETA O CENTRO DEL PUEBLO</v>
          </cell>
          <cell r="V636" t="str">
            <v>001</v>
          </cell>
          <cell r="W636" t="str">
            <v>18.972179</v>
          </cell>
          <cell r="X636" t="str">
            <v>-71.283803</v>
          </cell>
        </row>
        <row r="637">
          <cell r="A637" t="str">
            <v>03414</v>
          </cell>
          <cell r="B637" t="str">
            <v>02 - SAN JUAN DE LA MAGUANA</v>
          </cell>
          <cell r="C637" t="str">
            <v>0206 - SAN JUAN OESTE</v>
          </cell>
          <cell r="D637" t="str">
            <v>03414</v>
          </cell>
          <cell r="E637" t="str">
            <v>LEONIDAS DEL CARMEN SANCHEZ</v>
          </cell>
          <cell r="F637" t="str">
            <v>JORNADA EXTENDIDA</v>
          </cell>
          <cell r="G637" t="str">
            <v>INICIAL - PRIMARIO - SECUNDARIO</v>
          </cell>
          <cell r="H637" t="str">
            <v>PUBLICO</v>
          </cell>
          <cell r="I637" t="str">
            <v>Autorizado</v>
          </cell>
          <cell r="J637" t="str">
            <v>22024311</v>
          </cell>
          <cell r="K637" t="str">
            <v>LEONIDAS DEL CARMEN SANCHEZ</v>
          </cell>
          <cell r="L637" t="str">
            <v>URBANA</v>
          </cell>
          <cell r="M637" t="str">
            <v>SAN JUAN</v>
          </cell>
          <cell r="N637" t="str">
            <v>22</v>
          </cell>
          <cell r="O637" t="str">
            <v>JUAN DE HERRERA</v>
          </cell>
          <cell r="P637" t="str">
            <v>2204</v>
          </cell>
          <cell r="Q637" t="str">
            <v>JUAN DE HERRERA</v>
          </cell>
          <cell r="R637" t="str">
            <v>01</v>
          </cell>
          <cell r="S637" t="str">
            <v>JUAN DE HERRERA (ZONA URBANA)</v>
          </cell>
          <cell r="T637" t="str">
            <v>01</v>
          </cell>
          <cell r="U637" t="str">
            <v>CENTRO DEL PUEBLO</v>
          </cell>
          <cell r="V637" t="str">
            <v>001</v>
          </cell>
          <cell r="W637" t="str">
            <v>18.8751</v>
          </cell>
          <cell r="X637" t="str">
            <v>-71.2386</v>
          </cell>
        </row>
        <row r="638">
          <cell r="A638" t="str">
            <v>03415</v>
          </cell>
          <cell r="B638" t="str">
            <v>02 - SAN JUAN DE LA MAGUANA</v>
          </cell>
          <cell r="C638" t="str">
            <v>0206 - SAN JUAN OESTE</v>
          </cell>
          <cell r="D638" t="str">
            <v>03415</v>
          </cell>
          <cell r="E638" t="str">
            <v>SATURNINO TERRERO URENA</v>
          </cell>
          <cell r="F638" t="str">
            <v>JORNADA EXTENDIDA</v>
          </cell>
          <cell r="G638" t="str">
            <v>INICIAL - PRIMARIO - SECUNDARIO</v>
          </cell>
          <cell r="H638" t="str">
            <v>PUBLICO</v>
          </cell>
          <cell r="I638" t="str">
            <v>Autorizado</v>
          </cell>
          <cell r="J638" t="str">
            <v>22024613</v>
          </cell>
          <cell r="K638" t="str">
            <v>SATURNINO TERRERO URENA</v>
          </cell>
          <cell r="L638" t="str">
            <v>RURAL</v>
          </cell>
          <cell r="M638" t="str">
            <v>SAN JUAN</v>
          </cell>
          <cell r="N638" t="str">
            <v>22</v>
          </cell>
          <cell r="O638" t="str">
            <v>JUAN DE HERRERA</v>
          </cell>
          <cell r="P638" t="str">
            <v>2204</v>
          </cell>
          <cell r="Q638" t="str">
            <v>JÍNOVA (D. M.)</v>
          </cell>
          <cell r="R638" t="str">
            <v>02</v>
          </cell>
          <cell r="S638" t="str">
            <v>JAQUIMEYES</v>
          </cell>
          <cell r="T638" t="str">
            <v>04</v>
          </cell>
          <cell r="U638" t="str">
            <v>JAQUIMEYES</v>
          </cell>
          <cell r="V638" t="str">
            <v>001</v>
          </cell>
          <cell r="W638" t="str">
            <v>18.859643</v>
          </cell>
          <cell r="X638" t="str">
            <v>-71.201532</v>
          </cell>
        </row>
        <row r="639">
          <cell r="A639" t="str">
            <v>03416</v>
          </cell>
          <cell r="B639" t="str">
            <v>02 - SAN JUAN DE LA MAGUANA</v>
          </cell>
          <cell r="C639" t="str">
            <v>0206 - SAN JUAN OESTE</v>
          </cell>
          <cell r="D639" t="str">
            <v>03416</v>
          </cell>
          <cell r="E639" t="str">
            <v>LUIS EMILIO CORDERO BATISTA</v>
          </cell>
          <cell r="F639" t="str">
            <v>JORNADA EXTENDIDA</v>
          </cell>
          <cell r="G639" t="str">
            <v>INICIAL - PRIMARIO - SECUNDARIO</v>
          </cell>
          <cell r="H639" t="str">
            <v>PUBLICO</v>
          </cell>
          <cell r="I639" t="str">
            <v>Autorizado</v>
          </cell>
          <cell r="J639" t="str">
            <v>22024717</v>
          </cell>
          <cell r="K639" t="str">
            <v>LUIS EMILIO CORDERO BATISTA</v>
          </cell>
          <cell r="L639" t="str">
            <v>RURAL</v>
          </cell>
          <cell r="M639" t="str">
            <v>SAN JUAN</v>
          </cell>
          <cell r="N639" t="str">
            <v>22</v>
          </cell>
          <cell r="O639" t="str">
            <v>JUAN DE HERRERA</v>
          </cell>
          <cell r="P639" t="str">
            <v>2204</v>
          </cell>
          <cell r="Q639" t="str">
            <v>JÍNOVA (D. M.)</v>
          </cell>
          <cell r="R639" t="str">
            <v>02</v>
          </cell>
          <cell r="S639" t="str">
            <v>CORBANAL</v>
          </cell>
          <cell r="T639" t="str">
            <v>05</v>
          </cell>
          <cell r="U639" t="str">
            <v>CORBANAL</v>
          </cell>
          <cell r="V639" t="str">
            <v>001</v>
          </cell>
          <cell r="W639" t="str">
            <v>18.858218</v>
          </cell>
          <cell r="X639" t="str">
            <v>-71.211201</v>
          </cell>
        </row>
        <row r="640">
          <cell r="A640" t="str">
            <v>03417</v>
          </cell>
          <cell r="B640" t="str">
            <v>02 - SAN JUAN DE LA MAGUANA</v>
          </cell>
          <cell r="C640" t="str">
            <v>0206 - SAN JUAN OESTE</v>
          </cell>
          <cell r="D640" t="str">
            <v>03417</v>
          </cell>
          <cell r="E640" t="str">
            <v>GUMERSINDO VALENZUELA</v>
          </cell>
          <cell r="F640" t="str">
            <v>JORNADA EXTENDIDA</v>
          </cell>
          <cell r="G640" t="str">
            <v>INICIAL - PRIMARIO</v>
          </cell>
          <cell r="H640" t="str">
            <v>PUBLICO</v>
          </cell>
          <cell r="I640" t="str">
            <v>Autorizado</v>
          </cell>
          <cell r="J640" t="str">
            <v>22024811</v>
          </cell>
          <cell r="K640" t="str">
            <v>GUMERSINDO VALENZUELA</v>
          </cell>
          <cell r="L640" t="str">
            <v>RURAL</v>
          </cell>
          <cell r="M640" t="str">
            <v>SAN JUAN</v>
          </cell>
          <cell r="N640" t="str">
            <v>22</v>
          </cell>
          <cell r="O640" t="str">
            <v>SAN JUAN</v>
          </cell>
          <cell r="P640" t="str">
            <v>2201</v>
          </cell>
          <cell r="Q640" t="str">
            <v>LAS MAGUANAS-HATO NUEVO (D. M.)</v>
          </cell>
          <cell r="R640" t="str">
            <v>09</v>
          </cell>
          <cell r="S640" t="str">
            <v>PASATIEMPO</v>
          </cell>
          <cell r="T640" t="str">
            <v>02</v>
          </cell>
          <cell r="U640" t="str">
            <v>PASATIEMPO ARRIBA</v>
          </cell>
          <cell r="V640" t="str">
            <v>002</v>
          </cell>
          <cell r="W640" t="str">
            <v>18.9208</v>
          </cell>
          <cell r="X640" t="str">
            <v>-71.2582</v>
          </cell>
        </row>
        <row r="641">
          <cell r="A641" t="str">
            <v>03418</v>
          </cell>
          <cell r="B641" t="str">
            <v>02 - SAN JUAN DE LA MAGUANA</v>
          </cell>
          <cell r="C641" t="str">
            <v>0206 - SAN JUAN OESTE</v>
          </cell>
          <cell r="D641" t="str">
            <v>03418</v>
          </cell>
          <cell r="E641" t="str">
            <v>PROF. LUIS MORDAN</v>
          </cell>
          <cell r="F641" t="str">
            <v>JORNADA EXTENDIDA</v>
          </cell>
          <cell r="G641" t="str">
            <v>INICIAL - PRIMARIO</v>
          </cell>
          <cell r="H641" t="str">
            <v>PUBLICO</v>
          </cell>
          <cell r="I641" t="str">
            <v>Autorizado</v>
          </cell>
          <cell r="J641" t="str">
            <v>22024915</v>
          </cell>
          <cell r="K641" t="str">
            <v>PROF. LUIS MORDAN</v>
          </cell>
          <cell r="L641" t="str">
            <v>RURAL</v>
          </cell>
          <cell r="M641" t="str">
            <v>SAN JUAN</v>
          </cell>
          <cell r="N641" t="str">
            <v>22</v>
          </cell>
          <cell r="O641" t="str">
            <v>JUAN DE HERRERA</v>
          </cell>
          <cell r="P641" t="str">
            <v>2204</v>
          </cell>
          <cell r="Q641" t="str">
            <v>JÍNOVA (D. M.)</v>
          </cell>
          <cell r="R641" t="str">
            <v>02</v>
          </cell>
          <cell r="S641" t="str">
            <v>JÍNOVA</v>
          </cell>
          <cell r="T641" t="str">
            <v>02</v>
          </cell>
          <cell r="U641" t="str">
            <v>LAS CABIRMAS</v>
          </cell>
          <cell r="V641" t="str">
            <v>002</v>
          </cell>
          <cell r="W641" t="str">
            <v>18.911247</v>
          </cell>
          <cell r="X641" t="str">
            <v>-71.247945</v>
          </cell>
        </row>
        <row r="642">
          <cell r="A642" t="str">
            <v>03420</v>
          </cell>
          <cell r="B642" t="str">
            <v>02 - SAN JUAN DE LA MAGUANA</v>
          </cell>
          <cell r="C642" t="str">
            <v>0206 - SAN JUAN OESTE</v>
          </cell>
          <cell r="D642" t="str">
            <v>03420</v>
          </cell>
          <cell r="E642" t="str">
            <v>PROF. AUDELENCIA BRITO BELTRES</v>
          </cell>
          <cell r="F642" t="str">
            <v>JORNADA EXTENDIDA</v>
          </cell>
          <cell r="G642" t="str">
            <v>INICIAL - PRIMARIO</v>
          </cell>
          <cell r="H642" t="str">
            <v>PUBLICO</v>
          </cell>
          <cell r="I642" t="str">
            <v>Autorizado</v>
          </cell>
          <cell r="J642" t="str">
            <v>22025118</v>
          </cell>
          <cell r="K642" t="str">
            <v>PROF. AUDELENCIA BRITO BELTRES</v>
          </cell>
          <cell r="L642" t="str">
            <v>RURAL</v>
          </cell>
          <cell r="M642" t="str">
            <v>SAN JUAN</v>
          </cell>
          <cell r="N642" t="str">
            <v>22</v>
          </cell>
          <cell r="O642" t="str">
            <v>SAN JUAN</v>
          </cell>
          <cell r="P642" t="str">
            <v>2201</v>
          </cell>
          <cell r="Q642" t="str">
            <v>SAN JUAN</v>
          </cell>
          <cell r="R642" t="str">
            <v>01</v>
          </cell>
          <cell r="S642" t="str">
            <v>CAÑAFÍSTOL</v>
          </cell>
          <cell r="T642" t="str">
            <v>04</v>
          </cell>
          <cell r="U642" t="str">
            <v>EL COCO</v>
          </cell>
          <cell r="V642" t="str">
            <v>005</v>
          </cell>
          <cell r="W642" t="str">
            <v>18.89219</v>
          </cell>
          <cell r="X642" t="str">
            <v>-71.237727</v>
          </cell>
        </row>
        <row r="643">
          <cell r="A643" t="str">
            <v>03421</v>
          </cell>
          <cell r="B643" t="str">
            <v>02 - SAN JUAN DE LA MAGUANA</v>
          </cell>
          <cell r="C643" t="str">
            <v>0206 - SAN JUAN OESTE</v>
          </cell>
          <cell r="D643" t="str">
            <v>03421</v>
          </cell>
          <cell r="E643" t="str">
            <v>COLONIA ANACAONA</v>
          </cell>
          <cell r="F643" t="str">
            <v>JORNADA EXTENDIDA</v>
          </cell>
          <cell r="G643" t="str">
            <v>INICIAL - PRIMARIO</v>
          </cell>
          <cell r="H643" t="str">
            <v>PUBLICO</v>
          </cell>
          <cell r="I643" t="str">
            <v>Autorizado</v>
          </cell>
          <cell r="J643" t="str">
            <v>22025316</v>
          </cell>
          <cell r="K643" t="str">
            <v>COLONIA ANACAONA</v>
          </cell>
          <cell r="L643" t="str">
            <v>URBANA</v>
          </cell>
          <cell r="M643" t="str">
            <v>SAN JUAN</v>
          </cell>
          <cell r="N643" t="str">
            <v>22</v>
          </cell>
          <cell r="O643" t="str">
            <v>JUAN DE HERRERA</v>
          </cell>
          <cell r="P643" t="str">
            <v>2204</v>
          </cell>
          <cell r="Q643" t="str">
            <v>JUAN DE HERRERA</v>
          </cell>
          <cell r="R643" t="str">
            <v>01</v>
          </cell>
          <cell r="S643" t="str">
            <v>JUAN DE HERRERA</v>
          </cell>
          <cell r="T643" t="str">
            <v>05</v>
          </cell>
          <cell r="U643" t="str">
            <v>CORRAL DE LOS INDIOS</v>
          </cell>
          <cell r="V643" t="str">
            <v>002</v>
          </cell>
          <cell r="W643" t="str">
            <v>18.851331</v>
          </cell>
          <cell r="X643" t="str">
            <v>-71.239019</v>
          </cell>
        </row>
        <row r="644">
          <cell r="A644" t="str">
            <v>03422</v>
          </cell>
          <cell r="B644" t="str">
            <v>02 - SAN JUAN DE LA MAGUANA</v>
          </cell>
          <cell r="C644" t="str">
            <v>0206 - SAN JUAN OESTE</v>
          </cell>
          <cell r="D644" t="str">
            <v>03422</v>
          </cell>
          <cell r="E644" t="str">
            <v>JUAN BAUTISTA SANCHEZ</v>
          </cell>
          <cell r="F644" t="str">
            <v>JORNADA EXTENDIDA</v>
          </cell>
          <cell r="G644" t="str">
            <v>INICIAL - PRIMARIO - SECUNDARIO</v>
          </cell>
          <cell r="H644" t="str">
            <v>PUBLICO</v>
          </cell>
          <cell r="I644" t="str">
            <v>Autorizado</v>
          </cell>
          <cell r="J644" t="str">
            <v>22025514</v>
          </cell>
          <cell r="K644" t="str">
            <v>JUAN BAUTISTA SANCHEZ</v>
          </cell>
          <cell r="L644" t="str">
            <v>RURAL</v>
          </cell>
          <cell r="M644" t="str">
            <v>SAN JUAN</v>
          </cell>
          <cell r="N644" t="str">
            <v>22</v>
          </cell>
          <cell r="O644" t="str">
            <v>SAN JUAN</v>
          </cell>
          <cell r="P644" t="str">
            <v>2201</v>
          </cell>
          <cell r="Q644" t="str">
            <v>LAS MAGUANAS-HATO NUEVO (D. M.)</v>
          </cell>
          <cell r="R644" t="str">
            <v>09</v>
          </cell>
          <cell r="S644" t="str">
            <v>DORMIDERO</v>
          </cell>
          <cell r="T644" t="str">
            <v>04</v>
          </cell>
          <cell r="U644" t="str">
            <v>DORMIDERO</v>
          </cell>
          <cell r="V644" t="str">
            <v>001</v>
          </cell>
          <cell r="W644" t="str">
            <v>18.9159</v>
          </cell>
          <cell r="X644" t="str">
            <v>-71.2725</v>
          </cell>
        </row>
        <row r="645">
          <cell r="A645" t="str">
            <v>03424</v>
          </cell>
          <cell r="B645" t="str">
            <v>02 - SAN JUAN DE LA MAGUANA</v>
          </cell>
          <cell r="C645" t="str">
            <v>0206 - SAN JUAN OESTE</v>
          </cell>
          <cell r="D645" t="str">
            <v>03424</v>
          </cell>
          <cell r="E645" t="str">
            <v>PROF. ARISTIDES MATEO MATEO</v>
          </cell>
          <cell r="F645" t="str">
            <v>JORNADA EXTENDIDA</v>
          </cell>
          <cell r="G645" t="str">
            <v>INICIAL - PRIMARIO - SECUNDARIO</v>
          </cell>
          <cell r="H645" t="str">
            <v>PUBLICO</v>
          </cell>
          <cell r="I645" t="str">
            <v>Autorizado</v>
          </cell>
          <cell r="J645" t="str">
            <v>22025712</v>
          </cell>
          <cell r="K645" t="str">
            <v>PROF. ARISTIDES MATEO MATEO</v>
          </cell>
          <cell r="L645" t="str">
            <v>RURAL-AISLADA</v>
          </cell>
          <cell r="M645" t="str">
            <v>SAN JUAN</v>
          </cell>
          <cell r="N645" t="str">
            <v>22</v>
          </cell>
          <cell r="O645" t="str">
            <v>JUAN DE HERRERA</v>
          </cell>
          <cell r="P645" t="str">
            <v>2204</v>
          </cell>
          <cell r="Q645" t="str">
            <v>JÍNOVA (D. M.)</v>
          </cell>
          <cell r="R645" t="str">
            <v>02</v>
          </cell>
          <cell r="S645" t="str">
            <v>JÍNOVA</v>
          </cell>
          <cell r="T645" t="str">
            <v>02</v>
          </cell>
          <cell r="U645" t="str">
            <v>JÍNOVA ABAJO</v>
          </cell>
          <cell r="V645" t="str">
            <v>001</v>
          </cell>
          <cell r="W645" t="str">
            <v>18.8458</v>
          </cell>
          <cell r="X645" t="str">
            <v>-71.2091</v>
          </cell>
        </row>
        <row r="646">
          <cell r="A646" t="str">
            <v>03425</v>
          </cell>
          <cell r="B646" t="str">
            <v>02 - SAN JUAN DE LA MAGUANA</v>
          </cell>
          <cell r="C646" t="str">
            <v>0206 - SAN JUAN OESTE</v>
          </cell>
          <cell r="D646" t="str">
            <v>03425</v>
          </cell>
          <cell r="E646" t="str">
            <v>MILAGROS RODRIGUEZ SANCHEZ</v>
          </cell>
          <cell r="F646" t="str">
            <v>JORNADA EXTENDIDA</v>
          </cell>
          <cell r="G646" t="str">
            <v>INICIAL - PRIMARIO</v>
          </cell>
          <cell r="H646" t="str">
            <v>PUBLICO</v>
          </cell>
          <cell r="I646" t="str">
            <v>Autorizado</v>
          </cell>
          <cell r="J646" t="str">
            <v>22025816</v>
          </cell>
          <cell r="K646" t="str">
            <v>MILAGROS RODRIGUEZ SANCHEZ</v>
          </cell>
          <cell r="L646" t="str">
            <v>RURAL</v>
          </cell>
          <cell r="M646" t="str">
            <v>SAN JUAN</v>
          </cell>
          <cell r="N646" t="str">
            <v>22</v>
          </cell>
          <cell r="O646" t="str">
            <v>JUAN DE HERRERA</v>
          </cell>
          <cell r="P646" t="str">
            <v>2204</v>
          </cell>
          <cell r="Q646" t="str">
            <v>JÍNOVA (D. M.)</v>
          </cell>
          <cell r="R646" t="str">
            <v>02</v>
          </cell>
          <cell r="S646" t="str">
            <v>JÍNOVA</v>
          </cell>
          <cell r="T646" t="str">
            <v>02</v>
          </cell>
          <cell r="U646" t="str">
            <v>CAÑADA DE LUIS</v>
          </cell>
          <cell r="V646" t="str">
            <v>009</v>
          </cell>
          <cell r="W646" t="str">
            <v>18.890677</v>
          </cell>
          <cell r="X646" t="str">
            <v>-71.249184</v>
          </cell>
        </row>
        <row r="647">
          <cell r="A647" t="str">
            <v>03426</v>
          </cell>
          <cell r="B647" t="str">
            <v>02 - SAN JUAN DE LA MAGUANA</v>
          </cell>
          <cell r="C647" t="str">
            <v>0206 - SAN JUAN OESTE</v>
          </cell>
          <cell r="D647" t="str">
            <v>03426</v>
          </cell>
          <cell r="E647" t="str">
            <v>MAMERTO ANDUJAR</v>
          </cell>
          <cell r="F647" t="str">
            <v>JORNADA EXTENDIDA</v>
          </cell>
          <cell r="G647" t="str">
            <v>PRIMARIO</v>
          </cell>
          <cell r="H647" t="str">
            <v>PUBLICO</v>
          </cell>
          <cell r="I647" t="str">
            <v>Autorizado</v>
          </cell>
          <cell r="J647" t="str">
            <v>22025910</v>
          </cell>
          <cell r="K647" t="str">
            <v>MAMERTO ANDUJAR</v>
          </cell>
          <cell r="L647" t="str">
            <v>RURAL</v>
          </cell>
          <cell r="M647" t="str">
            <v>SAN JUAN</v>
          </cell>
          <cell r="N647" t="str">
            <v>22</v>
          </cell>
          <cell r="O647" t="str">
            <v>LAS MATAS DE FARFÁN</v>
          </cell>
          <cell r="P647" t="str">
            <v>2205</v>
          </cell>
          <cell r="Q647" t="str">
            <v>LAS MATAS DE FARFÁN</v>
          </cell>
          <cell r="R647" t="str">
            <v>01</v>
          </cell>
          <cell r="S647" t="str">
            <v>LA ESTANCIA</v>
          </cell>
          <cell r="T647" t="str">
            <v>02</v>
          </cell>
          <cell r="U647" t="str">
            <v>LA MESETA</v>
          </cell>
          <cell r="V647" t="str">
            <v>010</v>
          </cell>
          <cell r="W647" t="str">
            <v>18.929331</v>
          </cell>
          <cell r="X647" t="str">
            <v>-71.294593</v>
          </cell>
        </row>
        <row r="648">
          <cell r="A648" t="str">
            <v>03428</v>
          </cell>
          <cell r="B648" t="str">
            <v>02 - SAN JUAN DE LA MAGUANA</v>
          </cell>
          <cell r="C648" t="str">
            <v>0206 - SAN JUAN OESTE</v>
          </cell>
          <cell r="D648" t="str">
            <v>03428</v>
          </cell>
          <cell r="E648" t="str">
            <v>JOSE ANTONIO MATEO DE LA ROSA</v>
          </cell>
          <cell r="F648" t="str">
            <v>JORNADA EXTENDIDA</v>
          </cell>
          <cell r="G648" t="str">
            <v>INICIAL - PRIMARIO - SECUNDARIO</v>
          </cell>
          <cell r="H648" t="str">
            <v>PUBLICO</v>
          </cell>
          <cell r="I648" t="str">
            <v>Autorizado</v>
          </cell>
          <cell r="J648" t="str">
            <v>22026113</v>
          </cell>
          <cell r="K648" t="str">
            <v>JOSE ANTONIO MATEO DE LA ROSA</v>
          </cell>
          <cell r="L648" t="str">
            <v>URBANA-MARGINAL</v>
          </cell>
          <cell r="M648" t="str">
            <v>SAN JUAN</v>
          </cell>
          <cell r="N648" t="str">
            <v>22</v>
          </cell>
          <cell r="O648" t="str">
            <v>JUAN DE HERRERA</v>
          </cell>
          <cell r="P648" t="str">
            <v>2204</v>
          </cell>
          <cell r="Q648" t="str">
            <v>JÍNOVA (D. M.)</v>
          </cell>
          <cell r="R648" t="str">
            <v>02</v>
          </cell>
          <cell r="S648" t="str">
            <v>SOSA</v>
          </cell>
          <cell r="T648" t="str">
            <v>03</v>
          </cell>
          <cell r="U648" t="str">
            <v>SOSA</v>
          </cell>
          <cell r="V648" t="str">
            <v>004</v>
          </cell>
          <cell r="W648" t="str">
            <v>18.8537</v>
          </cell>
          <cell r="X648" t="str">
            <v>-71.1969</v>
          </cell>
        </row>
        <row r="649">
          <cell r="A649" t="str">
            <v>03431</v>
          </cell>
          <cell r="B649" t="str">
            <v>02 - SAN JUAN DE LA MAGUANA</v>
          </cell>
          <cell r="C649" t="str">
            <v>0206 - SAN JUAN OESTE</v>
          </cell>
          <cell r="D649" t="str">
            <v>03431</v>
          </cell>
          <cell r="E649" t="str">
            <v>ALEJANDRO CORDERO</v>
          </cell>
          <cell r="F649" t="str">
            <v>JORNADA EXTENDIDA</v>
          </cell>
          <cell r="G649" t="str">
            <v>INICIAL - PRIMARIO</v>
          </cell>
          <cell r="H649" t="str">
            <v>PUBLICO</v>
          </cell>
          <cell r="I649" t="str">
            <v>Autorizado</v>
          </cell>
          <cell r="J649" t="str">
            <v>22026415</v>
          </cell>
          <cell r="K649" t="str">
            <v>ALEJANDRO CORDERO</v>
          </cell>
          <cell r="L649" t="str">
            <v>RURAL</v>
          </cell>
          <cell r="M649" t="str">
            <v>SAN JUAN</v>
          </cell>
          <cell r="N649" t="str">
            <v>22</v>
          </cell>
          <cell r="O649" t="str">
            <v>JUAN DE HERRERA</v>
          </cell>
          <cell r="P649" t="str">
            <v>2204</v>
          </cell>
          <cell r="Q649" t="str">
            <v>JUAN DE HERRERA</v>
          </cell>
          <cell r="R649" t="str">
            <v>01</v>
          </cell>
          <cell r="S649" t="str">
            <v>LOS MONTONES</v>
          </cell>
          <cell r="T649" t="str">
            <v>04</v>
          </cell>
          <cell r="U649" t="str">
            <v>LOMA VERDE</v>
          </cell>
          <cell r="V649" t="str">
            <v>002</v>
          </cell>
          <cell r="W649" t="str">
            <v>18.86417</v>
          </cell>
          <cell r="X649" t="str">
            <v>-71.217575</v>
          </cell>
        </row>
        <row r="650">
          <cell r="A650" t="str">
            <v>03432</v>
          </cell>
          <cell r="B650" t="str">
            <v>02 - SAN JUAN DE LA MAGUANA</v>
          </cell>
          <cell r="C650" t="str">
            <v>0206 - SAN JUAN OESTE</v>
          </cell>
          <cell r="D650" t="str">
            <v>03432</v>
          </cell>
          <cell r="E650" t="str">
            <v>RAQUEL AMADOR RAMIREZ</v>
          </cell>
          <cell r="F650" t="str">
            <v>JORNADA EXTENDIDA</v>
          </cell>
          <cell r="G650" t="str">
            <v>INICIAL - PRIMARIO - SECUNDARIO</v>
          </cell>
          <cell r="H650" t="str">
            <v>PUBLICO</v>
          </cell>
          <cell r="I650" t="str">
            <v>Autorizado</v>
          </cell>
          <cell r="J650" t="str">
            <v>22026519</v>
          </cell>
          <cell r="K650" t="str">
            <v>RAQUEL AMADOR RAMIREZ</v>
          </cell>
          <cell r="L650" t="str">
            <v>URBANA-MARGINAL</v>
          </cell>
          <cell r="M650" t="str">
            <v>SAN JUAN</v>
          </cell>
          <cell r="N650" t="str">
            <v>22</v>
          </cell>
          <cell r="O650" t="str">
            <v>JUAN DE HERRERA</v>
          </cell>
          <cell r="P650" t="str">
            <v>2204</v>
          </cell>
          <cell r="Q650" t="str">
            <v>JUAN DE HERRERA</v>
          </cell>
          <cell r="R650" t="str">
            <v>01</v>
          </cell>
          <cell r="S650" t="str">
            <v>LOS MONTONES</v>
          </cell>
          <cell r="T650" t="str">
            <v>04</v>
          </cell>
          <cell r="U650" t="str">
            <v>LOS MONTONES</v>
          </cell>
          <cell r="V650" t="str">
            <v>004</v>
          </cell>
          <cell r="W650" t="str">
            <v>18.870519</v>
          </cell>
          <cell r="X650" t="str">
            <v>-71.228886</v>
          </cell>
        </row>
        <row r="651">
          <cell r="A651" t="str">
            <v>03509</v>
          </cell>
          <cell r="B651" t="str">
            <v>02 - SAN JUAN DE LA MAGUANA</v>
          </cell>
          <cell r="C651" t="str">
            <v>0206 - SAN JUAN OESTE</v>
          </cell>
          <cell r="D651" t="str">
            <v>03509</v>
          </cell>
          <cell r="E651" t="str">
            <v>PROF. ERNESTO CAAMANO</v>
          </cell>
          <cell r="F651" t="str">
            <v>JORNADA EXTENDIDA</v>
          </cell>
          <cell r="G651" t="str">
            <v>INICIAL - PRIMARIO</v>
          </cell>
          <cell r="H651" t="str">
            <v>PUBLICO</v>
          </cell>
          <cell r="I651" t="str">
            <v>Autorizado</v>
          </cell>
          <cell r="J651" t="str">
            <v>22051118</v>
          </cell>
          <cell r="K651" t="str">
            <v>PROF. ERNESTO CAAMANO</v>
          </cell>
          <cell r="L651" t="str">
            <v>RURAL</v>
          </cell>
          <cell r="M651" t="str">
            <v>SAN JUAN</v>
          </cell>
          <cell r="N651" t="str">
            <v>22</v>
          </cell>
          <cell r="O651" t="str">
            <v>SAN JUAN</v>
          </cell>
          <cell r="P651" t="str">
            <v>2201</v>
          </cell>
          <cell r="Q651" t="str">
            <v>LAS MAGUANAS-HATO NUEVO (D. M.)</v>
          </cell>
          <cell r="R651" t="str">
            <v>09</v>
          </cell>
          <cell r="S651" t="str">
            <v>HATO NUEVO</v>
          </cell>
          <cell r="T651" t="str">
            <v>05</v>
          </cell>
          <cell r="U651" t="str">
            <v>MAGUANA AL MEDIO</v>
          </cell>
          <cell r="V651" t="str">
            <v>007</v>
          </cell>
          <cell r="W651" t="str">
            <v>18.937976</v>
          </cell>
          <cell r="X651" t="str">
            <v>-71.260912</v>
          </cell>
        </row>
        <row r="652">
          <cell r="A652" t="str">
            <v>03512</v>
          </cell>
          <cell r="B652" t="str">
            <v>02 - SAN JUAN DE LA MAGUANA</v>
          </cell>
          <cell r="C652" t="str">
            <v>0206 - SAN JUAN OESTE</v>
          </cell>
          <cell r="D652" t="str">
            <v>03512</v>
          </cell>
          <cell r="E652" t="str">
            <v>LA RUBIA</v>
          </cell>
          <cell r="F652" t="str">
            <v>JORNADA EXTENDIDA</v>
          </cell>
          <cell r="G652" t="str">
            <v>INICIAL - PRIMARIO - SECUNDARIO</v>
          </cell>
          <cell r="H652" t="str">
            <v>PUBLICO</v>
          </cell>
          <cell r="I652" t="str">
            <v>Autorizado</v>
          </cell>
          <cell r="J652" t="str">
            <v>22051811</v>
          </cell>
          <cell r="K652" t="str">
            <v>LA RUBIA</v>
          </cell>
          <cell r="L652" t="str">
            <v>URBANA</v>
          </cell>
          <cell r="M652" t="str">
            <v>SAN JUAN</v>
          </cell>
          <cell r="N652" t="str">
            <v>22</v>
          </cell>
          <cell r="O652" t="str">
            <v>JUAN DE HERRERA</v>
          </cell>
          <cell r="P652" t="str">
            <v>2204</v>
          </cell>
          <cell r="Q652" t="str">
            <v>JUAN DE HERRERA</v>
          </cell>
          <cell r="R652" t="str">
            <v>01</v>
          </cell>
          <cell r="S652" t="str">
            <v>JUAN DE HERRERA (ZONA URBANA)</v>
          </cell>
          <cell r="T652" t="str">
            <v>01</v>
          </cell>
          <cell r="U652" t="str">
            <v>ENSANCHE LA RUBIA</v>
          </cell>
          <cell r="V652" t="str">
            <v>006</v>
          </cell>
          <cell r="W652" t="str">
            <v>18.875334</v>
          </cell>
          <cell r="X652" t="str">
            <v>-71.242513</v>
          </cell>
        </row>
        <row r="653">
          <cell r="A653" t="str">
            <v>03513</v>
          </cell>
          <cell r="B653" t="str">
            <v>02 - SAN JUAN DE LA MAGUANA</v>
          </cell>
          <cell r="C653" t="str">
            <v>0206 - SAN JUAN OESTE</v>
          </cell>
          <cell r="D653" t="str">
            <v>03513</v>
          </cell>
          <cell r="E653" t="str">
            <v>TRINIDAD Y TOBAGO</v>
          </cell>
          <cell r="F653" t="str">
            <v>MATUTINA - VESPERTINA</v>
          </cell>
          <cell r="G653" t="str">
            <v>INICIAL - PRIMARIO - SECUNDARIO</v>
          </cell>
          <cell r="H653" t="str">
            <v>PUBLICO</v>
          </cell>
          <cell r="I653" t="str">
            <v>Autorizado</v>
          </cell>
          <cell r="J653" t="str">
            <v>22052612</v>
          </cell>
          <cell r="K653" t="str">
            <v>TRINIDAD Y TOBAGO</v>
          </cell>
          <cell r="L653" t="str">
            <v>URBANA</v>
          </cell>
          <cell r="M653" t="str">
            <v>SAN JUAN</v>
          </cell>
          <cell r="N653" t="str">
            <v>22</v>
          </cell>
          <cell r="O653" t="str">
            <v>SAN JUAN</v>
          </cell>
          <cell r="P653" t="str">
            <v>2201</v>
          </cell>
          <cell r="Q653" t="str">
            <v>SAN JUAN</v>
          </cell>
          <cell r="R653" t="str">
            <v>01</v>
          </cell>
          <cell r="S653" t="str">
            <v>SAN JUAN DE LA MAGUANA (ZONA URBANA)</v>
          </cell>
          <cell r="T653" t="str">
            <v>01</v>
          </cell>
          <cell r="U653" t="str">
            <v>CRISTO REY</v>
          </cell>
          <cell r="V653" t="str">
            <v>020</v>
          </cell>
          <cell r="W653" t="str">
            <v>18.8235</v>
          </cell>
          <cell r="X653" t="str">
            <v>-71.2337</v>
          </cell>
        </row>
        <row r="654">
          <cell r="A654" t="str">
            <v>03517</v>
          </cell>
          <cell r="B654" t="str">
            <v>02 - SAN JUAN DE LA MAGUANA</v>
          </cell>
          <cell r="C654" t="str">
            <v>0206 - SAN JUAN OESTE</v>
          </cell>
          <cell r="D654" t="str">
            <v>03517</v>
          </cell>
          <cell r="E654" t="str">
            <v>LOS NARANJOS</v>
          </cell>
          <cell r="F654" t="str">
            <v>MATUTINA</v>
          </cell>
          <cell r="G654" t="str">
            <v>PRIMARIO</v>
          </cell>
          <cell r="H654" t="str">
            <v>PUBLICO</v>
          </cell>
          <cell r="I654" t="str">
            <v>Autorizado</v>
          </cell>
          <cell r="J654" t="str">
            <v>22054115</v>
          </cell>
          <cell r="K654" t="str">
            <v>LOS NARANJOS</v>
          </cell>
          <cell r="L654" t="str">
            <v>RURAL-AISLADA</v>
          </cell>
          <cell r="M654" t="str">
            <v>SAN JUAN</v>
          </cell>
          <cell r="N654" t="str">
            <v>22</v>
          </cell>
          <cell r="O654" t="str">
            <v>SAN JUAN</v>
          </cell>
          <cell r="P654" t="str">
            <v>2201</v>
          </cell>
          <cell r="Q654" t="str">
            <v>LA JAGUA (D. M.)</v>
          </cell>
          <cell r="R654" t="str">
            <v>08</v>
          </cell>
          <cell r="S654" t="str">
            <v>LA JAGUA</v>
          </cell>
          <cell r="T654" t="str">
            <v>02</v>
          </cell>
          <cell r="U654" t="str">
            <v>EL NARANJO</v>
          </cell>
          <cell r="V654" t="str">
            <v>001</v>
          </cell>
          <cell r="W654" t="str">
            <v>19.0011</v>
          </cell>
          <cell r="X654" t="str">
            <v>-71.3306</v>
          </cell>
        </row>
        <row r="655">
          <cell r="A655" t="str">
            <v>03522</v>
          </cell>
          <cell r="B655" t="str">
            <v>02 - SAN JUAN DE LA MAGUANA</v>
          </cell>
          <cell r="C655" t="str">
            <v>0206 - SAN JUAN OESTE</v>
          </cell>
          <cell r="D655" t="str">
            <v>03522</v>
          </cell>
          <cell r="E655" t="str">
            <v>AUGUSTO VILASECA</v>
          </cell>
          <cell r="F655" t="str">
            <v>JORNADA EXTENDIDA</v>
          </cell>
          <cell r="G655" t="str">
            <v>PRIMARIO</v>
          </cell>
          <cell r="H655" t="str">
            <v>PUBLICO</v>
          </cell>
          <cell r="I655" t="str">
            <v>Autorizado</v>
          </cell>
          <cell r="J655" t="str">
            <v>22055312</v>
          </cell>
          <cell r="K655" t="str">
            <v>AUGUSTO VILASECA</v>
          </cell>
          <cell r="L655" t="str">
            <v>RURAL</v>
          </cell>
          <cell r="M655" t="str">
            <v>SAN JUAN</v>
          </cell>
          <cell r="N655" t="str">
            <v>22</v>
          </cell>
          <cell r="O655" t="str">
            <v>SAN JUAN</v>
          </cell>
          <cell r="P655" t="str">
            <v>2201</v>
          </cell>
          <cell r="Q655" t="str">
            <v>LAS MAGUANAS-HATO NUEVO (D. M.)</v>
          </cell>
          <cell r="R655" t="str">
            <v>09</v>
          </cell>
          <cell r="S655" t="str">
            <v>PASATIEMPO</v>
          </cell>
          <cell r="T655" t="str">
            <v>02</v>
          </cell>
          <cell r="U655" t="str">
            <v>LOS SANTILES</v>
          </cell>
          <cell r="V655" t="str">
            <v>001</v>
          </cell>
          <cell r="W655" t="str">
            <v>18.921819</v>
          </cell>
          <cell r="X655" t="str">
            <v>-71.250126</v>
          </cell>
        </row>
        <row r="656">
          <cell r="A656" t="str">
            <v>03524</v>
          </cell>
          <cell r="B656" t="str">
            <v>02 - SAN JUAN DE LA MAGUANA</v>
          </cell>
          <cell r="C656" t="str">
            <v>0206 - SAN JUAN OESTE</v>
          </cell>
          <cell r="D656" t="str">
            <v>03524</v>
          </cell>
          <cell r="E656" t="str">
            <v>FRANCISCO JAVIER SUERO</v>
          </cell>
          <cell r="F656" t="str">
            <v>JORNADA EXTENDIDA</v>
          </cell>
          <cell r="G656" t="str">
            <v>INICIAL - PRIMARIO - SECUNDARIO</v>
          </cell>
          <cell r="H656" t="str">
            <v>PUBLICO</v>
          </cell>
          <cell r="I656" t="str">
            <v>Autorizado</v>
          </cell>
          <cell r="J656" t="str">
            <v>22055619</v>
          </cell>
          <cell r="K656" t="str">
            <v>FRANCISCO JAVIER SUERO</v>
          </cell>
          <cell r="L656" t="str">
            <v>RURAL</v>
          </cell>
          <cell r="M656" t="str">
            <v>SAN JUAN</v>
          </cell>
          <cell r="N656" t="str">
            <v>22</v>
          </cell>
          <cell r="O656" t="str">
            <v>SAN JUAN</v>
          </cell>
          <cell r="P656" t="str">
            <v>2201</v>
          </cell>
          <cell r="Q656" t="str">
            <v>PEDRO CORTO (D. M.)</v>
          </cell>
          <cell r="R656" t="str">
            <v>02</v>
          </cell>
          <cell r="S656" t="str">
            <v>PEDRO CORTO</v>
          </cell>
          <cell r="T656" t="str">
            <v>03</v>
          </cell>
          <cell r="U656" t="str">
            <v>LA SABANA</v>
          </cell>
          <cell r="V656" t="str">
            <v>010</v>
          </cell>
          <cell r="W656" t="str">
            <v>18.848161</v>
          </cell>
          <cell r="X656" t="str">
            <v>-71.420978</v>
          </cell>
        </row>
        <row r="657">
          <cell r="A657" t="str">
            <v>03530</v>
          </cell>
          <cell r="B657" t="str">
            <v>02 - SAN JUAN DE LA MAGUANA</v>
          </cell>
          <cell r="C657" t="str">
            <v>0206 - SAN JUAN OESTE</v>
          </cell>
          <cell r="D657" t="str">
            <v>03530</v>
          </cell>
          <cell r="E657" t="str">
            <v>JUSTINA DE LEON MONTILLA</v>
          </cell>
          <cell r="F657" t="str">
            <v>JORNADA EXTENDIDA</v>
          </cell>
          <cell r="G657" t="str">
            <v>INICIAL - PRIMARIO - SECUNDARIO</v>
          </cell>
          <cell r="H657" t="str">
            <v>PUBLICO</v>
          </cell>
          <cell r="I657" t="str">
            <v>Autorizado</v>
          </cell>
          <cell r="J657" t="str">
            <v>22056510</v>
          </cell>
          <cell r="K657" t="str">
            <v>JUSTINA DE LEON MONTILLA</v>
          </cell>
          <cell r="L657" t="str">
            <v>RURAL</v>
          </cell>
          <cell r="M657" t="str">
            <v>SAN JUAN</v>
          </cell>
          <cell r="N657" t="str">
            <v>22</v>
          </cell>
          <cell r="O657" t="str">
            <v>SAN JUAN</v>
          </cell>
          <cell r="P657" t="str">
            <v>2201</v>
          </cell>
          <cell r="Q657" t="str">
            <v>SAN JUAN</v>
          </cell>
          <cell r="R657" t="str">
            <v>01</v>
          </cell>
          <cell r="S657" t="str">
            <v>SAN JUAN DE LA MAGUANA (ZONA URBANA)</v>
          </cell>
          <cell r="T657" t="str">
            <v>01</v>
          </cell>
          <cell r="U657" t="str">
            <v>CÓRBANO SUR</v>
          </cell>
          <cell r="V657" t="str">
            <v>010</v>
          </cell>
          <cell r="W657" t="str">
            <v>18.815602</v>
          </cell>
          <cell r="X657" t="str">
            <v>-71.262193</v>
          </cell>
        </row>
        <row r="658">
          <cell r="A658" t="str">
            <v>03532</v>
          </cell>
          <cell r="B658" t="str">
            <v>02 - SAN JUAN DE LA MAGUANA</v>
          </cell>
          <cell r="C658" t="str">
            <v>0206 - SAN JUAN OESTE</v>
          </cell>
          <cell r="D658" t="str">
            <v>03532</v>
          </cell>
          <cell r="E658" t="str">
            <v>SABANA DE LOS DELGADOS</v>
          </cell>
          <cell r="F658" t="str">
            <v>JORNADA EXTENDIDA</v>
          </cell>
          <cell r="G658" t="str">
            <v>INICIAL - PRIMARIO</v>
          </cell>
          <cell r="H658" t="str">
            <v>PUBLICO</v>
          </cell>
          <cell r="I658" t="str">
            <v>Autorizado</v>
          </cell>
          <cell r="J658" t="str">
            <v>22056817</v>
          </cell>
          <cell r="K658" t="str">
            <v>SABANA DE LOS DELGADOS</v>
          </cell>
          <cell r="L658" t="str">
            <v>RURAL</v>
          </cell>
          <cell r="M658" t="str">
            <v>SAN JUAN</v>
          </cell>
          <cell r="N658" t="str">
            <v>22</v>
          </cell>
          <cell r="O658" t="str">
            <v>SAN JUAN</v>
          </cell>
          <cell r="P658" t="str">
            <v>2201</v>
          </cell>
          <cell r="Q658" t="str">
            <v>SAN JUAN</v>
          </cell>
          <cell r="R658" t="str">
            <v>01</v>
          </cell>
          <cell r="S658" t="str">
            <v>CAÑAFÍSTOL</v>
          </cell>
          <cell r="T658" t="str">
            <v>04</v>
          </cell>
          <cell r="U658" t="str">
            <v>CAÑAFÍSTOL</v>
          </cell>
          <cell r="V658" t="str">
            <v>001</v>
          </cell>
          <cell r="W658" t="str">
            <v>18.906292</v>
          </cell>
          <cell r="X658" t="str">
            <v>-71.254322</v>
          </cell>
        </row>
        <row r="659">
          <cell r="A659" t="str">
            <v>08135</v>
          </cell>
          <cell r="B659" t="str">
            <v>02 - SAN JUAN DE LA MAGUANA</v>
          </cell>
          <cell r="C659" t="str">
            <v>0206 - SAN JUAN OESTE</v>
          </cell>
          <cell r="D659" t="str">
            <v>08135</v>
          </cell>
          <cell r="E659" t="str">
            <v>HIGUERITO</v>
          </cell>
          <cell r="F659" t="str">
            <v>NOCTURNA</v>
          </cell>
          <cell r="G659" t="str">
            <v>BASICA DE ADULTOS</v>
          </cell>
          <cell r="H659" t="str">
            <v>PUBLICO</v>
          </cell>
          <cell r="I659" t="str">
            <v>Autorizado</v>
          </cell>
          <cell r="J659" t="str">
            <v>22013310</v>
          </cell>
          <cell r="K659" t="str">
            <v>HIGUERITO</v>
          </cell>
          <cell r="L659" t="str">
            <v>URBANA</v>
          </cell>
          <cell r="M659" t="str">
            <v>SAN JUAN</v>
          </cell>
          <cell r="N659" t="str">
            <v>22</v>
          </cell>
          <cell r="O659" t="str">
            <v>SAN JUAN</v>
          </cell>
          <cell r="P659" t="str">
            <v>2201</v>
          </cell>
          <cell r="Q659" t="str">
            <v>SAN JUAN</v>
          </cell>
          <cell r="R659" t="str">
            <v>01</v>
          </cell>
          <cell r="S659" t="str">
            <v>SAN JUAN DE LA MAGUANA (ZONA URBANA)</v>
          </cell>
          <cell r="T659" t="str">
            <v>01</v>
          </cell>
          <cell r="U659" t="str">
            <v>HERMANAS MIRABAL, CAMPO DE AVIACIÓN O ANACAONA</v>
          </cell>
          <cell r="V659" t="str">
            <v>012</v>
          </cell>
          <cell r="W659" t="str">
            <v>18.814897</v>
          </cell>
          <cell r="X659" t="str">
            <v>-71.233855</v>
          </cell>
        </row>
        <row r="660">
          <cell r="A660" t="str">
            <v>08139</v>
          </cell>
          <cell r="B660" t="str">
            <v>02 - SAN JUAN DE LA MAGUANA</v>
          </cell>
          <cell r="C660" t="str">
            <v>0206 - SAN JUAN OESTE</v>
          </cell>
          <cell r="D660" t="str">
            <v>08139</v>
          </cell>
          <cell r="E660" t="str">
            <v>CARCEL PUBLICA</v>
          </cell>
          <cell r="F660" t="str">
            <v>VESPERTINA</v>
          </cell>
          <cell r="G660" t="str">
            <v>BASICA DE ADULTOS</v>
          </cell>
          <cell r="H660" t="str">
            <v>PUBLICO</v>
          </cell>
          <cell r="I660" t="str">
            <v>Autorizado</v>
          </cell>
          <cell r="J660" t="str">
            <v>22003012</v>
          </cell>
          <cell r="K660" t="str">
            <v>CARCEL PUBLICA</v>
          </cell>
          <cell r="L660" t="str">
            <v>URBANA</v>
          </cell>
          <cell r="M660" t="str">
            <v>SAN JUAN</v>
          </cell>
          <cell r="N660" t="str">
            <v>22</v>
          </cell>
          <cell r="O660" t="str">
            <v>SAN JUAN</v>
          </cell>
          <cell r="P660" t="str">
            <v>2201</v>
          </cell>
          <cell r="Q660" t="str">
            <v>SAN JUAN</v>
          </cell>
          <cell r="R660" t="str">
            <v>01</v>
          </cell>
          <cell r="S660" t="str">
            <v>SAN JUAN DE LA MAGUANA (ZONA URBANA)</v>
          </cell>
          <cell r="T660" t="str">
            <v>01</v>
          </cell>
          <cell r="U660" t="str">
            <v>CENTRO DEL PUEBLO</v>
          </cell>
          <cell r="V660" t="str">
            <v>015</v>
          </cell>
          <cell r="W660" t="str">
            <v>18.8062</v>
          </cell>
          <cell r="X660" t="str">
            <v>-71.2348</v>
          </cell>
        </row>
        <row r="661">
          <cell r="A661" t="str">
            <v>08142</v>
          </cell>
          <cell r="B661" t="str">
            <v>02 - SAN JUAN DE LA MAGUANA</v>
          </cell>
          <cell r="C661" t="str">
            <v>0206 - SAN JUAN OESTE</v>
          </cell>
          <cell r="D661" t="str">
            <v>08142</v>
          </cell>
          <cell r="E661" t="str">
            <v>ENRIQUILLO</v>
          </cell>
          <cell r="F661" t="str">
            <v>NOCTURNA</v>
          </cell>
          <cell r="G661" t="str">
            <v>BASICA DE ADULTOS</v>
          </cell>
          <cell r="H661" t="str">
            <v>PUBLICO</v>
          </cell>
          <cell r="I661" t="str">
            <v>Autorizado</v>
          </cell>
          <cell r="J661" t="str">
            <v>22003512</v>
          </cell>
          <cell r="K661" t="str">
            <v>ENRIQUILLO</v>
          </cell>
          <cell r="L661" t="str">
            <v>URBANA-MARGINAL</v>
          </cell>
          <cell r="M661" t="str">
            <v>SAN JUAN</v>
          </cell>
          <cell r="N661" t="str">
            <v>22</v>
          </cell>
          <cell r="O661" t="str">
            <v>SAN JUAN</v>
          </cell>
          <cell r="P661" t="str">
            <v>2201</v>
          </cell>
          <cell r="Q661" t="str">
            <v>SAN JUAN</v>
          </cell>
          <cell r="R661" t="str">
            <v>01</v>
          </cell>
          <cell r="S661" t="str">
            <v>SAN JUAN DE LA MAGUANA (ZONA URBANA)</v>
          </cell>
          <cell r="T661" t="str">
            <v>01</v>
          </cell>
          <cell r="U661" t="str">
            <v>GUACHUPITA</v>
          </cell>
          <cell r="V661" t="str">
            <v>004</v>
          </cell>
          <cell r="W661" t="str">
            <v>18.801441</v>
          </cell>
          <cell r="X661" t="str">
            <v>-71.233963</v>
          </cell>
        </row>
        <row r="662">
          <cell r="A662" t="str">
            <v>08143</v>
          </cell>
          <cell r="B662" t="str">
            <v>02 - SAN JUAN DE LA MAGUANA</v>
          </cell>
          <cell r="C662" t="str">
            <v>0206 - SAN JUAN OESTE</v>
          </cell>
          <cell r="D662" t="str">
            <v>08143</v>
          </cell>
          <cell r="E662" t="str">
            <v>LA CABIRMA</v>
          </cell>
          <cell r="F662" t="str">
            <v>NOCTURNA</v>
          </cell>
          <cell r="G662" t="str">
            <v>BASICA DE ADULTOS</v>
          </cell>
          <cell r="H662" t="str">
            <v>PUBLICO</v>
          </cell>
          <cell r="I662" t="str">
            <v>Autorizado</v>
          </cell>
          <cell r="J662" t="str">
            <v>22003616</v>
          </cell>
          <cell r="K662" t="str">
            <v>PROF. JUANA MARIA VARGAS</v>
          </cell>
          <cell r="L662" t="str">
            <v>URBANA</v>
          </cell>
          <cell r="M662" t="str">
            <v>SAN JUAN</v>
          </cell>
          <cell r="N662" t="str">
            <v>22</v>
          </cell>
          <cell r="O662" t="str">
            <v>SAN JUAN</v>
          </cell>
          <cell r="P662" t="str">
            <v>2201</v>
          </cell>
          <cell r="Q662" t="str">
            <v>SAN JUAN</v>
          </cell>
          <cell r="R662" t="str">
            <v>01</v>
          </cell>
          <cell r="S662" t="str">
            <v>SAN JUAN DE LA MAGUANA (ZONA URBANA)</v>
          </cell>
          <cell r="T662" t="str">
            <v>01</v>
          </cell>
          <cell r="U662" t="str">
            <v>VILLA LIBERACIÓN O CAMPO DE AVIACIÓN</v>
          </cell>
          <cell r="V662" t="str">
            <v>011</v>
          </cell>
          <cell r="W662" t="str">
            <v>18.8247</v>
          </cell>
          <cell r="X662" t="str">
            <v>-71.2383</v>
          </cell>
        </row>
        <row r="663">
          <cell r="A663" t="str">
            <v>08153</v>
          </cell>
          <cell r="B663" t="str">
            <v>02 - SAN JUAN DE LA MAGUANA</v>
          </cell>
          <cell r="C663" t="str">
            <v>0206 - SAN JUAN OESTE</v>
          </cell>
          <cell r="D663" t="str">
            <v>08153</v>
          </cell>
          <cell r="E663" t="str">
            <v>ENEMENCIO ADAMES</v>
          </cell>
          <cell r="F663" t="str">
            <v>JORNADA EXTENDIDA</v>
          </cell>
          <cell r="G663" t="str">
            <v>SECUNDARIO</v>
          </cell>
          <cell r="H663" t="str">
            <v>PUBLICO</v>
          </cell>
          <cell r="I663" t="str">
            <v>Autorizado</v>
          </cell>
          <cell r="J663" t="str">
            <v>22012046</v>
          </cell>
          <cell r="K663" t="str">
            <v>ENEMENCIO ADAMES</v>
          </cell>
          <cell r="L663" t="str">
            <v>RURAL</v>
          </cell>
          <cell r="M663" t="str">
            <v>SAN JUAN</v>
          </cell>
          <cell r="N663" t="str">
            <v>22</v>
          </cell>
          <cell r="O663" t="str">
            <v>SAN JUAN</v>
          </cell>
          <cell r="P663" t="str">
            <v>2201</v>
          </cell>
          <cell r="Q663" t="str">
            <v>SAN JUAN</v>
          </cell>
          <cell r="R663" t="str">
            <v>01</v>
          </cell>
          <cell r="S663" t="str">
            <v>CHALONA</v>
          </cell>
          <cell r="T663" t="str">
            <v>02</v>
          </cell>
          <cell r="U663" t="str">
            <v>BARRANCA</v>
          </cell>
          <cell r="V663" t="str">
            <v>015</v>
          </cell>
          <cell r="W663" t="str">
            <v>18.8018</v>
          </cell>
          <cell r="X663" t="str">
            <v>-71.317992</v>
          </cell>
        </row>
        <row r="664">
          <cell r="A664" t="str">
            <v>08154</v>
          </cell>
          <cell r="B664" t="str">
            <v>02 - SAN JUAN DE LA MAGUANA</v>
          </cell>
          <cell r="C664" t="str">
            <v>0206 - SAN JUAN OESTE</v>
          </cell>
          <cell r="D664" t="str">
            <v>08154</v>
          </cell>
          <cell r="E664" t="str">
            <v>LOS DANNIFICADOS</v>
          </cell>
          <cell r="F664" t="str">
            <v>NOCTURNA</v>
          </cell>
          <cell r="G664" t="str">
            <v>BASICA DE ADULTOS</v>
          </cell>
          <cell r="H664" t="str">
            <v>PUBLICO</v>
          </cell>
          <cell r="I664" t="str">
            <v>Autorizado</v>
          </cell>
          <cell r="J664" t="str">
            <v>22006819</v>
          </cell>
          <cell r="K664" t="str">
            <v>LOS DANNIFICADOS</v>
          </cell>
          <cell r="L664" t="str">
            <v>URBANA</v>
          </cell>
          <cell r="M664" t="str">
            <v>SAN JUAN</v>
          </cell>
          <cell r="N664" t="str">
            <v>22</v>
          </cell>
          <cell r="O664" t="str">
            <v>SAN JUAN</v>
          </cell>
          <cell r="P664" t="str">
            <v>2201</v>
          </cell>
          <cell r="Q664" t="str">
            <v>SAN JUAN</v>
          </cell>
          <cell r="R664" t="str">
            <v>01</v>
          </cell>
          <cell r="S664" t="str">
            <v>SAN JUAN DE LA MAGUANA (ZONA URBANA)</v>
          </cell>
          <cell r="T664" t="str">
            <v>01</v>
          </cell>
          <cell r="U664" t="str">
            <v>CÓRBANO SUR</v>
          </cell>
          <cell r="V664" t="str">
            <v>010</v>
          </cell>
          <cell r="W664" t="str">
            <v>18.8073</v>
          </cell>
          <cell r="X664" t="str">
            <v>-71.2495</v>
          </cell>
        </row>
        <row r="665">
          <cell r="A665" t="str">
            <v>08157</v>
          </cell>
          <cell r="B665" t="str">
            <v>02 - SAN JUAN DE LA MAGUANA</v>
          </cell>
          <cell r="C665" t="str">
            <v>0206 - SAN JUAN OESTE</v>
          </cell>
          <cell r="D665" t="str">
            <v>08157</v>
          </cell>
          <cell r="E665" t="str">
            <v>EL CORBANO</v>
          </cell>
          <cell r="F665" t="str">
            <v>NOCTURNA</v>
          </cell>
          <cell r="G665" t="str">
            <v>BASICA DE ADULTOS</v>
          </cell>
          <cell r="H665" t="str">
            <v>PUBLICO</v>
          </cell>
          <cell r="I665" t="str">
            <v>Autorizado</v>
          </cell>
          <cell r="J665" t="str">
            <v>22015543</v>
          </cell>
          <cell r="K665" t="str">
            <v>EMILIO PRUD' HOMME</v>
          </cell>
          <cell r="L665" t="str">
            <v>URBANA</v>
          </cell>
          <cell r="M665" t="str">
            <v>SAN JUAN</v>
          </cell>
          <cell r="N665" t="str">
            <v>22</v>
          </cell>
          <cell r="O665" t="str">
            <v>SAN JUAN</v>
          </cell>
          <cell r="P665" t="str">
            <v>2201</v>
          </cell>
          <cell r="Q665" t="str">
            <v>HATO DEL PADRE (D. M.)</v>
          </cell>
          <cell r="R665" t="str">
            <v>06</v>
          </cell>
          <cell r="S665" t="str">
            <v>HATO DEL PADRE (ZONA URBANA)</v>
          </cell>
          <cell r="T665" t="str">
            <v>01</v>
          </cell>
          <cell r="U665" t="str">
            <v>HATO DEL PADRE</v>
          </cell>
          <cell r="V665" t="str">
            <v>001</v>
          </cell>
          <cell r="W665" t="str">
            <v>18.813649</v>
          </cell>
          <cell r="X665" t="str">
            <v>-71.24667</v>
          </cell>
        </row>
        <row r="666">
          <cell r="A666" t="str">
            <v>08158</v>
          </cell>
          <cell r="B666" t="str">
            <v>02 - SAN JUAN DE LA MAGUANA</v>
          </cell>
          <cell r="C666" t="str">
            <v>0206 - SAN JUAN OESTE</v>
          </cell>
          <cell r="D666" t="str">
            <v>08158</v>
          </cell>
          <cell r="E666" t="str">
            <v>EL CORBANO</v>
          </cell>
          <cell r="F666" t="str">
            <v>NOCTURNA</v>
          </cell>
          <cell r="G666" t="str">
            <v>SECUNDARIO</v>
          </cell>
          <cell r="H666" t="str">
            <v>PUBLICO</v>
          </cell>
          <cell r="I666" t="str">
            <v>Autorizado</v>
          </cell>
          <cell r="J666" t="str">
            <v>22015543</v>
          </cell>
          <cell r="K666" t="str">
            <v>EMILIO PRUD' HOMME</v>
          </cell>
          <cell r="L666" t="str">
            <v>URBANA</v>
          </cell>
          <cell r="M666" t="str">
            <v>SAN JUAN</v>
          </cell>
          <cell r="N666" t="str">
            <v>22</v>
          </cell>
          <cell r="O666" t="str">
            <v>SAN JUAN</v>
          </cell>
          <cell r="P666" t="str">
            <v>2201</v>
          </cell>
          <cell r="Q666" t="str">
            <v>HATO DEL PADRE (D. M.)</v>
          </cell>
          <cell r="R666" t="str">
            <v>06</v>
          </cell>
          <cell r="S666" t="str">
            <v>HATO DEL PADRE (ZONA URBANA)</v>
          </cell>
          <cell r="T666" t="str">
            <v>01</v>
          </cell>
          <cell r="U666" t="str">
            <v>HATO DEL PADRE</v>
          </cell>
          <cell r="V666" t="str">
            <v>001</v>
          </cell>
          <cell r="W666" t="str">
            <v>18.813649</v>
          </cell>
          <cell r="X666" t="str">
            <v>-71.24667</v>
          </cell>
        </row>
        <row r="667">
          <cell r="A667" t="str">
            <v>08159</v>
          </cell>
          <cell r="B667" t="str">
            <v>02 - SAN JUAN DE LA MAGUANA</v>
          </cell>
          <cell r="C667" t="str">
            <v>0206 - SAN JUAN OESTE</v>
          </cell>
          <cell r="D667" t="str">
            <v>08159</v>
          </cell>
          <cell r="E667" t="str">
            <v>MAGUANA ABAJO</v>
          </cell>
          <cell r="F667" t="str">
            <v>JORNADA EXTENDIDA</v>
          </cell>
          <cell r="G667" t="str">
            <v>SECUNDARIO</v>
          </cell>
          <cell r="H667" t="str">
            <v>PUBLICO</v>
          </cell>
          <cell r="I667" t="str">
            <v>Autorizado</v>
          </cell>
          <cell r="J667" t="str">
            <v>22015945</v>
          </cell>
          <cell r="K667" t="str">
            <v>PROF. CELESTE AURORA MATEO DE LOS SANTOS</v>
          </cell>
          <cell r="L667" t="str">
            <v>RURAL</v>
          </cell>
          <cell r="M667" t="str">
            <v>SAN JUAN</v>
          </cell>
          <cell r="N667" t="str">
            <v>22</v>
          </cell>
          <cell r="O667" t="str">
            <v>SAN JUAN</v>
          </cell>
          <cell r="P667" t="str">
            <v>2201</v>
          </cell>
          <cell r="Q667" t="str">
            <v>LAS MAGUANAS-HATO NUEVO (D. M.)</v>
          </cell>
          <cell r="R667" t="str">
            <v>09</v>
          </cell>
          <cell r="S667" t="str">
            <v>LAS MAGUANAS-HATO NUEVO (ZONA URBANA)</v>
          </cell>
          <cell r="T667" t="str">
            <v>01</v>
          </cell>
          <cell r="U667" t="str">
            <v>MAGUANA ABAJO</v>
          </cell>
          <cell r="V667" t="str">
            <v>001</v>
          </cell>
          <cell r="W667" t="str">
            <v>18.928604</v>
          </cell>
          <cell r="X667" t="str">
            <v>-71.268234</v>
          </cell>
        </row>
        <row r="668">
          <cell r="A668" t="str">
            <v>08160</v>
          </cell>
          <cell r="B668" t="str">
            <v>02 - SAN JUAN DE LA MAGUANA</v>
          </cell>
          <cell r="C668" t="str">
            <v>0206 - SAN JUAN OESTE</v>
          </cell>
          <cell r="D668" t="str">
            <v>08160</v>
          </cell>
          <cell r="E668" t="str">
            <v>EL HATICO</v>
          </cell>
          <cell r="F668" t="str">
            <v>MATUTINA</v>
          </cell>
          <cell r="G668" t="str">
            <v>SECUNDARIO</v>
          </cell>
          <cell r="H668" t="str">
            <v>PUBLICO</v>
          </cell>
          <cell r="I668" t="str">
            <v>Autorizado</v>
          </cell>
          <cell r="J668" t="str">
            <v>22010815</v>
          </cell>
          <cell r="K668" t="str">
            <v>HATICO DEL GUANAL</v>
          </cell>
          <cell r="L668" t="str">
            <v>RURAL</v>
          </cell>
          <cell r="M668" t="str">
            <v>SAN JUAN</v>
          </cell>
          <cell r="N668" t="str">
            <v>22</v>
          </cell>
          <cell r="O668" t="str">
            <v>SAN JUAN</v>
          </cell>
          <cell r="P668" t="str">
            <v>2201</v>
          </cell>
          <cell r="Q668" t="str">
            <v>LA JAGUA (D. M.)</v>
          </cell>
          <cell r="R668" t="str">
            <v>08</v>
          </cell>
          <cell r="S668" t="str">
            <v>EL HATICO</v>
          </cell>
          <cell r="T668" t="str">
            <v>03</v>
          </cell>
          <cell r="U668" t="str">
            <v>EL HATICO</v>
          </cell>
          <cell r="V668" t="str">
            <v>001</v>
          </cell>
          <cell r="W668" t="str">
            <v>18.9387</v>
          </cell>
          <cell r="X668" t="str">
            <v>-71.3402</v>
          </cell>
        </row>
        <row r="669">
          <cell r="A669" t="str">
            <v>08164</v>
          </cell>
          <cell r="B669" t="str">
            <v>02 - SAN JUAN DE LA MAGUANA</v>
          </cell>
          <cell r="C669" t="str">
            <v>0206 - SAN JUAN OESTE</v>
          </cell>
          <cell r="D669" t="str">
            <v>08164</v>
          </cell>
          <cell r="E669" t="str">
            <v>PROF. CELESTE AURORA MATEO DE LOS SANTOS</v>
          </cell>
          <cell r="F669" t="str">
            <v>JORNADA EXTENDIDA</v>
          </cell>
          <cell r="G669" t="str">
            <v>SECUNDARIO</v>
          </cell>
          <cell r="H669" t="str">
            <v>PUBLICO</v>
          </cell>
          <cell r="I669" t="str">
            <v>Autorizado</v>
          </cell>
          <cell r="J669" t="str">
            <v>22015945</v>
          </cell>
          <cell r="K669" t="str">
            <v>PROF. CELESTE AURORA MATEO DE LOS SANTOS</v>
          </cell>
          <cell r="L669" t="str">
            <v>RURAL</v>
          </cell>
          <cell r="M669" t="str">
            <v>SAN JUAN</v>
          </cell>
          <cell r="N669" t="str">
            <v>22</v>
          </cell>
          <cell r="O669" t="str">
            <v>SAN JUAN</v>
          </cell>
          <cell r="P669" t="str">
            <v>2201</v>
          </cell>
          <cell r="Q669" t="str">
            <v>LAS MAGUANAS-HATO NUEVO (D. M.)</v>
          </cell>
          <cell r="R669" t="str">
            <v>09</v>
          </cell>
          <cell r="S669" t="str">
            <v>LAS MAGUANAS-HATO NUEVO (ZONA URBANA)</v>
          </cell>
          <cell r="T669" t="str">
            <v>01</v>
          </cell>
          <cell r="U669" t="str">
            <v>MAGUANA ABAJO</v>
          </cell>
          <cell r="V669" t="str">
            <v>001</v>
          </cell>
          <cell r="W669" t="str">
            <v>18.928604</v>
          </cell>
          <cell r="X669" t="str">
            <v>-71.268234</v>
          </cell>
        </row>
        <row r="670">
          <cell r="A670" t="str">
            <v>08165</v>
          </cell>
          <cell r="B670" t="str">
            <v>02 - SAN JUAN DE LA MAGUANA</v>
          </cell>
          <cell r="C670" t="str">
            <v>0206 - SAN JUAN OESTE</v>
          </cell>
          <cell r="D670" t="str">
            <v>08165</v>
          </cell>
          <cell r="E670" t="str">
            <v>PEDRO CORTO</v>
          </cell>
          <cell r="F670" t="str">
            <v>JORNADA EXTENDIDA</v>
          </cell>
          <cell r="G670" t="str">
            <v>SECUNDARIO</v>
          </cell>
          <cell r="H670" t="str">
            <v>PUBLICO</v>
          </cell>
          <cell r="I670" t="str">
            <v>Autorizado</v>
          </cell>
          <cell r="J670" t="str">
            <v>22014315</v>
          </cell>
          <cell r="K670" t="str">
            <v>ADRIANA MARIA GUILLU VIUDA SUAZO</v>
          </cell>
          <cell r="L670" t="str">
            <v>URBANA</v>
          </cell>
          <cell r="M670" t="str">
            <v>SAN JUAN</v>
          </cell>
          <cell r="N670" t="str">
            <v>22</v>
          </cell>
          <cell r="O670" t="str">
            <v>SAN JUAN</v>
          </cell>
          <cell r="P670" t="str">
            <v>2201</v>
          </cell>
          <cell r="Q670" t="str">
            <v>PEDRO CORTO (D. M.)</v>
          </cell>
          <cell r="R670" t="str">
            <v>02</v>
          </cell>
          <cell r="S670" t="str">
            <v>PEDRO CORTO</v>
          </cell>
          <cell r="T670" t="str">
            <v>03</v>
          </cell>
          <cell r="U670" t="str">
            <v>PEDRO SÁNCHEZ</v>
          </cell>
          <cell r="V670" t="str">
            <v>001</v>
          </cell>
          <cell r="W670" t="str">
            <v>18.8476</v>
          </cell>
          <cell r="X670" t="str">
            <v>-71.4062</v>
          </cell>
        </row>
        <row r="671">
          <cell r="A671" t="str">
            <v>08166</v>
          </cell>
          <cell r="B671" t="str">
            <v>02 - SAN JUAN DE LA MAGUANA</v>
          </cell>
          <cell r="C671" t="str">
            <v>0206 - SAN JUAN OESTE</v>
          </cell>
          <cell r="D671" t="str">
            <v>08166</v>
          </cell>
          <cell r="E671" t="str">
            <v>IDALIANA RODRIGUEZ</v>
          </cell>
          <cell r="F671" t="str">
            <v>JORNADA EXTENDIDA</v>
          </cell>
          <cell r="G671" t="str">
            <v>PRIMARIO</v>
          </cell>
          <cell r="H671" t="str">
            <v>PUBLICO</v>
          </cell>
          <cell r="I671" t="str">
            <v>Autorizado</v>
          </cell>
          <cell r="J671" t="str">
            <v>22014815</v>
          </cell>
          <cell r="K671" t="str">
            <v>IDALIANA RODRIGUEZ</v>
          </cell>
          <cell r="L671" t="str">
            <v>RURAL-AISLADA</v>
          </cell>
          <cell r="M671" t="str">
            <v>SAN JUAN</v>
          </cell>
          <cell r="N671" t="str">
            <v>22</v>
          </cell>
          <cell r="O671" t="str">
            <v>SAN JUAN</v>
          </cell>
          <cell r="P671" t="str">
            <v>2201</v>
          </cell>
          <cell r="Q671" t="str">
            <v>PEDRO CORTO (D. M.)</v>
          </cell>
          <cell r="R671" t="str">
            <v>02</v>
          </cell>
          <cell r="S671" t="str">
            <v>PEDRO CORTO</v>
          </cell>
          <cell r="T671" t="str">
            <v>03</v>
          </cell>
          <cell r="U671" t="str">
            <v>JOVAYAL</v>
          </cell>
          <cell r="V671" t="str">
            <v>002</v>
          </cell>
          <cell r="W671" t="str">
            <v>18.8938</v>
          </cell>
          <cell r="X671" t="str">
            <v>-71.4365</v>
          </cell>
        </row>
        <row r="672">
          <cell r="A672" t="str">
            <v>08167</v>
          </cell>
          <cell r="B672" t="str">
            <v>02 - SAN JUAN DE LA MAGUANA</v>
          </cell>
          <cell r="C672" t="str">
            <v>0206 - SAN JUAN OESTE</v>
          </cell>
          <cell r="D672" t="str">
            <v>08167</v>
          </cell>
          <cell r="E672" t="str">
            <v>PUNTA CAÑA</v>
          </cell>
          <cell r="F672" t="str">
            <v>JORNADA EXTENDIDA</v>
          </cell>
          <cell r="G672" t="str">
            <v>SECUNDARIO</v>
          </cell>
          <cell r="H672" t="str">
            <v>PUBLICO</v>
          </cell>
          <cell r="I672" t="str">
            <v>Autorizado</v>
          </cell>
          <cell r="J672" t="str">
            <v>22015642</v>
          </cell>
          <cell r="K672" t="str">
            <v>LICEO PUNTA CAÑA</v>
          </cell>
          <cell r="L672" t="str">
            <v>URBANA</v>
          </cell>
          <cell r="M672" t="str">
            <v>SAN JUAN</v>
          </cell>
          <cell r="N672" t="str">
            <v>22</v>
          </cell>
          <cell r="O672" t="str">
            <v>SAN JUAN</v>
          </cell>
          <cell r="P672" t="str">
            <v>2201</v>
          </cell>
          <cell r="Q672" t="str">
            <v>PEDRO CORTO (D. M.)</v>
          </cell>
          <cell r="R672" t="str">
            <v>02</v>
          </cell>
          <cell r="S672" t="str">
            <v>PUNTA CAÑA</v>
          </cell>
          <cell r="T672" t="str">
            <v>04</v>
          </cell>
          <cell r="U672" t="str">
            <v>PUNTA CAÑA</v>
          </cell>
          <cell r="V672" t="str">
            <v>001</v>
          </cell>
          <cell r="W672" t="str">
            <v>18.877918</v>
          </cell>
          <cell r="X672" t="str">
            <v>-71.348858</v>
          </cell>
        </row>
        <row r="673">
          <cell r="A673" t="str">
            <v>08171</v>
          </cell>
          <cell r="B673" t="str">
            <v>02 - SAN JUAN DE LA MAGUANA</v>
          </cell>
          <cell r="C673" t="str">
            <v>0206 - SAN JUAN OESTE</v>
          </cell>
          <cell r="D673" t="str">
            <v>08171</v>
          </cell>
          <cell r="E673" t="str">
            <v>FRANCISCO ROMERO</v>
          </cell>
          <cell r="F673" t="str">
            <v>MATUTINA - VESPERTINA</v>
          </cell>
          <cell r="G673" t="str">
            <v>PRIMARIO</v>
          </cell>
          <cell r="H673" t="str">
            <v>PUBLICO</v>
          </cell>
          <cell r="I673" t="str">
            <v>Autorizado</v>
          </cell>
          <cell r="J673" t="str">
            <v>22017216</v>
          </cell>
          <cell r="K673" t="str">
            <v>FRANCISCO ROMERO</v>
          </cell>
          <cell r="L673" t="str">
            <v>RURAL-AISLADA</v>
          </cell>
          <cell r="M673" t="str">
            <v>SAN JUAN</v>
          </cell>
          <cell r="N673" t="str">
            <v>22</v>
          </cell>
          <cell r="O673" t="str">
            <v>SAN JUAN</v>
          </cell>
          <cell r="P673" t="str">
            <v>2201</v>
          </cell>
          <cell r="Q673" t="str">
            <v>SABANETA (D. M.)</v>
          </cell>
          <cell r="R673" t="str">
            <v>03</v>
          </cell>
          <cell r="S673" t="str">
            <v>LA CIÉNAGA</v>
          </cell>
          <cell r="T673" t="str">
            <v>05</v>
          </cell>
          <cell r="U673" t="str">
            <v>PALO DEL VIENTO</v>
          </cell>
          <cell r="V673" t="str">
            <v>007</v>
          </cell>
          <cell r="W673" t="str">
            <v>19.0161</v>
          </cell>
          <cell r="X673" t="str">
            <v>-71.3471</v>
          </cell>
        </row>
        <row r="674">
          <cell r="A674" t="str">
            <v>08186</v>
          </cell>
          <cell r="B674" t="str">
            <v>02 - SAN JUAN DE LA MAGUANA</v>
          </cell>
          <cell r="C674" t="str">
            <v>0206 - SAN JUAN OESTE</v>
          </cell>
          <cell r="D674" t="str">
            <v>08186</v>
          </cell>
          <cell r="E674" t="str">
            <v>JUAN DE HERRERA</v>
          </cell>
          <cell r="F674" t="str">
            <v>JORNADA EXTENDIDA</v>
          </cell>
          <cell r="G674" t="str">
            <v>SECUNDARIO</v>
          </cell>
          <cell r="H674" t="str">
            <v>PUBLICO</v>
          </cell>
          <cell r="I674" t="str">
            <v>Autorizado</v>
          </cell>
          <cell r="J674" t="str">
            <v>22024324</v>
          </cell>
          <cell r="K674" t="str">
            <v>JUAN DE HERRERA</v>
          </cell>
          <cell r="L674" t="str">
            <v>URBANA</v>
          </cell>
          <cell r="M674" t="str">
            <v>SAN JUAN</v>
          </cell>
          <cell r="N674" t="str">
            <v>22</v>
          </cell>
          <cell r="O674" t="str">
            <v>JUAN DE HERRERA</v>
          </cell>
          <cell r="P674" t="str">
            <v>2204</v>
          </cell>
          <cell r="Q674" t="str">
            <v>JUAN DE HERRERA</v>
          </cell>
          <cell r="R674" t="str">
            <v>01</v>
          </cell>
          <cell r="S674" t="str">
            <v>JUAN DE HERRERA (ZONA URBANA)</v>
          </cell>
          <cell r="T674" t="str">
            <v>01</v>
          </cell>
          <cell r="U674" t="str">
            <v>CENTRO DEL PUEBLO</v>
          </cell>
          <cell r="V674" t="str">
            <v>001</v>
          </cell>
          <cell r="W674" t="str">
            <v>18.8756</v>
          </cell>
          <cell r="X674" t="str">
            <v>-71.2388</v>
          </cell>
        </row>
        <row r="675">
          <cell r="A675" t="str">
            <v>08187</v>
          </cell>
          <cell r="B675" t="str">
            <v>02 - SAN JUAN DE LA MAGUANA</v>
          </cell>
          <cell r="C675" t="str">
            <v>0206 - SAN JUAN OESTE</v>
          </cell>
          <cell r="D675" t="str">
            <v>08187</v>
          </cell>
          <cell r="E675" t="str">
            <v>ALFALIT DOMINICANA - JUAN DE HERRERA</v>
          </cell>
          <cell r="F675" t="str">
            <v>NOCTURNA</v>
          </cell>
          <cell r="G675" t="str">
            <v>BASICA DE ADULTOS</v>
          </cell>
          <cell r="H675" t="str">
            <v>PUBLICO</v>
          </cell>
          <cell r="I675" t="str">
            <v>Autorizado</v>
          </cell>
          <cell r="J675" t="str">
            <v>22024311</v>
          </cell>
          <cell r="K675" t="str">
            <v>LEONIDAS DEL CARMEN SANCHEZ</v>
          </cell>
          <cell r="L675" t="str">
            <v>URBANA</v>
          </cell>
          <cell r="M675" t="str">
            <v>SAN JUAN</v>
          </cell>
          <cell r="N675" t="str">
            <v>22</v>
          </cell>
          <cell r="O675" t="str">
            <v>JUAN DE HERRERA</v>
          </cell>
          <cell r="P675" t="str">
            <v>2204</v>
          </cell>
          <cell r="Q675" t="str">
            <v>JUAN DE HERRERA</v>
          </cell>
          <cell r="R675" t="str">
            <v>01</v>
          </cell>
          <cell r="S675" t="str">
            <v>JUAN DE HERRERA (ZONA URBANA)</v>
          </cell>
          <cell r="T675" t="str">
            <v>01</v>
          </cell>
          <cell r="U675" t="str">
            <v>CENTRO DEL PUEBLO</v>
          </cell>
          <cell r="V675" t="str">
            <v>001</v>
          </cell>
          <cell r="W675" t="str">
            <v>18.8751</v>
          </cell>
          <cell r="X675" t="str">
            <v>-71.2386</v>
          </cell>
        </row>
        <row r="676">
          <cell r="A676" t="str">
            <v>08188</v>
          </cell>
          <cell r="B676" t="str">
            <v>02 - SAN JUAN DE LA MAGUANA</v>
          </cell>
          <cell r="C676" t="str">
            <v>0206 - SAN JUAN OESTE</v>
          </cell>
          <cell r="D676" t="str">
            <v>08188</v>
          </cell>
          <cell r="E676" t="str">
            <v>LEONIDAS DEL CARMEN SANCHEZ</v>
          </cell>
          <cell r="F676" t="str">
            <v>NOCTURNA</v>
          </cell>
          <cell r="G676" t="str">
            <v>BASICA DE ADULTOS</v>
          </cell>
          <cell r="H676" t="str">
            <v>PUBLICO</v>
          </cell>
          <cell r="I676" t="str">
            <v>Autorizado</v>
          </cell>
          <cell r="J676" t="str">
            <v>22024311</v>
          </cell>
          <cell r="K676" t="str">
            <v>LEONIDAS DEL CARMEN SANCHEZ</v>
          </cell>
          <cell r="L676" t="str">
            <v>URBANA</v>
          </cell>
          <cell r="M676" t="str">
            <v>SAN JUAN</v>
          </cell>
          <cell r="N676" t="str">
            <v>22</v>
          </cell>
          <cell r="O676" t="str">
            <v>JUAN DE HERRERA</v>
          </cell>
          <cell r="P676" t="str">
            <v>2204</v>
          </cell>
          <cell r="Q676" t="str">
            <v>JUAN DE HERRERA</v>
          </cell>
          <cell r="R676" t="str">
            <v>01</v>
          </cell>
          <cell r="S676" t="str">
            <v>JUAN DE HERRERA (ZONA URBANA)</v>
          </cell>
          <cell r="T676" t="str">
            <v>01</v>
          </cell>
          <cell r="U676" t="str">
            <v>CENTRO DEL PUEBLO</v>
          </cell>
          <cell r="V676" t="str">
            <v>001</v>
          </cell>
          <cell r="W676" t="str">
            <v>18.8751</v>
          </cell>
          <cell r="X676" t="str">
            <v>-71.2386</v>
          </cell>
        </row>
        <row r="677">
          <cell r="A677" t="str">
            <v>08190</v>
          </cell>
          <cell r="B677" t="str">
            <v>02 - SAN JUAN DE LA MAGUANA</v>
          </cell>
          <cell r="C677" t="str">
            <v>0206 - SAN JUAN OESTE</v>
          </cell>
          <cell r="D677" t="str">
            <v>08190</v>
          </cell>
          <cell r="E677" t="str">
            <v>JUAN DE HERRERA</v>
          </cell>
          <cell r="F677" t="str">
            <v>NOCTURNA</v>
          </cell>
          <cell r="G677" t="str">
            <v>SECUNDARIO</v>
          </cell>
          <cell r="H677" t="str">
            <v>PUBLICO</v>
          </cell>
          <cell r="I677" t="str">
            <v>Autorizado</v>
          </cell>
          <cell r="J677" t="str">
            <v>22024311</v>
          </cell>
          <cell r="K677" t="str">
            <v>LEONIDAS DEL CARMEN SANCHEZ</v>
          </cell>
          <cell r="L677" t="str">
            <v>URBANA</v>
          </cell>
          <cell r="M677" t="str">
            <v>SAN JUAN</v>
          </cell>
          <cell r="N677" t="str">
            <v>22</v>
          </cell>
          <cell r="O677" t="str">
            <v>JUAN DE HERRERA</v>
          </cell>
          <cell r="P677" t="str">
            <v>2204</v>
          </cell>
          <cell r="Q677" t="str">
            <v>JUAN DE HERRERA</v>
          </cell>
          <cell r="R677" t="str">
            <v>01</v>
          </cell>
          <cell r="S677" t="str">
            <v>JUAN DE HERRERA (ZONA URBANA)</v>
          </cell>
          <cell r="T677" t="str">
            <v>01</v>
          </cell>
          <cell r="U677" t="str">
            <v>CENTRO DEL PUEBLO</v>
          </cell>
          <cell r="V677" t="str">
            <v>001</v>
          </cell>
          <cell r="W677" t="str">
            <v>18.8751</v>
          </cell>
          <cell r="X677" t="str">
            <v>-71.2386</v>
          </cell>
        </row>
        <row r="678">
          <cell r="A678" t="str">
            <v>08192</v>
          </cell>
          <cell r="B678" t="str">
            <v>02 - SAN JUAN DE LA MAGUANA</v>
          </cell>
          <cell r="C678" t="str">
            <v>0206 - SAN JUAN OESTE</v>
          </cell>
          <cell r="D678" t="str">
            <v>08192</v>
          </cell>
          <cell r="E678" t="str">
            <v>PROF. LUIS MORDAN</v>
          </cell>
          <cell r="F678" t="str">
            <v>JORNADA EXTENDIDA</v>
          </cell>
          <cell r="G678" t="str">
            <v>SECUNDARIO</v>
          </cell>
          <cell r="H678" t="str">
            <v>PUBLICO</v>
          </cell>
          <cell r="I678" t="str">
            <v>Autorizado</v>
          </cell>
          <cell r="J678" t="str">
            <v>22045960</v>
          </cell>
          <cell r="K678" t="str">
            <v>LICEO PROF. LUIS MORDAN</v>
          </cell>
          <cell r="L678" t="str">
            <v>RURAL</v>
          </cell>
          <cell r="M678" t="str">
            <v>SAN JUAN</v>
          </cell>
          <cell r="N678" t="str">
            <v>22</v>
          </cell>
          <cell r="O678" t="str">
            <v>JUAN DE HERRERA</v>
          </cell>
          <cell r="P678" t="str">
            <v>2204</v>
          </cell>
          <cell r="Q678" t="str">
            <v>JÍNOVA (D. M.)</v>
          </cell>
          <cell r="R678" t="str">
            <v>02</v>
          </cell>
          <cell r="S678" t="str">
            <v>JÍNOVA</v>
          </cell>
          <cell r="T678" t="str">
            <v>02</v>
          </cell>
          <cell r="U678" t="str">
            <v>LAS CABIRMAS</v>
          </cell>
          <cell r="V678" t="str">
            <v>002</v>
          </cell>
          <cell r="W678" t="str">
            <v>18.910543</v>
          </cell>
          <cell r="X678" t="str">
            <v>-71.247355</v>
          </cell>
        </row>
        <row r="679">
          <cell r="A679" t="str">
            <v>08216</v>
          </cell>
          <cell r="B679" t="str">
            <v>02 - SAN JUAN DE LA MAGUANA</v>
          </cell>
          <cell r="C679" t="str">
            <v>0206 - SAN JUAN OESTE</v>
          </cell>
          <cell r="D679" t="str">
            <v>08216</v>
          </cell>
          <cell r="E679" t="str">
            <v>SABANETA</v>
          </cell>
          <cell r="F679" t="str">
            <v>MATUTINA</v>
          </cell>
          <cell r="G679" t="str">
            <v>SECUNDARIO</v>
          </cell>
          <cell r="H679" t="str">
            <v>PUBLICO</v>
          </cell>
          <cell r="I679" t="str">
            <v>Autorizado</v>
          </cell>
          <cell r="J679" t="str">
            <v>22051910</v>
          </cell>
          <cell r="K679" t="str">
            <v>SABANETA</v>
          </cell>
          <cell r="L679" t="str">
            <v>URBANA</v>
          </cell>
          <cell r="M679" t="str">
            <v>SAN JUAN</v>
          </cell>
          <cell r="N679" t="str">
            <v>22</v>
          </cell>
          <cell r="O679" t="str">
            <v>SAN JUAN</v>
          </cell>
          <cell r="P679" t="str">
            <v>2201</v>
          </cell>
          <cell r="Q679" t="str">
            <v>SABANETA (D. M.)</v>
          </cell>
          <cell r="R679" t="str">
            <v>03</v>
          </cell>
          <cell r="S679" t="str">
            <v>SABANETA (ZONA URBANA)</v>
          </cell>
          <cell r="T679" t="str">
            <v>01</v>
          </cell>
          <cell r="U679" t="str">
            <v>SABANETA O CENTRO DEL PUEBLO</v>
          </cell>
          <cell r="V679" t="str">
            <v>001</v>
          </cell>
          <cell r="W679" t="str">
            <v>18.973687</v>
          </cell>
          <cell r="X679" t="str">
            <v>-71.284332</v>
          </cell>
        </row>
        <row r="680">
          <cell r="A680" t="str">
            <v>08217</v>
          </cell>
          <cell r="B680" t="str">
            <v>02 - SAN JUAN DE LA MAGUANA</v>
          </cell>
          <cell r="C680" t="str">
            <v>0206 - SAN JUAN OESTE</v>
          </cell>
          <cell r="D680" t="str">
            <v>08217</v>
          </cell>
          <cell r="E680" t="str">
            <v>PROF. ALEJANDRO DE LOS SANTOS PANIAGUA</v>
          </cell>
          <cell r="F680" t="str">
            <v>JORNADA EXTENDIDA</v>
          </cell>
          <cell r="G680" t="str">
            <v>SECUNDARIO</v>
          </cell>
          <cell r="H680" t="str">
            <v>PUBLICO</v>
          </cell>
          <cell r="I680" t="str">
            <v>Autorizado</v>
          </cell>
          <cell r="J680" t="str">
            <v>22052018</v>
          </cell>
          <cell r="K680" t="str">
            <v>PROF. ALEJANDRO DE LOS SANTOS PANIAGUA</v>
          </cell>
          <cell r="L680" t="str">
            <v>URBANA</v>
          </cell>
          <cell r="M680" t="str">
            <v>SAN JUAN</v>
          </cell>
          <cell r="N680" t="str">
            <v>22</v>
          </cell>
          <cell r="O680" t="str">
            <v>SAN JUAN</v>
          </cell>
          <cell r="P680" t="str">
            <v>2201</v>
          </cell>
          <cell r="Q680" t="str">
            <v>HATO DEL PADRE (D. M.)</v>
          </cell>
          <cell r="R680" t="str">
            <v>06</v>
          </cell>
          <cell r="S680" t="str">
            <v>HATO DEL PADRE (ZONA URBANA)</v>
          </cell>
          <cell r="T680" t="str">
            <v>01</v>
          </cell>
          <cell r="U680" t="str">
            <v>HATO DEL PADRE</v>
          </cell>
          <cell r="V680" t="str">
            <v>001</v>
          </cell>
          <cell r="W680" t="str">
            <v>18.854748</v>
          </cell>
          <cell r="X680" t="str">
            <v>-71.266228</v>
          </cell>
        </row>
        <row r="681">
          <cell r="A681" t="str">
            <v>08224</v>
          </cell>
          <cell r="B681" t="str">
            <v>02 - SAN JUAN DE LA MAGUANA</v>
          </cell>
          <cell r="C681" t="str">
            <v>0206 - SAN JUAN OESTE</v>
          </cell>
          <cell r="D681" t="str">
            <v>08224</v>
          </cell>
          <cell r="E681" t="str">
            <v>JINOVA</v>
          </cell>
          <cell r="F681" t="str">
            <v>JORNADA EXTENDIDA</v>
          </cell>
          <cell r="G681" t="str">
            <v>SECUNDARIO</v>
          </cell>
          <cell r="H681" t="str">
            <v>PUBLICO</v>
          </cell>
          <cell r="I681" t="str">
            <v>Autorizado</v>
          </cell>
          <cell r="J681" t="str">
            <v>22053215</v>
          </cell>
          <cell r="K681" t="str">
            <v>JINOVA</v>
          </cell>
          <cell r="L681" t="str">
            <v>URBANA</v>
          </cell>
          <cell r="M681" t="str">
            <v>SAN JUAN</v>
          </cell>
          <cell r="N681" t="str">
            <v>22</v>
          </cell>
          <cell r="O681" t="str">
            <v>JUAN DE HERRERA</v>
          </cell>
          <cell r="P681" t="str">
            <v>2204</v>
          </cell>
          <cell r="Q681" t="str">
            <v>JÍNOVA (D. M.)</v>
          </cell>
          <cell r="R681" t="str">
            <v>02</v>
          </cell>
          <cell r="S681" t="str">
            <v>JÍNOVA</v>
          </cell>
          <cell r="T681" t="str">
            <v>02</v>
          </cell>
          <cell r="U681" t="str">
            <v>JÍNOVA ABAJO</v>
          </cell>
          <cell r="V681" t="str">
            <v>001</v>
          </cell>
          <cell r="W681" t="str">
            <v>18.84716</v>
          </cell>
          <cell r="X681" t="str">
            <v>-71.206499</v>
          </cell>
        </row>
        <row r="682">
          <cell r="A682" t="str">
            <v>08230</v>
          </cell>
          <cell r="B682" t="str">
            <v>02 - SAN JUAN DE LA MAGUANA</v>
          </cell>
          <cell r="C682" t="str">
            <v>0206 - SAN JUAN OESTE</v>
          </cell>
          <cell r="D682" t="str">
            <v>08230</v>
          </cell>
          <cell r="E682" t="str">
            <v>CLUB ROTARIO MAGUANA</v>
          </cell>
          <cell r="F682" t="str">
            <v>JORNADA EXTENDIDA</v>
          </cell>
          <cell r="G682" t="str">
            <v>INICIAL - PRIMARIO</v>
          </cell>
          <cell r="H682" t="str">
            <v>PUBLICO</v>
          </cell>
          <cell r="I682" t="str">
            <v>Autorizado</v>
          </cell>
          <cell r="J682" t="str">
            <v>22056319</v>
          </cell>
          <cell r="K682" t="str">
            <v>CLUB ROTARIO MAGUANA</v>
          </cell>
          <cell r="L682" t="str">
            <v>RURAL</v>
          </cell>
          <cell r="M682" t="str">
            <v>SAN JUAN</v>
          </cell>
          <cell r="N682" t="str">
            <v>22</v>
          </cell>
          <cell r="O682" t="str">
            <v>SAN JUAN</v>
          </cell>
          <cell r="P682" t="str">
            <v>2201</v>
          </cell>
          <cell r="Q682" t="str">
            <v>LAS CHARCAS DE MARÍA NOVA (D. M.)</v>
          </cell>
          <cell r="R682" t="str">
            <v>10</v>
          </cell>
          <cell r="S682" t="str">
            <v>LAS CHARCAS DE MARÍA NOVA (ZONA URBANA)</v>
          </cell>
          <cell r="T682" t="str">
            <v>01</v>
          </cell>
          <cell r="U682" t="str">
            <v>LAS CHARCAS DE MARÍA NOVA</v>
          </cell>
          <cell r="V682" t="str">
            <v>001</v>
          </cell>
          <cell r="W682" t="str">
            <v>18.833571</v>
          </cell>
          <cell r="X682" t="str">
            <v>-71.366087</v>
          </cell>
        </row>
        <row r="683">
          <cell r="A683" t="str">
            <v>08231</v>
          </cell>
          <cell r="B683" t="str">
            <v>02 - SAN JUAN DE LA MAGUANA</v>
          </cell>
          <cell r="C683" t="str">
            <v>0206 - SAN JUAN OESTE</v>
          </cell>
          <cell r="D683" t="str">
            <v>08231</v>
          </cell>
          <cell r="E683" t="str">
            <v>RODOLFO ENCARNACION PAULINO - LOS FUNDOS</v>
          </cell>
          <cell r="F683" t="str">
            <v>JORNADA EXTENDIDA</v>
          </cell>
          <cell r="G683" t="str">
            <v>INICIAL - PRIMARIO</v>
          </cell>
          <cell r="H683" t="str">
            <v>PUBLICO</v>
          </cell>
          <cell r="I683" t="str">
            <v>Autorizado</v>
          </cell>
          <cell r="J683" t="str">
            <v>22056410</v>
          </cell>
          <cell r="K683" t="str">
            <v>RODOLFO ENCARNACION PAULINO - LOS FUNDOS</v>
          </cell>
          <cell r="L683" t="str">
            <v>RURAL</v>
          </cell>
          <cell r="M683" t="str">
            <v>SAN JUAN</v>
          </cell>
          <cell r="N683" t="str">
            <v>22</v>
          </cell>
          <cell r="O683" t="str">
            <v>SAN JUAN</v>
          </cell>
          <cell r="P683" t="str">
            <v>2201</v>
          </cell>
          <cell r="Q683" t="str">
            <v>SAN JUAN</v>
          </cell>
          <cell r="R683" t="str">
            <v>01</v>
          </cell>
          <cell r="S683" t="str">
            <v>CHALONA</v>
          </cell>
          <cell r="T683" t="str">
            <v>02</v>
          </cell>
          <cell r="U683" t="str">
            <v>LOS FUNDOS</v>
          </cell>
          <cell r="V683" t="str">
            <v>016</v>
          </cell>
          <cell r="W683" t="str">
            <v>18.8009</v>
          </cell>
          <cell r="X683" t="str">
            <v>-71.3312</v>
          </cell>
        </row>
        <row r="684">
          <cell r="A684" t="str">
            <v>08233</v>
          </cell>
          <cell r="B684" t="str">
            <v>02 - SAN JUAN DE LA MAGUANA</v>
          </cell>
          <cell r="C684" t="str">
            <v>0206 - SAN JUAN OESTE</v>
          </cell>
          <cell r="D684" t="str">
            <v>08233</v>
          </cell>
          <cell r="E684" t="str">
            <v>FREDIRY SOLIS MARTINEZ</v>
          </cell>
          <cell r="F684" t="str">
            <v>JORNADA EXTENDIDA</v>
          </cell>
          <cell r="G684" t="str">
            <v>INICIAL - PRIMARIO</v>
          </cell>
          <cell r="H684" t="str">
            <v>PUBLICO</v>
          </cell>
          <cell r="I684" t="str">
            <v>Autorizado</v>
          </cell>
          <cell r="J684" t="str">
            <v>22056916</v>
          </cell>
          <cell r="K684" t="str">
            <v>FREDIRY SOLIS MARTINEZ</v>
          </cell>
          <cell r="L684" t="str">
            <v>URBANA</v>
          </cell>
          <cell r="M684" t="str">
            <v>SAN JUAN</v>
          </cell>
          <cell r="N684" t="str">
            <v>22</v>
          </cell>
          <cell r="O684" t="str">
            <v>SAN JUAN</v>
          </cell>
          <cell r="P684" t="str">
            <v>2201</v>
          </cell>
          <cell r="Q684" t="str">
            <v>SAN JUAN</v>
          </cell>
          <cell r="R684" t="str">
            <v>01</v>
          </cell>
          <cell r="S684" t="str">
            <v>SAN JUAN DE LA MAGUANA (ZONA URBANA)</v>
          </cell>
          <cell r="T684" t="str">
            <v>01</v>
          </cell>
          <cell r="U684" t="str">
            <v>CRISTO REY</v>
          </cell>
          <cell r="V684" t="str">
            <v>020</v>
          </cell>
          <cell r="W684" t="str">
            <v>18.826079</v>
          </cell>
          <cell r="X684" t="str">
            <v>-71.237075</v>
          </cell>
        </row>
        <row r="685">
          <cell r="A685" t="str">
            <v>08238</v>
          </cell>
          <cell r="B685" t="str">
            <v>02 - SAN JUAN DE LA MAGUANA</v>
          </cell>
          <cell r="C685" t="str">
            <v>0206 - SAN JUAN OESTE</v>
          </cell>
          <cell r="D685" t="str">
            <v>08238</v>
          </cell>
          <cell r="E685" t="str">
            <v>RAMON MARIA MATEO LEDESMA</v>
          </cell>
          <cell r="F685" t="str">
            <v>JORNADA EXTENDIDA</v>
          </cell>
          <cell r="G685" t="str">
            <v>SECUNDARIO</v>
          </cell>
          <cell r="H685" t="str">
            <v>PUBLICO</v>
          </cell>
          <cell r="I685" t="str">
            <v>Autorizado</v>
          </cell>
          <cell r="J685" t="str">
            <v>22057519</v>
          </cell>
          <cell r="K685" t="str">
            <v>RAMON MARIA MATEO LEDESMA</v>
          </cell>
          <cell r="L685" t="str">
            <v>RURAL</v>
          </cell>
          <cell r="M685" t="str">
            <v>SAN JUAN</v>
          </cell>
          <cell r="N685" t="str">
            <v>22</v>
          </cell>
          <cell r="O685" t="str">
            <v>SAN JUAN</v>
          </cell>
          <cell r="P685" t="str">
            <v>2201</v>
          </cell>
          <cell r="Q685" t="str">
            <v>LA JAGUA (D. M.)</v>
          </cell>
          <cell r="R685" t="str">
            <v>08</v>
          </cell>
          <cell r="S685" t="str">
            <v>LA JAGUA (ZONA URBANA)</v>
          </cell>
          <cell r="T685" t="str">
            <v>01</v>
          </cell>
          <cell r="U685" t="str">
            <v>LA JAGUA</v>
          </cell>
          <cell r="V685" t="str">
            <v>001</v>
          </cell>
          <cell r="W685" t="str">
            <v>18.955624</v>
          </cell>
          <cell r="X685" t="str">
            <v>-71.31918</v>
          </cell>
        </row>
        <row r="686">
          <cell r="A686" t="str">
            <v>10031</v>
          </cell>
          <cell r="B686" t="str">
            <v>02 - SAN JUAN DE LA MAGUANA</v>
          </cell>
          <cell r="C686" t="str">
            <v>0206 - SAN JUAN OESTE</v>
          </cell>
          <cell r="D686" t="str">
            <v>10031</v>
          </cell>
          <cell r="E686" t="str">
            <v>EL CORBANO</v>
          </cell>
          <cell r="F686" t="str">
            <v>SEMI PRESENCIAL</v>
          </cell>
          <cell r="G686" t="str">
            <v>PREPARA</v>
          </cell>
          <cell r="H686" t="str">
            <v>PUBLICO</v>
          </cell>
          <cell r="I686" t="str">
            <v>Autorizado</v>
          </cell>
          <cell r="J686" t="str">
            <v>22015543</v>
          </cell>
          <cell r="K686" t="str">
            <v>EMILIO PRUD' HOMME</v>
          </cell>
          <cell r="L686" t="str">
            <v>URBANA</v>
          </cell>
          <cell r="M686" t="str">
            <v>SAN JUAN</v>
          </cell>
          <cell r="N686" t="str">
            <v>22</v>
          </cell>
          <cell r="O686" t="str">
            <v>SAN JUAN</v>
          </cell>
          <cell r="P686" t="str">
            <v>2201</v>
          </cell>
          <cell r="Q686" t="str">
            <v>HATO DEL PADRE (D. M.)</v>
          </cell>
          <cell r="R686" t="str">
            <v>06</v>
          </cell>
          <cell r="S686" t="str">
            <v>HATO DEL PADRE (ZONA URBANA)</v>
          </cell>
          <cell r="T686" t="str">
            <v>01</v>
          </cell>
          <cell r="U686" t="str">
            <v>HATO DEL PADRE</v>
          </cell>
          <cell r="V686" t="str">
            <v>001</v>
          </cell>
          <cell r="W686" t="str">
            <v>18.813649</v>
          </cell>
          <cell r="X686" t="str">
            <v>-71.24667</v>
          </cell>
        </row>
        <row r="687">
          <cell r="A687" t="str">
            <v>13351</v>
          </cell>
          <cell r="B687" t="str">
            <v>02 - SAN JUAN DE LA MAGUANA</v>
          </cell>
          <cell r="C687" t="str">
            <v>0206 - SAN JUAN OESTE</v>
          </cell>
          <cell r="D687" t="str">
            <v>13351</v>
          </cell>
          <cell r="E687" t="str">
            <v>SAN MIGUEL FE Y ALEGRIA</v>
          </cell>
          <cell r="F687" t="str">
            <v>JORNADA EXTENDIDA</v>
          </cell>
          <cell r="G687" t="str">
            <v>SECUNDARIO</v>
          </cell>
          <cell r="H687" t="str">
            <v>PUBLICO</v>
          </cell>
          <cell r="I687" t="str">
            <v>Autorizado</v>
          </cell>
          <cell r="J687" t="str">
            <v>22010552</v>
          </cell>
          <cell r="K687" t="str">
            <v>SAN MIGUEL FE Y ALEGRIA</v>
          </cell>
          <cell r="L687" t="str">
            <v>URBANA-MARGINAL</v>
          </cell>
          <cell r="M687" t="str">
            <v>SAN JUAN</v>
          </cell>
          <cell r="N687" t="str">
            <v>22</v>
          </cell>
          <cell r="O687" t="str">
            <v>SAN JUAN</v>
          </cell>
          <cell r="P687" t="str">
            <v>2201</v>
          </cell>
          <cell r="Q687" t="str">
            <v>SAN JUAN</v>
          </cell>
          <cell r="R687" t="str">
            <v>01</v>
          </cell>
          <cell r="S687" t="str">
            <v>SAN JUAN DE LA MAGUANA (ZONA URBANA)</v>
          </cell>
          <cell r="T687" t="str">
            <v>01</v>
          </cell>
          <cell r="U687" t="str">
            <v>VILLA LIBERACIÓN O CAMPO DE AVIACIÓN</v>
          </cell>
          <cell r="V687" t="str">
            <v>011</v>
          </cell>
          <cell r="W687" t="str">
            <v>18.8238</v>
          </cell>
          <cell r="X687" t="str">
            <v>-71.2385</v>
          </cell>
        </row>
        <row r="688">
          <cell r="A688" t="str">
            <v>13531</v>
          </cell>
          <cell r="B688" t="str">
            <v>02 - SAN JUAN DE LA MAGUANA</v>
          </cell>
          <cell r="C688" t="str">
            <v>0206 - SAN JUAN OESTE</v>
          </cell>
          <cell r="D688" t="str">
            <v>13531</v>
          </cell>
          <cell r="E688" t="str">
            <v>MONSENOR TOMAS F. REILLY</v>
          </cell>
          <cell r="F688" t="str">
            <v>JORNADA EXTENDIDA</v>
          </cell>
          <cell r="G688" t="str">
            <v>SECUNDARIO</v>
          </cell>
          <cell r="H688" t="str">
            <v>PUBLICO</v>
          </cell>
          <cell r="I688" t="str">
            <v>Autorizado</v>
          </cell>
          <cell r="J688" t="str">
            <v>22011592</v>
          </cell>
          <cell r="K688" t="str">
            <v>MONSEÑOR TOMAS F. REILLY</v>
          </cell>
          <cell r="L688" t="str">
            <v>URBANA-MARGINAL</v>
          </cell>
          <cell r="M688" t="str">
            <v>SAN JUAN</v>
          </cell>
          <cell r="N688" t="str">
            <v>22</v>
          </cell>
          <cell r="O688" t="str">
            <v>SAN JUAN</v>
          </cell>
          <cell r="P688" t="str">
            <v>2201</v>
          </cell>
          <cell r="Q688" t="str">
            <v>SAN JUAN</v>
          </cell>
          <cell r="R688" t="str">
            <v>01</v>
          </cell>
          <cell r="S688" t="str">
            <v>SAN JUAN DE LA MAGUANA (ZONA URBANA)</v>
          </cell>
          <cell r="T688" t="str">
            <v>01</v>
          </cell>
          <cell r="U688" t="str">
            <v>CÓRBANO SUR</v>
          </cell>
          <cell r="V688" t="str">
            <v>010</v>
          </cell>
          <cell r="W688" t="str">
            <v>18.807147</v>
          </cell>
          <cell r="X688" t="str">
            <v>-71.24457</v>
          </cell>
        </row>
        <row r="689">
          <cell r="A689" t="str">
            <v>13934</v>
          </cell>
          <cell r="B689" t="str">
            <v>02 - SAN JUAN DE LA MAGUANA</v>
          </cell>
          <cell r="C689" t="str">
            <v>0206 - SAN JUAN OESTE</v>
          </cell>
          <cell r="D689" t="str">
            <v>13934</v>
          </cell>
          <cell r="E689" t="str">
            <v>AVENTURA</v>
          </cell>
          <cell r="F689" t="str">
            <v>JORNADA EXTENDIDA</v>
          </cell>
          <cell r="G689" t="str">
            <v>PRIMARIO - SECUNDARIO</v>
          </cell>
          <cell r="H689" t="str">
            <v>PUBLICO</v>
          </cell>
          <cell r="I689" t="str">
            <v>Autorizado</v>
          </cell>
          <cell r="J689" t="str">
            <v>22013573</v>
          </cell>
          <cell r="K689" t="str">
            <v>AVENTURA</v>
          </cell>
          <cell r="L689" t="str">
            <v>RURAL-AISLADA</v>
          </cell>
          <cell r="M689" t="str">
            <v>SAN JUAN</v>
          </cell>
          <cell r="N689" t="str">
            <v>22</v>
          </cell>
          <cell r="O689" t="str">
            <v>SAN JUAN</v>
          </cell>
          <cell r="P689" t="str">
            <v>2201</v>
          </cell>
          <cell r="Q689" t="str">
            <v>SABANETA (D. M.)</v>
          </cell>
          <cell r="R689" t="str">
            <v>03</v>
          </cell>
          <cell r="S689" t="str">
            <v>LA CIÉNAGA</v>
          </cell>
          <cell r="T689" t="str">
            <v>05</v>
          </cell>
          <cell r="U689" t="str">
            <v>LA HIGUERA</v>
          </cell>
          <cell r="V689" t="str">
            <v>002</v>
          </cell>
          <cell r="W689" t="str">
            <v/>
          </cell>
          <cell r="X689" t="str">
            <v/>
          </cell>
        </row>
        <row r="690">
          <cell r="A690" t="str">
            <v>13936</v>
          </cell>
          <cell r="B690" t="str">
            <v>02 - SAN JUAN DE LA MAGUANA</v>
          </cell>
          <cell r="C690" t="str">
            <v>0206 - SAN JUAN OESTE</v>
          </cell>
          <cell r="D690" t="str">
            <v>13936</v>
          </cell>
          <cell r="E690" t="str">
            <v>SAN MIGUEL FE Y ALEGRIA</v>
          </cell>
          <cell r="F690" t="str">
            <v>JORNADA EXTENDIDA</v>
          </cell>
          <cell r="G690" t="str">
            <v>SECUNDARIO</v>
          </cell>
          <cell r="H690" t="str">
            <v>PUBLICO</v>
          </cell>
          <cell r="I690" t="str">
            <v>Autorizado</v>
          </cell>
          <cell r="J690" t="str">
            <v>22010552</v>
          </cell>
          <cell r="K690" t="str">
            <v>SAN MIGUEL FE Y ALEGRIA</v>
          </cell>
          <cell r="L690" t="str">
            <v>URBANA-MARGINAL</v>
          </cell>
          <cell r="M690" t="str">
            <v>SAN JUAN</v>
          </cell>
          <cell r="N690" t="str">
            <v>22</v>
          </cell>
          <cell r="O690" t="str">
            <v>SAN JUAN</v>
          </cell>
          <cell r="P690" t="str">
            <v>2201</v>
          </cell>
          <cell r="Q690" t="str">
            <v>SAN JUAN</v>
          </cell>
          <cell r="R690" t="str">
            <v>01</v>
          </cell>
          <cell r="S690" t="str">
            <v>SAN JUAN DE LA MAGUANA (ZONA URBANA)</v>
          </cell>
          <cell r="T690" t="str">
            <v>01</v>
          </cell>
          <cell r="U690" t="str">
            <v>VILLA LIBERACIÓN O CAMPO DE AVIACIÓN</v>
          </cell>
          <cell r="V690" t="str">
            <v>011</v>
          </cell>
          <cell r="W690" t="str">
            <v>18.8238</v>
          </cell>
          <cell r="X690" t="str">
            <v>-71.2385</v>
          </cell>
        </row>
        <row r="691">
          <cell r="A691" t="str">
            <v>14210</v>
          </cell>
          <cell r="B691" t="str">
            <v>02 - SAN JUAN DE LA MAGUANA</v>
          </cell>
          <cell r="C691" t="str">
            <v>0206 - SAN JUAN OESTE</v>
          </cell>
          <cell r="D691" t="str">
            <v>14210</v>
          </cell>
          <cell r="E691" t="str">
            <v>HILARIO PUELLO BATISTA</v>
          </cell>
          <cell r="F691" t="str">
            <v>JORNADA EXTENDIDA</v>
          </cell>
          <cell r="G691" t="str">
            <v>INICIAL - PRIMARIO - SECUNDARIO</v>
          </cell>
          <cell r="H691" t="str">
            <v>PUBLICO</v>
          </cell>
          <cell r="I691" t="str">
            <v>Autorizado</v>
          </cell>
          <cell r="J691" t="str">
            <v>22006226</v>
          </cell>
          <cell r="K691" t="str">
            <v>HILARIO PUELLO BATISTA</v>
          </cell>
          <cell r="L691" t="str">
            <v>URBANA</v>
          </cell>
          <cell r="M691" t="str">
            <v>SAN JUAN</v>
          </cell>
          <cell r="N691" t="str">
            <v>22</v>
          </cell>
          <cell r="O691" t="str">
            <v>SAN JUAN</v>
          </cell>
          <cell r="P691" t="str">
            <v>2201</v>
          </cell>
          <cell r="Q691" t="str">
            <v>SAN JUAN</v>
          </cell>
          <cell r="R691" t="str">
            <v>01</v>
          </cell>
          <cell r="S691" t="str">
            <v>SAN JUAN DE LA MAGUANA (ZONA URBANA)</v>
          </cell>
          <cell r="T691" t="str">
            <v>01</v>
          </cell>
          <cell r="U691" t="str">
            <v>VILLA LIBERACIÓN O CAMPO DE AVIACIÓN</v>
          </cell>
          <cell r="V691" t="str">
            <v>011</v>
          </cell>
          <cell r="W691" t="str">
            <v>18.8253</v>
          </cell>
          <cell r="X691" t="str">
            <v>-71.2389</v>
          </cell>
        </row>
        <row r="692">
          <cell r="A692" t="str">
            <v>14385</v>
          </cell>
          <cell r="B692" t="str">
            <v>02 - SAN JUAN DE LA MAGUANA</v>
          </cell>
          <cell r="C692" t="str">
            <v>0206 - SAN JUAN OESTE</v>
          </cell>
          <cell r="D692" t="str">
            <v>14385</v>
          </cell>
          <cell r="E692" t="str">
            <v>TERESA MERAN SANCHEZ</v>
          </cell>
          <cell r="F692" t="str">
            <v>JORNADA EXTENDIDA</v>
          </cell>
          <cell r="G692" t="str">
            <v>SECUNDARIO</v>
          </cell>
          <cell r="H692" t="str">
            <v>PUBLICO</v>
          </cell>
          <cell r="I692" t="str">
            <v>Autorizado</v>
          </cell>
          <cell r="J692" t="str">
            <v>22016601</v>
          </cell>
          <cell r="K692" t="str">
            <v>TERESA MERAN SANCHEZ</v>
          </cell>
          <cell r="L692" t="str">
            <v>RURAL</v>
          </cell>
          <cell r="M692" t="str">
            <v>SAN JUAN</v>
          </cell>
          <cell r="N692" t="str">
            <v>22</v>
          </cell>
          <cell r="O692" t="str">
            <v>SAN JUAN</v>
          </cell>
          <cell r="P692" t="str">
            <v>2201</v>
          </cell>
          <cell r="Q692" t="str">
            <v>SABANETA (D. M.)</v>
          </cell>
          <cell r="R692" t="str">
            <v>03</v>
          </cell>
          <cell r="S692" t="str">
            <v>CARPINTERO</v>
          </cell>
          <cell r="T692" t="str">
            <v>02</v>
          </cell>
          <cell r="U692" t="str">
            <v>CARPINTERO</v>
          </cell>
          <cell r="V692" t="str">
            <v>001</v>
          </cell>
          <cell r="W692" t="str">
            <v>18.961508</v>
          </cell>
          <cell r="X692" t="str">
            <v>-71.280832</v>
          </cell>
        </row>
        <row r="693">
          <cell r="A693" t="str">
            <v>14437</v>
          </cell>
          <cell r="B693" t="str">
            <v>02 - SAN JUAN DE LA MAGUANA</v>
          </cell>
          <cell r="C693" t="str">
            <v>0206 - SAN JUAN OESTE</v>
          </cell>
          <cell r="D693" t="str">
            <v>14437</v>
          </cell>
          <cell r="E693" t="str">
            <v>RADIO SANTA MARIA - HIGUERITO</v>
          </cell>
          <cell r="F693" t="str">
            <v>SEMI PRESENCIAL</v>
          </cell>
          <cell r="G693" t="str">
            <v>PREPARA</v>
          </cell>
          <cell r="H693" t="str">
            <v>SEMIOFICIAL</v>
          </cell>
          <cell r="I693" t="str">
            <v>Autorizado</v>
          </cell>
          <cell r="J693" t="str">
            <v>22013310</v>
          </cell>
          <cell r="K693" t="str">
            <v>HIGUERITO</v>
          </cell>
          <cell r="L693" t="str">
            <v>URBANA</v>
          </cell>
          <cell r="M693" t="str">
            <v>SAN JUAN</v>
          </cell>
          <cell r="N693" t="str">
            <v>22</v>
          </cell>
          <cell r="O693" t="str">
            <v>SAN JUAN</v>
          </cell>
          <cell r="P693" t="str">
            <v>2201</v>
          </cell>
          <cell r="Q693" t="str">
            <v>SAN JUAN</v>
          </cell>
          <cell r="R693" t="str">
            <v>01</v>
          </cell>
          <cell r="S693" t="str">
            <v>SAN JUAN DE LA MAGUANA (ZONA URBANA)</v>
          </cell>
          <cell r="T693" t="str">
            <v>01</v>
          </cell>
          <cell r="U693" t="str">
            <v>HERMANAS MIRABAL, CAMPO DE AVIACIÓN O ANACAONA</v>
          </cell>
          <cell r="V693" t="str">
            <v>012</v>
          </cell>
          <cell r="W693" t="str">
            <v>18.814897</v>
          </cell>
          <cell r="X693" t="str">
            <v>-71.233855</v>
          </cell>
        </row>
        <row r="694">
          <cell r="A694" t="str">
            <v>15125</v>
          </cell>
          <cell r="B694" t="str">
            <v>02 - SAN JUAN DE LA MAGUANA</v>
          </cell>
          <cell r="C694" t="str">
            <v>0206 - SAN JUAN OESTE</v>
          </cell>
          <cell r="D694" t="str">
            <v>15125</v>
          </cell>
          <cell r="E694" t="str">
            <v>PEDRO FRANCISCO BONO</v>
          </cell>
          <cell r="F694" t="str">
            <v>JORNADA EXTENDIDA</v>
          </cell>
          <cell r="G694" t="str">
            <v>INICIAL - PRIMARIO</v>
          </cell>
          <cell r="H694" t="str">
            <v>PUBLICO</v>
          </cell>
          <cell r="I694" t="str">
            <v>Autorizado</v>
          </cell>
          <cell r="J694" t="str">
            <v>22017826</v>
          </cell>
          <cell r="K694" t="str">
            <v>PEDRO FRANCISCO BONO</v>
          </cell>
          <cell r="L694" t="str">
            <v>URBANA-MARGINAL</v>
          </cell>
          <cell r="M694" t="str">
            <v>SAN JUAN</v>
          </cell>
          <cell r="N694" t="str">
            <v>22</v>
          </cell>
          <cell r="O694" t="str">
            <v>SAN JUAN</v>
          </cell>
          <cell r="P694" t="str">
            <v>2201</v>
          </cell>
          <cell r="Q694" t="str">
            <v>LAS MAGUANAS-HATO NUEVO (D. M.)</v>
          </cell>
          <cell r="R694" t="str">
            <v>09</v>
          </cell>
          <cell r="S694" t="str">
            <v>HIGÜERITO</v>
          </cell>
          <cell r="T694" t="str">
            <v>03</v>
          </cell>
          <cell r="U694" t="str">
            <v>HIGÜERITO</v>
          </cell>
          <cell r="V694" t="str">
            <v>001</v>
          </cell>
          <cell r="W694" t="str">
            <v>18.827139</v>
          </cell>
          <cell r="X694" t="str">
            <v>-71.225372</v>
          </cell>
        </row>
        <row r="695">
          <cell r="A695" t="str">
            <v>15613</v>
          </cell>
          <cell r="B695" t="str">
            <v>02 - SAN JUAN DE LA MAGUANA</v>
          </cell>
          <cell r="C695" t="str">
            <v>0206 - SAN JUAN OESTE</v>
          </cell>
          <cell r="D695" t="str">
            <v>15613</v>
          </cell>
          <cell r="E695" t="str">
            <v>EMILIO PRUD' HOMME</v>
          </cell>
          <cell r="F695" t="str">
            <v>JORNADA EXTENDIDA</v>
          </cell>
          <cell r="G695" t="str">
            <v>SECUNDARIO</v>
          </cell>
          <cell r="H695" t="str">
            <v>PUBLICO</v>
          </cell>
          <cell r="I695" t="str">
            <v>Autorizado</v>
          </cell>
          <cell r="J695" t="str">
            <v>22015543</v>
          </cell>
          <cell r="K695" t="str">
            <v>EMILIO PRUD' HOMME</v>
          </cell>
          <cell r="L695" t="str">
            <v>URBANA</v>
          </cell>
          <cell r="M695" t="str">
            <v>SAN JUAN</v>
          </cell>
          <cell r="N695" t="str">
            <v>22</v>
          </cell>
          <cell r="O695" t="str">
            <v>SAN JUAN</v>
          </cell>
          <cell r="P695" t="str">
            <v>2201</v>
          </cell>
          <cell r="Q695" t="str">
            <v>HATO DEL PADRE (D. M.)</v>
          </cell>
          <cell r="R695" t="str">
            <v>06</v>
          </cell>
          <cell r="S695" t="str">
            <v>HATO DEL PADRE (ZONA URBANA)</v>
          </cell>
          <cell r="T695" t="str">
            <v>01</v>
          </cell>
          <cell r="U695" t="str">
            <v>HATO DEL PADRE</v>
          </cell>
          <cell r="V695" t="str">
            <v>001</v>
          </cell>
          <cell r="W695" t="str">
            <v>18.813649</v>
          </cell>
          <cell r="X695" t="str">
            <v>-71.24667</v>
          </cell>
        </row>
        <row r="696">
          <cell r="A696" t="str">
            <v>15755</v>
          </cell>
          <cell r="B696" t="str">
            <v>02 - SAN JUAN DE LA MAGUANA</v>
          </cell>
          <cell r="C696" t="str">
            <v>0206 - SAN JUAN OESTE</v>
          </cell>
          <cell r="D696" t="str">
            <v>15755</v>
          </cell>
          <cell r="E696" t="str">
            <v>HIGUERITO</v>
          </cell>
          <cell r="F696" t="str">
            <v>NOCTURNA</v>
          </cell>
          <cell r="G696" t="str">
            <v>PREPARA</v>
          </cell>
          <cell r="H696" t="str">
            <v>PUBLICO</v>
          </cell>
          <cell r="I696" t="str">
            <v>Autorizado</v>
          </cell>
          <cell r="J696" t="str">
            <v>22013310</v>
          </cell>
          <cell r="K696" t="str">
            <v>HIGUERITO</v>
          </cell>
          <cell r="L696" t="str">
            <v>URBANA</v>
          </cell>
          <cell r="M696" t="str">
            <v>SAN JUAN</v>
          </cell>
          <cell r="N696" t="str">
            <v>22</v>
          </cell>
          <cell r="O696" t="str">
            <v>SAN JUAN</v>
          </cell>
          <cell r="P696" t="str">
            <v>2201</v>
          </cell>
          <cell r="Q696" t="str">
            <v>SAN JUAN</v>
          </cell>
          <cell r="R696" t="str">
            <v>01</v>
          </cell>
          <cell r="S696" t="str">
            <v>SAN JUAN DE LA MAGUANA (ZONA URBANA)</v>
          </cell>
          <cell r="T696" t="str">
            <v>01</v>
          </cell>
          <cell r="U696" t="str">
            <v>HERMANAS MIRABAL, CAMPO DE AVIACIÓN O ANACAONA</v>
          </cell>
          <cell r="V696" t="str">
            <v>012</v>
          </cell>
          <cell r="W696" t="str">
            <v>18.814897</v>
          </cell>
          <cell r="X696" t="str">
            <v>-71.233855</v>
          </cell>
        </row>
        <row r="697">
          <cell r="A697" t="str">
            <v>01208</v>
          </cell>
          <cell r="B697" t="str">
            <v>02 - SAN JUAN DE LA MAGUANA</v>
          </cell>
          <cell r="C697" t="str">
            <v>0207 - HONDO VALLE</v>
          </cell>
          <cell r="D697" t="str">
            <v>01208</v>
          </cell>
          <cell r="E697" t="str">
            <v>MATIAS RAMON MELLA</v>
          </cell>
          <cell r="F697" t="str">
            <v>MATUTINA - VESPERTINA</v>
          </cell>
          <cell r="G697" t="str">
            <v>INICIAL - PRIMARIO - SECUNDARIO</v>
          </cell>
          <cell r="H697" t="str">
            <v>PUBLICO</v>
          </cell>
          <cell r="I697" t="str">
            <v>Autorizado</v>
          </cell>
          <cell r="J697" t="str">
            <v>07007923</v>
          </cell>
          <cell r="K697" t="str">
            <v>MATIAS RAMON MELLA</v>
          </cell>
          <cell r="L697" t="str">
            <v>URBANA</v>
          </cell>
          <cell r="M697" t="str">
            <v>ELIAS PIÑA</v>
          </cell>
          <cell r="N697" t="str">
            <v>07</v>
          </cell>
          <cell r="O697" t="str">
            <v>HONDO VALLE</v>
          </cell>
          <cell r="P697" t="str">
            <v>0704</v>
          </cell>
          <cell r="Q697" t="str">
            <v>HONDO VALLE</v>
          </cell>
          <cell r="R697" t="str">
            <v>01</v>
          </cell>
          <cell r="S697" t="str">
            <v>HONDO VALLE (ZONA URBANA)</v>
          </cell>
          <cell r="T697" t="str">
            <v>01</v>
          </cell>
          <cell r="U697" t="str">
            <v>LOS MAJAOS</v>
          </cell>
          <cell r="V697" t="str">
            <v>001</v>
          </cell>
          <cell r="W697" t="str">
            <v>18.716</v>
          </cell>
          <cell r="X697" t="str">
            <v>-71.6963</v>
          </cell>
        </row>
        <row r="698">
          <cell r="A698" t="str">
            <v>01209</v>
          </cell>
          <cell r="B698" t="str">
            <v>02 - SAN JUAN DE LA MAGUANA</v>
          </cell>
          <cell r="C698" t="str">
            <v>0207 - HONDO VALLE</v>
          </cell>
          <cell r="D698" t="str">
            <v>01209</v>
          </cell>
          <cell r="E698" t="str">
            <v>GRAL. FERNANDO TAVERAS</v>
          </cell>
          <cell r="F698" t="str">
            <v>JORNADA EXTENDIDA</v>
          </cell>
          <cell r="G698" t="str">
            <v>INICIAL - PRIMARIO</v>
          </cell>
          <cell r="H698" t="str">
            <v>PUBLICO</v>
          </cell>
          <cell r="I698" t="str">
            <v>Autorizado</v>
          </cell>
          <cell r="J698" t="str">
            <v>07008217</v>
          </cell>
          <cell r="K698" t="str">
            <v>GRAL. FERNANDO TAVERAS</v>
          </cell>
          <cell r="L698" t="str">
            <v>RURAL</v>
          </cell>
          <cell r="M698" t="str">
            <v>ELIAS PIÑA</v>
          </cell>
          <cell r="N698" t="str">
            <v>07</v>
          </cell>
          <cell r="O698" t="str">
            <v>HONDO VALLE</v>
          </cell>
          <cell r="P698" t="str">
            <v>0704</v>
          </cell>
          <cell r="Q698" t="str">
            <v>HONDO VALLE</v>
          </cell>
          <cell r="R698" t="str">
            <v>01</v>
          </cell>
          <cell r="S698" t="str">
            <v>ANICETO MARTÍNEZ</v>
          </cell>
          <cell r="T698" t="str">
            <v>02</v>
          </cell>
          <cell r="U698" t="str">
            <v>CAÑADA DE MIGUEL</v>
          </cell>
          <cell r="V698" t="str">
            <v>001</v>
          </cell>
          <cell r="W698" t="str">
            <v>18.722798</v>
          </cell>
          <cell r="X698" t="str">
            <v>-71.72962</v>
          </cell>
        </row>
        <row r="699">
          <cell r="A699" t="str">
            <v>01210</v>
          </cell>
          <cell r="B699" t="str">
            <v>02 - SAN JUAN DE LA MAGUANA</v>
          </cell>
          <cell r="C699" t="str">
            <v>0207 - HONDO VALLE</v>
          </cell>
          <cell r="D699" t="str">
            <v>01210</v>
          </cell>
          <cell r="E699" t="str">
            <v>JUAN PABLO DUARTE</v>
          </cell>
          <cell r="F699" t="str">
            <v>MATUTINA - VESPERTINA</v>
          </cell>
          <cell r="G699" t="str">
            <v>INICIAL - PRIMARIO</v>
          </cell>
          <cell r="H699" t="str">
            <v>PUBLICO</v>
          </cell>
          <cell r="I699" t="str">
            <v>Autorizado</v>
          </cell>
          <cell r="J699" t="str">
            <v>07008311</v>
          </cell>
          <cell r="K699" t="str">
            <v>JUAN PABLO DUARTE</v>
          </cell>
          <cell r="L699" t="str">
            <v>RURAL</v>
          </cell>
          <cell r="M699" t="str">
            <v>ELIAS PIÑA</v>
          </cell>
          <cell r="N699" t="str">
            <v>07</v>
          </cell>
          <cell r="O699" t="str">
            <v>HONDO VALLE</v>
          </cell>
          <cell r="P699" t="str">
            <v>0704</v>
          </cell>
          <cell r="Q699" t="str">
            <v>HONDO VALLE</v>
          </cell>
          <cell r="R699" t="str">
            <v>01</v>
          </cell>
          <cell r="S699" t="str">
            <v>ANICETO MARTÍNEZ</v>
          </cell>
          <cell r="T699" t="str">
            <v>02</v>
          </cell>
          <cell r="U699" t="str">
            <v>JUNQUITO</v>
          </cell>
          <cell r="V699" t="str">
            <v>008</v>
          </cell>
          <cell r="W699" t="str">
            <v>18.723538</v>
          </cell>
          <cell r="X699" t="str">
            <v>-71.707198</v>
          </cell>
        </row>
        <row r="700">
          <cell r="A700" t="str">
            <v>01211</v>
          </cell>
          <cell r="B700" t="str">
            <v>02 - SAN JUAN DE LA MAGUANA</v>
          </cell>
          <cell r="C700" t="str">
            <v>0207 - HONDO VALLE</v>
          </cell>
          <cell r="D700" t="str">
            <v>01211</v>
          </cell>
          <cell r="E700" t="str">
            <v>ANICETO MARTINEZ</v>
          </cell>
          <cell r="F700" t="str">
            <v>JORNADA EXTENDIDA</v>
          </cell>
          <cell r="G700" t="str">
            <v>INICIAL - PRIMARIO</v>
          </cell>
          <cell r="H700" t="str">
            <v>PUBLICO</v>
          </cell>
          <cell r="I700" t="str">
            <v>Autorizado</v>
          </cell>
          <cell r="J700" t="str">
            <v>07008415</v>
          </cell>
          <cell r="K700" t="str">
            <v>ANICETO MARTINEZ</v>
          </cell>
          <cell r="L700" t="str">
            <v>RURAL-AISLADA</v>
          </cell>
          <cell r="M700" t="str">
            <v>ELIAS PIÑA</v>
          </cell>
          <cell r="N700" t="str">
            <v>07</v>
          </cell>
          <cell r="O700" t="str">
            <v>HONDO VALLE</v>
          </cell>
          <cell r="P700" t="str">
            <v>0704</v>
          </cell>
          <cell r="Q700" t="str">
            <v>HONDO VALLE</v>
          </cell>
          <cell r="R700" t="str">
            <v>01</v>
          </cell>
          <cell r="S700" t="str">
            <v>ANICETO MARTÍNEZ</v>
          </cell>
          <cell r="T700" t="str">
            <v>02</v>
          </cell>
          <cell r="U700" t="str">
            <v>ANICETO MARTÍNEZ</v>
          </cell>
          <cell r="V700" t="str">
            <v>011</v>
          </cell>
          <cell r="W700" t="str">
            <v>18.712447</v>
          </cell>
          <cell r="X700" t="str">
            <v>-71.764827</v>
          </cell>
        </row>
        <row r="701">
          <cell r="A701" t="str">
            <v>01212</v>
          </cell>
          <cell r="B701" t="str">
            <v>02 - SAN JUAN DE LA MAGUANA</v>
          </cell>
          <cell r="C701" t="str">
            <v>0207 - HONDO VALLE</v>
          </cell>
          <cell r="D701" t="str">
            <v>01212</v>
          </cell>
          <cell r="E701" t="str">
            <v>PEDRO MONTERO  MORILLO</v>
          </cell>
          <cell r="F701" t="str">
            <v>JORNADA EXTENDIDA</v>
          </cell>
          <cell r="G701" t="str">
            <v>INICIAL - PRIMARIO - SECUNDARIO</v>
          </cell>
          <cell r="H701" t="str">
            <v>PUBLICO</v>
          </cell>
          <cell r="I701" t="str">
            <v>Autorizado</v>
          </cell>
          <cell r="J701" t="str">
            <v>07008519</v>
          </cell>
          <cell r="K701" t="str">
            <v>PEDRO MONTERO  MORILLO</v>
          </cell>
          <cell r="L701" t="str">
            <v>RURAL</v>
          </cell>
          <cell r="M701" t="str">
            <v>ELIAS PIÑA</v>
          </cell>
          <cell r="N701" t="str">
            <v>07</v>
          </cell>
          <cell r="O701" t="str">
            <v>HONDO VALLE</v>
          </cell>
          <cell r="P701" t="str">
            <v>0704</v>
          </cell>
          <cell r="Q701" t="str">
            <v>RANCHO DE LA GUARDIA (D. M.)</v>
          </cell>
          <cell r="R701" t="str">
            <v>02</v>
          </cell>
          <cell r="S701" t="str">
            <v>LOS GUINEOS</v>
          </cell>
          <cell r="T701" t="str">
            <v>02</v>
          </cell>
          <cell r="U701" t="str">
            <v>LOS GUINEOS</v>
          </cell>
          <cell r="V701" t="str">
            <v>001</v>
          </cell>
          <cell r="W701" t="str">
            <v>18.7139</v>
          </cell>
          <cell r="X701" t="str">
            <v>-71.6419</v>
          </cell>
        </row>
        <row r="702">
          <cell r="A702" t="str">
            <v>01213</v>
          </cell>
          <cell r="B702" t="str">
            <v>02 - SAN JUAN DE LA MAGUANA</v>
          </cell>
          <cell r="C702" t="str">
            <v>0207 - HONDO VALLE</v>
          </cell>
          <cell r="D702" t="str">
            <v>01213</v>
          </cell>
          <cell r="E702" t="str">
            <v>PROF. DULCE MARIA FELIZ</v>
          </cell>
          <cell r="F702" t="str">
            <v>JORNADA EXTENDIDA</v>
          </cell>
          <cell r="G702" t="str">
            <v>INICIAL - PRIMARIO - SECUNDARIO</v>
          </cell>
          <cell r="H702" t="str">
            <v>PUBLICO</v>
          </cell>
          <cell r="I702" t="str">
            <v>Autorizado</v>
          </cell>
          <cell r="J702" t="str">
            <v>07008613</v>
          </cell>
          <cell r="K702" t="str">
            <v>PROF. DULCE MARIA FELIZ</v>
          </cell>
          <cell r="L702" t="str">
            <v>URBANA</v>
          </cell>
          <cell r="M702" t="str">
            <v>ELIAS PIÑA</v>
          </cell>
          <cell r="N702" t="str">
            <v>07</v>
          </cell>
          <cell r="O702" t="str">
            <v>HONDO VALLE</v>
          </cell>
          <cell r="P702" t="str">
            <v>0704</v>
          </cell>
          <cell r="Q702" t="str">
            <v>RANCHO DE LA GUARDIA (D. M.)</v>
          </cell>
          <cell r="R702" t="str">
            <v>02</v>
          </cell>
          <cell r="S702" t="str">
            <v>RANCHO DE LA GUARDIA (ZONA URBANA)</v>
          </cell>
          <cell r="T702" t="str">
            <v>01</v>
          </cell>
          <cell r="U702" t="str">
            <v>RANCHO DE LA GUARDIA</v>
          </cell>
          <cell r="V702" t="str">
            <v>001</v>
          </cell>
          <cell r="W702" t="str">
            <v>18.713795</v>
          </cell>
          <cell r="X702" t="str">
            <v>-71.662093</v>
          </cell>
        </row>
        <row r="703">
          <cell r="A703" t="str">
            <v>01214</v>
          </cell>
          <cell r="B703" t="str">
            <v>02 - SAN JUAN DE LA MAGUANA</v>
          </cell>
          <cell r="C703" t="str">
            <v>0207 - HONDO VALLE</v>
          </cell>
          <cell r="D703" t="str">
            <v>01214</v>
          </cell>
          <cell r="E703" t="str">
            <v>DR. JOAQUIN AMPARO BALAGUER RICARDO</v>
          </cell>
          <cell r="F703" t="str">
            <v>JORNADA EXTENDIDA</v>
          </cell>
          <cell r="G703" t="str">
            <v>INICIAL - PRIMARIO</v>
          </cell>
          <cell r="H703" t="str">
            <v>PUBLICO</v>
          </cell>
          <cell r="I703" t="str">
            <v>Autorizado</v>
          </cell>
          <cell r="J703" t="str">
            <v>07008717</v>
          </cell>
          <cell r="K703" t="str">
            <v>DR. JOAQUIN AMPARO BALAGUER RICARDO</v>
          </cell>
          <cell r="L703" t="str">
            <v>RURAL</v>
          </cell>
          <cell r="M703" t="str">
            <v>ELIAS PIÑA</v>
          </cell>
          <cell r="N703" t="str">
            <v>07</v>
          </cell>
          <cell r="O703" t="str">
            <v>HONDO VALLE</v>
          </cell>
          <cell r="P703" t="str">
            <v>0704</v>
          </cell>
          <cell r="Q703" t="str">
            <v>RANCHO DE LA GUARDIA (D. M.)</v>
          </cell>
          <cell r="R703" t="str">
            <v>02</v>
          </cell>
          <cell r="S703" t="str">
            <v>RANCHO DE LA GUARDIA</v>
          </cell>
          <cell r="T703" t="str">
            <v>04</v>
          </cell>
          <cell r="U703" t="str">
            <v>GAJO DEL GACHO</v>
          </cell>
          <cell r="V703" t="str">
            <v>008</v>
          </cell>
          <cell r="W703" t="str">
            <v>18.71508</v>
          </cell>
          <cell r="X703" t="str">
            <v>-71.679505</v>
          </cell>
        </row>
        <row r="704">
          <cell r="A704" t="str">
            <v>01215</v>
          </cell>
          <cell r="B704" t="str">
            <v>02 - SAN JUAN DE LA MAGUANA</v>
          </cell>
          <cell r="C704" t="str">
            <v>0207 - HONDO VALLE</v>
          </cell>
          <cell r="D704" t="str">
            <v>01215</v>
          </cell>
          <cell r="E704" t="str">
            <v>DR. JOSE FRANCISCO PENA GOMEZ</v>
          </cell>
          <cell r="F704" t="str">
            <v>JORNADA EXTENDIDA</v>
          </cell>
          <cell r="G704" t="str">
            <v>INICIAL - PRIMARIO</v>
          </cell>
          <cell r="H704" t="str">
            <v>PUBLICO</v>
          </cell>
          <cell r="I704" t="str">
            <v>Autorizado</v>
          </cell>
          <cell r="J704" t="str">
            <v>07008811</v>
          </cell>
          <cell r="K704" t="str">
            <v>DR. JOSE FRANCISCO PEÑA GOMEZ</v>
          </cell>
          <cell r="L704" t="str">
            <v>RURAL</v>
          </cell>
          <cell r="M704" t="str">
            <v>ELIAS PIÑA</v>
          </cell>
          <cell r="N704" t="str">
            <v>07</v>
          </cell>
          <cell r="O704" t="str">
            <v>HONDO VALLE</v>
          </cell>
          <cell r="P704" t="str">
            <v>0704</v>
          </cell>
          <cell r="Q704" t="str">
            <v>HONDO VALLE</v>
          </cell>
          <cell r="R704" t="str">
            <v>01</v>
          </cell>
          <cell r="S704" t="str">
            <v>RANCHO DE PEDRO</v>
          </cell>
          <cell r="T704" t="str">
            <v>05</v>
          </cell>
          <cell r="U704" t="str">
            <v>LOS JAQUELLES</v>
          </cell>
          <cell r="V704" t="str">
            <v>013</v>
          </cell>
          <cell r="W704" t="str">
            <v>18.7197</v>
          </cell>
          <cell r="X704" t="str">
            <v>-71.6883</v>
          </cell>
        </row>
        <row r="705">
          <cell r="A705" t="str">
            <v>01216</v>
          </cell>
          <cell r="B705" t="str">
            <v>02 - SAN JUAN DE LA MAGUANA</v>
          </cell>
          <cell r="C705" t="str">
            <v>0207 - HONDO VALLE</v>
          </cell>
          <cell r="D705" t="str">
            <v>01216</v>
          </cell>
          <cell r="E705" t="str">
            <v>BENJAMIN ENCARNACION DE OLEO</v>
          </cell>
          <cell r="F705" t="str">
            <v>MATUTINA - VESPERTINA</v>
          </cell>
          <cell r="G705" t="str">
            <v>INICIAL - PRIMARIO</v>
          </cell>
          <cell r="H705" t="str">
            <v>PUBLICO</v>
          </cell>
          <cell r="I705" t="str">
            <v>Autorizado</v>
          </cell>
          <cell r="J705" t="str">
            <v>07008915</v>
          </cell>
          <cell r="K705" t="str">
            <v>BENJAMIN ENCARNACION DE OLEO</v>
          </cell>
          <cell r="L705" t="str">
            <v>RURAL</v>
          </cell>
          <cell r="M705" t="str">
            <v>ELIAS PIÑA</v>
          </cell>
          <cell r="N705" t="str">
            <v>07</v>
          </cell>
          <cell r="O705" t="str">
            <v>HONDO VALLE</v>
          </cell>
          <cell r="P705" t="str">
            <v>0704</v>
          </cell>
          <cell r="Q705" t="str">
            <v>HONDO VALLE</v>
          </cell>
          <cell r="R705" t="str">
            <v>01</v>
          </cell>
          <cell r="S705" t="str">
            <v>RANCHO DE PEDRO</v>
          </cell>
          <cell r="T705" t="str">
            <v>05</v>
          </cell>
          <cell r="U705" t="str">
            <v>LOS RINCONES</v>
          </cell>
          <cell r="V705" t="str">
            <v>014</v>
          </cell>
          <cell r="W705" t="str">
            <v>18.712079</v>
          </cell>
          <cell r="X705" t="str">
            <v>-71.703062</v>
          </cell>
        </row>
        <row r="706">
          <cell r="A706" t="str">
            <v>01217</v>
          </cell>
          <cell r="B706" t="str">
            <v>02 - SAN JUAN DE LA MAGUANA</v>
          </cell>
          <cell r="C706" t="str">
            <v>0207 - HONDO VALLE</v>
          </cell>
          <cell r="D706" t="str">
            <v>01217</v>
          </cell>
          <cell r="E706" t="str">
            <v>GRAL JOSE JOAQUIN PUELLO</v>
          </cell>
          <cell r="F706" t="str">
            <v>JORNADA EXTENDIDA</v>
          </cell>
          <cell r="G706" t="str">
            <v>PRIMARIO</v>
          </cell>
          <cell r="H706" t="str">
            <v>PUBLICO</v>
          </cell>
          <cell r="I706" t="str">
            <v>Autorizado</v>
          </cell>
          <cell r="J706" t="str">
            <v>07009014</v>
          </cell>
          <cell r="K706" t="str">
            <v>JOSE JOAQUIN PUELLO</v>
          </cell>
          <cell r="L706" t="str">
            <v>RURAL</v>
          </cell>
          <cell r="M706" t="str">
            <v>ELIAS PIÑA</v>
          </cell>
          <cell r="N706" t="str">
            <v>07</v>
          </cell>
          <cell r="O706" t="str">
            <v>HONDO VALLE</v>
          </cell>
          <cell r="P706" t="str">
            <v>0704</v>
          </cell>
          <cell r="Q706" t="str">
            <v>HONDO VALLE</v>
          </cell>
          <cell r="R706" t="str">
            <v>01</v>
          </cell>
          <cell r="S706" t="str">
            <v>RANCHO DE PEDRO</v>
          </cell>
          <cell r="T706" t="str">
            <v>05</v>
          </cell>
          <cell r="U706" t="str">
            <v>LOS BOTADOS</v>
          </cell>
          <cell r="V706" t="str">
            <v>017</v>
          </cell>
          <cell r="W706" t="str">
            <v>18.708</v>
          </cell>
          <cell r="X706" t="str">
            <v>-71.6937</v>
          </cell>
        </row>
        <row r="707">
          <cell r="A707" t="str">
            <v>01218</v>
          </cell>
          <cell r="B707" t="str">
            <v>02 - SAN JUAN DE LA MAGUANA</v>
          </cell>
          <cell r="C707" t="str">
            <v>0207 - HONDO VALLE</v>
          </cell>
          <cell r="D707" t="str">
            <v>01218</v>
          </cell>
          <cell r="E707" t="str">
            <v>FRANCISCO ALBERTO CAAMAÑO DEÑO</v>
          </cell>
          <cell r="F707" t="str">
            <v>JORNADA EXTENDIDA</v>
          </cell>
          <cell r="G707" t="str">
            <v>PRIMARIO</v>
          </cell>
          <cell r="H707" t="str">
            <v>PUBLICO</v>
          </cell>
          <cell r="I707" t="str">
            <v>Autorizado</v>
          </cell>
          <cell r="J707" t="str">
            <v>07009212</v>
          </cell>
          <cell r="K707" t="str">
            <v>FRANCISCO ALBERTO CAAMANO DENO</v>
          </cell>
          <cell r="L707" t="str">
            <v>RURAL-AISLADA</v>
          </cell>
          <cell r="M707" t="str">
            <v>ELIAS PIÑA</v>
          </cell>
          <cell r="N707" t="str">
            <v>07</v>
          </cell>
          <cell r="O707" t="str">
            <v>HONDO VALLE</v>
          </cell>
          <cell r="P707" t="str">
            <v>0704</v>
          </cell>
          <cell r="Q707" t="str">
            <v>HONDO VALLE</v>
          </cell>
          <cell r="R707" t="str">
            <v>01</v>
          </cell>
          <cell r="S707" t="str">
            <v>RANCHO DE PEDRO</v>
          </cell>
          <cell r="T707" t="str">
            <v>05</v>
          </cell>
          <cell r="U707" t="str">
            <v>LOS GUAYABOS</v>
          </cell>
          <cell r="V707" t="str">
            <v>026</v>
          </cell>
          <cell r="W707" t="str">
            <v>18.7482</v>
          </cell>
          <cell r="X707" t="str">
            <v>-71.7007</v>
          </cell>
        </row>
        <row r="708">
          <cell r="A708" t="str">
            <v>01227</v>
          </cell>
          <cell r="B708" t="str">
            <v>02 - SAN JUAN DE LA MAGUANA</v>
          </cell>
          <cell r="C708" t="str">
            <v>0207 - HONDO VALLE</v>
          </cell>
          <cell r="D708" t="str">
            <v>01227</v>
          </cell>
          <cell r="E708" t="str">
            <v>MARIA TRINIDAD SANCHEZ</v>
          </cell>
          <cell r="F708" t="str">
            <v>JORNADA EXTENDIDA</v>
          </cell>
          <cell r="G708" t="str">
            <v>INICIAL - PRIMARIO - SECUNDARIO</v>
          </cell>
          <cell r="H708" t="str">
            <v>PUBLICO</v>
          </cell>
          <cell r="I708" t="str">
            <v>Autorizado</v>
          </cell>
          <cell r="J708" t="str">
            <v>07011218</v>
          </cell>
          <cell r="K708" t="str">
            <v>MARIA TRINIDAD SANCHEZ</v>
          </cell>
          <cell r="L708" t="str">
            <v>URBANA</v>
          </cell>
          <cell r="M708" t="str">
            <v>ELIAS PIÑA</v>
          </cell>
          <cell r="N708" t="str">
            <v>07</v>
          </cell>
          <cell r="O708" t="str">
            <v>JUAN SANTIAGO</v>
          </cell>
          <cell r="P708" t="str">
            <v>0706</v>
          </cell>
          <cell r="Q708" t="str">
            <v>JUAN SANTIAGO</v>
          </cell>
          <cell r="R708" t="str">
            <v>01</v>
          </cell>
          <cell r="S708" t="str">
            <v>JUAN DE LA CRUZ</v>
          </cell>
          <cell r="T708" t="str">
            <v>03</v>
          </cell>
          <cell r="U708" t="str">
            <v>LA TINAJA</v>
          </cell>
          <cell r="V708" t="str">
            <v>006</v>
          </cell>
          <cell r="W708" t="str">
            <v>18.7038</v>
          </cell>
          <cell r="X708" t="str">
            <v>-71.5864</v>
          </cell>
        </row>
        <row r="709">
          <cell r="A709" t="str">
            <v>01228</v>
          </cell>
          <cell r="B709" t="str">
            <v>02 - SAN JUAN DE LA MAGUANA</v>
          </cell>
          <cell r="C709" t="str">
            <v>0207 - HONDO VALLE</v>
          </cell>
          <cell r="D709" t="str">
            <v>01228</v>
          </cell>
          <cell r="E709" t="str">
            <v>PROF. JUAN EMILIO BOSCH GAVINO</v>
          </cell>
          <cell r="F709" t="str">
            <v>JORNADA EXTENDIDA</v>
          </cell>
          <cell r="G709" t="str">
            <v>INICIAL - PRIMARIO</v>
          </cell>
          <cell r="H709" t="str">
            <v>PUBLICO</v>
          </cell>
          <cell r="I709" t="str">
            <v>Autorizado</v>
          </cell>
          <cell r="J709" t="str">
            <v>07011416</v>
          </cell>
          <cell r="K709" t="str">
            <v>PROF. JUAN EMILIO BOSCH GAVINO</v>
          </cell>
          <cell r="L709" t="str">
            <v>RURAL</v>
          </cell>
          <cell r="M709" t="str">
            <v>ELIAS PIÑA</v>
          </cell>
          <cell r="N709" t="str">
            <v>07</v>
          </cell>
          <cell r="O709" t="str">
            <v>JUAN SANTIAGO</v>
          </cell>
          <cell r="P709" t="str">
            <v>0706</v>
          </cell>
          <cell r="Q709" t="str">
            <v>JUAN SANTIAGO</v>
          </cell>
          <cell r="R709" t="str">
            <v>01</v>
          </cell>
          <cell r="S709" t="str">
            <v>JUAN SANTIAGO</v>
          </cell>
          <cell r="T709" t="str">
            <v>02</v>
          </cell>
          <cell r="U709" t="str">
            <v>SABANA DE CHEN</v>
          </cell>
          <cell r="V709" t="str">
            <v>007</v>
          </cell>
          <cell r="W709" t="str">
            <v>18.7069</v>
          </cell>
          <cell r="X709" t="str">
            <v>-71.6101</v>
          </cell>
        </row>
        <row r="710">
          <cell r="A710" t="str">
            <v>01229</v>
          </cell>
          <cell r="B710" t="str">
            <v>02 - SAN JUAN DE LA MAGUANA</v>
          </cell>
          <cell r="C710" t="str">
            <v>0207 - HONDO VALLE</v>
          </cell>
          <cell r="D710" t="str">
            <v>01229</v>
          </cell>
          <cell r="E710" t="str">
            <v>ENRIQUILLO</v>
          </cell>
          <cell r="F710" t="str">
            <v>MATUTINA - VESPERTINA</v>
          </cell>
          <cell r="G710" t="str">
            <v>INICIAL - PRIMARIO</v>
          </cell>
          <cell r="H710" t="str">
            <v>PUBLICO</v>
          </cell>
          <cell r="I710" t="str">
            <v>Autorizado</v>
          </cell>
          <cell r="J710" t="str">
            <v>07011510</v>
          </cell>
          <cell r="K710" t="str">
            <v>ENRIQUILLO</v>
          </cell>
          <cell r="L710" t="str">
            <v>RURAL</v>
          </cell>
          <cell r="M710" t="str">
            <v>ELIAS PIÑA</v>
          </cell>
          <cell r="N710" t="str">
            <v>07</v>
          </cell>
          <cell r="O710" t="str">
            <v>JUAN SANTIAGO</v>
          </cell>
          <cell r="P710" t="str">
            <v>0706</v>
          </cell>
          <cell r="Q710" t="str">
            <v>JUAN SANTIAGO</v>
          </cell>
          <cell r="R710" t="str">
            <v>01</v>
          </cell>
          <cell r="S710" t="str">
            <v>JUAN DE LA CRUZ</v>
          </cell>
          <cell r="T710" t="str">
            <v>03</v>
          </cell>
          <cell r="U710" t="str">
            <v>CAÑADA DEL BARRERO</v>
          </cell>
          <cell r="V710" t="str">
            <v>001</v>
          </cell>
          <cell r="W710" t="str">
            <v>18.7069</v>
          </cell>
          <cell r="X710" t="str">
            <v>-71.5758</v>
          </cell>
        </row>
        <row r="711">
          <cell r="A711" t="str">
            <v>01230</v>
          </cell>
          <cell r="B711" t="str">
            <v>02 - SAN JUAN DE LA MAGUANA</v>
          </cell>
          <cell r="C711" t="str">
            <v>0207 - HONDO VALLE</v>
          </cell>
          <cell r="D711" t="str">
            <v>01230</v>
          </cell>
          <cell r="E711" t="str">
            <v>GRAL. ANTONIO DUVERGE</v>
          </cell>
          <cell r="F711" t="str">
            <v>JORNADA EXTENDIDA</v>
          </cell>
          <cell r="G711" t="str">
            <v>PRIMARIO</v>
          </cell>
          <cell r="H711" t="str">
            <v>PUBLICO</v>
          </cell>
          <cell r="I711" t="str">
            <v>Autorizado</v>
          </cell>
          <cell r="J711" t="str">
            <v>07011614</v>
          </cell>
          <cell r="K711" t="str">
            <v>GRAL. ANTONIO DUVERGE</v>
          </cell>
          <cell r="L711" t="str">
            <v>RURAL-AISLADA</v>
          </cell>
          <cell r="M711" t="str">
            <v>ELIAS PIÑA</v>
          </cell>
          <cell r="N711" t="str">
            <v>07</v>
          </cell>
          <cell r="O711" t="str">
            <v>JUAN SANTIAGO</v>
          </cell>
          <cell r="P711" t="str">
            <v>0706</v>
          </cell>
          <cell r="Q711" t="str">
            <v>JUAN SANTIAGO</v>
          </cell>
          <cell r="R711" t="str">
            <v>01</v>
          </cell>
          <cell r="S711" t="str">
            <v>JUAN DE LA CRUZ</v>
          </cell>
          <cell r="T711" t="str">
            <v>03</v>
          </cell>
          <cell r="U711" t="str">
            <v>LA TINAJA</v>
          </cell>
          <cell r="V711" t="str">
            <v>006</v>
          </cell>
          <cell r="W711" t="str">
            <v>18.7259</v>
          </cell>
          <cell r="X711" t="str">
            <v>-71.5821</v>
          </cell>
        </row>
        <row r="712">
          <cell r="A712" t="str">
            <v>01232</v>
          </cell>
          <cell r="B712" t="str">
            <v>02 - SAN JUAN DE LA MAGUANA</v>
          </cell>
          <cell r="C712" t="str">
            <v>0207 - HONDO VALLE</v>
          </cell>
          <cell r="D712" t="str">
            <v>01232</v>
          </cell>
          <cell r="E712" t="str">
            <v>EUGENIO MARIA DE HOSTOS</v>
          </cell>
          <cell r="F712" t="str">
            <v>JORNADA EXTENDIDA</v>
          </cell>
          <cell r="G712" t="str">
            <v>INICIAL - PRIMARIO</v>
          </cell>
          <cell r="H712" t="str">
            <v>PUBLICO</v>
          </cell>
          <cell r="I712" t="str">
            <v>Autorizado</v>
          </cell>
          <cell r="J712" t="str">
            <v>07011718</v>
          </cell>
          <cell r="K712" t="str">
            <v>EUGENIO MARIA DE HOSTOS</v>
          </cell>
          <cell r="L712" t="str">
            <v>RURAL-AISLADA</v>
          </cell>
          <cell r="M712" t="str">
            <v>ELIAS PIÑA</v>
          </cell>
          <cell r="N712" t="str">
            <v>07</v>
          </cell>
          <cell r="O712" t="str">
            <v>JUAN SANTIAGO</v>
          </cell>
          <cell r="P712" t="str">
            <v>0706</v>
          </cell>
          <cell r="Q712" t="str">
            <v>JUAN SANTIAGO</v>
          </cell>
          <cell r="R712" t="str">
            <v>01</v>
          </cell>
          <cell r="S712" t="str">
            <v>SABANA DE LA LOMA</v>
          </cell>
          <cell r="T712" t="str">
            <v>04</v>
          </cell>
          <cell r="U712" t="str">
            <v>SABANA DE LA LOMA</v>
          </cell>
          <cell r="V712" t="str">
            <v>002</v>
          </cell>
          <cell r="W712" t="str">
            <v>18.746</v>
          </cell>
          <cell r="X712" t="str">
            <v>-71.5867</v>
          </cell>
        </row>
        <row r="713">
          <cell r="A713" t="str">
            <v>01233</v>
          </cell>
          <cell r="B713" t="str">
            <v>02 - SAN JUAN DE LA MAGUANA</v>
          </cell>
          <cell r="C713" t="str">
            <v>0207 - HONDO VALLE</v>
          </cell>
          <cell r="D713" t="str">
            <v>01233</v>
          </cell>
          <cell r="E713" t="str">
            <v>ARMANDO RODRIGUEZ</v>
          </cell>
          <cell r="F713" t="str">
            <v>MATUTINA - VESPERTINA</v>
          </cell>
          <cell r="G713" t="str">
            <v>PRIMARIO</v>
          </cell>
          <cell r="H713" t="str">
            <v>PUBLICO</v>
          </cell>
          <cell r="I713" t="str">
            <v>Autorizado</v>
          </cell>
          <cell r="J713" t="str">
            <v>07011812</v>
          </cell>
          <cell r="K713" t="str">
            <v>ARMANDO RODRIGUEZ</v>
          </cell>
          <cell r="L713" t="str">
            <v>URBANA</v>
          </cell>
          <cell r="M713" t="str">
            <v>ELIAS PIÑA</v>
          </cell>
          <cell r="N713" t="str">
            <v>07</v>
          </cell>
          <cell r="O713" t="str">
            <v>JUAN SANTIAGO</v>
          </cell>
          <cell r="P713" t="str">
            <v>0706</v>
          </cell>
          <cell r="Q713" t="str">
            <v>JUAN SANTIAGO</v>
          </cell>
          <cell r="R713" t="str">
            <v>01</v>
          </cell>
          <cell r="S713" t="str">
            <v>SABANA DE LA LOMA</v>
          </cell>
          <cell r="T713" t="str">
            <v>04</v>
          </cell>
          <cell r="U713" t="str">
            <v>MADRE VIEJA</v>
          </cell>
          <cell r="V713" t="str">
            <v>005</v>
          </cell>
          <cell r="W713" t="str">
            <v>18.7036</v>
          </cell>
          <cell r="X713" t="str">
            <v>-71.5937</v>
          </cell>
        </row>
        <row r="714">
          <cell r="A714" t="str">
            <v>01234</v>
          </cell>
          <cell r="B714" t="str">
            <v>02 - SAN JUAN DE LA MAGUANA</v>
          </cell>
          <cell r="C714" t="str">
            <v>0207 - HONDO VALLE</v>
          </cell>
          <cell r="D714" t="str">
            <v>01234</v>
          </cell>
          <cell r="E714" t="str">
            <v>GRAL MAXIMO GOMEZ</v>
          </cell>
          <cell r="F714" t="str">
            <v>MATUTINA</v>
          </cell>
          <cell r="G714" t="str">
            <v>PRIMARIO</v>
          </cell>
          <cell r="H714" t="str">
            <v>PUBLICO</v>
          </cell>
          <cell r="I714" t="str">
            <v>Autorizado</v>
          </cell>
          <cell r="J714" t="str">
            <v>07012015</v>
          </cell>
          <cell r="K714" t="str">
            <v>GRAL. MAXIMO GOMEZ</v>
          </cell>
          <cell r="L714" t="str">
            <v>RURAL-AISLADA</v>
          </cell>
          <cell r="M714" t="str">
            <v>ELIAS PIÑA</v>
          </cell>
          <cell r="N714" t="str">
            <v>07</v>
          </cell>
          <cell r="O714" t="str">
            <v>JUAN SANTIAGO</v>
          </cell>
          <cell r="P714" t="str">
            <v>0706</v>
          </cell>
          <cell r="Q714" t="str">
            <v>JUAN SANTIAGO</v>
          </cell>
          <cell r="R714" t="str">
            <v>01</v>
          </cell>
          <cell r="S714" t="str">
            <v>MONTE MAYOR</v>
          </cell>
          <cell r="T714" t="str">
            <v>05</v>
          </cell>
          <cell r="U714" t="str">
            <v>LOS CAÑOS</v>
          </cell>
          <cell r="V714" t="str">
            <v>006</v>
          </cell>
          <cell r="W714" t="str">
            <v>18.7774</v>
          </cell>
          <cell r="X714" t="str">
            <v>-71.5986</v>
          </cell>
        </row>
        <row r="715">
          <cell r="A715" t="str">
            <v>01235</v>
          </cell>
          <cell r="B715" t="str">
            <v>02 - SAN JUAN DE LA MAGUANA</v>
          </cell>
          <cell r="C715" t="str">
            <v>0207 - HONDO VALLE</v>
          </cell>
          <cell r="D715" t="str">
            <v>01235</v>
          </cell>
          <cell r="E715" t="str">
            <v>PROF. SALOME URENA DE HENRIQUEZ</v>
          </cell>
          <cell r="F715" t="str">
            <v>JORNADA EXTENDIDA</v>
          </cell>
          <cell r="G715" t="str">
            <v>INICIAL - PRIMARIO</v>
          </cell>
          <cell r="H715" t="str">
            <v>PUBLICO</v>
          </cell>
          <cell r="I715" t="str">
            <v>Autorizado</v>
          </cell>
          <cell r="J715" t="str">
            <v>07012119</v>
          </cell>
          <cell r="K715" t="str">
            <v>PROF. SALOME URENA DE HENRIQUEZ</v>
          </cell>
          <cell r="L715" t="str">
            <v>RURAL-AISLADA</v>
          </cell>
          <cell r="M715" t="str">
            <v>ELIAS PIÑA</v>
          </cell>
          <cell r="N715" t="str">
            <v>07</v>
          </cell>
          <cell r="O715" t="str">
            <v>JUAN SANTIAGO</v>
          </cell>
          <cell r="P715" t="str">
            <v>0706</v>
          </cell>
          <cell r="Q715" t="str">
            <v>JUAN SANTIAGO</v>
          </cell>
          <cell r="R715" t="str">
            <v>01</v>
          </cell>
          <cell r="S715" t="str">
            <v>MONTE MAYOR</v>
          </cell>
          <cell r="T715" t="str">
            <v>05</v>
          </cell>
          <cell r="U715" t="str">
            <v>MONTE MAYOR O CERRO MICO</v>
          </cell>
          <cell r="V715" t="str">
            <v>007</v>
          </cell>
          <cell r="W715" t="str">
            <v>18.7615</v>
          </cell>
          <cell r="X715" t="str">
            <v>-71.5777</v>
          </cell>
        </row>
        <row r="716">
          <cell r="A716" t="str">
            <v>01257</v>
          </cell>
          <cell r="B716" t="str">
            <v>02 - SAN JUAN DE LA MAGUANA</v>
          </cell>
          <cell r="C716" t="str">
            <v>0207 - HONDO VALLE</v>
          </cell>
          <cell r="D716" t="str">
            <v>01257</v>
          </cell>
          <cell r="E716" t="str">
            <v>EFIGENIO ENCARNACIÓN MORILLO</v>
          </cell>
          <cell r="F716" t="str">
            <v>JORNADA EXTENDIDA</v>
          </cell>
          <cell r="G716" t="str">
            <v>PRIMARIO</v>
          </cell>
          <cell r="H716" t="str">
            <v>PUBLICO</v>
          </cell>
          <cell r="I716" t="str">
            <v>Autorizado</v>
          </cell>
          <cell r="J716" t="str">
            <v>07017311</v>
          </cell>
          <cell r="K716" t="str">
            <v>EFIGENIO ENCARNACIÓN MORILLO</v>
          </cell>
          <cell r="L716" t="str">
            <v>RURAL</v>
          </cell>
          <cell r="M716" t="str">
            <v>ELIAS PIÑA</v>
          </cell>
          <cell r="N716" t="str">
            <v>07</v>
          </cell>
          <cell r="O716" t="str">
            <v>HONDO VALLE</v>
          </cell>
          <cell r="P716" t="str">
            <v>0704</v>
          </cell>
          <cell r="Q716" t="str">
            <v>RANCHO DE LA GUARDIA (D. M.)</v>
          </cell>
          <cell r="R716" t="str">
            <v>02</v>
          </cell>
          <cell r="S716" t="str">
            <v>LA SAHONADA</v>
          </cell>
          <cell r="T716" t="str">
            <v>03</v>
          </cell>
          <cell r="U716" t="str">
            <v>LA SAHONADA</v>
          </cell>
          <cell r="V716" t="str">
            <v>001</v>
          </cell>
          <cell r="W716" t="str">
            <v>18.705709</v>
          </cell>
          <cell r="X716" t="str">
            <v>-71.637892</v>
          </cell>
        </row>
        <row r="717">
          <cell r="A717" t="str">
            <v>01259</v>
          </cell>
          <cell r="B717" t="str">
            <v>02 - SAN JUAN DE LA MAGUANA</v>
          </cell>
          <cell r="C717" t="str">
            <v>0207 - HONDO VALLE</v>
          </cell>
          <cell r="D717" t="str">
            <v>01259</v>
          </cell>
          <cell r="E717" t="str">
            <v>DIONICIA MONTERO SOLER</v>
          </cell>
          <cell r="F717" t="str">
            <v>MATUTINA - VESPERTINA</v>
          </cell>
          <cell r="G717" t="str">
            <v>INICIAL - PRIMARIO</v>
          </cell>
          <cell r="H717" t="str">
            <v>PUBLICO</v>
          </cell>
          <cell r="I717" t="str">
            <v>Autorizado</v>
          </cell>
          <cell r="J717" t="str">
            <v>07018617</v>
          </cell>
          <cell r="K717" t="str">
            <v>DIONICIA MONTERO SOLER</v>
          </cell>
          <cell r="L717" t="str">
            <v>RURAL</v>
          </cell>
          <cell r="M717" t="str">
            <v>ELIAS PIÑA</v>
          </cell>
          <cell r="N717" t="str">
            <v>07</v>
          </cell>
          <cell r="O717" t="str">
            <v>JUAN SANTIAGO</v>
          </cell>
          <cell r="P717" t="str">
            <v>0706</v>
          </cell>
          <cell r="Q717" t="str">
            <v>JUAN SANTIAGO</v>
          </cell>
          <cell r="R717" t="str">
            <v>01</v>
          </cell>
          <cell r="S717" t="str">
            <v>JUAN SANTIAGO</v>
          </cell>
          <cell r="T717" t="str">
            <v>02</v>
          </cell>
          <cell r="U717" t="str">
            <v>SABANA DE JENGIBRE</v>
          </cell>
          <cell r="V717" t="str">
            <v>005</v>
          </cell>
          <cell r="W717" t="str">
            <v>18.7041</v>
          </cell>
          <cell r="X717" t="str">
            <v>-71.5977</v>
          </cell>
        </row>
        <row r="718">
          <cell r="A718" t="str">
            <v>01266</v>
          </cell>
          <cell r="B718" t="str">
            <v>02 - SAN JUAN DE LA MAGUANA</v>
          </cell>
          <cell r="C718" t="str">
            <v>0207 - HONDO VALLE</v>
          </cell>
          <cell r="D718" t="str">
            <v>01266</v>
          </cell>
          <cell r="E718" t="str">
            <v>FELIX MARIA MORILLO MONTERO</v>
          </cell>
          <cell r="F718" t="str">
            <v>JORNADA EXTENDIDA</v>
          </cell>
          <cell r="G718" t="str">
            <v>INICIAL - PRIMARIO</v>
          </cell>
          <cell r="H718" t="str">
            <v>PUBLICO</v>
          </cell>
          <cell r="I718" t="str">
            <v>Autorizado</v>
          </cell>
          <cell r="J718" t="str">
            <v>07020417</v>
          </cell>
          <cell r="K718" t="str">
            <v>FELIX MARIA MORILLO MONTERO</v>
          </cell>
          <cell r="L718" t="str">
            <v>RURAL</v>
          </cell>
          <cell r="M718" t="str">
            <v>ELIAS PIÑA</v>
          </cell>
          <cell r="N718" t="str">
            <v>07</v>
          </cell>
          <cell r="O718" t="str">
            <v>HONDO VALLE</v>
          </cell>
          <cell r="P718" t="str">
            <v>0704</v>
          </cell>
          <cell r="Q718" t="str">
            <v>RANCHO DE LA GUARDIA (D. M.)</v>
          </cell>
          <cell r="R718" t="str">
            <v>02</v>
          </cell>
          <cell r="S718" t="str">
            <v>LOS GUINEOS</v>
          </cell>
          <cell r="T718" t="str">
            <v>02</v>
          </cell>
          <cell r="U718" t="str">
            <v>PRIMER RANCHO ARRIBA</v>
          </cell>
          <cell r="V718" t="str">
            <v>004</v>
          </cell>
          <cell r="W718" t="str">
            <v>18.712727</v>
          </cell>
          <cell r="X718" t="str">
            <v>-71.652672</v>
          </cell>
        </row>
        <row r="719">
          <cell r="A719" t="str">
            <v>06729</v>
          </cell>
          <cell r="B719" t="str">
            <v>02 - SAN JUAN DE LA MAGUANA</v>
          </cell>
          <cell r="C719" t="str">
            <v>0207 - HONDO VALLE</v>
          </cell>
          <cell r="D719" t="str">
            <v>06729</v>
          </cell>
          <cell r="E719" t="str">
            <v>NUESTRA SEÑORA DEL ROSARIO DE FATIMA</v>
          </cell>
          <cell r="F719" t="str">
            <v>JORNADA EXTENDIDA</v>
          </cell>
          <cell r="G719" t="str">
            <v>SECUNDARIO</v>
          </cell>
          <cell r="H719" t="str">
            <v>PUBLICO</v>
          </cell>
          <cell r="I719" t="str">
            <v>Autorizado</v>
          </cell>
          <cell r="J719" t="str">
            <v>07008113</v>
          </cell>
          <cell r="K719" t="str">
            <v>NUESTRA SEÑORA DEL ROSARIO DE FATIMA</v>
          </cell>
          <cell r="L719" t="str">
            <v>URBANA</v>
          </cell>
          <cell r="M719" t="str">
            <v>ELIAS PIÑA</v>
          </cell>
          <cell r="N719" t="str">
            <v>07</v>
          </cell>
          <cell r="O719" t="str">
            <v>HONDO VALLE</v>
          </cell>
          <cell r="P719" t="str">
            <v>0704</v>
          </cell>
          <cell r="Q719" t="str">
            <v>HONDO VALLE</v>
          </cell>
          <cell r="R719" t="str">
            <v>01</v>
          </cell>
          <cell r="S719" t="str">
            <v>HONDO VALLE (ZONA URBANA)</v>
          </cell>
          <cell r="T719" t="str">
            <v>01</v>
          </cell>
          <cell r="U719" t="str">
            <v>LOS MAJAOS</v>
          </cell>
          <cell r="V719" t="str">
            <v>001</v>
          </cell>
          <cell r="W719" t="str">
            <v>18.7129</v>
          </cell>
          <cell r="X719" t="str">
            <v>-71.6926</v>
          </cell>
        </row>
        <row r="720">
          <cell r="A720" t="str">
            <v>06730</v>
          </cell>
          <cell r="B720" t="str">
            <v>02 - SAN JUAN DE LA MAGUANA</v>
          </cell>
          <cell r="C720" t="str">
            <v>0207 - HONDO VALLE</v>
          </cell>
          <cell r="D720" t="str">
            <v>06730</v>
          </cell>
          <cell r="E720" t="str">
            <v>PROF. LIBORIO ENCARNACION MARCELO</v>
          </cell>
          <cell r="F720" t="str">
            <v>JORNADA EXTENDIDA</v>
          </cell>
          <cell r="G720" t="str">
            <v>SECUNDARIO</v>
          </cell>
          <cell r="H720" t="str">
            <v>PUBLICO</v>
          </cell>
          <cell r="I720" t="str">
            <v>Autorizado</v>
          </cell>
          <cell r="J720" t="str">
            <v>07008113</v>
          </cell>
          <cell r="K720" t="str">
            <v>NUESTRA SEÑORA DEL ROSARIO DE FATIMA</v>
          </cell>
          <cell r="L720" t="str">
            <v>URBANA</v>
          </cell>
          <cell r="M720" t="str">
            <v>ELIAS PIÑA</v>
          </cell>
          <cell r="N720" t="str">
            <v>07</v>
          </cell>
          <cell r="O720" t="str">
            <v>HONDO VALLE</v>
          </cell>
          <cell r="P720" t="str">
            <v>0704</v>
          </cell>
          <cell r="Q720" t="str">
            <v>HONDO VALLE</v>
          </cell>
          <cell r="R720" t="str">
            <v>01</v>
          </cell>
          <cell r="S720" t="str">
            <v>HONDO VALLE (ZONA URBANA)</v>
          </cell>
          <cell r="T720" t="str">
            <v>01</v>
          </cell>
          <cell r="U720" t="str">
            <v>LOS MAJAOS</v>
          </cell>
          <cell r="V720" t="str">
            <v>001</v>
          </cell>
          <cell r="W720" t="str">
            <v>18.7129</v>
          </cell>
          <cell r="X720" t="str">
            <v>-71.6926</v>
          </cell>
        </row>
        <row r="721">
          <cell r="A721" t="str">
            <v>06734</v>
          </cell>
          <cell r="B721" t="str">
            <v>02 - SAN JUAN DE LA MAGUANA</v>
          </cell>
          <cell r="C721" t="str">
            <v>0207 - HONDO VALLE</v>
          </cell>
          <cell r="D721" t="str">
            <v>06734</v>
          </cell>
          <cell r="E721" t="str">
            <v>FRANCISCO DEL ROSARIO SANCHEZ</v>
          </cell>
          <cell r="F721" t="str">
            <v>JORNADA EXTENDIDA</v>
          </cell>
          <cell r="G721" t="str">
            <v>SECUNDARIO</v>
          </cell>
          <cell r="H721" t="str">
            <v>PUBLICO</v>
          </cell>
          <cell r="I721" t="str">
            <v>Autorizado</v>
          </cell>
          <cell r="J721" t="str">
            <v>07067021</v>
          </cell>
          <cell r="K721" t="str">
            <v>FRANCISCO DEL ROSARIO SANCHEZ</v>
          </cell>
          <cell r="L721" t="str">
            <v>URBANA</v>
          </cell>
          <cell r="M721" t="str">
            <v>ELIAS PIÑA</v>
          </cell>
          <cell r="N721" t="str">
            <v>07</v>
          </cell>
          <cell r="O721" t="str">
            <v>JUAN SANTIAGO</v>
          </cell>
          <cell r="P721" t="str">
            <v>0706</v>
          </cell>
          <cell r="Q721" t="str">
            <v>JUAN SANTIAGO</v>
          </cell>
          <cell r="R721" t="str">
            <v>01</v>
          </cell>
          <cell r="S721" t="str">
            <v>JUAN DE LA CRUZ</v>
          </cell>
          <cell r="T721" t="str">
            <v>03</v>
          </cell>
          <cell r="U721" t="str">
            <v>LA TINAJA</v>
          </cell>
          <cell r="V721" t="str">
            <v>006</v>
          </cell>
          <cell r="W721" t="str">
            <v>18.703683</v>
          </cell>
          <cell r="X721" t="str">
            <v>-71.585684</v>
          </cell>
        </row>
        <row r="722">
          <cell r="A722" t="str">
            <v>13116</v>
          </cell>
          <cell r="B722" t="str">
            <v>02 - SAN JUAN DE LA MAGUANA</v>
          </cell>
          <cell r="C722" t="str">
            <v>0207 - HONDO VALLE</v>
          </cell>
          <cell r="D722" t="str">
            <v>13116</v>
          </cell>
          <cell r="E722" t="str">
            <v>MATIAS RAMON MELLA</v>
          </cell>
          <cell r="F722" t="str">
            <v>NOCTURNA</v>
          </cell>
          <cell r="G722" t="str">
            <v>BASICA DE ADULTOS</v>
          </cell>
          <cell r="H722" t="str">
            <v>PUBLICO</v>
          </cell>
          <cell r="I722" t="str">
            <v>Autorizado</v>
          </cell>
          <cell r="J722" t="str">
            <v>07007923</v>
          </cell>
          <cell r="K722" t="str">
            <v>MATIAS RAMON MELLA</v>
          </cell>
          <cell r="L722" t="str">
            <v>URBANA</v>
          </cell>
          <cell r="M722" t="str">
            <v>ELIAS PIÑA</v>
          </cell>
          <cell r="N722" t="str">
            <v>07</v>
          </cell>
          <cell r="O722" t="str">
            <v>HONDO VALLE</v>
          </cell>
          <cell r="P722" t="str">
            <v>0704</v>
          </cell>
          <cell r="Q722" t="str">
            <v>HONDO VALLE</v>
          </cell>
          <cell r="R722" t="str">
            <v>01</v>
          </cell>
          <cell r="S722" t="str">
            <v>HONDO VALLE (ZONA URBANA)</v>
          </cell>
          <cell r="T722" t="str">
            <v>01</v>
          </cell>
          <cell r="U722" t="str">
            <v>LOS MAJAOS</v>
          </cell>
          <cell r="V722" t="str">
            <v>001</v>
          </cell>
          <cell r="W722" t="str">
            <v>18.716</v>
          </cell>
          <cell r="X722" t="str">
            <v>-71.6963</v>
          </cell>
        </row>
        <row r="723">
          <cell r="A723" t="str">
            <v>14069</v>
          </cell>
          <cell r="B723" t="str">
            <v>02 - SAN JUAN DE LA MAGUANA</v>
          </cell>
          <cell r="C723" t="str">
            <v>0207 - HONDO VALLE</v>
          </cell>
          <cell r="D723" t="str">
            <v>14069</v>
          </cell>
          <cell r="E723" t="str">
            <v>EPES-JUAN SANTIAGO</v>
          </cell>
          <cell r="F723" t="str">
            <v>MATUTINA - VESPERTINA</v>
          </cell>
          <cell r="G723" t="str">
            <v>INICIAL</v>
          </cell>
          <cell r="H723" t="str">
            <v>PUBLICO</v>
          </cell>
          <cell r="I723" t="str">
            <v>Autorizado</v>
          </cell>
          <cell r="J723" t="str">
            <v>07018543</v>
          </cell>
          <cell r="K723" t="str">
            <v>EPES-JUAN SANTIAGO</v>
          </cell>
          <cell r="L723" t="str">
            <v>URBANA</v>
          </cell>
          <cell r="M723" t="str">
            <v>ELIAS PIÑA</v>
          </cell>
          <cell r="N723" t="str">
            <v>07</v>
          </cell>
          <cell r="O723" t="str">
            <v>JUAN SANTIAGO</v>
          </cell>
          <cell r="P723" t="str">
            <v>0706</v>
          </cell>
          <cell r="Q723" t="str">
            <v>JUAN SANTIAGO</v>
          </cell>
          <cell r="R723" t="str">
            <v>01</v>
          </cell>
          <cell r="S723" t="str">
            <v>JUAN SANTIAGO (ZONA URBANA)</v>
          </cell>
          <cell r="T723" t="str">
            <v>01</v>
          </cell>
          <cell r="U723" t="str">
            <v>JUAN SANTIAGO</v>
          </cell>
          <cell r="V723" t="str">
            <v>001</v>
          </cell>
          <cell r="W723" t="str">
            <v>18.702771</v>
          </cell>
          <cell r="X723" t="str">
            <v>-71.590155</v>
          </cell>
        </row>
        <row r="724">
          <cell r="A724" t="str">
            <v>00422</v>
          </cell>
          <cell r="B724" t="str">
            <v>03 - AZUA</v>
          </cell>
          <cell r="C724" t="str">
            <v>0301 - AZUA</v>
          </cell>
          <cell r="D724" t="str">
            <v>00422</v>
          </cell>
          <cell r="E724" t="str">
            <v>LOS CARTONES</v>
          </cell>
          <cell r="F724" t="str">
            <v>JORNADA EXTENDIDA</v>
          </cell>
          <cell r="G724" t="str">
            <v>INICIAL - PRIMARIO</v>
          </cell>
          <cell r="H724" t="str">
            <v>PUBLICO</v>
          </cell>
          <cell r="I724" t="str">
            <v>Autorizado</v>
          </cell>
          <cell r="J724" t="str">
            <v>02000113</v>
          </cell>
          <cell r="K724" t="str">
            <v>LOS CARTONES</v>
          </cell>
          <cell r="L724" t="str">
            <v>URBANA</v>
          </cell>
          <cell r="M724" t="str">
            <v>AZUA</v>
          </cell>
          <cell r="N724" t="str">
            <v>02</v>
          </cell>
          <cell r="O724" t="str">
            <v>AZUA</v>
          </cell>
          <cell r="P724" t="str">
            <v>0201</v>
          </cell>
          <cell r="Q724" t="str">
            <v>AZUA</v>
          </cell>
          <cell r="R724" t="str">
            <v>01</v>
          </cell>
          <cell r="S724" t="str">
            <v>AZUA DE COMPOSTELA (ZONA URBANA)</v>
          </cell>
          <cell r="T724" t="str">
            <v>01</v>
          </cell>
          <cell r="U724" t="str">
            <v>LOS CARTONES</v>
          </cell>
          <cell r="V724" t="str">
            <v>001</v>
          </cell>
          <cell r="W724" t="str">
            <v>18.4447</v>
          </cell>
          <cell r="X724" t="str">
            <v>-70.7398</v>
          </cell>
        </row>
        <row r="725">
          <cell r="A725" t="str">
            <v>00423</v>
          </cell>
          <cell r="B725" t="str">
            <v>03 - AZUA</v>
          </cell>
          <cell r="C725" t="str">
            <v>0301 - AZUA</v>
          </cell>
          <cell r="D725" t="str">
            <v>00423</v>
          </cell>
          <cell r="E725" t="str">
            <v>ANGEL RIVERA</v>
          </cell>
          <cell r="F725" t="str">
            <v>MATUTINA - VESPERTINA</v>
          </cell>
          <cell r="G725" t="str">
            <v>INICIAL - PRIMARIO - SECUNDARIO</v>
          </cell>
          <cell r="H725" t="str">
            <v>PUBLICO</v>
          </cell>
          <cell r="I725" t="str">
            <v>Autorizado</v>
          </cell>
          <cell r="J725" t="str">
            <v>02001118</v>
          </cell>
          <cell r="K725" t="str">
            <v>ANGEL RIVERA</v>
          </cell>
          <cell r="L725" t="str">
            <v>URBANA</v>
          </cell>
          <cell r="M725" t="str">
            <v>AZUA</v>
          </cell>
          <cell r="N725" t="str">
            <v>02</v>
          </cell>
          <cell r="O725" t="str">
            <v>AZUA</v>
          </cell>
          <cell r="P725" t="str">
            <v>0201</v>
          </cell>
          <cell r="Q725" t="str">
            <v>AZUA</v>
          </cell>
          <cell r="R725" t="str">
            <v>01</v>
          </cell>
          <cell r="S725" t="str">
            <v>AZUA DE COMPOSTELA (ZONA URBANA)</v>
          </cell>
          <cell r="T725" t="str">
            <v>01</v>
          </cell>
          <cell r="U725" t="str">
            <v>LA BOMBITA</v>
          </cell>
          <cell r="V725" t="str">
            <v>003</v>
          </cell>
          <cell r="W725" t="str">
            <v>18.4538</v>
          </cell>
          <cell r="X725" t="str">
            <v>-70.7507</v>
          </cell>
        </row>
        <row r="726">
          <cell r="A726" t="str">
            <v>00424</v>
          </cell>
          <cell r="B726" t="str">
            <v>03 - AZUA</v>
          </cell>
          <cell r="C726" t="str">
            <v>0301 - AZUA</v>
          </cell>
          <cell r="D726" t="str">
            <v>00424</v>
          </cell>
          <cell r="E726" t="str">
            <v>REVERENDO RAFAEL DOLORES MARTINEZ</v>
          </cell>
          <cell r="F726" t="str">
            <v>VESPERTINA</v>
          </cell>
          <cell r="G726" t="str">
            <v>INICIAL - PRIMARIO - SECUNDARIO</v>
          </cell>
          <cell r="H726" t="str">
            <v>PUBLICO</v>
          </cell>
          <cell r="I726" t="str">
            <v>Autorizado</v>
          </cell>
          <cell r="J726" t="str">
            <v>02002019</v>
          </cell>
          <cell r="K726" t="str">
            <v>COLEGIO EVANGELICO "19 DE MARZO"</v>
          </cell>
          <cell r="L726" t="str">
            <v>URBANA</v>
          </cell>
          <cell r="M726" t="str">
            <v>AZUA</v>
          </cell>
          <cell r="N726" t="str">
            <v>02</v>
          </cell>
          <cell r="O726" t="str">
            <v>AZUA</v>
          </cell>
          <cell r="P726" t="str">
            <v>0201</v>
          </cell>
          <cell r="Q726" t="str">
            <v>AZUA</v>
          </cell>
          <cell r="R726" t="str">
            <v>01</v>
          </cell>
          <cell r="S726" t="str">
            <v>AZUA DE COMPOSTELA (ZONA URBANA)</v>
          </cell>
          <cell r="T726" t="str">
            <v>01</v>
          </cell>
          <cell r="U726" t="str">
            <v>PUEBLO ABAJO</v>
          </cell>
          <cell r="V726" t="str">
            <v>006</v>
          </cell>
          <cell r="W726" t="str">
            <v>18.452699</v>
          </cell>
          <cell r="X726" t="str">
            <v>-70.73949</v>
          </cell>
        </row>
        <row r="727">
          <cell r="A727" t="str">
            <v>00425</v>
          </cell>
          <cell r="B727" t="str">
            <v>03 - AZUA</v>
          </cell>
          <cell r="C727" t="str">
            <v>0301 - AZUA</v>
          </cell>
          <cell r="D727" t="str">
            <v>00425</v>
          </cell>
          <cell r="E727" t="str">
            <v>LOS PARCELEROS</v>
          </cell>
          <cell r="F727" t="str">
            <v>MATUTINA - VESPERTINA</v>
          </cell>
          <cell r="G727" t="str">
            <v>INICIAL - PRIMARIO - SECUNDARIO</v>
          </cell>
          <cell r="H727" t="str">
            <v>PUBLICO</v>
          </cell>
          <cell r="I727" t="str">
            <v>Autorizado</v>
          </cell>
          <cell r="J727" t="str">
            <v>02003027</v>
          </cell>
          <cell r="K727" t="str">
            <v>LOS PARCELEROS</v>
          </cell>
          <cell r="L727" t="str">
            <v>URBANA</v>
          </cell>
          <cell r="M727" t="str">
            <v>AZUA</v>
          </cell>
          <cell r="N727" t="str">
            <v>02</v>
          </cell>
          <cell r="O727" t="str">
            <v>AZUA</v>
          </cell>
          <cell r="P727" t="str">
            <v>0201</v>
          </cell>
          <cell r="Q727" t="str">
            <v>AZUA</v>
          </cell>
          <cell r="R727" t="str">
            <v>01</v>
          </cell>
          <cell r="S727" t="str">
            <v>AZUA DE COMPOSTELA (ZONA URBANA)</v>
          </cell>
          <cell r="T727" t="str">
            <v>01</v>
          </cell>
          <cell r="U727" t="str">
            <v>SIMÓN STRIDEL</v>
          </cell>
          <cell r="V727" t="str">
            <v>002</v>
          </cell>
          <cell r="W727" t="str">
            <v>18.4498</v>
          </cell>
          <cell r="X727" t="str">
            <v>-70.7495</v>
          </cell>
        </row>
        <row r="728">
          <cell r="A728" t="str">
            <v>00426</v>
          </cell>
          <cell r="B728" t="str">
            <v>03 - AZUA</v>
          </cell>
          <cell r="C728" t="str">
            <v>0301 - AZUA</v>
          </cell>
          <cell r="D728" t="str">
            <v>00426</v>
          </cell>
          <cell r="E728" t="str">
            <v>PROF. ALTAGRACIA MARGARITA DE LA CRUZ</v>
          </cell>
          <cell r="F728" t="str">
            <v>JORNADA EXTENDIDA</v>
          </cell>
          <cell r="G728" t="str">
            <v>INICIAL - PRIMARIO - SECUNDARIO</v>
          </cell>
          <cell r="H728" t="str">
            <v>PUBLICO</v>
          </cell>
          <cell r="I728" t="str">
            <v>Autorizado</v>
          </cell>
          <cell r="J728" t="str">
            <v>02004415</v>
          </cell>
          <cell r="K728" t="str">
            <v>PROF. ALTAGRACIA  MARGARITA  DE  LA  CRUZ</v>
          </cell>
          <cell r="L728" t="str">
            <v>URBANA</v>
          </cell>
          <cell r="M728" t="str">
            <v>AZUA</v>
          </cell>
          <cell r="N728" t="str">
            <v>02</v>
          </cell>
          <cell r="O728" t="str">
            <v>AZUA</v>
          </cell>
          <cell r="P728" t="str">
            <v>0201</v>
          </cell>
          <cell r="Q728" t="str">
            <v>AZUA</v>
          </cell>
          <cell r="R728" t="str">
            <v>01</v>
          </cell>
          <cell r="S728" t="str">
            <v>AZUA DE COMPOSTELA (ZONA URBANA)</v>
          </cell>
          <cell r="T728" t="str">
            <v>01</v>
          </cell>
          <cell r="U728" t="str">
            <v>MEJORAMIENTO SOCIAL</v>
          </cell>
          <cell r="V728" t="str">
            <v>011</v>
          </cell>
          <cell r="W728" t="str">
            <v>18.461151</v>
          </cell>
          <cell r="X728" t="str">
            <v>-70.743303</v>
          </cell>
        </row>
        <row r="729">
          <cell r="A729" t="str">
            <v>00427</v>
          </cell>
          <cell r="B729" t="str">
            <v>03 - AZUA</v>
          </cell>
          <cell r="C729" t="str">
            <v>0301 - AZUA</v>
          </cell>
          <cell r="D729" t="str">
            <v>00427</v>
          </cell>
          <cell r="E729" t="str">
            <v>ANGEL FERMIN NOBOA RUIZ</v>
          </cell>
          <cell r="F729" t="str">
            <v>JORNADA EXTENDIDA</v>
          </cell>
          <cell r="G729" t="str">
            <v>INICIAL - PRIMARIO - SECUNDARIO</v>
          </cell>
          <cell r="H729" t="str">
            <v>PUBLICO</v>
          </cell>
          <cell r="I729" t="str">
            <v>Autorizado</v>
          </cell>
          <cell r="J729" t="str">
            <v>02004519</v>
          </cell>
          <cell r="K729" t="str">
            <v>ANGEL FERMIN NOBOA RUIZ</v>
          </cell>
          <cell r="L729" t="str">
            <v>URBANA</v>
          </cell>
          <cell r="M729" t="str">
            <v>AZUA</v>
          </cell>
          <cell r="N729" t="str">
            <v>02</v>
          </cell>
          <cell r="O729" t="str">
            <v>AZUA</v>
          </cell>
          <cell r="P729" t="str">
            <v>0201</v>
          </cell>
          <cell r="Q729" t="str">
            <v>AZUA</v>
          </cell>
          <cell r="R729" t="str">
            <v>01</v>
          </cell>
          <cell r="S729" t="str">
            <v>AZUA DE COMPOSTELA (ZONA URBANA)</v>
          </cell>
          <cell r="T729" t="str">
            <v>01</v>
          </cell>
          <cell r="U729" t="str">
            <v>LOS MANGOS</v>
          </cell>
          <cell r="V729" t="str">
            <v>008</v>
          </cell>
          <cell r="W729" t="str">
            <v>18.4532</v>
          </cell>
          <cell r="X729" t="str">
            <v>-70.7306</v>
          </cell>
        </row>
        <row r="730">
          <cell r="A730" t="str">
            <v>00428</v>
          </cell>
          <cell r="B730" t="str">
            <v>03 - AZUA</v>
          </cell>
          <cell r="C730" t="str">
            <v>0301 - AZUA</v>
          </cell>
          <cell r="D730" t="str">
            <v>00428</v>
          </cell>
          <cell r="E730" t="str">
            <v>BARTOLOME OLEGARIO PEREZ</v>
          </cell>
          <cell r="F730" t="str">
            <v>JORNADA EXTENDIDA</v>
          </cell>
          <cell r="G730" t="str">
            <v>INICIAL - PRIMARIO</v>
          </cell>
          <cell r="H730" t="str">
            <v>PUBLICO</v>
          </cell>
          <cell r="I730" t="str">
            <v>Autorizado</v>
          </cell>
          <cell r="J730" t="str">
            <v>02004717</v>
          </cell>
          <cell r="K730" t="str">
            <v>BARTOLOME OLEGARIO PEREZ</v>
          </cell>
          <cell r="L730" t="str">
            <v>URBANA</v>
          </cell>
          <cell r="M730" t="str">
            <v>AZUA</v>
          </cell>
          <cell r="N730" t="str">
            <v>02</v>
          </cell>
          <cell r="O730" t="str">
            <v>AZUA</v>
          </cell>
          <cell r="P730" t="str">
            <v>0201</v>
          </cell>
          <cell r="Q730" t="str">
            <v>AZUA</v>
          </cell>
          <cell r="R730" t="str">
            <v>01</v>
          </cell>
          <cell r="S730" t="str">
            <v>AZUA DE COMPOSTELA (ZONA URBANA)</v>
          </cell>
          <cell r="T730" t="str">
            <v>01</v>
          </cell>
          <cell r="U730" t="str">
            <v>MEJORAMIENTO SOCIAL</v>
          </cell>
          <cell r="V730" t="str">
            <v>011</v>
          </cell>
          <cell r="W730" t="str">
            <v>18.4534</v>
          </cell>
          <cell r="X730" t="str">
            <v>-70.7291</v>
          </cell>
        </row>
        <row r="731">
          <cell r="A731" t="str">
            <v>00429</v>
          </cell>
          <cell r="B731" t="str">
            <v>03 - AZUA</v>
          </cell>
          <cell r="C731" t="str">
            <v>0301 - AZUA</v>
          </cell>
          <cell r="D731" t="str">
            <v>00429</v>
          </cell>
          <cell r="E731" t="str">
            <v>SAN JOSE</v>
          </cell>
          <cell r="F731" t="str">
            <v>VESPERTINA</v>
          </cell>
          <cell r="G731" t="str">
            <v>INICIAL - PRIMARIO - SECUNDARIO</v>
          </cell>
          <cell r="H731" t="str">
            <v>PUBLICO</v>
          </cell>
          <cell r="I731" t="str">
            <v>Autorizado</v>
          </cell>
          <cell r="J731" t="str">
            <v>02005212</v>
          </cell>
          <cell r="K731" t="str">
            <v>SAN JOSE</v>
          </cell>
          <cell r="L731" t="str">
            <v>URBANA</v>
          </cell>
          <cell r="M731" t="str">
            <v>AZUA</v>
          </cell>
          <cell r="N731" t="str">
            <v>02</v>
          </cell>
          <cell r="O731" t="str">
            <v>AZUA</v>
          </cell>
          <cell r="P731" t="str">
            <v>0201</v>
          </cell>
          <cell r="Q731" t="str">
            <v>AZUA</v>
          </cell>
          <cell r="R731" t="str">
            <v>01</v>
          </cell>
          <cell r="S731" t="str">
            <v>AZUA DE COMPOSTELA (ZONA URBANA)</v>
          </cell>
          <cell r="T731" t="str">
            <v>01</v>
          </cell>
          <cell r="U731" t="str">
            <v>LOS CARTONES</v>
          </cell>
          <cell r="V731" t="str">
            <v>001</v>
          </cell>
          <cell r="W731" t="str">
            <v>18.452379</v>
          </cell>
          <cell r="X731" t="str">
            <v>-70.730712</v>
          </cell>
        </row>
        <row r="732">
          <cell r="A732" t="str">
            <v>00430</v>
          </cell>
          <cell r="B732" t="str">
            <v>03 - AZUA</v>
          </cell>
          <cell r="C732" t="str">
            <v>0301 - AZUA</v>
          </cell>
          <cell r="D732" t="str">
            <v>00430</v>
          </cell>
          <cell r="E732" t="str">
            <v>ELISA ESTELA MAÑON OVIEDO</v>
          </cell>
          <cell r="F732" t="str">
            <v>JORNADA EXTENDIDA</v>
          </cell>
          <cell r="G732" t="str">
            <v>INICIAL - PRIMARIO</v>
          </cell>
          <cell r="H732" t="str">
            <v>PUBLICO</v>
          </cell>
          <cell r="I732" t="str">
            <v>Autorizado</v>
          </cell>
          <cell r="J732" t="str">
            <v>02005618</v>
          </cell>
          <cell r="K732" t="str">
            <v>ELISA ESTELA MANON OVIEDO</v>
          </cell>
          <cell r="L732" t="str">
            <v>URBANA</v>
          </cell>
          <cell r="M732" t="str">
            <v>AZUA</v>
          </cell>
          <cell r="N732" t="str">
            <v>02</v>
          </cell>
          <cell r="O732" t="str">
            <v>AZUA</v>
          </cell>
          <cell r="P732" t="str">
            <v>0201</v>
          </cell>
          <cell r="Q732" t="str">
            <v>AZUA</v>
          </cell>
          <cell r="R732" t="str">
            <v>01</v>
          </cell>
          <cell r="S732" t="str">
            <v>AZUA DE COMPOSTELA (ZONA URBANA)</v>
          </cell>
          <cell r="T732" t="str">
            <v>01</v>
          </cell>
          <cell r="U732" t="str">
            <v>MEJORAMIENTO SOCIAL</v>
          </cell>
          <cell r="V732" t="str">
            <v>011</v>
          </cell>
          <cell r="W732" t="str">
            <v>18.4568</v>
          </cell>
          <cell r="X732" t="str">
            <v>-70.7267</v>
          </cell>
        </row>
        <row r="733">
          <cell r="A733" t="str">
            <v>00431</v>
          </cell>
          <cell r="B733" t="str">
            <v>03 - AZUA</v>
          </cell>
          <cell r="C733" t="str">
            <v>0301 - AZUA</v>
          </cell>
          <cell r="D733" t="str">
            <v>00431</v>
          </cell>
          <cell r="E733" t="str">
            <v>EUGENIO MARIA DE HOSTOS</v>
          </cell>
          <cell r="F733" t="str">
            <v>VESPERTINA</v>
          </cell>
          <cell r="G733" t="str">
            <v>INICIAL - PRIMARIO - SECUNDARIO</v>
          </cell>
          <cell r="H733" t="str">
            <v>PUBLICO</v>
          </cell>
          <cell r="I733" t="str">
            <v>Autorizado</v>
          </cell>
          <cell r="J733" t="str">
            <v>02005816</v>
          </cell>
          <cell r="K733" t="str">
            <v>EUGENIO MARIA DE HOSTOS</v>
          </cell>
          <cell r="L733" t="str">
            <v>URBANA</v>
          </cell>
          <cell r="M733" t="str">
            <v>AZUA</v>
          </cell>
          <cell r="N733" t="str">
            <v>02</v>
          </cell>
          <cell r="O733" t="str">
            <v>AZUA</v>
          </cell>
          <cell r="P733" t="str">
            <v>0201</v>
          </cell>
          <cell r="Q733" t="str">
            <v>AZUA</v>
          </cell>
          <cell r="R733" t="str">
            <v>01</v>
          </cell>
          <cell r="S733" t="str">
            <v>AZUA DE COMPOSTELA (ZONA URBANA)</v>
          </cell>
          <cell r="T733" t="str">
            <v>01</v>
          </cell>
          <cell r="U733" t="str">
            <v>LOS CARTONES</v>
          </cell>
          <cell r="V733" t="str">
            <v>001</v>
          </cell>
          <cell r="W733" t="str">
            <v>18.456337</v>
          </cell>
          <cell r="X733" t="str">
            <v>-70.725808</v>
          </cell>
        </row>
        <row r="734">
          <cell r="A734" t="str">
            <v>00432</v>
          </cell>
          <cell r="B734" t="str">
            <v>03 - AZUA</v>
          </cell>
          <cell r="C734" t="str">
            <v>0301 - AZUA</v>
          </cell>
          <cell r="D734" t="str">
            <v>00432</v>
          </cell>
          <cell r="E734" t="str">
            <v>BARRIO QUISQUEYA</v>
          </cell>
          <cell r="F734" t="str">
            <v>JORNADA EXTENDIDA</v>
          </cell>
          <cell r="G734" t="str">
            <v>INICIAL - PRIMARIO</v>
          </cell>
          <cell r="H734" t="str">
            <v>PUBLICO</v>
          </cell>
          <cell r="I734" t="str">
            <v>Autorizado</v>
          </cell>
          <cell r="J734" t="str">
            <v>02006613</v>
          </cell>
          <cell r="K734" t="str">
            <v>BARRIO QUISQUEYA</v>
          </cell>
          <cell r="L734" t="str">
            <v>URBANA</v>
          </cell>
          <cell r="M734" t="str">
            <v>AZUA</v>
          </cell>
          <cell r="N734" t="str">
            <v>02</v>
          </cell>
          <cell r="O734" t="str">
            <v>AZUA</v>
          </cell>
          <cell r="P734" t="str">
            <v>0201</v>
          </cell>
          <cell r="Q734" t="str">
            <v>AZUA</v>
          </cell>
          <cell r="R734" t="str">
            <v>01</v>
          </cell>
          <cell r="S734" t="str">
            <v>AZUA DE COMPOSTELA (ZONA URBANA)</v>
          </cell>
          <cell r="T734" t="str">
            <v>01</v>
          </cell>
          <cell r="U734" t="str">
            <v>LA FRONTERA</v>
          </cell>
          <cell r="V734" t="str">
            <v>014</v>
          </cell>
          <cell r="W734" t="str">
            <v>18.450632</v>
          </cell>
          <cell r="X734" t="str">
            <v>-70.723939</v>
          </cell>
        </row>
        <row r="735">
          <cell r="A735" t="str">
            <v>00433</v>
          </cell>
          <cell r="B735" t="str">
            <v>03 - AZUA</v>
          </cell>
          <cell r="C735" t="str">
            <v>0301 - AZUA</v>
          </cell>
          <cell r="D735" t="str">
            <v>00433</v>
          </cell>
          <cell r="E735" t="str">
            <v>VIDAL FIGUEREO BELTRE - BARRERAS</v>
          </cell>
          <cell r="F735" t="str">
            <v>JORNADA EXTENDIDA</v>
          </cell>
          <cell r="G735" t="str">
            <v>INICIAL - PRIMARIO - SECUNDARIO</v>
          </cell>
          <cell r="H735" t="str">
            <v>PUBLICO</v>
          </cell>
          <cell r="I735" t="str">
            <v>Autorizado</v>
          </cell>
          <cell r="J735" t="str">
            <v>02006717</v>
          </cell>
          <cell r="K735" t="str">
            <v>VIDAL FIGUEREO BELTRE</v>
          </cell>
          <cell r="L735" t="str">
            <v>RURAL</v>
          </cell>
          <cell r="M735" t="str">
            <v>AZUA</v>
          </cell>
          <cell r="N735" t="str">
            <v>02</v>
          </cell>
          <cell r="O735" t="str">
            <v>AZUA</v>
          </cell>
          <cell r="P735" t="str">
            <v>0201</v>
          </cell>
          <cell r="Q735" t="str">
            <v>BARRERAS (D.M.)</v>
          </cell>
          <cell r="R735" t="str">
            <v>06</v>
          </cell>
          <cell r="S735" t="str">
            <v>BARRERAS (ZONA URBANA)</v>
          </cell>
          <cell r="T735" t="str">
            <v>01</v>
          </cell>
          <cell r="U735" t="str">
            <v>BARRERAS</v>
          </cell>
          <cell r="V735" t="str">
            <v>001</v>
          </cell>
          <cell r="W735" t="str">
            <v>18.327937</v>
          </cell>
          <cell r="X735" t="str">
            <v>-70.895346</v>
          </cell>
        </row>
        <row r="736">
          <cell r="A736" t="str">
            <v>00434</v>
          </cell>
          <cell r="B736" t="str">
            <v>03 - AZUA</v>
          </cell>
          <cell r="C736" t="str">
            <v>0301 - AZUA</v>
          </cell>
          <cell r="D736" t="str">
            <v>00434</v>
          </cell>
          <cell r="E736" t="str">
            <v>LOS NEGROS</v>
          </cell>
          <cell r="F736" t="str">
            <v>MATUTINA - VESPERTINA</v>
          </cell>
          <cell r="G736" t="str">
            <v>INICIAL - PRIMARIO - SECUNDARIO</v>
          </cell>
          <cell r="H736" t="str">
            <v>PUBLICO</v>
          </cell>
          <cell r="I736" t="str">
            <v>Autorizado</v>
          </cell>
          <cell r="J736" t="str">
            <v>02007118</v>
          </cell>
          <cell r="K736" t="str">
            <v>LOS NEGROS</v>
          </cell>
          <cell r="L736" t="str">
            <v>URBANA</v>
          </cell>
          <cell r="M736" t="str">
            <v>AZUA</v>
          </cell>
          <cell r="N736" t="str">
            <v>02</v>
          </cell>
          <cell r="O736" t="str">
            <v>AZUA</v>
          </cell>
          <cell r="P736" t="str">
            <v>0201</v>
          </cell>
          <cell r="Q736" t="str">
            <v>PUERTO VIEJO (D.M.)</v>
          </cell>
          <cell r="R736" t="str">
            <v>05</v>
          </cell>
          <cell r="S736" t="str">
            <v>PUERTO VIEJO (ZONA URBANA)</v>
          </cell>
          <cell r="T736" t="str">
            <v>01</v>
          </cell>
          <cell r="U736" t="str">
            <v>LOS NEGROS</v>
          </cell>
          <cell r="V736" t="str">
            <v>001</v>
          </cell>
          <cell r="W736" t="str">
            <v>18.354686</v>
          </cell>
          <cell r="X736" t="str">
            <v>-70.843035</v>
          </cell>
        </row>
        <row r="737">
          <cell r="A737" t="str">
            <v>00435</v>
          </cell>
          <cell r="B737" t="str">
            <v>03 - AZUA</v>
          </cell>
          <cell r="C737" t="str">
            <v>0301 - AZUA</v>
          </cell>
          <cell r="D737" t="str">
            <v>00435</v>
          </cell>
          <cell r="E737" t="str">
            <v>RANCHERIA</v>
          </cell>
          <cell r="F737" t="str">
            <v>JORNADA EXTENDIDA</v>
          </cell>
          <cell r="G737" t="str">
            <v>INICIAL - PRIMARIO</v>
          </cell>
          <cell r="H737" t="str">
            <v>PUBLICO</v>
          </cell>
          <cell r="I737" t="str">
            <v>Autorizado</v>
          </cell>
          <cell r="J737" t="str">
            <v>02007316</v>
          </cell>
          <cell r="K737" t="str">
            <v>RANCHERIA</v>
          </cell>
          <cell r="L737" t="str">
            <v>RURAL</v>
          </cell>
          <cell r="M737" t="str">
            <v>AZUA</v>
          </cell>
          <cell r="N737" t="str">
            <v>02</v>
          </cell>
          <cell r="O737" t="str">
            <v>AZUA</v>
          </cell>
          <cell r="P737" t="str">
            <v>0201</v>
          </cell>
          <cell r="Q737" t="str">
            <v>PUERTO VIEJO (D.M.)</v>
          </cell>
          <cell r="R737" t="str">
            <v>05</v>
          </cell>
          <cell r="S737" t="str">
            <v>RANCHERÍA</v>
          </cell>
          <cell r="T737" t="str">
            <v>02</v>
          </cell>
          <cell r="U737" t="str">
            <v>RANCHERÍA</v>
          </cell>
          <cell r="V737" t="str">
            <v>001</v>
          </cell>
          <cell r="W737" t="str">
            <v>18.3673</v>
          </cell>
          <cell r="X737" t="str">
            <v>-70.9173</v>
          </cell>
        </row>
        <row r="738">
          <cell r="A738" t="str">
            <v>00436</v>
          </cell>
          <cell r="B738" t="str">
            <v>03 - AZUA</v>
          </cell>
          <cell r="C738" t="str">
            <v>0301 - AZUA</v>
          </cell>
          <cell r="D738" t="str">
            <v>00436</v>
          </cell>
          <cell r="E738" t="str">
            <v>PADRE JEROME FELLOUS THOMPSON</v>
          </cell>
          <cell r="F738" t="str">
            <v>JORNADA EXTENDIDA</v>
          </cell>
          <cell r="G738" t="str">
            <v>INICIAL - PRIMARIO</v>
          </cell>
          <cell r="H738" t="str">
            <v>PUBLICO</v>
          </cell>
          <cell r="I738" t="str">
            <v>Autorizado</v>
          </cell>
          <cell r="J738" t="str">
            <v>02007410</v>
          </cell>
          <cell r="K738" t="str">
            <v>GALINDO</v>
          </cell>
          <cell r="L738" t="str">
            <v>RURAL</v>
          </cell>
          <cell r="M738" t="str">
            <v>AZUA</v>
          </cell>
          <cell r="N738" t="str">
            <v>02</v>
          </cell>
          <cell r="O738" t="str">
            <v>SABANA YEGUA</v>
          </cell>
          <cell r="P738" t="str">
            <v>0206</v>
          </cell>
          <cell r="Q738" t="str">
            <v>PROYECTO 2-C (D.M.)</v>
          </cell>
          <cell r="R738" t="str">
            <v>04</v>
          </cell>
          <cell r="S738" t="str">
            <v>PROYECTO 2-C</v>
          </cell>
          <cell r="T738" t="str">
            <v>02</v>
          </cell>
          <cell r="U738" t="str">
            <v>GALINDO</v>
          </cell>
          <cell r="V738" t="str">
            <v>002</v>
          </cell>
          <cell r="W738" t="str">
            <v>18.402449</v>
          </cell>
          <cell r="X738" t="str">
            <v>-70.930455</v>
          </cell>
        </row>
        <row r="739">
          <cell r="A739" t="str">
            <v>00437</v>
          </cell>
          <cell r="B739" t="str">
            <v>03 - AZUA</v>
          </cell>
          <cell r="C739" t="str">
            <v>0301 - AZUA</v>
          </cell>
          <cell r="D739" t="str">
            <v>00437</v>
          </cell>
          <cell r="E739" t="str">
            <v>LAS CLAVELLINAS</v>
          </cell>
          <cell r="F739" t="str">
            <v>JORNADA EXTENDIDA</v>
          </cell>
          <cell r="G739" t="str">
            <v>INICIAL - PRIMARIO - SECUNDARIO</v>
          </cell>
          <cell r="H739" t="str">
            <v>PUBLICO</v>
          </cell>
          <cell r="I739" t="str">
            <v>Autorizado</v>
          </cell>
          <cell r="J739" t="str">
            <v>02007712</v>
          </cell>
          <cell r="K739" t="str">
            <v>LAS CLAVELLINAS</v>
          </cell>
          <cell r="L739" t="str">
            <v>URBANA</v>
          </cell>
          <cell r="M739" t="str">
            <v>AZUA</v>
          </cell>
          <cell r="N739" t="str">
            <v>02</v>
          </cell>
          <cell r="O739" t="str">
            <v>AZUA</v>
          </cell>
          <cell r="P739" t="str">
            <v>0201</v>
          </cell>
          <cell r="Q739" t="str">
            <v>CLAVELLINA (D.M.)</v>
          </cell>
          <cell r="R739" t="str">
            <v>08</v>
          </cell>
          <cell r="S739" t="str">
            <v>CLAVELLINA</v>
          </cell>
          <cell r="T739" t="str">
            <v>02</v>
          </cell>
          <cell r="U739" t="str">
            <v>TERREROS</v>
          </cell>
          <cell r="V739" t="str">
            <v>001</v>
          </cell>
          <cell r="W739" t="str">
            <v>18.433087</v>
          </cell>
          <cell r="X739" t="str">
            <v>-70.747511</v>
          </cell>
        </row>
        <row r="740">
          <cell r="A740" t="str">
            <v>00438</v>
          </cell>
          <cell r="B740" t="str">
            <v>03 - AZUA</v>
          </cell>
          <cell r="C740" t="str">
            <v>0301 - AZUA</v>
          </cell>
          <cell r="D740" t="str">
            <v>00438</v>
          </cell>
          <cell r="E740" t="str">
            <v>LOS TRAMOJOS</v>
          </cell>
          <cell r="F740" t="str">
            <v>JORNADA EXTENDIDA</v>
          </cell>
          <cell r="G740" t="str">
            <v>INICIAL - PRIMARIO - SECUNDARIO</v>
          </cell>
          <cell r="H740" t="str">
            <v>PUBLICO</v>
          </cell>
          <cell r="I740" t="str">
            <v>Autorizado</v>
          </cell>
          <cell r="J740" t="str">
            <v>02008217</v>
          </cell>
          <cell r="K740" t="str">
            <v>LOS TRAMOJOS</v>
          </cell>
          <cell r="L740" t="str">
            <v>URBANA-MARGINAL</v>
          </cell>
          <cell r="M740" t="str">
            <v>AZUA</v>
          </cell>
          <cell r="N740" t="str">
            <v>02</v>
          </cell>
          <cell r="O740" t="str">
            <v>AZUA</v>
          </cell>
          <cell r="P740" t="str">
            <v>0201</v>
          </cell>
          <cell r="Q740" t="str">
            <v>CLAVELLINA (D.M.)</v>
          </cell>
          <cell r="R740" t="str">
            <v>08</v>
          </cell>
          <cell r="S740" t="str">
            <v>LOS TRAMOJOS</v>
          </cell>
          <cell r="T740" t="str">
            <v>03</v>
          </cell>
          <cell r="U740" t="str">
            <v>LOS TRAMOJOS</v>
          </cell>
          <cell r="V740" t="str">
            <v>001</v>
          </cell>
          <cell r="W740" t="str">
            <v>18.425946</v>
          </cell>
          <cell r="X740" t="str">
            <v>-70.739619</v>
          </cell>
        </row>
        <row r="741">
          <cell r="A741" t="str">
            <v>00439</v>
          </cell>
          <cell r="B741" t="str">
            <v>03 - AZUA</v>
          </cell>
          <cell r="C741" t="str">
            <v>0301 - AZUA</v>
          </cell>
          <cell r="D741" t="str">
            <v>00439</v>
          </cell>
          <cell r="E741" t="str">
            <v>LA ALTAGRACIA</v>
          </cell>
          <cell r="F741" t="str">
            <v>JORNADA EXTENDIDA</v>
          </cell>
          <cell r="G741" t="str">
            <v>INICIAL - PRIMARIO</v>
          </cell>
          <cell r="H741" t="str">
            <v>PUBLICO</v>
          </cell>
          <cell r="I741" t="str">
            <v>Autorizado</v>
          </cell>
          <cell r="J741" t="str">
            <v>02008519</v>
          </cell>
          <cell r="K741" t="str">
            <v>LA ALTAGRACIA</v>
          </cell>
          <cell r="L741" t="str">
            <v>RURAL-AISLADA</v>
          </cell>
          <cell r="M741" t="str">
            <v>AZUA</v>
          </cell>
          <cell r="N741" t="str">
            <v>02</v>
          </cell>
          <cell r="O741" t="str">
            <v>AZUA</v>
          </cell>
          <cell r="P741" t="str">
            <v>0201</v>
          </cell>
          <cell r="Q741" t="str">
            <v>LOS JOVILLOS (D.M.)</v>
          </cell>
          <cell r="R741" t="str">
            <v>04</v>
          </cell>
          <cell r="S741" t="str">
            <v>LA ALTAGRACIA</v>
          </cell>
          <cell r="T741" t="str">
            <v>02</v>
          </cell>
          <cell r="U741" t="str">
            <v>LA ALTAGRACIA</v>
          </cell>
          <cell r="V741" t="str">
            <v>001</v>
          </cell>
          <cell r="W741" t="str">
            <v>18.4794</v>
          </cell>
          <cell r="X741" t="str">
            <v>-70.7874</v>
          </cell>
        </row>
        <row r="742">
          <cell r="A742" t="str">
            <v>00440</v>
          </cell>
          <cell r="B742" t="str">
            <v>03 - AZUA</v>
          </cell>
          <cell r="C742" t="str">
            <v>0301 - AZUA</v>
          </cell>
          <cell r="D742" t="str">
            <v>00440</v>
          </cell>
          <cell r="E742" t="str">
            <v>BARRO ARRIBA</v>
          </cell>
          <cell r="F742" t="str">
            <v>MATUTINA - VESPERTINA</v>
          </cell>
          <cell r="G742" t="str">
            <v>INICIAL - PRIMARIO - SECUNDARIO</v>
          </cell>
          <cell r="H742" t="str">
            <v>PUBLICO</v>
          </cell>
          <cell r="I742" t="str">
            <v>Autorizado</v>
          </cell>
          <cell r="J742" t="str">
            <v>02008613</v>
          </cell>
          <cell r="K742" t="str">
            <v>BARRO ARRIBA</v>
          </cell>
          <cell r="L742" t="str">
            <v>URBANA</v>
          </cell>
          <cell r="M742" t="str">
            <v>AZUA</v>
          </cell>
          <cell r="N742" t="str">
            <v>02</v>
          </cell>
          <cell r="O742" t="str">
            <v>AZUA</v>
          </cell>
          <cell r="P742" t="str">
            <v>0201</v>
          </cell>
          <cell r="Q742" t="str">
            <v>BARRO ARRIBA (D.M.)</v>
          </cell>
          <cell r="R742" t="str">
            <v>02</v>
          </cell>
          <cell r="S742" t="str">
            <v>BARRO ARRIBA (ZONA URBANA)</v>
          </cell>
          <cell r="T742" t="str">
            <v>01</v>
          </cell>
          <cell r="U742" t="str">
            <v>BARRO ARRIBA</v>
          </cell>
          <cell r="V742" t="str">
            <v>001</v>
          </cell>
          <cell r="W742" t="str">
            <v>18.5252</v>
          </cell>
          <cell r="X742" t="str">
            <v>-70.7932</v>
          </cell>
        </row>
        <row r="743">
          <cell r="A743" t="str">
            <v>00442</v>
          </cell>
          <cell r="B743" t="str">
            <v>03 - AZUA</v>
          </cell>
          <cell r="C743" t="str">
            <v>0301 - AZUA</v>
          </cell>
          <cell r="D743" t="str">
            <v>00442</v>
          </cell>
          <cell r="E743" t="str">
            <v>LA VEREDA</v>
          </cell>
          <cell r="F743" t="str">
            <v>JORNADA EXTENDIDA</v>
          </cell>
          <cell r="G743" t="str">
            <v>INICIAL - PRIMARIO - SECUNDARIO</v>
          </cell>
          <cell r="H743" t="str">
            <v>PUBLICO</v>
          </cell>
          <cell r="I743" t="str">
            <v>Autorizado</v>
          </cell>
          <cell r="J743" t="str">
            <v>02009118</v>
          </cell>
          <cell r="K743" t="str">
            <v>LA VEREDA</v>
          </cell>
          <cell r="L743" t="str">
            <v>RURAL-AISLADA</v>
          </cell>
          <cell r="M743" t="str">
            <v>AZUA</v>
          </cell>
          <cell r="N743" t="str">
            <v>02</v>
          </cell>
          <cell r="O743" t="str">
            <v>AZUA</v>
          </cell>
          <cell r="P743" t="str">
            <v>0201</v>
          </cell>
          <cell r="Q743" t="str">
            <v>BARRO ARRIBA (D.M.)</v>
          </cell>
          <cell r="R743" t="str">
            <v>02</v>
          </cell>
          <cell r="S743" t="str">
            <v>EL PUERTO</v>
          </cell>
          <cell r="T743" t="str">
            <v>04</v>
          </cell>
          <cell r="U743" t="str">
            <v>LA VEREDA</v>
          </cell>
          <cell r="V743" t="str">
            <v>002</v>
          </cell>
          <cell r="W743" t="str">
            <v>18.512988</v>
          </cell>
          <cell r="X743" t="str">
            <v>-70.803496</v>
          </cell>
        </row>
        <row r="744">
          <cell r="A744" t="str">
            <v>00443</v>
          </cell>
          <cell r="B744" t="str">
            <v>03 - AZUA</v>
          </cell>
          <cell r="C744" t="str">
            <v>0301 - AZUA</v>
          </cell>
          <cell r="D744" t="str">
            <v>00443</v>
          </cell>
          <cell r="E744" t="str">
            <v>BARRO EN MEDIO</v>
          </cell>
          <cell r="F744" t="str">
            <v>JORNADA EXTENDIDA</v>
          </cell>
          <cell r="G744" t="str">
            <v>INICIAL - PRIMARIO</v>
          </cell>
          <cell r="H744" t="str">
            <v>PUBLICO</v>
          </cell>
          <cell r="I744" t="str">
            <v>Autorizado</v>
          </cell>
          <cell r="J744" t="str">
            <v>02009316</v>
          </cell>
          <cell r="K744" t="str">
            <v>BARRO EN MEDIO</v>
          </cell>
          <cell r="L744" t="str">
            <v>RURAL</v>
          </cell>
          <cell r="M744" t="str">
            <v>AZUA</v>
          </cell>
          <cell r="N744" t="str">
            <v>02</v>
          </cell>
          <cell r="O744" t="str">
            <v>AZUA</v>
          </cell>
          <cell r="P744" t="str">
            <v>0201</v>
          </cell>
          <cell r="Q744" t="str">
            <v>BARRO ARRIBA (D.M.)</v>
          </cell>
          <cell r="R744" t="str">
            <v>02</v>
          </cell>
          <cell r="S744" t="str">
            <v>BARRO EN MEDIO</v>
          </cell>
          <cell r="T744" t="str">
            <v>03</v>
          </cell>
          <cell r="U744" t="str">
            <v>BARRO EN MEDIO</v>
          </cell>
          <cell r="V744" t="str">
            <v>002</v>
          </cell>
          <cell r="W744" t="str">
            <v>18.5073</v>
          </cell>
          <cell r="X744" t="str">
            <v>-70.784</v>
          </cell>
        </row>
        <row r="745">
          <cell r="A745" t="str">
            <v>00444</v>
          </cell>
          <cell r="B745" t="str">
            <v>03 - AZUA</v>
          </cell>
          <cell r="C745" t="str">
            <v>0301 - AZUA</v>
          </cell>
          <cell r="D745" t="str">
            <v>00444</v>
          </cell>
          <cell r="E745" t="str">
            <v>EL CANO</v>
          </cell>
          <cell r="F745" t="str">
            <v>MATUTINA - VESPERTINA</v>
          </cell>
          <cell r="G745" t="str">
            <v>INICIAL - PRIMARIO</v>
          </cell>
          <cell r="H745" t="str">
            <v>PUBLICO</v>
          </cell>
          <cell r="I745" t="str">
            <v>Autorizado</v>
          </cell>
          <cell r="J745" t="str">
            <v>02009618</v>
          </cell>
          <cell r="K745" t="str">
            <v>EL CANO</v>
          </cell>
          <cell r="L745" t="str">
            <v>RURAL</v>
          </cell>
          <cell r="M745" t="str">
            <v>AZUA</v>
          </cell>
          <cell r="N745" t="str">
            <v>02</v>
          </cell>
          <cell r="O745" t="str">
            <v>AZUA</v>
          </cell>
          <cell r="P745" t="str">
            <v>0201</v>
          </cell>
          <cell r="Q745" t="str">
            <v>LAS LOMAS (D.M.)</v>
          </cell>
          <cell r="R745" t="str">
            <v>09</v>
          </cell>
          <cell r="S745" t="str">
            <v>LAS LOMAS (ZONA URBANA)</v>
          </cell>
          <cell r="T745" t="str">
            <v>01</v>
          </cell>
          <cell r="U745" t="str">
            <v>LAS LOMAS</v>
          </cell>
          <cell r="V745" t="str">
            <v>001</v>
          </cell>
          <cell r="W745" t="str">
            <v>18.5152</v>
          </cell>
          <cell r="X745" t="str">
            <v>-70.7593</v>
          </cell>
        </row>
        <row r="746">
          <cell r="A746" t="str">
            <v>00445</v>
          </cell>
          <cell r="B746" t="str">
            <v>03 - AZUA</v>
          </cell>
          <cell r="C746" t="str">
            <v>0301 - AZUA</v>
          </cell>
          <cell r="D746" t="str">
            <v>00445</v>
          </cell>
          <cell r="E746" t="str">
            <v>LAS LOMAS</v>
          </cell>
          <cell r="F746" t="str">
            <v>MATUTINA - VESPERTINA</v>
          </cell>
          <cell r="G746" t="str">
            <v>INICIAL - PRIMARIO - SECUNDARIO</v>
          </cell>
          <cell r="H746" t="str">
            <v>PUBLICO</v>
          </cell>
          <cell r="I746" t="str">
            <v>Autorizado</v>
          </cell>
          <cell r="J746" t="str">
            <v>02010213</v>
          </cell>
          <cell r="K746" t="str">
            <v>LAS LOMAS</v>
          </cell>
          <cell r="L746" t="str">
            <v>RURAL</v>
          </cell>
          <cell r="M746" t="str">
            <v>AZUA</v>
          </cell>
          <cell r="N746" t="str">
            <v>02</v>
          </cell>
          <cell r="O746" t="str">
            <v>AZUA</v>
          </cell>
          <cell r="P746" t="str">
            <v>0201</v>
          </cell>
          <cell r="Q746" t="str">
            <v>LAS LOMAS (D.M.)</v>
          </cell>
          <cell r="R746" t="str">
            <v>09</v>
          </cell>
          <cell r="S746" t="str">
            <v>LA CABUYITA</v>
          </cell>
          <cell r="T746" t="str">
            <v>02</v>
          </cell>
          <cell r="U746" t="str">
            <v>CAÑETÍN</v>
          </cell>
          <cell r="V746" t="str">
            <v>001</v>
          </cell>
          <cell r="W746" t="str">
            <v>18.5297</v>
          </cell>
          <cell r="X746" t="str">
            <v>-70.7642</v>
          </cell>
        </row>
        <row r="747">
          <cell r="A747" t="str">
            <v>00446</v>
          </cell>
          <cell r="B747" t="str">
            <v>03 - AZUA</v>
          </cell>
          <cell r="C747" t="str">
            <v>0301 - AZUA</v>
          </cell>
          <cell r="D747" t="str">
            <v>00446</v>
          </cell>
          <cell r="E747" t="str">
            <v>LAS YAYITAS</v>
          </cell>
          <cell r="F747" t="str">
            <v>JORNADA EXTENDIDA</v>
          </cell>
          <cell r="G747" t="str">
            <v>INICIAL - PRIMARIO - SECUNDARIO</v>
          </cell>
          <cell r="H747" t="str">
            <v>PUBLICO</v>
          </cell>
          <cell r="I747" t="str">
            <v>Autorizado</v>
          </cell>
          <cell r="J747" t="str">
            <v>02010515</v>
          </cell>
          <cell r="K747" t="str">
            <v>LAS YAYITAS</v>
          </cell>
          <cell r="L747" t="str">
            <v>RURAL</v>
          </cell>
          <cell r="M747" t="str">
            <v>AZUA</v>
          </cell>
          <cell r="N747" t="str">
            <v>02</v>
          </cell>
          <cell r="O747" t="str">
            <v>AZUA</v>
          </cell>
          <cell r="P747" t="str">
            <v>0201</v>
          </cell>
          <cell r="Q747" t="str">
            <v>LAS LOMAS (D.M.)</v>
          </cell>
          <cell r="R747" t="str">
            <v>09</v>
          </cell>
          <cell r="S747" t="str">
            <v>LA CABUYITA</v>
          </cell>
          <cell r="T747" t="str">
            <v>02</v>
          </cell>
          <cell r="U747" t="str">
            <v>LAS YAYITAS</v>
          </cell>
          <cell r="V747" t="str">
            <v>024</v>
          </cell>
          <cell r="W747" t="str">
            <v>18.499782</v>
          </cell>
          <cell r="X747" t="str">
            <v>-70.738914</v>
          </cell>
        </row>
        <row r="748">
          <cell r="A748" t="str">
            <v>00447</v>
          </cell>
          <cell r="B748" t="str">
            <v>03 - AZUA</v>
          </cell>
          <cell r="C748" t="str">
            <v>0301 - AZUA</v>
          </cell>
          <cell r="D748" t="str">
            <v>00447</v>
          </cell>
          <cell r="E748" t="str">
            <v>ARROYO GUAYABO</v>
          </cell>
          <cell r="F748" t="str">
            <v>MATUTINA - VESPERTINA</v>
          </cell>
          <cell r="G748" t="str">
            <v>INICIAL - PRIMARIO</v>
          </cell>
          <cell r="H748" t="str">
            <v>PUBLICO</v>
          </cell>
          <cell r="I748" t="str">
            <v>Autorizado</v>
          </cell>
          <cell r="J748" t="str">
            <v>02010817</v>
          </cell>
          <cell r="K748" t="str">
            <v>ARROYO GUAYABO</v>
          </cell>
          <cell r="L748" t="str">
            <v>RURAL-AISLADA</v>
          </cell>
          <cell r="M748" t="str">
            <v>AZUA</v>
          </cell>
          <cell r="N748" t="str">
            <v>02</v>
          </cell>
          <cell r="O748" t="str">
            <v>TÁBARA ARRIBA</v>
          </cell>
          <cell r="P748" t="str">
            <v>0208</v>
          </cell>
          <cell r="Q748" t="str">
            <v>LOS TOROS (D.M.)</v>
          </cell>
          <cell r="R748" t="str">
            <v>04</v>
          </cell>
          <cell r="S748" t="str">
            <v>SAJANOA</v>
          </cell>
          <cell r="T748" t="str">
            <v>03</v>
          </cell>
          <cell r="U748" t="str">
            <v>ARROYO GUAYABO</v>
          </cell>
          <cell r="V748" t="str">
            <v>002</v>
          </cell>
          <cell r="W748" t="str">
            <v>18.560873</v>
          </cell>
          <cell r="X748" t="str">
            <v>-70.859184</v>
          </cell>
        </row>
        <row r="749">
          <cell r="A749" t="str">
            <v>00448</v>
          </cell>
          <cell r="B749" t="str">
            <v>03 - AZUA</v>
          </cell>
          <cell r="C749" t="str">
            <v>0301 - AZUA</v>
          </cell>
          <cell r="D749" t="str">
            <v>00448</v>
          </cell>
          <cell r="E749" t="str">
            <v>LOS JOVILLOS</v>
          </cell>
          <cell r="F749" t="str">
            <v>MATUTINA - VESPERTINA</v>
          </cell>
          <cell r="G749" t="str">
            <v>INICIAL - PRIMARIO - SECUNDARIO</v>
          </cell>
          <cell r="H749" t="str">
            <v>PUBLICO</v>
          </cell>
          <cell r="I749" t="str">
            <v>Autorizado</v>
          </cell>
          <cell r="J749" t="str">
            <v>02011312</v>
          </cell>
          <cell r="K749" t="str">
            <v>LOS JOVILLOS</v>
          </cell>
          <cell r="L749" t="str">
            <v>URBANA</v>
          </cell>
          <cell r="M749" t="str">
            <v>AZUA</v>
          </cell>
          <cell r="N749" t="str">
            <v>02</v>
          </cell>
          <cell r="O749" t="str">
            <v>AZUA</v>
          </cell>
          <cell r="P749" t="str">
            <v>0201</v>
          </cell>
          <cell r="Q749" t="str">
            <v>LOS JOVILLOS (D.M.)</v>
          </cell>
          <cell r="R749" t="str">
            <v>04</v>
          </cell>
          <cell r="S749" t="str">
            <v>LOS JOVILLOS (ZONA URBANA)</v>
          </cell>
          <cell r="T749" t="str">
            <v>01</v>
          </cell>
          <cell r="U749" t="str">
            <v>LOS JOVILLOS</v>
          </cell>
          <cell r="V749" t="str">
            <v>001</v>
          </cell>
          <cell r="W749" t="str">
            <v>18.4427</v>
          </cell>
          <cell r="X749" t="str">
            <v>-70.7793</v>
          </cell>
        </row>
        <row r="750">
          <cell r="A750" t="str">
            <v>00449</v>
          </cell>
          <cell r="B750" t="str">
            <v>03 - AZUA</v>
          </cell>
          <cell r="C750" t="str">
            <v>0301 - AZUA</v>
          </cell>
          <cell r="D750" t="str">
            <v>00449</v>
          </cell>
          <cell r="E750" t="str">
            <v>LA CEIBA</v>
          </cell>
          <cell r="F750" t="str">
            <v>JORNADA EXTENDIDA</v>
          </cell>
          <cell r="G750" t="str">
            <v>INICIAL - PRIMARIO</v>
          </cell>
          <cell r="H750" t="str">
            <v>PUBLICO</v>
          </cell>
          <cell r="I750" t="str">
            <v>Autorizado</v>
          </cell>
          <cell r="J750" t="str">
            <v>02011812</v>
          </cell>
          <cell r="K750" t="str">
            <v>LA CEIBA</v>
          </cell>
          <cell r="L750" t="str">
            <v>URBANA</v>
          </cell>
          <cell r="M750" t="str">
            <v>AZUA</v>
          </cell>
          <cell r="N750" t="str">
            <v>02</v>
          </cell>
          <cell r="O750" t="str">
            <v>AZUA</v>
          </cell>
          <cell r="P750" t="str">
            <v>0201</v>
          </cell>
          <cell r="Q750" t="str">
            <v>LAS BARÍAS-LA ESTANCIA (D.M.)</v>
          </cell>
          <cell r="R750" t="str">
            <v>03</v>
          </cell>
          <cell r="S750" t="str">
            <v>LA CEIBA VIEJA</v>
          </cell>
          <cell r="T750" t="str">
            <v>02</v>
          </cell>
          <cell r="U750" t="str">
            <v>LA CEIBA VIEJA</v>
          </cell>
          <cell r="V750" t="str">
            <v>001</v>
          </cell>
          <cell r="W750" t="str">
            <v>18.4309</v>
          </cell>
          <cell r="X750" t="str">
            <v>-70.7816</v>
          </cell>
        </row>
        <row r="751">
          <cell r="A751" t="str">
            <v>00450</v>
          </cell>
          <cell r="B751" t="str">
            <v>03 - AZUA</v>
          </cell>
          <cell r="C751" t="str">
            <v>0301 - AZUA</v>
          </cell>
          <cell r="D751" t="str">
            <v>00450</v>
          </cell>
          <cell r="E751" t="str">
            <v>CAÑADA DE PIEDRA</v>
          </cell>
          <cell r="F751" t="str">
            <v>JORNADA EXTENDIDA</v>
          </cell>
          <cell r="G751" t="str">
            <v>INICIAL - PRIMARIO</v>
          </cell>
          <cell r="H751" t="str">
            <v>PUBLICO</v>
          </cell>
          <cell r="I751" t="str">
            <v>Autorizado</v>
          </cell>
          <cell r="J751" t="str">
            <v>02012015</v>
          </cell>
          <cell r="K751" t="str">
            <v>CAÑADA DE PIEDRA</v>
          </cell>
          <cell r="L751" t="str">
            <v>RURAL</v>
          </cell>
          <cell r="M751" t="str">
            <v>AZUA</v>
          </cell>
          <cell r="N751" t="str">
            <v>02</v>
          </cell>
          <cell r="O751" t="str">
            <v>AZUA</v>
          </cell>
          <cell r="P751" t="str">
            <v>0201</v>
          </cell>
          <cell r="Q751" t="str">
            <v>LOS JOVILLOS (D.M.)</v>
          </cell>
          <cell r="R751" t="str">
            <v>04</v>
          </cell>
          <cell r="S751" t="str">
            <v>LA ALTAGRACIA</v>
          </cell>
          <cell r="T751" t="str">
            <v>02</v>
          </cell>
          <cell r="U751" t="str">
            <v>CAÑADA DE PIEDRA</v>
          </cell>
          <cell r="V751" t="str">
            <v>003</v>
          </cell>
          <cell r="W751" t="str">
            <v>18.4626</v>
          </cell>
          <cell r="X751" t="str">
            <v>-70.7867</v>
          </cell>
        </row>
        <row r="752">
          <cell r="A752" t="str">
            <v>00451</v>
          </cell>
          <cell r="B752" t="str">
            <v>03 - AZUA</v>
          </cell>
          <cell r="C752" t="str">
            <v>0301 - AZUA</v>
          </cell>
          <cell r="D752" t="str">
            <v>00451</v>
          </cell>
          <cell r="E752" t="str">
            <v>ALTAGRACIA BENITEZ</v>
          </cell>
          <cell r="F752" t="str">
            <v>JORNADA EXTENDIDA</v>
          </cell>
          <cell r="G752" t="str">
            <v>INICIAL - PRIMARIO - SECUNDARIO</v>
          </cell>
          <cell r="H752" t="str">
            <v>PUBLICO</v>
          </cell>
          <cell r="I752" t="str">
            <v>Autorizado</v>
          </cell>
          <cell r="J752" t="str">
            <v>02012317</v>
          </cell>
          <cell r="K752" t="str">
            <v>ALTAGRACIA BENITEZ</v>
          </cell>
          <cell r="L752" t="str">
            <v>URBANA</v>
          </cell>
          <cell r="M752" t="str">
            <v>AZUA</v>
          </cell>
          <cell r="N752" t="str">
            <v>02</v>
          </cell>
          <cell r="O752" t="str">
            <v>AZUA</v>
          </cell>
          <cell r="P752" t="str">
            <v>0201</v>
          </cell>
          <cell r="Q752" t="str">
            <v>LAS BARÍAS-LA ESTANCIA (D.M.)</v>
          </cell>
          <cell r="R752" t="str">
            <v>03</v>
          </cell>
          <cell r="S752" t="str">
            <v>LAS BARÍAS-LA ESTANCIA (ZONA URBANA)</v>
          </cell>
          <cell r="T752" t="str">
            <v>01</v>
          </cell>
          <cell r="U752" t="str">
            <v>LA ESTANCIA</v>
          </cell>
          <cell r="V752" t="str">
            <v>002</v>
          </cell>
          <cell r="W752" t="str">
            <v>18.4246</v>
          </cell>
          <cell r="X752" t="str">
            <v>-70.7871</v>
          </cell>
        </row>
        <row r="753">
          <cell r="A753" t="str">
            <v>00452</v>
          </cell>
          <cell r="B753" t="str">
            <v>03 - AZUA</v>
          </cell>
          <cell r="C753" t="str">
            <v>0301 - AZUA</v>
          </cell>
          <cell r="D753" t="str">
            <v>00452</v>
          </cell>
          <cell r="E753" t="str">
            <v>LAS BARIAS</v>
          </cell>
          <cell r="F753" t="str">
            <v>MATUTINA - VESPERTINA</v>
          </cell>
          <cell r="G753" t="str">
            <v>INICIAL - PRIMARIO - SECUNDARIO</v>
          </cell>
          <cell r="H753" t="str">
            <v>PUBLICO</v>
          </cell>
          <cell r="I753" t="str">
            <v>Autorizado</v>
          </cell>
          <cell r="J753" t="str">
            <v>02012713</v>
          </cell>
          <cell r="K753" t="str">
            <v>LAS BARIAS</v>
          </cell>
          <cell r="L753" t="str">
            <v>URBANA-MARGINAL</v>
          </cell>
          <cell r="M753" t="str">
            <v>AZUA</v>
          </cell>
          <cell r="N753" t="str">
            <v>02</v>
          </cell>
          <cell r="O753" t="str">
            <v>AZUA</v>
          </cell>
          <cell r="P753" t="str">
            <v>0201</v>
          </cell>
          <cell r="Q753" t="str">
            <v>LAS BARÍAS-LA ESTANCIA (D.M.)</v>
          </cell>
          <cell r="R753" t="str">
            <v>03</v>
          </cell>
          <cell r="S753" t="str">
            <v>LAS BARÍAS-LA ESTANCIA (ZONA URBANA)</v>
          </cell>
          <cell r="T753" t="str">
            <v>01</v>
          </cell>
          <cell r="U753" t="str">
            <v>LAS BARÍAS</v>
          </cell>
          <cell r="V753" t="str">
            <v>001</v>
          </cell>
          <cell r="W753" t="str">
            <v>18.4143</v>
          </cell>
          <cell r="X753" t="str">
            <v>-70.793</v>
          </cell>
        </row>
        <row r="754">
          <cell r="A754" t="str">
            <v>00457</v>
          </cell>
          <cell r="B754" t="str">
            <v>03 - AZUA</v>
          </cell>
          <cell r="C754" t="str">
            <v>0301 - AZUA</v>
          </cell>
          <cell r="D754" t="str">
            <v>00457</v>
          </cell>
          <cell r="E754" t="str">
            <v>JOHN FITZGERALD KENNEDY</v>
          </cell>
          <cell r="F754" t="str">
            <v>JORNADA EXTENDIDA</v>
          </cell>
          <cell r="G754" t="str">
            <v>INICIAL - PRIMARIO - SECUNDARIO</v>
          </cell>
          <cell r="H754" t="str">
            <v>PUBLICO</v>
          </cell>
          <cell r="I754" t="str">
            <v>Autorizado</v>
          </cell>
          <cell r="J754" t="str">
            <v>02015614</v>
          </cell>
          <cell r="K754" t="str">
            <v>JOHN FITZGERALD KENNEDY</v>
          </cell>
          <cell r="L754" t="str">
            <v>URBANA</v>
          </cell>
          <cell r="M754" t="str">
            <v>AZUA</v>
          </cell>
          <cell r="N754" t="str">
            <v>02</v>
          </cell>
          <cell r="O754" t="str">
            <v>LAS CHARCAS</v>
          </cell>
          <cell r="P754" t="str">
            <v>0202</v>
          </cell>
          <cell r="Q754" t="str">
            <v>LAS CHARCAS</v>
          </cell>
          <cell r="R754" t="str">
            <v>01</v>
          </cell>
          <cell r="S754" t="str">
            <v>LAS CHARCAS (ZONA URBANA)</v>
          </cell>
          <cell r="T754" t="str">
            <v>01</v>
          </cell>
          <cell r="U754" t="str">
            <v>LAS CHARCAS</v>
          </cell>
          <cell r="V754" t="str">
            <v>001</v>
          </cell>
          <cell r="W754" t="str">
            <v>18.4451</v>
          </cell>
          <cell r="X754" t="str">
            <v>-70.6185</v>
          </cell>
        </row>
        <row r="755">
          <cell r="A755" t="str">
            <v>00458</v>
          </cell>
          <cell r="B755" t="str">
            <v>03 - AZUA</v>
          </cell>
          <cell r="C755" t="str">
            <v>0301 - AZUA</v>
          </cell>
          <cell r="D755" t="str">
            <v>00458</v>
          </cell>
          <cell r="E755" t="str">
            <v>CAÑADA CIMARRONA</v>
          </cell>
          <cell r="F755" t="str">
            <v>JORNADA EXTENDIDA</v>
          </cell>
          <cell r="G755" t="str">
            <v>INICIAL - PRIMARIO</v>
          </cell>
          <cell r="H755" t="str">
            <v>PUBLICO</v>
          </cell>
          <cell r="I755" t="str">
            <v>Autorizado</v>
          </cell>
          <cell r="J755" t="str">
            <v>02015812</v>
          </cell>
          <cell r="K755" t="str">
            <v>CAÑADA CIMARRONA</v>
          </cell>
          <cell r="L755" t="str">
            <v>RURAL</v>
          </cell>
          <cell r="M755" t="str">
            <v>AZUA</v>
          </cell>
          <cell r="N755" t="str">
            <v>02</v>
          </cell>
          <cell r="O755" t="str">
            <v>LAS CHARCAS</v>
          </cell>
          <cell r="P755" t="str">
            <v>0202</v>
          </cell>
          <cell r="Q755" t="str">
            <v>LAS CHARCAS</v>
          </cell>
          <cell r="R755" t="str">
            <v>01</v>
          </cell>
          <cell r="S755" t="str">
            <v>CAÑADA CIMARRONA</v>
          </cell>
          <cell r="T755" t="str">
            <v>03</v>
          </cell>
          <cell r="U755" t="str">
            <v>CAÑADA CIMARRONA</v>
          </cell>
          <cell r="V755" t="str">
            <v>001</v>
          </cell>
          <cell r="W755" t="str">
            <v>18.485964</v>
          </cell>
          <cell r="X755" t="str">
            <v>-70.592939</v>
          </cell>
        </row>
        <row r="756">
          <cell r="A756" t="str">
            <v>00459</v>
          </cell>
          <cell r="B756" t="str">
            <v>03 - AZUA</v>
          </cell>
          <cell r="C756" t="str">
            <v>0301 - AZUA</v>
          </cell>
          <cell r="D756" t="str">
            <v>00459</v>
          </cell>
          <cell r="E756" t="str">
            <v>JOSE NUÑEZ DE CACERES</v>
          </cell>
          <cell r="F756" t="str">
            <v>JORNADA EXTENDIDA</v>
          </cell>
          <cell r="G756" t="str">
            <v>INICIAL - PRIMARIO - SECUNDARIO</v>
          </cell>
          <cell r="H756" t="str">
            <v>PUBLICO</v>
          </cell>
          <cell r="I756" t="str">
            <v>Autorizado</v>
          </cell>
          <cell r="J756" t="str">
            <v>02016411</v>
          </cell>
          <cell r="K756" t="str">
            <v>JOSE NUNEZ DE CACERES</v>
          </cell>
          <cell r="L756" t="str">
            <v>URBANA</v>
          </cell>
          <cell r="M756" t="str">
            <v>AZUA</v>
          </cell>
          <cell r="N756" t="str">
            <v>02</v>
          </cell>
          <cell r="O756" t="str">
            <v>LAS CHARCAS</v>
          </cell>
          <cell r="P756" t="str">
            <v>0202</v>
          </cell>
          <cell r="Q756" t="str">
            <v>LAS CHARCAS</v>
          </cell>
          <cell r="R756" t="str">
            <v>01</v>
          </cell>
          <cell r="S756" t="str">
            <v>HATILLO</v>
          </cell>
          <cell r="T756" t="str">
            <v>02</v>
          </cell>
          <cell r="U756" t="str">
            <v>HATILLO</v>
          </cell>
          <cell r="V756" t="str">
            <v>001</v>
          </cell>
          <cell r="W756" t="str">
            <v>18.39723</v>
          </cell>
          <cell r="X756" t="str">
            <v>-70.538931</v>
          </cell>
        </row>
        <row r="757">
          <cell r="A757" t="str">
            <v>00460</v>
          </cell>
          <cell r="B757" t="str">
            <v>03 - AZUA</v>
          </cell>
          <cell r="C757" t="str">
            <v>0301 - AZUA</v>
          </cell>
          <cell r="D757" t="str">
            <v>00460</v>
          </cell>
          <cell r="E757" t="str">
            <v>JAVIER PEÑA DE LOS SANTOS</v>
          </cell>
          <cell r="F757" t="str">
            <v>JORNADA EXTENDIDA</v>
          </cell>
          <cell r="G757" t="str">
            <v>INICIAL - PRIMARIO - SECUNDARIO</v>
          </cell>
          <cell r="H757" t="str">
            <v>PUBLICO</v>
          </cell>
          <cell r="I757" t="str">
            <v>Autorizado</v>
          </cell>
          <cell r="J757" t="str">
            <v>02016619</v>
          </cell>
          <cell r="K757" t="str">
            <v>JAVIER PEÑA DE LOS SANTOS</v>
          </cell>
          <cell r="L757" t="str">
            <v>RURAL</v>
          </cell>
          <cell r="M757" t="str">
            <v>AZUA</v>
          </cell>
          <cell r="N757" t="str">
            <v>02</v>
          </cell>
          <cell r="O757" t="str">
            <v>LAS CHARCAS</v>
          </cell>
          <cell r="P757" t="str">
            <v>0202</v>
          </cell>
          <cell r="Q757" t="str">
            <v>LAS CHARCAS</v>
          </cell>
          <cell r="R757" t="str">
            <v>01</v>
          </cell>
          <cell r="S757" t="str">
            <v>BOQUERÓN</v>
          </cell>
          <cell r="T757" t="str">
            <v>04</v>
          </cell>
          <cell r="U757" t="str">
            <v>BOQUERÓN</v>
          </cell>
          <cell r="V757" t="str">
            <v>003</v>
          </cell>
          <cell r="W757" t="str">
            <v>18.3594</v>
          </cell>
          <cell r="X757" t="str">
            <v>-70.4969</v>
          </cell>
        </row>
        <row r="758">
          <cell r="A758" t="str">
            <v>00467</v>
          </cell>
          <cell r="B758" t="str">
            <v>03 - AZUA</v>
          </cell>
          <cell r="C758" t="str">
            <v>0301 - AZUA</v>
          </cell>
          <cell r="D758" t="str">
            <v>00467</v>
          </cell>
          <cell r="E758" t="str">
            <v>PROF. MERCEDES MARIA MIRANDA DIAZ</v>
          </cell>
          <cell r="F758" t="str">
            <v>JORNADA EXTENDIDA</v>
          </cell>
          <cell r="G758" t="str">
            <v>INICIAL - PRIMARIO - SECUNDARIO</v>
          </cell>
          <cell r="H758" t="str">
            <v>PUBLICO</v>
          </cell>
          <cell r="I758" t="str">
            <v>Autorizado</v>
          </cell>
          <cell r="J758" t="str">
            <v>02019010</v>
          </cell>
          <cell r="K758" t="str">
            <v>PROF. MERCEDES MARIA MIRANDA DIAZ</v>
          </cell>
          <cell r="L758" t="str">
            <v>RURAL</v>
          </cell>
          <cell r="M758" t="str">
            <v>AZUA</v>
          </cell>
          <cell r="N758" t="str">
            <v>02</v>
          </cell>
          <cell r="O758" t="str">
            <v>TÁBARA ARRIBA</v>
          </cell>
          <cell r="P758" t="str">
            <v>0208</v>
          </cell>
          <cell r="Q758" t="str">
            <v>TÁBARA ABAJO (D.M.)</v>
          </cell>
          <cell r="R758" t="str">
            <v>02</v>
          </cell>
          <cell r="S758" t="str">
            <v>ORÉGANO CHIQUITO</v>
          </cell>
          <cell r="T758" t="str">
            <v>02</v>
          </cell>
          <cell r="U758" t="str">
            <v>ORÉGANO CHIQUITO</v>
          </cell>
          <cell r="V758" t="str">
            <v>001</v>
          </cell>
          <cell r="W758" t="str">
            <v>18.506607</v>
          </cell>
          <cell r="X758" t="str">
            <v>-70.897539</v>
          </cell>
        </row>
        <row r="759">
          <cell r="A759" t="str">
            <v>00469</v>
          </cell>
          <cell r="B759" t="str">
            <v>03 - AZUA</v>
          </cell>
          <cell r="C759" t="str">
            <v>0301 - AZUA</v>
          </cell>
          <cell r="D759" t="str">
            <v>00469</v>
          </cell>
          <cell r="E759" t="str">
            <v>VIAJAMA</v>
          </cell>
          <cell r="F759" t="str">
            <v>JORNADA EXTENDIDA</v>
          </cell>
          <cell r="G759" t="str">
            <v>INICIAL - PRIMARIO - SECUNDARIO</v>
          </cell>
          <cell r="H759" t="str">
            <v>PUBLICO</v>
          </cell>
          <cell r="I759" t="str">
            <v>Autorizado</v>
          </cell>
          <cell r="J759" t="str">
            <v>02019510</v>
          </cell>
          <cell r="K759" t="str">
            <v>VIAJAMA</v>
          </cell>
          <cell r="L759" t="str">
            <v>RURAL</v>
          </cell>
          <cell r="M759" t="str">
            <v>AZUA</v>
          </cell>
          <cell r="N759" t="str">
            <v>02</v>
          </cell>
          <cell r="O759" t="str">
            <v>LAS YAYAS DE VIAJAMA</v>
          </cell>
          <cell r="P759" t="str">
            <v>0203</v>
          </cell>
          <cell r="Q759" t="str">
            <v>LAS YAYAS DE VIAJAMA</v>
          </cell>
          <cell r="R759" t="str">
            <v>01</v>
          </cell>
          <cell r="S759" t="str">
            <v>LAS YAYAS DE VIAJAMA (ZONA URBANA)</v>
          </cell>
          <cell r="T759" t="str">
            <v>01</v>
          </cell>
          <cell r="U759" t="str">
            <v>VIETNAM</v>
          </cell>
          <cell r="V759" t="str">
            <v>007</v>
          </cell>
          <cell r="W759" t="str">
            <v>18.640346</v>
          </cell>
          <cell r="X759" t="str">
            <v>-70.880399</v>
          </cell>
        </row>
        <row r="760">
          <cell r="A760" t="str">
            <v>00500</v>
          </cell>
          <cell r="B760" t="str">
            <v>03 - AZUA</v>
          </cell>
          <cell r="C760" t="str">
            <v>0301 - AZUA</v>
          </cell>
          <cell r="D760" t="str">
            <v>00500</v>
          </cell>
          <cell r="E760" t="str">
            <v>LOS JOBOS</v>
          </cell>
          <cell r="F760" t="str">
            <v>MATUTINA - VESPERTINA</v>
          </cell>
          <cell r="G760" t="str">
            <v>INICIAL - PRIMARIO</v>
          </cell>
          <cell r="H760" t="str">
            <v>PUBLICO</v>
          </cell>
          <cell r="I760" t="str">
            <v>Autorizado</v>
          </cell>
          <cell r="J760" t="str">
            <v>02025818</v>
          </cell>
          <cell r="K760" t="str">
            <v>LOS JOBOS</v>
          </cell>
          <cell r="L760" t="str">
            <v>URBANA</v>
          </cell>
          <cell r="M760" t="str">
            <v>AZUA</v>
          </cell>
          <cell r="N760" t="str">
            <v>02</v>
          </cell>
          <cell r="O760" t="str">
            <v>PERALTA</v>
          </cell>
          <cell r="P760" t="str">
            <v>0205</v>
          </cell>
          <cell r="Q760" t="str">
            <v>PERALTA</v>
          </cell>
          <cell r="R760" t="str">
            <v>01</v>
          </cell>
          <cell r="S760" t="str">
            <v>PERALTA (ZONA URBANA)</v>
          </cell>
          <cell r="T760" t="str">
            <v>01</v>
          </cell>
          <cell r="U760" t="str">
            <v>LOS JOBOS</v>
          </cell>
          <cell r="V760" t="str">
            <v>003</v>
          </cell>
          <cell r="W760" t="str">
            <v>18.577113</v>
          </cell>
          <cell r="X760" t="str">
            <v>-70.75984</v>
          </cell>
        </row>
        <row r="761">
          <cell r="A761" t="str">
            <v>00501</v>
          </cell>
          <cell r="B761" t="str">
            <v>03 - AZUA</v>
          </cell>
          <cell r="C761" t="str">
            <v>0301 - AZUA</v>
          </cell>
          <cell r="D761" t="str">
            <v>00501</v>
          </cell>
          <cell r="E761" t="str">
            <v>19 DE MARZO</v>
          </cell>
          <cell r="F761" t="str">
            <v>JORNADA EXTENDIDA</v>
          </cell>
          <cell r="G761" t="str">
            <v>INICIAL - PRIMARIO - SECUNDARIO</v>
          </cell>
          <cell r="H761" t="str">
            <v>PUBLICO</v>
          </cell>
          <cell r="I761" t="str">
            <v>Autorizado</v>
          </cell>
          <cell r="J761" t="str">
            <v>02026011</v>
          </cell>
          <cell r="K761" t="str">
            <v>19 DE MARZO</v>
          </cell>
          <cell r="L761" t="str">
            <v>URBANA</v>
          </cell>
          <cell r="M761" t="str">
            <v>AZUA</v>
          </cell>
          <cell r="N761" t="str">
            <v>02</v>
          </cell>
          <cell r="O761" t="str">
            <v>PERALTA</v>
          </cell>
          <cell r="P761" t="str">
            <v>0205</v>
          </cell>
          <cell r="Q761" t="str">
            <v>PERALTA</v>
          </cell>
          <cell r="R761" t="str">
            <v>01</v>
          </cell>
          <cell r="S761" t="str">
            <v>PERALTA (ZONA URBANA)</v>
          </cell>
          <cell r="T761" t="str">
            <v>01</v>
          </cell>
          <cell r="U761" t="str">
            <v>CENTRO DEL PUEBLO</v>
          </cell>
          <cell r="V761" t="str">
            <v>001</v>
          </cell>
          <cell r="W761" t="str">
            <v>18.5798</v>
          </cell>
          <cell r="X761" t="str">
            <v>-70.7671</v>
          </cell>
        </row>
        <row r="762">
          <cell r="A762" t="str">
            <v>00502</v>
          </cell>
          <cell r="B762" t="str">
            <v>03 - AZUA</v>
          </cell>
          <cell r="C762" t="str">
            <v>0301 - AZUA</v>
          </cell>
          <cell r="D762" t="str">
            <v>00502</v>
          </cell>
          <cell r="E762" t="str">
            <v>CARRIZAL</v>
          </cell>
          <cell r="F762" t="str">
            <v>MATUTINA - VESPERTINA</v>
          </cell>
          <cell r="G762" t="str">
            <v>INICIAL - PRIMARIO - SECUNDARIO</v>
          </cell>
          <cell r="H762" t="str">
            <v>PUBLICO</v>
          </cell>
          <cell r="I762" t="str">
            <v>Autorizado</v>
          </cell>
          <cell r="J762" t="str">
            <v>02026813</v>
          </cell>
          <cell r="K762" t="str">
            <v>CARRIZAL</v>
          </cell>
          <cell r="L762" t="str">
            <v>RURAL</v>
          </cell>
          <cell r="M762" t="str">
            <v>AZUA</v>
          </cell>
          <cell r="N762" t="str">
            <v>02</v>
          </cell>
          <cell r="O762" t="str">
            <v>PERALTA</v>
          </cell>
          <cell r="P762" t="str">
            <v>0205</v>
          </cell>
          <cell r="Q762" t="str">
            <v>PERALTA</v>
          </cell>
          <cell r="R762" t="str">
            <v>01</v>
          </cell>
          <cell r="S762" t="str">
            <v>EL CARRIZAL</v>
          </cell>
          <cell r="T762" t="str">
            <v>02</v>
          </cell>
          <cell r="U762" t="str">
            <v>EL CARRIZAL</v>
          </cell>
          <cell r="V762" t="str">
            <v>006</v>
          </cell>
          <cell r="W762" t="str">
            <v>18.535559</v>
          </cell>
          <cell r="X762" t="str">
            <v>-70.820611</v>
          </cell>
        </row>
        <row r="763">
          <cell r="A763" t="str">
            <v>00503</v>
          </cell>
          <cell r="B763" t="str">
            <v>03 - AZUA</v>
          </cell>
          <cell r="C763" t="str">
            <v>0301 - AZUA</v>
          </cell>
          <cell r="D763" t="str">
            <v>00503</v>
          </cell>
          <cell r="E763" t="str">
            <v>MAJAGUAL</v>
          </cell>
          <cell r="F763" t="str">
            <v>MATUTINA - VESPERTINA</v>
          </cell>
          <cell r="G763" t="str">
            <v>INICIAL - PRIMARIO - SECUNDARIO</v>
          </cell>
          <cell r="H763" t="str">
            <v>PUBLICO</v>
          </cell>
          <cell r="I763" t="str">
            <v>Autorizado</v>
          </cell>
          <cell r="J763" t="str">
            <v>02027016</v>
          </cell>
          <cell r="K763" t="str">
            <v>MAJAGUAL</v>
          </cell>
          <cell r="L763" t="str">
            <v>RURAL</v>
          </cell>
          <cell r="M763" t="str">
            <v>AZUA</v>
          </cell>
          <cell r="N763" t="str">
            <v>02</v>
          </cell>
          <cell r="O763" t="str">
            <v>PERALTA</v>
          </cell>
          <cell r="P763" t="str">
            <v>0205</v>
          </cell>
          <cell r="Q763" t="str">
            <v>PERALTA</v>
          </cell>
          <cell r="R763" t="str">
            <v>01</v>
          </cell>
          <cell r="S763" t="str">
            <v>EL MAJAGUAL</v>
          </cell>
          <cell r="T763" t="str">
            <v>03</v>
          </cell>
          <cell r="U763" t="str">
            <v>EL MAJAGUAL</v>
          </cell>
          <cell r="V763" t="str">
            <v>001</v>
          </cell>
          <cell r="W763" t="str">
            <v>18.5577</v>
          </cell>
          <cell r="X763" t="str">
            <v>-70.8063</v>
          </cell>
        </row>
        <row r="764">
          <cell r="A764" t="str">
            <v>00504</v>
          </cell>
          <cell r="B764" t="str">
            <v>03 - AZUA</v>
          </cell>
          <cell r="C764" t="str">
            <v>0301 - AZUA</v>
          </cell>
          <cell r="D764" t="str">
            <v>00504</v>
          </cell>
          <cell r="E764" t="str">
            <v>PUERTA VIEJA</v>
          </cell>
          <cell r="F764" t="str">
            <v>JORNADA EXTENDIDA</v>
          </cell>
          <cell r="G764" t="str">
            <v>PRIMARIO</v>
          </cell>
          <cell r="H764" t="str">
            <v>PUBLICO</v>
          </cell>
          <cell r="I764" t="str">
            <v>Autorizado</v>
          </cell>
          <cell r="J764" t="str">
            <v>02027412</v>
          </cell>
          <cell r="K764" t="str">
            <v>PUERTA VIEJA</v>
          </cell>
          <cell r="L764" t="str">
            <v>URBANA</v>
          </cell>
          <cell r="M764" t="str">
            <v>AZUA</v>
          </cell>
          <cell r="N764" t="str">
            <v>02</v>
          </cell>
          <cell r="O764" t="str">
            <v>PERALTA</v>
          </cell>
          <cell r="P764" t="str">
            <v>0205</v>
          </cell>
          <cell r="Q764" t="str">
            <v>PERALTA</v>
          </cell>
          <cell r="R764" t="str">
            <v>01</v>
          </cell>
          <cell r="S764" t="str">
            <v>PUERTO</v>
          </cell>
          <cell r="T764" t="str">
            <v>04</v>
          </cell>
          <cell r="U764" t="str">
            <v>PUERTA VIEJA</v>
          </cell>
          <cell r="V764" t="str">
            <v>001</v>
          </cell>
          <cell r="W764" t="str">
            <v>18.574773</v>
          </cell>
          <cell r="X764" t="str">
            <v>-70.778641</v>
          </cell>
        </row>
        <row r="765">
          <cell r="A765" t="str">
            <v>00505</v>
          </cell>
          <cell r="B765" t="str">
            <v>03 - AZUA</v>
          </cell>
          <cell r="C765" t="str">
            <v>0301 - AZUA</v>
          </cell>
          <cell r="D765" t="str">
            <v>00505</v>
          </cell>
          <cell r="E765" t="str">
            <v>RAMON DEL CARMEN RAMIREZ RAMIREZ - EL HIGUERO</v>
          </cell>
          <cell r="F765" t="str">
            <v>JORNADA EXTENDIDA</v>
          </cell>
          <cell r="G765" t="str">
            <v>INICIAL - PRIMARIO</v>
          </cell>
          <cell r="H765" t="str">
            <v>PUBLICO</v>
          </cell>
          <cell r="I765" t="str">
            <v>Autorizado</v>
          </cell>
          <cell r="J765" t="str">
            <v>02027714</v>
          </cell>
          <cell r="K765" t="str">
            <v>RAMON DEL CARMEN RAMIREZ RAMIREZ - EL HIGUERO</v>
          </cell>
          <cell r="L765" t="str">
            <v>URBANA</v>
          </cell>
          <cell r="M765" t="str">
            <v>AZUA</v>
          </cell>
          <cell r="N765" t="str">
            <v>02</v>
          </cell>
          <cell r="O765" t="str">
            <v>PERALTA</v>
          </cell>
          <cell r="P765" t="str">
            <v>0205</v>
          </cell>
          <cell r="Q765" t="str">
            <v>PERALTA</v>
          </cell>
          <cell r="R765" t="str">
            <v>01</v>
          </cell>
          <cell r="S765" t="str">
            <v>PUERTO</v>
          </cell>
          <cell r="T765" t="str">
            <v>04</v>
          </cell>
          <cell r="U765" t="str">
            <v>EL HIGÜERO</v>
          </cell>
          <cell r="V765" t="str">
            <v>003</v>
          </cell>
          <cell r="W765" t="str">
            <v>18.585023</v>
          </cell>
          <cell r="X765" t="str">
            <v>-70.77385</v>
          </cell>
        </row>
        <row r="766">
          <cell r="A766" t="str">
            <v>00507</v>
          </cell>
          <cell r="B766" t="str">
            <v>03 - AZUA</v>
          </cell>
          <cell r="C766" t="str">
            <v>0301 - AZUA</v>
          </cell>
          <cell r="D766" t="str">
            <v>00507</v>
          </cell>
          <cell r="E766" t="str">
            <v>LA VEREDA ATRAVEZADA</v>
          </cell>
          <cell r="F766" t="str">
            <v>MATUTINA</v>
          </cell>
          <cell r="G766" t="str">
            <v>PRIMARIO</v>
          </cell>
          <cell r="H766" t="str">
            <v>PUBLICO</v>
          </cell>
          <cell r="I766" t="str">
            <v>Autorizado</v>
          </cell>
          <cell r="J766" t="str">
            <v>02028011</v>
          </cell>
          <cell r="K766" t="str">
            <v>LA VEREDA ATRAVEZADA</v>
          </cell>
          <cell r="L766" t="str">
            <v>RURAL-AISLADA</v>
          </cell>
          <cell r="M766" t="str">
            <v>AZUA</v>
          </cell>
          <cell r="N766" t="str">
            <v>02</v>
          </cell>
          <cell r="O766" t="str">
            <v>PERALTA</v>
          </cell>
          <cell r="P766" t="str">
            <v>0205</v>
          </cell>
          <cell r="Q766" t="str">
            <v>PERALTA</v>
          </cell>
          <cell r="R766" t="str">
            <v>01</v>
          </cell>
          <cell r="S766" t="str">
            <v>PUERTO</v>
          </cell>
          <cell r="T766" t="str">
            <v>04</v>
          </cell>
          <cell r="U766" t="str">
            <v>LA VEREDA ATRAVESADA</v>
          </cell>
          <cell r="V766" t="str">
            <v>005</v>
          </cell>
          <cell r="W766" t="str">
            <v>18.614</v>
          </cell>
          <cell r="X766" t="str">
            <v>-70.7382</v>
          </cell>
        </row>
        <row r="767">
          <cell r="A767" t="str">
            <v>00509</v>
          </cell>
          <cell r="B767" t="str">
            <v>03 - AZUA</v>
          </cell>
          <cell r="C767" t="str">
            <v>0301 - AZUA</v>
          </cell>
          <cell r="D767" t="str">
            <v>00509</v>
          </cell>
          <cell r="E767" t="str">
            <v>JOSE FRANCISCO BOBADILLA</v>
          </cell>
          <cell r="F767" t="str">
            <v>JORNADA EXTENDIDA</v>
          </cell>
          <cell r="G767" t="str">
            <v>INICIAL - PRIMARIO</v>
          </cell>
          <cell r="H767" t="str">
            <v>PUBLICO</v>
          </cell>
          <cell r="I767" t="str">
            <v>Autorizado</v>
          </cell>
          <cell r="J767" t="str">
            <v>02028615</v>
          </cell>
          <cell r="K767" t="str">
            <v>JOSE FRANCISCO BOBADILLA</v>
          </cell>
          <cell r="L767" t="str">
            <v>URBANA</v>
          </cell>
          <cell r="M767" t="str">
            <v>AZUA</v>
          </cell>
          <cell r="N767" t="str">
            <v>02</v>
          </cell>
          <cell r="O767" t="str">
            <v>SABANA YEGUA</v>
          </cell>
          <cell r="P767" t="str">
            <v>0206</v>
          </cell>
          <cell r="Q767" t="str">
            <v>SABANA YEGUA</v>
          </cell>
          <cell r="R767" t="str">
            <v>01</v>
          </cell>
          <cell r="S767" t="str">
            <v>SABANA YEGUA (ZONA URBANA)</v>
          </cell>
          <cell r="T767" t="str">
            <v>01</v>
          </cell>
          <cell r="U767" t="str">
            <v>SABANA YEGUA O PINTAO</v>
          </cell>
          <cell r="V767" t="str">
            <v>001</v>
          </cell>
          <cell r="W767" t="str">
            <v>18.4578</v>
          </cell>
          <cell r="X767" t="str">
            <v>-70.8317</v>
          </cell>
        </row>
        <row r="768">
          <cell r="A768" t="str">
            <v>00510</v>
          </cell>
          <cell r="B768" t="str">
            <v>03 - AZUA</v>
          </cell>
          <cell r="C768" t="str">
            <v>0301 - AZUA</v>
          </cell>
          <cell r="D768" t="str">
            <v>00510</v>
          </cell>
          <cell r="E768" t="str">
            <v>SAN FRANCISCO DE ASIS</v>
          </cell>
          <cell r="F768" t="str">
            <v>JORNADA EXTENDIDA</v>
          </cell>
          <cell r="G768" t="str">
            <v>INICIAL - PRIMARIO</v>
          </cell>
          <cell r="H768" t="str">
            <v>PUBLICO</v>
          </cell>
          <cell r="I768" t="str">
            <v>Autorizado</v>
          </cell>
          <cell r="J768" t="str">
            <v>02029516</v>
          </cell>
          <cell r="K768" t="str">
            <v>SAN FRANCISCO DE ASIS</v>
          </cell>
          <cell r="L768" t="str">
            <v>URBANA</v>
          </cell>
          <cell r="M768" t="str">
            <v>AZUA</v>
          </cell>
          <cell r="N768" t="str">
            <v>02</v>
          </cell>
          <cell r="O768" t="str">
            <v>SABANA YEGUA</v>
          </cell>
          <cell r="P768" t="str">
            <v>0206</v>
          </cell>
          <cell r="Q768" t="str">
            <v>SABANA YEGUA</v>
          </cell>
          <cell r="R768" t="str">
            <v>01</v>
          </cell>
          <cell r="S768" t="str">
            <v>SABANA YEGUA (ZONA URBANA)</v>
          </cell>
          <cell r="T768" t="str">
            <v>01</v>
          </cell>
          <cell r="U768" t="str">
            <v>SAN FRANCISCO O SAN FEO</v>
          </cell>
          <cell r="V768" t="str">
            <v>006</v>
          </cell>
          <cell r="W768" t="str">
            <v>18.463903</v>
          </cell>
          <cell r="X768" t="str">
            <v>-70.830973</v>
          </cell>
        </row>
        <row r="769">
          <cell r="A769" t="str">
            <v>00513</v>
          </cell>
          <cell r="B769" t="str">
            <v>03 - AZUA</v>
          </cell>
          <cell r="C769" t="str">
            <v>0301 - AZUA</v>
          </cell>
          <cell r="D769" t="str">
            <v>00513</v>
          </cell>
          <cell r="E769" t="str">
            <v>TABARA ARRIBA</v>
          </cell>
          <cell r="F769" t="str">
            <v>MATUTINA - VESPERTINA</v>
          </cell>
          <cell r="G769" t="str">
            <v>INICIAL - PRIMARIO - SECUNDARIO</v>
          </cell>
          <cell r="H769" t="str">
            <v>PUBLICO</v>
          </cell>
          <cell r="I769" t="str">
            <v>Autorizado</v>
          </cell>
          <cell r="J769" t="str">
            <v>02030111</v>
          </cell>
          <cell r="K769" t="str">
            <v>TABARA ARRIBA</v>
          </cell>
          <cell r="L769" t="str">
            <v>URBANA</v>
          </cell>
          <cell r="M769" t="str">
            <v>AZUA</v>
          </cell>
          <cell r="N769" t="str">
            <v>02</v>
          </cell>
          <cell r="O769" t="str">
            <v>TÁBARA ARRIBA</v>
          </cell>
          <cell r="P769" t="str">
            <v>0208</v>
          </cell>
          <cell r="Q769" t="str">
            <v>TÁBARA ARRIBA</v>
          </cell>
          <cell r="R769" t="str">
            <v>01</v>
          </cell>
          <cell r="S769" t="str">
            <v>TÁBARA ARRIBA</v>
          </cell>
          <cell r="T769" t="str">
            <v>02</v>
          </cell>
          <cell r="U769" t="str">
            <v>TÁBARA ARRIBA</v>
          </cell>
          <cell r="V769" t="str">
            <v>001</v>
          </cell>
          <cell r="W769" t="str">
            <v>18.56928</v>
          </cell>
          <cell r="X769" t="str">
            <v>-70.883741</v>
          </cell>
        </row>
        <row r="770">
          <cell r="A770" t="str">
            <v>00514</v>
          </cell>
          <cell r="B770" t="str">
            <v>03 - AZUA</v>
          </cell>
          <cell r="C770" t="str">
            <v>0301 - AZUA</v>
          </cell>
          <cell r="D770" t="str">
            <v>00514</v>
          </cell>
          <cell r="E770" t="str">
            <v>AMIAMA GOMEZ</v>
          </cell>
          <cell r="F770" t="str">
            <v>JORNADA EXTENDIDA</v>
          </cell>
          <cell r="G770" t="str">
            <v>INICIAL - PRIMARIO</v>
          </cell>
          <cell r="H770" t="str">
            <v>PUBLICO</v>
          </cell>
          <cell r="I770" t="str">
            <v>Autorizado</v>
          </cell>
          <cell r="J770" t="str">
            <v>02030517</v>
          </cell>
          <cell r="K770" t="str">
            <v>AMIAMA GOMEZ</v>
          </cell>
          <cell r="L770" t="str">
            <v>URBANA</v>
          </cell>
          <cell r="M770" t="str">
            <v>AZUA</v>
          </cell>
          <cell r="N770" t="str">
            <v>02</v>
          </cell>
          <cell r="O770" t="str">
            <v>TÁBARA ARRIBA</v>
          </cell>
          <cell r="P770" t="str">
            <v>0208</v>
          </cell>
          <cell r="Q770" t="str">
            <v>AMIAMA GÓMEZ (D.M.)</v>
          </cell>
          <cell r="R770" t="str">
            <v>03</v>
          </cell>
          <cell r="S770" t="str">
            <v>AMIAMA GÓMEZ</v>
          </cell>
          <cell r="T770" t="str">
            <v>02</v>
          </cell>
          <cell r="U770" t="str">
            <v>LUPERÓN</v>
          </cell>
          <cell r="V770" t="str">
            <v>001</v>
          </cell>
          <cell r="W770" t="str">
            <v>18.590332</v>
          </cell>
          <cell r="X770" t="str">
            <v>-70.897314</v>
          </cell>
        </row>
        <row r="771">
          <cell r="A771" t="str">
            <v>00515</v>
          </cell>
          <cell r="B771" t="str">
            <v>03 - AZUA</v>
          </cell>
          <cell r="C771" t="str">
            <v>0301 - AZUA</v>
          </cell>
          <cell r="D771" t="str">
            <v>00515</v>
          </cell>
          <cell r="E771" t="str">
            <v>LUIS RAMIREZ MORA</v>
          </cell>
          <cell r="F771" t="str">
            <v>MATUTINA - VESPERTINA</v>
          </cell>
          <cell r="G771" t="str">
            <v>INICIAL - PRIMARIO - SECUNDARIO</v>
          </cell>
          <cell r="H771" t="str">
            <v>PUBLICO</v>
          </cell>
          <cell r="I771" t="str">
            <v>Autorizado</v>
          </cell>
          <cell r="J771" t="str">
            <v>02030819</v>
          </cell>
          <cell r="K771" t="str">
            <v>LUIS RAMIREZ MORA</v>
          </cell>
          <cell r="L771" t="str">
            <v>RURAL</v>
          </cell>
          <cell r="M771" t="str">
            <v>AZUA</v>
          </cell>
          <cell r="N771" t="str">
            <v>02</v>
          </cell>
          <cell r="O771" t="str">
            <v>TÁBARA ARRIBA</v>
          </cell>
          <cell r="P771" t="str">
            <v>0208</v>
          </cell>
          <cell r="Q771" t="str">
            <v>TÁBARA ABAJO (D.M.)</v>
          </cell>
          <cell r="R771" t="str">
            <v>02</v>
          </cell>
          <cell r="S771" t="str">
            <v>KILÓMETRO 15</v>
          </cell>
          <cell r="T771" t="str">
            <v>03</v>
          </cell>
          <cell r="U771" t="str">
            <v>CRUCE DEL 15</v>
          </cell>
          <cell r="V771" t="str">
            <v>001</v>
          </cell>
          <cell r="W771" t="str">
            <v>18.46598</v>
          </cell>
          <cell r="X771" t="str">
            <v>-70.873306</v>
          </cell>
        </row>
        <row r="772">
          <cell r="A772" t="str">
            <v>00516</v>
          </cell>
          <cell r="B772" t="str">
            <v>03 - AZUA</v>
          </cell>
          <cell r="C772" t="str">
            <v>0301 - AZUA</v>
          </cell>
          <cell r="D772" t="str">
            <v>00516</v>
          </cell>
          <cell r="E772" t="str">
            <v>ANA FRANCISCA CONCEPCION</v>
          </cell>
          <cell r="F772" t="str">
            <v>JORNADA EXTENDIDA</v>
          </cell>
          <cell r="G772" t="str">
            <v>INICIAL - PRIMARIO - SECUNDARIO</v>
          </cell>
          <cell r="H772" t="str">
            <v>PUBLICO</v>
          </cell>
          <cell r="I772" t="str">
            <v>Autorizado</v>
          </cell>
          <cell r="J772" t="str">
            <v>02030913</v>
          </cell>
          <cell r="K772" t="str">
            <v>ANA FRANCISCA CONCEPCION</v>
          </cell>
          <cell r="L772" t="str">
            <v>URBANA</v>
          </cell>
          <cell r="M772" t="str">
            <v>AZUA</v>
          </cell>
          <cell r="N772" t="str">
            <v>02</v>
          </cell>
          <cell r="O772" t="str">
            <v>TÁBARA ARRIBA</v>
          </cell>
          <cell r="P772" t="str">
            <v>0208</v>
          </cell>
          <cell r="Q772" t="str">
            <v>TÁBARA ABAJO (D.M.)</v>
          </cell>
          <cell r="R772" t="str">
            <v>02</v>
          </cell>
          <cell r="S772" t="str">
            <v>KILÓMETRO 15</v>
          </cell>
          <cell r="T772" t="str">
            <v>03</v>
          </cell>
          <cell r="U772" t="str">
            <v>TÁBARA  ABAJO</v>
          </cell>
          <cell r="V772" t="str">
            <v>002</v>
          </cell>
          <cell r="W772" t="str">
            <v>18.472437</v>
          </cell>
          <cell r="X772" t="str">
            <v>-70.895597</v>
          </cell>
        </row>
        <row r="773">
          <cell r="A773" t="str">
            <v>00517</v>
          </cell>
          <cell r="B773" t="str">
            <v>03 - AZUA</v>
          </cell>
          <cell r="C773" t="str">
            <v>0301 - AZUA</v>
          </cell>
          <cell r="D773" t="str">
            <v>00517</v>
          </cell>
          <cell r="E773" t="str">
            <v>LAS GUANABANAS</v>
          </cell>
          <cell r="F773" t="str">
            <v>MATUTINA - VESPERTINA</v>
          </cell>
          <cell r="G773" t="str">
            <v>INICIAL - PRIMARIO - SECUNDARIO</v>
          </cell>
          <cell r="H773" t="str">
            <v>PUBLICO</v>
          </cell>
          <cell r="I773" t="str">
            <v>Autorizado</v>
          </cell>
          <cell r="J773" t="str">
            <v>02031512</v>
          </cell>
          <cell r="K773" t="str">
            <v>LAS GUANABANAS</v>
          </cell>
          <cell r="L773" t="str">
            <v>RURAL</v>
          </cell>
          <cell r="M773" t="str">
            <v>AZUA</v>
          </cell>
          <cell r="N773" t="str">
            <v>02</v>
          </cell>
          <cell r="O773" t="str">
            <v>TÁBARA ARRIBA</v>
          </cell>
          <cell r="P773" t="str">
            <v>0208</v>
          </cell>
          <cell r="Q773" t="str">
            <v>LOS TOROS (D.M.)</v>
          </cell>
          <cell r="R773" t="str">
            <v>04</v>
          </cell>
          <cell r="S773" t="str">
            <v>LAS GUANÁBANAS</v>
          </cell>
          <cell r="T773" t="str">
            <v>02</v>
          </cell>
          <cell r="U773" t="str">
            <v>LAS GUANÁBANAS</v>
          </cell>
          <cell r="V773" t="str">
            <v>001</v>
          </cell>
          <cell r="W773" t="str">
            <v>18.531347</v>
          </cell>
          <cell r="X773" t="str">
            <v>-70.867312</v>
          </cell>
        </row>
        <row r="774">
          <cell r="A774" t="str">
            <v>00519</v>
          </cell>
          <cell r="B774" t="str">
            <v>03 - AZUA</v>
          </cell>
          <cell r="C774" t="str">
            <v>0301 - AZUA</v>
          </cell>
          <cell r="D774" t="str">
            <v>00519</v>
          </cell>
          <cell r="E774" t="str">
            <v>SAJANOA</v>
          </cell>
          <cell r="F774" t="str">
            <v>MATUTINA - VESPERTINA</v>
          </cell>
          <cell r="G774" t="str">
            <v>INICIAL - PRIMARIO - SECUNDARIO</v>
          </cell>
          <cell r="H774" t="str">
            <v>PUBLICO</v>
          </cell>
          <cell r="I774" t="str">
            <v>Autorizado</v>
          </cell>
          <cell r="J774" t="str">
            <v>02032017</v>
          </cell>
          <cell r="K774" t="str">
            <v>SAJANOA</v>
          </cell>
          <cell r="L774" t="str">
            <v>RURAL</v>
          </cell>
          <cell r="M774" t="str">
            <v>AZUA</v>
          </cell>
          <cell r="N774" t="str">
            <v>02</v>
          </cell>
          <cell r="O774" t="str">
            <v>TÁBARA ARRIBA</v>
          </cell>
          <cell r="P774" t="str">
            <v>0208</v>
          </cell>
          <cell r="Q774" t="str">
            <v>LOS TOROS (D.M.)</v>
          </cell>
          <cell r="R774" t="str">
            <v>04</v>
          </cell>
          <cell r="S774" t="str">
            <v>SAJANOA</v>
          </cell>
          <cell r="T774" t="str">
            <v>03</v>
          </cell>
          <cell r="U774" t="str">
            <v>SAJANOA</v>
          </cell>
          <cell r="V774" t="str">
            <v>001</v>
          </cell>
          <cell r="W774" t="str">
            <v>18.553246</v>
          </cell>
          <cell r="X774" t="str">
            <v>-70.853036</v>
          </cell>
        </row>
        <row r="775">
          <cell r="A775" t="str">
            <v>00520</v>
          </cell>
          <cell r="B775" t="str">
            <v>03 - AZUA</v>
          </cell>
          <cell r="C775" t="str">
            <v>0301 - AZUA</v>
          </cell>
          <cell r="D775" t="str">
            <v>00520</v>
          </cell>
          <cell r="E775" t="str">
            <v>ESTEBANIA</v>
          </cell>
          <cell r="F775" t="str">
            <v>JORNADA EXTENDIDA</v>
          </cell>
          <cell r="G775" t="str">
            <v>INICIAL - PRIMARIO</v>
          </cell>
          <cell r="H775" t="str">
            <v>PUBLICO</v>
          </cell>
          <cell r="I775" t="str">
            <v>Autorizado</v>
          </cell>
          <cell r="J775" t="str">
            <v>02032413</v>
          </cell>
          <cell r="K775" t="str">
            <v>ESTEBANIA</v>
          </cell>
          <cell r="L775" t="str">
            <v>URBANA</v>
          </cell>
          <cell r="M775" t="str">
            <v>AZUA</v>
          </cell>
          <cell r="N775" t="str">
            <v>02</v>
          </cell>
          <cell r="O775" t="str">
            <v>ESTEBANÍA</v>
          </cell>
          <cell r="P775" t="str">
            <v>0210</v>
          </cell>
          <cell r="Q775" t="str">
            <v>ESTEBANÍA</v>
          </cell>
          <cell r="R775" t="str">
            <v>01</v>
          </cell>
          <cell r="S775" t="str">
            <v>ESTEBANÍA (ZONA URBANA)</v>
          </cell>
          <cell r="T775" t="str">
            <v>01</v>
          </cell>
          <cell r="U775" t="str">
            <v>CENTRO DEL PUEBLO</v>
          </cell>
          <cell r="V775" t="str">
            <v>001</v>
          </cell>
          <cell r="W775" t="str">
            <v>18.4517</v>
          </cell>
          <cell r="X775" t="str">
            <v>-70.6461</v>
          </cell>
        </row>
        <row r="776">
          <cell r="A776" t="str">
            <v>00521</v>
          </cell>
          <cell r="B776" t="str">
            <v>03 - AZUA</v>
          </cell>
          <cell r="C776" t="str">
            <v>0301 - AZUA</v>
          </cell>
          <cell r="D776" t="str">
            <v>00521</v>
          </cell>
          <cell r="E776" t="str">
            <v>LA CHINA</v>
          </cell>
          <cell r="F776" t="str">
            <v>MATUTINA - VESPERTINA</v>
          </cell>
          <cell r="G776" t="str">
            <v>INICIAL - PRIMARIO</v>
          </cell>
          <cell r="H776" t="str">
            <v>PUBLICO</v>
          </cell>
          <cell r="I776" t="str">
            <v>Autorizado</v>
          </cell>
          <cell r="J776" t="str">
            <v>02033116</v>
          </cell>
          <cell r="K776" t="str">
            <v>LA CHINA</v>
          </cell>
          <cell r="L776" t="str">
            <v>RURAL-AISLADA</v>
          </cell>
          <cell r="M776" t="str">
            <v>AZUA</v>
          </cell>
          <cell r="N776" t="str">
            <v>02</v>
          </cell>
          <cell r="O776" t="str">
            <v>ESTEBANÍA</v>
          </cell>
          <cell r="P776" t="str">
            <v>0210</v>
          </cell>
          <cell r="Q776" t="str">
            <v>ESTEBANÍA</v>
          </cell>
          <cell r="R776" t="str">
            <v>01</v>
          </cell>
          <cell r="S776" t="str">
            <v>LA CHINA</v>
          </cell>
          <cell r="T776" t="str">
            <v>04</v>
          </cell>
          <cell r="U776" t="str">
            <v>LA CHINA</v>
          </cell>
          <cell r="V776" t="str">
            <v>001</v>
          </cell>
          <cell r="W776" t="str">
            <v>18.5279</v>
          </cell>
          <cell r="X776" t="str">
            <v>-70.6102</v>
          </cell>
        </row>
        <row r="777">
          <cell r="A777" t="str">
            <v>00522</v>
          </cell>
          <cell r="B777" t="str">
            <v>03 - AZUA</v>
          </cell>
          <cell r="C777" t="str">
            <v>0301 - AZUA</v>
          </cell>
          <cell r="D777" t="str">
            <v>00522</v>
          </cell>
          <cell r="E777" t="str">
            <v>ARROYO COLORADO</v>
          </cell>
          <cell r="F777" t="str">
            <v>MATUTINA - VESPERTINA</v>
          </cell>
          <cell r="G777" t="str">
            <v>INICIAL - PRIMARIO</v>
          </cell>
          <cell r="H777" t="str">
            <v>PUBLICO</v>
          </cell>
          <cell r="I777" t="str">
            <v>Autorizado</v>
          </cell>
          <cell r="J777" t="str">
            <v>02033418</v>
          </cell>
          <cell r="K777" t="str">
            <v>ARROYO COLORADO</v>
          </cell>
          <cell r="L777" t="str">
            <v>RURAL-AISLADA</v>
          </cell>
          <cell r="M777" t="str">
            <v>AZUA</v>
          </cell>
          <cell r="N777" t="str">
            <v>02</v>
          </cell>
          <cell r="O777" t="str">
            <v>ESTEBANÍA</v>
          </cell>
          <cell r="P777" t="str">
            <v>0210</v>
          </cell>
          <cell r="Q777" t="str">
            <v>ESTEBANÍA</v>
          </cell>
          <cell r="R777" t="str">
            <v>01</v>
          </cell>
          <cell r="S777" t="str">
            <v>ARROYO COLORADO</v>
          </cell>
          <cell r="T777" t="str">
            <v>05</v>
          </cell>
          <cell r="U777" t="str">
            <v>ARROYO COLORADO</v>
          </cell>
          <cell r="V777" t="str">
            <v>001</v>
          </cell>
          <cell r="W777" t="str">
            <v>18.5296</v>
          </cell>
          <cell r="X777" t="str">
            <v>-70.5875</v>
          </cell>
        </row>
        <row r="778">
          <cell r="A778" t="str">
            <v>00523</v>
          </cell>
          <cell r="B778" t="str">
            <v>03 - AZUA</v>
          </cell>
          <cell r="C778" t="str">
            <v>0301 - AZUA</v>
          </cell>
          <cell r="D778" t="str">
            <v>00523</v>
          </cell>
          <cell r="E778" t="str">
            <v>RANCHO DEL PINO</v>
          </cell>
          <cell r="F778" t="str">
            <v>MATUTINA</v>
          </cell>
          <cell r="G778" t="str">
            <v>PRIMARIO</v>
          </cell>
          <cell r="H778" t="str">
            <v>PUBLICO</v>
          </cell>
          <cell r="I778" t="str">
            <v>Autorizado</v>
          </cell>
          <cell r="J778" t="str">
            <v>02034017</v>
          </cell>
          <cell r="K778" t="str">
            <v>RANCHO DEL PINO</v>
          </cell>
          <cell r="L778" t="str">
            <v>RURAL-AISLADA</v>
          </cell>
          <cell r="M778" t="str">
            <v>AZUA</v>
          </cell>
          <cell r="N778" t="str">
            <v>02</v>
          </cell>
          <cell r="O778" t="str">
            <v>ESTEBANÍA</v>
          </cell>
          <cell r="P778" t="str">
            <v>0210</v>
          </cell>
          <cell r="Q778" t="str">
            <v>ESTEBANÍA</v>
          </cell>
          <cell r="R778" t="str">
            <v>01</v>
          </cell>
          <cell r="S778" t="str">
            <v>RANCHO DEL PINO</v>
          </cell>
          <cell r="T778" t="str">
            <v>03</v>
          </cell>
          <cell r="U778" t="str">
            <v>RANCHO DEL PINO</v>
          </cell>
          <cell r="V778" t="str">
            <v>001</v>
          </cell>
          <cell r="W778" t="str">
            <v>18.559985</v>
          </cell>
          <cell r="X778" t="str">
            <v>-70.638005</v>
          </cell>
        </row>
        <row r="779">
          <cell r="A779" t="str">
            <v>00524</v>
          </cell>
          <cell r="B779" t="str">
            <v>03 - AZUA</v>
          </cell>
          <cell r="C779" t="str">
            <v>0301 - AZUA</v>
          </cell>
          <cell r="D779" t="str">
            <v>00524</v>
          </cell>
          <cell r="E779" t="str">
            <v>EL LIMON</v>
          </cell>
          <cell r="F779" t="str">
            <v>MATUTINA - VESPERTINA</v>
          </cell>
          <cell r="G779" t="str">
            <v>PRIMARIO</v>
          </cell>
          <cell r="H779" t="str">
            <v>PUBLICO</v>
          </cell>
          <cell r="I779" t="str">
            <v>Autorizado</v>
          </cell>
          <cell r="J779" t="str">
            <v>02034111</v>
          </cell>
          <cell r="K779" t="str">
            <v>EL LIMON</v>
          </cell>
          <cell r="L779" t="str">
            <v>RURAL-AISLADA</v>
          </cell>
          <cell r="M779" t="str">
            <v>AZUA</v>
          </cell>
          <cell r="N779" t="str">
            <v>02</v>
          </cell>
          <cell r="O779" t="str">
            <v>ESTEBANÍA</v>
          </cell>
          <cell r="P779" t="str">
            <v>0210</v>
          </cell>
          <cell r="Q779" t="str">
            <v>ESTEBANÍA</v>
          </cell>
          <cell r="R779" t="str">
            <v>01</v>
          </cell>
          <cell r="S779" t="str">
            <v>EL LIMÓN</v>
          </cell>
          <cell r="T779" t="str">
            <v>06</v>
          </cell>
          <cell r="U779" t="str">
            <v>EL LIMÓN</v>
          </cell>
          <cell r="V779" t="str">
            <v>001</v>
          </cell>
          <cell r="W779" t="str">
            <v>18.559076</v>
          </cell>
          <cell r="X779" t="str">
            <v>-70.661302</v>
          </cell>
        </row>
        <row r="780">
          <cell r="A780" t="str">
            <v>00525</v>
          </cell>
          <cell r="B780" t="str">
            <v>03 - AZUA</v>
          </cell>
          <cell r="C780" t="str">
            <v>0301 - AZUA</v>
          </cell>
          <cell r="D780" t="str">
            <v>00525</v>
          </cell>
          <cell r="E780" t="str">
            <v>ENRIQUILLO</v>
          </cell>
          <cell r="F780" t="str">
            <v>MATUTINA - VESPERTINA</v>
          </cell>
          <cell r="G780" t="str">
            <v>INICIAL - PRIMARIO - SECUNDARIO</v>
          </cell>
          <cell r="H780" t="str">
            <v>PUBLICO</v>
          </cell>
          <cell r="I780" t="str">
            <v>Autorizado</v>
          </cell>
          <cell r="J780" t="str">
            <v>02034517</v>
          </cell>
          <cell r="K780" t="str">
            <v>ENRIQUILLO</v>
          </cell>
          <cell r="L780" t="str">
            <v>URBANA</v>
          </cell>
          <cell r="M780" t="str">
            <v>AZUA</v>
          </cell>
          <cell r="N780" t="str">
            <v>02</v>
          </cell>
          <cell r="O780" t="str">
            <v>PUEBLO VIEJO</v>
          </cell>
          <cell r="P780" t="str">
            <v>0207</v>
          </cell>
          <cell r="Q780" t="str">
            <v>PUEBLO VIEJO</v>
          </cell>
          <cell r="R780" t="str">
            <v>01</v>
          </cell>
          <cell r="S780" t="str">
            <v>PUEBLO VIEJO (ZONA URBANA)</v>
          </cell>
          <cell r="T780" t="str">
            <v>01</v>
          </cell>
          <cell r="U780" t="str">
            <v>ENRIQUILLO</v>
          </cell>
          <cell r="V780" t="str">
            <v>008</v>
          </cell>
          <cell r="W780" t="str">
            <v>18.400801</v>
          </cell>
          <cell r="X780" t="str">
            <v>-70.770423</v>
          </cell>
        </row>
        <row r="781">
          <cell r="A781" t="str">
            <v>00526</v>
          </cell>
          <cell r="B781" t="str">
            <v>03 - AZUA</v>
          </cell>
          <cell r="C781" t="str">
            <v>0301 - AZUA</v>
          </cell>
          <cell r="D781" t="str">
            <v>00526</v>
          </cell>
          <cell r="E781" t="str">
            <v>PROF. MERCEDES AMANTINA DE LOS SANTOS DE MENDEZ</v>
          </cell>
          <cell r="F781" t="str">
            <v>JORNADA EXTENDIDA</v>
          </cell>
          <cell r="G781" t="str">
            <v>INICIAL - PRIMARIO</v>
          </cell>
          <cell r="H781" t="str">
            <v>PUBLICO</v>
          </cell>
          <cell r="I781" t="str">
            <v>Autorizado</v>
          </cell>
          <cell r="J781" t="str">
            <v>02035210</v>
          </cell>
          <cell r="K781" t="str">
            <v>PROF. MERCEDES AMANTINA DE LOS SANTOS DE MENDEZ</v>
          </cell>
          <cell r="L781" t="str">
            <v>URBANA</v>
          </cell>
          <cell r="M781" t="str">
            <v>AZUA</v>
          </cell>
          <cell r="N781" t="str">
            <v>02</v>
          </cell>
          <cell r="O781" t="str">
            <v>PUEBLO VIEJO</v>
          </cell>
          <cell r="P781" t="str">
            <v>0207</v>
          </cell>
          <cell r="Q781" t="str">
            <v>EL ROSARIO (D.M.)</v>
          </cell>
          <cell r="R781" t="str">
            <v>02</v>
          </cell>
          <cell r="S781" t="str">
            <v>LA CIÉNAGA</v>
          </cell>
          <cell r="T781" t="str">
            <v>03</v>
          </cell>
          <cell r="U781" t="str">
            <v>LA CIÉNAGA</v>
          </cell>
          <cell r="V781" t="str">
            <v>001</v>
          </cell>
          <cell r="W781" t="str">
            <v>18.390296</v>
          </cell>
          <cell r="X781" t="str">
            <v>-70.801437</v>
          </cell>
        </row>
        <row r="782">
          <cell r="A782" t="str">
            <v>00527</v>
          </cell>
          <cell r="B782" t="str">
            <v>03 - AZUA</v>
          </cell>
          <cell r="C782" t="str">
            <v>0301 - AZUA</v>
          </cell>
          <cell r="D782" t="str">
            <v>00527</v>
          </cell>
          <cell r="E782" t="str">
            <v>SANTA TERESA DE JESUS</v>
          </cell>
          <cell r="F782" t="str">
            <v>JORNADA EXTENDIDA</v>
          </cell>
          <cell r="G782" t="str">
            <v>INICIAL - PRIMARIO</v>
          </cell>
          <cell r="H782" t="str">
            <v>PUBLICO</v>
          </cell>
          <cell r="I782" t="str">
            <v>Autorizado</v>
          </cell>
          <cell r="J782" t="str">
            <v>02035512</v>
          </cell>
          <cell r="K782" t="str">
            <v>SANTA TERESA DE JESUS</v>
          </cell>
          <cell r="L782" t="str">
            <v>URBANA</v>
          </cell>
          <cell r="M782" t="str">
            <v>AZUA</v>
          </cell>
          <cell r="N782" t="str">
            <v>02</v>
          </cell>
          <cell r="O782" t="str">
            <v>SABANA YEGUA</v>
          </cell>
          <cell r="P782" t="str">
            <v>0206</v>
          </cell>
          <cell r="Q782" t="str">
            <v>PROYECTO 4 (D.M.)</v>
          </cell>
          <cell r="R782" t="str">
            <v>02</v>
          </cell>
          <cell r="S782" t="str">
            <v>PROYECTO 4</v>
          </cell>
          <cell r="T782" t="str">
            <v>02</v>
          </cell>
          <cell r="U782" t="str">
            <v>PROYECTO 4</v>
          </cell>
          <cell r="V782" t="str">
            <v>001</v>
          </cell>
          <cell r="W782" t="str">
            <v>18.415423</v>
          </cell>
          <cell r="X782" t="str">
            <v>-70.825735</v>
          </cell>
        </row>
        <row r="783">
          <cell r="A783" t="str">
            <v>00528</v>
          </cell>
          <cell r="B783" t="str">
            <v>03 - AZUA</v>
          </cell>
          <cell r="C783" t="str">
            <v>0301 - AZUA</v>
          </cell>
          <cell r="D783" t="str">
            <v>00528</v>
          </cell>
          <cell r="E783" t="str">
            <v>LA CIENAGA</v>
          </cell>
          <cell r="F783" t="str">
            <v>JORNADA EXTENDIDA</v>
          </cell>
          <cell r="G783" t="str">
            <v>INICIAL - PRIMARIO</v>
          </cell>
          <cell r="H783" t="str">
            <v>PUBLICO</v>
          </cell>
          <cell r="I783" t="str">
            <v>Autorizado</v>
          </cell>
          <cell r="J783" t="str">
            <v>02035710</v>
          </cell>
          <cell r="K783" t="str">
            <v>LA CIENAGA</v>
          </cell>
          <cell r="L783" t="str">
            <v>RURAL</v>
          </cell>
          <cell r="M783" t="str">
            <v>AZUA</v>
          </cell>
          <cell r="N783" t="str">
            <v>02</v>
          </cell>
          <cell r="O783" t="str">
            <v>PUEBLO VIEJO</v>
          </cell>
          <cell r="P783" t="str">
            <v>0207</v>
          </cell>
          <cell r="Q783" t="str">
            <v>EL ROSARIO (D.M.)</v>
          </cell>
          <cell r="R783" t="str">
            <v>02</v>
          </cell>
          <cell r="S783" t="str">
            <v>LA CIÉNAGA</v>
          </cell>
          <cell r="T783" t="str">
            <v>03</v>
          </cell>
          <cell r="U783" t="str">
            <v>LA CIÉNAGA</v>
          </cell>
          <cell r="V783" t="str">
            <v>001</v>
          </cell>
          <cell r="W783" t="str">
            <v>18.4</v>
          </cell>
          <cell r="X783" t="str">
            <v>-70.7989</v>
          </cell>
        </row>
        <row r="784">
          <cell r="A784" t="str">
            <v>00529</v>
          </cell>
          <cell r="B784" t="str">
            <v>03 - AZUA</v>
          </cell>
          <cell r="C784" t="str">
            <v>0301 - AZUA</v>
          </cell>
          <cell r="D784" t="str">
            <v>00529</v>
          </cell>
          <cell r="E784" t="str">
            <v>JESUS MAESTRO</v>
          </cell>
          <cell r="F784" t="str">
            <v>JORNADA EXTENDIDA</v>
          </cell>
          <cell r="G784" t="str">
            <v>INICIAL - PRIMARIO - SECUNDARIO</v>
          </cell>
          <cell r="H784" t="str">
            <v>PUBLICO</v>
          </cell>
          <cell r="I784" t="str">
            <v>Autorizado</v>
          </cell>
          <cell r="J784" t="str">
            <v>02036215</v>
          </cell>
          <cell r="K784" t="str">
            <v>JESUS MAESTRO</v>
          </cell>
          <cell r="L784" t="str">
            <v>RURAL</v>
          </cell>
          <cell r="M784" t="str">
            <v>AZUA</v>
          </cell>
          <cell r="N784" t="str">
            <v>02</v>
          </cell>
          <cell r="O784" t="str">
            <v>SABANA YEGUA</v>
          </cell>
          <cell r="P784" t="str">
            <v>0206</v>
          </cell>
          <cell r="Q784" t="str">
            <v>PROYECTO 2-C (D.M.)</v>
          </cell>
          <cell r="R784" t="str">
            <v>04</v>
          </cell>
          <cell r="S784" t="str">
            <v>PROYECTO 2-C</v>
          </cell>
          <cell r="T784" t="str">
            <v>02</v>
          </cell>
          <cell r="U784" t="str">
            <v>PROYECTO 2-C</v>
          </cell>
          <cell r="V784" t="str">
            <v>001</v>
          </cell>
          <cell r="W784" t="str">
            <v>18.3759</v>
          </cell>
          <cell r="X784" t="str">
            <v>-70.8432</v>
          </cell>
        </row>
        <row r="785">
          <cell r="A785" t="str">
            <v>00530</v>
          </cell>
          <cell r="B785" t="str">
            <v>03 - AZUA</v>
          </cell>
          <cell r="C785" t="str">
            <v>0301 - AZUA</v>
          </cell>
          <cell r="D785" t="str">
            <v>00530</v>
          </cell>
          <cell r="E785" t="str">
            <v>PALMAREJO</v>
          </cell>
          <cell r="F785" t="str">
            <v>JORNADA EXTENDIDA</v>
          </cell>
          <cell r="G785" t="str">
            <v>INICIAL - PRIMARIO</v>
          </cell>
          <cell r="H785" t="str">
            <v>PUBLICO</v>
          </cell>
          <cell r="I785" t="str">
            <v>Autorizado</v>
          </cell>
          <cell r="J785" t="str">
            <v>02037210</v>
          </cell>
          <cell r="K785" t="str">
            <v>PALMAREJO</v>
          </cell>
          <cell r="L785" t="str">
            <v>URBANA</v>
          </cell>
          <cell r="M785" t="str">
            <v>AZUA</v>
          </cell>
          <cell r="N785" t="str">
            <v>02</v>
          </cell>
          <cell r="O785" t="str">
            <v>AZUA</v>
          </cell>
          <cell r="P785" t="str">
            <v>0201</v>
          </cell>
          <cell r="Q785" t="str">
            <v>CLAVELLINA (D.M.)</v>
          </cell>
          <cell r="R785" t="str">
            <v>08</v>
          </cell>
          <cell r="S785" t="str">
            <v>CLAVELLINA</v>
          </cell>
          <cell r="T785" t="str">
            <v>02</v>
          </cell>
          <cell r="U785" t="str">
            <v>PALMAREJO</v>
          </cell>
          <cell r="V785" t="str">
            <v>003</v>
          </cell>
          <cell r="W785" t="str">
            <v>18.4379</v>
          </cell>
          <cell r="X785" t="str">
            <v>-70.742</v>
          </cell>
        </row>
        <row r="786">
          <cell r="A786" t="str">
            <v>00532</v>
          </cell>
          <cell r="B786" t="str">
            <v>03 - AZUA</v>
          </cell>
          <cell r="C786" t="str">
            <v>0301 - AZUA</v>
          </cell>
          <cell r="D786" t="str">
            <v>00532</v>
          </cell>
          <cell r="E786" t="str">
            <v>LAS TERRERAS</v>
          </cell>
          <cell r="F786" t="str">
            <v>MATUTINA - VESPERTINA</v>
          </cell>
          <cell r="G786" t="str">
            <v>INICIAL - PRIMARIO</v>
          </cell>
          <cell r="H786" t="str">
            <v>PUBLICO</v>
          </cell>
          <cell r="I786" t="str">
            <v>Autorizado</v>
          </cell>
          <cell r="J786" t="str">
            <v>02038111</v>
          </cell>
          <cell r="K786" t="str">
            <v>LAS TERRERAS</v>
          </cell>
          <cell r="L786" t="str">
            <v>RURAL</v>
          </cell>
          <cell r="M786" t="str">
            <v>AZUA</v>
          </cell>
          <cell r="N786" t="str">
            <v>02</v>
          </cell>
          <cell r="O786" t="str">
            <v>PUEBLO VIEJO</v>
          </cell>
          <cell r="P786" t="str">
            <v>0207</v>
          </cell>
          <cell r="Q786" t="str">
            <v>PUEBLO VIEJO</v>
          </cell>
          <cell r="R786" t="str">
            <v>01</v>
          </cell>
          <cell r="S786" t="str">
            <v>LAS TERRERAS</v>
          </cell>
          <cell r="T786" t="str">
            <v>02</v>
          </cell>
          <cell r="U786" t="str">
            <v>LAS TERRERAS</v>
          </cell>
          <cell r="V786" t="str">
            <v>001</v>
          </cell>
          <cell r="W786" t="str">
            <v>18.3819</v>
          </cell>
          <cell r="X786" t="str">
            <v>-70.7647</v>
          </cell>
        </row>
        <row r="787">
          <cell r="A787" t="str">
            <v>00533</v>
          </cell>
          <cell r="B787" t="str">
            <v>03 - AZUA</v>
          </cell>
          <cell r="C787" t="str">
            <v>0301 - AZUA</v>
          </cell>
          <cell r="D787" t="str">
            <v>00533</v>
          </cell>
          <cell r="E787" t="str">
            <v>JUAN CARLOS PEÑA REYES</v>
          </cell>
          <cell r="F787" t="str">
            <v>JORNADA EXTENDIDA</v>
          </cell>
          <cell r="G787" t="str">
            <v>INICIAL - PRIMARIO - SECUNDARIO</v>
          </cell>
          <cell r="H787" t="str">
            <v>PUBLICO</v>
          </cell>
          <cell r="I787" t="str">
            <v>Autorizado</v>
          </cell>
          <cell r="J787" t="str">
            <v>02038511</v>
          </cell>
          <cell r="K787" t="str">
            <v>JUAN CARLOS PEÑA REYES</v>
          </cell>
          <cell r="L787" t="str">
            <v>RURAL</v>
          </cell>
          <cell r="M787" t="str">
            <v>AZUA</v>
          </cell>
          <cell r="N787" t="str">
            <v>02</v>
          </cell>
          <cell r="O787" t="str">
            <v>SABANA YEGUA</v>
          </cell>
          <cell r="P787" t="str">
            <v>0206</v>
          </cell>
          <cell r="Q787" t="str">
            <v>GANADERO (D.M.)</v>
          </cell>
          <cell r="R787" t="str">
            <v>03</v>
          </cell>
          <cell r="S787" t="str">
            <v>GANADERO (ZONA URBANA)</v>
          </cell>
          <cell r="T787" t="str">
            <v>01</v>
          </cell>
          <cell r="U787" t="str">
            <v>GANADERO VIEJO</v>
          </cell>
          <cell r="V787" t="str">
            <v>001</v>
          </cell>
          <cell r="W787" t="str">
            <v>18.423108</v>
          </cell>
          <cell r="X787" t="str">
            <v>-70.840952</v>
          </cell>
        </row>
        <row r="788">
          <cell r="A788" t="str">
            <v>00534</v>
          </cell>
          <cell r="B788" t="str">
            <v>03 - AZUA</v>
          </cell>
          <cell r="C788" t="str">
            <v>0301 - AZUA</v>
          </cell>
          <cell r="D788" t="str">
            <v>00534</v>
          </cell>
          <cell r="E788" t="str">
            <v>FINCA # 6</v>
          </cell>
          <cell r="F788" t="str">
            <v>JORNADA EXTENDIDA</v>
          </cell>
          <cell r="G788" t="str">
            <v>INICIAL - PRIMARIO</v>
          </cell>
          <cell r="H788" t="str">
            <v>PUBLICO</v>
          </cell>
          <cell r="I788" t="str">
            <v>Autorizado</v>
          </cell>
          <cell r="J788" t="str">
            <v>02038610</v>
          </cell>
          <cell r="K788" t="str">
            <v>EMMA BALAGUER DE VALLEJO</v>
          </cell>
          <cell r="L788" t="str">
            <v>URBANA</v>
          </cell>
          <cell r="M788" t="str">
            <v>AZUA</v>
          </cell>
          <cell r="N788" t="str">
            <v>02</v>
          </cell>
          <cell r="O788" t="str">
            <v>AZUA</v>
          </cell>
          <cell r="P788" t="str">
            <v>0201</v>
          </cell>
          <cell r="Q788" t="str">
            <v>DOÑA EMMA BALAGUER VIUDA VALLEJO (D.M.)</v>
          </cell>
          <cell r="R788" t="str">
            <v>07</v>
          </cell>
          <cell r="S788" t="str">
            <v>DOÑA EMMA BALAGUER VIUDA VALLEJO (ZONA URBANA)</v>
          </cell>
          <cell r="T788" t="str">
            <v>01</v>
          </cell>
          <cell r="U788" t="str">
            <v>DOÑA EMMA BALAGUER VIUDA VALLEJO</v>
          </cell>
          <cell r="V788" t="str">
            <v>001</v>
          </cell>
          <cell r="W788" t="str">
            <v>18.428629</v>
          </cell>
          <cell r="X788" t="str">
            <v>-70.726165</v>
          </cell>
        </row>
        <row r="789">
          <cell r="A789" t="str">
            <v>00540</v>
          </cell>
          <cell r="B789" t="str">
            <v>03 - AZUA</v>
          </cell>
          <cell r="C789" t="str">
            <v>0301 - AZUA</v>
          </cell>
          <cell r="D789" t="str">
            <v>00540</v>
          </cell>
          <cell r="E789" t="str">
            <v>LOS LADRILLOS</v>
          </cell>
          <cell r="F789" t="str">
            <v>JORNADA EXTENDIDA</v>
          </cell>
          <cell r="G789" t="str">
            <v>INICIAL - PRIMARIO</v>
          </cell>
          <cell r="H789" t="str">
            <v>PUBLICO</v>
          </cell>
          <cell r="I789" t="str">
            <v>Autorizado</v>
          </cell>
          <cell r="J789" t="str">
            <v>02040013</v>
          </cell>
          <cell r="K789" t="str">
            <v>LOS LADRILLOS</v>
          </cell>
          <cell r="L789" t="str">
            <v>URBANA</v>
          </cell>
          <cell r="M789" t="str">
            <v>AZUA</v>
          </cell>
          <cell r="N789" t="str">
            <v>02</v>
          </cell>
          <cell r="O789" t="str">
            <v>SABANA YEGUA</v>
          </cell>
          <cell r="P789" t="str">
            <v>0206</v>
          </cell>
          <cell r="Q789" t="str">
            <v>PROYECTO 2-C (D.M.)</v>
          </cell>
          <cell r="R789" t="str">
            <v>04</v>
          </cell>
          <cell r="S789" t="str">
            <v>PROYECTO 2-C</v>
          </cell>
          <cell r="T789" t="str">
            <v>02</v>
          </cell>
          <cell r="U789" t="str">
            <v>GALINDO</v>
          </cell>
          <cell r="V789" t="str">
            <v>002</v>
          </cell>
          <cell r="W789" t="str">
            <v>18.408504</v>
          </cell>
          <cell r="X789" t="str">
            <v>-70.838971</v>
          </cell>
        </row>
        <row r="790">
          <cell r="A790" t="str">
            <v>00541</v>
          </cell>
          <cell r="B790" t="str">
            <v>03 - AZUA</v>
          </cell>
          <cell r="C790" t="str">
            <v>0301 - AZUA</v>
          </cell>
          <cell r="D790" t="str">
            <v>00541</v>
          </cell>
          <cell r="E790" t="str">
            <v>BENITO PUJOLS - KILOMETRO 8</v>
          </cell>
          <cell r="F790" t="str">
            <v>JORNADA EXTENDIDA</v>
          </cell>
          <cell r="G790" t="str">
            <v>INICIAL - PRIMARIO</v>
          </cell>
          <cell r="H790" t="str">
            <v>PUBLICO</v>
          </cell>
          <cell r="I790" t="str">
            <v>Autorizado</v>
          </cell>
          <cell r="J790" t="str">
            <v>02040112</v>
          </cell>
          <cell r="K790" t="str">
            <v>BENITO PUJOLS</v>
          </cell>
          <cell r="L790" t="str">
            <v>RURAL-AISLADA</v>
          </cell>
          <cell r="M790" t="str">
            <v>AZUA</v>
          </cell>
          <cell r="N790" t="str">
            <v>02</v>
          </cell>
          <cell r="O790" t="str">
            <v>AZUA</v>
          </cell>
          <cell r="P790" t="str">
            <v>0201</v>
          </cell>
          <cell r="Q790" t="str">
            <v>LOS JOVILLOS (D.M.)</v>
          </cell>
          <cell r="R790" t="str">
            <v>04</v>
          </cell>
          <cell r="S790" t="str">
            <v>LOS JOVILLOS (ZONA URBANA)</v>
          </cell>
          <cell r="T790" t="str">
            <v>01</v>
          </cell>
          <cell r="U790" t="str">
            <v>LOS JOVILLOS</v>
          </cell>
          <cell r="V790" t="str">
            <v>001</v>
          </cell>
          <cell r="W790" t="str">
            <v>18.4414</v>
          </cell>
          <cell r="X790" t="str">
            <v>-70.8095</v>
          </cell>
        </row>
        <row r="791">
          <cell r="A791" t="str">
            <v>00542</v>
          </cell>
          <cell r="B791" t="str">
            <v>03 - AZUA</v>
          </cell>
          <cell r="C791" t="str">
            <v>0301 - AZUA</v>
          </cell>
          <cell r="D791" t="str">
            <v>00542</v>
          </cell>
          <cell r="E791" t="str">
            <v>VIETNAN - LAS TUNITAS</v>
          </cell>
          <cell r="F791" t="str">
            <v>JORNADA EXTENDIDA</v>
          </cell>
          <cell r="G791" t="str">
            <v>PRIMARIO</v>
          </cell>
          <cell r="H791" t="str">
            <v>PUBLICO</v>
          </cell>
          <cell r="I791" t="str">
            <v>Autorizado</v>
          </cell>
          <cell r="J791" t="str">
            <v>02040211</v>
          </cell>
          <cell r="K791" t="str">
            <v>VIETNAN</v>
          </cell>
          <cell r="L791" t="str">
            <v>URBANA</v>
          </cell>
          <cell r="M791" t="str">
            <v>AZUA</v>
          </cell>
          <cell r="N791" t="str">
            <v>02</v>
          </cell>
          <cell r="O791" t="str">
            <v>LAS YAYAS DE VIAJAMA</v>
          </cell>
          <cell r="P791" t="str">
            <v>0203</v>
          </cell>
          <cell r="Q791" t="str">
            <v>LAS YAYAS DE VIAJAMA</v>
          </cell>
          <cell r="R791" t="str">
            <v>01</v>
          </cell>
          <cell r="S791" t="str">
            <v>LAS YAYAS DE VIAJAMA (ZONA URBANA)</v>
          </cell>
          <cell r="T791" t="str">
            <v>01</v>
          </cell>
          <cell r="U791" t="str">
            <v>LA TUNITA</v>
          </cell>
          <cell r="V791" t="str">
            <v>008</v>
          </cell>
          <cell r="W791" t="str">
            <v>18.609667</v>
          </cell>
          <cell r="X791" t="str">
            <v>-70.927754</v>
          </cell>
        </row>
        <row r="792">
          <cell r="A792" t="str">
            <v>00543</v>
          </cell>
          <cell r="B792" t="str">
            <v>03 - AZUA</v>
          </cell>
          <cell r="C792" t="str">
            <v>0301 - AZUA</v>
          </cell>
          <cell r="D792" t="str">
            <v>00543</v>
          </cell>
          <cell r="E792" t="str">
            <v>LAS CHARCAS NUEVA</v>
          </cell>
          <cell r="F792" t="str">
            <v>JORNADA EXTENDIDA</v>
          </cell>
          <cell r="G792" t="str">
            <v>INICIAL - PRIMARIO - SECUNDARIO</v>
          </cell>
          <cell r="H792" t="str">
            <v>PUBLICO</v>
          </cell>
          <cell r="I792" t="str">
            <v>Autorizado</v>
          </cell>
          <cell r="J792" t="str">
            <v>02040419</v>
          </cell>
          <cell r="K792" t="str">
            <v>LAS CHARCAS NUEVA 1</v>
          </cell>
          <cell r="L792" t="str">
            <v>URBANA</v>
          </cell>
          <cell r="M792" t="str">
            <v>AZUA</v>
          </cell>
          <cell r="N792" t="str">
            <v>02</v>
          </cell>
          <cell r="O792" t="str">
            <v>LAS CHARCAS</v>
          </cell>
          <cell r="P792" t="str">
            <v>0202</v>
          </cell>
          <cell r="Q792" t="str">
            <v>LAS CHARCAS</v>
          </cell>
          <cell r="R792" t="str">
            <v>01</v>
          </cell>
          <cell r="S792" t="str">
            <v>LAS CHARCAS (ZONA URBANA)</v>
          </cell>
          <cell r="T792" t="str">
            <v>01</v>
          </cell>
          <cell r="U792" t="str">
            <v>LAS CHARCAS</v>
          </cell>
          <cell r="V792" t="str">
            <v>001</v>
          </cell>
          <cell r="W792" t="str">
            <v>18.451074</v>
          </cell>
          <cell r="X792" t="str">
            <v>-70.624605</v>
          </cell>
        </row>
        <row r="793">
          <cell r="A793" t="str">
            <v>00544</v>
          </cell>
          <cell r="B793" t="str">
            <v>03 - AZUA</v>
          </cell>
          <cell r="C793" t="str">
            <v>0301 - AZUA</v>
          </cell>
          <cell r="D793" t="str">
            <v>00544</v>
          </cell>
          <cell r="E793" t="str">
            <v>BUEN PASTOR</v>
          </cell>
          <cell r="F793" t="str">
            <v>VESPERTINA</v>
          </cell>
          <cell r="G793" t="str">
            <v>INICIAL - PRIMARIO - SECUNDARIO</v>
          </cell>
          <cell r="H793" t="str">
            <v>PUBLICO</v>
          </cell>
          <cell r="I793" t="str">
            <v>Autorizado</v>
          </cell>
          <cell r="J793" t="str">
            <v>02040617</v>
          </cell>
          <cell r="K793" t="str">
            <v>BUEN PASTOR</v>
          </cell>
          <cell r="L793" t="str">
            <v>URBANA</v>
          </cell>
          <cell r="M793" t="str">
            <v>AZUA</v>
          </cell>
          <cell r="N793" t="str">
            <v>02</v>
          </cell>
          <cell r="O793" t="str">
            <v>AZUA</v>
          </cell>
          <cell r="P793" t="str">
            <v>0201</v>
          </cell>
          <cell r="Q793" t="str">
            <v>AZUA</v>
          </cell>
          <cell r="R793" t="str">
            <v>01</v>
          </cell>
          <cell r="S793" t="str">
            <v>AZUA DE COMPOSTELA (ZONA URBANA)</v>
          </cell>
          <cell r="T793" t="str">
            <v>01</v>
          </cell>
          <cell r="U793" t="str">
            <v>LA FRONTERA</v>
          </cell>
          <cell r="V793" t="str">
            <v>014</v>
          </cell>
          <cell r="W793" t="str">
            <v>18.446641</v>
          </cell>
          <cell r="X793" t="str">
            <v>-70.722339</v>
          </cell>
        </row>
        <row r="794">
          <cell r="A794" t="str">
            <v>00547</v>
          </cell>
          <cell r="B794" t="str">
            <v>03 - AZUA</v>
          </cell>
          <cell r="C794" t="str">
            <v>0301 - AZUA</v>
          </cell>
          <cell r="D794" t="str">
            <v>00547</v>
          </cell>
          <cell r="E794" t="str">
            <v>KILOMETRO # 7</v>
          </cell>
          <cell r="F794" t="str">
            <v>MATUTINA - VESPERTINA</v>
          </cell>
          <cell r="G794" t="str">
            <v>INICIAL - PRIMARIO - SECUNDARIO</v>
          </cell>
          <cell r="H794" t="str">
            <v>PUBLICO</v>
          </cell>
          <cell r="I794" t="str">
            <v>Autorizado</v>
          </cell>
          <cell r="J794" t="str">
            <v>02051110</v>
          </cell>
          <cell r="K794" t="str">
            <v>KILOMETRO # 7</v>
          </cell>
          <cell r="L794" t="str">
            <v>RURAL</v>
          </cell>
          <cell r="M794" t="str">
            <v>AZUA</v>
          </cell>
          <cell r="N794" t="str">
            <v>02</v>
          </cell>
          <cell r="O794" t="str">
            <v>AZUA</v>
          </cell>
          <cell r="P794" t="str">
            <v>0201</v>
          </cell>
          <cell r="Q794" t="str">
            <v>LOS JOVILLOS (D.M.)</v>
          </cell>
          <cell r="R794" t="str">
            <v>04</v>
          </cell>
          <cell r="S794" t="str">
            <v>LA ALTAGRACIA</v>
          </cell>
          <cell r="T794" t="str">
            <v>02</v>
          </cell>
          <cell r="U794" t="str">
            <v>CAÑADA DE PIEDRA</v>
          </cell>
          <cell r="V794" t="str">
            <v>003</v>
          </cell>
          <cell r="W794" t="str">
            <v>18.446049</v>
          </cell>
          <cell r="X794" t="str">
            <v>-70.794382</v>
          </cell>
        </row>
        <row r="795">
          <cell r="A795" t="str">
            <v>00548</v>
          </cell>
          <cell r="B795" t="str">
            <v>03 - AZUA</v>
          </cell>
          <cell r="C795" t="str">
            <v>0301 - AZUA</v>
          </cell>
          <cell r="D795" t="str">
            <v>00548</v>
          </cell>
          <cell r="E795" t="str">
            <v>SAN MARTIN DE PORRES</v>
          </cell>
          <cell r="F795" t="str">
            <v>JORNADA EXTENDIDA</v>
          </cell>
          <cell r="G795" t="str">
            <v>INICIAL - PRIMARIO</v>
          </cell>
          <cell r="H795" t="str">
            <v>PUBLICO</v>
          </cell>
          <cell r="I795" t="str">
            <v>Autorizado</v>
          </cell>
          <cell r="J795" t="str">
            <v>02051219</v>
          </cell>
          <cell r="K795" t="str">
            <v>SAN MARTIN DE PORRES</v>
          </cell>
          <cell r="L795" t="str">
            <v>URBANA</v>
          </cell>
          <cell r="M795" t="str">
            <v>AZUA</v>
          </cell>
          <cell r="N795" t="str">
            <v>02</v>
          </cell>
          <cell r="O795" t="str">
            <v>AZUA</v>
          </cell>
          <cell r="P795" t="str">
            <v>0201</v>
          </cell>
          <cell r="Q795" t="str">
            <v>AZUA</v>
          </cell>
          <cell r="R795" t="str">
            <v>01</v>
          </cell>
          <cell r="S795" t="str">
            <v>AZUA DE COMPOSTELA (ZONA URBANA)</v>
          </cell>
          <cell r="T795" t="str">
            <v>01</v>
          </cell>
          <cell r="U795" t="str">
            <v>VILLA ESPERANZA</v>
          </cell>
          <cell r="V795" t="str">
            <v>004</v>
          </cell>
          <cell r="W795" t="str">
            <v>18.459991</v>
          </cell>
          <cell r="X795" t="str">
            <v>-70.736689</v>
          </cell>
        </row>
        <row r="796">
          <cell r="A796" t="str">
            <v>00549</v>
          </cell>
          <cell r="B796" t="str">
            <v>03 - AZUA</v>
          </cell>
          <cell r="C796" t="str">
            <v>0301 - AZUA</v>
          </cell>
          <cell r="D796" t="str">
            <v>00549</v>
          </cell>
          <cell r="E796" t="str">
            <v>LA CEIBA NUEVA</v>
          </cell>
          <cell r="F796" t="str">
            <v>JORNADA EXTENDIDA</v>
          </cell>
          <cell r="G796" t="str">
            <v>INICIAL - PRIMARIO - SECUNDARIO</v>
          </cell>
          <cell r="H796" t="str">
            <v>PUBLICO</v>
          </cell>
          <cell r="I796" t="str">
            <v>Autorizado</v>
          </cell>
          <cell r="J796" t="str">
            <v>02051318</v>
          </cell>
          <cell r="K796" t="str">
            <v>LA CEIBA NUEVA</v>
          </cell>
          <cell r="L796" t="str">
            <v>URBANA-MARGINAL</v>
          </cell>
          <cell r="M796" t="str">
            <v>AZUA</v>
          </cell>
          <cell r="N796" t="str">
            <v>02</v>
          </cell>
          <cell r="O796" t="str">
            <v>LAS YAYAS DE VIAJAMA</v>
          </cell>
          <cell r="P796" t="str">
            <v>0203</v>
          </cell>
          <cell r="Q796" t="str">
            <v>LAS YAYAS DE VIAJAMA</v>
          </cell>
          <cell r="R796" t="str">
            <v>01</v>
          </cell>
          <cell r="S796" t="str">
            <v>LAS YAYAS DE VIAJAMA (ZONA URBANA)</v>
          </cell>
          <cell r="T796" t="str">
            <v>01</v>
          </cell>
          <cell r="U796" t="str">
            <v>LA TUNITA</v>
          </cell>
          <cell r="V796" t="str">
            <v>008</v>
          </cell>
          <cell r="W796" t="str">
            <v>18.612727</v>
          </cell>
          <cell r="X796" t="str">
            <v>-70.934515</v>
          </cell>
        </row>
        <row r="797">
          <cell r="A797" t="str">
            <v>00553</v>
          </cell>
          <cell r="B797" t="str">
            <v>03 - AZUA</v>
          </cell>
          <cell r="C797" t="str">
            <v>0301 - AZUA</v>
          </cell>
          <cell r="D797" t="str">
            <v>00553</v>
          </cell>
          <cell r="E797" t="str">
            <v>NUEVO CURRO</v>
          </cell>
          <cell r="F797" t="str">
            <v>JORNADA EXTENDIDA</v>
          </cell>
          <cell r="G797" t="str">
            <v>INICIAL - PRIMARIO</v>
          </cell>
          <cell r="H797" t="str">
            <v>PUBLICO</v>
          </cell>
          <cell r="I797" t="str">
            <v>Autorizado</v>
          </cell>
          <cell r="J797" t="str">
            <v>02052119</v>
          </cell>
          <cell r="K797" t="str">
            <v>NUEVO CURRO</v>
          </cell>
          <cell r="L797" t="str">
            <v>RURAL</v>
          </cell>
          <cell r="M797" t="str">
            <v>AZUA</v>
          </cell>
          <cell r="N797" t="str">
            <v>02</v>
          </cell>
          <cell r="O797" t="str">
            <v>PUEBLO VIEJO</v>
          </cell>
          <cell r="P797" t="str">
            <v>0207</v>
          </cell>
          <cell r="Q797" t="str">
            <v>EL ROSARIO (D.M.)</v>
          </cell>
          <cell r="R797" t="str">
            <v>02</v>
          </cell>
          <cell r="S797" t="str">
            <v>EL NUEVO CURRO</v>
          </cell>
          <cell r="T797" t="str">
            <v>02</v>
          </cell>
          <cell r="U797" t="str">
            <v>NUEVO CURRO</v>
          </cell>
          <cell r="V797" t="str">
            <v>001</v>
          </cell>
          <cell r="W797" t="str">
            <v>18.372763</v>
          </cell>
          <cell r="X797" t="str">
            <v>-70.81572</v>
          </cell>
        </row>
        <row r="798">
          <cell r="A798" t="str">
            <v>00554</v>
          </cell>
          <cell r="B798" t="str">
            <v>03 - AZUA</v>
          </cell>
          <cell r="C798" t="str">
            <v>0301 - AZUA</v>
          </cell>
          <cell r="D798" t="str">
            <v>00554</v>
          </cell>
          <cell r="E798" t="str">
            <v>PROF. JUSTO SILVESTRE GALVAN</v>
          </cell>
          <cell r="F798" t="str">
            <v>JORNADA EXTENDIDA</v>
          </cell>
          <cell r="G798" t="str">
            <v>INICIAL - PRIMARIO</v>
          </cell>
          <cell r="H798" t="str">
            <v>PUBLICO</v>
          </cell>
          <cell r="I798" t="str">
            <v>Autorizado</v>
          </cell>
          <cell r="J798" t="str">
            <v>02052218</v>
          </cell>
          <cell r="K798" t="str">
            <v>PROF. JUSTO SILVESTRE GALVAN</v>
          </cell>
          <cell r="L798" t="str">
            <v>URBANA</v>
          </cell>
          <cell r="M798" t="str">
            <v>AZUA</v>
          </cell>
          <cell r="N798" t="str">
            <v>02</v>
          </cell>
          <cell r="O798" t="str">
            <v>SABANA YEGUA</v>
          </cell>
          <cell r="P798" t="str">
            <v>0206</v>
          </cell>
          <cell r="Q798" t="str">
            <v>SABANA YEGUA</v>
          </cell>
          <cell r="R798" t="str">
            <v>01</v>
          </cell>
          <cell r="S798" t="str">
            <v>SABANA YEGUA (ZONA URBANA)</v>
          </cell>
          <cell r="T798" t="str">
            <v>01</v>
          </cell>
          <cell r="U798" t="str">
            <v>SABANA YEGUA O PINTAO</v>
          </cell>
          <cell r="V798" t="str">
            <v>001</v>
          </cell>
          <cell r="W798" t="str">
            <v>18.457</v>
          </cell>
          <cell r="X798" t="str">
            <v>-70.8371</v>
          </cell>
        </row>
        <row r="799">
          <cell r="A799" t="str">
            <v>00557</v>
          </cell>
          <cell r="B799" t="str">
            <v>03 - AZUA</v>
          </cell>
          <cell r="C799" t="str">
            <v>0301 - AZUA</v>
          </cell>
          <cell r="D799" t="str">
            <v>00557</v>
          </cell>
          <cell r="E799" t="str">
            <v>ALTAGRACIA CONCEPCION</v>
          </cell>
          <cell r="F799" t="str">
            <v>JORNADA EXTENDIDA</v>
          </cell>
          <cell r="G799" t="str">
            <v>INICIAL - PRIMARIO</v>
          </cell>
          <cell r="H799" t="str">
            <v>PUBLICO</v>
          </cell>
          <cell r="I799" t="str">
            <v>Autorizado</v>
          </cell>
          <cell r="J799" t="str">
            <v>02053910</v>
          </cell>
          <cell r="K799" t="str">
            <v>ALTAGRACIA CONCEPCION</v>
          </cell>
          <cell r="L799" t="str">
            <v>URBANA</v>
          </cell>
          <cell r="M799" t="str">
            <v>AZUA</v>
          </cell>
          <cell r="N799" t="str">
            <v>02</v>
          </cell>
          <cell r="O799" t="str">
            <v>AZUA</v>
          </cell>
          <cell r="P799" t="str">
            <v>0201</v>
          </cell>
          <cell r="Q799" t="str">
            <v>AZUA</v>
          </cell>
          <cell r="R799" t="str">
            <v>01</v>
          </cell>
          <cell r="S799" t="str">
            <v>AZUA DE COMPOSTELA (ZONA URBANA)</v>
          </cell>
          <cell r="T799" t="str">
            <v>01</v>
          </cell>
          <cell r="U799" t="str">
            <v>SAVICA</v>
          </cell>
          <cell r="V799" t="str">
            <v>007</v>
          </cell>
          <cell r="W799" t="str">
            <v>18.441265</v>
          </cell>
          <cell r="X799" t="str">
            <v>-70.731845</v>
          </cell>
        </row>
        <row r="800">
          <cell r="A800" t="str">
            <v>00558</v>
          </cell>
          <cell r="B800" t="str">
            <v>03 - AZUA</v>
          </cell>
          <cell r="C800" t="str">
            <v>0301 - AZUA</v>
          </cell>
          <cell r="D800" t="str">
            <v>00558</v>
          </cell>
          <cell r="E800" t="str">
            <v>DR. JOSE FRANCISCO PENA GOMEZ</v>
          </cell>
          <cell r="F800" t="str">
            <v>MATUTINA - VESPERTINA</v>
          </cell>
          <cell r="G800" t="str">
            <v>INICIAL - PRIMARIO - SECUNDARIO</v>
          </cell>
          <cell r="H800" t="str">
            <v>PUBLICO</v>
          </cell>
          <cell r="I800" t="str">
            <v>Autorizado</v>
          </cell>
          <cell r="J800" t="str">
            <v>02054216</v>
          </cell>
          <cell r="K800" t="str">
            <v>DR. JOSE FRANCISCO PENA GOMEZ</v>
          </cell>
          <cell r="L800" t="str">
            <v>URBANA</v>
          </cell>
          <cell r="M800" t="str">
            <v>AZUA</v>
          </cell>
          <cell r="N800" t="str">
            <v>02</v>
          </cell>
          <cell r="O800" t="str">
            <v>AZUA</v>
          </cell>
          <cell r="P800" t="str">
            <v>0201</v>
          </cell>
          <cell r="Q800" t="str">
            <v>AZUA</v>
          </cell>
          <cell r="R800" t="str">
            <v>01</v>
          </cell>
          <cell r="S800" t="str">
            <v>AZUA DE COMPOSTELA (ZONA URBANA)</v>
          </cell>
          <cell r="T800" t="str">
            <v>01</v>
          </cell>
          <cell r="U800" t="str">
            <v>LA BOMBITA</v>
          </cell>
          <cell r="V800" t="str">
            <v>003</v>
          </cell>
          <cell r="W800" t="str">
            <v>18.459455</v>
          </cell>
          <cell r="X800" t="str">
            <v>-70.749836</v>
          </cell>
        </row>
        <row r="801">
          <cell r="A801" t="str">
            <v>00559</v>
          </cell>
          <cell r="B801" t="str">
            <v>03 - AZUA</v>
          </cell>
          <cell r="C801" t="str">
            <v>0301 - AZUA</v>
          </cell>
          <cell r="D801" t="str">
            <v>00559</v>
          </cell>
          <cell r="E801" t="str">
            <v>SILVESTRE ANTONIO GUZMAN FERNANDEZ</v>
          </cell>
          <cell r="F801" t="str">
            <v>JORNADA EXTENDIDA</v>
          </cell>
          <cell r="G801" t="str">
            <v>INICIAL - PRIMARIO - SECUNDARIO</v>
          </cell>
          <cell r="H801" t="str">
            <v>PUBLICO</v>
          </cell>
          <cell r="I801" t="str">
            <v>Autorizado</v>
          </cell>
          <cell r="J801" t="str">
            <v>02054315</v>
          </cell>
          <cell r="K801" t="str">
            <v>SILVESTRE ANTONIO GUZMAN FERNANDEZ</v>
          </cell>
          <cell r="L801" t="str">
            <v>URBANA</v>
          </cell>
          <cell r="M801" t="str">
            <v>AZUA</v>
          </cell>
          <cell r="N801" t="str">
            <v>02</v>
          </cell>
          <cell r="O801" t="str">
            <v>AZUA</v>
          </cell>
          <cell r="P801" t="str">
            <v>0201</v>
          </cell>
          <cell r="Q801" t="str">
            <v>AZUA</v>
          </cell>
          <cell r="R801" t="str">
            <v>01</v>
          </cell>
          <cell r="S801" t="str">
            <v>AZUA DE COMPOSTELA (ZONA URBANA)</v>
          </cell>
          <cell r="T801" t="str">
            <v>01</v>
          </cell>
          <cell r="U801" t="str">
            <v>URBANIZACIÓN QUISQUEYA</v>
          </cell>
          <cell r="V801" t="str">
            <v>017</v>
          </cell>
          <cell r="W801" t="str">
            <v>18.447652</v>
          </cell>
          <cell r="X801" t="str">
            <v>-70.716233</v>
          </cell>
        </row>
        <row r="802">
          <cell r="A802" t="str">
            <v>00560</v>
          </cell>
          <cell r="B802" t="str">
            <v>03 - AZUA</v>
          </cell>
          <cell r="C802" t="str">
            <v>0301 - AZUA</v>
          </cell>
          <cell r="D802" t="str">
            <v>00560</v>
          </cell>
          <cell r="E802" t="str">
            <v>EL PUERTO</v>
          </cell>
          <cell r="F802" t="str">
            <v>JORNADA EXTENDIDA</v>
          </cell>
          <cell r="G802" t="str">
            <v>INICIAL - PRIMARIO - SECUNDARIO</v>
          </cell>
          <cell r="H802" t="str">
            <v>PUBLICO</v>
          </cell>
          <cell r="I802" t="str">
            <v>Autorizado</v>
          </cell>
          <cell r="J802" t="str">
            <v>02054612</v>
          </cell>
          <cell r="K802" t="str">
            <v>EL PUERTO</v>
          </cell>
          <cell r="L802" t="str">
            <v>RURAL</v>
          </cell>
          <cell r="M802" t="str">
            <v>AZUA</v>
          </cell>
          <cell r="N802" t="str">
            <v>02</v>
          </cell>
          <cell r="O802" t="str">
            <v>AZUA</v>
          </cell>
          <cell r="P802" t="str">
            <v>0201</v>
          </cell>
          <cell r="Q802" t="str">
            <v>PUERTO VIEJO (D.M.)</v>
          </cell>
          <cell r="R802" t="str">
            <v>05</v>
          </cell>
          <cell r="S802" t="str">
            <v>RANCHERÍA</v>
          </cell>
          <cell r="T802" t="str">
            <v>02</v>
          </cell>
          <cell r="U802" t="str">
            <v>EL PUERTO</v>
          </cell>
          <cell r="V802" t="str">
            <v>002</v>
          </cell>
          <cell r="W802" t="str">
            <v>18.520462</v>
          </cell>
          <cell r="X802" t="str">
            <v>-70.823927</v>
          </cell>
        </row>
        <row r="803">
          <cell r="A803" t="str">
            <v>00561</v>
          </cell>
          <cell r="B803" t="str">
            <v>03 - AZUA</v>
          </cell>
          <cell r="C803" t="str">
            <v>0301 - AZUA</v>
          </cell>
          <cell r="D803" t="str">
            <v>00561</v>
          </cell>
          <cell r="E803" t="str">
            <v>VILLA CORAZON DE JESUS</v>
          </cell>
          <cell r="F803" t="str">
            <v>MATUTINA - VESPERTINA</v>
          </cell>
          <cell r="G803" t="str">
            <v>INICIAL - PRIMARIO - SECUNDARIO</v>
          </cell>
          <cell r="H803" t="str">
            <v>PUBLICO</v>
          </cell>
          <cell r="I803" t="str">
            <v>Autorizado</v>
          </cell>
          <cell r="J803" t="str">
            <v>02054711</v>
          </cell>
          <cell r="K803" t="str">
            <v>VILLA CORAZON DE JESUS</v>
          </cell>
          <cell r="L803" t="str">
            <v>RURAL</v>
          </cell>
          <cell r="M803" t="str">
            <v>AZUA</v>
          </cell>
          <cell r="N803" t="str">
            <v>02</v>
          </cell>
          <cell r="O803" t="str">
            <v>AZUA</v>
          </cell>
          <cell r="P803" t="str">
            <v>0201</v>
          </cell>
          <cell r="Q803" t="str">
            <v>BARRO ARRIBA (D.M.)</v>
          </cell>
          <cell r="R803" t="str">
            <v>02</v>
          </cell>
          <cell r="S803" t="str">
            <v>VILLA CORAZÓN DE JESÚS</v>
          </cell>
          <cell r="T803" t="str">
            <v>02</v>
          </cell>
          <cell r="U803" t="str">
            <v>EL HIGÜERITO</v>
          </cell>
          <cell r="V803" t="str">
            <v>002</v>
          </cell>
          <cell r="W803" t="str">
            <v>18.49</v>
          </cell>
          <cell r="X803" t="str">
            <v>-70.7768</v>
          </cell>
        </row>
        <row r="804">
          <cell r="A804" t="str">
            <v>00564</v>
          </cell>
          <cell r="B804" t="str">
            <v>03 - AZUA</v>
          </cell>
          <cell r="C804" t="str">
            <v>0301 - AZUA</v>
          </cell>
          <cell r="D804" t="str">
            <v>00564</v>
          </cell>
          <cell r="E804" t="str">
            <v>EL CALICHE</v>
          </cell>
          <cell r="F804" t="str">
            <v>JORNADA EXTENDIDA</v>
          </cell>
          <cell r="G804" t="str">
            <v>INICIAL - PRIMARIO</v>
          </cell>
          <cell r="H804" t="str">
            <v>PUBLICO</v>
          </cell>
          <cell r="I804" t="str">
            <v>Autorizado</v>
          </cell>
          <cell r="J804" t="str">
            <v>02055414</v>
          </cell>
          <cell r="K804" t="str">
            <v>EL CALICHE</v>
          </cell>
          <cell r="L804" t="str">
            <v>URBANA</v>
          </cell>
          <cell r="M804" t="str">
            <v>AZUA</v>
          </cell>
          <cell r="N804" t="str">
            <v>02</v>
          </cell>
          <cell r="O804" t="str">
            <v>AZUA</v>
          </cell>
          <cell r="P804" t="str">
            <v>0201</v>
          </cell>
          <cell r="Q804" t="str">
            <v>AZUA</v>
          </cell>
          <cell r="R804" t="str">
            <v>01</v>
          </cell>
          <cell r="S804" t="str">
            <v>AZUA DE COMPOSTELA (ZONA URBANA)</v>
          </cell>
          <cell r="T804" t="str">
            <v>01</v>
          </cell>
          <cell r="U804" t="str">
            <v>MEJORAMIENTO SOCIAL</v>
          </cell>
          <cell r="V804" t="str">
            <v>011</v>
          </cell>
          <cell r="W804" t="str">
            <v>18.457044</v>
          </cell>
          <cell r="X804" t="str">
            <v>-70.724126</v>
          </cell>
        </row>
        <row r="805">
          <cell r="A805" t="str">
            <v>00565</v>
          </cell>
          <cell r="B805" t="str">
            <v>03 - AZUA</v>
          </cell>
          <cell r="C805" t="str">
            <v>0301 - AZUA</v>
          </cell>
          <cell r="D805" t="str">
            <v>00565</v>
          </cell>
          <cell r="E805" t="str">
            <v>JUAN PABLO II</v>
          </cell>
          <cell r="F805" t="str">
            <v>JORNADA EXTENDIDA</v>
          </cell>
          <cell r="G805" t="str">
            <v>INICIAL - PRIMARIO</v>
          </cell>
          <cell r="H805" t="str">
            <v>PUBLICO</v>
          </cell>
          <cell r="I805" t="str">
            <v>Autorizado</v>
          </cell>
          <cell r="J805" t="str">
            <v>02056314</v>
          </cell>
          <cell r="K805" t="str">
            <v>JUAN PABLO II</v>
          </cell>
          <cell r="L805" t="str">
            <v>URBANA</v>
          </cell>
          <cell r="M805" t="str">
            <v>AZUA</v>
          </cell>
          <cell r="N805" t="str">
            <v>02</v>
          </cell>
          <cell r="O805" t="str">
            <v>LAS YAYAS DE VIAJAMA</v>
          </cell>
          <cell r="P805" t="str">
            <v>0203</v>
          </cell>
          <cell r="Q805" t="str">
            <v>LAS YAYAS DE VIAJAMA</v>
          </cell>
          <cell r="R805" t="str">
            <v>01</v>
          </cell>
          <cell r="S805" t="str">
            <v>LAS YAYAS DE VIAJAMA (ZONA URBANA)</v>
          </cell>
          <cell r="T805" t="str">
            <v>01</v>
          </cell>
          <cell r="U805" t="str">
            <v>LAS YAYAS ABAJO</v>
          </cell>
          <cell r="V805" t="str">
            <v>001</v>
          </cell>
          <cell r="W805" t="str">
            <v>18.606347</v>
          </cell>
          <cell r="X805" t="str">
            <v>-70.935724</v>
          </cell>
        </row>
        <row r="806">
          <cell r="A806" t="str">
            <v>06324</v>
          </cell>
          <cell r="B806" t="str">
            <v>03 - AZUA</v>
          </cell>
          <cell r="C806" t="str">
            <v>0301 - AZUA</v>
          </cell>
          <cell r="D806" t="str">
            <v>06324</v>
          </cell>
          <cell r="E806" t="str">
            <v>LOS CARTONES</v>
          </cell>
          <cell r="F806" t="str">
            <v>NOCTURNA</v>
          </cell>
          <cell r="G806" t="str">
            <v>BASICA DE ADULTOS</v>
          </cell>
          <cell r="H806" t="str">
            <v>PUBLICO</v>
          </cell>
          <cell r="I806" t="str">
            <v>Autorizado</v>
          </cell>
          <cell r="J806" t="str">
            <v>02000113</v>
          </cell>
          <cell r="K806" t="str">
            <v>LOS CARTONES</v>
          </cell>
          <cell r="L806" t="str">
            <v>URBANA</v>
          </cell>
          <cell r="M806" t="str">
            <v>AZUA</v>
          </cell>
          <cell r="N806" t="str">
            <v>02</v>
          </cell>
          <cell r="O806" t="str">
            <v>AZUA</v>
          </cell>
          <cell r="P806" t="str">
            <v>0201</v>
          </cell>
          <cell r="Q806" t="str">
            <v>AZUA</v>
          </cell>
          <cell r="R806" t="str">
            <v>01</v>
          </cell>
          <cell r="S806" t="str">
            <v>AZUA DE COMPOSTELA (ZONA URBANA)</v>
          </cell>
          <cell r="T806" t="str">
            <v>01</v>
          </cell>
          <cell r="U806" t="str">
            <v>LOS CARTONES</v>
          </cell>
          <cell r="V806" t="str">
            <v>001</v>
          </cell>
          <cell r="W806" t="str">
            <v>18.4447</v>
          </cell>
          <cell r="X806" t="str">
            <v>-70.7398</v>
          </cell>
        </row>
        <row r="807">
          <cell r="A807" t="str">
            <v>06325</v>
          </cell>
          <cell r="B807" t="str">
            <v>03 - AZUA</v>
          </cell>
          <cell r="C807" t="str">
            <v>0301 - AZUA</v>
          </cell>
          <cell r="D807" t="str">
            <v>06325</v>
          </cell>
          <cell r="E807" t="str">
            <v>ROMAN BALDORIOTTI DE CASTRO</v>
          </cell>
          <cell r="F807" t="str">
            <v>MATUTINA</v>
          </cell>
          <cell r="G807" t="str">
            <v>SECUNDARIO</v>
          </cell>
          <cell r="H807" t="str">
            <v>PUBLICO</v>
          </cell>
          <cell r="I807" t="str">
            <v>Autorizado</v>
          </cell>
          <cell r="J807" t="str">
            <v>02000519</v>
          </cell>
          <cell r="K807" t="str">
            <v>ROMAN BALDORIOTTI DE CASTRO</v>
          </cell>
          <cell r="L807" t="str">
            <v>URBANA</v>
          </cell>
          <cell r="M807" t="str">
            <v>AZUA</v>
          </cell>
          <cell r="N807" t="str">
            <v>02</v>
          </cell>
          <cell r="O807" t="str">
            <v>AZUA</v>
          </cell>
          <cell r="P807" t="str">
            <v>0201</v>
          </cell>
          <cell r="Q807" t="str">
            <v>AZUA</v>
          </cell>
          <cell r="R807" t="str">
            <v>01</v>
          </cell>
          <cell r="S807" t="str">
            <v>AZUA DE COMPOSTELA (ZONA URBANA)</v>
          </cell>
          <cell r="T807" t="str">
            <v>01</v>
          </cell>
          <cell r="U807" t="str">
            <v>SIMÓN STRIDEL</v>
          </cell>
          <cell r="V807" t="str">
            <v>002</v>
          </cell>
          <cell r="W807" t="str">
            <v>18.4526</v>
          </cell>
          <cell r="X807" t="str">
            <v>-70.7407</v>
          </cell>
        </row>
        <row r="808">
          <cell r="A808" t="str">
            <v>06326</v>
          </cell>
          <cell r="B808" t="str">
            <v>03 - AZUA</v>
          </cell>
          <cell r="C808" t="str">
            <v>0301 - AZUA</v>
          </cell>
          <cell r="D808" t="str">
            <v>06326</v>
          </cell>
          <cell r="E808" t="str">
            <v>ROMAN BALDORIOTTI DE CASTRO</v>
          </cell>
          <cell r="F808" t="str">
            <v>VESPERTINA</v>
          </cell>
          <cell r="G808" t="str">
            <v>SECUNDARIO</v>
          </cell>
          <cell r="H808" t="str">
            <v>PUBLICO</v>
          </cell>
          <cell r="I808" t="str">
            <v>Autorizado</v>
          </cell>
          <cell r="J808" t="str">
            <v>02000519</v>
          </cell>
          <cell r="K808" t="str">
            <v>ROMAN BALDORIOTTI DE CASTRO</v>
          </cell>
          <cell r="L808" t="str">
            <v>URBANA</v>
          </cell>
          <cell r="M808" t="str">
            <v>AZUA</v>
          </cell>
          <cell r="N808" t="str">
            <v>02</v>
          </cell>
          <cell r="O808" t="str">
            <v>AZUA</v>
          </cell>
          <cell r="P808" t="str">
            <v>0201</v>
          </cell>
          <cell r="Q808" t="str">
            <v>AZUA</v>
          </cell>
          <cell r="R808" t="str">
            <v>01</v>
          </cell>
          <cell r="S808" t="str">
            <v>AZUA DE COMPOSTELA (ZONA URBANA)</v>
          </cell>
          <cell r="T808" t="str">
            <v>01</v>
          </cell>
          <cell r="U808" t="str">
            <v>SIMÓN STRIDEL</v>
          </cell>
          <cell r="V808" t="str">
            <v>002</v>
          </cell>
          <cell r="W808" t="str">
            <v>18.4526</v>
          </cell>
          <cell r="X808" t="str">
            <v>-70.7407</v>
          </cell>
        </row>
        <row r="809">
          <cell r="A809" t="str">
            <v>06328</v>
          </cell>
          <cell r="B809" t="str">
            <v>03 - AZUA</v>
          </cell>
          <cell r="C809" t="str">
            <v>0301 - AZUA</v>
          </cell>
          <cell r="D809" t="str">
            <v>06328</v>
          </cell>
          <cell r="E809" t="str">
            <v>SARA ORTIZ</v>
          </cell>
          <cell r="F809" t="str">
            <v>NOCTURNA</v>
          </cell>
          <cell r="G809" t="str">
            <v>SECUNDARIO</v>
          </cell>
          <cell r="H809" t="str">
            <v>PUBLICO</v>
          </cell>
          <cell r="I809" t="str">
            <v>Autorizado</v>
          </cell>
          <cell r="J809" t="str">
            <v>02000519</v>
          </cell>
          <cell r="K809" t="str">
            <v>ROMAN BALDORIOTTI DE CASTRO</v>
          </cell>
          <cell r="L809" t="str">
            <v>URBANA</v>
          </cell>
          <cell r="M809" t="str">
            <v>AZUA</v>
          </cell>
          <cell r="N809" t="str">
            <v>02</v>
          </cell>
          <cell r="O809" t="str">
            <v>AZUA</v>
          </cell>
          <cell r="P809" t="str">
            <v>0201</v>
          </cell>
          <cell r="Q809" t="str">
            <v>AZUA</v>
          </cell>
          <cell r="R809" t="str">
            <v>01</v>
          </cell>
          <cell r="S809" t="str">
            <v>AZUA DE COMPOSTELA (ZONA URBANA)</v>
          </cell>
          <cell r="T809" t="str">
            <v>01</v>
          </cell>
          <cell r="U809" t="str">
            <v>SIMÓN STRIDEL</v>
          </cell>
          <cell r="V809" t="str">
            <v>002</v>
          </cell>
          <cell r="W809" t="str">
            <v>18.4526</v>
          </cell>
          <cell r="X809" t="str">
            <v>-70.7407</v>
          </cell>
        </row>
        <row r="810">
          <cell r="A810" t="str">
            <v>06329</v>
          </cell>
          <cell r="B810" t="str">
            <v>03 - AZUA</v>
          </cell>
          <cell r="C810" t="str">
            <v>0301 - AZUA</v>
          </cell>
          <cell r="D810" t="str">
            <v>06329</v>
          </cell>
          <cell r="E810" t="str">
            <v>ANGEL RIVERA</v>
          </cell>
          <cell r="F810" t="str">
            <v>NOCTURNA</v>
          </cell>
          <cell r="G810" t="str">
            <v>BASICA DE ADULTOS</v>
          </cell>
          <cell r="H810" t="str">
            <v>PUBLICO</v>
          </cell>
          <cell r="I810" t="str">
            <v>Autorizado</v>
          </cell>
          <cell r="J810" t="str">
            <v>02001118</v>
          </cell>
          <cell r="K810" t="str">
            <v>ANGEL RIVERA</v>
          </cell>
          <cell r="L810" t="str">
            <v>URBANA</v>
          </cell>
          <cell r="M810" t="str">
            <v>AZUA</v>
          </cell>
          <cell r="N810" t="str">
            <v>02</v>
          </cell>
          <cell r="O810" t="str">
            <v>AZUA</v>
          </cell>
          <cell r="P810" t="str">
            <v>0201</v>
          </cell>
          <cell r="Q810" t="str">
            <v>AZUA</v>
          </cell>
          <cell r="R810" t="str">
            <v>01</v>
          </cell>
          <cell r="S810" t="str">
            <v>AZUA DE COMPOSTELA (ZONA URBANA)</v>
          </cell>
          <cell r="T810" t="str">
            <v>01</v>
          </cell>
          <cell r="U810" t="str">
            <v>LA BOMBITA</v>
          </cell>
          <cell r="V810" t="str">
            <v>003</v>
          </cell>
          <cell r="W810" t="str">
            <v>18.4538</v>
          </cell>
          <cell r="X810" t="str">
            <v>-70.7507</v>
          </cell>
        </row>
        <row r="811">
          <cell r="A811" t="str">
            <v>06331</v>
          </cell>
          <cell r="B811" t="str">
            <v>03 - AZUA</v>
          </cell>
          <cell r="C811" t="str">
            <v>0301 - AZUA</v>
          </cell>
          <cell r="D811" t="str">
            <v>06331</v>
          </cell>
          <cell r="E811" t="str">
            <v>CELIDA LUISA PEREZ DE CRESPO</v>
          </cell>
          <cell r="F811" t="str">
            <v>JORNADA EXTENDIDA</v>
          </cell>
          <cell r="G811" t="str">
            <v>INICIAL - PRIMARIO</v>
          </cell>
          <cell r="H811" t="str">
            <v>PUBLICO</v>
          </cell>
          <cell r="I811" t="str">
            <v>Autorizado</v>
          </cell>
          <cell r="J811" t="str">
            <v>02002217</v>
          </cell>
          <cell r="K811" t="str">
            <v>CELIDA LUISA PEREZ DE CRESPO</v>
          </cell>
          <cell r="L811" t="str">
            <v>URBANA</v>
          </cell>
          <cell r="M811" t="str">
            <v>AZUA</v>
          </cell>
          <cell r="N811" t="str">
            <v>02</v>
          </cell>
          <cell r="O811" t="str">
            <v>AZUA</v>
          </cell>
          <cell r="P811" t="str">
            <v>0201</v>
          </cell>
          <cell r="Q811" t="str">
            <v>AZUA</v>
          </cell>
          <cell r="R811" t="str">
            <v>01</v>
          </cell>
          <cell r="S811" t="str">
            <v>AZUA DE COMPOSTELA (ZONA URBANA)</v>
          </cell>
          <cell r="T811" t="str">
            <v>01</v>
          </cell>
          <cell r="U811" t="str">
            <v>URBANIZACIÓN QUISQUEYA</v>
          </cell>
          <cell r="V811" t="str">
            <v>017</v>
          </cell>
          <cell r="W811" t="str">
            <v>18.4505</v>
          </cell>
          <cell r="X811" t="str">
            <v>-70.7147</v>
          </cell>
        </row>
        <row r="812">
          <cell r="A812" t="str">
            <v>06334</v>
          </cell>
          <cell r="B812" t="str">
            <v>03 - AZUA</v>
          </cell>
          <cell r="C812" t="str">
            <v>0301 - AZUA</v>
          </cell>
          <cell r="D812" t="str">
            <v>06334</v>
          </cell>
          <cell r="E812" t="str">
            <v>LOS PARCELEROS</v>
          </cell>
          <cell r="F812" t="str">
            <v>NOCTURNA</v>
          </cell>
          <cell r="G812" t="str">
            <v>BASICA DE ADULTOS</v>
          </cell>
          <cell r="H812" t="str">
            <v>PUBLICO</v>
          </cell>
          <cell r="I812" t="str">
            <v>Autorizado</v>
          </cell>
          <cell r="J812" t="str">
            <v>02003027</v>
          </cell>
          <cell r="K812" t="str">
            <v>LOS PARCELEROS</v>
          </cell>
          <cell r="L812" t="str">
            <v>URBANA</v>
          </cell>
          <cell r="M812" t="str">
            <v>AZUA</v>
          </cell>
          <cell r="N812" t="str">
            <v>02</v>
          </cell>
          <cell r="O812" t="str">
            <v>AZUA</v>
          </cell>
          <cell r="P812" t="str">
            <v>0201</v>
          </cell>
          <cell r="Q812" t="str">
            <v>AZUA</v>
          </cell>
          <cell r="R812" t="str">
            <v>01</v>
          </cell>
          <cell r="S812" t="str">
            <v>AZUA DE COMPOSTELA (ZONA URBANA)</v>
          </cell>
          <cell r="T812" t="str">
            <v>01</v>
          </cell>
          <cell r="U812" t="str">
            <v>SIMÓN STRIDEL</v>
          </cell>
          <cell r="V812" t="str">
            <v>002</v>
          </cell>
          <cell r="W812" t="str">
            <v>18.4498</v>
          </cell>
          <cell r="X812" t="str">
            <v>-70.7495</v>
          </cell>
        </row>
        <row r="813">
          <cell r="A813" t="str">
            <v>06336</v>
          </cell>
          <cell r="B813" t="str">
            <v>03 - AZUA</v>
          </cell>
          <cell r="C813" t="str">
            <v>0301 - AZUA</v>
          </cell>
          <cell r="D813" t="str">
            <v>06336</v>
          </cell>
          <cell r="E813" t="str">
            <v>TERESA DIGNA FELIZ DE ESTRADA</v>
          </cell>
          <cell r="F813" t="str">
            <v>JORNADA EXTENDIDA</v>
          </cell>
          <cell r="G813" t="str">
            <v>SECUNDARIO</v>
          </cell>
          <cell r="H813" t="str">
            <v>PUBLICO</v>
          </cell>
          <cell r="I813" t="str">
            <v>Autorizado</v>
          </cell>
          <cell r="J813" t="str">
            <v>02003410</v>
          </cell>
          <cell r="K813" t="str">
            <v>TERESA DIGNA FELIZ DE ESTRADA</v>
          </cell>
          <cell r="L813" t="str">
            <v>URBANA</v>
          </cell>
          <cell r="M813" t="str">
            <v>AZUA</v>
          </cell>
          <cell r="N813" t="str">
            <v>02</v>
          </cell>
          <cell r="O813" t="str">
            <v>AZUA</v>
          </cell>
          <cell r="P813" t="str">
            <v>0201</v>
          </cell>
          <cell r="Q813" t="str">
            <v>AZUA</v>
          </cell>
          <cell r="R813" t="str">
            <v>01</v>
          </cell>
          <cell r="S813" t="str">
            <v>AZUA DE COMPOSTELA (ZONA URBANA)</v>
          </cell>
          <cell r="T813" t="str">
            <v>01</v>
          </cell>
          <cell r="U813" t="str">
            <v>LA BOMBITA</v>
          </cell>
          <cell r="V813" t="str">
            <v>003</v>
          </cell>
          <cell r="W813" t="str">
            <v>18.4525</v>
          </cell>
          <cell r="X813" t="str">
            <v>-70.7576</v>
          </cell>
        </row>
        <row r="814">
          <cell r="A814" t="str">
            <v>06338</v>
          </cell>
          <cell r="B814" t="str">
            <v>03 - AZUA</v>
          </cell>
          <cell r="C814" t="str">
            <v>0301 - AZUA</v>
          </cell>
          <cell r="D814" t="str">
            <v>06338</v>
          </cell>
          <cell r="E814" t="str">
            <v>BARTOLOME OLEGARIO PEREZ</v>
          </cell>
          <cell r="F814" t="str">
            <v>NOCTURNA</v>
          </cell>
          <cell r="G814" t="str">
            <v>BASICA DE ADULTOS</v>
          </cell>
          <cell r="H814" t="str">
            <v>PUBLICO</v>
          </cell>
          <cell r="I814" t="str">
            <v>Autorizado</v>
          </cell>
          <cell r="J814" t="str">
            <v>02004717</v>
          </cell>
          <cell r="K814" t="str">
            <v>BARTOLOME OLEGARIO PEREZ</v>
          </cell>
          <cell r="L814" t="str">
            <v>URBANA</v>
          </cell>
          <cell r="M814" t="str">
            <v>AZUA</v>
          </cell>
          <cell r="N814" t="str">
            <v>02</v>
          </cell>
          <cell r="O814" t="str">
            <v>AZUA</v>
          </cell>
          <cell r="P814" t="str">
            <v>0201</v>
          </cell>
          <cell r="Q814" t="str">
            <v>AZUA</v>
          </cell>
          <cell r="R814" t="str">
            <v>01</v>
          </cell>
          <cell r="S814" t="str">
            <v>AZUA DE COMPOSTELA (ZONA URBANA)</v>
          </cell>
          <cell r="T814" t="str">
            <v>01</v>
          </cell>
          <cell r="U814" t="str">
            <v>MEJORAMIENTO SOCIAL</v>
          </cell>
          <cell r="V814" t="str">
            <v>011</v>
          </cell>
          <cell r="W814" t="str">
            <v>18.4534</v>
          </cell>
          <cell r="X814" t="str">
            <v>-70.7291</v>
          </cell>
        </row>
        <row r="815">
          <cell r="A815" t="str">
            <v>06344</v>
          </cell>
          <cell r="B815" t="str">
            <v>03 - AZUA</v>
          </cell>
          <cell r="C815" t="str">
            <v>0301 - AZUA</v>
          </cell>
          <cell r="D815" t="str">
            <v>06344</v>
          </cell>
          <cell r="E815" t="str">
            <v>QUISQUEYA</v>
          </cell>
          <cell r="F815" t="str">
            <v>NOCTURNA</v>
          </cell>
          <cell r="G815" t="str">
            <v>BASICA DE ADULTOS</v>
          </cell>
          <cell r="H815" t="str">
            <v>PUBLICO</v>
          </cell>
          <cell r="I815" t="str">
            <v>Autorizado</v>
          </cell>
          <cell r="J815" t="str">
            <v>02006613</v>
          </cell>
          <cell r="K815" t="str">
            <v>BARRIO QUISQUEYA</v>
          </cell>
          <cell r="L815" t="str">
            <v>URBANA</v>
          </cell>
          <cell r="M815" t="str">
            <v>AZUA</v>
          </cell>
          <cell r="N815" t="str">
            <v>02</v>
          </cell>
          <cell r="O815" t="str">
            <v>AZUA</v>
          </cell>
          <cell r="P815" t="str">
            <v>0201</v>
          </cell>
          <cell r="Q815" t="str">
            <v>AZUA</v>
          </cell>
          <cell r="R815" t="str">
            <v>01</v>
          </cell>
          <cell r="S815" t="str">
            <v>AZUA DE COMPOSTELA (ZONA URBANA)</v>
          </cell>
          <cell r="T815" t="str">
            <v>01</v>
          </cell>
          <cell r="U815" t="str">
            <v>LA FRONTERA</v>
          </cell>
          <cell r="V815" t="str">
            <v>014</v>
          </cell>
          <cell r="W815" t="str">
            <v>18.450632</v>
          </cell>
          <cell r="X815" t="str">
            <v>-70.723939</v>
          </cell>
        </row>
        <row r="816">
          <cell r="A816" t="str">
            <v>06348</v>
          </cell>
          <cell r="B816" t="str">
            <v>03 - AZUA</v>
          </cell>
          <cell r="C816" t="str">
            <v>0301 - AZUA</v>
          </cell>
          <cell r="D816" t="str">
            <v>06348</v>
          </cell>
          <cell r="E816" t="str">
            <v>FEDERICO ANTONIO GERALDO</v>
          </cell>
          <cell r="F816" t="str">
            <v>MATUTINA - VESPERTINA</v>
          </cell>
          <cell r="G816" t="str">
            <v>SECUNDARIO</v>
          </cell>
          <cell r="H816" t="str">
            <v>PUBLICO</v>
          </cell>
          <cell r="I816" t="str">
            <v>Autorizado</v>
          </cell>
          <cell r="J816" t="str">
            <v>02014123</v>
          </cell>
          <cell r="K816" t="str">
            <v>FEDERICO ANTONIO GERALDO</v>
          </cell>
          <cell r="L816" t="str">
            <v>URBANA</v>
          </cell>
          <cell r="M816" t="str">
            <v>AZUA</v>
          </cell>
          <cell r="N816" t="str">
            <v>02</v>
          </cell>
          <cell r="O816" t="str">
            <v>AZUA</v>
          </cell>
          <cell r="P816" t="str">
            <v>0201</v>
          </cell>
          <cell r="Q816" t="str">
            <v>LAS BARÍAS-LA ESTANCIA (D.M.)</v>
          </cell>
          <cell r="R816" t="str">
            <v>03</v>
          </cell>
          <cell r="S816" t="str">
            <v>LAS BARÍAS-LA ESTANCIA (ZONA URBANA)</v>
          </cell>
          <cell r="T816" t="str">
            <v>01</v>
          </cell>
          <cell r="U816" t="str">
            <v>LA ESTANCIA</v>
          </cell>
          <cell r="V816" t="str">
            <v>002</v>
          </cell>
          <cell r="W816" t="str">
            <v>18.4292</v>
          </cell>
          <cell r="X816" t="str">
            <v>-70.7844</v>
          </cell>
        </row>
        <row r="817">
          <cell r="A817" t="str">
            <v>06349</v>
          </cell>
          <cell r="B817" t="str">
            <v>03 - AZUA</v>
          </cell>
          <cell r="C817" t="str">
            <v>0301 - AZUA</v>
          </cell>
          <cell r="D817" t="str">
            <v>06349</v>
          </cell>
          <cell r="E817" t="str">
            <v>ALTAGRACIA BENITEZ</v>
          </cell>
          <cell r="F817" t="str">
            <v>NOCTURNA</v>
          </cell>
          <cell r="G817" t="str">
            <v>BASICA DE ADULTOS</v>
          </cell>
          <cell r="H817" t="str">
            <v>PUBLICO</v>
          </cell>
          <cell r="I817" t="str">
            <v>Autorizado</v>
          </cell>
          <cell r="J817" t="str">
            <v>02012317</v>
          </cell>
          <cell r="K817" t="str">
            <v>ALTAGRACIA BENITEZ</v>
          </cell>
          <cell r="L817" t="str">
            <v>URBANA</v>
          </cell>
          <cell r="M817" t="str">
            <v>AZUA</v>
          </cell>
          <cell r="N817" t="str">
            <v>02</v>
          </cell>
          <cell r="O817" t="str">
            <v>AZUA</v>
          </cell>
          <cell r="P817" t="str">
            <v>0201</v>
          </cell>
          <cell r="Q817" t="str">
            <v>LAS BARÍAS-LA ESTANCIA (D.M.)</v>
          </cell>
          <cell r="R817" t="str">
            <v>03</v>
          </cell>
          <cell r="S817" t="str">
            <v>LAS BARÍAS-LA ESTANCIA (ZONA URBANA)</v>
          </cell>
          <cell r="T817" t="str">
            <v>01</v>
          </cell>
          <cell r="U817" t="str">
            <v>LA ESTANCIA</v>
          </cell>
          <cell r="V817" t="str">
            <v>002</v>
          </cell>
          <cell r="W817" t="str">
            <v>18.4246</v>
          </cell>
          <cell r="X817" t="str">
            <v>-70.7871</v>
          </cell>
        </row>
        <row r="818">
          <cell r="A818" t="str">
            <v>06353</v>
          </cell>
          <cell r="B818" t="str">
            <v>03 - AZUA</v>
          </cell>
          <cell r="C818" t="str">
            <v>0301 - AZUA</v>
          </cell>
          <cell r="D818" t="str">
            <v>06353</v>
          </cell>
          <cell r="E818" t="str">
            <v>LAS YAYAS DE VIAJAMA</v>
          </cell>
          <cell r="F818" t="str">
            <v>JORNADA EXTENDIDA</v>
          </cell>
          <cell r="G818" t="str">
            <v>SECUNDARIO</v>
          </cell>
          <cell r="H818" t="str">
            <v>PUBLICO</v>
          </cell>
          <cell r="I818" t="str">
            <v>Autorizado</v>
          </cell>
          <cell r="J818" t="str">
            <v>02017510</v>
          </cell>
          <cell r="K818" t="str">
            <v>LAS YAYAS</v>
          </cell>
          <cell r="L818" t="str">
            <v>URBANA</v>
          </cell>
          <cell r="M818" t="str">
            <v>AZUA</v>
          </cell>
          <cell r="N818" t="str">
            <v>02</v>
          </cell>
          <cell r="O818" t="str">
            <v>LAS YAYAS DE VIAJAMA</v>
          </cell>
          <cell r="P818" t="str">
            <v>0203</v>
          </cell>
          <cell r="Q818" t="str">
            <v>LAS YAYAS DE VIAJAMA</v>
          </cell>
          <cell r="R818" t="str">
            <v>01</v>
          </cell>
          <cell r="S818" t="str">
            <v>LAS YAYAS DE VIAJAMA (ZONA URBANA)</v>
          </cell>
          <cell r="T818" t="str">
            <v>01</v>
          </cell>
          <cell r="U818" t="str">
            <v>LAS YAYAS ARRIBA</v>
          </cell>
          <cell r="V818" t="str">
            <v>005</v>
          </cell>
          <cell r="W818" t="str">
            <v>18.6031</v>
          </cell>
          <cell r="X818" t="str">
            <v>-70.9307</v>
          </cell>
        </row>
        <row r="819">
          <cell r="A819" t="str">
            <v>06367</v>
          </cell>
          <cell r="B819" t="str">
            <v>03 - AZUA</v>
          </cell>
          <cell r="C819" t="str">
            <v>0301 - AZUA</v>
          </cell>
          <cell r="D819" t="str">
            <v>06367</v>
          </cell>
          <cell r="E819" t="str">
            <v>19 DE MARZO</v>
          </cell>
          <cell r="F819" t="str">
            <v>NOCTURNA</v>
          </cell>
          <cell r="G819" t="str">
            <v>BASICA DE ADULTOS</v>
          </cell>
          <cell r="H819" t="str">
            <v>PUBLICO</v>
          </cell>
          <cell r="I819" t="str">
            <v>Autorizado</v>
          </cell>
          <cell r="J819" t="str">
            <v>02026011</v>
          </cell>
          <cell r="K819" t="str">
            <v>19 DE MARZO</v>
          </cell>
          <cell r="L819" t="str">
            <v>URBANA</v>
          </cell>
          <cell r="M819" t="str">
            <v>AZUA</v>
          </cell>
          <cell r="N819" t="str">
            <v>02</v>
          </cell>
          <cell r="O819" t="str">
            <v>PERALTA</v>
          </cell>
          <cell r="P819" t="str">
            <v>0205</v>
          </cell>
          <cell r="Q819" t="str">
            <v>PERALTA</v>
          </cell>
          <cell r="R819" t="str">
            <v>01</v>
          </cell>
          <cell r="S819" t="str">
            <v>PERALTA (ZONA URBANA)</v>
          </cell>
          <cell r="T819" t="str">
            <v>01</v>
          </cell>
          <cell r="U819" t="str">
            <v>CENTRO DEL PUEBLO</v>
          </cell>
          <cell r="V819" t="str">
            <v>001</v>
          </cell>
          <cell r="W819" t="str">
            <v>18.5798</v>
          </cell>
          <cell r="X819" t="str">
            <v>-70.7671</v>
          </cell>
        </row>
        <row r="820">
          <cell r="A820" t="str">
            <v>06368</v>
          </cell>
          <cell r="B820" t="str">
            <v>03 - AZUA</v>
          </cell>
          <cell r="C820" t="str">
            <v>0301 - AZUA</v>
          </cell>
          <cell r="D820" t="str">
            <v>06368</v>
          </cell>
          <cell r="E820" t="str">
            <v>PROF. HECTOR BIENVENIDO PEREZ</v>
          </cell>
          <cell r="F820" t="str">
            <v>JORNADA EXTENDIDA</v>
          </cell>
          <cell r="G820" t="str">
            <v>SECUNDARIO</v>
          </cell>
          <cell r="H820" t="str">
            <v>PUBLICO</v>
          </cell>
          <cell r="I820" t="str">
            <v>Autorizado</v>
          </cell>
          <cell r="J820" t="str">
            <v>02026417</v>
          </cell>
          <cell r="K820" t="str">
            <v>PROF. HECTOR BIENVENIDO PEREZ</v>
          </cell>
          <cell r="L820" t="str">
            <v>URBANA</v>
          </cell>
          <cell r="M820" t="str">
            <v>AZUA</v>
          </cell>
          <cell r="N820" t="str">
            <v>02</v>
          </cell>
          <cell r="O820" t="str">
            <v>PERALTA</v>
          </cell>
          <cell r="P820" t="str">
            <v>0205</v>
          </cell>
          <cell r="Q820" t="str">
            <v>PERALTA</v>
          </cell>
          <cell r="R820" t="str">
            <v>01</v>
          </cell>
          <cell r="S820" t="str">
            <v>PUERTO</v>
          </cell>
          <cell r="T820" t="str">
            <v>04</v>
          </cell>
          <cell r="U820" t="str">
            <v>EL HIGÜERO</v>
          </cell>
          <cell r="V820" t="str">
            <v>003</v>
          </cell>
          <cell r="W820" t="str">
            <v>18.584418</v>
          </cell>
          <cell r="X820" t="str">
            <v>-70.773693</v>
          </cell>
        </row>
        <row r="821">
          <cell r="A821" t="str">
            <v>06371</v>
          </cell>
          <cell r="B821" t="str">
            <v>03 - AZUA</v>
          </cell>
          <cell r="C821" t="str">
            <v>0301 - AZUA</v>
          </cell>
          <cell r="D821" t="str">
            <v>06371</v>
          </cell>
          <cell r="E821" t="str">
            <v>PROF. FRANCISCO ANTONIO RAMIREZ DIAZ</v>
          </cell>
          <cell r="F821" t="str">
            <v>JORNADA EXTENDIDA</v>
          </cell>
          <cell r="G821" t="str">
            <v>SECUNDARIO</v>
          </cell>
          <cell r="H821" t="str">
            <v>PUBLICO</v>
          </cell>
          <cell r="I821" t="str">
            <v>Autorizado</v>
          </cell>
          <cell r="J821" t="str">
            <v>02028917</v>
          </cell>
          <cell r="K821" t="str">
            <v>PROF. FRANCISCO ANTONIO RAMIREZ DIAZ</v>
          </cell>
          <cell r="L821" t="str">
            <v>URBANA</v>
          </cell>
          <cell r="M821" t="str">
            <v>AZUA</v>
          </cell>
          <cell r="N821" t="str">
            <v>02</v>
          </cell>
          <cell r="O821" t="str">
            <v>SABANA YEGUA</v>
          </cell>
          <cell r="P821" t="str">
            <v>0206</v>
          </cell>
          <cell r="Q821" t="str">
            <v>SABANA YEGUA</v>
          </cell>
          <cell r="R821" t="str">
            <v>01</v>
          </cell>
          <cell r="S821" t="str">
            <v>SABANA YEGUA (ZONA URBANA)</v>
          </cell>
          <cell r="T821" t="str">
            <v>01</v>
          </cell>
          <cell r="U821" t="str">
            <v>SABANA YEGUA O PINTAO</v>
          </cell>
          <cell r="V821" t="str">
            <v>001</v>
          </cell>
          <cell r="W821" t="str">
            <v>18.4562</v>
          </cell>
          <cell r="X821" t="str">
            <v>-70.8321</v>
          </cell>
        </row>
        <row r="822">
          <cell r="A822" t="str">
            <v>06373</v>
          </cell>
          <cell r="B822" t="str">
            <v>03 - AZUA</v>
          </cell>
          <cell r="C822" t="str">
            <v>0301 - AZUA</v>
          </cell>
          <cell r="D822" t="str">
            <v>06373</v>
          </cell>
          <cell r="E822" t="str">
            <v>RADIO SANTA MARIA - TABARA ARRIBA</v>
          </cell>
          <cell r="F822" t="str">
            <v>SEMI PRESENCIAL</v>
          </cell>
          <cell r="G822" t="str">
            <v>PREPARA</v>
          </cell>
          <cell r="H822" t="str">
            <v>SEMIOFICIAL</v>
          </cell>
          <cell r="I822" t="str">
            <v>Autorizado</v>
          </cell>
          <cell r="J822" t="str">
            <v>02030111</v>
          </cell>
          <cell r="K822" t="str">
            <v>TABARA ARRIBA</v>
          </cell>
          <cell r="L822" t="str">
            <v>URBANA</v>
          </cell>
          <cell r="M822" t="str">
            <v>AZUA</v>
          </cell>
          <cell r="N822" t="str">
            <v>02</v>
          </cell>
          <cell r="O822" t="str">
            <v>TÁBARA ARRIBA</v>
          </cell>
          <cell r="P822" t="str">
            <v>0208</v>
          </cell>
          <cell r="Q822" t="str">
            <v>TÁBARA ARRIBA</v>
          </cell>
          <cell r="R822" t="str">
            <v>01</v>
          </cell>
          <cell r="S822" t="str">
            <v>TÁBARA ARRIBA</v>
          </cell>
          <cell r="T822" t="str">
            <v>02</v>
          </cell>
          <cell r="U822" t="str">
            <v>TÁBARA ARRIBA</v>
          </cell>
          <cell r="V822" t="str">
            <v>001</v>
          </cell>
          <cell r="W822" t="str">
            <v>18.56928</v>
          </cell>
          <cell r="X822" t="str">
            <v>-70.883741</v>
          </cell>
        </row>
        <row r="823">
          <cell r="A823" t="str">
            <v>06375</v>
          </cell>
          <cell r="B823" t="str">
            <v>03 - AZUA</v>
          </cell>
          <cell r="C823" t="str">
            <v>0301 - AZUA</v>
          </cell>
          <cell r="D823" t="str">
            <v>06375</v>
          </cell>
          <cell r="E823" t="str">
            <v>ESTEBANIA</v>
          </cell>
          <cell r="F823" t="str">
            <v>JORNADA EXTENDIDA</v>
          </cell>
          <cell r="G823" t="str">
            <v>SECUNDARIO</v>
          </cell>
          <cell r="H823" t="str">
            <v>PUBLICO</v>
          </cell>
          <cell r="I823" t="str">
            <v>Autorizado</v>
          </cell>
          <cell r="J823" t="str">
            <v>02108708</v>
          </cell>
          <cell r="K823" t="str">
            <v>LICEO ESTEBANIA</v>
          </cell>
          <cell r="L823" t="str">
            <v>URBANA</v>
          </cell>
          <cell r="M823" t="str">
            <v>AZUA</v>
          </cell>
          <cell r="N823" t="str">
            <v>02</v>
          </cell>
          <cell r="O823" t="str">
            <v>ESTEBANÍA</v>
          </cell>
          <cell r="P823" t="str">
            <v>0210</v>
          </cell>
          <cell r="Q823" t="str">
            <v>ESTEBANÍA</v>
          </cell>
          <cell r="R823" t="str">
            <v>01</v>
          </cell>
          <cell r="S823" t="str">
            <v>ESTEBANÍA (ZONA URBANA)</v>
          </cell>
          <cell r="T823" t="str">
            <v>01</v>
          </cell>
          <cell r="U823" t="str">
            <v>PALERO</v>
          </cell>
          <cell r="V823" t="str">
            <v>002</v>
          </cell>
          <cell r="W823" t="str">
            <v>18.4602</v>
          </cell>
          <cell r="X823" t="str">
            <v>-70.6479</v>
          </cell>
        </row>
        <row r="824">
          <cell r="A824" t="str">
            <v>06378</v>
          </cell>
          <cell r="B824" t="str">
            <v>03 - AZUA</v>
          </cell>
          <cell r="C824" t="str">
            <v>0301 - AZUA</v>
          </cell>
          <cell r="D824" t="str">
            <v>06378</v>
          </cell>
          <cell r="E824" t="str">
            <v>ENRIQUILLO</v>
          </cell>
          <cell r="F824" t="str">
            <v>NOCTURNA</v>
          </cell>
          <cell r="G824" t="str">
            <v>BASICA DE ADULTOS</v>
          </cell>
          <cell r="H824" t="str">
            <v>PUBLICO</v>
          </cell>
          <cell r="I824" t="str">
            <v>Autorizado</v>
          </cell>
          <cell r="J824" t="str">
            <v>02034517</v>
          </cell>
          <cell r="K824" t="str">
            <v>ENRIQUILLO</v>
          </cell>
          <cell r="L824" t="str">
            <v>URBANA</v>
          </cell>
          <cell r="M824" t="str">
            <v>AZUA</v>
          </cell>
          <cell r="N824" t="str">
            <v>02</v>
          </cell>
          <cell r="O824" t="str">
            <v>PUEBLO VIEJO</v>
          </cell>
          <cell r="P824" t="str">
            <v>0207</v>
          </cell>
          <cell r="Q824" t="str">
            <v>PUEBLO VIEJO</v>
          </cell>
          <cell r="R824" t="str">
            <v>01</v>
          </cell>
          <cell r="S824" t="str">
            <v>PUEBLO VIEJO (ZONA URBANA)</v>
          </cell>
          <cell r="T824" t="str">
            <v>01</v>
          </cell>
          <cell r="U824" t="str">
            <v>ENRIQUILLO</v>
          </cell>
          <cell r="V824" t="str">
            <v>008</v>
          </cell>
          <cell r="W824" t="str">
            <v>18.400801</v>
          </cell>
          <cell r="X824" t="str">
            <v>-70.770423</v>
          </cell>
        </row>
        <row r="825">
          <cell r="A825" t="str">
            <v>06379</v>
          </cell>
          <cell r="B825" t="str">
            <v>03 - AZUA</v>
          </cell>
          <cell r="C825" t="str">
            <v>0301 - AZUA</v>
          </cell>
          <cell r="D825" t="str">
            <v>06379</v>
          </cell>
          <cell r="E825" t="str">
            <v>SANTA TERESA DE JESUS</v>
          </cell>
          <cell r="F825" t="str">
            <v>NOCTURNA</v>
          </cell>
          <cell r="G825" t="str">
            <v>BASICA DE ADULTOS</v>
          </cell>
          <cell r="H825" t="str">
            <v>PUBLICO</v>
          </cell>
          <cell r="I825" t="str">
            <v>Autorizado</v>
          </cell>
          <cell r="J825" t="str">
            <v>02035512</v>
          </cell>
          <cell r="K825" t="str">
            <v>SANTA TERESA DE JESUS</v>
          </cell>
          <cell r="L825" t="str">
            <v>URBANA</v>
          </cell>
          <cell r="M825" t="str">
            <v>AZUA</v>
          </cell>
          <cell r="N825" t="str">
            <v>02</v>
          </cell>
          <cell r="O825" t="str">
            <v>SABANA YEGUA</v>
          </cell>
          <cell r="P825" t="str">
            <v>0206</v>
          </cell>
          <cell r="Q825" t="str">
            <v>PROYECTO 4 (D.M.)</v>
          </cell>
          <cell r="R825" t="str">
            <v>02</v>
          </cell>
          <cell r="S825" t="str">
            <v>PROYECTO 4</v>
          </cell>
          <cell r="T825" t="str">
            <v>02</v>
          </cell>
          <cell r="U825" t="str">
            <v>PROYECTO 4</v>
          </cell>
          <cell r="V825" t="str">
            <v>001</v>
          </cell>
          <cell r="W825" t="str">
            <v>18.415423</v>
          </cell>
          <cell r="X825" t="str">
            <v>-70.825735</v>
          </cell>
        </row>
        <row r="826">
          <cell r="A826" t="str">
            <v>06380</v>
          </cell>
          <cell r="B826" t="str">
            <v>03 - AZUA</v>
          </cell>
          <cell r="C826" t="str">
            <v>0301 - AZUA</v>
          </cell>
          <cell r="D826" t="str">
            <v>06380</v>
          </cell>
          <cell r="E826" t="str">
            <v>SANTA TERESA DE JESUS</v>
          </cell>
          <cell r="F826" t="str">
            <v>JORNADA EXTENDIDA</v>
          </cell>
          <cell r="G826" t="str">
            <v>SECUNDARIO</v>
          </cell>
          <cell r="H826" t="str">
            <v>PUBLICO</v>
          </cell>
          <cell r="I826" t="str">
            <v>Autorizado</v>
          </cell>
          <cell r="J826" t="str">
            <v>02033799</v>
          </cell>
          <cell r="K826" t="str">
            <v>LICEO SANTA TERESA DE JESUS</v>
          </cell>
          <cell r="L826" t="str">
            <v>URBANA</v>
          </cell>
          <cell r="M826" t="str">
            <v>AZUA</v>
          </cell>
          <cell r="N826" t="str">
            <v>02</v>
          </cell>
          <cell r="O826" t="str">
            <v>SABANA YEGUA</v>
          </cell>
          <cell r="P826" t="str">
            <v>0206</v>
          </cell>
          <cell r="Q826" t="str">
            <v>PROYECTO 4 (D.M.)</v>
          </cell>
          <cell r="R826" t="str">
            <v>02</v>
          </cell>
          <cell r="S826" t="str">
            <v>PROYECTO 4</v>
          </cell>
          <cell r="T826" t="str">
            <v>02</v>
          </cell>
          <cell r="U826" t="str">
            <v>PROYECTO 4</v>
          </cell>
          <cell r="V826" t="str">
            <v>001</v>
          </cell>
          <cell r="W826" t="str">
            <v>18.415966</v>
          </cell>
          <cell r="X826" t="str">
            <v>-70.825914</v>
          </cell>
        </row>
        <row r="827">
          <cell r="A827" t="str">
            <v>06381</v>
          </cell>
          <cell r="B827" t="str">
            <v>03 - AZUA</v>
          </cell>
          <cell r="C827" t="str">
            <v>0301 - AZUA</v>
          </cell>
          <cell r="D827" t="str">
            <v>06381</v>
          </cell>
          <cell r="E827" t="str">
            <v>LA CIENAGA</v>
          </cell>
          <cell r="F827" t="str">
            <v>NOCTURNA</v>
          </cell>
          <cell r="G827" t="str">
            <v>BASICA DE ADULTOS</v>
          </cell>
          <cell r="H827" t="str">
            <v>PUBLICO</v>
          </cell>
          <cell r="I827" t="str">
            <v>Autorizado</v>
          </cell>
          <cell r="J827" t="str">
            <v>02035710</v>
          </cell>
          <cell r="K827" t="str">
            <v>LA CIENAGA</v>
          </cell>
          <cell r="L827" t="str">
            <v>RURAL</v>
          </cell>
          <cell r="M827" t="str">
            <v>AZUA</v>
          </cell>
          <cell r="N827" t="str">
            <v>02</v>
          </cell>
          <cell r="O827" t="str">
            <v>PUEBLO VIEJO</v>
          </cell>
          <cell r="P827" t="str">
            <v>0207</v>
          </cell>
          <cell r="Q827" t="str">
            <v>EL ROSARIO (D.M.)</v>
          </cell>
          <cell r="R827" t="str">
            <v>02</v>
          </cell>
          <cell r="S827" t="str">
            <v>LA CIÉNAGA</v>
          </cell>
          <cell r="T827" t="str">
            <v>03</v>
          </cell>
          <cell r="U827" t="str">
            <v>LA CIÉNAGA</v>
          </cell>
          <cell r="V827" t="str">
            <v>001</v>
          </cell>
          <cell r="W827" t="str">
            <v>18.4</v>
          </cell>
          <cell r="X827" t="str">
            <v>-70.7989</v>
          </cell>
        </row>
        <row r="828">
          <cell r="A828" t="str">
            <v>06383</v>
          </cell>
          <cell r="B828" t="str">
            <v>03 - AZUA</v>
          </cell>
          <cell r="C828" t="str">
            <v>0301 - AZUA</v>
          </cell>
          <cell r="D828" t="str">
            <v>06383</v>
          </cell>
          <cell r="E828" t="str">
            <v>JESUS MAESTRO</v>
          </cell>
          <cell r="F828" t="str">
            <v>NOCTURNA</v>
          </cell>
          <cell r="G828" t="str">
            <v>BASICA DE ADULTOS</v>
          </cell>
          <cell r="H828" t="str">
            <v>PUBLICO</v>
          </cell>
          <cell r="I828" t="str">
            <v>Autorizado</v>
          </cell>
          <cell r="J828" t="str">
            <v>02036215</v>
          </cell>
          <cell r="K828" t="str">
            <v>JESUS MAESTRO</v>
          </cell>
          <cell r="L828" t="str">
            <v>RURAL</v>
          </cell>
          <cell r="M828" t="str">
            <v>AZUA</v>
          </cell>
          <cell r="N828" t="str">
            <v>02</v>
          </cell>
          <cell r="O828" t="str">
            <v>SABANA YEGUA</v>
          </cell>
          <cell r="P828" t="str">
            <v>0206</v>
          </cell>
          <cell r="Q828" t="str">
            <v>PROYECTO 2-C (D.M.)</v>
          </cell>
          <cell r="R828" t="str">
            <v>04</v>
          </cell>
          <cell r="S828" t="str">
            <v>PROYECTO 2-C</v>
          </cell>
          <cell r="T828" t="str">
            <v>02</v>
          </cell>
          <cell r="U828" t="str">
            <v>PROYECTO 2-C</v>
          </cell>
          <cell r="V828" t="str">
            <v>001</v>
          </cell>
          <cell r="W828" t="str">
            <v>18.3759</v>
          </cell>
          <cell r="X828" t="str">
            <v>-70.8432</v>
          </cell>
        </row>
        <row r="829">
          <cell r="A829" t="str">
            <v>06384</v>
          </cell>
          <cell r="B829" t="str">
            <v>03 - AZUA</v>
          </cell>
          <cell r="C829" t="str">
            <v>0301 - AZUA</v>
          </cell>
          <cell r="D829" t="str">
            <v>06384</v>
          </cell>
          <cell r="E829" t="str">
            <v>JUAN PABLO DUARTE</v>
          </cell>
          <cell r="F829" t="str">
            <v>JORNADA EXTENDIDA</v>
          </cell>
          <cell r="G829" t="str">
            <v>SECUNDARIO</v>
          </cell>
          <cell r="H829" t="str">
            <v>PUBLICO</v>
          </cell>
          <cell r="I829" t="str">
            <v>Autorizado</v>
          </cell>
          <cell r="J829" t="str">
            <v>02012470</v>
          </cell>
          <cell r="K829" t="str">
            <v>JUAN PABLO DUARTE</v>
          </cell>
          <cell r="L829" t="str">
            <v>RURAL</v>
          </cell>
          <cell r="M829" t="str">
            <v>AZUA</v>
          </cell>
          <cell r="N829" t="str">
            <v>02</v>
          </cell>
          <cell r="O829" t="str">
            <v>SABANA YEGUA</v>
          </cell>
          <cell r="P829" t="str">
            <v>0206</v>
          </cell>
          <cell r="Q829" t="str">
            <v>PROYECTO 2-C (D.M.)</v>
          </cell>
          <cell r="R829" t="str">
            <v>04</v>
          </cell>
          <cell r="S829" t="str">
            <v>PROYECTO 2-C (ZONA URBANA)</v>
          </cell>
          <cell r="T829" t="str">
            <v>01</v>
          </cell>
          <cell r="U829" t="str">
            <v>PROYECTO 2-C</v>
          </cell>
          <cell r="V829" t="str">
            <v>001</v>
          </cell>
          <cell r="W829" t="str">
            <v>18.376704</v>
          </cell>
          <cell r="X829" t="str">
            <v>-70.841953</v>
          </cell>
        </row>
        <row r="830">
          <cell r="A830" t="str">
            <v>06385</v>
          </cell>
          <cell r="B830" t="str">
            <v>03 - AZUA</v>
          </cell>
          <cell r="C830" t="str">
            <v>0301 - AZUA</v>
          </cell>
          <cell r="D830" t="str">
            <v>06385</v>
          </cell>
          <cell r="E830" t="str">
            <v>PALMAREJO</v>
          </cell>
          <cell r="F830" t="str">
            <v>NOCTURNA</v>
          </cell>
          <cell r="G830" t="str">
            <v>BASICA DE ADULTOS</v>
          </cell>
          <cell r="H830" t="str">
            <v>PUBLICO</v>
          </cell>
          <cell r="I830" t="str">
            <v>Autorizado</v>
          </cell>
          <cell r="J830" t="str">
            <v>02037210</v>
          </cell>
          <cell r="K830" t="str">
            <v>PALMAREJO</v>
          </cell>
          <cell r="L830" t="str">
            <v>URBANA</v>
          </cell>
          <cell r="M830" t="str">
            <v>AZUA</v>
          </cell>
          <cell r="N830" t="str">
            <v>02</v>
          </cell>
          <cell r="O830" t="str">
            <v>AZUA</v>
          </cell>
          <cell r="P830" t="str">
            <v>0201</v>
          </cell>
          <cell r="Q830" t="str">
            <v>CLAVELLINA (D.M.)</v>
          </cell>
          <cell r="R830" t="str">
            <v>08</v>
          </cell>
          <cell r="S830" t="str">
            <v>CLAVELLINA</v>
          </cell>
          <cell r="T830" t="str">
            <v>02</v>
          </cell>
          <cell r="U830" t="str">
            <v>PALMAREJO</v>
          </cell>
          <cell r="V830" t="str">
            <v>003</v>
          </cell>
          <cell r="W830" t="str">
            <v>18.4379</v>
          </cell>
          <cell r="X830" t="str">
            <v>-70.742</v>
          </cell>
        </row>
        <row r="831">
          <cell r="A831" t="str">
            <v>06386</v>
          </cell>
          <cell r="B831" t="str">
            <v>03 - AZUA</v>
          </cell>
          <cell r="C831" t="str">
            <v>0301 - AZUA</v>
          </cell>
          <cell r="D831" t="str">
            <v>06386</v>
          </cell>
          <cell r="E831" t="str">
            <v>GUAYACANAL</v>
          </cell>
          <cell r="F831" t="str">
            <v>JORNADA EXTENDIDA</v>
          </cell>
          <cell r="G831" t="str">
            <v>INICIAL - PRIMARIO</v>
          </cell>
          <cell r="H831" t="str">
            <v>PUBLICO</v>
          </cell>
          <cell r="I831" t="str">
            <v>Autorizado</v>
          </cell>
          <cell r="J831" t="str">
            <v>02037616</v>
          </cell>
          <cell r="K831" t="str">
            <v>GUAYACANAL</v>
          </cell>
          <cell r="L831" t="str">
            <v>URBANA-MARGINAL</v>
          </cell>
          <cell r="M831" t="str">
            <v>AZUA</v>
          </cell>
          <cell r="N831" t="str">
            <v>02</v>
          </cell>
          <cell r="O831" t="str">
            <v>PUEBLO VIEJO</v>
          </cell>
          <cell r="P831" t="str">
            <v>0207</v>
          </cell>
          <cell r="Q831" t="str">
            <v>PUEBLO VIEJO</v>
          </cell>
          <cell r="R831" t="str">
            <v>01</v>
          </cell>
          <cell r="S831" t="str">
            <v>GUAYACANAL</v>
          </cell>
          <cell r="T831" t="str">
            <v>03</v>
          </cell>
          <cell r="U831" t="str">
            <v>GUAYACANAL</v>
          </cell>
          <cell r="V831" t="str">
            <v>001</v>
          </cell>
          <cell r="W831" t="str">
            <v>18.396138</v>
          </cell>
          <cell r="X831" t="str">
            <v>-70.779115</v>
          </cell>
        </row>
        <row r="832">
          <cell r="A832" t="str">
            <v>06388</v>
          </cell>
          <cell r="B832" t="str">
            <v>03 - AZUA</v>
          </cell>
          <cell r="C832" t="str">
            <v>0301 - AZUA</v>
          </cell>
          <cell r="D832" t="str">
            <v>06388</v>
          </cell>
          <cell r="E832" t="str">
            <v>EMMA BALAGUER DE VALLEJO</v>
          </cell>
          <cell r="F832" t="str">
            <v>NOCTURNA</v>
          </cell>
          <cell r="G832" t="str">
            <v>BASICA DE ADULTOS</v>
          </cell>
          <cell r="H832" t="str">
            <v>PUBLICO</v>
          </cell>
          <cell r="I832" t="str">
            <v>Autorizado</v>
          </cell>
          <cell r="J832" t="str">
            <v>02038610</v>
          </cell>
          <cell r="K832" t="str">
            <v>EMMA BALAGUER DE VALLEJO</v>
          </cell>
          <cell r="L832" t="str">
            <v>URBANA</v>
          </cell>
          <cell r="M832" t="str">
            <v>AZUA</v>
          </cell>
          <cell r="N832" t="str">
            <v>02</v>
          </cell>
          <cell r="O832" t="str">
            <v>AZUA</v>
          </cell>
          <cell r="P832" t="str">
            <v>0201</v>
          </cell>
          <cell r="Q832" t="str">
            <v>DOÑA EMMA BALAGUER VIUDA VALLEJO (D.M.)</v>
          </cell>
          <cell r="R832" t="str">
            <v>07</v>
          </cell>
          <cell r="S832" t="str">
            <v>DOÑA EMMA BALAGUER VIUDA VALLEJO (ZONA URBANA)</v>
          </cell>
          <cell r="T832" t="str">
            <v>01</v>
          </cell>
          <cell r="U832" t="str">
            <v>DOÑA EMMA BALAGUER VIUDA VALLEJO</v>
          </cell>
          <cell r="V832" t="str">
            <v>001</v>
          </cell>
          <cell r="W832" t="str">
            <v>18.428629</v>
          </cell>
          <cell r="X832" t="str">
            <v>-70.726165</v>
          </cell>
        </row>
        <row r="833">
          <cell r="A833" t="str">
            <v>06389</v>
          </cell>
          <cell r="B833" t="str">
            <v>03 - AZUA</v>
          </cell>
          <cell r="C833" t="str">
            <v>0301 - AZUA</v>
          </cell>
          <cell r="D833" t="str">
            <v>06389</v>
          </cell>
          <cell r="E833" t="str">
            <v>ROQUE FELIZ</v>
          </cell>
          <cell r="F833" t="str">
            <v>JORNADA EXTENDIDA</v>
          </cell>
          <cell r="G833" t="str">
            <v>SECUNDARIO</v>
          </cell>
          <cell r="H833" t="str">
            <v>PUBLICO</v>
          </cell>
          <cell r="I833" t="str">
            <v>Autorizado</v>
          </cell>
          <cell r="J833" t="str">
            <v>02039916</v>
          </cell>
          <cell r="K833" t="str">
            <v>ROQUE FELIZ</v>
          </cell>
          <cell r="L833" t="str">
            <v>URBANA</v>
          </cell>
          <cell r="M833" t="str">
            <v>AZUA</v>
          </cell>
          <cell r="N833" t="str">
            <v>02</v>
          </cell>
          <cell r="O833" t="str">
            <v>TÁBARA ARRIBA</v>
          </cell>
          <cell r="P833" t="str">
            <v>0208</v>
          </cell>
          <cell r="Q833" t="str">
            <v>TÁBARA ARRIBA</v>
          </cell>
          <cell r="R833" t="str">
            <v>01</v>
          </cell>
          <cell r="S833" t="str">
            <v>TÁBARA ARRIBA</v>
          </cell>
          <cell r="T833" t="str">
            <v>02</v>
          </cell>
          <cell r="U833" t="str">
            <v>TÁBARA ARRIBA</v>
          </cell>
          <cell r="V833" t="str">
            <v>001</v>
          </cell>
          <cell r="W833" t="str">
            <v>18.570539</v>
          </cell>
          <cell r="X833" t="str">
            <v>-70.877543</v>
          </cell>
        </row>
        <row r="834">
          <cell r="A834" t="str">
            <v>06390</v>
          </cell>
          <cell r="B834" t="str">
            <v>03 - AZUA</v>
          </cell>
          <cell r="C834" t="str">
            <v>0301 - AZUA</v>
          </cell>
          <cell r="D834" t="str">
            <v>06390</v>
          </cell>
          <cell r="E834" t="str">
            <v>BUEN PASTOR</v>
          </cell>
          <cell r="F834" t="str">
            <v>MATUTINA</v>
          </cell>
          <cell r="G834" t="str">
            <v>SECUNDARIO</v>
          </cell>
          <cell r="H834" t="str">
            <v>PUBLICO</v>
          </cell>
          <cell r="I834" t="str">
            <v>Autorizado</v>
          </cell>
          <cell r="J834" t="str">
            <v>02040617</v>
          </cell>
          <cell r="K834" t="str">
            <v>BUEN PASTOR</v>
          </cell>
          <cell r="L834" t="str">
            <v>URBANA</v>
          </cell>
          <cell r="M834" t="str">
            <v>AZUA</v>
          </cell>
          <cell r="N834" t="str">
            <v>02</v>
          </cell>
          <cell r="O834" t="str">
            <v>AZUA</v>
          </cell>
          <cell r="P834" t="str">
            <v>0201</v>
          </cell>
          <cell r="Q834" t="str">
            <v>AZUA</v>
          </cell>
          <cell r="R834" t="str">
            <v>01</v>
          </cell>
          <cell r="S834" t="str">
            <v>AZUA DE COMPOSTELA (ZONA URBANA)</v>
          </cell>
          <cell r="T834" t="str">
            <v>01</v>
          </cell>
          <cell r="U834" t="str">
            <v>LA FRONTERA</v>
          </cell>
          <cell r="V834" t="str">
            <v>014</v>
          </cell>
          <cell r="W834" t="str">
            <v>18.446641</v>
          </cell>
          <cell r="X834" t="str">
            <v>-70.722339</v>
          </cell>
        </row>
        <row r="835">
          <cell r="A835" t="str">
            <v>06394</v>
          </cell>
          <cell r="B835" t="str">
            <v>03 - AZUA</v>
          </cell>
          <cell r="C835" t="str">
            <v>0301 - AZUA</v>
          </cell>
          <cell r="D835" t="str">
            <v>06394</v>
          </cell>
          <cell r="E835" t="str">
            <v>LA CEIBA NUEVA</v>
          </cell>
          <cell r="F835" t="str">
            <v>NOCTURNA</v>
          </cell>
          <cell r="G835" t="str">
            <v>BASICA DE ADULTOS</v>
          </cell>
          <cell r="H835" t="str">
            <v>PUBLICO</v>
          </cell>
          <cell r="I835" t="str">
            <v>Autorizado</v>
          </cell>
          <cell r="J835" t="str">
            <v>02051318</v>
          </cell>
          <cell r="K835" t="str">
            <v>LA CEIBA NUEVA</v>
          </cell>
          <cell r="L835" t="str">
            <v>URBANA-MARGINAL</v>
          </cell>
          <cell r="M835" t="str">
            <v>AZUA</v>
          </cell>
          <cell r="N835" t="str">
            <v>02</v>
          </cell>
          <cell r="O835" t="str">
            <v>LAS YAYAS DE VIAJAMA</v>
          </cell>
          <cell r="P835" t="str">
            <v>0203</v>
          </cell>
          <cell r="Q835" t="str">
            <v>LAS YAYAS DE VIAJAMA</v>
          </cell>
          <cell r="R835" t="str">
            <v>01</v>
          </cell>
          <cell r="S835" t="str">
            <v>LAS YAYAS DE VIAJAMA (ZONA URBANA)</v>
          </cell>
          <cell r="T835" t="str">
            <v>01</v>
          </cell>
          <cell r="U835" t="str">
            <v>LA TUNITA</v>
          </cell>
          <cell r="V835" t="str">
            <v>008</v>
          </cell>
          <cell r="W835" t="str">
            <v>18.612727</v>
          </cell>
          <cell r="X835" t="str">
            <v>-70.934515</v>
          </cell>
        </row>
        <row r="836">
          <cell r="A836" t="str">
            <v>06395</v>
          </cell>
          <cell r="B836" t="str">
            <v>03 - AZUA</v>
          </cell>
          <cell r="C836" t="str">
            <v>0301 - AZUA</v>
          </cell>
          <cell r="D836" t="str">
            <v>06395</v>
          </cell>
          <cell r="E836" t="str">
            <v>LOS TOROS</v>
          </cell>
          <cell r="F836" t="str">
            <v>JORNADA EXTENDIDA</v>
          </cell>
          <cell r="G836" t="str">
            <v>SECUNDARIO</v>
          </cell>
          <cell r="H836" t="str">
            <v>PUBLICO</v>
          </cell>
          <cell r="I836" t="str">
            <v>Autorizado</v>
          </cell>
          <cell r="J836" t="str">
            <v>02052010</v>
          </cell>
          <cell r="K836" t="str">
            <v>LOS TOROS</v>
          </cell>
          <cell r="L836" t="str">
            <v>URBANA</v>
          </cell>
          <cell r="M836" t="str">
            <v>AZUA</v>
          </cell>
          <cell r="N836" t="str">
            <v>02</v>
          </cell>
          <cell r="O836" t="str">
            <v>TÁBARA ARRIBA</v>
          </cell>
          <cell r="P836" t="str">
            <v>0208</v>
          </cell>
          <cell r="Q836" t="str">
            <v>LOS TOROS (D.M.)</v>
          </cell>
          <cell r="R836" t="str">
            <v>04</v>
          </cell>
          <cell r="S836" t="str">
            <v>LOS TOROS (ZONA URBANA)</v>
          </cell>
          <cell r="T836" t="str">
            <v>01</v>
          </cell>
          <cell r="U836" t="str">
            <v>LOS TOROS</v>
          </cell>
          <cell r="V836" t="str">
            <v>001</v>
          </cell>
          <cell r="W836" t="str">
            <v>18.548945</v>
          </cell>
          <cell r="X836" t="str">
            <v>-70.890571</v>
          </cell>
        </row>
        <row r="837">
          <cell r="A837" t="str">
            <v>06397</v>
          </cell>
          <cell r="B837" t="str">
            <v>03 - AZUA</v>
          </cell>
          <cell r="C837" t="str">
            <v>0301 - AZUA</v>
          </cell>
          <cell r="D837" t="str">
            <v>06397</v>
          </cell>
          <cell r="E837" t="str">
            <v>ALBERGUE VILLA ESPERANZA</v>
          </cell>
          <cell r="F837" t="str">
            <v>JORNADA EXTENDIDA</v>
          </cell>
          <cell r="G837" t="str">
            <v>INICIAL - PRIMARIO</v>
          </cell>
          <cell r="H837" t="str">
            <v>PUBLICO</v>
          </cell>
          <cell r="I837" t="str">
            <v>Autorizado</v>
          </cell>
          <cell r="J837" t="str">
            <v>02052515</v>
          </cell>
          <cell r="K837" t="str">
            <v>ALBERGUE VILLA ESPERANZA</v>
          </cell>
          <cell r="L837" t="str">
            <v>URBANA</v>
          </cell>
          <cell r="M837" t="str">
            <v>AZUA</v>
          </cell>
          <cell r="N837" t="str">
            <v>02</v>
          </cell>
          <cell r="O837" t="str">
            <v>AZUA</v>
          </cell>
          <cell r="P837" t="str">
            <v>0201</v>
          </cell>
          <cell r="Q837" t="str">
            <v>AZUA</v>
          </cell>
          <cell r="R837" t="str">
            <v>01</v>
          </cell>
          <cell r="S837" t="str">
            <v>AZUA DE COMPOSTELA (ZONA URBANA)</v>
          </cell>
          <cell r="T837" t="str">
            <v>01</v>
          </cell>
          <cell r="U837" t="str">
            <v>VILLA ESPERANZA</v>
          </cell>
          <cell r="V837" t="str">
            <v>004</v>
          </cell>
          <cell r="W837" t="str">
            <v>18.455</v>
          </cell>
          <cell r="X837" t="str">
            <v>-70.7429</v>
          </cell>
        </row>
        <row r="838">
          <cell r="A838" t="str">
            <v>06402</v>
          </cell>
          <cell r="B838" t="str">
            <v>03 - AZUA</v>
          </cell>
          <cell r="C838" t="str">
            <v>0301 - AZUA</v>
          </cell>
          <cell r="D838" t="str">
            <v>06402</v>
          </cell>
          <cell r="E838" t="str">
            <v>CACIQUE ENRIQUILLO</v>
          </cell>
          <cell r="F838" t="str">
            <v>MATUTINA - VESPERTINA</v>
          </cell>
          <cell r="G838" t="str">
            <v>SECUNDARIO</v>
          </cell>
          <cell r="H838" t="str">
            <v>PUBLICO</v>
          </cell>
          <cell r="I838" t="str">
            <v>Autorizado</v>
          </cell>
          <cell r="J838" t="str">
            <v>02054414</v>
          </cell>
          <cell r="K838" t="str">
            <v>CACIQUE ENRIQUILLO</v>
          </cell>
          <cell r="L838" t="str">
            <v>URBANA</v>
          </cell>
          <cell r="M838" t="str">
            <v>AZUA</v>
          </cell>
          <cell r="N838" t="str">
            <v>02</v>
          </cell>
          <cell r="O838" t="str">
            <v>PUEBLO VIEJO</v>
          </cell>
          <cell r="P838" t="str">
            <v>0207</v>
          </cell>
          <cell r="Q838" t="str">
            <v>PUEBLO VIEJO</v>
          </cell>
          <cell r="R838" t="str">
            <v>01</v>
          </cell>
          <cell r="S838" t="str">
            <v>PUEBLO VIEJO (ZONA URBANA)</v>
          </cell>
          <cell r="T838" t="str">
            <v>01</v>
          </cell>
          <cell r="U838" t="str">
            <v>MEXICO</v>
          </cell>
          <cell r="V838" t="str">
            <v>009</v>
          </cell>
          <cell r="W838" t="str">
            <v>18.3993</v>
          </cell>
          <cell r="X838" t="str">
            <v>-70.7674</v>
          </cell>
        </row>
        <row r="839">
          <cell r="A839" t="str">
            <v>06406</v>
          </cell>
          <cell r="B839" t="str">
            <v>03 - AZUA</v>
          </cell>
          <cell r="C839" t="str">
            <v>0301 - AZUA</v>
          </cell>
          <cell r="D839" t="str">
            <v>06406</v>
          </cell>
          <cell r="E839" t="str">
            <v>MARINO ANTONIO GERALDO - TABARA ABAJO</v>
          </cell>
          <cell r="F839" t="str">
            <v>JORNADA EXTENDIDA</v>
          </cell>
          <cell r="G839" t="str">
            <v>SECUNDARIO</v>
          </cell>
          <cell r="H839" t="str">
            <v>PUBLICO</v>
          </cell>
          <cell r="I839" t="str">
            <v>Autorizado</v>
          </cell>
          <cell r="J839" t="str">
            <v>02055513</v>
          </cell>
          <cell r="K839" t="str">
            <v>MARINO ANTONIO GERALDO</v>
          </cell>
          <cell r="L839" t="str">
            <v>URBANA</v>
          </cell>
          <cell r="M839" t="str">
            <v>AZUA</v>
          </cell>
          <cell r="N839" t="str">
            <v>02</v>
          </cell>
          <cell r="O839" t="str">
            <v>TÁBARA ARRIBA</v>
          </cell>
          <cell r="P839" t="str">
            <v>0208</v>
          </cell>
          <cell r="Q839" t="str">
            <v>TÁBARA ABAJO (D.M.)</v>
          </cell>
          <cell r="R839" t="str">
            <v>02</v>
          </cell>
          <cell r="S839" t="str">
            <v>KILÓMETRO 15</v>
          </cell>
          <cell r="T839" t="str">
            <v>03</v>
          </cell>
          <cell r="U839" t="str">
            <v>TÁBARA  ABAJO</v>
          </cell>
          <cell r="V839" t="str">
            <v>002</v>
          </cell>
          <cell r="W839" t="str">
            <v>18.4735</v>
          </cell>
          <cell r="X839" t="str">
            <v>-70.8846</v>
          </cell>
        </row>
        <row r="840">
          <cell r="A840" t="str">
            <v>06407</v>
          </cell>
          <cell r="B840" t="str">
            <v>03 - AZUA</v>
          </cell>
          <cell r="C840" t="str">
            <v>0301 - AZUA</v>
          </cell>
          <cell r="D840" t="str">
            <v>06407</v>
          </cell>
          <cell r="E840" t="str">
            <v>PROF. ANA ELPIDIA SANCHEZ</v>
          </cell>
          <cell r="F840" t="str">
            <v>JORNADA EXTENDIDA</v>
          </cell>
          <cell r="G840" t="str">
            <v>SECUNDARIO</v>
          </cell>
          <cell r="H840" t="str">
            <v>PUBLICO</v>
          </cell>
          <cell r="I840" t="str">
            <v>Autorizado</v>
          </cell>
          <cell r="J840" t="str">
            <v>02055612</v>
          </cell>
          <cell r="K840" t="str">
            <v>PROF. ANA ELPIDIA SANCHEZ</v>
          </cell>
          <cell r="L840" t="str">
            <v>URBANA</v>
          </cell>
          <cell r="M840" t="str">
            <v>AZUA</v>
          </cell>
          <cell r="N840" t="str">
            <v>02</v>
          </cell>
          <cell r="O840" t="str">
            <v>LAS CHARCAS</v>
          </cell>
          <cell r="P840" t="str">
            <v>0202</v>
          </cell>
          <cell r="Q840" t="str">
            <v>LAS CHARCAS</v>
          </cell>
          <cell r="R840" t="str">
            <v>01</v>
          </cell>
          <cell r="S840" t="str">
            <v>LAS CHARCAS (ZONA URBANA)</v>
          </cell>
          <cell r="T840" t="str">
            <v>01</v>
          </cell>
          <cell r="U840" t="str">
            <v>LAS CHARCAS</v>
          </cell>
          <cell r="V840" t="str">
            <v>001</v>
          </cell>
          <cell r="W840" t="str">
            <v>18.451541</v>
          </cell>
          <cell r="X840" t="str">
            <v>-70.622503</v>
          </cell>
        </row>
        <row r="841">
          <cell r="A841" t="str">
            <v>10088</v>
          </cell>
          <cell r="B841" t="str">
            <v>03 - AZUA</v>
          </cell>
          <cell r="C841" t="str">
            <v>0301 - AZUA</v>
          </cell>
          <cell r="D841" t="str">
            <v>10088</v>
          </cell>
          <cell r="E841" t="str">
            <v>PROF. JUAN EMILIO BOSCH GAVINO</v>
          </cell>
          <cell r="F841" t="str">
            <v>JORNADA EXTENDIDA</v>
          </cell>
          <cell r="G841" t="str">
            <v>SECUNDARIO</v>
          </cell>
          <cell r="H841" t="str">
            <v>PUBLICO</v>
          </cell>
          <cell r="I841" t="str">
            <v>Autorizado</v>
          </cell>
          <cell r="J841" t="str">
            <v>02052274</v>
          </cell>
          <cell r="K841" t="str">
            <v>PROF. JUAN EMILIO BOSCH GAVINO</v>
          </cell>
          <cell r="L841" t="str">
            <v>URBANA</v>
          </cell>
          <cell r="M841" t="str">
            <v>AZUA</v>
          </cell>
          <cell r="N841" t="str">
            <v>02</v>
          </cell>
          <cell r="O841" t="str">
            <v>SABANA YEGUA</v>
          </cell>
          <cell r="P841" t="str">
            <v>0206</v>
          </cell>
          <cell r="Q841" t="str">
            <v>SABANA YEGUA</v>
          </cell>
          <cell r="R841" t="str">
            <v>01</v>
          </cell>
          <cell r="S841" t="str">
            <v>SABANA YEGUA (ZONA URBANA)</v>
          </cell>
          <cell r="T841" t="str">
            <v>01</v>
          </cell>
          <cell r="U841" t="str">
            <v>SABANA YEGUA O PINTAO</v>
          </cell>
          <cell r="V841" t="str">
            <v>001</v>
          </cell>
          <cell r="W841" t="str">
            <v>18.457117</v>
          </cell>
          <cell r="X841" t="str">
            <v>-70.832202</v>
          </cell>
        </row>
        <row r="842">
          <cell r="A842" t="str">
            <v>10459</v>
          </cell>
          <cell r="B842" t="str">
            <v>03 - AZUA</v>
          </cell>
          <cell r="C842" t="str">
            <v>0301 - AZUA</v>
          </cell>
          <cell r="D842" t="str">
            <v>10459</v>
          </cell>
          <cell r="E842" t="str">
            <v>LAS YAYAS</v>
          </cell>
          <cell r="F842" t="str">
            <v>JORNADA EXTENDIDA</v>
          </cell>
          <cell r="G842" t="str">
            <v>INICIAL - PRIMARIO - SECUNDARIO</v>
          </cell>
          <cell r="H842" t="str">
            <v>PUBLICO</v>
          </cell>
          <cell r="I842" t="str">
            <v>Autorizado</v>
          </cell>
          <cell r="J842" t="str">
            <v>02017510</v>
          </cell>
          <cell r="K842" t="str">
            <v>LAS YAYAS</v>
          </cell>
          <cell r="L842" t="str">
            <v>URBANA</v>
          </cell>
          <cell r="M842" t="str">
            <v>AZUA</v>
          </cell>
          <cell r="N842" t="str">
            <v>02</v>
          </cell>
          <cell r="O842" t="str">
            <v>LAS YAYAS DE VIAJAMA</v>
          </cell>
          <cell r="P842" t="str">
            <v>0203</v>
          </cell>
          <cell r="Q842" t="str">
            <v>LAS YAYAS DE VIAJAMA</v>
          </cell>
          <cell r="R842" t="str">
            <v>01</v>
          </cell>
          <cell r="S842" t="str">
            <v>LAS YAYAS DE VIAJAMA (ZONA URBANA)</v>
          </cell>
          <cell r="T842" t="str">
            <v>01</v>
          </cell>
          <cell r="U842" t="str">
            <v>LAS YAYAS ARRIBA</v>
          </cell>
          <cell r="V842" t="str">
            <v>005</v>
          </cell>
          <cell r="W842" t="str">
            <v>18.6031</v>
          </cell>
          <cell r="X842" t="str">
            <v>-70.9307</v>
          </cell>
        </row>
        <row r="843">
          <cell r="A843" t="str">
            <v>10461</v>
          </cell>
          <cell r="B843" t="str">
            <v>03 - AZUA</v>
          </cell>
          <cell r="C843" t="str">
            <v>0301 - AZUA</v>
          </cell>
          <cell r="D843" t="str">
            <v>10461</v>
          </cell>
          <cell r="E843" t="str">
            <v>LAS LAGUNAS</v>
          </cell>
          <cell r="F843" t="str">
            <v>MATUTINA - VESPERTINA</v>
          </cell>
          <cell r="G843" t="str">
            <v>PRIMARIO</v>
          </cell>
          <cell r="H843" t="str">
            <v>PUBLICO</v>
          </cell>
          <cell r="I843" t="str">
            <v>Autorizado</v>
          </cell>
          <cell r="J843" t="str">
            <v>02028115</v>
          </cell>
          <cell r="K843" t="str">
            <v>LAS LAGUNAS</v>
          </cell>
          <cell r="L843" t="str">
            <v>RURAL-AISLADA</v>
          </cell>
          <cell r="M843" t="str">
            <v>AZUA</v>
          </cell>
          <cell r="N843" t="str">
            <v>02</v>
          </cell>
          <cell r="O843" t="str">
            <v>PERALTA</v>
          </cell>
          <cell r="P843" t="str">
            <v>0205</v>
          </cell>
          <cell r="Q843" t="str">
            <v>PERALTA</v>
          </cell>
          <cell r="R843" t="str">
            <v>01</v>
          </cell>
          <cell r="S843" t="str">
            <v>PUERTO</v>
          </cell>
          <cell r="T843" t="str">
            <v>04</v>
          </cell>
          <cell r="U843" t="str">
            <v>LA LAGUNA</v>
          </cell>
          <cell r="V843" t="str">
            <v>008</v>
          </cell>
          <cell r="W843" t="str">
            <v>18.627006</v>
          </cell>
          <cell r="X843" t="str">
            <v>-70.752612</v>
          </cell>
        </row>
        <row r="844">
          <cell r="A844" t="str">
            <v>10462</v>
          </cell>
          <cell r="B844" t="str">
            <v>03 - AZUA</v>
          </cell>
          <cell r="C844" t="str">
            <v>0301 - AZUA</v>
          </cell>
          <cell r="D844" t="str">
            <v>10462</v>
          </cell>
          <cell r="E844" t="str">
            <v>JOSE FRANCISCO BOBADILLA</v>
          </cell>
          <cell r="F844" t="str">
            <v>NOCTURNA</v>
          </cell>
          <cell r="G844" t="str">
            <v>BASICA DE ADULTOS</v>
          </cell>
          <cell r="H844" t="str">
            <v>PUBLICO</v>
          </cell>
          <cell r="I844" t="str">
            <v>Autorizado</v>
          </cell>
          <cell r="J844" t="str">
            <v>02028615</v>
          </cell>
          <cell r="K844" t="str">
            <v>JOSE FRANCISCO BOBADILLA</v>
          </cell>
          <cell r="L844" t="str">
            <v>URBANA</v>
          </cell>
          <cell r="M844" t="str">
            <v>AZUA</v>
          </cell>
          <cell r="N844" t="str">
            <v>02</v>
          </cell>
          <cell r="O844" t="str">
            <v>SABANA YEGUA</v>
          </cell>
          <cell r="P844" t="str">
            <v>0206</v>
          </cell>
          <cell r="Q844" t="str">
            <v>SABANA YEGUA</v>
          </cell>
          <cell r="R844" t="str">
            <v>01</v>
          </cell>
          <cell r="S844" t="str">
            <v>SABANA YEGUA (ZONA URBANA)</v>
          </cell>
          <cell r="T844" t="str">
            <v>01</v>
          </cell>
          <cell r="U844" t="str">
            <v>SABANA YEGUA O PINTAO</v>
          </cell>
          <cell r="V844" t="str">
            <v>001</v>
          </cell>
          <cell r="W844" t="str">
            <v>18.4578</v>
          </cell>
          <cell r="X844" t="str">
            <v>-70.8317</v>
          </cell>
        </row>
        <row r="845">
          <cell r="A845" t="str">
            <v>10463</v>
          </cell>
          <cell r="B845" t="str">
            <v>03 - AZUA</v>
          </cell>
          <cell r="C845" t="str">
            <v>0301 - AZUA</v>
          </cell>
          <cell r="D845" t="str">
            <v>10463</v>
          </cell>
          <cell r="E845" t="str">
            <v>MANUEL RAMON ESCALANTE</v>
          </cell>
          <cell r="F845" t="str">
            <v>JORNADA EXTENDIDA</v>
          </cell>
          <cell r="G845" t="str">
            <v>INICIAL - PRIMARIO - SECUNDARIO</v>
          </cell>
          <cell r="H845" t="str">
            <v>PUBLICO</v>
          </cell>
          <cell r="I845" t="str">
            <v>Autorizado</v>
          </cell>
          <cell r="J845" t="str">
            <v>02031814</v>
          </cell>
          <cell r="K845" t="str">
            <v>MANUEL RAMON ESCALANTE</v>
          </cell>
          <cell r="L845" t="str">
            <v>URBANA</v>
          </cell>
          <cell r="M845" t="str">
            <v>AZUA</v>
          </cell>
          <cell r="N845" t="str">
            <v>02</v>
          </cell>
          <cell r="O845" t="str">
            <v>TÁBARA ARRIBA</v>
          </cell>
          <cell r="P845" t="str">
            <v>0208</v>
          </cell>
          <cell r="Q845" t="str">
            <v>LOS TOROS (D.M.)</v>
          </cell>
          <cell r="R845" t="str">
            <v>04</v>
          </cell>
          <cell r="S845" t="str">
            <v>LOS TOROS (ZONA URBANA)</v>
          </cell>
          <cell r="T845" t="str">
            <v>01</v>
          </cell>
          <cell r="U845" t="str">
            <v>LOS TOROS</v>
          </cell>
          <cell r="V845" t="str">
            <v>001</v>
          </cell>
          <cell r="W845" t="str">
            <v>18.548</v>
          </cell>
          <cell r="X845" t="str">
            <v>-70.8975</v>
          </cell>
        </row>
        <row r="846">
          <cell r="A846" t="str">
            <v>10595</v>
          </cell>
          <cell r="B846" t="str">
            <v>03 - AZUA</v>
          </cell>
          <cell r="C846" t="str">
            <v>0301 - AZUA</v>
          </cell>
          <cell r="D846" t="str">
            <v>10595</v>
          </cell>
          <cell r="E846" t="str">
            <v>EL PRADO</v>
          </cell>
          <cell r="F846" t="str">
            <v>NOCTURNA</v>
          </cell>
          <cell r="G846" t="str">
            <v>BASICA DE ADULTOS</v>
          </cell>
          <cell r="H846" t="str">
            <v>PUBLICO</v>
          </cell>
          <cell r="I846" t="str">
            <v>Autorizado</v>
          </cell>
          <cell r="J846" t="str">
            <v>02005618</v>
          </cell>
          <cell r="K846" t="str">
            <v>ELISA ESTELA MANON OVIEDO</v>
          </cell>
          <cell r="L846" t="str">
            <v>URBANA</v>
          </cell>
          <cell r="M846" t="str">
            <v>AZUA</v>
          </cell>
          <cell r="N846" t="str">
            <v>02</v>
          </cell>
          <cell r="O846" t="str">
            <v>AZUA</v>
          </cell>
          <cell r="P846" t="str">
            <v>0201</v>
          </cell>
          <cell r="Q846" t="str">
            <v>AZUA</v>
          </cell>
          <cell r="R846" t="str">
            <v>01</v>
          </cell>
          <cell r="S846" t="str">
            <v>AZUA DE COMPOSTELA (ZONA URBANA)</v>
          </cell>
          <cell r="T846" t="str">
            <v>01</v>
          </cell>
          <cell r="U846" t="str">
            <v>MEJORAMIENTO SOCIAL</v>
          </cell>
          <cell r="V846" t="str">
            <v>011</v>
          </cell>
          <cell r="W846" t="str">
            <v>18.4568</v>
          </cell>
          <cell r="X846" t="str">
            <v>-70.7267</v>
          </cell>
        </row>
        <row r="847">
          <cell r="A847" t="str">
            <v>13149</v>
          </cell>
          <cell r="B847" t="str">
            <v>03 - AZUA</v>
          </cell>
          <cell r="C847" t="str">
            <v>0301 - AZUA</v>
          </cell>
          <cell r="D847" t="str">
            <v>13149</v>
          </cell>
          <cell r="E847" t="str">
            <v>SARA ORTIZ</v>
          </cell>
          <cell r="F847" t="str">
            <v>NOCTURNA</v>
          </cell>
          <cell r="G847" t="str">
            <v>PREPARA</v>
          </cell>
          <cell r="H847" t="str">
            <v>PUBLICO</v>
          </cell>
          <cell r="I847" t="str">
            <v>Autorizado</v>
          </cell>
          <cell r="J847" t="str">
            <v>02000519</v>
          </cell>
          <cell r="K847" t="str">
            <v>ROMAN BALDORIOTTI DE CASTRO</v>
          </cell>
          <cell r="L847" t="str">
            <v>URBANA</v>
          </cell>
          <cell r="M847" t="str">
            <v>AZUA</v>
          </cell>
          <cell r="N847" t="str">
            <v>02</v>
          </cell>
          <cell r="O847" t="str">
            <v>AZUA</v>
          </cell>
          <cell r="P847" t="str">
            <v>0201</v>
          </cell>
          <cell r="Q847" t="str">
            <v>AZUA</v>
          </cell>
          <cell r="R847" t="str">
            <v>01</v>
          </cell>
          <cell r="S847" t="str">
            <v>AZUA DE COMPOSTELA (ZONA URBANA)</v>
          </cell>
          <cell r="T847" t="str">
            <v>01</v>
          </cell>
          <cell r="U847" t="str">
            <v>SIMÓN STRIDEL</v>
          </cell>
          <cell r="V847" t="str">
            <v>002</v>
          </cell>
          <cell r="W847" t="str">
            <v>18.4526</v>
          </cell>
          <cell r="X847" t="str">
            <v>-70.7407</v>
          </cell>
        </row>
        <row r="848">
          <cell r="A848" t="str">
            <v>13314</v>
          </cell>
          <cell r="B848" t="str">
            <v>03 - AZUA</v>
          </cell>
          <cell r="C848" t="str">
            <v>0301 - AZUA</v>
          </cell>
          <cell r="D848" t="str">
            <v>13314</v>
          </cell>
          <cell r="E848" t="str">
            <v>CIANI AZUA</v>
          </cell>
          <cell r="F848" t="str">
            <v>MATUTINA</v>
          </cell>
          <cell r="G848" t="str">
            <v>INICIAL</v>
          </cell>
          <cell r="H848" t="str">
            <v>PUBLICO</v>
          </cell>
          <cell r="I848" t="str">
            <v>Autorizado</v>
          </cell>
          <cell r="J848" t="str">
            <v>02009910</v>
          </cell>
          <cell r="K848" t="str">
            <v>CIANI AZUA</v>
          </cell>
          <cell r="L848" t="str">
            <v>URBANA</v>
          </cell>
          <cell r="M848" t="str">
            <v>AZUA</v>
          </cell>
          <cell r="N848" t="str">
            <v>02</v>
          </cell>
          <cell r="O848" t="str">
            <v>AZUA</v>
          </cell>
          <cell r="P848" t="str">
            <v>0201</v>
          </cell>
          <cell r="Q848" t="str">
            <v>AZUA</v>
          </cell>
          <cell r="R848" t="str">
            <v>01</v>
          </cell>
          <cell r="S848" t="str">
            <v>AZUA DE COMPOSTELA (ZONA URBANA)</v>
          </cell>
          <cell r="T848" t="str">
            <v>01</v>
          </cell>
          <cell r="U848" t="str">
            <v>CENTRO DE LA CIUDAD</v>
          </cell>
          <cell r="V848" t="str">
            <v>005</v>
          </cell>
          <cell r="W848" t="str">
            <v>18.453509</v>
          </cell>
          <cell r="X848" t="str">
            <v>-70.739896</v>
          </cell>
        </row>
        <row r="849">
          <cell r="A849" t="str">
            <v>13524</v>
          </cell>
          <cell r="B849" t="str">
            <v>03 - AZUA</v>
          </cell>
          <cell r="C849" t="str">
            <v>0301 - AZUA</v>
          </cell>
          <cell r="D849" t="str">
            <v>13524</v>
          </cell>
          <cell r="E849" t="str">
            <v>SAGRADO CORAZON DE JESUS</v>
          </cell>
          <cell r="F849" t="str">
            <v>JORNADA EXTENDIDA</v>
          </cell>
          <cell r="G849" t="str">
            <v>SECUNDARIO</v>
          </cell>
          <cell r="H849" t="str">
            <v>PUBLICO</v>
          </cell>
          <cell r="I849" t="str">
            <v>Autorizado</v>
          </cell>
          <cell r="J849" t="str">
            <v>02017121</v>
          </cell>
          <cell r="K849" t="str">
            <v>SAGRADO CORAZON DE JESUS</v>
          </cell>
          <cell r="L849" t="str">
            <v>RURAL</v>
          </cell>
          <cell r="M849" t="str">
            <v>AZUA</v>
          </cell>
          <cell r="N849" t="str">
            <v>02</v>
          </cell>
          <cell r="O849" t="str">
            <v>AZUA</v>
          </cell>
          <cell r="P849" t="str">
            <v>0201</v>
          </cell>
          <cell r="Q849" t="str">
            <v>LAS LOMAS (D.M.)</v>
          </cell>
          <cell r="R849" t="str">
            <v>09</v>
          </cell>
          <cell r="S849" t="str">
            <v>LAS LOMAS (ZONA URBANA)</v>
          </cell>
          <cell r="T849" t="str">
            <v>01</v>
          </cell>
          <cell r="U849" t="str">
            <v>LAS LOMAS</v>
          </cell>
          <cell r="V849" t="str">
            <v>001</v>
          </cell>
          <cell r="W849" t="str">
            <v>18.492604</v>
          </cell>
          <cell r="X849" t="str">
            <v>-70.779464</v>
          </cell>
        </row>
        <row r="850">
          <cell r="A850" t="str">
            <v>14060</v>
          </cell>
          <cell r="B850" t="str">
            <v>03 - AZUA</v>
          </cell>
          <cell r="C850" t="str">
            <v>0301 - AZUA</v>
          </cell>
          <cell r="D850" t="str">
            <v>14060</v>
          </cell>
          <cell r="E850" t="str">
            <v>EPES-LAS YAYAS</v>
          </cell>
          <cell r="F850" t="str">
            <v>MATUTINA</v>
          </cell>
          <cell r="G850" t="str">
            <v>INICIAL</v>
          </cell>
          <cell r="H850" t="str">
            <v>PUBLICO</v>
          </cell>
          <cell r="I850" t="str">
            <v>Autorizado</v>
          </cell>
          <cell r="J850" t="str">
            <v>02030755</v>
          </cell>
          <cell r="K850" t="str">
            <v>EPES-LAS YAYAS</v>
          </cell>
          <cell r="L850" t="str">
            <v>URBANA</v>
          </cell>
          <cell r="M850" t="str">
            <v>AZUA</v>
          </cell>
          <cell r="N850" t="str">
            <v>02</v>
          </cell>
          <cell r="O850" t="str">
            <v>LAS YAYAS DE VIAJAMA</v>
          </cell>
          <cell r="P850" t="str">
            <v>0203</v>
          </cell>
          <cell r="Q850" t="str">
            <v>LAS YAYAS DE VIAJAMA</v>
          </cell>
          <cell r="R850" t="str">
            <v>01</v>
          </cell>
          <cell r="S850" t="str">
            <v>LAS YAYAS DE VIAJAMA (ZONA URBANA)</v>
          </cell>
          <cell r="T850" t="str">
            <v>01</v>
          </cell>
          <cell r="U850" t="str">
            <v>LAS YAYAS ABAJO</v>
          </cell>
          <cell r="V850" t="str">
            <v>001</v>
          </cell>
          <cell r="W850" t="str">
            <v>18.611926</v>
          </cell>
          <cell r="X850" t="str">
            <v>-70.934651</v>
          </cell>
        </row>
        <row r="851">
          <cell r="A851" t="str">
            <v>14062</v>
          </cell>
          <cell r="B851" t="str">
            <v>03 - AZUA</v>
          </cell>
          <cell r="C851" t="str">
            <v>0301 - AZUA</v>
          </cell>
          <cell r="D851" t="str">
            <v>14062</v>
          </cell>
          <cell r="E851" t="str">
            <v>EPES-PERALTA</v>
          </cell>
          <cell r="F851" t="str">
            <v>MATUTINA</v>
          </cell>
          <cell r="G851" t="str">
            <v>INICIAL</v>
          </cell>
          <cell r="H851" t="str">
            <v>PUBLICO</v>
          </cell>
          <cell r="I851" t="str">
            <v>Autorizado</v>
          </cell>
          <cell r="J851" t="str">
            <v>02056092</v>
          </cell>
          <cell r="K851" t="str">
            <v>EPES-PERALTA</v>
          </cell>
          <cell r="L851" t="str">
            <v>URBANA</v>
          </cell>
          <cell r="M851" t="str">
            <v>AZUA</v>
          </cell>
          <cell r="N851" t="str">
            <v>02</v>
          </cell>
          <cell r="O851" t="str">
            <v>PERALTA</v>
          </cell>
          <cell r="P851" t="str">
            <v>0205</v>
          </cell>
          <cell r="Q851" t="str">
            <v>PERALTA</v>
          </cell>
          <cell r="R851" t="str">
            <v>01</v>
          </cell>
          <cell r="S851" t="str">
            <v>PERALTA (ZONA URBANA)</v>
          </cell>
          <cell r="T851" t="str">
            <v>01</v>
          </cell>
          <cell r="U851" t="str">
            <v>CENTRO DEL PUEBLO</v>
          </cell>
          <cell r="V851" t="str">
            <v>001</v>
          </cell>
          <cell r="W851" t="str">
            <v>18.582422</v>
          </cell>
          <cell r="X851" t="str">
            <v>-70.769056</v>
          </cell>
        </row>
        <row r="852">
          <cell r="A852" t="str">
            <v>14063</v>
          </cell>
          <cell r="B852" t="str">
            <v>03 - AZUA</v>
          </cell>
          <cell r="C852" t="str">
            <v>0301 - AZUA</v>
          </cell>
          <cell r="D852" t="str">
            <v>14063</v>
          </cell>
          <cell r="E852" t="str">
            <v>EPES-PUEBLO VIEJO</v>
          </cell>
          <cell r="F852" t="str">
            <v>MATUTINA</v>
          </cell>
          <cell r="G852" t="str">
            <v>INICIAL</v>
          </cell>
          <cell r="H852" t="str">
            <v>PUBLICO</v>
          </cell>
          <cell r="I852" t="str">
            <v>Autorizado</v>
          </cell>
          <cell r="J852" t="str">
            <v>02012494</v>
          </cell>
          <cell r="K852" t="str">
            <v>EPES-PUEBLO VIEJO</v>
          </cell>
          <cell r="L852" t="str">
            <v>URBANA</v>
          </cell>
          <cell r="M852" t="str">
            <v>AZUA</v>
          </cell>
          <cell r="N852" t="str">
            <v>02</v>
          </cell>
          <cell r="O852" t="str">
            <v>PUEBLO VIEJO</v>
          </cell>
          <cell r="P852" t="str">
            <v>0207</v>
          </cell>
          <cell r="Q852" t="str">
            <v>PUEBLO VIEJO</v>
          </cell>
          <cell r="R852" t="str">
            <v>01</v>
          </cell>
          <cell r="S852" t="str">
            <v>PUEBLO VIEJO (ZONA URBANA)</v>
          </cell>
          <cell r="T852" t="str">
            <v>01</v>
          </cell>
          <cell r="U852" t="str">
            <v>MEXICO</v>
          </cell>
          <cell r="V852" t="str">
            <v>009</v>
          </cell>
          <cell r="W852" t="str">
            <v>18.405463</v>
          </cell>
          <cell r="X852" t="str">
            <v>-70.76594</v>
          </cell>
        </row>
        <row r="853">
          <cell r="A853" t="str">
            <v>14247</v>
          </cell>
          <cell r="B853" t="str">
            <v>03 - AZUA</v>
          </cell>
          <cell r="C853" t="str">
            <v>0301 - AZUA</v>
          </cell>
          <cell r="D853" t="str">
            <v>14247</v>
          </cell>
          <cell r="E853" t="str">
            <v>PROF. MARTINA FELIZ</v>
          </cell>
          <cell r="F853" t="str">
            <v>JORNADA EXTENDIDA</v>
          </cell>
          <cell r="G853" t="str">
            <v>SECUNDARIO</v>
          </cell>
          <cell r="H853" t="str">
            <v>PUBLICO</v>
          </cell>
          <cell r="I853" t="str">
            <v>Autorizado</v>
          </cell>
          <cell r="J853" t="str">
            <v>02015224</v>
          </cell>
          <cell r="K853" t="str">
            <v>PROF. MARTINA FELIZ</v>
          </cell>
          <cell r="L853" t="str">
            <v>URBANA</v>
          </cell>
          <cell r="M853" t="str">
            <v>AZUA</v>
          </cell>
          <cell r="N853" t="str">
            <v>02</v>
          </cell>
          <cell r="O853" t="str">
            <v>AZUA</v>
          </cell>
          <cell r="P853" t="str">
            <v>0201</v>
          </cell>
          <cell r="Q853" t="str">
            <v>AZUA</v>
          </cell>
          <cell r="R853" t="str">
            <v>01</v>
          </cell>
          <cell r="S853" t="str">
            <v>AZUA DE COMPOSTELA (ZONA URBANA)</v>
          </cell>
          <cell r="T853" t="str">
            <v>01</v>
          </cell>
          <cell r="U853" t="str">
            <v>MEJORAMIENTO SOCIAL</v>
          </cell>
          <cell r="V853" t="str">
            <v>011</v>
          </cell>
          <cell r="W853" t="str">
            <v>18.4268</v>
          </cell>
          <cell r="X853" t="str">
            <v>-70.7312</v>
          </cell>
        </row>
        <row r="854">
          <cell r="A854" t="str">
            <v>14254</v>
          </cell>
          <cell r="B854" t="str">
            <v>03 - AZUA</v>
          </cell>
          <cell r="C854" t="str">
            <v>0301 - AZUA</v>
          </cell>
          <cell r="D854" t="str">
            <v>14254</v>
          </cell>
          <cell r="E854" t="str">
            <v>HECTOR J. DIAZ</v>
          </cell>
          <cell r="F854" t="str">
            <v>JORNADA EXTENDIDA</v>
          </cell>
          <cell r="G854" t="str">
            <v>INICIAL - PRIMARIO - SECUNDARIO</v>
          </cell>
          <cell r="H854" t="str">
            <v>PUBLICO</v>
          </cell>
          <cell r="I854" t="str">
            <v>Autorizado</v>
          </cell>
          <cell r="J854" t="str">
            <v>02016313</v>
          </cell>
          <cell r="K854" t="str">
            <v>HECTOR J. DIAZ</v>
          </cell>
          <cell r="L854" t="str">
            <v>URBANA</v>
          </cell>
          <cell r="M854" t="str">
            <v>AZUA</v>
          </cell>
          <cell r="N854" t="str">
            <v>02</v>
          </cell>
          <cell r="O854" t="str">
            <v>AZUA</v>
          </cell>
          <cell r="P854" t="str">
            <v>0201</v>
          </cell>
          <cell r="Q854" t="str">
            <v>AZUA</v>
          </cell>
          <cell r="R854" t="str">
            <v>01</v>
          </cell>
          <cell r="S854" t="str">
            <v>AZUA DE COMPOSTELA (ZONA URBANA)</v>
          </cell>
          <cell r="T854" t="str">
            <v>01</v>
          </cell>
          <cell r="U854" t="str">
            <v>BUENOS AIRES</v>
          </cell>
          <cell r="V854" t="str">
            <v>009</v>
          </cell>
          <cell r="W854" t="str">
            <v>18.464626</v>
          </cell>
          <cell r="X854" t="str">
            <v>-70.72337</v>
          </cell>
        </row>
        <row r="855">
          <cell r="A855" t="str">
            <v>14258</v>
          </cell>
          <cell r="B855" t="str">
            <v>03 - AZUA</v>
          </cell>
          <cell r="C855" t="str">
            <v>0301 - AZUA</v>
          </cell>
          <cell r="D855" t="str">
            <v>14258</v>
          </cell>
          <cell r="E855" t="str">
            <v>FRANCISCO DEL ROSARIO SANCHEZ</v>
          </cell>
          <cell r="F855" t="str">
            <v>JORNADA EXTENDIDA</v>
          </cell>
          <cell r="G855" t="str">
            <v>SECUNDARIO</v>
          </cell>
          <cell r="H855" t="str">
            <v>PUBLICO</v>
          </cell>
          <cell r="I855" t="str">
            <v>Autorizado</v>
          </cell>
          <cell r="J855" t="str">
            <v>02014864</v>
          </cell>
          <cell r="K855" t="str">
            <v>FRANCISCO DEL ROSARIO SANCHEZ</v>
          </cell>
          <cell r="L855" t="str">
            <v>URBANA</v>
          </cell>
          <cell r="M855" t="str">
            <v>AZUA</v>
          </cell>
          <cell r="N855" t="str">
            <v>02</v>
          </cell>
          <cell r="O855" t="str">
            <v>AZUA</v>
          </cell>
          <cell r="P855" t="str">
            <v>0201</v>
          </cell>
          <cell r="Q855" t="str">
            <v>AZUA</v>
          </cell>
          <cell r="R855" t="str">
            <v>01</v>
          </cell>
          <cell r="S855" t="str">
            <v>AZUA DE COMPOSTELA (ZONA URBANA)</v>
          </cell>
          <cell r="T855" t="str">
            <v>01</v>
          </cell>
          <cell r="U855" t="str">
            <v>URBANIZACIÓN QUISQUEYA</v>
          </cell>
          <cell r="V855" t="str">
            <v>017</v>
          </cell>
          <cell r="W855" t="str">
            <v>18.447081</v>
          </cell>
          <cell r="X855" t="str">
            <v>-70.715472</v>
          </cell>
        </row>
        <row r="856">
          <cell r="A856" t="str">
            <v>14259</v>
          </cell>
          <cell r="B856" t="str">
            <v>03 - AZUA</v>
          </cell>
          <cell r="C856" t="str">
            <v>0301 - AZUA</v>
          </cell>
          <cell r="D856" t="str">
            <v>14259</v>
          </cell>
          <cell r="E856" t="str">
            <v>LICDA. DEYSI MARGARITA REYES SEGURA</v>
          </cell>
          <cell r="F856" t="str">
            <v>JORNADA EXTENDIDA</v>
          </cell>
          <cell r="G856" t="str">
            <v>PRIMARIO - SECUNDARIO</v>
          </cell>
          <cell r="H856" t="str">
            <v>PUBLICO</v>
          </cell>
          <cell r="I856" t="str">
            <v>Autorizado</v>
          </cell>
          <cell r="J856" t="str">
            <v>02063640</v>
          </cell>
          <cell r="K856" t="str">
            <v>LICDA. DEYSI MARGARITA REYES SEGURA</v>
          </cell>
          <cell r="L856" t="str">
            <v>URBANA</v>
          </cell>
          <cell r="M856" t="str">
            <v>AZUA</v>
          </cell>
          <cell r="N856" t="str">
            <v>02</v>
          </cell>
          <cell r="O856" t="str">
            <v>TÁBARA ARRIBA</v>
          </cell>
          <cell r="P856" t="str">
            <v>0208</v>
          </cell>
          <cell r="Q856" t="str">
            <v>TÁBARA ABAJO (D.M.)</v>
          </cell>
          <cell r="R856" t="str">
            <v>02</v>
          </cell>
          <cell r="S856" t="str">
            <v>TÁBARA ABAJO (ZONA URBANA)</v>
          </cell>
          <cell r="T856" t="str">
            <v>01</v>
          </cell>
          <cell r="U856" t="str">
            <v>EL PLAN</v>
          </cell>
          <cell r="V856" t="str">
            <v>001</v>
          </cell>
          <cell r="W856" t="str">
            <v>18.474517</v>
          </cell>
          <cell r="X856" t="str">
            <v>-70.886464</v>
          </cell>
        </row>
        <row r="857">
          <cell r="A857" t="str">
            <v>14334</v>
          </cell>
          <cell r="B857" t="str">
            <v>03 - AZUA</v>
          </cell>
          <cell r="C857" t="str">
            <v>0301 - AZUA</v>
          </cell>
          <cell r="D857" t="str">
            <v>14334</v>
          </cell>
          <cell r="E857" t="str">
            <v>ZOILO CONTRERAS</v>
          </cell>
          <cell r="F857" t="str">
            <v>JORNADA EXTENDIDA</v>
          </cell>
          <cell r="G857" t="str">
            <v>SECUNDARIO</v>
          </cell>
          <cell r="H857" t="str">
            <v>PUBLICO</v>
          </cell>
          <cell r="I857" t="str">
            <v>Autorizado</v>
          </cell>
          <cell r="J857" t="str">
            <v>02080270</v>
          </cell>
          <cell r="K857" t="str">
            <v>ZOILO CONTRERAS</v>
          </cell>
          <cell r="L857" t="str">
            <v>URBANA</v>
          </cell>
          <cell r="M857" t="str">
            <v>AZUA</v>
          </cell>
          <cell r="N857" t="str">
            <v>02</v>
          </cell>
          <cell r="O857" t="str">
            <v>TÁBARA ARRIBA</v>
          </cell>
          <cell r="P857" t="str">
            <v>0208</v>
          </cell>
          <cell r="Q857" t="str">
            <v>AMIAMA GÓMEZ (D.M.)</v>
          </cell>
          <cell r="R857" t="str">
            <v>03</v>
          </cell>
          <cell r="S857" t="str">
            <v>AMIAMA GÓMEZ</v>
          </cell>
          <cell r="T857" t="str">
            <v>02</v>
          </cell>
          <cell r="U857" t="str">
            <v>LUPERÓN</v>
          </cell>
          <cell r="V857" t="str">
            <v>001</v>
          </cell>
          <cell r="W857" t="str">
            <v>18.587966</v>
          </cell>
          <cell r="X857" t="str">
            <v>-70.897341</v>
          </cell>
        </row>
        <row r="858">
          <cell r="A858" t="str">
            <v>14485</v>
          </cell>
          <cell r="B858" t="str">
            <v>03 - AZUA</v>
          </cell>
          <cell r="C858" t="str">
            <v>0301 - AZUA</v>
          </cell>
          <cell r="D858" t="str">
            <v>14485</v>
          </cell>
          <cell r="E858" t="str">
            <v>PROF. HANNOVER BIANELO SANCHEZ VILLAR</v>
          </cell>
          <cell r="F858" t="str">
            <v>JORNADA EXTENDIDA</v>
          </cell>
          <cell r="G858" t="str">
            <v>INICIAL - PRIMARIO</v>
          </cell>
          <cell r="H858" t="str">
            <v>PUBLICO</v>
          </cell>
          <cell r="I858" t="str">
            <v>Autorizado</v>
          </cell>
          <cell r="J858" t="str">
            <v>02106199</v>
          </cell>
          <cell r="K858" t="str">
            <v>PROF. HANNOVER BIANELO SANCHEZ VILLAR</v>
          </cell>
          <cell r="L858" t="str">
            <v>URBANA</v>
          </cell>
          <cell r="M858" t="str">
            <v>AZUA</v>
          </cell>
          <cell r="N858" t="str">
            <v>02</v>
          </cell>
          <cell r="O858" t="str">
            <v>ESTEBANÍA</v>
          </cell>
          <cell r="P858" t="str">
            <v>0210</v>
          </cell>
          <cell r="Q858" t="str">
            <v>ESTEBANÍA</v>
          </cell>
          <cell r="R858" t="str">
            <v>01</v>
          </cell>
          <cell r="S858" t="str">
            <v>ESTEBANÍA (ZONA URBANA)</v>
          </cell>
          <cell r="T858" t="str">
            <v>01</v>
          </cell>
          <cell r="U858" t="str">
            <v>CENTRO DEL PUEBLO</v>
          </cell>
          <cell r="V858" t="str">
            <v>001</v>
          </cell>
          <cell r="W858" t="str">
            <v>18.467379</v>
          </cell>
          <cell r="X858" t="str">
            <v>-70.641812</v>
          </cell>
        </row>
        <row r="859">
          <cell r="A859" t="str">
            <v>14538</v>
          </cell>
          <cell r="B859" t="str">
            <v>03 - AZUA</v>
          </cell>
          <cell r="C859" t="str">
            <v>0301 - AZUA</v>
          </cell>
          <cell r="D859" t="str">
            <v>14538</v>
          </cell>
          <cell r="E859" t="str">
            <v>PROF. FRANCISCO ANTONIO RAMIREZ DIAZ</v>
          </cell>
          <cell r="F859" t="str">
            <v>SEMI PRESENCIAL</v>
          </cell>
          <cell r="G859" t="str">
            <v>PREPARA</v>
          </cell>
          <cell r="H859" t="str">
            <v>PUBLICO</v>
          </cell>
          <cell r="I859" t="str">
            <v>Autorizado</v>
          </cell>
          <cell r="J859" t="str">
            <v>02028917</v>
          </cell>
          <cell r="K859" t="str">
            <v>PROF. FRANCISCO ANTONIO RAMIREZ DIAZ</v>
          </cell>
          <cell r="L859" t="str">
            <v>URBANA</v>
          </cell>
          <cell r="M859" t="str">
            <v>AZUA</v>
          </cell>
          <cell r="N859" t="str">
            <v>02</v>
          </cell>
          <cell r="O859" t="str">
            <v>SABANA YEGUA</v>
          </cell>
          <cell r="P859" t="str">
            <v>0206</v>
          </cell>
          <cell r="Q859" t="str">
            <v>SABANA YEGUA</v>
          </cell>
          <cell r="R859" t="str">
            <v>01</v>
          </cell>
          <cell r="S859" t="str">
            <v>SABANA YEGUA (ZONA URBANA)</v>
          </cell>
          <cell r="T859" t="str">
            <v>01</v>
          </cell>
          <cell r="U859" t="str">
            <v>SABANA YEGUA O PINTAO</v>
          </cell>
          <cell r="V859" t="str">
            <v>001</v>
          </cell>
          <cell r="W859" t="str">
            <v>18.4562</v>
          </cell>
          <cell r="X859" t="str">
            <v>-70.8321</v>
          </cell>
        </row>
        <row r="860">
          <cell r="A860" t="str">
            <v>14572</v>
          </cell>
          <cell r="B860" t="str">
            <v>03 - AZUA</v>
          </cell>
          <cell r="C860" t="str">
            <v>0301 - AZUA</v>
          </cell>
          <cell r="D860" t="str">
            <v>14572</v>
          </cell>
          <cell r="E860" t="str">
            <v>NICOLAS MAÑON</v>
          </cell>
          <cell r="F860" t="str">
            <v>JORNADA EXTENDIDA</v>
          </cell>
          <cell r="G860" t="str">
            <v>INICIAL - PRIMARIO</v>
          </cell>
          <cell r="H860" t="str">
            <v>PUBLICO</v>
          </cell>
          <cell r="I860" t="str">
            <v>Autorizado</v>
          </cell>
          <cell r="J860" t="str">
            <v>02021064</v>
          </cell>
          <cell r="K860" t="str">
            <v>NICOLAS MAÑON</v>
          </cell>
          <cell r="L860" t="str">
            <v>URBANA</v>
          </cell>
          <cell r="M860" t="str">
            <v>AZUA</v>
          </cell>
          <cell r="N860" t="str">
            <v>02</v>
          </cell>
          <cell r="O860" t="str">
            <v>TÁBARA ARRIBA</v>
          </cell>
          <cell r="P860" t="str">
            <v>0208</v>
          </cell>
          <cell r="Q860" t="str">
            <v>LOS TOROS (D.M.)</v>
          </cell>
          <cell r="R860" t="str">
            <v>04</v>
          </cell>
          <cell r="S860" t="str">
            <v>LOS TOROS (ZONA URBANA)</v>
          </cell>
          <cell r="T860" t="str">
            <v>01</v>
          </cell>
          <cell r="U860" t="str">
            <v>LOS TOROS</v>
          </cell>
          <cell r="V860" t="str">
            <v>001</v>
          </cell>
          <cell r="W860" t="str">
            <v>18.466216</v>
          </cell>
          <cell r="X860" t="str">
            <v>-70.741284</v>
          </cell>
        </row>
        <row r="861">
          <cell r="A861" t="str">
            <v>15181</v>
          </cell>
          <cell r="B861" t="str">
            <v>03 - AZUA</v>
          </cell>
          <cell r="C861" t="str">
            <v>0301 - AZUA</v>
          </cell>
          <cell r="D861" t="str">
            <v>15181</v>
          </cell>
          <cell r="E861" t="str">
            <v>ROSA MARIA PARRA COMAS</v>
          </cell>
          <cell r="F861" t="str">
            <v>JORNADA EXTENDIDA</v>
          </cell>
          <cell r="G861" t="str">
            <v>INICIAL - PRIMARIO</v>
          </cell>
          <cell r="H861" t="str">
            <v>PUBLICO</v>
          </cell>
          <cell r="I861" t="str">
            <v>Autorizado</v>
          </cell>
          <cell r="J861" t="str">
            <v>02069050</v>
          </cell>
          <cell r="K861" t="str">
            <v>ROSA MARIA PARRA COMAS</v>
          </cell>
          <cell r="L861" t="str">
            <v>URBANA-MARGINAL</v>
          </cell>
          <cell r="M861" t="str">
            <v>AZUA</v>
          </cell>
          <cell r="N861" t="str">
            <v>02</v>
          </cell>
          <cell r="O861" t="str">
            <v>SABANA YEGUA</v>
          </cell>
          <cell r="P861" t="str">
            <v>0206</v>
          </cell>
          <cell r="Q861" t="str">
            <v>SABANA YEGUA</v>
          </cell>
          <cell r="R861" t="str">
            <v>01</v>
          </cell>
          <cell r="S861" t="str">
            <v>SABANA YEGUA (ZONA URBANA)</v>
          </cell>
          <cell r="T861" t="str">
            <v>01</v>
          </cell>
          <cell r="U861" t="str">
            <v>SABANA YEGUA O PINTAO</v>
          </cell>
          <cell r="V861" t="str">
            <v>001</v>
          </cell>
          <cell r="W861" t="str">
            <v>18.457647</v>
          </cell>
          <cell r="X861" t="str">
            <v>-70.827629</v>
          </cell>
        </row>
        <row r="862">
          <cell r="A862" t="str">
            <v>15214</v>
          </cell>
          <cell r="B862" t="str">
            <v>03 - AZUA</v>
          </cell>
          <cell r="C862" t="str">
            <v>0301 - AZUA</v>
          </cell>
          <cell r="D862" t="str">
            <v>15214</v>
          </cell>
          <cell r="E862" t="str">
            <v>GREGORIO LUPERON</v>
          </cell>
          <cell r="F862" t="str">
            <v>JORNADA EXTENDIDA</v>
          </cell>
          <cell r="G862" t="str">
            <v>SECUNDARIO</v>
          </cell>
          <cell r="H862" t="str">
            <v>PUBLICO</v>
          </cell>
          <cell r="I862" t="str">
            <v>Autorizado</v>
          </cell>
          <cell r="J862" t="str">
            <v>02075955</v>
          </cell>
          <cell r="K862" t="str">
            <v>GREGORIO LUPERON</v>
          </cell>
          <cell r="L862" t="str">
            <v>URBANA</v>
          </cell>
          <cell r="M862" t="str">
            <v>AZUA</v>
          </cell>
          <cell r="N862" t="str">
            <v>02</v>
          </cell>
          <cell r="O862" t="str">
            <v>PUEBLO VIEJO</v>
          </cell>
          <cell r="P862" t="str">
            <v>0207</v>
          </cell>
          <cell r="Q862" t="str">
            <v>EL ROSARIO (D.M.)</v>
          </cell>
          <cell r="R862" t="str">
            <v>02</v>
          </cell>
          <cell r="S862" t="str">
            <v>EL ROSARIO (ZONA URBANA)</v>
          </cell>
          <cell r="T862" t="str">
            <v>01</v>
          </cell>
          <cell r="U862" t="str">
            <v>EL ROSARIO</v>
          </cell>
          <cell r="V862" t="str">
            <v>001</v>
          </cell>
          <cell r="W862" t="str">
            <v>18.389795</v>
          </cell>
          <cell r="X862" t="str">
            <v>-70.803791</v>
          </cell>
        </row>
        <row r="863">
          <cell r="A863" t="str">
            <v>15571</v>
          </cell>
          <cell r="B863" t="str">
            <v>03 - AZUA</v>
          </cell>
          <cell r="C863" t="str">
            <v>0301 - AZUA</v>
          </cell>
          <cell r="D863" t="str">
            <v>15571</v>
          </cell>
          <cell r="E863" t="str">
            <v>EMILIANO TEJERA PENSON</v>
          </cell>
          <cell r="F863" t="str">
            <v>JORNADA EXTENDIDA</v>
          </cell>
          <cell r="G863" t="str">
            <v>SECUNDARIO</v>
          </cell>
          <cell r="H863" t="str">
            <v>PUBLICO</v>
          </cell>
          <cell r="I863" t="str">
            <v>Autorizado</v>
          </cell>
          <cell r="J863" t="str">
            <v>02079253</v>
          </cell>
          <cell r="K863" t="str">
            <v>EMILIANO TEJERA PENSON</v>
          </cell>
          <cell r="L863" t="str">
            <v>URBANA</v>
          </cell>
          <cell r="M863" t="str">
            <v>AZUA</v>
          </cell>
          <cell r="N863" t="str">
            <v>02</v>
          </cell>
          <cell r="O863" t="str">
            <v>ESTEBANÍA</v>
          </cell>
          <cell r="P863" t="str">
            <v>0210</v>
          </cell>
          <cell r="Q863" t="str">
            <v>ESTEBANÍA</v>
          </cell>
          <cell r="R863" t="str">
            <v>01</v>
          </cell>
          <cell r="S863" t="str">
            <v>ESTEBANÍA (ZONA URBANA)</v>
          </cell>
          <cell r="T863" t="str">
            <v>01</v>
          </cell>
          <cell r="U863" t="str">
            <v>CENTRO DEL PUEBLO</v>
          </cell>
          <cell r="V863" t="str">
            <v>001</v>
          </cell>
          <cell r="W863" t="str">
            <v/>
          </cell>
          <cell r="X863" t="str">
            <v/>
          </cell>
        </row>
        <row r="864">
          <cell r="A864" t="str">
            <v>15586</v>
          </cell>
          <cell r="B864" t="str">
            <v>03 - AZUA</v>
          </cell>
          <cell r="C864" t="str">
            <v>0301 - AZUA</v>
          </cell>
          <cell r="D864" t="str">
            <v>15586</v>
          </cell>
          <cell r="E864" t="str">
            <v>PROF. SECUNDINO RAMIREZ</v>
          </cell>
          <cell r="F864" t="str">
            <v>SEMI PRESENCIAL</v>
          </cell>
          <cell r="G864" t="str">
            <v>PREPARA</v>
          </cell>
          <cell r="H864" t="str">
            <v>PUBLICO</v>
          </cell>
          <cell r="I864" t="str">
            <v>Autorizado</v>
          </cell>
          <cell r="J864" t="str">
            <v>02017510</v>
          </cell>
          <cell r="K864" t="str">
            <v>LAS YAYAS</v>
          </cell>
          <cell r="L864" t="str">
            <v>URBANA</v>
          </cell>
          <cell r="M864" t="str">
            <v>AZUA</v>
          </cell>
          <cell r="N864" t="str">
            <v>02</v>
          </cell>
          <cell r="O864" t="str">
            <v>LAS YAYAS DE VIAJAMA</v>
          </cell>
          <cell r="P864" t="str">
            <v>0203</v>
          </cell>
          <cell r="Q864" t="str">
            <v>LAS YAYAS DE VIAJAMA</v>
          </cell>
          <cell r="R864" t="str">
            <v>01</v>
          </cell>
          <cell r="S864" t="str">
            <v>LAS YAYAS DE VIAJAMA (ZONA URBANA)</v>
          </cell>
          <cell r="T864" t="str">
            <v>01</v>
          </cell>
          <cell r="U864" t="str">
            <v>LAS YAYAS ARRIBA</v>
          </cell>
          <cell r="V864" t="str">
            <v>005</v>
          </cell>
          <cell r="W864" t="str">
            <v>18.6031</v>
          </cell>
          <cell r="X864" t="str">
            <v>-70.9307</v>
          </cell>
        </row>
        <row r="865">
          <cell r="A865" t="str">
            <v>15595</v>
          </cell>
          <cell r="B865" t="str">
            <v>03 - AZUA</v>
          </cell>
          <cell r="C865" t="str">
            <v>0301 - AZUA</v>
          </cell>
          <cell r="D865" t="str">
            <v>15595</v>
          </cell>
          <cell r="E865" t="str">
            <v>ROMILIO MENDEZ</v>
          </cell>
          <cell r="F865" t="str">
            <v>JORNADA EXTENDIDA</v>
          </cell>
          <cell r="G865" t="str">
            <v>SECUNDARIO</v>
          </cell>
          <cell r="H865" t="str">
            <v>PUBLICO</v>
          </cell>
          <cell r="I865" t="str">
            <v>Autorizado</v>
          </cell>
          <cell r="J865" t="str">
            <v>02012283</v>
          </cell>
          <cell r="K865" t="str">
            <v>ROMILIO MENDEZ</v>
          </cell>
          <cell r="L865" t="str">
            <v>RURAL-TURISTICA</v>
          </cell>
          <cell r="M865" t="str">
            <v>AZUA</v>
          </cell>
          <cell r="N865" t="str">
            <v>02</v>
          </cell>
          <cell r="O865" t="str">
            <v>AZUA</v>
          </cell>
          <cell r="P865" t="str">
            <v>0201</v>
          </cell>
          <cell r="Q865" t="str">
            <v>BARRERAS (D.M.)</v>
          </cell>
          <cell r="R865" t="str">
            <v>06</v>
          </cell>
          <cell r="S865" t="str">
            <v>BARRERAS (ZONA URBANA)</v>
          </cell>
          <cell r="T865" t="str">
            <v>01</v>
          </cell>
          <cell r="U865" t="str">
            <v>BARRERAS</v>
          </cell>
          <cell r="V865" t="str">
            <v>001</v>
          </cell>
          <cell r="W865" t="str">
            <v>18.325071</v>
          </cell>
          <cell r="X865" t="str">
            <v>-70.905525</v>
          </cell>
        </row>
        <row r="866">
          <cell r="A866" t="str">
            <v>15673</v>
          </cell>
          <cell r="B866" t="str">
            <v>03 - AZUA</v>
          </cell>
          <cell r="C866" t="str">
            <v>0301 - AZUA</v>
          </cell>
          <cell r="D866" t="str">
            <v>15673</v>
          </cell>
          <cell r="E866" t="str">
            <v>EPES - SABANA YEGUA</v>
          </cell>
          <cell r="F866" t="str">
            <v>MATUTINA</v>
          </cell>
          <cell r="G866" t="str">
            <v>INICIAL</v>
          </cell>
          <cell r="H866" t="str">
            <v>PUBLICO</v>
          </cell>
          <cell r="I866" t="str">
            <v>Autorizado</v>
          </cell>
          <cell r="J866" t="str">
            <v>25010361</v>
          </cell>
          <cell r="K866" t="str">
            <v>EPES - SABANA YEGUA</v>
          </cell>
          <cell r="L866" t="str">
            <v>URBANA</v>
          </cell>
          <cell r="M866" t="str">
            <v>AZUA</v>
          </cell>
          <cell r="N866" t="str">
            <v>02</v>
          </cell>
          <cell r="O866" t="str">
            <v>SABANA YEGUA</v>
          </cell>
          <cell r="P866" t="str">
            <v>0206</v>
          </cell>
          <cell r="Q866" t="str">
            <v>SABANA YEGUA</v>
          </cell>
          <cell r="R866" t="str">
            <v>01</v>
          </cell>
          <cell r="S866" t="str">
            <v>SABANA YEGUA (ZONA URBANA)</v>
          </cell>
          <cell r="T866" t="str">
            <v>01</v>
          </cell>
          <cell r="U866" t="str">
            <v>SABANA YEGUA O PINTAO</v>
          </cell>
          <cell r="V866" t="str">
            <v>001</v>
          </cell>
          <cell r="W866" t="str">
            <v>18.458506</v>
          </cell>
          <cell r="X866" t="str">
            <v>-70.831992</v>
          </cell>
        </row>
        <row r="867">
          <cell r="A867" t="str">
            <v>15771</v>
          </cell>
          <cell r="B867" t="str">
            <v>03 - AZUA</v>
          </cell>
          <cell r="C867" t="str">
            <v>0301 - AZUA</v>
          </cell>
          <cell r="D867" t="str">
            <v>15771</v>
          </cell>
          <cell r="E867" t="str">
            <v>ANGEL BIENVENIDO JIMENEZ PEREZ</v>
          </cell>
          <cell r="F867" t="str">
            <v>SEMI PRESENCIAL</v>
          </cell>
          <cell r="G867" t="str">
            <v>PREPARA</v>
          </cell>
          <cell r="H867" t="str">
            <v>PUBLICO</v>
          </cell>
          <cell r="I867" t="str">
            <v>Autorizado</v>
          </cell>
          <cell r="J867" t="str">
            <v>02004717</v>
          </cell>
          <cell r="K867" t="str">
            <v>BARTOLOME OLEGARIO PEREZ</v>
          </cell>
          <cell r="L867" t="str">
            <v>URBANA</v>
          </cell>
          <cell r="M867" t="str">
            <v>AZUA</v>
          </cell>
          <cell r="N867" t="str">
            <v>02</v>
          </cell>
          <cell r="O867" t="str">
            <v>AZUA</v>
          </cell>
          <cell r="P867" t="str">
            <v>0201</v>
          </cell>
          <cell r="Q867" t="str">
            <v>AZUA</v>
          </cell>
          <cell r="R867" t="str">
            <v>01</v>
          </cell>
          <cell r="S867" t="str">
            <v>AZUA DE COMPOSTELA (ZONA URBANA)</v>
          </cell>
          <cell r="T867" t="str">
            <v>01</v>
          </cell>
          <cell r="U867" t="str">
            <v>MEJORAMIENTO SOCIAL</v>
          </cell>
          <cell r="V867" t="str">
            <v>011</v>
          </cell>
          <cell r="W867" t="str">
            <v>18.4534</v>
          </cell>
          <cell r="X867" t="str">
            <v>-70.7291</v>
          </cell>
        </row>
        <row r="868">
          <cell r="A868" t="str">
            <v>15772</v>
          </cell>
          <cell r="B868" t="str">
            <v>03 - AZUA</v>
          </cell>
          <cell r="C868" t="str">
            <v>0301 - AZUA</v>
          </cell>
          <cell r="D868" t="str">
            <v>15772</v>
          </cell>
          <cell r="E868" t="str">
            <v>SOCORRO SANCHEZ</v>
          </cell>
          <cell r="F868" t="str">
            <v>SEMI PRESENCIAL</v>
          </cell>
          <cell r="G868" t="str">
            <v>PREPARA</v>
          </cell>
          <cell r="H868" t="str">
            <v>PUBLICO</v>
          </cell>
          <cell r="I868" t="str">
            <v>Autorizado</v>
          </cell>
          <cell r="J868" t="str">
            <v>02000519</v>
          </cell>
          <cell r="K868" t="str">
            <v>ROMAN BALDORIOTTI DE CASTRO</v>
          </cell>
          <cell r="L868" t="str">
            <v>URBANA</v>
          </cell>
          <cell r="M868" t="str">
            <v>AZUA</v>
          </cell>
          <cell r="N868" t="str">
            <v>02</v>
          </cell>
          <cell r="O868" t="str">
            <v>AZUA</v>
          </cell>
          <cell r="P868" t="str">
            <v>0201</v>
          </cell>
          <cell r="Q868" t="str">
            <v>AZUA</v>
          </cell>
          <cell r="R868" t="str">
            <v>01</v>
          </cell>
          <cell r="S868" t="str">
            <v>AZUA DE COMPOSTELA (ZONA URBANA)</v>
          </cell>
          <cell r="T868" t="str">
            <v>01</v>
          </cell>
          <cell r="U868" t="str">
            <v>SIMÓN STRIDEL</v>
          </cell>
          <cell r="V868" t="str">
            <v>002</v>
          </cell>
          <cell r="W868" t="str">
            <v>18.4526</v>
          </cell>
          <cell r="X868" t="str">
            <v>-70.7407</v>
          </cell>
        </row>
        <row r="869">
          <cell r="A869" t="str">
            <v>16320</v>
          </cell>
          <cell r="B869" t="str">
            <v>03 - AZUA</v>
          </cell>
          <cell r="C869" t="str">
            <v>0301 - AZUA</v>
          </cell>
          <cell r="D869" t="str">
            <v>16320</v>
          </cell>
          <cell r="E869" t="str">
            <v>CLEMENTE MARTINEZ</v>
          </cell>
          <cell r="F869" t="str">
            <v>JORNADA EXTENDIDA</v>
          </cell>
          <cell r="G869" t="str">
            <v>INICIAL - PRIMARIO</v>
          </cell>
          <cell r="H869" t="str">
            <v>PUBLICO</v>
          </cell>
          <cell r="I869" t="str">
            <v>Autorizado</v>
          </cell>
          <cell r="J869" t="str">
            <v>02055575</v>
          </cell>
          <cell r="K869" t="str">
            <v>CLEMENTE MARTINEZ</v>
          </cell>
          <cell r="L869" t="str">
            <v>URBANA</v>
          </cell>
          <cell r="M869" t="str">
            <v>AZUA</v>
          </cell>
          <cell r="N869" t="str">
            <v>02</v>
          </cell>
          <cell r="O869" t="str">
            <v>PERALTA</v>
          </cell>
          <cell r="P869" t="str">
            <v>0205</v>
          </cell>
          <cell r="Q869" t="str">
            <v>PERALTA</v>
          </cell>
          <cell r="R869" t="str">
            <v>01</v>
          </cell>
          <cell r="S869" t="str">
            <v>PERALTA (ZONA URBANA)</v>
          </cell>
          <cell r="T869" t="str">
            <v>01</v>
          </cell>
          <cell r="U869" t="str">
            <v>CENTRO DEL PUEBLO</v>
          </cell>
          <cell r="V869" t="str">
            <v>001</v>
          </cell>
          <cell r="W869" t="str">
            <v/>
          </cell>
          <cell r="X869" t="str">
            <v/>
          </cell>
        </row>
        <row r="870">
          <cell r="A870" t="str">
            <v>16323</v>
          </cell>
          <cell r="B870" t="str">
            <v>03 - AZUA</v>
          </cell>
          <cell r="C870" t="str">
            <v>0301 - AZUA</v>
          </cell>
          <cell r="D870" t="str">
            <v>16323</v>
          </cell>
          <cell r="E870" t="str">
            <v>JOSE MERCEDES LORENZO</v>
          </cell>
          <cell r="F870" t="str">
            <v>JORNADA EXTENDIDA</v>
          </cell>
          <cell r="G870" t="str">
            <v>SECUNDARIO</v>
          </cell>
          <cell r="H870" t="str">
            <v>PUBLICO</v>
          </cell>
          <cell r="I870" t="str">
            <v>Autorizado</v>
          </cell>
          <cell r="J870" t="str">
            <v>02012638</v>
          </cell>
          <cell r="K870" t="str">
            <v>JOSE MERCEDES LORENZO</v>
          </cell>
          <cell r="L870" t="str">
            <v>URBANA</v>
          </cell>
          <cell r="M870" t="str">
            <v>AZUA</v>
          </cell>
          <cell r="N870" t="str">
            <v>02</v>
          </cell>
          <cell r="O870" t="str">
            <v>PUEBLO VIEJO</v>
          </cell>
          <cell r="P870" t="str">
            <v>0207</v>
          </cell>
          <cell r="Q870" t="str">
            <v>PUEBLO VIEJO</v>
          </cell>
          <cell r="R870" t="str">
            <v>01</v>
          </cell>
          <cell r="S870" t="str">
            <v>GUAYACANAL</v>
          </cell>
          <cell r="T870" t="str">
            <v>03</v>
          </cell>
          <cell r="U870" t="str">
            <v>GUAYACANAL</v>
          </cell>
          <cell r="V870" t="str">
            <v>001</v>
          </cell>
          <cell r="W870" t="str">
            <v>18.396895</v>
          </cell>
          <cell r="X870" t="str">
            <v>-70.780802</v>
          </cell>
        </row>
        <row r="871">
          <cell r="A871" t="str">
            <v>00453</v>
          </cell>
          <cell r="B871" t="str">
            <v>03 - AZUA</v>
          </cell>
          <cell r="C871" t="str">
            <v>0302 - PADRE DE LAS CASAS</v>
          </cell>
          <cell r="D871" t="str">
            <v>00453</v>
          </cell>
          <cell r="E871" t="str">
            <v>DEMETRIO MORILLO</v>
          </cell>
          <cell r="F871" t="str">
            <v>JORNADA EXTENDIDA</v>
          </cell>
          <cell r="G871" t="str">
            <v>INICIAL - PRIMARIO - SECUNDARIO</v>
          </cell>
          <cell r="H871" t="str">
            <v>PUBLICO</v>
          </cell>
          <cell r="I871" t="str">
            <v>Autorizado</v>
          </cell>
          <cell r="J871" t="str">
            <v>02013916</v>
          </cell>
          <cell r="K871" t="str">
            <v>DEMETRIO MORILLO</v>
          </cell>
          <cell r="L871" t="str">
            <v>URBANA</v>
          </cell>
          <cell r="M871" t="str">
            <v>AZUA</v>
          </cell>
          <cell r="N871" t="str">
            <v>02</v>
          </cell>
          <cell r="O871" t="str">
            <v>GUAYABAL</v>
          </cell>
          <cell r="P871" t="str">
            <v>0209</v>
          </cell>
          <cell r="Q871" t="str">
            <v>GUAYABAL</v>
          </cell>
          <cell r="R871" t="str">
            <v>01</v>
          </cell>
          <cell r="S871" t="str">
            <v>ARROYO COROZO</v>
          </cell>
          <cell r="T871" t="str">
            <v>03</v>
          </cell>
          <cell r="U871" t="str">
            <v>LAS COJAS</v>
          </cell>
          <cell r="V871" t="str">
            <v>001</v>
          </cell>
          <cell r="W871" t="str">
            <v>18.754486</v>
          </cell>
          <cell r="X871" t="str">
            <v>-70.840281</v>
          </cell>
        </row>
        <row r="872">
          <cell r="A872" t="str">
            <v>00455</v>
          </cell>
          <cell r="B872" t="str">
            <v>03 - AZUA</v>
          </cell>
          <cell r="C872" t="str">
            <v>0302 - PADRE DE LAS CASAS</v>
          </cell>
          <cell r="D872" t="str">
            <v>00455</v>
          </cell>
          <cell r="E872" t="str">
            <v>MARCELO TAVARES</v>
          </cell>
          <cell r="F872" t="str">
            <v>JORNADA EXTENDIDA</v>
          </cell>
          <cell r="G872" t="str">
            <v>INICIAL - PRIMARIO - SECUNDARIO</v>
          </cell>
          <cell r="H872" t="str">
            <v>PUBLICO</v>
          </cell>
          <cell r="I872" t="str">
            <v>Autorizado</v>
          </cell>
          <cell r="J872" t="str">
            <v>02014619</v>
          </cell>
          <cell r="K872" t="str">
            <v>MARCELO TAVARES</v>
          </cell>
          <cell r="L872" t="str">
            <v>RURAL</v>
          </cell>
          <cell r="M872" t="str">
            <v>AZUA</v>
          </cell>
          <cell r="N872" t="str">
            <v>02</v>
          </cell>
          <cell r="O872" t="str">
            <v>GUAYABAL</v>
          </cell>
          <cell r="P872" t="str">
            <v>0209</v>
          </cell>
          <cell r="Q872" t="str">
            <v>GUAYABAL</v>
          </cell>
          <cell r="R872" t="str">
            <v>01</v>
          </cell>
          <cell r="S872" t="str">
            <v>ARROYO COROZO</v>
          </cell>
          <cell r="T872" t="str">
            <v>03</v>
          </cell>
          <cell r="U872" t="str">
            <v>ARROYO COROZO (EL COROZO)</v>
          </cell>
          <cell r="V872" t="str">
            <v>004</v>
          </cell>
          <cell r="W872" t="str">
            <v>18.7442</v>
          </cell>
          <cell r="X872" t="str">
            <v>-70.8296</v>
          </cell>
        </row>
        <row r="873">
          <cell r="A873" t="str">
            <v>00456</v>
          </cell>
          <cell r="B873" t="str">
            <v>03 - AZUA</v>
          </cell>
          <cell r="C873" t="str">
            <v>0302 - PADRE DE LAS CASAS</v>
          </cell>
          <cell r="D873" t="str">
            <v>00456</v>
          </cell>
          <cell r="E873" t="str">
            <v>MAXIMILIANO ALCANTARA</v>
          </cell>
          <cell r="F873" t="str">
            <v>JORNADA EXTENDIDA</v>
          </cell>
          <cell r="G873" t="str">
            <v>INICIAL - PRIMARIO</v>
          </cell>
          <cell r="H873" t="str">
            <v>PUBLICO</v>
          </cell>
          <cell r="I873" t="str">
            <v>Autorizado</v>
          </cell>
          <cell r="J873" t="str">
            <v>02015010</v>
          </cell>
          <cell r="K873" t="str">
            <v>MAXIMILIANO ALCANTARA</v>
          </cell>
          <cell r="L873" t="str">
            <v>RURAL-AISLADA</v>
          </cell>
          <cell r="M873" t="str">
            <v>AZUA</v>
          </cell>
          <cell r="N873" t="str">
            <v>02</v>
          </cell>
          <cell r="O873" t="str">
            <v>GUAYABAL</v>
          </cell>
          <cell r="P873" t="str">
            <v>0209</v>
          </cell>
          <cell r="Q873" t="str">
            <v>GUAYABAL</v>
          </cell>
          <cell r="R873" t="str">
            <v>01</v>
          </cell>
          <cell r="S873" t="str">
            <v>ARROYO COROZO</v>
          </cell>
          <cell r="T873" t="str">
            <v>03</v>
          </cell>
          <cell r="U873" t="str">
            <v>LAS AVISPAS</v>
          </cell>
          <cell r="V873" t="str">
            <v>006</v>
          </cell>
          <cell r="W873" t="str">
            <v>18.736</v>
          </cell>
          <cell r="X873" t="str">
            <v>-70.8201</v>
          </cell>
        </row>
        <row r="874">
          <cell r="A874" t="str">
            <v>00462</v>
          </cell>
          <cell r="B874" t="str">
            <v>03 - AZUA</v>
          </cell>
          <cell r="C874" t="str">
            <v>0302 - PADRE DE LAS CASAS</v>
          </cell>
          <cell r="D874" t="str">
            <v>00462</v>
          </cell>
          <cell r="E874" t="str">
            <v>MERCEDES ADRIANA DE LA PAZ</v>
          </cell>
          <cell r="F874" t="str">
            <v>MATUTINA - VESPERTINA</v>
          </cell>
          <cell r="G874" t="str">
            <v>INICIAL - PRIMARIO - SECUNDARIO</v>
          </cell>
          <cell r="H874" t="str">
            <v>PUBLICO</v>
          </cell>
          <cell r="I874" t="str">
            <v>Autorizado</v>
          </cell>
          <cell r="J874" t="str">
            <v>02017812</v>
          </cell>
          <cell r="K874" t="str">
            <v>MERCEDES ADRIANA DE LA PAZ</v>
          </cell>
          <cell r="L874" t="str">
            <v>RURAL</v>
          </cell>
          <cell r="M874" t="str">
            <v>AZUA</v>
          </cell>
          <cell r="N874" t="str">
            <v>02</v>
          </cell>
          <cell r="O874" t="str">
            <v>LAS YAYAS DE VIAJAMA</v>
          </cell>
          <cell r="P874" t="str">
            <v>0203</v>
          </cell>
          <cell r="Q874" t="str">
            <v>HATO NUEVO CORTÉS (D.M.)</v>
          </cell>
          <cell r="R874" t="str">
            <v>03</v>
          </cell>
          <cell r="S874" t="str">
            <v>EL CRUCE DE LAS YAYAS</v>
          </cell>
          <cell r="T874" t="str">
            <v>03</v>
          </cell>
          <cell r="U874" t="str">
            <v>EL CRUCE DE LAS YAYAS</v>
          </cell>
          <cell r="V874" t="str">
            <v>001</v>
          </cell>
          <cell r="W874" t="str">
            <v>18.5866</v>
          </cell>
          <cell r="X874" t="str">
            <v>-70.9555</v>
          </cell>
        </row>
        <row r="875">
          <cell r="A875" t="str">
            <v>00463</v>
          </cell>
          <cell r="B875" t="str">
            <v>03 - AZUA</v>
          </cell>
          <cell r="C875" t="str">
            <v>0302 - PADRE DE LAS CASAS</v>
          </cell>
          <cell r="D875" t="str">
            <v>00463</v>
          </cell>
          <cell r="E875" t="str">
            <v>PROF. ADOLFO FELIZ ALCANTARA</v>
          </cell>
          <cell r="F875" t="str">
            <v>JORNADA EXTENDIDA</v>
          </cell>
          <cell r="G875" t="str">
            <v>INICIAL - PRIMARIO - SECUNDARIO</v>
          </cell>
          <cell r="H875" t="str">
            <v>PUBLICO</v>
          </cell>
          <cell r="I875" t="str">
            <v>Autorizado</v>
          </cell>
          <cell r="J875" t="str">
            <v>02018119</v>
          </cell>
          <cell r="K875" t="str">
            <v>PROF. ADOLFO FELIZ ALCANTARA</v>
          </cell>
          <cell r="L875" t="str">
            <v>URBANA</v>
          </cell>
          <cell r="M875" t="str">
            <v>AZUA</v>
          </cell>
          <cell r="N875" t="str">
            <v>02</v>
          </cell>
          <cell r="O875" t="str">
            <v>LAS YAYAS DE VIAJAMA</v>
          </cell>
          <cell r="P875" t="str">
            <v>0203</v>
          </cell>
          <cell r="Q875" t="str">
            <v>HATO NUEVO CORTÉS (D.M.)</v>
          </cell>
          <cell r="R875" t="str">
            <v>03</v>
          </cell>
          <cell r="S875" t="str">
            <v>HATO NUEVO CORTÉS (ZONA URBANA)</v>
          </cell>
          <cell r="T875" t="str">
            <v>01</v>
          </cell>
          <cell r="U875" t="str">
            <v>HATO NUEVO CORTÉS</v>
          </cell>
          <cell r="V875" t="str">
            <v>001</v>
          </cell>
          <cell r="W875" t="str">
            <v>18.5702</v>
          </cell>
          <cell r="X875" t="str">
            <v>-70.9777</v>
          </cell>
        </row>
        <row r="876">
          <cell r="A876" t="str">
            <v>00464</v>
          </cell>
          <cell r="B876" t="str">
            <v>03 - AZUA</v>
          </cell>
          <cell r="C876" t="str">
            <v>0302 - PADRE DE LAS CASAS</v>
          </cell>
          <cell r="D876" t="str">
            <v>00464</v>
          </cell>
          <cell r="E876" t="str">
            <v>BOCA DE LA MULA</v>
          </cell>
          <cell r="F876" t="str">
            <v>MATUTINA</v>
          </cell>
          <cell r="G876" t="str">
            <v>PRIMARIO</v>
          </cell>
          <cell r="H876" t="str">
            <v>PUBLICO</v>
          </cell>
          <cell r="I876" t="str">
            <v>Autorizado</v>
          </cell>
          <cell r="J876" t="str">
            <v>02018411</v>
          </cell>
          <cell r="K876" t="str">
            <v>BOCA DE LA MULA</v>
          </cell>
          <cell r="L876" t="str">
            <v>RURAL-AISLADA</v>
          </cell>
          <cell r="M876" t="str">
            <v>AZUA</v>
          </cell>
          <cell r="N876" t="str">
            <v>02</v>
          </cell>
          <cell r="O876" t="str">
            <v>LAS YAYAS DE VIAJAMA</v>
          </cell>
          <cell r="P876" t="str">
            <v>0203</v>
          </cell>
          <cell r="Q876" t="str">
            <v>HATO NUEVO CORTÉS (D.M.)</v>
          </cell>
          <cell r="R876" t="str">
            <v>03</v>
          </cell>
          <cell r="S876" t="str">
            <v>EL CRUCE DE LAS YAYAS</v>
          </cell>
          <cell r="T876" t="str">
            <v>03</v>
          </cell>
          <cell r="U876" t="str">
            <v>BOLA DE MULA</v>
          </cell>
          <cell r="V876" t="str">
            <v>002</v>
          </cell>
          <cell r="W876" t="str">
            <v>18.525505</v>
          </cell>
          <cell r="X876" t="str">
            <v>-70.979564</v>
          </cell>
        </row>
        <row r="877">
          <cell r="A877" t="str">
            <v>00465</v>
          </cell>
          <cell r="B877" t="str">
            <v>03 - AZUA</v>
          </cell>
          <cell r="C877" t="str">
            <v>0302 - PADRE DE LAS CASAS</v>
          </cell>
          <cell r="D877" t="str">
            <v>00465</v>
          </cell>
          <cell r="E877" t="str">
            <v>CARLOS VARGAS</v>
          </cell>
          <cell r="F877" t="str">
            <v>MATUTINA - VESPERTINA</v>
          </cell>
          <cell r="G877" t="str">
            <v>PRIMARIO</v>
          </cell>
          <cell r="H877" t="str">
            <v>PUBLICO</v>
          </cell>
          <cell r="I877" t="str">
            <v>Autorizado</v>
          </cell>
          <cell r="J877" t="str">
            <v>02018619</v>
          </cell>
          <cell r="K877" t="str">
            <v>CARLOS VARGAS</v>
          </cell>
          <cell r="L877" t="str">
            <v>RURAL-AISLADA</v>
          </cell>
          <cell r="M877" t="str">
            <v>AZUA</v>
          </cell>
          <cell r="N877" t="str">
            <v>02</v>
          </cell>
          <cell r="O877" t="str">
            <v>LAS YAYAS DE VIAJAMA</v>
          </cell>
          <cell r="P877" t="str">
            <v>0203</v>
          </cell>
          <cell r="Q877" t="str">
            <v>HATO NUEVO CORTÉS (D.M.)</v>
          </cell>
          <cell r="R877" t="str">
            <v>03</v>
          </cell>
          <cell r="S877" t="str">
            <v>EL CRUCE DE LAS YAYAS</v>
          </cell>
          <cell r="T877" t="str">
            <v>03</v>
          </cell>
          <cell r="U877" t="str">
            <v>MONTE GRANDE</v>
          </cell>
          <cell r="V877" t="str">
            <v>003</v>
          </cell>
          <cell r="W877" t="str">
            <v>18.520239</v>
          </cell>
          <cell r="X877" t="str">
            <v>-71.02716</v>
          </cell>
        </row>
        <row r="878">
          <cell r="A878" t="str">
            <v>00466</v>
          </cell>
          <cell r="B878" t="str">
            <v>03 - AZUA</v>
          </cell>
          <cell r="C878" t="str">
            <v>0302 - PADRE DE LAS CASAS</v>
          </cell>
          <cell r="D878" t="str">
            <v>00466</v>
          </cell>
          <cell r="E878" t="str">
            <v>ABRAHAM MATEO</v>
          </cell>
          <cell r="F878" t="str">
            <v>MATUTINA - VESPERTINA</v>
          </cell>
          <cell r="G878" t="str">
            <v>INICIAL - PRIMARIO - SECUNDARIO</v>
          </cell>
          <cell r="H878" t="str">
            <v>PUBLICO</v>
          </cell>
          <cell r="I878" t="str">
            <v>Autorizado</v>
          </cell>
          <cell r="J878" t="str">
            <v>02018713</v>
          </cell>
          <cell r="K878" t="str">
            <v>ABRAHAN MATEO</v>
          </cell>
          <cell r="L878" t="str">
            <v>RURAL</v>
          </cell>
          <cell r="M878" t="str">
            <v>AZUA</v>
          </cell>
          <cell r="N878" t="str">
            <v>02</v>
          </cell>
          <cell r="O878" t="str">
            <v>LAS YAYAS DE VIAJAMA</v>
          </cell>
          <cell r="P878" t="str">
            <v>0203</v>
          </cell>
          <cell r="Q878" t="str">
            <v>HATO NUEVO CORTÉS (D.M.)</v>
          </cell>
          <cell r="R878" t="str">
            <v>03</v>
          </cell>
          <cell r="S878" t="str">
            <v>MAGUEYAL</v>
          </cell>
          <cell r="T878" t="str">
            <v>04</v>
          </cell>
          <cell r="U878" t="str">
            <v>MAGUEYAL</v>
          </cell>
          <cell r="V878" t="str">
            <v>001</v>
          </cell>
          <cell r="W878" t="str">
            <v>18.5945</v>
          </cell>
          <cell r="X878" t="str">
            <v>-70.9966</v>
          </cell>
        </row>
        <row r="879">
          <cell r="A879" t="str">
            <v>00468</v>
          </cell>
          <cell r="B879" t="str">
            <v>03 - AZUA</v>
          </cell>
          <cell r="C879" t="str">
            <v>0302 - PADRE DE LAS CASAS</v>
          </cell>
          <cell r="D879" t="str">
            <v>00468</v>
          </cell>
          <cell r="E879" t="str">
            <v>DEMETRIO RAMIREZ</v>
          </cell>
          <cell r="F879" t="str">
            <v>MATUTINA</v>
          </cell>
          <cell r="G879" t="str">
            <v>INICIAL - PRIMARIO - SECUNDARIO</v>
          </cell>
          <cell r="H879" t="str">
            <v>PUBLICO</v>
          </cell>
          <cell r="I879" t="str">
            <v>Autorizado</v>
          </cell>
          <cell r="J879" t="str">
            <v>02019218</v>
          </cell>
          <cell r="K879" t="str">
            <v>DEMETRIO RAMIREZ</v>
          </cell>
          <cell r="L879" t="str">
            <v>RURAL-AISLADA</v>
          </cell>
          <cell r="M879" t="str">
            <v>AZUA</v>
          </cell>
          <cell r="N879" t="str">
            <v>02</v>
          </cell>
          <cell r="O879" t="str">
            <v>LAS YAYAS DE VIAJAMA</v>
          </cell>
          <cell r="P879" t="str">
            <v>0203</v>
          </cell>
          <cell r="Q879" t="str">
            <v>HATO NUEVO CORTÉS (D.M.)</v>
          </cell>
          <cell r="R879" t="str">
            <v>03</v>
          </cell>
          <cell r="S879" t="str">
            <v>ORÉGANO GRANDE</v>
          </cell>
          <cell r="T879" t="str">
            <v>02</v>
          </cell>
          <cell r="U879" t="str">
            <v>ORÉGANO GRANDE</v>
          </cell>
          <cell r="V879" t="str">
            <v>001</v>
          </cell>
          <cell r="W879" t="str">
            <v>18.603742</v>
          </cell>
          <cell r="X879" t="str">
            <v>-71.011807</v>
          </cell>
        </row>
        <row r="880">
          <cell r="A880" t="str">
            <v>00471</v>
          </cell>
          <cell r="B880" t="str">
            <v>03 - AZUA</v>
          </cell>
          <cell r="C880" t="str">
            <v>0302 - PADRE DE LAS CASAS</v>
          </cell>
          <cell r="D880" t="str">
            <v>00471</v>
          </cell>
          <cell r="E880" t="str">
            <v>SANTA ANA</v>
          </cell>
          <cell r="F880" t="str">
            <v>JORNADA EXTENDIDA</v>
          </cell>
          <cell r="G880" t="str">
            <v>INICIAL - PRIMARIO</v>
          </cell>
          <cell r="H880" t="str">
            <v>PUBLICO</v>
          </cell>
          <cell r="I880" t="str">
            <v>Autorizado</v>
          </cell>
          <cell r="J880" t="str">
            <v>02020219</v>
          </cell>
          <cell r="K880" t="str">
            <v>SANTA ANA</v>
          </cell>
          <cell r="L880" t="str">
            <v>URBANA</v>
          </cell>
          <cell r="M880" t="str">
            <v>AZUA</v>
          </cell>
          <cell r="N880" t="str">
            <v>02</v>
          </cell>
          <cell r="O880" t="str">
            <v>PADRE LAS CASAS</v>
          </cell>
          <cell r="P880" t="str">
            <v>0204</v>
          </cell>
          <cell r="Q880" t="str">
            <v>PADRE LAS CASAS</v>
          </cell>
          <cell r="R880" t="str">
            <v>01</v>
          </cell>
          <cell r="S880" t="str">
            <v>PADRE LAS CASAS (ZONA URBANA)</v>
          </cell>
          <cell r="T880" t="str">
            <v>01</v>
          </cell>
          <cell r="U880" t="str">
            <v>LOS MAGINO</v>
          </cell>
          <cell r="V880" t="str">
            <v>005</v>
          </cell>
          <cell r="W880" t="str">
            <v>18.733367</v>
          </cell>
          <cell r="X880" t="str">
            <v>-70.936516</v>
          </cell>
        </row>
        <row r="881">
          <cell r="A881" t="str">
            <v>00472</v>
          </cell>
          <cell r="B881" t="str">
            <v>03 - AZUA</v>
          </cell>
          <cell r="C881" t="str">
            <v>0302 - PADRE DE LAS CASAS</v>
          </cell>
          <cell r="D881" t="str">
            <v>00472</v>
          </cell>
          <cell r="E881" t="str">
            <v>BIENVENIDO VELOZ ALCANTARA</v>
          </cell>
          <cell r="F881" t="str">
            <v>JORNADA EXTENDIDA</v>
          </cell>
          <cell r="G881" t="str">
            <v>INICIAL - PRIMARIO - SECUNDARIO</v>
          </cell>
          <cell r="H881" t="str">
            <v>PUBLICO</v>
          </cell>
          <cell r="I881" t="str">
            <v>Autorizado</v>
          </cell>
          <cell r="J881" t="str">
            <v>02020615</v>
          </cell>
          <cell r="K881" t="str">
            <v>BIENVENIDO VELOZ ALCANTARA</v>
          </cell>
          <cell r="L881" t="str">
            <v>RURAL</v>
          </cell>
          <cell r="M881" t="str">
            <v>AZUA</v>
          </cell>
          <cell r="N881" t="str">
            <v>02</v>
          </cell>
          <cell r="O881" t="str">
            <v>PADRE LAS CASAS</v>
          </cell>
          <cell r="P881" t="str">
            <v>0204</v>
          </cell>
          <cell r="Q881" t="str">
            <v>PADRE LAS CASAS</v>
          </cell>
          <cell r="R881" t="str">
            <v>01</v>
          </cell>
          <cell r="S881" t="str">
            <v>PADRE LAS CASAS (ZONA URBANA)</v>
          </cell>
          <cell r="T881" t="str">
            <v>01</v>
          </cell>
          <cell r="U881" t="str">
            <v>VILLA OCOA O LOS SUBURVIOS</v>
          </cell>
          <cell r="V881" t="str">
            <v>006</v>
          </cell>
          <cell r="W881" t="str">
            <v>18.716754</v>
          </cell>
          <cell r="X881" t="str">
            <v>-70.941165</v>
          </cell>
        </row>
        <row r="882">
          <cell r="A882" t="str">
            <v>00473</v>
          </cell>
          <cell r="B882" t="str">
            <v>03 - AZUA</v>
          </cell>
          <cell r="C882" t="str">
            <v>0302 - PADRE DE LAS CASAS</v>
          </cell>
          <cell r="D882" t="str">
            <v>00473</v>
          </cell>
          <cell r="E882" t="str">
            <v>ACTIVO 20-30</v>
          </cell>
          <cell r="F882" t="str">
            <v>JORNADA EXTENDIDA</v>
          </cell>
          <cell r="G882" t="str">
            <v>INICIAL - PRIMARIO - SECUNDARIO</v>
          </cell>
          <cell r="H882" t="str">
            <v>PUBLICO</v>
          </cell>
          <cell r="I882" t="str">
            <v>Autorizado</v>
          </cell>
          <cell r="J882" t="str">
            <v>02021110</v>
          </cell>
          <cell r="K882" t="str">
            <v>ACTIVO 20-30</v>
          </cell>
          <cell r="L882" t="str">
            <v>URBANA</v>
          </cell>
          <cell r="M882" t="str">
            <v>AZUA</v>
          </cell>
          <cell r="N882" t="str">
            <v>02</v>
          </cell>
          <cell r="O882" t="str">
            <v>PADRE LAS CASAS</v>
          </cell>
          <cell r="P882" t="str">
            <v>0204</v>
          </cell>
          <cell r="Q882" t="str">
            <v>PADRE LAS CASAS</v>
          </cell>
          <cell r="R882" t="str">
            <v>01</v>
          </cell>
          <cell r="S882" t="str">
            <v>PADRE LAS CASAS (ZONA URBANA)</v>
          </cell>
          <cell r="T882" t="str">
            <v>01</v>
          </cell>
          <cell r="U882" t="str">
            <v>LOS MAGINO</v>
          </cell>
          <cell r="V882" t="str">
            <v>005</v>
          </cell>
          <cell r="W882" t="str">
            <v>18.7305</v>
          </cell>
          <cell r="X882" t="str">
            <v>-70.9372</v>
          </cell>
        </row>
        <row r="883">
          <cell r="A883" t="str">
            <v>00474</v>
          </cell>
          <cell r="B883" t="str">
            <v>03 - AZUA</v>
          </cell>
          <cell r="C883" t="str">
            <v>0302 - PADRE DE LAS CASAS</v>
          </cell>
          <cell r="D883" t="str">
            <v>00474</v>
          </cell>
          <cell r="E883" t="str">
            <v>FELIX MOTA</v>
          </cell>
          <cell r="F883" t="str">
            <v>JORNADA EXTENDIDA</v>
          </cell>
          <cell r="G883" t="str">
            <v>INICIAL - PRIMARIO</v>
          </cell>
          <cell r="H883" t="str">
            <v>PUBLICO</v>
          </cell>
          <cell r="I883" t="str">
            <v>Autorizado</v>
          </cell>
          <cell r="J883" t="str">
            <v>02021318</v>
          </cell>
          <cell r="K883" t="str">
            <v>FELIX MOTA</v>
          </cell>
          <cell r="L883" t="str">
            <v>URBANA</v>
          </cell>
          <cell r="M883" t="str">
            <v>AZUA</v>
          </cell>
          <cell r="N883" t="str">
            <v>02</v>
          </cell>
          <cell r="O883" t="str">
            <v>PADRE LAS CASAS</v>
          </cell>
          <cell r="P883" t="str">
            <v>0204</v>
          </cell>
          <cell r="Q883" t="str">
            <v>PADRE LAS CASAS</v>
          </cell>
          <cell r="R883" t="str">
            <v>01</v>
          </cell>
          <cell r="S883" t="str">
            <v>PADRE LAS CASAS (ZONA URBANA)</v>
          </cell>
          <cell r="T883" t="str">
            <v>01</v>
          </cell>
          <cell r="U883" t="str">
            <v>CENTRO DEL PUEBLO</v>
          </cell>
          <cell r="V883" t="str">
            <v>002</v>
          </cell>
          <cell r="W883" t="str">
            <v>18.7322</v>
          </cell>
          <cell r="X883" t="str">
            <v>-70.9422</v>
          </cell>
        </row>
        <row r="884">
          <cell r="A884" t="str">
            <v>00475</v>
          </cell>
          <cell r="B884" t="str">
            <v>03 - AZUA</v>
          </cell>
          <cell r="C884" t="str">
            <v>0302 - PADRE DE LAS CASAS</v>
          </cell>
          <cell r="D884" t="str">
            <v>00475</v>
          </cell>
          <cell r="E884" t="str">
            <v>RAMON MARIA FERRERAS DE LOS SANTOS</v>
          </cell>
          <cell r="F884" t="str">
            <v>JORNADA EXTENDIDA</v>
          </cell>
          <cell r="G884" t="str">
            <v>INICIAL - PRIMARIO - SECUNDARIO</v>
          </cell>
          <cell r="H884" t="str">
            <v>PUBLICO</v>
          </cell>
          <cell r="I884" t="str">
            <v>Autorizado</v>
          </cell>
          <cell r="J884" t="str">
            <v>02021610</v>
          </cell>
          <cell r="K884" t="str">
            <v>RAMON MARIA FERRERAS DE LOS SANTOS</v>
          </cell>
          <cell r="L884" t="str">
            <v>RURAL-AISLADA</v>
          </cell>
          <cell r="M884" t="str">
            <v>AZUA</v>
          </cell>
          <cell r="N884" t="str">
            <v>02</v>
          </cell>
          <cell r="O884" t="str">
            <v>PADRE LAS CASAS</v>
          </cell>
          <cell r="P884" t="str">
            <v>0204</v>
          </cell>
          <cell r="Q884" t="str">
            <v>LAS LAGUNAS (D.M.)</v>
          </cell>
          <cell r="R884" t="str">
            <v>02</v>
          </cell>
          <cell r="S884" t="str">
            <v>LAS CAÑITAS</v>
          </cell>
          <cell r="T884" t="str">
            <v>04</v>
          </cell>
          <cell r="U884" t="str">
            <v>LAS CAÑITAS</v>
          </cell>
          <cell r="V884" t="str">
            <v>001</v>
          </cell>
          <cell r="W884" t="str">
            <v>18.865492</v>
          </cell>
          <cell r="X884" t="str">
            <v>-70.889405</v>
          </cell>
        </row>
        <row r="885">
          <cell r="A885" t="str">
            <v>00476</v>
          </cell>
          <cell r="B885" t="str">
            <v>03 - AZUA</v>
          </cell>
          <cell r="C885" t="str">
            <v>0302 - PADRE DE LAS CASAS</v>
          </cell>
          <cell r="D885" t="str">
            <v>00476</v>
          </cell>
          <cell r="E885" t="str">
            <v>SANTIAGO FERRERAS</v>
          </cell>
          <cell r="F885" t="str">
            <v>MATUTINA - VESPERTINA</v>
          </cell>
          <cell r="G885" t="str">
            <v>INICIAL - PRIMARIO</v>
          </cell>
          <cell r="H885" t="str">
            <v>PUBLICO</v>
          </cell>
          <cell r="I885" t="str">
            <v>Autorizado</v>
          </cell>
          <cell r="J885" t="str">
            <v>02021714</v>
          </cell>
          <cell r="K885" t="str">
            <v>SANTIAGO FERRERAS</v>
          </cell>
          <cell r="L885" t="str">
            <v>RURAL-AISLADA</v>
          </cell>
          <cell r="M885" t="str">
            <v>AZUA</v>
          </cell>
          <cell r="N885" t="str">
            <v>02</v>
          </cell>
          <cell r="O885" t="str">
            <v>PADRE LAS CASAS</v>
          </cell>
          <cell r="P885" t="str">
            <v>0204</v>
          </cell>
          <cell r="Q885" t="str">
            <v>LAS LAGUNAS (D.M.)</v>
          </cell>
          <cell r="R885" t="str">
            <v>02</v>
          </cell>
          <cell r="S885" t="str">
            <v>LAS CAÑITAS</v>
          </cell>
          <cell r="T885" t="str">
            <v>04</v>
          </cell>
          <cell r="U885" t="str">
            <v>LOS AUQUEYES</v>
          </cell>
          <cell r="V885" t="str">
            <v>002</v>
          </cell>
          <cell r="W885" t="str">
            <v>18.860585</v>
          </cell>
          <cell r="X885" t="str">
            <v>-70.872748</v>
          </cell>
        </row>
        <row r="886">
          <cell r="A886" t="str">
            <v>00477</v>
          </cell>
          <cell r="B886" t="str">
            <v>03 - AZUA</v>
          </cell>
          <cell r="C886" t="str">
            <v>0302 - PADRE DE LAS CASAS</v>
          </cell>
          <cell r="D886" t="str">
            <v>00477</v>
          </cell>
          <cell r="E886" t="str">
            <v>JOSE ALTAGRACIA FURCAL</v>
          </cell>
          <cell r="F886" t="str">
            <v>MATUTINA - VESPERTINA</v>
          </cell>
          <cell r="G886" t="str">
            <v>INICIAL - PRIMARIO - SECUNDARIO</v>
          </cell>
          <cell r="H886" t="str">
            <v>PUBLICO</v>
          </cell>
          <cell r="I886" t="str">
            <v>Autorizado</v>
          </cell>
          <cell r="J886" t="str">
            <v>02021912</v>
          </cell>
          <cell r="K886" t="str">
            <v>JOSE ALTAGRACIA FURCAL</v>
          </cell>
          <cell r="L886" t="str">
            <v>RURAL-AISLADA</v>
          </cell>
          <cell r="M886" t="str">
            <v>AZUA</v>
          </cell>
          <cell r="N886" t="str">
            <v>02</v>
          </cell>
          <cell r="O886" t="str">
            <v>PADRE LAS CASAS</v>
          </cell>
          <cell r="P886" t="str">
            <v>0204</v>
          </cell>
          <cell r="Q886" t="str">
            <v>LAS LAGUNAS (D.M.)</v>
          </cell>
          <cell r="R886" t="str">
            <v>02</v>
          </cell>
          <cell r="S886" t="str">
            <v>LAS CAÑITAS</v>
          </cell>
          <cell r="T886" t="str">
            <v>04</v>
          </cell>
          <cell r="U886" t="str">
            <v>BOTONCILLO</v>
          </cell>
          <cell r="V886" t="str">
            <v>006</v>
          </cell>
          <cell r="W886" t="str">
            <v>18.838221</v>
          </cell>
          <cell r="X886" t="str">
            <v>-70.909987</v>
          </cell>
        </row>
        <row r="887">
          <cell r="A887" t="str">
            <v>00478</v>
          </cell>
          <cell r="B887" t="str">
            <v>03 - AZUA</v>
          </cell>
          <cell r="C887" t="str">
            <v>0302 - PADRE DE LAS CASAS</v>
          </cell>
          <cell r="D887" t="str">
            <v>00478</v>
          </cell>
          <cell r="E887" t="str">
            <v>TOMAS DELGADO DE LOS SANTOS</v>
          </cell>
          <cell r="F887" t="str">
            <v>MATUTINA - VESPERTINA</v>
          </cell>
          <cell r="G887" t="str">
            <v>INICIAL - PRIMARIO - SECUNDARIO</v>
          </cell>
          <cell r="H887" t="str">
            <v>PUBLICO</v>
          </cell>
          <cell r="I887" t="str">
            <v>Autorizado</v>
          </cell>
          <cell r="J887" t="str">
            <v>02022011</v>
          </cell>
          <cell r="K887" t="str">
            <v>TOMAS DELGADO DE LOS SANTOS</v>
          </cell>
          <cell r="L887" t="str">
            <v>RURAL-AISLADA</v>
          </cell>
          <cell r="M887" t="str">
            <v>AZUA</v>
          </cell>
          <cell r="N887" t="str">
            <v>02</v>
          </cell>
          <cell r="O887" t="str">
            <v>PADRE LAS CASAS</v>
          </cell>
          <cell r="P887" t="str">
            <v>0204</v>
          </cell>
          <cell r="Q887" t="str">
            <v>LAS LAGUNAS (D.M.)</v>
          </cell>
          <cell r="R887" t="str">
            <v>02</v>
          </cell>
          <cell r="S887" t="str">
            <v>LAS CAÑITAS</v>
          </cell>
          <cell r="T887" t="str">
            <v>04</v>
          </cell>
          <cell r="U887" t="str">
            <v>GAJO DEL MONTE</v>
          </cell>
          <cell r="V887" t="str">
            <v>007</v>
          </cell>
          <cell r="W887" t="str">
            <v>18.8613</v>
          </cell>
          <cell r="X887" t="str">
            <v>-70.914</v>
          </cell>
        </row>
        <row r="888">
          <cell r="A888" t="str">
            <v>00479</v>
          </cell>
          <cell r="B888" t="str">
            <v>03 - AZUA</v>
          </cell>
          <cell r="C888" t="str">
            <v>0302 - PADRE DE LAS CASAS</v>
          </cell>
          <cell r="D888" t="str">
            <v>00479</v>
          </cell>
          <cell r="E888" t="str">
            <v>EL TETERO</v>
          </cell>
          <cell r="F888" t="str">
            <v>MATUTINA - VESPERTINA</v>
          </cell>
          <cell r="G888" t="str">
            <v>INICIAL - PRIMARIO - SECUNDARIO</v>
          </cell>
          <cell r="H888" t="str">
            <v>PUBLICO</v>
          </cell>
          <cell r="I888" t="str">
            <v>Autorizado</v>
          </cell>
          <cell r="J888" t="str">
            <v>02022115</v>
          </cell>
          <cell r="K888" t="str">
            <v>EL TETERO</v>
          </cell>
          <cell r="L888" t="str">
            <v>RURAL-AISLADA</v>
          </cell>
          <cell r="M888" t="str">
            <v>AZUA</v>
          </cell>
          <cell r="N888" t="str">
            <v>02</v>
          </cell>
          <cell r="O888" t="str">
            <v>PADRE LAS CASAS</v>
          </cell>
          <cell r="P888" t="str">
            <v>0204</v>
          </cell>
          <cell r="Q888" t="str">
            <v>LAS LAGUNAS (D.M.)</v>
          </cell>
          <cell r="R888" t="str">
            <v>02</v>
          </cell>
          <cell r="S888" t="str">
            <v>LAS CAÑITAS</v>
          </cell>
          <cell r="T888" t="str">
            <v>04</v>
          </cell>
          <cell r="U888" t="str">
            <v>EL TETERO</v>
          </cell>
          <cell r="V888" t="str">
            <v>010</v>
          </cell>
          <cell r="W888" t="str">
            <v>18.885358</v>
          </cell>
          <cell r="X888" t="str">
            <v>-70.898066</v>
          </cell>
        </row>
        <row r="889">
          <cell r="A889" t="str">
            <v>00480</v>
          </cell>
          <cell r="B889" t="str">
            <v>03 - AZUA</v>
          </cell>
          <cell r="C889" t="str">
            <v>0302 - PADRE DE LAS CASAS</v>
          </cell>
          <cell r="D889" t="str">
            <v>00480</v>
          </cell>
          <cell r="E889" t="str">
            <v>JOSE ALTAGRACIA FERRERA</v>
          </cell>
          <cell r="F889" t="str">
            <v>MATUTINA - VESPERTINA</v>
          </cell>
          <cell r="G889" t="str">
            <v>INICIAL - PRIMARIO - SECUNDARIO</v>
          </cell>
          <cell r="H889" t="str">
            <v>PUBLICO</v>
          </cell>
          <cell r="I889" t="str">
            <v>Autorizado</v>
          </cell>
          <cell r="J889" t="str">
            <v>02022313</v>
          </cell>
          <cell r="K889" t="str">
            <v>JOSE ALTAGRACIA FERRERA</v>
          </cell>
          <cell r="L889" t="str">
            <v>RURAL-AISLADA</v>
          </cell>
          <cell r="M889" t="str">
            <v>AZUA</v>
          </cell>
          <cell r="N889" t="str">
            <v>02</v>
          </cell>
          <cell r="O889" t="str">
            <v>PADRE LAS CASAS</v>
          </cell>
          <cell r="P889" t="str">
            <v>0204</v>
          </cell>
          <cell r="Q889" t="str">
            <v>LOS FRÍOS (D.M.)</v>
          </cell>
          <cell r="R889" t="str">
            <v>05</v>
          </cell>
          <cell r="S889" t="str">
            <v>EL MONTAZO</v>
          </cell>
          <cell r="T889" t="str">
            <v>04</v>
          </cell>
          <cell r="U889" t="str">
            <v>EL MONTAZO</v>
          </cell>
          <cell r="V889" t="str">
            <v>002</v>
          </cell>
          <cell r="W889" t="str">
            <v>18.8627</v>
          </cell>
          <cell r="X889" t="str">
            <v>-70.9553</v>
          </cell>
        </row>
        <row r="890">
          <cell r="A890" t="str">
            <v>00481</v>
          </cell>
          <cell r="B890" t="str">
            <v>03 - AZUA</v>
          </cell>
          <cell r="C890" t="str">
            <v>0302 - PADRE DE LAS CASAS</v>
          </cell>
          <cell r="D890" t="str">
            <v>00481</v>
          </cell>
          <cell r="E890" t="str">
            <v>EMILIANO CUSTODIO</v>
          </cell>
          <cell r="F890" t="str">
            <v>MATUTINA - VESPERTINA</v>
          </cell>
          <cell r="G890" t="str">
            <v>INICIAL - PRIMARIO - SECUNDARIO</v>
          </cell>
          <cell r="H890" t="str">
            <v>PUBLICO</v>
          </cell>
          <cell r="I890" t="str">
            <v>Autorizado</v>
          </cell>
          <cell r="J890" t="str">
            <v>02022417</v>
          </cell>
          <cell r="K890" t="str">
            <v>EMILIANO CUSTODIO</v>
          </cell>
          <cell r="L890" t="str">
            <v>RURAL-AISLADA</v>
          </cell>
          <cell r="M890" t="str">
            <v>AZUA</v>
          </cell>
          <cell r="N890" t="str">
            <v>02</v>
          </cell>
          <cell r="O890" t="str">
            <v>GUAYABAL</v>
          </cell>
          <cell r="P890" t="str">
            <v>0209</v>
          </cell>
          <cell r="Q890" t="str">
            <v>GUAYABAL</v>
          </cell>
          <cell r="R890" t="str">
            <v>01</v>
          </cell>
          <cell r="S890" t="str">
            <v>EL NARANJITO</v>
          </cell>
          <cell r="T890" t="str">
            <v>02</v>
          </cell>
          <cell r="U890" t="str">
            <v>EL RECODO</v>
          </cell>
          <cell r="V890" t="str">
            <v>002</v>
          </cell>
          <cell r="W890" t="str">
            <v>18.7122</v>
          </cell>
          <cell r="X890" t="str">
            <v>-70.8031</v>
          </cell>
        </row>
        <row r="891">
          <cell r="A891" t="str">
            <v>00482</v>
          </cell>
          <cell r="B891" t="str">
            <v>03 - AZUA</v>
          </cell>
          <cell r="C891" t="str">
            <v>0302 - PADRE DE LAS CASAS</v>
          </cell>
          <cell r="D891" t="str">
            <v>00482</v>
          </cell>
          <cell r="E891" t="str">
            <v>ROMA SALDAÑA  - LOS GUAYUYOS</v>
          </cell>
          <cell r="F891" t="str">
            <v>MATUTINA - VESPERTINA</v>
          </cell>
          <cell r="G891" t="str">
            <v>INICIAL - PRIMARIO - SECUNDARIO</v>
          </cell>
          <cell r="H891" t="str">
            <v>PUBLICO</v>
          </cell>
          <cell r="I891" t="str">
            <v>Autorizado</v>
          </cell>
          <cell r="J891" t="str">
            <v>02022511</v>
          </cell>
          <cell r="K891" t="str">
            <v>ROMA SALDANA</v>
          </cell>
          <cell r="L891" t="str">
            <v>RURAL</v>
          </cell>
          <cell r="M891" t="str">
            <v>AZUA</v>
          </cell>
          <cell r="N891" t="str">
            <v>02</v>
          </cell>
          <cell r="O891" t="str">
            <v>PADRE LAS CASAS</v>
          </cell>
          <cell r="P891" t="str">
            <v>0204</v>
          </cell>
          <cell r="Q891" t="str">
            <v>LOS FRÍOS (D.M.)</v>
          </cell>
          <cell r="R891" t="str">
            <v>05</v>
          </cell>
          <cell r="S891" t="str">
            <v>LOS GUAYUYOS</v>
          </cell>
          <cell r="T891" t="str">
            <v>03</v>
          </cell>
          <cell r="U891" t="str">
            <v>LOS GUAYUYOS</v>
          </cell>
          <cell r="V891" t="str">
            <v>001</v>
          </cell>
          <cell r="W891" t="str">
            <v>18.842851</v>
          </cell>
          <cell r="X891" t="str">
            <v>-70.946721</v>
          </cell>
        </row>
        <row r="892">
          <cell r="A892" t="str">
            <v>00484</v>
          </cell>
          <cell r="B892" t="str">
            <v>03 - AZUA</v>
          </cell>
          <cell r="C892" t="str">
            <v>0302 - PADRE DE LAS CASAS</v>
          </cell>
          <cell r="D892" t="str">
            <v>00484</v>
          </cell>
          <cell r="E892" t="str">
            <v>HILARIO SANTOS LEON</v>
          </cell>
          <cell r="F892" t="str">
            <v>JORNADA EXTENDIDA</v>
          </cell>
          <cell r="G892" t="str">
            <v>INICIAL - PRIMARIO - SECUNDARIO</v>
          </cell>
          <cell r="H892" t="str">
            <v>PUBLICO</v>
          </cell>
          <cell r="I892" t="str">
            <v>Autorizado</v>
          </cell>
          <cell r="J892" t="str">
            <v>02022719</v>
          </cell>
          <cell r="K892" t="str">
            <v>HILARIO SANTOS LEON</v>
          </cell>
          <cell r="L892" t="str">
            <v>RURAL-AISLADA</v>
          </cell>
          <cell r="M892" t="str">
            <v>AZUA</v>
          </cell>
          <cell r="N892" t="str">
            <v>02</v>
          </cell>
          <cell r="O892" t="str">
            <v>PADRE LAS CASAS</v>
          </cell>
          <cell r="P892" t="str">
            <v>0204</v>
          </cell>
          <cell r="Q892" t="str">
            <v>LOS FRÍOS (D.M.)</v>
          </cell>
          <cell r="R892" t="str">
            <v>05</v>
          </cell>
          <cell r="S892" t="str">
            <v>LOS FRIOS (ZONA URBANA)</v>
          </cell>
          <cell r="T892" t="str">
            <v>01</v>
          </cell>
          <cell r="U892" t="str">
            <v>LOS FRÍOS</v>
          </cell>
          <cell r="V892" t="str">
            <v>001</v>
          </cell>
          <cell r="W892" t="str">
            <v>18.868056</v>
          </cell>
          <cell r="X892" t="str">
            <v>-70.976486</v>
          </cell>
        </row>
        <row r="893">
          <cell r="A893" t="str">
            <v>00485</v>
          </cell>
          <cell r="B893" t="str">
            <v>03 - AZUA</v>
          </cell>
          <cell r="C893" t="str">
            <v>0302 - PADRE DE LAS CASAS</v>
          </cell>
          <cell r="D893" t="str">
            <v>00485</v>
          </cell>
          <cell r="E893" t="str">
            <v>EVANGELISTA VELOZ</v>
          </cell>
          <cell r="F893" t="str">
            <v>JORNADA EXTENDIDA</v>
          </cell>
          <cell r="G893" t="str">
            <v>INICIAL - PRIMARIO</v>
          </cell>
          <cell r="H893" t="str">
            <v>PUBLICO</v>
          </cell>
          <cell r="I893" t="str">
            <v>Autorizado</v>
          </cell>
          <cell r="J893" t="str">
            <v>02022813</v>
          </cell>
          <cell r="K893" t="str">
            <v>EVANGELISTA VELOZ</v>
          </cell>
          <cell r="L893" t="str">
            <v>URBANA</v>
          </cell>
          <cell r="M893" t="str">
            <v>AZUA</v>
          </cell>
          <cell r="N893" t="str">
            <v>02</v>
          </cell>
          <cell r="O893" t="str">
            <v>PADRE LAS CASAS</v>
          </cell>
          <cell r="P893" t="str">
            <v>0204</v>
          </cell>
          <cell r="Q893" t="str">
            <v>LA SIEMBRA (D.M.)</v>
          </cell>
          <cell r="R893" t="str">
            <v>03</v>
          </cell>
          <cell r="S893" t="str">
            <v>LA SIEMBRA (ZONA URBANA)</v>
          </cell>
          <cell r="T893" t="str">
            <v>01</v>
          </cell>
          <cell r="U893" t="str">
            <v>LA SIEMBRA</v>
          </cell>
          <cell r="V893" t="str">
            <v>001</v>
          </cell>
          <cell r="W893" t="str">
            <v>18.7712</v>
          </cell>
          <cell r="X893" t="str">
            <v>-70.8613</v>
          </cell>
        </row>
        <row r="894">
          <cell r="A894" t="str">
            <v>00486</v>
          </cell>
          <cell r="B894" t="str">
            <v>03 - AZUA</v>
          </cell>
          <cell r="C894" t="str">
            <v>0302 - PADRE DE LAS CASAS</v>
          </cell>
          <cell r="D894" t="str">
            <v>00486</v>
          </cell>
          <cell r="E894" t="str">
            <v>SANTIAGO LUCIANO</v>
          </cell>
          <cell r="F894" t="str">
            <v>MATUTINA - VESPERTINA</v>
          </cell>
          <cell r="G894" t="str">
            <v>INICIAL - PRIMARIO - SECUNDARIO</v>
          </cell>
          <cell r="H894" t="str">
            <v>PUBLICO</v>
          </cell>
          <cell r="I894" t="str">
            <v>Autorizado</v>
          </cell>
          <cell r="J894" t="str">
            <v>02023016</v>
          </cell>
          <cell r="K894" t="str">
            <v>SANTIAGO LUCIANO</v>
          </cell>
          <cell r="L894" t="str">
            <v>RURAL</v>
          </cell>
          <cell r="M894" t="str">
            <v>AZUA</v>
          </cell>
          <cell r="N894" t="str">
            <v>02</v>
          </cell>
          <cell r="O894" t="str">
            <v>PADRE LAS CASAS</v>
          </cell>
          <cell r="P894" t="str">
            <v>0204</v>
          </cell>
          <cell r="Q894" t="str">
            <v>LA SIEMBRA (D.M.)</v>
          </cell>
          <cell r="R894" t="str">
            <v>03</v>
          </cell>
          <cell r="S894" t="str">
            <v>LOS NARANJOS</v>
          </cell>
          <cell r="T894" t="str">
            <v>04</v>
          </cell>
          <cell r="U894" t="str">
            <v>NARANJITO</v>
          </cell>
          <cell r="V894" t="str">
            <v>001</v>
          </cell>
          <cell r="W894" t="str">
            <v>18.7637</v>
          </cell>
          <cell r="X894" t="str">
            <v>-70.8616</v>
          </cell>
        </row>
        <row r="895">
          <cell r="A895" t="str">
            <v>00487</v>
          </cell>
          <cell r="B895" t="str">
            <v>03 - AZUA</v>
          </cell>
          <cell r="C895" t="str">
            <v>0302 - PADRE DE LAS CASAS</v>
          </cell>
          <cell r="D895" t="str">
            <v>00487</v>
          </cell>
          <cell r="E895" t="str">
            <v>FRANCISCO GALVAN</v>
          </cell>
          <cell r="F895" t="str">
            <v>MATUTINA - VESPERTINA</v>
          </cell>
          <cell r="G895" t="str">
            <v>INICIAL - PRIMARIO - SECUNDARIO</v>
          </cell>
          <cell r="H895" t="str">
            <v>PUBLICO</v>
          </cell>
          <cell r="I895" t="str">
            <v>Autorizado</v>
          </cell>
          <cell r="J895" t="str">
            <v>02023110</v>
          </cell>
          <cell r="K895" t="str">
            <v>FRANCISCO GALVAN</v>
          </cell>
          <cell r="L895" t="str">
            <v>RURAL-AISLADA</v>
          </cell>
          <cell r="M895" t="str">
            <v>AZUA</v>
          </cell>
          <cell r="N895" t="str">
            <v>02</v>
          </cell>
          <cell r="O895" t="str">
            <v>PADRE LAS CASAS</v>
          </cell>
          <cell r="P895" t="str">
            <v>0204</v>
          </cell>
          <cell r="Q895" t="str">
            <v>LA SIEMBRA (D.M.)</v>
          </cell>
          <cell r="R895" t="str">
            <v>03</v>
          </cell>
          <cell r="S895" t="str">
            <v>PERIQUITO</v>
          </cell>
          <cell r="T895" t="str">
            <v>03</v>
          </cell>
          <cell r="U895" t="str">
            <v>PERIQUITO</v>
          </cell>
          <cell r="V895" t="str">
            <v>001</v>
          </cell>
          <cell r="W895" t="str">
            <v>18.7529</v>
          </cell>
          <cell r="X895" t="str">
            <v>-70.8497</v>
          </cell>
        </row>
        <row r="896">
          <cell r="A896" t="str">
            <v>00488</v>
          </cell>
          <cell r="B896" t="str">
            <v>03 - AZUA</v>
          </cell>
          <cell r="C896" t="str">
            <v>0302 - PADRE DE LAS CASAS</v>
          </cell>
          <cell r="D896" t="str">
            <v>00488</v>
          </cell>
          <cell r="E896" t="str">
            <v>VALENTIN GARCIA DE LOS SANTOS</v>
          </cell>
          <cell r="F896" t="str">
            <v>JORNADA EXTENDIDA</v>
          </cell>
          <cell r="G896" t="str">
            <v>INICIAL - PRIMARIO - SECUNDARIO</v>
          </cell>
          <cell r="H896" t="str">
            <v>PUBLICO</v>
          </cell>
          <cell r="I896" t="str">
            <v>Autorizado</v>
          </cell>
          <cell r="J896" t="str">
            <v>02023516</v>
          </cell>
          <cell r="K896" t="str">
            <v>VALENTIN GARCIA DE LOS SANTOS</v>
          </cell>
          <cell r="L896" t="str">
            <v>URBANA-MARGINAL</v>
          </cell>
          <cell r="M896" t="str">
            <v>AZUA</v>
          </cell>
          <cell r="N896" t="str">
            <v>02</v>
          </cell>
          <cell r="O896" t="str">
            <v>PADRE LAS CASAS</v>
          </cell>
          <cell r="P896" t="str">
            <v>0204</v>
          </cell>
          <cell r="Q896" t="str">
            <v>LAS LAGUNAS (D.M.)</v>
          </cell>
          <cell r="R896" t="str">
            <v>02</v>
          </cell>
          <cell r="S896" t="str">
            <v>LAS LAGUNAS (ZONA URBANA)</v>
          </cell>
          <cell r="T896" t="str">
            <v>01</v>
          </cell>
          <cell r="U896" t="str">
            <v>LAS LAGUNAS</v>
          </cell>
          <cell r="V896" t="str">
            <v>001</v>
          </cell>
          <cell r="W896" t="str">
            <v>18.787483</v>
          </cell>
          <cell r="X896" t="str">
            <v>-70.882302</v>
          </cell>
        </row>
        <row r="897">
          <cell r="A897" t="str">
            <v>00489</v>
          </cell>
          <cell r="B897" t="str">
            <v>03 - AZUA</v>
          </cell>
          <cell r="C897" t="str">
            <v>0302 - PADRE DE LAS CASAS</v>
          </cell>
          <cell r="D897" t="str">
            <v>00489</v>
          </cell>
          <cell r="E897" t="str">
            <v>JOSE MERCEDES VICENTE</v>
          </cell>
          <cell r="F897" t="str">
            <v>JORNADA EXTENDIDA</v>
          </cell>
          <cell r="G897" t="str">
            <v>INICIAL - PRIMARIO</v>
          </cell>
          <cell r="H897" t="str">
            <v>PUBLICO</v>
          </cell>
          <cell r="I897" t="str">
            <v>Autorizado</v>
          </cell>
          <cell r="J897" t="str">
            <v>02023610</v>
          </cell>
          <cell r="K897" t="str">
            <v>JOSE MERCEDES VICENTE</v>
          </cell>
          <cell r="L897" t="str">
            <v>RURAL-AISLADA</v>
          </cell>
          <cell r="M897" t="str">
            <v>AZUA</v>
          </cell>
          <cell r="N897" t="str">
            <v>02</v>
          </cell>
          <cell r="O897" t="str">
            <v>PADRE LAS CASAS</v>
          </cell>
          <cell r="P897" t="str">
            <v>0204</v>
          </cell>
          <cell r="Q897" t="str">
            <v>LAS LAGUNAS (D.M.)</v>
          </cell>
          <cell r="R897" t="str">
            <v>02</v>
          </cell>
          <cell r="S897" t="str">
            <v>LAS LAGUNAS</v>
          </cell>
          <cell r="T897" t="str">
            <v>02</v>
          </cell>
          <cell r="U897" t="str">
            <v>LA MESETA</v>
          </cell>
          <cell r="V897" t="str">
            <v>001</v>
          </cell>
          <cell r="W897" t="str">
            <v>18.76721</v>
          </cell>
          <cell r="X897" t="str">
            <v>-70.906126</v>
          </cell>
        </row>
        <row r="898">
          <cell r="A898" t="str">
            <v>00490</v>
          </cell>
          <cell r="B898" t="str">
            <v>03 - AZUA</v>
          </cell>
          <cell r="C898" t="str">
            <v>0302 - PADRE DE LAS CASAS</v>
          </cell>
          <cell r="D898" t="str">
            <v>00490</v>
          </cell>
          <cell r="E898" t="str">
            <v>JUAN LUCIANO</v>
          </cell>
          <cell r="F898" t="str">
            <v>MATUTINA - VESPERTINA</v>
          </cell>
          <cell r="G898" t="str">
            <v>PRIMARIO</v>
          </cell>
          <cell r="H898" t="str">
            <v>PUBLICO</v>
          </cell>
          <cell r="I898" t="str">
            <v>Autorizado</v>
          </cell>
          <cell r="J898" t="str">
            <v>02023714</v>
          </cell>
          <cell r="K898" t="str">
            <v>JUAN LUCIANO</v>
          </cell>
          <cell r="L898" t="str">
            <v>RURAL-AISLADA</v>
          </cell>
          <cell r="M898" t="str">
            <v>AZUA</v>
          </cell>
          <cell r="N898" t="str">
            <v>02</v>
          </cell>
          <cell r="O898" t="str">
            <v>PADRE LAS CASAS</v>
          </cell>
          <cell r="P898" t="str">
            <v>0204</v>
          </cell>
          <cell r="Q898" t="str">
            <v>LAS LAGUNAS (D.M.)</v>
          </cell>
          <cell r="R898" t="str">
            <v>02</v>
          </cell>
          <cell r="S898" t="str">
            <v>LAS LAGUNAS (ZONA URBANA)</v>
          </cell>
          <cell r="T898" t="str">
            <v>01</v>
          </cell>
          <cell r="U898" t="str">
            <v>LAS LAGUNAS</v>
          </cell>
          <cell r="V898" t="str">
            <v>001</v>
          </cell>
          <cell r="W898" t="str">
            <v>18.812453</v>
          </cell>
          <cell r="X898" t="str">
            <v>-70.890154</v>
          </cell>
        </row>
        <row r="899">
          <cell r="A899" t="str">
            <v>00491</v>
          </cell>
          <cell r="B899" t="str">
            <v>03 - AZUA</v>
          </cell>
          <cell r="C899" t="str">
            <v>0302 - PADRE DE LAS CASAS</v>
          </cell>
          <cell r="D899" t="str">
            <v>00491</v>
          </cell>
          <cell r="E899" t="str">
            <v>VICENTE CRUZ VICTORIANO</v>
          </cell>
          <cell r="F899" t="str">
            <v>MATUTINA - VESPERTINA</v>
          </cell>
          <cell r="G899" t="str">
            <v>INICIAL - PRIMARIO - SECUNDARIO</v>
          </cell>
          <cell r="H899" t="str">
            <v>PUBLICO</v>
          </cell>
          <cell r="I899" t="str">
            <v>Autorizado</v>
          </cell>
          <cell r="J899" t="str">
            <v>02023818</v>
          </cell>
          <cell r="K899" t="str">
            <v>VICENTE CRUZ VICTORIANO</v>
          </cell>
          <cell r="L899" t="str">
            <v>RURAL-AISLADA</v>
          </cell>
          <cell r="M899" t="str">
            <v>AZUA</v>
          </cell>
          <cell r="N899" t="str">
            <v>02</v>
          </cell>
          <cell r="O899" t="str">
            <v>PADRE LAS CASAS</v>
          </cell>
          <cell r="P899" t="str">
            <v>0204</v>
          </cell>
          <cell r="Q899" t="str">
            <v>LAS LAGUNAS (D.M.)</v>
          </cell>
          <cell r="R899" t="str">
            <v>02</v>
          </cell>
          <cell r="S899" t="str">
            <v>CAÑA CASTILLO</v>
          </cell>
          <cell r="T899" t="str">
            <v>03</v>
          </cell>
          <cell r="U899" t="str">
            <v>EL GRAMASO</v>
          </cell>
          <cell r="V899" t="str">
            <v>002</v>
          </cell>
          <cell r="W899" t="str">
            <v>18.883207</v>
          </cell>
          <cell r="X899" t="str">
            <v>-70.849172</v>
          </cell>
        </row>
        <row r="900">
          <cell r="A900" t="str">
            <v>00492</v>
          </cell>
          <cell r="B900" t="str">
            <v>03 - AZUA</v>
          </cell>
          <cell r="C900" t="str">
            <v>0302 - PADRE DE LAS CASAS</v>
          </cell>
          <cell r="D900" t="str">
            <v>00492</v>
          </cell>
          <cell r="E900" t="str">
            <v>RAFAEL MIRANDA PUMARADA</v>
          </cell>
          <cell r="F900" t="str">
            <v>JORNADA EXTENDIDA</v>
          </cell>
          <cell r="G900" t="str">
            <v>INICIAL - PRIMARIO</v>
          </cell>
          <cell r="H900" t="str">
            <v>PUBLICO</v>
          </cell>
          <cell r="I900" t="str">
            <v>Autorizado</v>
          </cell>
          <cell r="J900" t="str">
            <v>02023912</v>
          </cell>
          <cell r="K900" t="str">
            <v>RAFAEL MIRANDA PUMARADA</v>
          </cell>
          <cell r="L900" t="str">
            <v>RURAL-AISLADA</v>
          </cell>
          <cell r="M900" t="str">
            <v>AZUA</v>
          </cell>
          <cell r="N900" t="str">
            <v>02</v>
          </cell>
          <cell r="O900" t="str">
            <v>PADRE LAS CASAS</v>
          </cell>
          <cell r="P900" t="str">
            <v>0204</v>
          </cell>
          <cell r="Q900" t="str">
            <v>MONTE BONITO (D.M.)</v>
          </cell>
          <cell r="R900" t="str">
            <v>04</v>
          </cell>
          <cell r="S900" t="str">
            <v>EL CÓRBANO (EL CÓRVANO)</v>
          </cell>
          <cell r="T900" t="str">
            <v>03</v>
          </cell>
          <cell r="U900" t="str">
            <v>EL JOBO</v>
          </cell>
          <cell r="V900" t="str">
            <v>005</v>
          </cell>
          <cell r="W900" t="str">
            <v>18.672041</v>
          </cell>
          <cell r="X900" t="str">
            <v>-70.959472</v>
          </cell>
        </row>
        <row r="901">
          <cell r="A901" t="str">
            <v>00493</v>
          </cell>
          <cell r="B901" t="str">
            <v>03 - AZUA</v>
          </cell>
          <cell r="C901" t="str">
            <v>0302 - PADRE DE LAS CASAS</v>
          </cell>
          <cell r="D901" t="str">
            <v>00493</v>
          </cell>
          <cell r="E901" t="str">
            <v>CORNELIO MARTINEZ</v>
          </cell>
          <cell r="F901" t="str">
            <v>MATUTINA - VESPERTINA</v>
          </cell>
          <cell r="G901" t="str">
            <v>INICIAL - PRIMARIO - SECUNDARIO</v>
          </cell>
          <cell r="H901" t="str">
            <v>PUBLICO</v>
          </cell>
          <cell r="I901" t="str">
            <v>Autorizado</v>
          </cell>
          <cell r="J901" t="str">
            <v>02024011</v>
          </cell>
          <cell r="K901" t="str">
            <v>CORNELIO MARTINEZ</v>
          </cell>
          <cell r="L901" t="str">
            <v>URBANA</v>
          </cell>
          <cell r="M901" t="str">
            <v>AZUA</v>
          </cell>
          <cell r="N901" t="str">
            <v>02</v>
          </cell>
          <cell r="O901" t="str">
            <v>PADRE LAS CASAS</v>
          </cell>
          <cell r="P901" t="str">
            <v>0204</v>
          </cell>
          <cell r="Q901" t="str">
            <v>MONTE BONITO (D.M.)</v>
          </cell>
          <cell r="R901" t="str">
            <v>04</v>
          </cell>
          <cell r="S901" t="str">
            <v>MONTE BONITO (ZONA URBANA)</v>
          </cell>
          <cell r="T901" t="str">
            <v>01</v>
          </cell>
          <cell r="U901" t="str">
            <v>MONTE BONITO</v>
          </cell>
          <cell r="V901" t="str">
            <v>001</v>
          </cell>
          <cell r="W901" t="str">
            <v>18.724584</v>
          </cell>
          <cell r="X901" t="str">
            <v>-70.885144</v>
          </cell>
        </row>
        <row r="902">
          <cell r="A902" t="str">
            <v>00494</v>
          </cell>
          <cell r="B902" t="str">
            <v>03 - AZUA</v>
          </cell>
          <cell r="C902" t="str">
            <v>0302 - PADRE DE LAS CASAS</v>
          </cell>
          <cell r="D902" t="str">
            <v>00494</v>
          </cell>
          <cell r="E902" t="str">
            <v>EDERMIRO SEGURA</v>
          </cell>
          <cell r="F902" t="str">
            <v>JORNADA EXTENDIDA</v>
          </cell>
          <cell r="G902" t="str">
            <v>INICIAL - PRIMARIO</v>
          </cell>
          <cell r="H902" t="str">
            <v>PUBLICO</v>
          </cell>
          <cell r="I902" t="str">
            <v>Autorizado</v>
          </cell>
          <cell r="J902" t="str">
            <v>02024219</v>
          </cell>
          <cell r="K902" t="str">
            <v>EDERMIRO SEGURA</v>
          </cell>
          <cell r="L902" t="str">
            <v>URBANA</v>
          </cell>
          <cell r="M902" t="str">
            <v>AZUA</v>
          </cell>
          <cell r="N902" t="str">
            <v>02</v>
          </cell>
          <cell r="O902" t="str">
            <v>PADRE LAS CASAS</v>
          </cell>
          <cell r="P902" t="str">
            <v>0204</v>
          </cell>
          <cell r="Q902" t="str">
            <v>MONTE BONITO (D.M.)</v>
          </cell>
          <cell r="R902" t="str">
            <v>04</v>
          </cell>
          <cell r="S902" t="str">
            <v>LA CABUYA</v>
          </cell>
          <cell r="T902" t="str">
            <v>02</v>
          </cell>
          <cell r="U902" t="str">
            <v>LAGUNA PRIETA</v>
          </cell>
          <cell r="V902" t="str">
            <v>002</v>
          </cell>
          <cell r="W902" t="str">
            <v>18.740064</v>
          </cell>
          <cell r="X902" t="str">
            <v>-70.932817</v>
          </cell>
        </row>
        <row r="903">
          <cell r="A903" t="str">
            <v>00495</v>
          </cell>
          <cell r="B903" t="str">
            <v>03 - AZUA</v>
          </cell>
          <cell r="C903" t="str">
            <v>0302 - PADRE DE LAS CASAS</v>
          </cell>
          <cell r="D903" t="str">
            <v>00495</v>
          </cell>
          <cell r="E903" t="str">
            <v>LINO DOLORES ENCARNACION MARTINEZ</v>
          </cell>
          <cell r="F903" t="str">
            <v>JORNADA EXTENDIDA</v>
          </cell>
          <cell r="G903" t="str">
            <v>PRIMARIO - SECUNDARIO</v>
          </cell>
          <cell r="H903" t="str">
            <v>PUBLICO</v>
          </cell>
          <cell r="I903" t="str">
            <v>Autorizado</v>
          </cell>
          <cell r="J903" t="str">
            <v>02024615</v>
          </cell>
          <cell r="K903" t="str">
            <v>OCTAVIO BRITO DE LA PAZ</v>
          </cell>
          <cell r="L903" t="str">
            <v>RURAL</v>
          </cell>
          <cell r="M903" t="str">
            <v>AZUA</v>
          </cell>
          <cell r="N903" t="str">
            <v>02</v>
          </cell>
          <cell r="O903" t="str">
            <v>LAS YAYAS DE VIAJAMA</v>
          </cell>
          <cell r="P903" t="str">
            <v>0203</v>
          </cell>
          <cell r="Q903" t="str">
            <v>VILLARPANDO (D.M.)</v>
          </cell>
          <cell r="R903" t="str">
            <v>02</v>
          </cell>
          <cell r="S903" t="str">
            <v>ARROYO SALADO</v>
          </cell>
          <cell r="T903" t="str">
            <v>04</v>
          </cell>
          <cell r="U903" t="str">
            <v>ARROYO SALADO</v>
          </cell>
          <cell r="V903" t="str">
            <v>001</v>
          </cell>
          <cell r="W903" t="str">
            <v>18.61723</v>
          </cell>
          <cell r="X903" t="str">
            <v>-71.005648</v>
          </cell>
        </row>
        <row r="904">
          <cell r="A904" t="str">
            <v>00496</v>
          </cell>
          <cell r="B904" t="str">
            <v>03 - AZUA</v>
          </cell>
          <cell r="C904" t="str">
            <v>0302 - PADRE DE LAS CASAS</v>
          </cell>
          <cell r="D904" t="str">
            <v>00496</v>
          </cell>
          <cell r="E904" t="str">
            <v>AMAURY GERMAN ARISTY</v>
          </cell>
          <cell r="F904" t="str">
            <v>MATUTINA - VESPERTINA</v>
          </cell>
          <cell r="G904" t="str">
            <v>INICIAL - PRIMARIO - SECUNDARIO</v>
          </cell>
          <cell r="H904" t="str">
            <v>PUBLICO</v>
          </cell>
          <cell r="I904" t="str">
            <v>Autorizado</v>
          </cell>
          <cell r="J904" t="str">
            <v>02024813</v>
          </cell>
          <cell r="K904" t="str">
            <v>AMAURY GERMAN ARISTY</v>
          </cell>
          <cell r="L904" t="str">
            <v>RURAL</v>
          </cell>
          <cell r="M904" t="str">
            <v>AZUA</v>
          </cell>
          <cell r="N904" t="str">
            <v>02</v>
          </cell>
          <cell r="O904" t="str">
            <v>LAS YAYAS DE VIAJAMA</v>
          </cell>
          <cell r="P904" t="str">
            <v>0203</v>
          </cell>
          <cell r="Q904" t="str">
            <v>VILLARPANDO (D.M.)</v>
          </cell>
          <cell r="R904" t="str">
            <v>02</v>
          </cell>
          <cell r="S904" t="str">
            <v>BASTIDAS</v>
          </cell>
          <cell r="T904" t="str">
            <v>03</v>
          </cell>
          <cell r="U904" t="str">
            <v>BASTIDAS</v>
          </cell>
          <cell r="V904" t="str">
            <v>001</v>
          </cell>
          <cell r="W904" t="str">
            <v>18.637877</v>
          </cell>
          <cell r="X904" t="str">
            <v>-71.020841</v>
          </cell>
        </row>
        <row r="905">
          <cell r="A905" t="str">
            <v>00497</v>
          </cell>
          <cell r="B905" t="str">
            <v>03 - AZUA</v>
          </cell>
          <cell r="C905" t="str">
            <v>0302 - PADRE DE LAS CASAS</v>
          </cell>
          <cell r="D905" t="str">
            <v>00497</v>
          </cell>
          <cell r="E905" t="str">
            <v>PROF. ADELA ROMERO DE CESPEDES</v>
          </cell>
          <cell r="F905" t="str">
            <v>MATUTINA - VESPERTINA</v>
          </cell>
          <cell r="G905" t="str">
            <v>INICIAL - PRIMARIO - SECUNDARIO</v>
          </cell>
          <cell r="H905" t="str">
            <v>PUBLICO</v>
          </cell>
          <cell r="I905" t="str">
            <v>Autorizado</v>
          </cell>
          <cell r="J905" t="str">
            <v>02025016</v>
          </cell>
          <cell r="K905" t="str">
            <v>PROF. ADELA ROMERO DE CESPEDES</v>
          </cell>
          <cell r="L905" t="str">
            <v>URBANA</v>
          </cell>
          <cell r="M905" t="str">
            <v>AZUA</v>
          </cell>
          <cell r="N905" t="str">
            <v>02</v>
          </cell>
          <cell r="O905" t="str">
            <v>LAS YAYAS DE VIAJAMA</v>
          </cell>
          <cell r="P905" t="str">
            <v>0203</v>
          </cell>
          <cell r="Q905" t="str">
            <v>VILLARPANDO (D.M.)</v>
          </cell>
          <cell r="R905" t="str">
            <v>02</v>
          </cell>
          <cell r="S905" t="str">
            <v>VILLARPANDO (ZONA URBANA)</v>
          </cell>
          <cell r="T905" t="str">
            <v>01</v>
          </cell>
          <cell r="U905" t="str">
            <v>VILLARPANDO</v>
          </cell>
          <cell r="V905" t="str">
            <v>001</v>
          </cell>
          <cell r="W905" t="str">
            <v>18.6546</v>
          </cell>
          <cell r="X905" t="str">
            <v>-71.0393</v>
          </cell>
        </row>
        <row r="906">
          <cell r="A906" t="str">
            <v>00498</v>
          </cell>
          <cell r="B906" t="str">
            <v>03 - AZUA</v>
          </cell>
          <cell r="C906" t="str">
            <v>0302 - PADRE DE LAS CASAS</v>
          </cell>
          <cell r="D906" t="str">
            <v>00498</v>
          </cell>
          <cell r="E906" t="str">
            <v>MARIA DEL CARMEN GERARDO</v>
          </cell>
          <cell r="F906" t="str">
            <v>MATUTINA - VESPERTINA</v>
          </cell>
          <cell r="G906" t="str">
            <v>INICIAL - PRIMARIO - SECUNDARIO</v>
          </cell>
          <cell r="H906" t="str">
            <v>PUBLICO</v>
          </cell>
          <cell r="I906" t="str">
            <v>Autorizado</v>
          </cell>
          <cell r="J906" t="str">
            <v>02025318</v>
          </cell>
          <cell r="K906" t="str">
            <v>MARIA DEL CARMEN GERARDO</v>
          </cell>
          <cell r="L906" t="str">
            <v>RURAL-AISLADA</v>
          </cell>
          <cell r="M906" t="str">
            <v>AZUA</v>
          </cell>
          <cell r="N906" t="str">
            <v>02</v>
          </cell>
          <cell r="O906" t="str">
            <v>LAS YAYAS DE VIAJAMA</v>
          </cell>
          <cell r="P906" t="str">
            <v>0203</v>
          </cell>
          <cell r="Q906" t="str">
            <v>VILLARPANDO (D.M.)</v>
          </cell>
          <cell r="R906" t="str">
            <v>02</v>
          </cell>
          <cell r="S906" t="str">
            <v>CANOA</v>
          </cell>
          <cell r="T906" t="str">
            <v>02</v>
          </cell>
          <cell r="U906" t="str">
            <v>LAS CANOAS</v>
          </cell>
          <cell r="V906" t="str">
            <v>001</v>
          </cell>
          <cell r="W906" t="str">
            <v>18.6775</v>
          </cell>
          <cell r="X906" t="str">
            <v>-71.0615</v>
          </cell>
        </row>
        <row r="907">
          <cell r="A907" t="str">
            <v>00499</v>
          </cell>
          <cell r="B907" t="str">
            <v>03 - AZUA</v>
          </cell>
          <cell r="C907" t="str">
            <v>0302 - PADRE DE LAS CASAS</v>
          </cell>
          <cell r="D907" t="str">
            <v>00499</v>
          </cell>
          <cell r="E907" t="str">
            <v>MARIA BELEN SENCION</v>
          </cell>
          <cell r="F907" t="str">
            <v>MATUTINA</v>
          </cell>
          <cell r="G907" t="str">
            <v>INICIAL - PRIMARIO</v>
          </cell>
          <cell r="H907" t="str">
            <v>PUBLICO</v>
          </cell>
          <cell r="I907" t="str">
            <v>Autorizado</v>
          </cell>
          <cell r="J907" t="str">
            <v>02025610</v>
          </cell>
          <cell r="K907" t="str">
            <v>MARIA BELEN SENCION</v>
          </cell>
          <cell r="L907" t="str">
            <v>RURAL-AISLADA</v>
          </cell>
          <cell r="M907" t="str">
            <v>AZUA</v>
          </cell>
          <cell r="N907" t="str">
            <v>02</v>
          </cell>
          <cell r="O907" t="str">
            <v>LAS YAYAS DE VIAJAMA</v>
          </cell>
          <cell r="P907" t="str">
            <v>0203</v>
          </cell>
          <cell r="Q907" t="str">
            <v>VILLARPANDO (D.M.)</v>
          </cell>
          <cell r="R907" t="str">
            <v>02</v>
          </cell>
          <cell r="S907" t="str">
            <v>CANOA</v>
          </cell>
          <cell r="T907" t="str">
            <v>02</v>
          </cell>
          <cell r="U907" t="str">
            <v>LOS COROZOS</v>
          </cell>
          <cell r="V907" t="str">
            <v>002</v>
          </cell>
          <cell r="W907" t="str">
            <v>18.688</v>
          </cell>
          <cell r="X907" t="str">
            <v>-71.0451</v>
          </cell>
        </row>
        <row r="908">
          <cell r="A908" t="str">
            <v>00511</v>
          </cell>
          <cell r="B908" t="str">
            <v>03 - AZUA</v>
          </cell>
          <cell r="C908" t="str">
            <v>0302 - PADRE DE LAS CASAS</v>
          </cell>
          <cell r="D908" t="str">
            <v>00511</v>
          </cell>
          <cell r="E908" t="str">
            <v>ISMAEL PIÑA</v>
          </cell>
          <cell r="F908" t="str">
            <v>MATUTINA - VESPERTINA</v>
          </cell>
          <cell r="G908" t="str">
            <v>PRIMARIO</v>
          </cell>
          <cell r="H908" t="str">
            <v>PUBLICO</v>
          </cell>
          <cell r="I908" t="str">
            <v>Autorizado</v>
          </cell>
          <cell r="J908" t="str">
            <v>02029610</v>
          </cell>
          <cell r="K908" t="str">
            <v>ISMAEL PINA</v>
          </cell>
          <cell r="L908" t="str">
            <v>RURAL-AISLADA</v>
          </cell>
          <cell r="M908" t="str">
            <v>AZUA</v>
          </cell>
          <cell r="N908" t="str">
            <v>02</v>
          </cell>
          <cell r="O908" t="str">
            <v>PADRE LAS CASAS</v>
          </cell>
          <cell r="P908" t="str">
            <v>0204</v>
          </cell>
          <cell r="Q908" t="str">
            <v>LA SIEMBRA (D.M.)</v>
          </cell>
          <cell r="R908" t="str">
            <v>03</v>
          </cell>
          <cell r="S908" t="str">
            <v>PERIQUITO</v>
          </cell>
          <cell r="T908" t="str">
            <v>03</v>
          </cell>
          <cell r="U908" t="str">
            <v>DERRUMBADO</v>
          </cell>
          <cell r="V908" t="str">
            <v>002</v>
          </cell>
          <cell r="W908" t="str">
            <v>18.8014</v>
          </cell>
          <cell r="X908" t="str">
            <v>-70.9462</v>
          </cell>
        </row>
        <row r="909">
          <cell r="A909" t="str">
            <v>00512</v>
          </cell>
          <cell r="B909" t="str">
            <v>03 - AZUA</v>
          </cell>
          <cell r="C909" t="str">
            <v>0302 - PADRE DE LAS CASAS</v>
          </cell>
          <cell r="D909" t="str">
            <v>00512</v>
          </cell>
          <cell r="E909" t="str">
            <v>CRISTOBAL ANTONIO MOREL GUTIERREZ</v>
          </cell>
          <cell r="F909" t="str">
            <v>MATUTINA - VESPERTINA</v>
          </cell>
          <cell r="G909" t="str">
            <v>INICIAL - PRIMARIO - SECUNDARIO</v>
          </cell>
          <cell r="H909" t="str">
            <v>PUBLICO</v>
          </cell>
          <cell r="I909" t="str">
            <v>Autorizado</v>
          </cell>
          <cell r="J909" t="str">
            <v>02030017</v>
          </cell>
          <cell r="K909" t="str">
            <v>CRISTOBAL ANTONIO MOREL  GUTIERREZ</v>
          </cell>
          <cell r="L909" t="str">
            <v>RURAL-AISLADA</v>
          </cell>
          <cell r="M909" t="str">
            <v>AZUA</v>
          </cell>
          <cell r="N909" t="str">
            <v>02</v>
          </cell>
          <cell r="O909" t="str">
            <v>PADRE LAS CASAS</v>
          </cell>
          <cell r="P909" t="str">
            <v>0204</v>
          </cell>
          <cell r="Q909" t="str">
            <v>PADRE LAS CASAS</v>
          </cell>
          <cell r="R909" t="str">
            <v>01</v>
          </cell>
          <cell r="S909" t="str">
            <v>VIEJO SABANA YEGUA</v>
          </cell>
          <cell r="T909" t="str">
            <v>03</v>
          </cell>
          <cell r="U909" t="str">
            <v>EL CIGUAL</v>
          </cell>
          <cell r="V909" t="str">
            <v>006</v>
          </cell>
          <cell r="W909" t="str">
            <v>18.71227</v>
          </cell>
          <cell r="X909" t="str">
            <v>-70.973295</v>
          </cell>
        </row>
        <row r="910">
          <cell r="A910" t="str">
            <v>00535</v>
          </cell>
          <cell r="B910" t="str">
            <v>03 - AZUA</v>
          </cell>
          <cell r="C910" t="str">
            <v>0302 - PADRE DE LAS CASAS</v>
          </cell>
          <cell r="D910" t="str">
            <v>00535</v>
          </cell>
          <cell r="E910" t="str">
            <v>EQUIRINO FERRERAS DELGADO</v>
          </cell>
          <cell r="F910" t="str">
            <v>MATUTINA - VESPERTINA</v>
          </cell>
          <cell r="G910" t="str">
            <v>PRIMARIO</v>
          </cell>
          <cell r="H910" t="str">
            <v>PUBLICO</v>
          </cell>
          <cell r="I910" t="str">
            <v>Autorizado</v>
          </cell>
          <cell r="J910" t="str">
            <v>02039213</v>
          </cell>
          <cell r="K910" t="str">
            <v>EQUIRINO FERRERAS DELGADO</v>
          </cell>
          <cell r="L910" t="str">
            <v>RURAL-AISLADA</v>
          </cell>
          <cell r="M910" t="str">
            <v>AZUA</v>
          </cell>
          <cell r="N910" t="str">
            <v>02</v>
          </cell>
          <cell r="O910" t="str">
            <v>PADRE LAS CASAS</v>
          </cell>
          <cell r="P910" t="str">
            <v>0204</v>
          </cell>
          <cell r="Q910" t="str">
            <v>LOS FRÍOS (D.M.)</v>
          </cell>
          <cell r="R910" t="str">
            <v>05</v>
          </cell>
          <cell r="S910" t="str">
            <v>LOS GUAYUYOS</v>
          </cell>
          <cell r="T910" t="str">
            <v>03</v>
          </cell>
          <cell r="U910" t="str">
            <v>BOCA DE LA LAJA</v>
          </cell>
          <cell r="V910" t="str">
            <v>003</v>
          </cell>
          <cell r="W910" t="str">
            <v>18.845769</v>
          </cell>
          <cell r="X910" t="str">
            <v>-70.9321</v>
          </cell>
        </row>
        <row r="911">
          <cell r="A911" t="str">
            <v>00537</v>
          </cell>
          <cell r="B911" t="str">
            <v>03 - AZUA</v>
          </cell>
          <cell r="C911" t="str">
            <v>0302 - PADRE DE LAS CASAS</v>
          </cell>
          <cell r="D911" t="str">
            <v>00537</v>
          </cell>
          <cell r="E911" t="str">
            <v>EL HOYITO</v>
          </cell>
          <cell r="F911" t="str">
            <v>MATUTINA - VESPERTINA</v>
          </cell>
          <cell r="G911" t="str">
            <v>PRIMARIO - SECUNDARIO</v>
          </cell>
          <cell r="H911" t="str">
            <v>PUBLICO</v>
          </cell>
          <cell r="I911" t="str">
            <v>Autorizado</v>
          </cell>
          <cell r="J911" t="str">
            <v>02039411</v>
          </cell>
          <cell r="K911" t="str">
            <v>EL HOYITO</v>
          </cell>
          <cell r="L911" t="str">
            <v>RURAL-AISLADA</v>
          </cell>
          <cell r="M911" t="str">
            <v>AZUA</v>
          </cell>
          <cell r="N911" t="str">
            <v>02</v>
          </cell>
          <cell r="O911" t="str">
            <v>PADRE LAS CASAS</v>
          </cell>
          <cell r="P911" t="str">
            <v>0204</v>
          </cell>
          <cell r="Q911" t="str">
            <v>PADRE LAS CASAS</v>
          </cell>
          <cell r="R911" t="str">
            <v>01</v>
          </cell>
          <cell r="S911" t="str">
            <v>VIEJO SABANA YEGUA</v>
          </cell>
          <cell r="T911" t="str">
            <v>03</v>
          </cell>
          <cell r="U911" t="str">
            <v>PALOMINO</v>
          </cell>
          <cell r="V911" t="str">
            <v>004</v>
          </cell>
          <cell r="W911" t="str">
            <v>18.8037</v>
          </cell>
          <cell r="X911" t="str">
            <v>-70.9691</v>
          </cell>
        </row>
        <row r="912">
          <cell r="A912" t="str">
            <v>00538</v>
          </cell>
          <cell r="B912" t="str">
            <v>03 - AZUA</v>
          </cell>
          <cell r="C912" t="str">
            <v>0302 - PADRE DE LAS CASAS</v>
          </cell>
          <cell r="D912" t="str">
            <v>00538</v>
          </cell>
          <cell r="E912" t="str">
            <v>JOAQUIN SANCHEZ</v>
          </cell>
          <cell r="F912" t="str">
            <v>VESPERTINA</v>
          </cell>
          <cell r="G912" t="str">
            <v>PRIMARIO</v>
          </cell>
          <cell r="H912" t="str">
            <v>PUBLICO</v>
          </cell>
          <cell r="I912" t="str">
            <v>Autorizado</v>
          </cell>
          <cell r="J912" t="str">
            <v>02039510</v>
          </cell>
          <cell r="K912" t="str">
            <v>JOAQUIN SANCHEZ</v>
          </cell>
          <cell r="L912" t="str">
            <v>RURAL-AISLADA</v>
          </cell>
          <cell r="M912" t="str">
            <v>AZUA</v>
          </cell>
          <cell r="N912" t="str">
            <v>02</v>
          </cell>
          <cell r="O912" t="str">
            <v>PADRE LAS CASAS</v>
          </cell>
          <cell r="P912" t="str">
            <v>0204</v>
          </cell>
          <cell r="Q912" t="str">
            <v>LAS LAGUNAS (D.M.)</v>
          </cell>
          <cell r="R912" t="str">
            <v>02</v>
          </cell>
          <cell r="S912" t="str">
            <v>LAS LAGUNAS (ZONA URBANA)</v>
          </cell>
          <cell r="T912" t="str">
            <v>01</v>
          </cell>
          <cell r="U912" t="str">
            <v>LAS LAGUNAS</v>
          </cell>
          <cell r="V912" t="str">
            <v>001</v>
          </cell>
          <cell r="W912" t="str">
            <v>18.834547</v>
          </cell>
          <cell r="X912" t="str">
            <v>-70.954247</v>
          </cell>
        </row>
        <row r="913">
          <cell r="A913" t="str">
            <v>00545</v>
          </cell>
          <cell r="B913" t="str">
            <v>03 - AZUA</v>
          </cell>
          <cell r="C913" t="str">
            <v>0302 - PADRE DE LAS CASAS</v>
          </cell>
          <cell r="D913" t="str">
            <v>00545</v>
          </cell>
          <cell r="E913" t="str">
            <v>SILVESTRE DELGADO</v>
          </cell>
          <cell r="F913" t="str">
            <v>MATUTINA</v>
          </cell>
          <cell r="G913" t="str">
            <v>PRIMARIO</v>
          </cell>
          <cell r="H913" t="str">
            <v>PUBLICO</v>
          </cell>
          <cell r="I913" t="str">
            <v>Autorizado</v>
          </cell>
          <cell r="J913" t="str">
            <v>02041012</v>
          </cell>
          <cell r="K913" t="str">
            <v>SILVESTRE DELGADO</v>
          </cell>
          <cell r="L913" t="str">
            <v>RURAL-AISLADA</v>
          </cell>
          <cell r="M913" t="str">
            <v>AZUA</v>
          </cell>
          <cell r="N913" t="str">
            <v>02</v>
          </cell>
          <cell r="O913" t="str">
            <v>PADRE LAS CASAS</v>
          </cell>
          <cell r="P913" t="str">
            <v>0204</v>
          </cell>
          <cell r="Q913" t="str">
            <v>LOS FRÍOS (D.M.)</v>
          </cell>
          <cell r="R913" t="str">
            <v>05</v>
          </cell>
          <cell r="S913" t="str">
            <v>EL MONTAZO</v>
          </cell>
          <cell r="T913" t="str">
            <v>04</v>
          </cell>
          <cell r="U913" t="str">
            <v>EL RECODO</v>
          </cell>
          <cell r="V913" t="str">
            <v>001</v>
          </cell>
          <cell r="W913" t="str">
            <v>18.856289</v>
          </cell>
          <cell r="X913" t="str">
            <v>-70.942441</v>
          </cell>
        </row>
        <row r="914">
          <cell r="A914" t="str">
            <v>00546</v>
          </cell>
          <cell r="B914" t="str">
            <v>03 - AZUA</v>
          </cell>
          <cell r="C914" t="str">
            <v>0302 - PADRE DE LAS CASAS</v>
          </cell>
          <cell r="D914" t="str">
            <v>00546</v>
          </cell>
          <cell r="E914" t="str">
            <v>EVANGELISTA MATEO DE VARGAS</v>
          </cell>
          <cell r="F914" t="str">
            <v>MATUTINA - VESPERTINA</v>
          </cell>
          <cell r="G914" t="str">
            <v>PRIMARIO</v>
          </cell>
          <cell r="H914" t="str">
            <v>PUBLICO</v>
          </cell>
          <cell r="I914" t="str">
            <v>Autorizado</v>
          </cell>
          <cell r="J914" t="str">
            <v>02041319</v>
          </cell>
          <cell r="K914" t="str">
            <v>EVANGELISTA MATEO DE VARGAS</v>
          </cell>
          <cell r="L914" t="str">
            <v>RURAL</v>
          </cell>
          <cell r="M914" t="str">
            <v>AZUA</v>
          </cell>
          <cell r="N914" t="str">
            <v>02</v>
          </cell>
          <cell r="O914" t="str">
            <v>LAS YAYAS DE VIAJAMA</v>
          </cell>
          <cell r="P914" t="str">
            <v>0203</v>
          </cell>
          <cell r="Q914" t="str">
            <v>VILLARPANDO (D.M.)</v>
          </cell>
          <cell r="R914" t="str">
            <v>02</v>
          </cell>
          <cell r="S914" t="str">
            <v>ARROYO SALADO</v>
          </cell>
          <cell r="T914" t="str">
            <v>04</v>
          </cell>
          <cell r="U914" t="str">
            <v>LA TRINCHERA</v>
          </cell>
          <cell r="V914" t="str">
            <v>002</v>
          </cell>
          <cell r="W914" t="str">
            <v>18.610669</v>
          </cell>
          <cell r="X914" t="str">
            <v>-70.997396</v>
          </cell>
        </row>
        <row r="915">
          <cell r="A915" t="str">
            <v>00550</v>
          </cell>
          <cell r="B915" t="str">
            <v>03 - AZUA</v>
          </cell>
          <cell r="C915" t="str">
            <v>0302 - PADRE DE LAS CASAS</v>
          </cell>
          <cell r="D915" t="str">
            <v>00550</v>
          </cell>
          <cell r="E915" t="str">
            <v>SAN MIGUEL</v>
          </cell>
          <cell r="F915" t="str">
            <v>JORNADA EXTENDIDA</v>
          </cell>
          <cell r="G915" t="str">
            <v>INICIAL - PRIMARIO</v>
          </cell>
          <cell r="H915" t="str">
            <v>PUBLICO</v>
          </cell>
          <cell r="I915" t="str">
            <v>Autorizado</v>
          </cell>
          <cell r="J915" t="str">
            <v>02051417</v>
          </cell>
          <cell r="K915" t="str">
            <v>SAN MIGUEL</v>
          </cell>
          <cell r="L915" t="str">
            <v>RURAL</v>
          </cell>
          <cell r="M915" t="str">
            <v>AZUA</v>
          </cell>
          <cell r="N915" t="str">
            <v>02</v>
          </cell>
          <cell r="O915" t="str">
            <v>PADRE LAS CASAS</v>
          </cell>
          <cell r="P915" t="str">
            <v>0204</v>
          </cell>
          <cell r="Q915" t="str">
            <v>MONTE BONITO (D.M.)</v>
          </cell>
          <cell r="R915" t="str">
            <v>04</v>
          </cell>
          <cell r="S915" t="str">
            <v>LA CABUYA</v>
          </cell>
          <cell r="T915" t="str">
            <v>02</v>
          </cell>
          <cell r="U915" t="str">
            <v>CAÑADA DE AGUA</v>
          </cell>
          <cell r="V915" t="str">
            <v>004</v>
          </cell>
          <cell r="W915" t="str">
            <v>18.798827</v>
          </cell>
          <cell r="X915" t="str">
            <v>-70.881588</v>
          </cell>
        </row>
        <row r="916">
          <cell r="A916" t="str">
            <v>00551</v>
          </cell>
          <cell r="B916" t="str">
            <v>03 - AZUA</v>
          </cell>
          <cell r="C916" t="str">
            <v>0302 - PADRE DE LAS CASAS</v>
          </cell>
          <cell r="D916" t="str">
            <v>00551</v>
          </cell>
          <cell r="E916" t="str">
            <v>ROSARIO CABALLERO</v>
          </cell>
          <cell r="F916" t="str">
            <v>MATUTINA</v>
          </cell>
          <cell r="G916" t="str">
            <v>PRIMARIO</v>
          </cell>
          <cell r="H916" t="str">
            <v>PUBLICO</v>
          </cell>
          <cell r="I916" t="str">
            <v>Autorizado</v>
          </cell>
          <cell r="J916" t="str">
            <v>02051516</v>
          </cell>
          <cell r="K916" t="str">
            <v>ROSARIO CABALLERO</v>
          </cell>
          <cell r="L916" t="str">
            <v>RURAL-AISLADA</v>
          </cell>
          <cell r="M916" t="str">
            <v>AZUA</v>
          </cell>
          <cell r="N916" t="str">
            <v>02</v>
          </cell>
          <cell r="O916" t="str">
            <v>PADRE LAS CASAS</v>
          </cell>
          <cell r="P916" t="str">
            <v>0204</v>
          </cell>
          <cell r="Q916" t="str">
            <v>PADRE LAS CASAS</v>
          </cell>
          <cell r="R916" t="str">
            <v>01</v>
          </cell>
          <cell r="S916" t="str">
            <v>VIEJO SABANA YEGUA</v>
          </cell>
          <cell r="T916" t="str">
            <v>03</v>
          </cell>
          <cell r="U916" t="str">
            <v>LOS CUCUSES</v>
          </cell>
          <cell r="V916" t="str">
            <v>007</v>
          </cell>
          <cell r="W916" t="str">
            <v>18.708751</v>
          </cell>
          <cell r="X916" t="str">
            <v>-71.014529</v>
          </cell>
        </row>
        <row r="917">
          <cell r="A917" t="str">
            <v>00552</v>
          </cell>
          <cell r="B917" t="str">
            <v>03 - AZUA</v>
          </cell>
          <cell r="C917" t="str">
            <v>0302 - PADRE DE LAS CASAS</v>
          </cell>
          <cell r="D917" t="str">
            <v>00552</v>
          </cell>
          <cell r="E917" t="str">
            <v>AGUSTIN DELGADO SOTO</v>
          </cell>
          <cell r="F917" t="str">
            <v>MATUTINA - VESPERTINA</v>
          </cell>
          <cell r="G917" t="str">
            <v>INICIAL - PRIMARIO</v>
          </cell>
          <cell r="H917" t="str">
            <v>PUBLICO</v>
          </cell>
          <cell r="I917" t="str">
            <v>Autorizado</v>
          </cell>
          <cell r="J917" t="str">
            <v>02051813</v>
          </cell>
          <cell r="K917" t="str">
            <v>AGUSTIN DELGADO SOTO</v>
          </cell>
          <cell r="L917" t="str">
            <v>RURAL-AISLADA</v>
          </cell>
          <cell r="M917" t="str">
            <v>AZUA</v>
          </cell>
          <cell r="N917" t="str">
            <v>02</v>
          </cell>
          <cell r="O917" t="str">
            <v>PADRE LAS CASAS</v>
          </cell>
          <cell r="P917" t="str">
            <v>0204</v>
          </cell>
          <cell r="Q917" t="str">
            <v>LAS LAGUNAS (D.M.)</v>
          </cell>
          <cell r="R917" t="str">
            <v>02</v>
          </cell>
          <cell r="S917" t="str">
            <v>LAS CAÑITAS</v>
          </cell>
          <cell r="T917" t="str">
            <v>04</v>
          </cell>
          <cell r="U917" t="str">
            <v>VALLECITOS</v>
          </cell>
          <cell r="V917" t="str">
            <v>011</v>
          </cell>
          <cell r="W917" t="str">
            <v>18.885302</v>
          </cell>
          <cell r="X917" t="str">
            <v>-70.91767</v>
          </cell>
        </row>
        <row r="918">
          <cell r="A918" t="str">
            <v>00555</v>
          </cell>
          <cell r="B918" t="str">
            <v>03 - AZUA</v>
          </cell>
          <cell r="C918" t="str">
            <v>0302 - PADRE DE LAS CASAS</v>
          </cell>
          <cell r="D918" t="str">
            <v>00555</v>
          </cell>
          <cell r="E918" t="str">
            <v>CORAZONES UNIDOS</v>
          </cell>
          <cell r="F918" t="str">
            <v>MATUTINA - VESPERTINA</v>
          </cell>
          <cell r="G918" t="str">
            <v>INICIAL - PRIMARIO</v>
          </cell>
          <cell r="H918" t="str">
            <v>PUBLICO</v>
          </cell>
          <cell r="I918" t="str">
            <v>Autorizado</v>
          </cell>
          <cell r="J918" t="str">
            <v>02052614</v>
          </cell>
          <cell r="K918" t="str">
            <v>CORAZONES UNIDOS</v>
          </cell>
          <cell r="L918" t="str">
            <v>URBANA</v>
          </cell>
          <cell r="M918" t="str">
            <v>AZUA</v>
          </cell>
          <cell r="N918" t="str">
            <v>02</v>
          </cell>
          <cell r="O918" t="str">
            <v>LAS YAYAS DE VIAJAMA</v>
          </cell>
          <cell r="P918" t="str">
            <v>0203</v>
          </cell>
          <cell r="Q918" t="str">
            <v>VILLARPANDO (D.M.)</v>
          </cell>
          <cell r="R918" t="str">
            <v>02</v>
          </cell>
          <cell r="S918" t="str">
            <v>VILLARPANDO (ZONA URBANA)</v>
          </cell>
          <cell r="T918" t="str">
            <v>01</v>
          </cell>
          <cell r="U918" t="str">
            <v>VILLARPANDO</v>
          </cell>
          <cell r="V918" t="str">
            <v>001</v>
          </cell>
          <cell r="W918" t="str">
            <v>18.662666</v>
          </cell>
          <cell r="X918" t="str">
            <v>-71.040297</v>
          </cell>
        </row>
        <row r="919">
          <cell r="A919" t="str">
            <v>00556</v>
          </cell>
          <cell r="B919" t="str">
            <v>03 - AZUA</v>
          </cell>
          <cell r="C919" t="str">
            <v>0302 - PADRE DE LAS CASAS</v>
          </cell>
          <cell r="D919" t="str">
            <v>00556</v>
          </cell>
          <cell r="E919" t="str">
            <v>NUESTRA SEÑORA DE LOS REMEDIOS</v>
          </cell>
          <cell r="F919" t="str">
            <v>MATUTINA - VESPERTINA</v>
          </cell>
          <cell r="G919" t="str">
            <v>INICIAL - PRIMARIO</v>
          </cell>
          <cell r="H919" t="str">
            <v>PUBLICO</v>
          </cell>
          <cell r="I919" t="str">
            <v>Autorizado</v>
          </cell>
          <cell r="J919" t="str">
            <v>02053415</v>
          </cell>
          <cell r="K919" t="str">
            <v>NUESTRA SENORA DE LOS REMEDIOS</v>
          </cell>
          <cell r="L919" t="str">
            <v>RURAL</v>
          </cell>
          <cell r="M919" t="str">
            <v>AZUA</v>
          </cell>
          <cell r="N919" t="str">
            <v>02</v>
          </cell>
          <cell r="O919" t="str">
            <v>PADRE LAS CASAS</v>
          </cell>
          <cell r="P919" t="str">
            <v>0204</v>
          </cell>
          <cell r="Q919" t="str">
            <v>LAS LAGUNAS (D.M.)</v>
          </cell>
          <cell r="R919" t="str">
            <v>02</v>
          </cell>
          <cell r="S919" t="str">
            <v>LAS CAÑITAS</v>
          </cell>
          <cell r="T919" t="str">
            <v>04</v>
          </cell>
          <cell r="U919" t="str">
            <v>LA MAJAGÜITA</v>
          </cell>
          <cell r="V919" t="str">
            <v>008</v>
          </cell>
          <cell r="W919" t="str">
            <v>18.861768</v>
          </cell>
          <cell r="X919" t="str">
            <v>-70.931558</v>
          </cell>
        </row>
        <row r="920">
          <cell r="A920" t="str">
            <v>00562</v>
          </cell>
          <cell r="B920" t="str">
            <v>03 - AZUA</v>
          </cell>
          <cell r="C920" t="str">
            <v>0302 - PADRE DE LAS CASAS</v>
          </cell>
          <cell r="D920" t="str">
            <v>00562</v>
          </cell>
          <cell r="E920" t="str">
            <v>ALEJANDRO CABRAL</v>
          </cell>
          <cell r="F920" t="str">
            <v>JORNADA EXTENDIDA</v>
          </cell>
          <cell r="G920" t="str">
            <v>INICIAL - PRIMARIO - SECUNDARIO</v>
          </cell>
          <cell r="H920" t="str">
            <v>PUBLICO</v>
          </cell>
          <cell r="I920" t="str">
            <v>Autorizado</v>
          </cell>
          <cell r="J920" t="str">
            <v>02054810</v>
          </cell>
          <cell r="K920" t="str">
            <v>ALEJANDRO CABRAL</v>
          </cell>
          <cell r="L920" t="str">
            <v>URBANA</v>
          </cell>
          <cell r="M920" t="str">
            <v>AZUA</v>
          </cell>
          <cell r="N920" t="str">
            <v>02</v>
          </cell>
          <cell r="O920" t="str">
            <v>GUAYABAL</v>
          </cell>
          <cell r="P920" t="str">
            <v>0209</v>
          </cell>
          <cell r="Q920" t="str">
            <v>GUAYABAL</v>
          </cell>
          <cell r="R920" t="str">
            <v>01</v>
          </cell>
          <cell r="S920" t="str">
            <v>GUAYABAL (ZONA URBANA)</v>
          </cell>
          <cell r="T920" t="str">
            <v>01</v>
          </cell>
          <cell r="U920" t="str">
            <v>GUAYABAL</v>
          </cell>
          <cell r="V920" t="str">
            <v>001</v>
          </cell>
          <cell r="W920" t="str">
            <v>18.749977</v>
          </cell>
          <cell r="X920" t="str">
            <v>-70.837709</v>
          </cell>
        </row>
        <row r="921">
          <cell r="A921" t="str">
            <v>00563</v>
          </cell>
          <cell r="B921" t="str">
            <v>03 - AZUA</v>
          </cell>
          <cell r="C921" t="str">
            <v>0302 - PADRE DE LAS CASAS</v>
          </cell>
          <cell r="D921" t="str">
            <v>00563</v>
          </cell>
          <cell r="E921" t="str">
            <v>JUSTO PINALES</v>
          </cell>
          <cell r="F921" t="str">
            <v>MATUTINA</v>
          </cell>
          <cell r="G921" t="str">
            <v>INICIAL - PRIMARIO - SECUNDARIO</v>
          </cell>
          <cell r="H921" t="str">
            <v>PUBLICO</v>
          </cell>
          <cell r="I921" t="str">
            <v>Autorizado</v>
          </cell>
          <cell r="J921" t="str">
            <v>02055215</v>
          </cell>
          <cell r="K921" t="str">
            <v>JUSTO PINALES</v>
          </cell>
          <cell r="L921" t="str">
            <v>RURAL-AISLADA</v>
          </cell>
          <cell r="M921" t="str">
            <v>AZUA</v>
          </cell>
          <cell r="N921" t="str">
            <v>02</v>
          </cell>
          <cell r="O921" t="str">
            <v>PADRE LAS CASAS</v>
          </cell>
          <cell r="P921" t="str">
            <v>0204</v>
          </cell>
          <cell r="Q921" t="str">
            <v>LAS LAGUNAS (D.M.)</v>
          </cell>
          <cell r="R921" t="str">
            <v>02</v>
          </cell>
          <cell r="S921" t="str">
            <v>LAS CAÑITAS</v>
          </cell>
          <cell r="T921" t="str">
            <v>04</v>
          </cell>
          <cell r="U921" t="str">
            <v>LOS RODRÍGUEZ</v>
          </cell>
          <cell r="V921" t="str">
            <v>029</v>
          </cell>
          <cell r="W921" t="str">
            <v>18.9095</v>
          </cell>
          <cell r="X921" t="str">
            <v>-70.8727</v>
          </cell>
        </row>
        <row r="922">
          <cell r="A922" t="str">
            <v>00566</v>
          </cell>
          <cell r="B922" t="str">
            <v>03 - AZUA</v>
          </cell>
          <cell r="C922" t="str">
            <v>0302 - PADRE DE LAS CASAS</v>
          </cell>
          <cell r="D922" t="str">
            <v>00566</v>
          </cell>
          <cell r="E922" t="str">
            <v>AMELIA DELGADO PINALES</v>
          </cell>
          <cell r="F922" t="str">
            <v>MATUTINA</v>
          </cell>
          <cell r="G922" t="str">
            <v>INICIAL - PRIMARIO</v>
          </cell>
          <cell r="H922" t="str">
            <v>PUBLICO</v>
          </cell>
          <cell r="I922" t="str">
            <v>Autorizado</v>
          </cell>
          <cell r="J922" t="str">
            <v>02056710</v>
          </cell>
          <cell r="K922" t="str">
            <v>AMELIA DELGADO PINALES</v>
          </cell>
          <cell r="L922" t="str">
            <v>RURAL-AISLADA</v>
          </cell>
          <cell r="M922" t="str">
            <v>AZUA</v>
          </cell>
          <cell r="N922" t="str">
            <v>02</v>
          </cell>
          <cell r="O922" t="str">
            <v>PADRE LAS CASAS</v>
          </cell>
          <cell r="P922" t="str">
            <v>0204</v>
          </cell>
          <cell r="Q922" t="str">
            <v>LAS LAGUNAS (D.M.)</v>
          </cell>
          <cell r="R922" t="str">
            <v>02</v>
          </cell>
          <cell r="S922" t="str">
            <v>LAS CAÑITAS</v>
          </cell>
          <cell r="T922" t="str">
            <v>04</v>
          </cell>
          <cell r="U922" t="str">
            <v>LAS CAÑITAS</v>
          </cell>
          <cell r="V922" t="str">
            <v>001</v>
          </cell>
          <cell r="W922" t="str">
            <v>18.865457</v>
          </cell>
          <cell r="X922" t="str">
            <v>-70.886389</v>
          </cell>
        </row>
        <row r="923">
          <cell r="A923" t="str">
            <v>00567</v>
          </cell>
          <cell r="B923" t="str">
            <v>03 - AZUA</v>
          </cell>
          <cell r="C923" t="str">
            <v>0302 - PADRE DE LAS CASAS</v>
          </cell>
          <cell r="D923" t="str">
            <v>00567</v>
          </cell>
          <cell r="E923" t="str">
            <v>SATURNINO RAMIREZ</v>
          </cell>
          <cell r="F923" t="str">
            <v>MATUTINA</v>
          </cell>
          <cell r="G923" t="str">
            <v>INICIAL - PRIMARIO</v>
          </cell>
          <cell r="H923" t="str">
            <v>PUBLICO</v>
          </cell>
          <cell r="I923" t="str">
            <v>Autorizado</v>
          </cell>
          <cell r="J923" t="str">
            <v>02056819</v>
          </cell>
          <cell r="K923" t="str">
            <v>SATURNINO RAMIREZ</v>
          </cell>
          <cell r="L923" t="str">
            <v>RURAL-AISLADA</v>
          </cell>
          <cell r="M923" t="str">
            <v>AZUA</v>
          </cell>
          <cell r="N923" t="str">
            <v>02</v>
          </cell>
          <cell r="O923" t="str">
            <v>PADRE LAS CASAS</v>
          </cell>
          <cell r="P923" t="str">
            <v>0204</v>
          </cell>
          <cell r="Q923" t="str">
            <v>LAS LAGUNAS (D.M.)</v>
          </cell>
          <cell r="R923" t="str">
            <v>02</v>
          </cell>
          <cell r="S923" t="str">
            <v>LAS CAÑITAS</v>
          </cell>
          <cell r="T923" t="str">
            <v>04</v>
          </cell>
          <cell r="U923" t="str">
            <v>LAS CAÑITAS</v>
          </cell>
          <cell r="V923" t="str">
            <v>001</v>
          </cell>
          <cell r="W923" t="str">
            <v>18.826236</v>
          </cell>
          <cell r="X923" t="str">
            <v>-70.905159</v>
          </cell>
        </row>
        <row r="924">
          <cell r="A924" t="str">
            <v>06350</v>
          </cell>
          <cell r="B924" t="str">
            <v>03 - AZUA</v>
          </cell>
          <cell r="C924" t="str">
            <v>0302 - PADRE DE LAS CASAS</v>
          </cell>
          <cell r="D924" t="str">
            <v>06350</v>
          </cell>
          <cell r="E924" t="str">
            <v>ANA MARIA ALCANTARA</v>
          </cell>
          <cell r="F924" t="str">
            <v>JORNADA EXTENDIDA</v>
          </cell>
          <cell r="G924" t="str">
            <v>SECUNDARIO</v>
          </cell>
          <cell r="H924" t="str">
            <v>PUBLICO</v>
          </cell>
          <cell r="I924" t="str">
            <v>Autorizado</v>
          </cell>
          <cell r="J924" t="str">
            <v>02013614</v>
          </cell>
          <cell r="K924" t="str">
            <v>ANA MARIA ALCANTARA</v>
          </cell>
          <cell r="L924" t="str">
            <v>URBANA</v>
          </cell>
          <cell r="M924" t="str">
            <v>AZUA</v>
          </cell>
          <cell r="N924" t="str">
            <v>02</v>
          </cell>
          <cell r="O924" t="str">
            <v>GUAYABAL</v>
          </cell>
          <cell r="P924" t="str">
            <v>0209</v>
          </cell>
          <cell r="Q924" t="str">
            <v>GUAYABAL</v>
          </cell>
          <cell r="R924" t="str">
            <v>01</v>
          </cell>
          <cell r="S924" t="str">
            <v>GUAYABAL (ZONA URBANA)</v>
          </cell>
          <cell r="T924" t="str">
            <v>01</v>
          </cell>
          <cell r="U924" t="str">
            <v>GUAYABAL</v>
          </cell>
          <cell r="V924" t="str">
            <v>001</v>
          </cell>
          <cell r="W924" t="str">
            <v>18.748436</v>
          </cell>
          <cell r="X924" t="str">
            <v>-70.837319</v>
          </cell>
        </row>
        <row r="925">
          <cell r="A925" t="str">
            <v>06351</v>
          </cell>
          <cell r="B925" t="str">
            <v>03 - AZUA</v>
          </cell>
          <cell r="C925" t="str">
            <v>0302 - PADRE DE LAS CASAS</v>
          </cell>
          <cell r="D925" t="str">
            <v>06351</v>
          </cell>
          <cell r="E925" t="str">
            <v>ANA MARIA ALCANTARA</v>
          </cell>
          <cell r="F925" t="str">
            <v>NOCTURNA</v>
          </cell>
          <cell r="G925" t="str">
            <v>BASICA DE ADULTOS</v>
          </cell>
          <cell r="H925" t="str">
            <v>PUBLICO</v>
          </cell>
          <cell r="I925" t="str">
            <v>Autorizado</v>
          </cell>
          <cell r="J925" t="str">
            <v>02013614</v>
          </cell>
          <cell r="K925" t="str">
            <v>ANA MARIA ALCANTARA</v>
          </cell>
          <cell r="L925" t="str">
            <v>URBANA</v>
          </cell>
          <cell r="M925" t="str">
            <v>AZUA</v>
          </cell>
          <cell r="N925" t="str">
            <v>02</v>
          </cell>
          <cell r="O925" t="str">
            <v>GUAYABAL</v>
          </cell>
          <cell r="P925" t="str">
            <v>0209</v>
          </cell>
          <cell r="Q925" t="str">
            <v>GUAYABAL</v>
          </cell>
          <cell r="R925" t="str">
            <v>01</v>
          </cell>
          <cell r="S925" t="str">
            <v>GUAYABAL (ZONA URBANA)</v>
          </cell>
          <cell r="T925" t="str">
            <v>01</v>
          </cell>
          <cell r="U925" t="str">
            <v>GUAYABAL</v>
          </cell>
          <cell r="V925" t="str">
            <v>001</v>
          </cell>
          <cell r="W925" t="str">
            <v>18.748436</v>
          </cell>
          <cell r="X925" t="str">
            <v>-70.837319</v>
          </cell>
        </row>
        <row r="926">
          <cell r="A926" t="str">
            <v>06356</v>
          </cell>
          <cell r="B926" t="str">
            <v>03 - AZUA</v>
          </cell>
          <cell r="C926" t="str">
            <v>0302 - PADRE DE LAS CASAS</v>
          </cell>
          <cell r="D926" t="str">
            <v>06356</v>
          </cell>
          <cell r="E926" t="str">
            <v>MARIA DE LOS SANTOS PEREZ</v>
          </cell>
          <cell r="F926" t="str">
            <v>JORNADA EXTENDIDA</v>
          </cell>
          <cell r="G926" t="str">
            <v>SECUNDARIO</v>
          </cell>
          <cell r="H926" t="str">
            <v>PUBLICO</v>
          </cell>
          <cell r="I926" t="str">
            <v>Autorizado</v>
          </cell>
          <cell r="J926" t="str">
            <v>02035942</v>
          </cell>
          <cell r="K926" t="str">
            <v>MARIA DE LOS SANTOS PEREZ</v>
          </cell>
          <cell r="L926" t="str">
            <v>URBANA</v>
          </cell>
          <cell r="M926" t="str">
            <v>AZUA</v>
          </cell>
          <cell r="N926" t="str">
            <v>02</v>
          </cell>
          <cell r="O926" t="str">
            <v>LAS YAYAS DE VIAJAMA</v>
          </cell>
          <cell r="P926" t="str">
            <v>0203</v>
          </cell>
          <cell r="Q926" t="str">
            <v>HATO NUEVO CORTÉS (D.M.)</v>
          </cell>
          <cell r="R926" t="str">
            <v>03</v>
          </cell>
          <cell r="S926" t="str">
            <v>HATO NUEVO CORTÉS (ZONA URBANA)</v>
          </cell>
          <cell r="T926" t="str">
            <v>01</v>
          </cell>
          <cell r="U926" t="str">
            <v>HATO NUEVO CORTÉS</v>
          </cell>
          <cell r="V926" t="str">
            <v>001</v>
          </cell>
          <cell r="W926" t="str">
            <v>18.571084</v>
          </cell>
          <cell r="X926" t="str">
            <v>-70.97547</v>
          </cell>
        </row>
        <row r="927">
          <cell r="A927" t="str">
            <v>06357</v>
          </cell>
          <cell r="B927" t="str">
            <v>03 - AZUA</v>
          </cell>
          <cell r="C927" t="str">
            <v>0302 - PADRE DE LAS CASAS</v>
          </cell>
          <cell r="D927" t="str">
            <v>06357</v>
          </cell>
          <cell r="E927" t="str">
            <v>EUGENIO MARIA DE HOSTOS</v>
          </cell>
          <cell r="F927" t="str">
            <v>JORNADA EXTENDIDA</v>
          </cell>
          <cell r="G927" t="str">
            <v>SECUNDARIO</v>
          </cell>
          <cell r="H927" t="str">
            <v>PUBLICO</v>
          </cell>
          <cell r="I927" t="str">
            <v>Autorizado</v>
          </cell>
          <cell r="J927" t="str">
            <v>02045951</v>
          </cell>
          <cell r="K927" t="str">
            <v>EUGENIO MARIA DE HOSTOS</v>
          </cell>
          <cell r="L927" t="str">
            <v>URBANA</v>
          </cell>
          <cell r="M927" t="str">
            <v>AZUA</v>
          </cell>
          <cell r="N927" t="str">
            <v>02</v>
          </cell>
          <cell r="O927" t="str">
            <v>PADRE LAS CASAS</v>
          </cell>
          <cell r="P927" t="str">
            <v>0204</v>
          </cell>
          <cell r="Q927" t="str">
            <v>PADRE LAS CASAS</v>
          </cell>
          <cell r="R927" t="str">
            <v>01</v>
          </cell>
          <cell r="S927" t="str">
            <v>PADRE LAS CASAS (ZONA URBANA)</v>
          </cell>
          <cell r="T927" t="str">
            <v>01</v>
          </cell>
          <cell r="U927" t="str">
            <v>BUENA VISTA</v>
          </cell>
          <cell r="V927" t="str">
            <v>001</v>
          </cell>
          <cell r="W927" t="str">
            <v>18.724003</v>
          </cell>
          <cell r="X927" t="str">
            <v>-70.943951</v>
          </cell>
        </row>
        <row r="928">
          <cell r="A928" t="str">
            <v>06358</v>
          </cell>
          <cell r="B928" t="str">
            <v>03 - AZUA</v>
          </cell>
          <cell r="C928" t="str">
            <v>0302 - PADRE DE LAS CASAS</v>
          </cell>
          <cell r="D928" t="str">
            <v>06358</v>
          </cell>
          <cell r="E928" t="str">
            <v>JOSE FRANCISCO BOBADILLA</v>
          </cell>
          <cell r="F928" t="str">
            <v>JORNADA EXTENDIDA</v>
          </cell>
          <cell r="G928" t="str">
            <v>SECUNDARIO</v>
          </cell>
          <cell r="H928" t="str">
            <v>PUBLICO</v>
          </cell>
          <cell r="I928" t="str">
            <v>Autorizado</v>
          </cell>
          <cell r="J928" t="str">
            <v>02021016</v>
          </cell>
          <cell r="K928" t="str">
            <v>JOSE FRANCISCO BOBADILLA</v>
          </cell>
          <cell r="L928" t="str">
            <v>URBANA</v>
          </cell>
          <cell r="M928" t="str">
            <v>AZUA</v>
          </cell>
          <cell r="N928" t="str">
            <v>02</v>
          </cell>
          <cell r="O928" t="str">
            <v>PADRE LAS CASAS</v>
          </cell>
          <cell r="P928" t="str">
            <v>0204</v>
          </cell>
          <cell r="Q928" t="str">
            <v>PADRE LAS CASAS</v>
          </cell>
          <cell r="R928" t="str">
            <v>01</v>
          </cell>
          <cell r="S928" t="str">
            <v>PADRE LAS CASAS (ZONA URBANA)</v>
          </cell>
          <cell r="T928" t="str">
            <v>01</v>
          </cell>
          <cell r="U928" t="str">
            <v>BUENA VISTA</v>
          </cell>
          <cell r="V928" t="str">
            <v>001</v>
          </cell>
          <cell r="W928" t="str">
            <v>18.7291</v>
          </cell>
          <cell r="X928" t="str">
            <v>-70.9417</v>
          </cell>
        </row>
        <row r="929">
          <cell r="A929" t="str">
            <v>06360</v>
          </cell>
          <cell r="B929" t="str">
            <v>03 - AZUA</v>
          </cell>
          <cell r="C929" t="str">
            <v>0302 - PADRE DE LAS CASAS</v>
          </cell>
          <cell r="D929" t="str">
            <v>06360</v>
          </cell>
          <cell r="E929" t="str">
            <v>FELIX MOTA</v>
          </cell>
          <cell r="F929" t="str">
            <v>NOCTURNA</v>
          </cell>
          <cell r="G929" t="str">
            <v>BASICA DE ADULTOS</v>
          </cell>
          <cell r="H929" t="str">
            <v>PUBLICO</v>
          </cell>
          <cell r="I929" t="str">
            <v>Autorizado</v>
          </cell>
          <cell r="J929" t="str">
            <v>02021318</v>
          </cell>
          <cell r="K929" t="str">
            <v>FELIX MOTA</v>
          </cell>
          <cell r="L929" t="str">
            <v>URBANA</v>
          </cell>
          <cell r="M929" t="str">
            <v>AZUA</v>
          </cell>
          <cell r="N929" t="str">
            <v>02</v>
          </cell>
          <cell r="O929" t="str">
            <v>PADRE LAS CASAS</v>
          </cell>
          <cell r="P929" t="str">
            <v>0204</v>
          </cell>
          <cell r="Q929" t="str">
            <v>PADRE LAS CASAS</v>
          </cell>
          <cell r="R929" t="str">
            <v>01</v>
          </cell>
          <cell r="S929" t="str">
            <v>PADRE LAS CASAS (ZONA URBANA)</v>
          </cell>
          <cell r="T929" t="str">
            <v>01</v>
          </cell>
          <cell r="U929" t="str">
            <v>CENTRO DEL PUEBLO</v>
          </cell>
          <cell r="V929" t="str">
            <v>002</v>
          </cell>
          <cell r="W929" t="str">
            <v>18.7322</v>
          </cell>
          <cell r="X929" t="str">
            <v>-70.9422</v>
          </cell>
        </row>
        <row r="930">
          <cell r="A930" t="str">
            <v>06361</v>
          </cell>
          <cell r="B930" t="str">
            <v>03 - AZUA</v>
          </cell>
          <cell r="C930" t="str">
            <v>0302 - PADRE DE LAS CASAS</v>
          </cell>
          <cell r="D930" t="str">
            <v>06361</v>
          </cell>
          <cell r="E930" t="str">
            <v>EL RECODO</v>
          </cell>
          <cell r="F930" t="str">
            <v>VESPERTINA</v>
          </cell>
          <cell r="G930" t="str">
            <v>SECUNDARIO</v>
          </cell>
          <cell r="H930" t="str">
            <v>PUBLICO</v>
          </cell>
          <cell r="I930" t="str">
            <v>Autorizado</v>
          </cell>
          <cell r="J930" t="str">
            <v>02022417</v>
          </cell>
          <cell r="K930" t="str">
            <v>EMILIANO CUSTODIO</v>
          </cell>
          <cell r="L930" t="str">
            <v>RURAL-AISLADA</v>
          </cell>
          <cell r="M930" t="str">
            <v>AZUA</v>
          </cell>
          <cell r="N930" t="str">
            <v>02</v>
          </cell>
          <cell r="O930" t="str">
            <v>GUAYABAL</v>
          </cell>
          <cell r="P930" t="str">
            <v>0209</v>
          </cell>
          <cell r="Q930" t="str">
            <v>GUAYABAL</v>
          </cell>
          <cell r="R930" t="str">
            <v>01</v>
          </cell>
          <cell r="S930" t="str">
            <v>EL NARANJITO</v>
          </cell>
          <cell r="T930" t="str">
            <v>02</v>
          </cell>
          <cell r="U930" t="str">
            <v>EL RECODO</v>
          </cell>
          <cell r="V930" t="str">
            <v>002</v>
          </cell>
          <cell r="W930" t="str">
            <v>18.7122</v>
          </cell>
          <cell r="X930" t="str">
            <v>-70.8031</v>
          </cell>
        </row>
        <row r="931">
          <cell r="A931" t="str">
            <v>06362</v>
          </cell>
          <cell r="B931" t="str">
            <v>03 - AZUA</v>
          </cell>
          <cell r="C931" t="str">
            <v>0302 - PADRE DE LAS CASAS</v>
          </cell>
          <cell r="D931" t="str">
            <v>06362</v>
          </cell>
          <cell r="E931" t="str">
            <v>OLGA AUSTRIA RAMIREZ MENDEZ</v>
          </cell>
          <cell r="F931" t="str">
            <v>VESPERTINA</v>
          </cell>
          <cell r="G931" t="str">
            <v>SECUNDARIO</v>
          </cell>
          <cell r="H931" t="str">
            <v>PUBLICO</v>
          </cell>
          <cell r="I931" t="str">
            <v>Autorizado</v>
          </cell>
          <cell r="J931" t="str">
            <v>02022813</v>
          </cell>
          <cell r="K931" t="str">
            <v>EVANGELISTA VELOZ</v>
          </cell>
          <cell r="L931" t="str">
            <v>URBANA</v>
          </cell>
          <cell r="M931" t="str">
            <v>AZUA</v>
          </cell>
          <cell r="N931" t="str">
            <v>02</v>
          </cell>
          <cell r="O931" t="str">
            <v>PADRE LAS CASAS</v>
          </cell>
          <cell r="P931" t="str">
            <v>0204</v>
          </cell>
          <cell r="Q931" t="str">
            <v>LA SIEMBRA (D.M.)</v>
          </cell>
          <cell r="R931" t="str">
            <v>03</v>
          </cell>
          <cell r="S931" t="str">
            <v>LA SIEMBRA (ZONA URBANA)</v>
          </cell>
          <cell r="T931" t="str">
            <v>01</v>
          </cell>
          <cell r="U931" t="str">
            <v>LA SIEMBRA</v>
          </cell>
          <cell r="V931" t="str">
            <v>001</v>
          </cell>
          <cell r="W931" t="str">
            <v>18.7712</v>
          </cell>
          <cell r="X931" t="str">
            <v>-70.8613</v>
          </cell>
        </row>
        <row r="932">
          <cell r="A932" t="str">
            <v>06363</v>
          </cell>
          <cell r="B932" t="str">
            <v>03 - AZUA</v>
          </cell>
          <cell r="C932" t="str">
            <v>0302 - PADRE DE LAS CASAS</v>
          </cell>
          <cell r="D932" t="str">
            <v>06363</v>
          </cell>
          <cell r="E932" t="str">
            <v>VALENTIN GARCIA DE LOS SANTOS</v>
          </cell>
          <cell r="F932" t="str">
            <v>VESPERTINA</v>
          </cell>
          <cell r="G932" t="str">
            <v>SECUNDARIO</v>
          </cell>
          <cell r="H932" t="str">
            <v>PUBLICO</v>
          </cell>
          <cell r="I932" t="str">
            <v>Autorizado</v>
          </cell>
          <cell r="J932" t="str">
            <v>02023516</v>
          </cell>
          <cell r="K932" t="str">
            <v>VALENTIN GARCIA DE LOS SANTOS</v>
          </cell>
          <cell r="L932" t="str">
            <v>URBANA-MARGINAL</v>
          </cell>
          <cell r="M932" t="str">
            <v>AZUA</v>
          </cell>
          <cell r="N932" t="str">
            <v>02</v>
          </cell>
          <cell r="O932" t="str">
            <v>PADRE LAS CASAS</v>
          </cell>
          <cell r="P932" t="str">
            <v>0204</v>
          </cell>
          <cell r="Q932" t="str">
            <v>LAS LAGUNAS (D.M.)</v>
          </cell>
          <cell r="R932" t="str">
            <v>02</v>
          </cell>
          <cell r="S932" t="str">
            <v>LAS LAGUNAS (ZONA URBANA)</v>
          </cell>
          <cell r="T932" t="str">
            <v>01</v>
          </cell>
          <cell r="U932" t="str">
            <v>LAS LAGUNAS</v>
          </cell>
          <cell r="V932" t="str">
            <v>001</v>
          </cell>
          <cell r="W932" t="str">
            <v>18.787483</v>
          </cell>
          <cell r="X932" t="str">
            <v>-70.882302</v>
          </cell>
        </row>
        <row r="933">
          <cell r="A933" t="str">
            <v>06364</v>
          </cell>
          <cell r="B933" t="str">
            <v>03 - AZUA</v>
          </cell>
          <cell r="C933" t="str">
            <v>0302 - PADRE DE LAS CASAS</v>
          </cell>
          <cell r="D933" t="str">
            <v>06364</v>
          </cell>
          <cell r="E933" t="str">
            <v>CORNELIO MARTINEZ</v>
          </cell>
          <cell r="F933" t="str">
            <v>VESPERTINA</v>
          </cell>
          <cell r="G933" t="str">
            <v>SECUNDARIO</v>
          </cell>
          <cell r="H933" t="str">
            <v>PUBLICO</v>
          </cell>
          <cell r="I933" t="str">
            <v>Autorizado</v>
          </cell>
          <cell r="J933" t="str">
            <v>02024011</v>
          </cell>
          <cell r="K933" t="str">
            <v>CORNELIO MARTINEZ</v>
          </cell>
          <cell r="L933" t="str">
            <v>URBANA</v>
          </cell>
          <cell r="M933" t="str">
            <v>AZUA</v>
          </cell>
          <cell r="N933" t="str">
            <v>02</v>
          </cell>
          <cell r="O933" t="str">
            <v>PADRE LAS CASAS</v>
          </cell>
          <cell r="P933" t="str">
            <v>0204</v>
          </cell>
          <cell r="Q933" t="str">
            <v>MONTE BONITO (D.M.)</v>
          </cell>
          <cell r="R933" t="str">
            <v>04</v>
          </cell>
          <cell r="S933" t="str">
            <v>MONTE BONITO (ZONA URBANA)</v>
          </cell>
          <cell r="T933" t="str">
            <v>01</v>
          </cell>
          <cell r="U933" t="str">
            <v>MONTE BONITO</v>
          </cell>
          <cell r="V933" t="str">
            <v>001</v>
          </cell>
          <cell r="W933" t="str">
            <v>18.724584</v>
          </cell>
          <cell r="X933" t="str">
            <v>-70.885144</v>
          </cell>
        </row>
        <row r="934">
          <cell r="A934" t="str">
            <v>06365</v>
          </cell>
          <cell r="B934" t="str">
            <v>03 - AZUA</v>
          </cell>
          <cell r="C934" t="str">
            <v>0302 - PADRE DE LAS CASAS</v>
          </cell>
          <cell r="D934" t="str">
            <v>06365</v>
          </cell>
          <cell r="E934" t="str">
            <v>CAMILO MUNOZ RODRIGUEZ</v>
          </cell>
          <cell r="F934" t="str">
            <v>JORNADA EXTENDIDA</v>
          </cell>
          <cell r="G934" t="str">
            <v>SECUNDARIO</v>
          </cell>
          <cell r="H934" t="str">
            <v>PUBLICO</v>
          </cell>
          <cell r="I934" t="str">
            <v>Autorizado</v>
          </cell>
          <cell r="J934" t="str">
            <v>02025214</v>
          </cell>
          <cell r="K934" t="str">
            <v>CAMILO MUNOZ RODRIGUEZ</v>
          </cell>
          <cell r="L934" t="str">
            <v>URBANA</v>
          </cell>
          <cell r="M934" t="str">
            <v>AZUA</v>
          </cell>
          <cell r="N934" t="str">
            <v>02</v>
          </cell>
          <cell r="O934" t="str">
            <v>LAS YAYAS DE VIAJAMA</v>
          </cell>
          <cell r="P934" t="str">
            <v>0203</v>
          </cell>
          <cell r="Q934" t="str">
            <v>VILLARPANDO (D.M.)</v>
          </cell>
          <cell r="R934" t="str">
            <v>02</v>
          </cell>
          <cell r="S934" t="str">
            <v>VILLARPANDO (ZONA URBANA)</v>
          </cell>
          <cell r="T934" t="str">
            <v>01</v>
          </cell>
          <cell r="U934" t="str">
            <v>VILLARPANDO</v>
          </cell>
          <cell r="V934" t="str">
            <v>001</v>
          </cell>
          <cell r="W934" t="str">
            <v>18.6682</v>
          </cell>
          <cell r="X934" t="str">
            <v>-71.0386</v>
          </cell>
        </row>
        <row r="935">
          <cell r="A935" t="str">
            <v>06401</v>
          </cell>
          <cell r="B935" t="str">
            <v>03 - AZUA</v>
          </cell>
          <cell r="C935" t="str">
            <v>0302 - PADRE DE LAS CASAS</v>
          </cell>
          <cell r="D935" t="str">
            <v>06401</v>
          </cell>
          <cell r="E935" t="str">
            <v>LOS FRIOS</v>
          </cell>
          <cell r="F935" t="str">
            <v>VESPERTINA</v>
          </cell>
          <cell r="G935" t="str">
            <v>SECUNDARIO</v>
          </cell>
          <cell r="H935" t="str">
            <v>PUBLICO</v>
          </cell>
          <cell r="I935" t="str">
            <v>Autorizado</v>
          </cell>
          <cell r="J935" t="str">
            <v>02053811</v>
          </cell>
          <cell r="K935" t="str">
            <v>CARLOS MEJIA -  LOS FRIOS</v>
          </cell>
          <cell r="L935" t="str">
            <v>RURAL</v>
          </cell>
          <cell r="M935" t="str">
            <v>AZUA</v>
          </cell>
          <cell r="N935" t="str">
            <v>02</v>
          </cell>
          <cell r="O935" t="str">
            <v>PADRE LAS CASAS</v>
          </cell>
          <cell r="P935" t="str">
            <v>0204</v>
          </cell>
          <cell r="Q935" t="str">
            <v>LOS FRÍOS (D.M.)</v>
          </cell>
          <cell r="R935" t="str">
            <v>05</v>
          </cell>
          <cell r="S935" t="str">
            <v>LOS FRIOS (ZONA URBANA)</v>
          </cell>
          <cell r="T935" t="str">
            <v>01</v>
          </cell>
          <cell r="U935" t="str">
            <v>LOS FRÍOS</v>
          </cell>
          <cell r="V935" t="str">
            <v>001</v>
          </cell>
          <cell r="W935" t="str">
            <v>18.869119</v>
          </cell>
          <cell r="X935" t="str">
            <v>-70.975258</v>
          </cell>
        </row>
        <row r="936">
          <cell r="A936" t="str">
            <v>06412</v>
          </cell>
          <cell r="B936" t="str">
            <v>03 - AZUA</v>
          </cell>
          <cell r="C936" t="str">
            <v>0302 - PADRE DE LAS CASAS</v>
          </cell>
          <cell r="D936" t="str">
            <v>06412</v>
          </cell>
          <cell r="E936" t="str">
            <v>FREDESVINDA MELO REYES</v>
          </cell>
          <cell r="F936" t="str">
            <v>VESPERTINA</v>
          </cell>
          <cell r="G936" t="str">
            <v>SECUNDARIO</v>
          </cell>
          <cell r="H936" t="str">
            <v>PUBLICO</v>
          </cell>
          <cell r="I936" t="str">
            <v>Autorizado</v>
          </cell>
          <cell r="J936" t="str">
            <v>02056512</v>
          </cell>
          <cell r="K936" t="str">
            <v>FREDESVINDA MELO REYES</v>
          </cell>
          <cell r="L936" t="str">
            <v>RURAL</v>
          </cell>
          <cell r="M936" t="str">
            <v>AZUA</v>
          </cell>
          <cell r="N936" t="str">
            <v>02</v>
          </cell>
          <cell r="O936" t="str">
            <v>LAS YAYAS DE VIAJAMA</v>
          </cell>
          <cell r="P936" t="str">
            <v>0203</v>
          </cell>
          <cell r="Q936" t="str">
            <v>HATO NUEVO CORTÉS (D.M.)</v>
          </cell>
          <cell r="R936" t="str">
            <v>03</v>
          </cell>
          <cell r="S936" t="str">
            <v>MAGUEYAL</v>
          </cell>
          <cell r="T936" t="str">
            <v>04</v>
          </cell>
          <cell r="U936" t="str">
            <v>MAGUEYAL</v>
          </cell>
          <cell r="V936" t="str">
            <v>001</v>
          </cell>
          <cell r="W936" t="str">
            <v>18.5924</v>
          </cell>
          <cell r="X936" t="str">
            <v>-70.9936</v>
          </cell>
        </row>
        <row r="937">
          <cell r="A937" t="str">
            <v>09944</v>
          </cell>
          <cell r="B937" t="str">
            <v>03 - AZUA</v>
          </cell>
          <cell r="C937" t="str">
            <v>0302 - PADRE DE LAS CASAS</v>
          </cell>
          <cell r="D937" t="str">
            <v>09944</v>
          </cell>
          <cell r="E937" t="str">
            <v>SAN PABLO - NUESTRA SENORA DE LAS LOMAS</v>
          </cell>
          <cell r="F937" t="str">
            <v>JORNADA EXTENDIDA</v>
          </cell>
          <cell r="G937" t="str">
            <v>INICIAL - PRIMARIO</v>
          </cell>
          <cell r="H937" t="str">
            <v>PUBLICO</v>
          </cell>
          <cell r="I937" t="str">
            <v>Autorizado</v>
          </cell>
          <cell r="J937" t="str">
            <v>02040387</v>
          </cell>
          <cell r="K937" t="str">
            <v>SAN PABLO - NUESTRA SENORA DE LAS LOMAS</v>
          </cell>
          <cell r="L937" t="str">
            <v>RURAL-AISLADA</v>
          </cell>
          <cell r="M937" t="str">
            <v>AZUA</v>
          </cell>
          <cell r="N937" t="str">
            <v>02</v>
          </cell>
          <cell r="O937" t="str">
            <v>PADRE LAS CASAS</v>
          </cell>
          <cell r="P937" t="str">
            <v>0204</v>
          </cell>
          <cell r="Q937" t="str">
            <v>LOS FRÍOS (D.M.)</v>
          </cell>
          <cell r="R937" t="str">
            <v>05</v>
          </cell>
          <cell r="S937" t="str">
            <v>LA CUCARITA</v>
          </cell>
          <cell r="T937" t="str">
            <v>02</v>
          </cell>
          <cell r="U937" t="str">
            <v>CUCARITA</v>
          </cell>
          <cell r="V937" t="str">
            <v>004</v>
          </cell>
          <cell r="W937" t="str">
            <v>18.8037</v>
          </cell>
          <cell r="X937" t="str">
            <v>-70.9691</v>
          </cell>
        </row>
        <row r="938">
          <cell r="A938" t="str">
            <v>10141</v>
          </cell>
          <cell r="B938" t="str">
            <v>03 - AZUA</v>
          </cell>
          <cell r="C938" t="str">
            <v>0302 - PADRE DE LAS CASAS</v>
          </cell>
          <cell r="D938" t="str">
            <v>10141</v>
          </cell>
          <cell r="E938" t="str">
            <v>NUESTRA SENORA DE ALTAGRACIA-NUESTRA SENORA DE LAS LOMAS</v>
          </cell>
          <cell r="F938" t="str">
            <v>JORNADA EXTENDIDA</v>
          </cell>
          <cell r="G938" t="str">
            <v>INICIAL - PRIMARIO</v>
          </cell>
          <cell r="H938" t="str">
            <v>PUBLICO</v>
          </cell>
          <cell r="I938" t="str">
            <v>Autorizado</v>
          </cell>
          <cell r="J938" t="str">
            <v>02048562</v>
          </cell>
          <cell r="K938" t="str">
            <v>NUESTRA SEÑORA DE ALTAGRACIA-NUESTRA SEÑORA DE LAS</v>
          </cell>
          <cell r="L938" t="str">
            <v>RURAL-AISLADA</v>
          </cell>
          <cell r="M938" t="str">
            <v>AZUA</v>
          </cell>
          <cell r="N938" t="str">
            <v>02</v>
          </cell>
          <cell r="O938" t="str">
            <v>PADRE LAS CASAS</v>
          </cell>
          <cell r="P938" t="str">
            <v>0204</v>
          </cell>
          <cell r="Q938" t="str">
            <v>LOS FRÍOS (D.M.)</v>
          </cell>
          <cell r="R938" t="str">
            <v>05</v>
          </cell>
          <cell r="S938" t="str">
            <v>LOS FRIOS (ZONA URBANA)</v>
          </cell>
          <cell r="T938" t="str">
            <v>01</v>
          </cell>
          <cell r="U938" t="str">
            <v>LOS FRÍOS</v>
          </cell>
          <cell r="V938" t="str">
            <v>001</v>
          </cell>
          <cell r="W938" t="str">
            <v>18.864654</v>
          </cell>
          <cell r="X938" t="str">
            <v>-70.97689</v>
          </cell>
        </row>
        <row r="939">
          <cell r="A939" t="str">
            <v>10144</v>
          </cell>
          <cell r="B939" t="str">
            <v>03 - AZUA</v>
          </cell>
          <cell r="C939" t="str">
            <v>0302 - PADRE DE LAS CASAS</v>
          </cell>
          <cell r="D939" t="str">
            <v>10144</v>
          </cell>
          <cell r="E939" t="str">
            <v>SAGRADA FAMILIA-NUESTRA SENORA DE LAS LOMAS</v>
          </cell>
          <cell r="F939" t="str">
            <v>JORNADA EXTENDIDA</v>
          </cell>
          <cell r="G939" t="str">
            <v>INICIAL - PRIMARIO</v>
          </cell>
          <cell r="H939" t="str">
            <v>PUBLICO</v>
          </cell>
          <cell r="I939" t="str">
            <v>Autorizado</v>
          </cell>
          <cell r="J939" t="str">
            <v>02042576</v>
          </cell>
          <cell r="K939" t="str">
            <v>SAGRADA FAMILIA-NUESTRA SENORA DE LAS LOMAS</v>
          </cell>
          <cell r="L939" t="str">
            <v>RURAL-AISLADA</v>
          </cell>
          <cell r="M939" t="str">
            <v>AZUA</v>
          </cell>
          <cell r="N939" t="str">
            <v>02</v>
          </cell>
          <cell r="O939" t="str">
            <v>PADRE LAS CASAS</v>
          </cell>
          <cell r="P939" t="str">
            <v>0204</v>
          </cell>
          <cell r="Q939" t="str">
            <v>LOS FRÍOS (D.M.)</v>
          </cell>
          <cell r="R939" t="str">
            <v>05</v>
          </cell>
          <cell r="S939" t="str">
            <v>EL MONTAZO</v>
          </cell>
          <cell r="T939" t="str">
            <v>04</v>
          </cell>
          <cell r="U939" t="str">
            <v>EL MONTAZO</v>
          </cell>
          <cell r="V939" t="str">
            <v>002</v>
          </cell>
          <cell r="W939" t="str">
            <v>18.864443</v>
          </cell>
          <cell r="X939" t="str">
            <v>-70.985347</v>
          </cell>
        </row>
        <row r="940">
          <cell r="A940" t="str">
            <v>10369</v>
          </cell>
          <cell r="B940" t="str">
            <v>03 - AZUA</v>
          </cell>
          <cell r="C940" t="str">
            <v>0302 - PADRE DE LAS CASAS</v>
          </cell>
          <cell r="D940" t="str">
            <v>10369</v>
          </cell>
          <cell r="E940" t="str">
            <v>SAN MAXIMILIAN KOLBE - NUESTRA SENORA DE LAS LOMAS</v>
          </cell>
          <cell r="F940" t="str">
            <v>JORNADA EXTENDIDA</v>
          </cell>
          <cell r="G940" t="str">
            <v>PRIMARIO - SECUNDARIO</v>
          </cell>
          <cell r="H940" t="str">
            <v>PUBLICO</v>
          </cell>
          <cell r="I940" t="str">
            <v>Autorizado</v>
          </cell>
          <cell r="J940" t="str">
            <v>02048121</v>
          </cell>
          <cell r="K940" t="str">
            <v>SAN MAXIMILIAN KOLBE - NUESTRA SENORA DE LAS LOMAS</v>
          </cell>
          <cell r="L940" t="str">
            <v>RURAL-AISLADA</v>
          </cell>
          <cell r="M940" t="str">
            <v>AZUA</v>
          </cell>
          <cell r="N940" t="str">
            <v>02</v>
          </cell>
          <cell r="O940" t="str">
            <v>PADRE LAS CASAS</v>
          </cell>
          <cell r="P940" t="str">
            <v>0204</v>
          </cell>
          <cell r="Q940" t="str">
            <v>LOS FRÍOS (D.M.)</v>
          </cell>
          <cell r="R940" t="str">
            <v>05</v>
          </cell>
          <cell r="S940" t="str">
            <v>LOS FRIOS (ZONA URBANA)</v>
          </cell>
          <cell r="T940" t="str">
            <v>01</v>
          </cell>
          <cell r="U940" t="str">
            <v>LOS FRÍOS</v>
          </cell>
          <cell r="V940" t="str">
            <v>001</v>
          </cell>
          <cell r="W940" t="str">
            <v>18.86505</v>
          </cell>
          <cell r="X940" t="str">
            <v>-70.970074</v>
          </cell>
        </row>
        <row r="941">
          <cell r="A941" t="str">
            <v>13264</v>
          </cell>
          <cell r="B941" t="str">
            <v>03 - AZUA</v>
          </cell>
          <cell r="C941" t="str">
            <v>0302 - PADRE DE LAS CASAS</v>
          </cell>
          <cell r="D941" t="str">
            <v>13264</v>
          </cell>
          <cell r="E941" t="str">
            <v>EUGENIO MARIA DE HOSTOS</v>
          </cell>
          <cell r="F941" t="str">
            <v>SEMI PRESENCIAL</v>
          </cell>
          <cell r="G941" t="str">
            <v>PREPARA</v>
          </cell>
          <cell r="H941" t="str">
            <v>PUBLICO</v>
          </cell>
          <cell r="I941" t="str">
            <v>Autorizado</v>
          </cell>
          <cell r="J941" t="str">
            <v>02045951</v>
          </cell>
          <cell r="K941" t="str">
            <v>EUGENIO MARIA DE HOSTOS</v>
          </cell>
          <cell r="L941" t="str">
            <v>URBANA</v>
          </cell>
          <cell r="M941" t="str">
            <v>AZUA</v>
          </cell>
          <cell r="N941" t="str">
            <v>02</v>
          </cell>
          <cell r="O941" t="str">
            <v>PADRE LAS CASAS</v>
          </cell>
          <cell r="P941" t="str">
            <v>0204</v>
          </cell>
          <cell r="Q941" t="str">
            <v>PADRE LAS CASAS</v>
          </cell>
          <cell r="R941" t="str">
            <v>01</v>
          </cell>
          <cell r="S941" t="str">
            <v>PADRE LAS CASAS (ZONA URBANA)</v>
          </cell>
          <cell r="T941" t="str">
            <v>01</v>
          </cell>
          <cell r="U941" t="str">
            <v>BUENA VISTA</v>
          </cell>
          <cell r="V941" t="str">
            <v>001</v>
          </cell>
          <cell r="W941" t="str">
            <v>18.724003</v>
          </cell>
          <cell r="X941" t="str">
            <v>-70.943951</v>
          </cell>
        </row>
        <row r="942">
          <cell r="A942" t="str">
            <v>13521</v>
          </cell>
          <cell r="B942" t="str">
            <v>03 - AZUA</v>
          </cell>
          <cell r="C942" t="str">
            <v>0302 - PADRE DE LAS CASAS</v>
          </cell>
          <cell r="D942" t="str">
            <v>13521</v>
          </cell>
          <cell r="E942" t="str">
            <v>PARROQUIAL PADRE CAMILO BOESMAN</v>
          </cell>
          <cell r="F942" t="str">
            <v>JORNADA EXTENDIDA</v>
          </cell>
          <cell r="G942" t="str">
            <v>INICIAL - PRIMARIO</v>
          </cell>
          <cell r="H942" t="str">
            <v>PUBLICO</v>
          </cell>
          <cell r="I942" t="str">
            <v>Autorizado</v>
          </cell>
          <cell r="J942" t="str">
            <v>02042312</v>
          </cell>
          <cell r="K942" t="str">
            <v>PARROQUIAL PADRE CAMILO BOESMAN</v>
          </cell>
          <cell r="L942" t="str">
            <v>URBANA</v>
          </cell>
          <cell r="M942" t="str">
            <v>AZUA</v>
          </cell>
          <cell r="N942" t="str">
            <v>02</v>
          </cell>
          <cell r="O942" t="str">
            <v>PADRE LAS CASAS</v>
          </cell>
          <cell r="P942" t="str">
            <v>0204</v>
          </cell>
          <cell r="Q942" t="str">
            <v>PADRE LAS CASAS</v>
          </cell>
          <cell r="R942" t="str">
            <v>01</v>
          </cell>
          <cell r="S942" t="str">
            <v>PADRE LAS CASAS (ZONA URBANA)</v>
          </cell>
          <cell r="T942" t="str">
            <v>01</v>
          </cell>
          <cell r="U942" t="str">
            <v>CENTRO DEL PUEBLO</v>
          </cell>
          <cell r="V942" t="str">
            <v>002</v>
          </cell>
          <cell r="W942" t="str">
            <v>18.732709</v>
          </cell>
          <cell r="X942" t="str">
            <v>-70.94242</v>
          </cell>
        </row>
        <row r="943">
          <cell r="A943" t="str">
            <v>13533</v>
          </cell>
          <cell r="B943" t="str">
            <v>03 - AZUA</v>
          </cell>
          <cell r="C943" t="str">
            <v>0302 - PADRE DE LAS CASAS</v>
          </cell>
          <cell r="D943" t="str">
            <v>13533</v>
          </cell>
          <cell r="E943" t="str">
            <v>NUTRICION EMAUS</v>
          </cell>
          <cell r="F943" t="str">
            <v>JORNADA EXTENDIDA</v>
          </cell>
          <cell r="G943" t="str">
            <v>INICIAL - PRIMARIO</v>
          </cell>
          <cell r="H943" t="str">
            <v>PUBLICO</v>
          </cell>
          <cell r="I943" t="str">
            <v>Autorizado</v>
          </cell>
          <cell r="J943" t="str">
            <v>02054810</v>
          </cell>
          <cell r="K943" t="str">
            <v>ALEJANDRO CABRAL</v>
          </cell>
          <cell r="L943" t="str">
            <v>URBANA</v>
          </cell>
          <cell r="M943" t="str">
            <v>AZUA</v>
          </cell>
          <cell r="N943" t="str">
            <v>02</v>
          </cell>
          <cell r="O943" t="str">
            <v>GUAYABAL</v>
          </cell>
          <cell r="P943" t="str">
            <v>0209</v>
          </cell>
          <cell r="Q943" t="str">
            <v>GUAYABAL</v>
          </cell>
          <cell r="R943" t="str">
            <v>01</v>
          </cell>
          <cell r="S943" t="str">
            <v>GUAYABAL (ZONA URBANA)</v>
          </cell>
          <cell r="T943" t="str">
            <v>01</v>
          </cell>
          <cell r="U943" t="str">
            <v>GUAYABAL</v>
          </cell>
          <cell r="V943" t="str">
            <v>001</v>
          </cell>
          <cell r="W943" t="str">
            <v>18.749977</v>
          </cell>
          <cell r="X943" t="str">
            <v>-70.837709</v>
          </cell>
        </row>
        <row r="944">
          <cell r="A944" t="str">
            <v>14059</v>
          </cell>
          <cell r="B944" t="str">
            <v>03 - AZUA</v>
          </cell>
          <cell r="C944" t="str">
            <v>0302 - PADRE DE LAS CASAS</v>
          </cell>
          <cell r="D944" t="str">
            <v>14059</v>
          </cell>
          <cell r="E944" t="str">
            <v>EPES-GUAYABAL</v>
          </cell>
          <cell r="F944" t="str">
            <v>MATUTINA</v>
          </cell>
          <cell r="G944" t="str">
            <v>INICIAL</v>
          </cell>
          <cell r="H944" t="str">
            <v>PUBLICO</v>
          </cell>
          <cell r="I944" t="str">
            <v>Autorizado</v>
          </cell>
          <cell r="J944" t="str">
            <v>02092279</v>
          </cell>
          <cell r="K944" t="str">
            <v>EPES-GUAYABAL</v>
          </cell>
          <cell r="L944" t="str">
            <v>URBANA</v>
          </cell>
          <cell r="M944" t="str">
            <v>AZUA</v>
          </cell>
          <cell r="N944" t="str">
            <v>02</v>
          </cell>
          <cell r="O944" t="str">
            <v>GUAYABAL</v>
          </cell>
          <cell r="P944" t="str">
            <v>0209</v>
          </cell>
          <cell r="Q944" t="str">
            <v>GUAYABAL</v>
          </cell>
          <cell r="R944" t="str">
            <v>01</v>
          </cell>
          <cell r="S944" t="str">
            <v>GUAYABAL (ZONA URBANA)</v>
          </cell>
          <cell r="T944" t="str">
            <v>01</v>
          </cell>
          <cell r="U944" t="str">
            <v>GUAYABAL</v>
          </cell>
          <cell r="V944" t="str">
            <v>001</v>
          </cell>
          <cell r="W944" t="str">
            <v>18.750676</v>
          </cell>
          <cell r="X944" t="str">
            <v>-70.839377</v>
          </cell>
        </row>
        <row r="945">
          <cell r="A945" t="str">
            <v>14061</v>
          </cell>
          <cell r="B945" t="str">
            <v>03 - AZUA</v>
          </cell>
          <cell r="C945" t="str">
            <v>0302 - PADRE DE LAS CASAS</v>
          </cell>
          <cell r="D945" t="str">
            <v>14061</v>
          </cell>
          <cell r="E945" t="str">
            <v>EPES-PADRE LAS CASAS</v>
          </cell>
          <cell r="F945" t="str">
            <v>MATUTINA</v>
          </cell>
          <cell r="G945" t="str">
            <v>INICIAL</v>
          </cell>
          <cell r="H945" t="str">
            <v>PUBLICO</v>
          </cell>
          <cell r="I945" t="str">
            <v>Autorizado</v>
          </cell>
          <cell r="J945" t="str">
            <v>02042289</v>
          </cell>
          <cell r="K945" t="str">
            <v>EPES-PADRE LAS CASAS</v>
          </cell>
          <cell r="L945" t="str">
            <v>URBANA</v>
          </cell>
          <cell r="M945" t="str">
            <v>AZUA</v>
          </cell>
          <cell r="N945" t="str">
            <v>02</v>
          </cell>
          <cell r="O945" t="str">
            <v>PADRE LAS CASAS</v>
          </cell>
          <cell r="P945" t="str">
            <v>0204</v>
          </cell>
          <cell r="Q945" t="str">
            <v>PADRE LAS CASAS</v>
          </cell>
          <cell r="R945" t="str">
            <v>01</v>
          </cell>
          <cell r="S945" t="str">
            <v>PADRE LAS CASAS (ZONA URBANA)</v>
          </cell>
          <cell r="T945" t="str">
            <v>01</v>
          </cell>
          <cell r="U945" t="str">
            <v>CENTRO DEL PUEBLO</v>
          </cell>
          <cell r="V945" t="str">
            <v>002</v>
          </cell>
          <cell r="W945" t="str">
            <v>18.729133</v>
          </cell>
          <cell r="X945" t="str">
            <v>-70.941227</v>
          </cell>
        </row>
        <row r="946">
          <cell r="A946" t="str">
            <v>14064</v>
          </cell>
          <cell r="B946" t="str">
            <v>03 - AZUA</v>
          </cell>
          <cell r="C946" t="str">
            <v>0302 - PADRE DE LAS CASAS</v>
          </cell>
          <cell r="D946" t="str">
            <v>14064</v>
          </cell>
          <cell r="E946" t="str">
            <v>EPES-VILLARPANDO</v>
          </cell>
          <cell r="F946" t="str">
            <v>MATUTINA - VESPERTINA</v>
          </cell>
          <cell r="G946" t="str">
            <v>INICIAL</v>
          </cell>
          <cell r="H946" t="str">
            <v>PUBLICO</v>
          </cell>
          <cell r="I946" t="str">
            <v>Autorizado</v>
          </cell>
          <cell r="J946" t="str">
            <v>02039147</v>
          </cell>
          <cell r="K946" t="str">
            <v>EPES-VILLARPANDO</v>
          </cell>
          <cell r="L946" t="str">
            <v>URBANA</v>
          </cell>
          <cell r="M946" t="str">
            <v>AZUA</v>
          </cell>
          <cell r="N946" t="str">
            <v>02</v>
          </cell>
          <cell r="O946" t="str">
            <v>LAS YAYAS DE VIAJAMA</v>
          </cell>
          <cell r="P946" t="str">
            <v>0203</v>
          </cell>
          <cell r="Q946" t="str">
            <v>VILLARPANDO (D.M.)</v>
          </cell>
          <cell r="R946" t="str">
            <v>02</v>
          </cell>
          <cell r="S946" t="str">
            <v>VILLARPANDO (ZONA URBANA)</v>
          </cell>
          <cell r="T946" t="str">
            <v>01</v>
          </cell>
          <cell r="U946" t="str">
            <v>VILLARPANDO</v>
          </cell>
          <cell r="V946" t="str">
            <v>001</v>
          </cell>
          <cell r="W946" t="str">
            <v>18.655121</v>
          </cell>
          <cell r="X946" t="str">
            <v>-71.038422</v>
          </cell>
        </row>
        <row r="947">
          <cell r="A947" t="str">
            <v>14540</v>
          </cell>
          <cell r="B947" t="str">
            <v>03 - AZUA</v>
          </cell>
          <cell r="C947" t="str">
            <v>0302 - PADRE DE LAS CASAS</v>
          </cell>
          <cell r="D947" t="str">
            <v>14540</v>
          </cell>
          <cell r="E947" t="str">
            <v>EMILIANO CUSTODIO</v>
          </cell>
          <cell r="F947" t="str">
            <v>SEMI PRESENCIAL</v>
          </cell>
          <cell r="G947" t="str">
            <v>PREPARA</v>
          </cell>
          <cell r="H947" t="str">
            <v>PUBLICO</v>
          </cell>
          <cell r="I947" t="str">
            <v>Autorizado</v>
          </cell>
          <cell r="J947" t="str">
            <v>02022417</v>
          </cell>
          <cell r="K947" t="str">
            <v>EMILIANO CUSTODIO</v>
          </cell>
          <cell r="L947" t="str">
            <v>RURAL-AISLADA</v>
          </cell>
          <cell r="M947" t="str">
            <v>AZUA</v>
          </cell>
          <cell r="N947" t="str">
            <v>02</v>
          </cell>
          <cell r="O947" t="str">
            <v>GUAYABAL</v>
          </cell>
          <cell r="P947" t="str">
            <v>0209</v>
          </cell>
          <cell r="Q947" t="str">
            <v>GUAYABAL</v>
          </cell>
          <cell r="R947" t="str">
            <v>01</v>
          </cell>
          <cell r="S947" t="str">
            <v>EL NARANJITO</v>
          </cell>
          <cell r="T947" t="str">
            <v>02</v>
          </cell>
          <cell r="U947" t="str">
            <v>EL RECODO</v>
          </cell>
          <cell r="V947" t="str">
            <v>002</v>
          </cell>
          <cell r="W947" t="str">
            <v>18.7122</v>
          </cell>
          <cell r="X947" t="str">
            <v>-70.8031</v>
          </cell>
        </row>
        <row r="948">
          <cell r="A948" t="str">
            <v>14543</v>
          </cell>
          <cell r="B948" t="str">
            <v>03 - AZUA</v>
          </cell>
          <cell r="C948" t="str">
            <v>0302 - PADRE DE LAS CASAS</v>
          </cell>
          <cell r="D948" t="str">
            <v>14543</v>
          </cell>
          <cell r="E948" t="str">
            <v>CAMILO MUNOZ RODRIGUEZ</v>
          </cell>
          <cell r="F948" t="str">
            <v>SEMI PRESENCIAL</v>
          </cell>
          <cell r="G948" t="str">
            <v>PREPARA</v>
          </cell>
          <cell r="H948" t="str">
            <v>PUBLICO</v>
          </cell>
          <cell r="I948" t="str">
            <v>Autorizado</v>
          </cell>
          <cell r="J948" t="str">
            <v>02025214</v>
          </cell>
          <cell r="K948" t="str">
            <v>CAMILO MUNOZ RODRIGUEZ</v>
          </cell>
          <cell r="L948" t="str">
            <v>URBANA</v>
          </cell>
          <cell r="M948" t="str">
            <v>AZUA</v>
          </cell>
          <cell r="N948" t="str">
            <v>02</v>
          </cell>
          <cell r="O948" t="str">
            <v>LAS YAYAS DE VIAJAMA</v>
          </cell>
          <cell r="P948" t="str">
            <v>0203</v>
          </cell>
          <cell r="Q948" t="str">
            <v>VILLARPANDO (D.M.)</v>
          </cell>
          <cell r="R948" t="str">
            <v>02</v>
          </cell>
          <cell r="S948" t="str">
            <v>VILLARPANDO (ZONA URBANA)</v>
          </cell>
          <cell r="T948" t="str">
            <v>01</v>
          </cell>
          <cell r="U948" t="str">
            <v>VILLARPANDO</v>
          </cell>
          <cell r="V948" t="str">
            <v>001</v>
          </cell>
          <cell r="W948" t="str">
            <v>18.6682</v>
          </cell>
          <cell r="X948" t="str">
            <v>-71.0386</v>
          </cell>
        </row>
        <row r="949">
          <cell r="A949" t="str">
            <v>00441</v>
          </cell>
          <cell r="B949" t="str">
            <v>03 - AZUA</v>
          </cell>
          <cell r="C949" t="str">
            <v>0303 - SAN JOSE DE OCOA</v>
          </cell>
          <cell r="D949" t="str">
            <v>00441</v>
          </cell>
          <cell r="E949" t="str">
            <v>SABANA DE MIGUEL MARTIN</v>
          </cell>
          <cell r="F949" t="str">
            <v>MATUTINA - VESPERTINA</v>
          </cell>
          <cell r="G949" t="str">
            <v>INICIAL - PRIMARIO</v>
          </cell>
          <cell r="H949" t="str">
            <v>PUBLICO</v>
          </cell>
          <cell r="I949" t="str">
            <v>Autorizado</v>
          </cell>
          <cell r="J949" t="str">
            <v>02008915</v>
          </cell>
          <cell r="K949" t="str">
            <v>SABANA DE MIGUEL MARTIN</v>
          </cell>
          <cell r="L949" t="str">
            <v>RURAL-AISLADA</v>
          </cell>
          <cell r="M949" t="str">
            <v>AZUA</v>
          </cell>
          <cell r="N949" t="str">
            <v>02</v>
          </cell>
          <cell r="O949" t="str">
            <v>ESTEBANÍA</v>
          </cell>
          <cell r="P949" t="str">
            <v>0210</v>
          </cell>
          <cell r="Q949" t="str">
            <v>ESTEBANÍA</v>
          </cell>
          <cell r="R949" t="str">
            <v>01</v>
          </cell>
          <cell r="S949" t="str">
            <v>SABANA DE MIGUEL MARTÍN</v>
          </cell>
          <cell r="T949" t="str">
            <v>08</v>
          </cell>
          <cell r="U949" t="str">
            <v>LOS PLATONES</v>
          </cell>
          <cell r="V949" t="str">
            <v>002</v>
          </cell>
          <cell r="W949" t="str">
            <v>18.6531</v>
          </cell>
          <cell r="X949" t="str">
            <v>-70.7173</v>
          </cell>
        </row>
        <row r="950">
          <cell r="A950" t="str">
            <v>02368</v>
          </cell>
          <cell r="B950" t="str">
            <v>03 - AZUA</v>
          </cell>
          <cell r="C950" t="str">
            <v>0303 - SAN JOSE DE OCOA</v>
          </cell>
          <cell r="D950" t="str">
            <v>02368</v>
          </cell>
          <cell r="E950" t="str">
            <v>PABLO SANTO PIETRI GAONZALEZ</v>
          </cell>
          <cell r="F950" t="str">
            <v>MATUTINA - VESPERTINA</v>
          </cell>
          <cell r="G950" t="str">
            <v>INICIAL - PRIMARIO - SECUNDARIO</v>
          </cell>
          <cell r="H950" t="str">
            <v>PUBLICO</v>
          </cell>
          <cell r="I950" t="str">
            <v>Autorizado</v>
          </cell>
          <cell r="J950" t="str">
            <v>17006112</v>
          </cell>
          <cell r="K950" t="str">
            <v>PABLO SANTO PIETRI GAONZALEZ</v>
          </cell>
          <cell r="L950" t="str">
            <v>RURAL</v>
          </cell>
          <cell r="M950" t="str">
            <v>SAN JOSE DE OCOA</v>
          </cell>
          <cell r="N950" t="str">
            <v>31</v>
          </cell>
          <cell r="O950" t="str">
            <v>SAN JOSÉ DE OCOA</v>
          </cell>
          <cell r="P950" t="str">
            <v>3101</v>
          </cell>
          <cell r="Q950" t="str">
            <v>EL NARANJAL (D. M.)</v>
          </cell>
          <cell r="R950" t="str">
            <v>05</v>
          </cell>
          <cell r="S950" t="str">
            <v>EL NARANJAL (ZONA URBANA)</v>
          </cell>
          <cell r="T950" t="str">
            <v>01</v>
          </cell>
          <cell r="U950" t="str">
            <v>NARANJAL ARRIBA</v>
          </cell>
          <cell r="V950" t="str">
            <v>001</v>
          </cell>
          <cell r="W950" t="str">
            <v>18.4469</v>
          </cell>
          <cell r="X950" t="str">
            <v>-70.4464</v>
          </cell>
        </row>
        <row r="951">
          <cell r="A951" t="str">
            <v>02407</v>
          </cell>
          <cell r="B951" t="str">
            <v>03 - AZUA</v>
          </cell>
          <cell r="C951" t="str">
            <v>0303 - SAN JOSE DE OCOA</v>
          </cell>
          <cell r="D951" t="str">
            <v>02407</v>
          </cell>
          <cell r="E951" t="str">
            <v>PROF. RAMONA LIRIANO HERNANDEZ</v>
          </cell>
          <cell r="F951" t="str">
            <v>JORNADA EXTENDIDA</v>
          </cell>
          <cell r="G951" t="str">
            <v>INICIAL - PRIMARIO - SECUNDARIO</v>
          </cell>
          <cell r="H951" t="str">
            <v>PUBLICO</v>
          </cell>
          <cell r="I951" t="str">
            <v>Autorizado</v>
          </cell>
          <cell r="J951" t="str">
            <v>31016004</v>
          </cell>
          <cell r="K951" t="str">
            <v>PROF. RAMONA LIRIANO HERNANDEZ</v>
          </cell>
          <cell r="L951" t="str">
            <v>URBANA</v>
          </cell>
          <cell r="M951" t="str">
            <v>SAN JOSE DE OCOA</v>
          </cell>
          <cell r="N951" t="str">
            <v>31</v>
          </cell>
          <cell r="O951" t="str">
            <v>SAN JOSÉ DE OCOA</v>
          </cell>
          <cell r="P951" t="str">
            <v>3101</v>
          </cell>
          <cell r="Q951" t="str">
            <v>SAN JOSÉ DE OCOA</v>
          </cell>
          <cell r="R951" t="str">
            <v>01</v>
          </cell>
          <cell r="S951" t="str">
            <v>SAN JOSÉ DE OCOA (ZONA URBANA)</v>
          </cell>
          <cell r="T951" t="str">
            <v>01</v>
          </cell>
          <cell r="U951" t="str">
            <v>LA COLINA</v>
          </cell>
          <cell r="V951" t="str">
            <v>018</v>
          </cell>
          <cell r="W951" t="str">
            <v>18.537036</v>
          </cell>
          <cell r="X951" t="str">
            <v>-70.511088</v>
          </cell>
        </row>
        <row r="952">
          <cell r="A952" t="str">
            <v>02408</v>
          </cell>
          <cell r="B952" t="str">
            <v>03 - AZUA</v>
          </cell>
          <cell r="C952" t="str">
            <v>0303 - SAN JOSE DE OCOA</v>
          </cell>
          <cell r="D952" t="str">
            <v>02408</v>
          </cell>
          <cell r="E952" t="str">
            <v>EDUCACION ESPECIAL PROF. JOSE FRANCISCO MATEO</v>
          </cell>
          <cell r="F952" t="str">
            <v>MATUTINA - VESPERTINA</v>
          </cell>
          <cell r="G952" t="str">
            <v>INICIAL - PRIMARIO</v>
          </cell>
          <cell r="H952" t="str">
            <v>PUBLICO</v>
          </cell>
          <cell r="I952" t="str">
            <v>Autorizado</v>
          </cell>
          <cell r="J952" t="str">
            <v>17014118</v>
          </cell>
          <cell r="K952" t="str">
            <v>PROF. JOSE FRANCISCO MATEO</v>
          </cell>
          <cell r="L952" t="str">
            <v>URBANA</v>
          </cell>
          <cell r="M952" t="str">
            <v>SAN JOSE DE OCOA</v>
          </cell>
          <cell r="N952" t="str">
            <v>31</v>
          </cell>
          <cell r="O952" t="str">
            <v>SAN JOSÉ DE OCOA</v>
          </cell>
          <cell r="P952" t="str">
            <v>3101</v>
          </cell>
          <cell r="Q952" t="str">
            <v>SAN JOSÉ DE OCOA</v>
          </cell>
          <cell r="R952" t="str">
            <v>01</v>
          </cell>
          <cell r="S952" t="str">
            <v>SAN JOSÉ DE OCOA (ZONA URBANA)</v>
          </cell>
          <cell r="T952" t="str">
            <v>01</v>
          </cell>
          <cell r="U952" t="str">
            <v>CENTRO DEL PUEBLO</v>
          </cell>
          <cell r="V952" t="str">
            <v>004</v>
          </cell>
          <cell r="W952" t="str">
            <v>18.543478</v>
          </cell>
          <cell r="X952" t="str">
            <v>-70.510818</v>
          </cell>
        </row>
        <row r="953">
          <cell r="A953" t="str">
            <v>02409</v>
          </cell>
          <cell r="B953" t="str">
            <v>03 - AZUA</v>
          </cell>
          <cell r="C953" t="str">
            <v>0303 - SAN JOSE DE OCOA</v>
          </cell>
          <cell r="D953" t="str">
            <v>02409</v>
          </cell>
          <cell r="E953" t="str">
            <v>FERNANDO MARIÑEZ</v>
          </cell>
          <cell r="F953" t="str">
            <v>JORNADA EXTENDIDA</v>
          </cell>
          <cell r="G953" t="str">
            <v>INICIAL - PRIMARIO</v>
          </cell>
          <cell r="H953" t="str">
            <v>PUBLICO</v>
          </cell>
          <cell r="I953" t="str">
            <v>Autorizado</v>
          </cell>
          <cell r="J953" t="str">
            <v>17014212</v>
          </cell>
          <cell r="K953" t="str">
            <v>FERNANDO MARIÑEZ</v>
          </cell>
          <cell r="L953" t="str">
            <v>URBANA</v>
          </cell>
          <cell r="M953" t="str">
            <v>SAN JOSE DE OCOA</v>
          </cell>
          <cell r="N953" t="str">
            <v>31</v>
          </cell>
          <cell r="O953" t="str">
            <v>SAN JOSÉ DE OCOA</v>
          </cell>
          <cell r="P953" t="str">
            <v>3101</v>
          </cell>
          <cell r="Q953" t="str">
            <v>SAN JOSÉ DE OCOA</v>
          </cell>
          <cell r="R953" t="str">
            <v>01</v>
          </cell>
          <cell r="S953" t="str">
            <v>SAN JOSÉ DE OCOA (ZONA URBANA)</v>
          </cell>
          <cell r="T953" t="str">
            <v>01</v>
          </cell>
          <cell r="U953" t="str">
            <v>SAN RAFAEL</v>
          </cell>
          <cell r="V953" t="str">
            <v>006</v>
          </cell>
          <cell r="W953" t="str">
            <v>18.551216</v>
          </cell>
          <cell r="X953" t="str">
            <v>-70.509665</v>
          </cell>
        </row>
        <row r="954">
          <cell r="A954" t="str">
            <v>02410</v>
          </cell>
          <cell r="B954" t="str">
            <v>03 - AZUA</v>
          </cell>
          <cell r="C954" t="str">
            <v>0303 - SAN JOSE DE OCOA</v>
          </cell>
          <cell r="D954" t="str">
            <v>02410</v>
          </cell>
          <cell r="E954" t="str">
            <v>SANTA BAEZ</v>
          </cell>
          <cell r="F954" t="str">
            <v>JORNADA EXTENDIDA</v>
          </cell>
          <cell r="G954" t="str">
            <v>INICIAL - PRIMARIO</v>
          </cell>
          <cell r="H954" t="str">
            <v>PUBLICO</v>
          </cell>
          <cell r="I954" t="str">
            <v>Autorizado</v>
          </cell>
          <cell r="J954" t="str">
            <v>17014410</v>
          </cell>
          <cell r="K954" t="str">
            <v>SANTA BAEZ</v>
          </cell>
          <cell r="L954" t="str">
            <v>URBANA</v>
          </cell>
          <cell r="M954" t="str">
            <v>SAN JOSE DE OCOA</v>
          </cell>
          <cell r="N954" t="str">
            <v>31</v>
          </cell>
          <cell r="O954" t="str">
            <v>SAN JOSÉ DE OCOA</v>
          </cell>
          <cell r="P954" t="str">
            <v>3101</v>
          </cell>
          <cell r="Q954" t="str">
            <v>SAN JOSÉ DE OCOA</v>
          </cell>
          <cell r="R954" t="str">
            <v>01</v>
          </cell>
          <cell r="S954" t="str">
            <v>SAN JOSÉ DE OCOA (ZONA URBANA)</v>
          </cell>
          <cell r="T954" t="str">
            <v>01</v>
          </cell>
          <cell r="U954" t="str">
            <v>PUEBLO NUEVO</v>
          </cell>
          <cell r="V954" t="str">
            <v>007</v>
          </cell>
          <cell r="W954" t="str">
            <v>18.5432</v>
          </cell>
          <cell r="X954" t="str">
            <v>-70.5091</v>
          </cell>
        </row>
        <row r="955">
          <cell r="A955" t="str">
            <v>02411</v>
          </cell>
          <cell r="B955" t="str">
            <v>03 - AZUA</v>
          </cell>
          <cell r="C955" t="str">
            <v>0303 - SAN JOSE DE OCOA</v>
          </cell>
          <cell r="D955" t="str">
            <v>02411</v>
          </cell>
          <cell r="E955" t="str">
            <v>LUISA OZEMA PELLERANO</v>
          </cell>
          <cell r="F955" t="str">
            <v>JORNADA EXTENDIDA</v>
          </cell>
          <cell r="G955" t="str">
            <v>INICIAL - PRIMARIO</v>
          </cell>
          <cell r="H955" t="str">
            <v>PUBLICO</v>
          </cell>
          <cell r="I955" t="str">
            <v>Autorizado</v>
          </cell>
          <cell r="J955" t="str">
            <v>17014712</v>
          </cell>
          <cell r="K955" t="str">
            <v>LUISA OZEMA PELLERANO</v>
          </cell>
          <cell r="L955" t="str">
            <v>URBANA</v>
          </cell>
          <cell r="M955" t="str">
            <v>SAN JOSE DE OCOA</v>
          </cell>
          <cell r="N955" t="str">
            <v>31</v>
          </cell>
          <cell r="O955" t="str">
            <v>SAN JOSÉ DE OCOA</v>
          </cell>
          <cell r="P955" t="str">
            <v>3101</v>
          </cell>
          <cell r="Q955" t="str">
            <v>SAN JOSÉ DE OCOA</v>
          </cell>
          <cell r="R955" t="str">
            <v>01</v>
          </cell>
          <cell r="S955" t="str">
            <v>SAN JOSÉ DE OCOA (ZONA URBANA)</v>
          </cell>
          <cell r="T955" t="str">
            <v>01</v>
          </cell>
          <cell r="U955" t="str">
            <v>URBANIZACIÓN LOS MAESTROS</v>
          </cell>
          <cell r="V955" t="str">
            <v>017</v>
          </cell>
          <cell r="W955" t="str">
            <v>18.5489</v>
          </cell>
          <cell r="X955" t="str">
            <v>-70.5087</v>
          </cell>
        </row>
        <row r="956">
          <cell r="A956" t="str">
            <v>02412</v>
          </cell>
          <cell r="B956" t="str">
            <v>03 - AZUA</v>
          </cell>
          <cell r="C956" t="str">
            <v>0303 - SAN JOSE DE OCOA</v>
          </cell>
          <cell r="D956" t="str">
            <v>02412</v>
          </cell>
          <cell r="E956" t="str">
            <v>EL PINAR</v>
          </cell>
          <cell r="F956" t="str">
            <v>JORNADA EXTENDIDA</v>
          </cell>
          <cell r="G956" t="str">
            <v>INICIAL - PRIMARIO</v>
          </cell>
          <cell r="H956" t="str">
            <v>PUBLICO</v>
          </cell>
          <cell r="I956" t="str">
            <v>Autorizado</v>
          </cell>
          <cell r="J956" t="str">
            <v>17014910</v>
          </cell>
          <cell r="K956" t="str">
            <v>EL PINAR</v>
          </cell>
          <cell r="L956" t="str">
            <v>URBANA</v>
          </cell>
          <cell r="M956" t="str">
            <v>SAN JOSE DE OCOA</v>
          </cell>
          <cell r="N956" t="str">
            <v>31</v>
          </cell>
          <cell r="O956" t="str">
            <v>SAN JOSÉ DE OCOA</v>
          </cell>
          <cell r="P956" t="str">
            <v>3101</v>
          </cell>
          <cell r="Q956" t="str">
            <v>EL PINAR (D. M.)</v>
          </cell>
          <cell r="R956" t="str">
            <v>04</v>
          </cell>
          <cell r="S956" t="str">
            <v>EL PINAR (ZONA URBANA)</v>
          </cell>
          <cell r="T956" t="str">
            <v>01</v>
          </cell>
          <cell r="U956" t="str">
            <v>EL PINAR</v>
          </cell>
          <cell r="V956" t="str">
            <v>001</v>
          </cell>
          <cell r="W956" t="str">
            <v>18.5454</v>
          </cell>
          <cell r="X956" t="str">
            <v>-70.5522</v>
          </cell>
        </row>
        <row r="957">
          <cell r="A957" t="str">
            <v>02413</v>
          </cell>
          <cell r="B957" t="str">
            <v>03 - AZUA</v>
          </cell>
          <cell r="C957" t="str">
            <v>0303 - SAN JOSE DE OCOA</v>
          </cell>
          <cell r="D957" t="str">
            <v>02413</v>
          </cell>
          <cell r="E957" t="str">
            <v>RANCHO FRANCISCO</v>
          </cell>
          <cell r="F957" t="str">
            <v>VESPERTINA</v>
          </cell>
          <cell r="G957" t="str">
            <v>INICIAL - PRIMARIO</v>
          </cell>
          <cell r="H957" t="str">
            <v>PUBLICO</v>
          </cell>
          <cell r="I957" t="str">
            <v>Autorizado</v>
          </cell>
          <cell r="J957" t="str">
            <v>17015113</v>
          </cell>
          <cell r="K957" t="str">
            <v>RANCHO FRANCISCO</v>
          </cell>
          <cell r="L957" t="str">
            <v>RURAL-AISLADA</v>
          </cell>
          <cell r="M957" t="str">
            <v>SAN JOSE DE OCOA</v>
          </cell>
          <cell r="N957" t="str">
            <v>31</v>
          </cell>
          <cell r="O957" t="str">
            <v>SAN JOSÉ DE OCOA</v>
          </cell>
          <cell r="P957" t="str">
            <v>3101</v>
          </cell>
          <cell r="Q957" t="str">
            <v>EL PINAR (D. M.)</v>
          </cell>
          <cell r="R957" t="str">
            <v>04</v>
          </cell>
          <cell r="S957" t="str">
            <v>LOS COROZOS</v>
          </cell>
          <cell r="T957" t="str">
            <v>02</v>
          </cell>
          <cell r="U957" t="str">
            <v>RANCHO FRANCISCO</v>
          </cell>
          <cell r="V957" t="str">
            <v>006</v>
          </cell>
          <cell r="W957" t="str">
            <v>18.552639</v>
          </cell>
          <cell r="X957" t="str">
            <v>-70.576105</v>
          </cell>
        </row>
        <row r="958">
          <cell r="A958" t="str">
            <v>02414</v>
          </cell>
          <cell r="B958" t="str">
            <v>03 - AZUA</v>
          </cell>
          <cell r="C958" t="str">
            <v>0303 - SAN JOSE DE OCOA</v>
          </cell>
          <cell r="D958" t="str">
            <v>02414</v>
          </cell>
          <cell r="E958" t="str">
            <v>LA DEMAJAGUA</v>
          </cell>
          <cell r="F958" t="str">
            <v>MATUTINA - VESPERTINA</v>
          </cell>
          <cell r="G958" t="str">
            <v>INICIAL - PRIMARIO</v>
          </cell>
          <cell r="H958" t="str">
            <v>PUBLICO</v>
          </cell>
          <cell r="I958" t="str">
            <v>Autorizado</v>
          </cell>
          <cell r="J958" t="str">
            <v>17015311</v>
          </cell>
          <cell r="K958" t="str">
            <v>LA DEMAJAGUA</v>
          </cell>
          <cell r="L958" t="str">
            <v>RURAL</v>
          </cell>
          <cell r="M958" t="str">
            <v>SAN JOSE DE OCOA</v>
          </cell>
          <cell r="N958" t="str">
            <v>31</v>
          </cell>
          <cell r="O958" t="str">
            <v>SAN JOSÉ DE OCOA</v>
          </cell>
          <cell r="P958" t="str">
            <v>3101</v>
          </cell>
          <cell r="Q958" t="str">
            <v>EL PINAR (D. M.)</v>
          </cell>
          <cell r="R958" t="str">
            <v>04</v>
          </cell>
          <cell r="S958" t="str">
            <v>LOS COROZOS</v>
          </cell>
          <cell r="T958" t="str">
            <v>02</v>
          </cell>
          <cell r="U958" t="str">
            <v>LA DAMAJUANA O LA DAMAJAGUA</v>
          </cell>
          <cell r="V958" t="str">
            <v>010</v>
          </cell>
          <cell r="W958" t="str">
            <v>18.5664</v>
          </cell>
          <cell r="X958" t="str">
            <v>-70.5956</v>
          </cell>
        </row>
        <row r="959">
          <cell r="A959" t="str">
            <v>02415</v>
          </cell>
          <cell r="B959" t="str">
            <v>03 - AZUA</v>
          </cell>
          <cell r="C959" t="str">
            <v>0303 - SAN JOSE DE OCOA</v>
          </cell>
          <cell r="D959" t="str">
            <v>02415</v>
          </cell>
          <cell r="E959" t="str">
            <v>LOS COROZOS</v>
          </cell>
          <cell r="F959" t="str">
            <v>JORNADA EXTENDIDA</v>
          </cell>
          <cell r="G959" t="str">
            <v>INICIAL - PRIMARIO</v>
          </cell>
          <cell r="H959" t="str">
            <v>PUBLICO</v>
          </cell>
          <cell r="I959" t="str">
            <v>Autorizado</v>
          </cell>
          <cell r="J959" t="str">
            <v>17015415</v>
          </cell>
          <cell r="K959" t="str">
            <v>LOS COROZOS</v>
          </cell>
          <cell r="L959" t="str">
            <v>RURAL</v>
          </cell>
          <cell r="M959" t="str">
            <v>SAN JOSE DE OCOA</v>
          </cell>
          <cell r="N959" t="str">
            <v>31</v>
          </cell>
          <cell r="O959" t="str">
            <v>SAN JOSÉ DE OCOA</v>
          </cell>
          <cell r="P959" t="str">
            <v>3101</v>
          </cell>
          <cell r="Q959" t="str">
            <v>EL PINAR (D. M.)</v>
          </cell>
          <cell r="R959" t="str">
            <v>04</v>
          </cell>
          <cell r="S959" t="str">
            <v>LOS COROZOS</v>
          </cell>
          <cell r="T959" t="str">
            <v>02</v>
          </cell>
          <cell r="U959" t="str">
            <v>LOS COROZOS</v>
          </cell>
          <cell r="V959" t="str">
            <v>011</v>
          </cell>
          <cell r="W959" t="str">
            <v>18.575</v>
          </cell>
          <cell r="X959" t="str">
            <v>-70.6035</v>
          </cell>
        </row>
        <row r="960">
          <cell r="A960" t="str">
            <v>02416</v>
          </cell>
          <cell r="B960" t="str">
            <v>03 - AZUA</v>
          </cell>
          <cell r="C960" t="str">
            <v>0303 - SAN JOSE DE OCOA</v>
          </cell>
          <cell r="D960" t="str">
            <v>02416</v>
          </cell>
          <cell r="E960" t="str">
            <v>EL CERCADO</v>
          </cell>
          <cell r="F960" t="str">
            <v>MATUTINA</v>
          </cell>
          <cell r="G960" t="str">
            <v>PRIMARIO - SECUNDARIO</v>
          </cell>
          <cell r="H960" t="str">
            <v>PUBLICO</v>
          </cell>
          <cell r="I960" t="str">
            <v>Autorizado</v>
          </cell>
          <cell r="J960" t="str">
            <v>17015717</v>
          </cell>
          <cell r="K960" t="str">
            <v>EL CERCADO</v>
          </cell>
          <cell r="L960" t="str">
            <v>RURAL-AISLADA</v>
          </cell>
          <cell r="M960" t="str">
            <v>SAN JOSE DE OCOA</v>
          </cell>
          <cell r="N960" t="str">
            <v>31</v>
          </cell>
          <cell r="O960" t="str">
            <v>SAN JOSÉ DE OCOA</v>
          </cell>
          <cell r="P960" t="str">
            <v>3101</v>
          </cell>
          <cell r="Q960" t="str">
            <v>EL PINAR (D. M.)</v>
          </cell>
          <cell r="R960" t="str">
            <v>04</v>
          </cell>
          <cell r="S960" t="str">
            <v>EL CERCADO</v>
          </cell>
          <cell r="T960" t="str">
            <v>04</v>
          </cell>
          <cell r="U960" t="str">
            <v>EL CERCADO</v>
          </cell>
          <cell r="V960" t="str">
            <v>001</v>
          </cell>
          <cell r="W960" t="str">
            <v>18.5864</v>
          </cell>
          <cell r="X960" t="str">
            <v>-70.6573</v>
          </cell>
        </row>
        <row r="961">
          <cell r="A961" t="str">
            <v>02420</v>
          </cell>
          <cell r="B961" t="str">
            <v>03 - AZUA</v>
          </cell>
          <cell r="C961" t="str">
            <v>0303 - SAN JOSE DE OCOA</v>
          </cell>
          <cell r="D961" t="str">
            <v>02420</v>
          </cell>
          <cell r="E961" t="str">
            <v>LOS NEGROS</v>
          </cell>
          <cell r="F961" t="str">
            <v>MATUTINA</v>
          </cell>
          <cell r="G961" t="str">
            <v>INICIAL - PRIMARIO</v>
          </cell>
          <cell r="H961" t="str">
            <v>PUBLICO</v>
          </cell>
          <cell r="I961" t="str">
            <v>Autorizado</v>
          </cell>
          <cell r="J961" t="str">
            <v>17016118</v>
          </cell>
          <cell r="K961" t="str">
            <v>LOS NEGROS</v>
          </cell>
          <cell r="L961" t="str">
            <v>RURAL-AISLADA</v>
          </cell>
          <cell r="M961" t="str">
            <v>SAN JOSE DE OCOA</v>
          </cell>
          <cell r="N961" t="str">
            <v>31</v>
          </cell>
          <cell r="O961" t="str">
            <v>SAN JOSÉ DE OCOA</v>
          </cell>
          <cell r="P961" t="str">
            <v>3101</v>
          </cell>
          <cell r="Q961" t="str">
            <v>EL PINAR (D. M.)</v>
          </cell>
          <cell r="R961" t="str">
            <v>04</v>
          </cell>
          <cell r="S961" t="str">
            <v>LOS TRAMOJOS</v>
          </cell>
          <cell r="T961" t="str">
            <v>03</v>
          </cell>
          <cell r="U961" t="str">
            <v>LOS NEGROS</v>
          </cell>
          <cell r="V961" t="str">
            <v>005</v>
          </cell>
          <cell r="W961" t="str">
            <v>18.600634</v>
          </cell>
          <cell r="X961" t="str">
            <v>-70.643724</v>
          </cell>
        </row>
        <row r="962">
          <cell r="A962" t="str">
            <v>02421</v>
          </cell>
          <cell r="B962" t="str">
            <v>03 - AZUA</v>
          </cell>
          <cell r="C962" t="str">
            <v>0303 - SAN JOSE DE OCOA</v>
          </cell>
          <cell r="D962" t="str">
            <v>02421</v>
          </cell>
          <cell r="E962" t="str">
            <v>ALTAGRACIA MILEDIS CUSTODIO</v>
          </cell>
          <cell r="F962" t="str">
            <v>MATUTINA</v>
          </cell>
          <cell r="G962" t="str">
            <v>INICIAL - PRIMARIO</v>
          </cell>
          <cell r="H962" t="str">
            <v>PUBLICO</v>
          </cell>
          <cell r="I962" t="str">
            <v>Autorizado</v>
          </cell>
          <cell r="J962" t="str">
            <v>17016212</v>
          </cell>
          <cell r="K962" t="str">
            <v>ALTAGRACIA MILEDIS CUSTODIO</v>
          </cell>
          <cell r="L962" t="str">
            <v>RURAL-AISLADA</v>
          </cell>
          <cell r="M962" t="str">
            <v>SAN JOSE DE OCOA</v>
          </cell>
          <cell r="N962" t="str">
            <v>31</v>
          </cell>
          <cell r="O962" t="str">
            <v>SAN JOSÉ DE OCOA</v>
          </cell>
          <cell r="P962" t="str">
            <v>3101</v>
          </cell>
          <cell r="Q962" t="str">
            <v>EL PINAR (D. M.)</v>
          </cell>
          <cell r="R962" t="str">
            <v>04</v>
          </cell>
          <cell r="S962" t="str">
            <v>EL CERCADO</v>
          </cell>
          <cell r="T962" t="str">
            <v>04</v>
          </cell>
          <cell r="U962" t="str">
            <v>MESA DE DOMINGO</v>
          </cell>
          <cell r="V962" t="str">
            <v>003</v>
          </cell>
          <cell r="W962" t="str">
            <v>18.619136</v>
          </cell>
          <cell r="X962" t="str">
            <v>-70.654194</v>
          </cell>
        </row>
        <row r="963">
          <cell r="A963" t="str">
            <v>02422</v>
          </cell>
          <cell r="B963" t="str">
            <v>03 - AZUA</v>
          </cell>
          <cell r="C963" t="str">
            <v>0303 - SAN JOSE DE OCOA</v>
          </cell>
          <cell r="D963" t="str">
            <v>02422</v>
          </cell>
          <cell r="E963" t="str">
            <v>LA AGUITA</v>
          </cell>
          <cell r="F963" t="str">
            <v>MATUTINA - VESPERTINA</v>
          </cell>
          <cell r="G963" t="str">
            <v>INICIAL - PRIMARIO</v>
          </cell>
          <cell r="H963" t="str">
            <v>PUBLICO</v>
          </cell>
          <cell r="I963" t="str">
            <v>Autorizado</v>
          </cell>
          <cell r="J963" t="str">
            <v>17016316</v>
          </cell>
          <cell r="K963" t="str">
            <v>LA AGUITA</v>
          </cell>
          <cell r="L963" t="str">
            <v>URBANA-MARGINAL</v>
          </cell>
          <cell r="M963" t="str">
            <v>SAN JOSE DE OCOA</v>
          </cell>
          <cell r="N963" t="str">
            <v>31</v>
          </cell>
          <cell r="O963" t="str">
            <v>SAN JOSÉ DE OCOA</v>
          </cell>
          <cell r="P963" t="str">
            <v>3101</v>
          </cell>
          <cell r="Q963" t="str">
            <v>SAN JOSÉ DE OCOA</v>
          </cell>
          <cell r="R963" t="str">
            <v>01</v>
          </cell>
          <cell r="S963" t="str">
            <v>SAN JOSÉ DE OCOA (ZONA URBANA)</v>
          </cell>
          <cell r="T963" t="str">
            <v>01</v>
          </cell>
          <cell r="U963" t="str">
            <v>CENTRO DEL PUEBLO</v>
          </cell>
          <cell r="V963" t="str">
            <v>004</v>
          </cell>
          <cell r="W963" t="str">
            <v>18.53494</v>
          </cell>
          <cell r="X963" t="str">
            <v>-70.515305</v>
          </cell>
        </row>
        <row r="964">
          <cell r="A964" t="str">
            <v>02424</v>
          </cell>
          <cell r="B964" t="str">
            <v>03 - AZUA</v>
          </cell>
          <cell r="C964" t="str">
            <v>0303 - SAN JOSE DE OCOA</v>
          </cell>
          <cell r="D964" t="str">
            <v>02424</v>
          </cell>
          <cell r="E964" t="str">
            <v>LA YAUTIA</v>
          </cell>
          <cell r="F964" t="str">
            <v>MATUTINA - VESPERTINA</v>
          </cell>
          <cell r="G964" t="str">
            <v>INICIAL - PRIMARIO</v>
          </cell>
          <cell r="H964" t="str">
            <v>PUBLICO</v>
          </cell>
          <cell r="I964" t="str">
            <v>Autorizado</v>
          </cell>
          <cell r="J964" t="str">
            <v>17016618</v>
          </cell>
          <cell r="K964" t="str">
            <v>LA YAUTIA</v>
          </cell>
          <cell r="L964" t="str">
            <v>RURAL-AISLADA</v>
          </cell>
          <cell r="M964" t="str">
            <v>SAN JOSE DE OCOA</v>
          </cell>
          <cell r="N964" t="str">
            <v>31</v>
          </cell>
          <cell r="O964" t="str">
            <v>SAN JOSÉ DE OCOA</v>
          </cell>
          <cell r="P964" t="str">
            <v>3101</v>
          </cell>
          <cell r="Q964" t="str">
            <v>LA CIÉNAGA (D. M.)</v>
          </cell>
          <cell r="R964" t="str">
            <v>02</v>
          </cell>
          <cell r="S964" t="str">
            <v>EL ROSALITO</v>
          </cell>
          <cell r="T964" t="str">
            <v>04</v>
          </cell>
          <cell r="U964" t="str">
            <v>LA YAUTÍA</v>
          </cell>
          <cell r="V964" t="str">
            <v>004</v>
          </cell>
          <cell r="W964" t="str">
            <v>18.615179</v>
          </cell>
          <cell r="X964" t="str">
            <v>-70.386389</v>
          </cell>
        </row>
        <row r="965">
          <cell r="A965" t="str">
            <v>02426</v>
          </cell>
          <cell r="B965" t="str">
            <v>03 - AZUA</v>
          </cell>
          <cell r="C965" t="str">
            <v>0303 - SAN JOSE DE OCOA</v>
          </cell>
          <cell r="D965" t="str">
            <v>02426</v>
          </cell>
          <cell r="E965" t="str">
            <v>PALO DE CAJA</v>
          </cell>
          <cell r="F965" t="str">
            <v>MATUTINA - VESPERTINA</v>
          </cell>
          <cell r="G965" t="str">
            <v>INICIAL - PRIMARIO - SECUNDARIO</v>
          </cell>
          <cell r="H965" t="str">
            <v>PUBLICO</v>
          </cell>
          <cell r="I965" t="str">
            <v>Autorizado</v>
          </cell>
          <cell r="J965" t="str">
            <v>17016816</v>
          </cell>
          <cell r="K965" t="str">
            <v>PALO DE CAJA</v>
          </cell>
          <cell r="L965" t="str">
            <v>RURAL-AISLADA</v>
          </cell>
          <cell r="M965" t="str">
            <v>SAN JOSE DE OCOA</v>
          </cell>
          <cell r="N965" t="str">
            <v>31</v>
          </cell>
          <cell r="O965" t="str">
            <v>SAN JOSÉ DE OCOA</v>
          </cell>
          <cell r="P965" t="str">
            <v>3101</v>
          </cell>
          <cell r="Q965" t="str">
            <v>LA CIÉNAGA (D. M.)</v>
          </cell>
          <cell r="R965" t="str">
            <v>02</v>
          </cell>
          <cell r="S965" t="str">
            <v>EL ROSALITO</v>
          </cell>
          <cell r="T965" t="str">
            <v>04</v>
          </cell>
          <cell r="U965" t="str">
            <v>PALO DE CAJA</v>
          </cell>
          <cell r="V965" t="str">
            <v>011</v>
          </cell>
          <cell r="W965" t="str">
            <v>18.545308</v>
          </cell>
          <cell r="X965" t="str">
            <v>-70.400198</v>
          </cell>
        </row>
        <row r="966">
          <cell r="A966" t="str">
            <v>02427</v>
          </cell>
          <cell r="B966" t="str">
            <v>03 - AZUA</v>
          </cell>
          <cell r="C966" t="str">
            <v>0303 - SAN JOSE DE OCOA</v>
          </cell>
          <cell r="D966" t="str">
            <v>02427</v>
          </cell>
          <cell r="E966" t="str">
            <v>EL CAPAX</v>
          </cell>
          <cell r="F966" t="str">
            <v>MATUTINA</v>
          </cell>
          <cell r="G966" t="str">
            <v>PRIMARIO</v>
          </cell>
          <cell r="H966" t="str">
            <v>PUBLICO</v>
          </cell>
          <cell r="I966" t="str">
            <v>Autorizado</v>
          </cell>
          <cell r="J966" t="str">
            <v>17016910</v>
          </cell>
          <cell r="K966" t="str">
            <v>EL CAPAX</v>
          </cell>
          <cell r="L966" t="str">
            <v>RURAL-AISLADA</v>
          </cell>
          <cell r="M966" t="str">
            <v>SAN JOSE DE OCOA</v>
          </cell>
          <cell r="N966" t="str">
            <v>31</v>
          </cell>
          <cell r="O966" t="str">
            <v>SAN JOSÉ DE OCOA</v>
          </cell>
          <cell r="P966" t="str">
            <v>3101</v>
          </cell>
          <cell r="Q966" t="str">
            <v>LA CIÉNAGA (D. M.)</v>
          </cell>
          <cell r="R966" t="str">
            <v>02</v>
          </cell>
          <cell r="S966" t="str">
            <v>EL ROSALITO</v>
          </cell>
          <cell r="T966" t="str">
            <v>04</v>
          </cell>
          <cell r="U966" t="str">
            <v>EL CAPÁ</v>
          </cell>
          <cell r="V966" t="str">
            <v>013</v>
          </cell>
          <cell r="W966" t="str">
            <v>18.537856</v>
          </cell>
          <cell r="X966" t="str">
            <v>-70.399398</v>
          </cell>
        </row>
        <row r="967">
          <cell r="A967" t="str">
            <v>02428</v>
          </cell>
          <cell r="B967" t="str">
            <v>03 - AZUA</v>
          </cell>
          <cell r="C967" t="str">
            <v>0303 - SAN JOSE DE OCOA</v>
          </cell>
          <cell r="D967" t="str">
            <v>02428</v>
          </cell>
          <cell r="E967" t="str">
            <v>SANTANA</v>
          </cell>
          <cell r="F967" t="str">
            <v>MATUTINA - VESPERTINA</v>
          </cell>
          <cell r="G967" t="str">
            <v>INICIAL - PRIMARIO</v>
          </cell>
          <cell r="H967" t="str">
            <v>PUBLICO</v>
          </cell>
          <cell r="I967" t="str">
            <v>Autorizado</v>
          </cell>
          <cell r="J967" t="str">
            <v>17017019</v>
          </cell>
          <cell r="K967" t="str">
            <v>SANTANA</v>
          </cell>
          <cell r="L967" t="str">
            <v>RURAL-AISLADA</v>
          </cell>
          <cell r="M967" t="str">
            <v>SAN JOSE DE OCOA</v>
          </cell>
          <cell r="N967" t="str">
            <v>31</v>
          </cell>
          <cell r="O967" t="str">
            <v>SAN JOSÉ DE OCOA</v>
          </cell>
          <cell r="P967" t="str">
            <v>3101</v>
          </cell>
          <cell r="Q967" t="str">
            <v>LA CIÉNAGA (D. M.)</v>
          </cell>
          <cell r="R967" t="str">
            <v>02</v>
          </cell>
          <cell r="S967" t="str">
            <v>EL ROSALITO</v>
          </cell>
          <cell r="T967" t="str">
            <v>04</v>
          </cell>
          <cell r="U967" t="str">
            <v>SANTANA</v>
          </cell>
          <cell r="V967" t="str">
            <v>015</v>
          </cell>
          <cell r="W967" t="str">
            <v>18.545991</v>
          </cell>
          <cell r="X967" t="str">
            <v>-70.42706</v>
          </cell>
        </row>
        <row r="968">
          <cell r="A968" t="str">
            <v>02431</v>
          </cell>
          <cell r="B968" t="str">
            <v>03 - AZUA</v>
          </cell>
          <cell r="C968" t="str">
            <v>0303 - SAN JOSE DE OCOA</v>
          </cell>
          <cell r="D968" t="str">
            <v>02431</v>
          </cell>
          <cell r="E968" t="str">
            <v>LA CIENAGA</v>
          </cell>
          <cell r="F968" t="str">
            <v>JORNADA EXTENDIDA</v>
          </cell>
          <cell r="G968" t="str">
            <v>INICIAL - PRIMARIO - SECUNDARIO</v>
          </cell>
          <cell r="H968" t="str">
            <v>PUBLICO</v>
          </cell>
          <cell r="I968" t="str">
            <v>Autorizado</v>
          </cell>
          <cell r="J968" t="str">
            <v>17017311</v>
          </cell>
          <cell r="K968" t="str">
            <v>LA CIENAGA</v>
          </cell>
          <cell r="L968" t="str">
            <v>URBANA</v>
          </cell>
          <cell r="M968" t="str">
            <v>SAN JOSE DE OCOA</v>
          </cell>
          <cell r="N968" t="str">
            <v>31</v>
          </cell>
          <cell r="O968" t="str">
            <v>SAN JOSÉ DE OCOA</v>
          </cell>
          <cell r="P968" t="str">
            <v>3101</v>
          </cell>
          <cell r="Q968" t="str">
            <v>LA CIÉNAGA (D. M.)</v>
          </cell>
          <cell r="R968" t="str">
            <v>02</v>
          </cell>
          <cell r="S968" t="str">
            <v>LA CIÉNAGA (ZONA URBANA)</v>
          </cell>
          <cell r="T968" t="str">
            <v>01</v>
          </cell>
          <cell r="U968" t="str">
            <v>LA CIÉNAGA</v>
          </cell>
          <cell r="V968" t="str">
            <v>001</v>
          </cell>
          <cell r="W968" t="str">
            <v>18.5784</v>
          </cell>
          <cell r="X968" t="str">
            <v>-70.4518</v>
          </cell>
        </row>
        <row r="969">
          <cell r="A969" t="str">
            <v>02433</v>
          </cell>
          <cell r="B969" t="str">
            <v>03 - AZUA</v>
          </cell>
          <cell r="C969" t="str">
            <v>0303 - SAN JOSE DE OCOA</v>
          </cell>
          <cell r="D969" t="str">
            <v>02433</v>
          </cell>
          <cell r="E969" t="str">
            <v>ARROYO HONDO DEL NARANJAL</v>
          </cell>
          <cell r="F969" t="str">
            <v>JORNADA EXTENDIDA</v>
          </cell>
          <cell r="G969" t="str">
            <v>INICIAL - PRIMARIO</v>
          </cell>
          <cell r="H969" t="str">
            <v>PUBLICO</v>
          </cell>
          <cell r="I969" t="str">
            <v>Autorizado</v>
          </cell>
          <cell r="J969" t="str">
            <v>17017613</v>
          </cell>
          <cell r="K969" t="str">
            <v>ARROYO HONDO</v>
          </cell>
          <cell r="L969" t="str">
            <v>RURAL-AISLADA</v>
          </cell>
          <cell r="M969" t="str">
            <v>SAN JOSE DE OCOA</v>
          </cell>
          <cell r="N969" t="str">
            <v>31</v>
          </cell>
          <cell r="O969" t="str">
            <v>SAN JOSÉ DE OCOA</v>
          </cell>
          <cell r="P969" t="str">
            <v>3101</v>
          </cell>
          <cell r="Q969" t="str">
            <v>EL NARANJAL (D. M.)</v>
          </cell>
          <cell r="R969" t="str">
            <v>05</v>
          </cell>
          <cell r="S969" t="str">
            <v>EL NARANJAL</v>
          </cell>
          <cell r="T969" t="str">
            <v>02</v>
          </cell>
          <cell r="U969" t="str">
            <v>ARROYO HONDO</v>
          </cell>
          <cell r="V969" t="str">
            <v>002</v>
          </cell>
          <cell r="W969" t="str">
            <v>18.5491</v>
          </cell>
          <cell r="X969" t="str">
            <v>-70.465</v>
          </cell>
        </row>
        <row r="970">
          <cell r="A970" t="str">
            <v>02435</v>
          </cell>
          <cell r="B970" t="str">
            <v>03 - AZUA</v>
          </cell>
          <cell r="C970" t="str">
            <v>0303 - SAN JOSE DE OCOA</v>
          </cell>
          <cell r="D970" t="str">
            <v>02435</v>
          </cell>
          <cell r="E970" t="str">
            <v>NARANJAL ABAJO</v>
          </cell>
          <cell r="F970" t="str">
            <v>MATUTINA</v>
          </cell>
          <cell r="G970" t="str">
            <v>INICIAL - PRIMARIO</v>
          </cell>
          <cell r="H970" t="str">
            <v>PUBLICO</v>
          </cell>
          <cell r="I970" t="str">
            <v>Autorizado</v>
          </cell>
          <cell r="J970" t="str">
            <v>17017915</v>
          </cell>
          <cell r="K970" t="str">
            <v>NARANJAL ABAJO</v>
          </cell>
          <cell r="L970" t="str">
            <v>RURAL</v>
          </cell>
          <cell r="M970" t="str">
            <v>SAN JOSE DE OCOA</v>
          </cell>
          <cell r="N970" t="str">
            <v>31</v>
          </cell>
          <cell r="O970" t="str">
            <v>SAN JOSÉ DE OCOA</v>
          </cell>
          <cell r="P970" t="str">
            <v>3101</v>
          </cell>
          <cell r="Q970" t="str">
            <v>EL NARANJAL (D. M.)</v>
          </cell>
          <cell r="R970" t="str">
            <v>05</v>
          </cell>
          <cell r="S970" t="str">
            <v>EL NARANJAL (ZONA URBANA)</v>
          </cell>
          <cell r="T970" t="str">
            <v>01</v>
          </cell>
          <cell r="U970" t="str">
            <v>NARANJAL ARRIBA</v>
          </cell>
          <cell r="V970" t="str">
            <v>001</v>
          </cell>
          <cell r="W970" t="str">
            <v>18.55211</v>
          </cell>
          <cell r="X970" t="str">
            <v>-70.477319</v>
          </cell>
        </row>
        <row r="971">
          <cell r="A971" t="str">
            <v>02436</v>
          </cell>
          <cell r="B971" t="str">
            <v>03 - AZUA</v>
          </cell>
          <cell r="C971" t="str">
            <v>0303 - SAN JOSE DE OCOA</v>
          </cell>
          <cell r="D971" t="str">
            <v>02436</v>
          </cell>
          <cell r="E971" t="str">
            <v>NARANJAL ARRIBA</v>
          </cell>
          <cell r="F971" t="str">
            <v>MATUTINA - VESPERTINA</v>
          </cell>
          <cell r="G971" t="str">
            <v>INICIAL - PRIMARIO</v>
          </cell>
          <cell r="H971" t="str">
            <v>PUBLICO</v>
          </cell>
          <cell r="I971" t="str">
            <v>Autorizado</v>
          </cell>
          <cell r="J971" t="str">
            <v>17018014</v>
          </cell>
          <cell r="K971" t="str">
            <v>NARANJAL ARRIBA</v>
          </cell>
          <cell r="L971" t="str">
            <v>URBANA</v>
          </cell>
          <cell r="M971" t="str">
            <v>SAN JOSE DE OCOA</v>
          </cell>
          <cell r="N971" t="str">
            <v>31</v>
          </cell>
          <cell r="O971" t="str">
            <v>SAN JOSÉ DE OCOA</v>
          </cell>
          <cell r="P971" t="str">
            <v>3101</v>
          </cell>
          <cell r="Q971" t="str">
            <v>EL NARANJAL (D. M.)</v>
          </cell>
          <cell r="R971" t="str">
            <v>05</v>
          </cell>
          <cell r="S971" t="str">
            <v>EL NARANJAL (ZONA URBANA)</v>
          </cell>
          <cell r="T971" t="str">
            <v>01</v>
          </cell>
          <cell r="U971" t="str">
            <v>NARANJAL ARRIBA</v>
          </cell>
          <cell r="V971" t="str">
            <v>001</v>
          </cell>
          <cell r="W971" t="str">
            <v>18.560097</v>
          </cell>
          <cell r="X971" t="str">
            <v>-70.474933</v>
          </cell>
        </row>
        <row r="972">
          <cell r="A972" t="str">
            <v>02437</v>
          </cell>
          <cell r="B972" t="str">
            <v>03 - AZUA</v>
          </cell>
          <cell r="C972" t="str">
            <v>0303 - SAN JOSE DE OCOA</v>
          </cell>
          <cell r="D972" t="str">
            <v>02437</v>
          </cell>
          <cell r="E972" t="str">
            <v>PARRA</v>
          </cell>
          <cell r="F972" t="str">
            <v>MATUTINA - VESPERTINA</v>
          </cell>
          <cell r="G972" t="str">
            <v>INICIAL - PRIMARIO</v>
          </cell>
          <cell r="H972" t="str">
            <v>PUBLICO</v>
          </cell>
          <cell r="I972" t="str">
            <v>Autorizado</v>
          </cell>
          <cell r="J972" t="str">
            <v>17018118</v>
          </cell>
          <cell r="K972" t="str">
            <v>PARRA</v>
          </cell>
          <cell r="L972" t="str">
            <v>RURAL</v>
          </cell>
          <cell r="M972" t="str">
            <v>SAN JOSE DE OCOA</v>
          </cell>
          <cell r="N972" t="str">
            <v>31</v>
          </cell>
          <cell r="O972" t="str">
            <v>SAN JOSÉ DE OCOA</v>
          </cell>
          <cell r="P972" t="str">
            <v>3101</v>
          </cell>
          <cell r="Q972" t="str">
            <v>EL NARANJAL (D. M.)</v>
          </cell>
          <cell r="R972" t="str">
            <v>05</v>
          </cell>
          <cell r="S972" t="str">
            <v>EL NARANJAL</v>
          </cell>
          <cell r="T972" t="str">
            <v>02</v>
          </cell>
          <cell r="U972" t="str">
            <v>PARRA</v>
          </cell>
          <cell r="V972" t="str">
            <v>007</v>
          </cell>
          <cell r="W972" t="str">
            <v>18.538763</v>
          </cell>
          <cell r="X972" t="str">
            <v>-70.483419</v>
          </cell>
        </row>
        <row r="973">
          <cell r="A973" t="str">
            <v>02438</v>
          </cell>
          <cell r="B973" t="str">
            <v>03 - AZUA</v>
          </cell>
          <cell r="C973" t="str">
            <v>0303 - SAN JOSE DE OCOA</v>
          </cell>
          <cell r="D973" t="str">
            <v>02438</v>
          </cell>
          <cell r="E973" t="str">
            <v>TUMBACA</v>
          </cell>
          <cell r="F973" t="str">
            <v>MATUTINA</v>
          </cell>
          <cell r="G973" t="str">
            <v>INICIAL - PRIMARIO</v>
          </cell>
          <cell r="H973" t="str">
            <v>PUBLICO</v>
          </cell>
          <cell r="I973" t="str">
            <v>Autorizado</v>
          </cell>
          <cell r="J973" t="str">
            <v>17018316</v>
          </cell>
          <cell r="K973" t="str">
            <v>TUMBACA</v>
          </cell>
          <cell r="L973" t="str">
            <v>RURAL-AISLADA</v>
          </cell>
          <cell r="M973" t="str">
            <v>SAN JOSE DE OCOA</v>
          </cell>
          <cell r="N973" t="str">
            <v>31</v>
          </cell>
          <cell r="O973" t="str">
            <v>SAN JOSÉ DE OCOA</v>
          </cell>
          <cell r="P973" t="str">
            <v>3101</v>
          </cell>
          <cell r="Q973" t="str">
            <v>EL NARANJAL (D. M.)</v>
          </cell>
          <cell r="R973" t="str">
            <v>05</v>
          </cell>
          <cell r="S973" t="str">
            <v>EL NARANJAL</v>
          </cell>
          <cell r="T973" t="str">
            <v>02</v>
          </cell>
          <cell r="U973" t="str">
            <v>TUMBACA</v>
          </cell>
          <cell r="V973" t="str">
            <v>008</v>
          </cell>
          <cell r="W973" t="str">
            <v>18.527769</v>
          </cell>
          <cell r="X973" t="str">
            <v>-70.498793</v>
          </cell>
        </row>
        <row r="974">
          <cell r="A974" t="str">
            <v>02439</v>
          </cell>
          <cell r="B974" t="str">
            <v>03 - AZUA</v>
          </cell>
          <cell r="C974" t="str">
            <v>0303 - SAN JOSE DE OCOA</v>
          </cell>
          <cell r="D974" t="str">
            <v>02439</v>
          </cell>
          <cell r="E974" t="str">
            <v>CANADA DEL HORNO</v>
          </cell>
          <cell r="F974" t="str">
            <v>JORNADA EXTENDIDA</v>
          </cell>
          <cell r="G974" t="str">
            <v>INICIAL - PRIMARIO</v>
          </cell>
          <cell r="H974" t="str">
            <v>PUBLICO</v>
          </cell>
          <cell r="I974" t="str">
            <v>Autorizado</v>
          </cell>
          <cell r="J974" t="str">
            <v>17018514</v>
          </cell>
          <cell r="K974" t="str">
            <v>CANADA DEL HORNO</v>
          </cell>
          <cell r="L974" t="str">
            <v>URBANA-MARGINAL</v>
          </cell>
          <cell r="M974" t="str">
            <v>SAN JOSE DE OCOA</v>
          </cell>
          <cell r="N974" t="str">
            <v>31</v>
          </cell>
          <cell r="O974" t="str">
            <v>SAN JOSÉ DE OCOA</v>
          </cell>
          <cell r="P974" t="str">
            <v>3101</v>
          </cell>
          <cell r="Q974" t="str">
            <v>SAN JOSÉ DE OCOA</v>
          </cell>
          <cell r="R974" t="str">
            <v>01</v>
          </cell>
          <cell r="S974" t="str">
            <v>SAN JOSÉ DE OCOA (ZONA URBANA)</v>
          </cell>
          <cell r="T974" t="str">
            <v>01</v>
          </cell>
          <cell r="U974" t="str">
            <v>CAÑADA DEL HORNO</v>
          </cell>
          <cell r="V974" t="str">
            <v>003</v>
          </cell>
          <cell r="W974" t="str">
            <v>18.5356</v>
          </cell>
          <cell r="X974" t="str">
            <v>-70.5049</v>
          </cell>
        </row>
        <row r="975">
          <cell r="A975" t="str">
            <v>02440</v>
          </cell>
          <cell r="B975" t="str">
            <v>03 - AZUA</v>
          </cell>
          <cell r="C975" t="str">
            <v>0303 - SAN JOSE DE OCOA</v>
          </cell>
          <cell r="D975" t="str">
            <v>02440</v>
          </cell>
          <cell r="E975" t="str">
            <v>JAUN ANIBAL SANTANA PEREZ</v>
          </cell>
          <cell r="F975" t="str">
            <v>MATUTINA - VESPERTINA</v>
          </cell>
          <cell r="G975" t="str">
            <v>INICIAL - PRIMARIO</v>
          </cell>
          <cell r="H975" t="str">
            <v>PUBLICO</v>
          </cell>
          <cell r="I975" t="str">
            <v>Autorizado</v>
          </cell>
          <cell r="J975" t="str">
            <v>17018618</v>
          </cell>
          <cell r="K975" t="str">
            <v>JUAN ANIBAL SANTANA PEREZ</v>
          </cell>
          <cell r="L975" t="str">
            <v>RURAL</v>
          </cell>
          <cell r="M975" t="str">
            <v>SAN JOSE DE OCOA</v>
          </cell>
          <cell r="N975" t="str">
            <v>31</v>
          </cell>
          <cell r="O975" t="str">
            <v>SAN JOSÉ DE OCOA</v>
          </cell>
          <cell r="P975" t="str">
            <v>3101</v>
          </cell>
          <cell r="Q975" t="str">
            <v>EL NARANJAL (D. M.)</v>
          </cell>
          <cell r="R975" t="str">
            <v>05</v>
          </cell>
          <cell r="S975" t="str">
            <v>EL NARANJAL</v>
          </cell>
          <cell r="T975" t="str">
            <v>02</v>
          </cell>
          <cell r="U975" t="str">
            <v>EL OJO DE AGUA</v>
          </cell>
          <cell r="V975" t="str">
            <v>001</v>
          </cell>
          <cell r="W975" t="str">
            <v>18.560452</v>
          </cell>
          <cell r="X975" t="str">
            <v>-70.49237</v>
          </cell>
        </row>
        <row r="976">
          <cell r="A976" t="str">
            <v>02441</v>
          </cell>
          <cell r="B976" t="str">
            <v>03 - AZUA</v>
          </cell>
          <cell r="C976" t="str">
            <v>0303 - SAN JOSE DE OCOA</v>
          </cell>
          <cell r="D976" t="str">
            <v>02441</v>
          </cell>
          <cell r="E976" t="str">
            <v>EL TORO</v>
          </cell>
          <cell r="F976" t="str">
            <v>MATUTINA</v>
          </cell>
          <cell r="G976" t="str">
            <v>PRIMARIO</v>
          </cell>
          <cell r="H976" t="str">
            <v>PUBLICO</v>
          </cell>
          <cell r="I976" t="str">
            <v>Autorizado</v>
          </cell>
          <cell r="J976" t="str">
            <v>17018910</v>
          </cell>
          <cell r="K976" t="str">
            <v>EL TORO</v>
          </cell>
          <cell r="L976" t="str">
            <v>RURAL-AISLADA</v>
          </cell>
          <cell r="M976" t="str">
            <v>SAN JOSE DE OCOA</v>
          </cell>
          <cell r="N976" t="str">
            <v>31</v>
          </cell>
          <cell r="O976" t="str">
            <v>SAN JOSÉ DE OCOA</v>
          </cell>
          <cell r="P976" t="str">
            <v>3101</v>
          </cell>
          <cell r="Q976" t="str">
            <v>LA CIÉNAGA (D. M.)</v>
          </cell>
          <cell r="R976" t="str">
            <v>02</v>
          </cell>
          <cell r="S976" t="str">
            <v>LOS ANONES</v>
          </cell>
          <cell r="T976" t="str">
            <v>02</v>
          </cell>
          <cell r="U976" t="str">
            <v>EL TORO</v>
          </cell>
          <cell r="V976" t="str">
            <v>002</v>
          </cell>
          <cell r="W976" t="str">
            <v>18.498183</v>
          </cell>
          <cell r="X976" t="str">
            <v>-70.422982</v>
          </cell>
        </row>
        <row r="977">
          <cell r="A977" t="str">
            <v>02442</v>
          </cell>
          <cell r="B977" t="str">
            <v>03 - AZUA</v>
          </cell>
          <cell r="C977" t="str">
            <v>0303 - SAN JOSE DE OCOA</v>
          </cell>
          <cell r="D977" t="str">
            <v>02442</v>
          </cell>
          <cell r="E977" t="str">
            <v>LOS ANONES</v>
          </cell>
          <cell r="F977" t="str">
            <v>MATUTINA - VESPERTINA</v>
          </cell>
          <cell r="G977" t="str">
            <v>PRIMARIO</v>
          </cell>
          <cell r="H977" t="str">
            <v>PUBLICO</v>
          </cell>
          <cell r="I977" t="str">
            <v>Autorizado</v>
          </cell>
          <cell r="J977" t="str">
            <v>17019019</v>
          </cell>
          <cell r="K977" t="str">
            <v>LOS ANONES</v>
          </cell>
          <cell r="L977" t="str">
            <v>RURAL-AISLADA</v>
          </cell>
          <cell r="M977" t="str">
            <v>SAN JOSE DE OCOA</v>
          </cell>
          <cell r="N977" t="str">
            <v>31</v>
          </cell>
          <cell r="O977" t="str">
            <v>SAN JOSÉ DE OCOA</v>
          </cell>
          <cell r="P977" t="str">
            <v>3101</v>
          </cell>
          <cell r="Q977" t="str">
            <v>LA CIÉNAGA (D. M.)</v>
          </cell>
          <cell r="R977" t="str">
            <v>02</v>
          </cell>
          <cell r="S977" t="str">
            <v>LOS ANONES</v>
          </cell>
          <cell r="T977" t="str">
            <v>02</v>
          </cell>
          <cell r="U977" t="str">
            <v>LOS ANONES</v>
          </cell>
          <cell r="V977" t="str">
            <v>003</v>
          </cell>
          <cell r="W977" t="str">
            <v>18.515716</v>
          </cell>
          <cell r="X977" t="str">
            <v>-70.435314</v>
          </cell>
        </row>
        <row r="978">
          <cell r="A978" t="str">
            <v>02443</v>
          </cell>
          <cell r="B978" t="str">
            <v>03 - AZUA</v>
          </cell>
          <cell r="C978" t="str">
            <v>0303 - SAN JOSE DE OCOA</v>
          </cell>
          <cell r="D978" t="str">
            <v>02443</v>
          </cell>
          <cell r="E978" t="str">
            <v>EL MANACLAR</v>
          </cell>
          <cell r="F978" t="str">
            <v>MATUTINA - VESPERTINA</v>
          </cell>
          <cell r="G978" t="str">
            <v>INICIAL - PRIMARIO</v>
          </cell>
          <cell r="H978" t="str">
            <v>PUBLICO</v>
          </cell>
          <cell r="I978" t="str">
            <v>Autorizado</v>
          </cell>
          <cell r="J978" t="str">
            <v>17019113</v>
          </cell>
          <cell r="K978" t="str">
            <v>EL MANACLAR</v>
          </cell>
          <cell r="L978" t="str">
            <v>RURAL-AISLADA</v>
          </cell>
          <cell r="M978" t="str">
            <v>SAN JOSE DE OCOA</v>
          </cell>
          <cell r="N978" t="str">
            <v>31</v>
          </cell>
          <cell r="O978" t="str">
            <v>SAN JOSÉ DE OCOA</v>
          </cell>
          <cell r="P978" t="str">
            <v>3101</v>
          </cell>
          <cell r="Q978" t="str">
            <v>LA CIÉNAGA (D. M.)</v>
          </cell>
          <cell r="R978" t="str">
            <v>02</v>
          </cell>
          <cell r="S978" t="str">
            <v>LOS ANONES</v>
          </cell>
          <cell r="T978" t="str">
            <v>02</v>
          </cell>
          <cell r="U978" t="str">
            <v>EL MANACLAR</v>
          </cell>
          <cell r="V978" t="str">
            <v>004</v>
          </cell>
          <cell r="W978" t="str">
            <v>18.521363</v>
          </cell>
          <cell r="X978" t="str">
            <v>-70.445833</v>
          </cell>
        </row>
        <row r="979">
          <cell r="A979" t="str">
            <v>02444</v>
          </cell>
          <cell r="B979" t="str">
            <v>03 - AZUA</v>
          </cell>
          <cell r="C979" t="str">
            <v>0303 - SAN JOSE DE OCOA</v>
          </cell>
          <cell r="D979" t="str">
            <v>02444</v>
          </cell>
          <cell r="E979" t="str">
            <v>CAÑADA GRANDE</v>
          </cell>
          <cell r="F979" t="str">
            <v>MATUTINA - VESPERTINA</v>
          </cell>
          <cell r="G979" t="str">
            <v>PRIMARIO</v>
          </cell>
          <cell r="H979" t="str">
            <v>PUBLICO</v>
          </cell>
          <cell r="I979" t="str">
            <v>Autorizado</v>
          </cell>
          <cell r="J979" t="str">
            <v>17019519</v>
          </cell>
          <cell r="K979" t="str">
            <v>CANADA GRANDE</v>
          </cell>
          <cell r="L979" t="str">
            <v>RURAL-AISLADA</v>
          </cell>
          <cell r="M979" t="str">
            <v>SAN JOSE DE OCOA</v>
          </cell>
          <cell r="N979" t="str">
            <v>31</v>
          </cell>
          <cell r="O979" t="str">
            <v>SAN JOSÉ DE OCOA</v>
          </cell>
          <cell r="P979" t="str">
            <v>3101</v>
          </cell>
          <cell r="Q979" t="str">
            <v>LA CIÉNAGA (D. M.)</v>
          </cell>
          <cell r="R979" t="str">
            <v>02</v>
          </cell>
          <cell r="S979" t="str">
            <v>LOS ANONES</v>
          </cell>
          <cell r="T979" t="str">
            <v>02</v>
          </cell>
          <cell r="U979" t="str">
            <v>CAÑADA GRANDE</v>
          </cell>
          <cell r="V979" t="str">
            <v>008</v>
          </cell>
          <cell r="W979" t="str">
            <v>18.628</v>
          </cell>
          <cell r="X979" t="str">
            <v>-70.4973</v>
          </cell>
        </row>
        <row r="980">
          <cell r="A980" t="str">
            <v>02445</v>
          </cell>
          <cell r="B980" t="str">
            <v>03 - AZUA</v>
          </cell>
          <cell r="C980" t="str">
            <v>0303 - SAN JOSE DE OCOA</v>
          </cell>
          <cell r="D980" t="str">
            <v>02445</v>
          </cell>
          <cell r="E980" t="str">
            <v>CAÑADA DEL BUEY</v>
          </cell>
          <cell r="F980" t="str">
            <v>MATUTINA - VESPERTINA</v>
          </cell>
          <cell r="G980" t="str">
            <v>PRIMARIO</v>
          </cell>
          <cell r="H980" t="str">
            <v>PUBLICO</v>
          </cell>
          <cell r="I980" t="str">
            <v>Autorizado</v>
          </cell>
          <cell r="J980" t="str">
            <v>17019717</v>
          </cell>
          <cell r="K980" t="str">
            <v>CAÑADA DEL BUEY</v>
          </cell>
          <cell r="L980" t="str">
            <v>RURAL-AISLADA</v>
          </cell>
          <cell r="M980" t="str">
            <v>SAN JOSE DE OCOA</v>
          </cell>
          <cell r="N980" t="str">
            <v>31</v>
          </cell>
          <cell r="O980" t="str">
            <v>SAN JOSÉ DE OCOA</v>
          </cell>
          <cell r="P980" t="str">
            <v>3101</v>
          </cell>
          <cell r="Q980" t="str">
            <v>LA CIÉNAGA (D. M.)</v>
          </cell>
          <cell r="R980" t="str">
            <v>02</v>
          </cell>
          <cell r="S980" t="str">
            <v>LOS ANONES</v>
          </cell>
          <cell r="T980" t="str">
            <v>02</v>
          </cell>
          <cell r="U980" t="str">
            <v>EL BUEY</v>
          </cell>
          <cell r="V980" t="str">
            <v>013</v>
          </cell>
          <cell r="W980" t="str">
            <v>18.514454</v>
          </cell>
          <cell r="X980" t="str">
            <v>-70.364653</v>
          </cell>
        </row>
        <row r="981">
          <cell r="A981" t="str">
            <v>02447</v>
          </cell>
          <cell r="B981" t="str">
            <v>03 - AZUA</v>
          </cell>
          <cell r="C981" t="str">
            <v>0303 - SAN JOSE DE OCOA</v>
          </cell>
          <cell r="D981" t="str">
            <v>02447</v>
          </cell>
          <cell r="E981" t="str">
            <v>LOS RANCHITOS</v>
          </cell>
          <cell r="F981" t="str">
            <v>JORNADA EXTENDIDA</v>
          </cell>
          <cell r="G981" t="str">
            <v>INICIAL - PRIMARIO</v>
          </cell>
          <cell r="H981" t="str">
            <v>PUBLICO</v>
          </cell>
          <cell r="I981" t="str">
            <v>Autorizado</v>
          </cell>
          <cell r="J981" t="str">
            <v>17020010</v>
          </cell>
          <cell r="K981" t="str">
            <v>LOS RANCHITOS</v>
          </cell>
          <cell r="L981" t="str">
            <v>RURAL</v>
          </cell>
          <cell r="M981" t="str">
            <v>SAN JOSE DE OCOA</v>
          </cell>
          <cell r="N981" t="str">
            <v>31</v>
          </cell>
          <cell r="O981" t="str">
            <v>SAN JOSÉ DE OCOA</v>
          </cell>
          <cell r="P981" t="str">
            <v>3101</v>
          </cell>
          <cell r="Q981" t="str">
            <v>SAN JOSÉ DE OCOA</v>
          </cell>
          <cell r="R981" t="str">
            <v>01</v>
          </cell>
          <cell r="S981" t="str">
            <v>LOS RANCHITOS</v>
          </cell>
          <cell r="T981" t="str">
            <v>02</v>
          </cell>
          <cell r="U981" t="str">
            <v>LOS RANCHITOS</v>
          </cell>
          <cell r="V981" t="str">
            <v>001</v>
          </cell>
          <cell r="W981" t="str">
            <v>18.426778</v>
          </cell>
          <cell r="X981" t="str">
            <v>-70.477868</v>
          </cell>
        </row>
        <row r="982">
          <cell r="A982" t="str">
            <v>02448</v>
          </cell>
          <cell r="B982" t="str">
            <v>03 - AZUA</v>
          </cell>
          <cell r="C982" t="str">
            <v>0303 - SAN JOSE DE OCOA</v>
          </cell>
          <cell r="D982" t="str">
            <v>02448</v>
          </cell>
          <cell r="E982" t="str">
            <v>JOSE JOAQUIN PEREZ</v>
          </cell>
          <cell r="F982" t="str">
            <v>MATUTINA</v>
          </cell>
          <cell r="G982" t="str">
            <v>INICIAL - PRIMARIO</v>
          </cell>
          <cell r="H982" t="str">
            <v>PUBLICO</v>
          </cell>
          <cell r="I982" t="str">
            <v>Autorizado</v>
          </cell>
          <cell r="J982" t="str">
            <v>17020312</v>
          </cell>
          <cell r="K982" t="str">
            <v>JOSE JOAQUIN PEREZ</v>
          </cell>
          <cell r="L982" t="str">
            <v>RURAL-AISLADA</v>
          </cell>
          <cell r="M982" t="str">
            <v>SAN JOSE DE OCOA</v>
          </cell>
          <cell r="N982" t="str">
            <v>31</v>
          </cell>
          <cell r="O982" t="str">
            <v>SAN JOSÉ DE OCOA</v>
          </cell>
          <cell r="P982" t="str">
            <v>3101</v>
          </cell>
          <cell r="Q982" t="str">
            <v>SAN JOSÉ DE OCOA</v>
          </cell>
          <cell r="R982" t="str">
            <v>01</v>
          </cell>
          <cell r="S982" t="str">
            <v>LOS RANCHITOS</v>
          </cell>
          <cell r="T982" t="str">
            <v>02</v>
          </cell>
          <cell r="U982" t="str">
            <v>LAS CAOBAS</v>
          </cell>
          <cell r="V982" t="str">
            <v>004</v>
          </cell>
          <cell r="W982" t="str">
            <v>18.463198</v>
          </cell>
          <cell r="X982" t="str">
            <v>-70.478239</v>
          </cell>
        </row>
        <row r="983">
          <cell r="A983" t="str">
            <v>02449</v>
          </cell>
          <cell r="B983" t="str">
            <v>03 - AZUA</v>
          </cell>
          <cell r="C983" t="str">
            <v>0303 - SAN JOSE DE OCOA</v>
          </cell>
          <cell r="D983" t="str">
            <v>02449</v>
          </cell>
          <cell r="E983" t="str">
            <v>LOS MARTINEZ</v>
          </cell>
          <cell r="F983" t="str">
            <v>MATUTINA - VESPERTINA</v>
          </cell>
          <cell r="G983" t="str">
            <v>INICIAL - PRIMARIO - SECUNDARIO</v>
          </cell>
          <cell r="H983" t="str">
            <v>PUBLICO</v>
          </cell>
          <cell r="I983" t="str">
            <v>Autorizado</v>
          </cell>
          <cell r="J983" t="str">
            <v>17020416</v>
          </cell>
          <cell r="K983" t="str">
            <v>LOS MARTINEZ</v>
          </cell>
          <cell r="L983" t="str">
            <v>RURAL</v>
          </cell>
          <cell r="M983" t="str">
            <v>SAN JOSE DE OCOA</v>
          </cell>
          <cell r="N983" t="str">
            <v>31</v>
          </cell>
          <cell r="O983" t="str">
            <v>SAN JOSÉ DE OCOA</v>
          </cell>
          <cell r="P983" t="str">
            <v>3101</v>
          </cell>
          <cell r="Q983" t="str">
            <v>SAN JOSÉ DE OCOA</v>
          </cell>
          <cell r="R983" t="str">
            <v>01</v>
          </cell>
          <cell r="S983" t="str">
            <v>LOS RANCHITOS</v>
          </cell>
          <cell r="T983" t="str">
            <v>02</v>
          </cell>
          <cell r="U983" t="str">
            <v>LOS MARTÍNEZ</v>
          </cell>
          <cell r="V983" t="str">
            <v>006</v>
          </cell>
          <cell r="W983" t="str">
            <v>18.468248</v>
          </cell>
          <cell r="X983" t="str">
            <v>-70.453049</v>
          </cell>
        </row>
        <row r="984">
          <cell r="A984" t="str">
            <v>02450</v>
          </cell>
          <cell r="B984" t="str">
            <v>03 - AZUA</v>
          </cell>
          <cell r="C984" t="str">
            <v>0303 - SAN JOSE DE OCOA</v>
          </cell>
          <cell r="D984" t="str">
            <v>02450</v>
          </cell>
          <cell r="E984" t="str">
            <v>EL LIMON</v>
          </cell>
          <cell r="F984" t="str">
            <v>MATUTINA - VESPERTINA</v>
          </cell>
          <cell r="G984" t="str">
            <v>INICIAL - PRIMARIO</v>
          </cell>
          <cell r="H984" t="str">
            <v>PUBLICO</v>
          </cell>
          <cell r="I984" t="str">
            <v>Autorizado</v>
          </cell>
          <cell r="J984" t="str">
            <v>17020510</v>
          </cell>
          <cell r="K984" t="str">
            <v>EL LIMON</v>
          </cell>
          <cell r="L984" t="str">
            <v>RURAL-AISLADA</v>
          </cell>
          <cell r="M984" t="str">
            <v>SAN JOSE DE OCOA</v>
          </cell>
          <cell r="N984" t="str">
            <v>31</v>
          </cell>
          <cell r="O984" t="str">
            <v>SAN JOSÉ DE OCOA</v>
          </cell>
          <cell r="P984" t="str">
            <v>3101</v>
          </cell>
          <cell r="Q984" t="str">
            <v>SAN JOSÉ DE OCOA</v>
          </cell>
          <cell r="R984" t="str">
            <v>01</v>
          </cell>
          <cell r="S984" t="str">
            <v>LOS RANCHITOS</v>
          </cell>
          <cell r="T984" t="str">
            <v>02</v>
          </cell>
          <cell r="U984" t="str">
            <v>EL LIMÓN</v>
          </cell>
          <cell r="V984" t="str">
            <v>008</v>
          </cell>
          <cell r="W984" t="str">
            <v>18.490049</v>
          </cell>
          <cell r="X984" t="str">
            <v>-70.484149</v>
          </cell>
        </row>
        <row r="985">
          <cell r="A985" t="str">
            <v>02451</v>
          </cell>
          <cell r="B985" t="str">
            <v>03 - AZUA</v>
          </cell>
          <cell r="C985" t="str">
            <v>0303 - SAN JOSE DE OCOA</v>
          </cell>
          <cell r="D985" t="str">
            <v>02451</v>
          </cell>
          <cell r="E985" t="str">
            <v>JENGIBRE</v>
          </cell>
          <cell r="F985" t="str">
            <v>MATUTINA - VESPERTINA</v>
          </cell>
          <cell r="G985" t="str">
            <v>INICIAL - PRIMARIO</v>
          </cell>
          <cell r="H985" t="str">
            <v>PUBLICO</v>
          </cell>
          <cell r="I985" t="str">
            <v>Autorizado</v>
          </cell>
          <cell r="J985" t="str">
            <v>17020614</v>
          </cell>
          <cell r="K985" t="str">
            <v>JENGIBRE</v>
          </cell>
          <cell r="L985" t="str">
            <v>RURAL</v>
          </cell>
          <cell r="M985" t="str">
            <v>SAN JOSE DE OCOA</v>
          </cell>
          <cell r="N985" t="str">
            <v>31</v>
          </cell>
          <cell r="O985" t="str">
            <v>SAN JOSÉ DE OCOA</v>
          </cell>
          <cell r="P985" t="str">
            <v>3101</v>
          </cell>
          <cell r="Q985" t="str">
            <v>SAN JOSÉ DE OCOA</v>
          </cell>
          <cell r="R985" t="str">
            <v>01</v>
          </cell>
          <cell r="S985" t="str">
            <v>LOS RANCHITOS</v>
          </cell>
          <cell r="T985" t="str">
            <v>02</v>
          </cell>
          <cell r="U985" t="str">
            <v>JENGIBRE</v>
          </cell>
          <cell r="V985" t="str">
            <v>011</v>
          </cell>
          <cell r="W985" t="str">
            <v>18.514243</v>
          </cell>
          <cell r="X985" t="str">
            <v>-70.507061</v>
          </cell>
        </row>
        <row r="986">
          <cell r="A986" t="str">
            <v>02452</v>
          </cell>
          <cell r="B986" t="str">
            <v>03 - AZUA</v>
          </cell>
          <cell r="C986" t="str">
            <v>0303 - SAN JOSE DE OCOA</v>
          </cell>
          <cell r="D986" t="str">
            <v>02452</v>
          </cell>
          <cell r="E986" t="str">
            <v>ARROYO PALMA</v>
          </cell>
          <cell r="F986" t="str">
            <v>JORNADA EXTENDIDA</v>
          </cell>
          <cell r="G986" t="str">
            <v>INICIAL - PRIMARIO</v>
          </cell>
          <cell r="H986" t="str">
            <v>PUBLICO</v>
          </cell>
          <cell r="I986" t="str">
            <v>Autorizado</v>
          </cell>
          <cell r="J986" t="str">
            <v>17020718</v>
          </cell>
          <cell r="K986" t="str">
            <v>ARROYO PALMA</v>
          </cell>
          <cell r="L986" t="str">
            <v>RURAL</v>
          </cell>
          <cell r="M986" t="str">
            <v>SAN JOSE DE OCOA</v>
          </cell>
          <cell r="N986" t="str">
            <v>31</v>
          </cell>
          <cell r="O986" t="str">
            <v>SAN JOSÉ DE OCOA</v>
          </cell>
          <cell r="P986" t="str">
            <v>3101</v>
          </cell>
          <cell r="Q986" t="str">
            <v>SAN JOSÉ DE OCOA</v>
          </cell>
          <cell r="R986" t="str">
            <v>01</v>
          </cell>
          <cell r="S986" t="str">
            <v>LOS RANCHITOS</v>
          </cell>
          <cell r="T986" t="str">
            <v>02</v>
          </cell>
          <cell r="U986" t="str">
            <v>ARROYO PALMA</v>
          </cell>
          <cell r="V986" t="str">
            <v>013</v>
          </cell>
          <cell r="W986" t="str">
            <v>18.528362</v>
          </cell>
          <cell r="X986" t="str">
            <v>-70.513367</v>
          </cell>
        </row>
        <row r="987">
          <cell r="A987" t="str">
            <v>02454</v>
          </cell>
          <cell r="B987" t="str">
            <v>03 - AZUA</v>
          </cell>
          <cell r="C987" t="str">
            <v>0303 - SAN JOSE DE OCOA</v>
          </cell>
          <cell r="D987" t="str">
            <v>02454</v>
          </cell>
          <cell r="E987" t="str">
            <v>EL CALLEJON DE NIZAO</v>
          </cell>
          <cell r="F987" t="str">
            <v>JORNADA EXTENDIDA</v>
          </cell>
          <cell r="G987" t="str">
            <v>INICIAL - PRIMARIO</v>
          </cell>
          <cell r="H987" t="str">
            <v>PUBLICO</v>
          </cell>
          <cell r="I987" t="str">
            <v>Autorizado</v>
          </cell>
          <cell r="J987" t="str">
            <v>17021213</v>
          </cell>
          <cell r="K987" t="str">
            <v>EL CALLEJON DE NIZAO</v>
          </cell>
          <cell r="L987" t="str">
            <v>URBANA</v>
          </cell>
          <cell r="M987" t="str">
            <v>SAN JOSE DE OCOA</v>
          </cell>
          <cell r="N987" t="str">
            <v>31</v>
          </cell>
          <cell r="O987" t="str">
            <v>SAN JOSÉ DE OCOA</v>
          </cell>
          <cell r="P987" t="str">
            <v>3101</v>
          </cell>
          <cell r="Q987" t="str">
            <v>NIZAO - LAS AUYAMAS (D. M.)</v>
          </cell>
          <cell r="R987" t="str">
            <v>03</v>
          </cell>
          <cell r="S987" t="str">
            <v>LAS AUYAMAS ARRIBA</v>
          </cell>
          <cell r="T987" t="str">
            <v>02</v>
          </cell>
          <cell r="U987" t="str">
            <v>LOS CAJONES</v>
          </cell>
          <cell r="V987" t="str">
            <v>002</v>
          </cell>
          <cell r="W987" t="str">
            <v>18.614474</v>
          </cell>
          <cell r="X987" t="str">
            <v>-70.454149</v>
          </cell>
        </row>
        <row r="988">
          <cell r="A988" t="str">
            <v>02455</v>
          </cell>
          <cell r="B988" t="str">
            <v>03 - AZUA</v>
          </cell>
          <cell r="C988" t="str">
            <v>0303 - SAN JOSE DE OCOA</v>
          </cell>
          <cell r="D988" t="str">
            <v>02455</v>
          </cell>
          <cell r="E988" t="str">
            <v>PADRE LUIS JOSE QUINN CASSIDY</v>
          </cell>
          <cell r="F988" t="str">
            <v>MATUTINA - VESPERTINA</v>
          </cell>
          <cell r="G988" t="str">
            <v>INICIAL - PRIMARIO</v>
          </cell>
          <cell r="H988" t="str">
            <v>PUBLICO</v>
          </cell>
          <cell r="I988" t="str">
            <v>Autorizado</v>
          </cell>
          <cell r="J988" t="str">
            <v>17021317</v>
          </cell>
          <cell r="K988" t="str">
            <v>PADRE LUIS JOSE QUINN CASSIDY</v>
          </cell>
          <cell r="L988" t="str">
            <v>RURAL</v>
          </cell>
          <cell r="M988" t="str">
            <v>SAN JOSE DE OCOA</v>
          </cell>
          <cell r="N988" t="str">
            <v>31</v>
          </cell>
          <cell r="O988" t="str">
            <v>SAN JOSÉ DE OCOA</v>
          </cell>
          <cell r="P988" t="str">
            <v>3101</v>
          </cell>
          <cell r="Q988" t="str">
            <v>NIZAO - LAS AUYAMAS (D. M.)</v>
          </cell>
          <cell r="R988" t="str">
            <v>03</v>
          </cell>
          <cell r="S988" t="str">
            <v>LAS AUYAMAS ARRIBA</v>
          </cell>
          <cell r="T988" t="str">
            <v>02</v>
          </cell>
          <cell r="U988" t="str">
            <v>EL PROYECTO</v>
          </cell>
          <cell r="V988" t="str">
            <v>024</v>
          </cell>
          <cell r="W988" t="str">
            <v>18.608152</v>
          </cell>
          <cell r="X988" t="str">
            <v>-70.43344</v>
          </cell>
        </row>
        <row r="989">
          <cell r="A989" t="str">
            <v>02456</v>
          </cell>
          <cell r="B989" t="str">
            <v>03 - AZUA</v>
          </cell>
          <cell r="C989" t="str">
            <v>0303 - SAN JOSE DE OCOA</v>
          </cell>
          <cell r="D989" t="str">
            <v>02456</v>
          </cell>
          <cell r="E989" t="str">
            <v>EL HIGUITO</v>
          </cell>
          <cell r="F989" t="str">
            <v>MATUTINA</v>
          </cell>
          <cell r="G989" t="str">
            <v>PRIMARIO</v>
          </cell>
          <cell r="H989" t="str">
            <v>PUBLICO</v>
          </cell>
          <cell r="I989" t="str">
            <v>Autorizado</v>
          </cell>
          <cell r="J989" t="str">
            <v>17021619</v>
          </cell>
          <cell r="K989" t="str">
            <v>EL HIGUITO</v>
          </cell>
          <cell r="L989" t="str">
            <v>RURAL-AISLADA</v>
          </cell>
          <cell r="M989" t="str">
            <v>SAN JOSE DE OCOA</v>
          </cell>
          <cell r="N989" t="str">
            <v>31</v>
          </cell>
          <cell r="O989" t="str">
            <v>SAN JOSÉ DE OCOA</v>
          </cell>
          <cell r="P989" t="str">
            <v>3101</v>
          </cell>
          <cell r="Q989" t="str">
            <v>NIZAO - LAS AUYAMAS (D. M.)</v>
          </cell>
          <cell r="R989" t="str">
            <v>03</v>
          </cell>
          <cell r="S989" t="str">
            <v>EL HIGUITO</v>
          </cell>
          <cell r="T989" t="str">
            <v>04</v>
          </cell>
          <cell r="U989" t="str">
            <v>EL HIGUITO</v>
          </cell>
          <cell r="V989" t="str">
            <v>006</v>
          </cell>
          <cell r="W989" t="str">
            <v>18.6531</v>
          </cell>
          <cell r="X989" t="str">
            <v>-70.4794</v>
          </cell>
        </row>
        <row r="990">
          <cell r="A990" t="str">
            <v>02458</v>
          </cell>
          <cell r="B990" t="str">
            <v>03 - AZUA</v>
          </cell>
          <cell r="C990" t="str">
            <v>0303 - SAN JOSE DE OCOA</v>
          </cell>
          <cell r="D990" t="str">
            <v>02458</v>
          </cell>
          <cell r="E990" t="str">
            <v>LAS AVISPAS</v>
          </cell>
          <cell r="F990" t="str">
            <v>VESPERTINA</v>
          </cell>
          <cell r="G990" t="str">
            <v>INICIAL - PRIMARIO</v>
          </cell>
          <cell r="H990" t="str">
            <v>PUBLICO</v>
          </cell>
          <cell r="I990" t="str">
            <v>Autorizado</v>
          </cell>
          <cell r="J990" t="str">
            <v>17022010</v>
          </cell>
          <cell r="K990" t="str">
            <v>LAS AVISPAS</v>
          </cell>
          <cell r="L990" t="str">
            <v>RURAL-AISLADA</v>
          </cell>
          <cell r="M990" t="str">
            <v>SAN JOSE DE OCOA</v>
          </cell>
          <cell r="N990" t="str">
            <v>31</v>
          </cell>
          <cell r="O990" t="str">
            <v>SAN JOSÉ DE OCOA</v>
          </cell>
          <cell r="P990" t="str">
            <v>3101</v>
          </cell>
          <cell r="Q990" t="str">
            <v>NIZAO - LAS AUYAMAS (D. M.)</v>
          </cell>
          <cell r="R990" t="str">
            <v>03</v>
          </cell>
          <cell r="S990" t="str">
            <v>EL HIGUITO</v>
          </cell>
          <cell r="T990" t="str">
            <v>04</v>
          </cell>
          <cell r="U990" t="str">
            <v>LAS AVISPAS</v>
          </cell>
          <cell r="V990" t="str">
            <v>004</v>
          </cell>
          <cell r="W990" t="str">
            <v>18.664</v>
          </cell>
          <cell r="X990" t="str">
            <v>-70.4712</v>
          </cell>
        </row>
        <row r="991">
          <cell r="A991" t="str">
            <v>02460</v>
          </cell>
          <cell r="B991" t="str">
            <v>03 - AZUA</v>
          </cell>
          <cell r="C991" t="str">
            <v>0303 - SAN JOSE DE OCOA</v>
          </cell>
          <cell r="D991" t="str">
            <v>02460</v>
          </cell>
          <cell r="E991" t="str">
            <v>EL MACO</v>
          </cell>
          <cell r="F991" t="str">
            <v>JORNADA EXTENDIDA</v>
          </cell>
          <cell r="G991" t="str">
            <v>INICIAL - PRIMARIO</v>
          </cell>
          <cell r="H991" t="str">
            <v>PUBLICO</v>
          </cell>
          <cell r="I991" t="str">
            <v>Autorizado</v>
          </cell>
          <cell r="J991" t="str">
            <v>17022218</v>
          </cell>
          <cell r="K991" t="str">
            <v>EL MACO</v>
          </cell>
          <cell r="L991" t="str">
            <v>RURAL-AISLADA</v>
          </cell>
          <cell r="M991" t="str">
            <v>SAN JOSE DE OCOA</v>
          </cell>
          <cell r="N991" t="str">
            <v>31</v>
          </cell>
          <cell r="O991" t="str">
            <v>SAN JOSÉ DE OCOA</v>
          </cell>
          <cell r="P991" t="str">
            <v>3101</v>
          </cell>
          <cell r="Q991" t="str">
            <v>NIZAO - LAS AUYAMAS (D. M.)</v>
          </cell>
          <cell r="R991" t="str">
            <v>03</v>
          </cell>
          <cell r="S991" t="str">
            <v>NIZAO (ZONA URBANA)</v>
          </cell>
          <cell r="T991" t="str">
            <v>01</v>
          </cell>
          <cell r="U991" t="str">
            <v>NIZAO</v>
          </cell>
          <cell r="V991" t="str">
            <v>001</v>
          </cell>
          <cell r="W991" t="str">
            <v>18.627908</v>
          </cell>
          <cell r="X991" t="str">
            <v>-70.457383</v>
          </cell>
        </row>
        <row r="992">
          <cell r="A992" t="str">
            <v>02462</v>
          </cell>
          <cell r="B992" t="str">
            <v>03 - AZUA</v>
          </cell>
          <cell r="C992" t="str">
            <v>0303 - SAN JOSE DE OCOA</v>
          </cell>
          <cell r="D992" t="str">
            <v>02462</v>
          </cell>
          <cell r="E992" t="str">
            <v>ANGEL EMILIO CASADO</v>
          </cell>
          <cell r="F992" t="str">
            <v>JORNADA EXTENDIDA</v>
          </cell>
          <cell r="G992" t="str">
            <v>INICIAL - PRIMARIO - SECUNDARIO</v>
          </cell>
          <cell r="H992" t="str">
            <v>PUBLICO</v>
          </cell>
          <cell r="I992" t="str">
            <v>Autorizado</v>
          </cell>
          <cell r="J992" t="str">
            <v>31026003</v>
          </cell>
          <cell r="K992" t="str">
            <v>BASICA SABANA LARGA</v>
          </cell>
          <cell r="L992" t="str">
            <v>URBANA</v>
          </cell>
          <cell r="M992" t="str">
            <v>SAN JOSE DE OCOA</v>
          </cell>
          <cell r="N992" t="str">
            <v>31</v>
          </cell>
          <cell r="O992" t="str">
            <v>SABANA LARGA</v>
          </cell>
          <cell r="P992" t="str">
            <v>3102</v>
          </cell>
          <cell r="Q992" t="str">
            <v>SABANA LARGA</v>
          </cell>
          <cell r="R992" t="str">
            <v>01</v>
          </cell>
          <cell r="S992" t="str">
            <v>SABANA LARGA (ZONA URBANA)</v>
          </cell>
          <cell r="T992" t="str">
            <v>01</v>
          </cell>
          <cell r="U992" t="str">
            <v>CENTRO DEL PUEBLO</v>
          </cell>
          <cell r="V992" t="str">
            <v>002</v>
          </cell>
          <cell r="W992" t="str">
            <v>18.583157</v>
          </cell>
          <cell r="X992" t="str">
            <v>-70.498377</v>
          </cell>
        </row>
        <row r="993">
          <cell r="A993" t="str">
            <v>02463</v>
          </cell>
          <cell r="B993" t="str">
            <v>03 - AZUA</v>
          </cell>
          <cell r="C993" t="str">
            <v>0303 - SAN JOSE DE OCOA</v>
          </cell>
          <cell r="D993" t="str">
            <v>02463</v>
          </cell>
          <cell r="E993" t="str">
            <v>SABANA LARGA</v>
          </cell>
          <cell r="F993" t="str">
            <v>JORNADA EXTENDIDA</v>
          </cell>
          <cell r="G993" t="str">
            <v>INICIAL - PRIMARIO</v>
          </cell>
          <cell r="H993" t="str">
            <v>PUBLICO</v>
          </cell>
          <cell r="I993" t="str">
            <v>Autorizado</v>
          </cell>
          <cell r="J993" t="str">
            <v>17022432</v>
          </cell>
          <cell r="K993" t="str">
            <v>SABANA LARGA</v>
          </cell>
          <cell r="L993" t="str">
            <v>URBANA</v>
          </cell>
          <cell r="M993" t="str">
            <v>SAN JOSE DE OCOA</v>
          </cell>
          <cell r="N993" t="str">
            <v>31</v>
          </cell>
          <cell r="O993" t="str">
            <v>SABANA LARGA</v>
          </cell>
          <cell r="P993" t="str">
            <v>3102</v>
          </cell>
          <cell r="Q993" t="str">
            <v>SABANA LARGA</v>
          </cell>
          <cell r="R993" t="str">
            <v>01</v>
          </cell>
          <cell r="S993" t="str">
            <v>SABANA LARGA (ZONA URBANA)</v>
          </cell>
          <cell r="T993" t="str">
            <v>01</v>
          </cell>
          <cell r="U993" t="str">
            <v>CENTRO DEL PUEBLO</v>
          </cell>
          <cell r="V993" t="str">
            <v>002</v>
          </cell>
          <cell r="W993" t="str">
            <v>18.5874</v>
          </cell>
          <cell r="X993" t="str">
            <v>-70.499</v>
          </cell>
        </row>
        <row r="994">
          <cell r="A994" t="str">
            <v>02464</v>
          </cell>
          <cell r="B994" t="str">
            <v>03 - AZUA</v>
          </cell>
          <cell r="C994" t="str">
            <v>0303 - SAN JOSE DE OCOA</v>
          </cell>
          <cell r="D994" t="str">
            <v>02464</v>
          </cell>
          <cell r="E994" t="str">
            <v>ARROYO BONITO</v>
          </cell>
          <cell r="F994" t="str">
            <v>MATUTINA</v>
          </cell>
          <cell r="G994" t="str">
            <v>PRIMARIO</v>
          </cell>
          <cell r="H994" t="str">
            <v>PUBLICO</v>
          </cell>
          <cell r="I994" t="str">
            <v>Autorizado</v>
          </cell>
          <cell r="J994" t="str">
            <v>17022812</v>
          </cell>
          <cell r="K994" t="str">
            <v>ARROYO BONITO</v>
          </cell>
          <cell r="L994" t="str">
            <v>RURAL-AISLADA</v>
          </cell>
          <cell r="M994" t="str">
            <v>SAN JOSE DE OCOA</v>
          </cell>
          <cell r="N994" t="str">
            <v>31</v>
          </cell>
          <cell r="O994" t="str">
            <v>SABANA LARGA</v>
          </cell>
          <cell r="P994" t="str">
            <v>3102</v>
          </cell>
          <cell r="Q994" t="str">
            <v>SABANA LARGA</v>
          </cell>
          <cell r="R994" t="str">
            <v>01</v>
          </cell>
          <cell r="S994" t="str">
            <v>LA HORMA</v>
          </cell>
          <cell r="T994" t="str">
            <v>02</v>
          </cell>
          <cell r="U994" t="str">
            <v>ARROYO BONITO</v>
          </cell>
          <cell r="V994" t="str">
            <v>002</v>
          </cell>
          <cell r="W994" t="str">
            <v>18.7108</v>
          </cell>
          <cell r="X994" t="str">
            <v>-70.5284</v>
          </cell>
        </row>
        <row r="995">
          <cell r="A995" t="str">
            <v>02465</v>
          </cell>
          <cell r="B995" t="str">
            <v>03 - AZUA</v>
          </cell>
          <cell r="C995" t="str">
            <v>0303 - SAN JOSE DE OCOA</v>
          </cell>
          <cell r="D995" t="str">
            <v>02465</v>
          </cell>
          <cell r="E995" t="str">
            <v>LA CIENAGA AL MEDIO</v>
          </cell>
          <cell r="F995" t="str">
            <v>MATUTINA - VESPERTINA</v>
          </cell>
          <cell r="G995" t="str">
            <v>INICIAL - PRIMARIO</v>
          </cell>
          <cell r="H995" t="str">
            <v>PUBLICO</v>
          </cell>
          <cell r="I995" t="str">
            <v>Autorizado</v>
          </cell>
          <cell r="J995" t="str">
            <v>17023015</v>
          </cell>
          <cell r="K995" t="str">
            <v>LA CIENAGA AL MEDIO</v>
          </cell>
          <cell r="L995" t="str">
            <v>RURAL</v>
          </cell>
          <cell r="M995" t="str">
            <v>SAN JOSE DE OCOA</v>
          </cell>
          <cell r="N995" t="str">
            <v>31</v>
          </cell>
          <cell r="O995" t="str">
            <v>SABANA LARGA</v>
          </cell>
          <cell r="P995" t="str">
            <v>3102</v>
          </cell>
          <cell r="Q995" t="str">
            <v>SABANA LARGA</v>
          </cell>
          <cell r="R995" t="str">
            <v>01</v>
          </cell>
          <cell r="S995" t="str">
            <v>LA HORMA</v>
          </cell>
          <cell r="T995" t="str">
            <v>02</v>
          </cell>
          <cell r="U995" t="str">
            <v>LA CIÉNAGA AL MEDIO</v>
          </cell>
          <cell r="V995" t="str">
            <v>009</v>
          </cell>
          <cell r="W995" t="str">
            <v>18.655572</v>
          </cell>
          <cell r="X995" t="str">
            <v>-70.554631</v>
          </cell>
        </row>
        <row r="996">
          <cell r="A996" t="str">
            <v>02466</v>
          </cell>
          <cell r="B996" t="str">
            <v>03 - AZUA</v>
          </cell>
          <cell r="C996" t="str">
            <v>0303 - SAN JOSE DE OCOA</v>
          </cell>
          <cell r="D996" t="str">
            <v>02466</v>
          </cell>
          <cell r="E996" t="str">
            <v>LA HORMA</v>
          </cell>
          <cell r="F996" t="str">
            <v>MATUTINA - VESPERTINA</v>
          </cell>
          <cell r="G996" t="str">
            <v>INICIAL - PRIMARIO</v>
          </cell>
          <cell r="H996" t="str">
            <v>PUBLICO</v>
          </cell>
          <cell r="I996" t="str">
            <v>Autorizado</v>
          </cell>
          <cell r="J996" t="str">
            <v>17023119</v>
          </cell>
          <cell r="K996" t="str">
            <v>LA HORMA</v>
          </cell>
          <cell r="L996" t="str">
            <v>RURAL</v>
          </cell>
          <cell r="M996" t="str">
            <v>SAN JOSE DE OCOA</v>
          </cell>
          <cell r="N996" t="str">
            <v>31</v>
          </cell>
          <cell r="O996" t="str">
            <v>SABANA LARGA</v>
          </cell>
          <cell r="P996" t="str">
            <v>3102</v>
          </cell>
          <cell r="Q996" t="str">
            <v>SABANA LARGA</v>
          </cell>
          <cell r="R996" t="str">
            <v>01</v>
          </cell>
          <cell r="S996" t="str">
            <v>LA HORMA</v>
          </cell>
          <cell r="T996" t="str">
            <v>02</v>
          </cell>
          <cell r="U996" t="str">
            <v>LA HORMA</v>
          </cell>
          <cell r="V996" t="str">
            <v>011</v>
          </cell>
          <cell r="W996" t="str">
            <v>18.65044</v>
          </cell>
          <cell r="X996" t="str">
            <v>-70.539958</v>
          </cell>
        </row>
        <row r="997">
          <cell r="A997" t="str">
            <v>02467</v>
          </cell>
          <cell r="B997" t="str">
            <v>03 - AZUA</v>
          </cell>
          <cell r="C997" t="str">
            <v>0303 - SAN JOSE DE OCOA</v>
          </cell>
          <cell r="D997" t="str">
            <v>02467</v>
          </cell>
          <cell r="E997" t="str">
            <v>LOS ARROYOS DE LA HORMA</v>
          </cell>
          <cell r="F997" t="str">
            <v>MATUTINA - VESPERTINA</v>
          </cell>
          <cell r="G997" t="str">
            <v>INICIAL - PRIMARIO</v>
          </cell>
          <cell r="H997" t="str">
            <v>PUBLICO</v>
          </cell>
          <cell r="I997" t="str">
            <v>Autorizado</v>
          </cell>
          <cell r="J997" t="str">
            <v>17023213</v>
          </cell>
          <cell r="K997" t="str">
            <v>LOS ARROYOS</v>
          </cell>
          <cell r="L997" t="str">
            <v>RURAL</v>
          </cell>
          <cell r="M997" t="str">
            <v>SAN JOSE DE OCOA</v>
          </cell>
          <cell r="N997" t="str">
            <v>31</v>
          </cell>
          <cell r="O997" t="str">
            <v>SABANA LARGA</v>
          </cell>
          <cell r="P997" t="str">
            <v>3102</v>
          </cell>
          <cell r="Q997" t="str">
            <v>SABANA LARGA</v>
          </cell>
          <cell r="R997" t="str">
            <v>01</v>
          </cell>
          <cell r="S997" t="str">
            <v>LA HORMA</v>
          </cell>
          <cell r="T997" t="str">
            <v>02</v>
          </cell>
          <cell r="U997" t="str">
            <v>LOS ARROYOS</v>
          </cell>
          <cell r="V997" t="str">
            <v>013</v>
          </cell>
          <cell r="W997" t="str">
            <v>18.622116</v>
          </cell>
          <cell r="X997" t="str">
            <v>-70.527921</v>
          </cell>
        </row>
        <row r="998">
          <cell r="A998" t="str">
            <v>02468</v>
          </cell>
          <cell r="B998" t="str">
            <v>03 - AZUA</v>
          </cell>
          <cell r="C998" t="str">
            <v>0303 - SAN JOSE DE OCOA</v>
          </cell>
          <cell r="D998" t="str">
            <v>02468</v>
          </cell>
          <cell r="E998" t="str">
            <v>MANUEL DE REGLA MENDEZ BAEZ</v>
          </cell>
          <cell r="F998" t="str">
            <v>MATUTINA</v>
          </cell>
          <cell r="G998" t="str">
            <v>INICIAL - PRIMARIO</v>
          </cell>
          <cell r="H998" t="str">
            <v>PUBLICO</v>
          </cell>
          <cell r="I998" t="str">
            <v>Autorizado</v>
          </cell>
          <cell r="J998" t="str">
            <v>17023317</v>
          </cell>
          <cell r="K998" t="str">
            <v>MANUEL DE REGLA MENDEZ BAEZ</v>
          </cell>
          <cell r="L998" t="str">
            <v>RURAL</v>
          </cell>
          <cell r="M998" t="str">
            <v>SAN JOSE DE OCOA</v>
          </cell>
          <cell r="N998" t="str">
            <v>31</v>
          </cell>
          <cell r="O998" t="str">
            <v>SABANA LARGA</v>
          </cell>
          <cell r="P998" t="str">
            <v>3102</v>
          </cell>
          <cell r="Q998" t="str">
            <v>SABANA LARGA</v>
          </cell>
          <cell r="R998" t="str">
            <v>01</v>
          </cell>
          <cell r="S998" t="str">
            <v>LA HORMA</v>
          </cell>
          <cell r="T998" t="str">
            <v>02</v>
          </cell>
          <cell r="U998" t="str">
            <v>LA MALAGUETA</v>
          </cell>
          <cell r="V998" t="str">
            <v>015</v>
          </cell>
          <cell r="W998" t="str">
            <v>18.605474</v>
          </cell>
          <cell r="X998" t="str">
            <v>-70.524007</v>
          </cell>
        </row>
        <row r="999">
          <cell r="A999" t="str">
            <v>02469</v>
          </cell>
          <cell r="B999" t="str">
            <v>03 - AZUA</v>
          </cell>
          <cell r="C999" t="str">
            <v>0303 - SAN JOSE DE OCOA</v>
          </cell>
          <cell r="D999" t="str">
            <v>02469</v>
          </cell>
          <cell r="E999" t="str">
            <v>RINCON DEL PINO</v>
          </cell>
          <cell r="F999" t="str">
            <v>MATUTINA</v>
          </cell>
          <cell r="G999" t="str">
            <v>INICIAL - PRIMARIO</v>
          </cell>
          <cell r="H999" t="str">
            <v>PUBLICO</v>
          </cell>
          <cell r="I999" t="str">
            <v>Autorizado</v>
          </cell>
          <cell r="J999" t="str">
            <v>17023515</v>
          </cell>
          <cell r="K999" t="str">
            <v>RINCON DEL PINO</v>
          </cell>
          <cell r="L999" t="str">
            <v>RURAL</v>
          </cell>
          <cell r="M999" t="str">
            <v>SAN JOSE DE OCOA</v>
          </cell>
          <cell r="N999" t="str">
            <v>31</v>
          </cell>
          <cell r="O999" t="str">
            <v>SABANA LARGA</v>
          </cell>
          <cell r="P999" t="str">
            <v>3102</v>
          </cell>
          <cell r="Q999" t="str">
            <v>SABANA LARGA</v>
          </cell>
          <cell r="R999" t="str">
            <v>01</v>
          </cell>
          <cell r="S999" t="str">
            <v>LA HORMA</v>
          </cell>
          <cell r="T999" t="str">
            <v>02</v>
          </cell>
          <cell r="U999" t="str">
            <v>RINCÓN DEL PINO</v>
          </cell>
          <cell r="V999" t="str">
            <v>019</v>
          </cell>
          <cell r="W999" t="str">
            <v>18.5661</v>
          </cell>
          <cell r="X999" t="str">
            <v>-70.5173</v>
          </cell>
        </row>
        <row r="1000">
          <cell r="A1000" t="str">
            <v>02470</v>
          </cell>
          <cell r="B1000" t="str">
            <v>03 - AZUA</v>
          </cell>
          <cell r="C1000" t="str">
            <v>0303 - SAN JOSE DE OCOA</v>
          </cell>
          <cell r="D1000" t="str">
            <v>02470</v>
          </cell>
          <cell r="E1000" t="str">
            <v>PROF. JOSE ALTAGRACIA CASTILLO</v>
          </cell>
          <cell r="F1000" t="str">
            <v>JORNADA EXTENDIDA</v>
          </cell>
          <cell r="G1000" t="str">
            <v>INICIAL - PRIMARIO</v>
          </cell>
          <cell r="H1000" t="str">
            <v>PUBLICO</v>
          </cell>
          <cell r="I1000" t="str">
            <v>Autorizado</v>
          </cell>
          <cell r="J1000" t="str">
            <v>17023713</v>
          </cell>
          <cell r="K1000" t="str">
            <v>PROF. JOSE ALTAGRACIA CASTILLO</v>
          </cell>
          <cell r="L1000" t="str">
            <v>RURAL</v>
          </cell>
          <cell r="M1000" t="str">
            <v>SAN JOSE DE OCOA</v>
          </cell>
          <cell r="N1000" t="str">
            <v>31</v>
          </cell>
          <cell r="O1000" t="str">
            <v>SABANA LARGA</v>
          </cell>
          <cell r="P1000" t="str">
            <v>3102</v>
          </cell>
          <cell r="Q1000" t="str">
            <v>SABANA LARGA</v>
          </cell>
          <cell r="R1000" t="str">
            <v>01</v>
          </cell>
          <cell r="S1000" t="str">
            <v>LA HORMA</v>
          </cell>
          <cell r="T1000" t="str">
            <v>02</v>
          </cell>
          <cell r="U1000" t="str">
            <v>LA HORMA</v>
          </cell>
          <cell r="V1000" t="str">
            <v>011</v>
          </cell>
          <cell r="W1000" t="str">
            <v>18.573124</v>
          </cell>
          <cell r="X1000" t="str">
            <v>-70.499439</v>
          </cell>
        </row>
        <row r="1001">
          <cell r="A1001" t="str">
            <v>02471</v>
          </cell>
          <cell r="B1001" t="str">
            <v>03 - AZUA</v>
          </cell>
          <cell r="C1001" t="str">
            <v>0303 - SAN JOSE DE OCOA</v>
          </cell>
          <cell r="D1001" t="str">
            <v>02471</v>
          </cell>
          <cell r="E1001" t="str">
            <v>MIGUEL HENRIQUEZ MARTINEZ CALDERON</v>
          </cell>
          <cell r="F1001" t="str">
            <v>JORNADA EXTENDIDA</v>
          </cell>
          <cell r="G1001" t="str">
            <v>INICIAL - PRIMARIO - SECUNDARIO</v>
          </cell>
          <cell r="H1001" t="str">
            <v>PUBLICO</v>
          </cell>
          <cell r="I1001" t="str">
            <v>Autorizado</v>
          </cell>
          <cell r="J1001" t="str">
            <v>17023817</v>
          </cell>
          <cell r="K1001" t="str">
            <v>MIGUEL HENRIQUEZ MARTINEZ CALDERON</v>
          </cell>
          <cell r="L1001" t="str">
            <v>URBANA</v>
          </cell>
          <cell r="M1001" t="str">
            <v>SAN JOSE DE OCOA</v>
          </cell>
          <cell r="N1001" t="str">
            <v>31</v>
          </cell>
          <cell r="O1001" t="str">
            <v>RANCHO ARRIBA</v>
          </cell>
          <cell r="P1001" t="str">
            <v>3103</v>
          </cell>
          <cell r="Q1001" t="str">
            <v>RANCHO ARRIBA</v>
          </cell>
          <cell r="R1001" t="str">
            <v>01</v>
          </cell>
          <cell r="S1001" t="str">
            <v>MAHOMA</v>
          </cell>
          <cell r="T1001" t="str">
            <v>04</v>
          </cell>
          <cell r="U1001" t="str">
            <v>ARROYO MANTECA</v>
          </cell>
          <cell r="V1001" t="str">
            <v>025</v>
          </cell>
          <cell r="W1001" t="str">
            <v>18.7072</v>
          </cell>
          <cell r="X1001" t="str">
            <v>-70.4554</v>
          </cell>
        </row>
        <row r="1002">
          <cell r="A1002" t="str">
            <v>02472</v>
          </cell>
          <cell r="B1002" t="str">
            <v>03 - AZUA</v>
          </cell>
          <cell r="C1002" t="str">
            <v>0303 - SAN JOSE DE OCOA</v>
          </cell>
          <cell r="D1002" t="str">
            <v>02472</v>
          </cell>
          <cell r="E1002" t="str">
            <v>LA COLONIA</v>
          </cell>
          <cell r="F1002" t="str">
            <v>MATUTINA - VESPERTINA</v>
          </cell>
          <cell r="G1002" t="str">
            <v>INICIAL - PRIMARIO</v>
          </cell>
          <cell r="H1002" t="str">
            <v>PUBLICO</v>
          </cell>
          <cell r="I1002" t="str">
            <v>Autorizado</v>
          </cell>
          <cell r="J1002" t="str">
            <v>17024010</v>
          </cell>
          <cell r="K1002" t="str">
            <v>LA COLONIA</v>
          </cell>
          <cell r="L1002" t="str">
            <v>RURAL</v>
          </cell>
          <cell r="M1002" t="str">
            <v>SAN JOSE DE OCOA</v>
          </cell>
          <cell r="N1002" t="str">
            <v>31</v>
          </cell>
          <cell r="O1002" t="str">
            <v>RANCHO ARRIBA</v>
          </cell>
          <cell r="P1002" t="str">
            <v>3103</v>
          </cell>
          <cell r="Q1002" t="str">
            <v>RANCHO ARRIBA</v>
          </cell>
          <cell r="R1002" t="str">
            <v>01</v>
          </cell>
          <cell r="S1002" t="str">
            <v>MAHOMA</v>
          </cell>
          <cell r="T1002" t="str">
            <v>04</v>
          </cell>
          <cell r="U1002" t="str">
            <v>LA COLONIA</v>
          </cell>
          <cell r="V1002" t="str">
            <v>015</v>
          </cell>
          <cell r="W1002" t="str">
            <v>18.7046</v>
          </cell>
          <cell r="X1002" t="str">
            <v>-70.3892</v>
          </cell>
        </row>
        <row r="1003">
          <cell r="A1003" t="str">
            <v>02474</v>
          </cell>
          <cell r="B1003" t="str">
            <v>03 - AZUA</v>
          </cell>
          <cell r="C1003" t="str">
            <v>0303 - SAN JOSE DE OCOA</v>
          </cell>
          <cell r="D1003" t="str">
            <v>02474</v>
          </cell>
          <cell r="E1003" t="str">
            <v>ARROYO BLANCO</v>
          </cell>
          <cell r="F1003" t="str">
            <v>MATUTINA</v>
          </cell>
          <cell r="G1003" t="str">
            <v>INICIAL - PRIMARIO</v>
          </cell>
          <cell r="H1003" t="str">
            <v>PUBLICO</v>
          </cell>
          <cell r="I1003" t="str">
            <v>Autorizado</v>
          </cell>
          <cell r="J1003" t="str">
            <v>17024510</v>
          </cell>
          <cell r="K1003" t="str">
            <v>ARROYO BLANCO</v>
          </cell>
          <cell r="L1003" t="str">
            <v>RURAL</v>
          </cell>
          <cell r="M1003" t="str">
            <v>SAN JOSE DE OCOA</v>
          </cell>
          <cell r="N1003" t="str">
            <v>31</v>
          </cell>
          <cell r="O1003" t="str">
            <v>RANCHO ARRIBA</v>
          </cell>
          <cell r="P1003" t="str">
            <v>3103</v>
          </cell>
          <cell r="Q1003" t="str">
            <v>RANCHO ARRIBA</v>
          </cell>
          <cell r="R1003" t="str">
            <v>01</v>
          </cell>
          <cell r="S1003" t="str">
            <v>ARROYO CAÑA</v>
          </cell>
          <cell r="T1003" t="str">
            <v>03</v>
          </cell>
          <cell r="U1003" t="str">
            <v>ARROYO BLANCO</v>
          </cell>
          <cell r="V1003" t="str">
            <v>001</v>
          </cell>
          <cell r="W1003" t="str">
            <v>18.6974</v>
          </cell>
          <cell r="X1003" t="str">
            <v>-70.4283</v>
          </cell>
        </row>
        <row r="1004">
          <cell r="A1004" t="str">
            <v>02475</v>
          </cell>
          <cell r="B1004" t="str">
            <v>03 - AZUA</v>
          </cell>
          <cell r="C1004" t="str">
            <v>0303 - SAN JOSE DE OCOA</v>
          </cell>
          <cell r="D1004" t="str">
            <v>02475</v>
          </cell>
          <cell r="E1004" t="str">
            <v>APOLINAR SUERO</v>
          </cell>
          <cell r="F1004" t="str">
            <v>MATUTINA - VESPERTINA</v>
          </cell>
          <cell r="G1004" t="str">
            <v>INICIAL - PRIMARIO - SECUNDARIO</v>
          </cell>
          <cell r="H1004" t="str">
            <v>PUBLICO</v>
          </cell>
          <cell r="I1004" t="str">
            <v>Autorizado</v>
          </cell>
          <cell r="J1004" t="str">
            <v>17024614</v>
          </cell>
          <cell r="K1004" t="str">
            <v>APOLINAR SUERO</v>
          </cell>
          <cell r="L1004" t="str">
            <v>RURAL</v>
          </cell>
          <cell r="M1004" t="str">
            <v>SAN JOSE DE OCOA</v>
          </cell>
          <cell r="N1004" t="str">
            <v>31</v>
          </cell>
          <cell r="O1004" t="str">
            <v>RANCHO ARRIBA</v>
          </cell>
          <cell r="P1004" t="str">
            <v>3103</v>
          </cell>
          <cell r="Q1004" t="str">
            <v>RANCHO ARRIBA</v>
          </cell>
          <cell r="R1004" t="str">
            <v>01</v>
          </cell>
          <cell r="S1004" t="str">
            <v>ARROYO CAÑA</v>
          </cell>
          <cell r="T1004" t="str">
            <v>03</v>
          </cell>
          <cell r="U1004" t="str">
            <v>ARROYO CAÑA</v>
          </cell>
          <cell r="V1004" t="str">
            <v>002</v>
          </cell>
          <cell r="W1004" t="str">
            <v>18.7065</v>
          </cell>
          <cell r="X1004" t="str">
            <v>-70.4231</v>
          </cell>
        </row>
        <row r="1005">
          <cell r="A1005" t="str">
            <v>02476</v>
          </cell>
          <cell r="B1005" t="str">
            <v>03 - AZUA</v>
          </cell>
          <cell r="C1005" t="str">
            <v>0303 - SAN JOSE DE OCOA</v>
          </cell>
          <cell r="D1005" t="str">
            <v>02476</v>
          </cell>
          <cell r="E1005" t="str">
            <v>JUAN LUIS</v>
          </cell>
          <cell r="F1005" t="str">
            <v>JORNADA EXTENDIDA</v>
          </cell>
          <cell r="G1005" t="str">
            <v>INICIAL - PRIMARIO - SECUNDARIO</v>
          </cell>
          <cell r="H1005" t="str">
            <v>PUBLICO</v>
          </cell>
          <cell r="I1005" t="str">
            <v>Autorizado</v>
          </cell>
          <cell r="J1005" t="str">
            <v>17024718</v>
          </cell>
          <cell r="K1005" t="str">
            <v>JUAN LUIS</v>
          </cell>
          <cell r="L1005" t="str">
            <v>RURAL</v>
          </cell>
          <cell r="M1005" t="str">
            <v>SAN JOSE DE OCOA</v>
          </cell>
          <cell r="N1005" t="str">
            <v>31</v>
          </cell>
          <cell r="O1005" t="str">
            <v>RANCHO ARRIBA</v>
          </cell>
          <cell r="P1005" t="str">
            <v>3103</v>
          </cell>
          <cell r="Q1005" t="str">
            <v>RANCHO ARRIBA</v>
          </cell>
          <cell r="R1005" t="str">
            <v>01</v>
          </cell>
          <cell r="S1005" t="str">
            <v>ARROYO CAÑA</v>
          </cell>
          <cell r="T1005" t="str">
            <v>03</v>
          </cell>
          <cell r="U1005" t="str">
            <v>JUAN LUIS</v>
          </cell>
          <cell r="V1005" t="str">
            <v>003</v>
          </cell>
          <cell r="W1005" t="str">
            <v>18.7198</v>
          </cell>
          <cell r="X1005" t="str">
            <v>-70.4188</v>
          </cell>
        </row>
        <row r="1006">
          <cell r="A1006" t="str">
            <v>02477</v>
          </cell>
          <cell r="B1006" t="str">
            <v>03 - AZUA</v>
          </cell>
          <cell r="C1006" t="str">
            <v>0303 - SAN JOSE DE OCOA</v>
          </cell>
          <cell r="D1006" t="str">
            <v>02477</v>
          </cell>
          <cell r="E1006" t="str">
            <v>MIGUEL VALENTIN BATISTA</v>
          </cell>
          <cell r="F1006" t="str">
            <v>MATUTINA - VESPERTINA</v>
          </cell>
          <cell r="G1006" t="str">
            <v>INICIAL - PRIMARIO - SECUNDARIO</v>
          </cell>
          <cell r="H1006" t="str">
            <v>PUBLICO</v>
          </cell>
          <cell r="I1006" t="str">
            <v>Autorizado</v>
          </cell>
          <cell r="J1006" t="str">
            <v>17024916</v>
          </cell>
          <cell r="K1006" t="str">
            <v>MIGUEL VALENTIN BATISTA</v>
          </cell>
          <cell r="L1006" t="str">
            <v>RURAL</v>
          </cell>
          <cell r="M1006" t="str">
            <v>SAN JOSE DE OCOA</v>
          </cell>
          <cell r="N1006" t="str">
            <v>31</v>
          </cell>
          <cell r="O1006" t="str">
            <v>RANCHO ARRIBA</v>
          </cell>
          <cell r="P1006" t="str">
            <v>3103</v>
          </cell>
          <cell r="Q1006" t="str">
            <v>RANCHO ARRIBA</v>
          </cell>
          <cell r="R1006" t="str">
            <v>01</v>
          </cell>
          <cell r="S1006" t="str">
            <v>ARROYO CAÑA</v>
          </cell>
          <cell r="T1006" t="str">
            <v>03</v>
          </cell>
          <cell r="U1006" t="str">
            <v>LA VIGÍA</v>
          </cell>
          <cell r="V1006" t="str">
            <v>004</v>
          </cell>
          <cell r="W1006" t="str">
            <v>18.738</v>
          </cell>
          <cell r="X1006" t="str">
            <v>-70.4325</v>
          </cell>
        </row>
        <row r="1007">
          <cell r="A1007" t="str">
            <v>02478</v>
          </cell>
          <cell r="B1007" t="str">
            <v>03 - AZUA</v>
          </cell>
          <cell r="C1007" t="str">
            <v>0303 - SAN JOSE DE OCOA</v>
          </cell>
          <cell r="D1007" t="str">
            <v>02478</v>
          </cell>
          <cell r="E1007" t="str">
            <v>DERRUMBADO ARRIBA</v>
          </cell>
          <cell r="F1007" t="str">
            <v>VESPERTINA</v>
          </cell>
          <cell r="G1007" t="str">
            <v>INICIAL - PRIMARIO</v>
          </cell>
          <cell r="H1007" t="str">
            <v>PUBLICO</v>
          </cell>
          <cell r="I1007" t="str">
            <v>Autorizado</v>
          </cell>
          <cell r="J1007" t="str">
            <v>17025015</v>
          </cell>
          <cell r="K1007" t="str">
            <v>DERRUMBADO ARRIBA</v>
          </cell>
          <cell r="L1007" t="str">
            <v>RURAL-AISLADA</v>
          </cell>
          <cell r="M1007" t="str">
            <v>SAN JOSE DE OCOA</v>
          </cell>
          <cell r="N1007" t="str">
            <v>31</v>
          </cell>
          <cell r="O1007" t="str">
            <v>RANCHO ARRIBA</v>
          </cell>
          <cell r="P1007" t="str">
            <v>3103</v>
          </cell>
          <cell r="Q1007" t="str">
            <v>RANCHO ARRIBA</v>
          </cell>
          <cell r="R1007" t="str">
            <v>01</v>
          </cell>
          <cell r="S1007" t="str">
            <v>MAHOMA</v>
          </cell>
          <cell r="T1007" t="str">
            <v>04</v>
          </cell>
          <cell r="U1007" t="str">
            <v>DERRUMBADERO DE MAHOMA</v>
          </cell>
          <cell r="V1007" t="str">
            <v>020</v>
          </cell>
          <cell r="W1007" t="str">
            <v>18.6717</v>
          </cell>
          <cell r="X1007" t="str">
            <v>-70.3942</v>
          </cell>
        </row>
        <row r="1008">
          <cell r="A1008" t="str">
            <v>02480</v>
          </cell>
          <cell r="B1008" t="str">
            <v>03 - AZUA</v>
          </cell>
          <cell r="C1008" t="str">
            <v>0303 - SAN JOSE DE OCOA</v>
          </cell>
          <cell r="D1008" t="str">
            <v>02480</v>
          </cell>
          <cell r="E1008" t="str">
            <v>MANUEL CONFESOR CASADO ALCANTARA</v>
          </cell>
          <cell r="F1008" t="str">
            <v>MATUTINA</v>
          </cell>
          <cell r="G1008" t="str">
            <v>INICIAL - PRIMARIO</v>
          </cell>
          <cell r="H1008" t="str">
            <v>PUBLICO</v>
          </cell>
          <cell r="I1008" t="str">
            <v>Autorizado</v>
          </cell>
          <cell r="J1008" t="str">
            <v>17025213</v>
          </cell>
          <cell r="K1008" t="str">
            <v>MANUEL CONFESOR CASADO ALCANTARA</v>
          </cell>
          <cell r="L1008" t="str">
            <v>RURAL-AISLADA</v>
          </cell>
          <cell r="M1008" t="str">
            <v>SAN JOSE DE OCOA</v>
          </cell>
          <cell r="N1008" t="str">
            <v>31</v>
          </cell>
          <cell r="O1008" t="str">
            <v>RANCHO ARRIBA</v>
          </cell>
          <cell r="P1008" t="str">
            <v>3103</v>
          </cell>
          <cell r="Q1008" t="str">
            <v>RANCHO ARRIBA</v>
          </cell>
          <cell r="R1008" t="str">
            <v>01</v>
          </cell>
          <cell r="S1008" t="str">
            <v>MAHOMA</v>
          </cell>
          <cell r="T1008" t="str">
            <v>04</v>
          </cell>
          <cell r="U1008" t="str">
            <v>DERRUMBADERO DE MAHOMA</v>
          </cell>
          <cell r="V1008" t="str">
            <v>020</v>
          </cell>
          <cell r="W1008" t="str">
            <v>18.6614</v>
          </cell>
          <cell r="X1008" t="str">
            <v>-70.3741</v>
          </cell>
        </row>
        <row r="1009">
          <cell r="A1009" t="str">
            <v>02483</v>
          </cell>
          <cell r="B1009" t="str">
            <v>03 - AZUA</v>
          </cell>
          <cell r="C1009" t="str">
            <v>0303 - SAN JOSE DE OCOA</v>
          </cell>
          <cell r="D1009" t="str">
            <v>02483</v>
          </cell>
          <cell r="E1009" t="str">
            <v>MONTE NEGRO</v>
          </cell>
          <cell r="F1009" t="str">
            <v>JORNADA EXTENDIDA</v>
          </cell>
          <cell r="G1009" t="str">
            <v>INICIAL - PRIMARIO</v>
          </cell>
          <cell r="H1009" t="str">
            <v>PUBLICO</v>
          </cell>
          <cell r="I1009" t="str">
            <v>Autorizado</v>
          </cell>
          <cell r="J1009" t="str">
            <v>17025817</v>
          </cell>
          <cell r="K1009" t="str">
            <v>MONTE NEGRO</v>
          </cell>
          <cell r="L1009" t="str">
            <v>RURAL</v>
          </cell>
          <cell r="M1009" t="str">
            <v>SAN JOSE DE OCOA</v>
          </cell>
          <cell r="N1009" t="str">
            <v>31</v>
          </cell>
          <cell r="O1009" t="str">
            <v>RANCHO ARRIBA</v>
          </cell>
          <cell r="P1009" t="str">
            <v>3103</v>
          </cell>
          <cell r="Q1009" t="str">
            <v>RANCHO ARRIBA</v>
          </cell>
          <cell r="R1009" t="str">
            <v>01</v>
          </cell>
          <cell r="S1009" t="str">
            <v>QUITA SUEÑO</v>
          </cell>
          <cell r="T1009" t="str">
            <v>05</v>
          </cell>
          <cell r="U1009" t="str">
            <v>MONTE NEGRO</v>
          </cell>
          <cell r="V1009" t="str">
            <v>010</v>
          </cell>
          <cell r="W1009" t="str">
            <v>18.7173</v>
          </cell>
          <cell r="X1009" t="str">
            <v>-70.4702</v>
          </cell>
        </row>
        <row r="1010">
          <cell r="A1010" t="str">
            <v>02484</v>
          </cell>
          <cell r="B1010" t="str">
            <v>03 - AZUA</v>
          </cell>
          <cell r="C1010" t="str">
            <v>0303 - SAN JOSE DE OCOA</v>
          </cell>
          <cell r="D1010" t="str">
            <v>02484</v>
          </cell>
          <cell r="E1010" t="str">
            <v>LA ESTRECHURA</v>
          </cell>
          <cell r="F1010" t="str">
            <v>VESPERTINA</v>
          </cell>
          <cell r="G1010" t="str">
            <v>PRIMARIO</v>
          </cell>
          <cell r="H1010" t="str">
            <v>PUBLICO</v>
          </cell>
          <cell r="I1010" t="str">
            <v>Autorizado</v>
          </cell>
          <cell r="J1010" t="str">
            <v>17025911</v>
          </cell>
          <cell r="K1010" t="str">
            <v>LA ESTRECHURA</v>
          </cell>
          <cell r="L1010" t="str">
            <v>RURAL</v>
          </cell>
          <cell r="M1010" t="str">
            <v>SAN JOSE DE OCOA</v>
          </cell>
          <cell r="N1010" t="str">
            <v>31</v>
          </cell>
          <cell r="O1010" t="str">
            <v>RANCHO ARRIBA</v>
          </cell>
          <cell r="P1010" t="str">
            <v>3103</v>
          </cell>
          <cell r="Q1010" t="str">
            <v>RANCHO ARRIBA</v>
          </cell>
          <cell r="R1010" t="str">
            <v>01</v>
          </cell>
          <cell r="S1010" t="str">
            <v>QUITA SUEÑO</v>
          </cell>
          <cell r="T1010" t="str">
            <v>05</v>
          </cell>
          <cell r="U1010" t="str">
            <v>LA ESTRECHURA</v>
          </cell>
          <cell r="V1010" t="str">
            <v>007</v>
          </cell>
          <cell r="W1010" t="str">
            <v>18.7288</v>
          </cell>
          <cell r="X1010" t="str">
            <v>-70.4772</v>
          </cell>
        </row>
        <row r="1011">
          <cell r="A1011" t="str">
            <v>02485</v>
          </cell>
          <cell r="B1011" t="str">
            <v>03 - AZUA</v>
          </cell>
          <cell r="C1011" t="str">
            <v>0303 - SAN JOSE DE OCOA</v>
          </cell>
          <cell r="D1011" t="str">
            <v>02485</v>
          </cell>
          <cell r="E1011" t="str">
            <v>EZEQUIEL MEDINA</v>
          </cell>
          <cell r="F1011" t="str">
            <v>JORNADA EXTENDIDA</v>
          </cell>
          <cell r="G1011" t="str">
            <v>INICIAL - PRIMARIO - SECUNDARIO</v>
          </cell>
          <cell r="H1011" t="str">
            <v>PUBLICO</v>
          </cell>
          <cell r="I1011" t="str">
            <v>Autorizado</v>
          </cell>
          <cell r="J1011" t="str">
            <v>17026218</v>
          </cell>
          <cell r="K1011" t="str">
            <v>EZEQUIEL MEDINA</v>
          </cell>
          <cell r="L1011" t="str">
            <v>URBANA</v>
          </cell>
          <cell r="M1011" t="str">
            <v>SAN JOSE DE OCOA</v>
          </cell>
          <cell r="N1011" t="str">
            <v>31</v>
          </cell>
          <cell r="O1011" t="str">
            <v>RANCHO ARRIBA</v>
          </cell>
          <cell r="P1011" t="str">
            <v>3103</v>
          </cell>
          <cell r="Q1011" t="str">
            <v>RANCHO ARRIBA</v>
          </cell>
          <cell r="R1011" t="str">
            <v>01</v>
          </cell>
          <cell r="S1011" t="str">
            <v>RANCHO ARRIBA (ZONA URBANA)</v>
          </cell>
          <cell r="T1011" t="str">
            <v>01</v>
          </cell>
          <cell r="U1011" t="str">
            <v>RANCHO ARRIBA</v>
          </cell>
          <cell r="V1011" t="str">
            <v>001</v>
          </cell>
          <cell r="W1011" t="str">
            <v>18.6945</v>
          </cell>
          <cell r="X1011" t="str">
            <v>-70.4485</v>
          </cell>
        </row>
        <row r="1012">
          <cell r="A1012" t="str">
            <v>02487</v>
          </cell>
          <cell r="B1012" t="str">
            <v>03 - AZUA</v>
          </cell>
          <cell r="C1012" t="str">
            <v>0303 - SAN JOSE DE OCOA</v>
          </cell>
          <cell r="D1012" t="str">
            <v>02487</v>
          </cell>
          <cell r="E1012" t="str">
            <v>ARROYO MANTECA</v>
          </cell>
          <cell r="F1012" t="str">
            <v>MATUTINA</v>
          </cell>
          <cell r="G1012" t="str">
            <v>INICIAL - PRIMARIO</v>
          </cell>
          <cell r="H1012" t="str">
            <v>PUBLICO</v>
          </cell>
          <cell r="I1012" t="str">
            <v>Autorizado</v>
          </cell>
          <cell r="J1012" t="str">
            <v>17026510</v>
          </cell>
          <cell r="K1012" t="str">
            <v>ARROYO MANTECA</v>
          </cell>
          <cell r="L1012" t="str">
            <v>RURAL</v>
          </cell>
          <cell r="M1012" t="str">
            <v>SAN JOSE DE OCOA</v>
          </cell>
          <cell r="N1012" t="str">
            <v>31</v>
          </cell>
          <cell r="O1012" t="str">
            <v>RANCHO ARRIBA</v>
          </cell>
          <cell r="P1012" t="str">
            <v>3103</v>
          </cell>
          <cell r="Q1012" t="str">
            <v>RANCHO ARRIBA</v>
          </cell>
          <cell r="R1012" t="str">
            <v>01</v>
          </cell>
          <cell r="S1012" t="str">
            <v>MAHOMA</v>
          </cell>
          <cell r="T1012" t="str">
            <v>04</v>
          </cell>
          <cell r="U1012" t="str">
            <v>ARROYO MANTECA</v>
          </cell>
          <cell r="V1012" t="str">
            <v>025</v>
          </cell>
          <cell r="W1012" t="str">
            <v>18.674562</v>
          </cell>
          <cell r="X1012" t="str">
            <v>-70.421931</v>
          </cell>
        </row>
        <row r="1013">
          <cell r="A1013" t="str">
            <v>02498</v>
          </cell>
          <cell r="B1013" t="str">
            <v>03 - AZUA</v>
          </cell>
          <cell r="C1013" t="str">
            <v>0303 - SAN JOSE DE OCOA</v>
          </cell>
          <cell r="D1013" t="str">
            <v>02498</v>
          </cell>
          <cell r="E1013" t="str">
            <v>LAS ESPINAS</v>
          </cell>
          <cell r="F1013" t="str">
            <v>MATUTINA</v>
          </cell>
          <cell r="G1013" t="str">
            <v>PRIMARIO</v>
          </cell>
          <cell r="H1013" t="str">
            <v>PUBLICO</v>
          </cell>
          <cell r="I1013" t="str">
            <v>Autorizado</v>
          </cell>
          <cell r="J1013" t="str">
            <v>17028615</v>
          </cell>
          <cell r="K1013" t="str">
            <v>LAS ESPINAS</v>
          </cell>
          <cell r="L1013" t="str">
            <v>RURAL-AISLADA</v>
          </cell>
          <cell r="M1013" t="str">
            <v>SAN JOSE DE OCOA</v>
          </cell>
          <cell r="N1013" t="str">
            <v>31</v>
          </cell>
          <cell r="O1013" t="str">
            <v>SABANA LARGA</v>
          </cell>
          <cell r="P1013" t="str">
            <v>3102</v>
          </cell>
          <cell r="Q1013" t="str">
            <v>SABANA LARGA</v>
          </cell>
          <cell r="R1013" t="str">
            <v>01</v>
          </cell>
          <cell r="S1013" t="str">
            <v>LA HORMA</v>
          </cell>
          <cell r="T1013" t="str">
            <v>02</v>
          </cell>
          <cell r="U1013" t="str">
            <v>LAS ESPINAS</v>
          </cell>
          <cell r="V1013" t="str">
            <v>008</v>
          </cell>
          <cell r="W1013" t="str">
            <v>18.683969</v>
          </cell>
          <cell r="X1013" t="str">
            <v>-70.615618</v>
          </cell>
        </row>
        <row r="1014">
          <cell r="A1014" t="str">
            <v>02499</v>
          </cell>
          <cell r="B1014" t="str">
            <v>03 - AZUA</v>
          </cell>
          <cell r="C1014" t="str">
            <v>0303 - SAN JOSE DE OCOA</v>
          </cell>
          <cell r="D1014" t="str">
            <v>02499</v>
          </cell>
          <cell r="E1014" t="str">
            <v>VENGAN A VER</v>
          </cell>
          <cell r="F1014" t="str">
            <v>JORNADA EXTENDIDA</v>
          </cell>
          <cell r="G1014" t="str">
            <v>INICIAL - PRIMARIO</v>
          </cell>
          <cell r="H1014" t="str">
            <v>PUBLICO</v>
          </cell>
          <cell r="I1014" t="str">
            <v>Autorizado</v>
          </cell>
          <cell r="J1014" t="str">
            <v>17028912</v>
          </cell>
          <cell r="K1014" t="str">
            <v>VENGAN A VER</v>
          </cell>
          <cell r="L1014" t="str">
            <v>RURAL</v>
          </cell>
          <cell r="M1014" t="str">
            <v>SAN JOSE DE OCOA</v>
          </cell>
          <cell r="N1014" t="str">
            <v>31</v>
          </cell>
          <cell r="O1014" t="str">
            <v>SAN JOSÉ DE OCOA</v>
          </cell>
          <cell r="P1014" t="str">
            <v>3101</v>
          </cell>
          <cell r="Q1014" t="str">
            <v>EL NARANJAL (D. M.)</v>
          </cell>
          <cell r="R1014" t="str">
            <v>05</v>
          </cell>
          <cell r="S1014" t="str">
            <v>EL NARANJAL</v>
          </cell>
          <cell r="T1014" t="str">
            <v>02</v>
          </cell>
          <cell r="U1014" t="str">
            <v>VENGAN A VER</v>
          </cell>
          <cell r="V1014" t="str">
            <v>006</v>
          </cell>
          <cell r="W1014" t="str">
            <v>18.550215</v>
          </cell>
          <cell r="X1014" t="str">
            <v>-70.482809</v>
          </cell>
        </row>
        <row r="1015">
          <cell r="A1015" t="str">
            <v>02500</v>
          </cell>
          <cell r="B1015" t="str">
            <v>03 - AZUA</v>
          </cell>
          <cell r="C1015" t="str">
            <v>0303 - SAN JOSE DE OCOA</v>
          </cell>
          <cell r="D1015" t="str">
            <v>02500</v>
          </cell>
          <cell r="E1015" t="str">
            <v>LA PEÑITA ABAJO</v>
          </cell>
          <cell r="F1015" t="str">
            <v>MATUTINA - VESPERTINA</v>
          </cell>
          <cell r="G1015" t="str">
            <v>INICIAL - PRIMARIO</v>
          </cell>
          <cell r="H1015" t="str">
            <v>PUBLICO</v>
          </cell>
          <cell r="I1015" t="str">
            <v>Autorizado</v>
          </cell>
          <cell r="J1015" t="str">
            <v>17029010</v>
          </cell>
          <cell r="K1015" t="str">
            <v>LA PEÑITA ABAJO</v>
          </cell>
          <cell r="L1015" t="str">
            <v>RURAL</v>
          </cell>
          <cell r="M1015" t="str">
            <v>SAN JOSE DE OCOA</v>
          </cell>
          <cell r="N1015" t="str">
            <v>31</v>
          </cell>
          <cell r="O1015" t="str">
            <v>RANCHO ARRIBA</v>
          </cell>
          <cell r="P1015" t="str">
            <v>3103</v>
          </cell>
          <cell r="Q1015" t="str">
            <v>RANCHO ARRIBA</v>
          </cell>
          <cell r="R1015" t="str">
            <v>01</v>
          </cell>
          <cell r="S1015" t="str">
            <v>MAHOMA</v>
          </cell>
          <cell r="T1015" t="str">
            <v>04</v>
          </cell>
          <cell r="U1015" t="str">
            <v>LA PEÑITA</v>
          </cell>
          <cell r="V1015" t="str">
            <v>013</v>
          </cell>
          <cell r="W1015" t="str">
            <v>18.728595</v>
          </cell>
          <cell r="X1015" t="str">
            <v>-70.396954</v>
          </cell>
        </row>
        <row r="1016">
          <cell r="A1016" t="str">
            <v>02504</v>
          </cell>
          <cell r="B1016" t="str">
            <v>03 - AZUA</v>
          </cell>
          <cell r="C1016" t="str">
            <v>0303 - SAN JOSE DE OCOA</v>
          </cell>
          <cell r="D1016" t="str">
            <v>02504</v>
          </cell>
          <cell r="E1016" t="str">
            <v>BARRIO SAN LUIS</v>
          </cell>
          <cell r="F1016" t="str">
            <v>MATUTINA - VESPERTINA</v>
          </cell>
          <cell r="G1016" t="str">
            <v>INICIAL - PRIMARIO</v>
          </cell>
          <cell r="H1016" t="str">
            <v>PUBLICO</v>
          </cell>
          <cell r="I1016" t="str">
            <v>Autorizado</v>
          </cell>
          <cell r="J1016" t="str">
            <v>17029911</v>
          </cell>
          <cell r="K1016" t="str">
            <v>BARRIO SAN LUIS</v>
          </cell>
          <cell r="L1016" t="str">
            <v>URBANA-MARGINAL</v>
          </cell>
          <cell r="M1016" t="str">
            <v>SAN JOSE DE OCOA</v>
          </cell>
          <cell r="N1016" t="str">
            <v>31</v>
          </cell>
          <cell r="O1016" t="str">
            <v>SAN JOSÉ DE OCOA</v>
          </cell>
          <cell r="P1016" t="str">
            <v>3101</v>
          </cell>
          <cell r="Q1016" t="str">
            <v>SAN JOSÉ DE OCOA</v>
          </cell>
          <cell r="R1016" t="str">
            <v>01</v>
          </cell>
          <cell r="S1016" t="str">
            <v>SAN JOSÉ DE OCOA (ZONA URBANA)</v>
          </cell>
          <cell r="T1016" t="str">
            <v>01</v>
          </cell>
          <cell r="U1016" t="str">
            <v>SAN LUIS</v>
          </cell>
          <cell r="V1016" t="str">
            <v>009</v>
          </cell>
          <cell r="W1016" t="str">
            <v>18.5448</v>
          </cell>
          <cell r="X1016" t="str">
            <v>-70.501</v>
          </cell>
        </row>
        <row r="1017">
          <cell r="A1017" t="str">
            <v>02506</v>
          </cell>
          <cell r="B1017" t="str">
            <v>03 - AZUA</v>
          </cell>
          <cell r="C1017" t="str">
            <v>0303 - SAN JOSE DE OCOA</v>
          </cell>
          <cell r="D1017" t="str">
            <v>02506</v>
          </cell>
          <cell r="E1017" t="str">
            <v>LAS CLAVELLINAS</v>
          </cell>
          <cell r="F1017" t="str">
            <v>JORNADA EXTENDIDA</v>
          </cell>
          <cell r="G1017" t="str">
            <v>INICIAL - PRIMARIO</v>
          </cell>
          <cell r="H1017" t="str">
            <v>PUBLICO</v>
          </cell>
          <cell r="I1017" t="str">
            <v>Autorizado</v>
          </cell>
          <cell r="J1017" t="str">
            <v>17030315</v>
          </cell>
          <cell r="K1017" t="str">
            <v>LAS CLAVELLINAS</v>
          </cell>
          <cell r="L1017" t="str">
            <v>URBANA-MARGINAL</v>
          </cell>
          <cell r="M1017" t="str">
            <v>SAN JOSE DE OCOA</v>
          </cell>
          <cell r="N1017" t="str">
            <v>31</v>
          </cell>
          <cell r="O1017" t="str">
            <v>SAN JOSÉ DE OCOA</v>
          </cell>
          <cell r="P1017" t="str">
            <v>3101</v>
          </cell>
          <cell r="Q1017" t="str">
            <v>SAN JOSÉ DE OCOA</v>
          </cell>
          <cell r="R1017" t="str">
            <v>01</v>
          </cell>
          <cell r="S1017" t="str">
            <v>SAN JOSÉ DE OCOA (ZONA URBANA)</v>
          </cell>
          <cell r="T1017" t="str">
            <v>01</v>
          </cell>
          <cell r="U1017" t="str">
            <v>LAS CLAVELLINAS</v>
          </cell>
          <cell r="V1017" t="str">
            <v>015</v>
          </cell>
          <cell r="W1017" t="str">
            <v>18.54195</v>
          </cell>
          <cell r="X1017" t="str">
            <v>-70.502747</v>
          </cell>
        </row>
        <row r="1018">
          <cell r="A1018" t="str">
            <v>02509</v>
          </cell>
          <cell r="B1018" t="str">
            <v>03 - AZUA</v>
          </cell>
          <cell r="C1018" t="str">
            <v>0303 - SAN JOSE DE OCOA</v>
          </cell>
          <cell r="D1018" t="str">
            <v>02509</v>
          </cell>
          <cell r="E1018" t="str">
            <v>LA YUCA</v>
          </cell>
          <cell r="F1018" t="str">
            <v>VESPERTINA</v>
          </cell>
          <cell r="G1018" t="str">
            <v>INICIAL - PRIMARIO</v>
          </cell>
          <cell r="H1018" t="str">
            <v>PUBLICO</v>
          </cell>
          <cell r="I1018" t="str">
            <v>Autorizado</v>
          </cell>
          <cell r="J1018" t="str">
            <v>17030810</v>
          </cell>
          <cell r="K1018" t="str">
            <v>LA YUCA</v>
          </cell>
          <cell r="L1018" t="str">
            <v>RURAL-AISLADA</v>
          </cell>
          <cell r="M1018" t="str">
            <v>SAN JOSE DE OCOA</v>
          </cell>
          <cell r="N1018" t="str">
            <v>31</v>
          </cell>
          <cell r="O1018" t="str">
            <v>RANCHO ARRIBA</v>
          </cell>
          <cell r="P1018" t="str">
            <v>3103</v>
          </cell>
          <cell r="Q1018" t="str">
            <v>RANCHO ARRIBA</v>
          </cell>
          <cell r="R1018" t="str">
            <v>01</v>
          </cell>
          <cell r="S1018" t="str">
            <v>MAHOMA</v>
          </cell>
          <cell r="T1018" t="str">
            <v>04</v>
          </cell>
          <cell r="U1018" t="str">
            <v>LA YUCA</v>
          </cell>
          <cell r="V1018" t="str">
            <v>008</v>
          </cell>
          <cell r="W1018" t="str">
            <v>18.6927</v>
          </cell>
          <cell r="X1018" t="str">
            <v>-70.3668</v>
          </cell>
        </row>
        <row r="1019">
          <cell r="A1019" t="str">
            <v>02511</v>
          </cell>
          <cell r="B1019" t="str">
            <v>03 - AZUA</v>
          </cell>
          <cell r="C1019" t="str">
            <v>0303 - SAN JOSE DE OCOA</v>
          </cell>
          <cell r="D1019" t="str">
            <v>02511</v>
          </cell>
          <cell r="E1019" t="str">
            <v>EL MEMIZO</v>
          </cell>
          <cell r="F1019" t="str">
            <v>MATUTINA - VESPERTINA</v>
          </cell>
          <cell r="G1019" t="str">
            <v>PRIMARIO - SECUNDARIO</v>
          </cell>
          <cell r="H1019" t="str">
            <v>PUBLICO</v>
          </cell>
          <cell r="I1019" t="str">
            <v>Autorizado</v>
          </cell>
          <cell r="J1019" t="str">
            <v>17031512</v>
          </cell>
          <cell r="K1019" t="str">
            <v>EL MEMIZO</v>
          </cell>
          <cell r="L1019" t="str">
            <v>RURAL</v>
          </cell>
          <cell r="M1019" t="str">
            <v>AZUA</v>
          </cell>
          <cell r="N1019" t="str">
            <v>02</v>
          </cell>
          <cell r="O1019" t="str">
            <v>ESTEBANÍA</v>
          </cell>
          <cell r="P1019" t="str">
            <v>0210</v>
          </cell>
          <cell r="Q1019" t="str">
            <v>ESTEBANÍA</v>
          </cell>
          <cell r="R1019" t="str">
            <v>01</v>
          </cell>
          <cell r="S1019" t="str">
            <v>EL MEMISO</v>
          </cell>
          <cell r="T1019" t="str">
            <v>02</v>
          </cell>
          <cell r="U1019" t="str">
            <v>EL MEMISO</v>
          </cell>
          <cell r="V1019" t="str">
            <v>001</v>
          </cell>
          <cell r="W1019" t="str">
            <v>18.514072</v>
          </cell>
          <cell r="X1019" t="str">
            <v>-70.568292</v>
          </cell>
        </row>
        <row r="1020">
          <cell r="A1020" t="str">
            <v>02512</v>
          </cell>
          <cell r="B1020" t="str">
            <v>03 - AZUA</v>
          </cell>
          <cell r="C1020" t="str">
            <v>0303 - SAN JOSE DE OCOA</v>
          </cell>
          <cell r="D1020" t="str">
            <v>02512</v>
          </cell>
          <cell r="E1020" t="str">
            <v>DESIDERIO ANDUJAR</v>
          </cell>
          <cell r="F1020" t="str">
            <v>MATUTINA - VESPERTINA</v>
          </cell>
          <cell r="G1020" t="str">
            <v>INICIAL - PRIMARIO</v>
          </cell>
          <cell r="H1020" t="str">
            <v>PUBLICO</v>
          </cell>
          <cell r="I1020" t="str">
            <v>Autorizado</v>
          </cell>
          <cell r="J1020" t="str">
            <v>17033114</v>
          </cell>
          <cell r="K1020" t="str">
            <v>DESIDERIO ANDUJAR</v>
          </cell>
          <cell r="L1020" t="str">
            <v>RURAL</v>
          </cell>
          <cell r="M1020" t="str">
            <v>SAN JOSE DE OCOA</v>
          </cell>
          <cell r="N1020" t="str">
            <v>31</v>
          </cell>
          <cell r="O1020" t="str">
            <v>SAN JOSÉ DE OCOA</v>
          </cell>
          <cell r="P1020" t="str">
            <v>3101</v>
          </cell>
          <cell r="Q1020" t="str">
            <v>SAN JOSÉ DE OCOA</v>
          </cell>
          <cell r="R1020" t="str">
            <v>01</v>
          </cell>
          <cell r="S1020" t="str">
            <v>LOS RANCHITOS</v>
          </cell>
          <cell r="T1020" t="str">
            <v>02</v>
          </cell>
          <cell r="U1020" t="str">
            <v>LA LAGUNETA</v>
          </cell>
          <cell r="V1020" t="str">
            <v>012</v>
          </cell>
          <cell r="W1020" t="str">
            <v>18.5208</v>
          </cell>
          <cell r="X1020" t="str">
            <v>-70.5207</v>
          </cell>
        </row>
        <row r="1021">
          <cell r="A1021" t="str">
            <v>04837</v>
          </cell>
          <cell r="B1021" t="str">
            <v>03 - AZUA</v>
          </cell>
          <cell r="C1021" t="str">
            <v>0303 - SAN JOSE DE OCOA</v>
          </cell>
          <cell r="D1021" t="str">
            <v>04837</v>
          </cell>
          <cell r="E1021" t="str">
            <v>ISLETA</v>
          </cell>
          <cell r="F1021" t="str">
            <v>MATUTINA</v>
          </cell>
          <cell r="G1021" t="str">
            <v>PRIMARIO</v>
          </cell>
          <cell r="H1021" t="str">
            <v>PUBLICO</v>
          </cell>
          <cell r="I1021" t="str">
            <v>Autorizado</v>
          </cell>
          <cell r="J1021" t="str">
            <v>31000110</v>
          </cell>
          <cell r="K1021" t="str">
            <v>ISLETA</v>
          </cell>
          <cell r="L1021" t="str">
            <v>RURAL</v>
          </cell>
          <cell r="M1021" t="str">
            <v>SAN JOSE DE OCOA</v>
          </cell>
          <cell r="N1021" t="str">
            <v>31</v>
          </cell>
          <cell r="O1021" t="str">
            <v>SAN JOSÉ DE OCOA</v>
          </cell>
          <cell r="P1021" t="str">
            <v>3101</v>
          </cell>
          <cell r="Q1021" t="str">
            <v>EL PINAR (D. M.)</v>
          </cell>
          <cell r="R1021" t="str">
            <v>04</v>
          </cell>
          <cell r="S1021" t="str">
            <v>LOS COROZOS</v>
          </cell>
          <cell r="T1021" t="str">
            <v>02</v>
          </cell>
          <cell r="U1021" t="str">
            <v>LA ISLETA</v>
          </cell>
          <cell r="V1021" t="str">
            <v>008</v>
          </cell>
          <cell r="W1021" t="str">
            <v>18.514777</v>
          </cell>
          <cell r="X1021" t="str">
            <v>-70.557449</v>
          </cell>
        </row>
        <row r="1022">
          <cell r="A1022" t="str">
            <v>04838</v>
          </cell>
          <cell r="B1022" t="str">
            <v>03 - AZUA</v>
          </cell>
          <cell r="C1022" t="str">
            <v>0303 - SAN JOSE DE OCOA</v>
          </cell>
          <cell r="D1022" t="str">
            <v>04838</v>
          </cell>
          <cell r="E1022" t="str">
            <v>LOS ALMENDROS</v>
          </cell>
          <cell r="F1022" t="str">
            <v>MATUTINA - VESPERTINA</v>
          </cell>
          <cell r="G1022" t="str">
            <v>INICIAL - PRIMARIO</v>
          </cell>
          <cell r="H1022" t="str">
            <v>PUBLICO</v>
          </cell>
          <cell r="I1022" t="str">
            <v>Autorizado</v>
          </cell>
          <cell r="J1022" t="str">
            <v>31000214</v>
          </cell>
          <cell r="K1022" t="str">
            <v>LOS ALMENDROS</v>
          </cell>
          <cell r="L1022" t="str">
            <v>RURAL</v>
          </cell>
          <cell r="M1022" t="str">
            <v>SAN JOSE DE OCOA</v>
          </cell>
          <cell r="N1022" t="str">
            <v>31</v>
          </cell>
          <cell r="O1022" t="str">
            <v>SABANA LARGA</v>
          </cell>
          <cell r="P1022" t="str">
            <v>3102</v>
          </cell>
          <cell r="Q1022" t="str">
            <v>SABANA LARGA</v>
          </cell>
          <cell r="R1022" t="str">
            <v>01</v>
          </cell>
          <cell r="S1022" t="str">
            <v>LA HORMA</v>
          </cell>
          <cell r="T1022" t="str">
            <v>02</v>
          </cell>
          <cell r="U1022" t="str">
            <v>LOS ALMENDROS</v>
          </cell>
          <cell r="V1022" t="str">
            <v>012</v>
          </cell>
          <cell r="W1022" t="str">
            <v>18.6301</v>
          </cell>
          <cell r="X1022" t="str">
            <v>-70.528819</v>
          </cell>
        </row>
        <row r="1023">
          <cell r="A1023" t="str">
            <v>06377</v>
          </cell>
          <cell r="B1023" t="str">
            <v>03 - AZUA</v>
          </cell>
          <cell r="C1023" t="str">
            <v>0303 - SAN JOSE DE OCOA</v>
          </cell>
          <cell r="D1023" t="str">
            <v>06377</v>
          </cell>
          <cell r="E1023" t="str">
            <v>ARROYO HONDO</v>
          </cell>
          <cell r="F1023" t="str">
            <v>MATUTINA</v>
          </cell>
          <cell r="G1023" t="str">
            <v>INICIAL - PRIMARIO</v>
          </cell>
          <cell r="H1023" t="str">
            <v>PUBLICO</v>
          </cell>
          <cell r="I1023" t="str">
            <v>Autorizado</v>
          </cell>
          <cell r="J1023" t="str">
            <v>02034319</v>
          </cell>
          <cell r="K1023" t="str">
            <v>ARROYO HONDO</v>
          </cell>
          <cell r="L1023" t="str">
            <v>RURAL</v>
          </cell>
          <cell r="M1023" t="str">
            <v>AZUA</v>
          </cell>
          <cell r="N1023" t="str">
            <v>02</v>
          </cell>
          <cell r="O1023" t="str">
            <v>ESTEBANÍA</v>
          </cell>
          <cell r="P1023" t="str">
            <v>0210</v>
          </cell>
          <cell r="Q1023" t="str">
            <v>ESTEBANÍA</v>
          </cell>
          <cell r="R1023" t="str">
            <v>01</v>
          </cell>
          <cell r="S1023" t="str">
            <v>SABANA DE MIGUEL MARTÍN</v>
          </cell>
          <cell r="T1023" t="str">
            <v>08</v>
          </cell>
          <cell r="U1023" t="str">
            <v>LOS PLATONES</v>
          </cell>
          <cell r="V1023" t="str">
            <v>002</v>
          </cell>
          <cell r="W1023" t="str">
            <v>18.6102</v>
          </cell>
          <cell r="X1023" t="str">
            <v>-70.6854</v>
          </cell>
        </row>
        <row r="1024">
          <cell r="A1024" t="str">
            <v>07482</v>
          </cell>
          <cell r="B1024" t="str">
            <v>03 - AZUA</v>
          </cell>
          <cell r="C1024" t="str">
            <v>0303 - SAN JOSE DE OCOA</v>
          </cell>
          <cell r="D1024" t="str">
            <v>07482</v>
          </cell>
          <cell r="E1024" t="str">
            <v>JOSE NUNEZ DE CACERES</v>
          </cell>
          <cell r="F1024" t="str">
            <v>JORNADA EXTENDIDA</v>
          </cell>
          <cell r="G1024" t="str">
            <v>SECUNDARIO</v>
          </cell>
          <cell r="H1024" t="str">
            <v>PUBLICO</v>
          </cell>
          <cell r="I1024" t="str">
            <v>Autorizado</v>
          </cell>
          <cell r="J1024" t="str">
            <v>17013811</v>
          </cell>
          <cell r="K1024" t="str">
            <v>JOSE NUNEZ DE CACERES</v>
          </cell>
          <cell r="L1024" t="str">
            <v>URBANA</v>
          </cell>
          <cell r="M1024" t="str">
            <v>SAN JOSE DE OCOA</v>
          </cell>
          <cell r="N1024" t="str">
            <v>31</v>
          </cell>
          <cell r="O1024" t="str">
            <v>SAN JOSÉ DE OCOA</v>
          </cell>
          <cell r="P1024" t="str">
            <v>3101</v>
          </cell>
          <cell r="Q1024" t="str">
            <v>SAN JOSÉ DE OCOA</v>
          </cell>
          <cell r="R1024" t="str">
            <v>01</v>
          </cell>
          <cell r="S1024" t="str">
            <v>SAN JOSÉ DE OCOA (ZONA URBANA)</v>
          </cell>
          <cell r="T1024" t="str">
            <v>01</v>
          </cell>
          <cell r="U1024" t="str">
            <v>URBANIZACIÓN LOS MAESTROS</v>
          </cell>
          <cell r="V1024" t="str">
            <v>017</v>
          </cell>
          <cell r="W1024" t="str">
            <v>18.5455</v>
          </cell>
          <cell r="X1024" t="str">
            <v>-70.5093</v>
          </cell>
        </row>
        <row r="1025">
          <cell r="A1025" t="str">
            <v>07483</v>
          </cell>
          <cell r="B1025" t="str">
            <v>03 - AZUA</v>
          </cell>
          <cell r="C1025" t="str">
            <v>0303 - SAN JOSE DE OCOA</v>
          </cell>
          <cell r="D1025" t="str">
            <v>07483</v>
          </cell>
          <cell r="E1025" t="str">
            <v>JOSE NUNEZ DE CACERES</v>
          </cell>
          <cell r="F1025" t="str">
            <v>JORNADA EXTENDIDA</v>
          </cell>
          <cell r="G1025" t="str">
            <v>SECUNDARIO</v>
          </cell>
          <cell r="H1025" t="str">
            <v>PUBLICO</v>
          </cell>
          <cell r="I1025" t="str">
            <v>Autorizado</v>
          </cell>
          <cell r="J1025" t="str">
            <v>17013811</v>
          </cell>
          <cell r="K1025" t="str">
            <v>JOSE NUNEZ DE CACERES</v>
          </cell>
          <cell r="L1025" t="str">
            <v>URBANA</v>
          </cell>
          <cell r="M1025" t="str">
            <v>SAN JOSE DE OCOA</v>
          </cell>
          <cell r="N1025" t="str">
            <v>31</v>
          </cell>
          <cell r="O1025" t="str">
            <v>SAN JOSÉ DE OCOA</v>
          </cell>
          <cell r="P1025" t="str">
            <v>3101</v>
          </cell>
          <cell r="Q1025" t="str">
            <v>SAN JOSÉ DE OCOA</v>
          </cell>
          <cell r="R1025" t="str">
            <v>01</v>
          </cell>
          <cell r="S1025" t="str">
            <v>SAN JOSÉ DE OCOA (ZONA URBANA)</v>
          </cell>
          <cell r="T1025" t="str">
            <v>01</v>
          </cell>
          <cell r="U1025" t="str">
            <v>URBANIZACIÓN LOS MAESTROS</v>
          </cell>
          <cell r="V1025" t="str">
            <v>017</v>
          </cell>
          <cell r="W1025" t="str">
            <v>18.5455</v>
          </cell>
          <cell r="X1025" t="str">
            <v>-70.5093</v>
          </cell>
        </row>
        <row r="1026">
          <cell r="A1026" t="str">
            <v>07485</v>
          </cell>
          <cell r="B1026" t="str">
            <v>03 - AZUA</v>
          </cell>
          <cell r="C1026" t="str">
            <v>0303 - SAN JOSE DE OCOA</v>
          </cell>
          <cell r="D1026" t="str">
            <v>07485</v>
          </cell>
          <cell r="E1026" t="str">
            <v>JOSE NUNEZ DE CACERES</v>
          </cell>
          <cell r="F1026" t="str">
            <v>SEMI PRESENCIAL</v>
          </cell>
          <cell r="G1026" t="str">
            <v>PREPARA</v>
          </cell>
          <cell r="H1026" t="str">
            <v>PUBLICO</v>
          </cell>
          <cell r="I1026" t="str">
            <v>Autorizado</v>
          </cell>
          <cell r="J1026" t="str">
            <v>17013811</v>
          </cell>
          <cell r="K1026" t="str">
            <v>JOSE NUNEZ DE CACERES</v>
          </cell>
          <cell r="L1026" t="str">
            <v>URBANA</v>
          </cell>
          <cell r="M1026" t="str">
            <v>SAN JOSE DE OCOA</v>
          </cell>
          <cell r="N1026" t="str">
            <v>31</v>
          </cell>
          <cell r="O1026" t="str">
            <v>SAN JOSÉ DE OCOA</v>
          </cell>
          <cell r="P1026" t="str">
            <v>3101</v>
          </cell>
          <cell r="Q1026" t="str">
            <v>SAN JOSÉ DE OCOA</v>
          </cell>
          <cell r="R1026" t="str">
            <v>01</v>
          </cell>
          <cell r="S1026" t="str">
            <v>SAN JOSÉ DE OCOA (ZONA URBANA)</v>
          </cell>
          <cell r="T1026" t="str">
            <v>01</v>
          </cell>
          <cell r="U1026" t="str">
            <v>URBANIZACIÓN LOS MAESTROS</v>
          </cell>
          <cell r="V1026" t="str">
            <v>017</v>
          </cell>
          <cell r="W1026" t="str">
            <v>18.5455</v>
          </cell>
          <cell r="X1026" t="str">
            <v>-70.5093</v>
          </cell>
        </row>
        <row r="1027">
          <cell r="A1027" t="str">
            <v>07487</v>
          </cell>
          <cell r="B1027" t="str">
            <v>03 - AZUA</v>
          </cell>
          <cell r="C1027" t="str">
            <v>0303 - SAN JOSE DE OCOA</v>
          </cell>
          <cell r="D1027" t="str">
            <v>07487</v>
          </cell>
          <cell r="E1027" t="str">
            <v>LA ALTAGRACIA</v>
          </cell>
          <cell r="F1027" t="str">
            <v>NOCTURNA</v>
          </cell>
          <cell r="G1027" t="str">
            <v>BASICA DE ADULTOS</v>
          </cell>
          <cell r="H1027" t="str">
            <v>PUBLICO</v>
          </cell>
          <cell r="I1027" t="str">
            <v>Autorizado</v>
          </cell>
          <cell r="J1027" t="str">
            <v>17014712</v>
          </cell>
          <cell r="K1027" t="str">
            <v>LUISA OZEMA PELLERANO</v>
          </cell>
          <cell r="L1027" t="str">
            <v>URBANA</v>
          </cell>
          <cell r="M1027" t="str">
            <v>SAN JOSE DE OCOA</v>
          </cell>
          <cell r="N1027" t="str">
            <v>31</v>
          </cell>
          <cell r="O1027" t="str">
            <v>SAN JOSÉ DE OCOA</v>
          </cell>
          <cell r="P1027" t="str">
            <v>3101</v>
          </cell>
          <cell r="Q1027" t="str">
            <v>SAN JOSÉ DE OCOA</v>
          </cell>
          <cell r="R1027" t="str">
            <v>01</v>
          </cell>
          <cell r="S1027" t="str">
            <v>SAN JOSÉ DE OCOA (ZONA URBANA)</v>
          </cell>
          <cell r="T1027" t="str">
            <v>01</v>
          </cell>
          <cell r="U1027" t="str">
            <v>URBANIZACIÓN LOS MAESTROS</v>
          </cell>
          <cell r="V1027" t="str">
            <v>017</v>
          </cell>
          <cell r="W1027" t="str">
            <v>18.5489</v>
          </cell>
          <cell r="X1027" t="str">
            <v>-70.5087</v>
          </cell>
        </row>
        <row r="1028">
          <cell r="A1028" t="str">
            <v>07488</v>
          </cell>
          <cell r="B1028" t="str">
            <v>03 - AZUA</v>
          </cell>
          <cell r="C1028" t="str">
            <v>0303 - SAN JOSE DE OCOA</v>
          </cell>
          <cell r="D1028" t="str">
            <v>07488</v>
          </cell>
          <cell r="E1028" t="str">
            <v>RANCHO ARRIBA</v>
          </cell>
          <cell r="F1028" t="str">
            <v>SEMI PRESENCIAL</v>
          </cell>
          <cell r="G1028" t="str">
            <v>PREPARA</v>
          </cell>
          <cell r="H1028" t="str">
            <v>PUBLICO</v>
          </cell>
          <cell r="I1028" t="str">
            <v>Autorizado</v>
          </cell>
          <cell r="J1028" t="str">
            <v>17023911</v>
          </cell>
          <cell r="K1028" t="str">
            <v>RANCHO ARRIBA</v>
          </cell>
          <cell r="L1028" t="str">
            <v>URBANA</v>
          </cell>
          <cell r="M1028" t="str">
            <v>SAN JOSE DE OCOA</v>
          </cell>
          <cell r="N1028" t="str">
            <v>31</v>
          </cell>
          <cell r="O1028" t="str">
            <v>RANCHO ARRIBA</v>
          </cell>
          <cell r="P1028" t="str">
            <v>3103</v>
          </cell>
          <cell r="Q1028" t="str">
            <v>RANCHO ARRIBA</v>
          </cell>
          <cell r="R1028" t="str">
            <v>01</v>
          </cell>
          <cell r="S1028" t="str">
            <v>RANCHO ARRIBA (ZONA URBANA)</v>
          </cell>
          <cell r="T1028" t="str">
            <v>01</v>
          </cell>
          <cell r="U1028" t="str">
            <v>RANCHO ARRIBA</v>
          </cell>
          <cell r="V1028" t="str">
            <v>001</v>
          </cell>
          <cell r="W1028" t="str">
            <v>18.6995</v>
          </cell>
          <cell r="X1028" t="str">
            <v>-70.4481</v>
          </cell>
        </row>
        <row r="1029">
          <cell r="A1029" t="str">
            <v>07489</v>
          </cell>
          <cell r="B1029" t="str">
            <v>03 - AZUA</v>
          </cell>
          <cell r="C1029" t="str">
            <v>0303 - SAN JOSE DE OCOA</v>
          </cell>
          <cell r="D1029" t="str">
            <v>07489</v>
          </cell>
          <cell r="E1029" t="str">
            <v>EL PINAR</v>
          </cell>
          <cell r="F1029" t="str">
            <v>JORNADA EXTENDIDA</v>
          </cell>
          <cell r="G1029" t="str">
            <v>SECUNDARIO</v>
          </cell>
          <cell r="H1029" t="str">
            <v>PUBLICO</v>
          </cell>
          <cell r="I1029" t="str">
            <v>Autorizado</v>
          </cell>
          <cell r="J1029" t="str">
            <v>17014910</v>
          </cell>
          <cell r="K1029" t="str">
            <v>EL PINAR</v>
          </cell>
          <cell r="L1029" t="str">
            <v>URBANA</v>
          </cell>
          <cell r="M1029" t="str">
            <v>SAN JOSE DE OCOA</v>
          </cell>
          <cell r="N1029" t="str">
            <v>31</v>
          </cell>
          <cell r="O1029" t="str">
            <v>SAN JOSÉ DE OCOA</v>
          </cell>
          <cell r="P1029" t="str">
            <v>3101</v>
          </cell>
          <cell r="Q1029" t="str">
            <v>EL PINAR (D. M.)</v>
          </cell>
          <cell r="R1029" t="str">
            <v>04</v>
          </cell>
          <cell r="S1029" t="str">
            <v>EL PINAR (ZONA URBANA)</v>
          </cell>
          <cell r="T1029" t="str">
            <v>01</v>
          </cell>
          <cell r="U1029" t="str">
            <v>EL PINAR</v>
          </cell>
          <cell r="V1029" t="str">
            <v>001</v>
          </cell>
          <cell r="W1029" t="str">
            <v>18.5454</v>
          </cell>
          <cell r="X1029" t="str">
            <v>-70.5522</v>
          </cell>
        </row>
        <row r="1030">
          <cell r="A1030" t="str">
            <v>07490</v>
          </cell>
          <cell r="B1030" t="str">
            <v>03 - AZUA</v>
          </cell>
          <cell r="C1030" t="str">
            <v>0303 - SAN JOSE DE OCOA</v>
          </cell>
          <cell r="D1030" t="str">
            <v>07490</v>
          </cell>
          <cell r="E1030" t="str">
            <v>LOS TRAMOJOS</v>
          </cell>
          <cell r="F1030" t="str">
            <v>MATUTINA - VESPERTINA</v>
          </cell>
          <cell r="G1030" t="str">
            <v>INICIAL - PRIMARIO - SECUNDARIO</v>
          </cell>
          <cell r="H1030" t="str">
            <v>PUBLICO</v>
          </cell>
          <cell r="I1030" t="str">
            <v>Autorizado</v>
          </cell>
          <cell r="J1030" t="str">
            <v>17015811</v>
          </cell>
          <cell r="K1030" t="str">
            <v>LOS TRAMOJOS</v>
          </cell>
          <cell r="L1030" t="str">
            <v>RURAL-AISLADA</v>
          </cell>
          <cell r="M1030" t="str">
            <v>SAN JOSE DE OCOA</v>
          </cell>
          <cell r="N1030" t="str">
            <v>31</v>
          </cell>
          <cell r="O1030" t="str">
            <v>SAN JOSÉ DE OCOA</v>
          </cell>
          <cell r="P1030" t="str">
            <v>3101</v>
          </cell>
          <cell r="Q1030" t="str">
            <v>EL PINAR (D. M.)</v>
          </cell>
          <cell r="R1030" t="str">
            <v>04</v>
          </cell>
          <cell r="S1030" t="str">
            <v>LOS TRAMOJOS</v>
          </cell>
          <cell r="T1030" t="str">
            <v>03</v>
          </cell>
          <cell r="U1030" t="str">
            <v>LOS TRAMOJOS</v>
          </cell>
          <cell r="V1030" t="str">
            <v>006</v>
          </cell>
          <cell r="W1030" t="str">
            <v>18.588545</v>
          </cell>
          <cell r="X1030" t="str">
            <v>-70.624788</v>
          </cell>
        </row>
        <row r="1031">
          <cell r="A1031" t="str">
            <v>07491</v>
          </cell>
          <cell r="B1031" t="str">
            <v>03 - AZUA</v>
          </cell>
          <cell r="C1031" t="str">
            <v>0303 - SAN JOSE DE OCOA</v>
          </cell>
          <cell r="D1031" t="str">
            <v>07491</v>
          </cell>
          <cell r="E1031" t="str">
            <v>LOS PALMARITOS</v>
          </cell>
          <cell r="F1031" t="str">
            <v>VESPERTINA</v>
          </cell>
          <cell r="G1031" t="str">
            <v>SECUNDARIO</v>
          </cell>
          <cell r="H1031" t="str">
            <v>PUBLICO</v>
          </cell>
          <cell r="I1031" t="str">
            <v>Autorizado</v>
          </cell>
          <cell r="J1031" t="str">
            <v>17017519</v>
          </cell>
          <cell r="K1031" t="str">
            <v>LOS PALMARITOS</v>
          </cell>
          <cell r="L1031" t="str">
            <v>RURAL-AISLADA</v>
          </cell>
          <cell r="M1031" t="str">
            <v>SAN JOSE DE OCOA</v>
          </cell>
          <cell r="N1031" t="str">
            <v>31</v>
          </cell>
          <cell r="O1031" t="str">
            <v>SAN JOSÉ DE OCOA</v>
          </cell>
          <cell r="P1031" t="str">
            <v>3101</v>
          </cell>
          <cell r="Q1031" t="str">
            <v>EL PINAR (D. M.)</v>
          </cell>
          <cell r="R1031" t="str">
            <v>04</v>
          </cell>
          <cell r="S1031" t="str">
            <v>LOS COROZOS</v>
          </cell>
          <cell r="T1031" t="str">
            <v>02</v>
          </cell>
          <cell r="U1031" t="str">
            <v>LOS COROZOS</v>
          </cell>
          <cell r="V1031" t="str">
            <v>011</v>
          </cell>
          <cell r="W1031" t="str">
            <v>18.5774</v>
          </cell>
          <cell r="X1031" t="str">
            <v>-70.613</v>
          </cell>
        </row>
        <row r="1032">
          <cell r="A1032" t="str">
            <v>07492</v>
          </cell>
          <cell r="B1032" t="str">
            <v>03 - AZUA</v>
          </cell>
          <cell r="C1032" t="str">
            <v>0303 - SAN JOSE DE OCOA</v>
          </cell>
          <cell r="D1032" t="str">
            <v>07492</v>
          </cell>
          <cell r="E1032" t="str">
            <v>DERRUMBADO</v>
          </cell>
          <cell r="F1032" t="str">
            <v>MATUTINA - VESPERTINA</v>
          </cell>
          <cell r="G1032" t="str">
            <v>PRIMARIO - SECUNDARIO</v>
          </cell>
          <cell r="H1032" t="str">
            <v>PUBLICO</v>
          </cell>
          <cell r="I1032" t="str">
            <v>Autorizado</v>
          </cell>
          <cell r="J1032" t="str">
            <v>17017811</v>
          </cell>
          <cell r="K1032" t="str">
            <v>DERRUMBADO</v>
          </cell>
          <cell r="L1032" t="str">
            <v>RURAL</v>
          </cell>
          <cell r="M1032" t="str">
            <v>SAN JOSE DE OCOA</v>
          </cell>
          <cell r="N1032" t="str">
            <v>31</v>
          </cell>
          <cell r="O1032" t="str">
            <v>SAN JOSÉ DE OCOA</v>
          </cell>
          <cell r="P1032" t="str">
            <v>3101</v>
          </cell>
          <cell r="Q1032" t="str">
            <v>EL NARANJAL (D. M.)</v>
          </cell>
          <cell r="R1032" t="str">
            <v>05</v>
          </cell>
          <cell r="S1032" t="str">
            <v>EL NARANJAL</v>
          </cell>
          <cell r="T1032" t="str">
            <v>02</v>
          </cell>
          <cell r="U1032" t="str">
            <v>DERRUMBADO</v>
          </cell>
          <cell r="V1032" t="str">
            <v>004</v>
          </cell>
          <cell r="W1032" t="str">
            <v>18.54906</v>
          </cell>
          <cell r="X1032" t="str">
            <v>-70.441159</v>
          </cell>
        </row>
        <row r="1033">
          <cell r="A1033" t="str">
            <v>07493</v>
          </cell>
          <cell r="B1033" t="str">
            <v>03 - AZUA</v>
          </cell>
          <cell r="C1033" t="str">
            <v>0303 - SAN JOSE DE OCOA</v>
          </cell>
          <cell r="D1033" t="str">
            <v>07493</v>
          </cell>
          <cell r="E1033" t="str">
            <v>NARANJAL ARRIBA</v>
          </cell>
          <cell r="F1033" t="str">
            <v>VESPERTINA</v>
          </cell>
          <cell r="G1033" t="str">
            <v>SECUNDARIO</v>
          </cell>
          <cell r="H1033" t="str">
            <v>PUBLICO</v>
          </cell>
          <cell r="I1033" t="str">
            <v>Autorizado</v>
          </cell>
          <cell r="J1033" t="str">
            <v>17018014</v>
          </cell>
          <cell r="K1033" t="str">
            <v>NARANJAL ARRIBA</v>
          </cell>
          <cell r="L1033" t="str">
            <v>URBANA</v>
          </cell>
          <cell r="M1033" t="str">
            <v>SAN JOSE DE OCOA</v>
          </cell>
          <cell r="N1033" t="str">
            <v>31</v>
          </cell>
          <cell r="O1033" t="str">
            <v>SAN JOSÉ DE OCOA</v>
          </cell>
          <cell r="P1033" t="str">
            <v>3101</v>
          </cell>
          <cell r="Q1033" t="str">
            <v>EL NARANJAL (D. M.)</v>
          </cell>
          <cell r="R1033" t="str">
            <v>05</v>
          </cell>
          <cell r="S1033" t="str">
            <v>EL NARANJAL (ZONA URBANA)</v>
          </cell>
          <cell r="T1033" t="str">
            <v>01</v>
          </cell>
          <cell r="U1033" t="str">
            <v>NARANJAL ARRIBA</v>
          </cell>
          <cell r="V1033" t="str">
            <v>001</v>
          </cell>
          <cell r="W1033" t="str">
            <v>18.560097</v>
          </cell>
          <cell r="X1033" t="str">
            <v>-70.474933</v>
          </cell>
        </row>
        <row r="1034">
          <cell r="A1034" t="str">
            <v>07495</v>
          </cell>
          <cell r="B1034" t="str">
            <v>03 - AZUA</v>
          </cell>
          <cell r="C1034" t="str">
            <v>0303 - SAN JOSE DE OCOA</v>
          </cell>
          <cell r="D1034" t="str">
            <v>07495</v>
          </cell>
          <cell r="E1034" t="str">
            <v>LOS RANCHITOS</v>
          </cell>
          <cell r="F1034" t="str">
            <v>JORNADA EXTENDIDA</v>
          </cell>
          <cell r="G1034" t="str">
            <v>SECUNDARIO</v>
          </cell>
          <cell r="H1034" t="str">
            <v>PUBLICO</v>
          </cell>
          <cell r="I1034" t="str">
            <v>Autorizado</v>
          </cell>
          <cell r="J1034" t="str">
            <v>31015839</v>
          </cell>
          <cell r="K1034" t="str">
            <v>LICEO LOS RANCHITOS</v>
          </cell>
          <cell r="L1034" t="str">
            <v>RURAL</v>
          </cell>
          <cell r="M1034" t="str">
            <v>SAN JOSE DE OCOA</v>
          </cell>
          <cell r="N1034" t="str">
            <v>31</v>
          </cell>
          <cell r="O1034" t="str">
            <v>SAN JOSÉ DE OCOA</v>
          </cell>
          <cell r="P1034" t="str">
            <v>3101</v>
          </cell>
          <cell r="Q1034" t="str">
            <v>SAN JOSÉ DE OCOA</v>
          </cell>
          <cell r="R1034" t="str">
            <v>01</v>
          </cell>
          <cell r="S1034" t="str">
            <v>LOS RANCHITOS</v>
          </cell>
          <cell r="T1034" t="str">
            <v>02</v>
          </cell>
          <cell r="U1034" t="str">
            <v>LOS RANCHITOS</v>
          </cell>
          <cell r="V1034" t="str">
            <v>001</v>
          </cell>
          <cell r="W1034" t="str">
            <v>18.428237</v>
          </cell>
          <cell r="X1034" t="str">
            <v>-70.478266</v>
          </cell>
        </row>
        <row r="1035">
          <cell r="A1035" t="str">
            <v>07496</v>
          </cell>
          <cell r="B1035" t="str">
            <v>03 - AZUA</v>
          </cell>
          <cell r="C1035" t="str">
            <v>0303 - SAN JOSE DE OCOA</v>
          </cell>
          <cell r="D1035" t="str">
            <v>07496</v>
          </cell>
          <cell r="E1035" t="str">
            <v>EL CALLEJON DE NIZAO</v>
          </cell>
          <cell r="F1035" t="str">
            <v>JORNADA EXTENDIDA</v>
          </cell>
          <cell r="G1035" t="str">
            <v>SECUNDARIO</v>
          </cell>
          <cell r="H1035" t="str">
            <v>PUBLICO</v>
          </cell>
          <cell r="I1035" t="str">
            <v>Autorizado</v>
          </cell>
          <cell r="J1035" t="str">
            <v>17021213</v>
          </cell>
          <cell r="K1035" t="str">
            <v>EL CALLEJON DE NIZAO</v>
          </cell>
          <cell r="L1035" t="str">
            <v>URBANA</v>
          </cell>
          <cell r="M1035" t="str">
            <v>SAN JOSE DE OCOA</v>
          </cell>
          <cell r="N1035" t="str">
            <v>31</v>
          </cell>
          <cell r="O1035" t="str">
            <v>SAN JOSÉ DE OCOA</v>
          </cell>
          <cell r="P1035" t="str">
            <v>3101</v>
          </cell>
          <cell r="Q1035" t="str">
            <v>NIZAO - LAS AUYAMAS (D. M.)</v>
          </cell>
          <cell r="R1035" t="str">
            <v>03</v>
          </cell>
          <cell r="S1035" t="str">
            <v>LAS AUYAMAS ARRIBA</v>
          </cell>
          <cell r="T1035" t="str">
            <v>02</v>
          </cell>
          <cell r="U1035" t="str">
            <v>LOS CAJONES</v>
          </cell>
          <cell r="V1035" t="str">
            <v>002</v>
          </cell>
          <cell r="W1035" t="str">
            <v>18.614474</v>
          </cell>
          <cell r="X1035" t="str">
            <v>-70.454149</v>
          </cell>
        </row>
        <row r="1036">
          <cell r="A1036" t="str">
            <v>07499</v>
          </cell>
          <cell r="B1036" t="str">
            <v>03 - AZUA</v>
          </cell>
          <cell r="C1036" t="str">
            <v>0303 - SAN JOSE DE OCOA</v>
          </cell>
          <cell r="D1036" t="str">
            <v>07499</v>
          </cell>
          <cell r="E1036" t="str">
            <v>ARROYO SECO</v>
          </cell>
          <cell r="F1036" t="str">
            <v>JORNADA EXTENDIDA</v>
          </cell>
          <cell r="G1036" t="str">
            <v>INICIAL - PRIMARIO</v>
          </cell>
          <cell r="H1036" t="str">
            <v>PUBLICO</v>
          </cell>
          <cell r="I1036" t="str">
            <v>Autorizado</v>
          </cell>
          <cell r="J1036" t="str">
            <v>17022312</v>
          </cell>
          <cell r="K1036" t="str">
            <v>ARROYO SECO</v>
          </cell>
          <cell r="L1036" t="str">
            <v>RURAL</v>
          </cell>
          <cell r="M1036" t="str">
            <v>SAN JOSE DE OCOA</v>
          </cell>
          <cell r="N1036" t="str">
            <v>31</v>
          </cell>
          <cell r="O1036" t="str">
            <v>SAN JOSÉ DE OCOA</v>
          </cell>
          <cell r="P1036" t="str">
            <v>3101</v>
          </cell>
          <cell r="Q1036" t="str">
            <v>NIZAO - LAS AUYAMAS (D. M.)</v>
          </cell>
          <cell r="R1036" t="str">
            <v>03</v>
          </cell>
          <cell r="S1036" t="str">
            <v>LAS CUMBRES</v>
          </cell>
          <cell r="T1036" t="str">
            <v>03</v>
          </cell>
          <cell r="U1036" t="str">
            <v>ARROYO SECO</v>
          </cell>
          <cell r="V1036" t="str">
            <v>008</v>
          </cell>
          <cell r="W1036" t="str">
            <v>18.6363</v>
          </cell>
          <cell r="X1036" t="str">
            <v>-70.4577</v>
          </cell>
        </row>
        <row r="1037">
          <cell r="A1037" t="str">
            <v>07500</v>
          </cell>
          <cell r="B1037" t="str">
            <v>03 - AZUA</v>
          </cell>
          <cell r="C1037" t="str">
            <v>0303 - SAN JOSE DE OCOA</v>
          </cell>
          <cell r="D1037" t="str">
            <v>07500</v>
          </cell>
          <cell r="E1037" t="str">
            <v>ANGEL EMILIO CASADO</v>
          </cell>
          <cell r="F1037" t="str">
            <v>JORNADA EXTENDIDA</v>
          </cell>
          <cell r="G1037" t="str">
            <v>SECUNDARIO</v>
          </cell>
          <cell r="H1037" t="str">
            <v>PUBLICO</v>
          </cell>
          <cell r="I1037" t="str">
            <v>Autorizado</v>
          </cell>
          <cell r="J1037" t="str">
            <v>17022416</v>
          </cell>
          <cell r="K1037" t="str">
            <v>ANGEL EMILIO CASADO</v>
          </cell>
          <cell r="L1037" t="str">
            <v>URBANA</v>
          </cell>
          <cell r="M1037" t="str">
            <v>SAN JOSE DE OCOA</v>
          </cell>
          <cell r="N1037" t="str">
            <v>31</v>
          </cell>
          <cell r="O1037" t="str">
            <v>SABANA LARGA</v>
          </cell>
          <cell r="P1037" t="str">
            <v>3102</v>
          </cell>
          <cell r="Q1037" t="str">
            <v>SABANA LARGA</v>
          </cell>
          <cell r="R1037" t="str">
            <v>01</v>
          </cell>
          <cell r="S1037" t="str">
            <v>SABANA LARGA (ZONA URBANA)</v>
          </cell>
          <cell r="T1037" t="str">
            <v>01</v>
          </cell>
          <cell r="U1037" t="str">
            <v>CENTRO DEL PUEBLO</v>
          </cell>
          <cell r="V1037" t="str">
            <v>002</v>
          </cell>
          <cell r="W1037" t="str">
            <v>18.5853</v>
          </cell>
          <cell r="X1037" t="str">
            <v>-70.4957</v>
          </cell>
        </row>
        <row r="1038">
          <cell r="A1038" t="str">
            <v>07501</v>
          </cell>
          <cell r="B1038" t="str">
            <v>03 - AZUA</v>
          </cell>
          <cell r="C1038" t="str">
            <v>0303 - SAN JOSE DE OCOA</v>
          </cell>
          <cell r="D1038" t="str">
            <v>07501</v>
          </cell>
          <cell r="E1038" t="str">
            <v>SABANA LARGA</v>
          </cell>
          <cell r="F1038" t="str">
            <v>NOCTURNA</v>
          </cell>
          <cell r="G1038" t="str">
            <v>BASICA DE ADULTOS</v>
          </cell>
          <cell r="H1038" t="str">
            <v>PUBLICO</v>
          </cell>
          <cell r="I1038" t="str">
            <v>Autorizado</v>
          </cell>
          <cell r="J1038" t="str">
            <v>17022432</v>
          </cell>
          <cell r="K1038" t="str">
            <v>SABANA LARGA</v>
          </cell>
          <cell r="L1038" t="str">
            <v>URBANA</v>
          </cell>
          <cell r="M1038" t="str">
            <v>SAN JOSE DE OCOA</v>
          </cell>
          <cell r="N1038" t="str">
            <v>31</v>
          </cell>
          <cell r="O1038" t="str">
            <v>SABANA LARGA</v>
          </cell>
          <cell r="P1038" t="str">
            <v>3102</v>
          </cell>
          <cell r="Q1038" t="str">
            <v>SABANA LARGA</v>
          </cell>
          <cell r="R1038" t="str">
            <v>01</v>
          </cell>
          <cell r="S1038" t="str">
            <v>SABANA LARGA (ZONA URBANA)</v>
          </cell>
          <cell r="T1038" t="str">
            <v>01</v>
          </cell>
          <cell r="U1038" t="str">
            <v>CENTRO DEL PUEBLO</v>
          </cell>
          <cell r="V1038" t="str">
            <v>002</v>
          </cell>
          <cell r="W1038" t="str">
            <v>18.5874</v>
          </cell>
          <cell r="X1038" t="str">
            <v>-70.499</v>
          </cell>
        </row>
        <row r="1039">
          <cell r="A1039" t="str">
            <v>07503</v>
          </cell>
          <cell r="B1039" t="str">
            <v>03 - AZUA</v>
          </cell>
          <cell r="C1039" t="str">
            <v>0303 - SAN JOSE DE OCOA</v>
          </cell>
          <cell r="D1039" t="str">
            <v>07503</v>
          </cell>
          <cell r="E1039" t="str">
            <v>LA HORMA</v>
          </cell>
          <cell r="F1039" t="str">
            <v>MATUTINA</v>
          </cell>
          <cell r="G1039" t="str">
            <v>SECUNDARIO</v>
          </cell>
          <cell r="H1039" t="str">
            <v>PUBLICO</v>
          </cell>
          <cell r="I1039" t="str">
            <v>Autorizado</v>
          </cell>
          <cell r="J1039" t="str">
            <v>17023119</v>
          </cell>
          <cell r="K1039" t="str">
            <v>LA HORMA</v>
          </cell>
          <cell r="L1039" t="str">
            <v>RURAL</v>
          </cell>
          <cell r="M1039" t="str">
            <v>SAN JOSE DE OCOA</v>
          </cell>
          <cell r="N1039" t="str">
            <v>31</v>
          </cell>
          <cell r="O1039" t="str">
            <v>SABANA LARGA</v>
          </cell>
          <cell r="P1039" t="str">
            <v>3102</v>
          </cell>
          <cell r="Q1039" t="str">
            <v>SABANA LARGA</v>
          </cell>
          <cell r="R1039" t="str">
            <v>01</v>
          </cell>
          <cell r="S1039" t="str">
            <v>LA HORMA</v>
          </cell>
          <cell r="T1039" t="str">
            <v>02</v>
          </cell>
          <cell r="U1039" t="str">
            <v>LA HORMA</v>
          </cell>
          <cell r="V1039" t="str">
            <v>011</v>
          </cell>
          <cell r="W1039" t="str">
            <v>18.65044</v>
          </cell>
          <cell r="X1039" t="str">
            <v>-70.539958</v>
          </cell>
        </row>
        <row r="1040">
          <cell r="A1040" t="str">
            <v>07504</v>
          </cell>
          <cell r="B1040" t="str">
            <v>03 - AZUA</v>
          </cell>
          <cell r="C1040" t="str">
            <v>0303 - SAN JOSE DE OCOA</v>
          </cell>
          <cell r="D1040" t="str">
            <v>07504</v>
          </cell>
          <cell r="E1040" t="str">
            <v>LAS CAYAS</v>
          </cell>
          <cell r="F1040" t="str">
            <v>MATUTINA</v>
          </cell>
          <cell r="G1040" t="str">
            <v>PRIMARIO</v>
          </cell>
          <cell r="H1040" t="str">
            <v>PUBLICO</v>
          </cell>
          <cell r="I1040" t="str">
            <v>Autorizado</v>
          </cell>
          <cell r="J1040" t="str">
            <v>17023411</v>
          </cell>
          <cell r="K1040" t="str">
            <v>LAS CAYAS</v>
          </cell>
          <cell r="L1040" t="str">
            <v>RURAL-AISLADA</v>
          </cell>
          <cell r="M1040" t="str">
            <v>SAN JOSE DE OCOA</v>
          </cell>
          <cell r="N1040" t="str">
            <v>31</v>
          </cell>
          <cell r="O1040" t="str">
            <v>SABANA LARGA</v>
          </cell>
          <cell r="P1040" t="str">
            <v>3102</v>
          </cell>
          <cell r="Q1040" t="str">
            <v>SABANA LARGA</v>
          </cell>
          <cell r="R1040" t="str">
            <v>01</v>
          </cell>
          <cell r="S1040" t="str">
            <v>LA HORMA</v>
          </cell>
          <cell r="T1040" t="str">
            <v>02</v>
          </cell>
          <cell r="U1040" t="str">
            <v>LAS CAYAS</v>
          </cell>
          <cell r="V1040" t="str">
            <v>016</v>
          </cell>
          <cell r="W1040" t="str">
            <v>18.6376</v>
          </cell>
          <cell r="X1040" t="str">
            <v>-70.5525</v>
          </cell>
        </row>
        <row r="1041">
          <cell r="A1041" t="str">
            <v>07506</v>
          </cell>
          <cell r="B1041" t="str">
            <v>03 - AZUA</v>
          </cell>
          <cell r="C1041" t="str">
            <v>0303 - SAN JOSE DE OCOA</v>
          </cell>
          <cell r="D1041" t="str">
            <v>07506</v>
          </cell>
          <cell r="E1041" t="str">
            <v>WILLIAM R. ENCARNACION</v>
          </cell>
          <cell r="F1041" t="str">
            <v>JORNADA EXTENDIDA</v>
          </cell>
          <cell r="G1041" t="str">
            <v>SECUNDARIO</v>
          </cell>
          <cell r="H1041" t="str">
            <v>PUBLICO</v>
          </cell>
          <cell r="I1041" t="str">
            <v>Autorizado</v>
          </cell>
          <cell r="J1041" t="str">
            <v>17023911</v>
          </cell>
          <cell r="K1041" t="str">
            <v>RANCHO ARRIBA</v>
          </cell>
          <cell r="L1041" t="str">
            <v>URBANA</v>
          </cell>
          <cell r="M1041" t="str">
            <v>SAN JOSE DE OCOA</v>
          </cell>
          <cell r="N1041" t="str">
            <v>31</v>
          </cell>
          <cell r="O1041" t="str">
            <v>RANCHO ARRIBA</v>
          </cell>
          <cell r="P1041" t="str">
            <v>3103</v>
          </cell>
          <cell r="Q1041" t="str">
            <v>RANCHO ARRIBA</v>
          </cell>
          <cell r="R1041" t="str">
            <v>01</v>
          </cell>
          <cell r="S1041" t="str">
            <v>RANCHO ARRIBA (ZONA URBANA)</v>
          </cell>
          <cell r="T1041" t="str">
            <v>01</v>
          </cell>
          <cell r="U1041" t="str">
            <v>RANCHO ARRIBA</v>
          </cell>
          <cell r="V1041" t="str">
            <v>001</v>
          </cell>
          <cell r="W1041" t="str">
            <v>18.6995</v>
          </cell>
          <cell r="X1041" t="str">
            <v>-70.4481</v>
          </cell>
        </row>
        <row r="1042">
          <cell r="A1042" t="str">
            <v>07507</v>
          </cell>
          <cell r="B1042" t="str">
            <v>03 - AZUA</v>
          </cell>
          <cell r="C1042" t="str">
            <v>0303 - SAN JOSE DE OCOA</v>
          </cell>
          <cell r="D1042" t="str">
            <v>07507</v>
          </cell>
          <cell r="E1042" t="str">
            <v>WILLIAN ENCARNACION</v>
          </cell>
          <cell r="F1042" t="str">
            <v>JORNADA EXTENDIDA</v>
          </cell>
          <cell r="G1042" t="str">
            <v>SECUNDARIO</v>
          </cell>
          <cell r="H1042" t="str">
            <v>PUBLICO</v>
          </cell>
          <cell r="I1042" t="str">
            <v>Autorizado</v>
          </cell>
          <cell r="J1042" t="str">
            <v>17023911</v>
          </cell>
          <cell r="K1042" t="str">
            <v>RANCHO ARRIBA</v>
          </cell>
          <cell r="L1042" t="str">
            <v>URBANA</v>
          </cell>
          <cell r="M1042" t="str">
            <v>SAN JOSE DE OCOA</v>
          </cell>
          <cell r="N1042" t="str">
            <v>31</v>
          </cell>
          <cell r="O1042" t="str">
            <v>RANCHO ARRIBA</v>
          </cell>
          <cell r="P1042" t="str">
            <v>3103</v>
          </cell>
          <cell r="Q1042" t="str">
            <v>RANCHO ARRIBA</v>
          </cell>
          <cell r="R1042" t="str">
            <v>01</v>
          </cell>
          <cell r="S1042" t="str">
            <v>RANCHO ARRIBA (ZONA URBANA)</v>
          </cell>
          <cell r="T1042" t="str">
            <v>01</v>
          </cell>
          <cell r="U1042" t="str">
            <v>RANCHO ARRIBA</v>
          </cell>
          <cell r="V1042" t="str">
            <v>001</v>
          </cell>
          <cell r="W1042" t="str">
            <v>18.6995</v>
          </cell>
          <cell r="X1042" t="str">
            <v>-70.4481</v>
          </cell>
        </row>
        <row r="1043">
          <cell r="A1043" t="str">
            <v>07508</v>
          </cell>
          <cell r="B1043" t="str">
            <v>03 - AZUA</v>
          </cell>
          <cell r="C1043" t="str">
            <v>0303 - SAN JOSE DE OCOA</v>
          </cell>
          <cell r="D1043" t="str">
            <v>07508</v>
          </cell>
          <cell r="E1043" t="str">
            <v>DERRUMBADO DE MAHOMA</v>
          </cell>
          <cell r="F1043" t="str">
            <v>MATUTINA</v>
          </cell>
          <cell r="G1043" t="str">
            <v>SECUNDARIO</v>
          </cell>
          <cell r="H1043" t="str">
            <v>PUBLICO</v>
          </cell>
          <cell r="I1043" t="str">
            <v>Autorizado</v>
          </cell>
          <cell r="J1043" t="str">
            <v>17025213</v>
          </cell>
          <cell r="K1043" t="str">
            <v>MANUEL CONFESOR CASADO ALCANTARA</v>
          </cell>
          <cell r="L1043" t="str">
            <v>RURAL-AISLADA</v>
          </cell>
          <cell r="M1043" t="str">
            <v>SAN JOSE DE OCOA</v>
          </cell>
          <cell r="N1043" t="str">
            <v>31</v>
          </cell>
          <cell r="O1043" t="str">
            <v>RANCHO ARRIBA</v>
          </cell>
          <cell r="P1043" t="str">
            <v>3103</v>
          </cell>
          <cell r="Q1043" t="str">
            <v>RANCHO ARRIBA</v>
          </cell>
          <cell r="R1043" t="str">
            <v>01</v>
          </cell>
          <cell r="S1043" t="str">
            <v>MAHOMA</v>
          </cell>
          <cell r="T1043" t="str">
            <v>04</v>
          </cell>
          <cell r="U1043" t="str">
            <v>DERRUMBADERO DE MAHOMA</v>
          </cell>
          <cell r="V1043" t="str">
            <v>020</v>
          </cell>
          <cell r="W1043" t="str">
            <v>18.6614</v>
          </cell>
          <cell r="X1043" t="str">
            <v>-70.3741</v>
          </cell>
        </row>
        <row r="1044">
          <cell r="A1044" t="str">
            <v>07516</v>
          </cell>
          <cell r="B1044" t="str">
            <v>03 - AZUA</v>
          </cell>
          <cell r="C1044" t="str">
            <v>0303 - SAN JOSE DE OCOA</v>
          </cell>
          <cell r="D1044" t="str">
            <v>07516</v>
          </cell>
          <cell r="E1044" t="str">
            <v>PADRE ARTURO</v>
          </cell>
          <cell r="F1044" t="str">
            <v>MATUTINA - VESPERTINA</v>
          </cell>
          <cell r="G1044" t="str">
            <v>INICIAL - PRIMARIO</v>
          </cell>
          <cell r="H1044" t="str">
            <v>SEMIOFICIAL</v>
          </cell>
          <cell r="I1044" t="str">
            <v>Autorizado</v>
          </cell>
          <cell r="J1044" t="str">
            <v>17028318</v>
          </cell>
          <cell r="K1044" t="str">
            <v>PADRE ARTURO</v>
          </cell>
          <cell r="L1044" t="str">
            <v>URBANA</v>
          </cell>
          <cell r="M1044" t="str">
            <v>SAN JOSE DE OCOA</v>
          </cell>
          <cell r="N1044" t="str">
            <v>31</v>
          </cell>
          <cell r="O1044" t="str">
            <v>SAN JOSÉ DE OCOA</v>
          </cell>
          <cell r="P1044" t="str">
            <v>3101</v>
          </cell>
          <cell r="Q1044" t="str">
            <v>SAN JOSÉ DE OCOA</v>
          </cell>
          <cell r="R1044" t="str">
            <v>01</v>
          </cell>
          <cell r="S1044" t="str">
            <v>SAN JOSÉ DE OCOA (ZONA URBANA)</v>
          </cell>
          <cell r="T1044" t="str">
            <v>01</v>
          </cell>
          <cell r="U1044" t="str">
            <v>CENTRO DEL PUEBLO</v>
          </cell>
          <cell r="V1044" t="str">
            <v>004</v>
          </cell>
          <cell r="W1044" t="str">
            <v>18.542004</v>
          </cell>
          <cell r="X1044" t="str">
            <v>-70.507297</v>
          </cell>
        </row>
        <row r="1045">
          <cell r="A1045" t="str">
            <v>07520</v>
          </cell>
          <cell r="B1045" t="str">
            <v>03 - AZUA</v>
          </cell>
          <cell r="C1045" t="str">
            <v>0303 - SAN JOSE DE OCOA</v>
          </cell>
          <cell r="D1045" t="str">
            <v>07520</v>
          </cell>
          <cell r="E1045" t="str">
            <v>LA CIENAGA</v>
          </cell>
          <cell r="F1045" t="str">
            <v>VESPERTINA</v>
          </cell>
          <cell r="G1045" t="str">
            <v>SECUNDARIO</v>
          </cell>
          <cell r="H1045" t="str">
            <v>PUBLICO</v>
          </cell>
          <cell r="I1045" t="str">
            <v>Autorizado</v>
          </cell>
          <cell r="J1045" t="str">
            <v>17029614</v>
          </cell>
          <cell r="K1045" t="str">
            <v>ANA TERESA CHALAS BREA</v>
          </cell>
          <cell r="L1045" t="str">
            <v>URBANA</v>
          </cell>
          <cell r="M1045" t="str">
            <v>SAN JOSE DE OCOA</v>
          </cell>
          <cell r="N1045" t="str">
            <v>31</v>
          </cell>
          <cell r="O1045" t="str">
            <v>SAN JOSÉ DE OCOA</v>
          </cell>
          <cell r="P1045" t="str">
            <v>3101</v>
          </cell>
          <cell r="Q1045" t="str">
            <v>LA CIÉNAGA (D. M.)</v>
          </cell>
          <cell r="R1045" t="str">
            <v>02</v>
          </cell>
          <cell r="S1045" t="str">
            <v>LA CIÉNAGA</v>
          </cell>
          <cell r="T1045" t="str">
            <v>03</v>
          </cell>
          <cell r="U1045" t="str">
            <v>EL ARENAZO</v>
          </cell>
          <cell r="V1045" t="str">
            <v>001</v>
          </cell>
          <cell r="W1045" t="str">
            <v>18.583621</v>
          </cell>
          <cell r="X1045" t="str">
            <v>-70.448914</v>
          </cell>
        </row>
        <row r="1046">
          <cell r="A1046" t="str">
            <v>07524</v>
          </cell>
          <cell r="B1046" t="str">
            <v>03 - AZUA</v>
          </cell>
          <cell r="C1046" t="str">
            <v>0303 - SAN JOSE DE OCOA</v>
          </cell>
          <cell r="D1046" t="str">
            <v>07524</v>
          </cell>
          <cell r="E1046" t="str">
            <v>LA CIENAGA DE LOS COROZOS</v>
          </cell>
          <cell r="F1046" t="str">
            <v>MATUTINA - VESPERTINA</v>
          </cell>
          <cell r="G1046" t="str">
            <v>INICIAL - PRIMARIO</v>
          </cell>
          <cell r="H1046" t="str">
            <v>PUBLICO</v>
          </cell>
          <cell r="I1046" t="str">
            <v>Autorizado</v>
          </cell>
          <cell r="J1046" t="str">
            <v>17031017</v>
          </cell>
          <cell r="K1046" t="str">
            <v>LA CIENAGA DE LOS COROZOS</v>
          </cell>
          <cell r="L1046" t="str">
            <v>RURAL</v>
          </cell>
          <cell r="M1046" t="str">
            <v>SAN JOSE DE OCOA</v>
          </cell>
          <cell r="N1046" t="str">
            <v>31</v>
          </cell>
          <cell r="O1046" t="str">
            <v>SAN JOSÉ DE OCOA</v>
          </cell>
          <cell r="P1046" t="str">
            <v>3101</v>
          </cell>
          <cell r="Q1046" t="str">
            <v>LA CIÉNAGA (D. M.)</v>
          </cell>
          <cell r="R1046" t="str">
            <v>02</v>
          </cell>
          <cell r="S1046" t="str">
            <v>LA CIÉNAGA</v>
          </cell>
          <cell r="T1046" t="str">
            <v>03</v>
          </cell>
          <cell r="U1046" t="str">
            <v>LA CIÉNAGA</v>
          </cell>
          <cell r="V1046" t="str">
            <v>013</v>
          </cell>
          <cell r="W1046" t="str">
            <v>18.5857</v>
          </cell>
          <cell r="X1046" t="str">
            <v>-70.6182</v>
          </cell>
        </row>
        <row r="1047">
          <cell r="A1047" t="str">
            <v>14507</v>
          </cell>
          <cell r="B1047" t="str">
            <v>03 - AZUA</v>
          </cell>
          <cell r="C1047" t="str">
            <v>0303 - SAN JOSE DE OCOA</v>
          </cell>
          <cell r="D1047" t="str">
            <v>14507</v>
          </cell>
          <cell r="E1047" t="str">
            <v>ALTAGRACIA IRMA BRITO SANCHEZ</v>
          </cell>
          <cell r="F1047" t="str">
            <v>JORNADA EXTENDIDA</v>
          </cell>
          <cell r="G1047" t="str">
            <v>INICIAL - PRIMARIO - SECUNDARIO</v>
          </cell>
          <cell r="H1047" t="str">
            <v>PUBLICO</v>
          </cell>
          <cell r="I1047" t="str">
            <v>Autorizado</v>
          </cell>
          <cell r="J1047" t="str">
            <v>31015430</v>
          </cell>
          <cell r="K1047" t="str">
            <v>ALTAGRACIA IRMA BRITO SANCHEZ</v>
          </cell>
          <cell r="L1047" t="str">
            <v>URBANA</v>
          </cell>
          <cell r="M1047" t="str">
            <v>SAN JOSE DE OCOA</v>
          </cell>
          <cell r="N1047" t="str">
            <v>31</v>
          </cell>
          <cell r="O1047" t="str">
            <v>SAN JOSÉ DE OCOA</v>
          </cell>
          <cell r="P1047" t="str">
            <v>3101</v>
          </cell>
          <cell r="Q1047" t="str">
            <v>SAN JOSÉ DE OCOA</v>
          </cell>
          <cell r="R1047" t="str">
            <v>01</v>
          </cell>
          <cell r="S1047" t="str">
            <v>SAN JOSÉ DE OCOA (ZONA URBANA)</v>
          </cell>
          <cell r="T1047" t="str">
            <v>01</v>
          </cell>
          <cell r="U1047" t="str">
            <v>CENTRO DEL PUEBLO</v>
          </cell>
          <cell r="V1047" t="str">
            <v>004</v>
          </cell>
          <cell r="W1047" t="str">
            <v>18.547865</v>
          </cell>
          <cell r="X1047" t="str">
            <v>-70.509753</v>
          </cell>
        </row>
        <row r="1048">
          <cell r="A1048" t="str">
            <v>14508</v>
          </cell>
          <cell r="B1048" t="str">
            <v>03 - AZUA</v>
          </cell>
          <cell r="C1048" t="str">
            <v>0303 - SAN JOSE DE OCOA</v>
          </cell>
          <cell r="D1048" t="str">
            <v>14508</v>
          </cell>
          <cell r="E1048" t="str">
            <v>JUAN PABLO DUARTE</v>
          </cell>
          <cell r="F1048" t="str">
            <v>JORNADA EXTENDIDA</v>
          </cell>
          <cell r="G1048" t="str">
            <v>SECUNDARIO</v>
          </cell>
          <cell r="H1048" t="str">
            <v>PUBLICO</v>
          </cell>
          <cell r="I1048" t="str">
            <v>Autorizado</v>
          </cell>
          <cell r="J1048" t="str">
            <v>31013454</v>
          </cell>
          <cell r="K1048" t="str">
            <v>JUAN PABLO DUARTE</v>
          </cell>
          <cell r="L1048" t="str">
            <v>URBANA</v>
          </cell>
          <cell r="M1048" t="str">
            <v>SAN JOSE DE OCOA</v>
          </cell>
          <cell r="N1048" t="str">
            <v>31</v>
          </cell>
          <cell r="O1048" t="str">
            <v>SAN JOSÉ DE OCOA</v>
          </cell>
          <cell r="P1048" t="str">
            <v>3101</v>
          </cell>
          <cell r="Q1048" t="str">
            <v>SAN JOSÉ DE OCOA</v>
          </cell>
          <cell r="R1048" t="str">
            <v>01</v>
          </cell>
          <cell r="S1048" t="str">
            <v>SAN JOSÉ DE OCOA (ZONA URBANA)</v>
          </cell>
          <cell r="T1048" t="str">
            <v>01</v>
          </cell>
          <cell r="U1048" t="str">
            <v>CENTRO DEL PUEBLO</v>
          </cell>
          <cell r="V1048" t="str">
            <v>004</v>
          </cell>
          <cell r="W1048" t="str">
            <v>18.536583</v>
          </cell>
          <cell r="X1048" t="str">
            <v>-70.51038</v>
          </cell>
        </row>
        <row r="1049">
          <cell r="A1049" t="str">
            <v>14513</v>
          </cell>
          <cell r="B1049" t="str">
            <v>03 - AZUA</v>
          </cell>
          <cell r="C1049" t="str">
            <v>0303 - SAN JOSE DE OCOA</v>
          </cell>
          <cell r="D1049" t="str">
            <v>14513</v>
          </cell>
          <cell r="E1049" t="str">
            <v>ANGEL EMILIO CASADO</v>
          </cell>
          <cell r="F1049" t="str">
            <v>SEMI PRESENCIAL</v>
          </cell>
          <cell r="G1049" t="str">
            <v>PREPARA</v>
          </cell>
          <cell r="H1049" t="str">
            <v>PUBLICO</v>
          </cell>
          <cell r="I1049" t="str">
            <v>Autorizado</v>
          </cell>
          <cell r="J1049" t="str">
            <v>17022416</v>
          </cell>
          <cell r="K1049" t="str">
            <v>ANGEL EMILIO CASADO</v>
          </cell>
          <cell r="L1049" t="str">
            <v>URBANA</v>
          </cell>
          <cell r="M1049" t="str">
            <v>SAN JOSE DE OCOA</v>
          </cell>
          <cell r="N1049" t="str">
            <v>31</v>
          </cell>
          <cell r="O1049" t="str">
            <v>SABANA LARGA</v>
          </cell>
          <cell r="P1049" t="str">
            <v>3102</v>
          </cell>
          <cell r="Q1049" t="str">
            <v>SABANA LARGA</v>
          </cell>
          <cell r="R1049" t="str">
            <v>01</v>
          </cell>
          <cell r="S1049" t="str">
            <v>SABANA LARGA (ZONA URBANA)</v>
          </cell>
          <cell r="T1049" t="str">
            <v>01</v>
          </cell>
          <cell r="U1049" t="str">
            <v>CENTRO DEL PUEBLO</v>
          </cell>
          <cell r="V1049" t="str">
            <v>002</v>
          </cell>
          <cell r="W1049" t="str">
            <v>18.5853</v>
          </cell>
          <cell r="X1049" t="str">
            <v>-70.4957</v>
          </cell>
        </row>
        <row r="1050">
          <cell r="A1050" t="str">
            <v>00461</v>
          </cell>
          <cell r="B1050" t="str">
            <v>03 - AZUA</v>
          </cell>
          <cell r="C1050" t="str">
            <v>0304 - BANI</v>
          </cell>
          <cell r="D1050" t="str">
            <v>00461</v>
          </cell>
          <cell r="E1050" t="str">
            <v>JUAN BAUTISTA CAMBIASO</v>
          </cell>
          <cell r="F1050" t="str">
            <v>JORNADA EXTENDIDA</v>
          </cell>
          <cell r="G1050" t="str">
            <v>INICIAL - PRIMARIO - SECUNDARIO</v>
          </cell>
          <cell r="H1050" t="str">
            <v>PUBLICO</v>
          </cell>
          <cell r="I1050" t="str">
            <v>Autorizado</v>
          </cell>
          <cell r="J1050" t="str">
            <v>02016911</v>
          </cell>
          <cell r="K1050" t="str">
            <v>JUAN BAUTISTA CAMBIASO</v>
          </cell>
          <cell r="L1050" t="str">
            <v>URBANA</v>
          </cell>
          <cell r="M1050" t="str">
            <v>AZUA</v>
          </cell>
          <cell r="N1050" t="str">
            <v>02</v>
          </cell>
          <cell r="O1050" t="str">
            <v>LAS CHARCAS</v>
          </cell>
          <cell r="P1050" t="str">
            <v>0202</v>
          </cell>
          <cell r="Q1050" t="str">
            <v>PALMAR DE OCOA (D.M.)</v>
          </cell>
          <cell r="R1050" t="str">
            <v>02</v>
          </cell>
          <cell r="S1050" t="str">
            <v>PALMAR DE OCOA (ZONA URBANA)</v>
          </cell>
          <cell r="T1050" t="str">
            <v>01</v>
          </cell>
          <cell r="U1050" t="str">
            <v>PALMAR DE OCOA</v>
          </cell>
          <cell r="V1050" t="str">
            <v>001</v>
          </cell>
          <cell r="W1050" t="str">
            <v>18.293331</v>
          </cell>
          <cell r="X1050" t="str">
            <v>-70.574564</v>
          </cell>
        </row>
        <row r="1051">
          <cell r="A1051" t="str">
            <v>00539</v>
          </cell>
          <cell r="B1051" t="str">
            <v>03 - AZUA</v>
          </cell>
          <cell r="C1051" t="str">
            <v>0304 - BANI</v>
          </cell>
          <cell r="D1051" t="str">
            <v>00539</v>
          </cell>
          <cell r="E1051" t="str">
            <v>DUVERGE</v>
          </cell>
          <cell r="F1051" t="str">
            <v>MATUTINA - VESPERTINA</v>
          </cell>
          <cell r="G1051" t="str">
            <v>INICIAL - PRIMARIO</v>
          </cell>
          <cell r="H1051" t="str">
            <v>PUBLICO</v>
          </cell>
          <cell r="I1051" t="str">
            <v>Autorizado</v>
          </cell>
          <cell r="J1051" t="str">
            <v>02039718</v>
          </cell>
          <cell r="K1051" t="str">
            <v>DUVERGE</v>
          </cell>
          <cell r="L1051" t="str">
            <v>RURAL-TURISTICA</v>
          </cell>
          <cell r="M1051" t="str">
            <v>AZUA</v>
          </cell>
          <cell r="N1051" t="str">
            <v>02</v>
          </cell>
          <cell r="O1051" t="str">
            <v>LAS CHARCAS</v>
          </cell>
          <cell r="P1051" t="str">
            <v>0202</v>
          </cell>
          <cell r="Q1051" t="str">
            <v>PALMAR DE OCOA (D.M.)</v>
          </cell>
          <cell r="R1051" t="str">
            <v>02</v>
          </cell>
          <cell r="S1051" t="str">
            <v>DUVERGÉ</v>
          </cell>
          <cell r="T1051" t="str">
            <v>02</v>
          </cell>
          <cell r="U1051" t="str">
            <v>DUVERGÉ</v>
          </cell>
          <cell r="V1051" t="str">
            <v>003</v>
          </cell>
          <cell r="W1051" t="str">
            <v>18.2941</v>
          </cell>
          <cell r="X1051" t="str">
            <v>-70.5748</v>
          </cell>
        </row>
        <row r="1052">
          <cell r="A1052" t="str">
            <v>02354</v>
          </cell>
          <cell r="B1052" t="str">
            <v>03 - AZUA</v>
          </cell>
          <cell r="C1052" t="str">
            <v>0304 - BANI</v>
          </cell>
          <cell r="D1052" t="str">
            <v>02354</v>
          </cell>
          <cell r="E1052" t="str">
            <v>ANA REYES DE PEREZ</v>
          </cell>
          <cell r="F1052" t="str">
            <v>MATUTINA - VESPERTINA</v>
          </cell>
          <cell r="G1052" t="str">
            <v>INICIAL - PRIMARIO - SECUNDARIO</v>
          </cell>
          <cell r="H1052" t="str">
            <v>PUBLICO</v>
          </cell>
          <cell r="I1052" t="str">
            <v>Autorizado</v>
          </cell>
          <cell r="J1052" t="str">
            <v>17000112</v>
          </cell>
          <cell r="K1052" t="str">
            <v>ANA REYES DE PEREZ</v>
          </cell>
          <cell r="L1052" t="str">
            <v>URBANA</v>
          </cell>
          <cell r="M1052" t="str">
            <v>PERAVIA</v>
          </cell>
          <cell r="N1052" t="str">
            <v>17</v>
          </cell>
          <cell r="O1052" t="str">
            <v>BANÍ</v>
          </cell>
          <cell r="P1052" t="str">
            <v>1701</v>
          </cell>
          <cell r="Q1052" t="str">
            <v>BANÍ</v>
          </cell>
          <cell r="R1052" t="str">
            <v>01</v>
          </cell>
          <cell r="S1052" t="str">
            <v>BANÍ (ZONA URBANA)</v>
          </cell>
          <cell r="T1052" t="str">
            <v>01</v>
          </cell>
          <cell r="U1052" t="str">
            <v>MEJORAMIENTO SOCIAL</v>
          </cell>
          <cell r="V1052" t="str">
            <v>014</v>
          </cell>
          <cell r="W1052" t="str">
            <v>18.28</v>
          </cell>
          <cell r="X1052" t="str">
            <v>-70.3366</v>
          </cell>
        </row>
        <row r="1053">
          <cell r="A1053" t="str">
            <v>02355</v>
          </cell>
          <cell r="B1053" t="str">
            <v>03 - AZUA</v>
          </cell>
          <cell r="C1053" t="str">
            <v>0304 - BANI</v>
          </cell>
          <cell r="D1053" t="str">
            <v>02355</v>
          </cell>
          <cell r="E1053" t="str">
            <v>CANADA</v>
          </cell>
          <cell r="F1053" t="str">
            <v>MATUTINA - VESPERTINA</v>
          </cell>
          <cell r="G1053" t="str">
            <v>INICIAL - PRIMARIO - SECUNDARIO</v>
          </cell>
          <cell r="H1053" t="str">
            <v>PUBLICO</v>
          </cell>
          <cell r="I1053" t="str">
            <v>Autorizado</v>
          </cell>
          <cell r="J1053" t="str">
            <v>17000310</v>
          </cell>
          <cell r="K1053" t="str">
            <v>CANADA</v>
          </cell>
          <cell r="L1053" t="str">
            <v>URBANA</v>
          </cell>
          <cell r="M1053" t="str">
            <v>PERAVIA</v>
          </cell>
          <cell r="N1053" t="str">
            <v>17</v>
          </cell>
          <cell r="O1053" t="str">
            <v>BANÍ</v>
          </cell>
          <cell r="P1053" t="str">
            <v>1701</v>
          </cell>
          <cell r="Q1053" t="str">
            <v>BANÍ</v>
          </cell>
          <cell r="R1053" t="str">
            <v>01</v>
          </cell>
          <cell r="S1053" t="str">
            <v>BANÍ (ZONA URBANA)</v>
          </cell>
          <cell r="T1053" t="str">
            <v>01</v>
          </cell>
          <cell r="U1053" t="str">
            <v>MEJORAMIENTO SOCIAL</v>
          </cell>
          <cell r="V1053" t="str">
            <v>014</v>
          </cell>
          <cell r="W1053" t="str">
            <v>18.278154</v>
          </cell>
          <cell r="X1053" t="str">
            <v>-70.336331</v>
          </cell>
        </row>
        <row r="1054">
          <cell r="A1054" t="str">
            <v>02356</v>
          </cell>
          <cell r="B1054" t="str">
            <v>03 - AZUA</v>
          </cell>
          <cell r="C1054" t="str">
            <v>0304 - BANI</v>
          </cell>
          <cell r="D1054" t="str">
            <v>02356</v>
          </cell>
          <cell r="E1054" t="str">
            <v>NUESTRA SEÑORA DE FATIMA</v>
          </cell>
          <cell r="F1054" t="str">
            <v>MATUTINA - VESPERTINA</v>
          </cell>
          <cell r="G1054" t="str">
            <v>INICIAL - PRIMARIO</v>
          </cell>
          <cell r="H1054" t="str">
            <v>PUBLICO</v>
          </cell>
          <cell r="I1054" t="str">
            <v>Autorizado</v>
          </cell>
          <cell r="J1054" t="str">
            <v>17001513</v>
          </cell>
          <cell r="K1054" t="str">
            <v>NUESTRA SENORA DE FATIMA</v>
          </cell>
          <cell r="L1054" t="str">
            <v>URBANA</v>
          </cell>
          <cell r="M1054" t="str">
            <v>PERAVIA</v>
          </cell>
          <cell r="N1054" t="str">
            <v>17</v>
          </cell>
          <cell r="O1054" t="str">
            <v>BANÍ</v>
          </cell>
          <cell r="P1054" t="str">
            <v>1701</v>
          </cell>
          <cell r="Q1054" t="str">
            <v>BANÍ</v>
          </cell>
          <cell r="R1054" t="str">
            <v>01</v>
          </cell>
          <cell r="S1054" t="str">
            <v>BANÍ (ZONA URBANA)</v>
          </cell>
          <cell r="T1054" t="str">
            <v>01</v>
          </cell>
          <cell r="U1054" t="str">
            <v>LAS MARÍAS</v>
          </cell>
          <cell r="V1054" t="str">
            <v>011</v>
          </cell>
          <cell r="W1054" t="str">
            <v>18.2744</v>
          </cell>
          <cell r="X1054" t="str">
            <v>-70.3319</v>
          </cell>
        </row>
        <row r="1055">
          <cell r="A1055" t="str">
            <v>02357</v>
          </cell>
          <cell r="B1055" t="str">
            <v>03 - AZUA</v>
          </cell>
          <cell r="C1055" t="str">
            <v>0304 - BANI</v>
          </cell>
          <cell r="D1055" t="str">
            <v>02357</v>
          </cell>
          <cell r="E1055" t="str">
            <v>MANUEL EMILIO PEÑA</v>
          </cell>
          <cell r="F1055" t="str">
            <v>JORNADA EXTENDIDA</v>
          </cell>
          <cell r="G1055" t="str">
            <v>INICIAL - PRIMARIO - SECUNDARIO</v>
          </cell>
          <cell r="H1055" t="str">
            <v>PUBLICO</v>
          </cell>
          <cell r="I1055" t="str">
            <v>Autorizado</v>
          </cell>
          <cell r="J1055" t="str">
            <v>17003013</v>
          </cell>
          <cell r="K1055" t="str">
            <v>MANUEL EMILIO PEÑA</v>
          </cell>
          <cell r="L1055" t="str">
            <v>URBANA-MARGINAL</v>
          </cell>
          <cell r="M1055" t="str">
            <v>PERAVIA</v>
          </cell>
          <cell r="N1055" t="str">
            <v>17</v>
          </cell>
          <cell r="O1055" t="str">
            <v>BANÍ</v>
          </cell>
          <cell r="P1055" t="str">
            <v>1701</v>
          </cell>
          <cell r="Q1055" t="str">
            <v>BANÍ</v>
          </cell>
          <cell r="R1055" t="str">
            <v>01</v>
          </cell>
          <cell r="S1055" t="str">
            <v>BANÍ (ZONA URBANA)</v>
          </cell>
          <cell r="T1055" t="str">
            <v>01</v>
          </cell>
          <cell r="U1055" t="str">
            <v>EL FUNDO</v>
          </cell>
          <cell r="V1055" t="str">
            <v>005</v>
          </cell>
          <cell r="W1055" t="str">
            <v>18.294118</v>
          </cell>
          <cell r="X1055" t="str">
            <v>-70.340404</v>
          </cell>
        </row>
        <row r="1056">
          <cell r="A1056" t="str">
            <v>02358</v>
          </cell>
          <cell r="B1056" t="str">
            <v>03 - AZUA</v>
          </cell>
          <cell r="C1056" t="str">
            <v>0304 - BANI</v>
          </cell>
          <cell r="D1056" t="str">
            <v>02358</v>
          </cell>
          <cell r="E1056" t="str">
            <v>AQUILES CABRAL BILLINI</v>
          </cell>
          <cell r="F1056" t="str">
            <v>MATUTINA - VESPERTINA</v>
          </cell>
          <cell r="G1056" t="str">
            <v>INICIAL - PRIMARIO - SECUNDARIO</v>
          </cell>
          <cell r="H1056" t="str">
            <v>PUBLICO</v>
          </cell>
          <cell r="I1056" t="str">
            <v>Autorizado</v>
          </cell>
          <cell r="J1056" t="str">
            <v>17016261</v>
          </cell>
          <cell r="K1056" t="str">
            <v>AQUILES CABRAL BILLINI</v>
          </cell>
          <cell r="L1056" t="str">
            <v>URBANA</v>
          </cell>
          <cell r="M1056" t="str">
            <v>PERAVIA</v>
          </cell>
          <cell r="N1056" t="str">
            <v>17</v>
          </cell>
          <cell r="O1056" t="str">
            <v>BANÍ</v>
          </cell>
          <cell r="P1056" t="str">
            <v>1701</v>
          </cell>
          <cell r="Q1056" t="str">
            <v>BANÍ</v>
          </cell>
          <cell r="R1056" t="str">
            <v>01</v>
          </cell>
          <cell r="S1056" t="str">
            <v>BANÍ (ZONA URBANA)</v>
          </cell>
          <cell r="T1056" t="str">
            <v>01</v>
          </cell>
          <cell r="U1056" t="str">
            <v>PUEBLO NUEVO</v>
          </cell>
          <cell r="V1056" t="str">
            <v>006</v>
          </cell>
          <cell r="W1056" t="str">
            <v>18.2905</v>
          </cell>
          <cell r="X1056" t="str">
            <v>-70.3322</v>
          </cell>
        </row>
        <row r="1057">
          <cell r="A1057" t="str">
            <v>02359</v>
          </cell>
          <cell r="B1057" t="str">
            <v>03 - AZUA</v>
          </cell>
          <cell r="C1057" t="str">
            <v>0304 - BANI</v>
          </cell>
          <cell r="D1057" t="str">
            <v>02359</v>
          </cell>
          <cell r="E1057" t="str">
            <v>MAXIMO GOMEZ</v>
          </cell>
          <cell r="F1057" t="str">
            <v>MATUTINA - VESPERTINA</v>
          </cell>
          <cell r="G1057" t="str">
            <v>INICIAL - PRIMARIO - SECUNDARIO</v>
          </cell>
          <cell r="H1057" t="str">
            <v>PUBLICO</v>
          </cell>
          <cell r="I1057" t="str">
            <v>Autorizado</v>
          </cell>
          <cell r="J1057" t="str">
            <v>17003815</v>
          </cell>
          <cell r="K1057" t="str">
            <v>MAXIMO GOMEZ</v>
          </cell>
          <cell r="L1057" t="str">
            <v>URBANA</v>
          </cell>
          <cell r="M1057" t="str">
            <v>PERAVIA</v>
          </cell>
          <cell r="N1057" t="str">
            <v>17</v>
          </cell>
          <cell r="O1057" t="str">
            <v>BANÍ</v>
          </cell>
          <cell r="P1057" t="str">
            <v>1701</v>
          </cell>
          <cell r="Q1057" t="str">
            <v>BANÍ</v>
          </cell>
          <cell r="R1057" t="str">
            <v>01</v>
          </cell>
          <cell r="S1057" t="str">
            <v>BANÍ (ZONA URBANA)</v>
          </cell>
          <cell r="T1057" t="str">
            <v>01</v>
          </cell>
          <cell r="U1057" t="str">
            <v>PUEBLO NUEVO</v>
          </cell>
          <cell r="V1057" t="str">
            <v>006</v>
          </cell>
          <cell r="W1057" t="str">
            <v>18.2889</v>
          </cell>
          <cell r="X1057" t="str">
            <v>-70.3354</v>
          </cell>
        </row>
        <row r="1058">
          <cell r="A1058" t="str">
            <v>02360</v>
          </cell>
          <cell r="B1058" t="str">
            <v>03 - AZUA</v>
          </cell>
          <cell r="C1058" t="str">
            <v>0304 - BANI</v>
          </cell>
          <cell r="D1058" t="str">
            <v>02360</v>
          </cell>
          <cell r="E1058" t="str">
            <v>AMERICA ANA BUCARELYS</v>
          </cell>
          <cell r="F1058" t="str">
            <v>MATUTINA - VESPERTINA</v>
          </cell>
          <cell r="G1058" t="str">
            <v>INICIAL - PRIMARIO</v>
          </cell>
          <cell r="H1058" t="str">
            <v>PUBLICO</v>
          </cell>
          <cell r="I1058" t="str">
            <v>Autorizado</v>
          </cell>
          <cell r="J1058" t="str">
            <v>17004310</v>
          </cell>
          <cell r="K1058" t="str">
            <v>AMERICA ANA BUCARELYS</v>
          </cell>
          <cell r="L1058" t="str">
            <v>URBANA</v>
          </cell>
          <cell r="M1058" t="str">
            <v>PERAVIA</v>
          </cell>
          <cell r="N1058" t="str">
            <v>17</v>
          </cell>
          <cell r="O1058" t="str">
            <v>BANÍ</v>
          </cell>
          <cell r="P1058" t="str">
            <v>1701</v>
          </cell>
          <cell r="Q1058" t="str">
            <v>BANÍ</v>
          </cell>
          <cell r="R1058" t="str">
            <v>01</v>
          </cell>
          <cell r="S1058" t="str">
            <v>BANÍ (ZONA URBANA)</v>
          </cell>
          <cell r="T1058" t="str">
            <v>01</v>
          </cell>
          <cell r="U1058" t="str">
            <v>VILLA MAJECA</v>
          </cell>
          <cell r="V1058" t="str">
            <v>009</v>
          </cell>
          <cell r="W1058" t="str">
            <v>18.2822</v>
          </cell>
          <cell r="X1058" t="str">
            <v>-70.3281</v>
          </cell>
        </row>
        <row r="1059">
          <cell r="A1059" t="str">
            <v>02361</v>
          </cell>
          <cell r="B1059" t="str">
            <v>03 - AZUA</v>
          </cell>
          <cell r="C1059" t="str">
            <v>0304 - BANI</v>
          </cell>
          <cell r="D1059" t="str">
            <v>02361</v>
          </cell>
          <cell r="E1059" t="str">
            <v>VILLA DAVID</v>
          </cell>
          <cell r="F1059" t="str">
            <v>JORNADA EXTENDIDA</v>
          </cell>
          <cell r="G1059" t="str">
            <v>INICIAL - PRIMARIO - SECUNDARIO</v>
          </cell>
          <cell r="H1059" t="str">
            <v>PUBLICO</v>
          </cell>
          <cell r="I1059" t="str">
            <v>Autorizado</v>
          </cell>
          <cell r="J1059" t="str">
            <v>17004927</v>
          </cell>
          <cell r="K1059" t="str">
            <v>VILLA DAVID</v>
          </cell>
          <cell r="L1059" t="str">
            <v>URBANA-MARGINAL</v>
          </cell>
          <cell r="M1059" t="str">
            <v>PERAVIA</v>
          </cell>
          <cell r="N1059" t="str">
            <v>17</v>
          </cell>
          <cell r="O1059" t="str">
            <v>BANÍ</v>
          </cell>
          <cell r="P1059" t="str">
            <v>1701</v>
          </cell>
          <cell r="Q1059" t="str">
            <v>BANÍ</v>
          </cell>
          <cell r="R1059" t="str">
            <v>01</v>
          </cell>
          <cell r="S1059" t="str">
            <v>BANÍ (ZONA URBANA)</v>
          </cell>
          <cell r="T1059" t="str">
            <v>01</v>
          </cell>
          <cell r="U1059" t="str">
            <v>LOS BARRANCONES</v>
          </cell>
          <cell r="V1059" t="str">
            <v>013</v>
          </cell>
          <cell r="W1059" t="str">
            <v>18.290328</v>
          </cell>
          <cell r="X1059" t="str">
            <v>-70.344023</v>
          </cell>
        </row>
        <row r="1060">
          <cell r="A1060" t="str">
            <v>02362</v>
          </cell>
          <cell r="B1060" t="str">
            <v>03 - AZUA</v>
          </cell>
          <cell r="C1060" t="str">
            <v>0304 - BANI</v>
          </cell>
          <cell r="D1060" t="str">
            <v>02362</v>
          </cell>
          <cell r="E1060" t="str">
            <v>CARMEN SOFIA VILLALONA CASTILLO</v>
          </cell>
          <cell r="F1060" t="str">
            <v>MATUTINA - VESPERTINA</v>
          </cell>
          <cell r="G1060" t="str">
            <v>INICIAL - PRIMARIO - SECUNDARIO</v>
          </cell>
          <cell r="H1060" t="str">
            <v>PUBLICO</v>
          </cell>
          <cell r="I1060" t="str">
            <v>Autorizado</v>
          </cell>
          <cell r="J1060" t="str">
            <v>17005117</v>
          </cell>
          <cell r="K1060" t="str">
            <v>CARMEN SOFIA VILLALONA CASTILLO</v>
          </cell>
          <cell r="L1060" t="str">
            <v>URBANA</v>
          </cell>
          <cell r="M1060" t="str">
            <v>PERAVIA</v>
          </cell>
          <cell r="N1060" t="str">
            <v>17</v>
          </cell>
          <cell r="O1060" t="str">
            <v>BANÍ</v>
          </cell>
          <cell r="P1060" t="str">
            <v>1701</v>
          </cell>
          <cell r="Q1060" t="str">
            <v>BANÍ</v>
          </cell>
          <cell r="R1060" t="str">
            <v>01</v>
          </cell>
          <cell r="S1060" t="str">
            <v>EL CAÑAFÍSTOL</v>
          </cell>
          <cell r="T1060" t="str">
            <v>05</v>
          </cell>
          <cell r="U1060" t="str">
            <v>CAÑAFÍSTOL</v>
          </cell>
          <cell r="V1060" t="str">
            <v>001</v>
          </cell>
          <cell r="W1060" t="str">
            <v>18.2802</v>
          </cell>
          <cell r="X1060" t="str">
            <v>-70.367</v>
          </cell>
        </row>
        <row r="1061">
          <cell r="A1061" t="str">
            <v>02363</v>
          </cell>
          <cell r="B1061" t="str">
            <v>03 - AZUA</v>
          </cell>
          <cell r="C1061" t="str">
            <v>0304 - BANI</v>
          </cell>
          <cell r="D1061" t="str">
            <v>02363</v>
          </cell>
          <cell r="E1061" t="str">
            <v>ANGOSTURA</v>
          </cell>
          <cell r="F1061" t="str">
            <v>JORNADA EXTENDIDA</v>
          </cell>
          <cell r="G1061" t="str">
            <v>INICIAL - PRIMARIO</v>
          </cell>
          <cell r="H1061" t="str">
            <v>PUBLICO</v>
          </cell>
          <cell r="I1061" t="str">
            <v>Autorizado</v>
          </cell>
          <cell r="J1061" t="str">
            <v>17005315</v>
          </cell>
          <cell r="K1061" t="str">
            <v>ANGOSTURA</v>
          </cell>
          <cell r="L1061" t="str">
            <v>RURAL</v>
          </cell>
          <cell r="M1061" t="str">
            <v>PERAVIA</v>
          </cell>
          <cell r="N1061" t="str">
            <v>17</v>
          </cell>
          <cell r="O1061" t="str">
            <v>BANÍ</v>
          </cell>
          <cell r="P1061" t="str">
            <v>1701</v>
          </cell>
          <cell r="Q1061" t="str">
            <v>BANÍ</v>
          </cell>
          <cell r="R1061" t="str">
            <v>01</v>
          </cell>
          <cell r="S1061" t="str">
            <v>HONDURAS</v>
          </cell>
          <cell r="T1061" t="str">
            <v>08</v>
          </cell>
          <cell r="U1061" t="str">
            <v>EL EMBALSADERO O SABANA ROBLE</v>
          </cell>
          <cell r="V1061" t="str">
            <v>010</v>
          </cell>
          <cell r="W1061" t="str">
            <v>18.339281</v>
          </cell>
          <cell r="X1061" t="str">
            <v>-70.422333</v>
          </cell>
        </row>
        <row r="1062">
          <cell r="A1062" t="str">
            <v>02364</v>
          </cell>
          <cell r="B1062" t="str">
            <v>03 - AZUA</v>
          </cell>
          <cell r="C1062" t="str">
            <v>0304 - BANI</v>
          </cell>
          <cell r="D1062" t="str">
            <v>02364</v>
          </cell>
          <cell r="E1062" t="str">
            <v>ANDRES PEÑA CABRAL</v>
          </cell>
          <cell r="F1062" t="str">
            <v>JORNADA EXTENDIDA</v>
          </cell>
          <cell r="G1062" t="str">
            <v>INICIAL - PRIMARIO</v>
          </cell>
          <cell r="H1062" t="str">
            <v>PUBLICO</v>
          </cell>
          <cell r="I1062" t="str">
            <v>Autorizado</v>
          </cell>
          <cell r="J1062" t="str">
            <v>17005419</v>
          </cell>
          <cell r="K1062" t="str">
            <v>ANDRES PENA CABRAL</v>
          </cell>
          <cell r="L1062" t="str">
            <v>URBANA</v>
          </cell>
          <cell r="M1062" t="str">
            <v>PERAVIA</v>
          </cell>
          <cell r="N1062" t="str">
            <v>17</v>
          </cell>
          <cell r="O1062" t="str">
            <v>BANÍ</v>
          </cell>
          <cell r="P1062" t="str">
            <v>1701</v>
          </cell>
          <cell r="Q1062" t="str">
            <v>BANÍ</v>
          </cell>
          <cell r="R1062" t="str">
            <v>01</v>
          </cell>
          <cell r="S1062" t="str">
            <v>EL LLANO</v>
          </cell>
          <cell r="T1062" t="str">
            <v>11</v>
          </cell>
          <cell r="U1062" t="str">
            <v>EL LLANO</v>
          </cell>
          <cell r="V1062" t="str">
            <v>001</v>
          </cell>
          <cell r="W1062" t="str">
            <v>18.257818</v>
          </cell>
          <cell r="X1062" t="str">
            <v>-70.345027</v>
          </cell>
        </row>
        <row r="1063">
          <cell r="A1063" t="str">
            <v>02365</v>
          </cell>
          <cell r="B1063" t="str">
            <v>03 - AZUA</v>
          </cell>
          <cell r="C1063" t="str">
            <v>0304 - BANI</v>
          </cell>
          <cell r="D1063" t="str">
            <v>02365</v>
          </cell>
          <cell r="E1063" t="str">
            <v>EL RECODO</v>
          </cell>
          <cell r="F1063" t="str">
            <v>JORNADA EXTENDIDA</v>
          </cell>
          <cell r="G1063" t="str">
            <v>PRIMARIO</v>
          </cell>
          <cell r="H1063" t="str">
            <v>PUBLICO</v>
          </cell>
          <cell r="I1063" t="str">
            <v>Autorizado</v>
          </cell>
          <cell r="J1063" t="str">
            <v>17005617</v>
          </cell>
          <cell r="K1063" t="str">
            <v>EL RECODO</v>
          </cell>
          <cell r="L1063" t="str">
            <v>RURAL-AISLADA</v>
          </cell>
          <cell r="M1063" t="str">
            <v>PERAVIA</v>
          </cell>
          <cell r="N1063" t="str">
            <v>17</v>
          </cell>
          <cell r="O1063" t="str">
            <v>BANÍ</v>
          </cell>
          <cell r="P1063" t="str">
            <v>1701</v>
          </cell>
          <cell r="Q1063" t="str">
            <v>BANÍ</v>
          </cell>
          <cell r="R1063" t="str">
            <v>01</v>
          </cell>
          <cell r="S1063" t="str">
            <v>EL RECODO</v>
          </cell>
          <cell r="T1063" t="str">
            <v>14</v>
          </cell>
          <cell r="U1063" t="str">
            <v>EL RECODO</v>
          </cell>
          <cell r="V1063" t="str">
            <v>001</v>
          </cell>
          <cell r="W1063" t="str">
            <v>18.3724</v>
          </cell>
          <cell r="X1063" t="str">
            <v>-70.3393</v>
          </cell>
        </row>
        <row r="1064">
          <cell r="A1064" t="str">
            <v>02366</v>
          </cell>
          <cell r="B1064" t="str">
            <v>03 - AZUA</v>
          </cell>
          <cell r="C1064" t="str">
            <v>0304 - BANI</v>
          </cell>
          <cell r="D1064" t="str">
            <v>02366</v>
          </cell>
          <cell r="E1064" t="str">
            <v>HONDURAS</v>
          </cell>
          <cell r="F1064" t="str">
            <v>JORNADA EXTENDIDA</v>
          </cell>
          <cell r="G1064" t="str">
            <v>PRIMARIO</v>
          </cell>
          <cell r="H1064" t="str">
            <v>PUBLICO</v>
          </cell>
          <cell r="I1064" t="str">
            <v>Autorizado</v>
          </cell>
          <cell r="J1064" t="str">
            <v>17014105</v>
          </cell>
          <cell r="K1064" t="str">
            <v>HONDURAS</v>
          </cell>
          <cell r="L1064" t="str">
            <v>RURAL-AISLADA</v>
          </cell>
          <cell r="M1064" t="str">
            <v>PERAVIA</v>
          </cell>
          <cell r="N1064" t="str">
            <v>17</v>
          </cell>
          <cell r="O1064" t="str">
            <v>BANÍ</v>
          </cell>
          <cell r="P1064" t="str">
            <v>1701</v>
          </cell>
          <cell r="Q1064" t="str">
            <v>BANÍ</v>
          </cell>
          <cell r="R1064" t="str">
            <v>01</v>
          </cell>
          <cell r="S1064" t="str">
            <v>HONDURAS</v>
          </cell>
          <cell r="T1064" t="str">
            <v>08</v>
          </cell>
          <cell r="U1064" t="str">
            <v>HONDURAS</v>
          </cell>
          <cell r="V1064" t="str">
            <v>001</v>
          </cell>
          <cell r="W1064" t="str">
            <v>18.3785</v>
          </cell>
          <cell r="X1064" t="str">
            <v>-70.4391</v>
          </cell>
        </row>
        <row r="1065">
          <cell r="A1065" t="str">
            <v>02367</v>
          </cell>
          <cell r="B1065" t="str">
            <v>03 - AZUA</v>
          </cell>
          <cell r="C1065" t="str">
            <v>0304 - BANI</v>
          </cell>
          <cell r="D1065" t="str">
            <v>02367</v>
          </cell>
          <cell r="E1065" t="str">
            <v>EL MATADERO</v>
          </cell>
          <cell r="F1065" t="str">
            <v>JORNADA EXTENDIDA</v>
          </cell>
          <cell r="G1065" t="str">
            <v>INICIAL - PRIMARIO</v>
          </cell>
          <cell r="H1065" t="str">
            <v>PUBLICO</v>
          </cell>
          <cell r="I1065" t="str">
            <v>Autorizado</v>
          </cell>
          <cell r="J1065" t="str">
            <v>17006018</v>
          </cell>
          <cell r="K1065" t="str">
            <v>EL MATADERO</v>
          </cell>
          <cell r="L1065" t="str">
            <v>RURAL-AISLADA</v>
          </cell>
          <cell r="M1065" t="str">
            <v>PERAVIA</v>
          </cell>
          <cell r="N1065" t="str">
            <v>17</v>
          </cell>
          <cell r="O1065" t="str">
            <v>BANÍ</v>
          </cell>
          <cell r="P1065" t="str">
            <v>1701</v>
          </cell>
          <cell r="Q1065" t="str">
            <v>BANÍ</v>
          </cell>
          <cell r="R1065" t="str">
            <v>01</v>
          </cell>
          <cell r="S1065" t="str">
            <v>HONDURAS</v>
          </cell>
          <cell r="T1065" t="str">
            <v>08</v>
          </cell>
          <cell r="U1065" t="str">
            <v>EL MATADERO</v>
          </cell>
          <cell r="V1065" t="str">
            <v>002</v>
          </cell>
          <cell r="W1065" t="str">
            <v>18.4022</v>
          </cell>
          <cell r="X1065" t="str">
            <v>-70.4279</v>
          </cell>
        </row>
        <row r="1066">
          <cell r="A1066" t="str">
            <v>02369</v>
          </cell>
          <cell r="B1066" t="str">
            <v>03 - AZUA</v>
          </cell>
          <cell r="C1066" t="str">
            <v>0304 - BANI</v>
          </cell>
          <cell r="D1066" t="str">
            <v>02369</v>
          </cell>
          <cell r="E1066" t="str">
            <v>IGUANA ABAJO</v>
          </cell>
          <cell r="F1066" t="str">
            <v>JORNADA EXTENDIDA</v>
          </cell>
          <cell r="G1066" t="str">
            <v>PRIMARIO</v>
          </cell>
          <cell r="H1066" t="str">
            <v>PUBLICO</v>
          </cell>
          <cell r="I1066" t="str">
            <v>Autorizado</v>
          </cell>
          <cell r="J1066" t="str">
            <v>17006216</v>
          </cell>
          <cell r="K1066" t="str">
            <v>IGUANA ABAJO</v>
          </cell>
          <cell r="L1066" t="str">
            <v>RURAL-AISLADA</v>
          </cell>
          <cell r="M1066" t="str">
            <v>PERAVIA</v>
          </cell>
          <cell r="N1066" t="str">
            <v>17</v>
          </cell>
          <cell r="O1066" t="str">
            <v>BANÍ</v>
          </cell>
          <cell r="P1066" t="str">
            <v>1701</v>
          </cell>
          <cell r="Q1066" t="str">
            <v>EL LIMONAL (D. M.)</v>
          </cell>
          <cell r="R1066" t="str">
            <v>09</v>
          </cell>
          <cell r="S1066" t="str">
            <v>LA IGUANA</v>
          </cell>
          <cell r="T1066" t="str">
            <v>06</v>
          </cell>
          <cell r="U1066" t="str">
            <v>LA IGUANA</v>
          </cell>
          <cell r="V1066" t="str">
            <v>001</v>
          </cell>
          <cell r="W1066" t="str">
            <v>18.3717</v>
          </cell>
          <cell r="X1066" t="str">
            <v>-70.2784</v>
          </cell>
        </row>
        <row r="1067">
          <cell r="A1067" t="str">
            <v>02370</v>
          </cell>
          <cell r="B1067" t="str">
            <v>03 - AZUA</v>
          </cell>
          <cell r="C1067" t="str">
            <v>0304 - BANI</v>
          </cell>
          <cell r="D1067" t="str">
            <v>02370</v>
          </cell>
          <cell r="E1067" t="str">
            <v>IGUANA ARRIBA</v>
          </cell>
          <cell r="F1067" t="str">
            <v>MATUTINA - VESPERTINA</v>
          </cell>
          <cell r="G1067" t="str">
            <v>INICIAL - PRIMARIO</v>
          </cell>
          <cell r="H1067" t="str">
            <v>PUBLICO</v>
          </cell>
          <cell r="I1067" t="str">
            <v>Autorizado</v>
          </cell>
          <cell r="J1067" t="str">
            <v>17006310</v>
          </cell>
          <cell r="K1067" t="str">
            <v>IGUANA ARRIBA</v>
          </cell>
          <cell r="L1067" t="str">
            <v>RURAL-AISLADA</v>
          </cell>
          <cell r="M1067" t="str">
            <v>PERAVIA</v>
          </cell>
          <cell r="N1067" t="str">
            <v>17</v>
          </cell>
          <cell r="O1067" t="str">
            <v>BANÍ</v>
          </cell>
          <cell r="P1067" t="str">
            <v>1701</v>
          </cell>
          <cell r="Q1067" t="str">
            <v>EL LIMONAL (D. M.)</v>
          </cell>
          <cell r="R1067" t="str">
            <v>09</v>
          </cell>
          <cell r="S1067" t="str">
            <v>LA IGUANA</v>
          </cell>
          <cell r="T1067" t="str">
            <v>06</v>
          </cell>
          <cell r="U1067" t="str">
            <v>IGUANA ARRIBA</v>
          </cell>
          <cell r="V1067" t="str">
            <v>003</v>
          </cell>
          <cell r="W1067" t="str">
            <v>18.362552</v>
          </cell>
          <cell r="X1067" t="str">
            <v>-70.278752</v>
          </cell>
        </row>
        <row r="1068">
          <cell r="A1068" t="str">
            <v>02371</v>
          </cell>
          <cell r="B1068" t="str">
            <v>03 - AZUA</v>
          </cell>
          <cell r="C1068" t="str">
            <v>0304 - BANI</v>
          </cell>
          <cell r="D1068" t="str">
            <v>02371</v>
          </cell>
          <cell r="E1068" t="str">
            <v>CASILDA GUILLEN DE RODRIGUEZ</v>
          </cell>
          <cell r="F1068" t="str">
            <v>MATUTINA - VESPERTINA</v>
          </cell>
          <cell r="G1068" t="str">
            <v>INICIAL - PRIMARIO - SECUNDARIO</v>
          </cell>
          <cell r="H1068" t="str">
            <v>PUBLICO</v>
          </cell>
          <cell r="I1068" t="str">
            <v>Autorizado</v>
          </cell>
          <cell r="J1068" t="str">
            <v>17006518</v>
          </cell>
          <cell r="K1068" t="str">
            <v>CASILDA GUILLEN DE RODRIGUEZ</v>
          </cell>
          <cell r="L1068" t="str">
            <v>RURAL</v>
          </cell>
          <cell r="M1068" t="str">
            <v>PERAVIA</v>
          </cell>
          <cell r="N1068" t="str">
            <v>17</v>
          </cell>
          <cell r="O1068" t="str">
            <v>BANÍ</v>
          </cell>
          <cell r="P1068" t="str">
            <v>1701</v>
          </cell>
          <cell r="Q1068" t="str">
            <v>LAS BARÍAS (D. M.)</v>
          </cell>
          <cell r="R1068" t="str">
            <v>10</v>
          </cell>
          <cell r="S1068" t="str">
            <v>EL ROBLEGAR</v>
          </cell>
          <cell r="T1068" t="str">
            <v>02</v>
          </cell>
          <cell r="U1068" t="str">
            <v>EL ROBLEGAR</v>
          </cell>
          <cell r="V1068" t="str">
            <v>001</v>
          </cell>
          <cell r="W1068" t="str">
            <v>18.3052</v>
          </cell>
          <cell r="X1068" t="str">
            <v>-70.2329</v>
          </cell>
        </row>
        <row r="1069">
          <cell r="A1069" t="str">
            <v>02372</v>
          </cell>
          <cell r="B1069" t="str">
            <v>03 - AZUA</v>
          </cell>
          <cell r="C1069" t="str">
            <v>0304 - BANI</v>
          </cell>
          <cell r="D1069" t="str">
            <v>02372</v>
          </cell>
          <cell r="E1069" t="str">
            <v>JOSE ALTAGRACIA MARTE</v>
          </cell>
          <cell r="F1069" t="str">
            <v>JORNADA EXTENDIDA</v>
          </cell>
          <cell r="G1069" t="str">
            <v>INICIAL - PRIMARIO</v>
          </cell>
          <cell r="H1069" t="str">
            <v>PUBLICO</v>
          </cell>
          <cell r="I1069" t="str">
            <v>Autorizado</v>
          </cell>
          <cell r="J1069" t="str">
            <v>17006716</v>
          </cell>
          <cell r="K1069" t="str">
            <v>JOSE ALTAGRACIA MARTE</v>
          </cell>
          <cell r="L1069" t="str">
            <v>RURAL-AISLADA</v>
          </cell>
          <cell r="M1069" t="str">
            <v>PERAVIA</v>
          </cell>
          <cell r="N1069" t="str">
            <v>17</v>
          </cell>
          <cell r="O1069" t="str">
            <v>BANÍ</v>
          </cell>
          <cell r="P1069" t="str">
            <v>1701</v>
          </cell>
          <cell r="Q1069" t="str">
            <v>LAS BARÍAS (D. M.)</v>
          </cell>
          <cell r="R1069" t="str">
            <v>10</v>
          </cell>
          <cell r="S1069" t="str">
            <v>EL ROBLEGAR</v>
          </cell>
          <cell r="T1069" t="str">
            <v>02</v>
          </cell>
          <cell r="U1069" t="str">
            <v>JUAN DE SENA</v>
          </cell>
          <cell r="V1069" t="str">
            <v>005</v>
          </cell>
          <cell r="W1069" t="str">
            <v>18.343443</v>
          </cell>
          <cell r="X1069" t="str">
            <v>-70.248167</v>
          </cell>
        </row>
        <row r="1070">
          <cell r="A1070" t="str">
            <v>02373</v>
          </cell>
          <cell r="B1070" t="str">
            <v>03 - AZUA</v>
          </cell>
          <cell r="C1070" t="str">
            <v>0304 - BANI</v>
          </cell>
          <cell r="D1070" t="str">
            <v>02373</v>
          </cell>
          <cell r="E1070" t="str">
            <v>LA BARIA</v>
          </cell>
          <cell r="F1070" t="str">
            <v>MATUTINA - VESPERTINA</v>
          </cell>
          <cell r="G1070" t="str">
            <v>INICIAL - PRIMARIO - SECUNDARIO</v>
          </cell>
          <cell r="H1070" t="str">
            <v>PUBLICO</v>
          </cell>
          <cell r="I1070" t="str">
            <v>Autorizado</v>
          </cell>
          <cell r="J1070" t="str">
            <v>17006810</v>
          </cell>
          <cell r="K1070" t="str">
            <v>LA BARIA</v>
          </cell>
          <cell r="L1070" t="str">
            <v>URBANA</v>
          </cell>
          <cell r="M1070" t="str">
            <v>PERAVIA</v>
          </cell>
          <cell r="N1070" t="str">
            <v>17</v>
          </cell>
          <cell r="O1070" t="str">
            <v>BANÍ</v>
          </cell>
          <cell r="P1070" t="str">
            <v>1701</v>
          </cell>
          <cell r="Q1070" t="str">
            <v>LAS BARÍAS (D. M.)</v>
          </cell>
          <cell r="R1070" t="str">
            <v>10</v>
          </cell>
          <cell r="S1070" t="str">
            <v>LAS BARÍAS (ZONA URBANA)</v>
          </cell>
          <cell r="T1070" t="str">
            <v>01</v>
          </cell>
          <cell r="U1070" t="str">
            <v>LAS  BARÍAS</v>
          </cell>
          <cell r="V1070" t="str">
            <v>001</v>
          </cell>
          <cell r="W1070" t="str">
            <v>18.352715</v>
          </cell>
          <cell r="X1070" t="str">
            <v>-70.25121</v>
          </cell>
        </row>
        <row r="1071">
          <cell r="A1071" t="str">
            <v>02374</v>
          </cell>
          <cell r="B1071" t="str">
            <v>03 - AZUA</v>
          </cell>
          <cell r="C1071" t="str">
            <v>0304 - BANI</v>
          </cell>
          <cell r="D1071" t="str">
            <v>02374</v>
          </cell>
          <cell r="E1071" t="str">
            <v>LA MONTERIA</v>
          </cell>
          <cell r="F1071" t="str">
            <v>JORNADA EXTENDIDA</v>
          </cell>
          <cell r="G1071" t="str">
            <v>INICIAL - PRIMARIO</v>
          </cell>
          <cell r="H1071" t="str">
            <v>PUBLICO</v>
          </cell>
          <cell r="I1071" t="str">
            <v>Autorizado</v>
          </cell>
          <cell r="J1071" t="str">
            <v>17007117</v>
          </cell>
          <cell r="K1071" t="str">
            <v>LA MONTERIA</v>
          </cell>
          <cell r="L1071" t="str">
            <v>RURAL</v>
          </cell>
          <cell r="M1071" t="str">
            <v>PERAVIA</v>
          </cell>
          <cell r="N1071" t="str">
            <v>17</v>
          </cell>
          <cell r="O1071" t="str">
            <v>BANÍ</v>
          </cell>
          <cell r="P1071" t="str">
            <v>1701</v>
          </cell>
          <cell r="Q1071" t="str">
            <v>BANÍ</v>
          </cell>
          <cell r="R1071" t="str">
            <v>01</v>
          </cell>
          <cell r="S1071" t="str">
            <v>LA MONTERÍA</v>
          </cell>
          <cell r="T1071" t="str">
            <v>12</v>
          </cell>
          <cell r="U1071" t="str">
            <v>LA MONTERÍA</v>
          </cell>
          <cell r="V1071" t="str">
            <v>005</v>
          </cell>
          <cell r="W1071" t="str">
            <v>18.3442</v>
          </cell>
          <cell r="X1071" t="str">
            <v>-70.3709</v>
          </cell>
        </row>
        <row r="1072">
          <cell r="A1072" t="str">
            <v>02375</v>
          </cell>
          <cell r="B1072" t="str">
            <v>03 - AZUA</v>
          </cell>
          <cell r="C1072" t="str">
            <v>0304 - BANI</v>
          </cell>
          <cell r="D1072" t="str">
            <v>02375</v>
          </cell>
          <cell r="E1072" t="str">
            <v>LOS YAGUARIZOS</v>
          </cell>
          <cell r="F1072" t="str">
            <v>JORNADA EXTENDIDA</v>
          </cell>
          <cell r="G1072" t="str">
            <v>INICIAL - PRIMARIO - SECUNDARIO</v>
          </cell>
          <cell r="H1072" t="str">
            <v>PUBLICO</v>
          </cell>
          <cell r="I1072" t="str">
            <v>Autorizado</v>
          </cell>
          <cell r="J1072" t="str">
            <v>17007315</v>
          </cell>
          <cell r="K1072" t="str">
            <v>LOS YAGUARIZOS</v>
          </cell>
          <cell r="L1072" t="str">
            <v>RURAL</v>
          </cell>
          <cell r="M1072" t="str">
            <v>PERAVIA</v>
          </cell>
          <cell r="N1072" t="str">
            <v>17</v>
          </cell>
          <cell r="O1072" t="str">
            <v>BANÍ</v>
          </cell>
          <cell r="P1072" t="str">
            <v>1701</v>
          </cell>
          <cell r="Q1072" t="str">
            <v>BANÍ</v>
          </cell>
          <cell r="R1072" t="str">
            <v>01</v>
          </cell>
          <cell r="S1072" t="str">
            <v>LA MONTERÍA</v>
          </cell>
          <cell r="T1072" t="str">
            <v>12</v>
          </cell>
          <cell r="U1072" t="str">
            <v>LOS YAGUARIZOS</v>
          </cell>
          <cell r="V1072" t="str">
            <v>006</v>
          </cell>
          <cell r="W1072" t="str">
            <v>18.3454</v>
          </cell>
          <cell r="X1072" t="str">
            <v>-70.3771</v>
          </cell>
        </row>
        <row r="1073">
          <cell r="A1073" t="str">
            <v>02376</v>
          </cell>
          <cell r="B1073" t="str">
            <v>03 - AZUA</v>
          </cell>
          <cell r="C1073" t="str">
            <v>0304 - BANI</v>
          </cell>
          <cell r="D1073" t="str">
            <v>02376</v>
          </cell>
          <cell r="E1073" t="str">
            <v>MILAGROS ALTAGRACIA MELO</v>
          </cell>
          <cell r="F1073" t="str">
            <v>JORNADA EXTENDIDA</v>
          </cell>
          <cell r="G1073" t="str">
            <v>INICIAL - PRIMARIO</v>
          </cell>
          <cell r="H1073" t="str">
            <v>PUBLICO</v>
          </cell>
          <cell r="I1073" t="str">
            <v>Autorizado</v>
          </cell>
          <cell r="J1073" t="str">
            <v>17007513</v>
          </cell>
          <cell r="K1073" t="str">
            <v>MILAGROS ALTAGRACIA MELO</v>
          </cell>
          <cell r="L1073" t="str">
            <v>RURAL-TURISTICA</v>
          </cell>
          <cell r="M1073" t="str">
            <v>PERAVIA</v>
          </cell>
          <cell r="N1073" t="str">
            <v>17</v>
          </cell>
          <cell r="O1073" t="str">
            <v>BANÍ</v>
          </cell>
          <cell r="P1073" t="str">
            <v>1701</v>
          </cell>
          <cell r="Q1073" t="str">
            <v>BANÍ</v>
          </cell>
          <cell r="R1073" t="str">
            <v>01</v>
          </cell>
          <cell r="S1073" t="str">
            <v>LAS CALDERAS</v>
          </cell>
          <cell r="T1073" t="str">
            <v>04</v>
          </cell>
          <cell r="U1073" t="str">
            <v>LAS SALINAS</v>
          </cell>
          <cell r="V1073" t="str">
            <v>001</v>
          </cell>
          <cell r="W1073" t="str">
            <v>18.212719</v>
          </cell>
          <cell r="X1073" t="str">
            <v>-70.549808</v>
          </cell>
        </row>
        <row r="1074">
          <cell r="A1074" t="str">
            <v>02377</v>
          </cell>
          <cell r="B1074" t="str">
            <v>03 - AZUA</v>
          </cell>
          <cell r="C1074" t="str">
            <v>0304 - BANI</v>
          </cell>
          <cell r="D1074" t="str">
            <v>02377</v>
          </cell>
          <cell r="E1074" t="str">
            <v>PEDRO JOSE A. BLANDINO SOTO</v>
          </cell>
          <cell r="F1074" t="str">
            <v>JORNADA EXTENDIDA</v>
          </cell>
          <cell r="G1074" t="str">
            <v>INICIAL - PRIMARIO - SECUNDARIO</v>
          </cell>
          <cell r="H1074" t="str">
            <v>PUBLICO</v>
          </cell>
          <cell r="I1074" t="str">
            <v>Autorizado</v>
          </cell>
          <cell r="J1074" t="str">
            <v>17007617</v>
          </cell>
          <cell r="K1074" t="str">
            <v>PEDRO JOSE A. BLANDINO SOTO</v>
          </cell>
          <cell r="L1074" t="str">
            <v>URBANA</v>
          </cell>
          <cell r="M1074" t="str">
            <v>PERAVIA</v>
          </cell>
          <cell r="N1074" t="str">
            <v>17</v>
          </cell>
          <cell r="O1074" t="str">
            <v>BANÍ</v>
          </cell>
          <cell r="P1074" t="str">
            <v>1701</v>
          </cell>
          <cell r="Q1074" t="str">
            <v>BANÍ</v>
          </cell>
          <cell r="R1074" t="str">
            <v>01</v>
          </cell>
          <cell r="S1074" t="str">
            <v>LAS CALDERAS</v>
          </cell>
          <cell r="T1074" t="str">
            <v>04</v>
          </cell>
          <cell r="U1074" t="str">
            <v>LAS CALDERAS</v>
          </cell>
          <cell r="V1074" t="str">
            <v>002</v>
          </cell>
          <cell r="W1074" t="str">
            <v>18.2172</v>
          </cell>
          <cell r="X1074" t="str">
            <v>-70.4951</v>
          </cell>
        </row>
        <row r="1075">
          <cell r="A1075" t="str">
            <v>02378</v>
          </cell>
          <cell r="B1075" t="str">
            <v>03 - AZUA</v>
          </cell>
          <cell r="C1075" t="str">
            <v>0304 - BANI</v>
          </cell>
          <cell r="D1075" t="str">
            <v>02378</v>
          </cell>
          <cell r="E1075" t="str">
            <v>LIMONAL</v>
          </cell>
          <cell r="F1075" t="str">
            <v>MATUTINA - VESPERTINA</v>
          </cell>
          <cell r="G1075" t="str">
            <v>INICIAL - PRIMARIO - SECUNDARIO</v>
          </cell>
          <cell r="H1075" t="str">
            <v>PUBLICO</v>
          </cell>
          <cell r="I1075" t="str">
            <v>Autorizado</v>
          </cell>
          <cell r="J1075" t="str">
            <v>17007919</v>
          </cell>
          <cell r="K1075" t="str">
            <v>LIMONAL</v>
          </cell>
          <cell r="L1075" t="str">
            <v>URBANA</v>
          </cell>
          <cell r="M1075" t="str">
            <v>PERAVIA</v>
          </cell>
          <cell r="N1075" t="str">
            <v>17</v>
          </cell>
          <cell r="O1075" t="str">
            <v>BANÍ</v>
          </cell>
          <cell r="P1075" t="str">
            <v>1701</v>
          </cell>
          <cell r="Q1075" t="str">
            <v>EL LIMONAL (D. M.)</v>
          </cell>
          <cell r="R1075" t="str">
            <v>09</v>
          </cell>
          <cell r="S1075" t="str">
            <v>EL LIMONAL (ZONA URBANA)</v>
          </cell>
          <cell r="T1075" t="str">
            <v>01</v>
          </cell>
          <cell r="U1075" t="str">
            <v>LIMONAL</v>
          </cell>
          <cell r="V1075" t="str">
            <v>001</v>
          </cell>
          <cell r="W1075" t="str">
            <v>18.3129</v>
          </cell>
          <cell r="X1075" t="str">
            <v>-70.2885</v>
          </cell>
        </row>
        <row r="1076">
          <cell r="A1076" t="str">
            <v>02379</v>
          </cell>
          <cell r="B1076" t="str">
            <v>03 - AZUA</v>
          </cell>
          <cell r="C1076" t="str">
            <v>0304 - BANI</v>
          </cell>
          <cell r="D1076" t="str">
            <v>02379</v>
          </cell>
          <cell r="E1076" t="str">
            <v>ARROYO SALADO</v>
          </cell>
          <cell r="F1076" t="str">
            <v>JORNADA EXTENDIDA</v>
          </cell>
          <cell r="G1076" t="str">
            <v>INICIAL - PRIMARIO - SECUNDARIO</v>
          </cell>
          <cell r="H1076" t="str">
            <v>PUBLICO</v>
          </cell>
          <cell r="I1076" t="str">
            <v>Autorizado</v>
          </cell>
          <cell r="J1076" t="str">
            <v>17008112</v>
          </cell>
          <cell r="K1076" t="str">
            <v>ARROYO SALADO</v>
          </cell>
          <cell r="L1076" t="str">
            <v>RURAL</v>
          </cell>
          <cell r="M1076" t="str">
            <v>PERAVIA</v>
          </cell>
          <cell r="N1076" t="str">
            <v>17</v>
          </cell>
          <cell r="O1076" t="str">
            <v>BANÍ</v>
          </cell>
          <cell r="P1076" t="str">
            <v>1701</v>
          </cell>
          <cell r="Q1076" t="str">
            <v>EL LIMONAL (D. M.)</v>
          </cell>
          <cell r="R1076" t="str">
            <v>09</v>
          </cell>
          <cell r="S1076" t="str">
            <v>ARROYO SALADO</v>
          </cell>
          <cell r="T1076" t="str">
            <v>04</v>
          </cell>
          <cell r="U1076" t="str">
            <v>ARROYO SALADO</v>
          </cell>
          <cell r="V1076" t="str">
            <v>001</v>
          </cell>
          <cell r="W1076" t="str">
            <v>18.325945</v>
          </cell>
          <cell r="X1076" t="str">
            <v>-70.289091</v>
          </cell>
        </row>
        <row r="1077">
          <cell r="A1077" t="str">
            <v>02380</v>
          </cell>
          <cell r="B1077" t="str">
            <v>03 - AZUA</v>
          </cell>
          <cell r="C1077" t="str">
            <v>0304 - BANI</v>
          </cell>
          <cell r="D1077" t="str">
            <v>02380</v>
          </cell>
          <cell r="E1077" t="str">
            <v>LOS JOBITOS</v>
          </cell>
          <cell r="F1077" t="str">
            <v>JORNADA EXTENDIDA</v>
          </cell>
          <cell r="G1077" t="str">
            <v>PRIMARIO</v>
          </cell>
          <cell r="H1077" t="str">
            <v>PUBLICO</v>
          </cell>
          <cell r="I1077" t="str">
            <v>Autorizado</v>
          </cell>
          <cell r="J1077" t="str">
            <v>17008216</v>
          </cell>
          <cell r="K1077" t="str">
            <v>LOS JOBITOS</v>
          </cell>
          <cell r="L1077" t="str">
            <v>RURAL-AISLADA</v>
          </cell>
          <cell r="M1077" t="str">
            <v>PERAVIA</v>
          </cell>
          <cell r="N1077" t="str">
            <v>17</v>
          </cell>
          <cell r="O1077" t="str">
            <v>BANÍ</v>
          </cell>
          <cell r="P1077" t="str">
            <v>1701</v>
          </cell>
          <cell r="Q1077" t="str">
            <v>EL LIMONAL (D. M.)</v>
          </cell>
          <cell r="R1077" t="str">
            <v>09</v>
          </cell>
          <cell r="S1077" t="str">
            <v>LOS JOBITOS</v>
          </cell>
          <cell r="T1077" t="str">
            <v>05</v>
          </cell>
          <cell r="U1077" t="str">
            <v>LOS JOBITOS</v>
          </cell>
          <cell r="V1077" t="str">
            <v>001</v>
          </cell>
          <cell r="W1077" t="str">
            <v>18.34653</v>
          </cell>
          <cell r="X1077" t="str">
            <v>-70.284349</v>
          </cell>
        </row>
        <row r="1078">
          <cell r="A1078" t="str">
            <v>02381</v>
          </cell>
          <cell r="B1078" t="str">
            <v>03 - AZUA</v>
          </cell>
          <cell r="C1078" t="str">
            <v>0304 - BANI</v>
          </cell>
          <cell r="D1078" t="str">
            <v>02381</v>
          </cell>
          <cell r="E1078" t="str">
            <v>CESARIA MOJICA</v>
          </cell>
          <cell r="F1078" t="str">
            <v>MATUTINA - VESPERTINA</v>
          </cell>
          <cell r="G1078" t="str">
            <v>INICIAL - PRIMARIO - SECUNDARIO</v>
          </cell>
          <cell r="H1078" t="str">
            <v>PUBLICO</v>
          </cell>
          <cell r="I1078" t="str">
            <v>Autorizado</v>
          </cell>
          <cell r="J1078" t="str">
            <v>17008414</v>
          </cell>
          <cell r="K1078" t="str">
            <v>CESARIA MOJICA</v>
          </cell>
          <cell r="L1078" t="str">
            <v>RURAL</v>
          </cell>
          <cell r="M1078" t="str">
            <v>PERAVIA</v>
          </cell>
          <cell r="N1078" t="str">
            <v>17</v>
          </cell>
          <cell r="O1078" t="str">
            <v>BANÍ</v>
          </cell>
          <cell r="P1078" t="str">
            <v>1701</v>
          </cell>
          <cell r="Q1078" t="str">
            <v>EL LIMONAL (D. M.)</v>
          </cell>
          <cell r="R1078" t="str">
            <v>09</v>
          </cell>
          <cell r="S1078" t="str">
            <v>LA CABRIA</v>
          </cell>
          <cell r="T1078" t="str">
            <v>03</v>
          </cell>
          <cell r="U1078" t="str">
            <v>LA VEREDA</v>
          </cell>
          <cell r="V1078" t="str">
            <v>002</v>
          </cell>
          <cell r="W1078" t="str">
            <v>18.3044</v>
          </cell>
          <cell r="X1078" t="str">
            <v>-70.2896</v>
          </cell>
        </row>
        <row r="1079">
          <cell r="A1079" t="str">
            <v>02382</v>
          </cell>
          <cell r="B1079" t="str">
            <v>03 - AZUA</v>
          </cell>
          <cell r="C1079" t="str">
            <v>0304 - BANI</v>
          </cell>
          <cell r="D1079" t="str">
            <v>02382</v>
          </cell>
          <cell r="E1079" t="str">
            <v>CONCEPCION BONA - SABANA LARGA</v>
          </cell>
          <cell r="F1079" t="str">
            <v>JORNADA EXTENDIDA</v>
          </cell>
          <cell r="G1079" t="str">
            <v>PRIMARIO</v>
          </cell>
          <cell r="H1079" t="str">
            <v>PUBLICO</v>
          </cell>
          <cell r="I1079" t="str">
            <v>Autorizado</v>
          </cell>
          <cell r="J1079" t="str">
            <v>17008612</v>
          </cell>
          <cell r="K1079" t="str">
            <v>CONCEPCION BONA</v>
          </cell>
          <cell r="L1079" t="str">
            <v>RURAL</v>
          </cell>
          <cell r="M1079" t="str">
            <v>PERAVIA</v>
          </cell>
          <cell r="N1079" t="str">
            <v>17</v>
          </cell>
          <cell r="O1079" t="str">
            <v>BANÍ</v>
          </cell>
          <cell r="P1079" t="str">
            <v>1701</v>
          </cell>
          <cell r="Q1079" t="str">
            <v>EL CARRETÓN (D. M.)</v>
          </cell>
          <cell r="R1079" t="str">
            <v>07</v>
          </cell>
          <cell r="S1079" t="str">
            <v>EL CARRETÓN</v>
          </cell>
          <cell r="T1079" t="str">
            <v>02</v>
          </cell>
          <cell r="U1079" t="str">
            <v>SABANA LARGA</v>
          </cell>
          <cell r="V1079" t="str">
            <v>001</v>
          </cell>
          <cell r="W1079" t="str">
            <v>18.316257</v>
          </cell>
          <cell r="X1079" t="str">
            <v>-70.26832</v>
          </cell>
        </row>
        <row r="1080">
          <cell r="A1080" t="str">
            <v>02383</v>
          </cell>
          <cell r="B1080" t="str">
            <v>03 - AZUA</v>
          </cell>
          <cell r="C1080" t="str">
            <v>0304 - BANI</v>
          </cell>
          <cell r="D1080" t="str">
            <v>02383</v>
          </cell>
          <cell r="E1080" t="str">
            <v>LOS CATEYES</v>
          </cell>
          <cell r="F1080" t="str">
            <v>MATUTINA - VESPERTINA</v>
          </cell>
          <cell r="G1080" t="str">
            <v>PRIMARIO</v>
          </cell>
          <cell r="H1080" t="str">
            <v>PUBLICO</v>
          </cell>
          <cell r="I1080" t="str">
            <v>Autorizado</v>
          </cell>
          <cell r="J1080" t="str">
            <v>17008716</v>
          </cell>
          <cell r="K1080" t="str">
            <v>LOS CATEYES</v>
          </cell>
          <cell r="L1080" t="str">
            <v>RURAL-AISLADA</v>
          </cell>
          <cell r="M1080" t="str">
            <v>PERAVIA</v>
          </cell>
          <cell r="N1080" t="str">
            <v>17</v>
          </cell>
          <cell r="O1080" t="str">
            <v>BANÍ</v>
          </cell>
          <cell r="P1080" t="str">
            <v>1701</v>
          </cell>
          <cell r="Q1080" t="str">
            <v>BANÍ</v>
          </cell>
          <cell r="R1080" t="str">
            <v>01</v>
          </cell>
          <cell r="S1080" t="str">
            <v>LOS CATEYES</v>
          </cell>
          <cell r="T1080" t="str">
            <v>06</v>
          </cell>
          <cell r="U1080" t="str">
            <v>LOS CATEYES</v>
          </cell>
          <cell r="V1080" t="str">
            <v>002</v>
          </cell>
          <cell r="W1080" t="str">
            <v>18.488076</v>
          </cell>
          <cell r="X1080" t="str">
            <v>-70.362397</v>
          </cell>
        </row>
        <row r="1081">
          <cell r="A1081" t="str">
            <v>02384</v>
          </cell>
          <cell r="B1081" t="str">
            <v>03 - AZUA</v>
          </cell>
          <cell r="C1081" t="str">
            <v>0304 - BANI</v>
          </cell>
          <cell r="D1081" t="str">
            <v>02384</v>
          </cell>
          <cell r="E1081" t="str">
            <v>LA TELANZA</v>
          </cell>
          <cell r="F1081" t="str">
            <v>MATUTINA</v>
          </cell>
          <cell r="G1081" t="str">
            <v>PRIMARIO</v>
          </cell>
          <cell r="H1081" t="str">
            <v>PUBLICO</v>
          </cell>
          <cell r="I1081" t="str">
            <v>Autorizado</v>
          </cell>
          <cell r="J1081" t="str">
            <v>17008810</v>
          </cell>
          <cell r="K1081" t="str">
            <v>LA TELANZA</v>
          </cell>
          <cell r="L1081" t="str">
            <v>RURAL-AISLADA</v>
          </cell>
          <cell r="M1081" t="str">
            <v>PERAVIA</v>
          </cell>
          <cell r="N1081" t="str">
            <v>17</v>
          </cell>
          <cell r="O1081" t="str">
            <v>BANÍ</v>
          </cell>
          <cell r="P1081" t="str">
            <v>1701</v>
          </cell>
          <cell r="Q1081" t="str">
            <v>BANÍ</v>
          </cell>
          <cell r="R1081" t="str">
            <v>01</v>
          </cell>
          <cell r="S1081" t="str">
            <v>LOS CATEYES</v>
          </cell>
          <cell r="T1081" t="str">
            <v>06</v>
          </cell>
          <cell r="U1081" t="str">
            <v>LA TELANZA</v>
          </cell>
          <cell r="V1081" t="str">
            <v>012</v>
          </cell>
          <cell r="W1081" t="str">
            <v>18.4846</v>
          </cell>
          <cell r="X1081" t="str">
            <v>-70.3373</v>
          </cell>
        </row>
        <row r="1082">
          <cell r="A1082" t="str">
            <v>02385</v>
          </cell>
          <cell r="B1082" t="str">
            <v>03 - AZUA</v>
          </cell>
          <cell r="C1082" t="str">
            <v>0304 - BANI</v>
          </cell>
          <cell r="D1082" t="str">
            <v>02385</v>
          </cell>
          <cell r="E1082" t="str">
            <v>MARIA INOCENCIA BELEN MININO</v>
          </cell>
          <cell r="F1082" t="str">
            <v>MATUTINA - VESPERTINA</v>
          </cell>
          <cell r="G1082" t="str">
            <v>INICIAL - PRIMARIO - SECUNDARIO</v>
          </cell>
          <cell r="H1082" t="str">
            <v>PUBLICO</v>
          </cell>
          <cell r="I1082" t="str">
            <v>Autorizado</v>
          </cell>
          <cell r="J1082" t="str">
            <v>17008914</v>
          </cell>
          <cell r="K1082" t="str">
            <v>MARIA INOCENCIA BELEN MINIÑO</v>
          </cell>
          <cell r="L1082" t="str">
            <v>URBANA</v>
          </cell>
          <cell r="M1082" t="str">
            <v>PERAVIA</v>
          </cell>
          <cell r="N1082" t="str">
            <v>17</v>
          </cell>
          <cell r="O1082" t="str">
            <v>BANÍ</v>
          </cell>
          <cell r="P1082" t="str">
            <v>1701</v>
          </cell>
          <cell r="Q1082" t="str">
            <v>PAYA (D. M.)</v>
          </cell>
          <cell r="R1082" t="str">
            <v>05</v>
          </cell>
          <cell r="S1082" t="str">
            <v>PAYA (ZONA URBANA)</v>
          </cell>
          <cell r="T1082" t="str">
            <v>01</v>
          </cell>
          <cell r="U1082" t="str">
            <v>PAYA EN MEDIO</v>
          </cell>
          <cell r="V1082" t="str">
            <v>002</v>
          </cell>
          <cell r="W1082" t="str">
            <v>18.2599</v>
          </cell>
          <cell r="X1082" t="str">
            <v>-70.2972</v>
          </cell>
        </row>
        <row r="1083">
          <cell r="A1083" t="str">
            <v>02386</v>
          </cell>
          <cell r="B1083" t="str">
            <v>03 - AZUA</v>
          </cell>
          <cell r="C1083" t="str">
            <v>0304 - BANI</v>
          </cell>
          <cell r="D1083" t="str">
            <v>02386</v>
          </cell>
          <cell r="E1083" t="str">
            <v>SABANA CHIQUITA</v>
          </cell>
          <cell r="F1083" t="str">
            <v>JORNADA EXTENDIDA</v>
          </cell>
          <cell r="G1083" t="str">
            <v>PRIMARIO</v>
          </cell>
          <cell r="H1083" t="str">
            <v>PUBLICO</v>
          </cell>
          <cell r="I1083" t="str">
            <v>Autorizado</v>
          </cell>
          <cell r="J1083" t="str">
            <v>17009211</v>
          </cell>
          <cell r="K1083" t="str">
            <v>SABANA CHIQUITA</v>
          </cell>
          <cell r="L1083" t="str">
            <v>RURAL-AISLADA</v>
          </cell>
          <cell r="M1083" t="str">
            <v>PERAVIA</v>
          </cell>
          <cell r="N1083" t="str">
            <v>17</v>
          </cell>
          <cell r="O1083" t="str">
            <v>BANÍ</v>
          </cell>
          <cell r="P1083" t="str">
            <v>1701</v>
          </cell>
          <cell r="Q1083" t="str">
            <v>PAYA (D. M.)</v>
          </cell>
          <cell r="R1083" t="str">
            <v>05</v>
          </cell>
          <cell r="S1083" t="str">
            <v>MATA GORDA</v>
          </cell>
          <cell r="T1083" t="str">
            <v>03</v>
          </cell>
          <cell r="U1083" t="str">
            <v>SABANA CHIQUITA</v>
          </cell>
          <cell r="V1083" t="str">
            <v>002</v>
          </cell>
          <cell r="W1083" t="str">
            <v>18.262144</v>
          </cell>
          <cell r="X1083" t="str">
            <v>-70.308176</v>
          </cell>
        </row>
        <row r="1084">
          <cell r="A1084" t="str">
            <v>02387</v>
          </cell>
          <cell r="B1084" t="str">
            <v>03 - AZUA</v>
          </cell>
          <cell r="C1084" t="str">
            <v>0304 - BANI</v>
          </cell>
          <cell r="D1084" t="str">
            <v>02387</v>
          </cell>
          <cell r="E1084" t="str">
            <v>CARMEN GONZALEZ CASTILLO</v>
          </cell>
          <cell r="F1084" t="str">
            <v>MATUTINA - VESPERTINA</v>
          </cell>
          <cell r="G1084" t="str">
            <v>INICIAL - PRIMARIO - SECUNDARIO</v>
          </cell>
          <cell r="H1084" t="str">
            <v>PUBLICO</v>
          </cell>
          <cell r="I1084" t="str">
            <v>Autorizado</v>
          </cell>
          <cell r="J1084" t="str">
            <v>17009315</v>
          </cell>
          <cell r="K1084" t="str">
            <v>CARMEN GONZALEZ CASTILLO</v>
          </cell>
          <cell r="L1084" t="str">
            <v>RURAL</v>
          </cell>
          <cell r="M1084" t="str">
            <v>PERAVIA</v>
          </cell>
          <cell r="N1084" t="str">
            <v>17</v>
          </cell>
          <cell r="O1084" t="str">
            <v>BANÍ</v>
          </cell>
          <cell r="P1084" t="str">
            <v>1701</v>
          </cell>
          <cell r="Q1084" t="str">
            <v>PAYA (D. M.)</v>
          </cell>
          <cell r="R1084" t="str">
            <v>05</v>
          </cell>
          <cell r="S1084" t="str">
            <v>MATA GORDA</v>
          </cell>
          <cell r="T1084" t="str">
            <v>03</v>
          </cell>
          <cell r="U1084" t="str">
            <v>MATA GORDA</v>
          </cell>
          <cell r="V1084" t="str">
            <v>001</v>
          </cell>
          <cell r="W1084" t="str">
            <v>18.265159</v>
          </cell>
          <cell r="X1084" t="str">
            <v>-70.312724</v>
          </cell>
        </row>
        <row r="1085">
          <cell r="A1085" t="str">
            <v>02388</v>
          </cell>
          <cell r="B1085" t="str">
            <v>03 - AZUA</v>
          </cell>
          <cell r="C1085" t="str">
            <v>0304 - BANI</v>
          </cell>
          <cell r="D1085" t="str">
            <v>02388</v>
          </cell>
          <cell r="E1085" t="str">
            <v>LOS MAYALES</v>
          </cell>
          <cell r="F1085" t="str">
            <v>MATUTINA - VESPERTINA</v>
          </cell>
          <cell r="G1085" t="str">
            <v>PRIMARIO</v>
          </cell>
          <cell r="H1085" t="str">
            <v>PUBLICO</v>
          </cell>
          <cell r="I1085" t="str">
            <v>Autorizado</v>
          </cell>
          <cell r="J1085" t="str">
            <v>17009419</v>
          </cell>
          <cell r="K1085" t="str">
            <v>LOS MAYALES</v>
          </cell>
          <cell r="L1085" t="str">
            <v>RURAL</v>
          </cell>
          <cell r="M1085" t="str">
            <v>PERAVIA</v>
          </cell>
          <cell r="N1085" t="str">
            <v>17</v>
          </cell>
          <cell r="O1085" t="str">
            <v>BANÍ</v>
          </cell>
          <cell r="P1085" t="str">
            <v>1701</v>
          </cell>
          <cell r="Q1085" t="str">
            <v>EL CARRETÓN (D. M.)</v>
          </cell>
          <cell r="R1085" t="str">
            <v>07</v>
          </cell>
          <cell r="S1085" t="str">
            <v>EL CARRETÓN</v>
          </cell>
          <cell r="T1085" t="str">
            <v>02</v>
          </cell>
          <cell r="U1085" t="str">
            <v>LOS MAYALES</v>
          </cell>
          <cell r="V1085" t="str">
            <v>003</v>
          </cell>
          <cell r="W1085" t="str">
            <v>18.303165</v>
          </cell>
          <cell r="X1085" t="str">
            <v>-70.26882</v>
          </cell>
        </row>
        <row r="1086">
          <cell r="A1086" t="str">
            <v>02389</v>
          </cell>
          <cell r="B1086" t="str">
            <v>03 - AZUA</v>
          </cell>
          <cell r="C1086" t="str">
            <v>0304 - BANI</v>
          </cell>
          <cell r="D1086" t="str">
            <v>02389</v>
          </cell>
          <cell r="E1086" t="str">
            <v>LOS QUEMADOS DE PAYA</v>
          </cell>
          <cell r="F1086" t="str">
            <v>MATUTINA - VESPERTINA</v>
          </cell>
          <cell r="G1086" t="str">
            <v>INICIAL - PRIMARIO - SECUNDARIO</v>
          </cell>
          <cell r="H1086" t="str">
            <v>PUBLICO</v>
          </cell>
          <cell r="I1086" t="str">
            <v>Autorizado</v>
          </cell>
          <cell r="J1086" t="str">
            <v>17009513</v>
          </cell>
          <cell r="K1086" t="str">
            <v>LOS QUEMADOS DE PAYA</v>
          </cell>
          <cell r="L1086" t="str">
            <v>URBANA</v>
          </cell>
          <cell r="M1086" t="str">
            <v>PERAVIA</v>
          </cell>
          <cell r="N1086" t="str">
            <v>17</v>
          </cell>
          <cell r="O1086" t="str">
            <v>BANÍ</v>
          </cell>
          <cell r="P1086" t="str">
            <v>1701</v>
          </cell>
          <cell r="Q1086" t="str">
            <v>PAYA (D. M.)</v>
          </cell>
          <cell r="R1086" t="str">
            <v>05</v>
          </cell>
          <cell r="S1086" t="str">
            <v>PAYA (ZONA URBANA)</v>
          </cell>
          <cell r="T1086" t="str">
            <v>01</v>
          </cell>
          <cell r="U1086" t="str">
            <v>LOS QUEMADOS</v>
          </cell>
          <cell r="V1086" t="str">
            <v>004</v>
          </cell>
          <cell r="W1086" t="str">
            <v>18.272606</v>
          </cell>
          <cell r="X1086" t="str">
            <v>-70.293747</v>
          </cell>
        </row>
        <row r="1087">
          <cell r="A1087" t="str">
            <v>02390</v>
          </cell>
          <cell r="B1087" t="str">
            <v>03 - AZUA</v>
          </cell>
          <cell r="C1087" t="str">
            <v>0304 - BANI</v>
          </cell>
          <cell r="D1087" t="str">
            <v>02390</v>
          </cell>
          <cell r="E1087" t="str">
            <v>ESCONDIDO</v>
          </cell>
          <cell r="F1087" t="str">
            <v>MATUTINA - VESPERTINA</v>
          </cell>
          <cell r="G1087" t="str">
            <v>INICIAL - PRIMARIO - SECUNDARIO</v>
          </cell>
          <cell r="H1087" t="str">
            <v>PUBLICO</v>
          </cell>
          <cell r="I1087" t="str">
            <v>Autorizado</v>
          </cell>
          <cell r="J1087" t="str">
            <v>17009617</v>
          </cell>
          <cell r="K1087" t="str">
            <v>ESCONDIDO</v>
          </cell>
          <cell r="L1087" t="str">
            <v>URBANA</v>
          </cell>
          <cell r="M1087" t="str">
            <v>PERAVIA</v>
          </cell>
          <cell r="N1087" t="str">
            <v>17</v>
          </cell>
          <cell r="O1087" t="str">
            <v>BANÍ</v>
          </cell>
          <cell r="P1087" t="str">
            <v>1701</v>
          </cell>
          <cell r="Q1087" t="str">
            <v>PAYA (D. M.)</v>
          </cell>
          <cell r="R1087" t="str">
            <v>05</v>
          </cell>
          <cell r="S1087" t="str">
            <v>ESCONDIDO</v>
          </cell>
          <cell r="T1087" t="str">
            <v>02</v>
          </cell>
          <cell r="U1087" t="str">
            <v>ESCONDIDO</v>
          </cell>
          <cell r="V1087" t="str">
            <v>001</v>
          </cell>
          <cell r="W1087" t="str">
            <v>18.279225</v>
          </cell>
          <cell r="X1087" t="str">
            <v>-70.308035</v>
          </cell>
        </row>
        <row r="1088">
          <cell r="A1088" t="str">
            <v>02391</v>
          </cell>
          <cell r="B1088" t="str">
            <v>03 - AZUA</v>
          </cell>
          <cell r="C1088" t="str">
            <v>0304 - BANI</v>
          </cell>
          <cell r="D1088" t="str">
            <v>02391</v>
          </cell>
          <cell r="E1088" t="str">
            <v>ARROYO BLANCO</v>
          </cell>
          <cell r="F1088" t="str">
            <v>JORNADA EXTENDIDA</v>
          </cell>
          <cell r="G1088" t="str">
            <v>INICIAL - PRIMARIO</v>
          </cell>
          <cell r="H1088" t="str">
            <v>PUBLICO</v>
          </cell>
          <cell r="I1088" t="str">
            <v>Autorizado</v>
          </cell>
          <cell r="J1088" t="str">
            <v>17010014</v>
          </cell>
          <cell r="K1088" t="str">
            <v>ARROYO BLANCO</v>
          </cell>
          <cell r="L1088" t="str">
            <v>RURAL-AISLADA</v>
          </cell>
          <cell r="M1088" t="str">
            <v>PERAVIA</v>
          </cell>
          <cell r="N1088" t="str">
            <v>17</v>
          </cell>
          <cell r="O1088" t="str">
            <v>BANÍ</v>
          </cell>
          <cell r="P1088" t="str">
            <v>1701</v>
          </cell>
          <cell r="Q1088" t="str">
            <v>BANÍ</v>
          </cell>
          <cell r="R1088" t="str">
            <v>01</v>
          </cell>
          <cell r="S1088" t="str">
            <v>VALDESIA</v>
          </cell>
          <cell r="T1088" t="str">
            <v>15</v>
          </cell>
          <cell r="U1088" t="str">
            <v>ARROYO BLANCO</v>
          </cell>
          <cell r="V1088" t="str">
            <v>005</v>
          </cell>
          <cell r="W1088" t="str">
            <v>18.4108</v>
          </cell>
          <cell r="X1088" t="str">
            <v>-70.2734</v>
          </cell>
        </row>
        <row r="1089">
          <cell r="A1089" t="str">
            <v>02392</v>
          </cell>
          <cell r="B1089" t="str">
            <v>03 - AZUA</v>
          </cell>
          <cell r="C1089" t="str">
            <v>0304 - BANI</v>
          </cell>
          <cell r="D1089" t="str">
            <v>02392</v>
          </cell>
          <cell r="E1089" t="str">
            <v>AMANCIA OBJIO ANDUJAR</v>
          </cell>
          <cell r="F1089" t="str">
            <v>JORNADA EXTENDIDA</v>
          </cell>
          <cell r="G1089" t="str">
            <v>INICIAL - PRIMARIO - SECUNDARIO</v>
          </cell>
          <cell r="H1089" t="str">
            <v>PUBLICO</v>
          </cell>
          <cell r="I1089" t="str">
            <v>Autorizado</v>
          </cell>
          <cell r="J1089" t="str">
            <v>17010118</v>
          </cell>
          <cell r="K1089" t="str">
            <v>AMANCIA OBJIO ANDUJAR</v>
          </cell>
          <cell r="L1089" t="str">
            <v>RURAL</v>
          </cell>
          <cell r="M1089" t="str">
            <v>PERAVIA</v>
          </cell>
          <cell r="N1089" t="str">
            <v>17</v>
          </cell>
          <cell r="O1089" t="str">
            <v>BANÍ</v>
          </cell>
          <cell r="P1089" t="str">
            <v>1701</v>
          </cell>
          <cell r="Q1089" t="str">
            <v>BANÍ</v>
          </cell>
          <cell r="R1089" t="str">
            <v>01</v>
          </cell>
          <cell r="S1089" t="str">
            <v>RÍO ARRIBA</v>
          </cell>
          <cell r="T1089" t="str">
            <v>09</v>
          </cell>
          <cell r="U1089" t="str">
            <v>RÍO ARRIBA</v>
          </cell>
          <cell r="V1089" t="str">
            <v>001</v>
          </cell>
          <cell r="W1089" t="str">
            <v>18.303</v>
          </cell>
          <cell r="X1089" t="str">
            <v>-70.3134</v>
          </cell>
        </row>
        <row r="1090">
          <cell r="A1090" t="str">
            <v>02393</v>
          </cell>
          <cell r="B1090" t="str">
            <v>03 - AZUA</v>
          </cell>
          <cell r="C1090" t="str">
            <v>0304 - BANI</v>
          </cell>
          <cell r="D1090" t="str">
            <v>02393</v>
          </cell>
          <cell r="E1090" t="str">
            <v>VILLA GUERA</v>
          </cell>
          <cell r="F1090" t="str">
            <v>JORNADA EXTENDIDA</v>
          </cell>
          <cell r="G1090" t="str">
            <v>INICIAL - PRIMARIO</v>
          </cell>
          <cell r="H1090" t="str">
            <v>PUBLICO</v>
          </cell>
          <cell r="I1090" t="str">
            <v>Autorizado</v>
          </cell>
          <cell r="J1090" t="str">
            <v>17010316</v>
          </cell>
          <cell r="K1090" t="str">
            <v>VILLA GUERA</v>
          </cell>
          <cell r="L1090" t="str">
            <v>RURAL</v>
          </cell>
          <cell r="M1090" t="str">
            <v>PERAVIA</v>
          </cell>
          <cell r="N1090" t="str">
            <v>17</v>
          </cell>
          <cell r="O1090" t="str">
            <v>BANÍ</v>
          </cell>
          <cell r="P1090" t="str">
            <v>1701</v>
          </cell>
          <cell r="Q1090" t="str">
            <v>BANÍ</v>
          </cell>
          <cell r="R1090" t="str">
            <v>01</v>
          </cell>
          <cell r="S1090" t="str">
            <v>VILLA GÜERA</v>
          </cell>
          <cell r="T1090" t="str">
            <v>16</v>
          </cell>
          <cell r="U1090" t="str">
            <v>VILLA GÜERA</v>
          </cell>
          <cell r="V1090" t="str">
            <v>001</v>
          </cell>
          <cell r="W1090" t="str">
            <v>18.3166</v>
          </cell>
          <cell r="X1090" t="str">
            <v>-70.3424</v>
          </cell>
        </row>
        <row r="1091">
          <cell r="A1091" t="str">
            <v>02394</v>
          </cell>
          <cell r="B1091" t="str">
            <v>03 - AZUA</v>
          </cell>
          <cell r="C1091" t="str">
            <v>0304 - BANI</v>
          </cell>
          <cell r="D1091" t="str">
            <v>02394</v>
          </cell>
          <cell r="E1091" t="str">
            <v>LA GINA</v>
          </cell>
          <cell r="F1091" t="str">
            <v>JORNADA EXTENDIDA</v>
          </cell>
          <cell r="G1091" t="str">
            <v>INICIAL - PRIMARIO</v>
          </cell>
          <cell r="H1091" t="str">
            <v>PUBLICO</v>
          </cell>
          <cell r="I1091" t="str">
            <v>Autorizado</v>
          </cell>
          <cell r="J1091" t="str">
            <v>17010410</v>
          </cell>
          <cell r="K1091" t="str">
            <v>LA GINA</v>
          </cell>
          <cell r="L1091" t="str">
            <v>RURAL-AISLADA</v>
          </cell>
          <cell r="M1091" t="str">
            <v>PERAVIA</v>
          </cell>
          <cell r="N1091" t="str">
            <v>17</v>
          </cell>
          <cell r="O1091" t="str">
            <v>BANÍ</v>
          </cell>
          <cell r="P1091" t="str">
            <v>1701</v>
          </cell>
          <cell r="Q1091" t="str">
            <v>BANÍ</v>
          </cell>
          <cell r="R1091" t="str">
            <v>01</v>
          </cell>
          <cell r="S1091" t="str">
            <v>VILLA GÜERA</v>
          </cell>
          <cell r="T1091" t="str">
            <v>16</v>
          </cell>
          <cell r="U1091" t="str">
            <v>LA TINA O LA GINA</v>
          </cell>
          <cell r="V1091" t="str">
            <v>003</v>
          </cell>
          <cell r="W1091" t="str">
            <v>18.3361</v>
          </cell>
          <cell r="X1091" t="str">
            <v>-70.3279</v>
          </cell>
        </row>
        <row r="1092">
          <cell r="A1092" t="str">
            <v>02395</v>
          </cell>
          <cell r="B1092" t="str">
            <v>03 - AZUA</v>
          </cell>
          <cell r="C1092" t="str">
            <v>0304 - BANI</v>
          </cell>
          <cell r="D1092" t="str">
            <v>02395</v>
          </cell>
          <cell r="E1092" t="str">
            <v>PROF. VITALINA GUERRERO PIMENTEL</v>
          </cell>
          <cell r="F1092" t="str">
            <v>JORNADA EXTENDIDA</v>
          </cell>
          <cell r="G1092" t="str">
            <v>INICIAL - PRIMARIO - SECUNDARIO</v>
          </cell>
          <cell r="H1092" t="str">
            <v>PUBLICO</v>
          </cell>
          <cell r="I1092" t="str">
            <v>Autorizado</v>
          </cell>
          <cell r="J1092" t="str">
            <v>17010514</v>
          </cell>
          <cell r="K1092" t="str">
            <v>PROF. VITALINA GUERRERO PIMENTEL</v>
          </cell>
          <cell r="L1092" t="str">
            <v>URBANA</v>
          </cell>
          <cell r="M1092" t="str">
            <v>PERAVIA</v>
          </cell>
          <cell r="N1092" t="str">
            <v>17</v>
          </cell>
          <cell r="O1092" t="str">
            <v>BANÍ</v>
          </cell>
          <cell r="P1092" t="str">
            <v>1701</v>
          </cell>
          <cell r="Q1092" t="str">
            <v>BANÍ</v>
          </cell>
          <cell r="R1092" t="str">
            <v>01</v>
          </cell>
          <cell r="S1092" t="str">
            <v>BOCA CANASTA</v>
          </cell>
          <cell r="T1092" t="str">
            <v>03</v>
          </cell>
          <cell r="U1092" t="str">
            <v>BOCA CANASTA</v>
          </cell>
          <cell r="V1092" t="str">
            <v>001</v>
          </cell>
          <cell r="W1092" t="str">
            <v>18.2577</v>
          </cell>
          <cell r="X1092" t="str">
            <v>-70.3323</v>
          </cell>
        </row>
        <row r="1093">
          <cell r="A1093" t="str">
            <v>02396</v>
          </cell>
          <cell r="B1093" t="str">
            <v>03 - AZUA</v>
          </cell>
          <cell r="C1093" t="str">
            <v>0304 - BANI</v>
          </cell>
          <cell r="D1093" t="str">
            <v>02396</v>
          </cell>
          <cell r="E1093" t="str">
            <v>PROF. NURIDES GONZALEZ PACHANO</v>
          </cell>
          <cell r="F1093" t="str">
            <v>MATUTINA - VESPERTINA</v>
          </cell>
          <cell r="G1093" t="str">
            <v>INICIAL - PRIMARIO - SECUNDARIO</v>
          </cell>
          <cell r="H1093" t="str">
            <v>PUBLICO</v>
          </cell>
          <cell r="I1093" t="str">
            <v>Autorizado</v>
          </cell>
          <cell r="J1093" t="str">
            <v>17010712</v>
          </cell>
          <cell r="K1093" t="str">
            <v>PROF. NURIDES GONZALEZ PACHANO</v>
          </cell>
          <cell r="L1093" t="str">
            <v>URBANA</v>
          </cell>
          <cell r="M1093" t="str">
            <v>PERAVIA</v>
          </cell>
          <cell r="N1093" t="str">
            <v>17</v>
          </cell>
          <cell r="O1093" t="str">
            <v>BANÍ</v>
          </cell>
          <cell r="P1093" t="str">
            <v>1701</v>
          </cell>
          <cell r="Q1093" t="str">
            <v>CATALINA (D. M.)</v>
          </cell>
          <cell r="R1093" t="str">
            <v>08</v>
          </cell>
          <cell r="S1093" t="str">
            <v>CATALINA (ZONA URBANA)</v>
          </cell>
          <cell r="T1093" t="str">
            <v>01</v>
          </cell>
          <cell r="U1093" t="str">
            <v>CATALINA</v>
          </cell>
          <cell r="V1093" t="str">
            <v>001</v>
          </cell>
          <cell r="W1093" t="str">
            <v>18.2708</v>
          </cell>
          <cell r="X1093" t="str">
            <v>-70.2383</v>
          </cell>
        </row>
        <row r="1094">
          <cell r="A1094" t="str">
            <v>02397</v>
          </cell>
          <cell r="B1094" t="str">
            <v>03 - AZUA</v>
          </cell>
          <cell r="C1094" t="str">
            <v>0304 - BANI</v>
          </cell>
          <cell r="D1094" t="str">
            <v>02397</v>
          </cell>
          <cell r="E1094" t="str">
            <v>EL CARRETON</v>
          </cell>
          <cell r="F1094" t="str">
            <v>MATUTINA - VESPERTINA</v>
          </cell>
          <cell r="G1094" t="str">
            <v>INICIAL - PRIMARIO - SECUNDARIO</v>
          </cell>
          <cell r="H1094" t="str">
            <v>PUBLICO</v>
          </cell>
          <cell r="I1094" t="str">
            <v>Autorizado</v>
          </cell>
          <cell r="J1094" t="str">
            <v>17010910</v>
          </cell>
          <cell r="K1094" t="str">
            <v>EL CARRETON</v>
          </cell>
          <cell r="L1094" t="str">
            <v>URBANA</v>
          </cell>
          <cell r="M1094" t="str">
            <v>PERAVIA</v>
          </cell>
          <cell r="N1094" t="str">
            <v>17</v>
          </cell>
          <cell r="O1094" t="str">
            <v>BANÍ</v>
          </cell>
          <cell r="P1094" t="str">
            <v>1701</v>
          </cell>
          <cell r="Q1094" t="str">
            <v>EL CARRETÓN (D. M.)</v>
          </cell>
          <cell r="R1094" t="str">
            <v>07</v>
          </cell>
          <cell r="S1094" t="str">
            <v>EL CARRETÓN (ZONA URBANA)</v>
          </cell>
          <cell r="T1094" t="str">
            <v>01</v>
          </cell>
          <cell r="U1094" t="str">
            <v>CARRETÓN</v>
          </cell>
          <cell r="V1094" t="str">
            <v>001</v>
          </cell>
          <cell r="W1094" t="str">
            <v>18.2818</v>
          </cell>
          <cell r="X1094" t="str">
            <v>-70.2597</v>
          </cell>
        </row>
        <row r="1095">
          <cell r="A1095" t="str">
            <v>02398</v>
          </cell>
          <cell r="B1095" t="str">
            <v>03 - AZUA</v>
          </cell>
          <cell r="C1095" t="str">
            <v>0304 - BANI</v>
          </cell>
          <cell r="D1095" t="str">
            <v>02398</v>
          </cell>
          <cell r="E1095" t="str">
            <v>PERAVIA</v>
          </cell>
          <cell r="F1095" t="str">
            <v>JORNADA EXTENDIDA</v>
          </cell>
          <cell r="G1095" t="str">
            <v>INICIAL - PRIMARIO - SECUNDARIO</v>
          </cell>
          <cell r="H1095" t="str">
            <v>PUBLICO</v>
          </cell>
          <cell r="I1095" t="str">
            <v>Autorizado</v>
          </cell>
          <cell r="J1095" t="str">
            <v>17011019</v>
          </cell>
          <cell r="K1095" t="str">
            <v>PERAVIA</v>
          </cell>
          <cell r="L1095" t="str">
            <v>URBANA-MARGINAL</v>
          </cell>
          <cell r="M1095" t="str">
            <v>PERAVIA</v>
          </cell>
          <cell r="N1095" t="str">
            <v>17</v>
          </cell>
          <cell r="O1095" t="str">
            <v>BANÍ</v>
          </cell>
          <cell r="P1095" t="str">
            <v>1701</v>
          </cell>
          <cell r="Q1095" t="str">
            <v>BANÍ</v>
          </cell>
          <cell r="R1095" t="str">
            <v>01</v>
          </cell>
          <cell r="S1095" t="str">
            <v>FUNDACIÓN DE PERAVIA</v>
          </cell>
          <cell r="T1095" t="str">
            <v>07</v>
          </cell>
          <cell r="U1095" t="str">
            <v>PERAVIA</v>
          </cell>
          <cell r="V1095" t="str">
            <v>002</v>
          </cell>
          <cell r="W1095" t="str">
            <v>18.28542</v>
          </cell>
          <cell r="X1095" t="str">
            <v>-70.318485</v>
          </cell>
        </row>
        <row r="1096">
          <cell r="A1096" t="str">
            <v>02399</v>
          </cell>
          <cell r="B1096" t="str">
            <v>03 - AZUA</v>
          </cell>
          <cell r="C1096" t="str">
            <v>0304 - BANI</v>
          </cell>
          <cell r="D1096" t="str">
            <v>02399</v>
          </cell>
          <cell r="E1096" t="str">
            <v>FUNDACION DE PERAVIA</v>
          </cell>
          <cell r="F1096" t="str">
            <v>JORNADA EXTENDIDA</v>
          </cell>
          <cell r="G1096" t="str">
            <v>INICIAL - PRIMARIO - SECUNDARIO</v>
          </cell>
          <cell r="H1096" t="str">
            <v>PUBLICO</v>
          </cell>
          <cell r="I1096" t="str">
            <v>Autorizado</v>
          </cell>
          <cell r="J1096" t="str">
            <v>17011113</v>
          </cell>
          <cell r="K1096" t="str">
            <v>FUNDACION DE PERAVIA</v>
          </cell>
          <cell r="L1096" t="str">
            <v>URBANA-MARGINAL</v>
          </cell>
          <cell r="M1096" t="str">
            <v>PERAVIA</v>
          </cell>
          <cell r="N1096" t="str">
            <v>17</v>
          </cell>
          <cell r="O1096" t="str">
            <v>BANÍ</v>
          </cell>
          <cell r="P1096" t="str">
            <v>1701</v>
          </cell>
          <cell r="Q1096" t="str">
            <v>BANÍ</v>
          </cell>
          <cell r="R1096" t="str">
            <v>01</v>
          </cell>
          <cell r="S1096" t="str">
            <v>FUNDACIÓN DE PERAVIA</v>
          </cell>
          <cell r="T1096" t="str">
            <v>07</v>
          </cell>
          <cell r="U1096" t="str">
            <v>FUNDACIÓN DE PERAVIA</v>
          </cell>
          <cell r="V1096" t="str">
            <v>001</v>
          </cell>
          <cell r="W1096" t="str">
            <v>18.292867</v>
          </cell>
          <cell r="X1096" t="str">
            <v>-70.32283</v>
          </cell>
        </row>
        <row r="1097">
          <cell r="A1097" t="str">
            <v>02400</v>
          </cell>
          <cell r="B1097" t="str">
            <v>03 - AZUA</v>
          </cell>
          <cell r="C1097" t="str">
            <v>0304 - BANI</v>
          </cell>
          <cell r="D1097" t="str">
            <v>02400</v>
          </cell>
          <cell r="E1097" t="str">
            <v>VILLA SOMBRERO</v>
          </cell>
          <cell r="F1097" t="str">
            <v>JORNADA EXTENDIDA</v>
          </cell>
          <cell r="G1097" t="str">
            <v>INICIAL - PRIMARIO</v>
          </cell>
          <cell r="H1097" t="str">
            <v>PUBLICO</v>
          </cell>
          <cell r="I1097" t="str">
            <v>Autorizado</v>
          </cell>
          <cell r="J1097" t="str">
            <v>17011415</v>
          </cell>
          <cell r="K1097" t="str">
            <v>VILLA SOMBRERO</v>
          </cell>
          <cell r="L1097" t="str">
            <v>URBANA</v>
          </cell>
          <cell r="M1097" t="str">
            <v>PERAVIA</v>
          </cell>
          <cell r="N1097" t="str">
            <v>17</v>
          </cell>
          <cell r="O1097" t="str">
            <v>BANÍ</v>
          </cell>
          <cell r="P1097" t="str">
            <v>1701</v>
          </cell>
          <cell r="Q1097" t="str">
            <v>VILLA SOMBRERO (D. M.)</v>
          </cell>
          <cell r="R1097" t="str">
            <v>06</v>
          </cell>
          <cell r="S1097" t="str">
            <v>VILLA SOMBRERO (ZONA URBANA)</v>
          </cell>
          <cell r="T1097" t="str">
            <v>01</v>
          </cell>
          <cell r="U1097" t="str">
            <v>URBANIZACIÓN KARINA</v>
          </cell>
          <cell r="V1097" t="str">
            <v>006</v>
          </cell>
          <cell r="W1097" t="str">
            <v>18.257506</v>
          </cell>
          <cell r="X1097" t="str">
            <v>-70.359421</v>
          </cell>
        </row>
        <row r="1098">
          <cell r="A1098" t="str">
            <v>02401</v>
          </cell>
          <cell r="B1098" t="str">
            <v>03 - AZUA</v>
          </cell>
          <cell r="C1098" t="str">
            <v>0304 - BANI</v>
          </cell>
          <cell r="D1098" t="str">
            <v>02401</v>
          </cell>
          <cell r="E1098" t="str">
            <v>ALIRO PAULINO</v>
          </cell>
          <cell r="F1098" t="str">
            <v>JORNADA EXTENDIDA</v>
          </cell>
          <cell r="G1098" t="str">
            <v>INICIAL - PRIMARIO - SECUNDARIO</v>
          </cell>
          <cell r="H1098" t="str">
            <v>PUBLICO</v>
          </cell>
          <cell r="I1098" t="str">
            <v>Autorizado</v>
          </cell>
          <cell r="J1098" t="str">
            <v>17011824</v>
          </cell>
          <cell r="K1098" t="str">
            <v>ALIRO PAULINO</v>
          </cell>
          <cell r="L1098" t="str">
            <v>URBANA</v>
          </cell>
          <cell r="M1098" t="str">
            <v>PERAVIA</v>
          </cell>
          <cell r="N1098" t="str">
            <v>17</v>
          </cell>
          <cell r="O1098" t="str">
            <v>NIZAO</v>
          </cell>
          <cell r="P1098" t="str">
            <v>1702</v>
          </cell>
          <cell r="Q1098" t="str">
            <v>NIZAO</v>
          </cell>
          <cell r="R1098" t="str">
            <v>01</v>
          </cell>
          <cell r="S1098" t="str">
            <v>NIZAO (ZONA URBANA)</v>
          </cell>
          <cell r="T1098" t="str">
            <v>01</v>
          </cell>
          <cell r="U1098" t="str">
            <v>CENTRO DEL PUEBLO</v>
          </cell>
          <cell r="V1098" t="str">
            <v>002</v>
          </cell>
          <cell r="W1098" t="str">
            <v>18.2495</v>
          </cell>
          <cell r="X1098" t="str">
            <v>-70.2135</v>
          </cell>
        </row>
        <row r="1099">
          <cell r="A1099" t="str">
            <v>02402</v>
          </cell>
          <cell r="B1099" t="str">
            <v>03 - AZUA</v>
          </cell>
          <cell r="C1099" t="str">
            <v>0304 - BANI</v>
          </cell>
          <cell r="D1099" t="str">
            <v>02402</v>
          </cell>
          <cell r="E1099" t="str">
            <v>PROF. CRISTOBAL ALVINO FALCON</v>
          </cell>
          <cell r="F1099" t="str">
            <v>JORNADA EXTENDIDA</v>
          </cell>
          <cell r="G1099" t="str">
            <v>INICIAL - PRIMARIO - SECUNDARIO</v>
          </cell>
          <cell r="H1099" t="str">
            <v>PUBLICO</v>
          </cell>
          <cell r="I1099" t="str">
            <v>Autorizado</v>
          </cell>
          <cell r="J1099" t="str">
            <v>17012212</v>
          </cell>
          <cell r="K1099" t="str">
            <v>PROF. CRISTOBAL ALVINO FALCON</v>
          </cell>
          <cell r="L1099" t="str">
            <v>URBANA</v>
          </cell>
          <cell r="M1099" t="str">
            <v>PERAVIA</v>
          </cell>
          <cell r="N1099" t="str">
            <v>17</v>
          </cell>
          <cell r="O1099" t="str">
            <v>NIZAO</v>
          </cell>
          <cell r="P1099" t="str">
            <v>1702</v>
          </cell>
          <cell r="Q1099" t="str">
            <v>NIZAO</v>
          </cell>
          <cell r="R1099" t="str">
            <v>01</v>
          </cell>
          <cell r="S1099" t="str">
            <v>DON GREGORIO</v>
          </cell>
          <cell r="T1099" t="str">
            <v>02</v>
          </cell>
          <cell r="U1099" t="str">
            <v>DON GREGORIO</v>
          </cell>
          <cell r="V1099" t="str">
            <v>001</v>
          </cell>
          <cell r="W1099" t="str">
            <v>18.2428</v>
          </cell>
          <cell r="X1099" t="str">
            <v>-70.1952</v>
          </cell>
        </row>
        <row r="1100">
          <cell r="A1100" t="str">
            <v>02403</v>
          </cell>
          <cell r="B1100" t="str">
            <v>03 - AZUA</v>
          </cell>
          <cell r="C1100" t="str">
            <v>0304 - BANI</v>
          </cell>
          <cell r="D1100" t="str">
            <v>02403</v>
          </cell>
          <cell r="E1100" t="str">
            <v>SANTO GUILLERMO PLACENCIO CARMONA</v>
          </cell>
          <cell r="F1100" t="str">
            <v>JORNADA EXTENDIDA</v>
          </cell>
          <cell r="G1100" t="str">
            <v>INICIAL - PRIMARIO</v>
          </cell>
          <cell r="H1100" t="str">
            <v>PUBLICO</v>
          </cell>
          <cell r="I1100" t="str">
            <v>Autorizado</v>
          </cell>
          <cell r="J1100" t="str">
            <v>17012712</v>
          </cell>
          <cell r="K1100" t="str">
            <v>SANTOS GUILLERMO PLACENCIO CARMONA</v>
          </cell>
          <cell r="L1100" t="str">
            <v>RURAL-AISLADA</v>
          </cell>
          <cell r="M1100" t="str">
            <v>PERAVIA</v>
          </cell>
          <cell r="N1100" t="str">
            <v>17</v>
          </cell>
          <cell r="O1100" t="str">
            <v>NIZAO</v>
          </cell>
          <cell r="P1100" t="str">
            <v>1702</v>
          </cell>
          <cell r="Q1100" t="str">
            <v>PIZARRETE (D. M.)</v>
          </cell>
          <cell r="R1100" t="str">
            <v>02</v>
          </cell>
          <cell r="S1100" t="str">
            <v>GUALEY</v>
          </cell>
          <cell r="T1100" t="str">
            <v>02</v>
          </cell>
          <cell r="U1100" t="str">
            <v>LOS ROCHE</v>
          </cell>
          <cell r="V1100" t="str">
            <v>002</v>
          </cell>
          <cell r="W1100" t="str">
            <v>18.287578</v>
          </cell>
          <cell r="X1100" t="str">
            <v>-70.241394</v>
          </cell>
        </row>
        <row r="1101">
          <cell r="A1101" t="str">
            <v>02404</v>
          </cell>
          <cell r="B1101" t="str">
            <v>03 - AZUA</v>
          </cell>
          <cell r="C1101" t="str">
            <v>0304 - BANI</v>
          </cell>
          <cell r="D1101" t="str">
            <v>02404</v>
          </cell>
          <cell r="E1101" t="str">
            <v>GUALEY</v>
          </cell>
          <cell r="F1101" t="str">
            <v>MATUTINA - VESPERTINA</v>
          </cell>
          <cell r="G1101" t="str">
            <v>INICIAL - PRIMARIO - SECUNDARIO</v>
          </cell>
          <cell r="H1101" t="str">
            <v>PUBLICO</v>
          </cell>
          <cell r="I1101" t="str">
            <v>Autorizado</v>
          </cell>
          <cell r="J1101" t="str">
            <v>17012816</v>
          </cell>
          <cell r="K1101" t="str">
            <v>GUALEY</v>
          </cell>
          <cell r="L1101" t="str">
            <v>RURAL</v>
          </cell>
          <cell r="M1101" t="str">
            <v>PERAVIA</v>
          </cell>
          <cell r="N1101" t="str">
            <v>17</v>
          </cell>
          <cell r="O1101" t="str">
            <v>NIZAO</v>
          </cell>
          <cell r="P1101" t="str">
            <v>1702</v>
          </cell>
          <cell r="Q1101" t="str">
            <v>PIZARRETE (D. M.)</v>
          </cell>
          <cell r="R1101" t="str">
            <v>02</v>
          </cell>
          <cell r="S1101" t="str">
            <v>GUALEY</v>
          </cell>
          <cell r="T1101" t="str">
            <v>02</v>
          </cell>
          <cell r="U1101" t="str">
            <v>GUALEY</v>
          </cell>
          <cell r="V1101" t="str">
            <v>001</v>
          </cell>
          <cell r="W1101" t="str">
            <v>18.3052</v>
          </cell>
          <cell r="X1101" t="str">
            <v>-70.2456</v>
          </cell>
        </row>
        <row r="1102">
          <cell r="A1102" t="str">
            <v>02405</v>
          </cell>
          <cell r="B1102" t="str">
            <v>03 - AZUA</v>
          </cell>
          <cell r="C1102" t="str">
            <v>0304 - BANI</v>
          </cell>
          <cell r="D1102" t="str">
            <v>02405</v>
          </cell>
          <cell r="E1102" t="str">
            <v>PROF. RAFAEL ANTONIO FIGUEREO</v>
          </cell>
          <cell r="F1102" t="str">
            <v>JORNADA EXTENDIDA</v>
          </cell>
          <cell r="G1102" t="str">
            <v>INICIAL - PRIMARIO - SECUNDARIO</v>
          </cell>
          <cell r="H1102" t="str">
            <v>PUBLICO</v>
          </cell>
          <cell r="I1102" t="str">
            <v>Autorizado</v>
          </cell>
          <cell r="J1102" t="str">
            <v>17022921</v>
          </cell>
          <cell r="K1102" t="str">
            <v>PROF. RAFAEL ANTONIO FIGUEREO</v>
          </cell>
          <cell r="L1102" t="str">
            <v>URBANA</v>
          </cell>
          <cell r="M1102" t="str">
            <v>PERAVIA</v>
          </cell>
          <cell r="N1102" t="str">
            <v>17</v>
          </cell>
          <cell r="O1102" t="str">
            <v>NIZAO</v>
          </cell>
          <cell r="P1102" t="str">
            <v>1702</v>
          </cell>
          <cell r="Q1102" t="str">
            <v>PIZARRETE (D. M.)</v>
          </cell>
          <cell r="R1102" t="str">
            <v>02</v>
          </cell>
          <cell r="S1102" t="str">
            <v>PIZARRETE (ZONA URBANA)</v>
          </cell>
          <cell r="T1102" t="str">
            <v>01</v>
          </cell>
          <cell r="U1102" t="str">
            <v>CENTRO DEL PUEBLO</v>
          </cell>
          <cell r="V1102" t="str">
            <v>001</v>
          </cell>
          <cell r="W1102" t="str">
            <v>18.3</v>
          </cell>
          <cell r="X1102" t="str">
            <v>-70.2275</v>
          </cell>
        </row>
        <row r="1103">
          <cell r="A1103" t="str">
            <v>02406</v>
          </cell>
          <cell r="B1103" t="str">
            <v>03 - AZUA</v>
          </cell>
          <cell r="C1103" t="str">
            <v>0304 - BANI</v>
          </cell>
          <cell r="D1103" t="str">
            <v>02406</v>
          </cell>
          <cell r="E1103" t="str">
            <v>AUGUSTO PINEDA</v>
          </cell>
          <cell r="F1103" t="str">
            <v>JORNADA EXTENDIDA</v>
          </cell>
          <cell r="G1103" t="str">
            <v>INICIAL - PRIMARIO</v>
          </cell>
          <cell r="H1103" t="str">
            <v>PUBLICO</v>
          </cell>
          <cell r="I1103" t="str">
            <v>Autorizado</v>
          </cell>
          <cell r="J1103" t="str">
            <v>17023848</v>
          </cell>
          <cell r="K1103" t="str">
            <v>AUGUSTO PINEDA</v>
          </cell>
          <cell r="L1103" t="str">
            <v>URBANA</v>
          </cell>
          <cell r="M1103" t="str">
            <v>PERAVIA</v>
          </cell>
          <cell r="N1103" t="str">
            <v>17</v>
          </cell>
          <cell r="O1103" t="str">
            <v>NIZAO</v>
          </cell>
          <cell r="P1103" t="str">
            <v>1702</v>
          </cell>
          <cell r="Q1103" t="str">
            <v>SANTANA (D. M.)</v>
          </cell>
          <cell r="R1103" t="str">
            <v>03</v>
          </cell>
          <cell r="S1103" t="str">
            <v>SANTANA (ZONA URBANA)</v>
          </cell>
          <cell r="T1103" t="str">
            <v>01</v>
          </cell>
          <cell r="U1103" t="str">
            <v>SANTANA ABAJO</v>
          </cell>
          <cell r="V1103" t="str">
            <v>004</v>
          </cell>
          <cell r="W1103" t="str">
            <v>18.279053</v>
          </cell>
          <cell r="X1103" t="str">
            <v>-70.21415</v>
          </cell>
        </row>
        <row r="1104">
          <cell r="A1104" t="str">
            <v>02488</v>
          </cell>
          <cell r="B1104" t="str">
            <v>03 - AZUA</v>
          </cell>
          <cell r="C1104" t="str">
            <v>0304 - BANI</v>
          </cell>
          <cell r="D1104" t="str">
            <v>02488</v>
          </cell>
          <cell r="E1104" t="str">
            <v>CARLOS JULIO TEJEDA ORTIZ</v>
          </cell>
          <cell r="F1104" t="str">
            <v>MATUTINA - VESPERTINA</v>
          </cell>
          <cell r="G1104" t="str">
            <v>INICIAL - PRIMARIO - SECUNDARIO</v>
          </cell>
          <cell r="H1104" t="str">
            <v>PUBLICO</v>
          </cell>
          <cell r="I1104" t="str">
            <v>Autorizado</v>
          </cell>
          <cell r="J1104" t="str">
            <v>17026614</v>
          </cell>
          <cell r="K1104" t="str">
            <v>CARLOS JULIO TEJEDA ORTIZ</v>
          </cell>
          <cell r="L1104" t="str">
            <v>URBANA</v>
          </cell>
          <cell r="M1104" t="str">
            <v>PERAVIA</v>
          </cell>
          <cell r="N1104" t="str">
            <v>17</v>
          </cell>
          <cell r="O1104" t="str">
            <v>BANÍ</v>
          </cell>
          <cell r="P1104" t="str">
            <v>1701</v>
          </cell>
          <cell r="Q1104" t="str">
            <v>VILLA FUNDACIÓN (D. M.)</v>
          </cell>
          <cell r="R1104" t="str">
            <v>03</v>
          </cell>
          <cell r="S1104" t="str">
            <v>VILLA FUNDACIÓN (ZONA URBANA)</v>
          </cell>
          <cell r="T1104" t="str">
            <v>01</v>
          </cell>
          <cell r="U1104" t="str">
            <v>CENTRO DEL PUEBLO</v>
          </cell>
          <cell r="V1104" t="str">
            <v>001</v>
          </cell>
          <cell r="W1104" t="str">
            <v>18.278</v>
          </cell>
          <cell r="X1104" t="str">
            <v>-70.4951</v>
          </cell>
        </row>
        <row r="1105">
          <cell r="A1105" t="str">
            <v>02489</v>
          </cell>
          <cell r="B1105" t="str">
            <v>03 - AZUA</v>
          </cell>
          <cell r="C1105" t="str">
            <v>0304 - BANI</v>
          </cell>
          <cell r="D1105" t="str">
            <v>02489</v>
          </cell>
          <cell r="E1105" t="str">
            <v>LAS MAYITAS</v>
          </cell>
          <cell r="F1105" t="str">
            <v>MATUTINA - VESPERTINA</v>
          </cell>
          <cell r="G1105" t="str">
            <v>INICIAL - PRIMARIO</v>
          </cell>
          <cell r="H1105" t="str">
            <v>PUBLICO</v>
          </cell>
          <cell r="I1105" t="str">
            <v>Autorizado</v>
          </cell>
          <cell r="J1105" t="str">
            <v>17026916</v>
          </cell>
          <cell r="K1105" t="str">
            <v>LAS MAYITAS</v>
          </cell>
          <cell r="L1105" t="str">
            <v>RURAL-AISLADA</v>
          </cell>
          <cell r="M1105" t="str">
            <v>PERAVIA</v>
          </cell>
          <cell r="N1105" t="str">
            <v>17</v>
          </cell>
          <cell r="O1105" t="str">
            <v>BANÍ</v>
          </cell>
          <cell r="P1105" t="str">
            <v>1701</v>
          </cell>
          <cell r="Q1105" t="str">
            <v>VILLA FUNDACIÓN (D. M.)</v>
          </cell>
          <cell r="R1105" t="str">
            <v>03</v>
          </cell>
          <cell r="S1105" t="str">
            <v>LAS CARRERAS</v>
          </cell>
          <cell r="T1105" t="str">
            <v>02</v>
          </cell>
          <cell r="U1105" t="str">
            <v>LAS MALLITAS (LAS BOCAINAS)</v>
          </cell>
          <cell r="V1105" t="str">
            <v>002</v>
          </cell>
          <cell r="W1105" t="str">
            <v>18.377266</v>
          </cell>
          <cell r="X1105" t="str">
            <v>-70.470298</v>
          </cell>
        </row>
        <row r="1106">
          <cell r="A1106" t="str">
            <v>02490</v>
          </cell>
          <cell r="B1106" t="str">
            <v>03 - AZUA</v>
          </cell>
          <cell r="C1106" t="str">
            <v>0304 - BANI</v>
          </cell>
          <cell r="D1106" t="str">
            <v>02490</v>
          </cell>
          <cell r="E1106" t="str">
            <v>LAS CARRERAS</v>
          </cell>
          <cell r="F1106" t="str">
            <v>MATUTINA - VESPERTINA</v>
          </cell>
          <cell r="G1106" t="str">
            <v>INICIAL - PRIMARIO - SECUNDARIO</v>
          </cell>
          <cell r="H1106" t="str">
            <v>PUBLICO</v>
          </cell>
          <cell r="I1106" t="str">
            <v>Autorizado</v>
          </cell>
          <cell r="J1106" t="str">
            <v>17027015</v>
          </cell>
          <cell r="K1106" t="str">
            <v>LAS CARRERAS</v>
          </cell>
          <cell r="L1106" t="str">
            <v>RURAL</v>
          </cell>
          <cell r="M1106" t="str">
            <v>PERAVIA</v>
          </cell>
          <cell r="N1106" t="str">
            <v>17</v>
          </cell>
          <cell r="O1106" t="str">
            <v>BANÍ</v>
          </cell>
          <cell r="P1106" t="str">
            <v>1701</v>
          </cell>
          <cell r="Q1106" t="str">
            <v>VILLA FUNDACIÓN (D. M.)</v>
          </cell>
          <cell r="R1106" t="str">
            <v>03</v>
          </cell>
          <cell r="S1106" t="str">
            <v>LAS CARRERAS</v>
          </cell>
          <cell r="T1106" t="str">
            <v>02</v>
          </cell>
          <cell r="U1106" t="str">
            <v>LAS CARRERAS</v>
          </cell>
          <cell r="V1106" t="str">
            <v>003</v>
          </cell>
          <cell r="W1106" t="str">
            <v>18.3621</v>
          </cell>
          <cell r="X1106" t="str">
            <v>-70.4843</v>
          </cell>
        </row>
        <row r="1107">
          <cell r="A1107" t="str">
            <v>02491</v>
          </cell>
          <cell r="B1107" t="str">
            <v>03 - AZUA</v>
          </cell>
          <cell r="C1107" t="str">
            <v>0304 - BANI</v>
          </cell>
          <cell r="D1107" t="str">
            <v>02491</v>
          </cell>
          <cell r="E1107" t="str">
            <v>NICELIO SOSA - CRUCE DE OCOA</v>
          </cell>
          <cell r="F1107" t="str">
            <v>MATUTINA - VESPERTINA</v>
          </cell>
          <cell r="G1107" t="str">
            <v>INICIAL - PRIMARIO - SECUNDARIO</v>
          </cell>
          <cell r="H1107" t="str">
            <v>PUBLICO</v>
          </cell>
          <cell r="I1107" t="str">
            <v>Autorizado</v>
          </cell>
          <cell r="J1107" t="str">
            <v>17027119</v>
          </cell>
          <cell r="K1107" t="str">
            <v>NICELIO SOSA</v>
          </cell>
          <cell r="L1107" t="str">
            <v>URBANA</v>
          </cell>
          <cell r="M1107" t="str">
            <v>PERAVIA</v>
          </cell>
          <cell r="N1107" t="str">
            <v>17</v>
          </cell>
          <cell r="O1107" t="str">
            <v>BANÍ</v>
          </cell>
          <cell r="P1107" t="str">
            <v>1701</v>
          </cell>
          <cell r="Q1107" t="str">
            <v>VILLA FUNDACIÓN (D. M.)</v>
          </cell>
          <cell r="R1107" t="str">
            <v>03</v>
          </cell>
          <cell r="S1107" t="str">
            <v>LAS CARRERAS</v>
          </cell>
          <cell r="T1107" t="str">
            <v>02</v>
          </cell>
          <cell r="U1107" t="str">
            <v>EL CRUCE DE OCOA</v>
          </cell>
          <cell r="V1107" t="str">
            <v>004</v>
          </cell>
          <cell r="W1107" t="str">
            <v>18.351777</v>
          </cell>
          <cell r="X1107" t="str">
            <v>-70.472008</v>
          </cell>
        </row>
        <row r="1108">
          <cell r="A1108" t="str">
            <v>02492</v>
          </cell>
          <cell r="B1108" t="str">
            <v>03 - AZUA</v>
          </cell>
          <cell r="C1108" t="str">
            <v>0304 - BANI</v>
          </cell>
          <cell r="D1108" t="str">
            <v>02492</v>
          </cell>
          <cell r="E1108" t="str">
            <v>PROF. IDALINA GUERRERO</v>
          </cell>
          <cell r="F1108" t="str">
            <v>MATUTINA - VESPERTINA</v>
          </cell>
          <cell r="G1108" t="str">
            <v>INICIAL - PRIMARIO - SECUNDARIO</v>
          </cell>
          <cell r="H1108" t="str">
            <v>PUBLICO</v>
          </cell>
          <cell r="I1108" t="str">
            <v>Autorizado</v>
          </cell>
          <cell r="J1108" t="str">
            <v>17027317</v>
          </cell>
          <cell r="K1108" t="str">
            <v>PROF. IDALINA GUERRERO</v>
          </cell>
          <cell r="L1108" t="str">
            <v>URBANA</v>
          </cell>
          <cell r="M1108" t="str">
            <v>PERAVIA</v>
          </cell>
          <cell r="N1108" t="str">
            <v>17</v>
          </cell>
          <cell r="O1108" t="str">
            <v>BANÍ</v>
          </cell>
          <cell r="P1108" t="str">
            <v>1701</v>
          </cell>
          <cell r="Q1108" t="str">
            <v>MATANZAS (D. M.)</v>
          </cell>
          <cell r="R1108" t="str">
            <v>02</v>
          </cell>
          <cell r="S1108" t="str">
            <v>MATANZAS (ZONA URBANA)</v>
          </cell>
          <cell r="T1108" t="str">
            <v>01</v>
          </cell>
          <cell r="U1108" t="str">
            <v>MATANZAS ARRIBA</v>
          </cell>
          <cell r="V1108" t="str">
            <v>001</v>
          </cell>
          <cell r="W1108" t="str">
            <v>18.242272</v>
          </cell>
          <cell r="X1108" t="str">
            <v>-70.419212</v>
          </cell>
        </row>
        <row r="1109">
          <cell r="A1109" t="str">
            <v>02493</v>
          </cell>
          <cell r="B1109" t="str">
            <v>03 - AZUA</v>
          </cell>
          <cell r="C1109" t="str">
            <v>0304 - BANI</v>
          </cell>
          <cell r="D1109" t="str">
            <v>02493</v>
          </cell>
          <cell r="E1109" t="str">
            <v>RAMON REINOSO MEDINA</v>
          </cell>
          <cell r="F1109" t="str">
            <v>MATUTINA - VESPERTINA</v>
          </cell>
          <cell r="G1109" t="str">
            <v>INICIAL - PRIMARIO</v>
          </cell>
          <cell r="H1109" t="str">
            <v>PUBLICO</v>
          </cell>
          <cell r="I1109" t="str">
            <v>Autorizado</v>
          </cell>
          <cell r="J1109" t="str">
            <v>17027515</v>
          </cell>
          <cell r="K1109" t="str">
            <v>RAMON REINOSO MEDINA</v>
          </cell>
          <cell r="L1109" t="str">
            <v>RURAL</v>
          </cell>
          <cell r="M1109" t="str">
            <v>PERAVIA</v>
          </cell>
          <cell r="N1109" t="str">
            <v>17</v>
          </cell>
          <cell r="O1109" t="str">
            <v>BANÍ</v>
          </cell>
          <cell r="P1109" t="str">
            <v>1701</v>
          </cell>
          <cell r="Q1109" t="str">
            <v>MATANZAS (D. M.)</v>
          </cell>
          <cell r="R1109" t="str">
            <v>02</v>
          </cell>
          <cell r="S1109" t="str">
            <v>LOS TUMBAOS</v>
          </cell>
          <cell r="T1109" t="str">
            <v>07</v>
          </cell>
          <cell r="U1109" t="str">
            <v>LOS TUMBAOS</v>
          </cell>
          <cell r="V1109" t="str">
            <v>002</v>
          </cell>
          <cell r="W1109" t="str">
            <v>18.239761</v>
          </cell>
          <cell r="X1109" t="str">
            <v>-70.448058</v>
          </cell>
        </row>
        <row r="1110">
          <cell r="A1110" t="str">
            <v>02494</v>
          </cell>
          <cell r="B1110" t="str">
            <v>03 - AZUA</v>
          </cell>
          <cell r="C1110" t="str">
            <v>0304 - BANI</v>
          </cell>
          <cell r="D1110" t="str">
            <v>02494</v>
          </cell>
          <cell r="E1110" t="str">
            <v>MONSEÑOR ROBERTO JAMES HYMUS</v>
          </cell>
          <cell r="F1110" t="str">
            <v>MATUTINA - VESPERTINA</v>
          </cell>
          <cell r="G1110" t="str">
            <v>INICIAL - PRIMARIO - SECUNDARIO</v>
          </cell>
          <cell r="H1110" t="str">
            <v>PUBLICO</v>
          </cell>
          <cell r="I1110" t="str">
            <v>Autorizado</v>
          </cell>
          <cell r="J1110" t="str">
            <v>17027713</v>
          </cell>
          <cell r="K1110" t="str">
            <v>MONSEÑOR ROBERTO JAMES HYMUS</v>
          </cell>
          <cell r="L1110" t="str">
            <v>RURAL</v>
          </cell>
          <cell r="M1110" t="str">
            <v>PERAVIA</v>
          </cell>
          <cell r="N1110" t="str">
            <v>17</v>
          </cell>
          <cell r="O1110" t="str">
            <v>BANÍ</v>
          </cell>
          <cell r="P1110" t="str">
            <v>1701</v>
          </cell>
          <cell r="Q1110" t="str">
            <v>MATANZAS (D. M.)</v>
          </cell>
          <cell r="R1110" t="str">
            <v>02</v>
          </cell>
          <cell r="S1110" t="str">
            <v>LAS TABLAS</v>
          </cell>
          <cell r="T1110" t="str">
            <v>04</v>
          </cell>
          <cell r="U1110" t="str">
            <v>LAS TABLAS</v>
          </cell>
          <cell r="V1110" t="str">
            <v>001</v>
          </cell>
          <cell r="W1110" t="str">
            <v>18.295478</v>
          </cell>
          <cell r="X1110" t="str">
            <v>-70.410807</v>
          </cell>
        </row>
        <row r="1111">
          <cell r="A1111" t="str">
            <v>02495</v>
          </cell>
          <cell r="B1111" t="str">
            <v>03 - AZUA</v>
          </cell>
          <cell r="C1111" t="str">
            <v>0304 - BANI</v>
          </cell>
          <cell r="D1111" t="str">
            <v>02495</v>
          </cell>
          <cell r="E1111" t="str">
            <v>GALEON</v>
          </cell>
          <cell r="F1111" t="str">
            <v>MATUTINA - VESPERTINA</v>
          </cell>
          <cell r="G1111" t="str">
            <v>INICIAL - PRIMARIO - SECUNDARIO</v>
          </cell>
          <cell r="H1111" t="str">
            <v>PUBLICO</v>
          </cell>
          <cell r="I1111" t="str">
            <v>Autorizado</v>
          </cell>
          <cell r="J1111" t="str">
            <v>17027817</v>
          </cell>
          <cell r="K1111" t="str">
            <v>GALEON</v>
          </cell>
          <cell r="L1111" t="str">
            <v>RURAL</v>
          </cell>
          <cell r="M1111" t="str">
            <v>PERAVIA</v>
          </cell>
          <cell r="N1111" t="str">
            <v>17</v>
          </cell>
          <cell r="O1111" t="str">
            <v>BANÍ</v>
          </cell>
          <cell r="P1111" t="str">
            <v>1701</v>
          </cell>
          <cell r="Q1111" t="str">
            <v>MATANZAS (D. M.)</v>
          </cell>
          <cell r="R1111" t="str">
            <v>02</v>
          </cell>
          <cell r="S1111" t="str">
            <v>GALIÓN (GALEÓN)</v>
          </cell>
          <cell r="T1111" t="str">
            <v>05</v>
          </cell>
          <cell r="U1111" t="str">
            <v>GALIÓN (GALEÓN)</v>
          </cell>
          <cell r="V1111" t="str">
            <v>001</v>
          </cell>
          <cell r="W1111" t="str">
            <v>18.319456</v>
          </cell>
          <cell r="X1111" t="str">
            <v>-70.412495</v>
          </cell>
        </row>
        <row r="1112">
          <cell r="A1112" t="str">
            <v>02497</v>
          </cell>
          <cell r="B1112" t="str">
            <v>03 - AZUA</v>
          </cell>
          <cell r="C1112" t="str">
            <v>0304 - BANI</v>
          </cell>
          <cell r="D1112" t="str">
            <v>02497</v>
          </cell>
          <cell r="E1112" t="str">
            <v>LEDIA MARIA AGRAMONTE PEÑA DE BAEZ</v>
          </cell>
          <cell r="F1112" t="str">
            <v>MATUTINA - VESPERTINA</v>
          </cell>
          <cell r="G1112" t="str">
            <v>INICIAL - PRIMARIO - SECUNDARIO</v>
          </cell>
          <cell r="H1112" t="str">
            <v>PUBLICO</v>
          </cell>
          <cell r="I1112" t="str">
            <v>Autorizado</v>
          </cell>
          <cell r="J1112" t="str">
            <v>17028218</v>
          </cell>
          <cell r="K1112" t="str">
            <v>LEIDA MARIA AGRAMONTE PEÑA</v>
          </cell>
          <cell r="L1112" t="str">
            <v>URBANA</v>
          </cell>
          <cell r="M1112" t="str">
            <v>PERAVIA</v>
          </cell>
          <cell r="N1112" t="str">
            <v>17</v>
          </cell>
          <cell r="O1112" t="str">
            <v>BANÍ</v>
          </cell>
          <cell r="P1112" t="str">
            <v>1701</v>
          </cell>
          <cell r="Q1112" t="str">
            <v>SABANA BUEY (D. M.)</v>
          </cell>
          <cell r="R1112" t="str">
            <v>04</v>
          </cell>
          <cell r="S1112" t="str">
            <v>SABANA BUEY (ZONA URBANA)</v>
          </cell>
          <cell r="T1112" t="str">
            <v>01</v>
          </cell>
          <cell r="U1112" t="str">
            <v>CENTRO DEL PUEBLO</v>
          </cell>
          <cell r="V1112" t="str">
            <v>001</v>
          </cell>
          <cell r="W1112" t="str">
            <v>18.272773</v>
          </cell>
          <cell r="X1112" t="str">
            <v>-70.527999</v>
          </cell>
        </row>
        <row r="1113">
          <cell r="A1113" t="str">
            <v>02501</v>
          </cell>
          <cell r="B1113" t="str">
            <v>03 - AZUA</v>
          </cell>
          <cell r="C1113" t="str">
            <v>0304 - BANI</v>
          </cell>
          <cell r="D1113" t="str">
            <v>02501</v>
          </cell>
          <cell r="E1113" t="str">
            <v>HOGAR ESCUELA JESUS TE AMA</v>
          </cell>
          <cell r="F1113" t="str">
            <v>MATUTINA</v>
          </cell>
          <cell r="G1113" t="str">
            <v>INICIAL - PRIMARIO - SECUNDARIO</v>
          </cell>
          <cell r="H1113" t="str">
            <v>PUBLICO</v>
          </cell>
          <cell r="I1113" t="str">
            <v>Autorizado</v>
          </cell>
          <cell r="J1113" t="str">
            <v>17029119</v>
          </cell>
          <cell r="K1113" t="str">
            <v>HOGAR ESCUELA JESUS TE AMA</v>
          </cell>
          <cell r="L1113" t="str">
            <v>URBANA-MARGINAL</v>
          </cell>
          <cell r="M1113" t="str">
            <v>PERAVIA</v>
          </cell>
          <cell r="N1113" t="str">
            <v>17</v>
          </cell>
          <cell r="O1113" t="str">
            <v>BANÍ</v>
          </cell>
          <cell r="P1113" t="str">
            <v>1701</v>
          </cell>
          <cell r="Q1113" t="str">
            <v>BANÍ</v>
          </cell>
          <cell r="R1113" t="str">
            <v>01</v>
          </cell>
          <cell r="S1113" t="str">
            <v>BANÍ (ZONA URBANA)</v>
          </cell>
          <cell r="T1113" t="str">
            <v>01</v>
          </cell>
          <cell r="U1113" t="str">
            <v>EL FUNDO</v>
          </cell>
          <cell r="V1113" t="str">
            <v>005</v>
          </cell>
          <cell r="W1113" t="str">
            <v>18.297022</v>
          </cell>
          <cell r="X1113" t="str">
            <v>-70.338497</v>
          </cell>
        </row>
        <row r="1114">
          <cell r="A1114" t="str">
            <v>02502</v>
          </cell>
          <cell r="B1114" t="str">
            <v>03 - AZUA</v>
          </cell>
          <cell r="C1114" t="str">
            <v>0304 - BANI</v>
          </cell>
          <cell r="D1114" t="str">
            <v>02502</v>
          </cell>
          <cell r="E1114" t="str">
            <v>ESPIRITU SANTO - FE Y ALEGRIA</v>
          </cell>
          <cell r="F1114" t="str">
            <v>JORNADA EXTENDIDA</v>
          </cell>
          <cell r="G1114" t="str">
            <v>INICIAL - PRIMARIO</v>
          </cell>
          <cell r="H1114" t="str">
            <v>PUBLICO</v>
          </cell>
          <cell r="I1114" t="str">
            <v>Autorizado</v>
          </cell>
          <cell r="J1114" t="str">
            <v>17017868</v>
          </cell>
          <cell r="K1114" t="str">
            <v>BASICA ESPIRITU SANTO - FE Y ALEGRIA</v>
          </cell>
          <cell r="L1114" t="str">
            <v>URBANA</v>
          </cell>
          <cell r="M1114" t="str">
            <v>PERAVIA</v>
          </cell>
          <cell r="N1114" t="str">
            <v>17</v>
          </cell>
          <cell r="O1114" t="str">
            <v>BANÍ</v>
          </cell>
          <cell r="P1114" t="str">
            <v>1701</v>
          </cell>
          <cell r="Q1114" t="str">
            <v>MATANZAS (D. M.)</v>
          </cell>
          <cell r="R1114" t="str">
            <v>02</v>
          </cell>
          <cell r="S1114" t="str">
            <v>ARROYO HONDO</v>
          </cell>
          <cell r="T1114" t="str">
            <v>02</v>
          </cell>
          <cell r="U1114" t="str">
            <v>ARROYO HONDO</v>
          </cell>
          <cell r="V1114" t="str">
            <v>001</v>
          </cell>
          <cell r="W1114" t="str">
            <v>18.235343</v>
          </cell>
          <cell r="X1114" t="str">
            <v>-70.47465</v>
          </cell>
        </row>
        <row r="1115">
          <cell r="A1115" t="str">
            <v>02505</v>
          </cell>
          <cell r="B1115" t="str">
            <v>03 - AZUA</v>
          </cell>
          <cell r="C1115" t="str">
            <v>0304 - BANI</v>
          </cell>
          <cell r="D1115" t="str">
            <v>02505</v>
          </cell>
          <cell r="E1115" t="str">
            <v>SANTA ROSA</v>
          </cell>
          <cell r="F1115" t="str">
            <v>MATUTINA - VESPERTINA</v>
          </cell>
          <cell r="G1115" t="str">
            <v>INICIAL - PRIMARIO - SECUNDARIO</v>
          </cell>
          <cell r="H1115" t="str">
            <v>PUBLICO</v>
          </cell>
          <cell r="I1115" t="str">
            <v>Autorizado</v>
          </cell>
          <cell r="J1115" t="str">
            <v>17030216</v>
          </cell>
          <cell r="K1115" t="str">
            <v>SANTA ROSA</v>
          </cell>
          <cell r="L1115" t="str">
            <v>URBANA</v>
          </cell>
          <cell r="M1115" t="str">
            <v>PERAVIA</v>
          </cell>
          <cell r="N1115" t="str">
            <v>17</v>
          </cell>
          <cell r="O1115" t="str">
            <v>BANÍ</v>
          </cell>
          <cell r="P1115" t="str">
            <v>1701</v>
          </cell>
          <cell r="Q1115" t="str">
            <v>BANÍ</v>
          </cell>
          <cell r="R1115" t="str">
            <v>01</v>
          </cell>
          <cell r="S1115" t="str">
            <v>BANÍ (ZONA URBANA)</v>
          </cell>
          <cell r="T1115" t="str">
            <v>01</v>
          </cell>
          <cell r="U1115" t="str">
            <v>SANTA ROSA</v>
          </cell>
          <cell r="V1115" t="str">
            <v>012</v>
          </cell>
          <cell r="W1115" t="str">
            <v>18.269567</v>
          </cell>
          <cell r="X1115" t="str">
            <v>-70.324711</v>
          </cell>
        </row>
        <row r="1116">
          <cell r="A1116" t="str">
            <v>02507</v>
          </cell>
          <cell r="B1116" t="str">
            <v>03 - AZUA</v>
          </cell>
          <cell r="C1116" t="str">
            <v>0304 - BANI</v>
          </cell>
          <cell r="D1116" t="str">
            <v>02507</v>
          </cell>
          <cell r="E1116" t="str">
            <v>EL SIFON</v>
          </cell>
          <cell r="F1116" t="str">
            <v>JORNADA EXTENDIDA</v>
          </cell>
          <cell r="G1116" t="str">
            <v>INICIAL - PRIMARIO</v>
          </cell>
          <cell r="H1116" t="str">
            <v>PUBLICO</v>
          </cell>
          <cell r="I1116" t="str">
            <v>Autorizado</v>
          </cell>
          <cell r="J1116" t="str">
            <v>17030414</v>
          </cell>
          <cell r="K1116" t="str">
            <v>EL SIFON</v>
          </cell>
          <cell r="L1116" t="str">
            <v>URBANA</v>
          </cell>
          <cell r="M1116" t="str">
            <v>PERAVIA</v>
          </cell>
          <cell r="N1116" t="str">
            <v>17</v>
          </cell>
          <cell r="O1116" t="str">
            <v>BANÍ</v>
          </cell>
          <cell r="P1116" t="str">
            <v>1701</v>
          </cell>
          <cell r="Q1116" t="str">
            <v>BANÍ</v>
          </cell>
          <cell r="R1116" t="str">
            <v>01</v>
          </cell>
          <cell r="S1116" t="str">
            <v>FUNDACIÓN DE PERAVIA</v>
          </cell>
          <cell r="T1116" t="str">
            <v>07</v>
          </cell>
          <cell r="U1116" t="str">
            <v>FUNDACIÓN DE PERAVIA</v>
          </cell>
          <cell r="V1116" t="str">
            <v>001</v>
          </cell>
          <cell r="W1116" t="str">
            <v>18.269821</v>
          </cell>
          <cell r="X1116" t="str">
            <v>-70.313327</v>
          </cell>
        </row>
        <row r="1117">
          <cell r="A1117" t="str">
            <v>02510</v>
          </cell>
          <cell r="B1117" t="str">
            <v>03 - AZUA</v>
          </cell>
          <cell r="C1117" t="str">
            <v>0304 - BANI</v>
          </cell>
          <cell r="D1117" t="str">
            <v>02510</v>
          </cell>
          <cell r="E1117" t="str">
            <v>LA SAONA</v>
          </cell>
          <cell r="F1117" t="str">
            <v>MATUTINA - VESPERTINA</v>
          </cell>
          <cell r="G1117" t="str">
            <v>INICIAL - PRIMARIO - SECUNDARIO</v>
          </cell>
          <cell r="H1117" t="str">
            <v>PUBLICO</v>
          </cell>
          <cell r="I1117" t="str">
            <v>Autorizado</v>
          </cell>
          <cell r="J1117" t="str">
            <v>17031116</v>
          </cell>
          <cell r="K1117" t="str">
            <v>LA SAONA</v>
          </cell>
          <cell r="L1117" t="str">
            <v>URBANA</v>
          </cell>
          <cell r="M1117" t="str">
            <v>PERAVIA</v>
          </cell>
          <cell r="N1117" t="str">
            <v>17</v>
          </cell>
          <cell r="O1117" t="str">
            <v>BANÍ</v>
          </cell>
          <cell r="P1117" t="str">
            <v>1701</v>
          </cell>
          <cell r="Q1117" t="str">
            <v>BANÍ</v>
          </cell>
          <cell r="R1117" t="str">
            <v>01</v>
          </cell>
          <cell r="S1117" t="str">
            <v>BANÍ (ZONA URBANA)</v>
          </cell>
          <cell r="T1117" t="str">
            <v>01</v>
          </cell>
          <cell r="U1117" t="str">
            <v>EL FUNDO</v>
          </cell>
          <cell r="V1117" t="str">
            <v>005</v>
          </cell>
          <cell r="W1117" t="str">
            <v>18.297645</v>
          </cell>
          <cell r="X1117" t="str">
            <v>-70.347948</v>
          </cell>
        </row>
        <row r="1118">
          <cell r="A1118" t="str">
            <v>02514</v>
          </cell>
          <cell r="B1118" t="str">
            <v>03 - AZUA</v>
          </cell>
          <cell r="C1118" t="str">
            <v>0304 - BANI</v>
          </cell>
          <cell r="D1118" t="str">
            <v>02514</v>
          </cell>
          <cell r="E1118" t="str">
            <v>CANDELARIO GRANADOS</v>
          </cell>
          <cell r="F1118" t="str">
            <v>MATUTINA - VESPERTINA</v>
          </cell>
          <cell r="G1118" t="str">
            <v>PRIMARIO</v>
          </cell>
          <cell r="H1118" t="str">
            <v>PUBLICO</v>
          </cell>
          <cell r="I1118" t="str">
            <v>Autorizado</v>
          </cell>
          <cell r="J1118" t="str">
            <v>17033412</v>
          </cell>
          <cell r="K1118" t="str">
            <v>CANDELARIO GRANADOS</v>
          </cell>
          <cell r="L1118" t="str">
            <v>URBANA</v>
          </cell>
          <cell r="M1118" t="str">
            <v>PERAVIA</v>
          </cell>
          <cell r="N1118" t="str">
            <v>17</v>
          </cell>
          <cell r="O1118" t="str">
            <v>BANÍ</v>
          </cell>
          <cell r="P1118" t="str">
            <v>1701</v>
          </cell>
          <cell r="Q1118" t="str">
            <v>VILLA SOMBRERO (D. M.)</v>
          </cell>
          <cell r="R1118" t="str">
            <v>06</v>
          </cell>
          <cell r="S1118" t="str">
            <v>VILLA SOMBRERO (ZONA URBANA)</v>
          </cell>
          <cell r="T1118" t="str">
            <v>01</v>
          </cell>
          <cell r="U1118" t="str">
            <v>URBANIZACIÓN PATRIA MINERVA</v>
          </cell>
          <cell r="V1118" t="str">
            <v>011</v>
          </cell>
          <cell r="W1118" t="str">
            <v>18.244335</v>
          </cell>
          <cell r="X1118" t="str">
            <v>-70.359601</v>
          </cell>
        </row>
        <row r="1119">
          <cell r="A1119" t="str">
            <v>02515</v>
          </cell>
          <cell r="B1119" t="str">
            <v>03 - AZUA</v>
          </cell>
          <cell r="C1119" t="str">
            <v>0304 - BANI</v>
          </cell>
          <cell r="D1119" t="str">
            <v>02515</v>
          </cell>
          <cell r="E1119" t="str">
            <v>LUIS CASTAÑO</v>
          </cell>
          <cell r="F1119" t="str">
            <v>MATUTINA - VESPERTINA</v>
          </cell>
          <cell r="G1119" t="str">
            <v>INICIAL - PRIMARIO - SECUNDARIO</v>
          </cell>
          <cell r="H1119" t="str">
            <v>PUBLICO</v>
          </cell>
          <cell r="I1119" t="str">
            <v>Autorizado</v>
          </cell>
          <cell r="J1119" t="str">
            <v>17033511</v>
          </cell>
          <cell r="K1119" t="str">
            <v>LUIS CASTAÑO</v>
          </cell>
          <cell r="L1119" t="str">
            <v>URBANA-MARGINAL</v>
          </cell>
          <cell r="M1119" t="str">
            <v>PERAVIA</v>
          </cell>
          <cell r="N1119" t="str">
            <v>17</v>
          </cell>
          <cell r="O1119" t="str">
            <v>BANÍ</v>
          </cell>
          <cell r="P1119" t="str">
            <v>1701</v>
          </cell>
          <cell r="Q1119" t="str">
            <v>BANÍ</v>
          </cell>
          <cell r="R1119" t="str">
            <v>01</v>
          </cell>
          <cell r="S1119" t="str">
            <v>BANÍ (ZONA URBANA)</v>
          </cell>
          <cell r="T1119" t="str">
            <v>01</v>
          </cell>
          <cell r="U1119" t="str">
            <v>SANTA ROSA</v>
          </cell>
          <cell r="V1119" t="str">
            <v>012</v>
          </cell>
          <cell r="W1119" t="str">
            <v>18.262783</v>
          </cell>
          <cell r="X1119" t="str">
            <v>-70.324548</v>
          </cell>
        </row>
        <row r="1120">
          <cell r="A1120" t="str">
            <v>02516</v>
          </cell>
          <cell r="B1120" t="str">
            <v>03 - AZUA</v>
          </cell>
          <cell r="C1120" t="str">
            <v>0304 - BANI</v>
          </cell>
          <cell r="D1120" t="str">
            <v>02516</v>
          </cell>
          <cell r="E1120" t="str">
            <v>CHITO GOMEZ</v>
          </cell>
          <cell r="F1120" t="str">
            <v>MATUTINA - VESPERTINA</v>
          </cell>
          <cell r="G1120" t="str">
            <v>INICIAL - PRIMARIO</v>
          </cell>
          <cell r="H1120" t="str">
            <v>PUBLICO</v>
          </cell>
          <cell r="I1120" t="str">
            <v>Autorizado</v>
          </cell>
          <cell r="J1120" t="str">
            <v>17033818</v>
          </cell>
          <cell r="K1120" t="str">
            <v>CHITO GOMEZ</v>
          </cell>
          <cell r="L1120" t="str">
            <v>RURAL</v>
          </cell>
          <cell r="M1120" t="str">
            <v>PERAVIA</v>
          </cell>
          <cell r="N1120" t="str">
            <v>17</v>
          </cell>
          <cell r="O1120" t="str">
            <v>BANÍ</v>
          </cell>
          <cell r="P1120" t="str">
            <v>1701</v>
          </cell>
          <cell r="Q1120" t="str">
            <v>SABANA BUEY (D. M.)</v>
          </cell>
          <cell r="R1120" t="str">
            <v>04</v>
          </cell>
          <cell r="S1120" t="str">
            <v>SABANA BUEY (ZONA URBANA)</v>
          </cell>
          <cell r="T1120" t="str">
            <v>01</v>
          </cell>
          <cell r="U1120" t="str">
            <v>CENTRO DEL PUEBLO</v>
          </cell>
          <cell r="V1120" t="str">
            <v>001</v>
          </cell>
          <cell r="W1120" t="str">
            <v>18.2589</v>
          </cell>
          <cell r="X1120" t="str">
            <v>-70.2449</v>
          </cell>
        </row>
        <row r="1121">
          <cell r="A1121" t="str">
            <v>07437</v>
          </cell>
          <cell r="B1121" t="str">
            <v>03 - AZUA</v>
          </cell>
          <cell r="C1121" t="str">
            <v>0304 - BANI</v>
          </cell>
          <cell r="D1121" t="str">
            <v>07437</v>
          </cell>
          <cell r="E1121" t="str">
            <v>CANADA</v>
          </cell>
          <cell r="F1121" t="str">
            <v>NOCTURNA</v>
          </cell>
          <cell r="G1121" t="str">
            <v>BASICA DE ADULTOS</v>
          </cell>
          <cell r="H1121" t="str">
            <v>PUBLICO</v>
          </cell>
          <cell r="I1121" t="str">
            <v>Autorizado</v>
          </cell>
          <cell r="J1121" t="str">
            <v>17000310</v>
          </cell>
          <cell r="K1121" t="str">
            <v>CANADA</v>
          </cell>
          <cell r="L1121" t="str">
            <v>URBANA</v>
          </cell>
          <cell r="M1121" t="str">
            <v>PERAVIA</v>
          </cell>
          <cell r="N1121" t="str">
            <v>17</v>
          </cell>
          <cell r="O1121" t="str">
            <v>BANÍ</v>
          </cell>
          <cell r="P1121" t="str">
            <v>1701</v>
          </cell>
          <cell r="Q1121" t="str">
            <v>BANÍ</v>
          </cell>
          <cell r="R1121" t="str">
            <v>01</v>
          </cell>
          <cell r="S1121" t="str">
            <v>BANÍ (ZONA URBANA)</v>
          </cell>
          <cell r="T1121" t="str">
            <v>01</v>
          </cell>
          <cell r="U1121" t="str">
            <v>MEJORAMIENTO SOCIAL</v>
          </cell>
          <cell r="V1121" t="str">
            <v>014</v>
          </cell>
          <cell r="W1121" t="str">
            <v>18.278154</v>
          </cell>
          <cell r="X1121" t="str">
            <v>-70.336331</v>
          </cell>
        </row>
        <row r="1122">
          <cell r="A1122" t="str">
            <v>07438</v>
          </cell>
          <cell r="B1122" t="str">
            <v>03 - AZUA</v>
          </cell>
          <cell r="C1122" t="str">
            <v>0304 - BANI</v>
          </cell>
          <cell r="D1122" t="str">
            <v>07438</v>
          </cell>
          <cell r="E1122" t="str">
            <v>FRANCISCO GREGORIO BILLINI</v>
          </cell>
          <cell r="F1122" t="str">
            <v>MATUTINA</v>
          </cell>
          <cell r="G1122" t="str">
            <v>SECUNDARIO</v>
          </cell>
          <cell r="H1122" t="str">
            <v>PUBLICO</v>
          </cell>
          <cell r="I1122" t="str">
            <v>Autorizado</v>
          </cell>
          <cell r="J1122" t="str">
            <v>17000716</v>
          </cell>
          <cell r="K1122" t="str">
            <v>FRANCISCO GREGORIO BILLINI</v>
          </cell>
          <cell r="L1122" t="str">
            <v>URBANA</v>
          </cell>
          <cell r="M1122" t="str">
            <v>PERAVIA</v>
          </cell>
          <cell r="N1122" t="str">
            <v>17</v>
          </cell>
          <cell r="O1122" t="str">
            <v>BANÍ</v>
          </cell>
          <cell r="P1122" t="str">
            <v>1701</v>
          </cell>
          <cell r="Q1122" t="str">
            <v>BANÍ</v>
          </cell>
          <cell r="R1122" t="str">
            <v>01</v>
          </cell>
          <cell r="S1122" t="str">
            <v>BANÍ (ZONA URBANA)</v>
          </cell>
          <cell r="T1122" t="str">
            <v>01</v>
          </cell>
          <cell r="U1122" t="str">
            <v>MEJORAMIENTO SOCIAL</v>
          </cell>
          <cell r="V1122" t="str">
            <v>014</v>
          </cell>
          <cell r="W1122" t="str">
            <v>18.2777</v>
          </cell>
          <cell r="X1122" t="str">
            <v>-70.3379</v>
          </cell>
        </row>
        <row r="1123">
          <cell r="A1123" t="str">
            <v>07439</v>
          </cell>
          <cell r="B1123" t="str">
            <v>03 - AZUA</v>
          </cell>
          <cell r="C1123" t="str">
            <v>0304 - BANI</v>
          </cell>
          <cell r="D1123" t="str">
            <v>07439</v>
          </cell>
          <cell r="E1123" t="str">
            <v>FRANCISCO GREGORIO BILLINI</v>
          </cell>
          <cell r="F1123" t="str">
            <v>VESPERTINA</v>
          </cell>
          <cell r="G1123" t="str">
            <v>SECUNDARIO</v>
          </cell>
          <cell r="H1123" t="str">
            <v>PUBLICO</v>
          </cell>
          <cell r="I1123" t="str">
            <v>Autorizado</v>
          </cell>
          <cell r="J1123" t="str">
            <v>17000716</v>
          </cell>
          <cell r="K1123" t="str">
            <v>FRANCISCO GREGORIO BILLINI</v>
          </cell>
          <cell r="L1123" t="str">
            <v>URBANA</v>
          </cell>
          <cell r="M1123" t="str">
            <v>PERAVIA</v>
          </cell>
          <cell r="N1123" t="str">
            <v>17</v>
          </cell>
          <cell r="O1123" t="str">
            <v>BANÍ</v>
          </cell>
          <cell r="P1123" t="str">
            <v>1701</v>
          </cell>
          <cell r="Q1123" t="str">
            <v>BANÍ</v>
          </cell>
          <cell r="R1123" t="str">
            <v>01</v>
          </cell>
          <cell r="S1123" t="str">
            <v>BANÍ (ZONA URBANA)</v>
          </cell>
          <cell r="T1123" t="str">
            <v>01</v>
          </cell>
          <cell r="U1123" t="str">
            <v>MEJORAMIENTO SOCIAL</v>
          </cell>
          <cell r="V1123" t="str">
            <v>014</v>
          </cell>
          <cell r="W1123" t="str">
            <v>18.2777</v>
          </cell>
          <cell r="X1123" t="str">
            <v>-70.3379</v>
          </cell>
        </row>
        <row r="1124">
          <cell r="A1124" t="str">
            <v>07440</v>
          </cell>
          <cell r="B1124" t="str">
            <v>03 - AZUA</v>
          </cell>
          <cell r="C1124" t="str">
            <v>0304 - BANI</v>
          </cell>
          <cell r="D1124" t="str">
            <v>07440</v>
          </cell>
          <cell r="E1124" t="str">
            <v>FRANCISCO GREGORIO BILLINI</v>
          </cell>
          <cell r="F1124" t="str">
            <v>NOCTURNA - SEMI PRESENCIAL</v>
          </cell>
          <cell r="G1124" t="str">
            <v>SECUNDARIO</v>
          </cell>
          <cell r="H1124" t="str">
            <v>PUBLICO</v>
          </cell>
          <cell r="I1124" t="str">
            <v>Autorizado</v>
          </cell>
          <cell r="J1124" t="str">
            <v>17000716</v>
          </cell>
          <cell r="K1124" t="str">
            <v>FRANCISCO GREGORIO BILLINI</v>
          </cell>
          <cell r="L1124" t="str">
            <v>URBANA</v>
          </cell>
          <cell r="M1124" t="str">
            <v>PERAVIA</v>
          </cell>
          <cell r="N1124" t="str">
            <v>17</v>
          </cell>
          <cell r="O1124" t="str">
            <v>BANÍ</v>
          </cell>
          <cell r="P1124" t="str">
            <v>1701</v>
          </cell>
          <cell r="Q1124" t="str">
            <v>BANÍ</v>
          </cell>
          <cell r="R1124" t="str">
            <v>01</v>
          </cell>
          <cell r="S1124" t="str">
            <v>BANÍ (ZONA URBANA)</v>
          </cell>
          <cell r="T1124" t="str">
            <v>01</v>
          </cell>
          <cell r="U1124" t="str">
            <v>MEJORAMIENTO SOCIAL</v>
          </cell>
          <cell r="V1124" t="str">
            <v>014</v>
          </cell>
          <cell r="W1124" t="str">
            <v>18.2777</v>
          </cell>
          <cell r="X1124" t="str">
            <v>-70.3379</v>
          </cell>
        </row>
        <row r="1125">
          <cell r="A1125" t="str">
            <v>07444</v>
          </cell>
          <cell r="B1125" t="str">
            <v>03 - AZUA</v>
          </cell>
          <cell r="C1125" t="str">
            <v>0304 - BANI</v>
          </cell>
          <cell r="D1125" t="str">
            <v>07444</v>
          </cell>
          <cell r="E1125" t="str">
            <v>COLEGIO NUESTRA SEÑORA DE FATIMA</v>
          </cell>
          <cell r="F1125" t="str">
            <v>MATUTINA</v>
          </cell>
          <cell r="G1125" t="str">
            <v>SECUNDARIO</v>
          </cell>
          <cell r="H1125" t="str">
            <v>PUBLICO</v>
          </cell>
          <cell r="I1125" t="str">
            <v>Autorizado</v>
          </cell>
          <cell r="J1125" t="str">
            <v>17001513</v>
          </cell>
          <cell r="K1125" t="str">
            <v>NUESTRA SENORA DE FATIMA</v>
          </cell>
          <cell r="L1125" t="str">
            <v>URBANA</v>
          </cell>
          <cell r="M1125" t="str">
            <v>PERAVIA</v>
          </cell>
          <cell r="N1125" t="str">
            <v>17</v>
          </cell>
          <cell r="O1125" t="str">
            <v>BANÍ</v>
          </cell>
          <cell r="P1125" t="str">
            <v>1701</v>
          </cell>
          <cell r="Q1125" t="str">
            <v>BANÍ</v>
          </cell>
          <cell r="R1125" t="str">
            <v>01</v>
          </cell>
          <cell r="S1125" t="str">
            <v>BANÍ (ZONA URBANA)</v>
          </cell>
          <cell r="T1125" t="str">
            <v>01</v>
          </cell>
          <cell r="U1125" t="str">
            <v>LAS MARÍAS</v>
          </cell>
          <cell r="V1125" t="str">
            <v>011</v>
          </cell>
          <cell r="W1125" t="str">
            <v>18.2744</v>
          </cell>
          <cell r="X1125" t="str">
            <v>-70.3319</v>
          </cell>
        </row>
        <row r="1126">
          <cell r="A1126" t="str">
            <v>07454</v>
          </cell>
          <cell r="B1126" t="str">
            <v>03 - AZUA</v>
          </cell>
          <cell r="C1126" t="str">
            <v>0304 - BANI</v>
          </cell>
          <cell r="D1126" t="str">
            <v>07454</v>
          </cell>
          <cell r="E1126" t="str">
            <v>MAXIMO GOMEZ</v>
          </cell>
          <cell r="F1126" t="str">
            <v>NOCTURNA</v>
          </cell>
          <cell r="G1126" t="str">
            <v>BASICA DE ADULTOS</v>
          </cell>
          <cell r="H1126" t="str">
            <v>PUBLICO</v>
          </cell>
          <cell r="I1126" t="str">
            <v>Autorizado</v>
          </cell>
          <cell r="J1126" t="str">
            <v>17003815</v>
          </cell>
          <cell r="K1126" t="str">
            <v>MAXIMO GOMEZ</v>
          </cell>
          <cell r="L1126" t="str">
            <v>URBANA</v>
          </cell>
          <cell r="M1126" t="str">
            <v>PERAVIA</v>
          </cell>
          <cell r="N1126" t="str">
            <v>17</v>
          </cell>
          <cell r="O1126" t="str">
            <v>BANÍ</v>
          </cell>
          <cell r="P1126" t="str">
            <v>1701</v>
          </cell>
          <cell r="Q1126" t="str">
            <v>BANÍ</v>
          </cell>
          <cell r="R1126" t="str">
            <v>01</v>
          </cell>
          <cell r="S1126" t="str">
            <v>BANÍ (ZONA URBANA)</v>
          </cell>
          <cell r="T1126" t="str">
            <v>01</v>
          </cell>
          <cell r="U1126" t="str">
            <v>PUEBLO NUEVO</v>
          </cell>
          <cell r="V1126" t="str">
            <v>006</v>
          </cell>
          <cell r="W1126" t="str">
            <v>18.2889</v>
          </cell>
          <cell r="X1126" t="str">
            <v>-70.3354</v>
          </cell>
        </row>
        <row r="1127">
          <cell r="A1127" t="str">
            <v>07461</v>
          </cell>
          <cell r="B1127" t="str">
            <v>03 - AZUA</v>
          </cell>
          <cell r="C1127" t="str">
            <v>0304 - BANI</v>
          </cell>
          <cell r="D1127" t="str">
            <v>07461</v>
          </cell>
          <cell r="E1127" t="str">
            <v>VILLA DAVID</v>
          </cell>
          <cell r="F1127" t="str">
            <v>NOCTURNA</v>
          </cell>
          <cell r="G1127" t="str">
            <v>BASICA DE ADULTOS</v>
          </cell>
          <cell r="H1127" t="str">
            <v>PUBLICO</v>
          </cell>
          <cell r="I1127" t="str">
            <v>Autorizado</v>
          </cell>
          <cell r="J1127" t="str">
            <v>17004927</v>
          </cell>
          <cell r="K1127" t="str">
            <v>VILLA DAVID</v>
          </cell>
          <cell r="L1127" t="str">
            <v>URBANA-MARGINAL</v>
          </cell>
          <cell r="M1127" t="str">
            <v>PERAVIA</v>
          </cell>
          <cell r="N1127" t="str">
            <v>17</v>
          </cell>
          <cell r="O1127" t="str">
            <v>BANÍ</v>
          </cell>
          <cell r="P1127" t="str">
            <v>1701</v>
          </cell>
          <cell r="Q1127" t="str">
            <v>BANÍ</v>
          </cell>
          <cell r="R1127" t="str">
            <v>01</v>
          </cell>
          <cell r="S1127" t="str">
            <v>BANÍ (ZONA URBANA)</v>
          </cell>
          <cell r="T1127" t="str">
            <v>01</v>
          </cell>
          <cell r="U1127" t="str">
            <v>LOS BARRANCONES</v>
          </cell>
          <cell r="V1127" t="str">
            <v>013</v>
          </cell>
          <cell r="W1127" t="str">
            <v>18.290328</v>
          </cell>
          <cell r="X1127" t="str">
            <v>-70.344023</v>
          </cell>
        </row>
        <row r="1128">
          <cell r="A1128" t="str">
            <v>07463</v>
          </cell>
          <cell r="B1128" t="str">
            <v>03 - AZUA</v>
          </cell>
          <cell r="C1128" t="str">
            <v>0304 - BANI</v>
          </cell>
          <cell r="D1128" t="str">
            <v>07463</v>
          </cell>
          <cell r="E1128" t="str">
            <v>LA VEREDA</v>
          </cell>
          <cell r="F1128" t="str">
            <v>NOCTURNA</v>
          </cell>
          <cell r="G1128" t="str">
            <v>BASICA DE ADULTOS</v>
          </cell>
          <cell r="H1128" t="str">
            <v>PUBLICO</v>
          </cell>
          <cell r="I1128" t="str">
            <v>Autorizado</v>
          </cell>
          <cell r="J1128" t="str">
            <v>17008414</v>
          </cell>
          <cell r="K1128" t="str">
            <v>CESARIA MOJICA</v>
          </cell>
          <cell r="L1128" t="str">
            <v>RURAL</v>
          </cell>
          <cell r="M1128" t="str">
            <v>PERAVIA</v>
          </cell>
          <cell r="N1128" t="str">
            <v>17</v>
          </cell>
          <cell r="O1128" t="str">
            <v>BANÍ</v>
          </cell>
          <cell r="P1128" t="str">
            <v>1701</v>
          </cell>
          <cell r="Q1128" t="str">
            <v>EL LIMONAL (D. M.)</v>
          </cell>
          <cell r="R1128" t="str">
            <v>09</v>
          </cell>
          <cell r="S1128" t="str">
            <v>LA CABRIA</v>
          </cell>
          <cell r="T1128" t="str">
            <v>03</v>
          </cell>
          <cell r="U1128" t="str">
            <v>LA VEREDA</v>
          </cell>
          <cell r="V1128" t="str">
            <v>002</v>
          </cell>
          <cell r="W1128" t="str">
            <v>18.3044</v>
          </cell>
          <cell r="X1128" t="str">
            <v>-70.2896</v>
          </cell>
        </row>
        <row r="1129">
          <cell r="A1129" t="str">
            <v>07464</v>
          </cell>
          <cell r="B1129" t="str">
            <v>03 - AZUA</v>
          </cell>
          <cell r="C1129" t="str">
            <v>0304 - BANI</v>
          </cell>
          <cell r="D1129" t="str">
            <v>07464</v>
          </cell>
          <cell r="E1129" t="str">
            <v>MARIA INOCENCIA BELEN MININO</v>
          </cell>
          <cell r="F1129" t="str">
            <v>NOCTURNA</v>
          </cell>
          <cell r="G1129" t="str">
            <v>BASICA DE ADULTOS</v>
          </cell>
          <cell r="H1129" t="str">
            <v>PUBLICO</v>
          </cell>
          <cell r="I1129" t="str">
            <v>Autorizado</v>
          </cell>
          <cell r="J1129" t="str">
            <v>17008914</v>
          </cell>
          <cell r="K1129" t="str">
            <v>MARIA INOCENCIA BELEN MINIÑO</v>
          </cell>
          <cell r="L1129" t="str">
            <v>URBANA</v>
          </cell>
          <cell r="M1129" t="str">
            <v>PERAVIA</v>
          </cell>
          <cell r="N1129" t="str">
            <v>17</v>
          </cell>
          <cell r="O1129" t="str">
            <v>BANÍ</v>
          </cell>
          <cell r="P1129" t="str">
            <v>1701</v>
          </cell>
          <cell r="Q1129" t="str">
            <v>PAYA (D. M.)</v>
          </cell>
          <cell r="R1129" t="str">
            <v>05</v>
          </cell>
          <cell r="S1129" t="str">
            <v>PAYA (ZONA URBANA)</v>
          </cell>
          <cell r="T1129" t="str">
            <v>01</v>
          </cell>
          <cell r="U1129" t="str">
            <v>PAYA EN MEDIO</v>
          </cell>
          <cell r="V1129" t="str">
            <v>002</v>
          </cell>
          <cell r="W1129" t="str">
            <v>18.2599</v>
          </cell>
          <cell r="X1129" t="str">
            <v>-70.2972</v>
          </cell>
        </row>
        <row r="1130">
          <cell r="A1130" t="str">
            <v>07466</v>
          </cell>
          <cell r="B1130" t="str">
            <v>03 - AZUA</v>
          </cell>
          <cell r="C1130" t="str">
            <v>0304 - BANI</v>
          </cell>
          <cell r="D1130" t="str">
            <v>07466</v>
          </cell>
          <cell r="E1130" t="str">
            <v>PROF. JUAN EMILIO BOSCH GAVINO</v>
          </cell>
          <cell r="F1130" t="str">
            <v>JORNADA EXTENDIDA</v>
          </cell>
          <cell r="G1130" t="str">
            <v>SECUNDARIO</v>
          </cell>
          <cell r="H1130" t="str">
            <v>PUBLICO</v>
          </cell>
          <cell r="I1130" t="str">
            <v>Autorizado</v>
          </cell>
          <cell r="J1130" t="str">
            <v>17015938</v>
          </cell>
          <cell r="K1130" t="str">
            <v>PROF. JUAN EMILIO BOSCH GAVINO</v>
          </cell>
          <cell r="L1130" t="str">
            <v>RURAL</v>
          </cell>
          <cell r="M1130" t="str">
            <v>PERAVIA</v>
          </cell>
          <cell r="N1130" t="str">
            <v>17</v>
          </cell>
          <cell r="O1130" t="str">
            <v>BANÍ</v>
          </cell>
          <cell r="P1130" t="str">
            <v>1701</v>
          </cell>
          <cell r="Q1130" t="str">
            <v>BANÍ</v>
          </cell>
          <cell r="R1130" t="str">
            <v>01</v>
          </cell>
          <cell r="S1130" t="str">
            <v>RÍO ARRIBA</v>
          </cell>
          <cell r="T1130" t="str">
            <v>09</v>
          </cell>
          <cell r="U1130" t="str">
            <v>RÍO ARRIBA</v>
          </cell>
          <cell r="V1130" t="str">
            <v>001</v>
          </cell>
          <cell r="W1130" t="str">
            <v>18.30235</v>
          </cell>
          <cell r="X1130" t="str">
            <v>-70.311871</v>
          </cell>
        </row>
        <row r="1131">
          <cell r="A1131" t="str">
            <v>07468</v>
          </cell>
          <cell r="B1131" t="str">
            <v>03 - AZUA</v>
          </cell>
          <cell r="C1131" t="str">
            <v>0304 - BANI</v>
          </cell>
          <cell r="D1131" t="str">
            <v>07468</v>
          </cell>
          <cell r="E1131" t="str">
            <v>CATALINA</v>
          </cell>
          <cell r="F1131" t="str">
            <v>SEMI PRESENCIAL</v>
          </cell>
          <cell r="G1131" t="str">
            <v>PREPARA</v>
          </cell>
          <cell r="H1131" t="str">
            <v>PUBLICO</v>
          </cell>
          <cell r="I1131" t="str">
            <v>Autorizado</v>
          </cell>
          <cell r="J1131" t="str">
            <v>17010712</v>
          </cell>
          <cell r="K1131" t="str">
            <v>PROF. NURIDES GONZALEZ PACHANO</v>
          </cell>
          <cell r="L1131" t="str">
            <v>URBANA</v>
          </cell>
          <cell r="M1131" t="str">
            <v>PERAVIA</v>
          </cell>
          <cell r="N1131" t="str">
            <v>17</v>
          </cell>
          <cell r="O1131" t="str">
            <v>BANÍ</v>
          </cell>
          <cell r="P1131" t="str">
            <v>1701</v>
          </cell>
          <cell r="Q1131" t="str">
            <v>CATALINA (D. M.)</v>
          </cell>
          <cell r="R1131" t="str">
            <v>08</v>
          </cell>
          <cell r="S1131" t="str">
            <v>CATALINA (ZONA URBANA)</v>
          </cell>
          <cell r="T1131" t="str">
            <v>01</v>
          </cell>
          <cell r="U1131" t="str">
            <v>CATALINA</v>
          </cell>
          <cell r="V1131" t="str">
            <v>001</v>
          </cell>
          <cell r="W1131" t="str">
            <v>18.2708</v>
          </cell>
          <cell r="X1131" t="str">
            <v>-70.2383</v>
          </cell>
        </row>
        <row r="1132">
          <cell r="A1132" t="str">
            <v>07469</v>
          </cell>
          <cell r="B1132" t="str">
            <v>03 - AZUA</v>
          </cell>
          <cell r="C1132" t="str">
            <v>0304 - BANI</v>
          </cell>
          <cell r="D1132" t="str">
            <v>07469</v>
          </cell>
          <cell r="E1132" t="str">
            <v>EL CARRETON</v>
          </cell>
          <cell r="F1132" t="str">
            <v>SEMI PRESENCIAL</v>
          </cell>
          <cell r="G1132" t="str">
            <v>PREPARA</v>
          </cell>
          <cell r="H1132" t="str">
            <v>PUBLICO</v>
          </cell>
          <cell r="I1132" t="str">
            <v>Autorizado</v>
          </cell>
          <cell r="J1132" t="str">
            <v>17010910</v>
          </cell>
          <cell r="K1132" t="str">
            <v>EL CARRETON</v>
          </cell>
          <cell r="L1132" t="str">
            <v>URBANA</v>
          </cell>
          <cell r="M1132" t="str">
            <v>PERAVIA</v>
          </cell>
          <cell r="N1132" t="str">
            <v>17</v>
          </cell>
          <cell r="O1132" t="str">
            <v>BANÍ</v>
          </cell>
          <cell r="P1132" t="str">
            <v>1701</v>
          </cell>
          <cell r="Q1132" t="str">
            <v>EL CARRETÓN (D. M.)</v>
          </cell>
          <cell r="R1132" t="str">
            <v>07</v>
          </cell>
          <cell r="S1132" t="str">
            <v>EL CARRETÓN (ZONA URBANA)</v>
          </cell>
          <cell r="T1132" t="str">
            <v>01</v>
          </cell>
          <cell r="U1132" t="str">
            <v>CARRETÓN</v>
          </cell>
          <cell r="V1132" t="str">
            <v>001</v>
          </cell>
          <cell r="W1132" t="str">
            <v>18.2818</v>
          </cell>
          <cell r="X1132" t="str">
            <v>-70.2597</v>
          </cell>
        </row>
        <row r="1133">
          <cell r="A1133" t="str">
            <v>07472</v>
          </cell>
          <cell r="B1133" t="str">
            <v>03 - AZUA</v>
          </cell>
          <cell r="C1133" t="str">
            <v>0304 - BANI</v>
          </cell>
          <cell r="D1133" t="str">
            <v>07472</v>
          </cell>
          <cell r="E1133" t="str">
            <v>PROF. LUCILA MOJICA</v>
          </cell>
          <cell r="F1133" t="str">
            <v>VESPERTINA</v>
          </cell>
          <cell r="G1133" t="str">
            <v>SECUNDARIO</v>
          </cell>
          <cell r="H1133" t="str">
            <v>PUBLICO</v>
          </cell>
          <cell r="I1133" t="str">
            <v>Autorizado</v>
          </cell>
          <cell r="J1133" t="str">
            <v>17011811</v>
          </cell>
          <cell r="K1133" t="str">
            <v>PROF. LUCILA MOJICA</v>
          </cell>
          <cell r="L1133" t="str">
            <v>URBANA</v>
          </cell>
          <cell r="M1133" t="str">
            <v>PERAVIA</v>
          </cell>
          <cell r="N1133" t="str">
            <v>17</v>
          </cell>
          <cell r="O1133" t="str">
            <v>NIZAO</v>
          </cell>
          <cell r="P1133" t="str">
            <v>1702</v>
          </cell>
          <cell r="Q1133" t="str">
            <v>NIZAO</v>
          </cell>
          <cell r="R1133" t="str">
            <v>01</v>
          </cell>
          <cell r="S1133" t="str">
            <v>NIZAO (ZONA URBANA)</v>
          </cell>
          <cell r="T1133" t="str">
            <v>01</v>
          </cell>
          <cell r="U1133" t="str">
            <v>CENTRO DEL PUEBLO</v>
          </cell>
          <cell r="V1133" t="str">
            <v>002</v>
          </cell>
          <cell r="W1133" t="str">
            <v>18.2468</v>
          </cell>
          <cell r="X1133" t="str">
            <v>-70.2066</v>
          </cell>
        </row>
        <row r="1134">
          <cell r="A1134" t="str">
            <v>07473</v>
          </cell>
          <cell r="B1134" t="str">
            <v>03 - AZUA</v>
          </cell>
          <cell r="C1134" t="str">
            <v>0304 - BANI</v>
          </cell>
          <cell r="D1134" t="str">
            <v>07473</v>
          </cell>
          <cell r="E1134" t="str">
            <v>ALIRO PAULINO</v>
          </cell>
          <cell r="F1134" t="str">
            <v>NOCTURNA</v>
          </cell>
          <cell r="G1134" t="str">
            <v>BASICA DE ADULTOS</v>
          </cell>
          <cell r="H1134" t="str">
            <v>PUBLICO</v>
          </cell>
          <cell r="I1134" t="str">
            <v>Autorizado</v>
          </cell>
          <cell r="J1134" t="str">
            <v>17011811</v>
          </cell>
          <cell r="K1134" t="str">
            <v>PROF. LUCILA MOJICA</v>
          </cell>
          <cell r="L1134" t="str">
            <v>URBANA</v>
          </cell>
          <cell r="M1134" t="str">
            <v>PERAVIA</v>
          </cell>
          <cell r="N1134" t="str">
            <v>17</v>
          </cell>
          <cell r="O1134" t="str">
            <v>NIZAO</v>
          </cell>
          <cell r="P1134" t="str">
            <v>1702</v>
          </cell>
          <cell r="Q1134" t="str">
            <v>NIZAO</v>
          </cell>
          <cell r="R1134" t="str">
            <v>01</v>
          </cell>
          <cell r="S1134" t="str">
            <v>NIZAO (ZONA URBANA)</v>
          </cell>
          <cell r="T1134" t="str">
            <v>01</v>
          </cell>
          <cell r="U1134" t="str">
            <v>CENTRO DEL PUEBLO</v>
          </cell>
          <cell r="V1134" t="str">
            <v>002</v>
          </cell>
          <cell r="W1134" t="str">
            <v>18.2468</v>
          </cell>
          <cell r="X1134" t="str">
            <v>-70.2066</v>
          </cell>
        </row>
        <row r="1135">
          <cell r="A1135" t="str">
            <v>07474</v>
          </cell>
          <cell r="B1135" t="str">
            <v>03 - AZUA</v>
          </cell>
          <cell r="C1135" t="str">
            <v>0304 - BANI</v>
          </cell>
          <cell r="D1135" t="str">
            <v>07474</v>
          </cell>
          <cell r="E1135" t="str">
            <v>PROF. LUCILA MOJICA</v>
          </cell>
          <cell r="F1135" t="str">
            <v>MATUTINA</v>
          </cell>
          <cell r="G1135" t="str">
            <v>SECUNDARIO</v>
          </cell>
          <cell r="H1135" t="str">
            <v>PUBLICO</v>
          </cell>
          <cell r="I1135" t="str">
            <v>Autorizado</v>
          </cell>
          <cell r="J1135" t="str">
            <v>17011811</v>
          </cell>
          <cell r="K1135" t="str">
            <v>PROF. LUCILA MOJICA</v>
          </cell>
          <cell r="L1135" t="str">
            <v>URBANA</v>
          </cell>
          <cell r="M1135" t="str">
            <v>PERAVIA</v>
          </cell>
          <cell r="N1135" t="str">
            <v>17</v>
          </cell>
          <cell r="O1135" t="str">
            <v>NIZAO</v>
          </cell>
          <cell r="P1135" t="str">
            <v>1702</v>
          </cell>
          <cell r="Q1135" t="str">
            <v>NIZAO</v>
          </cell>
          <cell r="R1135" t="str">
            <v>01</v>
          </cell>
          <cell r="S1135" t="str">
            <v>NIZAO (ZONA URBANA)</v>
          </cell>
          <cell r="T1135" t="str">
            <v>01</v>
          </cell>
          <cell r="U1135" t="str">
            <v>CENTRO DEL PUEBLO</v>
          </cell>
          <cell r="V1135" t="str">
            <v>002</v>
          </cell>
          <cell r="W1135" t="str">
            <v>18.2468</v>
          </cell>
          <cell r="X1135" t="str">
            <v>-70.2066</v>
          </cell>
        </row>
        <row r="1136">
          <cell r="A1136" t="str">
            <v>07477</v>
          </cell>
          <cell r="B1136" t="str">
            <v>03 - AZUA</v>
          </cell>
          <cell r="C1136" t="str">
            <v>0304 - BANI</v>
          </cell>
          <cell r="D1136" t="str">
            <v>07477</v>
          </cell>
          <cell r="E1136" t="str">
            <v>PIZARRETE</v>
          </cell>
          <cell r="F1136" t="str">
            <v>NOCTURNA</v>
          </cell>
          <cell r="G1136" t="str">
            <v>BASICA DE ADULTOS</v>
          </cell>
          <cell r="H1136" t="str">
            <v>PUBLICO</v>
          </cell>
          <cell r="I1136" t="str">
            <v>Autorizado</v>
          </cell>
          <cell r="J1136" t="str">
            <v>17022921</v>
          </cell>
          <cell r="K1136" t="str">
            <v>PROF. RAFAEL ANTONIO FIGUEREO</v>
          </cell>
          <cell r="L1136" t="str">
            <v>URBANA</v>
          </cell>
          <cell r="M1136" t="str">
            <v>PERAVIA</v>
          </cell>
          <cell r="N1136" t="str">
            <v>17</v>
          </cell>
          <cell r="O1136" t="str">
            <v>NIZAO</v>
          </cell>
          <cell r="P1136" t="str">
            <v>1702</v>
          </cell>
          <cell r="Q1136" t="str">
            <v>PIZARRETE (D. M.)</v>
          </cell>
          <cell r="R1136" t="str">
            <v>02</v>
          </cell>
          <cell r="S1136" t="str">
            <v>PIZARRETE (ZONA URBANA)</v>
          </cell>
          <cell r="T1136" t="str">
            <v>01</v>
          </cell>
          <cell r="U1136" t="str">
            <v>CENTRO DEL PUEBLO</v>
          </cell>
          <cell r="V1136" t="str">
            <v>001</v>
          </cell>
          <cell r="W1136" t="str">
            <v>18.3</v>
          </cell>
          <cell r="X1136" t="str">
            <v>-70.2275</v>
          </cell>
        </row>
        <row r="1137">
          <cell r="A1137" t="str">
            <v>07478</v>
          </cell>
          <cell r="B1137" t="str">
            <v>03 - AZUA</v>
          </cell>
          <cell r="C1137" t="str">
            <v>0304 - BANI</v>
          </cell>
          <cell r="D1137" t="str">
            <v>07478</v>
          </cell>
          <cell r="E1137" t="str">
            <v>SAN FELIPE NERI FE Y ALEGRIA</v>
          </cell>
          <cell r="F1137" t="str">
            <v>JORNADA EXTENDIDA</v>
          </cell>
          <cell r="G1137" t="str">
            <v>SECUNDARIO</v>
          </cell>
          <cell r="H1137" t="str">
            <v>PUBLICO</v>
          </cell>
          <cell r="I1137" t="str">
            <v>Autorizado</v>
          </cell>
          <cell r="J1137" t="str">
            <v>17013113</v>
          </cell>
          <cell r="K1137" t="str">
            <v>SAN FELIPE NERI</v>
          </cell>
          <cell r="L1137" t="str">
            <v>URBANA</v>
          </cell>
          <cell r="M1137" t="str">
            <v>PERAVIA</v>
          </cell>
          <cell r="N1137" t="str">
            <v>17</v>
          </cell>
          <cell r="O1137" t="str">
            <v>NIZAO</v>
          </cell>
          <cell r="P1137" t="str">
            <v>1702</v>
          </cell>
          <cell r="Q1137" t="str">
            <v>PIZARRETE (D. M.)</v>
          </cell>
          <cell r="R1137" t="str">
            <v>02</v>
          </cell>
          <cell r="S1137" t="str">
            <v>PIZARRETE (ZONA URBANA)</v>
          </cell>
          <cell r="T1137" t="str">
            <v>01</v>
          </cell>
          <cell r="U1137" t="str">
            <v>CENTRO DEL PUEBLO</v>
          </cell>
          <cell r="V1137" t="str">
            <v>001</v>
          </cell>
          <cell r="W1137" t="str">
            <v>18.2979</v>
          </cell>
          <cell r="X1137" t="str">
            <v>-70.2279</v>
          </cell>
        </row>
        <row r="1138">
          <cell r="A1138" t="str">
            <v>07511</v>
          </cell>
          <cell r="B1138" t="str">
            <v>03 - AZUA</v>
          </cell>
          <cell r="C1138" t="str">
            <v>0304 - BANI</v>
          </cell>
          <cell r="D1138" t="str">
            <v>07511</v>
          </cell>
          <cell r="E1138" t="str">
            <v>ERNESTINA TEJEDA</v>
          </cell>
          <cell r="F1138" t="str">
            <v>VESPERTINA</v>
          </cell>
          <cell r="G1138" t="str">
            <v>SECUNDARIO</v>
          </cell>
          <cell r="H1138" t="str">
            <v>PUBLICO</v>
          </cell>
          <cell r="I1138" t="str">
            <v>Autorizado</v>
          </cell>
          <cell r="J1138" t="str">
            <v>17026812</v>
          </cell>
          <cell r="K1138" t="str">
            <v>ERNESTINA TEJEDA</v>
          </cell>
          <cell r="L1138" t="str">
            <v>URBANA</v>
          </cell>
          <cell r="M1138" t="str">
            <v>PERAVIA</v>
          </cell>
          <cell r="N1138" t="str">
            <v>17</v>
          </cell>
          <cell r="O1138" t="str">
            <v>BANÍ</v>
          </cell>
          <cell r="P1138" t="str">
            <v>1701</v>
          </cell>
          <cell r="Q1138" t="str">
            <v>VILLA FUNDACIÓN (D. M.)</v>
          </cell>
          <cell r="R1138" t="str">
            <v>03</v>
          </cell>
          <cell r="S1138" t="str">
            <v>VILLA FUNDACIÓN (ZONA URBANA)</v>
          </cell>
          <cell r="T1138" t="str">
            <v>01</v>
          </cell>
          <cell r="U1138" t="str">
            <v>CENTRO DEL PUEBLO</v>
          </cell>
          <cell r="V1138" t="str">
            <v>001</v>
          </cell>
          <cell r="W1138" t="str">
            <v>18.2751</v>
          </cell>
          <cell r="X1138" t="str">
            <v>-70.4961</v>
          </cell>
        </row>
        <row r="1139">
          <cell r="A1139" t="str">
            <v>07512</v>
          </cell>
          <cell r="B1139" t="str">
            <v>03 - AZUA</v>
          </cell>
          <cell r="C1139" t="str">
            <v>0304 - BANI</v>
          </cell>
          <cell r="D1139" t="str">
            <v>07512</v>
          </cell>
          <cell r="E1139" t="str">
            <v>ERNESTINA TEJEDA</v>
          </cell>
          <cell r="F1139" t="str">
            <v>MATUTINA</v>
          </cell>
          <cell r="G1139" t="str">
            <v>SECUNDARIO</v>
          </cell>
          <cell r="H1139" t="str">
            <v>PUBLICO</v>
          </cell>
          <cell r="I1139" t="str">
            <v>Autorizado</v>
          </cell>
          <cell r="J1139" t="str">
            <v>17026812</v>
          </cell>
          <cell r="K1139" t="str">
            <v>ERNESTINA TEJEDA</v>
          </cell>
          <cell r="L1139" t="str">
            <v>URBANA</v>
          </cell>
          <cell r="M1139" t="str">
            <v>PERAVIA</v>
          </cell>
          <cell r="N1139" t="str">
            <v>17</v>
          </cell>
          <cell r="O1139" t="str">
            <v>BANÍ</v>
          </cell>
          <cell r="P1139" t="str">
            <v>1701</v>
          </cell>
          <cell r="Q1139" t="str">
            <v>VILLA FUNDACIÓN (D. M.)</v>
          </cell>
          <cell r="R1139" t="str">
            <v>03</v>
          </cell>
          <cell r="S1139" t="str">
            <v>VILLA FUNDACIÓN (ZONA URBANA)</v>
          </cell>
          <cell r="T1139" t="str">
            <v>01</v>
          </cell>
          <cell r="U1139" t="str">
            <v>CENTRO DEL PUEBLO</v>
          </cell>
          <cell r="V1139" t="str">
            <v>001</v>
          </cell>
          <cell r="W1139" t="str">
            <v>18.2751</v>
          </cell>
          <cell r="X1139" t="str">
            <v>-70.4961</v>
          </cell>
        </row>
        <row r="1140">
          <cell r="A1140" t="str">
            <v>07513</v>
          </cell>
          <cell r="B1140" t="str">
            <v>03 - AZUA</v>
          </cell>
          <cell r="C1140" t="str">
            <v>0304 - BANI</v>
          </cell>
          <cell r="D1140" t="str">
            <v>07513</v>
          </cell>
          <cell r="E1140" t="str">
            <v>MATANZAS</v>
          </cell>
          <cell r="F1140" t="str">
            <v>NOCTURNA</v>
          </cell>
          <cell r="G1140" t="str">
            <v>BASICA DE ADULTOS</v>
          </cell>
          <cell r="H1140" t="str">
            <v>PUBLICO</v>
          </cell>
          <cell r="I1140" t="str">
            <v>Autorizado</v>
          </cell>
          <cell r="J1140" t="str">
            <v>17027317</v>
          </cell>
          <cell r="K1140" t="str">
            <v>PROF. IDALINA GUERRERO</v>
          </cell>
          <cell r="L1140" t="str">
            <v>URBANA</v>
          </cell>
          <cell r="M1140" t="str">
            <v>PERAVIA</v>
          </cell>
          <cell r="N1140" t="str">
            <v>17</v>
          </cell>
          <cell r="O1140" t="str">
            <v>BANÍ</v>
          </cell>
          <cell r="P1140" t="str">
            <v>1701</v>
          </cell>
          <cell r="Q1140" t="str">
            <v>MATANZAS (D. M.)</v>
          </cell>
          <cell r="R1140" t="str">
            <v>02</v>
          </cell>
          <cell r="S1140" t="str">
            <v>MATANZAS (ZONA URBANA)</v>
          </cell>
          <cell r="T1140" t="str">
            <v>01</v>
          </cell>
          <cell r="U1140" t="str">
            <v>MATANZAS ARRIBA</v>
          </cell>
          <cell r="V1140" t="str">
            <v>001</v>
          </cell>
          <cell r="W1140" t="str">
            <v>18.242272</v>
          </cell>
          <cell r="X1140" t="str">
            <v>-70.419212</v>
          </cell>
        </row>
        <row r="1141">
          <cell r="A1141" t="str">
            <v>07515</v>
          </cell>
          <cell r="B1141" t="str">
            <v>03 - AZUA</v>
          </cell>
          <cell r="C1141" t="str">
            <v>0304 - BANI</v>
          </cell>
          <cell r="D1141" t="str">
            <v>07515</v>
          </cell>
          <cell r="E1141" t="str">
            <v>JUAN ISMAEL ZAPATA NIVAR</v>
          </cell>
          <cell r="F1141" t="str">
            <v>JORNADA EXTENDIDA</v>
          </cell>
          <cell r="G1141" t="str">
            <v>INICIAL - PRIMARIO - SECUNDARIO</v>
          </cell>
          <cell r="H1141" t="str">
            <v>PUBLICO</v>
          </cell>
          <cell r="I1141" t="str">
            <v>Autorizado</v>
          </cell>
          <cell r="J1141" t="str">
            <v>17028114</v>
          </cell>
          <cell r="K1141" t="str">
            <v>JUAN ISMAEL ZAPATA NIVAR</v>
          </cell>
          <cell r="L1141" t="str">
            <v>URBANA</v>
          </cell>
          <cell r="M1141" t="str">
            <v>PERAVIA</v>
          </cell>
          <cell r="N1141" t="str">
            <v>17</v>
          </cell>
          <cell r="O1141" t="str">
            <v>BANÍ</v>
          </cell>
          <cell r="P1141" t="str">
            <v>1701</v>
          </cell>
          <cell r="Q1141" t="str">
            <v>MATANZAS (D. M.)</v>
          </cell>
          <cell r="R1141" t="str">
            <v>02</v>
          </cell>
          <cell r="S1141" t="str">
            <v>QUIJA QUIETA</v>
          </cell>
          <cell r="T1141" t="str">
            <v>03</v>
          </cell>
          <cell r="U1141" t="str">
            <v>QUIJA QUIETA</v>
          </cell>
          <cell r="V1141" t="str">
            <v>001</v>
          </cell>
          <cell r="W1141" t="str">
            <v>18.2309</v>
          </cell>
          <cell r="X1141" t="str">
            <v>-70.4594</v>
          </cell>
        </row>
        <row r="1142">
          <cell r="A1142" t="str">
            <v>07519</v>
          </cell>
          <cell r="B1142" t="str">
            <v>03 - AZUA</v>
          </cell>
          <cell r="C1142" t="str">
            <v>0304 - BANI</v>
          </cell>
          <cell r="D1142" t="str">
            <v>07519</v>
          </cell>
          <cell r="E1142" t="str">
            <v>ESPIRITU SANTO - FE Y ALEGRIA</v>
          </cell>
          <cell r="F1142" t="str">
            <v>JORNADA EXTENDIDA</v>
          </cell>
          <cell r="G1142" t="str">
            <v>SECUNDARIO</v>
          </cell>
          <cell r="H1142" t="str">
            <v>PUBLICO</v>
          </cell>
          <cell r="I1142" t="str">
            <v>Autorizado</v>
          </cell>
          <cell r="J1142" t="str">
            <v>17029416</v>
          </cell>
          <cell r="K1142" t="str">
            <v>LICEO ESPIRITU SANTO - FE Y ALEGRIA</v>
          </cell>
          <cell r="L1142" t="str">
            <v>URBANA</v>
          </cell>
          <cell r="M1142" t="str">
            <v>PERAVIA</v>
          </cell>
          <cell r="N1142" t="str">
            <v>17</v>
          </cell>
          <cell r="O1142" t="str">
            <v>BANÍ</v>
          </cell>
          <cell r="P1142" t="str">
            <v>1701</v>
          </cell>
          <cell r="Q1142" t="str">
            <v>MATANZAS (D. M.)</v>
          </cell>
          <cell r="R1142" t="str">
            <v>02</v>
          </cell>
          <cell r="S1142" t="str">
            <v>ARROYO HONDO</v>
          </cell>
          <cell r="T1142" t="str">
            <v>02</v>
          </cell>
          <cell r="U1142" t="str">
            <v>ARROYO HONDO</v>
          </cell>
          <cell r="V1142" t="str">
            <v>001</v>
          </cell>
          <cell r="W1142" t="str">
            <v>18.234865</v>
          </cell>
          <cell r="X1142" t="str">
            <v>-70.472613</v>
          </cell>
        </row>
        <row r="1143">
          <cell r="A1143" t="str">
            <v>07530</v>
          </cell>
          <cell r="B1143" t="str">
            <v>03 - AZUA</v>
          </cell>
          <cell r="C1143" t="str">
            <v>0304 - BANI</v>
          </cell>
          <cell r="D1143" t="str">
            <v>07530</v>
          </cell>
          <cell r="E1143" t="str">
            <v>MAXIMO GOMEZ</v>
          </cell>
          <cell r="F1143" t="str">
            <v>JORNADA EXTENDIDA</v>
          </cell>
          <cell r="G1143" t="str">
            <v>SECUNDARIO</v>
          </cell>
          <cell r="H1143" t="str">
            <v>PUBLICO</v>
          </cell>
          <cell r="I1143" t="str">
            <v>Autorizado</v>
          </cell>
          <cell r="J1143" t="str">
            <v>17032115</v>
          </cell>
          <cell r="K1143" t="str">
            <v>MAXIMO GOMEZ</v>
          </cell>
          <cell r="L1143" t="str">
            <v>URBANA</v>
          </cell>
          <cell r="M1143" t="str">
            <v>PERAVIA</v>
          </cell>
          <cell r="N1143" t="str">
            <v>17</v>
          </cell>
          <cell r="O1143" t="str">
            <v>BANÍ</v>
          </cell>
          <cell r="P1143" t="str">
            <v>1701</v>
          </cell>
          <cell r="Q1143" t="str">
            <v>VILLA SOMBRERO (D. M.)</v>
          </cell>
          <cell r="R1143" t="str">
            <v>06</v>
          </cell>
          <cell r="S1143" t="str">
            <v>VILLA SOMBRERO (ZONA URBANA)</v>
          </cell>
          <cell r="T1143" t="str">
            <v>01</v>
          </cell>
          <cell r="U1143" t="str">
            <v>PUEBLO NUEVO</v>
          </cell>
          <cell r="V1143" t="str">
            <v>014</v>
          </cell>
          <cell r="W1143" t="str">
            <v>18.2607</v>
          </cell>
          <cell r="X1143" t="str">
            <v>-70.3547</v>
          </cell>
        </row>
        <row r="1144">
          <cell r="A1144" t="str">
            <v>09736</v>
          </cell>
          <cell r="B1144" t="str">
            <v>03 - AZUA</v>
          </cell>
          <cell r="C1144" t="str">
            <v>0304 - BANI</v>
          </cell>
          <cell r="D1144" t="str">
            <v>09736</v>
          </cell>
          <cell r="E1144" t="str">
            <v>RADIO SANTA MARIA - HERMANAS MIRABAL</v>
          </cell>
          <cell r="F1144" t="str">
            <v>NOCTURNA</v>
          </cell>
          <cell r="G1144" t="str">
            <v>PREPARA</v>
          </cell>
          <cell r="H1144" t="str">
            <v>SEMIOFICIAL</v>
          </cell>
          <cell r="I1144" t="str">
            <v>Autorizado</v>
          </cell>
          <cell r="J1144" t="str">
            <v>17010712</v>
          </cell>
          <cell r="K1144" t="str">
            <v>PROF. NURIDES GONZALEZ PACHANO</v>
          </cell>
          <cell r="L1144" t="str">
            <v>URBANA</v>
          </cell>
          <cell r="M1144" t="str">
            <v>PERAVIA</v>
          </cell>
          <cell r="N1144" t="str">
            <v>17</v>
          </cell>
          <cell r="O1144" t="str">
            <v>BANÍ</v>
          </cell>
          <cell r="P1144" t="str">
            <v>1701</v>
          </cell>
          <cell r="Q1144" t="str">
            <v>CATALINA (D. M.)</v>
          </cell>
          <cell r="R1144" t="str">
            <v>08</v>
          </cell>
          <cell r="S1144" t="str">
            <v>CATALINA (ZONA URBANA)</v>
          </cell>
          <cell r="T1144" t="str">
            <v>01</v>
          </cell>
          <cell r="U1144" t="str">
            <v>CATALINA</v>
          </cell>
          <cell r="V1144" t="str">
            <v>001</v>
          </cell>
          <cell r="W1144" t="str">
            <v>18.2708</v>
          </cell>
          <cell r="X1144" t="str">
            <v>-70.2383</v>
          </cell>
        </row>
        <row r="1145">
          <cell r="A1145" t="str">
            <v>09750</v>
          </cell>
          <cell r="B1145" t="str">
            <v>03 - AZUA</v>
          </cell>
          <cell r="C1145" t="str">
            <v>0304 - BANI</v>
          </cell>
          <cell r="D1145" t="str">
            <v>09750</v>
          </cell>
          <cell r="E1145" t="str">
            <v>CANADA</v>
          </cell>
          <cell r="F1145" t="str">
            <v>SEMI PRESENCIAL</v>
          </cell>
          <cell r="G1145" t="str">
            <v>PREPARA</v>
          </cell>
          <cell r="H1145" t="str">
            <v>PUBLICO</v>
          </cell>
          <cell r="I1145" t="str">
            <v>Autorizado</v>
          </cell>
          <cell r="J1145" t="str">
            <v>17000310</v>
          </cell>
          <cell r="K1145" t="str">
            <v>CANADA</v>
          </cell>
          <cell r="L1145" t="str">
            <v>URBANA</v>
          </cell>
          <cell r="M1145" t="str">
            <v>PERAVIA</v>
          </cell>
          <cell r="N1145" t="str">
            <v>17</v>
          </cell>
          <cell r="O1145" t="str">
            <v>BANÍ</v>
          </cell>
          <cell r="P1145" t="str">
            <v>1701</v>
          </cell>
          <cell r="Q1145" t="str">
            <v>BANÍ</v>
          </cell>
          <cell r="R1145" t="str">
            <v>01</v>
          </cell>
          <cell r="S1145" t="str">
            <v>BANÍ (ZONA URBANA)</v>
          </cell>
          <cell r="T1145" t="str">
            <v>01</v>
          </cell>
          <cell r="U1145" t="str">
            <v>MEJORAMIENTO SOCIAL</v>
          </cell>
          <cell r="V1145" t="str">
            <v>014</v>
          </cell>
          <cell r="W1145" t="str">
            <v>18.278154</v>
          </cell>
          <cell r="X1145" t="str">
            <v>-70.336331</v>
          </cell>
        </row>
        <row r="1146">
          <cell r="A1146" t="str">
            <v>10318</v>
          </cell>
          <cell r="B1146" t="str">
            <v>03 - AZUA</v>
          </cell>
          <cell r="C1146" t="str">
            <v>0304 - BANI</v>
          </cell>
          <cell r="D1146" t="str">
            <v>10318</v>
          </cell>
          <cell r="E1146" t="str">
            <v>FRANCISCO GREGORIO BILLINI</v>
          </cell>
          <cell r="F1146" t="str">
            <v>SEMI PRESENCIAL</v>
          </cell>
          <cell r="G1146" t="str">
            <v>PREPARA</v>
          </cell>
          <cell r="H1146" t="str">
            <v>PUBLICO</v>
          </cell>
          <cell r="I1146" t="str">
            <v>Autorizado</v>
          </cell>
          <cell r="J1146" t="str">
            <v>17000716</v>
          </cell>
          <cell r="K1146" t="str">
            <v>FRANCISCO GREGORIO BILLINI</v>
          </cell>
          <cell r="L1146" t="str">
            <v>URBANA</v>
          </cell>
          <cell r="M1146" t="str">
            <v>PERAVIA</v>
          </cell>
          <cell r="N1146" t="str">
            <v>17</v>
          </cell>
          <cell r="O1146" t="str">
            <v>BANÍ</v>
          </cell>
          <cell r="P1146" t="str">
            <v>1701</v>
          </cell>
          <cell r="Q1146" t="str">
            <v>BANÍ</v>
          </cell>
          <cell r="R1146" t="str">
            <v>01</v>
          </cell>
          <cell r="S1146" t="str">
            <v>BANÍ (ZONA URBANA)</v>
          </cell>
          <cell r="T1146" t="str">
            <v>01</v>
          </cell>
          <cell r="U1146" t="str">
            <v>MEJORAMIENTO SOCIAL</v>
          </cell>
          <cell r="V1146" t="str">
            <v>014</v>
          </cell>
          <cell r="W1146" t="str">
            <v>18.2777</v>
          </cell>
          <cell r="X1146" t="str">
            <v>-70.3379</v>
          </cell>
        </row>
        <row r="1147">
          <cell r="A1147" t="str">
            <v>10590</v>
          </cell>
          <cell r="B1147" t="str">
            <v>03 - AZUA</v>
          </cell>
          <cell r="C1147" t="str">
            <v>0304 - BANI</v>
          </cell>
          <cell r="D1147" t="str">
            <v>10590</v>
          </cell>
          <cell r="E1147" t="str">
            <v>EL CARRETON</v>
          </cell>
          <cell r="F1147" t="str">
            <v>NOCTURNA</v>
          </cell>
          <cell r="G1147" t="str">
            <v>BASICA DE ADULTOS</v>
          </cell>
          <cell r="H1147" t="str">
            <v>PUBLICO</v>
          </cell>
          <cell r="I1147" t="str">
            <v>Autorizado</v>
          </cell>
          <cell r="J1147" t="str">
            <v>17010910</v>
          </cell>
          <cell r="K1147" t="str">
            <v>EL CARRETON</v>
          </cell>
          <cell r="L1147" t="str">
            <v>URBANA</v>
          </cell>
          <cell r="M1147" t="str">
            <v>PERAVIA</v>
          </cell>
          <cell r="N1147" t="str">
            <v>17</v>
          </cell>
          <cell r="O1147" t="str">
            <v>BANÍ</v>
          </cell>
          <cell r="P1147" t="str">
            <v>1701</v>
          </cell>
          <cell r="Q1147" t="str">
            <v>EL CARRETÓN (D. M.)</v>
          </cell>
          <cell r="R1147" t="str">
            <v>07</v>
          </cell>
          <cell r="S1147" t="str">
            <v>EL CARRETÓN (ZONA URBANA)</v>
          </cell>
          <cell r="T1147" t="str">
            <v>01</v>
          </cell>
          <cell r="U1147" t="str">
            <v>CARRETÓN</v>
          </cell>
          <cell r="V1147" t="str">
            <v>001</v>
          </cell>
          <cell r="W1147" t="str">
            <v>18.2818</v>
          </cell>
          <cell r="X1147" t="str">
            <v>-70.2597</v>
          </cell>
        </row>
        <row r="1148">
          <cell r="A1148" t="str">
            <v>11808</v>
          </cell>
          <cell r="B1148" t="str">
            <v>03 - AZUA</v>
          </cell>
          <cell r="C1148" t="str">
            <v>0304 - BANI</v>
          </cell>
          <cell r="D1148" t="str">
            <v>11808</v>
          </cell>
          <cell r="E1148" t="str">
            <v>AUGUSTO PINEDA</v>
          </cell>
          <cell r="F1148" t="str">
            <v>NOCTURNA</v>
          </cell>
          <cell r="G1148" t="str">
            <v>BASICA DE ADULTOS</v>
          </cell>
          <cell r="H1148" t="str">
            <v>PUBLICO</v>
          </cell>
          <cell r="I1148" t="str">
            <v>Autorizado</v>
          </cell>
          <cell r="J1148" t="str">
            <v>17023848</v>
          </cell>
          <cell r="K1148" t="str">
            <v>AUGUSTO PINEDA</v>
          </cell>
          <cell r="L1148" t="str">
            <v>URBANA</v>
          </cell>
          <cell r="M1148" t="str">
            <v>PERAVIA</v>
          </cell>
          <cell r="N1148" t="str">
            <v>17</v>
          </cell>
          <cell r="O1148" t="str">
            <v>NIZAO</v>
          </cell>
          <cell r="P1148" t="str">
            <v>1702</v>
          </cell>
          <cell r="Q1148" t="str">
            <v>SANTANA (D. M.)</v>
          </cell>
          <cell r="R1148" t="str">
            <v>03</v>
          </cell>
          <cell r="S1148" t="str">
            <v>SANTANA (ZONA URBANA)</v>
          </cell>
          <cell r="T1148" t="str">
            <v>01</v>
          </cell>
          <cell r="U1148" t="str">
            <v>SANTANA ABAJO</v>
          </cell>
          <cell r="V1148" t="str">
            <v>004</v>
          </cell>
          <cell r="W1148" t="str">
            <v>18.279053</v>
          </cell>
          <cell r="X1148" t="str">
            <v>-70.21415</v>
          </cell>
        </row>
        <row r="1149">
          <cell r="A1149" t="str">
            <v>12561</v>
          </cell>
          <cell r="B1149" t="str">
            <v>03 - AZUA</v>
          </cell>
          <cell r="C1149" t="str">
            <v>0304 - BANI</v>
          </cell>
          <cell r="D1149" t="str">
            <v>12561</v>
          </cell>
          <cell r="E1149" t="str">
            <v>CATALINA</v>
          </cell>
          <cell r="F1149" t="str">
            <v>NOCTURNA</v>
          </cell>
          <cell r="G1149" t="str">
            <v>BASICA DE ADULTOS</v>
          </cell>
          <cell r="H1149" t="str">
            <v>PUBLICO</v>
          </cell>
          <cell r="I1149" t="str">
            <v>Autorizado</v>
          </cell>
          <cell r="J1149" t="str">
            <v>17010712</v>
          </cell>
          <cell r="K1149" t="str">
            <v>PROF. NURIDES GONZALEZ PACHANO</v>
          </cell>
          <cell r="L1149" t="str">
            <v>URBANA</v>
          </cell>
          <cell r="M1149" t="str">
            <v>PERAVIA</v>
          </cell>
          <cell r="N1149" t="str">
            <v>17</v>
          </cell>
          <cell r="O1149" t="str">
            <v>BANÍ</v>
          </cell>
          <cell r="P1149" t="str">
            <v>1701</v>
          </cell>
          <cell r="Q1149" t="str">
            <v>CATALINA (D. M.)</v>
          </cell>
          <cell r="R1149" t="str">
            <v>08</v>
          </cell>
          <cell r="S1149" t="str">
            <v>CATALINA (ZONA URBANA)</v>
          </cell>
          <cell r="T1149" t="str">
            <v>01</v>
          </cell>
          <cell r="U1149" t="str">
            <v>CATALINA</v>
          </cell>
          <cell r="V1149" t="str">
            <v>001</v>
          </cell>
          <cell r="W1149" t="str">
            <v>18.2708</v>
          </cell>
          <cell r="X1149" t="str">
            <v>-70.2383</v>
          </cell>
        </row>
        <row r="1150">
          <cell r="A1150" t="str">
            <v>12686</v>
          </cell>
          <cell r="B1150" t="str">
            <v>03 - AZUA</v>
          </cell>
          <cell r="C1150" t="str">
            <v>0304 - BANI</v>
          </cell>
          <cell r="D1150" t="str">
            <v>12686</v>
          </cell>
          <cell r="E1150" t="str">
            <v>GUALEY</v>
          </cell>
          <cell r="F1150" t="str">
            <v>NOCTURNA</v>
          </cell>
          <cell r="G1150" t="str">
            <v>BASICA DE ADULTOS</v>
          </cell>
          <cell r="H1150" t="str">
            <v>PUBLICO</v>
          </cell>
          <cell r="I1150" t="str">
            <v>Autorizado</v>
          </cell>
          <cell r="J1150" t="str">
            <v>17012816</v>
          </cell>
          <cell r="K1150" t="str">
            <v>GUALEY</v>
          </cell>
          <cell r="L1150" t="str">
            <v>RURAL</v>
          </cell>
          <cell r="M1150" t="str">
            <v>PERAVIA</v>
          </cell>
          <cell r="N1150" t="str">
            <v>17</v>
          </cell>
          <cell r="O1150" t="str">
            <v>NIZAO</v>
          </cell>
          <cell r="P1150" t="str">
            <v>1702</v>
          </cell>
          <cell r="Q1150" t="str">
            <v>PIZARRETE (D. M.)</v>
          </cell>
          <cell r="R1150" t="str">
            <v>02</v>
          </cell>
          <cell r="S1150" t="str">
            <v>GUALEY</v>
          </cell>
          <cell r="T1150" t="str">
            <v>02</v>
          </cell>
          <cell r="U1150" t="str">
            <v>GUALEY</v>
          </cell>
          <cell r="V1150" t="str">
            <v>001</v>
          </cell>
          <cell r="W1150" t="str">
            <v>18.3052</v>
          </cell>
          <cell r="X1150" t="str">
            <v>-70.2456</v>
          </cell>
        </row>
        <row r="1151">
          <cell r="A1151" t="str">
            <v>13191</v>
          </cell>
          <cell r="B1151" t="str">
            <v>03 - AZUA</v>
          </cell>
          <cell r="C1151" t="str">
            <v>0304 - BANI</v>
          </cell>
          <cell r="D1151" t="str">
            <v>13191</v>
          </cell>
          <cell r="E1151" t="str">
            <v>CARMEN SOFIA VILLALONA CASTILLO</v>
          </cell>
          <cell r="F1151" t="str">
            <v>NOCTURNA</v>
          </cell>
          <cell r="G1151" t="str">
            <v>BASICA DE ADULTOS</v>
          </cell>
          <cell r="H1151" t="str">
            <v>PUBLICO</v>
          </cell>
          <cell r="I1151" t="str">
            <v>Autorizado</v>
          </cell>
          <cell r="J1151" t="str">
            <v>17005117</v>
          </cell>
          <cell r="K1151" t="str">
            <v>CARMEN SOFIA VILLALONA CASTILLO</v>
          </cell>
          <cell r="L1151" t="str">
            <v>URBANA</v>
          </cell>
          <cell r="M1151" t="str">
            <v>PERAVIA</v>
          </cell>
          <cell r="N1151" t="str">
            <v>17</v>
          </cell>
          <cell r="O1151" t="str">
            <v>BANÍ</v>
          </cell>
          <cell r="P1151" t="str">
            <v>1701</v>
          </cell>
          <cell r="Q1151" t="str">
            <v>BANÍ</v>
          </cell>
          <cell r="R1151" t="str">
            <v>01</v>
          </cell>
          <cell r="S1151" t="str">
            <v>EL CAÑAFÍSTOL</v>
          </cell>
          <cell r="T1151" t="str">
            <v>05</v>
          </cell>
          <cell r="U1151" t="str">
            <v>CAÑAFÍSTOL</v>
          </cell>
          <cell r="V1151" t="str">
            <v>001</v>
          </cell>
          <cell r="W1151" t="str">
            <v>18.2802</v>
          </cell>
          <cell r="X1151" t="str">
            <v>-70.367</v>
          </cell>
        </row>
        <row r="1152">
          <cell r="A1152" t="str">
            <v>13194</v>
          </cell>
          <cell r="B1152" t="str">
            <v>03 - AZUA</v>
          </cell>
          <cell r="C1152" t="str">
            <v>0304 - BANI</v>
          </cell>
          <cell r="D1152" t="str">
            <v>13194</v>
          </cell>
          <cell r="E1152" t="str">
            <v>VILLA SOMBRERO</v>
          </cell>
          <cell r="F1152" t="str">
            <v>NOCTURNA</v>
          </cell>
          <cell r="G1152" t="str">
            <v>BASICA DE ADULTOS</v>
          </cell>
          <cell r="H1152" t="str">
            <v>PUBLICO</v>
          </cell>
          <cell r="I1152" t="str">
            <v>Autorizado</v>
          </cell>
          <cell r="J1152" t="str">
            <v>17011415</v>
          </cell>
          <cell r="K1152" t="str">
            <v>VILLA SOMBRERO</v>
          </cell>
          <cell r="L1152" t="str">
            <v>URBANA</v>
          </cell>
          <cell r="M1152" t="str">
            <v>PERAVIA</v>
          </cell>
          <cell r="N1152" t="str">
            <v>17</v>
          </cell>
          <cell r="O1152" t="str">
            <v>BANÍ</v>
          </cell>
          <cell r="P1152" t="str">
            <v>1701</v>
          </cell>
          <cell r="Q1152" t="str">
            <v>VILLA SOMBRERO (D. M.)</v>
          </cell>
          <cell r="R1152" t="str">
            <v>06</v>
          </cell>
          <cell r="S1152" t="str">
            <v>VILLA SOMBRERO (ZONA URBANA)</v>
          </cell>
          <cell r="T1152" t="str">
            <v>01</v>
          </cell>
          <cell r="U1152" t="str">
            <v>URBANIZACIÓN KARINA</v>
          </cell>
          <cell r="V1152" t="str">
            <v>006</v>
          </cell>
          <cell r="W1152" t="str">
            <v>18.257506</v>
          </cell>
          <cell r="X1152" t="str">
            <v>-70.359421</v>
          </cell>
        </row>
        <row r="1153">
          <cell r="A1153" t="str">
            <v>13315</v>
          </cell>
          <cell r="B1153" t="str">
            <v>03 - AZUA</v>
          </cell>
          <cell r="C1153" t="str">
            <v>0304 - BANI</v>
          </cell>
          <cell r="D1153" t="str">
            <v>13315</v>
          </cell>
          <cell r="E1153" t="str">
            <v>CIANI BANI</v>
          </cell>
          <cell r="F1153" t="str">
            <v>MATUTINA</v>
          </cell>
          <cell r="G1153" t="str">
            <v>INICIAL</v>
          </cell>
          <cell r="H1153" t="str">
            <v>PUBLICO</v>
          </cell>
          <cell r="I1153" t="str">
            <v>Autorizado</v>
          </cell>
          <cell r="J1153" t="str">
            <v>17015776</v>
          </cell>
          <cell r="K1153" t="str">
            <v>CIANI BANI</v>
          </cell>
          <cell r="L1153" t="str">
            <v>URBANA</v>
          </cell>
          <cell r="M1153" t="str">
            <v>PERAVIA</v>
          </cell>
          <cell r="N1153" t="str">
            <v>17</v>
          </cell>
          <cell r="O1153" t="str">
            <v>BANÍ</v>
          </cell>
          <cell r="P1153" t="str">
            <v>1701</v>
          </cell>
          <cell r="Q1153" t="str">
            <v>BANÍ</v>
          </cell>
          <cell r="R1153" t="str">
            <v>01</v>
          </cell>
          <cell r="S1153" t="str">
            <v>BANÍ (ZONA URBANA)</v>
          </cell>
          <cell r="T1153" t="str">
            <v>01</v>
          </cell>
          <cell r="U1153" t="str">
            <v>CENTRO DEL PUEBLO</v>
          </cell>
          <cell r="V1153" t="str">
            <v>001</v>
          </cell>
          <cell r="W1153" t="str">
            <v>18.2878</v>
          </cell>
          <cell r="X1153" t="str">
            <v>-70.3381</v>
          </cell>
        </row>
        <row r="1154">
          <cell r="A1154" t="str">
            <v>13432</v>
          </cell>
          <cell r="B1154" t="str">
            <v>03 - AZUA</v>
          </cell>
          <cell r="C1154" t="str">
            <v>0304 - BANI</v>
          </cell>
          <cell r="D1154" t="str">
            <v>13432</v>
          </cell>
          <cell r="E1154" t="str">
            <v>CCR BANI MUJERES NO. 13</v>
          </cell>
          <cell r="F1154" t="str">
            <v>VESPERTINA</v>
          </cell>
          <cell r="G1154" t="str">
            <v>BASICA DE ADULTOS</v>
          </cell>
          <cell r="H1154" t="str">
            <v>PUBLICO</v>
          </cell>
          <cell r="I1154" t="str">
            <v>Autorizado</v>
          </cell>
          <cell r="J1154" t="str">
            <v>17013444</v>
          </cell>
          <cell r="K1154" t="str">
            <v>CCR BANI MUJERES NO. 13</v>
          </cell>
          <cell r="L1154" t="str">
            <v>URBANA</v>
          </cell>
          <cell r="M1154" t="str">
            <v>PERAVIA</v>
          </cell>
          <cell r="N1154" t="str">
            <v>17</v>
          </cell>
          <cell r="O1154" t="str">
            <v>BANÍ</v>
          </cell>
          <cell r="P1154" t="str">
            <v>1701</v>
          </cell>
          <cell r="Q1154" t="str">
            <v>BANÍ</v>
          </cell>
          <cell r="R1154" t="str">
            <v>01</v>
          </cell>
          <cell r="S1154" t="str">
            <v>BANÍ (ZONA URBANA)</v>
          </cell>
          <cell r="T1154" t="str">
            <v>01</v>
          </cell>
          <cell r="U1154" t="str">
            <v>30 DE MAYO</v>
          </cell>
          <cell r="V1154" t="str">
            <v>002</v>
          </cell>
          <cell r="W1154" t="str">
            <v>18.280496</v>
          </cell>
          <cell r="X1154" t="str">
            <v>-70.340213</v>
          </cell>
        </row>
        <row r="1155">
          <cell r="A1155" t="str">
            <v>13546</v>
          </cell>
          <cell r="B1155" t="str">
            <v>03 - AZUA</v>
          </cell>
          <cell r="C1155" t="str">
            <v>0304 - BANI</v>
          </cell>
          <cell r="D1155" t="str">
            <v>13546</v>
          </cell>
          <cell r="E1155" t="str">
            <v>CARLOS JULIO TEJEDA ORTIZ</v>
          </cell>
          <cell r="F1155" t="str">
            <v>NOCTURNA</v>
          </cell>
          <cell r="G1155" t="str">
            <v>BASICA DE ADULTOS</v>
          </cell>
          <cell r="H1155" t="str">
            <v>PUBLICO</v>
          </cell>
          <cell r="I1155" t="str">
            <v>Autorizado</v>
          </cell>
          <cell r="J1155" t="str">
            <v>17026614</v>
          </cell>
          <cell r="K1155" t="str">
            <v>CARLOS JULIO TEJEDA ORTIZ</v>
          </cell>
          <cell r="L1155" t="str">
            <v>URBANA</v>
          </cell>
          <cell r="M1155" t="str">
            <v>PERAVIA</v>
          </cell>
          <cell r="N1155" t="str">
            <v>17</v>
          </cell>
          <cell r="O1155" t="str">
            <v>BANÍ</v>
          </cell>
          <cell r="P1155" t="str">
            <v>1701</v>
          </cell>
          <cell r="Q1155" t="str">
            <v>VILLA FUNDACIÓN (D. M.)</v>
          </cell>
          <cell r="R1155" t="str">
            <v>03</v>
          </cell>
          <cell r="S1155" t="str">
            <v>VILLA FUNDACIÓN (ZONA URBANA)</v>
          </cell>
          <cell r="T1155" t="str">
            <v>01</v>
          </cell>
          <cell r="U1155" t="str">
            <v>CENTRO DEL PUEBLO</v>
          </cell>
          <cell r="V1155" t="str">
            <v>001</v>
          </cell>
          <cell r="W1155" t="str">
            <v>18.278</v>
          </cell>
          <cell r="X1155" t="str">
            <v>-70.4951</v>
          </cell>
        </row>
        <row r="1156">
          <cell r="A1156" t="str">
            <v>14094</v>
          </cell>
          <cell r="B1156" t="str">
            <v>03 - AZUA</v>
          </cell>
          <cell r="C1156" t="str">
            <v>0304 - BANI</v>
          </cell>
          <cell r="D1156" t="str">
            <v>14094</v>
          </cell>
          <cell r="E1156" t="str">
            <v>EPES-SOMBRERO</v>
          </cell>
          <cell r="F1156" t="str">
            <v>MATUTINA</v>
          </cell>
          <cell r="G1156" t="str">
            <v>INICIAL</v>
          </cell>
          <cell r="H1156" t="str">
            <v>PUBLICO</v>
          </cell>
          <cell r="I1156" t="str">
            <v>Autorizado</v>
          </cell>
          <cell r="J1156" t="str">
            <v>17012264</v>
          </cell>
          <cell r="K1156" t="str">
            <v>EPES-SOMBRERO</v>
          </cell>
          <cell r="L1156" t="str">
            <v>URBANA-MARGINAL</v>
          </cell>
          <cell r="M1156" t="str">
            <v>PERAVIA</v>
          </cell>
          <cell r="N1156" t="str">
            <v>17</v>
          </cell>
          <cell r="O1156" t="str">
            <v>BANÍ</v>
          </cell>
          <cell r="P1156" t="str">
            <v>1701</v>
          </cell>
          <cell r="Q1156" t="str">
            <v>VILLA SOMBRERO (D. M.)</v>
          </cell>
          <cell r="R1156" t="str">
            <v>06</v>
          </cell>
          <cell r="S1156" t="str">
            <v>VILLA SOMBRERO (ZONA URBANA)</v>
          </cell>
          <cell r="T1156" t="str">
            <v>01</v>
          </cell>
          <cell r="U1156" t="str">
            <v>LAS CASITAS</v>
          </cell>
          <cell r="V1156" t="str">
            <v>009</v>
          </cell>
          <cell r="W1156" t="str">
            <v>18.258081</v>
          </cell>
          <cell r="X1156" t="str">
            <v>-70.359449</v>
          </cell>
        </row>
        <row r="1157">
          <cell r="A1157" t="str">
            <v>14218</v>
          </cell>
          <cell r="B1157" t="str">
            <v>03 - AZUA</v>
          </cell>
          <cell r="C1157" t="str">
            <v>0304 - BANI</v>
          </cell>
          <cell r="D1157" t="str">
            <v>14218</v>
          </cell>
          <cell r="E1157" t="str">
            <v>PROF. CRUZ MARIA MATOS VALDEZ</v>
          </cell>
          <cell r="F1157" t="str">
            <v>JORNADA EXTENDIDA</v>
          </cell>
          <cell r="G1157" t="str">
            <v>INICIAL - PRIMARIO - SECUNDARIO</v>
          </cell>
          <cell r="H1157" t="str">
            <v>PUBLICO</v>
          </cell>
          <cell r="I1157" t="str">
            <v>Autorizado</v>
          </cell>
          <cell r="J1157" t="str">
            <v>17026890</v>
          </cell>
          <cell r="K1157" t="str">
            <v>PROF. CRUZ MARIA MATOS VALDEZ</v>
          </cell>
          <cell r="L1157" t="str">
            <v>URBANA</v>
          </cell>
          <cell r="M1157" t="str">
            <v>PERAVIA</v>
          </cell>
          <cell r="N1157" t="str">
            <v>17</v>
          </cell>
          <cell r="O1157" t="str">
            <v>NIZAO</v>
          </cell>
          <cell r="P1157" t="str">
            <v>1702</v>
          </cell>
          <cell r="Q1157" t="str">
            <v>NIZAO</v>
          </cell>
          <cell r="R1157" t="str">
            <v>01</v>
          </cell>
          <cell r="S1157" t="str">
            <v>NIZAO (ZONA URBANA)</v>
          </cell>
          <cell r="T1157" t="str">
            <v>01</v>
          </cell>
          <cell r="U1157" t="str">
            <v>CENTRO DEL PUEBLO</v>
          </cell>
          <cell r="V1157" t="str">
            <v>002</v>
          </cell>
          <cell r="W1157" t="str">
            <v>18.241494</v>
          </cell>
          <cell r="X1157" t="str">
            <v>-70.211401</v>
          </cell>
        </row>
        <row r="1158">
          <cell r="A1158" t="str">
            <v>14237</v>
          </cell>
          <cell r="B1158" t="str">
            <v>03 - AZUA</v>
          </cell>
          <cell r="C1158" t="str">
            <v>0304 - BANI</v>
          </cell>
          <cell r="D1158" t="str">
            <v>14237</v>
          </cell>
          <cell r="E1158" t="str">
            <v>LICEO CRUCE DE OCOA</v>
          </cell>
          <cell r="F1158" t="str">
            <v>JORNADA EXTENDIDA</v>
          </cell>
          <cell r="G1158" t="str">
            <v>SECUNDARIO</v>
          </cell>
          <cell r="H1158" t="str">
            <v>PUBLICO</v>
          </cell>
          <cell r="I1158" t="str">
            <v>Autorizado</v>
          </cell>
          <cell r="J1158" t="str">
            <v>17014635</v>
          </cell>
          <cell r="K1158" t="str">
            <v>LICEO CRUCE DE OCOA</v>
          </cell>
          <cell r="L1158" t="str">
            <v>URBANA</v>
          </cell>
          <cell r="M1158" t="str">
            <v>PERAVIA</v>
          </cell>
          <cell r="N1158" t="str">
            <v>17</v>
          </cell>
          <cell r="O1158" t="str">
            <v>BANÍ</v>
          </cell>
          <cell r="P1158" t="str">
            <v>1701</v>
          </cell>
          <cell r="Q1158" t="str">
            <v>VILLA FUNDACIÓN (D. M.)</v>
          </cell>
          <cell r="R1158" t="str">
            <v>03</v>
          </cell>
          <cell r="S1158" t="str">
            <v>LAS CARRERAS</v>
          </cell>
          <cell r="T1158" t="str">
            <v>02</v>
          </cell>
          <cell r="U1158" t="str">
            <v>EL CRUCE DE OCOA</v>
          </cell>
          <cell r="V1158" t="str">
            <v>004</v>
          </cell>
          <cell r="W1158" t="str">
            <v>18.3518</v>
          </cell>
          <cell r="X1158" t="str">
            <v>-70.4713</v>
          </cell>
        </row>
        <row r="1159">
          <cell r="A1159" t="str">
            <v>14239</v>
          </cell>
          <cell r="B1159" t="str">
            <v>03 - AZUA</v>
          </cell>
          <cell r="C1159" t="str">
            <v>0304 - BANI</v>
          </cell>
          <cell r="D1159" t="str">
            <v>14239</v>
          </cell>
          <cell r="E1159" t="str">
            <v>PROF. ANA DOLORES VICENTE</v>
          </cell>
          <cell r="F1159" t="str">
            <v>JORNADA EXTENDIDA</v>
          </cell>
          <cell r="G1159" t="str">
            <v>SECUNDARIO</v>
          </cell>
          <cell r="H1159" t="str">
            <v>PUBLICO</v>
          </cell>
          <cell r="I1159" t="str">
            <v>Autorizado</v>
          </cell>
          <cell r="J1159" t="str">
            <v>17014331</v>
          </cell>
          <cell r="K1159" t="str">
            <v>PROF. ANA DOLORES VICENTE</v>
          </cell>
          <cell r="L1159" t="str">
            <v>URBANA</v>
          </cell>
          <cell r="M1159" t="str">
            <v>PERAVIA</v>
          </cell>
          <cell r="N1159" t="str">
            <v>17</v>
          </cell>
          <cell r="O1159" t="str">
            <v>BANÍ</v>
          </cell>
          <cell r="P1159" t="str">
            <v>1701</v>
          </cell>
          <cell r="Q1159" t="str">
            <v>PAYA (D. M.)</v>
          </cell>
          <cell r="R1159" t="str">
            <v>05</v>
          </cell>
          <cell r="S1159" t="str">
            <v>PAYA (ZONA URBANA)</v>
          </cell>
          <cell r="T1159" t="str">
            <v>01</v>
          </cell>
          <cell r="U1159" t="str">
            <v>PAYA EN MEDIO</v>
          </cell>
          <cell r="V1159" t="str">
            <v>002</v>
          </cell>
          <cell r="W1159" t="str">
            <v>18.2656</v>
          </cell>
          <cell r="X1159" t="str">
            <v>-70.2945</v>
          </cell>
        </row>
        <row r="1160">
          <cell r="A1160" t="str">
            <v>14241</v>
          </cell>
          <cell r="B1160" t="str">
            <v>03 - AZUA</v>
          </cell>
          <cell r="C1160" t="str">
            <v>0304 - BANI</v>
          </cell>
          <cell r="D1160" t="str">
            <v>14241</v>
          </cell>
          <cell r="E1160" t="str">
            <v>PROF. DOMINGO GONZALEZ</v>
          </cell>
          <cell r="F1160" t="str">
            <v>JORNADA EXTENDIDA</v>
          </cell>
          <cell r="G1160" t="str">
            <v>SECUNDARIO</v>
          </cell>
          <cell r="H1160" t="str">
            <v>PUBLICO</v>
          </cell>
          <cell r="I1160" t="str">
            <v>Autorizado</v>
          </cell>
          <cell r="J1160" t="str">
            <v>17015437</v>
          </cell>
          <cell r="K1160" t="str">
            <v>PROF. DOMINGO GONZALEZ</v>
          </cell>
          <cell r="L1160" t="str">
            <v>URBANA</v>
          </cell>
          <cell r="M1160" t="str">
            <v>PERAVIA</v>
          </cell>
          <cell r="N1160" t="str">
            <v>17</v>
          </cell>
          <cell r="O1160" t="str">
            <v>NIZAO</v>
          </cell>
          <cell r="P1160" t="str">
            <v>1702</v>
          </cell>
          <cell r="Q1160" t="str">
            <v>SANTANA (D. M.)</v>
          </cell>
          <cell r="R1160" t="str">
            <v>03</v>
          </cell>
          <cell r="S1160" t="str">
            <v>SANTANA (ZONA URBANA)</v>
          </cell>
          <cell r="T1160" t="str">
            <v>01</v>
          </cell>
          <cell r="U1160" t="str">
            <v>SANTANA ARRIBA</v>
          </cell>
          <cell r="V1160" t="str">
            <v>001</v>
          </cell>
          <cell r="W1160" t="str">
            <v>18.280548</v>
          </cell>
          <cell r="X1160" t="str">
            <v>-70.215925</v>
          </cell>
        </row>
        <row r="1161">
          <cell r="A1161" t="str">
            <v>14323</v>
          </cell>
          <cell r="B1161" t="str">
            <v>03 - AZUA</v>
          </cell>
          <cell r="C1161" t="str">
            <v>0304 - BANI</v>
          </cell>
          <cell r="D1161" t="str">
            <v>14323</v>
          </cell>
          <cell r="E1161" t="str">
            <v>ANA REYES DE PEREZ</v>
          </cell>
          <cell r="F1161" t="str">
            <v>SEMI PRESENCIAL</v>
          </cell>
          <cell r="G1161" t="str">
            <v>PREPARA</v>
          </cell>
          <cell r="H1161" t="str">
            <v>PUBLICO</v>
          </cell>
          <cell r="I1161" t="str">
            <v>Autorizado</v>
          </cell>
          <cell r="J1161" t="str">
            <v>17000112</v>
          </cell>
          <cell r="K1161" t="str">
            <v>ANA REYES DE PEREZ</v>
          </cell>
          <cell r="L1161" t="str">
            <v>URBANA</v>
          </cell>
          <cell r="M1161" t="str">
            <v>PERAVIA</v>
          </cell>
          <cell r="N1161" t="str">
            <v>17</v>
          </cell>
          <cell r="O1161" t="str">
            <v>BANÍ</v>
          </cell>
          <cell r="P1161" t="str">
            <v>1701</v>
          </cell>
          <cell r="Q1161" t="str">
            <v>BANÍ</v>
          </cell>
          <cell r="R1161" t="str">
            <v>01</v>
          </cell>
          <cell r="S1161" t="str">
            <v>BANÍ (ZONA URBANA)</v>
          </cell>
          <cell r="T1161" t="str">
            <v>01</v>
          </cell>
          <cell r="U1161" t="str">
            <v>MEJORAMIENTO SOCIAL</v>
          </cell>
          <cell r="V1161" t="str">
            <v>014</v>
          </cell>
          <cell r="W1161" t="str">
            <v>18.28</v>
          </cell>
          <cell r="X1161" t="str">
            <v>-70.3366</v>
          </cell>
        </row>
        <row r="1162">
          <cell r="A1162" t="str">
            <v>14474</v>
          </cell>
          <cell r="B1162" t="str">
            <v>03 - AZUA</v>
          </cell>
          <cell r="C1162" t="str">
            <v>0304 - BANI</v>
          </cell>
          <cell r="D1162" t="str">
            <v>14474</v>
          </cell>
          <cell r="E1162" t="str">
            <v>PROF. RAFAEL CROUSSET GENAO</v>
          </cell>
          <cell r="F1162" t="str">
            <v>JORNADA EXTENDIDA</v>
          </cell>
          <cell r="G1162" t="str">
            <v>INICIAL - PRIMARIO - SECUNDARIO</v>
          </cell>
          <cell r="H1162" t="str">
            <v>PUBLICO</v>
          </cell>
          <cell r="I1162" t="str">
            <v>Autorizado</v>
          </cell>
          <cell r="J1162" t="str">
            <v>17017877</v>
          </cell>
          <cell r="K1162" t="str">
            <v>PROF. RAFAEL CROUSSET GENAO</v>
          </cell>
          <cell r="L1162" t="str">
            <v>URBANA</v>
          </cell>
          <cell r="M1162" t="str">
            <v>PERAVIA</v>
          </cell>
          <cell r="N1162" t="str">
            <v>17</v>
          </cell>
          <cell r="O1162" t="str">
            <v>BANÍ</v>
          </cell>
          <cell r="P1162" t="str">
            <v>1701</v>
          </cell>
          <cell r="Q1162" t="str">
            <v>MATANZAS (D. M.)</v>
          </cell>
          <cell r="R1162" t="str">
            <v>02</v>
          </cell>
          <cell r="S1162" t="str">
            <v>MATANZAS (ZONA URBANA)</v>
          </cell>
          <cell r="T1162" t="str">
            <v>01</v>
          </cell>
          <cell r="U1162" t="str">
            <v>ANA LUCILA II</v>
          </cell>
          <cell r="V1162" t="str">
            <v>003</v>
          </cell>
          <cell r="W1162" t="str">
            <v>18.246505</v>
          </cell>
          <cell r="X1162" t="str">
            <v>-70.423054</v>
          </cell>
        </row>
        <row r="1163">
          <cell r="A1163" t="str">
            <v>14475</v>
          </cell>
          <cell r="B1163" t="str">
            <v>03 - AZUA</v>
          </cell>
          <cell r="C1163" t="str">
            <v>0304 - BANI</v>
          </cell>
          <cell r="D1163" t="str">
            <v>14475</v>
          </cell>
          <cell r="E1163" t="str">
            <v>PROF. LUIS EMILIO PENA</v>
          </cell>
          <cell r="F1163" t="str">
            <v>JORNADA EXTENDIDA</v>
          </cell>
          <cell r="G1163" t="str">
            <v>INICIAL - PRIMARIO - SECUNDARIO</v>
          </cell>
          <cell r="H1163" t="str">
            <v>PUBLICO</v>
          </cell>
          <cell r="I1163" t="str">
            <v>Autorizado</v>
          </cell>
          <cell r="J1163" t="str">
            <v>17019258</v>
          </cell>
          <cell r="K1163" t="str">
            <v>PROF. LUIS EMILIO PENA</v>
          </cell>
          <cell r="L1163" t="str">
            <v>URBANA</v>
          </cell>
          <cell r="M1163" t="str">
            <v>PERAVIA</v>
          </cell>
          <cell r="N1163" t="str">
            <v>17</v>
          </cell>
          <cell r="O1163" t="str">
            <v>BANÍ</v>
          </cell>
          <cell r="P1163" t="str">
            <v>1701</v>
          </cell>
          <cell r="Q1163" t="str">
            <v>VILLA SOMBRERO (D. M.)</v>
          </cell>
          <cell r="R1163" t="str">
            <v>06</v>
          </cell>
          <cell r="S1163" t="str">
            <v>VILLA SOMBRERO (ZONA URBANA)</v>
          </cell>
          <cell r="T1163" t="str">
            <v>01</v>
          </cell>
          <cell r="U1163" t="str">
            <v>PUEBLO NUEVO</v>
          </cell>
          <cell r="V1163" t="str">
            <v>014</v>
          </cell>
          <cell r="W1163" t="str">
            <v>18.2603</v>
          </cell>
          <cell r="X1163" t="str">
            <v>-70.3603</v>
          </cell>
        </row>
        <row r="1164">
          <cell r="A1164" t="str">
            <v>14544</v>
          </cell>
          <cell r="B1164" t="str">
            <v>03 - AZUA</v>
          </cell>
          <cell r="C1164" t="str">
            <v>0304 - BANI</v>
          </cell>
          <cell r="D1164" t="str">
            <v>14544</v>
          </cell>
          <cell r="E1164" t="str">
            <v>SANTA ROSA</v>
          </cell>
          <cell r="F1164" t="str">
            <v>SEMI PRESENCIAL</v>
          </cell>
          <cell r="G1164" t="str">
            <v>PREPARA</v>
          </cell>
          <cell r="H1164" t="str">
            <v>PUBLICO</v>
          </cell>
          <cell r="I1164" t="str">
            <v>Autorizado</v>
          </cell>
          <cell r="J1164" t="str">
            <v>17030216</v>
          </cell>
          <cell r="K1164" t="str">
            <v>SANTA ROSA</v>
          </cell>
          <cell r="L1164" t="str">
            <v>URBANA</v>
          </cell>
          <cell r="M1164" t="str">
            <v>PERAVIA</v>
          </cell>
          <cell r="N1164" t="str">
            <v>17</v>
          </cell>
          <cell r="O1164" t="str">
            <v>BANÍ</v>
          </cell>
          <cell r="P1164" t="str">
            <v>1701</v>
          </cell>
          <cell r="Q1164" t="str">
            <v>BANÍ</v>
          </cell>
          <cell r="R1164" t="str">
            <v>01</v>
          </cell>
          <cell r="S1164" t="str">
            <v>BANÍ (ZONA URBANA)</v>
          </cell>
          <cell r="T1164" t="str">
            <v>01</v>
          </cell>
          <cell r="U1164" t="str">
            <v>SANTA ROSA</v>
          </cell>
          <cell r="V1164" t="str">
            <v>012</v>
          </cell>
          <cell r="W1164" t="str">
            <v>18.269567</v>
          </cell>
          <cell r="X1164" t="str">
            <v>-70.324711</v>
          </cell>
        </row>
        <row r="1165">
          <cell r="A1165" t="str">
            <v>15153</v>
          </cell>
          <cell r="B1165" t="str">
            <v>03 - AZUA</v>
          </cell>
          <cell r="C1165" t="str">
            <v>0304 - BANI</v>
          </cell>
          <cell r="D1165" t="str">
            <v>15153</v>
          </cell>
          <cell r="E1165" t="str">
            <v>CARLOS JULIO TEJEDA ORTIZ</v>
          </cell>
          <cell r="F1165" t="str">
            <v>SEMI PRESENCIAL</v>
          </cell>
          <cell r="G1165" t="str">
            <v>PREPARA</v>
          </cell>
          <cell r="H1165" t="str">
            <v>PUBLICO</v>
          </cell>
          <cell r="I1165" t="str">
            <v>Autorizado</v>
          </cell>
          <cell r="J1165" t="str">
            <v>17026614</v>
          </cell>
          <cell r="K1165" t="str">
            <v>CARLOS JULIO TEJEDA ORTIZ</v>
          </cell>
          <cell r="L1165" t="str">
            <v>URBANA</v>
          </cell>
          <cell r="M1165" t="str">
            <v>PERAVIA</v>
          </cell>
          <cell r="N1165" t="str">
            <v>17</v>
          </cell>
          <cell r="O1165" t="str">
            <v>BANÍ</v>
          </cell>
          <cell r="P1165" t="str">
            <v>1701</v>
          </cell>
          <cell r="Q1165" t="str">
            <v>VILLA FUNDACIÓN (D. M.)</v>
          </cell>
          <cell r="R1165" t="str">
            <v>03</v>
          </cell>
          <cell r="S1165" t="str">
            <v>VILLA FUNDACIÓN (ZONA URBANA)</v>
          </cell>
          <cell r="T1165" t="str">
            <v>01</v>
          </cell>
          <cell r="U1165" t="str">
            <v>CENTRO DEL PUEBLO</v>
          </cell>
          <cell r="V1165" t="str">
            <v>001</v>
          </cell>
          <cell r="W1165" t="str">
            <v>18.278</v>
          </cell>
          <cell r="X1165" t="str">
            <v>-70.4951</v>
          </cell>
        </row>
        <row r="1166">
          <cell r="A1166" t="str">
            <v>15385</v>
          </cell>
          <cell r="B1166" t="str">
            <v>03 - AZUA</v>
          </cell>
          <cell r="C1166" t="str">
            <v>0304 - BANI</v>
          </cell>
          <cell r="D1166" t="str">
            <v>15385</v>
          </cell>
          <cell r="E1166" t="str">
            <v>EUGENIO MARIA DE HOSTOS</v>
          </cell>
          <cell r="F1166" t="str">
            <v>JORNADA EXTENDIDA</v>
          </cell>
          <cell r="G1166" t="str">
            <v>INICIAL - PRIMARIO - SECUNDARIO</v>
          </cell>
          <cell r="H1166" t="str">
            <v>PUBLICO</v>
          </cell>
          <cell r="I1166" t="str">
            <v>Autorizado</v>
          </cell>
          <cell r="J1166" t="str">
            <v>17012065</v>
          </cell>
          <cell r="K1166" t="str">
            <v>EUGENIO MARIA DE HOSTOS</v>
          </cell>
          <cell r="L1166" t="str">
            <v>URBANA</v>
          </cell>
          <cell r="M1166" t="str">
            <v>PERAVIA</v>
          </cell>
          <cell r="N1166" t="str">
            <v>17</v>
          </cell>
          <cell r="O1166" t="str">
            <v>BANÍ</v>
          </cell>
          <cell r="P1166" t="str">
            <v>1701</v>
          </cell>
          <cell r="Q1166" t="str">
            <v>BANÍ</v>
          </cell>
          <cell r="R1166" t="str">
            <v>01</v>
          </cell>
          <cell r="S1166" t="str">
            <v>BANÍ (ZONA URBANA)</v>
          </cell>
          <cell r="T1166" t="str">
            <v>01</v>
          </cell>
          <cell r="U1166" t="str">
            <v>BRISAS DE GUÁZUMA</v>
          </cell>
          <cell r="V1166" t="str">
            <v>003</v>
          </cell>
          <cell r="W1166" t="str">
            <v>18.281493</v>
          </cell>
          <cell r="X1166" t="str">
            <v>-70.341201</v>
          </cell>
        </row>
        <row r="1167">
          <cell r="A1167" t="str">
            <v>15386</v>
          </cell>
          <cell r="B1167" t="str">
            <v>03 - AZUA</v>
          </cell>
          <cell r="C1167" t="str">
            <v>0304 - BANI</v>
          </cell>
          <cell r="D1167" t="str">
            <v>15386</v>
          </cell>
          <cell r="E1167" t="str">
            <v>GREGORIO LUPERON</v>
          </cell>
          <cell r="F1167" t="str">
            <v>JORNADA EXTENDIDA</v>
          </cell>
          <cell r="G1167" t="str">
            <v>INICIAL - PRIMARIO - SECUNDARIO</v>
          </cell>
          <cell r="H1167" t="str">
            <v>PUBLICO</v>
          </cell>
          <cell r="I1167" t="str">
            <v>Autorizado</v>
          </cell>
          <cell r="J1167" t="str">
            <v>17012213</v>
          </cell>
          <cell r="K1167" t="str">
            <v>GREGORIO LUPERON</v>
          </cell>
          <cell r="L1167" t="str">
            <v>URBANA</v>
          </cell>
          <cell r="M1167" t="str">
            <v>PERAVIA</v>
          </cell>
          <cell r="N1167" t="str">
            <v>17</v>
          </cell>
          <cell r="O1167" t="str">
            <v>BANÍ</v>
          </cell>
          <cell r="P1167" t="str">
            <v>1701</v>
          </cell>
          <cell r="Q1167" t="str">
            <v>BANÍ</v>
          </cell>
          <cell r="R1167" t="str">
            <v>01</v>
          </cell>
          <cell r="S1167" t="str">
            <v>BANÍ (ZONA URBANA)</v>
          </cell>
          <cell r="T1167" t="str">
            <v>01</v>
          </cell>
          <cell r="U1167" t="str">
            <v>EL FUNDO</v>
          </cell>
          <cell r="V1167" t="str">
            <v>005</v>
          </cell>
          <cell r="W1167" t="str">
            <v>18.263473</v>
          </cell>
          <cell r="X1167" t="str">
            <v>-70.3364</v>
          </cell>
        </row>
        <row r="1168">
          <cell r="A1168" t="str">
            <v>15388</v>
          </cell>
          <cell r="B1168" t="str">
            <v>03 - AZUA</v>
          </cell>
          <cell r="C1168" t="str">
            <v>0304 - BANI</v>
          </cell>
          <cell r="D1168" t="str">
            <v>15388</v>
          </cell>
          <cell r="E1168" t="str">
            <v>PROFS. HERMANAS BUCARELLY</v>
          </cell>
          <cell r="F1168" t="str">
            <v>JORNADA EXTENDIDA</v>
          </cell>
          <cell r="G1168" t="str">
            <v>INICIAL - PRIMARIO - SECUNDARIO</v>
          </cell>
          <cell r="H1168" t="str">
            <v>PUBLICO</v>
          </cell>
          <cell r="I1168" t="str">
            <v>Autorizado</v>
          </cell>
          <cell r="J1168" t="str">
            <v>17010304</v>
          </cell>
          <cell r="K1168" t="str">
            <v>PROF. HERMANAS BUCARELLY</v>
          </cell>
          <cell r="L1168" t="str">
            <v>URBANA</v>
          </cell>
          <cell r="M1168" t="str">
            <v>PERAVIA</v>
          </cell>
          <cell r="N1168" t="str">
            <v>17</v>
          </cell>
          <cell r="O1168" t="str">
            <v>BANÍ</v>
          </cell>
          <cell r="P1168" t="str">
            <v>1701</v>
          </cell>
          <cell r="Q1168" t="str">
            <v>BANÍ</v>
          </cell>
          <cell r="R1168" t="str">
            <v>01</v>
          </cell>
          <cell r="S1168" t="str">
            <v>BANÍ (ZONA URBANA)</v>
          </cell>
          <cell r="T1168" t="str">
            <v>01</v>
          </cell>
          <cell r="U1168" t="str">
            <v>BRISAS DE GUÁZUMA</v>
          </cell>
          <cell r="V1168" t="str">
            <v>003</v>
          </cell>
          <cell r="W1168" t="str">
            <v>18.284844</v>
          </cell>
          <cell r="X1168" t="str">
            <v>-70.346914</v>
          </cell>
        </row>
        <row r="1169">
          <cell r="A1169" t="str">
            <v>15389</v>
          </cell>
          <cell r="B1169" t="str">
            <v>03 - AZUA</v>
          </cell>
          <cell r="C1169" t="str">
            <v>0304 - BANI</v>
          </cell>
          <cell r="D1169" t="str">
            <v>15389</v>
          </cell>
          <cell r="E1169" t="str">
            <v>CANELA MOTA</v>
          </cell>
          <cell r="F1169" t="str">
            <v>JORNADA EXTENDIDA</v>
          </cell>
          <cell r="G1169" t="str">
            <v>SECUNDARIO</v>
          </cell>
          <cell r="H1169" t="str">
            <v>PUBLICO</v>
          </cell>
          <cell r="I1169" t="str">
            <v>Autorizado</v>
          </cell>
          <cell r="J1169" t="str">
            <v>17013177</v>
          </cell>
          <cell r="K1169" t="str">
            <v>CANELA MOTA</v>
          </cell>
          <cell r="L1169" t="str">
            <v>URBANA</v>
          </cell>
          <cell r="M1169" t="str">
            <v>PERAVIA</v>
          </cell>
          <cell r="N1169" t="str">
            <v>17</v>
          </cell>
          <cell r="O1169" t="str">
            <v>BANÍ</v>
          </cell>
          <cell r="P1169" t="str">
            <v>1701</v>
          </cell>
          <cell r="Q1169" t="str">
            <v>BANÍ</v>
          </cell>
          <cell r="R1169" t="str">
            <v>01</v>
          </cell>
          <cell r="S1169" t="str">
            <v>BOCA CANASTA</v>
          </cell>
          <cell r="T1169" t="str">
            <v>03</v>
          </cell>
          <cell r="U1169" t="str">
            <v>BOCA CANASTA</v>
          </cell>
          <cell r="V1169" t="str">
            <v>001</v>
          </cell>
          <cell r="W1169" t="str">
            <v>18.260965</v>
          </cell>
          <cell r="X1169" t="str">
            <v>-70.335085</v>
          </cell>
        </row>
        <row r="1170">
          <cell r="A1170" t="str">
            <v>15390</v>
          </cell>
          <cell r="B1170" t="str">
            <v>03 - AZUA</v>
          </cell>
          <cell r="C1170" t="str">
            <v>0304 - BANI</v>
          </cell>
          <cell r="D1170" t="str">
            <v>15390</v>
          </cell>
          <cell r="E1170" t="str">
            <v>FELIX MARIA BAEZ</v>
          </cell>
          <cell r="F1170" t="str">
            <v>JORNADA EXTENDIDA</v>
          </cell>
          <cell r="G1170" t="str">
            <v>SECUNDARIO</v>
          </cell>
          <cell r="H1170" t="str">
            <v>PUBLICO</v>
          </cell>
          <cell r="I1170" t="str">
            <v>Autorizado</v>
          </cell>
          <cell r="J1170" t="str">
            <v>17014617</v>
          </cell>
          <cell r="K1170" t="str">
            <v>FELIX MARIA BAEZ</v>
          </cell>
          <cell r="L1170" t="str">
            <v>RURAL</v>
          </cell>
          <cell r="M1170" t="str">
            <v>PERAVIA</v>
          </cell>
          <cell r="N1170" t="str">
            <v>17</v>
          </cell>
          <cell r="O1170" t="str">
            <v>BANÍ</v>
          </cell>
          <cell r="P1170" t="str">
            <v>1701</v>
          </cell>
          <cell r="Q1170" t="str">
            <v>BANÍ</v>
          </cell>
          <cell r="R1170" t="str">
            <v>01</v>
          </cell>
          <cell r="S1170" t="str">
            <v>EL CAÑAFÍSTOL</v>
          </cell>
          <cell r="T1170" t="str">
            <v>05</v>
          </cell>
          <cell r="U1170" t="str">
            <v>CAÑAFÍSTOL</v>
          </cell>
          <cell r="V1170" t="str">
            <v>001</v>
          </cell>
          <cell r="W1170" t="str">
            <v>18.270776</v>
          </cell>
          <cell r="X1170" t="str">
            <v>-70.368454</v>
          </cell>
        </row>
        <row r="1171">
          <cell r="A1171" t="str">
            <v>15391</v>
          </cell>
          <cell r="B1171" t="str">
            <v>03 - AZUA</v>
          </cell>
          <cell r="C1171" t="str">
            <v>0304 - BANI</v>
          </cell>
          <cell r="D1171" t="str">
            <v>15391</v>
          </cell>
          <cell r="E1171" t="str">
            <v>FRANCISCO DEL ROSARIO SANCHEZ</v>
          </cell>
          <cell r="F1171" t="str">
            <v>JORNADA EXTENDIDA</v>
          </cell>
          <cell r="G1171" t="str">
            <v>INICIAL - PRIMARIO - SECUNDARIO</v>
          </cell>
          <cell r="H1171" t="str">
            <v>PUBLICO</v>
          </cell>
          <cell r="I1171" t="str">
            <v>Autorizado</v>
          </cell>
          <cell r="J1171" t="str">
            <v>17029192</v>
          </cell>
          <cell r="K1171" t="str">
            <v>FRANCISCO DEL ROSARIO SANCHEZ</v>
          </cell>
          <cell r="L1171" t="str">
            <v>URBANA</v>
          </cell>
          <cell r="M1171" t="str">
            <v>PERAVIA</v>
          </cell>
          <cell r="N1171" t="str">
            <v>17</v>
          </cell>
          <cell r="O1171" t="str">
            <v>NIZAO</v>
          </cell>
          <cell r="P1171" t="str">
            <v>1702</v>
          </cell>
          <cell r="Q1171" t="str">
            <v>SANTANA (D. M.)</v>
          </cell>
          <cell r="R1171" t="str">
            <v>03</v>
          </cell>
          <cell r="S1171" t="str">
            <v>SANTANA (ZONA URBANA)</v>
          </cell>
          <cell r="T1171" t="str">
            <v>01</v>
          </cell>
          <cell r="U1171" t="str">
            <v>SANTANA ABAJO</v>
          </cell>
          <cell r="V1171" t="str">
            <v>004</v>
          </cell>
          <cell r="W1171" t="str">
            <v>18.282638</v>
          </cell>
          <cell r="X1171" t="str">
            <v>-70.207047</v>
          </cell>
        </row>
        <row r="1172">
          <cell r="A1172" t="str">
            <v>15615</v>
          </cell>
          <cell r="B1172" t="str">
            <v>03 - AZUA</v>
          </cell>
          <cell r="C1172" t="str">
            <v>0304 - BANI</v>
          </cell>
          <cell r="D1172" t="str">
            <v>15615</v>
          </cell>
          <cell r="E1172" t="str">
            <v>CATALINA</v>
          </cell>
          <cell r="F1172" t="str">
            <v>SEMI PRESENCIAL</v>
          </cell>
          <cell r="G1172" t="str">
            <v>PREPARA</v>
          </cell>
          <cell r="H1172" t="str">
            <v>PUBLICO</v>
          </cell>
          <cell r="I1172" t="str">
            <v>Autorizado</v>
          </cell>
          <cell r="J1172" t="str">
            <v>17010712</v>
          </cell>
          <cell r="K1172" t="str">
            <v>PROF. NURIDES GONZALEZ PACHANO</v>
          </cell>
          <cell r="L1172" t="str">
            <v>URBANA</v>
          </cell>
          <cell r="M1172" t="str">
            <v>PERAVIA</v>
          </cell>
          <cell r="N1172" t="str">
            <v>17</v>
          </cell>
          <cell r="O1172" t="str">
            <v>BANÍ</v>
          </cell>
          <cell r="P1172" t="str">
            <v>1701</v>
          </cell>
          <cell r="Q1172" t="str">
            <v>CATALINA (D. M.)</v>
          </cell>
          <cell r="R1172" t="str">
            <v>08</v>
          </cell>
          <cell r="S1172" t="str">
            <v>CATALINA (ZONA URBANA)</v>
          </cell>
          <cell r="T1172" t="str">
            <v>01</v>
          </cell>
          <cell r="U1172" t="str">
            <v>CATALINA</v>
          </cell>
          <cell r="V1172" t="str">
            <v>001</v>
          </cell>
          <cell r="W1172" t="str">
            <v>18.2708</v>
          </cell>
          <cell r="X1172" t="str">
            <v>-70.2383</v>
          </cell>
        </row>
        <row r="1173">
          <cell r="A1173" t="str">
            <v>15617</v>
          </cell>
          <cell r="B1173" t="str">
            <v>03 - AZUA</v>
          </cell>
          <cell r="C1173" t="str">
            <v>0304 - BANI</v>
          </cell>
          <cell r="D1173" t="str">
            <v>15617</v>
          </cell>
          <cell r="E1173" t="str">
            <v>MILTON LAJARA DIAZ</v>
          </cell>
          <cell r="F1173" t="str">
            <v>JORNADA EXTENDIDA</v>
          </cell>
          <cell r="G1173" t="str">
            <v>INICIAL - PRIMARIO - SECUNDARIO</v>
          </cell>
          <cell r="H1173" t="str">
            <v>PUBLICO</v>
          </cell>
          <cell r="I1173" t="str">
            <v>Autorizado</v>
          </cell>
          <cell r="J1173" t="str">
            <v>17015547</v>
          </cell>
          <cell r="K1173" t="str">
            <v>MILTON  LAJARA  DIAZ</v>
          </cell>
          <cell r="L1173" t="str">
            <v>URBANA</v>
          </cell>
          <cell r="M1173" t="str">
            <v>PERAVIA</v>
          </cell>
          <cell r="N1173" t="str">
            <v>17</v>
          </cell>
          <cell r="O1173" t="str">
            <v>BANÍ</v>
          </cell>
          <cell r="P1173" t="str">
            <v>1701</v>
          </cell>
          <cell r="Q1173" t="str">
            <v>BANÍ</v>
          </cell>
          <cell r="R1173" t="str">
            <v>01</v>
          </cell>
          <cell r="S1173" t="str">
            <v>BANÍ (ZONA URBANA)</v>
          </cell>
          <cell r="T1173" t="str">
            <v>01</v>
          </cell>
          <cell r="U1173" t="str">
            <v>EL FUNDO</v>
          </cell>
          <cell r="V1173" t="str">
            <v>005</v>
          </cell>
          <cell r="W1173" t="str">
            <v>18.297019</v>
          </cell>
          <cell r="X1173" t="str">
            <v>-70.341616</v>
          </cell>
        </row>
        <row r="1174">
          <cell r="A1174" t="str">
            <v>15624</v>
          </cell>
          <cell r="B1174" t="str">
            <v>03 - AZUA</v>
          </cell>
          <cell r="C1174" t="str">
            <v>0304 - BANI</v>
          </cell>
          <cell r="D1174" t="str">
            <v>15624</v>
          </cell>
          <cell r="E1174" t="str">
            <v>ASELA PAULINO FUENTES</v>
          </cell>
          <cell r="F1174" t="str">
            <v>JORNADA EXTENDIDA</v>
          </cell>
          <cell r="G1174" t="str">
            <v>INICIAL - PRIMARIO - SECUNDARIO</v>
          </cell>
          <cell r="H1174" t="str">
            <v>PUBLICO</v>
          </cell>
          <cell r="I1174" t="str">
            <v>Autorizado</v>
          </cell>
          <cell r="J1174" t="str">
            <v>17025549</v>
          </cell>
          <cell r="K1174" t="str">
            <v>ASELA PAULINO FUENTE</v>
          </cell>
          <cell r="L1174" t="str">
            <v>URBANA</v>
          </cell>
          <cell r="M1174" t="str">
            <v>PERAVIA</v>
          </cell>
          <cell r="N1174" t="str">
            <v>17</v>
          </cell>
          <cell r="O1174" t="str">
            <v>NIZAO</v>
          </cell>
          <cell r="P1174" t="str">
            <v>1702</v>
          </cell>
          <cell r="Q1174" t="str">
            <v>NIZAO</v>
          </cell>
          <cell r="R1174" t="str">
            <v>01</v>
          </cell>
          <cell r="S1174" t="str">
            <v>DON GREGORIO</v>
          </cell>
          <cell r="T1174" t="str">
            <v>02</v>
          </cell>
          <cell r="U1174" t="str">
            <v>DON GREGORIO</v>
          </cell>
          <cell r="V1174" t="str">
            <v>001</v>
          </cell>
          <cell r="W1174" t="str">
            <v>18.23995</v>
          </cell>
          <cell r="X1174" t="str">
            <v>-70.199068</v>
          </cell>
        </row>
        <row r="1175">
          <cell r="A1175" t="str">
            <v>02995</v>
          </cell>
          <cell r="B1175" t="str">
            <v>04 - SAN CRISTOBAL</v>
          </cell>
          <cell r="C1175" t="str">
            <v>0401 - CAMBITA GARABITOS</v>
          </cell>
          <cell r="D1175" t="str">
            <v>02995</v>
          </cell>
          <cell r="E1175" t="str">
            <v>GENOVEVA GURIDI</v>
          </cell>
          <cell r="F1175" t="str">
            <v>MATUTINA - VESPERTINA</v>
          </cell>
          <cell r="G1175" t="str">
            <v>INICIAL - PRIMARIO</v>
          </cell>
          <cell r="H1175" t="str">
            <v>PUBLICO</v>
          </cell>
          <cell r="I1175" t="str">
            <v>Autorizado</v>
          </cell>
          <cell r="J1175" t="str">
            <v>21005618</v>
          </cell>
          <cell r="K1175" t="str">
            <v>GENOVEVA GURIDY</v>
          </cell>
          <cell r="L1175" t="str">
            <v>URBANA</v>
          </cell>
          <cell r="M1175" t="str">
            <v>SAN CRISTOBAL</v>
          </cell>
          <cell r="N1175" t="str">
            <v>21</v>
          </cell>
          <cell r="O1175" t="str">
            <v>CAMBITA GARABITOS</v>
          </cell>
          <cell r="P1175" t="str">
            <v>2104</v>
          </cell>
          <cell r="Q1175" t="str">
            <v>CAMBITA GARABITOS</v>
          </cell>
          <cell r="R1175" t="str">
            <v>01</v>
          </cell>
          <cell r="S1175" t="str">
            <v>CAMBITA GARABITOS (ZONA URBANA)</v>
          </cell>
          <cell r="T1175" t="str">
            <v>01</v>
          </cell>
          <cell r="U1175" t="str">
            <v>CENTRO DEL PUEBLO</v>
          </cell>
          <cell r="V1175" t="str">
            <v>002</v>
          </cell>
          <cell r="W1175" t="str">
            <v>18.4543</v>
          </cell>
          <cell r="X1175" t="str">
            <v>-70.2015</v>
          </cell>
        </row>
        <row r="1176">
          <cell r="A1176" t="str">
            <v>03011</v>
          </cell>
          <cell r="B1176" t="str">
            <v>04 - SAN CRISTOBAL</v>
          </cell>
          <cell r="C1176" t="str">
            <v>0401 - CAMBITA GARABITOS</v>
          </cell>
          <cell r="D1176" t="str">
            <v>03011</v>
          </cell>
          <cell r="E1176" t="str">
            <v>RAFAELA CORPORAN YOLI</v>
          </cell>
          <cell r="F1176" t="str">
            <v>JORNADA EXTENDIDA</v>
          </cell>
          <cell r="G1176" t="str">
            <v>INICIAL - PRIMARIO - SECUNDARIO</v>
          </cell>
          <cell r="H1176" t="str">
            <v>PUBLICO</v>
          </cell>
          <cell r="I1176" t="str">
            <v>Autorizado</v>
          </cell>
          <cell r="J1176" t="str">
            <v>21009514</v>
          </cell>
          <cell r="K1176" t="str">
            <v>RAFAELA CORPORAN YOLI</v>
          </cell>
          <cell r="L1176" t="str">
            <v>RURAL</v>
          </cell>
          <cell r="M1176" t="str">
            <v>SAN CRISTOBAL</v>
          </cell>
          <cell r="N1176" t="str">
            <v>21</v>
          </cell>
          <cell r="O1176" t="str">
            <v>CAMBITA GARABITOS</v>
          </cell>
          <cell r="P1176" t="str">
            <v>2104</v>
          </cell>
          <cell r="Q1176" t="str">
            <v>CAMBITA GARABITOS</v>
          </cell>
          <cell r="R1176" t="str">
            <v>01</v>
          </cell>
          <cell r="S1176" t="str">
            <v>EL TABLAZO</v>
          </cell>
          <cell r="T1176" t="str">
            <v>07</v>
          </cell>
          <cell r="U1176" t="str">
            <v>EL TABLAZO</v>
          </cell>
          <cell r="V1176" t="str">
            <v>001</v>
          </cell>
          <cell r="W1176" t="str">
            <v>18.4835</v>
          </cell>
          <cell r="X1176" t="str">
            <v>-70.1664</v>
          </cell>
        </row>
        <row r="1177">
          <cell r="A1177" t="str">
            <v>03071</v>
          </cell>
          <cell r="B1177" t="str">
            <v>04 - SAN CRISTOBAL</v>
          </cell>
          <cell r="C1177" t="str">
            <v>0401 - CAMBITA GARABITOS</v>
          </cell>
          <cell r="D1177" t="str">
            <v>03071</v>
          </cell>
          <cell r="E1177" t="str">
            <v>PEDRO DOMINGUEZ GARABITO</v>
          </cell>
          <cell r="F1177" t="str">
            <v>MATUTINA - VESPERTINA</v>
          </cell>
          <cell r="G1177" t="str">
            <v>INICIAL - PRIMARIO - SECUNDARIO</v>
          </cell>
          <cell r="H1177" t="str">
            <v>PUBLICO</v>
          </cell>
          <cell r="I1177" t="str">
            <v>Autorizado</v>
          </cell>
          <cell r="J1177" t="str">
            <v>21021821</v>
          </cell>
          <cell r="K1177" t="str">
            <v>PEDRO DOMINGUEZ GARABITO</v>
          </cell>
          <cell r="L1177" t="str">
            <v>URBANA</v>
          </cell>
          <cell r="M1177" t="str">
            <v>SAN CRISTOBAL</v>
          </cell>
          <cell r="N1177" t="str">
            <v>21</v>
          </cell>
          <cell r="O1177" t="str">
            <v>CAMBITA GARABITOS</v>
          </cell>
          <cell r="P1177" t="str">
            <v>2104</v>
          </cell>
          <cell r="Q1177" t="str">
            <v>CAMBITA GARABITOS</v>
          </cell>
          <cell r="R1177" t="str">
            <v>01</v>
          </cell>
          <cell r="S1177" t="str">
            <v>CAMBITA GARABITOS (ZONA URBANA)</v>
          </cell>
          <cell r="T1177" t="str">
            <v>01</v>
          </cell>
          <cell r="U1177" t="str">
            <v>CENTRO DEL PUEBLO</v>
          </cell>
          <cell r="V1177" t="str">
            <v>002</v>
          </cell>
          <cell r="W1177" t="str">
            <v>18.454172</v>
          </cell>
          <cell r="X1177" t="str">
            <v>-70.198847</v>
          </cell>
        </row>
        <row r="1178">
          <cell r="A1178" t="str">
            <v>03072</v>
          </cell>
          <cell r="B1178" t="str">
            <v>04 - SAN CRISTOBAL</v>
          </cell>
          <cell r="C1178" t="str">
            <v>0401 - CAMBITA GARABITOS</v>
          </cell>
          <cell r="D1178" t="str">
            <v>03072</v>
          </cell>
          <cell r="E1178" t="str">
            <v>LA GUAMA</v>
          </cell>
          <cell r="F1178" t="str">
            <v>JORNADA EXTENDIDA</v>
          </cell>
          <cell r="G1178" t="str">
            <v>INICIAL - PRIMARIO - SECUNDARIO</v>
          </cell>
          <cell r="H1178" t="str">
            <v>PUBLICO</v>
          </cell>
          <cell r="I1178" t="str">
            <v>Autorizado</v>
          </cell>
          <cell r="J1178" t="str">
            <v>21022115</v>
          </cell>
          <cell r="K1178" t="str">
            <v>LA GUAMA</v>
          </cell>
          <cell r="L1178" t="str">
            <v>RURAL</v>
          </cell>
          <cell r="M1178" t="str">
            <v>SAN CRISTOBAL</v>
          </cell>
          <cell r="N1178" t="str">
            <v>21</v>
          </cell>
          <cell r="O1178" t="str">
            <v>CAMBITA GARABITOS</v>
          </cell>
          <cell r="P1178" t="str">
            <v>2104</v>
          </cell>
          <cell r="Q1178" t="str">
            <v>CAMBITA EL PUEBLECITO (D. M.)</v>
          </cell>
          <cell r="R1178" t="str">
            <v>02</v>
          </cell>
          <cell r="S1178" t="str">
            <v>EL TORO</v>
          </cell>
          <cell r="T1178" t="str">
            <v>04</v>
          </cell>
          <cell r="U1178" t="str">
            <v>LA GUAMA</v>
          </cell>
          <cell r="V1178" t="str">
            <v>001</v>
          </cell>
          <cell r="W1178" t="str">
            <v>18.430666</v>
          </cell>
          <cell r="X1178" t="str">
            <v>-70.163367</v>
          </cell>
        </row>
        <row r="1179">
          <cell r="A1179" t="str">
            <v>03073</v>
          </cell>
          <cell r="B1179" t="str">
            <v>04 - SAN CRISTOBAL</v>
          </cell>
          <cell r="C1179" t="str">
            <v>0401 - CAMBITA GARABITOS</v>
          </cell>
          <cell r="D1179" t="str">
            <v>03073</v>
          </cell>
          <cell r="E1179" t="str">
            <v>LA JAGUITA</v>
          </cell>
          <cell r="F1179" t="str">
            <v>JORNADA EXTENDIDA</v>
          </cell>
          <cell r="G1179" t="str">
            <v>PRIMARIO</v>
          </cell>
          <cell r="H1179" t="str">
            <v>PUBLICO</v>
          </cell>
          <cell r="I1179" t="str">
            <v>Autorizado</v>
          </cell>
          <cell r="J1179" t="str">
            <v>21022417</v>
          </cell>
          <cell r="K1179" t="str">
            <v>LA JAGUITA</v>
          </cell>
          <cell r="L1179" t="str">
            <v>RURAL</v>
          </cell>
          <cell r="M1179" t="str">
            <v>SAN CRISTOBAL</v>
          </cell>
          <cell r="N1179" t="str">
            <v>21</v>
          </cell>
          <cell r="O1179" t="str">
            <v>CAMBITA GARABITOS</v>
          </cell>
          <cell r="P1179" t="str">
            <v>2104</v>
          </cell>
          <cell r="Q1179" t="str">
            <v>CAMBITA EL PUEBLECITO (D. M.)</v>
          </cell>
          <cell r="R1179" t="str">
            <v>02</v>
          </cell>
          <cell r="S1179" t="str">
            <v>LLANADA GRANDE</v>
          </cell>
          <cell r="T1179" t="str">
            <v>02</v>
          </cell>
          <cell r="U1179" t="str">
            <v>LA JAGÜITA</v>
          </cell>
          <cell r="V1179" t="str">
            <v>005</v>
          </cell>
          <cell r="W1179" t="str">
            <v>18.423582</v>
          </cell>
          <cell r="X1179" t="str">
            <v>-70.218555</v>
          </cell>
        </row>
        <row r="1180">
          <cell r="A1180" t="str">
            <v>03074</v>
          </cell>
          <cell r="B1180" t="str">
            <v>04 - SAN CRISTOBAL</v>
          </cell>
          <cell r="C1180" t="str">
            <v>0401 - CAMBITA GARABITOS</v>
          </cell>
          <cell r="D1180" t="str">
            <v>03074</v>
          </cell>
          <cell r="E1180" t="str">
            <v>MARIA TRINIDAD SANCHEZ</v>
          </cell>
          <cell r="F1180" t="str">
            <v>JORNADA EXTENDIDA</v>
          </cell>
          <cell r="G1180" t="str">
            <v>INICIAL - PRIMARIO</v>
          </cell>
          <cell r="H1180" t="str">
            <v>PUBLICO</v>
          </cell>
          <cell r="I1180" t="str">
            <v>Autorizado</v>
          </cell>
          <cell r="J1180" t="str">
            <v>21022615</v>
          </cell>
          <cell r="K1180" t="str">
            <v>MARIA TRINIDAD SANCHEZ</v>
          </cell>
          <cell r="L1180" t="str">
            <v>RURAL</v>
          </cell>
          <cell r="M1180" t="str">
            <v>SAN CRISTOBAL</v>
          </cell>
          <cell r="N1180" t="str">
            <v>21</v>
          </cell>
          <cell r="O1180" t="str">
            <v>CAMBITA GARABITOS</v>
          </cell>
          <cell r="P1180" t="str">
            <v>2104</v>
          </cell>
          <cell r="Q1180" t="str">
            <v>CAMBITA EL PUEBLECITO (D. M.)</v>
          </cell>
          <cell r="R1180" t="str">
            <v>02</v>
          </cell>
          <cell r="S1180" t="str">
            <v>PUEBLO NUEVO</v>
          </cell>
          <cell r="T1180" t="str">
            <v>03</v>
          </cell>
          <cell r="U1180" t="str">
            <v>PUEBLO NUEVO</v>
          </cell>
          <cell r="V1180" t="str">
            <v>004</v>
          </cell>
          <cell r="W1180" t="str">
            <v>18.438657</v>
          </cell>
          <cell r="X1180" t="str">
            <v>-70.172778</v>
          </cell>
        </row>
        <row r="1181">
          <cell r="A1181" t="str">
            <v>03075</v>
          </cell>
          <cell r="B1181" t="str">
            <v>04 - SAN CRISTOBAL</v>
          </cell>
          <cell r="C1181" t="str">
            <v>0401 - CAMBITA GARABITOS</v>
          </cell>
          <cell r="D1181" t="str">
            <v>03075</v>
          </cell>
          <cell r="E1181" t="str">
            <v>CUMIA ABAJO</v>
          </cell>
          <cell r="F1181" t="str">
            <v>JORNADA EXTENDIDA</v>
          </cell>
          <cell r="G1181" t="str">
            <v>INICIAL - PRIMARIO</v>
          </cell>
          <cell r="H1181" t="str">
            <v>PUBLICO</v>
          </cell>
          <cell r="I1181" t="str">
            <v>Autorizado</v>
          </cell>
          <cell r="J1181" t="str">
            <v>21022719</v>
          </cell>
          <cell r="K1181" t="str">
            <v>CUMIA ABAJO</v>
          </cell>
          <cell r="L1181" t="str">
            <v>RURAL</v>
          </cell>
          <cell r="M1181" t="str">
            <v>SAN CRISTOBAL</v>
          </cell>
          <cell r="N1181" t="str">
            <v>21</v>
          </cell>
          <cell r="O1181" t="str">
            <v>CAMBITA GARABITOS</v>
          </cell>
          <cell r="P1181" t="str">
            <v>2104</v>
          </cell>
          <cell r="Q1181" t="str">
            <v>CAMBITA EL PUEBLECITO (D. M.)</v>
          </cell>
          <cell r="R1181" t="str">
            <v>02</v>
          </cell>
          <cell r="S1181" t="str">
            <v>PUEBLO NUEVO</v>
          </cell>
          <cell r="T1181" t="str">
            <v>03</v>
          </cell>
          <cell r="U1181" t="str">
            <v>CUMÍA ABAJO</v>
          </cell>
          <cell r="V1181" t="str">
            <v>001</v>
          </cell>
          <cell r="W1181" t="str">
            <v>18.4387</v>
          </cell>
          <cell r="X1181" t="str">
            <v>-70.181482</v>
          </cell>
        </row>
        <row r="1182">
          <cell r="A1182" t="str">
            <v>03076</v>
          </cell>
          <cell r="B1182" t="str">
            <v>04 - SAN CRISTOBAL</v>
          </cell>
          <cell r="C1182" t="str">
            <v>0401 - CAMBITA GARABITOS</v>
          </cell>
          <cell r="D1182" t="str">
            <v>03076</v>
          </cell>
          <cell r="E1182" t="str">
            <v>SALOME URENA</v>
          </cell>
          <cell r="F1182" t="str">
            <v>JORNADA EXTENDIDA</v>
          </cell>
          <cell r="G1182" t="str">
            <v>INICIAL - PRIMARIO - SECUNDARIO</v>
          </cell>
          <cell r="H1182" t="str">
            <v>PUBLICO</v>
          </cell>
          <cell r="I1182" t="str">
            <v>Autorizado</v>
          </cell>
          <cell r="J1182" t="str">
            <v>21022920</v>
          </cell>
          <cell r="K1182" t="str">
            <v>JOSE ALTAGRACIA TEJEDA</v>
          </cell>
          <cell r="L1182" t="str">
            <v>URBANA</v>
          </cell>
          <cell r="M1182" t="str">
            <v>SAN CRISTOBAL</v>
          </cell>
          <cell r="N1182" t="str">
            <v>21</v>
          </cell>
          <cell r="O1182" t="str">
            <v>CAMBITA GARABITOS</v>
          </cell>
          <cell r="P1182" t="str">
            <v>2104</v>
          </cell>
          <cell r="Q1182" t="str">
            <v>CAMBITA EL PUEBLECITO (D. M.)</v>
          </cell>
          <cell r="R1182" t="str">
            <v>02</v>
          </cell>
          <cell r="S1182" t="str">
            <v>LLANADA GRANDE</v>
          </cell>
          <cell r="T1182" t="str">
            <v>02</v>
          </cell>
          <cell r="U1182" t="str">
            <v>CORBANITO (CALLAO ARRIBA)</v>
          </cell>
          <cell r="V1182" t="str">
            <v>008</v>
          </cell>
          <cell r="W1182" t="str">
            <v>18.4563</v>
          </cell>
          <cell r="X1182" t="str">
            <v>-70.1764</v>
          </cell>
        </row>
        <row r="1183">
          <cell r="A1183" t="str">
            <v>03077</v>
          </cell>
          <cell r="B1183" t="str">
            <v>04 - SAN CRISTOBAL</v>
          </cell>
          <cell r="C1183" t="str">
            <v>0401 - CAMBITA GARABITOS</v>
          </cell>
          <cell r="D1183" t="str">
            <v>03077</v>
          </cell>
          <cell r="E1183" t="str">
            <v>CUMIA ARRIBA</v>
          </cell>
          <cell r="F1183" t="str">
            <v>JORNADA EXTENDIDA</v>
          </cell>
          <cell r="G1183" t="str">
            <v>INICIAL - PRIMARIO - SECUNDARIO</v>
          </cell>
          <cell r="H1183" t="str">
            <v>PUBLICO</v>
          </cell>
          <cell r="I1183" t="str">
            <v>Autorizado</v>
          </cell>
          <cell r="J1183" t="str">
            <v>21023318</v>
          </cell>
          <cell r="K1183" t="str">
            <v>CUMIA ARRIBA</v>
          </cell>
          <cell r="L1183" t="str">
            <v>RURAL</v>
          </cell>
          <cell r="M1183" t="str">
            <v>SAN CRISTOBAL</v>
          </cell>
          <cell r="N1183" t="str">
            <v>21</v>
          </cell>
          <cell r="O1183" t="str">
            <v>CAMBITA GARABITOS</v>
          </cell>
          <cell r="P1183" t="str">
            <v>2104</v>
          </cell>
          <cell r="Q1183" t="str">
            <v>CAMBITA EL PUEBLECITO (D. M.)</v>
          </cell>
          <cell r="R1183" t="str">
            <v>02</v>
          </cell>
          <cell r="S1183" t="str">
            <v>EL TORO</v>
          </cell>
          <cell r="T1183" t="str">
            <v>04</v>
          </cell>
          <cell r="U1183" t="str">
            <v>LOS TOROS</v>
          </cell>
          <cell r="V1183" t="str">
            <v>003</v>
          </cell>
          <cell r="W1183" t="str">
            <v>18.4308</v>
          </cell>
          <cell r="X1183" t="str">
            <v>-70.1995</v>
          </cell>
        </row>
        <row r="1184">
          <cell r="A1184" t="str">
            <v>03078</v>
          </cell>
          <cell r="B1184" t="str">
            <v>04 - SAN CRISTOBAL</v>
          </cell>
          <cell r="C1184" t="str">
            <v>0401 - CAMBITA GARABITOS</v>
          </cell>
          <cell r="D1184" t="str">
            <v>03078</v>
          </cell>
          <cell r="E1184" t="str">
            <v>LA BOCA DE LA TOMA</v>
          </cell>
          <cell r="F1184" t="str">
            <v>MATUTINA - VESPERTINA</v>
          </cell>
          <cell r="G1184" t="str">
            <v>INICIAL - PRIMARIO - SECUNDARIO</v>
          </cell>
          <cell r="H1184" t="str">
            <v>PUBLICO</v>
          </cell>
          <cell r="I1184" t="str">
            <v>Autorizado</v>
          </cell>
          <cell r="J1184" t="str">
            <v>21023412</v>
          </cell>
          <cell r="K1184" t="str">
            <v>LA BOCA DE LA TOMA</v>
          </cell>
          <cell r="L1184" t="str">
            <v>RURAL</v>
          </cell>
          <cell r="M1184" t="str">
            <v>SAN CRISTOBAL</v>
          </cell>
          <cell r="N1184" t="str">
            <v>21</v>
          </cell>
          <cell r="O1184" t="str">
            <v>CAMBITA GARABITOS</v>
          </cell>
          <cell r="P1184" t="str">
            <v>2104</v>
          </cell>
          <cell r="Q1184" t="str">
            <v>CAMBITA GARABITOS</v>
          </cell>
          <cell r="R1184" t="str">
            <v>01</v>
          </cell>
          <cell r="S1184" t="str">
            <v>CAMBITA GARABITOS</v>
          </cell>
          <cell r="T1184" t="str">
            <v>02</v>
          </cell>
          <cell r="U1184" t="str">
            <v>LA BOCA DE LA TOMA</v>
          </cell>
          <cell r="V1184" t="str">
            <v>004</v>
          </cell>
          <cell r="W1184" t="str">
            <v>18.460302</v>
          </cell>
          <cell r="X1184" t="str">
            <v>-70.21633</v>
          </cell>
        </row>
        <row r="1185">
          <cell r="A1185" t="str">
            <v>03082</v>
          </cell>
          <cell r="B1185" t="str">
            <v>04 - SAN CRISTOBAL</v>
          </cell>
          <cell r="C1185" t="str">
            <v>0401 - CAMBITA GARABITOS</v>
          </cell>
          <cell r="D1185" t="str">
            <v>03082</v>
          </cell>
          <cell r="E1185" t="str">
            <v>PROF. BENJAMIN FIGUEREO FLORENTINO</v>
          </cell>
          <cell r="F1185" t="str">
            <v>JORNADA EXTENDIDA</v>
          </cell>
          <cell r="G1185" t="str">
            <v>INICIAL - PRIMARIO - SECUNDARIO</v>
          </cell>
          <cell r="H1185" t="str">
            <v>PUBLICO</v>
          </cell>
          <cell r="I1185" t="str">
            <v>Autorizado</v>
          </cell>
          <cell r="J1185" t="str">
            <v>21044742</v>
          </cell>
          <cell r="K1185" t="str">
            <v>PROF. BENJAMIN FIGUEREO FLORENTINO</v>
          </cell>
          <cell r="L1185" t="str">
            <v>RURAL</v>
          </cell>
          <cell r="M1185" t="str">
            <v>SAN CRISTOBAL</v>
          </cell>
          <cell r="N1185" t="str">
            <v>21</v>
          </cell>
          <cell r="O1185" t="str">
            <v>CAMBITA GARABITOS</v>
          </cell>
          <cell r="P1185" t="str">
            <v>2104</v>
          </cell>
          <cell r="Q1185" t="str">
            <v>CAMBITA EL PUEBLECITO (D. M.)</v>
          </cell>
          <cell r="R1185" t="str">
            <v>02</v>
          </cell>
          <cell r="S1185" t="str">
            <v>EL TORO</v>
          </cell>
          <cell r="T1185" t="str">
            <v>04</v>
          </cell>
          <cell r="U1185" t="str">
            <v>LOS TOROS</v>
          </cell>
          <cell r="V1185" t="str">
            <v>003</v>
          </cell>
          <cell r="W1185" t="str">
            <v/>
          </cell>
          <cell r="X1185" t="str">
            <v/>
          </cell>
        </row>
        <row r="1186">
          <cell r="A1186" t="str">
            <v>03083</v>
          </cell>
          <cell r="B1186" t="str">
            <v>04 - SAN CRISTOBAL</v>
          </cell>
          <cell r="C1186" t="str">
            <v>0401 - CAMBITA GARABITOS</v>
          </cell>
          <cell r="D1186" t="str">
            <v>03083</v>
          </cell>
          <cell r="E1186" t="str">
            <v>CANOA</v>
          </cell>
          <cell r="F1186" t="str">
            <v>JORNADA EXTENDIDA</v>
          </cell>
          <cell r="G1186" t="str">
            <v>INICIAL - PRIMARIO</v>
          </cell>
          <cell r="H1186" t="str">
            <v>PUBLICO</v>
          </cell>
          <cell r="I1186" t="str">
            <v>Autorizado</v>
          </cell>
          <cell r="J1186" t="str">
            <v>21024115</v>
          </cell>
          <cell r="K1186" t="str">
            <v>CANOA</v>
          </cell>
          <cell r="L1186" t="str">
            <v>RURAL-AISLADA</v>
          </cell>
          <cell r="M1186" t="str">
            <v>SAN CRISTOBAL</v>
          </cell>
          <cell r="N1186" t="str">
            <v>21</v>
          </cell>
          <cell r="O1186" t="str">
            <v>CAMBITA GARABITOS</v>
          </cell>
          <cell r="P1186" t="str">
            <v>2104</v>
          </cell>
          <cell r="Q1186" t="str">
            <v>CAMBITA EL PUEBLECITO (D. M.)</v>
          </cell>
          <cell r="R1186" t="str">
            <v>02</v>
          </cell>
          <cell r="S1186" t="str">
            <v>EL TORO</v>
          </cell>
          <cell r="T1186" t="str">
            <v>04</v>
          </cell>
          <cell r="U1186" t="str">
            <v>CANOA</v>
          </cell>
          <cell r="V1186" t="str">
            <v>002</v>
          </cell>
          <cell r="W1186" t="str">
            <v>18.420557</v>
          </cell>
          <cell r="X1186" t="str">
            <v>-70.16468</v>
          </cell>
        </row>
        <row r="1187">
          <cell r="A1187" t="str">
            <v>03085</v>
          </cell>
          <cell r="B1187" t="str">
            <v>04 - SAN CRISTOBAL</v>
          </cell>
          <cell r="C1187" t="str">
            <v>0401 - CAMBITA GARABITOS</v>
          </cell>
          <cell r="D1187" t="str">
            <v>03085</v>
          </cell>
          <cell r="E1187" t="str">
            <v>MATILDES CUEVAS</v>
          </cell>
          <cell r="F1187" t="str">
            <v>JORNADA EXTENDIDA</v>
          </cell>
          <cell r="G1187" t="str">
            <v>INICIAL - PRIMARIO</v>
          </cell>
          <cell r="H1187" t="str">
            <v>PUBLICO</v>
          </cell>
          <cell r="I1187" t="str">
            <v>Autorizado</v>
          </cell>
          <cell r="J1187" t="str">
            <v>21024417</v>
          </cell>
          <cell r="K1187" t="str">
            <v>MATILDES CUEVAS</v>
          </cell>
          <cell r="L1187" t="str">
            <v>RURAL</v>
          </cell>
          <cell r="M1187" t="str">
            <v>SAN CRISTOBAL</v>
          </cell>
          <cell r="N1187" t="str">
            <v>21</v>
          </cell>
          <cell r="O1187" t="str">
            <v>CAMBITA GARABITOS</v>
          </cell>
          <cell r="P1187" t="str">
            <v>2104</v>
          </cell>
          <cell r="Q1187" t="str">
            <v>CAMBITA GARABITOS</v>
          </cell>
          <cell r="R1187" t="str">
            <v>01</v>
          </cell>
          <cell r="S1187" t="str">
            <v>HUMACHÓN</v>
          </cell>
          <cell r="T1187" t="str">
            <v>04</v>
          </cell>
          <cell r="U1187" t="str">
            <v>MUCHA AGUA</v>
          </cell>
          <cell r="V1187" t="str">
            <v>009</v>
          </cell>
          <cell r="W1187" t="str">
            <v>18.43002</v>
          </cell>
          <cell r="X1187" t="str">
            <v>-70.236091</v>
          </cell>
        </row>
        <row r="1188">
          <cell r="A1188" t="str">
            <v>03086</v>
          </cell>
          <cell r="B1188" t="str">
            <v>04 - SAN CRISTOBAL</v>
          </cell>
          <cell r="C1188" t="str">
            <v>0401 - CAMBITA GARABITOS</v>
          </cell>
          <cell r="D1188" t="str">
            <v>03086</v>
          </cell>
          <cell r="E1188" t="str">
            <v>FUERTE LOS TOROS</v>
          </cell>
          <cell r="F1188" t="str">
            <v>JORNADA EXTENDIDA</v>
          </cell>
          <cell r="G1188" t="str">
            <v>INICIAL - PRIMARIO</v>
          </cell>
          <cell r="H1188" t="str">
            <v>PUBLICO</v>
          </cell>
          <cell r="I1188" t="str">
            <v>Autorizado</v>
          </cell>
          <cell r="J1188" t="str">
            <v>21024511</v>
          </cell>
          <cell r="K1188" t="str">
            <v>FUERTE LOS TOROS</v>
          </cell>
          <cell r="L1188" t="str">
            <v>RURAL-AISLADA</v>
          </cell>
          <cell r="M1188" t="str">
            <v>SAN CRISTOBAL</v>
          </cell>
          <cell r="N1188" t="str">
            <v>21</v>
          </cell>
          <cell r="O1188" t="str">
            <v>CAMBITA GARABITOS</v>
          </cell>
          <cell r="P1188" t="str">
            <v>2104</v>
          </cell>
          <cell r="Q1188" t="str">
            <v>CAMBITA EL PUEBLECITO (D. M.)</v>
          </cell>
          <cell r="R1188" t="str">
            <v>02</v>
          </cell>
          <cell r="S1188" t="str">
            <v>EL TORO</v>
          </cell>
          <cell r="T1188" t="str">
            <v>04</v>
          </cell>
          <cell r="U1188" t="str">
            <v>LOS TOROS</v>
          </cell>
          <cell r="V1188" t="str">
            <v>003</v>
          </cell>
          <cell r="W1188" t="str">
            <v>18.4109</v>
          </cell>
          <cell r="X1188" t="str">
            <v>-70.1938</v>
          </cell>
        </row>
        <row r="1189">
          <cell r="A1189" t="str">
            <v>03088</v>
          </cell>
          <cell r="B1189" t="str">
            <v>04 - SAN CRISTOBAL</v>
          </cell>
          <cell r="C1189" t="str">
            <v>0401 - CAMBITA GARABITOS</v>
          </cell>
          <cell r="D1189" t="str">
            <v>03088</v>
          </cell>
          <cell r="E1189" t="str">
            <v>LOS MANANTIALES</v>
          </cell>
          <cell r="F1189" t="str">
            <v>JORNADA EXTENDIDA</v>
          </cell>
          <cell r="G1189" t="str">
            <v>PRIMARIO - SECUNDARIO</v>
          </cell>
          <cell r="H1189" t="str">
            <v>PUBLICO</v>
          </cell>
          <cell r="I1189" t="str">
            <v>Autorizado</v>
          </cell>
          <cell r="J1189" t="str">
            <v>21024719</v>
          </cell>
          <cell r="K1189" t="str">
            <v>LOS MANANTIALES</v>
          </cell>
          <cell r="L1189" t="str">
            <v>RURAL</v>
          </cell>
          <cell r="M1189" t="str">
            <v>SAN CRISTOBAL</v>
          </cell>
          <cell r="N1189" t="str">
            <v>21</v>
          </cell>
          <cell r="O1189" t="str">
            <v>CAMBITA GARABITOS</v>
          </cell>
          <cell r="P1189" t="str">
            <v>2104</v>
          </cell>
          <cell r="Q1189" t="str">
            <v>CAMBITA GARABITOS</v>
          </cell>
          <cell r="R1189" t="str">
            <v>01</v>
          </cell>
          <cell r="S1189" t="str">
            <v>LOS MANANTIALES</v>
          </cell>
          <cell r="T1189" t="str">
            <v>06</v>
          </cell>
          <cell r="U1189" t="str">
            <v>LOS MANANTIALES</v>
          </cell>
          <cell r="V1189" t="str">
            <v>003</v>
          </cell>
          <cell r="W1189" t="str">
            <v>18.511758</v>
          </cell>
          <cell r="X1189" t="str">
            <v>-70.296784</v>
          </cell>
        </row>
        <row r="1190">
          <cell r="A1190" t="str">
            <v>03090</v>
          </cell>
          <cell r="B1190" t="str">
            <v>04 - SAN CRISTOBAL</v>
          </cell>
          <cell r="C1190" t="str">
            <v>0401 - CAMBITA GARABITOS</v>
          </cell>
          <cell r="D1190" t="str">
            <v>03090</v>
          </cell>
          <cell r="E1190" t="str">
            <v>EL SUMBI</v>
          </cell>
          <cell r="F1190" t="str">
            <v>JORNADA EXTENDIDA</v>
          </cell>
          <cell r="G1190" t="str">
            <v>INICIAL - PRIMARIO</v>
          </cell>
          <cell r="H1190" t="str">
            <v>PUBLICO</v>
          </cell>
          <cell r="I1190" t="str">
            <v>Autorizado</v>
          </cell>
          <cell r="J1190" t="str">
            <v>21024917</v>
          </cell>
          <cell r="K1190" t="str">
            <v>EL SUMBI</v>
          </cell>
          <cell r="L1190" t="str">
            <v>RURAL</v>
          </cell>
          <cell r="M1190" t="str">
            <v>SAN CRISTOBAL</v>
          </cell>
          <cell r="N1190" t="str">
            <v>21</v>
          </cell>
          <cell r="O1190" t="str">
            <v>LOS CACAOS</v>
          </cell>
          <cell r="P1190" t="str">
            <v>2108</v>
          </cell>
          <cell r="Q1190" t="str">
            <v>LOS CACAOS</v>
          </cell>
          <cell r="R1190" t="str">
            <v>01</v>
          </cell>
          <cell r="S1190" t="str">
            <v>EL GUINEO</v>
          </cell>
          <cell r="T1190" t="str">
            <v>02</v>
          </cell>
          <cell r="U1190" t="str">
            <v>PANCHOLO</v>
          </cell>
          <cell r="V1190" t="str">
            <v>014</v>
          </cell>
          <cell r="W1190" t="str">
            <v>18.5087</v>
          </cell>
          <cell r="X1190" t="str">
            <v>-70.2633</v>
          </cell>
        </row>
        <row r="1191">
          <cell r="A1191" t="str">
            <v>03092</v>
          </cell>
          <cell r="B1191" t="str">
            <v>04 - SAN CRISTOBAL</v>
          </cell>
          <cell r="C1191" t="str">
            <v>0401 - CAMBITA GARABITOS</v>
          </cell>
          <cell r="D1191" t="str">
            <v>03092</v>
          </cell>
          <cell r="E1191" t="str">
            <v>EL MACAO</v>
          </cell>
          <cell r="F1191" t="str">
            <v>JORNADA EXTENDIDA</v>
          </cell>
          <cell r="G1191" t="str">
            <v>INICIAL - PRIMARIO</v>
          </cell>
          <cell r="H1191" t="str">
            <v>PUBLICO</v>
          </cell>
          <cell r="I1191" t="str">
            <v>Autorizado</v>
          </cell>
          <cell r="J1191" t="str">
            <v>21025110</v>
          </cell>
          <cell r="K1191" t="str">
            <v>EL MACAO</v>
          </cell>
          <cell r="L1191" t="str">
            <v>RURAL-AISLADA</v>
          </cell>
          <cell r="M1191" t="str">
            <v>SAN CRISTOBAL</v>
          </cell>
          <cell r="N1191" t="str">
            <v>21</v>
          </cell>
          <cell r="O1191" t="str">
            <v>CAMBITA GARABITOS</v>
          </cell>
          <cell r="P1191" t="str">
            <v>2104</v>
          </cell>
          <cell r="Q1191" t="str">
            <v>CAMBITA GARABITOS</v>
          </cell>
          <cell r="R1191" t="str">
            <v>01</v>
          </cell>
          <cell r="S1191" t="str">
            <v>HUMACHÓN</v>
          </cell>
          <cell r="T1191" t="str">
            <v>04</v>
          </cell>
          <cell r="U1191" t="str">
            <v>EL MACAO</v>
          </cell>
          <cell r="V1191" t="str">
            <v>001</v>
          </cell>
          <cell r="W1191" t="str">
            <v>18.432984</v>
          </cell>
          <cell r="X1191" t="str">
            <v>-70.247214</v>
          </cell>
        </row>
        <row r="1192">
          <cell r="A1192" t="str">
            <v>03093</v>
          </cell>
          <cell r="B1192" t="str">
            <v>04 - SAN CRISTOBAL</v>
          </cell>
          <cell r="C1192" t="str">
            <v>0401 - CAMBITA GARABITOS</v>
          </cell>
          <cell r="D1192" t="str">
            <v>03093</v>
          </cell>
          <cell r="E1192" t="str">
            <v>LAS COLES</v>
          </cell>
          <cell r="F1192" t="str">
            <v>JORNADA EXTENDIDA</v>
          </cell>
          <cell r="G1192" t="str">
            <v>INICIAL - PRIMARIO - SECUNDARIO</v>
          </cell>
          <cell r="H1192" t="str">
            <v>PUBLICO</v>
          </cell>
          <cell r="I1192" t="str">
            <v>Autorizado</v>
          </cell>
          <cell r="J1192" t="str">
            <v>21025214</v>
          </cell>
          <cell r="K1192" t="str">
            <v>LAS COLES</v>
          </cell>
          <cell r="L1192" t="str">
            <v>RURAL-AISLADA</v>
          </cell>
          <cell r="M1192" t="str">
            <v>SAN CRISTOBAL</v>
          </cell>
          <cell r="N1192" t="str">
            <v>21</v>
          </cell>
          <cell r="O1192" t="str">
            <v>CAMBITA GARABITOS</v>
          </cell>
          <cell r="P1192" t="str">
            <v>2104</v>
          </cell>
          <cell r="Q1192" t="str">
            <v>CAMBITA GARABITOS</v>
          </cell>
          <cell r="R1192" t="str">
            <v>01</v>
          </cell>
          <cell r="S1192" t="str">
            <v>LOS MANANTIALES</v>
          </cell>
          <cell r="T1192" t="str">
            <v>06</v>
          </cell>
          <cell r="U1192" t="str">
            <v>LOS COLES</v>
          </cell>
          <cell r="V1192" t="str">
            <v>014</v>
          </cell>
          <cell r="W1192" t="str">
            <v>18.465</v>
          </cell>
          <cell r="X1192" t="str">
            <v>-70.2585</v>
          </cell>
        </row>
        <row r="1193">
          <cell r="A1193" t="str">
            <v>03095</v>
          </cell>
          <cell r="B1193" t="str">
            <v>04 - SAN CRISTOBAL</v>
          </cell>
          <cell r="C1193" t="str">
            <v>0401 - CAMBITA GARABITOS</v>
          </cell>
          <cell r="D1193" t="str">
            <v>03095</v>
          </cell>
          <cell r="E1193" t="str">
            <v>ARROYO GRANDE</v>
          </cell>
          <cell r="F1193" t="str">
            <v>MATUTINA - VESPERTINA</v>
          </cell>
          <cell r="G1193" t="str">
            <v>PRIMARIO</v>
          </cell>
          <cell r="H1193" t="str">
            <v>PUBLICO</v>
          </cell>
          <cell r="I1193" t="str">
            <v>Autorizado</v>
          </cell>
          <cell r="J1193" t="str">
            <v>21025412</v>
          </cell>
          <cell r="K1193" t="str">
            <v>ARROYO GRANDE</v>
          </cell>
          <cell r="L1193" t="str">
            <v>RURAL-AISLADA</v>
          </cell>
          <cell r="M1193" t="str">
            <v>SAN CRISTOBAL</v>
          </cell>
          <cell r="N1193" t="str">
            <v>21</v>
          </cell>
          <cell r="O1193" t="str">
            <v>CAMBITA GARABITOS</v>
          </cell>
          <cell r="P1193" t="str">
            <v>2104</v>
          </cell>
          <cell r="Q1193" t="str">
            <v>CAMBITA GARABITOS</v>
          </cell>
          <cell r="R1193" t="str">
            <v>01</v>
          </cell>
          <cell r="S1193" t="str">
            <v>EL TABLAZO</v>
          </cell>
          <cell r="T1193" t="str">
            <v>07</v>
          </cell>
          <cell r="U1193" t="str">
            <v>ARROYO GRANDE</v>
          </cell>
          <cell r="V1193" t="str">
            <v>007</v>
          </cell>
          <cell r="W1193" t="str">
            <v>18.59541</v>
          </cell>
          <cell r="X1193" t="str">
            <v>-70.323971</v>
          </cell>
        </row>
        <row r="1194">
          <cell r="A1194" t="str">
            <v>03096</v>
          </cell>
          <cell r="B1194" t="str">
            <v>04 - SAN CRISTOBAL</v>
          </cell>
          <cell r="C1194" t="str">
            <v>0401 - CAMBITA GARABITOS</v>
          </cell>
          <cell r="D1194" t="str">
            <v>03096</v>
          </cell>
          <cell r="E1194" t="str">
            <v>ALEJANDRINA RAMIREZ GUZMAN</v>
          </cell>
          <cell r="F1194" t="str">
            <v>JORNADA EXTENDIDA</v>
          </cell>
          <cell r="G1194" t="str">
            <v>INICIAL - PRIMARIO - SECUNDARIO</v>
          </cell>
          <cell r="H1194" t="str">
            <v>PUBLICO</v>
          </cell>
          <cell r="I1194" t="str">
            <v>Autorizado</v>
          </cell>
          <cell r="J1194" t="str">
            <v>21025516</v>
          </cell>
          <cell r="K1194" t="str">
            <v>ALEJANDRINA RAMIREZ GUZMAN</v>
          </cell>
          <cell r="L1194" t="str">
            <v>RURAL</v>
          </cell>
          <cell r="M1194" t="str">
            <v>SAN CRISTOBAL</v>
          </cell>
          <cell r="N1194" t="str">
            <v>21</v>
          </cell>
          <cell r="O1194" t="str">
            <v>LOS CACAOS</v>
          </cell>
          <cell r="P1194" t="str">
            <v>2108</v>
          </cell>
          <cell r="Q1194" t="str">
            <v>LOS CACAOS</v>
          </cell>
          <cell r="R1194" t="str">
            <v>01</v>
          </cell>
          <cell r="S1194" t="str">
            <v>CALDERÓN</v>
          </cell>
          <cell r="T1194" t="str">
            <v>04</v>
          </cell>
          <cell r="U1194" t="str">
            <v>CALDERÓN</v>
          </cell>
          <cell r="V1194" t="str">
            <v>002</v>
          </cell>
          <cell r="W1194" t="str">
            <v>18.5769</v>
          </cell>
          <cell r="X1194" t="str">
            <v>-70.3093</v>
          </cell>
        </row>
        <row r="1195">
          <cell r="A1195" t="str">
            <v>03098</v>
          </cell>
          <cell r="B1195" t="str">
            <v>04 - SAN CRISTOBAL</v>
          </cell>
          <cell r="C1195" t="str">
            <v>0401 - CAMBITA GARABITOS</v>
          </cell>
          <cell r="D1195" t="str">
            <v>03098</v>
          </cell>
          <cell r="E1195" t="str">
            <v>LA CUEVA</v>
          </cell>
          <cell r="F1195" t="str">
            <v>JORNADA EXTENDIDA</v>
          </cell>
          <cell r="G1195" t="str">
            <v>INICIAL - PRIMARIO</v>
          </cell>
          <cell r="H1195" t="str">
            <v>PUBLICO</v>
          </cell>
          <cell r="I1195" t="str">
            <v>Autorizado</v>
          </cell>
          <cell r="J1195" t="str">
            <v>21025714</v>
          </cell>
          <cell r="K1195" t="str">
            <v>LA CUEVA</v>
          </cell>
          <cell r="L1195" t="str">
            <v>RURAL</v>
          </cell>
          <cell r="M1195" t="str">
            <v>SAN CRISTOBAL</v>
          </cell>
          <cell r="N1195" t="str">
            <v>21</v>
          </cell>
          <cell r="O1195" t="str">
            <v>CAMBITA GARABITOS</v>
          </cell>
          <cell r="P1195" t="str">
            <v>2104</v>
          </cell>
          <cell r="Q1195" t="str">
            <v>CAMBITA GARABITOS</v>
          </cell>
          <cell r="R1195" t="str">
            <v>01</v>
          </cell>
          <cell r="S1195" t="str">
            <v>LA COLONIA</v>
          </cell>
          <cell r="T1195" t="str">
            <v>05</v>
          </cell>
          <cell r="U1195" t="str">
            <v>LA CUEVA</v>
          </cell>
          <cell r="V1195" t="str">
            <v>003</v>
          </cell>
          <cell r="W1195" t="str">
            <v>18.4803</v>
          </cell>
          <cell r="X1195" t="str">
            <v>-70.2389</v>
          </cell>
        </row>
        <row r="1196">
          <cell r="A1196" t="str">
            <v>03099</v>
          </cell>
          <cell r="B1196" t="str">
            <v>04 - SAN CRISTOBAL</v>
          </cell>
          <cell r="C1196" t="str">
            <v>0401 - CAMBITA GARABITOS</v>
          </cell>
          <cell r="D1196" t="str">
            <v>03099</v>
          </cell>
          <cell r="E1196" t="str">
            <v>LA COLONIA CABIRMA</v>
          </cell>
          <cell r="F1196" t="str">
            <v>JORNADA EXTENDIDA</v>
          </cell>
          <cell r="G1196" t="str">
            <v>INICIAL - PRIMARIO - SECUNDARIO</v>
          </cell>
          <cell r="H1196" t="str">
            <v>PUBLICO</v>
          </cell>
          <cell r="I1196" t="str">
            <v>Autorizado</v>
          </cell>
          <cell r="J1196" t="str">
            <v>21025818</v>
          </cell>
          <cell r="K1196" t="str">
            <v>LA COLONIA CABIRMA</v>
          </cell>
          <cell r="L1196" t="str">
            <v>RURAL-TURISTICA</v>
          </cell>
          <cell r="M1196" t="str">
            <v>SAN CRISTOBAL</v>
          </cell>
          <cell r="N1196" t="str">
            <v>21</v>
          </cell>
          <cell r="O1196" t="str">
            <v>CAMBITA GARABITOS</v>
          </cell>
          <cell r="P1196" t="str">
            <v>2104</v>
          </cell>
          <cell r="Q1196" t="str">
            <v>CAMBITA GARABITOS</v>
          </cell>
          <cell r="R1196" t="str">
            <v>01</v>
          </cell>
          <cell r="S1196" t="str">
            <v>LA COLONIA</v>
          </cell>
          <cell r="T1196" t="str">
            <v>05</v>
          </cell>
          <cell r="U1196" t="str">
            <v>LA COLONIA</v>
          </cell>
          <cell r="V1196" t="str">
            <v>004</v>
          </cell>
          <cell r="W1196" t="str">
            <v>18.4849</v>
          </cell>
          <cell r="X1196" t="str">
            <v>-70.227</v>
          </cell>
        </row>
        <row r="1197">
          <cell r="A1197" t="str">
            <v>03100</v>
          </cell>
          <cell r="B1197" t="str">
            <v>04 - SAN CRISTOBAL</v>
          </cell>
          <cell r="C1197" t="str">
            <v>0401 - CAMBITA GARABITOS</v>
          </cell>
          <cell r="D1197" t="str">
            <v>03100</v>
          </cell>
          <cell r="E1197" t="str">
            <v>MAJAGUAL ARRIBA</v>
          </cell>
          <cell r="F1197" t="str">
            <v>JORNADA EXTENDIDA</v>
          </cell>
          <cell r="G1197" t="str">
            <v>INICIAL - PRIMARIO - SECUNDARIO</v>
          </cell>
          <cell r="H1197" t="str">
            <v>PUBLICO</v>
          </cell>
          <cell r="I1197" t="str">
            <v>Autorizado</v>
          </cell>
          <cell r="J1197" t="str">
            <v>21025912</v>
          </cell>
          <cell r="K1197" t="str">
            <v>MAJAGUAL ARRIBA</v>
          </cell>
          <cell r="L1197" t="str">
            <v>RURAL</v>
          </cell>
          <cell r="M1197" t="str">
            <v>SAN CRISTOBAL</v>
          </cell>
          <cell r="N1197" t="str">
            <v>21</v>
          </cell>
          <cell r="O1197" t="str">
            <v>CAMBITA GARABITOS</v>
          </cell>
          <cell r="P1197" t="str">
            <v>2104</v>
          </cell>
          <cell r="Q1197" t="str">
            <v>CAMBITA GARABITOS</v>
          </cell>
          <cell r="R1197" t="str">
            <v>01</v>
          </cell>
          <cell r="S1197" t="str">
            <v>LA COLONIA</v>
          </cell>
          <cell r="T1197" t="str">
            <v>05</v>
          </cell>
          <cell r="U1197" t="str">
            <v>EL MAJAGUAL</v>
          </cell>
          <cell r="V1197" t="str">
            <v>007</v>
          </cell>
          <cell r="W1197" t="str">
            <v>18.4827</v>
          </cell>
          <cell r="X1197" t="str">
            <v>-70.211</v>
          </cell>
        </row>
        <row r="1198">
          <cell r="A1198" t="str">
            <v>03197</v>
          </cell>
          <cell r="B1198" t="str">
            <v>04 - SAN CRISTOBAL</v>
          </cell>
          <cell r="C1198" t="str">
            <v>0401 - CAMBITA GARABITOS</v>
          </cell>
          <cell r="D1198" t="str">
            <v>03197</v>
          </cell>
          <cell r="E1198" t="str">
            <v>MARINO GARABITO</v>
          </cell>
          <cell r="F1198" t="str">
            <v>JORNADA EXTENDIDA</v>
          </cell>
          <cell r="G1198" t="str">
            <v>INICIAL - PRIMARIO</v>
          </cell>
          <cell r="H1198" t="str">
            <v>PUBLICO</v>
          </cell>
          <cell r="I1198" t="str">
            <v>Autorizado</v>
          </cell>
          <cell r="J1198" t="str">
            <v>21042315</v>
          </cell>
          <cell r="K1198" t="str">
            <v>MARINO GARABITO</v>
          </cell>
          <cell r="L1198" t="str">
            <v>RURAL</v>
          </cell>
          <cell r="M1198" t="str">
            <v>SAN CRISTOBAL</v>
          </cell>
          <cell r="N1198" t="str">
            <v>21</v>
          </cell>
          <cell r="O1198" t="str">
            <v>LOS CACAOS</v>
          </cell>
          <cell r="P1198" t="str">
            <v>2108</v>
          </cell>
          <cell r="Q1198" t="str">
            <v>LOS CACAOS</v>
          </cell>
          <cell r="R1198" t="str">
            <v>01</v>
          </cell>
          <cell r="S1198" t="str">
            <v>LOS CACAOS (ZONA URBANA)</v>
          </cell>
          <cell r="T1198" t="str">
            <v>01</v>
          </cell>
          <cell r="U1198" t="str">
            <v>LOS CACAOS</v>
          </cell>
          <cell r="V1198" t="str">
            <v>001</v>
          </cell>
          <cell r="W1198" t="str">
            <v>18.5275</v>
          </cell>
          <cell r="X1198" t="str">
            <v>-70.2962</v>
          </cell>
        </row>
        <row r="1199">
          <cell r="A1199" t="str">
            <v>03198</v>
          </cell>
          <cell r="B1199" t="str">
            <v>04 - SAN CRISTOBAL</v>
          </cell>
          <cell r="C1199" t="str">
            <v>0401 - CAMBITA GARABITOS</v>
          </cell>
          <cell r="D1199" t="str">
            <v>03198</v>
          </cell>
          <cell r="E1199" t="str">
            <v>LA SIEMBRA</v>
          </cell>
          <cell r="F1199" t="str">
            <v>JORNADA EXTENDIDA</v>
          </cell>
          <cell r="G1199" t="str">
            <v>INICIAL - PRIMARIO</v>
          </cell>
          <cell r="H1199" t="str">
            <v>PUBLICO</v>
          </cell>
          <cell r="I1199" t="str">
            <v>Autorizado</v>
          </cell>
          <cell r="J1199" t="str">
            <v>21042617</v>
          </cell>
          <cell r="K1199" t="str">
            <v>LA SIEMBRA</v>
          </cell>
          <cell r="L1199" t="str">
            <v>RURAL-AISLADA</v>
          </cell>
          <cell r="M1199" t="str">
            <v>SAN CRISTOBAL</v>
          </cell>
          <cell r="N1199" t="str">
            <v>21</v>
          </cell>
          <cell r="O1199" t="str">
            <v>LOS CACAOS</v>
          </cell>
          <cell r="P1199" t="str">
            <v>2108</v>
          </cell>
          <cell r="Q1199" t="str">
            <v>LOS CACAOS</v>
          </cell>
          <cell r="R1199" t="str">
            <v>01</v>
          </cell>
          <cell r="S1199" t="str">
            <v>EL GUINEO</v>
          </cell>
          <cell r="T1199" t="str">
            <v>02</v>
          </cell>
          <cell r="U1199" t="str">
            <v>LA SIEMBRA</v>
          </cell>
          <cell r="V1199" t="str">
            <v>004</v>
          </cell>
          <cell r="W1199" t="str">
            <v>18.5368</v>
          </cell>
          <cell r="X1199" t="str">
            <v>-70.3562</v>
          </cell>
        </row>
        <row r="1200">
          <cell r="A1200" t="str">
            <v>03199</v>
          </cell>
          <cell r="B1200" t="str">
            <v>04 - SAN CRISTOBAL</v>
          </cell>
          <cell r="C1200" t="str">
            <v>0401 - CAMBITA GARABITOS</v>
          </cell>
          <cell r="D1200" t="str">
            <v>03199</v>
          </cell>
          <cell r="E1200" t="str">
            <v>FRANCISCO MATEO</v>
          </cell>
          <cell r="F1200" t="str">
            <v>JORNADA EXTENDIDA</v>
          </cell>
          <cell r="G1200" t="str">
            <v>PRIMARIO</v>
          </cell>
          <cell r="H1200" t="str">
            <v>PUBLICO</v>
          </cell>
          <cell r="I1200" t="str">
            <v>Autorizado</v>
          </cell>
          <cell r="J1200" t="str">
            <v>21042711</v>
          </cell>
          <cell r="K1200" t="str">
            <v>FRANCISCO MATEO</v>
          </cell>
          <cell r="L1200" t="str">
            <v>RURAL</v>
          </cell>
          <cell r="M1200" t="str">
            <v>SAN CRISTOBAL</v>
          </cell>
          <cell r="N1200" t="str">
            <v>21</v>
          </cell>
          <cell r="O1200" t="str">
            <v>LOS CACAOS</v>
          </cell>
          <cell r="P1200" t="str">
            <v>2108</v>
          </cell>
          <cell r="Q1200" t="str">
            <v>LOS CACAOS</v>
          </cell>
          <cell r="R1200" t="str">
            <v>01</v>
          </cell>
          <cell r="S1200" t="str">
            <v>EL GUINEO</v>
          </cell>
          <cell r="T1200" t="str">
            <v>02</v>
          </cell>
          <cell r="U1200" t="str">
            <v>FRANCISCO MATEO</v>
          </cell>
          <cell r="V1200" t="str">
            <v>005</v>
          </cell>
          <cell r="W1200" t="str">
            <v>18.5185</v>
          </cell>
          <cell r="X1200" t="str">
            <v>-70.3449</v>
          </cell>
        </row>
        <row r="1201">
          <cell r="A1201" t="str">
            <v>03201</v>
          </cell>
          <cell r="B1201" t="str">
            <v>04 - SAN CRISTOBAL</v>
          </cell>
          <cell r="C1201" t="str">
            <v>0401 - CAMBITA GARABITOS</v>
          </cell>
          <cell r="D1201" t="str">
            <v>03201</v>
          </cell>
          <cell r="E1201" t="str">
            <v>LOS MINEROS</v>
          </cell>
          <cell r="F1201" t="str">
            <v>JORNADA EXTENDIDA</v>
          </cell>
          <cell r="G1201" t="str">
            <v>INICIAL - PRIMARIO</v>
          </cell>
          <cell r="H1201" t="str">
            <v>PUBLICO</v>
          </cell>
          <cell r="I1201" t="str">
            <v>Autorizado</v>
          </cell>
          <cell r="J1201" t="str">
            <v>21042919</v>
          </cell>
          <cell r="K1201" t="str">
            <v>LOS MINEROS</v>
          </cell>
          <cell r="L1201" t="str">
            <v>RURAL-AISLADA</v>
          </cell>
          <cell r="M1201" t="str">
            <v>SAN CRISTOBAL</v>
          </cell>
          <cell r="N1201" t="str">
            <v>21</v>
          </cell>
          <cell r="O1201" t="str">
            <v>LOS CACAOS</v>
          </cell>
          <cell r="P1201" t="str">
            <v>2108</v>
          </cell>
          <cell r="Q1201" t="str">
            <v>LOS CACAOS</v>
          </cell>
          <cell r="R1201" t="str">
            <v>01</v>
          </cell>
          <cell r="S1201" t="str">
            <v>EL GUINEO</v>
          </cell>
          <cell r="T1201" t="str">
            <v>02</v>
          </cell>
          <cell r="U1201" t="str">
            <v>LOS MINEROS</v>
          </cell>
          <cell r="V1201" t="str">
            <v>008</v>
          </cell>
          <cell r="W1201" t="str">
            <v>18.5294</v>
          </cell>
          <cell r="X1201" t="str">
            <v>-70.3314</v>
          </cell>
        </row>
        <row r="1202">
          <cell r="A1202" t="str">
            <v>03203</v>
          </cell>
          <cell r="B1202" t="str">
            <v>04 - SAN CRISTOBAL</v>
          </cell>
          <cell r="C1202" t="str">
            <v>0401 - CAMBITA GARABITOS</v>
          </cell>
          <cell r="D1202" t="str">
            <v>03203</v>
          </cell>
          <cell r="E1202" t="str">
            <v>LA GINA MARCADA</v>
          </cell>
          <cell r="F1202" t="str">
            <v>JORNADA EXTENDIDA</v>
          </cell>
          <cell r="G1202" t="str">
            <v>INICIAL - PRIMARIO</v>
          </cell>
          <cell r="H1202" t="str">
            <v>PUBLICO</v>
          </cell>
          <cell r="I1202" t="str">
            <v>Autorizado</v>
          </cell>
          <cell r="J1202" t="str">
            <v>21043112</v>
          </cell>
          <cell r="K1202" t="str">
            <v>LA GINA MARCADA</v>
          </cell>
          <cell r="L1202" t="str">
            <v>RURAL-AISLADA</v>
          </cell>
          <cell r="M1202" t="str">
            <v>SAN CRISTOBAL</v>
          </cell>
          <cell r="N1202" t="str">
            <v>21</v>
          </cell>
          <cell r="O1202" t="str">
            <v>LOS CACAOS</v>
          </cell>
          <cell r="P1202" t="str">
            <v>2108</v>
          </cell>
          <cell r="Q1202" t="str">
            <v>LOS CACAOS</v>
          </cell>
          <cell r="R1202" t="str">
            <v>01</v>
          </cell>
          <cell r="S1202" t="str">
            <v>EL GUINEO</v>
          </cell>
          <cell r="T1202" t="str">
            <v>02</v>
          </cell>
          <cell r="U1202" t="str">
            <v>LA GINA MARCADA</v>
          </cell>
          <cell r="V1202" t="str">
            <v>015</v>
          </cell>
          <cell r="W1202" t="str">
            <v>18.5039</v>
          </cell>
          <cell r="X1202" t="str">
            <v>-70.2515</v>
          </cell>
        </row>
        <row r="1203">
          <cell r="A1203" t="str">
            <v>03204</v>
          </cell>
          <cell r="B1203" t="str">
            <v>04 - SAN CRISTOBAL</v>
          </cell>
          <cell r="C1203" t="str">
            <v>0401 - CAMBITA GARABITOS</v>
          </cell>
          <cell r="D1203" t="str">
            <v>03204</v>
          </cell>
          <cell r="E1203" t="str">
            <v>LAS TRES VEREDAS</v>
          </cell>
          <cell r="F1203" t="str">
            <v>JORNADA EXTENDIDA</v>
          </cell>
          <cell r="G1203" t="str">
            <v>INICIAL - PRIMARIO</v>
          </cell>
          <cell r="H1203" t="str">
            <v>PUBLICO</v>
          </cell>
          <cell r="I1203" t="str">
            <v>Autorizado</v>
          </cell>
          <cell r="J1203" t="str">
            <v>21043216</v>
          </cell>
          <cell r="K1203" t="str">
            <v>LAS TRES VEREDAS</v>
          </cell>
          <cell r="L1203" t="str">
            <v>RURAL</v>
          </cell>
          <cell r="M1203" t="str">
            <v>SAN CRISTOBAL</v>
          </cell>
          <cell r="N1203" t="str">
            <v>21</v>
          </cell>
          <cell r="O1203" t="str">
            <v>LOS CACAOS</v>
          </cell>
          <cell r="P1203" t="str">
            <v>2108</v>
          </cell>
          <cell r="Q1203" t="str">
            <v>LOS CACAOS</v>
          </cell>
          <cell r="R1203" t="str">
            <v>01</v>
          </cell>
          <cell r="S1203" t="str">
            <v>EL GUINEO</v>
          </cell>
          <cell r="T1203" t="str">
            <v>02</v>
          </cell>
          <cell r="U1203" t="str">
            <v>LAS TRES VEREDAS</v>
          </cell>
          <cell r="V1203" t="str">
            <v>011</v>
          </cell>
          <cell r="W1203" t="str">
            <v>18.521017</v>
          </cell>
          <cell r="X1203" t="str">
            <v>-70.262388</v>
          </cell>
        </row>
        <row r="1204">
          <cell r="A1204" t="str">
            <v>03205</v>
          </cell>
          <cell r="B1204" t="str">
            <v>04 - SAN CRISTOBAL</v>
          </cell>
          <cell r="C1204" t="str">
            <v>0401 - CAMBITA GARABITOS</v>
          </cell>
          <cell r="D1204" t="str">
            <v>03205</v>
          </cell>
          <cell r="E1204" t="str">
            <v>EL GUINEO ADENTRO</v>
          </cell>
          <cell r="F1204" t="str">
            <v>JORNADA EXTENDIDA</v>
          </cell>
          <cell r="G1204" t="str">
            <v>INICIAL - PRIMARIO</v>
          </cell>
          <cell r="H1204" t="str">
            <v>PUBLICO</v>
          </cell>
          <cell r="I1204" t="str">
            <v>Autorizado</v>
          </cell>
          <cell r="J1204" t="str">
            <v>21043310</v>
          </cell>
          <cell r="K1204" t="str">
            <v>EL GUINEO ADENTRO</v>
          </cell>
          <cell r="L1204" t="str">
            <v>RURAL-AISLADA</v>
          </cell>
          <cell r="M1204" t="str">
            <v>SAN CRISTOBAL</v>
          </cell>
          <cell r="N1204" t="str">
            <v>21</v>
          </cell>
          <cell r="O1204" t="str">
            <v>LOS CACAOS</v>
          </cell>
          <cell r="P1204" t="str">
            <v>2108</v>
          </cell>
          <cell r="Q1204" t="str">
            <v>LOS CACAOS</v>
          </cell>
          <cell r="R1204" t="str">
            <v>01</v>
          </cell>
          <cell r="S1204" t="str">
            <v>EL GUINEO</v>
          </cell>
          <cell r="T1204" t="str">
            <v>02</v>
          </cell>
          <cell r="U1204" t="str">
            <v>LOS GUINEOS ADENTRO</v>
          </cell>
          <cell r="V1204" t="str">
            <v>016</v>
          </cell>
          <cell r="W1204" t="str">
            <v>18.522327</v>
          </cell>
          <cell r="X1204" t="str">
            <v>-70.269695</v>
          </cell>
        </row>
        <row r="1205">
          <cell r="A1205" t="str">
            <v>03206</v>
          </cell>
          <cell r="B1205" t="str">
            <v>04 - SAN CRISTOBAL</v>
          </cell>
          <cell r="C1205" t="str">
            <v>0401 - CAMBITA GARABITOS</v>
          </cell>
          <cell r="D1205" t="str">
            <v>03206</v>
          </cell>
          <cell r="E1205" t="str">
            <v>EL GUINEO AFUERA</v>
          </cell>
          <cell r="F1205" t="str">
            <v>JORNADA EXTENDIDA</v>
          </cell>
          <cell r="G1205" t="str">
            <v>INICIAL - PRIMARIO</v>
          </cell>
          <cell r="H1205" t="str">
            <v>PUBLICO</v>
          </cell>
          <cell r="I1205" t="str">
            <v>Autorizado</v>
          </cell>
          <cell r="J1205" t="str">
            <v>21043414</v>
          </cell>
          <cell r="K1205" t="str">
            <v>EL GUINEO AFUERA</v>
          </cell>
          <cell r="L1205" t="str">
            <v>RURAL</v>
          </cell>
          <cell r="M1205" t="str">
            <v>SAN CRISTOBAL</v>
          </cell>
          <cell r="N1205" t="str">
            <v>21</v>
          </cell>
          <cell r="O1205" t="str">
            <v>LOS CACAOS</v>
          </cell>
          <cell r="P1205" t="str">
            <v>2108</v>
          </cell>
          <cell r="Q1205" t="str">
            <v>LOS CACAOS</v>
          </cell>
          <cell r="R1205" t="str">
            <v>01</v>
          </cell>
          <cell r="S1205" t="str">
            <v>EL GUINEO</v>
          </cell>
          <cell r="T1205" t="str">
            <v>02</v>
          </cell>
          <cell r="U1205" t="str">
            <v>LOS GUINEOS AFUERA</v>
          </cell>
          <cell r="V1205" t="str">
            <v>017</v>
          </cell>
          <cell r="W1205" t="str">
            <v>18.5177</v>
          </cell>
          <cell r="X1205" t="str">
            <v>-70.2738</v>
          </cell>
        </row>
        <row r="1206">
          <cell r="A1206" t="str">
            <v>03207</v>
          </cell>
          <cell r="B1206" t="str">
            <v>04 - SAN CRISTOBAL</v>
          </cell>
          <cell r="C1206" t="str">
            <v>0401 - CAMBITA GARABITOS</v>
          </cell>
          <cell r="D1206" t="str">
            <v>03207</v>
          </cell>
          <cell r="E1206" t="str">
            <v>MONTEADA NUEVA</v>
          </cell>
          <cell r="F1206" t="str">
            <v>JORNADA EXTENDIDA</v>
          </cell>
          <cell r="G1206" t="str">
            <v>PRIMARIO</v>
          </cell>
          <cell r="H1206" t="str">
            <v>PUBLICO</v>
          </cell>
          <cell r="I1206" t="str">
            <v>Autorizado</v>
          </cell>
          <cell r="J1206" t="str">
            <v>21043518</v>
          </cell>
          <cell r="K1206" t="str">
            <v>MONTEADA NUEVA</v>
          </cell>
          <cell r="L1206" t="str">
            <v>RURAL</v>
          </cell>
          <cell r="M1206" t="str">
            <v>SAN CRISTOBAL</v>
          </cell>
          <cell r="N1206" t="str">
            <v>21</v>
          </cell>
          <cell r="O1206" t="str">
            <v>LOS CACAOS</v>
          </cell>
          <cell r="P1206" t="str">
            <v>2108</v>
          </cell>
          <cell r="Q1206" t="str">
            <v>LOS CACAOS</v>
          </cell>
          <cell r="R1206" t="str">
            <v>01</v>
          </cell>
          <cell r="S1206" t="str">
            <v>LOS NARANJOS</v>
          </cell>
          <cell r="T1206" t="str">
            <v>03</v>
          </cell>
          <cell r="U1206" t="str">
            <v>MONTEADA NUEVA</v>
          </cell>
          <cell r="V1206" t="str">
            <v>001</v>
          </cell>
          <cell r="W1206" t="str">
            <v>18.564934</v>
          </cell>
          <cell r="X1206" t="str">
            <v>-70.327561</v>
          </cell>
        </row>
        <row r="1207">
          <cell r="A1207" t="str">
            <v>03209</v>
          </cell>
          <cell r="B1207" t="str">
            <v>04 - SAN CRISTOBAL</v>
          </cell>
          <cell r="C1207" t="str">
            <v>0401 - CAMBITA GARABITOS</v>
          </cell>
          <cell r="D1207" t="str">
            <v>03209</v>
          </cell>
          <cell r="E1207" t="str">
            <v>CAÑADA DEL AGUA</v>
          </cell>
          <cell r="F1207" t="str">
            <v>JORNADA EXTENDIDA</v>
          </cell>
          <cell r="G1207" t="str">
            <v>INICIAL - PRIMARIO</v>
          </cell>
          <cell r="H1207" t="str">
            <v>PUBLICO</v>
          </cell>
          <cell r="I1207" t="str">
            <v>Autorizado</v>
          </cell>
          <cell r="J1207" t="str">
            <v>21043716</v>
          </cell>
          <cell r="K1207" t="str">
            <v>CANADA DEL AGUA</v>
          </cell>
          <cell r="L1207" t="str">
            <v>RURAL-AISLADA</v>
          </cell>
          <cell r="M1207" t="str">
            <v>SAN CRISTOBAL</v>
          </cell>
          <cell r="N1207" t="str">
            <v>21</v>
          </cell>
          <cell r="O1207" t="str">
            <v>LOS CACAOS</v>
          </cell>
          <cell r="P1207" t="str">
            <v>2108</v>
          </cell>
          <cell r="Q1207" t="str">
            <v>LOS CACAOS</v>
          </cell>
          <cell r="R1207" t="str">
            <v>01</v>
          </cell>
          <cell r="S1207" t="str">
            <v>LOS NARANJOS</v>
          </cell>
          <cell r="T1207" t="str">
            <v>03</v>
          </cell>
          <cell r="U1207" t="str">
            <v>CAÑADA DEL AGUA</v>
          </cell>
          <cell r="V1207" t="str">
            <v>006</v>
          </cell>
          <cell r="W1207" t="str">
            <v>18.591566</v>
          </cell>
          <cell r="X1207" t="str">
            <v>-70.347266</v>
          </cell>
        </row>
        <row r="1208">
          <cell r="A1208" t="str">
            <v>03210</v>
          </cell>
          <cell r="B1208" t="str">
            <v>04 - SAN CRISTOBAL</v>
          </cell>
          <cell r="C1208" t="str">
            <v>0401 - CAMBITA GARABITOS</v>
          </cell>
          <cell r="D1208" t="str">
            <v>03210</v>
          </cell>
          <cell r="E1208" t="str">
            <v>SANTANA</v>
          </cell>
          <cell r="F1208" t="str">
            <v>JORNADA EXTENDIDA</v>
          </cell>
          <cell r="G1208" t="str">
            <v>INICIAL - PRIMARIO</v>
          </cell>
          <cell r="H1208" t="str">
            <v>PUBLICO</v>
          </cell>
          <cell r="I1208" t="str">
            <v>Autorizado</v>
          </cell>
          <cell r="J1208" t="str">
            <v>21043810</v>
          </cell>
          <cell r="K1208" t="str">
            <v>SANTANA</v>
          </cell>
          <cell r="L1208" t="str">
            <v>RURAL-AISLADA</v>
          </cell>
          <cell r="M1208" t="str">
            <v>SAN CRISTOBAL</v>
          </cell>
          <cell r="N1208" t="str">
            <v>21</v>
          </cell>
          <cell r="O1208" t="str">
            <v>LOS CACAOS</v>
          </cell>
          <cell r="P1208" t="str">
            <v>2108</v>
          </cell>
          <cell r="Q1208" t="str">
            <v>LOS CACAOS</v>
          </cell>
          <cell r="R1208" t="str">
            <v>01</v>
          </cell>
          <cell r="S1208" t="str">
            <v>LOS NARANJOS</v>
          </cell>
          <cell r="T1208" t="str">
            <v>03</v>
          </cell>
          <cell r="U1208" t="str">
            <v>SANTANA</v>
          </cell>
          <cell r="V1208" t="str">
            <v>007</v>
          </cell>
          <cell r="W1208" t="str">
            <v>18.5938</v>
          </cell>
          <cell r="X1208" t="str">
            <v>-70.3202</v>
          </cell>
        </row>
        <row r="1209">
          <cell r="A1209" t="str">
            <v>03211</v>
          </cell>
          <cell r="B1209" t="str">
            <v>04 - SAN CRISTOBAL</v>
          </cell>
          <cell r="C1209" t="str">
            <v>0401 - CAMBITA GARABITOS</v>
          </cell>
          <cell r="D1209" t="str">
            <v>03211</v>
          </cell>
          <cell r="E1209" t="str">
            <v>LOS NARANJOS</v>
          </cell>
          <cell r="F1209" t="str">
            <v>JORNADA EXTENDIDA</v>
          </cell>
          <cell r="G1209" t="str">
            <v>INICIAL - PRIMARIO - SECUNDARIO</v>
          </cell>
          <cell r="H1209" t="str">
            <v>PUBLICO</v>
          </cell>
          <cell r="I1209" t="str">
            <v>Autorizado</v>
          </cell>
          <cell r="J1209" t="str">
            <v>21043914</v>
          </cell>
          <cell r="K1209" t="str">
            <v>LOS NARANJOS</v>
          </cell>
          <cell r="L1209" t="str">
            <v>RURAL</v>
          </cell>
          <cell r="M1209" t="str">
            <v>SAN CRISTOBAL</v>
          </cell>
          <cell r="N1209" t="str">
            <v>21</v>
          </cell>
          <cell r="O1209" t="str">
            <v>LOS CACAOS</v>
          </cell>
          <cell r="P1209" t="str">
            <v>2108</v>
          </cell>
          <cell r="Q1209" t="str">
            <v>LOS CACAOS</v>
          </cell>
          <cell r="R1209" t="str">
            <v>01</v>
          </cell>
          <cell r="S1209" t="str">
            <v>LOS NARANJOS</v>
          </cell>
          <cell r="T1209" t="str">
            <v>03</v>
          </cell>
          <cell r="U1209" t="str">
            <v>LOS NARANJOS</v>
          </cell>
          <cell r="V1209" t="str">
            <v>015</v>
          </cell>
          <cell r="W1209" t="str">
            <v>18.5688</v>
          </cell>
          <cell r="X1209" t="str">
            <v>-70.357</v>
          </cell>
        </row>
        <row r="1210">
          <cell r="A1210" t="str">
            <v>03212</v>
          </cell>
          <cell r="B1210" t="str">
            <v>04 - SAN CRISTOBAL</v>
          </cell>
          <cell r="C1210" t="str">
            <v>0401 - CAMBITA GARABITOS</v>
          </cell>
          <cell r="D1210" t="str">
            <v>03212</v>
          </cell>
          <cell r="E1210" t="str">
            <v>LOS JIBAROS</v>
          </cell>
          <cell r="F1210" t="str">
            <v>MATUTINA</v>
          </cell>
          <cell r="G1210" t="str">
            <v>INICIAL - PRIMARIO</v>
          </cell>
          <cell r="H1210" t="str">
            <v>PUBLICO</v>
          </cell>
          <cell r="I1210" t="str">
            <v>Autorizado</v>
          </cell>
          <cell r="J1210" t="str">
            <v>21044018</v>
          </cell>
          <cell r="K1210" t="str">
            <v>LOS JIBAROS</v>
          </cell>
          <cell r="L1210" t="str">
            <v>RURAL</v>
          </cell>
          <cell r="M1210" t="str">
            <v>SAN CRISTOBAL</v>
          </cell>
          <cell r="N1210" t="str">
            <v>21</v>
          </cell>
          <cell r="O1210" t="str">
            <v>LOS CACAOS</v>
          </cell>
          <cell r="P1210" t="str">
            <v>2108</v>
          </cell>
          <cell r="Q1210" t="str">
            <v>LOS CACAOS</v>
          </cell>
          <cell r="R1210" t="str">
            <v>01</v>
          </cell>
          <cell r="S1210" t="str">
            <v>EL GUINEO</v>
          </cell>
          <cell r="T1210" t="str">
            <v>02</v>
          </cell>
          <cell r="U1210" t="str">
            <v>LOS JÍBAROS</v>
          </cell>
          <cell r="V1210" t="str">
            <v>012</v>
          </cell>
          <cell r="W1210" t="str">
            <v>18.524408</v>
          </cell>
          <cell r="X1210" t="str">
            <v>-70.284329</v>
          </cell>
        </row>
        <row r="1211">
          <cell r="A1211" t="str">
            <v>03213</v>
          </cell>
          <cell r="B1211" t="str">
            <v>04 - SAN CRISTOBAL</v>
          </cell>
          <cell r="C1211" t="str">
            <v>0401 - CAMBITA GARABITOS</v>
          </cell>
          <cell r="D1211" t="str">
            <v>03213</v>
          </cell>
          <cell r="E1211" t="str">
            <v>MANO MATUEY ABAJO</v>
          </cell>
          <cell r="F1211" t="str">
            <v>JORNADA EXTENDIDA</v>
          </cell>
          <cell r="G1211" t="str">
            <v>INICIAL - PRIMARIO - SECUNDARIO</v>
          </cell>
          <cell r="H1211" t="str">
            <v>PUBLICO</v>
          </cell>
          <cell r="I1211" t="str">
            <v>Autorizado</v>
          </cell>
          <cell r="J1211" t="str">
            <v>21044315</v>
          </cell>
          <cell r="K1211" t="str">
            <v>MANO MATUEY ABAJO</v>
          </cell>
          <cell r="L1211" t="str">
            <v>RURAL-AISLADA</v>
          </cell>
          <cell r="M1211" t="str">
            <v>SAN CRISTOBAL</v>
          </cell>
          <cell r="N1211" t="str">
            <v>21</v>
          </cell>
          <cell r="O1211" t="str">
            <v>CAMBITA GARABITOS</v>
          </cell>
          <cell r="P1211" t="str">
            <v>2104</v>
          </cell>
          <cell r="Q1211" t="str">
            <v>CAMBITA GARABITOS</v>
          </cell>
          <cell r="R1211" t="str">
            <v>01</v>
          </cell>
          <cell r="S1211" t="str">
            <v>LA COLONIA</v>
          </cell>
          <cell r="T1211" t="str">
            <v>05</v>
          </cell>
          <cell r="U1211" t="str">
            <v>MANO MATUEY ABAJO</v>
          </cell>
          <cell r="V1211" t="str">
            <v>002</v>
          </cell>
          <cell r="W1211" t="str">
            <v>18.5014</v>
          </cell>
          <cell r="X1211" t="str">
            <v>-70.217</v>
          </cell>
        </row>
        <row r="1212">
          <cell r="A1212" t="str">
            <v>03226</v>
          </cell>
          <cell r="B1212" t="str">
            <v>04 - SAN CRISTOBAL</v>
          </cell>
          <cell r="C1212" t="str">
            <v>0401 - CAMBITA GARABITOS</v>
          </cell>
          <cell r="D1212" t="str">
            <v>03226</v>
          </cell>
          <cell r="E1212" t="str">
            <v>LOS HOZADEROS</v>
          </cell>
          <cell r="F1212" t="str">
            <v>JORNADA EXTENDIDA</v>
          </cell>
          <cell r="G1212" t="str">
            <v>PRIMARIO</v>
          </cell>
          <cell r="H1212" t="str">
            <v>PUBLICO</v>
          </cell>
          <cell r="I1212" t="str">
            <v>Autorizado</v>
          </cell>
          <cell r="J1212" t="str">
            <v>21047114</v>
          </cell>
          <cell r="K1212" t="str">
            <v>LOS HOZADEROS</v>
          </cell>
          <cell r="L1212" t="str">
            <v>RURAL</v>
          </cell>
          <cell r="M1212" t="str">
            <v>SAN CRISTOBAL</v>
          </cell>
          <cell r="N1212" t="str">
            <v>21</v>
          </cell>
          <cell r="O1212" t="str">
            <v>LOS CACAOS</v>
          </cell>
          <cell r="P1212" t="str">
            <v>2108</v>
          </cell>
          <cell r="Q1212" t="str">
            <v>LOS CACAOS</v>
          </cell>
          <cell r="R1212" t="str">
            <v>01</v>
          </cell>
          <cell r="S1212" t="str">
            <v>EL GUINEO</v>
          </cell>
          <cell r="T1212" t="str">
            <v>02</v>
          </cell>
          <cell r="U1212" t="str">
            <v>LOS CANDONGUITOS</v>
          </cell>
          <cell r="V1212" t="str">
            <v>009</v>
          </cell>
          <cell r="W1212" t="str">
            <v>18.51</v>
          </cell>
          <cell r="X1212" t="str">
            <v>-70.2961</v>
          </cell>
        </row>
        <row r="1213">
          <cell r="A1213" t="str">
            <v>03227</v>
          </cell>
          <cell r="B1213" t="str">
            <v>04 - SAN CRISTOBAL</v>
          </cell>
          <cell r="C1213" t="str">
            <v>0401 - CAMBITA GARABITOS</v>
          </cell>
          <cell r="D1213" t="str">
            <v>03227</v>
          </cell>
          <cell r="E1213" t="str">
            <v>LOS ARROYITOS</v>
          </cell>
          <cell r="F1213" t="str">
            <v>JORNADA EXTENDIDA</v>
          </cell>
          <cell r="G1213" t="str">
            <v>PRIMARIO</v>
          </cell>
          <cell r="H1213" t="str">
            <v>PUBLICO</v>
          </cell>
          <cell r="I1213" t="str">
            <v>Autorizado</v>
          </cell>
          <cell r="J1213" t="str">
            <v>21047213</v>
          </cell>
          <cell r="K1213" t="str">
            <v>LOS ARROYITOS</v>
          </cell>
          <cell r="L1213" t="str">
            <v>RURAL-AISLADA</v>
          </cell>
          <cell r="M1213" t="str">
            <v>SAN CRISTOBAL</v>
          </cell>
          <cell r="N1213" t="str">
            <v>21</v>
          </cell>
          <cell r="O1213" t="str">
            <v>LOS CACAOS</v>
          </cell>
          <cell r="P1213" t="str">
            <v>2108</v>
          </cell>
          <cell r="Q1213" t="str">
            <v>LOS CACAOS</v>
          </cell>
          <cell r="R1213" t="str">
            <v>01</v>
          </cell>
          <cell r="S1213" t="str">
            <v>LOS NARANJOS</v>
          </cell>
          <cell r="T1213" t="str">
            <v>03</v>
          </cell>
          <cell r="U1213" t="str">
            <v>LOS ARROYOS</v>
          </cell>
          <cell r="V1213" t="str">
            <v>016</v>
          </cell>
          <cell r="W1213" t="str">
            <v>18.602196</v>
          </cell>
          <cell r="X1213" t="str">
            <v>-70.329779</v>
          </cell>
        </row>
        <row r="1214">
          <cell r="A1214" t="str">
            <v>03228</v>
          </cell>
          <cell r="B1214" t="str">
            <v>04 - SAN CRISTOBAL</v>
          </cell>
          <cell r="C1214" t="str">
            <v>0401 - CAMBITA GARABITOS</v>
          </cell>
          <cell r="D1214" t="str">
            <v>03228</v>
          </cell>
          <cell r="E1214" t="str">
            <v>VALLEJITO ABAJO</v>
          </cell>
          <cell r="F1214" t="str">
            <v>JORNADA EXTENDIDA</v>
          </cell>
          <cell r="G1214" t="str">
            <v>PRIMARIO</v>
          </cell>
          <cell r="H1214" t="str">
            <v>PUBLICO</v>
          </cell>
          <cell r="I1214" t="str">
            <v>Autorizado</v>
          </cell>
          <cell r="J1214" t="str">
            <v>21047510</v>
          </cell>
          <cell r="K1214" t="str">
            <v>VALLEJITO ABAJO</v>
          </cell>
          <cell r="L1214" t="str">
            <v>RURAL-AISLADA</v>
          </cell>
          <cell r="M1214" t="str">
            <v>SAN CRISTOBAL</v>
          </cell>
          <cell r="N1214" t="str">
            <v>21</v>
          </cell>
          <cell r="O1214" t="str">
            <v>CAMBITA GARABITOS</v>
          </cell>
          <cell r="P1214" t="str">
            <v>2104</v>
          </cell>
          <cell r="Q1214" t="str">
            <v>CAMBITA GARABITOS</v>
          </cell>
          <cell r="R1214" t="str">
            <v>01</v>
          </cell>
          <cell r="S1214" t="str">
            <v>HUMACHÓN</v>
          </cell>
          <cell r="T1214" t="str">
            <v>04</v>
          </cell>
          <cell r="U1214" t="str">
            <v>EL MACAO</v>
          </cell>
          <cell r="V1214" t="str">
            <v>001</v>
          </cell>
          <cell r="W1214" t="str">
            <v>18.557</v>
          </cell>
          <cell r="X1214" t="str">
            <v>-70.3152</v>
          </cell>
        </row>
        <row r="1215">
          <cell r="A1215" t="str">
            <v>03238</v>
          </cell>
          <cell r="B1215" t="str">
            <v>04 - SAN CRISTOBAL</v>
          </cell>
          <cell r="C1215" t="str">
            <v>0401 - CAMBITA GARABITOS</v>
          </cell>
          <cell r="D1215" t="str">
            <v>03238</v>
          </cell>
          <cell r="E1215" t="str">
            <v>LAS AVISPAS</v>
          </cell>
          <cell r="F1215" t="str">
            <v>JORNADA EXTENDIDA</v>
          </cell>
          <cell r="G1215" t="str">
            <v>INICIAL - PRIMARIO</v>
          </cell>
          <cell r="H1215" t="str">
            <v>PUBLICO</v>
          </cell>
          <cell r="I1215" t="str">
            <v>Autorizado</v>
          </cell>
          <cell r="J1215" t="str">
            <v>21049914</v>
          </cell>
          <cell r="K1215" t="str">
            <v>LAS AVISPAS</v>
          </cell>
          <cell r="L1215" t="str">
            <v>RURAL</v>
          </cell>
          <cell r="M1215" t="str">
            <v>SAN CRISTOBAL</v>
          </cell>
          <cell r="N1215" t="str">
            <v>21</v>
          </cell>
          <cell r="O1215" t="str">
            <v>LOS CACAOS</v>
          </cell>
          <cell r="P1215" t="str">
            <v>2108</v>
          </cell>
          <cell r="Q1215" t="str">
            <v>LOS CACAOS</v>
          </cell>
          <cell r="R1215" t="str">
            <v>01</v>
          </cell>
          <cell r="S1215" t="str">
            <v>EL GUINEO</v>
          </cell>
          <cell r="T1215" t="str">
            <v>02</v>
          </cell>
          <cell r="U1215" t="str">
            <v>LA POCILGA</v>
          </cell>
          <cell r="V1215" t="str">
            <v>010</v>
          </cell>
          <cell r="W1215" t="str">
            <v>18.5374</v>
          </cell>
          <cell r="X1215" t="str">
            <v>-70.308</v>
          </cell>
        </row>
        <row r="1216">
          <cell r="A1216" t="str">
            <v>03260</v>
          </cell>
          <cell r="B1216" t="str">
            <v>04 - SAN CRISTOBAL</v>
          </cell>
          <cell r="C1216" t="str">
            <v>0401 - CAMBITA GARABITOS</v>
          </cell>
          <cell r="D1216" t="str">
            <v>03260</v>
          </cell>
          <cell r="E1216" t="str">
            <v>HERMANAS MIRABAL</v>
          </cell>
          <cell r="F1216" t="str">
            <v>MATUTINA - VESPERTINA</v>
          </cell>
          <cell r="G1216" t="str">
            <v>INICIAL - PRIMARIO</v>
          </cell>
          <cell r="H1216" t="str">
            <v>PUBLICO</v>
          </cell>
          <cell r="I1216" t="str">
            <v>Autorizado</v>
          </cell>
          <cell r="J1216" t="str">
            <v>21059418</v>
          </cell>
          <cell r="K1216" t="str">
            <v>HERMANAS MIRABAL</v>
          </cell>
          <cell r="L1216" t="str">
            <v>URBANA-MARGINAL</v>
          </cell>
          <cell r="M1216" t="str">
            <v>SAN CRISTOBAL</v>
          </cell>
          <cell r="N1216" t="str">
            <v>21</v>
          </cell>
          <cell r="O1216" t="str">
            <v>CAMBITA GARABITOS</v>
          </cell>
          <cell r="P1216" t="str">
            <v>2104</v>
          </cell>
          <cell r="Q1216" t="str">
            <v>CAMBITA GARABITOS</v>
          </cell>
          <cell r="R1216" t="str">
            <v>01</v>
          </cell>
          <cell r="S1216" t="str">
            <v>CAMBITA GARABITOS (ZONA URBANA)</v>
          </cell>
          <cell r="T1216" t="str">
            <v>01</v>
          </cell>
          <cell r="U1216" t="str">
            <v>EL CAJÓN</v>
          </cell>
          <cell r="V1216" t="str">
            <v>005</v>
          </cell>
          <cell r="W1216" t="str">
            <v>18.454567</v>
          </cell>
          <cell r="X1216" t="str">
            <v>-70.189495</v>
          </cell>
        </row>
        <row r="1217">
          <cell r="A1217" t="str">
            <v>07922</v>
          </cell>
          <cell r="B1217" t="str">
            <v>04 - SAN CRISTOBAL</v>
          </cell>
          <cell r="C1217" t="str">
            <v>0401 - CAMBITA GARABITOS</v>
          </cell>
          <cell r="D1217" t="str">
            <v>07922</v>
          </cell>
          <cell r="E1217" t="str">
            <v>PEDRO DOMINGUEZ GARABITO</v>
          </cell>
          <cell r="F1217" t="str">
            <v>NOCTURNA</v>
          </cell>
          <cell r="G1217" t="str">
            <v>BASICA DE ADULTOS</v>
          </cell>
          <cell r="H1217" t="str">
            <v>PUBLICO</v>
          </cell>
          <cell r="I1217" t="str">
            <v>Autorizado</v>
          </cell>
          <cell r="J1217" t="str">
            <v>21021821</v>
          </cell>
          <cell r="K1217" t="str">
            <v>PEDRO DOMINGUEZ GARABITO</v>
          </cell>
          <cell r="L1217" t="str">
            <v>URBANA</v>
          </cell>
          <cell r="M1217" t="str">
            <v>SAN CRISTOBAL</v>
          </cell>
          <cell r="N1217" t="str">
            <v>21</v>
          </cell>
          <cell r="O1217" t="str">
            <v>CAMBITA GARABITOS</v>
          </cell>
          <cell r="P1217" t="str">
            <v>2104</v>
          </cell>
          <cell r="Q1217" t="str">
            <v>CAMBITA GARABITOS</v>
          </cell>
          <cell r="R1217" t="str">
            <v>01</v>
          </cell>
          <cell r="S1217" t="str">
            <v>CAMBITA GARABITOS (ZONA URBANA)</v>
          </cell>
          <cell r="T1217" t="str">
            <v>01</v>
          </cell>
          <cell r="U1217" t="str">
            <v>CENTRO DEL PUEBLO</v>
          </cell>
          <cell r="V1217" t="str">
            <v>002</v>
          </cell>
          <cell r="W1217" t="str">
            <v>18.454172</v>
          </cell>
          <cell r="X1217" t="str">
            <v>-70.198847</v>
          </cell>
        </row>
        <row r="1218">
          <cell r="A1218" t="str">
            <v>07924</v>
          </cell>
          <cell r="B1218" t="str">
            <v>04 - SAN CRISTOBAL</v>
          </cell>
          <cell r="C1218" t="str">
            <v>0401 - CAMBITA GARABITOS</v>
          </cell>
          <cell r="D1218" t="str">
            <v>07924</v>
          </cell>
          <cell r="E1218" t="str">
            <v>JOSE ALTAGRACIA TEJEDA</v>
          </cell>
          <cell r="F1218" t="str">
            <v>JORNADA EXTENDIDA</v>
          </cell>
          <cell r="G1218" t="str">
            <v>SECUNDARIO</v>
          </cell>
          <cell r="H1218" t="str">
            <v>PUBLICO</v>
          </cell>
          <cell r="I1218" t="str">
            <v>Autorizado</v>
          </cell>
          <cell r="J1218" t="str">
            <v>21022920</v>
          </cell>
          <cell r="K1218" t="str">
            <v>JOSE ALTAGRACIA TEJEDA</v>
          </cell>
          <cell r="L1218" t="str">
            <v>URBANA</v>
          </cell>
          <cell r="M1218" t="str">
            <v>SAN CRISTOBAL</v>
          </cell>
          <cell r="N1218" t="str">
            <v>21</v>
          </cell>
          <cell r="O1218" t="str">
            <v>CAMBITA GARABITOS</v>
          </cell>
          <cell r="P1218" t="str">
            <v>2104</v>
          </cell>
          <cell r="Q1218" t="str">
            <v>CAMBITA EL PUEBLECITO (D. M.)</v>
          </cell>
          <cell r="R1218" t="str">
            <v>02</v>
          </cell>
          <cell r="S1218" t="str">
            <v>LLANADA GRANDE</v>
          </cell>
          <cell r="T1218" t="str">
            <v>02</v>
          </cell>
          <cell r="U1218" t="str">
            <v>CORBANITO (CALLAO ARRIBA)</v>
          </cell>
          <cell r="V1218" t="str">
            <v>008</v>
          </cell>
          <cell r="W1218" t="str">
            <v>18.4563</v>
          </cell>
          <cell r="X1218" t="str">
            <v>-70.1764</v>
          </cell>
        </row>
        <row r="1219">
          <cell r="A1219" t="str">
            <v>07925</v>
          </cell>
          <cell r="B1219" t="str">
            <v>04 - SAN CRISTOBAL</v>
          </cell>
          <cell r="C1219" t="str">
            <v>0401 - CAMBITA GARABITOS</v>
          </cell>
          <cell r="D1219" t="str">
            <v>07925</v>
          </cell>
          <cell r="E1219" t="str">
            <v>SALOME URENA</v>
          </cell>
          <cell r="F1219" t="str">
            <v>NOCTURNA</v>
          </cell>
          <cell r="G1219" t="str">
            <v>BASICA DE ADULTOS</v>
          </cell>
          <cell r="H1219" t="str">
            <v>PUBLICO</v>
          </cell>
          <cell r="I1219" t="str">
            <v>Autorizado</v>
          </cell>
          <cell r="J1219" t="str">
            <v>21022920</v>
          </cell>
          <cell r="K1219" t="str">
            <v>JOSE ALTAGRACIA TEJEDA</v>
          </cell>
          <cell r="L1219" t="str">
            <v>URBANA</v>
          </cell>
          <cell r="M1219" t="str">
            <v>SAN CRISTOBAL</v>
          </cell>
          <cell r="N1219" t="str">
            <v>21</v>
          </cell>
          <cell r="O1219" t="str">
            <v>CAMBITA GARABITOS</v>
          </cell>
          <cell r="P1219" t="str">
            <v>2104</v>
          </cell>
          <cell r="Q1219" t="str">
            <v>CAMBITA EL PUEBLECITO (D. M.)</v>
          </cell>
          <cell r="R1219" t="str">
            <v>02</v>
          </cell>
          <cell r="S1219" t="str">
            <v>LLANADA GRANDE</v>
          </cell>
          <cell r="T1219" t="str">
            <v>02</v>
          </cell>
          <cell r="U1219" t="str">
            <v>CORBANITO (CALLAO ARRIBA)</v>
          </cell>
          <cell r="V1219" t="str">
            <v>008</v>
          </cell>
          <cell r="W1219" t="str">
            <v>18.4563</v>
          </cell>
          <cell r="X1219" t="str">
            <v>-70.1764</v>
          </cell>
        </row>
        <row r="1220">
          <cell r="A1220" t="str">
            <v>07927</v>
          </cell>
          <cell r="B1220" t="str">
            <v>04 - SAN CRISTOBAL</v>
          </cell>
          <cell r="C1220" t="str">
            <v>0401 - CAMBITA GARABITOS</v>
          </cell>
          <cell r="D1220" t="str">
            <v>07927</v>
          </cell>
          <cell r="E1220" t="str">
            <v>EL CEDRO</v>
          </cell>
          <cell r="F1220" t="str">
            <v>JORNADA EXTENDIDA</v>
          </cell>
          <cell r="G1220" t="str">
            <v>INICIAL - PRIMARIO - SECUNDARIO</v>
          </cell>
          <cell r="H1220" t="str">
            <v>PUBLICO</v>
          </cell>
          <cell r="I1220" t="str">
            <v>Autorizado</v>
          </cell>
          <cell r="J1220" t="str">
            <v>21023714</v>
          </cell>
          <cell r="K1220" t="str">
            <v>EL CEDRO</v>
          </cell>
          <cell r="L1220" t="str">
            <v>RURAL-AISLADA</v>
          </cell>
          <cell r="M1220" t="str">
            <v>SAN CRISTOBAL</v>
          </cell>
          <cell r="N1220" t="str">
            <v>21</v>
          </cell>
          <cell r="O1220" t="str">
            <v>CAMBITA GARABITOS</v>
          </cell>
          <cell r="P1220" t="str">
            <v>2104</v>
          </cell>
          <cell r="Q1220" t="str">
            <v>CAMBITA GARABITOS</v>
          </cell>
          <cell r="R1220" t="str">
            <v>01</v>
          </cell>
          <cell r="S1220" t="str">
            <v>HUMACHÓN</v>
          </cell>
          <cell r="T1220" t="str">
            <v>04</v>
          </cell>
          <cell r="U1220" t="str">
            <v>EL CEDRO</v>
          </cell>
          <cell r="V1220" t="str">
            <v>002</v>
          </cell>
          <cell r="W1220" t="str">
            <v>18.440983</v>
          </cell>
          <cell r="X1220" t="str">
            <v>-70.226958</v>
          </cell>
        </row>
        <row r="1221">
          <cell r="A1221" t="str">
            <v>07928</v>
          </cell>
          <cell r="B1221" t="str">
            <v>04 - SAN CRISTOBAL</v>
          </cell>
          <cell r="C1221" t="str">
            <v>0401 - CAMBITA GARABITOS</v>
          </cell>
          <cell r="D1221" t="str">
            <v>07928</v>
          </cell>
          <cell r="E1221" t="str">
            <v>RAFAEL ROSARIO MARTINEZ</v>
          </cell>
          <cell r="F1221" t="str">
            <v>JORNADA EXTENDIDA</v>
          </cell>
          <cell r="G1221" t="str">
            <v>SECUNDARIO</v>
          </cell>
          <cell r="H1221" t="str">
            <v>PUBLICO</v>
          </cell>
          <cell r="I1221" t="str">
            <v>Autorizado</v>
          </cell>
          <cell r="J1221" t="str">
            <v>21024011</v>
          </cell>
          <cell r="K1221" t="str">
            <v>PROF. RAFAEL ROSARIO MARTINEZ</v>
          </cell>
          <cell r="L1221" t="str">
            <v>RURAL</v>
          </cell>
          <cell r="M1221" t="str">
            <v>SAN CRISTOBAL</v>
          </cell>
          <cell r="N1221" t="str">
            <v>21</v>
          </cell>
          <cell r="O1221" t="str">
            <v>CAMBITA GARABITOS</v>
          </cell>
          <cell r="P1221" t="str">
            <v>2104</v>
          </cell>
          <cell r="Q1221" t="str">
            <v>CAMBITA EL PUEBLECITO (D. M.)</v>
          </cell>
          <cell r="R1221" t="str">
            <v>02</v>
          </cell>
          <cell r="S1221" t="str">
            <v>EL TORO</v>
          </cell>
          <cell r="T1221" t="str">
            <v>04</v>
          </cell>
          <cell r="U1221" t="str">
            <v>LOS TOROS</v>
          </cell>
          <cell r="V1221" t="str">
            <v>003</v>
          </cell>
          <cell r="W1221" t="str">
            <v>18.414258</v>
          </cell>
          <cell r="X1221" t="str">
            <v>-70.178742</v>
          </cell>
        </row>
        <row r="1222">
          <cell r="A1222" t="str">
            <v>07929</v>
          </cell>
          <cell r="B1222" t="str">
            <v>04 - SAN CRISTOBAL</v>
          </cell>
          <cell r="C1222" t="str">
            <v>0401 - CAMBITA GARABITOS</v>
          </cell>
          <cell r="D1222" t="str">
            <v>07929</v>
          </cell>
          <cell r="E1222" t="str">
            <v>EL MAMEY</v>
          </cell>
          <cell r="F1222" t="str">
            <v>JORNADA EXTENDIDA</v>
          </cell>
          <cell r="G1222" t="str">
            <v>INICIAL - PRIMARIO</v>
          </cell>
          <cell r="H1222" t="str">
            <v>PUBLICO</v>
          </cell>
          <cell r="I1222" t="str">
            <v>Autorizado</v>
          </cell>
          <cell r="J1222" t="str">
            <v>21024219</v>
          </cell>
          <cell r="K1222" t="str">
            <v>EL MAMEY</v>
          </cell>
          <cell r="L1222" t="str">
            <v>RURAL-AISLADA</v>
          </cell>
          <cell r="M1222" t="str">
            <v>SAN CRISTOBAL</v>
          </cell>
          <cell r="N1222" t="str">
            <v>21</v>
          </cell>
          <cell r="O1222" t="str">
            <v>CAMBITA GARABITOS</v>
          </cell>
          <cell r="P1222" t="str">
            <v>2104</v>
          </cell>
          <cell r="Q1222" t="str">
            <v>CAMBITA EL PUEBLECITO (D. M.)</v>
          </cell>
          <cell r="R1222" t="str">
            <v>02</v>
          </cell>
          <cell r="S1222" t="str">
            <v>EL TORO</v>
          </cell>
          <cell r="T1222" t="str">
            <v>04</v>
          </cell>
          <cell r="U1222" t="str">
            <v>EL MAMEY</v>
          </cell>
          <cell r="V1222" t="str">
            <v>004</v>
          </cell>
          <cell r="W1222" t="str">
            <v>18.4176</v>
          </cell>
          <cell r="X1222" t="str">
            <v>-70.1936</v>
          </cell>
        </row>
        <row r="1223">
          <cell r="A1223" t="str">
            <v>07931</v>
          </cell>
          <cell r="B1223" t="str">
            <v>04 - SAN CRISTOBAL</v>
          </cell>
          <cell r="C1223" t="str">
            <v>0401 - CAMBITA GARABITOS</v>
          </cell>
          <cell r="D1223" t="str">
            <v>07931</v>
          </cell>
          <cell r="E1223" t="str">
            <v>JUAN ANTONIO TEJEDA</v>
          </cell>
          <cell r="F1223" t="str">
            <v>JORNADA EXTENDIDA</v>
          </cell>
          <cell r="G1223" t="str">
            <v>SECUNDARIO</v>
          </cell>
          <cell r="H1223" t="str">
            <v>PUBLICO</v>
          </cell>
          <cell r="I1223" t="str">
            <v>Autorizado</v>
          </cell>
          <cell r="J1223" t="str">
            <v>21024917</v>
          </cell>
          <cell r="K1223" t="str">
            <v>EL SUMBI</v>
          </cell>
          <cell r="L1223" t="str">
            <v>RURAL</v>
          </cell>
          <cell r="M1223" t="str">
            <v>SAN CRISTOBAL</v>
          </cell>
          <cell r="N1223" t="str">
            <v>21</v>
          </cell>
          <cell r="O1223" t="str">
            <v>LOS CACAOS</v>
          </cell>
          <cell r="P1223" t="str">
            <v>2108</v>
          </cell>
          <cell r="Q1223" t="str">
            <v>LOS CACAOS</v>
          </cell>
          <cell r="R1223" t="str">
            <v>01</v>
          </cell>
          <cell r="S1223" t="str">
            <v>EL GUINEO</v>
          </cell>
          <cell r="T1223" t="str">
            <v>02</v>
          </cell>
          <cell r="U1223" t="str">
            <v>PANCHOLO</v>
          </cell>
          <cell r="V1223" t="str">
            <v>014</v>
          </cell>
          <cell r="W1223" t="str">
            <v>18.5087</v>
          </cell>
          <cell r="X1223" t="str">
            <v>-70.2633</v>
          </cell>
        </row>
        <row r="1224">
          <cell r="A1224" t="str">
            <v>07981</v>
          </cell>
          <cell r="B1224" t="str">
            <v>04 - SAN CRISTOBAL</v>
          </cell>
          <cell r="C1224" t="str">
            <v>0401 - CAMBITA GARABITOS</v>
          </cell>
          <cell r="D1224" t="str">
            <v>07981</v>
          </cell>
          <cell r="E1224" t="str">
            <v>MARINO GARABITO</v>
          </cell>
          <cell r="F1224" t="str">
            <v>JORNADA EXTENDIDA</v>
          </cell>
          <cell r="G1224" t="str">
            <v>SECUNDARIO</v>
          </cell>
          <cell r="H1224" t="str">
            <v>PUBLICO</v>
          </cell>
          <cell r="I1224" t="str">
            <v>Autorizado</v>
          </cell>
          <cell r="J1224" t="str">
            <v>21042315</v>
          </cell>
          <cell r="K1224" t="str">
            <v>MARINO GARABITO</v>
          </cell>
          <cell r="L1224" t="str">
            <v>RURAL</v>
          </cell>
          <cell r="M1224" t="str">
            <v>SAN CRISTOBAL</v>
          </cell>
          <cell r="N1224" t="str">
            <v>21</v>
          </cell>
          <cell r="O1224" t="str">
            <v>LOS CACAOS</v>
          </cell>
          <cell r="P1224" t="str">
            <v>2108</v>
          </cell>
          <cell r="Q1224" t="str">
            <v>LOS CACAOS</v>
          </cell>
          <cell r="R1224" t="str">
            <v>01</v>
          </cell>
          <cell r="S1224" t="str">
            <v>LOS CACAOS (ZONA URBANA)</v>
          </cell>
          <cell r="T1224" t="str">
            <v>01</v>
          </cell>
          <cell r="U1224" t="str">
            <v>LOS CACAOS</v>
          </cell>
          <cell r="V1224" t="str">
            <v>001</v>
          </cell>
          <cell r="W1224" t="str">
            <v>18.5275</v>
          </cell>
          <cell r="X1224" t="str">
            <v>-70.2962</v>
          </cell>
        </row>
        <row r="1225">
          <cell r="A1225" t="str">
            <v>07982</v>
          </cell>
          <cell r="B1225" t="str">
            <v>04 - SAN CRISTOBAL</v>
          </cell>
          <cell r="C1225" t="str">
            <v>0401 - CAMBITA GARABITOS</v>
          </cell>
          <cell r="D1225" t="str">
            <v>07982</v>
          </cell>
          <cell r="E1225" t="str">
            <v>MARINO GARABITO</v>
          </cell>
          <cell r="F1225" t="str">
            <v>NOCTURNA</v>
          </cell>
          <cell r="G1225" t="str">
            <v>BASICA DE ADULTOS</v>
          </cell>
          <cell r="H1225" t="str">
            <v>PUBLICO</v>
          </cell>
          <cell r="I1225" t="str">
            <v>Autorizado</v>
          </cell>
          <cell r="J1225" t="str">
            <v>21042315</v>
          </cell>
          <cell r="K1225" t="str">
            <v>MARINO GARABITO</v>
          </cell>
          <cell r="L1225" t="str">
            <v>RURAL</v>
          </cell>
          <cell r="M1225" t="str">
            <v>SAN CRISTOBAL</v>
          </cell>
          <cell r="N1225" t="str">
            <v>21</v>
          </cell>
          <cell r="O1225" t="str">
            <v>LOS CACAOS</v>
          </cell>
          <cell r="P1225" t="str">
            <v>2108</v>
          </cell>
          <cell r="Q1225" t="str">
            <v>LOS CACAOS</v>
          </cell>
          <cell r="R1225" t="str">
            <v>01</v>
          </cell>
          <cell r="S1225" t="str">
            <v>LOS CACAOS (ZONA URBANA)</v>
          </cell>
          <cell r="T1225" t="str">
            <v>01</v>
          </cell>
          <cell r="U1225" t="str">
            <v>LOS CACAOS</v>
          </cell>
          <cell r="V1225" t="str">
            <v>001</v>
          </cell>
          <cell r="W1225" t="str">
            <v>18.5275</v>
          </cell>
          <cell r="X1225" t="str">
            <v>-70.2962</v>
          </cell>
        </row>
        <row r="1226">
          <cell r="A1226" t="str">
            <v>07988</v>
          </cell>
          <cell r="B1226" t="str">
            <v>04 - SAN CRISTOBAL</v>
          </cell>
          <cell r="C1226" t="str">
            <v>0401 - CAMBITA GARABITOS</v>
          </cell>
          <cell r="D1226" t="str">
            <v>07988</v>
          </cell>
          <cell r="E1226" t="str">
            <v>SANTA MARIA</v>
          </cell>
          <cell r="F1226" t="str">
            <v>MATUTINA - VESPERTINA</v>
          </cell>
          <cell r="G1226" t="str">
            <v>INICIAL - PRIMARIO</v>
          </cell>
          <cell r="H1226" t="str">
            <v>SEMIOFICIAL</v>
          </cell>
          <cell r="I1226" t="str">
            <v>Autorizado</v>
          </cell>
          <cell r="J1226" t="str">
            <v>21047411</v>
          </cell>
          <cell r="K1226" t="str">
            <v>SANTA MARIA FE Y ALEGRIA</v>
          </cell>
          <cell r="L1226" t="str">
            <v>URBANA</v>
          </cell>
          <cell r="M1226" t="str">
            <v>SAN CRISTOBAL</v>
          </cell>
          <cell r="N1226" t="str">
            <v>21</v>
          </cell>
          <cell r="O1226" t="str">
            <v>CAMBITA GARABITOS</v>
          </cell>
          <cell r="P1226" t="str">
            <v>2104</v>
          </cell>
          <cell r="Q1226" t="str">
            <v>CAMBITA GARABITOS</v>
          </cell>
          <cell r="R1226" t="str">
            <v>01</v>
          </cell>
          <cell r="S1226" t="str">
            <v>CAMBITA GARABITOS (ZONA URBANA)</v>
          </cell>
          <cell r="T1226" t="str">
            <v>01</v>
          </cell>
          <cell r="U1226" t="str">
            <v>CENTRO DEL PUEBLO</v>
          </cell>
          <cell r="V1226" t="str">
            <v>002</v>
          </cell>
          <cell r="W1226" t="str">
            <v>18.4546</v>
          </cell>
          <cell r="X1226" t="str">
            <v>-70.1976</v>
          </cell>
        </row>
        <row r="1227">
          <cell r="A1227" t="str">
            <v>08007</v>
          </cell>
          <cell r="B1227" t="str">
            <v>04 - SAN CRISTOBAL</v>
          </cell>
          <cell r="C1227" t="str">
            <v>0401 - CAMBITA GARABITOS</v>
          </cell>
          <cell r="D1227" t="str">
            <v>08007</v>
          </cell>
          <cell r="E1227" t="str">
            <v>POLITECNICO CAMBITA</v>
          </cell>
          <cell r="F1227" t="str">
            <v>JORNADA EXTENDIDA</v>
          </cell>
          <cell r="G1227" t="str">
            <v>SECUNDARIO</v>
          </cell>
          <cell r="H1227" t="str">
            <v>PUBLICO</v>
          </cell>
          <cell r="I1227" t="str">
            <v>Autorizado</v>
          </cell>
          <cell r="J1227" t="str">
            <v>21058013</v>
          </cell>
          <cell r="K1227" t="str">
            <v>POLITECNICO CAMBITA</v>
          </cell>
          <cell r="L1227" t="str">
            <v>URBANA</v>
          </cell>
          <cell r="M1227" t="str">
            <v>SAN CRISTOBAL</v>
          </cell>
          <cell r="N1227" t="str">
            <v>21</v>
          </cell>
          <cell r="O1227" t="str">
            <v>CAMBITA GARABITOS</v>
          </cell>
          <cell r="P1227" t="str">
            <v>2104</v>
          </cell>
          <cell r="Q1227" t="str">
            <v>CAMBITA GARABITOS</v>
          </cell>
          <cell r="R1227" t="str">
            <v>01</v>
          </cell>
          <cell r="S1227" t="str">
            <v>CAMBITA GARABITOS (ZONA URBANA)</v>
          </cell>
          <cell r="T1227" t="str">
            <v>01</v>
          </cell>
          <cell r="U1227" t="str">
            <v>CENTRO DEL PUEBLO</v>
          </cell>
          <cell r="V1227" t="str">
            <v>002</v>
          </cell>
          <cell r="W1227" t="str">
            <v>18.454505</v>
          </cell>
          <cell r="X1227" t="str">
            <v>-70.19696</v>
          </cell>
        </row>
        <row r="1228">
          <cell r="A1228" t="str">
            <v>08008</v>
          </cell>
          <cell r="B1228" t="str">
            <v>04 - SAN CRISTOBAL</v>
          </cell>
          <cell r="C1228" t="str">
            <v>0401 - CAMBITA GARABITOS</v>
          </cell>
          <cell r="D1228" t="str">
            <v>08008</v>
          </cell>
          <cell r="E1228" t="str">
            <v>ANTONIO GARABITO</v>
          </cell>
          <cell r="F1228" t="str">
            <v>JORNADA EXTENDIDA</v>
          </cell>
          <cell r="G1228" t="str">
            <v>SECUNDARIO</v>
          </cell>
          <cell r="H1228" t="str">
            <v>PUBLICO</v>
          </cell>
          <cell r="I1228" t="str">
            <v>Autorizado</v>
          </cell>
          <cell r="J1228" t="str">
            <v>21065719</v>
          </cell>
          <cell r="K1228" t="str">
            <v>ANTONIO GARABITO</v>
          </cell>
          <cell r="L1228" t="str">
            <v>URBANA</v>
          </cell>
          <cell r="M1228" t="str">
            <v>SAN CRISTOBAL</v>
          </cell>
          <cell r="N1228" t="str">
            <v>21</v>
          </cell>
          <cell r="O1228" t="str">
            <v>CAMBITA GARABITOS</v>
          </cell>
          <cell r="P1228" t="str">
            <v>2104</v>
          </cell>
          <cell r="Q1228" t="str">
            <v>CAMBITA GARABITOS</v>
          </cell>
          <cell r="R1228" t="str">
            <v>01</v>
          </cell>
          <cell r="S1228" t="str">
            <v>CAMBITA GARABITOS (ZONA URBANA)</v>
          </cell>
          <cell r="T1228" t="str">
            <v>01</v>
          </cell>
          <cell r="U1228" t="str">
            <v>CENTRO DEL PUEBLO</v>
          </cell>
          <cell r="V1228" t="str">
            <v>002</v>
          </cell>
          <cell r="W1228" t="str">
            <v>18.453984</v>
          </cell>
          <cell r="X1228" t="str">
            <v>-70.198299</v>
          </cell>
        </row>
        <row r="1229">
          <cell r="A1229" t="str">
            <v>08026</v>
          </cell>
          <cell r="B1229" t="str">
            <v>04 - SAN CRISTOBAL</v>
          </cell>
          <cell r="C1229" t="str">
            <v>0401 - CAMBITA GARABITOS</v>
          </cell>
          <cell r="D1229" t="str">
            <v>08026</v>
          </cell>
          <cell r="E1229" t="str">
            <v>ANTONIO GARABITO</v>
          </cell>
          <cell r="F1229" t="str">
            <v>SEMI PRESENCIAL</v>
          </cell>
          <cell r="G1229" t="str">
            <v>PREPARA</v>
          </cell>
          <cell r="H1229" t="str">
            <v>PUBLICO</v>
          </cell>
          <cell r="I1229" t="str">
            <v>Autorizado</v>
          </cell>
          <cell r="J1229" t="str">
            <v>21065719</v>
          </cell>
          <cell r="K1229" t="str">
            <v>ANTONIO GARABITO</v>
          </cell>
          <cell r="L1229" t="str">
            <v>URBANA</v>
          </cell>
          <cell r="M1229" t="str">
            <v>SAN CRISTOBAL</v>
          </cell>
          <cell r="N1229" t="str">
            <v>21</v>
          </cell>
          <cell r="O1229" t="str">
            <v>CAMBITA GARABITOS</v>
          </cell>
          <cell r="P1229" t="str">
            <v>2104</v>
          </cell>
          <cell r="Q1229" t="str">
            <v>CAMBITA GARABITOS</v>
          </cell>
          <cell r="R1229" t="str">
            <v>01</v>
          </cell>
          <cell r="S1229" t="str">
            <v>CAMBITA GARABITOS (ZONA URBANA)</v>
          </cell>
          <cell r="T1229" t="str">
            <v>01</v>
          </cell>
          <cell r="U1229" t="str">
            <v>CENTRO DEL PUEBLO</v>
          </cell>
          <cell r="V1229" t="str">
            <v>002</v>
          </cell>
          <cell r="W1229" t="str">
            <v>18.453984</v>
          </cell>
          <cell r="X1229" t="str">
            <v>-70.198299</v>
          </cell>
        </row>
        <row r="1230">
          <cell r="A1230" t="str">
            <v>10504</v>
          </cell>
          <cell r="B1230" t="str">
            <v>04 - SAN CRISTOBAL</v>
          </cell>
          <cell r="C1230" t="str">
            <v>0401 - CAMBITA GARABITOS</v>
          </cell>
          <cell r="D1230" t="str">
            <v>10504</v>
          </cell>
          <cell r="E1230" t="str">
            <v>JUAN PABLO DUARTE</v>
          </cell>
          <cell r="F1230" t="str">
            <v>JORNADA EXTENDIDA</v>
          </cell>
          <cell r="G1230" t="str">
            <v>INICIAL - PRIMARIO</v>
          </cell>
          <cell r="H1230" t="str">
            <v>PUBLICO</v>
          </cell>
          <cell r="I1230" t="str">
            <v>Autorizado</v>
          </cell>
          <cell r="J1230" t="str">
            <v>21017675</v>
          </cell>
          <cell r="K1230" t="str">
            <v>JUAN PABLO DUARTE</v>
          </cell>
          <cell r="L1230" t="str">
            <v>RURAL</v>
          </cell>
          <cell r="M1230" t="str">
            <v>SAN CRISTOBAL</v>
          </cell>
          <cell r="N1230" t="str">
            <v>21</v>
          </cell>
          <cell r="O1230" t="str">
            <v>CAMBITA GARABITOS</v>
          </cell>
          <cell r="P1230" t="str">
            <v>2104</v>
          </cell>
          <cell r="Q1230" t="str">
            <v>CAMBITA EL PUEBLECITO (D. M.)</v>
          </cell>
          <cell r="R1230" t="str">
            <v>02</v>
          </cell>
          <cell r="S1230" t="str">
            <v>EL TORO</v>
          </cell>
          <cell r="T1230" t="str">
            <v>04</v>
          </cell>
          <cell r="U1230" t="str">
            <v>LA GUAMA</v>
          </cell>
          <cell r="V1230" t="str">
            <v>001</v>
          </cell>
          <cell r="W1230" t="str">
            <v>18.429291</v>
          </cell>
          <cell r="X1230" t="str">
            <v>-70.155139</v>
          </cell>
        </row>
        <row r="1231">
          <cell r="A1231" t="str">
            <v>14180</v>
          </cell>
          <cell r="B1231" t="str">
            <v>04 - SAN CRISTOBAL</v>
          </cell>
          <cell r="C1231" t="str">
            <v>0401 - CAMBITA GARABITOS</v>
          </cell>
          <cell r="D1231" t="str">
            <v>14180</v>
          </cell>
          <cell r="E1231" t="str">
            <v>PROF. MERCEDES MUNOZ FE Y ALEGRIA</v>
          </cell>
          <cell r="F1231" t="str">
            <v>JORNADA EXTENDIDA</v>
          </cell>
          <cell r="G1231" t="str">
            <v>SECUNDARIO</v>
          </cell>
          <cell r="H1231" t="str">
            <v>PUBLICO</v>
          </cell>
          <cell r="I1231" t="str">
            <v>Autorizado</v>
          </cell>
          <cell r="J1231" t="str">
            <v>21049683</v>
          </cell>
          <cell r="K1231" t="str">
            <v>PROF. MERCEDES MUNOZ FE Y ALEGRIA</v>
          </cell>
          <cell r="L1231" t="str">
            <v>URBANA</v>
          </cell>
          <cell r="M1231" t="str">
            <v>SAN CRISTOBAL</v>
          </cell>
          <cell r="N1231" t="str">
            <v>21</v>
          </cell>
          <cell r="O1231" t="str">
            <v>CAMBITA GARABITOS</v>
          </cell>
          <cell r="P1231" t="str">
            <v>2104</v>
          </cell>
          <cell r="Q1231" t="str">
            <v>CAMBITA EL PUEBLECITO (D. M.)</v>
          </cell>
          <cell r="R1231" t="str">
            <v>02</v>
          </cell>
          <cell r="S1231" t="str">
            <v>CAMBITA EL PUEBLECITO (ZONA URBANA)</v>
          </cell>
          <cell r="T1231" t="str">
            <v>01</v>
          </cell>
          <cell r="U1231" t="str">
            <v>CAMBITA EL PUEBLECITO</v>
          </cell>
          <cell r="V1231" t="str">
            <v>001</v>
          </cell>
          <cell r="W1231" t="str">
            <v>18.456798</v>
          </cell>
          <cell r="X1231" t="str">
            <v>-70.179342</v>
          </cell>
        </row>
        <row r="1232">
          <cell r="A1232" t="str">
            <v>14522</v>
          </cell>
          <cell r="B1232" t="str">
            <v>04 - SAN CRISTOBAL</v>
          </cell>
          <cell r="C1232" t="str">
            <v>0401 - CAMBITA GARABITOS</v>
          </cell>
          <cell r="D1232" t="str">
            <v>14522</v>
          </cell>
          <cell r="E1232" t="str">
            <v>GUAZUMAL</v>
          </cell>
          <cell r="F1232" t="str">
            <v>JORNADA EXTENDIDA</v>
          </cell>
          <cell r="G1232" t="str">
            <v>INICIAL - PRIMARIO</v>
          </cell>
          <cell r="H1232" t="str">
            <v>PUBLICO</v>
          </cell>
          <cell r="I1232" t="str">
            <v>Autorizado</v>
          </cell>
          <cell r="J1232" t="str">
            <v>21042057</v>
          </cell>
          <cell r="K1232" t="str">
            <v>GUAZUMAL</v>
          </cell>
          <cell r="L1232" t="str">
            <v>URBANA-MARGINAL</v>
          </cell>
          <cell r="M1232" t="str">
            <v>SAN CRISTOBAL</v>
          </cell>
          <cell r="N1232" t="str">
            <v>21</v>
          </cell>
          <cell r="O1232" t="str">
            <v>CAMBITA GARABITOS</v>
          </cell>
          <cell r="P1232" t="str">
            <v>2104</v>
          </cell>
          <cell r="Q1232" t="str">
            <v>CAMBITA GARABITOS</v>
          </cell>
          <cell r="R1232" t="str">
            <v>01</v>
          </cell>
          <cell r="S1232" t="str">
            <v>CAMBITA GARABITOS</v>
          </cell>
          <cell r="T1232" t="str">
            <v>02</v>
          </cell>
          <cell r="U1232" t="str">
            <v>LOMA EL GUAZUMAL</v>
          </cell>
          <cell r="V1232" t="str">
            <v>009</v>
          </cell>
          <cell r="W1232" t="str">
            <v/>
          </cell>
          <cell r="X1232" t="str">
            <v/>
          </cell>
        </row>
        <row r="1233">
          <cell r="A1233" t="str">
            <v>15118</v>
          </cell>
          <cell r="B1233" t="str">
            <v>04 - SAN CRISTOBAL</v>
          </cell>
          <cell r="C1233" t="str">
            <v>0401 - CAMBITA GARABITOS</v>
          </cell>
          <cell r="D1233" t="str">
            <v>15118</v>
          </cell>
          <cell r="E1233" t="str">
            <v>JOSE ALTAGRACIA RODRIGUEZ</v>
          </cell>
          <cell r="F1233" t="str">
            <v>JORNADA EXTENDIDA</v>
          </cell>
          <cell r="G1233" t="str">
            <v>SECUNDARIO</v>
          </cell>
          <cell r="H1233" t="str">
            <v>PUBLICO</v>
          </cell>
          <cell r="I1233" t="str">
            <v>Autorizado</v>
          </cell>
          <cell r="J1233" t="str">
            <v>21044989</v>
          </cell>
          <cell r="K1233" t="str">
            <v>JOSE ALTAGRACIA RODRIGUEZ</v>
          </cell>
          <cell r="L1233" t="str">
            <v>RURAL</v>
          </cell>
          <cell r="M1233" t="str">
            <v>SAN CRISTOBAL</v>
          </cell>
          <cell r="N1233" t="str">
            <v>21</v>
          </cell>
          <cell r="O1233" t="str">
            <v>CAMBITA GARABITOS</v>
          </cell>
          <cell r="P1233" t="str">
            <v>2104</v>
          </cell>
          <cell r="Q1233" t="str">
            <v>CAMBITA GARABITOS</v>
          </cell>
          <cell r="R1233" t="str">
            <v>01</v>
          </cell>
          <cell r="S1233" t="str">
            <v>HUMACHÓN</v>
          </cell>
          <cell r="T1233" t="str">
            <v>04</v>
          </cell>
          <cell r="U1233" t="str">
            <v>MUCHA AGUA</v>
          </cell>
          <cell r="V1233" t="str">
            <v>009</v>
          </cell>
          <cell r="W1233" t="str">
            <v>18.429763</v>
          </cell>
          <cell r="X1233" t="str">
            <v>-70.235985</v>
          </cell>
        </row>
        <row r="1234">
          <cell r="A1234" t="str">
            <v>15170</v>
          </cell>
          <cell r="B1234" t="str">
            <v>04 - SAN CRISTOBAL</v>
          </cell>
          <cell r="C1234" t="str">
            <v>0401 - CAMBITA GARABITOS</v>
          </cell>
          <cell r="D1234" t="str">
            <v>15170</v>
          </cell>
          <cell r="E1234" t="str">
            <v>ISMAEL LORENZO LORENZO</v>
          </cell>
          <cell r="F1234" t="str">
            <v>JORNADA EXTENDIDA</v>
          </cell>
          <cell r="G1234" t="str">
            <v>SECUNDARIO</v>
          </cell>
          <cell r="H1234" t="str">
            <v>PUBLICO</v>
          </cell>
          <cell r="I1234" t="str">
            <v>Autorizado</v>
          </cell>
          <cell r="J1234" t="str">
            <v>21045752</v>
          </cell>
          <cell r="K1234" t="str">
            <v>ISMAEL LORENZO LORENZO</v>
          </cell>
          <cell r="L1234" t="str">
            <v>URBANA</v>
          </cell>
          <cell r="M1234" t="str">
            <v>SAN CRISTOBAL</v>
          </cell>
          <cell r="N1234" t="str">
            <v>21</v>
          </cell>
          <cell r="O1234" t="str">
            <v>CAMBITA GARABITOS</v>
          </cell>
          <cell r="P1234" t="str">
            <v>2104</v>
          </cell>
          <cell r="Q1234" t="str">
            <v>CAMBITA GARABITOS</v>
          </cell>
          <cell r="R1234" t="str">
            <v>01</v>
          </cell>
          <cell r="S1234" t="str">
            <v>CAMBITA GARABITOS (ZONA URBANA)</v>
          </cell>
          <cell r="T1234" t="str">
            <v>01</v>
          </cell>
          <cell r="U1234" t="str">
            <v>CENTRO DEL PUEBLO</v>
          </cell>
          <cell r="V1234" t="str">
            <v>002</v>
          </cell>
          <cell r="W1234" t="str">
            <v/>
          </cell>
          <cell r="X1234" t="str">
            <v/>
          </cell>
        </row>
        <row r="1235">
          <cell r="A1235" t="str">
            <v>15773</v>
          </cell>
          <cell r="B1235" t="str">
            <v>04 - SAN CRISTOBAL</v>
          </cell>
          <cell r="C1235" t="str">
            <v>0401 - CAMBITA GARABITOS</v>
          </cell>
          <cell r="D1235" t="str">
            <v>15773</v>
          </cell>
          <cell r="E1235" t="str">
            <v>EMILIO NICANOL</v>
          </cell>
          <cell r="F1235" t="str">
            <v>SEMI PRESENCIAL</v>
          </cell>
          <cell r="G1235" t="str">
            <v>PREPARA</v>
          </cell>
          <cell r="H1235" t="str">
            <v>PUBLICO</v>
          </cell>
          <cell r="I1235" t="str">
            <v>Autorizado</v>
          </cell>
          <cell r="J1235" t="str">
            <v>21042315</v>
          </cell>
          <cell r="K1235" t="str">
            <v>MARINO GARABITO</v>
          </cell>
          <cell r="L1235" t="str">
            <v>RURAL</v>
          </cell>
          <cell r="M1235" t="str">
            <v>SAN CRISTOBAL</v>
          </cell>
          <cell r="N1235" t="str">
            <v>21</v>
          </cell>
          <cell r="O1235" t="str">
            <v>LOS CACAOS</v>
          </cell>
          <cell r="P1235" t="str">
            <v>2108</v>
          </cell>
          <cell r="Q1235" t="str">
            <v>LOS CACAOS</v>
          </cell>
          <cell r="R1235" t="str">
            <v>01</v>
          </cell>
          <cell r="S1235" t="str">
            <v>LOS CACAOS (ZONA URBANA)</v>
          </cell>
          <cell r="T1235" t="str">
            <v>01</v>
          </cell>
          <cell r="U1235" t="str">
            <v>LOS CACAOS</v>
          </cell>
          <cell r="V1235" t="str">
            <v>001</v>
          </cell>
          <cell r="W1235" t="str">
            <v>18.5275</v>
          </cell>
          <cell r="X1235" t="str">
            <v>-70.2962</v>
          </cell>
        </row>
        <row r="1236">
          <cell r="A1236" t="str">
            <v>02985</v>
          </cell>
          <cell r="B1236" t="str">
            <v>04 - SAN CRISTOBAL</v>
          </cell>
          <cell r="C1236" t="str">
            <v>0402 - SAN CRISTOBAL NORTE</v>
          </cell>
          <cell r="D1236" t="str">
            <v>02985</v>
          </cell>
          <cell r="E1236" t="str">
            <v>MANUEL MARIA VALENCIA</v>
          </cell>
          <cell r="F1236" t="str">
            <v>JORNADA EXTENDIDA</v>
          </cell>
          <cell r="G1236" t="str">
            <v>INICIAL - PRIMARIO</v>
          </cell>
          <cell r="H1236" t="str">
            <v>PUBLICO</v>
          </cell>
          <cell r="I1236" t="str">
            <v>Autorizado</v>
          </cell>
          <cell r="J1236" t="str">
            <v>21002113</v>
          </cell>
          <cell r="K1236" t="str">
            <v>MANUEL MARIA VALENCIA</v>
          </cell>
          <cell r="L1236" t="str">
            <v>URBANA</v>
          </cell>
          <cell r="M1236" t="str">
            <v>SAN CRISTOBAL</v>
          </cell>
          <cell r="N1236" t="str">
            <v>21</v>
          </cell>
          <cell r="O1236" t="str">
            <v>SAN CRISTÓBAL</v>
          </cell>
          <cell r="P1236" t="str">
            <v>2101</v>
          </cell>
          <cell r="Q1236" t="str">
            <v>SAN CRISTÓBAL</v>
          </cell>
          <cell r="R1236" t="str">
            <v>01</v>
          </cell>
          <cell r="S1236" t="str">
            <v>SAN CRISTÓBAL (ZONA URBANA)</v>
          </cell>
          <cell r="T1236" t="str">
            <v>01</v>
          </cell>
          <cell r="U1236" t="str">
            <v>JERINGA</v>
          </cell>
          <cell r="V1236" t="str">
            <v>006</v>
          </cell>
          <cell r="W1236" t="str">
            <v>18.419</v>
          </cell>
          <cell r="X1236" t="str">
            <v>-70.1125</v>
          </cell>
        </row>
        <row r="1237">
          <cell r="A1237" t="str">
            <v>02988</v>
          </cell>
          <cell r="B1237" t="str">
            <v>04 - SAN CRISTOBAL</v>
          </cell>
          <cell r="C1237" t="str">
            <v>0402 - SAN CRISTOBAL NORTE</v>
          </cell>
          <cell r="D1237" t="str">
            <v>02988</v>
          </cell>
          <cell r="E1237" t="str">
            <v>HOGAR DOÑA CHUCHA</v>
          </cell>
          <cell r="F1237" t="str">
            <v>JORNADA EXTENDIDA</v>
          </cell>
          <cell r="G1237" t="str">
            <v>INICIAL - PRIMARIO - SECUNDARIO</v>
          </cell>
          <cell r="H1237" t="str">
            <v>PUBLICO</v>
          </cell>
          <cell r="I1237" t="str">
            <v>Autorizado</v>
          </cell>
          <cell r="J1237" t="str">
            <v>21003014</v>
          </cell>
          <cell r="K1237" t="str">
            <v>HOGAR DOÑA CHUCHA</v>
          </cell>
          <cell r="L1237" t="str">
            <v>URBANA-MARGINAL</v>
          </cell>
          <cell r="M1237" t="str">
            <v>SAN CRISTOBAL</v>
          </cell>
          <cell r="N1237" t="str">
            <v>21</v>
          </cell>
          <cell r="O1237" t="str">
            <v>SAN CRISTÓBAL</v>
          </cell>
          <cell r="P1237" t="str">
            <v>2101</v>
          </cell>
          <cell r="Q1237" t="str">
            <v>SAN CRISTÓBAL</v>
          </cell>
          <cell r="R1237" t="str">
            <v>01</v>
          </cell>
          <cell r="S1237" t="str">
            <v>SAN CRISTÓBAL (ZONA URBANA)</v>
          </cell>
          <cell r="T1237" t="str">
            <v>01</v>
          </cell>
          <cell r="U1237" t="str">
            <v>DOÑA CHUCHA</v>
          </cell>
          <cell r="V1237" t="str">
            <v>015</v>
          </cell>
          <cell r="W1237" t="str">
            <v>18.4269</v>
          </cell>
          <cell r="X1237" t="str">
            <v>-70.0946</v>
          </cell>
        </row>
        <row r="1238">
          <cell r="A1238" t="str">
            <v>02990</v>
          </cell>
          <cell r="B1238" t="str">
            <v>04 - SAN CRISTOBAL</v>
          </cell>
          <cell r="C1238" t="str">
            <v>0402 - SAN CRISTOBAL NORTE</v>
          </cell>
          <cell r="D1238" t="str">
            <v>02990</v>
          </cell>
          <cell r="E1238" t="str">
            <v>MARCOS CASTAÑER FE Y ALEGRIA</v>
          </cell>
          <cell r="F1238" t="str">
            <v>MATUTINA - VESPERTINA</v>
          </cell>
          <cell r="G1238" t="str">
            <v>INICIAL - PRIMARIO</v>
          </cell>
          <cell r="H1238" t="str">
            <v>PUBLICO</v>
          </cell>
          <cell r="I1238" t="str">
            <v>Autorizado</v>
          </cell>
          <cell r="J1238" t="str">
            <v>21003316</v>
          </cell>
          <cell r="K1238" t="str">
            <v>MARCOS CASTAÑER</v>
          </cell>
          <cell r="L1238" t="str">
            <v>URBANA-MARGINAL</v>
          </cell>
          <cell r="M1238" t="str">
            <v>SAN CRISTOBAL</v>
          </cell>
          <cell r="N1238" t="str">
            <v>21</v>
          </cell>
          <cell r="O1238" t="str">
            <v>SAN CRISTÓBAL</v>
          </cell>
          <cell r="P1238" t="str">
            <v>2101</v>
          </cell>
          <cell r="Q1238" t="str">
            <v>SAN CRISTÓBAL</v>
          </cell>
          <cell r="R1238" t="str">
            <v>01</v>
          </cell>
          <cell r="S1238" t="str">
            <v>SAN CRISTÓBAL (ZONA URBANA)</v>
          </cell>
          <cell r="T1238" t="str">
            <v>01</v>
          </cell>
          <cell r="U1238" t="str">
            <v>MADRE VIEJA DEL NORTE</v>
          </cell>
          <cell r="V1238" t="str">
            <v>008</v>
          </cell>
          <cell r="W1238" t="str">
            <v>18.424797</v>
          </cell>
          <cell r="X1238" t="str">
            <v>-70.102938</v>
          </cell>
        </row>
        <row r="1239">
          <cell r="A1239" t="str">
            <v>02991</v>
          </cell>
          <cell r="B1239" t="str">
            <v>04 - SAN CRISTOBAL</v>
          </cell>
          <cell r="C1239" t="str">
            <v>0402 - SAN CRISTOBAL NORTE</v>
          </cell>
          <cell r="D1239" t="str">
            <v>02991</v>
          </cell>
          <cell r="E1239" t="str">
            <v>MADRE VIEJA SUR</v>
          </cell>
          <cell r="F1239" t="str">
            <v>MATUTINA - VESPERTINA</v>
          </cell>
          <cell r="G1239" t="str">
            <v>INICIAL - PRIMARIO - SECUNDARIO</v>
          </cell>
          <cell r="H1239" t="str">
            <v>PUBLICO</v>
          </cell>
          <cell r="I1239" t="str">
            <v>Autorizado</v>
          </cell>
          <cell r="J1239" t="str">
            <v>21004019</v>
          </cell>
          <cell r="K1239" t="str">
            <v>MADRE VIEJA SUR</v>
          </cell>
          <cell r="L1239" t="str">
            <v>URBANA</v>
          </cell>
          <cell r="M1239" t="str">
            <v>SAN CRISTOBAL</v>
          </cell>
          <cell r="N1239" t="str">
            <v>21</v>
          </cell>
          <cell r="O1239" t="str">
            <v>SAN CRISTÓBAL</v>
          </cell>
          <cell r="P1239" t="str">
            <v>2101</v>
          </cell>
          <cell r="Q1239" t="str">
            <v>SAN CRISTÓBAL</v>
          </cell>
          <cell r="R1239" t="str">
            <v>01</v>
          </cell>
          <cell r="S1239" t="str">
            <v>SAN CRISTÓBAL (ZONA URBANA)</v>
          </cell>
          <cell r="T1239" t="str">
            <v>01</v>
          </cell>
          <cell r="U1239" t="str">
            <v>MADRE VIEJA DEL SUR</v>
          </cell>
          <cell r="V1239" t="str">
            <v>009</v>
          </cell>
          <cell r="W1239" t="str">
            <v>18.4202</v>
          </cell>
          <cell r="X1239" t="str">
            <v>-70.098</v>
          </cell>
        </row>
        <row r="1240">
          <cell r="A1240" t="str">
            <v>02996</v>
          </cell>
          <cell r="B1240" t="str">
            <v>04 - SAN CRISTOBAL</v>
          </cell>
          <cell r="C1240" t="str">
            <v>0402 - SAN CRISTOBAL NORTE</v>
          </cell>
          <cell r="D1240" t="str">
            <v>02996</v>
          </cell>
          <cell r="E1240" t="str">
            <v>JOSE MARIA ALEJANDRO PICHARDO</v>
          </cell>
          <cell r="F1240" t="str">
            <v>MATUTINA - VESPERTINA</v>
          </cell>
          <cell r="G1240" t="str">
            <v>INICIAL - PRIMARIO</v>
          </cell>
          <cell r="H1240" t="str">
            <v>PUBLICO</v>
          </cell>
          <cell r="I1240" t="str">
            <v>Autorizado</v>
          </cell>
          <cell r="J1240" t="str">
            <v>21005725</v>
          </cell>
          <cell r="K1240" t="str">
            <v>JOSE MARIA ALEJANDRO PICHARDO</v>
          </cell>
          <cell r="L1240" t="str">
            <v>URBANA</v>
          </cell>
          <cell r="M1240" t="str">
            <v>SAN CRISTOBAL</v>
          </cell>
          <cell r="N1240" t="str">
            <v>21</v>
          </cell>
          <cell r="O1240" t="str">
            <v>SAN CRISTÓBAL</v>
          </cell>
          <cell r="P1240" t="str">
            <v>2101</v>
          </cell>
          <cell r="Q1240" t="str">
            <v>SAN CRISTÓBAL</v>
          </cell>
          <cell r="R1240" t="str">
            <v>01</v>
          </cell>
          <cell r="S1240" t="str">
            <v>SAN CRISTÓBAL (ZONA URBANA)</v>
          </cell>
          <cell r="T1240" t="str">
            <v>01</v>
          </cell>
          <cell r="U1240" t="str">
            <v>CENTRO DE LA CIUDAD</v>
          </cell>
          <cell r="V1240" t="str">
            <v>010</v>
          </cell>
          <cell r="W1240" t="str">
            <v>18.4197</v>
          </cell>
          <cell r="X1240" t="str">
            <v>-70.1138</v>
          </cell>
        </row>
        <row r="1241">
          <cell r="A1241" t="str">
            <v>02997</v>
          </cell>
          <cell r="B1241" t="str">
            <v>04 - SAN CRISTOBAL</v>
          </cell>
          <cell r="C1241" t="str">
            <v>0402 - SAN CRISTOBAL NORTE</v>
          </cell>
          <cell r="D1241" t="str">
            <v>02997</v>
          </cell>
          <cell r="E1241" t="str">
            <v>JUAN PABLO PINA</v>
          </cell>
          <cell r="F1241" t="str">
            <v>MATUTINA - VESPERTINA</v>
          </cell>
          <cell r="G1241" t="str">
            <v>SECUNDARIO</v>
          </cell>
          <cell r="H1241" t="str">
            <v>PUBLICO</v>
          </cell>
          <cell r="I1241" t="str">
            <v>Autorizado</v>
          </cell>
          <cell r="J1241" t="str">
            <v>21005725</v>
          </cell>
          <cell r="K1241" t="str">
            <v>JOSE MARIA ALEJANDRO PICHARDO</v>
          </cell>
          <cell r="L1241" t="str">
            <v>URBANA</v>
          </cell>
          <cell r="M1241" t="str">
            <v>SAN CRISTOBAL</v>
          </cell>
          <cell r="N1241" t="str">
            <v>21</v>
          </cell>
          <cell r="O1241" t="str">
            <v>SAN CRISTÓBAL</v>
          </cell>
          <cell r="P1241" t="str">
            <v>2101</v>
          </cell>
          <cell r="Q1241" t="str">
            <v>SAN CRISTÓBAL</v>
          </cell>
          <cell r="R1241" t="str">
            <v>01</v>
          </cell>
          <cell r="S1241" t="str">
            <v>SAN CRISTÓBAL (ZONA URBANA)</v>
          </cell>
          <cell r="T1241" t="str">
            <v>01</v>
          </cell>
          <cell r="U1241" t="str">
            <v>CENTRO DE LA CIUDAD</v>
          </cell>
          <cell r="V1241" t="str">
            <v>010</v>
          </cell>
          <cell r="W1241" t="str">
            <v>18.4197</v>
          </cell>
          <cell r="X1241" t="str">
            <v>-70.1138</v>
          </cell>
        </row>
        <row r="1242">
          <cell r="A1242" t="str">
            <v>03001</v>
          </cell>
          <cell r="B1242" t="str">
            <v>04 - SAN CRISTOBAL</v>
          </cell>
          <cell r="C1242" t="str">
            <v>0402 - SAN CRISTOBAL NORTE</v>
          </cell>
          <cell r="D1242" t="str">
            <v>03001</v>
          </cell>
          <cell r="E1242" t="str">
            <v>EL RAMON</v>
          </cell>
          <cell r="F1242" t="str">
            <v>MATUTINA - VESPERTINA</v>
          </cell>
          <cell r="G1242" t="str">
            <v>INICIAL - PRIMARIO</v>
          </cell>
          <cell r="H1242" t="str">
            <v>PUBLICO</v>
          </cell>
          <cell r="I1242" t="str">
            <v>Autorizado</v>
          </cell>
          <cell r="J1242" t="str">
            <v>21008113</v>
          </cell>
          <cell r="K1242" t="str">
            <v>EL RAMON</v>
          </cell>
          <cell r="L1242" t="str">
            <v>RURAL</v>
          </cell>
          <cell r="M1242" t="str">
            <v>SAN CRISTOBAL</v>
          </cell>
          <cell r="N1242" t="str">
            <v>21</v>
          </cell>
          <cell r="O1242" t="str">
            <v>SAN CRISTÓBAL</v>
          </cell>
          <cell r="P1242" t="str">
            <v>2101</v>
          </cell>
          <cell r="Q1242" t="str">
            <v>HATO DAMAS (D. M.)</v>
          </cell>
          <cell r="R1242" t="str">
            <v>02</v>
          </cell>
          <cell r="S1242" t="str">
            <v>SAN FRANCISCO</v>
          </cell>
          <cell r="T1242" t="str">
            <v>04</v>
          </cell>
          <cell r="U1242" t="str">
            <v>EL RAMÓN</v>
          </cell>
          <cell r="V1242" t="str">
            <v>008</v>
          </cell>
          <cell r="W1242" t="str">
            <v>18.5031</v>
          </cell>
          <cell r="X1242" t="str">
            <v>-70.1496</v>
          </cell>
        </row>
        <row r="1243">
          <cell r="A1243" t="str">
            <v>03002</v>
          </cell>
          <cell r="B1243" t="str">
            <v>04 - SAN CRISTOBAL</v>
          </cell>
          <cell r="C1243" t="str">
            <v>0402 - SAN CRISTOBAL NORTE</v>
          </cell>
          <cell r="D1243" t="str">
            <v>03002</v>
          </cell>
          <cell r="E1243" t="str">
            <v>SAN FRANCISCO</v>
          </cell>
          <cell r="F1243" t="str">
            <v>MATUTINA - VESPERTINA</v>
          </cell>
          <cell r="G1243" t="str">
            <v>INICIAL - PRIMARIO</v>
          </cell>
          <cell r="H1243" t="str">
            <v>PUBLICO</v>
          </cell>
          <cell r="I1243" t="str">
            <v>Autorizado</v>
          </cell>
          <cell r="J1243" t="str">
            <v>21008217</v>
          </cell>
          <cell r="K1243" t="str">
            <v>SAN FRANCISCO</v>
          </cell>
          <cell r="L1243" t="str">
            <v>RURAL</v>
          </cell>
          <cell r="M1243" t="str">
            <v>SAN CRISTOBAL</v>
          </cell>
          <cell r="N1243" t="str">
            <v>21</v>
          </cell>
          <cell r="O1243" t="str">
            <v>SAN CRISTÓBAL</v>
          </cell>
          <cell r="P1243" t="str">
            <v>2101</v>
          </cell>
          <cell r="Q1243" t="str">
            <v>HATO DAMAS (D. M.)</v>
          </cell>
          <cell r="R1243" t="str">
            <v>02</v>
          </cell>
          <cell r="S1243" t="str">
            <v>SAN FRANCISCO</v>
          </cell>
          <cell r="T1243" t="str">
            <v>04</v>
          </cell>
          <cell r="U1243" t="str">
            <v>SAN FRANCISCO</v>
          </cell>
          <cell r="V1243" t="str">
            <v>003</v>
          </cell>
          <cell r="W1243" t="str">
            <v>18.489035</v>
          </cell>
          <cell r="X1243" t="str">
            <v>-70.127028</v>
          </cell>
        </row>
        <row r="1244">
          <cell r="A1244" t="str">
            <v>03003</v>
          </cell>
          <cell r="B1244" t="str">
            <v>04 - SAN CRISTOBAL</v>
          </cell>
          <cell r="C1244" t="str">
            <v>0402 - SAN CRISTOBAL NORTE</v>
          </cell>
          <cell r="D1244" t="str">
            <v>03003</v>
          </cell>
          <cell r="E1244" t="str">
            <v>FRANCISCO HENRIQUEZ Y CARVAJAL</v>
          </cell>
          <cell r="F1244" t="str">
            <v>JORNADA EXTENDIDA</v>
          </cell>
          <cell r="G1244" t="str">
            <v>INICIAL - PRIMARIO - SECUNDARIO</v>
          </cell>
          <cell r="H1244" t="str">
            <v>PUBLICO</v>
          </cell>
          <cell r="I1244" t="str">
            <v>Autorizado</v>
          </cell>
          <cell r="J1244" t="str">
            <v>21008311</v>
          </cell>
          <cell r="K1244" t="str">
            <v>FRANCISCO HENRIQUEZ Y CARVAJAL</v>
          </cell>
          <cell r="L1244" t="str">
            <v>RURAL-AISLADA</v>
          </cell>
          <cell r="M1244" t="str">
            <v>SAN CRISTOBAL</v>
          </cell>
          <cell r="N1244" t="str">
            <v>21</v>
          </cell>
          <cell r="O1244" t="str">
            <v>SAN CRISTÓBAL</v>
          </cell>
          <cell r="P1244" t="str">
            <v>2101</v>
          </cell>
          <cell r="Q1244" t="str">
            <v>HATO DAMAS (D. M.)</v>
          </cell>
          <cell r="R1244" t="str">
            <v>02</v>
          </cell>
          <cell r="S1244" t="str">
            <v>SAN FRANCISCO</v>
          </cell>
          <cell r="T1244" t="str">
            <v>04</v>
          </cell>
          <cell r="U1244" t="str">
            <v>CARVAJAL</v>
          </cell>
          <cell r="V1244" t="str">
            <v>007</v>
          </cell>
          <cell r="W1244" t="str">
            <v>18.481551</v>
          </cell>
          <cell r="X1244" t="str">
            <v>-70.139559</v>
          </cell>
        </row>
        <row r="1245">
          <cell r="A1245" t="str">
            <v>03004</v>
          </cell>
          <cell r="B1245" t="str">
            <v>04 - SAN CRISTOBAL</v>
          </cell>
          <cell r="C1245" t="str">
            <v>0402 - SAN CRISTOBAL NORTE</v>
          </cell>
          <cell r="D1245" t="str">
            <v>03004</v>
          </cell>
          <cell r="E1245" t="str">
            <v>NARANJO DULCE</v>
          </cell>
          <cell r="F1245" t="str">
            <v>JORNADA EXTENDIDA</v>
          </cell>
          <cell r="G1245" t="str">
            <v>INICIAL - PRIMARIO</v>
          </cell>
          <cell r="H1245" t="str">
            <v>PUBLICO</v>
          </cell>
          <cell r="I1245" t="str">
            <v>Autorizado</v>
          </cell>
          <cell r="J1245" t="str">
            <v>21008519</v>
          </cell>
          <cell r="K1245" t="str">
            <v>NARANJO DULCE</v>
          </cell>
          <cell r="L1245" t="str">
            <v>RURAL-AISLADA</v>
          </cell>
          <cell r="M1245" t="str">
            <v>SAN CRISTOBAL</v>
          </cell>
          <cell r="N1245" t="str">
            <v>21</v>
          </cell>
          <cell r="O1245" t="str">
            <v>SAN CRISTÓBAL</v>
          </cell>
          <cell r="P1245" t="str">
            <v>2101</v>
          </cell>
          <cell r="Q1245" t="str">
            <v>SAN CRISTÓBAL</v>
          </cell>
          <cell r="R1245" t="str">
            <v>01</v>
          </cell>
          <cell r="S1245" t="str">
            <v>BORBÓN</v>
          </cell>
          <cell r="T1245" t="str">
            <v>02</v>
          </cell>
          <cell r="U1245" t="str">
            <v>NARANJO DULCE</v>
          </cell>
          <cell r="V1245" t="str">
            <v>005</v>
          </cell>
          <cell r="W1245" t="str">
            <v>18.4641</v>
          </cell>
          <cell r="X1245" t="str">
            <v>-70.1526</v>
          </cell>
        </row>
        <row r="1246">
          <cell r="A1246" t="str">
            <v>03005</v>
          </cell>
          <cell r="B1246" t="str">
            <v>04 - SAN CRISTOBAL</v>
          </cell>
          <cell r="C1246" t="str">
            <v>0402 - SAN CRISTOBAL NORTE</v>
          </cell>
          <cell r="D1246" t="str">
            <v>03005</v>
          </cell>
          <cell r="E1246" t="str">
            <v>VILLEGAS</v>
          </cell>
          <cell r="F1246" t="str">
            <v>MATUTINA - VESPERTINA</v>
          </cell>
          <cell r="G1246" t="str">
            <v>INICIAL - PRIMARIO</v>
          </cell>
          <cell r="H1246" t="str">
            <v>PUBLICO</v>
          </cell>
          <cell r="I1246" t="str">
            <v>Autorizado</v>
          </cell>
          <cell r="J1246" t="str">
            <v>21008613</v>
          </cell>
          <cell r="K1246" t="str">
            <v>VILLEGAS</v>
          </cell>
          <cell r="L1246" t="str">
            <v>RURAL</v>
          </cell>
          <cell r="M1246" t="str">
            <v>SAN CRISTOBAL</v>
          </cell>
          <cell r="N1246" t="str">
            <v>21</v>
          </cell>
          <cell r="O1246" t="str">
            <v>SAN CRISTÓBAL</v>
          </cell>
          <cell r="P1246" t="str">
            <v>2101</v>
          </cell>
          <cell r="Q1246" t="str">
            <v>SAN CRISTÓBAL</v>
          </cell>
          <cell r="R1246" t="str">
            <v>01</v>
          </cell>
          <cell r="S1246" t="str">
            <v>BORBÓN</v>
          </cell>
          <cell r="T1246" t="str">
            <v>02</v>
          </cell>
          <cell r="U1246" t="str">
            <v>VILLEGAS</v>
          </cell>
          <cell r="V1246" t="str">
            <v>006</v>
          </cell>
          <cell r="W1246" t="str">
            <v>18.4511</v>
          </cell>
          <cell r="X1246" t="str">
            <v>-70.1472</v>
          </cell>
        </row>
        <row r="1247">
          <cell r="A1247" t="str">
            <v>03006</v>
          </cell>
          <cell r="B1247" t="str">
            <v>04 - SAN CRISTOBAL</v>
          </cell>
          <cell r="C1247" t="str">
            <v>0402 - SAN CRISTOBAL NORTE</v>
          </cell>
          <cell r="D1247" t="str">
            <v>03006</v>
          </cell>
          <cell r="E1247" t="str">
            <v>LOS CALIMETES</v>
          </cell>
          <cell r="F1247" t="str">
            <v>JORNADA EXTENDIDA</v>
          </cell>
          <cell r="G1247" t="str">
            <v>INICIAL - PRIMARIO</v>
          </cell>
          <cell r="H1247" t="str">
            <v>PUBLICO</v>
          </cell>
          <cell r="I1247" t="str">
            <v>Autorizado</v>
          </cell>
          <cell r="J1247" t="str">
            <v>21008717</v>
          </cell>
          <cell r="K1247" t="str">
            <v>LOS CALIMETES</v>
          </cell>
          <cell r="L1247" t="str">
            <v>RURAL-AISLADA</v>
          </cell>
          <cell r="M1247" t="str">
            <v>SAN CRISTOBAL</v>
          </cell>
          <cell r="N1247" t="str">
            <v>21</v>
          </cell>
          <cell r="O1247" t="str">
            <v>SAN CRISTÓBAL</v>
          </cell>
          <cell r="P1247" t="str">
            <v>2101</v>
          </cell>
          <cell r="Q1247" t="str">
            <v>HATO DAMAS (D. M.)</v>
          </cell>
          <cell r="R1247" t="str">
            <v>02</v>
          </cell>
          <cell r="S1247" t="str">
            <v>SAN FRANCISCO</v>
          </cell>
          <cell r="T1247" t="str">
            <v>04</v>
          </cell>
          <cell r="U1247" t="str">
            <v>LOS CALIMETES</v>
          </cell>
          <cell r="V1247" t="str">
            <v>009</v>
          </cell>
          <cell r="W1247" t="str">
            <v>18.523449</v>
          </cell>
          <cell r="X1247" t="str">
            <v>-70.172973</v>
          </cell>
        </row>
        <row r="1248">
          <cell r="A1248" t="str">
            <v>03007</v>
          </cell>
          <cell r="B1248" t="str">
            <v>04 - SAN CRISTOBAL</v>
          </cell>
          <cell r="C1248" t="str">
            <v>0402 - SAN CRISTOBAL NORTE</v>
          </cell>
          <cell r="D1248" t="str">
            <v>03007</v>
          </cell>
          <cell r="E1248" t="str">
            <v>LOS CACAITOS</v>
          </cell>
          <cell r="F1248" t="str">
            <v>MATUTINA - VESPERTINA</v>
          </cell>
          <cell r="G1248" t="str">
            <v>INICIAL - PRIMARIO</v>
          </cell>
          <cell r="H1248" t="str">
            <v>PUBLICO</v>
          </cell>
          <cell r="I1248" t="str">
            <v>Autorizado</v>
          </cell>
          <cell r="J1248" t="str">
            <v>21008811</v>
          </cell>
          <cell r="K1248" t="str">
            <v>LOS CACAITOS</v>
          </cell>
          <cell r="L1248" t="str">
            <v>RURAL</v>
          </cell>
          <cell r="M1248" t="str">
            <v>SAN CRISTOBAL</v>
          </cell>
          <cell r="N1248" t="str">
            <v>21</v>
          </cell>
          <cell r="O1248" t="str">
            <v>SAN CRISTÓBAL</v>
          </cell>
          <cell r="P1248" t="str">
            <v>2101</v>
          </cell>
          <cell r="Q1248" t="str">
            <v>SAN CRISTÓBAL</v>
          </cell>
          <cell r="R1248" t="str">
            <v>01</v>
          </cell>
          <cell r="S1248" t="str">
            <v>BORBÓN</v>
          </cell>
          <cell r="T1248" t="str">
            <v>02</v>
          </cell>
          <cell r="U1248" t="str">
            <v>LOS CACAÍTOS</v>
          </cell>
          <cell r="V1248" t="str">
            <v>008</v>
          </cell>
          <cell r="W1248" t="str">
            <v>18.4516</v>
          </cell>
          <cell r="X1248" t="str">
            <v>-70.1247</v>
          </cell>
        </row>
        <row r="1249">
          <cell r="A1249" t="str">
            <v>03008</v>
          </cell>
          <cell r="B1249" t="str">
            <v>04 - SAN CRISTOBAL</v>
          </cell>
          <cell r="C1249" t="str">
            <v>0402 - SAN CRISTOBAL NORTE</v>
          </cell>
          <cell r="D1249" t="str">
            <v>03008</v>
          </cell>
          <cell r="E1249" t="str">
            <v>PADRE BORBON</v>
          </cell>
          <cell r="F1249" t="str">
            <v>JORNADA EXTENDIDA</v>
          </cell>
          <cell r="G1249" t="str">
            <v>INICIAL - PRIMARIO</v>
          </cell>
          <cell r="H1249" t="str">
            <v>PUBLICO</v>
          </cell>
          <cell r="I1249" t="str">
            <v>Autorizado</v>
          </cell>
          <cell r="J1249" t="str">
            <v>21008928</v>
          </cell>
          <cell r="K1249" t="str">
            <v>PADRE BORBON</v>
          </cell>
          <cell r="L1249" t="str">
            <v>RURAL</v>
          </cell>
          <cell r="M1249" t="str">
            <v>SAN CRISTOBAL</v>
          </cell>
          <cell r="N1249" t="str">
            <v>21</v>
          </cell>
          <cell r="O1249" t="str">
            <v>SAN CRISTÓBAL</v>
          </cell>
          <cell r="P1249" t="str">
            <v>2101</v>
          </cell>
          <cell r="Q1249" t="str">
            <v>SAN CRISTÓBAL</v>
          </cell>
          <cell r="R1249" t="str">
            <v>01</v>
          </cell>
          <cell r="S1249" t="str">
            <v>BORBÓN</v>
          </cell>
          <cell r="T1249" t="str">
            <v>02</v>
          </cell>
          <cell r="U1249" t="str">
            <v>EL POMIER</v>
          </cell>
          <cell r="V1249" t="str">
            <v>009</v>
          </cell>
          <cell r="W1249" t="str">
            <v>18.4564</v>
          </cell>
          <cell r="X1249" t="str">
            <v>-70.1303</v>
          </cell>
        </row>
        <row r="1250">
          <cell r="A1250" t="str">
            <v>03009</v>
          </cell>
          <cell r="B1250" t="str">
            <v>04 - SAN CRISTOBAL</v>
          </cell>
          <cell r="C1250" t="str">
            <v>0402 - SAN CRISTOBAL NORTE</v>
          </cell>
          <cell r="D1250" t="str">
            <v>03009</v>
          </cell>
          <cell r="E1250" t="str">
            <v>MANO MATUEY</v>
          </cell>
          <cell r="F1250" t="str">
            <v>JORNADA EXTENDIDA</v>
          </cell>
          <cell r="G1250" t="str">
            <v>INICIAL - PRIMARIO</v>
          </cell>
          <cell r="H1250" t="str">
            <v>PUBLICO</v>
          </cell>
          <cell r="I1250" t="str">
            <v>Autorizado</v>
          </cell>
          <cell r="J1250" t="str">
            <v>21009316</v>
          </cell>
          <cell r="K1250" t="str">
            <v>MANO MATUEY</v>
          </cell>
          <cell r="L1250" t="str">
            <v>RURAL-TURISTICA</v>
          </cell>
          <cell r="M1250" t="str">
            <v>SAN CRISTOBAL</v>
          </cell>
          <cell r="N1250" t="str">
            <v>21</v>
          </cell>
          <cell r="O1250" t="str">
            <v>SAN CRISTÓBAL</v>
          </cell>
          <cell r="P1250" t="str">
            <v>2101</v>
          </cell>
          <cell r="Q1250" t="str">
            <v>HATO DAMAS (D. M.)</v>
          </cell>
          <cell r="R1250" t="str">
            <v>02</v>
          </cell>
          <cell r="S1250" t="str">
            <v>SAN FRANCISCO</v>
          </cell>
          <cell r="T1250" t="str">
            <v>04</v>
          </cell>
          <cell r="U1250" t="str">
            <v>MANO MATUEY</v>
          </cell>
          <cell r="V1250" t="str">
            <v>006</v>
          </cell>
          <cell r="W1250" t="str">
            <v>18.4638</v>
          </cell>
          <cell r="X1250" t="str">
            <v>-70.1198</v>
          </cell>
        </row>
        <row r="1251">
          <cell r="A1251" t="str">
            <v>03010</v>
          </cell>
          <cell r="B1251" t="str">
            <v>04 - SAN CRISTOBAL</v>
          </cell>
          <cell r="C1251" t="str">
            <v>0402 - SAN CRISTOBAL NORTE</v>
          </cell>
          <cell r="D1251" t="str">
            <v>03010</v>
          </cell>
          <cell r="E1251" t="str">
            <v>OFELIA MARIA RIVAS</v>
          </cell>
          <cell r="F1251" t="str">
            <v>MATUTINA - VESPERTINA</v>
          </cell>
          <cell r="G1251" t="str">
            <v>INICIAL - PRIMARIO</v>
          </cell>
          <cell r="H1251" t="str">
            <v>PUBLICO</v>
          </cell>
          <cell r="I1251" t="str">
            <v>Autorizado</v>
          </cell>
          <cell r="J1251" t="str">
            <v>21009410</v>
          </cell>
          <cell r="K1251" t="str">
            <v>OFELIA MARIA RIVAS</v>
          </cell>
          <cell r="L1251" t="str">
            <v>URBANA</v>
          </cell>
          <cell r="M1251" t="str">
            <v>SAN CRISTOBAL</v>
          </cell>
          <cell r="N1251" t="str">
            <v>21</v>
          </cell>
          <cell r="O1251" t="str">
            <v>SAN CRISTÓBAL</v>
          </cell>
          <cell r="P1251" t="str">
            <v>2101</v>
          </cell>
          <cell r="Q1251" t="str">
            <v>SAN CRISTÓBAL</v>
          </cell>
          <cell r="R1251" t="str">
            <v>01</v>
          </cell>
          <cell r="S1251" t="str">
            <v>SAN CRISTÓBAL (ZONA URBANA)</v>
          </cell>
          <cell r="T1251" t="str">
            <v>01</v>
          </cell>
          <cell r="U1251" t="str">
            <v>5 DE ABRIL</v>
          </cell>
          <cell r="V1251" t="str">
            <v>004</v>
          </cell>
          <cell r="W1251" t="str">
            <v>18.4316</v>
          </cell>
          <cell r="X1251" t="str">
            <v>-70.1171</v>
          </cell>
        </row>
        <row r="1252">
          <cell r="A1252" t="str">
            <v>03012</v>
          </cell>
          <cell r="B1252" t="str">
            <v>04 - SAN CRISTOBAL</v>
          </cell>
          <cell r="C1252" t="str">
            <v>0402 - SAN CRISTOBAL NORTE</v>
          </cell>
          <cell r="D1252" t="str">
            <v>03012</v>
          </cell>
          <cell r="E1252" t="str">
            <v>LA LLANADA GRANDE</v>
          </cell>
          <cell r="F1252" t="str">
            <v>MATUTINA - VESPERTINA</v>
          </cell>
          <cell r="G1252" t="str">
            <v>INICIAL - PRIMARIO</v>
          </cell>
          <cell r="H1252" t="str">
            <v>PUBLICO</v>
          </cell>
          <cell r="I1252" t="str">
            <v>Autorizado</v>
          </cell>
          <cell r="J1252" t="str">
            <v>21009712</v>
          </cell>
          <cell r="K1252" t="str">
            <v>LA LLANADA GRANDE</v>
          </cell>
          <cell r="L1252" t="str">
            <v>RURAL-AISLADA</v>
          </cell>
          <cell r="M1252" t="str">
            <v>SAN CRISTOBAL</v>
          </cell>
          <cell r="N1252" t="str">
            <v>21</v>
          </cell>
          <cell r="O1252" t="str">
            <v>SAN CRISTÓBAL</v>
          </cell>
          <cell r="P1252" t="str">
            <v>2101</v>
          </cell>
          <cell r="Q1252" t="str">
            <v>HATO DAMAS (D. M.)</v>
          </cell>
          <cell r="R1252" t="str">
            <v>02</v>
          </cell>
          <cell r="S1252" t="str">
            <v>JAMEY</v>
          </cell>
          <cell r="T1252" t="str">
            <v>05</v>
          </cell>
          <cell r="U1252" t="str">
            <v>JAMEY</v>
          </cell>
          <cell r="V1252" t="str">
            <v>005</v>
          </cell>
          <cell r="W1252" t="str">
            <v>18.501136</v>
          </cell>
          <cell r="X1252" t="str">
            <v>-70.200394</v>
          </cell>
        </row>
        <row r="1253">
          <cell r="A1253" t="str">
            <v>03013</v>
          </cell>
          <cell r="B1253" t="str">
            <v>04 - SAN CRISTOBAL</v>
          </cell>
          <cell r="C1253" t="str">
            <v>0402 - SAN CRISTOBAL NORTE</v>
          </cell>
          <cell r="D1253" t="str">
            <v>03013</v>
          </cell>
          <cell r="E1253" t="str">
            <v>NIGUA DEL TABLAZO</v>
          </cell>
          <cell r="F1253" t="str">
            <v>MATUTINA - VESPERTINA</v>
          </cell>
          <cell r="G1253" t="str">
            <v>INICIAL - PRIMARIO</v>
          </cell>
          <cell r="H1253" t="str">
            <v>PUBLICO</v>
          </cell>
          <cell r="I1253" t="str">
            <v>Autorizado</v>
          </cell>
          <cell r="J1253" t="str">
            <v>21009829</v>
          </cell>
          <cell r="K1253" t="str">
            <v>NIGUA DEL TABLAZO</v>
          </cell>
          <cell r="L1253" t="str">
            <v>RURAL-AISLADA</v>
          </cell>
          <cell r="M1253" t="str">
            <v>SAN CRISTOBAL</v>
          </cell>
          <cell r="N1253" t="str">
            <v>21</v>
          </cell>
          <cell r="O1253" t="str">
            <v>SAN CRISTÓBAL</v>
          </cell>
          <cell r="P1253" t="str">
            <v>2101</v>
          </cell>
          <cell r="Q1253" t="str">
            <v>HATO DAMAS (D. M.)</v>
          </cell>
          <cell r="R1253" t="str">
            <v>02</v>
          </cell>
          <cell r="S1253" t="str">
            <v>JAMEY</v>
          </cell>
          <cell r="T1253" t="str">
            <v>05</v>
          </cell>
          <cell r="U1253" t="str">
            <v>JAMEY</v>
          </cell>
          <cell r="V1253" t="str">
            <v>005</v>
          </cell>
          <cell r="W1253" t="str">
            <v>18.506669</v>
          </cell>
          <cell r="X1253" t="str">
            <v>-70.211419</v>
          </cell>
        </row>
        <row r="1254">
          <cell r="A1254" t="str">
            <v>03014</v>
          </cell>
          <cell r="B1254" t="str">
            <v>04 - SAN CRISTOBAL</v>
          </cell>
          <cell r="C1254" t="str">
            <v>0402 - SAN CRISTOBAL NORTE</v>
          </cell>
          <cell r="D1254" t="str">
            <v>03014</v>
          </cell>
          <cell r="E1254" t="str">
            <v>LA PIÑA</v>
          </cell>
          <cell r="F1254" t="str">
            <v>JORNADA EXTENDIDA</v>
          </cell>
          <cell r="G1254" t="str">
            <v>INICIAL - PRIMARIO - SECUNDARIO</v>
          </cell>
          <cell r="H1254" t="str">
            <v>PUBLICO</v>
          </cell>
          <cell r="I1254" t="str">
            <v>Autorizado</v>
          </cell>
          <cell r="J1254" t="str">
            <v>21010015</v>
          </cell>
          <cell r="K1254" t="str">
            <v>LA PIÑA</v>
          </cell>
          <cell r="L1254" t="str">
            <v>RURAL-AISLADA</v>
          </cell>
          <cell r="M1254" t="str">
            <v>SAN CRISTOBAL</v>
          </cell>
          <cell r="N1254" t="str">
            <v>21</v>
          </cell>
          <cell r="O1254" t="str">
            <v>SAN CRISTÓBAL</v>
          </cell>
          <cell r="P1254" t="str">
            <v>2101</v>
          </cell>
          <cell r="Q1254" t="str">
            <v>HATO DAMAS (D. M.)</v>
          </cell>
          <cell r="R1254" t="str">
            <v>02</v>
          </cell>
          <cell r="S1254" t="str">
            <v>JAMEY</v>
          </cell>
          <cell r="T1254" t="str">
            <v>05</v>
          </cell>
          <cell r="U1254" t="str">
            <v>JAMEY</v>
          </cell>
          <cell r="V1254" t="str">
            <v>005</v>
          </cell>
          <cell r="W1254" t="str">
            <v>18.534311</v>
          </cell>
          <cell r="X1254" t="str">
            <v>-70.228225</v>
          </cell>
        </row>
        <row r="1255">
          <cell r="A1255" t="str">
            <v>03015</v>
          </cell>
          <cell r="B1255" t="str">
            <v>04 - SAN CRISTOBAL</v>
          </cell>
          <cell r="C1255" t="str">
            <v>0402 - SAN CRISTOBAL NORTE</v>
          </cell>
          <cell r="D1255" t="str">
            <v>03015</v>
          </cell>
          <cell r="E1255" t="str">
            <v>MALUCO</v>
          </cell>
          <cell r="F1255" t="str">
            <v>JORNADA EXTENDIDA</v>
          </cell>
          <cell r="G1255" t="str">
            <v>INICIAL - PRIMARIO</v>
          </cell>
          <cell r="H1255" t="str">
            <v>PUBLICO</v>
          </cell>
          <cell r="I1255" t="str">
            <v>Autorizado</v>
          </cell>
          <cell r="J1255" t="str">
            <v>21010119</v>
          </cell>
          <cell r="K1255" t="str">
            <v>MALUCO</v>
          </cell>
          <cell r="L1255" t="str">
            <v>RURAL-AISLADA</v>
          </cell>
          <cell r="M1255" t="str">
            <v>SAN CRISTOBAL</v>
          </cell>
          <cell r="N1255" t="str">
            <v>21</v>
          </cell>
          <cell r="O1255" t="str">
            <v>SAN CRISTÓBAL</v>
          </cell>
          <cell r="P1255" t="str">
            <v>2101</v>
          </cell>
          <cell r="Q1255" t="str">
            <v>HATO DAMAS (D. M.)</v>
          </cell>
          <cell r="R1255" t="str">
            <v>02</v>
          </cell>
          <cell r="S1255" t="str">
            <v>JAMEY</v>
          </cell>
          <cell r="T1255" t="str">
            <v>05</v>
          </cell>
          <cell r="U1255" t="str">
            <v>MALUCO</v>
          </cell>
          <cell r="V1255" t="str">
            <v>007</v>
          </cell>
          <cell r="W1255" t="str">
            <v>18.5309</v>
          </cell>
          <cell r="X1255" t="str">
            <v>-70.2029</v>
          </cell>
        </row>
        <row r="1256">
          <cell r="A1256" t="str">
            <v>03016</v>
          </cell>
          <cell r="B1256" t="str">
            <v>04 - SAN CRISTOBAL</v>
          </cell>
          <cell r="C1256" t="str">
            <v>0402 - SAN CRISTOBAL NORTE</v>
          </cell>
          <cell r="D1256" t="str">
            <v>03016</v>
          </cell>
          <cell r="E1256" t="str">
            <v>VICTORIANO CEBALLOS DIAZ</v>
          </cell>
          <cell r="F1256" t="str">
            <v>MATUTINA - VESPERTINA</v>
          </cell>
          <cell r="G1256" t="str">
            <v>INICIAL - PRIMARIO</v>
          </cell>
          <cell r="H1256" t="str">
            <v>PUBLICO</v>
          </cell>
          <cell r="I1256" t="str">
            <v>Autorizado</v>
          </cell>
          <cell r="J1256" t="str">
            <v>21010317</v>
          </cell>
          <cell r="K1256" t="str">
            <v>VICTORIANO CEBALLOS DIAZ</v>
          </cell>
          <cell r="L1256" t="str">
            <v>RURAL-AISLADA</v>
          </cell>
          <cell r="M1256" t="str">
            <v>SAN CRISTOBAL</v>
          </cell>
          <cell r="N1256" t="str">
            <v>21</v>
          </cell>
          <cell r="O1256" t="str">
            <v>SAN CRISTÓBAL</v>
          </cell>
          <cell r="P1256" t="str">
            <v>2101</v>
          </cell>
          <cell r="Q1256" t="str">
            <v>HATO DAMAS (D. M.)</v>
          </cell>
          <cell r="R1256" t="str">
            <v>02</v>
          </cell>
          <cell r="S1256" t="str">
            <v>JAMEY</v>
          </cell>
          <cell r="T1256" t="str">
            <v>05</v>
          </cell>
          <cell r="U1256" t="str">
            <v>JAMEY</v>
          </cell>
          <cell r="V1256" t="str">
            <v>005</v>
          </cell>
          <cell r="W1256" t="str">
            <v>18.5112</v>
          </cell>
          <cell r="X1256" t="str">
            <v>-70.1846</v>
          </cell>
        </row>
        <row r="1257">
          <cell r="A1257" t="str">
            <v>03017</v>
          </cell>
          <cell r="B1257" t="str">
            <v>04 - SAN CRISTOBAL</v>
          </cell>
          <cell r="C1257" t="str">
            <v>0402 - SAN CRISTOBAL NORTE</v>
          </cell>
          <cell r="D1257" t="str">
            <v>03017</v>
          </cell>
          <cell r="E1257" t="str">
            <v>FERNANDO CABRAL ORTEGA</v>
          </cell>
          <cell r="F1257" t="str">
            <v>MATUTINA - VESPERTINA</v>
          </cell>
          <cell r="G1257" t="str">
            <v>INICIAL - PRIMARIO</v>
          </cell>
          <cell r="H1257" t="str">
            <v>PUBLICO</v>
          </cell>
          <cell r="I1257" t="str">
            <v>Autorizado</v>
          </cell>
          <cell r="J1257" t="str">
            <v>21010411</v>
          </cell>
          <cell r="K1257" t="str">
            <v>FERNANDO CABRAL ORTEGA</v>
          </cell>
          <cell r="L1257" t="str">
            <v>URBANA</v>
          </cell>
          <cell r="M1257" t="str">
            <v>SAN CRISTOBAL</v>
          </cell>
          <cell r="N1257" t="str">
            <v>21</v>
          </cell>
          <cell r="O1257" t="str">
            <v>SAN CRISTÓBAL</v>
          </cell>
          <cell r="P1257" t="str">
            <v>2101</v>
          </cell>
          <cell r="Q1257" t="str">
            <v>SAN CRISTÓBAL</v>
          </cell>
          <cell r="R1257" t="str">
            <v>01</v>
          </cell>
          <cell r="S1257" t="str">
            <v>SAN CRISTÓBAL (ZONA URBANA)</v>
          </cell>
          <cell r="T1257" t="str">
            <v>01</v>
          </cell>
          <cell r="U1257" t="str">
            <v>LAS FLORES</v>
          </cell>
          <cell r="V1257" t="str">
            <v>007</v>
          </cell>
          <cell r="W1257" t="str">
            <v>18.4213</v>
          </cell>
          <cell r="X1257" t="str">
            <v>-70.1107</v>
          </cell>
        </row>
        <row r="1258">
          <cell r="A1258" t="str">
            <v>03018</v>
          </cell>
          <cell r="B1258" t="str">
            <v>04 - SAN CRISTOBAL</v>
          </cell>
          <cell r="C1258" t="str">
            <v>0402 - SAN CRISTOBAL NORTE</v>
          </cell>
          <cell r="D1258" t="str">
            <v>03018</v>
          </cell>
          <cell r="E1258" t="str">
            <v>HATILLO</v>
          </cell>
          <cell r="F1258" t="str">
            <v>MATUTINA - VESPERTINA</v>
          </cell>
          <cell r="G1258" t="str">
            <v>INICIAL - PRIMARIO - SECUNDARIO</v>
          </cell>
          <cell r="H1258" t="str">
            <v>PUBLICO</v>
          </cell>
          <cell r="I1258" t="str">
            <v>Autorizado</v>
          </cell>
          <cell r="J1258" t="str">
            <v>21010529</v>
          </cell>
          <cell r="K1258" t="str">
            <v>HATILLO</v>
          </cell>
          <cell r="L1258" t="str">
            <v>URBANA</v>
          </cell>
          <cell r="M1258" t="str">
            <v>SAN CRISTOBAL</v>
          </cell>
          <cell r="N1258" t="str">
            <v>21</v>
          </cell>
          <cell r="O1258" t="str">
            <v>SAN CRISTÓBAL</v>
          </cell>
          <cell r="P1258" t="str">
            <v>2101</v>
          </cell>
          <cell r="Q1258" t="str">
            <v>SAN CRISTÓBAL</v>
          </cell>
          <cell r="R1258" t="str">
            <v>01</v>
          </cell>
          <cell r="S1258" t="str">
            <v>HATILLO</v>
          </cell>
          <cell r="T1258" t="str">
            <v>03</v>
          </cell>
          <cell r="U1258" t="str">
            <v>HATILLO</v>
          </cell>
          <cell r="V1258" t="str">
            <v>001</v>
          </cell>
          <cell r="W1258" t="str">
            <v>18.431614</v>
          </cell>
          <cell r="X1258" t="str">
            <v>-70.0896</v>
          </cell>
        </row>
        <row r="1259">
          <cell r="A1259" t="str">
            <v>03019</v>
          </cell>
          <cell r="B1259" t="str">
            <v>04 - SAN CRISTOBAL</v>
          </cell>
          <cell r="C1259" t="str">
            <v>0402 - SAN CRISTOBAL NORTE</v>
          </cell>
          <cell r="D1259" t="str">
            <v>03019</v>
          </cell>
          <cell r="E1259" t="str">
            <v>CALLE BONITA</v>
          </cell>
          <cell r="F1259" t="str">
            <v>MATUTINA - VESPERTINA</v>
          </cell>
          <cell r="G1259" t="str">
            <v>INICIAL - PRIMARIO - SECUNDARIO</v>
          </cell>
          <cell r="H1259" t="str">
            <v>PUBLICO</v>
          </cell>
          <cell r="I1259" t="str">
            <v>Autorizado</v>
          </cell>
          <cell r="J1259" t="str">
            <v>21010619</v>
          </cell>
          <cell r="K1259" t="str">
            <v>CALLE BONITA</v>
          </cell>
          <cell r="L1259" t="str">
            <v>RURAL</v>
          </cell>
          <cell r="M1259" t="str">
            <v>SAN CRISTOBAL</v>
          </cell>
          <cell r="N1259" t="str">
            <v>21</v>
          </cell>
          <cell r="O1259" t="str">
            <v>SAN CRISTÓBAL</v>
          </cell>
          <cell r="P1259" t="str">
            <v>2101</v>
          </cell>
          <cell r="Q1259" t="str">
            <v>SAN CRISTÓBAL</v>
          </cell>
          <cell r="R1259" t="str">
            <v>01</v>
          </cell>
          <cell r="S1259" t="str">
            <v>HATILLO</v>
          </cell>
          <cell r="T1259" t="str">
            <v>03</v>
          </cell>
          <cell r="U1259" t="str">
            <v>CALLE BONITA</v>
          </cell>
          <cell r="V1259" t="str">
            <v>003</v>
          </cell>
          <cell r="W1259" t="str">
            <v>18.4503</v>
          </cell>
          <cell r="X1259" t="str">
            <v>-70.0969</v>
          </cell>
        </row>
        <row r="1260">
          <cell r="A1260" t="str">
            <v>03020</v>
          </cell>
          <cell r="B1260" t="str">
            <v>04 - SAN CRISTOBAL</v>
          </cell>
          <cell r="C1260" t="str">
            <v>0402 - SAN CRISTOBAL NORTE</v>
          </cell>
          <cell r="D1260" t="str">
            <v>03020</v>
          </cell>
          <cell r="E1260" t="str">
            <v>ESTEBANIA</v>
          </cell>
          <cell r="F1260" t="str">
            <v>MATUTINA - VESPERTINA</v>
          </cell>
          <cell r="G1260" t="str">
            <v>INICIAL - PRIMARIO</v>
          </cell>
          <cell r="H1260" t="str">
            <v>PUBLICO</v>
          </cell>
          <cell r="I1260" t="str">
            <v>Autorizado</v>
          </cell>
          <cell r="J1260" t="str">
            <v>21010713</v>
          </cell>
          <cell r="K1260" t="str">
            <v>ESTEBANIA</v>
          </cell>
          <cell r="L1260" t="str">
            <v>RURAL</v>
          </cell>
          <cell r="M1260" t="str">
            <v>SAN CRISTOBAL</v>
          </cell>
          <cell r="N1260" t="str">
            <v>21</v>
          </cell>
          <cell r="O1260" t="str">
            <v>SAN CRISTÓBAL</v>
          </cell>
          <cell r="P1260" t="str">
            <v>2101</v>
          </cell>
          <cell r="Q1260" t="str">
            <v>SAN CRISTÓBAL</v>
          </cell>
          <cell r="R1260" t="str">
            <v>01</v>
          </cell>
          <cell r="S1260" t="str">
            <v>HATILLO</v>
          </cell>
          <cell r="T1260" t="str">
            <v>03</v>
          </cell>
          <cell r="U1260" t="str">
            <v>ESTEBANÍA</v>
          </cell>
          <cell r="V1260" t="str">
            <v>007</v>
          </cell>
          <cell r="W1260" t="str">
            <v>18.4064</v>
          </cell>
          <cell r="X1260" t="str">
            <v>-70.0847</v>
          </cell>
        </row>
        <row r="1261">
          <cell r="A1261" t="str">
            <v>03021</v>
          </cell>
          <cell r="B1261" t="str">
            <v>04 - SAN CRISTOBAL</v>
          </cell>
          <cell r="C1261" t="str">
            <v>0402 - SAN CRISTOBAL NORTE</v>
          </cell>
          <cell r="D1261" t="str">
            <v>03021</v>
          </cell>
          <cell r="E1261" t="str">
            <v>LAS HOJAS ANCHAS</v>
          </cell>
          <cell r="F1261" t="str">
            <v>MATUTINA - VESPERTINA</v>
          </cell>
          <cell r="G1261" t="str">
            <v>INICIAL - PRIMARIO</v>
          </cell>
          <cell r="H1261" t="str">
            <v>PUBLICO</v>
          </cell>
          <cell r="I1261" t="str">
            <v>Autorizado</v>
          </cell>
          <cell r="J1261" t="str">
            <v>21010817</v>
          </cell>
          <cell r="K1261" t="str">
            <v>HOJAS ANCHAS</v>
          </cell>
          <cell r="L1261" t="str">
            <v>URBANA</v>
          </cell>
          <cell r="M1261" t="str">
            <v>SAN CRISTOBAL</v>
          </cell>
          <cell r="N1261" t="str">
            <v>21</v>
          </cell>
          <cell r="O1261" t="str">
            <v>SAN CRISTÓBAL</v>
          </cell>
          <cell r="P1261" t="str">
            <v>2101</v>
          </cell>
          <cell r="Q1261" t="str">
            <v>SAN CRISTÓBAL</v>
          </cell>
          <cell r="R1261" t="str">
            <v>01</v>
          </cell>
          <cell r="S1261" t="str">
            <v>HATILLO</v>
          </cell>
          <cell r="T1261" t="str">
            <v>03</v>
          </cell>
          <cell r="U1261" t="str">
            <v>LAS HOJAS ANCHAS</v>
          </cell>
          <cell r="V1261" t="str">
            <v>009</v>
          </cell>
          <cell r="W1261" t="str">
            <v>18.4247</v>
          </cell>
          <cell r="X1261" t="str">
            <v>-70.0827</v>
          </cell>
        </row>
        <row r="1262">
          <cell r="A1262" t="str">
            <v>03022</v>
          </cell>
          <cell r="B1262" t="str">
            <v>04 - SAN CRISTOBAL</v>
          </cell>
          <cell r="C1262" t="str">
            <v>0402 - SAN CRISTOBAL NORTE</v>
          </cell>
          <cell r="D1262" t="str">
            <v>03022</v>
          </cell>
          <cell r="E1262" t="str">
            <v>SAN RAFAEL</v>
          </cell>
          <cell r="F1262" t="str">
            <v>JORNADA EXTENDIDA</v>
          </cell>
          <cell r="G1262" t="str">
            <v>INICIAL - PRIMARIO</v>
          </cell>
          <cell r="H1262" t="str">
            <v>PUBLICO</v>
          </cell>
          <cell r="I1262" t="str">
            <v>Autorizado</v>
          </cell>
          <cell r="J1262" t="str">
            <v>21010911</v>
          </cell>
          <cell r="K1262" t="str">
            <v>SAN RAFAEL</v>
          </cell>
          <cell r="L1262" t="str">
            <v>RURAL</v>
          </cell>
          <cell r="M1262" t="str">
            <v>SAN CRISTOBAL</v>
          </cell>
          <cell r="N1262" t="str">
            <v>21</v>
          </cell>
          <cell r="O1262" t="str">
            <v>SAN CRISTÓBAL</v>
          </cell>
          <cell r="P1262" t="str">
            <v>2101</v>
          </cell>
          <cell r="Q1262" t="str">
            <v>SAN CRISTÓBAL</v>
          </cell>
          <cell r="R1262" t="str">
            <v>01</v>
          </cell>
          <cell r="S1262" t="str">
            <v>HATILLO</v>
          </cell>
          <cell r="T1262" t="str">
            <v>03</v>
          </cell>
          <cell r="U1262" t="str">
            <v>SAN RAFAEL</v>
          </cell>
          <cell r="V1262" t="str">
            <v>010</v>
          </cell>
          <cell r="W1262" t="str">
            <v>18.416538</v>
          </cell>
          <cell r="X1262" t="str">
            <v>-70.077473</v>
          </cell>
        </row>
        <row r="1263">
          <cell r="A1263" t="str">
            <v>03023</v>
          </cell>
          <cell r="B1263" t="str">
            <v>04 - SAN CRISTOBAL</v>
          </cell>
          <cell r="C1263" t="str">
            <v>0402 - SAN CRISTOBAL NORTE</v>
          </cell>
          <cell r="D1263" t="str">
            <v>03023</v>
          </cell>
          <cell r="E1263" t="str">
            <v>SAN MIGUEL</v>
          </cell>
          <cell r="F1263" t="str">
            <v>JORNADA EXTENDIDA</v>
          </cell>
          <cell r="G1263" t="str">
            <v>INICIAL - PRIMARIO - SECUNDARIO</v>
          </cell>
          <cell r="H1263" t="str">
            <v>PUBLICO</v>
          </cell>
          <cell r="I1263" t="str">
            <v>Autorizado</v>
          </cell>
          <cell r="J1263" t="str">
            <v>21011010</v>
          </cell>
          <cell r="K1263" t="str">
            <v>SAN MIGUEL</v>
          </cell>
          <cell r="L1263" t="str">
            <v>RURAL</v>
          </cell>
          <cell r="M1263" t="str">
            <v>SAN CRISTOBAL</v>
          </cell>
          <cell r="N1263" t="str">
            <v>21</v>
          </cell>
          <cell r="O1263" t="str">
            <v>SAN CRISTÓBAL</v>
          </cell>
          <cell r="P1263" t="str">
            <v>2101</v>
          </cell>
          <cell r="Q1263" t="str">
            <v>SAN CRISTÓBAL</v>
          </cell>
          <cell r="R1263" t="str">
            <v>01</v>
          </cell>
          <cell r="S1263" t="str">
            <v>HATILLO</v>
          </cell>
          <cell r="T1263" t="str">
            <v>03</v>
          </cell>
          <cell r="U1263" t="str">
            <v>SAN MIGUEL</v>
          </cell>
          <cell r="V1263" t="str">
            <v>011</v>
          </cell>
          <cell r="W1263" t="str">
            <v>18.426765</v>
          </cell>
          <cell r="X1263" t="str">
            <v>-70.068012</v>
          </cell>
        </row>
        <row r="1264">
          <cell r="A1264" t="str">
            <v>03024</v>
          </cell>
          <cell r="B1264" t="str">
            <v>04 - SAN CRISTOBAL</v>
          </cell>
          <cell r="C1264" t="str">
            <v>0402 - SAN CRISTOBAL NORTE</v>
          </cell>
          <cell r="D1264" t="str">
            <v>03024</v>
          </cell>
          <cell r="E1264" t="str">
            <v>LOS ALGARROBOS</v>
          </cell>
          <cell r="F1264" t="str">
            <v>JORNADA EXTENDIDA</v>
          </cell>
          <cell r="G1264" t="str">
            <v>INICIAL - PRIMARIO - SECUNDARIO</v>
          </cell>
          <cell r="H1264" t="str">
            <v>PUBLICO</v>
          </cell>
          <cell r="I1264" t="str">
            <v>Autorizado</v>
          </cell>
          <cell r="J1264" t="str">
            <v>21011114</v>
          </cell>
          <cell r="K1264" t="str">
            <v>LOS ALGARROBOS</v>
          </cell>
          <cell r="L1264" t="str">
            <v>RURAL</v>
          </cell>
          <cell r="M1264" t="str">
            <v>SAN CRISTOBAL</v>
          </cell>
          <cell r="N1264" t="str">
            <v>21</v>
          </cell>
          <cell r="O1264" t="str">
            <v>SAN CRISTÓBAL</v>
          </cell>
          <cell r="P1264" t="str">
            <v>2101</v>
          </cell>
          <cell r="Q1264" t="str">
            <v>SAN CRISTÓBAL</v>
          </cell>
          <cell r="R1264" t="str">
            <v>01</v>
          </cell>
          <cell r="S1264" t="str">
            <v>HATILLO</v>
          </cell>
          <cell r="T1264" t="str">
            <v>03</v>
          </cell>
          <cell r="U1264" t="str">
            <v>LOS CANTINES</v>
          </cell>
          <cell r="V1264" t="str">
            <v>012</v>
          </cell>
          <cell r="W1264" t="str">
            <v>18.42407</v>
          </cell>
          <cell r="X1264" t="str">
            <v>-70.070045</v>
          </cell>
        </row>
        <row r="1265">
          <cell r="A1265" t="str">
            <v>03025</v>
          </cell>
          <cell r="B1265" t="str">
            <v>04 - SAN CRISTOBAL</v>
          </cell>
          <cell r="C1265" t="str">
            <v>0402 - SAN CRISTOBAL NORTE</v>
          </cell>
          <cell r="D1265" t="str">
            <v>03025</v>
          </cell>
          <cell r="E1265" t="str">
            <v>ANGEL MARIA DE LA ROSA (LILO)</v>
          </cell>
          <cell r="F1265" t="str">
            <v>JORNADA EXTENDIDA</v>
          </cell>
          <cell r="G1265" t="str">
            <v>INICIAL - PRIMARIO</v>
          </cell>
          <cell r="H1265" t="str">
            <v>PUBLICO</v>
          </cell>
          <cell r="I1265" t="str">
            <v>Autorizado</v>
          </cell>
          <cell r="J1265" t="str">
            <v>21011221</v>
          </cell>
          <cell r="K1265" t="str">
            <v>ANGEL MARIA DE LA ROSA (LILO)</v>
          </cell>
          <cell r="L1265" t="str">
            <v>URBANA</v>
          </cell>
          <cell r="M1265" t="str">
            <v>SAN CRISTOBAL</v>
          </cell>
          <cell r="N1265" t="str">
            <v>21</v>
          </cell>
          <cell r="O1265" t="str">
            <v>SAN CRISTÓBAL</v>
          </cell>
          <cell r="P1265" t="str">
            <v>2101</v>
          </cell>
          <cell r="Q1265" t="str">
            <v>HATO DAMAS (D. M.)</v>
          </cell>
          <cell r="R1265" t="str">
            <v>02</v>
          </cell>
          <cell r="S1265" t="str">
            <v>HATO DAMAS (ZONA URBANA)</v>
          </cell>
          <cell r="T1265" t="str">
            <v>01</v>
          </cell>
          <cell r="U1265" t="str">
            <v>HATO DAMAS</v>
          </cell>
          <cell r="V1265" t="str">
            <v>001</v>
          </cell>
          <cell r="W1265" t="str">
            <v>18.4778</v>
          </cell>
          <cell r="X1265" t="str">
            <v>-70.1082</v>
          </cell>
        </row>
        <row r="1266">
          <cell r="A1266" t="str">
            <v>03026</v>
          </cell>
          <cell r="B1266" t="str">
            <v>04 - SAN CRISTOBAL</v>
          </cell>
          <cell r="C1266" t="str">
            <v>0402 - SAN CRISTOBAL NORTE</v>
          </cell>
          <cell r="D1266" t="str">
            <v>03026</v>
          </cell>
          <cell r="E1266" t="str">
            <v>DAZA I</v>
          </cell>
          <cell r="F1266" t="str">
            <v>JORNADA EXTENDIDA</v>
          </cell>
          <cell r="G1266" t="str">
            <v>INICIAL - PRIMARIO</v>
          </cell>
          <cell r="H1266" t="str">
            <v>PUBLICO</v>
          </cell>
          <cell r="I1266" t="str">
            <v>Autorizado</v>
          </cell>
          <cell r="J1266" t="str">
            <v>21011510</v>
          </cell>
          <cell r="K1266" t="str">
            <v>DAZA I</v>
          </cell>
          <cell r="L1266" t="str">
            <v>RURAL</v>
          </cell>
          <cell r="M1266" t="str">
            <v>SAN CRISTOBAL</v>
          </cell>
          <cell r="N1266" t="str">
            <v>21</v>
          </cell>
          <cell r="O1266" t="str">
            <v>SAN CRISTÓBAL</v>
          </cell>
          <cell r="P1266" t="str">
            <v>2101</v>
          </cell>
          <cell r="Q1266" t="str">
            <v>HATO DAMAS (D. M.)</v>
          </cell>
          <cell r="R1266" t="str">
            <v>02</v>
          </cell>
          <cell r="S1266" t="str">
            <v>DASA</v>
          </cell>
          <cell r="T1266" t="str">
            <v>03</v>
          </cell>
          <cell r="U1266" t="str">
            <v>DASA  I</v>
          </cell>
          <cell r="V1266" t="str">
            <v>001</v>
          </cell>
          <cell r="W1266" t="str">
            <v>18.49</v>
          </cell>
          <cell r="X1266" t="str">
            <v>-70.0941</v>
          </cell>
        </row>
        <row r="1267">
          <cell r="A1267" t="str">
            <v>03027</v>
          </cell>
          <cell r="B1267" t="str">
            <v>04 - SAN CRISTOBAL</v>
          </cell>
          <cell r="C1267" t="str">
            <v>0402 - SAN CRISTOBAL NORTE</v>
          </cell>
          <cell r="D1267" t="str">
            <v>03027</v>
          </cell>
          <cell r="E1267" t="str">
            <v>LOS HOYOS</v>
          </cell>
          <cell r="F1267" t="str">
            <v>JORNADA EXTENDIDA</v>
          </cell>
          <cell r="G1267" t="str">
            <v>INICIAL - PRIMARIO</v>
          </cell>
          <cell r="H1267" t="str">
            <v>PUBLICO</v>
          </cell>
          <cell r="I1267" t="str">
            <v>Autorizado</v>
          </cell>
          <cell r="J1267" t="str">
            <v>21011614</v>
          </cell>
          <cell r="K1267" t="str">
            <v>LOS HOYOS</v>
          </cell>
          <cell r="L1267" t="str">
            <v>RURAL</v>
          </cell>
          <cell r="M1267" t="str">
            <v>SAN CRISTOBAL</v>
          </cell>
          <cell r="N1267" t="str">
            <v>21</v>
          </cell>
          <cell r="O1267" t="str">
            <v>SAN CRISTÓBAL</v>
          </cell>
          <cell r="P1267" t="str">
            <v>2101</v>
          </cell>
          <cell r="Q1267" t="str">
            <v>HATO DAMAS (D. M.)</v>
          </cell>
          <cell r="R1267" t="str">
            <v>02</v>
          </cell>
          <cell r="S1267" t="str">
            <v>SAN FRANCISCO</v>
          </cell>
          <cell r="T1267" t="str">
            <v>04</v>
          </cell>
          <cell r="U1267" t="str">
            <v>LOS HOYOS</v>
          </cell>
          <cell r="V1267" t="str">
            <v>001</v>
          </cell>
          <cell r="W1267" t="str">
            <v>18.4974</v>
          </cell>
          <cell r="X1267" t="str">
            <v>-70.1111</v>
          </cell>
        </row>
        <row r="1268">
          <cell r="A1268" t="str">
            <v>03028</v>
          </cell>
          <cell r="B1268" t="str">
            <v>04 - SAN CRISTOBAL</v>
          </cell>
          <cell r="C1268" t="str">
            <v>0402 - SAN CRISTOBAL NORTE</v>
          </cell>
          <cell r="D1268" t="str">
            <v>03028</v>
          </cell>
          <cell r="E1268" t="str">
            <v>LOS MONTONES # 1</v>
          </cell>
          <cell r="F1268" t="str">
            <v>JORNADA EXTENDIDA</v>
          </cell>
          <cell r="G1268" t="str">
            <v>INICIAL - PRIMARIO</v>
          </cell>
          <cell r="H1268" t="str">
            <v>PUBLICO</v>
          </cell>
          <cell r="I1268" t="str">
            <v>Autorizado</v>
          </cell>
          <cell r="J1268" t="str">
            <v>21011718</v>
          </cell>
          <cell r="K1268" t="str">
            <v>LOS MONTONES # 1</v>
          </cell>
          <cell r="L1268" t="str">
            <v>RURAL-AISLADA</v>
          </cell>
          <cell r="M1268" t="str">
            <v>SAN CRISTOBAL</v>
          </cell>
          <cell r="N1268" t="str">
            <v>21</v>
          </cell>
          <cell r="O1268" t="str">
            <v>SAN CRISTÓBAL</v>
          </cell>
          <cell r="P1268" t="str">
            <v>2101</v>
          </cell>
          <cell r="Q1268" t="str">
            <v>HATO DAMAS (D. M.)</v>
          </cell>
          <cell r="R1268" t="str">
            <v>02</v>
          </cell>
          <cell r="S1268" t="str">
            <v>LOS MONTONES</v>
          </cell>
          <cell r="T1268" t="str">
            <v>02</v>
          </cell>
          <cell r="U1268" t="str">
            <v>LOS MONTONES ABAJO</v>
          </cell>
          <cell r="V1268" t="str">
            <v>002</v>
          </cell>
          <cell r="W1268" t="str">
            <v>18.4998</v>
          </cell>
          <cell r="X1268" t="str">
            <v>-70.095</v>
          </cell>
        </row>
        <row r="1269">
          <cell r="A1269" t="str">
            <v>03029</v>
          </cell>
          <cell r="B1269" t="str">
            <v>04 - SAN CRISTOBAL</v>
          </cell>
          <cell r="C1269" t="str">
            <v>0402 - SAN CRISTOBAL NORTE</v>
          </cell>
          <cell r="D1269" t="str">
            <v>03029</v>
          </cell>
          <cell r="E1269" t="str">
            <v>LOS MONTONES # 2</v>
          </cell>
          <cell r="F1269" t="str">
            <v>JORNADA EXTENDIDA</v>
          </cell>
          <cell r="G1269" t="str">
            <v>INICIAL - PRIMARIO - SECUNDARIO</v>
          </cell>
          <cell r="H1269" t="str">
            <v>PUBLICO</v>
          </cell>
          <cell r="I1269" t="str">
            <v>Autorizado</v>
          </cell>
          <cell r="J1269" t="str">
            <v>21011812</v>
          </cell>
          <cell r="K1269" t="str">
            <v>LOS MONTONES # 2</v>
          </cell>
          <cell r="L1269" t="str">
            <v>RURAL</v>
          </cell>
          <cell r="M1269" t="str">
            <v>SAN CRISTOBAL</v>
          </cell>
          <cell r="N1269" t="str">
            <v>21</v>
          </cell>
          <cell r="O1269" t="str">
            <v>SAN CRISTÓBAL</v>
          </cell>
          <cell r="P1269" t="str">
            <v>2101</v>
          </cell>
          <cell r="Q1269" t="str">
            <v>HATO DAMAS (D. M.)</v>
          </cell>
          <cell r="R1269" t="str">
            <v>02</v>
          </cell>
          <cell r="S1269" t="str">
            <v>LOS MONTONES</v>
          </cell>
          <cell r="T1269" t="str">
            <v>02</v>
          </cell>
          <cell r="U1269" t="str">
            <v>LOS MONTONES</v>
          </cell>
          <cell r="V1269" t="str">
            <v>003</v>
          </cell>
          <cell r="W1269" t="str">
            <v>18.5163</v>
          </cell>
          <cell r="X1269" t="str">
            <v>-70.095</v>
          </cell>
        </row>
        <row r="1270">
          <cell r="A1270" t="str">
            <v>03050</v>
          </cell>
          <cell r="B1270" t="str">
            <v>04 - SAN CRISTOBAL</v>
          </cell>
          <cell r="C1270" t="str">
            <v>0402 - SAN CRISTOBAL NORTE</v>
          </cell>
          <cell r="D1270" t="str">
            <v>03050</v>
          </cell>
          <cell r="E1270" t="str">
            <v>MATA NARANJO</v>
          </cell>
          <cell r="F1270" t="str">
            <v>JORNADA EXTENDIDA</v>
          </cell>
          <cell r="G1270" t="str">
            <v>INICIAL - PRIMARIO - SECUNDARIO</v>
          </cell>
          <cell r="H1270" t="str">
            <v>PUBLICO</v>
          </cell>
          <cell r="I1270" t="str">
            <v>Autorizado</v>
          </cell>
          <cell r="J1270" t="str">
            <v>21015416</v>
          </cell>
          <cell r="K1270" t="str">
            <v>MATA NARANJO</v>
          </cell>
          <cell r="L1270" t="str">
            <v>RURAL</v>
          </cell>
          <cell r="M1270" t="str">
            <v>SAN CRISTOBAL</v>
          </cell>
          <cell r="N1270" t="str">
            <v>21</v>
          </cell>
          <cell r="O1270" t="str">
            <v>SAN CRISTÓBAL</v>
          </cell>
          <cell r="P1270" t="str">
            <v>2101</v>
          </cell>
          <cell r="Q1270" t="str">
            <v>SAN CRISTÓBAL</v>
          </cell>
          <cell r="R1270" t="str">
            <v>01</v>
          </cell>
          <cell r="S1270" t="str">
            <v>SANTA MARÍA</v>
          </cell>
          <cell r="T1270" t="str">
            <v>07</v>
          </cell>
          <cell r="U1270" t="str">
            <v>MATA NARANJO</v>
          </cell>
          <cell r="V1270" t="str">
            <v>005</v>
          </cell>
          <cell r="W1270" t="str">
            <v>18.4566</v>
          </cell>
          <cell r="X1270" t="str">
            <v>-70.0858</v>
          </cell>
        </row>
        <row r="1271">
          <cell r="A1271" t="str">
            <v>03051</v>
          </cell>
          <cell r="B1271" t="str">
            <v>04 - SAN CRISTOBAL</v>
          </cell>
          <cell r="C1271" t="str">
            <v>0402 - SAN CRISTOBAL NORTE</v>
          </cell>
          <cell r="D1271" t="str">
            <v>03051</v>
          </cell>
          <cell r="E1271" t="str">
            <v>LAS PALMAS</v>
          </cell>
          <cell r="F1271" t="str">
            <v>MATUTINA - VESPERTINA</v>
          </cell>
          <cell r="G1271" t="str">
            <v>INICIAL - PRIMARIO - SECUNDARIO</v>
          </cell>
          <cell r="H1271" t="str">
            <v>PUBLICO</v>
          </cell>
          <cell r="I1271" t="str">
            <v>Autorizado</v>
          </cell>
          <cell r="J1271" t="str">
            <v>21015510</v>
          </cell>
          <cell r="K1271" t="str">
            <v>LAS PALMAS</v>
          </cell>
          <cell r="L1271" t="str">
            <v>RURAL</v>
          </cell>
          <cell r="M1271" t="str">
            <v>SAN CRISTOBAL</v>
          </cell>
          <cell r="N1271" t="str">
            <v>21</v>
          </cell>
          <cell r="O1271" t="str">
            <v>SAN CRISTÓBAL</v>
          </cell>
          <cell r="P1271" t="str">
            <v>2101</v>
          </cell>
          <cell r="Q1271" t="str">
            <v>SAN CRISTÓBAL</v>
          </cell>
          <cell r="R1271" t="str">
            <v>01</v>
          </cell>
          <cell r="S1271" t="str">
            <v>SANTA MARÍA</v>
          </cell>
          <cell r="T1271" t="str">
            <v>07</v>
          </cell>
          <cell r="U1271" t="str">
            <v>LA PALMA</v>
          </cell>
          <cell r="V1271" t="str">
            <v>013</v>
          </cell>
          <cell r="W1271" t="str">
            <v>18.4408</v>
          </cell>
          <cell r="X1271" t="str">
            <v>-70.1154</v>
          </cell>
        </row>
        <row r="1272">
          <cell r="A1272" t="str">
            <v>03052</v>
          </cell>
          <cell r="B1272" t="str">
            <v>04 - SAN CRISTOBAL</v>
          </cell>
          <cell r="C1272" t="str">
            <v>0402 - SAN CRISTOBAL NORTE</v>
          </cell>
          <cell r="D1272" t="str">
            <v>03052</v>
          </cell>
          <cell r="E1272" t="str">
            <v>SANTA MARIA</v>
          </cell>
          <cell r="F1272" t="str">
            <v>MATUTINA - VESPERTINA</v>
          </cell>
          <cell r="G1272" t="str">
            <v>INICIAL - PRIMARIO - SECUNDARIO</v>
          </cell>
          <cell r="H1272" t="str">
            <v>PUBLICO</v>
          </cell>
          <cell r="I1272" t="str">
            <v>Autorizado</v>
          </cell>
          <cell r="J1272" t="str">
            <v>21015614</v>
          </cell>
          <cell r="K1272" t="str">
            <v>SANTA MARIA</v>
          </cell>
          <cell r="L1272" t="str">
            <v>RURAL</v>
          </cell>
          <cell r="M1272" t="str">
            <v>SAN CRISTOBAL</v>
          </cell>
          <cell r="N1272" t="str">
            <v>21</v>
          </cell>
          <cell r="O1272" t="str">
            <v>SAN CRISTÓBAL</v>
          </cell>
          <cell r="P1272" t="str">
            <v>2101</v>
          </cell>
          <cell r="Q1272" t="str">
            <v>SAN CRISTÓBAL</v>
          </cell>
          <cell r="R1272" t="str">
            <v>01</v>
          </cell>
          <cell r="S1272" t="str">
            <v>SANTA MARÍA</v>
          </cell>
          <cell r="T1272" t="str">
            <v>07</v>
          </cell>
          <cell r="U1272" t="str">
            <v>LA PLACETA (EL PALMAR)</v>
          </cell>
          <cell r="V1272" t="str">
            <v>010</v>
          </cell>
          <cell r="W1272" t="str">
            <v>18.4612</v>
          </cell>
          <cell r="X1272" t="str">
            <v>-70.106</v>
          </cell>
        </row>
        <row r="1273">
          <cell r="A1273" t="str">
            <v>03089</v>
          </cell>
          <cell r="B1273" t="str">
            <v>04 - SAN CRISTOBAL</v>
          </cell>
          <cell r="C1273" t="str">
            <v>0402 - SAN CRISTOBAL NORTE</v>
          </cell>
          <cell r="D1273" t="str">
            <v>03089</v>
          </cell>
          <cell r="E1273" t="str">
            <v>NUEVOS HORIZONTES</v>
          </cell>
          <cell r="F1273" t="str">
            <v>JORNADA EXTENDIDA</v>
          </cell>
          <cell r="G1273" t="str">
            <v>INICIAL - PRIMARIO</v>
          </cell>
          <cell r="H1273" t="str">
            <v>PUBLICO</v>
          </cell>
          <cell r="I1273" t="str">
            <v>Autorizado</v>
          </cell>
          <cell r="J1273" t="str">
            <v>21024813</v>
          </cell>
          <cell r="K1273" t="str">
            <v>NUEVOS HORIZONTES</v>
          </cell>
          <cell r="L1273" t="str">
            <v>RURAL-AISLADA</v>
          </cell>
          <cell r="M1273" t="str">
            <v>SAN CRISTOBAL</v>
          </cell>
          <cell r="N1273" t="str">
            <v>21</v>
          </cell>
          <cell r="O1273" t="str">
            <v>SAN CRISTÓBAL</v>
          </cell>
          <cell r="P1273" t="str">
            <v>2101</v>
          </cell>
          <cell r="Q1273" t="str">
            <v>HATO DAMAS (D. M.)</v>
          </cell>
          <cell r="R1273" t="str">
            <v>02</v>
          </cell>
          <cell r="S1273" t="str">
            <v>DASA</v>
          </cell>
          <cell r="T1273" t="str">
            <v>03</v>
          </cell>
          <cell r="U1273" t="str">
            <v>DASA II</v>
          </cell>
          <cell r="V1273" t="str">
            <v>002</v>
          </cell>
          <cell r="W1273" t="str">
            <v>18.4923</v>
          </cell>
          <cell r="X1273" t="str">
            <v>-70.0849</v>
          </cell>
        </row>
        <row r="1274">
          <cell r="A1274" t="str">
            <v>03218</v>
          </cell>
          <cell r="B1274" t="str">
            <v>04 - SAN CRISTOBAL</v>
          </cell>
          <cell r="C1274" t="str">
            <v>0402 - SAN CRISTOBAL NORTE</v>
          </cell>
          <cell r="D1274" t="str">
            <v>03218</v>
          </cell>
          <cell r="E1274" t="str">
            <v>VILLA MERCEDES</v>
          </cell>
          <cell r="F1274" t="str">
            <v>JORNADA EXTENDIDA</v>
          </cell>
          <cell r="G1274" t="str">
            <v>INICIAL - PRIMARIO</v>
          </cell>
          <cell r="H1274" t="str">
            <v>PUBLICO</v>
          </cell>
          <cell r="I1274" t="str">
            <v>Autorizado</v>
          </cell>
          <cell r="J1274" t="str">
            <v>21045215</v>
          </cell>
          <cell r="K1274" t="str">
            <v>VILLA MERCEDES</v>
          </cell>
          <cell r="L1274" t="str">
            <v>URBANA</v>
          </cell>
          <cell r="M1274" t="str">
            <v>SAN CRISTOBAL</v>
          </cell>
          <cell r="N1274" t="str">
            <v>21</v>
          </cell>
          <cell r="O1274" t="str">
            <v>SAN CRISTÓBAL</v>
          </cell>
          <cell r="P1274" t="str">
            <v>2101</v>
          </cell>
          <cell r="Q1274" t="str">
            <v>SAN CRISTÓBAL</v>
          </cell>
          <cell r="R1274" t="str">
            <v>01</v>
          </cell>
          <cell r="S1274" t="str">
            <v>SAN CRISTÓBAL (ZONA URBANA)</v>
          </cell>
          <cell r="T1274" t="str">
            <v>01</v>
          </cell>
          <cell r="U1274" t="str">
            <v>CENTRO DE LA CIUDAD</v>
          </cell>
          <cell r="V1274" t="str">
            <v>010</v>
          </cell>
          <cell r="W1274" t="str">
            <v>18.4097</v>
          </cell>
          <cell r="X1274" t="str">
            <v>-70.1045</v>
          </cell>
        </row>
        <row r="1275">
          <cell r="A1275" t="str">
            <v>03229</v>
          </cell>
          <cell r="B1275" t="str">
            <v>04 - SAN CRISTOBAL</v>
          </cell>
          <cell r="C1275" t="str">
            <v>0402 - SAN CRISTOBAL NORTE</v>
          </cell>
          <cell r="D1275" t="str">
            <v>03229</v>
          </cell>
          <cell r="E1275" t="str">
            <v>HOGAR ANGELA NUÑEZ FERNANDEZ</v>
          </cell>
          <cell r="F1275" t="str">
            <v>JORNADA EXTENDIDA</v>
          </cell>
          <cell r="G1275" t="str">
            <v>INICIAL - PRIMARIO</v>
          </cell>
          <cell r="H1275" t="str">
            <v>PUBLICO</v>
          </cell>
          <cell r="I1275" t="str">
            <v>Autorizado</v>
          </cell>
          <cell r="J1275" t="str">
            <v>21047719</v>
          </cell>
          <cell r="K1275" t="str">
            <v>HOGAR ANGELA NUÑEZ FERNANDEZ</v>
          </cell>
          <cell r="L1275" t="str">
            <v>URBANA-MARGINAL</v>
          </cell>
          <cell r="M1275" t="str">
            <v>SAN CRISTOBAL</v>
          </cell>
          <cell r="N1275" t="str">
            <v>21</v>
          </cell>
          <cell r="O1275" t="str">
            <v>SAN CRISTÓBAL</v>
          </cell>
          <cell r="P1275" t="str">
            <v>2101</v>
          </cell>
          <cell r="Q1275" t="str">
            <v>SAN CRISTÓBAL</v>
          </cell>
          <cell r="R1275" t="str">
            <v>01</v>
          </cell>
          <cell r="S1275" t="str">
            <v>SAN CRISTÓBAL (ZONA URBANA)</v>
          </cell>
          <cell r="T1275" t="str">
            <v>01</v>
          </cell>
          <cell r="U1275" t="str">
            <v>MADRE VIEJA DEL NORTE</v>
          </cell>
          <cell r="V1275" t="str">
            <v>008</v>
          </cell>
          <cell r="W1275" t="str">
            <v>18.4214</v>
          </cell>
          <cell r="X1275" t="str">
            <v>-70.1025</v>
          </cell>
        </row>
        <row r="1276">
          <cell r="A1276" t="str">
            <v>03230</v>
          </cell>
          <cell r="B1276" t="str">
            <v>04 - SAN CRISTOBAL</v>
          </cell>
          <cell r="C1276" t="str">
            <v>0402 - SAN CRISTOBAL NORTE</v>
          </cell>
          <cell r="D1276" t="str">
            <v>03230</v>
          </cell>
          <cell r="E1276" t="str">
            <v>PROMOCION GERINGA</v>
          </cell>
          <cell r="F1276" t="str">
            <v>MATUTINA - VESPERTINA</v>
          </cell>
          <cell r="G1276" t="str">
            <v>INICIAL - PRIMARIO</v>
          </cell>
          <cell r="H1276" t="str">
            <v>PUBLICO</v>
          </cell>
          <cell r="I1276" t="str">
            <v>Autorizado</v>
          </cell>
          <cell r="J1276" t="str">
            <v>21047817</v>
          </cell>
          <cell r="K1276" t="str">
            <v>PROMOCION JERINGA</v>
          </cell>
          <cell r="L1276" t="str">
            <v>URBANA</v>
          </cell>
          <cell r="M1276" t="str">
            <v>SAN CRISTOBAL</v>
          </cell>
          <cell r="N1276" t="str">
            <v>21</v>
          </cell>
          <cell r="O1276" t="str">
            <v>SAN CRISTÓBAL</v>
          </cell>
          <cell r="P1276" t="str">
            <v>2101</v>
          </cell>
          <cell r="Q1276" t="str">
            <v>SAN CRISTÓBAL</v>
          </cell>
          <cell r="R1276" t="str">
            <v>01</v>
          </cell>
          <cell r="S1276" t="str">
            <v>SAN CRISTÓBAL (ZONA URBANA)</v>
          </cell>
          <cell r="T1276" t="str">
            <v>01</v>
          </cell>
          <cell r="U1276" t="str">
            <v>JERINGA</v>
          </cell>
          <cell r="V1276" t="str">
            <v>006</v>
          </cell>
          <cell r="W1276" t="str">
            <v>18.420796</v>
          </cell>
          <cell r="X1276" t="str">
            <v>-70.109386</v>
          </cell>
        </row>
        <row r="1277">
          <cell r="A1277" t="str">
            <v>03239</v>
          </cell>
          <cell r="B1277" t="str">
            <v>04 - SAN CRISTOBAL</v>
          </cell>
          <cell r="C1277" t="str">
            <v>0402 - SAN CRISTOBAL NORTE</v>
          </cell>
          <cell r="D1277" t="str">
            <v>03239</v>
          </cell>
          <cell r="E1277" t="str">
            <v>ENMANUEL</v>
          </cell>
          <cell r="F1277" t="str">
            <v>JORNADA EXTENDIDA</v>
          </cell>
          <cell r="G1277" t="str">
            <v>INICIAL - PRIMARIO</v>
          </cell>
          <cell r="H1277" t="str">
            <v>PUBLICO</v>
          </cell>
          <cell r="I1277" t="str">
            <v>Autorizado</v>
          </cell>
          <cell r="J1277" t="str">
            <v>21050219</v>
          </cell>
          <cell r="K1277" t="str">
            <v>ENMANUEL</v>
          </cell>
          <cell r="L1277" t="str">
            <v>RURAL-AISLADA</v>
          </cell>
          <cell r="M1277" t="str">
            <v>SAN CRISTOBAL</v>
          </cell>
          <cell r="N1277" t="str">
            <v>21</v>
          </cell>
          <cell r="O1277" t="str">
            <v>SAN CRISTÓBAL</v>
          </cell>
          <cell r="P1277" t="str">
            <v>2101</v>
          </cell>
          <cell r="Q1277" t="str">
            <v>SAN CRISTÓBAL</v>
          </cell>
          <cell r="R1277" t="str">
            <v>01</v>
          </cell>
          <cell r="S1277" t="str">
            <v>BORBÓN</v>
          </cell>
          <cell r="T1277" t="str">
            <v>02</v>
          </cell>
          <cell r="U1277" t="str">
            <v>MANUEL</v>
          </cell>
          <cell r="V1277" t="str">
            <v>004</v>
          </cell>
          <cell r="W1277" t="str">
            <v>18.4666</v>
          </cell>
          <cell r="X1277" t="str">
            <v>-70.1404</v>
          </cell>
        </row>
        <row r="1278">
          <cell r="A1278" t="str">
            <v>03240</v>
          </cell>
          <cell r="B1278" t="str">
            <v>04 - SAN CRISTOBAL</v>
          </cell>
          <cell r="C1278" t="str">
            <v>0402 - SAN CRISTOBAL NORTE</v>
          </cell>
          <cell r="D1278" t="str">
            <v>03240</v>
          </cell>
          <cell r="E1278" t="str">
            <v>LA HAINERA</v>
          </cell>
          <cell r="F1278" t="str">
            <v>JORNADA EXTENDIDA</v>
          </cell>
          <cell r="G1278" t="str">
            <v>INICIAL - PRIMARIO</v>
          </cell>
          <cell r="H1278" t="str">
            <v>PUBLICO</v>
          </cell>
          <cell r="I1278" t="str">
            <v>Autorizado</v>
          </cell>
          <cell r="J1278" t="str">
            <v>21050318</v>
          </cell>
          <cell r="K1278" t="str">
            <v>LA HAINERA</v>
          </cell>
          <cell r="L1278" t="str">
            <v>RURAL-AISLADA</v>
          </cell>
          <cell r="M1278" t="str">
            <v>SAN CRISTOBAL</v>
          </cell>
          <cell r="N1278" t="str">
            <v>21</v>
          </cell>
          <cell r="O1278" t="str">
            <v>SAN CRISTÓBAL</v>
          </cell>
          <cell r="P1278" t="str">
            <v>2101</v>
          </cell>
          <cell r="Q1278" t="str">
            <v>HATO DAMAS (D. M.)</v>
          </cell>
          <cell r="R1278" t="str">
            <v>02</v>
          </cell>
          <cell r="S1278" t="str">
            <v>JAMEY</v>
          </cell>
          <cell r="T1278" t="str">
            <v>05</v>
          </cell>
          <cell r="U1278" t="str">
            <v>LA JAINERA (HAINERA)</v>
          </cell>
          <cell r="V1278" t="str">
            <v>006</v>
          </cell>
          <cell r="W1278" t="str">
            <v>18.5386</v>
          </cell>
          <cell r="X1278" t="str">
            <v>-70.2064</v>
          </cell>
        </row>
        <row r="1279">
          <cell r="A1279" t="str">
            <v>03241</v>
          </cell>
          <cell r="B1279" t="str">
            <v>04 - SAN CRISTOBAL</v>
          </cell>
          <cell r="C1279" t="str">
            <v>0402 - SAN CRISTOBAL NORTE</v>
          </cell>
          <cell r="D1279" t="str">
            <v>03241</v>
          </cell>
          <cell r="E1279" t="str">
            <v>LOS COROZOS</v>
          </cell>
          <cell r="F1279" t="str">
            <v>JORNADA EXTENDIDA</v>
          </cell>
          <cell r="G1279" t="str">
            <v>INICIAL - PRIMARIO</v>
          </cell>
          <cell r="H1279" t="str">
            <v>PUBLICO</v>
          </cell>
          <cell r="I1279" t="str">
            <v>Autorizado</v>
          </cell>
          <cell r="J1279" t="str">
            <v>21050417</v>
          </cell>
          <cell r="K1279" t="str">
            <v>LOS COROZOS</v>
          </cell>
          <cell r="L1279" t="str">
            <v>RURAL</v>
          </cell>
          <cell r="M1279" t="str">
            <v>SAN CRISTOBAL</v>
          </cell>
          <cell r="N1279" t="str">
            <v>21</v>
          </cell>
          <cell r="O1279" t="str">
            <v>SAN CRISTÓBAL</v>
          </cell>
          <cell r="P1279" t="str">
            <v>2101</v>
          </cell>
          <cell r="Q1279" t="str">
            <v>SAN CRISTÓBAL</v>
          </cell>
          <cell r="R1279" t="str">
            <v>01</v>
          </cell>
          <cell r="S1279" t="str">
            <v>BORBÓN</v>
          </cell>
          <cell r="T1279" t="str">
            <v>02</v>
          </cell>
          <cell r="U1279" t="str">
            <v>LOS COROZOS</v>
          </cell>
          <cell r="V1279" t="str">
            <v>003</v>
          </cell>
          <cell r="W1279" t="str">
            <v>18.4658</v>
          </cell>
          <cell r="X1279" t="str">
            <v>-70.1269</v>
          </cell>
        </row>
        <row r="1280">
          <cell r="A1280" t="str">
            <v>03242</v>
          </cell>
          <cell r="B1280" t="str">
            <v>04 - SAN CRISTOBAL</v>
          </cell>
          <cell r="C1280" t="str">
            <v>0402 - SAN CRISTOBAL NORTE</v>
          </cell>
          <cell r="D1280" t="str">
            <v>03242</v>
          </cell>
          <cell r="E1280" t="str">
            <v>ELVIRA RAMIREZ CIPRIAN</v>
          </cell>
          <cell r="F1280" t="str">
            <v>JORNADA EXTENDIDA</v>
          </cell>
          <cell r="G1280" t="str">
            <v>INICIAL - PRIMARIO</v>
          </cell>
          <cell r="H1280" t="str">
            <v>PUBLICO</v>
          </cell>
          <cell r="I1280" t="str">
            <v>Autorizado</v>
          </cell>
          <cell r="J1280" t="str">
            <v>21050516</v>
          </cell>
          <cell r="K1280" t="str">
            <v>ELVIRA RAMIREZ CIPRIAN</v>
          </cell>
          <cell r="L1280" t="str">
            <v>URBANA-MARGINAL</v>
          </cell>
          <cell r="M1280" t="str">
            <v>SAN CRISTOBAL</v>
          </cell>
          <cell r="N1280" t="str">
            <v>21</v>
          </cell>
          <cell r="O1280" t="str">
            <v>SAN CRISTÓBAL</v>
          </cell>
          <cell r="P1280" t="str">
            <v>2101</v>
          </cell>
          <cell r="Q1280" t="str">
            <v>SAN CRISTÓBAL</v>
          </cell>
          <cell r="R1280" t="str">
            <v>01</v>
          </cell>
          <cell r="S1280" t="str">
            <v>SAN CRISTÓBAL (ZONA URBANA)</v>
          </cell>
          <cell r="T1280" t="str">
            <v>01</v>
          </cell>
          <cell r="U1280" t="str">
            <v>LOS MOLINA</v>
          </cell>
          <cell r="V1280" t="str">
            <v>020</v>
          </cell>
          <cell r="W1280" t="str">
            <v>18.428776</v>
          </cell>
          <cell r="X1280" t="str">
            <v>-70.11705</v>
          </cell>
        </row>
        <row r="1281">
          <cell r="A1281" t="str">
            <v>03243</v>
          </cell>
          <cell r="B1281" t="str">
            <v>04 - SAN CRISTOBAL</v>
          </cell>
          <cell r="C1281" t="str">
            <v>0402 - SAN CRISTOBAL NORTE</v>
          </cell>
          <cell r="D1281" t="str">
            <v>03243</v>
          </cell>
          <cell r="E1281" t="str">
            <v>NUESTRA SENORA DE LA ESPERANZA</v>
          </cell>
          <cell r="F1281" t="str">
            <v>MATUTINA - VESPERTINA</v>
          </cell>
          <cell r="G1281" t="str">
            <v>INICIAL - PRIMARIO</v>
          </cell>
          <cell r="H1281" t="str">
            <v>PUBLICO</v>
          </cell>
          <cell r="I1281" t="str">
            <v>Autorizado</v>
          </cell>
          <cell r="J1281" t="str">
            <v>21050615</v>
          </cell>
          <cell r="K1281" t="str">
            <v>NUESTRA SEÑORA DE LA ESPERANZA</v>
          </cell>
          <cell r="L1281" t="str">
            <v>RURAL-AISLADA</v>
          </cell>
          <cell r="M1281" t="str">
            <v>SAN CRISTOBAL</v>
          </cell>
          <cell r="N1281" t="str">
            <v>21</v>
          </cell>
          <cell r="O1281" t="str">
            <v>SAN CRISTÓBAL</v>
          </cell>
          <cell r="P1281" t="str">
            <v>2101</v>
          </cell>
          <cell r="Q1281" t="str">
            <v>HATO DAMAS (D. M.)</v>
          </cell>
          <cell r="R1281" t="str">
            <v>02</v>
          </cell>
          <cell r="S1281" t="str">
            <v>JAMEY</v>
          </cell>
          <cell r="T1281" t="str">
            <v>05</v>
          </cell>
          <cell r="U1281" t="str">
            <v>JAMEY</v>
          </cell>
          <cell r="V1281" t="str">
            <v>005</v>
          </cell>
          <cell r="W1281" t="str">
            <v>18.506615</v>
          </cell>
          <cell r="X1281" t="str">
            <v>-70.169012</v>
          </cell>
        </row>
        <row r="1282">
          <cell r="A1282" t="str">
            <v>03261</v>
          </cell>
          <cell r="B1282" t="str">
            <v>04 - SAN CRISTOBAL</v>
          </cell>
          <cell r="C1282" t="str">
            <v>0402 - SAN CRISTOBAL NORTE</v>
          </cell>
          <cell r="D1282" t="str">
            <v>03261</v>
          </cell>
          <cell r="E1282" t="str">
            <v>ANTONIO TIBURCIO RUIZ</v>
          </cell>
          <cell r="F1282" t="str">
            <v>MATUTINA - VESPERTINA</v>
          </cell>
          <cell r="G1282" t="str">
            <v>INICIAL - PRIMARIO</v>
          </cell>
          <cell r="H1282" t="str">
            <v>PUBLICO</v>
          </cell>
          <cell r="I1282" t="str">
            <v>Autorizado</v>
          </cell>
          <cell r="J1282" t="str">
            <v>21059616</v>
          </cell>
          <cell r="K1282" t="str">
            <v>ANTONIO TIBURCIO RUIZ</v>
          </cell>
          <cell r="L1282" t="str">
            <v>RURAL</v>
          </cell>
          <cell r="M1282" t="str">
            <v>SAN CRISTOBAL</v>
          </cell>
          <cell r="N1282" t="str">
            <v>21</v>
          </cell>
          <cell r="O1282" t="str">
            <v>SAN CRISTÓBAL</v>
          </cell>
          <cell r="P1282" t="str">
            <v>2101</v>
          </cell>
          <cell r="Q1282" t="str">
            <v>HATO DAMAS (D. M.)</v>
          </cell>
          <cell r="R1282" t="str">
            <v>02</v>
          </cell>
          <cell r="S1282" t="str">
            <v>SAN FRANCISCO</v>
          </cell>
          <cell r="T1282" t="str">
            <v>04</v>
          </cell>
          <cell r="U1282" t="str">
            <v>BORUGA</v>
          </cell>
          <cell r="V1282" t="str">
            <v>005</v>
          </cell>
          <cell r="W1282" t="str">
            <v>18.4709</v>
          </cell>
          <cell r="X1282" t="str">
            <v>-70.1191</v>
          </cell>
        </row>
        <row r="1283">
          <cell r="A1283" t="str">
            <v>03275</v>
          </cell>
          <cell r="B1283" t="str">
            <v>04 - SAN CRISTOBAL</v>
          </cell>
          <cell r="C1283" t="str">
            <v>0402 - SAN CRISTOBAL NORTE</v>
          </cell>
          <cell r="D1283" t="str">
            <v>03275</v>
          </cell>
          <cell r="E1283" t="str">
            <v>PROF. MILAGROS RIVAS</v>
          </cell>
          <cell r="F1283" t="str">
            <v>MATUTINA - VESPERTINA</v>
          </cell>
          <cell r="G1283" t="str">
            <v>INICIAL - PRIMARIO</v>
          </cell>
          <cell r="H1283" t="str">
            <v>PUBLICO</v>
          </cell>
          <cell r="I1283" t="str">
            <v>Autorizado</v>
          </cell>
          <cell r="J1283" t="str">
            <v>21065214</v>
          </cell>
          <cell r="K1283" t="str">
            <v>PROF. MILAGROS RIVAS</v>
          </cell>
          <cell r="L1283" t="str">
            <v>URBANA-MARGINAL</v>
          </cell>
          <cell r="M1283" t="str">
            <v>SAN CRISTOBAL</v>
          </cell>
          <cell r="N1283" t="str">
            <v>21</v>
          </cell>
          <cell r="O1283" t="str">
            <v>SAN CRISTÓBAL</v>
          </cell>
          <cell r="P1283" t="str">
            <v>2101</v>
          </cell>
          <cell r="Q1283" t="str">
            <v>SAN CRISTÓBAL</v>
          </cell>
          <cell r="R1283" t="str">
            <v>01</v>
          </cell>
          <cell r="S1283" t="str">
            <v>SAN CRISTÓBAL (ZONA URBANA)</v>
          </cell>
          <cell r="T1283" t="str">
            <v>01</v>
          </cell>
          <cell r="U1283" t="str">
            <v>MADRE VIEJA DEL SUR</v>
          </cell>
          <cell r="V1283" t="str">
            <v>009</v>
          </cell>
          <cell r="W1283" t="str">
            <v>18.4054</v>
          </cell>
          <cell r="X1283" t="str">
            <v>-70.1014</v>
          </cell>
        </row>
        <row r="1284">
          <cell r="A1284" t="str">
            <v>07850</v>
          </cell>
          <cell r="B1284" t="str">
            <v>04 - SAN CRISTOBAL</v>
          </cell>
          <cell r="C1284" t="str">
            <v>0402 - SAN CRISTOBAL NORTE</v>
          </cell>
          <cell r="D1284" t="str">
            <v>07850</v>
          </cell>
          <cell r="E1284" t="str">
            <v>CONSTITUCION</v>
          </cell>
          <cell r="F1284" t="str">
            <v>NOCTURNA</v>
          </cell>
          <cell r="G1284" t="str">
            <v>SECUNDARIO</v>
          </cell>
          <cell r="H1284" t="str">
            <v>PUBLICO</v>
          </cell>
          <cell r="I1284" t="str">
            <v>Autorizado</v>
          </cell>
          <cell r="J1284" t="str">
            <v>21002113</v>
          </cell>
          <cell r="K1284" t="str">
            <v>MANUEL MARIA VALENCIA</v>
          </cell>
          <cell r="L1284" t="str">
            <v>URBANA</v>
          </cell>
          <cell r="M1284" t="str">
            <v>SAN CRISTOBAL</v>
          </cell>
          <cell r="N1284" t="str">
            <v>21</v>
          </cell>
          <cell r="O1284" t="str">
            <v>SAN CRISTÓBAL</v>
          </cell>
          <cell r="P1284" t="str">
            <v>2101</v>
          </cell>
          <cell r="Q1284" t="str">
            <v>SAN CRISTÓBAL</v>
          </cell>
          <cell r="R1284" t="str">
            <v>01</v>
          </cell>
          <cell r="S1284" t="str">
            <v>SAN CRISTÓBAL (ZONA URBANA)</v>
          </cell>
          <cell r="T1284" t="str">
            <v>01</v>
          </cell>
          <cell r="U1284" t="str">
            <v>JERINGA</v>
          </cell>
          <cell r="V1284" t="str">
            <v>006</v>
          </cell>
          <cell r="W1284" t="str">
            <v>18.419</v>
          </cell>
          <cell r="X1284" t="str">
            <v>-70.1125</v>
          </cell>
        </row>
        <row r="1285">
          <cell r="A1285" t="str">
            <v>07859</v>
          </cell>
          <cell r="B1285" t="str">
            <v>04 - SAN CRISTOBAL</v>
          </cell>
          <cell r="C1285" t="str">
            <v>0402 - SAN CRISTOBAL NORTE</v>
          </cell>
          <cell r="D1285" t="str">
            <v>07859</v>
          </cell>
          <cell r="E1285" t="str">
            <v>MARCOS CASTAÑER-FE Y ALEGRIA-</v>
          </cell>
          <cell r="F1285" t="str">
            <v>JORNADA EXTENDIDA</v>
          </cell>
          <cell r="G1285" t="str">
            <v>SECUNDARIO</v>
          </cell>
          <cell r="H1285" t="str">
            <v>PUBLICO</v>
          </cell>
          <cell r="I1285" t="str">
            <v>Autorizado</v>
          </cell>
          <cell r="J1285" t="str">
            <v>21003316</v>
          </cell>
          <cell r="K1285" t="str">
            <v>MARCOS CASTAÑER</v>
          </cell>
          <cell r="L1285" t="str">
            <v>URBANA-MARGINAL</v>
          </cell>
          <cell r="M1285" t="str">
            <v>SAN CRISTOBAL</v>
          </cell>
          <cell r="N1285" t="str">
            <v>21</v>
          </cell>
          <cell r="O1285" t="str">
            <v>SAN CRISTÓBAL</v>
          </cell>
          <cell r="P1285" t="str">
            <v>2101</v>
          </cell>
          <cell r="Q1285" t="str">
            <v>SAN CRISTÓBAL</v>
          </cell>
          <cell r="R1285" t="str">
            <v>01</v>
          </cell>
          <cell r="S1285" t="str">
            <v>SAN CRISTÓBAL (ZONA URBANA)</v>
          </cell>
          <cell r="T1285" t="str">
            <v>01</v>
          </cell>
          <cell r="U1285" t="str">
            <v>MADRE VIEJA DEL NORTE</v>
          </cell>
          <cell r="V1285" t="str">
            <v>008</v>
          </cell>
          <cell r="W1285" t="str">
            <v>18.424797</v>
          </cell>
          <cell r="X1285" t="str">
            <v>-70.102938</v>
          </cell>
        </row>
        <row r="1286">
          <cell r="A1286" t="str">
            <v>07861</v>
          </cell>
          <cell r="B1286" t="str">
            <v>04 - SAN CRISTOBAL</v>
          </cell>
          <cell r="C1286" t="str">
            <v>0402 - SAN CRISTOBAL NORTE</v>
          </cell>
          <cell r="D1286" t="str">
            <v>07861</v>
          </cell>
          <cell r="E1286" t="str">
            <v>ENEDINA PUELLO RENVILLE</v>
          </cell>
          <cell r="F1286" t="str">
            <v>MATUTINA</v>
          </cell>
          <cell r="G1286" t="str">
            <v>SECUNDARIO</v>
          </cell>
          <cell r="H1286" t="str">
            <v>PUBLICO</v>
          </cell>
          <cell r="I1286" t="str">
            <v>Autorizado</v>
          </cell>
          <cell r="J1286" t="str">
            <v>21003712</v>
          </cell>
          <cell r="K1286" t="str">
            <v>ENEDINA PUELLO RENVILLE</v>
          </cell>
          <cell r="L1286" t="str">
            <v>URBANA</v>
          </cell>
          <cell r="M1286" t="str">
            <v>SAN CRISTOBAL</v>
          </cell>
          <cell r="N1286" t="str">
            <v>21</v>
          </cell>
          <cell r="O1286" t="str">
            <v>SAN CRISTÓBAL</v>
          </cell>
          <cell r="P1286" t="str">
            <v>2101</v>
          </cell>
          <cell r="Q1286" t="str">
            <v>SAN CRISTÓBAL</v>
          </cell>
          <cell r="R1286" t="str">
            <v>01</v>
          </cell>
          <cell r="S1286" t="str">
            <v>SAN CRISTÓBAL (ZONA URBANA)</v>
          </cell>
          <cell r="T1286" t="str">
            <v>01</v>
          </cell>
          <cell r="U1286" t="str">
            <v>MADRE VIEJA DEL SUR</v>
          </cell>
          <cell r="V1286" t="str">
            <v>009</v>
          </cell>
          <cell r="W1286" t="str">
            <v>18.4145</v>
          </cell>
          <cell r="X1286" t="str">
            <v>-70.1018</v>
          </cell>
        </row>
        <row r="1287">
          <cell r="A1287" t="str">
            <v>07862</v>
          </cell>
          <cell r="B1287" t="str">
            <v>04 - SAN CRISTOBAL</v>
          </cell>
          <cell r="C1287" t="str">
            <v>0402 - SAN CRISTOBAL NORTE</v>
          </cell>
          <cell r="D1287" t="str">
            <v>07862</v>
          </cell>
          <cell r="E1287" t="str">
            <v>MANUEL MARIA VALENCIA</v>
          </cell>
          <cell r="F1287" t="str">
            <v>NOCTURNA</v>
          </cell>
          <cell r="G1287" t="str">
            <v>SECUNDARIO</v>
          </cell>
          <cell r="H1287" t="str">
            <v>PUBLICO</v>
          </cell>
          <cell r="I1287" t="str">
            <v>Autorizado</v>
          </cell>
          <cell r="J1287" t="str">
            <v>21003712</v>
          </cell>
          <cell r="K1287" t="str">
            <v>ENEDINA PUELLO RENVILLE</v>
          </cell>
          <cell r="L1287" t="str">
            <v>URBANA</v>
          </cell>
          <cell r="M1287" t="str">
            <v>SAN CRISTOBAL</v>
          </cell>
          <cell r="N1287" t="str">
            <v>21</v>
          </cell>
          <cell r="O1287" t="str">
            <v>SAN CRISTÓBAL</v>
          </cell>
          <cell r="P1287" t="str">
            <v>2101</v>
          </cell>
          <cell r="Q1287" t="str">
            <v>SAN CRISTÓBAL</v>
          </cell>
          <cell r="R1287" t="str">
            <v>01</v>
          </cell>
          <cell r="S1287" t="str">
            <v>SAN CRISTÓBAL (ZONA URBANA)</v>
          </cell>
          <cell r="T1287" t="str">
            <v>01</v>
          </cell>
          <cell r="U1287" t="str">
            <v>MADRE VIEJA DEL SUR</v>
          </cell>
          <cell r="V1287" t="str">
            <v>009</v>
          </cell>
          <cell r="W1287" t="str">
            <v>18.4145</v>
          </cell>
          <cell r="X1287" t="str">
            <v>-70.1018</v>
          </cell>
        </row>
        <row r="1288">
          <cell r="A1288" t="str">
            <v>07863</v>
          </cell>
          <cell r="B1288" t="str">
            <v>04 - SAN CRISTOBAL</v>
          </cell>
          <cell r="C1288" t="str">
            <v>0402 - SAN CRISTOBAL NORTE</v>
          </cell>
          <cell r="D1288" t="str">
            <v>07863</v>
          </cell>
          <cell r="E1288" t="str">
            <v>ENEDINA PUELLO RENVILLE</v>
          </cell>
          <cell r="F1288" t="str">
            <v>VESPERTINA</v>
          </cell>
          <cell r="G1288" t="str">
            <v>SECUNDARIO</v>
          </cell>
          <cell r="H1288" t="str">
            <v>PUBLICO</v>
          </cell>
          <cell r="I1288" t="str">
            <v>Autorizado</v>
          </cell>
          <cell r="J1288" t="str">
            <v>21003712</v>
          </cell>
          <cell r="K1288" t="str">
            <v>ENEDINA PUELLO RENVILLE</v>
          </cell>
          <cell r="L1288" t="str">
            <v>URBANA</v>
          </cell>
          <cell r="M1288" t="str">
            <v>SAN CRISTOBAL</v>
          </cell>
          <cell r="N1288" t="str">
            <v>21</v>
          </cell>
          <cell r="O1288" t="str">
            <v>SAN CRISTÓBAL</v>
          </cell>
          <cell r="P1288" t="str">
            <v>2101</v>
          </cell>
          <cell r="Q1288" t="str">
            <v>SAN CRISTÓBAL</v>
          </cell>
          <cell r="R1288" t="str">
            <v>01</v>
          </cell>
          <cell r="S1288" t="str">
            <v>SAN CRISTÓBAL (ZONA URBANA)</v>
          </cell>
          <cell r="T1288" t="str">
            <v>01</v>
          </cell>
          <cell r="U1288" t="str">
            <v>MADRE VIEJA DEL SUR</v>
          </cell>
          <cell r="V1288" t="str">
            <v>009</v>
          </cell>
          <cell r="W1288" t="str">
            <v>18.4145</v>
          </cell>
          <cell r="X1288" t="str">
            <v>-70.1018</v>
          </cell>
        </row>
        <row r="1289">
          <cell r="A1289" t="str">
            <v>07864</v>
          </cell>
          <cell r="B1289" t="str">
            <v>04 - SAN CRISTOBAL</v>
          </cell>
          <cell r="C1289" t="str">
            <v>0402 - SAN CRISTOBAL NORTE</v>
          </cell>
          <cell r="D1289" t="str">
            <v>07864</v>
          </cell>
          <cell r="E1289" t="str">
            <v>MADRE VIEJA SUR</v>
          </cell>
          <cell r="F1289" t="str">
            <v>NOCTURNA</v>
          </cell>
          <cell r="G1289" t="str">
            <v>BASICA DE ADULTOS</v>
          </cell>
          <cell r="H1289" t="str">
            <v>PUBLICO</v>
          </cell>
          <cell r="I1289" t="str">
            <v>Autorizado</v>
          </cell>
          <cell r="J1289" t="str">
            <v>21004019</v>
          </cell>
          <cell r="K1289" t="str">
            <v>MADRE VIEJA SUR</v>
          </cell>
          <cell r="L1289" t="str">
            <v>URBANA</v>
          </cell>
          <cell r="M1289" t="str">
            <v>SAN CRISTOBAL</v>
          </cell>
          <cell r="N1289" t="str">
            <v>21</v>
          </cell>
          <cell r="O1289" t="str">
            <v>SAN CRISTÓBAL</v>
          </cell>
          <cell r="P1289" t="str">
            <v>2101</v>
          </cell>
          <cell r="Q1289" t="str">
            <v>SAN CRISTÓBAL</v>
          </cell>
          <cell r="R1289" t="str">
            <v>01</v>
          </cell>
          <cell r="S1289" t="str">
            <v>SAN CRISTÓBAL (ZONA URBANA)</v>
          </cell>
          <cell r="T1289" t="str">
            <v>01</v>
          </cell>
          <cell r="U1289" t="str">
            <v>MADRE VIEJA DEL SUR</v>
          </cell>
          <cell r="V1289" t="str">
            <v>009</v>
          </cell>
          <cell r="W1289" t="str">
            <v>18.4202</v>
          </cell>
          <cell r="X1289" t="str">
            <v>-70.098</v>
          </cell>
        </row>
        <row r="1290">
          <cell r="A1290" t="str">
            <v>07867</v>
          </cell>
          <cell r="B1290" t="str">
            <v>04 - SAN CRISTOBAL</v>
          </cell>
          <cell r="C1290" t="str">
            <v>0402 - SAN CRISTOBAL NORTE</v>
          </cell>
          <cell r="D1290" t="str">
            <v>07867</v>
          </cell>
          <cell r="E1290" t="str">
            <v>JUAN PABLO PINA</v>
          </cell>
          <cell r="F1290" t="str">
            <v>NOCTURNA</v>
          </cell>
          <cell r="G1290" t="str">
            <v>BASICA DE ADULTOS</v>
          </cell>
          <cell r="H1290" t="str">
            <v>PUBLICO</v>
          </cell>
          <cell r="I1290" t="str">
            <v>Autorizado</v>
          </cell>
          <cell r="J1290" t="str">
            <v>21005725</v>
          </cell>
          <cell r="K1290" t="str">
            <v>JOSE MARIA ALEJANDRO PICHARDO</v>
          </cell>
          <cell r="L1290" t="str">
            <v>URBANA</v>
          </cell>
          <cell r="M1290" t="str">
            <v>SAN CRISTOBAL</v>
          </cell>
          <cell r="N1290" t="str">
            <v>21</v>
          </cell>
          <cell r="O1290" t="str">
            <v>SAN CRISTÓBAL</v>
          </cell>
          <cell r="P1290" t="str">
            <v>2101</v>
          </cell>
          <cell r="Q1290" t="str">
            <v>SAN CRISTÓBAL</v>
          </cell>
          <cell r="R1290" t="str">
            <v>01</v>
          </cell>
          <cell r="S1290" t="str">
            <v>SAN CRISTÓBAL (ZONA URBANA)</v>
          </cell>
          <cell r="T1290" t="str">
            <v>01</v>
          </cell>
          <cell r="U1290" t="str">
            <v>CENTRO DE LA CIUDAD</v>
          </cell>
          <cell r="V1290" t="str">
            <v>010</v>
          </cell>
          <cell r="W1290" t="str">
            <v>18.4197</v>
          </cell>
          <cell r="X1290" t="str">
            <v>-70.1138</v>
          </cell>
        </row>
        <row r="1291">
          <cell r="A1291" t="str">
            <v>07872</v>
          </cell>
          <cell r="B1291" t="str">
            <v>04 - SAN CRISTOBAL</v>
          </cell>
          <cell r="C1291" t="str">
            <v>0402 - SAN CRISTOBAL NORTE</v>
          </cell>
          <cell r="D1291" t="str">
            <v>07872</v>
          </cell>
          <cell r="E1291" t="str">
            <v>EDUCACION ESPECIAL</v>
          </cell>
          <cell r="F1291" t="str">
            <v>MATUTINA - VESPERTINA</v>
          </cell>
          <cell r="G1291" t="str">
            <v>PRIMARIO</v>
          </cell>
          <cell r="H1291" t="str">
            <v>SEMIOFICIAL</v>
          </cell>
          <cell r="I1291" t="str">
            <v>Autorizado</v>
          </cell>
          <cell r="J1291" t="str">
            <v>21007410</v>
          </cell>
          <cell r="K1291" t="str">
            <v>EDUCACION ESPECIAL</v>
          </cell>
          <cell r="L1291" t="str">
            <v>URBANA</v>
          </cell>
          <cell r="M1291" t="str">
            <v>SAN CRISTOBAL</v>
          </cell>
          <cell r="N1291" t="str">
            <v>21</v>
          </cell>
          <cell r="O1291" t="str">
            <v>SAN CRISTÓBAL</v>
          </cell>
          <cell r="P1291" t="str">
            <v>2101</v>
          </cell>
          <cell r="Q1291" t="str">
            <v>SAN CRISTÓBAL</v>
          </cell>
          <cell r="R1291" t="str">
            <v>01</v>
          </cell>
          <cell r="S1291" t="str">
            <v>SAN CRISTÓBAL (ZONA URBANA)</v>
          </cell>
          <cell r="T1291" t="str">
            <v>01</v>
          </cell>
          <cell r="U1291" t="str">
            <v>CENTRO DE LA CIUDAD</v>
          </cell>
          <cell r="V1291" t="str">
            <v>010</v>
          </cell>
          <cell r="W1291" t="str">
            <v/>
          </cell>
          <cell r="X1291" t="str">
            <v/>
          </cell>
        </row>
        <row r="1292">
          <cell r="A1292" t="str">
            <v>07877</v>
          </cell>
          <cell r="B1292" t="str">
            <v>04 - SAN CRISTOBAL</v>
          </cell>
          <cell r="C1292" t="str">
            <v>0402 - SAN CRISTOBAL NORTE</v>
          </cell>
          <cell r="D1292" t="str">
            <v>07877</v>
          </cell>
          <cell r="E1292" t="str">
            <v>VILLEGAS</v>
          </cell>
          <cell r="F1292" t="str">
            <v>SEMI PRESENCIAL</v>
          </cell>
          <cell r="G1292" t="str">
            <v>BASICA DE ADULTOS</v>
          </cell>
          <cell r="H1292" t="str">
            <v>PUBLICO</v>
          </cell>
          <cell r="I1292" t="str">
            <v>Autorizado</v>
          </cell>
          <cell r="J1292" t="str">
            <v>21008613</v>
          </cell>
          <cell r="K1292" t="str">
            <v>VILLEGAS</v>
          </cell>
          <cell r="L1292" t="str">
            <v>RURAL</v>
          </cell>
          <cell r="M1292" t="str">
            <v>SAN CRISTOBAL</v>
          </cell>
          <cell r="N1292" t="str">
            <v>21</v>
          </cell>
          <cell r="O1292" t="str">
            <v>SAN CRISTÓBAL</v>
          </cell>
          <cell r="P1292" t="str">
            <v>2101</v>
          </cell>
          <cell r="Q1292" t="str">
            <v>SAN CRISTÓBAL</v>
          </cell>
          <cell r="R1292" t="str">
            <v>01</v>
          </cell>
          <cell r="S1292" t="str">
            <v>BORBÓN</v>
          </cell>
          <cell r="T1292" t="str">
            <v>02</v>
          </cell>
          <cell r="U1292" t="str">
            <v>VILLEGAS</v>
          </cell>
          <cell r="V1292" t="str">
            <v>006</v>
          </cell>
          <cell r="W1292" t="str">
            <v>18.4511</v>
          </cell>
          <cell r="X1292" t="str">
            <v>-70.1472</v>
          </cell>
        </row>
        <row r="1293">
          <cell r="A1293" t="str">
            <v>07878</v>
          </cell>
          <cell r="B1293" t="str">
            <v>04 - SAN CRISTOBAL</v>
          </cell>
          <cell r="C1293" t="str">
            <v>0402 - SAN CRISTOBAL NORTE</v>
          </cell>
          <cell r="D1293" t="str">
            <v>07878</v>
          </cell>
          <cell r="E1293" t="str">
            <v>VILLEGAS</v>
          </cell>
          <cell r="F1293" t="str">
            <v>VESPERTINA</v>
          </cell>
          <cell r="G1293" t="str">
            <v>SECUNDARIO</v>
          </cell>
          <cell r="H1293" t="str">
            <v>PUBLICO</v>
          </cell>
          <cell r="I1293" t="str">
            <v>Autorizado</v>
          </cell>
          <cell r="J1293" t="str">
            <v>21008613</v>
          </cell>
          <cell r="K1293" t="str">
            <v>VILLEGAS</v>
          </cell>
          <cell r="L1293" t="str">
            <v>RURAL</v>
          </cell>
          <cell r="M1293" t="str">
            <v>SAN CRISTOBAL</v>
          </cell>
          <cell r="N1293" t="str">
            <v>21</v>
          </cell>
          <cell r="O1293" t="str">
            <v>SAN CRISTÓBAL</v>
          </cell>
          <cell r="P1293" t="str">
            <v>2101</v>
          </cell>
          <cell r="Q1293" t="str">
            <v>SAN CRISTÓBAL</v>
          </cell>
          <cell r="R1293" t="str">
            <v>01</v>
          </cell>
          <cell r="S1293" t="str">
            <v>BORBÓN</v>
          </cell>
          <cell r="T1293" t="str">
            <v>02</v>
          </cell>
          <cell r="U1293" t="str">
            <v>VILLEGAS</v>
          </cell>
          <cell r="V1293" t="str">
            <v>006</v>
          </cell>
          <cell r="W1293" t="str">
            <v>18.4511</v>
          </cell>
          <cell r="X1293" t="str">
            <v>-70.1472</v>
          </cell>
        </row>
        <row r="1294">
          <cell r="A1294" t="str">
            <v>07879</v>
          </cell>
          <cell r="B1294" t="str">
            <v>04 - SAN CRISTOBAL</v>
          </cell>
          <cell r="C1294" t="str">
            <v>0402 - SAN CRISTOBAL NORTE</v>
          </cell>
          <cell r="D1294" t="str">
            <v>07879</v>
          </cell>
          <cell r="E1294" t="str">
            <v>EL POMIER</v>
          </cell>
          <cell r="F1294" t="str">
            <v>VESPERTINA</v>
          </cell>
          <cell r="G1294" t="str">
            <v>SECUNDARIO</v>
          </cell>
          <cell r="H1294" t="str">
            <v>PUBLICO</v>
          </cell>
          <cell r="I1294" t="str">
            <v>Autorizado</v>
          </cell>
          <cell r="J1294" t="str">
            <v>21008928</v>
          </cell>
          <cell r="K1294" t="str">
            <v>PADRE BORBON</v>
          </cell>
          <cell r="L1294" t="str">
            <v>RURAL</v>
          </cell>
          <cell r="M1294" t="str">
            <v>SAN CRISTOBAL</v>
          </cell>
          <cell r="N1294" t="str">
            <v>21</v>
          </cell>
          <cell r="O1294" t="str">
            <v>SAN CRISTÓBAL</v>
          </cell>
          <cell r="P1294" t="str">
            <v>2101</v>
          </cell>
          <cell r="Q1294" t="str">
            <v>SAN CRISTÓBAL</v>
          </cell>
          <cell r="R1294" t="str">
            <v>01</v>
          </cell>
          <cell r="S1294" t="str">
            <v>BORBÓN</v>
          </cell>
          <cell r="T1294" t="str">
            <v>02</v>
          </cell>
          <cell r="U1294" t="str">
            <v>EL POMIER</v>
          </cell>
          <cell r="V1294" t="str">
            <v>009</v>
          </cell>
          <cell r="W1294" t="str">
            <v>18.4564</v>
          </cell>
          <cell r="X1294" t="str">
            <v>-70.1303</v>
          </cell>
        </row>
        <row r="1295">
          <cell r="A1295" t="str">
            <v>07881</v>
          </cell>
          <cell r="B1295" t="str">
            <v>04 - SAN CRISTOBAL</v>
          </cell>
          <cell r="C1295" t="str">
            <v>0402 - SAN CRISTOBAL NORTE</v>
          </cell>
          <cell r="D1295" t="str">
            <v>07881</v>
          </cell>
          <cell r="E1295" t="str">
            <v>VICTORIANO CEBALLOS DIAZ</v>
          </cell>
          <cell r="F1295" t="str">
            <v>VESPERTINA</v>
          </cell>
          <cell r="G1295" t="str">
            <v>SECUNDARIO</v>
          </cell>
          <cell r="H1295" t="str">
            <v>PUBLICO</v>
          </cell>
          <cell r="I1295" t="str">
            <v>Autorizado</v>
          </cell>
          <cell r="J1295" t="str">
            <v>21010317</v>
          </cell>
          <cell r="K1295" t="str">
            <v>VICTORIANO CEBALLOS DIAZ</v>
          </cell>
          <cell r="L1295" t="str">
            <v>RURAL-AISLADA</v>
          </cell>
          <cell r="M1295" t="str">
            <v>SAN CRISTOBAL</v>
          </cell>
          <cell r="N1295" t="str">
            <v>21</v>
          </cell>
          <cell r="O1295" t="str">
            <v>SAN CRISTÓBAL</v>
          </cell>
          <cell r="P1295" t="str">
            <v>2101</v>
          </cell>
          <cell r="Q1295" t="str">
            <v>HATO DAMAS (D. M.)</v>
          </cell>
          <cell r="R1295" t="str">
            <v>02</v>
          </cell>
          <cell r="S1295" t="str">
            <v>JAMEY</v>
          </cell>
          <cell r="T1295" t="str">
            <v>05</v>
          </cell>
          <cell r="U1295" t="str">
            <v>JAMEY</v>
          </cell>
          <cell r="V1295" t="str">
            <v>005</v>
          </cell>
          <cell r="W1295" t="str">
            <v>18.5112</v>
          </cell>
          <cell r="X1295" t="str">
            <v>-70.1846</v>
          </cell>
        </row>
        <row r="1296">
          <cell r="A1296" t="str">
            <v>07882</v>
          </cell>
          <cell r="B1296" t="str">
            <v>04 - SAN CRISTOBAL</v>
          </cell>
          <cell r="C1296" t="str">
            <v>0402 - SAN CRISTOBAL NORTE</v>
          </cell>
          <cell r="D1296" t="str">
            <v>07882</v>
          </cell>
          <cell r="E1296" t="str">
            <v>HATILLO</v>
          </cell>
          <cell r="F1296" t="str">
            <v>NOCTURNA</v>
          </cell>
          <cell r="G1296" t="str">
            <v>BASICA DE ADULTOS</v>
          </cell>
          <cell r="H1296" t="str">
            <v>PUBLICO</v>
          </cell>
          <cell r="I1296" t="str">
            <v>Autorizado</v>
          </cell>
          <cell r="J1296" t="str">
            <v>21010529</v>
          </cell>
          <cell r="K1296" t="str">
            <v>HATILLO</v>
          </cell>
          <cell r="L1296" t="str">
            <v>URBANA</v>
          </cell>
          <cell r="M1296" t="str">
            <v>SAN CRISTOBAL</v>
          </cell>
          <cell r="N1296" t="str">
            <v>21</v>
          </cell>
          <cell r="O1296" t="str">
            <v>SAN CRISTÓBAL</v>
          </cell>
          <cell r="P1296" t="str">
            <v>2101</v>
          </cell>
          <cell r="Q1296" t="str">
            <v>SAN CRISTÓBAL</v>
          </cell>
          <cell r="R1296" t="str">
            <v>01</v>
          </cell>
          <cell r="S1296" t="str">
            <v>HATILLO</v>
          </cell>
          <cell r="T1296" t="str">
            <v>03</v>
          </cell>
          <cell r="U1296" t="str">
            <v>HATILLO</v>
          </cell>
          <cell r="V1296" t="str">
            <v>001</v>
          </cell>
          <cell r="W1296" t="str">
            <v>18.431614</v>
          </cell>
          <cell r="X1296" t="str">
            <v>-70.0896</v>
          </cell>
        </row>
        <row r="1297">
          <cell r="A1297" t="str">
            <v>07883</v>
          </cell>
          <cell r="B1297" t="str">
            <v>04 - SAN CRISTOBAL</v>
          </cell>
          <cell r="C1297" t="str">
            <v>0402 - SAN CRISTOBAL NORTE</v>
          </cell>
          <cell r="D1297" t="str">
            <v>07883</v>
          </cell>
          <cell r="E1297" t="str">
            <v>HATILLO</v>
          </cell>
          <cell r="F1297" t="str">
            <v>NOCTURNA</v>
          </cell>
          <cell r="G1297" t="str">
            <v>SECUNDARIO</v>
          </cell>
          <cell r="H1297" t="str">
            <v>PUBLICO</v>
          </cell>
          <cell r="I1297" t="str">
            <v>Autorizado</v>
          </cell>
          <cell r="J1297" t="str">
            <v>21010529</v>
          </cell>
          <cell r="K1297" t="str">
            <v>HATILLO</v>
          </cell>
          <cell r="L1297" t="str">
            <v>URBANA</v>
          </cell>
          <cell r="M1297" t="str">
            <v>SAN CRISTOBAL</v>
          </cell>
          <cell r="N1297" t="str">
            <v>21</v>
          </cell>
          <cell r="O1297" t="str">
            <v>SAN CRISTÓBAL</v>
          </cell>
          <cell r="P1297" t="str">
            <v>2101</v>
          </cell>
          <cell r="Q1297" t="str">
            <v>SAN CRISTÓBAL</v>
          </cell>
          <cell r="R1297" t="str">
            <v>01</v>
          </cell>
          <cell r="S1297" t="str">
            <v>HATILLO</v>
          </cell>
          <cell r="T1297" t="str">
            <v>03</v>
          </cell>
          <cell r="U1297" t="str">
            <v>HATILLO</v>
          </cell>
          <cell r="V1297" t="str">
            <v>001</v>
          </cell>
          <cell r="W1297" t="str">
            <v>18.431614</v>
          </cell>
          <cell r="X1297" t="str">
            <v>-70.0896</v>
          </cell>
        </row>
        <row r="1298">
          <cell r="A1298" t="str">
            <v>07884</v>
          </cell>
          <cell r="B1298" t="str">
            <v>04 - SAN CRISTOBAL</v>
          </cell>
          <cell r="C1298" t="str">
            <v>0402 - SAN CRISTOBAL NORTE</v>
          </cell>
          <cell r="D1298" t="str">
            <v>07884</v>
          </cell>
          <cell r="E1298" t="str">
            <v>PROF. FELIPE POZO LINARES</v>
          </cell>
          <cell r="F1298" t="str">
            <v>MATUTINA - VESPERTINA</v>
          </cell>
          <cell r="G1298" t="str">
            <v>SECUNDARIO</v>
          </cell>
          <cell r="H1298" t="str">
            <v>PUBLICO</v>
          </cell>
          <cell r="I1298" t="str">
            <v>Autorizado</v>
          </cell>
          <cell r="J1298" t="str">
            <v>21016852</v>
          </cell>
          <cell r="K1298" t="str">
            <v>PROF. FELIPE POZO LINARES</v>
          </cell>
          <cell r="L1298" t="str">
            <v>URBANA</v>
          </cell>
          <cell r="M1298" t="str">
            <v>SAN CRISTOBAL</v>
          </cell>
          <cell r="N1298" t="str">
            <v>21</v>
          </cell>
          <cell r="O1298" t="str">
            <v>SAN CRISTÓBAL</v>
          </cell>
          <cell r="P1298" t="str">
            <v>2101</v>
          </cell>
          <cell r="Q1298" t="str">
            <v>HATO DAMAS (D. M.)</v>
          </cell>
          <cell r="R1298" t="str">
            <v>02</v>
          </cell>
          <cell r="S1298" t="str">
            <v>HATO DAMAS (ZONA URBANA)</v>
          </cell>
          <cell r="T1298" t="str">
            <v>01</v>
          </cell>
          <cell r="U1298" t="str">
            <v>HATO DAMAS</v>
          </cell>
          <cell r="V1298" t="str">
            <v>001</v>
          </cell>
          <cell r="W1298" t="str">
            <v>18.484112</v>
          </cell>
          <cell r="X1298" t="str">
            <v>-70.106839</v>
          </cell>
        </row>
        <row r="1299">
          <cell r="A1299" t="str">
            <v>07885</v>
          </cell>
          <cell r="B1299" t="str">
            <v>04 - SAN CRISTOBAL</v>
          </cell>
          <cell r="C1299" t="str">
            <v>0402 - SAN CRISTOBAL NORTE</v>
          </cell>
          <cell r="D1299" t="str">
            <v>07885</v>
          </cell>
          <cell r="E1299" t="str">
            <v>ANGEL MARIA DE LA ROSA (LILO)</v>
          </cell>
          <cell r="F1299" t="str">
            <v>NOCTURNA</v>
          </cell>
          <cell r="G1299" t="str">
            <v>BASICA DE ADULTOS</v>
          </cell>
          <cell r="H1299" t="str">
            <v>PUBLICO</v>
          </cell>
          <cell r="I1299" t="str">
            <v>Autorizado</v>
          </cell>
          <cell r="J1299" t="str">
            <v>21011221</v>
          </cell>
          <cell r="K1299" t="str">
            <v>ANGEL MARIA DE LA ROSA (LILO)</v>
          </cell>
          <cell r="L1299" t="str">
            <v>URBANA</v>
          </cell>
          <cell r="M1299" t="str">
            <v>SAN CRISTOBAL</v>
          </cell>
          <cell r="N1299" t="str">
            <v>21</v>
          </cell>
          <cell r="O1299" t="str">
            <v>SAN CRISTÓBAL</v>
          </cell>
          <cell r="P1299" t="str">
            <v>2101</v>
          </cell>
          <cell r="Q1299" t="str">
            <v>HATO DAMAS (D. M.)</v>
          </cell>
          <cell r="R1299" t="str">
            <v>02</v>
          </cell>
          <cell r="S1299" t="str">
            <v>HATO DAMAS (ZONA URBANA)</v>
          </cell>
          <cell r="T1299" t="str">
            <v>01</v>
          </cell>
          <cell r="U1299" t="str">
            <v>HATO DAMAS</v>
          </cell>
          <cell r="V1299" t="str">
            <v>001</v>
          </cell>
          <cell r="W1299" t="str">
            <v>18.4778</v>
          </cell>
          <cell r="X1299" t="str">
            <v>-70.1082</v>
          </cell>
        </row>
        <row r="1300">
          <cell r="A1300" t="str">
            <v>07886</v>
          </cell>
          <cell r="B1300" t="str">
            <v>04 - SAN CRISTOBAL</v>
          </cell>
          <cell r="C1300" t="str">
            <v>0402 - SAN CRISTOBAL NORTE</v>
          </cell>
          <cell r="D1300" t="str">
            <v>07886</v>
          </cell>
          <cell r="E1300" t="str">
            <v>HATO DAMAS</v>
          </cell>
          <cell r="F1300" t="str">
            <v>SEMI PRESENCIAL</v>
          </cell>
          <cell r="G1300" t="str">
            <v>PREPARA</v>
          </cell>
          <cell r="H1300" t="str">
            <v>PUBLICO</v>
          </cell>
          <cell r="I1300" t="str">
            <v>Autorizado</v>
          </cell>
          <cell r="J1300" t="str">
            <v>21011221</v>
          </cell>
          <cell r="K1300" t="str">
            <v>ANGEL MARIA DE LA ROSA (LILO)</v>
          </cell>
          <cell r="L1300" t="str">
            <v>URBANA</v>
          </cell>
          <cell r="M1300" t="str">
            <v>SAN CRISTOBAL</v>
          </cell>
          <cell r="N1300" t="str">
            <v>21</v>
          </cell>
          <cell r="O1300" t="str">
            <v>SAN CRISTÓBAL</v>
          </cell>
          <cell r="P1300" t="str">
            <v>2101</v>
          </cell>
          <cell r="Q1300" t="str">
            <v>HATO DAMAS (D. M.)</v>
          </cell>
          <cell r="R1300" t="str">
            <v>02</v>
          </cell>
          <cell r="S1300" t="str">
            <v>HATO DAMAS (ZONA URBANA)</v>
          </cell>
          <cell r="T1300" t="str">
            <v>01</v>
          </cell>
          <cell r="U1300" t="str">
            <v>HATO DAMAS</v>
          </cell>
          <cell r="V1300" t="str">
            <v>001</v>
          </cell>
          <cell r="W1300" t="str">
            <v>18.4778</v>
          </cell>
          <cell r="X1300" t="str">
            <v>-70.1082</v>
          </cell>
        </row>
        <row r="1301">
          <cell r="A1301" t="str">
            <v>07895</v>
          </cell>
          <cell r="B1301" t="str">
            <v>04 - SAN CRISTOBAL</v>
          </cell>
          <cell r="C1301" t="str">
            <v>0402 - SAN CRISTOBAL NORTE</v>
          </cell>
          <cell r="D1301" t="str">
            <v>07895</v>
          </cell>
          <cell r="E1301" t="str">
            <v>PROF. JUAN EMILIO BOSCH GAVINO</v>
          </cell>
          <cell r="F1301" t="str">
            <v>NOCTURNA</v>
          </cell>
          <cell r="G1301" t="str">
            <v>BASICA DE ADULTOS</v>
          </cell>
          <cell r="H1301" t="str">
            <v>PUBLICO</v>
          </cell>
          <cell r="I1301" t="str">
            <v>Autorizado</v>
          </cell>
          <cell r="J1301" t="str">
            <v>21015416</v>
          </cell>
          <cell r="K1301" t="str">
            <v>MATA NARANJO</v>
          </cell>
          <cell r="L1301" t="str">
            <v>RURAL</v>
          </cell>
          <cell r="M1301" t="str">
            <v>SAN CRISTOBAL</v>
          </cell>
          <cell r="N1301" t="str">
            <v>21</v>
          </cell>
          <cell r="O1301" t="str">
            <v>SAN CRISTÓBAL</v>
          </cell>
          <cell r="P1301" t="str">
            <v>2101</v>
          </cell>
          <cell r="Q1301" t="str">
            <v>SAN CRISTÓBAL</v>
          </cell>
          <cell r="R1301" t="str">
            <v>01</v>
          </cell>
          <cell r="S1301" t="str">
            <v>SANTA MARÍA</v>
          </cell>
          <cell r="T1301" t="str">
            <v>07</v>
          </cell>
          <cell r="U1301" t="str">
            <v>MATA NARANJO</v>
          </cell>
          <cell r="V1301" t="str">
            <v>005</v>
          </cell>
          <cell r="W1301" t="str">
            <v>18.4566</v>
          </cell>
          <cell r="X1301" t="str">
            <v>-70.0858</v>
          </cell>
        </row>
        <row r="1302">
          <cell r="A1302" t="str">
            <v>08005</v>
          </cell>
          <cell r="B1302" t="str">
            <v>04 - SAN CRISTOBAL</v>
          </cell>
          <cell r="C1302" t="str">
            <v>0402 - SAN CRISTOBAL NORTE</v>
          </cell>
          <cell r="D1302" t="str">
            <v>08005</v>
          </cell>
          <cell r="E1302" t="str">
            <v>VILLA FUNDACION</v>
          </cell>
          <cell r="F1302" t="str">
            <v>JORNADA EXTENDIDA</v>
          </cell>
          <cell r="G1302" t="str">
            <v>SECUNDARIO</v>
          </cell>
          <cell r="H1302" t="str">
            <v>PUBLICO</v>
          </cell>
          <cell r="I1302" t="str">
            <v>Autorizado</v>
          </cell>
          <cell r="J1302" t="str">
            <v>21051911</v>
          </cell>
          <cell r="K1302" t="str">
            <v>VILLA FUNDACION</v>
          </cell>
          <cell r="L1302" t="str">
            <v>URBANA</v>
          </cell>
          <cell r="M1302" t="str">
            <v>SAN CRISTOBAL</v>
          </cell>
          <cell r="N1302" t="str">
            <v>21</v>
          </cell>
          <cell r="O1302" t="str">
            <v>SAN CRISTÓBAL</v>
          </cell>
          <cell r="P1302" t="str">
            <v>2101</v>
          </cell>
          <cell r="Q1302" t="str">
            <v>SAN CRISTÓBAL</v>
          </cell>
          <cell r="R1302" t="str">
            <v>01</v>
          </cell>
          <cell r="S1302" t="str">
            <v>CAMBITA STERLING</v>
          </cell>
          <cell r="T1302" t="str">
            <v>08</v>
          </cell>
          <cell r="U1302" t="str">
            <v>FUNDACIÓN</v>
          </cell>
          <cell r="V1302" t="str">
            <v>004</v>
          </cell>
          <cell r="W1302" t="str">
            <v>18.4283</v>
          </cell>
          <cell r="X1302" t="str">
            <v>-70.1234</v>
          </cell>
        </row>
        <row r="1303">
          <cell r="A1303" t="str">
            <v>08006</v>
          </cell>
          <cell r="B1303" t="str">
            <v>04 - SAN CRISTOBAL</v>
          </cell>
          <cell r="C1303" t="str">
            <v>0402 - SAN CRISTOBAL NORTE</v>
          </cell>
          <cell r="D1303" t="str">
            <v>08006</v>
          </cell>
          <cell r="E1303" t="str">
            <v>VILLA FUNDACION</v>
          </cell>
          <cell r="F1303" t="str">
            <v>NOCTURNA</v>
          </cell>
          <cell r="G1303" t="str">
            <v>BASICA DE ADULTOS</v>
          </cell>
          <cell r="H1303" t="str">
            <v>PUBLICO</v>
          </cell>
          <cell r="I1303" t="str">
            <v>Autorizado</v>
          </cell>
          <cell r="J1303" t="str">
            <v>21051911</v>
          </cell>
          <cell r="K1303" t="str">
            <v>VILLA FUNDACION</v>
          </cell>
          <cell r="L1303" t="str">
            <v>URBANA</v>
          </cell>
          <cell r="M1303" t="str">
            <v>SAN CRISTOBAL</v>
          </cell>
          <cell r="N1303" t="str">
            <v>21</v>
          </cell>
          <cell r="O1303" t="str">
            <v>SAN CRISTÓBAL</v>
          </cell>
          <cell r="P1303" t="str">
            <v>2101</v>
          </cell>
          <cell r="Q1303" t="str">
            <v>SAN CRISTÓBAL</v>
          </cell>
          <cell r="R1303" t="str">
            <v>01</v>
          </cell>
          <cell r="S1303" t="str">
            <v>CAMBITA STERLING</v>
          </cell>
          <cell r="T1303" t="str">
            <v>08</v>
          </cell>
          <cell r="U1303" t="str">
            <v>FUNDACIÓN</v>
          </cell>
          <cell r="V1303" t="str">
            <v>004</v>
          </cell>
          <cell r="W1303" t="str">
            <v>18.4283</v>
          </cell>
          <cell r="X1303" t="str">
            <v>-70.1234</v>
          </cell>
        </row>
        <row r="1304">
          <cell r="A1304" t="str">
            <v>08013</v>
          </cell>
          <cell r="B1304" t="str">
            <v>04 - SAN CRISTOBAL</v>
          </cell>
          <cell r="C1304" t="str">
            <v>0402 - SAN CRISTOBAL NORTE</v>
          </cell>
          <cell r="D1304" t="str">
            <v>08013</v>
          </cell>
          <cell r="E1304" t="str">
            <v>DANIELA CASTILLO</v>
          </cell>
          <cell r="F1304" t="str">
            <v>MATUTINA - VESPERTINA</v>
          </cell>
          <cell r="G1304" t="str">
            <v>SECUNDARIO</v>
          </cell>
          <cell r="H1304" t="str">
            <v>PUBLICO</v>
          </cell>
          <cell r="I1304" t="str">
            <v>Autorizado</v>
          </cell>
          <cell r="J1304" t="str">
            <v>21060516</v>
          </cell>
          <cell r="K1304" t="str">
            <v>DR. JOSE FRANCISCO PENA GOMEZ</v>
          </cell>
          <cell r="L1304" t="str">
            <v>URBANA-MARGINAL</v>
          </cell>
          <cell r="M1304" t="str">
            <v>SAN CRISTOBAL</v>
          </cell>
          <cell r="N1304" t="str">
            <v>21</v>
          </cell>
          <cell r="O1304" t="str">
            <v>SAN CRISTÓBAL</v>
          </cell>
          <cell r="P1304" t="str">
            <v>2101</v>
          </cell>
          <cell r="Q1304" t="str">
            <v>SAN CRISTÓBAL</v>
          </cell>
          <cell r="R1304" t="str">
            <v>01</v>
          </cell>
          <cell r="S1304" t="str">
            <v>HATILLO</v>
          </cell>
          <cell r="T1304" t="str">
            <v>03</v>
          </cell>
          <cell r="U1304" t="str">
            <v>LAS HOJAS ANCHAS</v>
          </cell>
          <cell r="V1304" t="str">
            <v>009</v>
          </cell>
          <cell r="W1304" t="str">
            <v>18.4224</v>
          </cell>
          <cell r="X1304" t="str">
            <v>-70.081</v>
          </cell>
        </row>
        <row r="1305">
          <cell r="A1305" t="str">
            <v>09737</v>
          </cell>
          <cell r="B1305" t="str">
            <v>04 - SAN CRISTOBAL</v>
          </cell>
          <cell r="C1305" t="str">
            <v>0402 - SAN CRISTOBAL NORTE</v>
          </cell>
          <cell r="D1305" t="str">
            <v>09737</v>
          </cell>
          <cell r="E1305" t="str">
            <v>RADIO SANTA MARIA - MARCOS CASTANER</v>
          </cell>
          <cell r="F1305" t="str">
            <v>SEMI PRESENCIAL</v>
          </cell>
          <cell r="G1305" t="str">
            <v>PREPARA</v>
          </cell>
          <cell r="H1305" t="str">
            <v>SEMIOFICIAL</v>
          </cell>
          <cell r="I1305" t="str">
            <v>Autorizado</v>
          </cell>
          <cell r="J1305" t="str">
            <v>21003316</v>
          </cell>
          <cell r="K1305" t="str">
            <v>MARCOS CASTAÑER</v>
          </cell>
          <cell r="L1305" t="str">
            <v>URBANA-MARGINAL</v>
          </cell>
          <cell r="M1305" t="str">
            <v>SAN CRISTOBAL</v>
          </cell>
          <cell r="N1305" t="str">
            <v>21</v>
          </cell>
          <cell r="O1305" t="str">
            <v>SAN CRISTÓBAL</v>
          </cell>
          <cell r="P1305" t="str">
            <v>2101</v>
          </cell>
          <cell r="Q1305" t="str">
            <v>SAN CRISTÓBAL</v>
          </cell>
          <cell r="R1305" t="str">
            <v>01</v>
          </cell>
          <cell r="S1305" t="str">
            <v>SAN CRISTÓBAL (ZONA URBANA)</v>
          </cell>
          <cell r="T1305" t="str">
            <v>01</v>
          </cell>
          <cell r="U1305" t="str">
            <v>MADRE VIEJA DEL NORTE</v>
          </cell>
          <cell r="V1305" t="str">
            <v>008</v>
          </cell>
          <cell r="W1305" t="str">
            <v>18.424797</v>
          </cell>
          <cell r="X1305" t="str">
            <v>-70.102938</v>
          </cell>
        </row>
        <row r="1306">
          <cell r="A1306" t="str">
            <v>10029</v>
          </cell>
          <cell r="B1306" t="str">
            <v>04 - SAN CRISTOBAL</v>
          </cell>
          <cell r="C1306" t="str">
            <v>0402 - SAN CRISTOBAL NORTE</v>
          </cell>
          <cell r="D1306" t="str">
            <v>10029</v>
          </cell>
          <cell r="E1306" t="str">
            <v>VILLA FUNDACION</v>
          </cell>
          <cell r="F1306" t="str">
            <v>SEMI PRESENCIAL</v>
          </cell>
          <cell r="G1306" t="str">
            <v>PREPARA</v>
          </cell>
          <cell r="H1306" t="str">
            <v>PUBLICO</v>
          </cell>
          <cell r="I1306" t="str">
            <v>Autorizado</v>
          </cell>
          <cell r="J1306" t="str">
            <v>21051911</v>
          </cell>
          <cell r="K1306" t="str">
            <v>VILLA FUNDACION</v>
          </cell>
          <cell r="L1306" t="str">
            <v>URBANA</v>
          </cell>
          <cell r="M1306" t="str">
            <v>SAN CRISTOBAL</v>
          </cell>
          <cell r="N1306" t="str">
            <v>21</v>
          </cell>
          <cell r="O1306" t="str">
            <v>SAN CRISTÓBAL</v>
          </cell>
          <cell r="P1306" t="str">
            <v>2101</v>
          </cell>
          <cell r="Q1306" t="str">
            <v>SAN CRISTÓBAL</v>
          </cell>
          <cell r="R1306" t="str">
            <v>01</v>
          </cell>
          <cell r="S1306" t="str">
            <v>CAMBITA STERLING</v>
          </cell>
          <cell r="T1306" t="str">
            <v>08</v>
          </cell>
          <cell r="U1306" t="str">
            <v>FUNDACIÓN</v>
          </cell>
          <cell r="V1306" t="str">
            <v>004</v>
          </cell>
          <cell r="W1306" t="str">
            <v>18.4283</v>
          </cell>
          <cell r="X1306" t="str">
            <v>-70.1234</v>
          </cell>
        </row>
        <row r="1307">
          <cell r="A1307" t="str">
            <v>10030</v>
          </cell>
          <cell r="B1307" t="str">
            <v>04 - SAN CRISTOBAL</v>
          </cell>
          <cell r="C1307" t="str">
            <v>0402 - SAN CRISTOBAL NORTE</v>
          </cell>
          <cell r="D1307" t="str">
            <v>10030</v>
          </cell>
          <cell r="E1307" t="str">
            <v>JUAN PABLO PINA</v>
          </cell>
          <cell r="F1307" t="str">
            <v>SEMI PRESENCIAL</v>
          </cell>
          <cell r="G1307" t="str">
            <v>PREPARA</v>
          </cell>
          <cell r="H1307" t="str">
            <v>PUBLICO</v>
          </cell>
          <cell r="I1307" t="str">
            <v>Autorizado</v>
          </cell>
          <cell r="J1307" t="str">
            <v>21005725</v>
          </cell>
          <cell r="K1307" t="str">
            <v>JOSE MARIA ALEJANDRO PICHARDO</v>
          </cell>
          <cell r="L1307" t="str">
            <v>URBANA</v>
          </cell>
          <cell r="M1307" t="str">
            <v>SAN CRISTOBAL</v>
          </cell>
          <cell r="N1307" t="str">
            <v>21</v>
          </cell>
          <cell r="O1307" t="str">
            <v>SAN CRISTÓBAL</v>
          </cell>
          <cell r="P1307" t="str">
            <v>2101</v>
          </cell>
          <cell r="Q1307" t="str">
            <v>SAN CRISTÓBAL</v>
          </cell>
          <cell r="R1307" t="str">
            <v>01</v>
          </cell>
          <cell r="S1307" t="str">
            <v>SAN CRISTÓBAL (ZONA URBANA)</v>
          </cell>
          <cell r="T1307" t="str">
            <v>01</v>
          </cell>
          <cell r="U1307" t="str">
            <v>CENTRO DE LA CIUDAD</v>
          </cell>
          <cell r="V1307" t="str">
            <v>010</v>
          </cell>
          <cell r="W1307" t="str">
            <v>18.4197</v>
          </cell>
          <cell r="X1307" t="str">
            <v>-70.1138</v>
          </cell>
        </row>
        <row r="1308">
          <cell r="A1308" t="str">
            <v>10042</v>
          </cell>
          <cell r="B1308" t="str">
            <v>04 - SAN CRISTOBAL</v>
          </cell>
          <cell r="C1308" t="str">
            <v>0402 - SAN CRISTOBAL NORTE</v>
          </cell>
          <cell r="D1308" t="str">
            <v>10042</v>
          </cell>
          <cell r="E1308" t="str">
            <v>ESTANCIA INFANTIL IDSS SAN CRISTOBAL I</v>
          </cell>
          <cell r="F1308" t="str">
            <v>JORNADA EXTENDIDA</v>
          </cell>
          <cell r="G1308" t="str">
            <v>INICIAL</v>
          </cell>
          <cell r="H1308" t="str">
            <v>PUBLICO</v>
          </cell>
          <cell r="I1308" t="str">
            <v>Autorizado</v>
          </cell>
          <cell r="J1308" t="str">
            <v>21014818</v>
          </cell>
          <cell r="K1308" t="str">
            <v>ESTANCIA INFANTIL IDSS SAN CRISTOBAL I</v>
          </cell>
          <cell r="L1308" t="str">
            <v>URBANA</v>
          </cell>
          <cell r="M1308" t="str">
            <v>SAN CRISTOBAL</v>
          </cell>
          <cell r="N1308" t="str">
            <v>21</v>
          </cell>
          <cell r="O1308" t="str">
            <v>SAN CRISTÓBAL</v>
          </cell>
          <cell r="P1308" t="str">
            <v>2101</v>
          </cell>
          <cell r="Q1308" t="str">
            <v>SAN CRISTÓBAL</v>
          </cell>
          <cell r="R1308" t="str">
            <v>01</v>
          </cell>
          <cell r="S1308" t="str">
            <v>HATILLO</v>
          </cell>
          <cell r="T1308" t="str">
            <v>03</v>
          </cell>
          <cell r="U1308" t="str">
            <v>SAN RAFAEL</v>
          </cell>
          <cell r="V1308" t="str">
            <v>010</v>
          </cell>
          <cell r="W1308" t="str">
            <v/>
          </cell>
          <cell r="X1308" t="str">
            <v/>
          </cell>
        </row>
        <row r="1309">
          <cell r="A1309" t="str">
            <v>10499</v>
          </cell>
          <cell r="B1309" t="str">
            <v>04 - SAN CRISTOBAL</v>
          </cell>
          <cell r="C1309" t="str">
            <v>0402 - SAN CRISTOBAL NORTE</v>
          </cell>
          <cell r="D1309" t="str">
            <v>10499</v>
          </cell>
          <cell r="E1309" t="str">
            <v>MATIAS RAMON MELLA</v>
          </cell>
          <cell r="F1309" t="str">
            <v>MATUTINA - VESPERTINA</v>
          </cell>
          <cell r="G1309" t="str">
            <v>INICIAL - PRIMARIO - SECUNDARIO</v>
          </cell>
          <cell r="H1309" t="str">
            <v>PUBLICO</v>
          </cell>
          <cell r="I1309" t="str">
            <v>Autorizado</v>
          </cell>
          <cell r="J1309" t="str">
            <v>21062712</v>
          </cell>
          <cell r="K1309" t="str">
            <v>MATIAS RAMON MELLA</v>
          </cell>
          <cell r="L1309" t="str">
            <v>URBANA-MARGINAL</v>
          </cell>
          <cell r="M1309" t="str">
            <v>SAN CRISTOBAL</v>
          </cell>
          <cell r="N1309" t="str">
            <v>21</v>
          </cell>
          <cell r="O1309" t="str">
            <v>SAN CRISTÓBAL</v>
          </cell>
          <cell r="P1309" t="str">
            <v>2101</v>
          </cell>
          <cell r="Q1309" t="str">
            <v>SAN CRISTÓBAL</v>
          </cell>
          <cell r="R1309" t="str">
            <v>01</v>
          </cell>
          <cell r="S1309" t="str">
            <v>SAN CRISTÓBAL (ZONA URBANA)</v>
          </cell>
          <cell r="T1309" t="str">
            <v>01</v>
          </cell>
          <cell r="U1309" t="str">
            <v>MOSCÚ</v>
          </cell>
          <cell r="V1309" t="str">
            <v>017</v>
          </cell>
          <cell r="W1309" t="str">
            <v>18.4221</v>
          </cell>
          <cell r="X1309" t="str">
            <v>-70.1259</v>
          </cell>
        </row>
        <row r="1310">
          <cell r="A1310" t="str">
            <v>10515</v>
          </cell>
          <cell r="B1310" t="str">
            <v>04 - SAN CRISTOBAL</v>
          </cell>
          <cell r="C1310" t="str">
            <v>0402 - SAN CRISTOBAL NORTE</v>
          </cell>
          <cell r="D1310" t="str">
            <v>10515</v>
          </cell>
          <cell r="E1310" t="str">
            <v>DR. JOSE FRANCISCO PENA GOMEZ</v>
          </cell>
          <cell r="F1310" t="str">
            <v>MATUTINA - VESPERTINA</v>
          </cell>
          <cell r="G1310" t="str">
            <v>INICIAL - PRIMARIO</v>
          </cell>
          <cell r="H1310" t="str">
            <v>PUBLICO</v>
          </cell>
          <cell r="I1310" t="str">
            <v>Autorizado</v>
          </cell>
          <cell r="J1310" t="str">
            <v>21060516</v>
          </cell>
          <cell r="K1310" t="str">
            <v>DR. JOSE FRANCISCO PENA GOMEZ</v>
          </cell>
          <cell r="L1310" t="str">
            <v>URBANA-MARGINAL</v>
          </cell>
          <cell r="M1310" t="str">
            <v>SAN CRISTOBAL</v>
          </cell>
          <cell r="N1310" t="str">
            <v>21</v>
          </cell>
          <cell r="O1310" t="str">
            <v>SAN CRISTÓBAL</v>
          </cell>
          <cell r="P1310" t="str">
            <v>2101</v>
          </cell>
          <cell r="Q1310" t="str">
            <v>SAN CRISTÓBAL</v>
          </cell>
          <cell r="R1310" t="str">
            <v>01</v>
          </cell>
          <cell r="S1310" t="str">
            <v>HATILLO</v>
          </cell>
          <cell r="T1310" t="str">
            <v>03</v>
          </cell>
          <cell r="U1310" t="str">
            <v>LAS HOJAS ANCHAS</v>
          </cell>
          <cell r="V1310" t="str">
            <v>009</v>
          </cell>
          <cell r="W1310" t="str">
            <v>18.4224</v>
          </cell>
          <cell r="X1310" t="str">
            <v>-70.081</v>
          </cell>
        </row>
        <row r="1311">
          <cell r="A1311" t="str">
            <v>11773</v>
          </cell>
          <cell r="B1311" t="str">
            <v>04 - SAN CRISTOBAL</v>
          </cell>
          <cell r="C1311" t="str">
            <v>0402 - SAN CRISTOBAL NORTE</v>
          </cell>
          <cell r="D1311" t="str">
            <v>11773</v>
          </cell>
          <cell r="E1311" t="str">
            <v>JUAN PABLO PINA</v>
          </cell>
          <cell r="F1311" t="str">
            <v>SEMI PRESENCIAL</v>
          </cell>
          <cell r="G1311" t="str">
            <v>PREPARA</v>
          </cell>
          <cell r="H1311" t="str">
            <v>PUBLICO</v>
          </cell>
          <cell r="I1311" t="str">
            <v>Autorizado</v>
          </cell>
          <cell r="J1311" t="str">
            <v>21005725</v>
          </cell>
          <cell r="K1311" t="str">
            <v>JOSE MARIA ALEJANDRO PICHARDO</v>
          </cell>
          <cell r="L1311" t="str">
            <v>URBANA</v>
          </cell>
          <cell r="M1311" t="str">
            <v>SAN CRISTOBAL</v>
          </cell>
          <cell r="N1311" t="str">
            <v>21</v>
          </cell>
          <cell r="O1311" t="str">
            <v>SAN CRISTÓBAL</v>
          </cell>
          <cell r="P1311" t="str">
            <v>2101</v>
          </cell>
          <cell r="Q1311" t="str">
            <v>SAN CRISTÓBAL</v>
          </cell>
          <cell r="R1311" t="str">
            <v>01</v>
          </cell>
          <cell r="S1311" t="str">
            <v>SAN CRISTÓBAL (ZONA URBANA)</v>
          </cell>
          <cell r="T1311" t="str">
            <v>01</v>
          </cell>
          <cell r="U1311" t="str">
            <v>CENTRO DE LA CIUDAD</v>
          </cell>
          <cell r="V1311" t="str">
            <v>010</v>
          </cell>
          <cell r="W1311" t="str">
            <v>18.4197</v>
          </cell>
          <cell r="X1311" t="str">
            <v>-70.1138</v>
          </cell>
        </row>
        <row r="1312">
          <cell r="A1312" t="str">
            <v>11844</v>
          </cell>
          <cell r="B1312" t="str">
            <v>04 - SAN CRISTOBAL</v>
          </cell>
          <cell r="C1312" t="str">
            <v>0402 - SAN CRISTOBAL NORTE</v>
          </cell>
          <cell r="D1312" t="str">
            <v>11844</v>
          </cell>
          <cell r="E1312" t="str">
            <v>ESTANCIA INFANTIL IDSS MADRE VIEJA SUR</v>
          </cell>
          <cell r="F1312" t="str">
            <v>JORNADA EXTENDIDA</v>
          </cell>
          <cell r="G1312" t="str">
            <v>INICIAL</v>
          </cell>
          <cell r="H1312" t="str">
            <v>PUBLICO</v>
          </cell>
          <cell r="I1312" t="str">
            <v>Autorizado</v>
          </cell>
          <cell r="J1312" t="str">
            <v>21016166</v>
          </cell>
          <cell r="K1312" t="str">
            <v>ESTANCIA INFANTIL IDSS MADRE VIEJA SUR</v>
          </cell>
          <cell r="L1312" t="str">
            <v>URBANA</v>
          </cell>
          <cell r="M1312" t="str">
            <v>SAN CRISTOBAL</v>
          </cell>
          <cell r="N1312" t="str">
            <v>21</v>
          </cell>
          <cell r="O1312" t="str">
            <v>SAN CRISTÓBAL</v>
          </cell>
          <cell r="P1312" t="str">
            <v>2101</v>
          </cell>
          <cell r="Q1312" t="str">
            <v>SAN CRISTÓBAL</v>
          </cell>
          <cell r="R1312" t="str">
            <v>01</v>
          </cell>
          <cell r="S1312" t="str">
            <v>SAN CRISTÓBAL (ZONA URBANA)</v>
          </cell>
          <cell r="T1312" t="str">
            <v>01</v>
          </cell>
          <cell r="U1312" t="str">
            <v>CENTRO DE LA CIUDAD</v>
          </cell>
          <cell r="V1312" t="str">
            <v>010</v>
          </cell>
          <cell r="W1312" t="str">
            <v/>
          </cell>
          <cell r="X1312" t="str">
            <v/>
          </cell>
        </row>
        <row r="1313">
          <cell r="A1313" t="str">
            <v>14095</v>
          </cell>
          <cell r="B1313" t="str">
            <v>04 - SAN CRISTOBAL</v>
          </cell>
          <cell r="C1313" t="str">
            <v>0402 - SAN CRISTOBAL NORTE</v>
          </cell>
          <cell r="D1313" t="str">
            <v>14095</v>
          </cell>
          <cell r="E1313" t="str">
            <v>EPES-FAVIDRIO</v>
          </cell>
          <cell r="F1313" t="str">
            <v>MATUTINA - VESPERTINA</v>
          </cell>
          <cell r="G1313" t="str">
            <v>INICIAL</v>
          </cell>
          <cell r="H1313" t="str">
            <v>PUBLICO</v>
          </cell>
          <cell r="I1313" t="str">
            <v>Autorizado</v>
          </cell>
          <cell r="J1313" t="str">
            <v>21013834</v>
          </cell>
          <cell r="K1313" t="str">
            <v>EPES-FAVIDRIO</v>
          </cell>
          <cell r="L1313" t="str">
            <v>URBANA</v>
          </cell>
          <cell r="M1313" t="str">
            <v>SAN CRISTOBAL</v>
          </cell>
          <cell r="N1313" t="str">
            <v>21</v>
          </cell>
          <cell r="O1313" t="str">
            <v>SAN CRISTÓBAL</v>
          </cell>
          <cell r="P1313" t="str">
            <v>2101</v>
          </cell>
          <cell r="Q1313" t="str">
            <v>SAN CRISTÓBAL</v>
          </cell>
          <cell r="R1313" t="str">
            <v>01</v>
          </cell>
          <cell r="S1313" t="str">
            <v>SAN CRISTÓBAL (ZONA URBANA)</v>
          </cell>
          <cell r="T1313" t="str">
            <v>01</v>
          </cell>
          <cell r="U1313" t="str">
            <v>MADRE VIEJA DEL SUR</v>
          </cell>
          <cell r="V1313" t="str">
            <v>009</v>
          </cell>
          <cell r="W1313" t="str">
            <v/>
          </cell>
          <cell r="X1313" t="str">
            <v/>
          </cell>
        </row>
        <row r="1314">
          <cell r="A1314" t="str">
            <v>14244</v>
          </cell>
          <cell r="B1314" t="str">
            <v>04 - SAN CRISTOBAL</v>
          </cell>
          <cell r="C1314" t="str">
            <v>0402 - SAN CRISTOBAL NORTE</v>
          </cell>
          <cell r="D1314" t="str">
            <v>14244</v>
          </cell>
          <cell r="E1314" t="str">
            <v>BERENITA ARAUJO</v>
          </cell>
          <cell r="F1314" t="str">
            <v>JORNADA EXTENDIDA</v>
          </cell>
          <cell r="G1314" t="str">
            <v>INICIAL - PRIMARIO - SECUNDARIO</v>
          </cell>
          <cell r="H1314" t="str">
            <v>PUBLICO</v>
          </cell>
          <cell r="I1314" t="str">
            <v>Autorizado</v>
          </cell>
          <cell r="J1314" t="str">
            <v>21012133</v>
          </cell>
          <cell r="K1314" t="str">
            <v>BERENITA ARAUJO</v>
          </cell>
          <cell r="L1314" t="str">
            <v>URBANA</v>
          </cell>
          <cell r="M1314" t="str">
            <v>SAN CRISTOBAL</v>
          </cell>
          <cell r="N1314" t="str">
            <v>21</v>
          </cell>
          <cell r="O1314" t="str">
            <v>SAN CRISTÓBAL</v>
          </cell>
          <cell r="P1314" t="str">
            <v>2101</v>
          </cell>
          <cell r="Q1314" t="str">
            <v>SAN CRISTÓBAL</v>
          </cell>
          <cell r="R1314" t="str">
            <v>01</v>
          </cell>
          <cell r="S1314" t="str">
            <v>HATILLO</v>
          </cell>
          <cell r="T1314" t="str">
            <v>03</v>
          </cell>
          <cell r="U1314" t="str">
            <v>HATILLO</v>
          </cell>
          <cell r="V1314" t="str">
            <v>001</v>
          </cell>
          <cell r="W1314" t="str">
            <v>18.438498</v>
          </cell>
          <cell r="X1314" t="str">
            <v>-70.087102</v>
          </cell>
        </row>
        <row r="1315">
          <cell r="A1315" t="str">
            <v>14483</v>
          </cell>
          <cell r="B1315" t="str">
            <v>04 - SAN CRISTOBAL</v>
          </cell>
          <cell r="C1315" t="str">
            <v>0402 - SAN CRISTOBAL NORTE</v>
          </cell>
          <cell r="D1315" t="str">
            <v>14483</v>
          </cell>
          <cell r="E1315" t="str">
            <v>ENRIQUE DURAN BERROA</v>
          </cell>
          <cell r="F1315" t="str">
            <v>JORNADA EXTENDIDA</v>
          </cell>
          <cell r="G1315" t="str">
            <v>INICIAL - PRIMARIO - SECUNDARIO</v>
          </cell>
          <cell r="H1315" t="str">
            <v>PUBLICO</v>
          </cell>
          <cell r="I1315" t="str">
            <v>Autorizado</v>
          </cell>
          <cell r="J1315" t="str">
            <v>21011239</v>
          </cell>
          <cell r="K1315" t="str">
            <v>ENRIQUE DURAN BERROA</v>
          </cell>
          <cell r="L1315" t="str">
            <v>URBANA</v>
          </cell>
          <cell r="M1315" t="str">
            <v>SAN CRISTOBAL</v>
          </cell>
          <cell r="N1315" t="str">
            <v>21</v>
          </cell>
          <cell r="O1315" t="str">
            <v>SAN CRISTÓBAL</v>
          </cell>
          <cell r="P1315" t="str">
            <v>2101</v>
          </cell>
          <cell r="Q1315" t="str">
            <v>SAN CRISTÓBAL</v>
          </cell>
          <cell r="R1315" t="str">
            <v>01</v>
          </cell>
          <cell r="S1315" t="str">
            <v>SAN CRISTÓBAL (ZONA URBANA)</v>
          </cell>
          <cell r="T1315" t="str">
            <v>01</v>
          </cell>
          <cell r="U1315" t="str">
            <v>CENTRO DE LA CIUDAD</v>
          </cell>
          <cell r="V1315" t="str">
            <v>010</v>
          </cell>
          <cell r="W1315" t="str">
            <v>18.448816</v>
          </cell>
          <cell r="X1315" t="str">
            <v>-70.074747</v>
          </cell>
        </row>
        <row r="1316">
          <cell r="A1316" t="str">
            <v>14484</v>
          </cell>
          <cell r="B1316" t="str">
            <v>04 - SAN CRISTOBAL</v>
          </cell>
          <cell r="C1316" t="str">
            <v>0402 - SAN CRISTOBAL NORTE</v>
          </cell>
          <cell r="D1316" t="str">
            <v>14484</v>
          </cell>
          <cell r="E1316" t="str">
            <v>FRANCISCO DEL ROSARIO SANCHEZ</v>
          </cell>
          <cell r="F1316" t="str">
            <v>JORNADA EXTENDIDA</v>
          </cell>
          <cell r="G1316" t="str">
            <v>INICIAL - PRIMARIO</v>
          </cell>
          <cell r="H1316" t="str">
            <v>PUBLICO</v>
          </cell>
          <cell r="I1316" t="str">
            <v>Autorizado</v>
          </cell>
          <cell r="J1316" t="str">
            <v>21012321</v>
          </cell>
          <cell r="K1316" t="str">
            <v>FRANCISCO DEL ROSARIO SANCHEZ</v>
          </cell>
          <cell r="L1316" t="str">
            <v>URBANA</v>
          </cell>
          <cell r="M1316" t="str">
            <v>SAN CRISTOBAL</v>
          </cell>
          <cell r="N1316" t="str">
            <v>21</v>
          </cell>
          <cell r="O1316" t="str">
            <v>SAN CRISTÓBAL</v>
          </cell>
          <cell r="P1316" t="str">
            <v>2101</v>
          </cell>
          <cell r="Q1316" t="str">
            <v>HATO DAMAS (D. M.)</v>
          </cell>
          <cell r="R1316" t="str">
            <v>02</v>
          </cell>
          <cell r="S1316" t="str">
            <v>HATO DAMAS (ZONA URBANA)</v>
          </cell>
          <cell r="T1316" t="str">
            <v>01</v>
          </cell>
          <cell r="U1316" t="str">
            <v>HATO DAMAS</v>
          </cell>
          <cell r="V1316" t="str">
            <v>001</v>
          </cell>
          <cell r="W1316" t="str">
            <v>18.483534</v>
          </cell>
          <cell r="X1316" t="str">
            <v>-70.107806</v>
          </cell>
        </row>
        <row r="1317">
          <cell r="A1317" t="str">
            <v>14495</v>
          </cell>
          <cell r="B1317" t="str">
            <v>04 - SAN CRISTOBAL</v>
          </cell>
          <cell r="C1317" t="str">
            <v>0402 - SAN CRISTOBAL NORTE</v>
          </cell>
          <cell r="D1317" t="str">
            <v>14495</v>
          </cell>
          <cell r="E1317" t="str">
            <v>SALOME URENA</v>
          </cell>
          <cell r="F1317" t="str">
            <v>JORNADA EXTENDIDA</v>
          </cell>
          <cell r="G1317" t="str">
            <v>INICIAL - PRIMARIO</v>
          </cell>
          <cell r="H1317" t="str">
            <v>PUBLICO</v>
          </cell>
          <cell r="I1317" t="str">
            <v>Autorizado</v>
          </cell>
          <cell r="J1317" t="str">
            <v>21012124</v>
          </cell>
          <cell r="K1317" t="str">
            <v>SALOME UREÑA</v>
          </cell>
          <cell r="L1317" t="str">
            <v>URBANA</v>
          </cell>
          <cell r="M1317" t="str">
            <v>SAN CRISTOBAL</v>
          </cell>
          <cell r="N1317" t="str">
            <v>21</v>
          </cell>
          <cell r="O1317" t="str">
            <v>SAN CRISTÓBAL</v>
          </cell>
          <cell r="P1317" t="str">
            <v>2101</v>
          </cell>
          <cell r="Q1317" t="str">
            <v>SAN CRISTÓBAL</v>
          </cell>
          <cell r="R1317" t="str">
            <v>01</v>
          </cell>
          <cell r="S1317" t="str">
            <v>SAN CRISTÓBAL (ZONA URBANA)</v>
          </cell>
          <cell r="T1317" t="str">
            <v>01</v>
          </cell>
          <cell r="U1317" t="str">
            <v>MADRE VIEJA DEL NORTE</v>
          </cell>
          <cell r="V1317" t="str">
            <v>008</v>
          </cell>
          <cell r="W1317" t="str">
            <v>18.427499</v>
          </cell>
          <cell r="X1317" t="str">
            <v>-70.108981</v>
          </cell>
        </row>
        <row r="1318">
          <cell r="A1318" t="str">
            <v>14992</v>
          </cell>
          <cell r="B1318" t="str">
            <v>04 - SAN CRISTOBAL</v>
          </cell>
          <cell r="C1318" t="str">
            <v>0402 - SAN CRISTOBAL NORTE</v>
          </cell>
          <cell r="D1318" t="str">
            <v>14992</v>
          </cell>
          <cell r="E1318" t="str">
            <v>CAIPI - LOS MOLINAS SAN CRISTOBAL</v>
          </cell>
          <cell r="F1318" t="str">
            <v>JORNADA EXTENDIDA</v>
          </cell>
          <cell r="G1318" t="str">
            <v>INICIAL</v>
          </cell>
          <cell r="H1318" t="str">
            <v>PUBLICO</v>
          </cell>
          <cell r="I1318" t="str">
            <v>Centro No Aperturado</v>
          </cell>
          <cell r="J1318" t="str">
            <v>21014953</v>
          </cell>
          <cell r="K1318" t="str">
            <v>CAIPI - LOS MOLINAS</v>
          </cell>
          <cell r="L1318" t="str">
            <v>URBANA</v>
          </cell>
          <cell r="M1318" t="str">
            <v>SAN CRISTOBAL</v>
          </cell>
          <cell r="N1318" t="str">
            <v>21</v>
          </cell>
          <cell r="O1318" t="str">
            <v>SAN CRISTÓBAL</v>
          </cell>
          <cell r="P1318" t="str">
            <v>2101</v>
          </cell>
          <cell r="Q1318" t="str">
            <v>SAN CRISTÓBAL</v>
          </cell>
          <cell r="R1318" t="str">
            <v>01</v>
          </cell>
          <cell r="S1318" t="str">
            <v>SAN CRISTÓBAL (ZONA URBANA)</v>
          </cell>
          <cell r="T1318" t="str">
            <v>01</v>
          </cell>
          <cell r="U1318" t="str">
            <v>LOS MOLINA</v>
          </cell>
          <cell r="V1318" t="str">
            <v>020</v>
          </cell>
          <cell r="W1318" t="str">
            <v>18.428434</v>
          </cell>
          <cell r="X1318" t="str">
            <v>-70.116713</v>
          </cell>
        </row>
        <row r="1319">
          <cell r="A1319" t="str">
            <v>15293</v>
          </cell>
          <cell r="B1319" t="str">
            <v>04 - SAN CRISTOBAL</v>
          </cell>
          <cell r="C1319" t="str">
            <v>0402 - SAN CRISTOBAL NORTE</v>
          </cell>
          <cell r="D1319" t="str">
            <v>15293</v>
          </cell>
          <cell r="E1319" t="str">
            <v>EUGENIO MARIA DE HOSTOS</v>
          </cell>
          <cell r="F1319" t="str">
            <v>JORNADA EXTENDIDA</v>
          </cell>
          <cell r="G1319" t="str">
            <v>SECUNDARIO</v>
          </cell>
          <cell r="H1319" t="str">
            <v>PUBLICO</v>
          </cell>
          <cell r="I1319" t="str">
            <v>Autorizado</v>
          </cell>
          <cell r="J1319" t="str">
            <v>21014245</v>
          </cell>
          <cell r="K1319" t="str">
            <v>EUGENIO MARIA DE HOSTOS</v>
          </cell>
          <cell r="L1319" t="str">
            <v>URBANA-MARGINAL</v>
          </cell>
          <cell r="M1319" t="str">
            <v>SAN CRISTOBAL</v>
          </cell>
          <cell r="N1319" t="str">
            <v>21</v>
          </cell>
          <cell r="O1319" t="str">
            <v>SAN CRISTÓBAL</v>
          </cell>
          <cell r="P1319" t="str">
            <v>2101</v>
          </cell>
          <cell r="Q1319" t="str">
            <v>HATO DAMAS (D. M.)</v>
          </cell>
          <cell r="R1319" t="str">
            <v>02</v>
          </cell>
          <cell r="S1319" t="str">
            <v>HATO DAMAS (ZONA URBANA)</v>
          </cell>
          <cell r="T1319" t="str">
            <v>01</v>
          </cell>
          <cell r="U1319" t="str">
            <v>HATO DAMAS</v>
          </cell>
          <cell r="V1319" t="str">
            <v>001</v>
          </cell>
          <cell r="W1319" t="str">
            <v/>
          </cell>
          <cell r="X1319" t="str">
            <v/>
          </cell>
        </row>
        <row r="1320">
          <cell r="A1320" t="str">
            <v>15314</v>
          </cell>
          <cell r="B1320" t="str">
            <v>04 - SAN CRISTOBAL</v>
          </cell>
          <cell r="C1320" t="str">
            <v>0402 - SAN CRISTOBAL NORTE</v>
          </cell>
          <cell r="D1320" t="str">
            <v>15314</v>
          </cell>
          <cell r="E1320" t="str">
            <v>JULIO CESAR DE JESUS ASENCIO</v>
          </cell>
          <cell r="F1320" t="str">
            <v>JORNADA EXTENDIDA</v>
          </cell>
          <cell r="G1320" t="str">
            <v>SECUNDARIO</v>
          </cell>
          <cell r="H1320" t="str">
            <v>PUBLICO</v>
          </cell>
          <cell r="I1320" t="str">
            <v>Autorizado</v>
          </cell>
          <cell r="J1320" t="str">
            <v>21017206</v>
          </cell>
          <cell r="K1320" t="str">
            <v>JULIO CESAR DE JESUS ASENCIO</v>
          </cell>
          <cell r="L1320" t="str">
            <v>URBANA</v>
          </cell>
          <cell r="M1320" t="str">
            <v>SAN CRISTOBAL</v>
          </cell>
          <cell r="N1320" t="str">
            <v>21</v>
          </cell>
          <cell r="O1320" t="str">
            <v>SAN CRISTÓBAL</v>
          </cell>
          <cell r="P1320" t="str">
            <v>2101</v>
          </cell>
          <cell r="Q1320" t="str">
            <v>SAN CRISTÓBAL</v>
          </cell>
          <cell r="R1320" t="str">
            <v>01</v>
          </cell>
          <cell r="S1320" t="str">
            <v>SAN CRISTÓBAL (ZONA URBANA)</v>
          </cell>
          <cell r="T1320" t="str">
            <v>01</v>
          </cell>
          <cell r="U1320" t="str">
            <v>5 DE ABRIL</v>
          </cell>
          <cell r="V1320" t="str">
            <v>004</v>
          </cell>
          <cell r="W1320" t="str">
            <v>18.430629</v>
          </cell>
          <cell r="X1320" t="str">
            <v>-70.117475</v>
          </cell>
        </row>
        <row r="1321">
          <cell r="A1321" t="str">
            <v>15597</v>
          </cell>
          <cell r="B1321" t="str">
            <v>04 - SAN CRISTOBAL</v>
          </cell>
          <cell r="C1321" t="str">
            <v>0402 - SAN CRISTOBAL NORTE</v>
          </cell>
          <cell r="D1321" t="str">
            <v>15597</v>
          </cell>
          <cell r="E1321" t="str">
            <v>GREGORIO LUPERON</v>
          </cell>
          <cell r="F1321" t="str">
            <v>JORNADA EXTENDIDA</v>
          </cell>
          <cell r="G1321" t="str">
            <v>SECUNDARIO</v>
          </cell>
          <cell r="H1321" t="str">
            <v>PUBLICO</v>
          </cell>
          <cell r="I1321" t="str">
            <v>Autorizado</v>
          </cell>
          <cell r="J1321" t="str">
            <v>21015526</v>
          </cell>
          <cell r="K1321" t="str">
            <v>GREGORIO LUPERON</v>
          </cell>
          <cell r="L1321" t="str">
            <v>URBANA</v>
          </cell>
          <cell r="M1321" t="str">
            <v>SAN CRISTOBAL</v>
          </cell>
          <cell r="N1321" t="str">
            <v>21</v>
          </cell>
          <cell r="O1321" t="str">
            <v>SAN CRISTÓBAL</v>
          </cell>
          <cell r="P1321" t="str">
            <v>2101</v>
          </cell>
          <cell r="Q1321" t="str">
            <v>SAN CRISTÓBAL</v>
          </cell>
          <cell r="R1321" t="str">
            <v>01</v>
          </cell>
          <cell r="S1321" t="str">
            <v>SAN CRISTÓBAL (ZONA URBANA)</v>
          </cell>
          <cell r="T1321" t="str">
            <v>01</v>
          </cell>
          <cell r="U1321" t="str">
            <v>MADRE VIEJA DEL NORTE</v>
          </cell>
          <cell r="V1321" t="str">
            <v>008</v>
          </cell>
          <cell r="W1321" t="str">
            <v>18.427181</v>
          </cell>
          <cell r="X1321" t="str">
            <v>-70.108921</v>
          </cell>
        </row>
        <row r="1322">
          <cell r="A1322" t="str">
            <v>15611</v>
          </cell>
          <cell r="B1322" t="str">
            <v>04 - SAN CRISTOBAL</v>
          </cell>
          <cell r="C1322" t="str">
            <v>0402 - SAN CRISTOBAL NORTE</v>
          </cell>
          <cell r="D1322" t="str">
            <v>15611</v>
          </cell>
          <cell r="E1322" t="str">
            <v>RAMON SANTO MEDINA ZOQUIER</v>
          </cell>
          <cell r="F1322" t="str">
            <v>MATUTINA - VESPERTINA</v>
          </cell>
          <cell r="G1322" t="str">
            <v>INICIAL - PRIMARIO</v>
          </cell>
          <cell r="H1322" t="str">
            <v>PUBLICO</v>
          </cell>
          <cell r="I1322" t="str">
            <v>Autorizado</v>
          </cell>
          <cell r="J1322" t="str">
            <v>21015541</v>
          </cell>
          <cell r="K1322" t="str">
            <v>RAMON SANTO MEDINA ZOQUIER</v>
          </cell>
          <cell r="L1322" t="str">
            <v>URBANA</v>
          </cell>
          <cell r="M1322" t="str">
            <v>SAN CRISTOBAL</v>
          </cell>
          <cell r="N1322" t="str">
            <v>21</v>
          </cell>
          <cell r="O1322" t="str">
            <v>SAN CRISTÓBAL</v>
          </cell>
          <cell r="P1322" t="str">
            <v>2101</v>
          </cell>
          <cell r="Q1322" t="str">
            <v>SAN CRISTÓBAL</v>
          </cell>
          <cell r="R1322" t="str">
            <v>01</v>
          </cell>
          <cell r="S1322" t="str">
            <v>SAN CRISTÓBAL (ZONA URBANA)</v>
          </cell>
          <cell r="T1322" t="str">
            <v>01</v>
          </cell>
          <cell r="U1322" t="str">
            <v>VILLA FUNDACIÓN</v>
          </cell>
          <cell r="V1322" t="str">
            <v>018</v>
          </cell>
          <cell r="W1322" t="str">
            <v/>
          </cell>
          <cell r="X1322" t="str">
            <v/>
          </cell>
        </row>
        <row r="1323">
          <cell r="A1323" t="str">
            <v>02984</v>
          </cell>
          <cell r="B1323" t="str">
            <v>04 - SAN CRISTOBAL</v>
          </cell>
          <cell r="C1323" t="str">
            <v>0403 - SAN CRISTOBAL SUR</v>
          </cell>
          <cell r="D1323" t="str">
            <v>02984</v>
          </cell>
          <cell r="E1323" t="str">
            <v>LUIS OSCAR URIBE ALBERT</v>
          </cell>
          <cell r="F1323" t="str">
            <v>MATUTINA - VESPERTINA</v>
          </cell>
          <cell r="G1323" t="str">
            <v>INICIAL - PRIMARIO</v>
          </cell>
          <cell r="H1323" t="str">
            <v>PUBLICO</v>
          </cell>
          <cell r="I1323" t="str">
            <v>Autorizado</v>
          </cell>
          <cell r="J1323" t="str">
            <v>21000415</v>
          </cell>
          <cell r="K1323" t="str">
            <v>LUIS OSCAR URIBE ALBERT</v>
          </cell>
          <cell r="L1323" t="str">
            <v>URBANA</v>
          </cell>
          <cell r="M1323" t="str">
            <v>SAN CRISTOBAL</v>
          </cell>
          <cell r="N1323" t="str">
            <v>21</v>
          </cell>
          <cell r="O1323" t="str">
            <v>SAN CRISTÓBAL</v>
          </cell>
          <cell r="P1323" t="str">
            <v>2101</v>
          </cell>
          <cell r="Q1323" t="str">
            <v>SAN CRISTÓBAL</v>
          </cell>
          <cell r="R1323" t="str">
            <v>01</v>
          </cell>
          <cell r="S1323" t="str">
            <v>SAN CRISTÓBAL (ZONA URBANA)</v>
          </cell>
          <cell r="T1323" t="str">
            <v>01</v>
          </cell>
          <cell r="U1323" t="str">
            <v>PUEBLO NUEVO</v>
          </cell>
          <cell r="V1323" t="str">
            <v>002</v>
          </cell>
          <cell r="W1323" t="str">
            <v>18.4053</v>
          </cell>
          <cell r="X1323" t="str">
            <v>-70.1131</v>
          </cell>
        </row>
        <row r="1324">
          <cell r="A1324" t="str">
            <v>02986</v>
          </cell>
          <cell r="B1324" t="str">
            <v>04 - SAN CRISTOBAL</v>
          </cell>
          <cell r="C1324" t="str">
            <v>0403 - SAN CRISTOBAL SUR</v>
          </cell>
          <cell r="D1324" t="str">
            <v>02986</v>
          </cell>
          <cell r="E1324" t="str">
            <v>PABLO BARINAS</v>
          </cell>
          <cell r="F1324" t="str">
            <v>MATUTINA - VESPERTINA</v>
          </cell>
          <cell r="G1324" t="str">
            <v>INICIAL - PRIMARIO - SECUNDARIO</v>
          </cell>
          <cell r="H1324" t="str">
            <v>PUBLICO</v>
          </cell>
          <cell r="I1324" t="str">
            <v>Autorizado</v>
          </cell>
          <cell r="J1324" t="str">
            <v>21002220</v>
          </cell>
          <cell r="K1324" t="str">
            <v>PABLO BARINAS</v>
          </cell>
          <cell r="L1324" t="str">
            <v>URBANA</v>
          </cell>
          <cell r="M1324" t="str">
            <v>SAN CRISTOBAL</v>
          </cell>
          <cell r="N1324" t="str">
            <v>21</v>
          </cell>
          <cell r="O1324" t="str">
            <v>SAN CRISTÓBAL</v>
          </cell>
          <cell r="P1324" t="str">
            <v>2101</v>
          </cell>
          <cell r="Q1324" t="str">
            <v>SAN CRISTÓBAL</v>
          </cell>
          <cell r="R1324" t="str">
            <v>01</v>
          </cell>
          <cell r="S1324" t="str">
            <v>SAN CRISTÓBAL (ZONA URBANA)</v>
          </cell>
          <cell r="T1324" t="str">
            <v>01</v>
          </cell>
          <cell r="U1324" t="str">
            <v>LAVAPIE</v>
          </cell>
          <cell r="V1324" t="str">
            <v>001</v>
          </cell>
          <cell r="W1324" t="str">
            <v>18.4038</v>
          </cell>
          <cell r="X1324" t="str">
            <v>-70.1041</v>
          </cell>
        </row>
        <row r="1325">
          <cell r="A1325" t="str">
            <v>02987</v>
          </cell>
          <cell r="B1325" t="str">
            <v>04 - SAN CRISTOBAL</v>
          </cell>
          <cell r="C1325" t="str">
            <v>0403 - SAN CRISTOBAL SUR</v>
          </cell>
          <cell r="D1325" t="str">
            <v>02987</v>
          </cell>
          <cell r="E1325" t="str">
            <v>JOSE MELENDEZ</v>
          </cell>
          <cell r="F1325" t="str">
            <v>MATUTINA - VESPERTINA</v>
          </cell>
          <cell r="G1325" t="str">
            <v>INICIAL - PRIMARIO - SECUNDARIO</v>
          </cell>
          <cell r="H1325" t="str">
            <v>PUBLICO</v>
          </cell>
          <cell r="I1325" t="str">
            <v>Autorizado</v>
          </cell>
          <cell r="J1325" t="str">
            <v>21002613</v>
          </cell>
          <cell r="K1325" t="str">
            <v>JOSE MELENDEZ</v>
          </cell>
          <cell r="L1325" t="str">
            <v>RURAL</v>
          </cell>
          <cell r="M1325" t="str">
            <v>SAN CRISTOBAL</v>
          </cell>
          <cell r="N1325" t="str">
            <v>21</v>
          </cell>
          <cell r="O1325" t="str">
            <v>SAN CRISTÓBAL</v>
          </cell>
          <cell r="P1325" t="str">
            <v>2101</v>
          </cell>
          <cell r="Q1325" t="str">
            <v>SAN CRISTÓBAL</v>
          </cell>
          <cell r="R1325" t="str">
            <v>01</v>
          </cell>
          <cell r="S1325" t="str">
            <v>INGENIO NUEVO</v>
          </cell>
          <cell r="T1325" t="str">
            <v>04</v>
          </cell>
          <cell r="U1325" t="str">
            <v>INGENIO NUEVO</v>
          </cell>
          <cell r="V1325" t="str">
            <v>013</v>
          </cell>
          <cell r="W1325" t="str">
            <v>18.37107</v>
          </cell>
          <cell r="X1325" t="str">
            <v>-70.133664</v>
          </cell>
        </row>
        <row r="1326">
          <cell r="A1326" t="str">
            <v>02992</v>
          </cell>
          <cell r="B1326" t="str">
            <v>04 - SAN CRISTOBAL</v>
          </cell>
          <cell r="C1326" t="str">
            <v>0403 - SAN CRISTOBAL SUR</v>
          </cell>
          <cell r="D1326" t="str">
            <v>02992</v>
          </cell>
          <cell r="E1326" t="str">
            <v>PASN UNIDAD XII</v>
          </cell>
          <cell r="F1326" t="str">
            <v>JORNADA EXTENDIDA</v>
          </cell>
          <cell r="G1326" t="str">
            <v>INICIAL</v>
          </cell>
          <cell r="H1326" t="str">
            <v>PUBLICO</v>
          </cell>
          <cell r="I1326" t="str">
            <v>Autorizado</v>
          </cell>
          <cell r="J1326" t="str">
            <v>21004723</v>
          </cell>
          <cell r="K1326" t="str">
            <v>PASN UNIDAD XII</v>
          </cell>
          <cell r="L1326" t="str">
            <v>URBANA</v>
          </cell>
          <cell r="M1326" t="str">
            <v>SAN CRISTOBAL</v>
          </cell>
          <cell r="N1326" t="str">
            <v>21</v>
          </cell>
          <cell r="O1326" t="str">
            <v>SAN CRISTÓBAL</v>
          </cell>
          <cell r="P1326" t="str">
            <v>2101</v>
          </cell>
          <cell r="Q1326" t="str">
            <v>SAN CRISTÓBAL</v>
          </cell>
          <cell r="R1326" t="str">
            <v>01</v>
          </cell>
          <cell r="S1326" t="str">
            <v>SAN CRISTÓBAL (ZONA URBANA)</v>
          </cell>
          <cell r="T1326" t="str">
            <v>01</v>
          </cell>
          <cell r="U1326" t="str">
            <v>EL CERRO</v>
          </cell>
          <cell r="V1326" t="str">
            <v>016</v>
          </cell>
          <cell r="W1326" t="str">
            <v>18.41</v>
          </cell>
          <cell r="X1326" t="str">
            <v>-70.1179</v>
          </cell>
        </row>
        <row r="1327">
          <cell r="A1327" t="str">
            <v>02993</v>
          </cell>
          <cell r="B1327" t="str">
            <v>04 - SAN CRISTOBAL</v>
          </cell>
          <cell r="C1327" t="str">
            <v>0403 - SAN CRISTOBAL SUR</v>
          </cell>
          <cell r="D1327" t="str">
            <v>02993</v>
          </cell>
          <cell r="E1327" t="str">
            <v>HOGAR DE NIÑOS HUERFANOS</v>
          </cell>
          <cell r="F1327" t="str">
            <v>JORNADA EXTENDIDA</v>
          </cell>
          <cell r="G1327" t="str">
            <v>INICIAL - PRIMARIO</v>
          </cell>
          <cell r="H1327" t="str">
            <v>PUBLICO</v>
          </cell>
          <cell r="I1327" t="str">
            <v>Autorizado</v>
          </cell>
          <cell r="J1327" t="str">
            <v>21004811</v>
          </cell>
          <cell r="K1327" t="str">
            <v>HOGAR DE NINOS HUERFANOS</v>
          </cell>
          <cell r="L1327" t="str">
            <v>RURAL</v>
          </cell>
          <cell r="M1327" t="str">
            <v>SAN CRISTOBAL</v>
          </cell>
          <cell r="N1327" t="str">
            <v>21</v>
          </cell>
          <cell r="O1327" t="str">
            <v>SAN CRISTÓBAL</v>
          </cell>
          <cell r="P1327" t="str">
            <v>2101</v>
          </cell>
          <cell r="Q1327" t="str">
            <v>SAN CRISTÓBAL</v>
          </cell>
          <cell r="R1327" t="str">
            <v>01</v>
          </cell>
          <cell r="S1327" t="str">
            <v>SAN CRISTÓBAL (ZONA URBANA)</v>
          </cell>
          <cell r="T1327" t="str">
            <v>01</v>
          </cell>
          <cell r="U1327" t="str">
            <v>LA SUIZA</v>
          </cell>
          <cell r="V1327" t="str">
            <v>022</v>
          </cell>
          <cell r="W1327" t="str">
            <v>18.4295</v>
          </cell>
          <cell r="X1327" t="str">
            <v>-70.1333</v>
          </cell>
        </row>
        <row r="1328">
          <cell r="A1328" t="str">
            <v>02994</v>
          </cell>
          <cell r="B1328" t="str">
            <v>04 - SAN CRISTOBAL</v>
          </cell>
          <cell r="C1328" t="str">
            <v>0403 - SAN CRISTOBAL SUR</v>
          </cell>
          <cell r="D1328" t="str">
            <v>02994</v>
          </cell>
          <cell r="E1328" t="str">
            <v>AMERICO LUGO</v>
          </cell>
          <cell r="F1328" t="str">
            <v>MATUTINA - VESPERTINA</v>
          </cell>
          <cell r="G1328" t="str">
            <v>SECUNDARIO</v>
          </cell>
          <cell r="H1328" t="str">
            <v>PUBLICO</v>
          </cell>
          <cell r="I1328" t="str">
            <v>Autorizado</v>
          </cell>
          <cell r="J1328" t="str">
            <v>21005118</v>
          </cell>
          <cell r="K1328" t="str">
            <v>AMERICO LUGO</v>
          </cell>
          <cell r="L1328" t="str">
            <v>URBANA</v>
          </cell>
          <cell r="M1328" t="str">
            <v>SAN CRISTOBAL</v>
          </cell>
          <cell r="N1328" t="str">
            <v>21</v>
          </cell>
          <cell r="O1328" t="str">
            <v>SAN CRISTÓBAL</v>
          </cell>
          <cell r="P1328" t="str">
            <v>2101</v>
          </cell>
          <cell r="Q1328" t="str">
            <v>SAN CRISTÓBAL</v>
          </cell>
          <cell r="R1328" t="str">
            <v>01</v>
          </cell>
          <cell r="S1328" t="str">
            <v>SAN CRISTÓBAL (ZONA URBANA)</v>
          </cell>
          <cell r="T1328" t="str">
            <v>01</v>
          </cell>
          <cell r="U1328" t="str">
            <v>PUEBLO NUEVO</v>
          </cell>
          <cell r="V1328" t="str">
            <v>002</v>
          </cell>
          <cell r="W1328" t="str">
            <v>18.4075</v>
          </cell>
          <cell r="X1328" t="str">
            <v>-70.1106</v>
          </cell>
        </row>
        <row r="1329">
          <cell r="A1329" t="str">
            <v>02999</v>
          </cell>
          <cell r="B1329" t="str">
            <v>04 - SAN CRISTOBAL</v>
          </cell>
          <cell r="C1329" t="str">
            <v>0403 - SAN CRISTOBAL SUR</v>
          </cell>
          <cell r="D1329" t="str">
            <v>02999</v>
          </cell>
          <cell r="E1329" t="str">
            <v>POLITECNICO LOYOLA</v>
          </cell>
          <cell r="F1329" t="str">
            <v>MATUTINA - VESPERTINA</v>
          </cell>
          <cell r="G1329" t="str">
            <v>INICIAL - PRIMARIO - SECUNDARIO</v>
          </cell>
          <cell r="H1329" t="str">
            <v>PUBLICO</v>
          </cell>
          <cell r="I1329" t="str">
            <v>Autorizado</v>
          </cell>
          <cell r="J1329" t="str">
            <v>21007127</v>
          </cell>
          <cell r="K1329" t="str">
            <v>INSTITUTO POLITECNICO LOYOLA</v>
          </cell>
          <cell r="L1329" t="str">
            <v>URBANA</v>
          </cell>
          <cell r="M1329" t="str">
            <v>SAN CRISTOBAL</v>
          </cell>
          <cell r="N1329" t="str">
            <v>21</v>
          </cell>
          <cell r="O1329" t="str">
            <v>SAN CRISTÓBAL</v>
          </cell>
          <cell r="P1329" t="str">
            <v>2101</v>
          </cell>
          <cell r="Q1329" t="str">
            <v>SAN CRISTÓBAL</v>
          </cell>
          <cell r="R1329" t="str">
            <v>01</v>
          </cell>
          <cell r="S1329" t="str">
            <v>SAN CRISTÓBAL (ZONA URBANA)</v>
          </cell>
          <cell r="T1329" t="str">
            <v>01</v>
          </cell>
          <cell r="U1329" t="str">
            <v>CENTRO DE LA CIUDAD</v>
          </cell>
          <cell r="V1329" t="str">
            <v>010</v>
          </cell>
          <cell r="W1329" t="str">
            <v>18.4119</v>
          </cell>
          <cell r="X1329" t="str">
            <v>-70.1127</v>
          </cell>
        </row>
        <row r="1330">
          <cell r="A1330" t="str">
            <v>03000</v>
          </cell>
          <cell r="B1330" t="str">
            <v>04 - SAN CRISTOBAL</v>
          </cell>
          <cell r="C1330" t="str">
            <v>0403 - SAN CRISTOBAL SUR</v>
          </cell>
          <cell r="D1330" t="str">
            <v>03000</v>
          </cell>
          <cell r="E1330" t="str">
            <v>OFICIALIZADO SAN RAFAEL</v>
          </cell>
          <cell r="F1330" t="str">
            <v>MATUTINA</v>
          </cell>
          <cell r="G1330" t="str">
            <v>INICIAL - PRIMARIO</v>
          </cell>
          <cell r="H1330" t="str">
            <v>PUBLICO</v>
          </cell>
          <cell r="I1330" t="str">
            <v>Autorizado</v>
          </cell>
          <cell r="J1330" t="str">
            <v>21007712</v>
          </cell>
          <cell r="K1330" t="str">
            <v>OFICIALIZADO SAN RAFAEL</v>
          </cell>
          <cell r="L1330" t="str">
            <v>URBANA</v>
          </cell>
          <cell r="M1330" t="str">
            <v>SAN CRISTOBAL</v>
          </cell>
          <cell r="N1330" t="str">
            <v>21</v>
          </cell>
          <cell r="O1330" t="str">
            <v>SAN CRISTÓBAL</v>
          </cell>
          <cell r="P1330" t="str">
            <v>2101</v>
          </cell>
          <cell r="Q1330" t="str">
            <v>SAN CRISTÓBAL</v>
          </cell>
          <cell r="R1330" t="str">
            <v>01</v>
          </cell>
          <cell r="S1330" t="str">
            <v>SAN CRISTÓBAL (ZONA URBANA)</v>
          </cell>
          <cell r="T1330" t="str">
            <v>01</v>
          </cell>
          <cell r="U1330" t="str">
            <v>CENTRO DE LA CIUDAD</v>
          </cell>
          <cell r="V1330" t="str">
            <v>010</v>
          </cell>
          <cell r="W1330" t="str">
            <v>18.4134</v>
          </cell>
          <cell r="X1330" t="str">
            <v>-70.1104</v>
          </cell>
        </row>
        <row r="1331">
          <cell r="A1331" t="str">
            <v>03030</v>
          </cell>
          <cell r="B1331" t="str">
            <v>04 - SAN CRISTOBAL</v>
          </cell>
          <cell r="C1331" t="str">
            <v>0403 - SAN CRISTOBAL SUR</v>
          </cell>
          <cell r="D1331" t="str">
            <v>03030</v>
          </cell>
          <cell r="E1331" t="str">
            <v>HOYO DEL BARRO</v>
          </cell>
          <cell r="F1331" t="str">
            <v>MATUTINA - VESPERTINA</v>
          </cell>
          <cell r="G1331" t="str">
            <v>INICIAL - PRIMARIO</v>
          </cell>
          <cell r="H1331" t="str">
            <v>PUBLICO</v>
          </cell>
          <cell r="I1331" t="str">
            <v>Autorizado</v>
          </cell>
          <cell r="J1331" t="str">
            <v>21011916</v>
          </cell>
          <cell r="K1331" t="str">
            <v>HOYO DEL BARRO</v>
          </cell>
          <cell r="L1331" t="str">
            <v>RURAL</v>
          </cell>
          <cell r="M1331" t="str">
            <v>SAN CRISTOBAL</v>
          </cell>
          <cell r="N1331" t="str">
            <v>21</v>
          </cell>
          <cell r="O1331" t="str">
            <v>SAN CRISTÓBAL</v>
          </cell>
          <cell r="P1331" t="str">
            <v>2101</v>
          </cell>
          <cell r="Q1331" t="str">
            <v>SAN CRISTÓBAL</v>
          </cell>
          <cell r="R1331" t="str">
            <v>01</v>
          </cell>
          <cell r="S1331" t="str">
            <v>INGENIO NUEVO</v>
          </cell>
          <cell r="T1331" t="str">
            <v>04</v>
          </cell>
          <cell r="U1331" t="str">
            <v>HOYO DEL BARRO</v>
          </cell>
          <cell r="V1331" t="str">
            <v>003</v>
          </cell>
          <cell r="W1331" t="str">
            <v>18.3698</v>
          </cell>
          <cell r="X1331" t="str">
            <v>-70.1433</v>
          </cell>
        </row>
        <row r="1332">
          <cell r="A1332" t="str">
            <v>03032</v>
          </cell>
          <cell r="B1332" t="str">
            <v>04 - SAN CRISTOBAL</v>
          </cell>
          <cell r="C1332" t="str">
            <v>0403 - SAN CRISTOBAL SUR</v>
          </cell>
          <cell r="D1332" t="str">
            <v>03032</v>
          </cell>
          <cell r="E1332" t="str">
            <v>NIZA ARRIBA</v>
          </cell>
          <cell r="F1332" t="str">
            <v>MATUTINA</v>
          </cell>
          <cell r="G1332" t="str">
            <v>INICIAL - PRIMARIO</v>
          </cell>
          <cell r="H1332" t="str">
            <v>PUBLICO</v>
          </cell>
          <cell r="I1332" t="str">
            <v>Autorizado</v>
          </cell>
          <cell r="J1332" t="str">
            <v>21019595</v>
          </cell>
          <cell r="K1332" t="str">
            <v>NIZA ARRIBA</v>
          </cell>
          <cell r="L1332" t="str">
            <v>RURAL</v>
          </cell>
          <cell r="M1332" t="str">
            <v>SAN CRISTOBAL</v>
          </cell>
          <cell r="N1332" t="str">
            <v>21</v>
          </cell>
          <cell r="O1332" t="str">
            <v>SAN CRISTÓBAL</v>
          </cell>
          <cell r="P1332" t="str">
            <v>2101</v>
          </cell>
          <cell r="Q1332" t="str">
            <v>SAN CRISTÓBAL</v>
          </cell>
          <cell r="R1332" t="str">
            <v>01</v>
          </cell>
          <cell r="S1332" t="str">
            <v>INGENIO NUEVO</v>
          </cell>
          <cell r="T1332" t="str">
            <v>04</v>
          </cell>
          <cell r="U1332" t="str">
            <v>NIZA ARRIBA</v>
          </cell>
          <cell r="V1332" t="str">
            <v>006</v>
          </cell>
          <cell r="W1332" t="str">
            <v>18.356103</v>
          </cell>
          <cell r="X1332" t="str">
            <v>-70.119191</v>
          </cell>
        </row>
        <row r="1333">
          <cell r="A1333" t="str">
            <v>03033</v>
          </cell>
          <cell r="B1333" t="str">
            <v>04 - SAN CRISTOBAL</v>
          </cell>
          <cell r="C1333" t="str">
            <v>0403 - SAN CRISTOBAL SUR</v>
          </cell>
          <cell r="D1333" t="str">
            <v>03033</v>
          </cell>
          <cell r="E1333" t="str">
            <v>NIZA ABAJO</v>
          </cell>
          <cell r="F1333" t="str">
            <v>JORNADA EXTENDIDA</v>
          </cell>
          <cell r="G1333" t="str">
            <v>PRIMARIO</v>
          </cell>
          <cell r="H1333" t="str">
            <v>PUBLICO</v>
          </cell>
          <cell r="I1333" t="str">
            <v>Autorizado</v>
          </cell>
          <cell r="J1333" t="str">
            <v>21012317</v>
          </cell>
          <cell r="K1333" t="str">
            <v>NIZA ABAJO</v>
          </cell>
          <cell r="L1333" t="str">
            <v>RURAL</v>
          </cell>
          <cell r="M1333" t="str">
            <v>SAN CRISTOBAL</v>
          </cell>
          <cell r="N1333" t="str">
            <v>21</v>
          </cell>
          <cell r="O1333" t="str">
            <v>SAN CRISTÓBAL</v>
          </cell>
          <cell r="P1333" t="str">
            <v>2101</v>
          </cell>
          <cell r="Q1333" t="str">
            <v>SAN CRISTÓBAL</v>
          </cell>
          <cell r="R1333" t="str">
            <v>01</v>
          </cell>
          <cell r="S1333" t="str">
            <v>INGENIO NUEVO</v>
          </cell>
          <cell r="T1333" t="str">
            <v>04</v>
          </cell>
          <cell r="U1333" t="str">
            <v>NIZA ABAJO</v>
          </cell>
          <cell r="V1333" t="str">
            <v>007</v>
          </cell>
          <cell r="W1333" t="str">
            <v>18.350337</v>
          </cell>
          <cell r="X1333" t="str">
            <v>-70.122214</v>
          </cell>
        </row>
        <row r="1334">
          <cell r="A1334" t="str">
            <v>03034</v>
          </cell>
          <cell r="B1334" t="str">
            <v>04 - SAN CRISTOBAL</v>
          </cell>
          <cell r="C1334" t="str">
            <v>0403 - SAN CRISTOBAL SUR</v>
          </cell>
          <cell r="D1334" t="str">
            <v>03034</v>
          </cell>
          <cell r="E1334" t="str">
            <v>LA PLAYA</v>
          </cell>
          <cell r="F1334" t="str">
            <v>JORNADA EXTENDIDA</v>
          </cell>
          <cell r="G1334" t="str">
            <v>INICIAL - PRIMARIO - SECUNDARIO</v>
          </cell>
          <cell r="H1334" t="str">
            <v>PUBLICO</v>
          </cell>
          <cell r="I1334" t="str">
            <v>Autorizado</v>
          </cell>
          <cell r="J1334" t="str">
            <v>21072937</v>
          </cell>
          <cell r="K1334" t="str">
            <v>LA PLAYA</v>
          </cell>
          <cell r="L1334" t="str">
            <v>URBANA</v>
          </cell>
          <cell r="M1334" t="str">
            <v>SAN CRISTOBAL</v>
          </cell>
          <cell r="N1334" t="str">
            <v>21</v>
          </cell>
          <cell r="O1334" t="str">
            <v>SAN GREGORIO DE NIGUA</v>
          </cell>
          <cell r="P1334" t="str">
            <v>2107</v>
          </cell>
          <cell r="Q1334" t="str">
            <v>SAN GREGORIO DE NIGUA</v>
          </cell>
          <cell r="R1334" t="str">
            <v>01</v>
          </cell>
          <cell r="S1334" t="str">
            <v>NAJAYO ABAJO</v>
          </cell>
          <cell r="T1334" t="str">
            <v>03</v>
          </cell>
          <cell r="U1334" t="str">
            <v>CARLOS PINTO</v>
          </cell>
          <cell r="V1334" t="str">
            <v>006</v>
          </cell>
          <cell r="W1334" t="str">
            <v>18.298148</v>
          </cell>
          <cell r="X1334" t="str">
            <v>-70.109998</v>
          </cell>
        </row>
        <row r="1335">
          <cell r="A1335" t="str">
            <v>03035</v>
          </cell>
          <cell r="B1335" t="str">
            <v>04 - SAN CRISTOBAL</v>
          </cell>
          <cell r="C1335" t="str">
            <v>0403 - SAN CRISTOBAL SUR</v>
          </cell>
          <cell r="D1335" t="str">
            <v>03035</v>
          </cell>
          <cell r="E1335" t="str">
            <v>RANCHO AL MEDIO</v>
          </cell>
          <cell r="F1335" t="str">
            <v>JORNADA EXTENDIDA</v>
          </cell>
          <cell r="G1335" t="str">
            <v>INICIAL - PRIMARIO</v>
          </cell>
          <cell r="H1335" t="str">
            <v>PUBLICO</v>
          </cell>
          <cell r="I1335" t="str">
            <v>Autorizado</v>
          </cell>
          <cell r="J1335" t="str">
            <v>21012911</v>
          </cell>
          <cell r="K1335" t="str">
            <v>RANCHO AL MEDIO</v>
          </cell>
          <cell r="L1335" t="str">
            <v>RURAL-AISLADA</v>
          </cell>
          <cell r="M1335" t="str">
            <v>SAN CRISTOBAL</v>
          </cell>
          <cell r="N1335" t="str">
            <v>21</v>
          </cell>
          <cell r="O1335" t="str">
            <v>SAN CRISTÓBAL</v>
          </cell>
          <cell r="P1335" t="str">
            <v>2101</v>
          </cell>
          <cell r="Q1335" t="str">
            <v>SAN CRISTÓBAL</v>
          </cell>
          <cell r="R1335" t="str">
            <v>01</v>
          </cell>
          <cell r="S1335" t="str">
            <v>INGENIO NUEVO</v>
          </cell>
          <cell r="T1335" t="str">
            <v>04</v>
          </cell>
          <cell r="U1335" t="str">
            <v>RANCHO AL MEDIO</v>
          </cell>
          <cell r="V1335" t="str">
            <v>008</v>
          </cell>
          <cell r="W1335" t="str">
            <v>18.3205</v>
          </cell>
          <cell r="X1335" t="str">
            <v>-70.1196</v>
          </cell>
        </row>
        <row r="1336">
          <cell r="A1336" t="str">
            <v>03036</v>
          </cell>
          <cell r="B1336" t="str">
            <v>04 - SAN CRISTOBAL</v>
          </cell>
          <cell r="C1336" t="str">
            <v>0403 - SAN CRISTOBAL SUR</v>
          </cell>
          <cell r="D1336" t="str">
            <v>03036</v>
          </cell>
          <cell r="E1336" t="str">
            <v>MIRACIELO</v>
          </cell>
          <cell r="F1336" t="str">
            <v>JORNADA EXTENDIDA</v>
          </cell>
          <cell r="G1336" t="str">
            <v>PRIMARIO</v>
          </cell>
          <cell r="H1336" t="str">
            <v>PUBLICO</v>
          </cell>
          <cell r="I1336" t="str">
            <v>Autorizado</v>
          </cell>
          <cell r="J1336" t="str">
            <v>21013010</v>
          </cell>
          <cell r="K1336" t="str">
            <v>MIRACIELO</v>
          </cell>
          <cell r="L1336" t="str">
            <v>RURAL</v>
          </cell>
          <cell r="M1336" t="str">
            <v>SAN CRISTOBAL</v>
          </cell>
          <cell r="N1336" t="str">
            <v>21</v>
          </cell>
          <cell r="O1336" t="str">
            <v>SAN CRISTÓBAL</v>
          </cell>
          <cell r="P1336" t="str">
            <v>2101</v>
          </cell>
          <cell r="Q1336" t="str">
            <v>SAN CRISTÓBAL</v>
          </cell>
          <cell r="R1336" t="str">
            <v>01</v>
          </cell>
          <cell r="S1336" t="str">
            <v>INGENIO NUEVO</v>
          </cell>
          <cell r="T1336" t="str">
            <v>04</v>
          </cell>
          <cell r="U1336" t="str">
            <v>MIRACIELO</v>
          </cell>
          <cell r="V1336" t="str">
            <v>010</v>
          </cell>
          <cell r="W1336" t="str">
            <v>18.345538</v>
          </cell>
          <cell r="X1336" t="str">
            <v>-70.116277</v>
          </cell>
        </row>
        <row r="1337">
          <cell r="A1337" t="str">
            <v>03038</v>
          </cell>
          <cell r="B1337" t="str">
            <v>04 - SAN CRISTOBAL</v>
          </cell>
          <cell r="C1337" t="str">
            <v>0403 - SAN CRISTOBAL SUR</v>
          </cell>
          <cell r="D1337" t="str">
            <v>03038</v>
          </cell>
          <cell r="E1337" t="str">
            <v>NAJAYO ARRIBA</v>
          </cell>
          <cell r="F1337" t="str">
            <v>MATUTINA - VESPERTINA</v>
          </cell>
          <cell r="G1337" t="str">
            <v>INICIAL - PRIMARIO - SECUNDARIO</v>
          </cell>
          <cell r="H1337" t="str">
            <v>PUBLICO</v>
          </cell>
          <cell r="I1337" t="str">
            <v>Autorizado</v>
          </cell>
          <cell r="J1337" t="str">
            <v>21013312</v>
          </cell>
          <cell r="K1337" t="str">
            <v>NAJAYO ARRIBA</v>
          </cell>
          <cell r="L1337" t="str">
            <v>RURAL</v>
          </cell>
          <cell r="M1337" t="str">
            <v>SAN CRISTOBAL</v>
          </cell>
          <cell r="N1337" t="str">
            <v>21</v>
          </cell>
          <cell r="O1337" t="str">
            <v>SAN CRISTÓBAL</v>
          </cell>
          <cell r="P1337" t="str">
            <v>2101</v>
          </cell>
          <cell r="Q1337" t="str">
            <v>SAN CRISTÓBAL</v>
          </cell>
          <cell r="R1337" t="str">
            <v>01</v>
          </cell>
          <cell r="S1337" t="str">
            <v>NAJAYO ARRIBA</v>
          </cell>
          <cell r="T1337" t="str">
            <v>05</v>
          </cell>
          <cell r="U1337" t="str">
            <v>NAJAYO ARRIBA</v>
          </cell>
          <cell r="V1337" t="str">
            <v>003</v>
          </cell>
          <cell r="W1337" t="str">
            <v>18.3858</v>
          </cell>
          <cell r="X1337" t="str">
            <v>-70.1785</v>
          </cell>
        </row>
        <row r="1338">
          <cell r="A1338" t="str">
            <v>03039</v>
          </cell>
          <cell r="B1338" t="str">
            <v>04 - SAN CRISTOBAL</v>
          </cell>
          <cell r="C1338" t="str">
            <v>0403 - SAN CRISTOBAL SUR</v>
          </cell>
          <cell r="D1338" t="str">
            <v>03039</v>
          </cell>
          <cell r="E1338" t="str">
            <v>LOMA VERDE DE NAJAYO</v>
          </cell>
          <cell r="F1338" t="str">
            <v>MATUTINA - VESPERTINA</v>
          </cell>
          <cell r="G1338" t="str">
            <v>INICIAL - PRIMARIO - SECUNDARIO</v>
          </cell>
          <cell r="H1338" t="str">
            <v>PUBLICO</v>
          </cell>
          <cell r="I1338" t="str">
            <v>Autorizado</v>
          </cell>
          <cell r="J1338" t="str">
            <v>21013510</v>
          </cell>
          <cell r="K1338" t="str">
            <v>LOMA VERDE DE NAJAYO</v>
          </cell>
          <cell r="L1338" t="str">
            <v>RURAL</v>
          </cell>
          <cell r="M1338" t="str">
            <v>SAN CRISTOBAL</v>
          </cell>
          <cell r="N1338" t="str">
            <v>21</v>
          </cell>
          <cell r="O1338" t="str">
            <v>SAN CRISTÓBAL</v>
          </cell>
          <cell r="P1338" t="str">
            <v>2101</v>
          </cell>
          <cell r="Q1338" t="str">
            <v>SAN CRISTÓBAL</v>
          </cell>
          <cell r="R1338" t="str">
            <v>01</v>
          </cell>
          <cell r="S1338" t="str">
            <v>NAJAYO ARRIBA</v>
          </cell>
          <cell r="T1338" t="str">
            <v>05</v>
          </cell>
          <cell r="U1338" t="str">
            <v>LOMA VERDE</v>
          </cell>
          <cell r="V1338" t="str">
            <v>004</v>
          </cell>
          <cell r="W1338" t="str">
            <v>18.3953</v>
          </cell>
          <cell r="X1338" t="str">
            <v>-70.1657</v>
          </cell>
        </row>
        <row r="1339">
          <cell r="A1339" t="str">
            <v>03040</v>
          </cell>
          <cell r="B1339" t="str">
            <v>04 - SAN CRISTOBAL</v>
          </cell>
          <cell r="C1339" t="str">
            <v>0403 - SAN CRISTOBAL SUR</v>
          </cell>
          <cell r="D1339" t="str">
            <v>03040</v>
          </cell>
          <cell r="E1339" t="str">
            <v>SANTA LUCIA DE CAMBA</v>
          </cell>
          <cell r="F1339" t="str">
            <v>MATUTINA - VESPERTINA</v>
          </cell>
          <cell r="G1339" t="str">
            <v>INICIAL - PRIMARIO - SECUNDARIO</v>
          </cell>
          <cell r="H1339" t="str">
            <v>PUBLICO</v>
          </cell>
          <cell r="I1339" t="str">
            <v>Autorizado</v>
          </cell>
          <cell r="J1339" t="str">
            <v>21013614</v>
          </cell>
          <cell r="K1339" t="str">
            <v>SANTA LUCIA DE CAMBA</v>
          </cell>
          <cell r="L1339" t="str">
            <v>RURAL</v>
          </cell>
          <cell r="M1339" t="str">
            <v>SAN CRISTOBAL</v>
          </cell>
          <cell r="N1339" t="str">
            <v>21</v>
          </cell>
          <cell r="O1339" t="str">
            <v>SAN CRISTÓBAL</v>
          </cell>
          <cell r="P1339" t="str">
            <v>2101</v>
          </cell>
          <cell r="Q1339" t="str">
            <v>SAN CRISTÓBAL</v>
          </cell>
          <cell r="R1339" t="str">
            <v>01</v>
          </cell>
          <cell r="S1339" t="str">
            <v>NAJAYO ARRIBA</v>
          </cell>
          <cell r="T1339" t="str">
            <v>05</v>
          </cell>
          <cell r="U1339" t="str">
            <v>SANTA LUCÍA DE CAMBA</v>
          </cell>
          <cell r="V1339" t="str">
            <v>005</v>
          </cell>
          <cell r="W1339" t="str">
            <v>18.3828</v>
          </cell>
          <cell r="X1339" t="str">
            <v>-70.1571</v>
          </cell>
        </row>
        <row r="1340">
          <cell r="A1340" t="str">
            <v>03041</v>
          </cell>
          <cell r="B1340" t="str">
            <v>04 - SAN CRISTOBAL</v>
          </cell>
          <cell r="C1340" t="str">
            <v>0403 - SAN CRISTOBAL SUR</v>
          </cell>
          <cell r="D1340" t="str">
            <v>03041</v>
          </cell>
          <cell r="E1340" t="str">
            <v>CLUB ROTARIO KM. 4</v>
          </cell>
          <cell r="F1340" t="str">
            <v>MATUTINA - VESPERTINA</v>
          </cell>
          <cell r="G1340" t="str">
            <v>INICIAL - PRIMARIO - SECUNDARIO</v>
          </cell>
          <cell r="H1340" t="str">
            <v>PUBLICO</v>
          </cell>
          <cell r="I1340" t="str">
            <v>Autorizado</v>
          </cell>
          <cell r="J1340" t="str">
            <v>21013718</v>
          </cell>
          <cell r="K1340" t="str">
            <v>CLUB ROTARIO KM. 4</v>
          </cell>
          <cell r="L1340" t="str">
            <v>URBANA</v>
          </cell>
          <cell r="M1340" t="str">
            <v>SAN CRISTOBAL</v>
          </cell>
          <cell r="N1340" t="str">
            <v>21</v>
          </cell>
          <cell r="O1340" t="str">
            <v>SAN CRISTÓBAL</v>
          </cell>
          <cell r="P1340" t="str">
            <v>2101</v>
          </cell>
          <cell r="Q1340" t="str">
            <v>SAN CRISTÓBAL</v>
          </cell>
          <cell r="R1340" t="str">
            <v>01</v>
          </cell>
          <cell r="S1340" t="str">
            <v>NAJAYO ARRIBA</v>
          </cell>
          <cell r="T1340" t="str">
            <v>05</v>
          </cell>
          <cell r="U1340" t="str">
            <v>CANASTA</v>
          </cell>
          <cell r="V1340" t="str">
            <v>006</v>
          </cell>
          <cell r="W1340" t="str">
            <v>18.4054</v>
          </cell>
          <cell r="X1340" t="str">
            <v>-70.1402</v>
          </cell>
        </row>
        <row r="1341">
          <cell r="A1341" t="str">
            <v>03042</v>
          </cell>
          <cell r="B1341" t="str">
            <v>04 - SAN CRISTOBAL</v>
          </cell>
          <cell r="C1341" t="str">
            <v>0403 - SAN CRISTOBAL SUR</v>
          </cell>
          <cell r="D1341" t="str">
            <v>03042</v>
          </cell>
          <cell r="E1341" t="str">
            <v>PROYECTO CANASTA</v>
          </cell>
          <cell r="F1341" t="str">
            <v>MATUTINA - VESPERTINA</v>
          </cell>
          <cell r="G1341" t="str">
            <v>INICIAL - PRIMARIO - SECUNDARIO</v>
          </cell>
          <cell r="H1341" t="str">
            <v>PUBLICO</v>
          </cell>
          <cell r="I1341" t="str">
            <v>Autorizado</v>
          </cell>
          <cell r="J1341" t="str">
            <v>21013812</v>
          </cell>
          <cell r="K1341" t="str">
            <v>PROYECTO CANASTA</v>
          </cell>
          <cell r="L1341" t="str">
            <v>RURAL</v>
          </cell>
          <cell r="M1341" t="str">
            <v>SAN CRISTOBAL</v>
          </cell>
          <cell r="N1341" t="str">
            <v>21</v>
          </cell>
          <cell r="O1341" t="str">
            <v>SAN CRISTÓBAL</v>
          </cell>
          <cell r="P1341" t="str">
            <v>2101</v>
          </cell>
          <cell r="Q1341" t="str">
            <v>SAN CRISTÓBAL</v>
          </cell>
          <cell r="R1341" t="str">
            <v>01</v>
          </cell>
          <cell r="S1341" t="str">
            <v>NAJAYO ARRIBA</v>
          </cell>
          <cell r="T1341" t="str">
            <v>05</v>
          </cell>
          <cell r="U1341" t="str">
            <v>CANASTA</v>
          </cell>
          <cell r="V1341" t="str">
            <v>006</v>
          </cell>
          <cell r="W1341" t="str">
            <v>18.4015</v>
          </cell>
          <cell r="X1341" t="str">
            <v>-70.1475</v>
          </cell>
        </row>
        <row r="1342">
          <cell r="A1342" t="str">
            <v>03043</v>
          </cell>
          <cell r="B1342" t="str">
            <v>04 - SAN CRISTOBAL</v>
          </cell>
          <cell r="C1342" t="str">
            <v>0403 - SAN CRISTOBAL SUR</v>
          </cell>
          <cell r="D1342" t="str">
            <v>03043</v>
          </cell>
          <cell r="E1342" t="str">
            <v>CANASTICA</v>
          </cell>
          <cell r="F1342" t="str">
            <v>JORNADA EXTENDIDA</v>
          </cell>
          <cell r="G1342" t="str">
            <v>INICIAL - PRIMARIO</v>
          </cell>
          <cell r="H1342" t="str">
            <v>PUBLICO</v>
          </cell>
          <cell r="I1342" t="str">
            <v>Autorizado</v>
          </cell>
          <cell r="J1342" t="str">
            <v>21014015</v>
          </cell>
          <cell r="K1342" t="str">
            <v>CANASTICA</v>
          </cell>
          <cell r="L1342" t="str">
            <v>URBANA</v>
          </cell>
          <cell r="M1342" t="str">
            <v>SAN CRISTOBAL</v>
          </cell>
          <cell r="N1342" t="str">
            <v>21</v>
          </cell>
          <cell r="O1342" t="str">
            <v>SAN CRISTÓBAL</v>
          </cell>
          <cell r="P1342" t="str">
            <v>2101</v>
          </cell>
          <cell r="Q1342" t="str">
            <v>SAN CRISTÓBAL</v>
          </cell>
          <cell r="R1342" t="str">
            <v>01</v>
          </cell>
          <cell r="S1342" t="str">
            <v>SAN CRISTÓBAL (ZONA URBANA)</v>
          </cell>
          <cell r="T1342" t="str">
            <v>01</v>
          </cell>
          <cell r="U1342" t="str">
            <v>CANASTICA O PARAÍSO</v>
          </cell>
          <cell r="V1342" t="str">
            <v>014</v>
          </cell>
          <cell r="W1342" t="str">
            <v>18.4013</v>
          </cell>
          <cell r="X1342" t="str">
            <v>-70.1271</v>
          </cell>
        </row>
        <row r="1343">
          <cell r="A1343" t="str">
            <v>03044</v>
          </cell>
          <cell r="B1343" t="str">
            <v>04 - SAN CRISTOBAL</v>
          </cell>
          <cell r="C1343" t="str">
            <v>0403 - SAN CRISTOBAL SUR</v>
          </cell>
          <cell r="D1343" t="str">
            <v>03044</v>
          </cell>
          <cell r="E1343" t="str">
            <v>CAMBITA STERLING</v>
          </cell>
          <cell r="F1343" t="str">
            <v>JORNADA EXTENDIDA</v>
          </cell>
          <cell r="G1343" t="str">
            <v>PRIMARIO - SECUNDARIO</v>
          </cell>
          <cell r="H1343" t="str">
            <v>PUBLICO</v>
          </cell>
          <cell r="I1343" t="str">
            <v>Autorizado</v>
          </cell>
          <cell r="J1343" t="str">
            <v>21014317</v>
          </cell>
          <cell r="K1343" t="str">
            <v>CAMBITA STERLING</v>
          </cell>
          <cell r="L1343" t="str">
            <v>RURAL</v>
          </cell>
          <cell r="M1343" t="str">
            <v>SAN CRISTOBAL</v>
          </cell>
          <cell r="N1343" t="str">
            <v>21</v>
          </cell>
          <cell r="O1343" t="str">
            <v>SAN CRISTÓBAL</v>
          </cell>
          <cell r="P1343" t="str">
            <v>2101</v>
          </cell>
          <cell r="Q1343" t="str">
            <v>SAN CRISTÓBAL</v>
          </cell>
          <cell r="R1343" t="str">
            <v>01</v>
          </cell>
          <cell r="S1343" t="str">
            <v>CAMBITA STERLING</v>
          </cell>
          <cell r="T1343" t="str">
            <v>08</v>
          </cell>
          <cell r="U1343" t="str">
            <v>CAMBITA STERLING</v>
          </cell>
          <cell r="V1343" t="str">
            <v>001</v>
          </cell>
          <cell r="W1343" t="str">
            <v>18.4172</v>
          </cell>
          <cell r="X1343" t="str">
            <v>-70.1483</v>
          </cell>
        </row>
        <row r="1344">
          <cell r="A1344" t="str">
            <v>03045</v>
          </cell>
          <cell r="B1344" t="str">
            <v>04 - SAN CRISTOBAL</v>
          </cell>
          <cell r="C1344" t="str">
            <v>0403 - SAN CRISTOBAL SUR</v>
          </cell>
          <cell r="D1344" t="str">
            <v>03045</v>
          </cell>
          <cell r="E1344" t="str">
            <v>SABANA TORO</v>
          </cell>
          <cell r="F1344" t="str">
            <v>MATUTINA - VESPERTINA</v>
          </cell>
          <cell r="G1344" t="str">
            <v>INICIAL - PRIMARIO - SECUNDARIO</v>
          </cell>
          <cell r="H1344" t="str">
            <v>PUBLICO</v>
          </cell>
          <cell r="I1344" t="str">
            <v>Autorizado</v>
          </cell>
          <cell r="J1344" t="str">
            <v>21014515</v>
          </cell>
          <cell r="K1344" t="str">
            <v>SABANA TORO</v>
          </cell>
          <cell r="L1344" t="str">
            <v>URBANA-MARGINAL</v>
          </cell>
          <cell r="M1344" t="str">
            <v>SAN CRISTOBAL</v>
          </cell>
          <cell r="N1344" t="str">
            <v>21</v>
          </cell>
          <cell r="O1344" t="str">
            <v>SAN CRISTÓBAL</v>
          </cell>
          <cell r="P1344" t="str">
            <v>2101</v>
          </cell>
          <cell r="Q1344" t="str">
            <v>SAN CRISTÓBAL</v>
          </cell>
          <cell r="R1344" t="str">
            <v>01</v>
          </cell>
          <cell r="S1344" t="str">
            <v>CAMBITA STERLING</v>
          </cell>
          <cell r="T1344" t="str">
            <v>08</v>
          </cell>
          <cell r="U1344" t="str">
            <v>SABANA TORO</v>
          </cell>
          <cell r="V1344" t="str">
            <v>007</v>
          </cell>
          <cell r="W1344" t="str">
            <v>18.4294</v>
          </cell>
          <cell r="X1344" t="str">
            <v>-70.137</v>
          </cell>
        </row>
        <row r="1345">
          <cell r="A1345" t="str">
            <v>03047</v>
          </cell>
          <cell r="B1345" t="str">
            <v>04 - SAN CRISTOBAL</v>
          </cell>
          <cell r="C1345" t="str">
            <v>0403 - SAN CRISTOBAL SUR</v>
          </cell>
          <cell r="D1345" t="str">
            <v>03047</v>
          </cell>
          <cell r="E1345" t="str">
            <v>ZORRA BUENA</v>
          </cell>
          <cell r="F1345" t="str">
            <v>MATUTINA - VESPERTINA</v>
          </cell>
          <cell r="G1345" t="str">
            <v>INICIAL - PRIMARIO</v>
          </cell>
          <cell r="H1345" t="str">
            <v>PUBLICO</v>
          </cell>
          <cell r="I1345" t="str">
            <v>Autorizado</v>
          </cell>
          <cell r="J1345" t="str">
            <v>21014911</v>
          </cell>
          <cell r="K1345" t="str">
            <v>ZORRA BUENA</v>
          </cell>
          <cell r="L1345" t="str">
            <v>RURAL</v>
          </cell>
          <cell r="M1345" t="str">
            <v>SAN CRISTOBAL</v>
          </cell>
          <cell r="N1345" t="str">
            <v>21</v>
          </cell>
          <cell r="O1345" t="str">
            <v>SAN CRISTÓBAL</v>
          </cell>
          <cell r="P1345" t="str">
            <v>2101</v>
          </cell>
          <cell r="Q1345" t="str">
            <v>SAN CRISTÓBAL</v>
          </cell>
          <cell r="R1345" t="str">
            <v>01</v>
          </cell>
          <cell r="S1345" t="str">
            <v>NAJAYO ARRIBA</v>
          </cell>
          <cell r="T1345" t="str">
            <v>05</v>
          </cell>
          <cell r="U1345" t="str">
            <v>ZORRA BUENA</v>
          </cell>
          <cell r="V1345" t="str">
            <v>007</v>
          </cell>
          <cell r="W1345" t="str">
            <v>18.3845</v>
          </cell>
          <cell r="X1345" t="str">
            <v>-70.1994</v>
          </cell>
        </row>
        <row r="1346">
          <cell r="A1346" t="str">
            <v>03053</v>
          </cell>
          <cell r="B1346" t="str">
            <v>04 - SAN CRISTOBAL</v>
          </cell>
          <cell r="C1346" t="str">
            <v>0403 - SAN CRISTOBAL SUR</v>
          </cell>
          <cell r="D1346" t="str">
            <v>03053</v>
          </cell>
          <cell r="E1346" t="str">
            <v>FUERTE RESOLI</v>
          </cell>
          <cell r="F1346" t="str">
            <v>MATUTINA - VESPERTINA</v>
          </cell>
          <cell r="G1346" t="str">
            <v>INICIAL - PRIMARIO</v>
          </cell>
          <cell r="H1346" t="str">
            <v>PUBLICO</v>
          </cell>
          <cell r="I1346" t="str">
            <v>Autorizado</v>
          </cell>
          <cell r="J1346" t="str">
            <v>21015718</v>
          </cell>
          <cell r="K1346" t="str">
            <v>FUERTE RESOLI</v>
          </cell>
          <cell r="L1346" t="str">
            <v>RURAL</v>
          </cell>
          <cell r="M1346" t="str">
            <v>SAN CRISTOBAL</v>
          </cell>
          <cell r="N1346" t="str">
            <v>21</v>
          </cell>
          <cell r="O1346" t="str">
            <v>SAN CRISTÓBAL</v>
          </cell>
          <cell r="P1346" t="str">
            <v>2101</v>
          </cell>
          <cell r="Q1346" t="str">
            <v>SAN CRISTÓBAL</v>
          </cell>
          <cell r="R1346" t="str">
            <v>01</v>
          </cell>
          <cell r="S1346" t="str">
            <v>NAJAYO ARRIBA</v>
          </cell>
          <cell r="T1346" t="str">
            <v>05</v>
          </cell>
          <cell r="U1346" t="str">
            <v>FUERTE RESOLÍ</v>
          </cell>
          <cell r="V1346" t="str">
            <v>001</v>
          </cell>
          <cell r="W1346" t="str">
            <v>18.392647</v>
          </cell>
          <cell r="X1346" t="str">
            <v>-70.191347</v>
          </cell>
        </row>
        <row r="1347">
          <cell r="A1347" t="str">
            <v>03054</v>
          </cell>
          <cell r="B1347" t="str">
            <v>04 - SAN CRISTOBAL</v>
          </cell>
          <cell r="C1347" t="str">
            <v>0403 - SAN CRISTOBAL SUR</v>
          </cell>
          <cell r="D1347" t="str">
            <v>03054</v>
          </cell>
          <cell r="E1347" t="str">
            <v>LA PLENA</v>
          </cell>
          <cell r="F1347" t="str">
            <v>MATUTINA - VESPERTINA</v>
          </cell>
          <cell r="G1347" t="str">
            <v>INICIAL - PRIMARIO - SECUNDARIO</v>
          </cell>
          <cell r="H1347" t="str">
            <v>PUBLICO</v>
          </cell>
          <cell r="I1347" t="str">
            <v>Autorizado</v>
          </cell>
          <cell r="J1347" t="str">
            <v>21015812</v>
          </cell>
          <cell r="K1347" t="str">
            <v>LA PLENA</v>
          </cell>
          <cell r="L1347" t="str">
            <v>RURAL</v>
          </cell>
          <cell r="M1347" t="str">
            <v>SAN CRISTOBAL</v>
          </cell>
          <cell r="N1347" t="str">
            <v>21</v>
          </cell>
          <cell r="O1347" t="str">
            <v>SAN CRISTÓBAL</v>
          </cell>
          <cell r="P1347" t="str">
            <v>2101</v>
          </cell>
          <cell r="Q1347" t="str">
            <v>SAN CRISTÓBAL</v>
          </cell>
          <cell r="R1347" t="str">
            <v>01</v>
          </cell>
          <cell r="S1347" t="str">
            <v>SAINAGUÁ</v>
          </cell>
          <cell r="T1347" t="str">
            <v>06</v>
          </cell>
          <cell r="U1347" t="str">
            <v>LA PLENA</v>
          </cell>
          <cell r="V1347" t="str">
            <v>002</v>
          </cell>
          <cell r="W1347" t="str">
            <v>18.3789</v>
          </cell>
          <cell r="X1347" t="str">
            <v>-70.1024</v>
          </cell>
        </row>
        <row r="1348">
          <cell r="A1348" t="str">
            <v>03055</v>
          </cell>
          <cell r="B1348" t="str">
            <v>04 - SAN CRISTOBAL</v>
          </cell>
          <cell r="C1348" t="str">
            <v>0403 - SAN CRISTOBAL SUR</v>
          </cell>
          <cell r="D1348" t="str">
            <v>03055</v>
          </cell>
          <cell r="E1348" t="str">
            <v>MONTAÑO</v>
          </cell>
          <cell r="F1348" t="str">
            <v>JORNADA EXTENDIDA</v>
          </cell>
          <cell r="G1348" t="str">
            <v>INICIAL - PRIMARIO</v>
          </cell>
          <cell r="H1348" t="str">
            <v>PUBLICO</v>
          </cell>
          <cell r="I1348" t="str">
            <v>Autorizado</v>
          </cell>
          <cell r="J1348" t="str">
            <v>21016015</v>
          </cell>
          <cell r="K1348" t="str">
            <v>MONTANO</v>
          </cell>
          <cell r="L1348" t="str">
            <v>RURAL</v>
          </cell>
          <cell r="M1348" t="str">
            <v>SAN CRISTOBAL</v>
          </cell>
          <cell r="N1348" t="str">
            <v>21</v>
          </cell>
          <cell r="O1348" t="str">
            <v>SAN CRISTÓBAL</v>
          </cell>
          <cell r="P1348" t="str">
            <v>2101</v>
          </cell>
          <cell r="Q1348" t="str">
            <v>SAN CRISTÓBAL</v>
          </cell>
          <cell r="R1348" t="str">
            <v>01</v>
          </cell>
          <cell r="S1348" t="str">
            <v>SAINAGUÁ</v>
          </cell>
          <cell r="T1348" t="str">
            <v>06</v>
          </cell>
          <cell r="U1348" t="str">
            <v>MONTAÑO</v>
          </cell>
          <cell r="V1348" t="str">
            <v>006</v>
          </cell>
          <cell r="W1348" t="str">
            <v>18.3725</v>
          </cell>
          <cell r="X1348" t="str">
            <v>-70.1168</v>
          </cell>
        </row>
        <row r="1349">
          <cell r="A1349" t="str">
            <v>03056</v>
          </cell>
          <cell r="B1349" t="str">
            <v>04 - SAN CRISTOBAL</v>
          </cell>
          <cell r="C1349" t="str">
            <v>0403 - SAN CRISTOBAL SUR</v>
          </cell>
          <cell r="D1349" t="str">
            <v>03056</v>
          </cell>
          <cell r="E1349" t="str">
            <v>SAINAGUA</v>
          </cell>
          <cell r="F1349" t="str">
            <v>MATUTINA - VESPERTINA</v>
          </cell>
          <cell r="G1349" t="str">
            <v>INICIAL - PRIMARIO - SECUNDARIO</v>
          </cell>
          <cell r="H1349" t="str">
            <v>PUBLICO</v>
          </cell>
          <cell r="I1349" t="str">
            <v>Autorizado</v>
          </cell>
          <cell r="J1349" t="str">
            <v>21016119</v>
          </cell>
          <cell r="K1349" t="str">
            <v>SAINAGUA</v>
          </cell>
          <cell r="L1349" t="str">
            <v>RURAL</v>
          </cell>
          <cell r="M1349" t="str">
            <v>SAN CRISTOBAL</v>
          </cell>
          <cell r="N1349" t="str">
            <v>21</v>
          </cell>
          <cell r="O1349" t="str">
            <v>SAN CRISTÓBAL</v>
          </cell>
          <cell r="P1349" t="str">
            <v>2101</v>
          </cell>
          <cell r="Q1349" t="str">
            <v>SAN CRISTÓBAL</v>
          </cell>
          <cell r="R1349" t="str">
            <v>01</v>
          </cell>
          <cell r="S1349" t="str">
            <v>SAINAGUÁ</v>
          </cell>
          <cell r="T1349" t="str">
            <v>06</v>
          </cell>
          <cell r="U1349" t="str">
            <v>SAINAGUÁ</v>
          </cell>
          <cell r="V1349" t="str">
            <v>004</v>
          </cell>
          <cell r="W1349" t="str">
            <v>18.384</v>
          </cell>
          <cell r="X1349" t="str">
            <v>-70.1143</v>
          </cell>
        </row>
        <row r="1350">
          <cell r="A1350" t="str">
            <v>03080</v>
          </cell>
          <cell r="B1350" t="str">
            <v>04 - SAN CRISTOBAL</v>
          </cell>
          <cell r="C1350" t="str">
            <v>0403 - SAN CRISTOBAL SUR</v>
          </cell>
          <cell r="D1350" t="str">
            <v>03080</v>
          </cell>
          <cell r="E1350" t="str">
            <v>ARROYO HIGUERO</v>
          </cell>
          <cell r="F1350" t="str">
            <v>MATUTINA</v>
          </cell>
          <cell r="G1350" t="str">
            <v>PRIMARIO</v>
          </cell>
          <cell r="H1350" t="str">
            <v>PUBLICO</v>
          </cell>
          <cell r="I1350" t="str">
            <v>Autorizado</v>
          </cell>
          <cell r="J1350" t="str">
            <v>21023610</v>
          </cell>
          <cell r="K1350" t="str">
            <v>ARROYO HIGUERO</v>
          </cell>
          <cell r="L1350" t="str">
            <v>RURAL-AISLADA</v>
          </cell>
          <cell r="M1350" t="str">
            <v>SAN CRISTOBAL</v>
          </cell>
          <cell r="N1350" t="str">
            <v>21</v>
          </cell>
          <cell r="O1350" t="str">
            <v>SAN GREGORIO DE NIGUA</v>
          </cell>
          <cell r="P1350" t="str">
            <v>2107</v>
          </cell>
          <cell r="Q1350" t="str">
            <v>SAN GREGORIO DE NIGUA</v>
          </cell>
          <cell r="R1350" t="str">
            <v>01</v>
          </cell>
          <cell r="S1350" t="str">
            <v>BOCA DE NIGUA</v>
          </cell>
          <cell r="T1350" t="str">
            <v>02</v>
          </cell>
          <cell r="U1350" t="str">
            <v>ARROYO HIGÜERO</v>
          </cell>
          <cell r="V1350" t="str">
            <v>007</v>
          </cell>
          <cell r="W1350" t="str">
            <v>18.369968</v>
          </cell>
          <cell r="X1350" t="str">
            <v>-70.105091</v>
          </cell>
        </row>
        <row r="1351">
          <cell r="A1351" t="str">
            <v>03087</v>
          </cell>
          <cell r="B1351" t="str">
            <v>04 - SAN CRISTOBAL</v>
          </cell>
          <cell r="C1351" t="str">
            <v>0403 - SAN CRISTOBAL SUR</v>
          </cell>
          <cell r="D1351" t="str">
            <v>03087</v>
          </cell>
          <cell r="E1351" t="str">
            <v>LOMA VERDE DE CAMBITA</v>
          </cell>
          <cell r="F1351" t="str">
            <v>MATUTINA - VESPERTINA</v>
          </cell>
          <cell r="G1351" t="str">
            <v>INICIAL - PRIMARIO</v>
          </cell>
          <cell r="H1351" t="str">
            <v>PUBLICO</v>
          </cell>
          <cell r="I1351" t="str">
            <v>Autorizado</v>
          </cell>
          <cell r="J1351" t="str">
            <v>21024615</v>
          </cell>
          <cell r="K1351" t="str">
            <v>LOMA VERDE DE CAMBITA</v>
          </cell>
          <cell r="L1351" t="str">
            <v>RURAL</v>
          </cell>
          <cell r="M1351" t="str">
            <v>SAN CRISTOBAL</v>
          </cell>
          <cell r="N1351" t="str">
            <v>21</v>
          </cell>
          <cell r="O1351" t="str">
            <v>SAN CRISTÓBAL</v>
          </cell>
          <cell r="P1351" t="str">
            <v>2101</v>
          </cell>
          <cell r="Q1351" t="str">
            <v>SAN CRISTÓBAL</v>
          </cell>
          <cell r="R1351" t="str">
            <v>01</v>
          </cell>
          <cell r="S1351" t="str">
            <v>NAJAYO ARRIBA</v>
          </cell>
          <cell r="T1351" t="str">
            <v>05</v>
          </cell>
          <cell r="U1351" t="str">
            <v>LOMA VERDE</v>
          </cell>
          <cell r="V1351" t="str">
            <v>004</v>
          </cell>
          <cell r="W1351" t="str">
            <v>18.4011</v>
          </cell>
          <cell r="X1351" t="str">
            <v>-70.1599</v>
          </cell>
        </row>
        <row r="1352">
          <cell r="A1352" t="str">
            <v>03101</v>
          </cell>
          <cell r="B1352" t="str">
            <v>04 - SAN CRISTOBAL</v>
          </cell>
          <cell r="C1352" t="str">
            <v>0403 - SAN CRISTOBAL SUR</v>
          </cell>
          <cell r="D1352" t="str">
            <v>03101</v>
          </cell>
          <cell r="E1352" t="str">
            <v>ABEL URIBE</v>
          </cell>
          <cell r="F1352" t="str">
            <v>MATUTINA - VESPERTINA</v>
          </cell>
          <cell r="G1352" t="str">
            <v>PRIMARIO</v>
          </cell>
          <cell r="H1352" t="str">
            <v>PUBLICO</v>
          </cell>
          <cell r="I1352" t="str">
            <v>Autorizado</v>
          </cell>
          <cell r="J1352" t="str">
            <v>21026417</v>
          </cell>
          <cell r="K1352" t="str">
            <v>ABEL URIBE</v>
          </cell>
          <cell r="L1352" t="str">
            <v>URBANA</v>
          </cell>
          <cell r="M1352" t="str">
            <v>SAN CRISTOBAL</v>
          </cell>
          <cell r="N1352" t="str">
            <v>21</v>
          </cell>
          <cell r="O1352" t="str">
            <v>SABANA GRANDE DE PALENQUE</v>
          </cell>
          <cell r="P1352" t="str">
            <v>2102</v>
          </cell>
          <cell r="Q1352" t="str">
            <v>SABANA GRANDE DE PALENQUE</v>
          </cell>
          <cell r="R1352" t="str">
            <v>01</v>
          </cell>
          <cell r="S1352" t="str">
            <v>JUAN BARÓN</v>
          </cell>
          <cell r="T1352" t="str">
            <v>02</v>
          </cell>
          <cell r="U1352" t="str">
            <v>JUAN BARÓN</v>
          </cell>
          <cell r="V1352" t="str">
            <v>001</v>
          </cell>
          <cell r="W1352" t="str">
            <v>18.253475</v>
          </cell>
          <cell r="X1352" t="str">
            <v>-70.177856</v>
          </cell>
        </row>
        <row r="1353">
          <cell r="A1353" t="str">
            <v>03103</v>
          </cell>
          <cell r="B1353" t="str">
            <v>04 - SAN CRISTOBAL</v>
          </cell>
          <cell r="C1353" t="str">
            <v>0403 - SAN CRISTOBAL SUR</v>
          </cell>
          <cell r="D1353" t="str">
            <v>03103</v>
          </cell>
          <cell r="E1353" t="str">
            <v>SABANA PALENQUE</v>
          </cell>
          <cell r="F1353" t="str">
            <v>JORNADA EXTENDIDA</v>
          </cell>
          <cell r="G1353" t="str">
            <v>SECUNDARIO</v>
          </cell>
          <cell r="H1353" t="str">
            <v>PUBLICO</v>
          </cell>
          <cell r="I1353" t="str">
            <v>Autorizado</v>
          </cell>
          <cell r="J1353" t="str">
            <v>21026615</v>
          </cell>
          <cell r="K1353" t="str">
            <v>SABANA PALENQUE</v>
          </cell>
          <cell r="L1353" t="str">
            <v>URBANA</v>
          </cell>
          <cell r="M1353" t="str">
            <v>SAN CRISTOBAL</v>
          </cell>
          <cell r="N1353" t="str">
            <v>21</v>
          </cell>
          <cell r="O1353" t="str">
            <v>SABANA GRANDE DE PALENQUE</v>
          </cell>
          <cell r="P1353" t="str">
            <v>2102</v>
          </cell>
          <cell r="Q1353" t="str">
            <v>SABANA GRANDE DE PALENQUE</v>
          </cell>
          <cell r="R1353" t="str">
            <v>01</v>
          </cell>
          <cell r="S1353" t="str">
            <v>SABANA  PALENQUE</v>
          </cell>
          <cell r="T1353" t="str">
            <v>03</v>
          </cell>
          <cell r="U1353" t="str">
            <v>SABANA PALITO</v>
          </cell>
          <cell r="V1353" t="str">
            <v>003</v>
          </cell>
          <cell r="W1353" t="str">
            <v>18.2544</v>
          </cell>
          <cell r="X1353" t="str">
            <v>-70.1647</v>
          </cell>
        </row>
        <row r="1354">
          <cell r="A1354" t="str">
            <v>03185</v>
          </cell>
          <cell r="B1354" t="str">
            <v>04 - SAN CRISTOBAL</v>
          </cell>
          <cell r="C1354" t="str">
            <v>0403 - SAN CRISTOBAL SUR</v>
          </cell>
          <cell r="D1354" t="str">
            <v>03185</v>
          </cell>
          <cell r="E1354" t="str">
            <v>SAN ANTONIO</v>
          </cell>
          <cell r="F1354" t="str">
            <v>JORNADA EXTENDIDA</v>
          </cell>
          <cell r="G1354" t="str">
            <v>INICIAL - PRIMARIO</v>
          </cell>
          <cell r="H1354" t="str">
            <v>PUBLICO</v>
          </cell>
          <cell r="I1354" t="str">
            <v>Autorizado</v>
          </cell>
          <cell r="J1354" t="str">
            <v>21040815</v>
          </cell>
          <cell r="K1354" t="str">
            <v>SAN ANTONIO</v>
          </cell>
          <cell r="L1354" t="str">
            <v>URBANA</v>
          </cell>
          <cell r="M1354" t="str">
            <v>SAN CRISTOBAL</v>
          </cell>
          <cell r="N1354" t="str">
            <v>21</v>
          </cell>
          <cell r="O1354" t="str">
            <v>SAN CRISTÓBAL</v>
          </cell>
          <cell r="P1354" t="str">
            <v>2101</v>
          </cell>
          <cell r="Q1354" t="str">
            <v>SAN CRISTÓBAL</v>
          </cell>
          <cell r="R1354" t="str">
            <v>01</v>
          </cell>
          <cell r="S1354" t="str">
            <v>SAN CRISTÓBAL (ZONA URBANA)</v>
          </cell>
          <cell r="T1354" t="str">
            <v>01</v>
          </cell>
          <cell r="U1354" t="str">
            <v>LAVAPIE</v>
          </cell>
          <cell r="V1354" t="str">
            <v>001</v>
          </cell>
          <cell r="W1354" t="str">
            <v>18.3998</v>
          </cell>
          <cell r="X1354" t="str">
            <v>-70.1029</v>
          </cell>
        </row>
        <row r="1355">
          <cell r="A1355" t="str">
            <v>03186</v>
          </cell>
          <cell r="B1355" t="str">
            <v>04 - SAN CRISTOBAL</v>
          </cell>
          <cell r="C1355" t="str">
            <v>0403 - SAN CRISTOBAL SUR</v>
          </cell>
          <cell r="D1355" t="str">
            <v>03186</v>
          </cell>
          <cell r="E1355" t="str">
            <v>DIOS DIRA</v>
          </cell>
          <cell r="F1355" t="str">
            <v>MATUTINA - VESPERTINA</v>
          </cell>
          <cell r="G1355" t="str">
            <v>INICIAL - PRIMARIO - SECUNDARIO</v>
          </cell>
          <cell r="H1355" t="str">
            <v>PUBLICO</v>
          </cell>
          <cell r="I1355" t="str">
            <v>Autorizado</v>
          </cell>
          <cell r="J1355" t="str">
            <v>21040919</v>
          </cell>
          <cell r="K1355" t="str">
            <v>DIOS DIRA</v>
          </cell>
          <cell r="L1355" t="str">
            <v>RURAL</v>
          </cell>
          <cell r="M1355" t="str">
            <v>SAN CRISTOBAL</v>
          </cell>
          <cell r="N1355" t="str">
            <v>21</v>
          </cell>
          <cell r="O1355" t="str">
            <v>SAN GREGORIO DE NIGUA</v>
          </cell>
          <cell r="P1355" t="str">
            <v>2107</v>
          </cell>
          <cell r="Q1355" t="str">
            <v>SAN GREGORIO DE NIGUA</v>
          </cell>
          <cell r="R1355" t="str">
            <v>01</v>
          </cell>
          <cell r="S1355" t="str">
            <v>NAJAYO ABAJO</v>
          </cell>
          <cell r="T1355" t="str">
            <v>03</v>
          </cell>
          <cell r="U1355" t="str">
            <v>DIOS DIRÁ</v>
          </cell>
          <cell r="V1355" t="str">
            <v>001</v>
          </cell>
          <cell r="W1355" t="str">
            <v>18.337457</v>
          </cell>
          <cell r="X1355" t="str">
            <v>-70.107263</v>
          </cell>
        </row>
        <row r="1356">
          <cell r="A1356" t="str">
            <v>03190</v>
          </cell>
          <cell r="B1356" t="str">
            <v>04 - SAN CRISTOBAL</v>
          </cell>
          <cell r="C1356" t="str">
            <v>0403 - SAN CRISTOBAL SUR</v>
          </cell>
          <cell r="D1356" t="str">
            <v>03190</v>
          </cell>
          <cell r="E1356" t="str">
            <v>EL CRUCE DE NAJAYO ABAJO</v>
          </cell>
          <cell r="F1356" t="str">
            <v>JORNADA EXTENDIDA</v>
          </cell>
          <cell r="G1356" t="str">
            <v>INICIAL - PRIMARIO</v>
          </cell>
          <cell r="H1356" t="str">
            <v>PUBLICO</v>
          </cell>
          <cell r="I1356" t="str">
            <v>Autorizado</v>
          </cell>
          <cell r="J1356" t="str">
            <v>21041612</v>
          </cell>
          <cell r="K1356" t="str">
            <v>CRUCE DE NAJAYO ABAJO, EL</v>
          </cell>
          <cell r="L1356" t="str">
            <v>RURAL</v>
          </cell>
          <cell r="M1356" t="str">
            <v>SAN CRISTOBAL</v>
          </cell>
          <cell r="N1356" t="str">
            <v>21</v>
          </cell>
          <cell r="O1356" t="str">
            <v>SAN GREGORIO DE NIGUA</v>
          </cell>
          <cell r="P1356" t="str">
            <v>2107</v>
          </cell>
          <cell r="Q1356" t="str">
            <v>SAN GREGORIO DE NIGUA</v>
          </cell>
          <cell r="R1356" t="str">
            <v>01</v>
          </cell>
          <cell r="S1356" t="str">
            <v>NAJAYO ABAJO</v>
          </cell>
          <cell r="T1356" t="str">
            <v>03</v>
          </cell>
          <cell r="U1356" t="str">
            <v>NAJAYO ABAJO O CRUCE DE NAJAYO</v>
          </cell>
          <cell r="V1356" t="str">
            <v>002</v>
          </cell>
          <cell r="W1356" t="str">
            <v>18.316331</v>
          </cell>
          <cell r="X1356" t="str">
            <v>-70.097834</v>
          </cell>
        </row>
        <row r="1357">
          <cell r="A1357" t="str">
            <v>03192</v>
          </cell>
          <cell r="B1357" t="str">
            <v>04 - SAN CRISTOBAL</v>
          </cell>
          <cell r="C1357" t="str">
            <v>0403 - SAN CRISTOBAL SUR</v>
          </cell>
          <cell r="D1357" t="str">
            <v>03192</v>
          </cell>
          <cell r="E1357" t="str">
            <v>LOMA DE LOS FRUCTUOSOS</v>
          </cell>
          <cell r="F1357" t="str">
            <v>JORNADA EXTENDIDA</v>
          </cell>
          <cell r="G1357" t="str">
            <v>INICIAL - PRIMARIO</v>
          </cell>
          <cell r="H1357" t="str">
            <v>PUBLICO</v>
          </cell>
          <cell r="I1357" t="str">
            <v>Autorizado</v>
          </cell>
          <cell r="J1357" t="str">
            <v>21041810</v>
          </cell>
          <cell r="K1357" t="str">
            <v>LOMA DE LOS FRUCTUOSOS</v>
          </cell>
          <cell r="L1357" t="str">
            <v>RURAL</v>
          </cell>
          <cell r="M1357" t="str">
            <v>SAN CRISTOBAL</v>
          </cell>
          <cell r="N1357" t="str">
            <v>21</v>
          </cell>
          <cell r="O1357" t="str">
            <v>SAN GREGORIO DE NIGUA</v>
          </cell>
          <cell r="P1357" t="str">
            <v>2107</v>
          </cell>
          <cell r="Q1357" t="str">
            <v>SAN GREGORIO DE NIGUA</v>
          </cell>
          <cell r="R1357" t="str">
            <v>01</v>
          </cell>
          <cell r="S1357" t="str">
            <v>BOCA DE NIGUA</v>
          </cell>
          <cell r="T1357" t="str">
            <v>02</v>
          </cell>
          <cell r="U1357" t="str">
            <v>LOS FRUCTÚOSOS</v>
          </cell>
          <cell r="V1357" t="str">
            <v>001</v>
          </cell>
          <cell r="W1357" t="str">
            <v>18.3821</v>
          </cell>
          <cell r="X1357" t="str">
            <v>-70.0947</v>
          </cell>
        </row>
        <row r="1358">
          <cell r="A1358" t="str">
            <v>03193</v>
          </cell>
          <cell r="B1358" t="str">
            <v>04 - SAN CRISTOBAL</v>
          </cell>
          <cell r="C1358" t="str">
            <v>0403 - SAN CRISTOBAL SUR</v>
          </cell>
          <cell r="D1358" t="str">
            <v>03193</v>
          </cell>
          <cell r="E1358" t="str">
            <v>MALPAEZ</v>
          </cell>
          <cell r="F1358" t="str">
            <v>MATUTINA - VESPERTINA</v>
          </cell>
          <cell r="G1358" t="str">
            <v>INICIAL - PRIMARIO</v>
          </cell>
          <cell r="H1358" t="str">
            <v>PUBLICO</v>
          </cell>
          <cell r="I1358" t="str">
            <v>Autorizado</v>
          </cell>
          <cell r="J1358" t="str">
            <v>21041914</v>
          </cell>
          <cell r="K1358" t="str">
            <v>MALPAEZ</v>
          </cell>
          <cell r="L1358" t="str">
            <v>RURAL</v>
          </cell>
          <cell r="M1358" t="str">
            <v>SAN CRISTOBAL</v>
          </cell>
          <cell r="N1358" t="str">
            <v>21</v>
          </cell>
          <cell r="O1358" t="str">
            <v>SAN GREGORIO DE NIGUA</v>
          </cell>
          <cell r="P1358" t="str">
            <v>2107</v>
          </cell>
          <cell r="Q1358" t="str">
            <v>SAN GREGORIO DE NIGUA</v>
          </cell>
          <cell r="R1358" t="str">
            <v>01</v>
          </cell>
          <cell r="S1358" t="str">
            <v>MALPÁEZ</v>
          </cell>
          <cell r="T1358" t="str">
            <v>04</v>
          </cell>
          <cell r="U1358" t="str">
            <v>MALPÁEZ</v>
          </cell>
          <cell r="V1358" t="str">
            <v>001</v>
          </cell>
          <cell r="W1358" t="str">
            <v>18.363</v>
          </cell>
          <cell r="X1358" t="str">
            <v>-70.1042</v>
          </cell>
        </row>
        <row r="1359">
          <cell r="A1359" t="str">
            <v>03195</v>
          </cell>
          <cell r="B1359" t="str">
            <v>04 - SAN CRISTOBAL</v>
          </cell>
          <cell r="C1359" t="str">
            <v>0403 - SAN CRISTOBAL SUR</v>
          </cell>
          <cell r="D1359" t="str">
            <v>03195</v>
          </cell>
          <cell r="E1359" t="str">
            <v>SAMANGOLA</v>
          </cell>
          <cell r="F1359" t="str">
            <v>MATUTINA - VESPERTINA</v>
          </cell>
          <cell r="G1359" t="str">
            <v>INICIAL - PRIMARIO</v>
          </cell>
          <cell r="H1359" t="str">
            <v>PUBLICO</v>
          </cell>
          <cell r="I1359" t="str">
            <v>Autorizado</v>
          </cell>
          <cell r="J1359" t="str">
            <v>21042117</v>
          </cell>
          <cell r="K1359" t="str">
            <v>SAMANGOLA</v>
          </cell>
          <cell r="L1359" t="str">
            <v>RURAL</v>
          </cell>
          <cell r="M1359" t="str">
            <v>SAN CRISTOBAL</v>
          </cell>
          <cell r="N1359" t="str">
            <v>21</v>
          </cell>
          <cell r="O1359" t="str">
            <v>SAN GREGORIO DE NIGUA</v>
          </cell>
          <cell r="P1359" t="str">
            <v>2107</v>
          </cell>
          <cell r="Q1359" t="str">
            <v>SAN GREGORIO DE NIGUA</v>
          </cell>
          <cell r="R1359" t="str">
            <v>01</v>
          </cell>
          <cell r="S1359" t="str">
            <v>BOCA DE NIGUA</v>
          </cell>
          <cell r="T1359" t="str">
            <v>02</v>
          </cell>
          <cell r="U1359" t="str">
            <v>SAMÁNGOLA</v>
          </cell>
          <cell r="V1359" t="str">
            <v>003</v>
          </cell>
          <cell r="W1359" t="str">
            <v>18.3946</v>
          </cell>
          <cell r="X1359" t="str">
            <v>-70.0872</v>
          </cell>
        </row>
        <row r="1360">
          <cell r="A1360" t="str">
            <v>03215</v>
          </cell>
          <cell r="B1360" t="str">
            <v>04 - SAN CRISTOBAL</v>
          </cell>
          <cell r="C1360" t="str">
            <v>0403 - SAN CRISTOBAL SUR</v>
          </cell>
          <cell r="D1360" t="str">
            <v>03215</v>
          </cell>
          <cell r="E1360" t="str">
            <v>POZO PRIETO</v>
          </cell>
          <cell r="F1360" t="str">
            <v>MATUTINA - VESPERTINA</v>
          </cell>
          <cell r="G1360" t="str">
            <v>INICIAL - PRIMARIO</v>
          </cell>
          <cell r="H1360" t="str">
            <v>PUBLICO</v>
          </cell>
          <cell r="I1360" t="str">
            <v>Autorizado</v>
          </cell>
          <cell r="J1360" t="str">
            <v>21044711</v>
          </cell>
          <cell r="K1360" t="str">
            <v>POZO PRIETO</v>
          </cell>
          <cell r="L1360" t="str">
            <v>RURAL</v>
          </cell>
          <cell r="M1360" t="str">
            <v>SAN CRISTOBAL</v>
          </cell>
          <cell r="N1360" t="str">
            <v>21</v>
          </cell>
          <cell r="O1360" t="str">
            <v>SAN CRISTÓBAL</v>
          </cell>
          <cell r="P1360" t="str">
            <v>2101</v>
          </cell>
          <cell r="Q1360" t="str">
            <v>SAN CRISTÓBAL</v>
          </cell>
          <cell r="R1360" t="str">
            <v>01</v>
          </cell>
          <cell r="S1360" t="str">
            <v>NAJAYO ARRIBA</v>
          </cell>
          <cell r="T1360" t="str">
            <v>05</v>
          </cell>
          <cell r="U1360" t="str">
            <v>EL POZO PRIETO</v>
          </cell>
          <cell r="V1360" t="str">
            <v>011</v>
          </cell>
          <cell r="W1360" t="str">
            <v>18.3826</v>
          </cell>
          <cell r="X1360" t="str">
            <v>-70.1873</v>
          </cell>
        </row>
        <row r="1361">
          <cell r="A1361" t="str">
            <v>03220</v>
          </cell>
          <cell r="B1361" t="str">
            <v>04 - SAN CRISTOBAL</v>
          </cell>
          <cell r="C1361" t="str">
            <v>0403 - SAN CRISTOBAL SUR</v>
          </cell>
          <cell r="D1361" t="str">
            <v>03220</v>
          </cell>
          <cell r="E1361" t="str">
            <v>NUEVA ESPERANZA</v>
          </cell>
          <cell r="F1361" t="str">
            <v>VESPERTINA</v>
          </cell>
          <cell r="G1361" t="str">
            <v>INICIAL - PRIMARIO</v>
          </cell>
          <cell r="H1361" t="str">
            <v>PUBLICO</v>
          </cell>
          <cell r="I1361" t="str">
            <v>Autorizado</v>
          </cell>
          <cell r="J1361" t="str">
            <v>21045413</v>
          </cell>
          <cell r="K1361" t="str">
            <v>NUEVA ESPERANZA</v>
          </cell>
          <cell r="L1361" t="str">
            <v>URBANA</v>
          </cell>
          <cell r="M1361" t="str">
            <v>SAN CRISTOBAL</v>
          </cell>
          <cell r="N1361" t="str">
            <v>21</v>
          </cell>
          <cell r="O1361" t="str">
            <v>SAN CRISTÓBAL</v>
          </cell>
          <cell r="P1361" t="str">
            <v>2101</v>
          </cell>
          <cell r="Q1361" t="str">
            <v>SAN CRISTÓBAL</v>
          </cell>
          <cell r="R1361" t="str">
            <v>01</v>
          </cell>
          <cell r="S1361" t="str">
            <v>SAN CRISTÓBAL (ZONA URBANA)</v>
          </cell>
          <cell r="T1361" t="str">
            <v>01</v>
          </cell>
          <cell r="U1361" t="str">
            <v>SAN ISIDRO</v>
          </cell>
          <cell r="V1361" t="str">
            <v>003</v>
          </cell>
          <cell r="W1361" t="str">
            <v>18.4115</v>
          </cell>
          <cell r="X1361" t="str">
            <v>-70.1239</v>
          </cell>
        </row>
        <row r="1362">
          <cell r="A1362" t="str">
            <v>03222</v>
          </cell>
          <cell r="B1362" t="str">
            <v>04 - SAN CRISTOBAL</v>
          </cell>
          <cell r="C1362" t="str">
            <v>0403 - SAN CRISTOBAL SUR</v>
          </cell>
          <cell r="D1362" t="str">
            <v>03222</v>
          </cell>
          <cell r="E1362" t="str">
            <v>ALEJANDRO ANGULO GURIDI</v>
          </cell>
          <cell r="F1362" t="str">
            <v>VESPERTINA</v>
          </cell>
          <cell r="G1362" t="str">
            <v>PRIMARIO - SECUNDARIO</v>
          </cell>
          <cell r="H1362" t="str">
            <v>PUBLICO</v>
          </cell>
          <cell r="I1362" t="str">
            <v>Autorizado</v>
          </cell>
          <cell r="J1362" t="str">
            <v>21046016</v>
          </cell>
          <cell r="K1362" t="str">
            <v>ALEJANDRO ANGULO GURIDI</v>
          </cell>
          <cell r="L1362" t="str">
            <v>URBANA</v>
          </cell>
          <cell r="M1362" t="str">
            <v>SAN CRISTOBAL</v>
          </cell>
          <cell r="N1362" t="str">
            <v>21</v>
          </cell>
          <cell r="O1362" t="str">
            <v>SAN CRISTÓBAL</v>
          </cell>
          <cell r="P1362" t="str">
            <v>2101</v>
          </cell>
          <cell r="Q1362" t="str">
            <v>SAN CRISTÓBAL</v>
          </cell>
          <cell r="R1362" t="str">
            <v>01</v>
          </cell>
          <cell r="S1362" t="str">
            <v>SAN CRISTÓBAL (ZONA URBANA)</v>
          </cell>
          <cell r="T1362" t="str">
            <v>01</v>
          </cell>
          <cell r="U1362" t="str">
            <v>SAN ISIDRO</v>
          </cell>
          <cell r="V1362" t="str">
            <v>003</v>
          </cell>
          <cell r="W1362" t="str">
            <v>18.4119</v>
          </cell>
          <cell r="X1362" t="str">
            <v>-70.1177</v>
          </cell>
        </row>
        <row r="1363">
          <cell r="A1363" t="str">
            <v>03224</v>
          </cell>
          <cell r="B1363" t="str">
            <v>04 - SAN CRISTOBAL</v>
          </cell>
          <cell r="C1363" t="str">
            <v>0403 - SAN CRISTOBAL SUR</v>
          </cell>
          <cell r="D1363" t="str">
            <v>03224</v>
          </cell>
          <cell r="E1363" t="str">
            <v>CANASTA II</v>
          </cell>
          <cell r="F1363" t="str">
            <v>MATUTINA - VESPERTINA</v>
          </cell>
          <cell r="G1363" t="str">
            <v>INICIAL - PRIMARIO - SECUNDARIO</v>
          </cell>
          <cell r="H1363" t="str">
            <v>PUBLICO</v>
          </cell>
          <cell r="I1363" t="str">
            <v>Autorizado</v>
          </cell>
          <cell r="J1363" t="str">
            <v>21046214</v>
          </cell>
          <cell r="K1363" t="str">
            <v>CANASTA II</v>
          </cell>
          <cell r="L1363" t="str">
            <v>RURAL</v>
          </cell>
          <cell r="M1363" t="str">
            <v>SAN CRISTOBAL</v>
          </cell>
          <cell r="N1363" t="str">
            <v>21</v>
          </cell>
          <cell r="O1363" t="str">
            <v>SAN CRISTÓBAL</v>
          </cell>
          <cell r="P1363" t="str">
            <v>2101</v>
          </cell>
          <cell r="Q1363" t="str">
            <v>SAN CRISTÓBAL</v>
          </cell>
          <cell r="R1363" t="str">
            <v>01</v>
          </cell>
          <cell r="S1363" t="str">
            <v>NAJAYO ARRIBA</v>
          </cell>
          <cell r="T1363" t="str">
            <v>05</v>
          </cell>
          <cell r="U1363" t="str">
            <v>CANASTA</v>
          </cell>
          <cell r="V1363" t="str">
            <v>006</v>
          </cell>
          <cell r="W1363" t="str">
            <v>18.3901</v>
          </cell>
          <cell r="X1363" t="str">
            <v>-70.1379</v>
          </cell>
        </row>
        <row r="1364">
          <cell r="A1364" t="str">
            <v>03247</v>
          </cell>
          <cell r="B1364" t="str">
            <v>04 - SAN CRISTOBAL</v>
          </cell>
          <cell r="C1364" t="str">
            <v>0403 - SAN CRISTOBAL SUR</v>
          </cell>
          <cell r="D1364" t="str">
            <v>03247</v>
          </cell>
          <cell r="E1364" t="str">
            <v>PROF. ANA LUISA FRANCIA BRITO GUZMAN</v>
          </cell>
          <cell r="F1364" t="str">
            <v>MATUTINA - VESPERTINA</v>
          </cell>
          <cell r="G1364" t="str">
            <v>INICIAL - PRIMARIO - SECUNDARIO</v>
          </cell>
          <cell r="H1364" t="str">
            <v>PUBLICO</v>
          </cell>
          <cell r="I1364" t="str">
            <v>Autorizado</v>
          </cell>
          <cell r="J1364" t="str">
            <v>21051416</v>
          </cell>
          <cell r="K1364" t="str">
            <v>PROF. ANA LUISA FRANCIA BRITO GUZMAN</v>
          </cell>
          <cell r="L1364" t="str">
            <v>RURAL</v>
          </cell>
          <cell r="M1364" t="str">
            <v>SAN CRISTOBAL</v>
          </cell>
          <cell r="N1364" t="str">
            <v>21</v>
          </cell>
          <cell r="O1364" t="str">
            <v>SAN CRISTÓBAL</v>
          </cell>
          <cell r="P1364" t="str">
            <v>2101</v>
          </cell>
          <cell r="Q1364" t="str">
            <v>SAN CRISTÓBAL</v>
          </cell>
          <cell r="R1364" t="str">
            <v>01</v>
          </cell>
          <cell r="S1364" t="str">
            <v>NAJAYO ARRIBA</v>
          </cell>
          <cell r="T1364" t="str">
            <v>05</v>
          </cell>
          <cell r="U1364" t="str">
            <v>CANASTA</v>
          </cell>
          <cell r="V1364" t="str">
            <v>006</v>
          </cell>
          <cell r="W1364" t="str">
            <v>18.3811</v>
          </cell>
          <cell r="X1364" t="str">
            <v>-70.1472</v>
          </cell>
        </row>
        <row r="1365">
          <cell r="A1365" t="str">
            <v>03248</v>
          </cell>
          <cell r="B1365" t="str">
            <v>04 - SAN CRISTOBAL</v>
          </cell>
          <cell r="C1365" t="str">
            <v>0403 - SAN CRISTOBAL SUR</v>
          </cell>
          <cell r="D1365" t="str">
            <v>03248</v>
          </cell>
          <cell r="E1365" t="str">
            <v>27 DE FEBRERO</v>
          </cell>
          <cell r="F1365" t="str">
            <v>MATUTINA - VESPERTINA</v>
          </cell>
          <cell r="G1365" t="str">
            <v>INICIAL - PRIMARIO</v>
          </cell>
          <cell r="H1365" t="str">
            <v>PUBLICO</v>
          </cell>
          <cell r="I1365" t="str">
            <v>Autorizado</v>
          </cell>
          <cell r="J1365" t="str">
            <v>21051515</v>
          </cell>
          <cell r="K1365" t="str">
            <v>27 DE FEBRERO</v>
          </cell>
          <cell r="L1365" t="str">
            <v>URBANA</v>
          </cell>
          <cell r="M1365" t="str">
            <v>SAN CRISTOBAL</v>
          </cell>
          <cell r="N1365" t="str">
            <v>21</v>
          </cell>
          <cell r="O1365" t="str">
            <v>SAN CRISTÓBAL</v>
          </cell>
          <cell r="P1365" t="str">
            <v>2101</v>
          </cell>
          <cell r="Q1365" t="str">
            <v>SAN CRISTÓBAL</v>
          </cell>
          <cell r="R1365" t="str">
            <v>01</v>
          </cell>
          <cell r="S1365" t="str">
            <v>NAJAYO ARRIBA</v>
          </cell>
          <cell r="T1365" t="str">
            <v>05</v>
          </cell>
          <cell r="U1365" t="str">
            <v>CANASTA</v>
          </cell>
          <cell r="V1365" t="str">
            <v>006</v>
          </cell>
          <cell r="W1365" t="str">
            <v>18.398596</v>
          </cell>
          <cell r="X1365" t="str">
            <v>-70.139224</v>
          </cell>
        </row>
        <row r="1366">
          <cell r="A1366" t="str">
            <v>03259</v>
          </cell>
          <cell r="B1366" t="str">
            <v>04 - SAN CRISTOBAL</v>
          </cell>
          <cell r="C1366" t="str">
            <v>0403 - SAN CRISTOBAL SUR</v>
          </cell>
          <cell r="D1366" t="str">
            <v>03259</v>
          </cell>
          <cell r="E1366" t="str">
            <v>CAÑADA HONDA</v>
          </cell>
          <cell r="F1366" t="str">
            <v>MATUTINA - VESPERTINA</v>
          </cell>
          <cell r="G1366" t="str">
            <v>INICIAL - PRIMARIO</v>
          </cell>
          <cell r="H1366" t="str">
            <v>PUBLICO</v>
          </cell>
          <cell r="I1366" t="str">
            <v>Autorizado</v>
          </cell>
          <cell r="J1366" t="str">
            <v>21059319</v>
          </cell>
          <cell r="K1366" t="str">
            <v>CAÑADA HONDA</v>
          </cell>
          <cell r="L1366" t="str">
            <v>URBANA</v>
          </cell>
          <cell r="M1366" t="str">
            <v>SAN CRISTOBAL</v>
          </cell>
          <cell r="N1366" t="str">
            <v>21</v>
          </cell>
          <cell r="O1366" t="str">
            <v>SAN CRISTÓBAL</v>
          </cell>
          <cell r="P1366" t="str">
            <v>2101</v>
          </cell>
          <cell r="Q1366" t="str">
            <v>SAN CRISTÓBAL</v>
          </cell>
          <cell r="R1366" t="str">
            <v>01</v>
          </cell>
          <cell r="S1366" t="str">
            <v>SAN CRISTÓBAL (ZONA URBANA)</v>
          </cell>
          <cell r="T1366" t="str">
            <v>01</v>
          </cell>
          <cell r="U1366" t="str">
            <v>CAÑADA HONDA</v>
          </cell>
          <cell r="V1366" t="str">
            <v>019</v>
          </cell>
          <cell r="W1366" t="str">
            <v>18.4003</v>
          </cell>
          <cell r="X1366" t="str">
            <v>-70.1226</v>
          </cell>
        </row>
        <row r="1367">
          <cell r="A1367" t="str">
            <v>03265</v>
          </cell>
          <cell r="B1367" t="str">
            <v>04 - SAN CRISTOBAL</v>
          </cell>
          <cell r="C1367" t="str">
            <v>0403 - SAN CRISTOBAL SUR</v>
          </cell>
          <cell r="D1367" t="str">
            <v>03265</v>
          </cell>
          <cell r="E1367" t="str">
            <v>ANDRES VALERA VARGAS</v>
          </cell>
          <cell r="F1367" t="str">
            <v>MATUTINA - VESPERTINA</v>
          </cell>
          <cell r="G1367" t="str">
            <v>INICIAL - PRIMARIO - SECUNDARIO</v>
          </cell>
          <cell r="H1367" t="str">
            <v>PUBLICO</v>
          </cell>
          <cell r="I1367" t="str">
            <v>Autorizado</v>
          </cell>
          <cell r="J1367" t="str">
            <v>21060417</v>
          </cell>
          <cell r="K1367" t="str">
            <v>ANDRES VALERA VARGAS</v>
          </cell>
          <cell r="L1367" t="str">
            <v>URBANA</v>
          </cell>
          <cell r="M1367" t="str">
            <v>SAN CRISTOBAL</v>
          </cell>
          <cell r="N1367" t="str">
            <v>21</v>
          </cell>
          <cell r="O1367" t="str">
            <v>SABANA GRANDE DE PALENQUE</v>
          </cell>
          <cell r="P1367" t="str">
            <v>2102</v>
          </cell>
          <cell r="Q1367" t="str">
            <v>SABANA GRANDE DE PALENQUE</v>
          </cell>
          <cell r="R1367" t="str">
            <v>01</v>
          </cell>
          <cell r="S1367" t="str">
            <v>JUAN BARÓN</v>
          </cell>
          <cell r="T1367" t="str">
            <v>02</v>
          </cell>
          <cell r="U1367" t="str">
            <v>JUAN BARÓN</v>
          </cell>
          <cell r="V1367" t="str">
            <v>001</v>
          </cell>
          <cell r="W1367" t="str">
            <v>18.2493</v>
          </cell>
          <cell r="X1367" t="str">
            <v>-70.1758</v>
          </cell>
        </row>
        <row r="1368">
          <cell r="A1368" t="str">
            <v>03267</v>
          </cell>
          <cell r="B1368" t="str">
            <v>04 - SAN CRISTOBAL</v>
          </cell>
          <cell r="C1368" t="str">
            <v>0403 - SAN CRISTOBAL SUR</v>
          </cell>
          <cell r="D1368" t="str">
            <v>03267</v>
          </cell>
          <cell r="E1368" t="str">
            <v>LOS TRINITARIOS</v>
          </cell>
          <cell r="F1368" t="str">
            <v>MATUTINA - VESPERTINA</v>
          </cell>
          <cell r="G1368" t="str">
            <v>INICIAL - PRIMARIO</v>
          </cell>
          <cell r="H1368" t="str">
            <v>PUBLICO</v>
          </cell>
          <cell r="I1368" t="str">
            <v>Autorizado</v>
          </cell>
          <cell r="J1368" t="str">
            <v>21060813</v>
          </cell>
          <cell r="K1368" t="str">
            <v>LOS TRINITARIOS</v>
          </cell>
          <cell r="L1368" t="str">
            <v>RURAL</v>
          </cell>
          <cell r="M1368" t="str">
            <v>SAN CRISTOBAL</v>
          </cell>
          <cell r="N1368" t="str">
            <v>21</v>
          </cell>
          <cell r="O1368" t="str">
            <v>SAN CRISTÓBAL</v>
          </cell>
          <cell r="P1368" t="str">
            <v>2101</v>
          </cell>
          <cell r="Q1368" t="str">
            <v>SAN CRISTÓBAL</v>
          </cell>
          <cell r="R1368" t="str">
            <v>01</v>
          </cell>
          <cell r="S1368" t="str">
            <v>SAN CRISTÓBAL (ZONA URBANA)</v>
          </cell>
          <cell r="T1368" t="str">
            <v>01</v>
          </cell>
          <cell r="U1368" t="str">
            <v>CANASTICA O PARAÍSO</v>
          </cell>
          <cell r="V1368" t="str">
            <v>014</v>
          </cell>
          <cell r="W1368" t="str">
            <v>18.401439</v>
          </cell>
          <cell r="X1368" t="str">
            <v>-70.133387</v>
          </cell>
        </row>
        <row r="1369">
          <cell r="A1369" t="str">
            <v>03273</v>
          </cell>
          <cell r="B1369" t="str">
            <v>04 - SAN CRISTOBAL</v>
          </cell>
          <cell r="C1369" t="str">
            <v>0403 - SAN CRISTOBAL SUR</v>
          </cell>
          <cell r="D1369" t="str">
            <v>03273</v>
          </cell>
          <cell r="E1369" t="str">
            <v>MERCEDES LUISA PEREZ</v>
          </cell>
          <cell r="F1369" t="str">
            <v>JORNADA EXTENDIDA</v>
          </cell>
          <cell r="G1369" t="str">
            <v>INICIAL - PRIMARIO</v>
          </cell>
          <cell r="H1369" t="str">
            <v>PUBLICO</v>
          </cell>
          <cell r="I1369" t="str">
            <v>Autorizado</v>
          </cell>
          <cell r="J1369" t="str">
            <v>21063612</v>
          </cell>
          <cell r="K1369" t="str">
            <v>MERCEDES LUISA PEREZ</v>
          </cell>
          <cell r="L1369" t="str">
            <v>RURAL-TURISTICA</v>
          </cell>
          <cell r="M1369" t="str">
            <v>SAN CRISTOBAL</v>
          </cell>
          <cell r="N1369" t="str">
            <v>21</v>
          </cell>
          <cell r="O1369" t="str">
            <v>SABANA GRANDE DE PALENQUE</v>
          </cell>
          <cell r="P1369" t="str">
            <v>2102</v>
          </cell>
          <cell r="Q1369" t="str">
            <v>SABANA GRANDE DE PALENQUE</v>
          </cell>
          <cell r="R1369" t="str">
            <v>01</v>
          </cell>
          <cell r="S1369" t="str">
            <v>SABANA CRANDE DE PALENQUE (ZONA URBANA)</v>
          </cell>
          <cell r="T1369" t="str">
            <v>01</v>
          </cell>
          <cell r="U1369" t="str">
            <v>CENTRO DEL PUEBLO</v>
          </cell>
          <cell r="V1369" t="str">
            <v>001</v>
          </cell>
          <cell r="W1369" t="str">
            <v>18.2743</v>
          </cell>
          <cell r="X1369" t="str">
            <v>-70.1306</v>
          </cell>
        </row>
        <row r="1370">
          <cell r="A1370" t="str">
            <v>03274</v>
          </cell>
          <cell r="B1370" t="str">
            <v>04 - SAN CRISTOBAL</v>
          </cell>
          <cell r="C1370" t="str">
            <v>0403 - SAN CRISTOBAL SUR</v>
          </cell>
          <cell r="D1370" t="str">
            <v>03274</v>
          </cell>
          <cell r="E1370" t="str">
            <v>NUEVO PROGRESO</v>
          </cell>
          <cell r="F1370" t="str">
            <v>MATUTINA - VESPERTINA</v>
          </cell>
          <cell r="G1370" t="str">
            <v>INICIAL - PRIMARIO</v>
          </cell>
          <cell r="H1370" t="str">
            <v>PUBLICO</v>
          </cell>
          <cell r="I1370" t="str">
            <v>Autorizado</v>
          </cell>
          <cell r="J1370" t="str">
            <v>21063810</v>
          </cell>
          <cell r="K1370" t="str">
            <v>NUEVO PROGRESO</v>
          </cell>
          <cell r="L1370" t="str">
            <v>RURAL</v>
          </cell>
          <cell r="M1370" t="str">
            <v>SAN CRISTOBAL</v>
          </cell>
          <cell r="N1370" t="str">
            <v>21</v>
          </cell>
          <cell r="O1370" t="str">
            <v>SAN CRISTÓBAL</v>
          </cell>
          <cell r="P1370" t="str">
            <v>2101</v>
          </cell>
          <cell r="Q1370" t="str">
            <v>SAN CRISTÓBAL</v>
          </cell>
          <cell r="R1370" t="str">
            <v>01</v>
          </cell>
          <cell r="S1370" t="str">
            <v>INGENIO NUEVO</v>
          </cell>
          <cell r="T1370" t="str">
            <v>04</v>
          </cell>
          <cell r="U1370" t="str">
            <v>SAN ISIDRO</v>
          </cell>
          <cell r="V1370" t="str">
            <v>002</v>
          </cell>
          <cell r="W1370" t="str">
            <v>18.3754</v>
          </cell>
          <cell r="X1370" t="str">
            <v>-70.1598</v>
          </cell>
        </row>
        <row r="1371">
          <cell r="A1371" t="str">
            <v>05222</v>
          </cell>
          <cell r="B1371" t="str">
            <v>04 - SAN CRISTOBAL</v>
          </cell>
          <cell r="C1371" t="str">
            <v>0403 - SAN CRISTOBAL SUR</v>
          </cell>
          <cell r="D1371" t="str">
            <v>05222</v>
          </cell>
          <cell r="E1371" t="str">
            <v>EVANGELICO SHALON</v>
          </cell>
          <cell r="F1371" t="str">
            <v>MATUTINA</v>
          </cell>
          <cell r="G1371" t="str">
            <v>INICIAL</v>
          </cell>
          <cell r="H1371" t="str">
            <v>SEMIOFICIAL</v>
          </cell>
          <cell r="I1371" t="str">
            <v>No autorizado</v>
          </cell>
          <cell r="J1371" t="str">
            <v>21011386</v>
          </cell>
          <cell r="K1371" t="str">
            <v>EVANGELICO SHALON</v>
          </cell>
          <cell r="L1371" t="str">
            <v>RURAL-TURISTICA</v>
          </cell>
          <cell r="M1371" t="str">
            <v>SAN CRISTOBAL</v>
          </cell>
          <cell r="N1371" t="str">
            <v>21</v>
          </cell>
          <cell r="O1371" t="str">
            <v>SAN CRISTÓBAL</v>
          </cell>
          <cell r="P1371" t="str">
            <v>2101</v>
          </cell>
          <cell r="Q1371" t="str">
            <v>SAN CRISTÓBAL</v>
          </cell>
          <cell r="R1371" t="str">
            <v>01</v>
          </cell>
          <cell r="S1371" t="str">
            <v>SAN CRISTÓBAL (ZONA URBANA)</v>
          </cell>
          <cell r="T1371" t="str">
            <v>01</v>
          </cell>
          <cell r="U1371" t="str">
            <v>CANASTICA O PARAÍSO</v>
          </cell>
          <cell r="V1371" t="str">
            <v>014</v>
          </cell>
          <cell r="W1371" t="str">
            <v>18.401911</v>
          </cell>
          <cell r="X1371" t="str">
            <v>-70.137493</v>
          </cell>
        </row>
        <row r="1372">
          <cell r="A1372" t="str">
            <v>07843</v>
          </cell>
          <cell r="B1372" t="str">
            <v>04 - SAN CRISTOBAL</v>
          </cell>
          <cell r="C1372" t="str">
            <v>0403 - SAN CRISTOBAL SUR</v>
          </cell>
          <cell r="D1372" t="str">
            <v>07843</v>
          </cell>
          <cell r="E1372" t="str">
            <v>LUIS OSCAR URIBE ALBERT</v>
          </cell>
          <cell r="F1372" t="str">
            <v>NOCTURNA</v>
          </cell>
          <cell r="G1372" t="str">
            <v>BASICA DE ADULTOS</v>
          </cell>
          <cell r="H1372" t="str">
            <v>PUBLICO</v>
          </cell>
          <cell r="I1372" t="str">
            <v>Autorizado</v>
          </cell>
          <cell r="J1372" t="str">
            <v>21000415</v>
          </cell>
          <cell r="K1372" t="str">
            <v>LUIS OSCAR URIBE ALBERT</v>
          </cell>
          <cell r="L1372" t="str">
            <v>URBANA</v>
          </cell>
          <cell r="M1372" t="str">
            <v>SAN CRISTOBAL</v>
          </cell>
          <cell r="N1372" t="str">
            <v>21</v>
          </cell>
          <cell r="O1372" t="str">
            <v>SAN CRISTÓBAL</v>
          </cell>
          <cell r="P1372" t="str">
            <v>2101</v>
          </cell>
          <cell r="Q1372" t="str">
            <v>SAN CRISTÓBAL</v>
          </cell>
          <cell r="R1372" t="str">
            <v>01</v>
          </cell>
          <cell r="S1372" t="str">
            <v>SAN CRISTÓBAL (ZONA URBANA)</v>
          </cell>
          <cell r="T1372" t="str">
            <v>01</v>
          </cell>
          <cell r="U1372" t="str">
            <v>PUEBLO NUEVO</v>
          </cell>
          <cell r="V1372" t="str">
            <v>002</v>
          </cell>
          <cell r="W1372" t="str">
            <v>18.4053</v>
          </cell>
          <cell r="X1372" t="str">
            <v>-70.1131</v>
          </cell>
        </row>
        <row r="1373">
          <cell r="A1373" t="str">
            <v>07871</v>
          </cell>
          <cell r="B1373" t="str">
            <v>04 - SAN CRISTOBAL</v>
          </cell>
          <cell r="C1373" t="str">
            <v>0403 - SAN CRISTOBAL SUR</v>
          </cell>
          <cell r="D1373" t="str">
            <v>07871</v>
          </cell>
          <cell r="E1373" t="str">
            <v>INSTITUTO POLITECNICO LOYOLA</v>
          </cell>
          <cell r="F1373" t="str">
            <v>JORNADA EXTENDIDA</v>
          </cell>
          <cell r="G1373" t="str">
            <v>SECUNDARIO</v>
          </cell>
          <cell r="H1373" t="str">
            <v>PUBLICO</v>
          </cell>
          <cell r="I1373" t="str">
            <v>Autorizado</v>
          </cell>
          <cell r="J1373" t="str">
            <v>21007127</v>
          </cell>
          <cell r="K1373" t="str">
            <v>INSTITUTO POLITECNICO LOYOLA</v>
          </cell>
          <cell r="L1373" t="str">
            <v>URBANA</v>
          </cell>
          <cell r="M1373" t="str">
            <v>SAN CRISTOBAL</v>
          </cell>
          <cell r="N1373" t="str">
            <v>21</v>
          </cell>
          <cell r="O1373" t="str">
            <v>SAN CRISTÓBAL</v>
          </cell>
          <cell r="P1373" t="str">
            <v>2101</v>
          </cell>
          <cell r="Q1373" t="str">
            <v>SAN CRISTÓBAL</v>
          </cell>
          <cell r="R1373" t="str">
            <v>01</v>
          </cell>
          <cell r="S1373" t="str">
            <v>SAN CRISTÓBAL (ZONA URBANA)</v>
          </cell>
          <cell r="T1373" t="str">
            <v>01</v>
          </cell>
          <cell r="U1373" t="str">
            <v>CENTRO DE LA CIUDAD</v>
          </cell>
          <cell r="V1373" t="str">
            <v>010</v>
          </cell>
          <cell r="W1373" t="str">
            <v>18.4119</v>
          </cell>
          <cell r="X1373" t="str">
            <v>-70.1127</v>
          </cell>
        </row>
        <row r="1374">
          <cell r="A1374" t="str">
            <v>07875</v>
          </cell>
          <cell r="B1374" t="str">
            <v>04 - SAN CRISTOBAL</v>
          </cell>
          <cell r="C1374" t="str">
            <v>0403 - SAN CRISTOBAL SUR</v>
          </cell>
          <cell r="D1374" t="str">
            <v>07875</v>
          </cell>
          <cell r="E1374" t="str">
            <v>OFICIALIZADO SAN RAFAEL</v>
          </cell>
          <cell r="F1374" t="str">
            <v>MATUTINA</v>
          </cell>
          <cell r="G1374" t="str">
            <v>SECUNDARIO</v>
          </cell>
          <cell r="H1374" t="str">
            <v>PUBLICO</v>
          </cell>
          <cell r="I1374" t="str">
            <v>Autorizado</v>
          </cell>
          <cell r="J1374" t="str">
            <v>21007712</v>
          </cell>
          <cell r="K1374" t="str">
            <v>OFICIALIZADO SAN RAFAEL</v>
          </cell>
          <cell r="L1374" t="str">
            <v>URBANA</v>
          </cell>
          <cell r="M1374" t="str">
            <v>SAN CRISTOBAL</v>
          </cell>
          <cell r="N1374" t="str">
            <v>21</v>
          </cell>
          <cell r="O1374" t="str">
            <v>SAN CRISTÓBAL</v>
          </cell>
          <cell r="P1374" t="str">
            <v>2101</v>
          </cell>
          <cell r="Q1374" t="str">
            <v>SAN CRISTÓBAL</v>
          </cell>
          <cell r="R1374" t="str">
            <v>01</v>
          </cell>
          <cell r="S1374" t="str">
            <v>SAN CRISTÓBAL (ZONA URBANA)</v>
          </cell>
          <cell r="T1374" t="str">
            <v>01</v>
          </cell>
          <cell r="U1374" t="str">
            <v>CENTRO DE LA CIUDAD</v>
          </cell>
          <cell r="V1374" t="str">
            <v>010</v>
          </cell>
          <cell r="W1374" t="str">
            <v>18.4134</v>
          </cell>
          <cell r="X1374" t="str">
            <v>-70.1104</v>
          </cell>
        </row>
        <row r="1375">
          <cell r="A1375" t="str">
            <v>07887</v>
          </cell>
          <cell r="B1375" t="str">
            <v>04 - SAN CRISTOBAL</v>
          </cell>
          <cell r="C1375" t="str">
            <v>0403 - SAN CRISTOBAL SUR</v>
          </cell>
          <cell r="D1375" t="str">
            <v>07887</v>
          </cell>
          <cell r="E1375" t="str">
            <v>NIZA ARRIBA</v>
          </cell>
          <cell r="F1375" t="str">
            <v>NOCTURNA</v>
          </cell>
          <cell r="G1375" t="str">
            <v>BASICA DE ADULTOS</v>
          </cell>
          <cell r="H1375" t="str">
            <v>PUBLICO</v>
          </cell>
          <cell r="I1375" t="str">
            <v>Autorizado</v>
          </cell>
          <cell r="J1375" t="str">
            <v>21019595</v>
          </cell>
          <cell r="K1375" t="str">
            <v>NIZA ARRIBA</v>
          </cell>
          <cell r="L1375" t="str">
            <v>RURAL</v>
          </cell>
          <cell r="M1375" t="str">
            <v>SAN CRISTOBAL</v>
          </cell>
          <cell r="N1375" t="str">
            <v>21</v>
          </cell>
          <cell r="O1375" t="str">
            <v>SAN CRISTÓBAL</v>
          </cell>
          <cell r="P1375" t="str">
            <v>2101</v>
          </cell>
          <cell r="Q1375" t="str">
            <v>SAN CRISTÓBAL</v>
          </cell>
          <cell r="R1375" t="str">
            <v>01</v>
          </cell>
          <cell r="S1375" t="str">
            <v>INGENIO NUEVO</v>
          </cell>
          <cell r="T1375" t="str">
            <v>04</v>
          </cell>
          <cell r="U1375" t="str">
            <v>NIZA ARRIBA</v>
          </cell>
          <cell r="V1375" t="str">
            <v>006</v>
          </cell>
          <cell r="W1375" t="str">
            <v>18.356103</v>
          </cell>
          <cell r="X1375" t="str">
            <v>-70.119191</v>
          </cell>
        </row>
        <row r="1376">
          <cell r="A1376" t="str">
            <v>07888</v>
          </cell>
          <cell r="B1376" t="str">
            <v>04 - SAN CRISTOBAL</v>
          </cell>
          <cell r="C1376" t="str">
            <v>0403 - SAN CRISTOBAL SUR</v>
          </cell>
          <cell r="D1376" t="str">
            <v>07888</v>
          </cell>
          <cell r="E1376" t="str">
            <v>BIENVENIDO CARO AMANCIO</v>
          </cell>
          <cell r="F1376" t="str">
            <v>JORNADA EXTENDIDA</v>
          </cell>
          <cell r="G1376" t="str">
            <v>SECUNDARIO</v>
          </cell>
          <cell r="H1376" t="str">
            <v>PUBLICO</v>
          </cell>
          <cell r="I1376" t="str">
            <v>Autorizado</v>
          </cell>
          <cell r="J1376" t="str">
            <v>21010703</v>
          </cell>
          <cell r="K1376" t="str">
            <v>BIENVENIDO CARO AMANCIO</v>
          </cell>
          <cell r="L1376" t="str">
            <v>URBANA</v>
          </cell>
          <cell r="M1376" t="str">
            <v>SAN CRISTOBAL</v>
          </cell>
          <cell r="N1376" t="str">
            <v>21</v>
          </cell>
          <cell r="O1376" t="str">
            <v>SAN CRISTÓBAL</v>
          </cell>
          <cell r="P1376" t="str">
            <v>2101</v>
          </cell>
          <cell r="Q1376" t="str">
            <v>SAN CRISTÓBAL</v>
          </cell>
          <cell r="R1376" t="str">
            <v>01</v>
          </cell>
          <cell r="S1376" t="str">
            <v>INGENIO NUEVO</v>
          </cell>
          <cell r="T1376" t="str">
            <v>04</v>
          </cell>
          <cell r="U1376" t="str">
            <v>NIZA ARRIBA</v>
          </cell>
          <cell r="V1376" t="str">
            <v>006</v>
          </cell>
          <cell r="W1376" t="str">
            <v>18.35608</v>
          </cell>
          <cell r="X1376" t="str">
            <v>-70.120644</v>
          </cell>
        </row>
        <row r="1377">
          <cell r="A1377" t="str">
            <v>07889</v>
          </cell>
          <cell r="B1377" t="str">
            <v>04 - SAN CRISTOBAL</v>
          </cell>
          <cell r="C1377" t="str">
            <v>0403 - SAN CRISTOBAL SUR</v>
          </cell>
          <cell r="D1377" t="str">
            <v>07889</v>
          </cell>
          <cell r="E1377" t="str">
            <v>CANASTICA</v>
          </cell>
          <cell r="F1377" t="str">
            <v>NOCTURNA</v>
          </cell>
          <cell r="G1377" t="str">
            <v>BASICA DE ADULTOS</v>
          </cell>
          <cell r="H1377" t="str">
            <v>PUBLICO</v>
          </cell>
          <cell r="I1377" t="str">
            <v>Autorizado</v>
          </cell>
          <cell r="J1377" t="str">
            <v>21014015</v>
          </cell>
          <cell r="K1377" t="str">
            <v>CANASTICA</v>
          </cell>
          <cell r="L1377" t="str">
            <v>URBANA</v>
          </cell>
          <cell r="M1377" t="str">
            <v>SAN CRISTOBAL</v>
          </cell>
          <cell r="N1377" t="str">
            <v>21</v>
          </cell>
          <cell r="O1377" t="str">
            <v>SAN CRISTÓBAL</v>
          </cell>
          <cell r="P1377" t="str">
            <v>2101</v>
          </cell>
          <cell r="Q1377" t="str">
            <v>SAN CRISTÓBAL</v>
          </cell>
          <cell r="R1377" t="str">
            <v>01</v>
          </cell>
          <cell r="S1377" t="str">
            <v>SAN CRISTÓBAL (ZONA URBANA)</v>
          </cell>
          <cell r="T1377" t="str">
            <v>01</v>
          </cell>
          <cell r="U1377" t="str">
            <v>CANASTICA O PARAÍSO</v>
          </cell>
          <cell r="V1377" t="str">
            <v>014</v>
          </cell>
          <cell r="W1377" t="str">
            <v>18.4013</v>
          </cell>
          <cell r="X1377" t="str">
            <v>-70.1271</v>
          </cell>
        </row>
        <row r="1378">
          <cell r="A1378" t="str">
            <v>07890</v>
          </cell>
          <cell r="B1378" t="str">
            <v>04 - SAN CRISTOBAL</v>
          </cell>
          <cell r="C1378" t="str">
            <v>0403 - SAN CRISTOBAL SUR</v>
          </cell>
          <cell r="D1378" t="str">
            <v>07890</v>
          </cell>
          <cell r="E1378" t="str">
            <v>CANASTICA</v>
          </cell>
          <cell r="F1378" t="str">
            <v>NOCTURNA</v>
          </cell>
          <cell r="G1378" t="str">
            <v>SECUNDARIO</v>
          </cell>
          <cell r="H1378" t="str">
            <v>PUBLICO</v>
          </cell>
          <cell r="I1378" t="str">
            <v>Autorizado</v>
          </cell>
          <cell r="J1378" t="str">
            <v>21014015</v>
          </cell>
          <cell r="K1378" t="str">
            <v>CANASTICA</v>
          </cell>
          <cell r="L1378" t="str">
            <v>URBANA</v>
          </cell>
          <cell r="M1378" t="str">
            <v>SAN CRISTOBAL</v>
          </cell>
          <cell r="N1378" t="str">
            <v>21</v>
          </cell>
          <cell r="O1378" t="str">
            <v>SAN CRISTÓBAL</v>
          </cell>
          <cell r="P1378" t="str">
            <v>2101</v>
          </cell>
          <cell r="Q1378" t="str">
            <v>SAN CRISTÓBAL</v>
          </cell>
          <cell r="R1378" t="str">
            <v>01</v>
          </cell>
          <cell r="S1378" t="str">
            <v>SAN CRISTÓBAL (ZONA URBANA)</v>
          </cell>
          <cell r="T1378" t="str">
            <v>01</v>
          </cell>
          <cell r="U1378" t="str">
            <v>CANASTICA O PARAÍSO</v>
          </cell>
          <cell r="V1378" t="str">
            <v>014</v>
          </cell>
          <cell r="W1378" t="str">
            <v>18.4013</v>
          </cell>
          <cell r="X1378" t="str">
            <v>-70.1271</v>
          </cell>
        </row>
        <row r="1379">
          <cell r="A1379" t="str">
            <v>07892</v>
          </cell>
          <cell r="B1379" t="str">
            <v>04 - SAN CRISTOBAL</v>
          </cell>
          <cell r="C1379" t="str">
            <v>0403 - SAN CRISTOBAL SUR</v>
          </cell>
          <cell r="D1379" t="str">
            <v>07892</v>
          </cell>
          <cell r="E1379" t="str">
            <v>CAMBITA STERLING</v>
          </cell>
          <cell r="F1379" t="str">
            <v>NOCTURNA - SEMI PRESENCIAL</v>
          </cell>
          <cell r="G1379" t="str">
            <v>SECUNDARIO - PREPARA</v>
          </cell>
          <cell r="H1379" t="str">
            <v>PUBLICO</v>
          </cell>
          <cell r="I1379" t="str">
            <v>Autorizado</v>
          </cell>
          <cell r="J1379" t="str">
            <v>21014317</v>
          </cell>
          <cell r="K1379" t="str">
            <v>CAMBITA STERLING</v>
          </cell>
          <cell r="L1379" t="str">
            <v>RURAL</v>
          </cell>
          <cell r="M1379" t="str">
            <v>SAN CRISTOBAL</v>
          </cell>
          <cell r="N1379" t="str">
            <v>21</v>
          </cell>
          <cell r="O1379" t="str">
            <v>SAN CRISTÓBAL</v>
          </cell>
          <cell r="P1379" t="str">
            <v>2101</v>
          </cell>
          <cell r="Q1379" t="str">
            <v>SAN CRISTÓBAL</v>
          </cell>
          <cell r="R1379" t="str">
            <v>01</v>
          </cell>
          <cell r="S1379" t="str">
            <v>CAMBITA STERLING</v>
          </cell>
          <cell r="T1379" t="str">
            <v>08</v>
          </cell>
          <cell r="U1379" t="str">
            <v>CAMBITA STERLING</v>
          </cell>
          <cell r="V1379" t="str">
            <v>001</v>
          </cell>
          <cell r="W1379" t="str">
            <v>18.4172</v>
          </cell>
          <cell r="X1379" t="str">
            <v>-70.1483</v>
          </cell>
        </row>
        <row r="1380">
          <cell r="A1380" t="str">
            <v>07893</v>
          </cell>
          <cell r="B1380" t="str">
            <v>04 - SAN CRISTOBAL</v>
          </cell>
          <cell r="C1380" t="str">
            <v>0403 - SAN CRISTOBAL SUR</v>
          </cell>
          <cell r="D1380" t="str">
            <v>07893</v>
          </cell>
          <cell r="E1380" t="str">
            <v>SABANA TORO</v>
          </cell>
          <cell r="F1380" t="str">
            <v>JORNADA EXTENDIDA</v>
          </cell>
          <cell r="G1380" t="str">
            <v>SECUNDARIO</v>
          </cell>
          <cell r="H1380" t="str">
            <v>PUBLICO</v>
          </cell>
          <cell r="I1380" t="str">
            <v>Autorizado</v>
          </cell>
          <cell r="J1380" t="str">
            <v>21014515</v>
          </cell>
          <cell r="K1380" t="str">
            <v>SABANA TORO</v>
          </cell>
          <cell r="L1380" t="str">
            <v>URBANA-MARGINAL</v>
          </cell>
          <cell r="M1380" t="str">
            <v>SAN CRISTOBAL</v>
          </cell>
          <cell r="N1380" t="str">
            <v>21</v>
          </cell>
          <cell r="O1380" t="str">
            <v>SAN CRISTÓBAL</v>
          </cell>
          <cell r="P1380" t="str">
            <v>2101</v>
          </cell>
          <cell r="Q1380" t="str">
            <v>SAN CRISTÓBAL</v>
          </cell>
          <cell r="R1380" t="str">
            <v>01</v>
          </cell>
          <cell r="S1380" t="str">
            <v>CAMBITA STERLING</v>
          </cell>
          <cell r="T1380" t="str">
            <v>08</v>
          </cell>
          <cell r="U1380" t="str">
            <v>SABANA TORO</v>
          </cell>
          <cell r="V1380" t="str">
            <v>007</v>
          </cell>
          <cell r="W1380" t="str">
            <v>18.4294</v>
          </cell>
          <cell r="X1380" t="str">
            <v>-70.137</v>
          </cell>
        </row>
        <row r="1381">
          <cell r="A1381" t="str">
            <v>07894</v>
          </cell>
          <cell r="B1381" t="str">
            <v>04 - SAN CRISTOBAL</v>
          </cell>
          <cell r="C1381" t="str">
            <v>0403 - SAN CRISTOBAL SUR</v>
          </cell>
          <cell r="D1381" t="str">
            <v>07894</v>
          </cell>
          <cell r="E1381" t="str">
            <v>LA ROSA</v>
          </cell>
          <cell r="F1381" t="str">
            <v>MATUTINA - VESPERTINA</v>
          </cell>
          <cell r="G1381" t="str">
            <v>INICIAL - PRIMARIO - SECUNDARIO</v>
          </cell>
          <cell r="H1381" t="str">
            <v>PUBLICO</v>
          </cell>
          <cell r="I1381" t="str">
            <v>Autorizado</v>
          </cell>
          <cell r="J1381" t="str">
            <v>21014619</v>
          </cell>
          <cell r="K1381" t="str">
            <v>LA ROSA</v>
          </cell>
          <cell r="L1381" t="str">
            <v>RURAL</v>
          </cell>
          <cell r="M1381" t="str">
            <v>SAN CRISTOBAL</v>
          </cell>
          <cell r="N1381" t="str">
            <v>21</v>
          </cell>
          <cell r="O1381" t="str">
            <v>SAN CRISTÓBAL</v>
          </cell>
          <cell r="P1381" t="str">
            <v>2101</v>
          </cell>
          <cell r="Q1381" t="str">
            <v>SAN CRISTÓBAL</v>
          </cell>
          <cell r="R1381" t="str">
            <v>01</v>
          </cell>
          <cell r="S1381" t="str">
            <v>SAN CRISTÓBAL (ZONA URBANA)</v>
          </cell>
          <cell r="T1381" t="str">
            <v>01</v>
          </cell>
          <cell r="U1381" t="str">
            <v>SABANA TORO</v>
          </cell>
          <cell r="V1381" t="str">
            <v>023</v>
          </cell>
          <cell r="W1381" t="str">
            <v>18.429083</v>
          </cell>
          <cell r="X1381" t="str">
            <v>-70.139345</v>
          </cell>
        </row>
        <row r="1382">
          <cell r="A1382" t="str">
            <v>07932</v>
          </cell>
          <cell r="B1382" t="str">
            <v>04 - SAN CRISTOBAL</v>
          </cell>
          <cell r="C1382" t="str">
            <v>0403 - SAN CRISTOBAL SUR</v>
          </cell>
          <cell r="D1382" t="str">
            <v>07932</v>
          </cell>
          <cell r="E1382" t="str">
            <v>PROF. MELIDA ALTAGRACIA BAEZ</v>
          </cell>
          <cell r="F1382" t="str">
            <v>JORNADA EXTENDIDA</v>
          </cell>
          <cell r="G1382" t="str">
            <v>SECUNDARIO</v>
          </cell>
          <cell r="H1382" t="str">
            <v>PUBLICO</v>
          </cell>
          <cell r="I1382" t="str">
            <v>Autorizado</v>
          </cell>
          <cell r="J1382" t="str">
            <v>21024575</v>
          </cell>
          <cell r="K1382" t="str">
            <v>PROF. MELIDA ALTAGRACIA BAEZ</v>
          </cell>
          <cell r="L1382" t="str">
            <v>URBANA</v>
          </cell>
          <cell r="M1382" t="str">
            <v>SAN CRISTOBAL</v>
          </cell>
          <cell r="N1382" t="str">
            <v>21</v>
          </cell>
          <cell r="O1382" t="str">
            <v>SABANA GRANDE DE PALENQUE</v>
          </cell>
          <cell r="P1382" t="str">
            <v>2102</v>
          </cell>
          <cell r="Q1382" t="str">
            <v>SABANA GRANDE DE PALENQUE</v>
          </cell>
          <cell r="R1382" t="str">
            <v>01</v>
          </cell>
          <cell r="S1382" t="str">
            <v>SABANA CRANDE DE PALENQUE (ZONA URBANA)</v>
          </cell>
          <cell r="T1382" t="str">
            <v>01</v>
          </cell>
          <cell r="U1382" t="str">
            <v>CENTRO DEL PUEBLO</v>
          </cell>
          <cell r="V1382" t="str">
            <v>001</v>
          </cell>
          <cell r="W1382" t="str">
            <v>18.260415</v>
          </cell>
          <cell r="X1382" t="str">
            <v>-70.147245</v>
          </cell>
        </row>
        <row r="1383">
          <cell r="A1383" t="str">
            <v>07933</v>
          </cell>
          <cell r="B1383" t="str">
            <v>04 - SAN CRISTOBAL</v>
          </cell>
          <cell r="C1383" t="str">
            <v>0403 - SAN CRISTOBAL SUR</v>
          </cell>
          <cell r="D1383" t="str">
            <v>07933</v>
          </cell>
          <cell r="E1383" t="str">
            <v>PROF. AMERICO PEREZ TOLENTINO</v>
          </cell>
          <cell r="F1383" t="str">
            <v>JORNADA EXTENDIDA</v>
          </cell>
          <cell r="G1383" t="str">
            <v>SECUNDARIO</v>
          </cell>
          <cell r="H1383" t="str">
            <v>PUBLICO</v>
          </cell>
          <cell r="I1383" t="str">
            <v>Autorizado</v>
          </cell>
          <cell r="J1383" t="str">
            <v>21012504</v>
          </cell>
          <cell r="K1383" t="str">
            <v>AMERICO PEREZ TOLENTINO</v>
          </cell>
          <cell r="L1383" t="str">
            <v>URBANA</v>
          </cell>
          <cell r="M1383" t="str">
            <v>SAN CRISTOBAL</v>
          </cell>
          <cell r="N1383" t="str">
            <v>21</v>
          </cell>
          <cell r="O1383" t="str">
            <v>SABANA GRANDE DE PALENQUE</v>
          </cell>
          <cell r="P1383" t="str">
            <v>2102</v>
          </cell>
          <cell r="Q1383" t="str">
            <v>SABANA GRANDE DE PALENQUE</v>
          </cell>
          <cell r="R1383" t="str">
            <v>01</v>
          </cell>
          <cell r="S1383" t="str">
            <v>SABANA CRANDE DE PALENQUE (ZONA URBANA)</v>
          </cell>
          <cell r="T1383" t="str">
            <v>01</v>
          </cell>
          <cell r="U1383" t="str">
            <v>CENTRO DEL PUEBLO</v>
          </cell>
          <cell r="V1383" t="str">
            <v>001</v>
          </cell>
          <cell r="W1383" t="str">
            <v>18.254049</v>
          </cell>
          <cell r="X1383" t="str">
            <v>-70.171485</v>
          </cell>
        </row>
        <row r="1384">
          <cell r="A1384" t="str">
            <v>07934</v>
          </cell>
          <cell r="B1384" t="str">
            <v>04 - SAN CRISTOBAL</v>
          </cell>
          <cell r="C1384" t="str">
            <v>0403 - SAN CRISTOBAL SUR</v>
          </cell>
          <cell r="D1384" t="str">
            <v>07934</v>
          </cell>
          <cell r="E1384" t="str">
            <v>PADRE BORBON</v>
          </cell>
          <cell r="F1384" t="str">
            <v>NOCTURNA</v>
          </cell>
          <cell r="G1384" t="str">
            <v>BASICA DE ADULTOS</v>
          </cell>
          <cell r="H1384" t="str">
            <v>PUBLICO</v>
          </cell>
          <cell r="I1384" t="str">
            <v>Autorizado</v>
          </cell>
          <cell r="J1384" t="str">
            <v>21026011</v>
          </cell>
          <cell r="K1384" t="str">
            <v>PADRE BORBON</v>
          </cell>
          <cell r="L1384" t="str">
            <v>URBANA</v>
          </cell>
          <cell r="M1384" t="str">
            <v>SAN CRISTOBAL</v>
          </cell>
          <cell r="N1384" t="str">
            <v>21</v>
          </cell>
          <cell r="O1384" t="str">
            <v>SABANA GRANDE DE PALENQUE</v>
          </cell>
          <cell r="P1384" t="str">
            <v>2102</v>
          </cell>
          <cell r="Q1384" t="str">
            <v>SABANA GRANDE DE PALENQUE</v>
          </cell>
          <cell r="R1384" t="str">
            <v>01</v>
          </cell>
          <cell r="S1384" t="str">
            <v>SABANA CRANDE DE PALENQUE (ZONA URBANA)</v>
          </cell>
          <cell r="T1384" t="str">
            <v>01</v>
          </cell>
          <cell r="U1384" t="str">
            <v>CENTRO DEL PUEBLO</v>
          </cell>
          <cell r="V1384" t="str">
            <v>001</v>
          </cell>
          <cell r="W1384" t="str">
            <v>18.261</v>
          </cell>
          <cell r="X1384" t="str">
            <v>-70.1475</v>
          </cell>
        </row>
        <row r="1385">
          <cell r="A1385" t="str">
            <v>07935</v>
          </cell>
          <cell r="B1385" t="str">
            <v>04 - SAN CRISTOBAL</v>
          </cell>
          <cell r="C1385" t="str">
            <v>0403 - SAN CRISTOBAL SUR</v>
          </cell>
          <cell r="D1385" t="str">
            <v>07935</v>
          </cell>
          <cell r="E1385" t="str">
            <v>SABANA PALENQUE</v>
          </cell>
          <cell r="F1385" t="str">
            <v>NOCTURNA</v>
          </cell>
          <cell r="G1385" t="str">
            <v>BASICA DE ADULTOS</v>
          </cell>
          <cell r="H1385" t="str">
            <v>PUBLICO</v>
          </cell>
          <cell r="I1385" t="str">
            <v>Autorizado</v>
          </cell>
          <cell r="J1385" t="str">
            <v>21026615</v>
          </cell>
          <cell r="K1385" t="str">
            <v>SABANA PALENQUE</v>
          </cell>
          <cell r="L1385" t="str">
            <v>URBANA</v>
          </cell>
          <cell r="M1385" t="str">
            <v>SAN CRISTOBAL</v>
          </cell>
          <cell r="N1385" t="str">
            <v>21</v>
          </cell>
          <cell r="O1385" t="str">
            <v>SABANA GRANDE DE PALENQUE</v>
          </cell>
          <cell r="P1385" t="str">
            <v>2102</v>
          </cell>
          <cell r="Q1385" t="str">
            <v>SABANA GRANDE DE PALENQUE</v>
          </cell>
          <cell r="R1385" t="str">
            <v>01</v>
          </cell>
          <cell r="S1385" t="str">
            <v>SABANA  PALENQUE</v>
          </cell>
          <cell r="T1385" t="str">
            <v>03</v>
          </cell>
          <cell r="U1385" t="str">
            <v>SABANA PALITO</v>
          </cell>
          <cell r="V1385" t="str">
            <v>003</v>
          </cell>
          <cell r="W1385" t="str">
            <v>18.2544</v>
          </cell>
          <cell r="X1385" t="str">
            <v>-70.1647</v>
          </cell>
        </row>
        <row r="1386">
          <cell r="A1386" t="str">
            <v>08014</v>
          </cell>
          <cell r="B1386" t="str">
            <v>04 - SAN CRISTOBAL</v>
          </cell>
          <cell r="C1386" t="str">
            <v>0403 - SAN CRISTOBAL SUR</v>
          </cell>
          <cell r="D1386" t="str">
            <v>08014</v>
          </cell>
          <cell r="E1386" t="str">
            <v>MISION TU PUEDES</v>
          </cell>
          <cell r="F1386" t="str">
            <v>MATUTINA - VESPERTINA</v>
          </cell>
          <cell r="G1386" t="str">
            <v>INICIAL - PRIMARIO</v>
          </cell>
          <cell r="H1386" t="str">
            <v>SEMIOFICIAL</v>
          </cell>
          <cell r="I1386" t="str">
            <v>Autorizado</v>
          </cell>
          <cell r="J1386" t="str">
            <v>21060615</v>
          </cell>
          <cell r="K1386" t="str">
            <v>MISION TU PUEDES</v>
          </cell>
          <cell r="L1386" t="str">
            <v>RURAL</v>
          </cell>
          <cell r="M1386" t="str">
            <v>SAN CRISTOBAL</v>
          </cell>
          <cell r="N1386" t="str">
            <v>21</v>
          </cell>
          <cell r="O1386" t="str">
            <v>SAN CRISTÓBAL</v>
          </cell>
          <cell r="P1386" t="str">
            <v>2101</v>
          </cell>
          <cell r="Q1386" t="str">
            <v>SAN CRISTÓBAL</v>
          </cell>
          <cell r="R1386" t="str">
            <v>01</v>
          </cell>
          <cell r="S1386" t="str">
            <v>NAJAYO ARRIBA</v>
          </cell>
          <cell r="T1386" t="str">
            <v>05</v>
          </cell>
          <cell r="U1386" t="str">
            <v>NAJAYO ARRIBA</v>
          </cell>
          <cell r="V1386" t="str">
            <v>003</v>
          </cell>
          <cell r="W1386" t="str">
            <v>18.38815</v>
          </cell>
          <cell r="X1386" t="str">
            <v>-70.16354</v>
          </cell>
        </row>
        <row r="1387">
          <cell r="A1387" t="str">
            <v>08015</v>
          </cell>
          <cell r="B1387" t="str">
            <v>04 - SAN CRISTOBAL</v>
          </cell>
          <cell r="C1387" t="str">
            <v>0403 - SAN CRISTOBAL SUR</v>
          </cell>
          <cell r="D1387" t="str">
            <v>08015</v>
          </cell>
          <cell r="E1387" t="str">
            <v>MISION TU PUEDES</v>
          </cell>
          <cell r="F1387" t="str">
            <v>VESPERTINA</v>
          </cell>
          <cell r="G1387" t="str">
            <v>SECUNDARIO</v>
          </cell>
          <cell r="H1387" t="str">
            <v>SEMIOFICIAL</v>
          </cell>
          <cell r="I1387" t="str">
            <v>Autorizado</v>
          </cell>
          <cell r="J1387" t="str">
            <v>21060615</v>
          </cell>
          <cell r="K1387" t="str">
            <v>MISION TU PUEDES</v>
          </cell>
          <cell r="L1387" t="str">
            <v>RURAL</v>
          </cell>
          <cell r="M1387" t="str">
            <v>SAN CRISTOBAL</v>
          </cell>
          <cell r="N1387" t="str">
            <v>21</v>
          </cell>
          <cell r="O1387" t="str">
            <v>SAN CRISTÓBAL</v>
          </cell>
          <cell r="P1387" t="str">
            <v>2101</v>
          </cell>
          <cell r="Q1387" t="str">
            <v>SAN CRISTÓBAL</v>
          </cell>
          <cell r="R1387" t="str">
            <v>01</v>
          </cell>
          <cell r="S1387" t="str">
            <v>NAJAYO ARRIBA</v>
          </cell>
          <cell r="T1387" t="str">
            <v>05</v>
          </cell>
          <cell r="U1387" t="str">
            <v>NAJAYO ARRIBA</v>
          </cell>
          <cell r="V1387" t="str">
            <v>003</v>
          </cell>
          <cell r="W1387" t="str">
            <v>18.38815</v>
          </cell>
          <cell r="X1387" t="str">
            <v>-70.16354</v>
          </cell>
        </row>
        <row r="1388">
          <cell r="A1388" t="str">
            <v>08016</v>
          </cell>
          <cell r="B1388" t="str">
            <v>04 - SAN CRISTOBAL</v>
          </cell>
          <cell r="C1388" t="str">
            <v>0403 - SAN CRISTOBAL SUR</v>
          </cell>
          <cell r="D1388" t="str">
            <v>08016</v>
          </cell>
          <cell r="E1388" t="str">
            <v>LA PALMITA</v>
          </cell>
          <cell r="F1388" t="str">
            <v>JORNADA EXTENDIDA</v>
          </cell>
          <cell r="G1388" t="str">
            <v>INICIAL - PRIMARIO - SECUNDARIO</v>
          </cell>
          <cell r="H1388" t="str">
            <v>PUBLICO</v>
          </cell>
          <cell r="I1388" t="str">
            <v>Autorizado</v>
          </cell>
          <cell r="J1388" t="str">
            <v>21060714</v>
          </cell>
          <cell r="K1388" t="str">
            <v>LA PALMITA</v>
          </cell>
          <cell r="L1388" t="str">
            <v>RURAL</v>
          </cell>
          <cell r="M1388" t="str">
            <v>SAN CRISTOBAL</v>
          </cell>
          <cell r="N1388" t="str">
            <v>21</v>
          </cell>
          <cell r="O1388" t="str">
            <v>SAN CRISTÓBAL</v>
          </cell>
          <cell r="P1388" t="str">
            <v>2101</v>
          </cell>
          <cell r="Q1388" t="str">
            <v>SAN CRISTÓBAL</v>
          </cell>
          <cell r="R1388" t="str">
            <v>01</v>
          </cell>
          <cell r="S1388" t="str">
            <v>INGENIO NUEVO</v>
          </cell>
          <cell r="T1388" t="str">
            <v>04</v>
          </cell>
          <cell r="U1388" t="str">
            <v>LA PALMITA</v>
          </cell>
          <cell r="V1388" t="str">
            <v>016</v>
          </cell>
          <cell r="W1388" t="str">
            <v>18.3765</v>
          </cell>
          <cell r="X1388" t="str">
            <v>-70.1489</v>
          </cell>
        </row>
        <row r="1389">
          <cell r="A1389" t="str">
            <v>09738</v>
          </cell>
          <cell r="B1389" t="str">
            <v>04 - SAN CRISTOBAL</v>
          </cell>
          <cell r="C1389" t="str">
            <v>0403 - SAN CRISTOBAL SUR</v>
          </cell>
          <cell r="D1389" t="str">
            <v>09738</v>
          </cell>
          <cell r="E1389" t="str">
            <v>RADIO SANTA MARIA - PABLO BARINAS</v>
          </cell>
          <cell r="F1389" t="str">
            <v>SEMI PRESENCIAL</v>
          </cell>
          <cell r="G1389" t="str">
            <v>PREPARA</v>
          </cell>
          <cell r="H1389" t="str">
            <v>SEMIOFICIAL</v>
          </cell>
          <cell r="I1389" t="str">
            <v>Autorizado</v>
          </cell>
          <cell r="J1389" t="str">
            <v>21002220</v>
          </cell>
          <cell r="K1389" t="str">
            <v>PABLO BARINAS</v>
          </cell>
          <cell r="L1389" t="str">
            <v>URBANA</v>
          </cell>
          <cell r="M1389" t="str">
            <v>SAN CRISTOBAL</v>
          </cell>
          <cell r="N1389" t="str">
            <v>21</v>
          </cell>
          <cell r="O1389" t="str">
            <v>SAN CRISTÓBAL</v>
          </cell>
          <cell r="P1389" t="str">
            <v>2101</v>
          </cell>
          <cell r="Q1389" t="str">
            <v>SAN CRISTÓBAL</v>
          </cell>
          <cell r="R1389" t="str">
            <v>01</v>
          </cell>
          <cell r="S1389" t="str">
            <v>SAN CRISTÓBAL (ZONA URBANA)</v>
          </cell>
          <cell r="T1389" t="str">
            <v>01</v>
          </cell>
          <cell r="U1389" t="str">
            <v>LAVAPIE</v>
          </cell>
          <cell r="V1389" t="str">
            <v>001</v>
          </cell>
          <cell r="W1389" t="str">
            <v>18.4038</v>
          </cell>
          <cell r="X1389" t="str">
            <v>-70.1041</v>
          </cell>
        </row>
        <row r="1390">
          <cell r="A1390" t="str">
            <v>09977</v>
          </cell>
          <cell r="B1390" t="str">
            <v>04 - SAN CRISTOBAL</v>
          </cell>
          <cell r="C1390" t="str">
            <v>0403 - SAN CRISTOBAL SUR</v>
          </cell>
          <cell r="D1390" t="str">
            <v>09977</v>
          </cell>
          <cell r="E1390" t="str">
            <v>POLITECNICO FRANCISCO J. PEYNADO</v>
          </cell>
          <cell r="F1390" t="str">
            <v>JORNADA EXTENDIDA</v>
          </cell>
          <cell r="G1390" t="str">
            <v>SECUNDARIO</v>
          </cell>
          <cell r="H1390" t="str">
            <v>PUBLICO</v>
          </cell>
          <cell r="I1390" t="str">
            <v>Autorizado</v>
          </cell>
          <cell r="J1390" t="str">
            <v>21065117</v>
          </cell>
          <cell r="K1390" t="str">
            <v>POLITECNICO FRANCISCO J. PEYNADO</v>
          </cell>
          <cell r="L1390" t="str">
            <v>URBANA</v>
          </cell>
          <cell r="M1390" t="str">
            <v>SAN CRISTOBAL</v>
          </cell>
          <cell r="N1390" t="str">
            <v>21</v>
          </cell>
          <cell r="O1390" t="str">
            <v>SAN CRISTÓBAL</v>
          </cell>
          <cell r="P1390" t="str">
            <v>2101</v>
          </cell>
          <cell r="Q1390" t="str">
            <v>SAN CRISTÓBAL</v>
          </cell>
          <cell r="R1390" t="str">
            <v>01</v>
          </cell>
          <cell r="S1390" t="str">
            <v>SAN CRISTÓBAL (ZONA URBANA)</v>
          </cell>
          <cell r="T1390" t="str">
            <v>01</v>
          </cell>
          <cell r="U1390" t="str">
            <v>PUEBLO NUEVO</v>
          </cell>
          <cell r="V1390" t="str">
            <v>002</v>
          </cell>
          <cell r="W1390" t="str">
            <v>18.4042</v>
          </cell>
          <cell r="X1390" t="str">
            <v>-70.1045</v>
          </cell>
        </row>
        <row r="1391">
          <cell r="A1391" t="str">
            <v>10255</v>
          </cell>
          <cell r="B1391" t="str">
            <v>04 - SAN CRISTOBAL</v>
          </cell>
          <cell r="C1391" t="str">
            <v>0403 - SAN CRISTOBAL SUR</v>
          </cell>
          <cell r="D1391" t="str">
            <v>10255</v>
          </cell>
          <cell r="E1391" t="str">
            <v>LUIS OSCAR URIBE ALBERT</v>
          </cell>
          <cell r="F1391" t="str">
            <v>SEMI PRESENCIAL</v>
          </cell>
          <cell r="G1391" t="str">
            <v>PREPARA</v>
          </cell>
          <cell r="H1391" t="str">
            <v>PUBLICO</v>
          </cell>
          <cell r="I1391" t="str">
            <v>Autorizado</v>
          </cell>
          <cell r="J1391" t="str">
            <v>21000415</v>
          </cell>
          <cell r="K1391" t="str">
            <v>LUIS OSCAR URIBE ALBERT</v>
          </cell>
          <cell r="L1391" t="str">
            <v>URBANA</v>
          </cell>
          <cell r="M1391" t="str">
            <v>SAN CRISTOBAL</v>
          </cell>
          <cell r="N1391" t="str">
            <v>21</v>
          </cell>
          <cell r="O1391" t="str">
            <v>SAN CRISTÓBAL</v>
          </cell>
          <cell r="P1391" t="str">
            <v>2101</v>
          </cell>
          <cell r="Q1391" t="str">
            <v>SAN CRISTÓBAL</v>
          </cell>
          <cell r="R1391" t="str">
            <v>01</v>
          </cell>
          <cell r="S1391" t="str">
            <v>SAN CRISTÓBAL (ZONA URBANA)</v>
          </cell>
          <cell r="T1391" t="str">
            <v>01</v>
          </cell>
          <cell r="U1391" t="str">
            <v>PUEBLO NUEVO</v>
          </cell>
          <cell r="V1391" t="str">
            <v>002</v>
          </cell>
          <cell r="W1391" t="str">
            <v>18.4053</v>
          </cell>
          <cell r="X1391" t="str">
            <v>-70.1131</v>
          </cell>
        </row>
        <row r="1392">
          <cell r="A1392" t="str">
            <v>10500</v>
          </cell>
          <cell r="B1392" t="str">
            <v>04 - SAN CRISTOBAL</v>
          </cell>
          <cell r="C1392" t="str">
            <v>0403 - SAN CRISTOBAL SUR</v>
          </cell>
          <cell r="D1392" t="str">
            <v>10500</v>
          </cell>
          <cell r="E1392" t="str">
            <v>PADRE BORBON</v>
          </cell>
          <cell r="F1392" t="str">
            <v>JORNADA EXTENDIDA</v>
          </cell>
          <cell r="G1392" t="str">
            <v>INICIAL - PRIMARIO</v>
          </cell>
          <cell r="H1392" t="str">
            <v>PUBLICO</v>
          </cell>
          <cell r="I1392" t="str">
            <v>Autorizado</v>
          </cell>
          <cell r="J1392" t="str">
            <v>21026011</v>
          </cell>
          <cell r="K1392" t="str">
            <v>PADRE BORBON</v>
          </cell>
          <cell r="L1392" t="str">
            <v>URBANA</v>
          </cell>
          <cell r="M1392" t="str">
            <v>SAN CRISTOBAL</v>
          </cell>
          <cell r="N1392" t="str">
            <v>21</v>
          </cell>
          <cell r="O1392" t="str">
            <v>SABANA GRANDE DE PALENQUE</v>
          </cell>
          <cell r="P1392" t="str">
            <v>2102</v>
          </cell>
          <cell r="Q1392" t="str">
            <v>SABANA GRANDE DE PALENQUE</v>
          </cell>
          <cell r="R1392" t="str">
            <v>01</v>
          </cell>
          <cell r="S1392" t="str">
            <v>SABANA CRANDE DE PALENQUE (ZONA URBANA)</v>
          </cell>
          <cell r="T1392" t="str">
            <v>01</v>
          </cell>
          <cell r="U1392" t="str">
            <v>CENTRO DEL PUEBLO</v>
          </cell>
          <cell r="V1392" t="str">
            <v>001</v>
          </cell>
          <cell r="W1392" t="str">
            <v>18.261</v>
          </cell>
          <cell r="X1392" t="str">
            <v>-70.1475</v>
          </cell>
        </row>
        <row r="1393">
          <cell r="A1393" t="str">
            <v>10503</v>
          </cell>
          <cell r="B1393" t="str">
            <v>04 - SAN CRISTOBAL</v>
          </cell>
          <cell r="C1393" t="str">
            <v>0403 - SAN CRISTOBAL SUR</v>
          </cell>
          <cell r="D1393" t="str">
            <v>10503</v>
          </cell>
          <cell r="E1393" t="str">
            <v>LOS HOYOS</v>
          </cell>
          <cell r="F1393" t="str">
            <v>JORNADA EXTENDIDA</v>
          </cell>
          <cell r="G1393" t="str">
            <v>INICIAL - PRIMARIO</v>
          </cell>
          <cell r="H1393" t="str">
            <v>PUBLICO</v>
          </cell>
          <cell r="I1393" t="str">
            <v>Autorizado</v>
          </cell>
          <cell r="J1393" t="str">
            <v>21012817</v>
          </cell>
          <cell r="K1393" t="str">
            <v>LOS HOYOS</v>
          </cell>
          <cell r="L1393" t="str">
            <v>RURAL-AISLADA</v>
          </cell>
          <cell r="M1393" t="str">
            <v>SAN CRISTOBAL</v>
          </cell>
          <cell r="N1393" t="str">
            <v>21</v>
          </cell>
          <cell r="O1393" t="str">
            <v>SAN CRISTÓBAL</v>
          </cell>
          <cell r="P1393" t="str">
            <v>2101</v>
          </cell>
          <cell r="Q1393" t="str">
            <v>SAN CRISTÓBAL</v>
          </cell>
          <cell r="R1393" t="str">
            <v>01</v>
          </cell>
          <cell r="S1393" t="str">
            <v>INGENIO NUEVO</v>
          </cell>
          <cell r="T1393" t="str">
            <v>04</v>
          </cell>
          <cell r="U1393" t="str">
            <v>LOS HOYOS</v>
          </cell>
          <cell r="V1393" t="str">
            <v>009</v>
          </cell>
          <cell r="W1393" t="str">
            <v>18.3367</v>
          </cell>
          <cell r="X1393" t="str">
            <v>-70.1266</v>
          </cell>
        </row>
        <row r="1394">
          <cell r="A1394" t="str">
            <v>10507</v>
          </cell>
          <cell r="B1394" t="str">
            <v>04 - SAN CRISTOBAL</v>
          </cell>
          <cell r="C1394" t="str">
            <v>0403 - SAN CRISTOBAL SUR</v>
          </cell>
          <cell r="D1394" t="str">
            <v>10507</v>
          </cell>
          <cell r="E1394" t="str">
            <v>MARIA TRINIDAD SANCHEZ</v>
          </cell>
          <cell r="F1394" t="str">
            <v>MATUTINA - VESPERTINA</v>
          </cell>
          <cell r="G1394" t="str">
            <v>INICIAL - PRIMARIO - SECUNDARIO</v>
          </cell>
          <cell r="H1394" t="str">
            <v>PUBLICO</v>
          </cell>
          <cell r="I1394" t="str">
            <v>Autorizado</v>
          </cell>
          <cell r="J1394" t="str">
            <v>21059210</v>
          </cell>
          <cell r="K1394" t="str">
            <v>MARIA TRINIDAD SANCHEZ</v>
          </cell>
          <cell r="L1394" t="str">
            <v>URBANA-MARGINAL</v>
          </cell>
          <cell r="M1394" t="str">
            <v>SAN CRISTOBAL</v>
          </cell>
          <cell r="N1394" t="str">
            <v>21</v>
          </cell>
          <cell r="O1394" t="str">
            <v>SAN CRISTÓBAL</v>
          </cell>
          <cell r="P1394" t="str">
            <v>2101</v>
          </cell>
          <cell r="Q1394" t="str">
            <v>SAN CRISTÓBAL</v>
          </cell>
          <cell r="R1394" t="str">
            <v>01</v>
          </cell>
          <cell r="S1394" t="str">
            <v>SAN CRISTÓBAL (ZONA URBANA)</v>
          </cell>
          <cell r="T1394" t="str">
            <v>01</v>
          </cell>
          <cell r="U1394" t="str">
            <v>MOSCÚ</v>
          </cell>
          <cell r="V1394" t="str">
            <v>017</v>
          </cell>
          <cell r="W1394" t="str">
            <v>18.4253</v>
          </cell>
          <cell r="X1394" t="str">
            <v>-70.1324</v>
          </cell>
        </row>
        <row r="1395">
          <cell r="A1395" t="str">
            <v>11406</v>
          </cell>
          <cell r="B1395" t="str">
            <v>04 - SAN CRISTOBAL</v>
          </cell>
          <cell r="C1395" t="str">
            <v>0403 - SAN CRISTOBAL SUR</v>
          </cell>
          <cell r="D1395" t="str">
            <v>11406</v>
          </cell>
          <cell r="E1395" t="str">
            <v>SAN RAFAEL</v>
          </cell>
          <cell r="F1395" t="str">
            <v>JORNADA EXTENDIDA</v>
          </cell>
          <cell r="G1395" t="str">
            <v>INICIAL - PRIMARIO</v>
          </cell>
          <cell r="H1395" t="str">
            <v>PUBLICO</v>
          </cell>
          <cell r="I1395" t="str">
            <v>Autorizado</v>
          </cell>
          <cell r="J1395" t="str">
            <v>21010258</v>
          </cell>
          <cell r="K1395" t="str">
            <v>SAN RAFAEL</v>
          </cell>
          <cell r="L1395" t="str">
            <v>URBANA</v>
          </cell>
          <cell r="M1395" t="str">
            <v>SAN CRISTOBAL</v>
          </cell>
          <cell r="N1395" t="str">
            <v>21</v>
          </cell>
          <cell r="O1395" t="str">
            <v>SAN CRISTÓBAL</v>
          </cell>
          <cell r="P1395" t="str">
            <v>2101</v>
          </cell>
          <cell r="Q1395" t="str">
            <v>SAN CRISTÓBAL</v>
          </cell>
          <cell r="R1395" t="str">
            <v>01</v>
          </cell>
          <cell r="S1395" t="str">
            <v>SAN CRISTÓBAL (ZONA URBANA)</v>
          </cell>
          <cell r="T1395" t="str">
            <v>01</v>
          </cell>
          <cell r="U1395" t="str">
            <v>MADRE VIEJA DEL SUR</v>
          </cell>
          <cell r="V1395" t="str">
            <v>009</v>
          </cell>
          <cell r="W1395" t="str">
            <v/>
          </cell>
          <cell r="X1395" t="str">
            <v/>
          </cell>
        </row>
        <row r="1396">
          <cell r="A1396" t="str">
            <v>12517</v>
          </cell>
          <cell r="B1396" t="str">
            <v>04 - SAN CRISTOBAL</v>
          </cell>
          <cell r="C1396" t="str">
            <v>0403 - SAN CRISTOBAL SUR</v>
          </cell>
          <cell r="D1396" t="str">
            <v>12517</v>
          </cell>
          <cell r="E1396" t="str">
            <v>AMERICO PEREZ TOLENTINO</v>
          </cell>
          <cell r="F1396" t="str">
            <v>SEMI PRESENCIAL</v>
          </cell>
          <cell r="G1396" t="str">
            <v>PREPARA</v>
          </cell>
          <cell r="H1396" t="str">
            <v>PUBLICO</v>
          </cell>
          <cell r="I1396" t="str">
            <v>Autorizado</v>
          </cell>
          <cell r="J1396" t="str">
            <v>21012504</v>
          </cell>
          <cell r="K1396" t="str">
            <v>AMERICO PEREZ TOLENTINO</v>
          </cell>
          <cell r="L1396" t="str">
            <v>URBANA</v>
          </cell>
          <cell r="M1396" t="str">
            <v>SAN CRISTOBAL</v>
          </cell>
          <cell r="N1396" t="str">
            <v>21</v>
          </cell>
          <cell r="O1396" t="str">
            <v>SABANA GRANDE DE PALENQUE</v>
          </cell>
          <cell r="P1396" t="str">
            <v>2102</v>
          </cell>
          <cell r="Q1396" t="str">
            <v>SABANA GRANDE DE PALENQUE</v>
          </cell>
          <cell r="R1396" t="str">
            <v>01</v>
          </cell>
          <cell r="S1396" t="str">
            <v>SABANA CRANDE DE PALENQUE (ZONA URBANA)</v>
          </cell>
          <cell r="T1396" t="str">
            <v>01</v>
          </cell>
          <cell r="U1396" t="str">
            <v>CENTRO DEL PUEBLO</v>
          </cell>
          <cell r="V1396" t="str">
            <v>001</v>
          </cell>
          <cell r="W1396" t="str">
            <v>18.254049</v>
          </cell>
          <cell r="X1396" t="str">
            <v>-70.171485</v>
          </cell>
        </row>
        <row r="1397">
          <cell r="A1397" t="str">
            <v>13532</v>
          </cell>
          <cell r="B1397" t="str">
            <v>04 - SAN CRISTOBAL</v>
          </cell>
          <cell r="C1397" t="str">
            <v>0403 - SAN CRISTOBAL SUR</v>
          </cell>
          <cell r="D1397" t="str">
            <v>13532</v>
          </cell>
          <cell r="E1397" t="str">
            <v>OFICIALIZADO SAN RAFAEL</v>
          </cell>
          <cell r="F1397" t="str">
            <v>VESPERTINA</v>
          </cell>
          <cell r="G1397" t="str">
            <v>INICIAL - PRIMARIO</v>
          </cell>
          <cell r="H1397" t="str">
            <v>PUBLICO</v>
          </cell>
          <cell r="I1397" t="str">
            <v>Autorizado</v>
          </cell>
          <cell r="J1397" t="str">
            <v>21007712</v>
          </cell>
          <cell r="K1397" t="str">
            <v>OFICIALIZADO SAN RAFAEL</v>
          </cell>
          <cell r="L1397" t="str">
            <v>URBANA</v>
          </cell>
          <cell r="M1397" t="str">
            <v>SAN CRISTOBAL</v>
          </cell>
          <cell r="N1397" t="str">
            <v>21</v>
          </cell>
          <cell r="O1397" t="str">
            <v>SAN CRISTÓBAL</v>
          </cell>
          <cell r="P1397" t="str">
            <v>2101</v>
          </cell>
          <cell r="Q1397" t="str">
            <v>SAN CRISTÓBAL</v>
          </cell>
          <cell r="R1397" t="str">
            <v>01</v>
          </cell>
          <cell r="S1397" t="str">
            <v>SAN CRISTÓBAL (ZONA URBANA)</v>
          </cell>
          <cell r="T1397" t="str">
            <v>01</v>
          </cell>
          <cell r="U1397" t="str">
            <v>CENTRO DE LA CIUDAD</v>
          </cell>
          <cell r="V1397" t="str">
            <v>010</v>
          </cell>
          <cell r="W1397" t="str">
            <v>18.4134</v>
          </cell>
          <cell r="X1397" t="str">
            <v>-70.1104</v>
          </cell>
        </row>
        <row r="1398">
          <cell r="A1398" t="str">
            <v>13555</v>
          </cell>
          <cell r="B1398" t="str">
            <v>04 - SAN CRISTOBAL</v>
          </cell>
          <cell r="C1398" t="str">
            <v>0403 - SAN CRISTOBAL SUR</v>
          </cell>
          <cell r="D1398" t="str">
            <v>13555</v>
          </cell>
          <cell r="E1398" t="str">
            <v>LA PLAYA</v>
          </cell>
          <cell r="F1398" t="str">
            <v>SEMI PRESENCIAL</v>
          </cell>
          <cell r="G1398" t="str">
            <v>PREPARA</v>
          </cell>
          <cell r="H1398" t="str">
            <v>PUBLICO</v>
          </cell>
          <cell r="I1398" t="str">
            <v>Autorizado</v>
          </cell>
          <cell r="J1398" t="str">
            <v>21012411</v>
          </cell>
          <cell r="K1398" t="str">
            <v>LIDIA PINALES (NINIA)</v>
          </cell>
          <cell r="L1398" t="str">
            <v>URBANA-MARGINAL</v>
          </cell>
          <cell r="M1398" t="str">
            <v>SAN CRISTOBAL</v>
          </cell>
          <cell r="N1398" t="str">
            <v>21</v>
          </cell>
          <cell r="O1398" t="str">
            <v>SAN GREGORIO DE NIGUA</v>
          </cell>
          <cell r="P1398" t="str">
            <v>2107</v>
          </cell>
          <cell r="Q1398" t="str">
            <v>SAN GREGORIO DE NIGUA</v>
          </cell>
          <cell r="R1398" t="str">
            <v>01</v>
          </cell>
          <cell r="S1398" t="str">
            <v>NAJAYO ABAJO</v>
          </cell>
          <cell r="T1398" t="str">
            <v>03</v>
          </cell>
          <cell r="U1398" t="str">
            <v>LAS PLAYAS</v>
          </cell>
          <cell r="V1398" t="str">
            <v>009</v>
          </cell>
          <cell r="W1398" t="str">
            <v>18.304221</v>
          </cell>
          <cell r="X1398" t="str">
            <v>-70.109437</v>
          </cell>
        </row>
        <row r="1399">
          <cell r="A1399" t="str">
            <v>14246</v>
          </cell>
          <cell r="B1399" t="str">
            <v>04 - SAN CRISTOBAL</v>
          </cell>
          <cell r="C1399" t="str">
            <v>0403 - SAN CRISTOBAL SUR</v>
          </cell>
          <cell r="D1399" t="str">
            <v>14246</v>
          </cell>
          <cell r="E1399" t="str">
            <v>MAURICIO BAEZ</v>
          </cell>
          <cell r="F1399" t="str">
            <v>JORNADA EXTENDIDA</v>
          </cell>
          <cell r="G1399" t="str">
            <v>INICIAL - PRIMARIO</v>
          </cell>
          <cell r="H1399" t="str">
            <v>PUBLICO</v>
          </cell>
          <cell r="I1399" t="str">
            <v>Autorizado</v>
          </cell>
          <cell r="J1399" t="str">
            <v>21025024</v>
          </cell>
          <cell r="K1399" t="str">
            <v>MAURICIO BAEZ</v>
          </cell>
          <cell r="L1399" t="str">
            <v>URBANA</v>
          </cell>
          <cell r="M1399" t="str">
            <v>SAN CRISTOBAL</v>
          </cell>
          <cell r="N1399" t="str">
            <v>21</v>
          </cell>
          <cell r="O1399" t="str">
            <v>SABANA GRANDE DE PALENQUE</v>
          </cell>
          <cell r="P1399" t="str">
            <v>2102</v>
          </cell>
          <cell r="Q1399" t="str">
            <v>SABANA GRANDE DE PALENQUE</v>
          </cell>
          <cell r="R1399" t="str">
            <v>01</v>
          </cell>
          <cell r="S1399" t="str">
            <v>SABANA  PALENQUE</v>
          </cell>
          <cell r="T1399" t="str">
            <v>03</v>
          </cell>
          <cell r="U1399" t="str">
            <v>SABANA GRANDE DE PALENQUE RURAL</v>
          </cell>
          <cell r="V1399" t="str">
            <v>004</v>
          </cell>
          <cell r="W1399" t="str">
            <v>18.255901</v>
          </cell>
          <cell r="X1399" t="str">
            <v>-70.150362</v>
          </cell>
        </row>
        <row r="1400">
          <cell r="A1400" t="str">
            <v>14441</v>
          </cell>
          <cell r="B1400" t="str">
            <v>04 - SAN CRISTOBAL</v>
          </cell>
          <cell r="C1400" t="str">
            <v>0403 - SAN CRISTOBAL SUR</v>
          </cell>
          <cell r="D1400" t="str">
            <v>14441</v>
          </cell>
          <cell r="E1400" t="str">
            <v>MILAGROS OZUNA</v>
          </cell>
          <cell r="F1400" t="str">
            <v>JORNADA EXTENDIDA</v>
          </cell>
          <cell r="G1400" t="str">
            <v>INICIAL - PRIMARIO</v>
          </cell>
          <cell r="H1400" t="str">
            <v>PUBLICO</v>
          </cell>
          <cell r="I1400" t="str">
            <v>Autorizado</v>
          </cell>
          <cell r="J1400" t="str">
            <v>21011733</v>
          </cell>
          <cell r="K1400" t="str">
            <v>MILAGROS OZUNA</v>
          </cell>
          <cell r="L1400" t="str">
            <v>URBANA</v>
          </cell>
          <cell r="M1400" t="str">
            <v>SAN CRISTOBAL</v>
          </cell>
          <cell r="N1400" t="str">
            <v>21</v>
          </cell>
          <cell r="O1400" t="str">
            <v>SAN CRISTÓBAL</v>
          </cell>
          <cell r="P1400" t="str">
            <v>2101</v>
          </cell>
          <cell r="Q1400" t="str">
            <v>SAN CRISTÓBAL</v>
          </cell>
          <cell r="R1400" t="str">
            <v>01</v>
          </cell>
          <cell r="S1400" t="str">
            <v>SAN CRISTÓBAL (ZONA URBANA)</v>
          </cell>
          <cell r="T1400" t="str">
            <v>01</v>
          </cell>
          <cell r="U1400" t="str">
            <v>CANASTICA O PARAÍSO</v>
          </cell>
          <cell r="V1400" t="str">
            <v>014</v>
          </cell>
          <cell r="W1400" t="str">
            <v>18.398526</v>
          </cell>
          <cell r="X1400" t="str">
            <v>-70.128565</v>
          </cell>
        </row>
        <row r="1401">
          <cell r="A1401" t="str">
            <v>14443</v>
          </cell>
          <cell r="B1401" t="str">
            <v>04 - SAN CRISTOBAL</v>
          </cell>
          <cell r="C1401" t="str">
            <v>0403 - SAN CRISTOBAL SUR</v>
          </cell>
          <cell r="D1401" t="str">
            <v>14443</v>
          </cell>
          <cell r="E1401" t="str">
            <v>PROF. JUAN ABAD LARA</v>
          </cell>
          <cell r="F1401" t="str">
            <v>JORNADA EXTENDIDA</v>
          </cell>
          <cell r="G1401" t="str">
            <v>INICIAL - PRIMARIO</v>
          </cell>
          <cell r="H1401" t="str">
            <v>PUBLICO</v>
          </cell>
          <cell r="I1401" t="str">
            <v>Autorizado</v>
          </cell>
          <cell r="J1401" t="str">
            <v>21042059</v>
          </cell>
          <cell r="K1401" t="str">
            <v>PROF. JUAN ABAD LARA</v>
          </cell>
          <cell r="L1401" t="str">
            <v>URBANA</v>
          </cell>
          <cell r="M1401" t="str">
            <v>SAN CRISTOBAL</v>
          </cell>
          <cell r="N1401" t="str">
            <v>21</v>
          </cell>
          <cell r="O1401" t="str">
            <v>CAMBITA GARABITOS</v>
          </cell>
          <cell r="P1401" t="str">
            <v>2104</v>
          </cell>
          <cell r="Q1401" t="str">
            <v>CAMBITA GARABITOS</v>
          </cell>
          <cell r="R1401" t="str">
            <v>01</v>
          </cell>
          <cell r="S1401" t="str">
            <v>CAMBITA GARABITOS (ZONA URBANA)</v>
          </cell>
          <cell r="T1401" t="str">
            <v>01</v>
          </cell>
          <cell r="U1401" t="str">
            <v>CENTRO DEL PUEBLO</v>
          </cell>
          <cell r="V1401" t="str">
            <v>002</v>
          </cell>
          <cell r="W1401" t="str">
            <v>18.417224</v>
          </cell>
          <cell r="X1401" t="str">
            <v>-70.147195</v>
          </cell>
        </row>
        <row r="1402">
          <cell r="A1402" t="str">
            <v>14448</v>
          </cell>
          <cell r="B1402" t="str">
            <v>04 - SAN CRISTOBAL</v>
          </cell>
          <cell r="C1402" t="str">
            <v>0403 - SAN CRISTOBAL SUR</v>
          </cell>
          <cell r="D1402" t="str">
            <v>14448</v>
          </cell>
          <cell r="E1402" t="str">
            <v>LIDIA PINALES (NINIA)</v>
          </cell>
          <cell r="F1402" t="str">
            <v>JORNADA EXTENDIDA</v>
          </cell>
          <cell r="G1402" t="str">
            <v>INICIAL - PRIMARIO - SECUNDARIO</v>
          </cell>
          <cell r="H1402" t="str">
            <v>PUBLICO</v>
          </cell>
          <cell r="I1402" t="str">
            <v>Autorizado</v>
          </cell>
          <cell r="J1402" t="str">
            <v>21012411</v>
          </cell>
          <cell r="K1402" t="str">
            <v>LIDIA PINALES (NINIA)</v>
          </cell>
          <cell r="L1402" t="str">
            <v>URBANA-MARGINAL</v>
          </cell>
          <cell r="M1402" t="str">
            <v>SAN CRISTOBAL</v>
          </cell>
          <cell r="N1402" t="str">
            <v>21</v>
          </cell>
          <cell r="O1402" t="str">
            <v>SAN GREGORIO DE NIGUA</v>
          </cell>
          <cell r="P1402" t="str">
            <v>2107</v>
          </cell>
          <cell r="Q1402" t="str">
            <v>SAN GREGORIO DE NIGUA</v>
          </cell>
          <cell r="R1402" t="str">
            <v>01</v>
          </cell>
          <cell r="S1402" t="str">
            <v>NAJAYO ABAJO</v>
          </cell>
          <cell r="T1402" t="str">
            <v>03</v>
          </cell>
          <cell r="U1402" t="str">
            <v>LAS PLAYAS</v>
          </cell>
          <cell r="V1402" t="str">
            <v>009</v>
          </cell>
          <cell r="W1402" t="str">
            <v>18.304221</v>
          </cell>
          <cell r="X1402" t="str">
            <v>-70.109437</v>
          </cell>
        </row>
        <row r="1403">
          <cell r="A1403" t="str">
            <v>14496</v>
          </cell>
          <cell r="B1403" t="str">
            <v>04 - SAN CRISTOBAL</v>
          </cell>
          <cell r="C1403" t="str">
            <v>0403 - SAN CRISTOBAL SUR</v>
          </cell>
          <cell r="D1403" t="str">
            <v>14496</v>
          </cell>
          <cell r="E1403" t="str">
            <v>MARIANO DE JESUS SABA</v>
          </cell>
          <cell r="F1403" t="str">
            <v>JORNADA EXTENDIDA</v>
          </cell>
          <cell r="G1403" t="str">
            <v>SECUNDARIO</v>
          </cell>
          <cell r="H1403" t="str">
            <v>PUBLICO</v>
          </cell>
          <cell r="I1403" t="str">
            <v>Autorizado</v>
          </cell>
          <cell r="J1403" t="str">
            <v>21070299</v>
          </cell>
          <cell r="K1403" t="str">
            <v>MARIANO DE JESUS SABA</v>
          </cell>
          <cell r="L1403" t="str">
            <v>RURAL</v>
          </cell>
          <cell r="M1403" t="str">
            <v>SAN CRISTOBAL</v>
          </cell>
          <cell r="N1403" t="str">
            <v>21</v>
          </cell>
          <cell r="O1403" t="str">
            <v>SAN GREGORIO DE NIGUA</v>
          </cell>
          <cell r="P1403" t="str">
            <v>2107</v>
          </cell>
          <cell r="Q1403" t="str">
            <v>SAN GREGORIO DE NIGUA</v>
          </cell>
          <cell r="R1403" t="str">
            <v>01</v>
          </cell>
          <cell r="S1403" t="str">
            <v>NAJAYO ABAJO</v>
          </cell>
          <cell r="T1403" t="str">
            <v>03</v>
          </cell>
          <cell r="U1403" t="str">
            <v>LAS PLAYAS</v>
          </cell>
          <cell r="V1403" t="str">
            <v>009</v>
          </cell>
          <cell r="W1403" t="str">
            <v>18.305979</v>
          </cell>
          <cell r="X1403" t="str">
            <v>-70.12087</v>
          </cell>
        </row>
        <row r="1404">
          <cell r="A1404" t="str">
            <v>14545</v>
          </cell>
          <cell r="B1404" t="str">
            <v>04 - SAN CRISTOBAL</v>
          </cell>
          <cell r="C1404" t="str">
            <v>0403 - SAN CRISTOBAL SUR</v>
          </cell>
          <cell r="D1404" t="str">
            <v>14545</v>
          </cell>
          <cell r="E1404" t="str">
            <v>CANASTICA</v>
          </cell>
          <cell r="F1404" t="str">
            <v>SEMI PRESENCIAL</v>
          </cell>
          <cell r="G1404" t="str">
            <v>PREPARA</v>
          </cell>
          <cell r="H1404" t="str">
            <v>PUBLICO</v>
          </cell>
          <cell r="I1404" t="str">
            <v>Autorizado</v>
          </cell>
          <cell r="J1404" t="str">
            <v>21014015</v>
          </cell>
          <cell r="K1404" t="str">
            <v>CANASTICA</v>
          </cell>
          <cell r="L1404" t="str">
            <v>URBANA</v>
          </cell>
          <cell r="M1404" t="str">
            <v>SAN CRISTOBAL</v>
          </cell>
          <cell r="N1404" t="str">
            <v>21</v>
          </cell>
          <cell r="O1404" t="str">
            <v>SAN CRISTÓBAL</v>
          </cell>
          <cell r="P1404" t="str">
            <v>2101</v>
          </cell>
          <cell r="Q1404" t="str">
            <v>SAN CRISTÓBAL</v>
          </cell>
          <cell r="R1404" t="str">
            <v>01</v>
          </cell>
          <cell r="S1404" t="str">
            <v>SAN CRISTÓBAL (ZONA URBANA)</v>
          </cell>
          <cell r="T1404" t="str">
            <v>01</v>
          </cell>
          <cell r="U1404" t="str">
            <v>CANASTICA O PARAÍSO</v>
          </cell>
          <cell r="V1404" t="str">
            <v>014</v>
          </cell>
          <cell r="W1404" t="str">
            <v>18.4013</v>
          </cell>
          <cell r="X1404" t="str">
            <v>-70.1271</v>
          </cell>
        </row>
        <row r="1405">
          <cell r="A1405" t="str">
            <v>14562</v>
          </cell>
          <cell r="B1405" t="str">
            <v>04 - SAN CRISTOBAL</v>
          </cell>
          <cell r="C1405" t="str">
            <v>0403 - SAN CRISTOBAL SUR</v>
          </cell>
          <cell r="D1405" t="str">
            <v>14562</v>
          </cell>
          <cell r="E1405" t="str">
            <v>SAN IGNACIO DE LOYOLA</v>
          </cell>
          <cell r="F1405" t="str">
            <v>VESPERTINA</v>
          </cell>
          <cell r="G1405" t="str">
            <v>BASICA DE ADULTOS</v>
          </cell>
          <cell r="H1405" t="str">
            <v>PUBLICO</v>
          </cell>
          <cell r="I1405" t="str">
            <v>Autorizado</v>
          </cell>
          <cell r="J1405" t="str">
            <v>21019287</v>
          </cell>
          <cell r="K1405" t="str">
            <v>SAN IGNACIO DE LOYOLA</v>
          </cell>
          <cell r="L1405" t="str">
            <v>URBANA-MARGINAL</v>
          </cell>
          <cell r="M1405" t="str">
            <v>SAN CRISTOBAL</v>
          </cell>
          <cell r="N1405" t="str">
            <v>21</v>
          </cell>
          <cell r="O1405" t="str">
            <v>SAN CRISTÓBAL</v>
          </cell>
          <cell r="P1405" t="str">
            <v>2101</v>
          </cell>
          <cell r="Q1405" t="str">
            <v>SAN CRISTÓBAL</v>
          </cell>
          <cell r="R1405" t="str">
            <v>01</v>
          </cell>
          <cell r="S1405" t="str">
            <v>NAJAYO ARRIBA</v>
          </cell>
          <cell r="T1405" t="str">
            <v>05</v>
          </cell>
          <cell r="U1405" t="str">
            <v>NAJAYO ARRIBA</v>
          </cell>
          <cell r="V1405" t="str">
            <v>003</v>
          </cell>
          <cell r="W1405" t="str">
            <v/>
          </cell>
          <cell r="X1405" t="str">
            <v/>
          </cell>
        </row>
        <row r="1406">
          <cell r="A1406" t="str">
            <v>14842</v>
          </cell>
          <cell r="B1406" t="str">
            <v>04 - SAN CRISTOBAL</v>
          </cell>
          <cell r="C1406" t="str">
            <v>0403 - SAN CRISTOBAL SUR</v>
          </cell>
          <cell r="D1406" t="str">
            <v>14842</v>
          </cell>
          <cell r="E1406" t="str">
            <v>FRAY LUIS AMIGO</v>
          </cell>
          <cell r="F1406" t="str">
            <v>MATUTINA</v>
          </cell>
          <cell r="G1406" t="str">
            <v>SECUNDARIO</v>
          </cell>
          <cell r="H1406" t="str">
            <v>PUBLICO</v>
          </cell>
          <cell r="I1406" t="str">
            <v>Autorizado</v>
          </cell>
          <cell r="J1406" t="str">
            <v>21046016</v>
          </cell>
          <cell r="K1406" t="str">
            <v>ALEJANDRO ANGULO GURIDI</v>
          </cell>
          <cell r="L1406" t="str">
            <v>URBANA</v>
          </cell>
          <cell r="M1406" t="str">
            <v>SAN CRISTOBAL</v>
          </cell>
          <cell r="N1406" t="str">
            <v>21</v>
          </cell>
          <cell r="O1406" t="str">
            <v>SAN CRISTÓBAL</v>
          </cell>
          <cell r="P1406" t="str">
            <v>2101</v>
          </cell>
          <cell r="Q1406" t="str">
            <v>SAN CRISTÓBAL</v>
          </cell>
          <cell r="R1406" t="str">
            <v>01</v>
          </cell>
          <cell r="S1406" t="str">
            <v>SAN CRISTÓBAL (ZONA URBANA)</v>
          </cell>
          <cell r="T1406" t="str">
            <v>01</v>
          </cell>
          <cell r="U1406" t="str">
            <v>SAN ISIDRO</v>
          </cell>
          <cell r="V1406" t="str">
            <v>003</v>
          </cell>
          <cell r="W1406" t="str">
            <v>18.4119</v>
          </cell>
          <cell r="X1406" t="str">
            <v>-70.1177</v>
          </cell>
        </row>
        <row r="1407">
          <cell r="A1407" t="str">
            <v>15315</v>
          </cell>
          <cell r="B1407" t="str">
            <v>04 - SAN CRISTOBAL</v>
          </cell>
          <cell r="C1407" t="str">
            <v>0403 - SAN CRISTOBAL SUR</v>
          </cell>
          <cell r="D1407" t="str">
            <v>15315</v>
          </cell>
          <cell r="E1407" t="str">
            <v>PROF. ALTAGRACIA LUCAS DE GARCIA</v>
          </cell>
          <cell r="F1407" t="str">
            <v>JORNADA EXTENDIDA</v>
          </cell>
          <cell r="G1407" t="str">
            <v>SECUNDARIO</v>
          </cell>
          <cell r="H1407" t="str">
            <v>PUBLICO</v>
          </cell>
          <cell r="I1407" t="str">
            <v>Autorizado</v>
          </cell>
          <cell r="J1407" t="str">
            <v>21012318</v>
          </cell>
          <cell r="K1407" t="str">
            <v>PROF.ALTAGRACIA  LUCAS DE GARCIA</v>
          </cell>
          <cell r="L1407" t="str">
            <v>URBANA</v>
          </cell>
          <cell r="M1407" t="str">
            <v>SAN CRISTOBAL</v>
          </cell>
          <cell r="N1407" t="str">
            <v>21</v>
          </cell>
          <cell r="O1407" t="str">
            <v>SAN CRISTÓBAL</v>
          </cell>
          <cell r="P1407" t="str">
            <v>2101</v>
          </cell>
          <cell r="Q1407" t="str">
            <v>SAN CRISTÓBAL</v>
          </cell>
          <cell r="R1407" t="str">
            <v>01</v>
          </cell>
          <cell r="S1407" t="str">
            <v>CAMBITA STERLING</v>
          </cell>
          <cell r="T1407" t="str">
            <v>08</v>
          </cell>
          <cell r="U1407" t="str">
            <v>SABANA TORO</v>
          </cell>
          <cell r="V1407" t="str">
            <v>007</v>
          </cell>
          <cell r="W1407" t="str">
            <v>18.42521</v>
          </cell>
          <cell r="X1407" t="str">
            <v>-70.133663</v>
          </cell>
        </row>
        <row r="1408">
          <cell r="A1408" t="str">
            <v>15623</v>
          </cell>
          <cell r="B1408" t="str">
            <v>04 - SAN CRISTOBAL</v>
          </cell>
          <cell r="C1408" t="str">
            <v>0403 - SAN CRISTOBAL SUR</v>
          </cell>
          <cell r="D1408" t="str">
            <v>15623</v>
          </cell>
          <cell r="E1408" t="str">
            <v>RADIO SANTA MARIA - ANDRES VALERA VARGAS</v>
          </cell>
          <cell r="F1408" t="str">
            <v>SEMI PRESENCIAL</v>
          </cell>
          <cell r="G1408" t="str">
            <v>PREPARA</v>
          </cell>
          <cell r="H1408" t="str">
            <v>SEMIOFICIAL</v>
          </cell>
          <cell r="I1408" t="str">
            <v>Autorizado</v>
          </cell>
          <cell r="J1408" t="str">
            <v>21060417</v>
          </cell>
          <cell r="K1408" t="str">
            <v>ANDRES VALERA VARGAS</v>
          </cell>
          <cell r="L1408" t="str">
            <v>URBANA</v>
          </cell>
          <cell r="M1408" t="str">
            <v>SAN CRISTOBAL</v>
          </cell>
          <cell r="N1408" t="str">
            <v>21</v>
          </cell>
          <cell r="O1408" t="str">
            <v>SABANA GRANDE DE PALENQUE</v>
          </cell>
          <cell r="P1408" t="str">
            <v>2102</v>
          </cell>
          <cell r="Q1408" t="str">
            <v>SABANA GRANDE DE PALENQUE</v>
          </cell>
          <cell r="R1408" t="str">
            <v>01</v>
          </cell>
          <cell r="S1408" t="str">
            <v>JUAN BARÓN</v>
          </cell>
          <cell r="T1408" t="str">
            <v>02</v>
          </cell>
          <cell r="U1408" t="str">
            <v>JUAN BARÓN</v>
          </cell>
          <cell r="V1408" t="str">
            <v>001</v>
          </cell>
          <cell r="W1408" t="str">
            <v>18.2493</v>
          </cell>
          <cell r="X1408" t="str">
            <v>-70.1758</v>
          </cell>
        </row>
        <row r="1409">
          <cell r="A1409" t="str">
            <v>15642</v>
          </cell>
          <cell r="B1409" t="str">
            <v>04 - SAN CRISTOBAL</v>
          </cell>
          <cell r="C1409" t="str">
            <v>0403 - SAN CRISTOBAL SUR</v>
          </cell>
          <cell r="D1409" t="str">
            <v>15642</v>
          </cell>
          <cell r="E1409" t="str">
            <v>CANTALICIA ENCARNACION MATEO</v>
          </cell>
          <cell r="F1409" t="str">
            <v>JORNADA EXTENDIDA</v>
          </cell>
          <cell r="G1409" t="str">
            <v>INICIAL - PRIMARIO</v>
          </cell>
          <cell r="H1409" t="str">
            <v>PUBLICO</v>
          </cell>
          <cell r="I1409" t="str">
            <v>Autorizado</v>
          </cell>
          <cell r="J1409" t="str">
            <v>21025557</v>
          </cell>
          <cell r="K1409" t="str">
            <v>CANTALICIA ENCARNACION MATEO</v>
          </cell>
          <cell r="L1409" t="str">
            <v>URBANA</v>
          </cell>
          <cell r="M1409" t="str">
            <v>SAN CRISTOBAL</v>
          </cell>
          <cell r="N1409" t="str">
            <v>21</v>
          </cell>
          <cell r="O1409" t="str">
            <v>SABANA GRANDE DE PALENQUE</v>
          </cell>
          <cell r="P1409" t="str">
            <v>2102</v>
          </cell>
          <cell r="Q1409" t="str">
            <v>SABANA GRANDE DE PALENQUE</v>
          </cell>
          <cell r="R1409" t="str">
            <v>01</v>
          </cell>
          <cell r="S1409" t="str">
            <v>SABANA CRANDE DE PALENQUE (ZONA URBANA)</v>
          </cell>
          <cell r="T1409" t="str">
            <v>01</v>
          </cell>
          <cell r="U1409" t="str">
            <v>CENTRO DEL PUEBLO</v>
          </cell>
          <cell r="V1409" t="str">
            <v>001</v>
          </cell>
          <cell r="W1409" t="str">
            <v>18.256378</v>
          </cell>
          <cell r="X1409" t="str">
            <v>-70.163581</v>
          </cell>
        </row>
        <row r="1410">
          <cell r="A1410" t="str">
            <v>15774</v>
          </cell>
          <cell r="B1410" t="str">
            <v>04 - SAN CRISTOBAL</v>
          </cell>
          <cell r="C1410" t="str">
            <v>0403 - SAN CRISTOBAL SUR</v>
          </cell>
          <cell r="D1410" t="str">
            <v>15774</v>
          </cell>
          <cell r="E1410" t="str">
            <v>SAN IGNACIO DE LOYOLA</v>
          </cell>
          <cell r="F1410" t="str">
            <v>SEMI PRESENCIAL</v>
          </cell>
          <cell r="G1410" t="str">
            <v>PREPARA</v>
          </cell>
          <cell r="H1410" t="str">
            <v>PUBLICO</v>
          </cell>
          <cell r="I1410" t="str">
            <v>Autorizado</v>
          </cell>
          <cell r="J1410" t="str">
            <v>21019287</v>
          </cell>
          <cell r="K1410" t="str">
            <v>SAN IGNACIO DE LOYOLA</v>
          </cell>
          <cell r="L1410" t="str">
            <v>URBANA-MARGINAL</v>
          </cell>
          <cell r="M1410" t="str">
            <v>SAN CRISTOBAL</v>
          </cell>
          <cell r="N1410" t="str">
            <v>21</v>
          </cell>
          <cell r="O1410" t="str">
            <v>SAN CRISTÓBAL</v>
          </cell>
          <cell r="P1410" t="str">
            <v>2101</v>
          </cell>
          <cell r="Q1410" t="str">
            <v>SAN CRISTÓBAL</v>
          </cell>
          <cell r="R1410" t="str">
            <v>01</v>
          </cell>
          <cell r="S1410" t="str">
            <v>NAJAYO ARRIBA</v>
          </cell>
          <cell r="T1410" t="str">
            <v>05</v>
          </cell>
          <cell r="U1410" t="str">
            <v>NAJAYO ARRIBA</v>
          </cell>
          <cell r="V1410" t="str">
            <v>003</v>
          </cell>
          <cell r="W1410" t="str">
            <v/>
          </cell>
          <cell r="X1410" t="str">
            <v/>
          </cell>
        </row>
        <row r="1411">
          <cell r="A1411" t="str">
            <v>15775</v>
          </cell>
          <cell r="B1411" t="str">
            <v>04 - SAN CRISTOBAL</v>
          </cell>
          <cell r="C1411" t="str">
            <v>0403 - SAN CRISTOBAL SUR</v>
          </cell>
          <cell r="D1411" t="str">
            <v>15775</v>
          </cell>
          <cell r="E1411" t="str">
            <v>AMERICO LUGO</v>
          </cell>
          <cell r="F1411" t="str">
            <v>SEMI PRESENCIAL</v>
          </cell>
          <cell r="G1411" t="str">
            <v>PREPARA</v>
          </cell>
          <cell r="H1411" t="str">
            <v>PUBLICO</v>
          </cell>
          <cell r="I1411" t="str">
            <v>Autorizado</v>
          </cell>
          <cell r="J1411" t="str">
            <v>21005118</v>
          </cell>
          <cell r="K1411" t="str">
            <v>AMERICO LUGO</v>
          </cell>
          <cell r="L1411" t="str">
            <v>URBANA</v>
          </cell>
          <cell r="M1411" t="str">
            <v>SAN CRISTOBAL</v>
          </cell>
          <cell r="N1411" t="str">
            <v>21</v>
          </cell>
          <cell r="O1411" t="str">
            <v>SAN CRISTÓBAL</v>
          </cell>
          <cell r="P1411" t="str">
            <v>2101</v>
          </cell>
          <cell r="Q1411" t="str">
            <v>SAN CRISTÓBAL</v>
          </cell>
          <cell r="R1411" t="str">
            <v>01</v>
          </cell>
          <cell r="S1411" t="str">
            <v>SAN CRISTÓBAL (ZONA URBANA)</v>
          </cell>
          <cell r="T1411" t="str">
            <v>01</v>
          </cell>
          <cell r="U1411" t="str">
            <v>PUEBLO NUEVO</v>
          </cell>
          <cell r="V1411" t="str">
            <v>002</v>
          </cell>
          <cell r="W1411" t="str">
            <v>18.4075</v>
          </cell>
          <cell r="X1411" t="str">
            <v>-70.1106</v>
          </cell>
        </row>
        <row r="1412">
          <cell r="A1412" t="str">
            <v>16352</v>
          </cell>
          <cell r="B1412" t="str">
            <v>04 - SAN CRISTOBAL</v>
          </cell>
          <cell r="C1412" t="str">
            <v>0403 - SAN CRISTOBAL SUR</v>
          </cell>
          <cell r="D1412" t="str">
            <v>16352</v>
          </cell>
          <cell r="E1412" t="str">
            <v>DIOGENES VALDEZ</v>
          </cell>
          <cell r="F1412" t="str">
            <v>VESPERTINA</v>
          </cell>
          <cell r="G1412" t="str">
            <v>SECUNDARIO</v>
          </cell>
          <cell r="H1412" t="str">
            <v>PUBLICO</v>
          </cell>
          <cell r="I1412" t="str">
            <v>Autorizado</v>
          </cell>
          <cell r="J1412" t="str">
            <v>21002519</v>
          </cell>
          <cell r="K1412" t="str">
            <v>CRISTIANO EL ALFARERO</v>
          </cell>
          <cell r="L1412" t="str">
            <v>URBANA</v>
          </cell>
          <cell r="M1412" t="str">
            <v>SAN CRISTOBAL</v>
          </cell>
          <cell r="N1412" t="str">
            <v>21</v>
          </cell>
          <cell r="O1412" t="str">
            <v>SAN CRISTÓBAL</v>
          </cell>
          <cell r="P1412" t="str">
            <v>2101</v>
          </cell>
          <cell r="Q1412" t="str">
            <v>SAN CRISTÓBAL</v>
          </cell>
          <cell r="R1412" t="str">
            <v>01</v>
          </cell>
          <cell r="S1412" t="str">
            <v>SAN CRISTÓBAL (ZONA URBANA)</v>
          </cell>
          <cell r="T1412" t="str">
            <v>01</v>
          </cell>
          <cell r="U1412" t="str">
            <v>LAVAPIE</v>
          </cell>
          <cell r="V1412" t="str">
            <v>001</v>
          </cell>
          <cell r="W1412" t="str">
            <v>18.40408</v>
          </cell>
          <cell r="X1412" t="str">
            <v>-70.105971</v>
          </cell>
        </row>
        <row r="1413">
          <cell r="A1413" t="str">
            <v>03104</v>
          </cell>
          <cell r="B1413" t="str">
            <v>04 - SAN CRISTOBAL</v>
          </cell>
          <cell r="C1413" t="str">
            <v>0404 - VILLA  ALTAGRACIA</v>
          </cell>
          <cell r="D1413" t="str">
            <v>03104</v>
          </cell>
          <cell r="E1413" t="str">
            <v>ESTILIANO SUSANA</v>
          </cell>
          <cell r="F1413" t="str">
            <v>JORNADA EXTENDIDA</v>
          </cell>
          <cell r="G1413" t="str">
            <v>INICIAL - PRIMARIO - SECUNDARIO</v>
          </cell>
          <cell r="H1413" t="str">
            <v>PUBLICO</v>
          </cell>
          <cell r="I1413" t="str">
            <v>Autorizado</v>
          </cell>
          <cell r="J1413" t="str">
            <v>21027318</v>
          </cell>
          <cell r="K1413" t="str">
            <v>ESTILIANO SUSANA</v>
          </cell>
          <cell r="L1413" t="str">
            <v>URBANA</v>
          </cell>
          <cell r="M1413" t="str">
            <v>SAN CRISTOBAL</v>
          </cell>
          <cell r="N1413" t="str">
            <v>21</v>
          </cell>
          <cell r="O1413" t="str">
            <v>VILLA ALTAGRACIA</v>
          </cell>
          <cell r="P1413" t="str">
            <v>2105</v>
          </cell>
          <cell r="Q1413" t="str">
            <v>VILLA ALTAGRACIA</v>
          </cell>
          <cell r="R1413" t="str">
            <v>01</v>
          </cell>
          <cell r="S1413" t="str">
            <v>VILLA ALTAGRACIA (ZONA URBANA)</v>
          </cell>
          <cell r="T1413" t="str">
            <v>01</v>
          </cell>
          <cell r="U1413" t="str">
            <v>INVI</v>
          </cell>
          <cell r="V1413" t="str">
            <v>008</v>
          </cell>
          <cell r="W1413" t="str">
            <v>18.6848</v>
          </cell>
          <cell r="X1413" t="str">
            <v>-70.1742</v>
          </cell>
        </row>
        <row r="1414">
          <cell r="A1414" t="str">
            <v>03105</v>
          </cell>
          <cell r="B1414" t="str">
            <v>04 - SAN CRISTOBAL</v>
          </cell>
          <cell r="C1414" t="str">
            <v>0404 - VILLA  ALTAGRACIA</v>
          </cell>
          <cell r="D1414" t="str">
            <v>03105</v>
          </cell>
          <cell r="E1414" t="str">
            <v>LAS DIEZ CASITAS</v>
          </cell>
          <cell r="F1414" t="str">
            <v>MATUTINA - VESPERTINA</v>
          </cell>
          <cell r="G1414" t="str">
            <v>INICIAL - PRIMARIO - SECUNDARIO</v>
          </cell>
          <cell r="H1414" t="str">
            <v>PUBLICO</v>
          </cell>
          <cell r="I1414" t="str">
            <v>Autorizado</v>
          </cell>
          <cell r="J1414" t="str">
            <v>21027516</v>
          </cell>
          <cell r="K1414" t="str">
            <v>LAS DIEZ CASITAS</v>
          </cell>
          <cell r="L1414" t="str">
            <v>URBANA</v>
          </cell>
          <cell r="M1414" t="str">
            <v>SAN CRISTOBAL</v>
          </cell>
          <cell r="N1414" t="str">
            <v>21</v>
          </cell>
          <cell r="O1414" t="str">
            <v>VILLA ALTAGRACIA</v>
          </cell>
          <cell r="P1414" t="str">
            <v>2105</v>
          </cell>
          <cell r="Q1414" t="str">
            <v>VILLA ALTAGRACIA</v>
          </cell>
          <cell r="R1414" t="str">
            <v>01</v>
          </cell>
          <cell r="S1414" t="str">
            <v>VILLA ALTAGRACIA (ZONA URBANA)</v>
          </cell>
          <cell r="T1414" t="str">
            <v>01</v>
          </cell>
          <cell r="U1414" t="str">
            <v>CATAREY</v>
          </cell>
          <cell r="V1414" t="str">
            <v>004</v>
          </cell>
          <cell r="W1414" t="str">
            <v>18.68749</v>
          </cell>
          <cell r="X1414" t="str">
            <v>-70.178294</v>
          </cell>
        </row>
        <row r="1415">
          <cell r="A1415" t="str">
            <v>03106</v>
          </cell>
          <cell r="B1415" t="str">
            <v>04 - SAN CRISTOBAL</v>
          </cell>
          <cell r="C1415" t="str">
            <v>0404 - VILLA  ALTAGRACIA</v>
          </cell>
          <cell r="D1415" t="str">
            <v>03106</v>
          </cell>
          <cell r="E1415" t="str">
            <v>HERMANAS MIRABAL</v>
          </cell>
          <cell r="F1415" t="str">
            <v>JORNADA EXTENDIDA</v>
          </cell>
          <cell r="G1415" t="str">
            <v>INICIAL - PRIMARIO - SECUNDARIO</v>
          </cell>
          <cell r="H1415" t="str">
            <v>PUBLICO</v>
          </cell>
          <cell r="I1415" t="str">
            <v>Autorizado</v>
          </cell>
          <cell r="J1415" t="str">
            <v>21028115</v>
          </cell>
          <cell r="K1415" t="str">
            <v>HERMANAS MIRABAL</v>
          </cell>
          <cell r="L1415" t="str">
            <v>RURAL</v>
          </cell>
          <cell r="M1415" t="str">
            <v>SAN CRISTOBAL</v>
          </cell>
          <cell r="N1415" t="str">
            <v>21</v>
          </cell>
          <cell r="O1415" t="str">
            <v>VILLA ALTAGRACIA</v>
          </cell>
          <cell r="P1415" t="str">
            <v>2105</v>
          </cell>
          <cell r="Q1415" t="str">
            <v>VILLA ALTAGRACIA</v>
          </cell>
          <cell r="R1415" t="str">
            <v>01</v>
          </cell>
          <cell r="S1415" t="str">
            <v>VILLA ALTAGRACIA (ZONA URBANA)</v>
          </cell>
          <cell r="T1415" t="str">
            <v>01</v>
          </cell>
          <cell r="U1415" t="str">
            <v>CENTRO DEL PUEBLO</v>
          </cell>
          <cell r="V1415" t="str">
            <v>007</v>
          </cell>
          <cell r="W1415" t="str">
            <v>18.6017</v>
          </cell>
          <cell r="X1415" t="str">
            <v>-70.1849</v>
          </cell>
        </row>
        <row r="1416">
          <cell r="A1416" t="str">
            <v>03107</v>
          </cell>
          <cell r="B1416" t="str">
            <v>04 - SAN CRISTOBAL</v>
          </cell>
          <cell r="C1416" t="str">
            <v>0404 - VILLA  ALTAGRACIA</v>
          </cell>
          <cell r="D1416" t="str">
            <v>03107</v>
          </cell>
          <cell r="E1416" t="str">
            <v>PADRE USERA</v>
          </cell>
          <cell r="F1416" t="str">
            <v>MATUTINA - VESPERTINA</v>
          </cell>
          <cell r="G1416" t="str">
            <v>INICIAL - PRIMARIO</v>
          </cell>
          <cell r="H1416" t="str">
            <v>PUBLICO</v>
          </cell>
          <cell r="I1416" t="str">
            <v>Autorizado</v>
          </cell>
          <cell r="J1416" t="str">
            <v>21029110</v>
          </cell>
          <cell r="K1416" t="str">
            <v>PADRE USERA</v>
          </cell>
          <cell r="L1416" t="str">
            <v>URBANA-MARGINAL</v>
          </cell>
          <cell r="M1416" t="str">
            <v>SAN CRISTOBAL</v>
          </cell>
          <cell r="N1416" t="str">
            <v>21</v>
          </cell>
          <cell r="O1416" t="str">
            <v>VILLA ALTAGRACIA</v>
          </cell>
          <cell r="P1416" t="str">
            <v>2105</v>
          </cell>
          <cell r="Q1416" t="str">
            <v>VILLA ALTAGRACIA</v>
          </cell>
          <cell r="R1416" t="str">
            <v>01</v>
          </cell>
          <cell r="S1416" t="str">
            <v>VILLA ALTAGRACIA (ZONA URBANA)</v>
          </cell>
          <cell r="T1416" t="str">
            <v>01</v>
          </cell>
          <cell r="U1416" t="str">
            <v>CENTRO DEL PUEBLO</v>
          </cell>
          <cell r="V1416" t="str">
            <v>007</v>
          </cell>
          <cell r="W1416" t="str">
            <v>18.6575</v>
          </cell>
          <cell r="X1416" t="str">
            <v>-70.168</v>
          </cell>
        </row>
        <row r="1417">
          <cell r="A1417" t="str">
            <v>03108</v>
          </cell>
          <cell r="B1417" t="str">
            <v>04 - SAN CRISTOBAL</v>
          </cell>
          <cell r="C1417" t="str">
            <v>0404 - VILLA  ALTAGRACIA</v>
          </cell>
          <cell r="D1417" t="str">
            <v>03108</v>
          </cell>
          <cell r="E1417" t="str">
            <v>JAVIER ANGULO GURIDI</v>
          </cell>
          <cell r="F1417" t="str">
            <v>JORNADA EXTENDIDA</v>
          </cell>
          <cell r="G1417" t="str">
            <v>INICIAL - PRIMARIO - SECUNDARIO</v>
          </cell>
          <cell r="H1417" t="str">
            <v>PUBLICO</v>
          </cell>
          <cell r="I1417" t="str">
            <v>Autorizado</v>
          </cell>
          <cell r="J1417" t="str">
            <v>21029214</v>
          </cell>
          <cell r="K1417" t="str">
            <v>JAVIER ANGULO GURIDI</v>
          </cell>
          <cell r="L1417" t="str">
            <v>URBANA</v>
          </cell>
          <cell r="M1417" t="str">
            <v>SAN CRISTOBAL</v>
          </cell>
          <cell r="N1417" t="str">
            <v>21</v>
          </cell>
          <cell r="O1417" t="str">
            <v>VILLA ALTAGRACIA</v>
          </cell>
          <cell r="P1417" t="str">
            <v>2105</v>
          </cell>
          <cell r="Q1417" t="str">
            <v>VILLA ALTAGRACIA</v>
          </cell>
          <cell r="R1417" t="str">
            <v>01</v>
          </cell>
          <cell r="S1417" t="str">
            <v>VILLA ALTAGRACIA (ZONA URBANA)</v>
          </cell>
          <cell r="T1417" t="str">
            <v>01</v>
          </cell>
          <cell r="U1417" t="str">
            <v>CENTRO DEL PUEBLO</v>
          </cell>
          <cell r="V1417" t="str">
            <v>007</v>
          </cell>
          <cell r="W1417" t="str">
            <v>18.6754</v>
          </cell>
          <cell r="X1417" t="str">
            <v>-70.1706</v>
          </cell>
        </row>
        <row r="1418">
          <cell r="A1418" t="str">
            <v>03110</v>
          </cell>
          <cell r="B1418" t="str">
            <v>04 - SAN CRISTOBAL</v>
          </cell>
          <cell r="C1418" t="str">
            <v>0404 - VILLA  ALTAGRACIA</v>
          </cell>
          <cell r="D1418" t="str">
            <v>03110</v>
          </cell>
          <cell r="E1418" t="str">
            <v>SABANA PIEDRA</v>
          </cell>
          <cell r="F1418" t="str">
            <v>JORNADA EXTENDIDA</v>
          </cell>
          <cell r="G1418" t="str">
            <v>INICIAL - PRIMARIO</v>
          </cell>
          <cell r="H1418" t="str">
            <v>PUBLICO</v>
          </cell>
          <cell r="I1418" t="str">
            <v>Autorizado</v>
          </cell>
          <cell r="J1418" t="str">
            <v>21029412</v>
          </cell>
          <cell r="K1418" t="str">
            <v>SABANA PIEDRA</v>
          </cell>
          <cell r="L1418" t="str">
            <v>RURAL</v>
          </cell>
          <cell r="M1418" t="str">
            <v>SAN CRISTOBAL</v>
          </cell>
          <cell r="N1418" t="str">
            <v>21</v>
          </cell>
          <cell r="O1418" t="str">
            <v>VILLA ALTAGRACIA</v>
          </cell>
          <cell r="P1418" t="str">
            <v>2105</v>
          </cell>
          <cell r="Q1418" t="str">
            <v>SAN JOSÉ DEL PUERTO (D. M.)</v>
          </cell>
          <cell r="R1418" t="str">
            <v>02</v>
          </cell>
          <cell r="S1418" t="str">
            <v>BÁSIMA</v>
          </cell>
          <cell r="T1418" t="str">
            <v>02</v>
          </cell>
          <cell r="U1418" t="str">
            <v>SABANA PIEDRA</v>
          </cell>
          <cell r="V1418" t="str">
            <v>004</v>
          </cell>
          <cell r="W1418" t="str">
            <v>18.6991</v>
          </cell>
          <cell r="X1418" t="str">
            <v>-70.2371</v>
          </cell>
        </row>
        <row r="1419">
          <cell r="A1419" t="str">
            <v>03111</v>
          </cell>
          <cell r="B1419" t="str">
            <v>04 - SAN CRISTOBAL</v>
          </cell>
          <cell r="C1419" t="str">
            <v>0404 - VILLA  ALTAGRACIA</v>
          </cell>
          <cell r="D1419" t="str">
            <v>03111</v>
          </cell>
          <cell r="E1419" t="str">
            <v>GENARO DOÑE</v>
          </cell>
          <cell r="F1419" t="str">
            <v>JORNADA EXTENDIDA</v>
          </cell>
          <cell r="G1419" t="str">
            <v>INICIAL - PRIMARIO</v>
          </cell>
          <cell r="H1419" t="str">
            <v>PUBLICO</v>
          </cell>
          <cell r="I1419" t="str">
            <v>Autorizado</v>
          </cell>
          <cell r="J1419" t="str">
            <v>21029516</v>
          </cell>
          <cell r="K1419" t="str">
            <v>GENARO DOÑE</v>
          </cell>
          <cell r="L1419" t="str">
            <v>RURAL</v>
          </cell>
          <cell r="M1419" t="str">
            <v>SAN CRISTOBAL</v>
          </cell>
          <cell r="N1419" t="str">
            <v>21</v>
          </cell>
          <cell r="O1419" t="str">
            <v>VILLA ALTAGRACIA</v>
          </cell>
          <cell r="P1419" t="str">
            <v>2105</v>
          </cell>
          <cell r="Q1419" t="str">
            <v>SAN JOSÉ DEL PUERTO (D. M.)</v>
          </cell>
          <cell r="R1419" t="str">
            <v>02</v>
          </cell>
          <cell r="S1419" t="str">
            <v>BÁSIMA</v>
          </cell>
          <cell r="T1419" t="str">
            <v>02</v>
          </cell>
          <cell r="U1419" t="str">
            <v>GUANANITO</v>
          </cell>
          <cell r="V1419" t="str">
            <v>003</v>
          </cell>
          <cell r="W1419" t="str">
            <v>18.708656</v>
          </cell>
          <cell r="X1419" t="str">
            <v>-70.22057</v>
          </cell>
        </row>
        <row r="1420">
          <cell r="A1420" t="str">
            <v>03112</v>
          </cell>
          <cell r="B1420" t="str">
            <v>04 - SAN CRISTOBAL</v>
          </cell>
          <cell r="C1420" t="str">
            <v>0404 - VILLA  ALTAGRACIA</v>
          </cell>
          <cell r="D1420" t="str">
            <v>03112</v>
          </cell>
          <cell r="E1420" t="str">
            <v>FELICIA CUESTA DIAZ</v>
          </cell>
          <cell r="F1420" t="str">
            <v>JORNADA EXTENDIDA</v>
          </cell>
          <cell r="G1420" t="str">
            <v>INICIAL - PRIMARIO - SECUNDARIO</v>
          </cell>
          <cell r="H1420" t="str">
            <v>PUBLICO</v>
          </cell>
          <cell r="I1420" t="str">
            <v>Autorizado</v>
          </cell>
          <cell r="J1420" t="str">
            <v>21029610</v>
          </cell>
          <cell r="K1420" t="str">
            <v>FELICIA CUESTA DIAZ</v>
          </cell>
          <cell r="L1420" t="str">
            <v>RURAL</v>
          </cell>
          <cell r="M1420" t="str">
            <v>SAN CRISTOBAL</v>
          </cell>
          <cell r="N1420" t="str">
            <v>21</v>
          </cell>
          <cell r="O1420" t="str">
            <v>VILLA ALTAGRACIA</v>
          </cell>
          <cell r="P1420" t="str">
            <v>2105</v>
          </cell>
          <cell r="Q1420" t="str">
            <v>SAN JOSÉ DEL PUERTO (D. M.)</v>
          </cell>
          <cell r="R1420" t="str">
            <v>02</v>
          </cell>
          <cell r="S1420" t="str">
            <v>BÁSIMA</v>
          </cell>
          <cell r="T1420" t="str">
            <v>02</v>
          </cell>
          <cell r="U1420" t="str">
            <v>BÁSIMA</v>
          </cell>
          <cell r="V1420" t="str">
            <v>001</v>
          </cell>
          <cell r="W1420" t="str">
            <v>18.7077</v>
          </cell>
          <cell r="X1420" t="str">
            <v>-70.204</v>
          </cell>
        </row>
        <row r="1421">
          <cell r="A1421" t="str">
            <v>03113</v>
          </cell>
          <cell r="B1421" t="str">
            <v>04 - SAN CRISTOBAL</v>
          </cell>
          <cell r="C1421" t="str">
            <v>0404 - VILLA  ALTAGRACIA</v>
          </cell>
          <cell r="D1421" t="str">
            <v>03113</v>
          </cell>
          <cell r="E1421" t="str">
            <v>SEÑORA DEL SOCORRO</v>
          </cell>
          <cell r="F1421" t="str">
            <v>MATUTINA - VESPERTINA</v>
          </cell>
          <cell r="G1421" t="str">
            <v>INICIAL - PRIMARIO</v>
          </cell>
          <cell r="H1421" t="str">
            <v>PUBLICO</v>
          </cell>
          <cell r="I1421" t="str">
            <v>Autorizado</v>
          </cell>
          <cell r="J1421" t="str">
            <v>21029714</v>
          </cell>
          <cell r="K1421" t="str">
            <v>SEÑORA DEL SOCORRO</v>
          </cell>
          <cell r="L1421" t="str">
            <v>RURAL</v>
          </cell>
          <cell r="M1421" t="str">
            <v>SAN CRISTOBAL</v>
          </cell>
          <cell r="N1421" t="str">
            <v>21</v>
          </cell>
          <cell r="O1421" t="str">
            <v>VILLA ALTAGRACIA</v>
          </cell>
          <cell r="P1421" t="str">
            <v>2105</v>
          </cell>
          <cell r="Q1421" t="str">
            <v>VILLA ALTAGRACIA</v>
          </cell>
          <cell r="R1421" t="str">
            <v>01</v>
          </cell>
          <cell r="S1421" t="str">
            <v>CATAREY</v>
          </cell>
          <cell r="T1421" t="str">
            <v>02</v>
          </cell>
          <cell r="U1421" t="str">
            <v>BATEY LECHERÍA</v>
          </cell>
          <cell r="V1421" t="str">
            <v>005</v>
          </cell>
          <cell r="W1421" t="str">
            <v>18.690211</v>
          </cell>
          <cell r="X1421" t="str">
            <v>-70.194122</v>
          </cell>
        </row>
        <row r="1422">
          <cell r="A1422" t="str">
            <v>03114</v>
          </cell>
          <cell r="B1422" t="str">
            <v>04 - SAN CRISTOBAL</v>
          </cell>
          <cell r="C1422" t="str">
            <v>0404 - VILLA  ALTAGRACIA</v>
          </cell>
          <cell r="D1422" t="str">
            <v>03114</v>
          </cell>
          <cell r="E1422" t="str">
            <v>SONIA ALTAGRACIA PEÑA</v>
          </cell>
          <cell r="F1422" t="str">
            <v>MATUTINA - VESPERTINA</v>
          </cell>
          <cell r="G1422" t="str">
            <v>INICIAL - PRIMARIO</v>
          </cell>
          <cell r="H1422" t="str">
            <v>PUBLICO</v>
          </cell>
          <cell r="I1422" t="str">
            <v>Autorizado</v>
          </cell>
          <cell r="J1422" t="str">
            <v>21029818</v>
          </cell>
          <cell r="K1422" t="str">
            <v>SONIA ALTAGRACIA PEÑA</v>
          </cell>
          <cell r="L1422" t="str">
            <v>RURAL-AISLADA</v>
          </cell>
          <cell r="M1422" t="str">
            <v>SAN CRISTOBAL</v>
          </cell>
          <cell r="N1422" t="str">
            <v>21</v>
          </cell>
          <cell r="O1422" t="str">
            <v>VILLA ALTAGRACIA</v>
          </cell>
          <cell r="P1422" t="str">
            <v>2105</v>
          </cell>
          <cell r="Q1422" t="str">
            <v>SAN JOSÉ DEL PUERTO (D. M.)</v>
          </cell>
          <cell r="R1422" t="str">
            <v>02</v>
          </cell>
          <cell r="S1422" t="str">
            <v>BÁSIMA</v>
          </cell>
          <cell r="T1422" t="str">
            <v>02</v>
          </cell>
          <cell r="U1422" t="str">
            <v>LOS ARROYONES</v>
          </cell>
          <cell r="V1422" t="str">
            <v>010</v>
          </cell>
          <cell r="W1422" t="str">
            <v>18.734072</v>
          </cell>
          <cell r="X1422" t="str">
            <v>-70.203226</v>
          </cell>
        </row>
        <row r="1423">
          <cell r="A1423" t="str">
            <v>03115</v>
          </cell>
          <cell r="B1423" t="str">
            <v>04 - SAN CRISTOBAL</v>
          </cell>
          <cell r="C1423" t="str">
            <v>0404 - VILLA  ALTAGRACIA</v>
          </cell>
          <cell r="D1423" t="str">
            <v>03115</v>
          </cell>
          <cell r="E1423" t="str">
            <v>KILOMETRO 45</v>
          </cell>
          <cell r="F1423" t="str">
            <v>MATUTINA - VESPERTINA</v>
          </cell>
          <cell r="G1423" t="str">
            <v>INICIAL - PRIMARIO</v>
          </cell>
          <cell r="H1423" t="str">
            <v>PUBLICO</v>
          </cell>
          <cell r="I1423" t="str">
            <v>Autorizado</v>
          </cell>
          <cell r="J1423" t="str">
            <v>21029912</v>
          </cell>
          <cell r="K1423" t="str">
            <v>KILOMETRO 45</v>
          </cell>
          <cell r="L1423" t="str">
            <v>URBANA</v>
          </cell>
          <cell r="M1423" t="str">
            <v>SAN CRISTOBAL</v>
          </cell>
          <cell r="N1423" t="str">
            <v>21</v>
          </cell>
          <cell r="O1423" t="str">
            <v>VILLA ALTAGRACIA</v>
          </cell>
          <cell r="P1423" t="str">
            <v>2105</v>
          </cell>
          <cell r="Q1423" t="str">
            <v>VILLA ALTAGRACIA</v>
          </cell>
          <cell r="R1423" t="str">
            <v>01</v>
          </cell>
          <cell r="S1423" t="str">
            <v>CATAREY</v>
          </cell>
          <cell r="T1423" t="str">
            <v>02</v>
          </cell>
          <cell r="U1423" t="str">
            <v>KILÓMETRO 45</v>
          </cell>
          <cell r="V1423" t="str">
            <v>011</v>
          </cell>
          <cell r="W1423" t="str">
            <v>18.691138</v>
          </cell>
          <cell r="X1423" t="str">
            <v>-70.183554</v>
          </cell>
        </row>
        <row r="1424">
          <cell r="A1424" t="str">
            <v>03117</v>
          </cell>
          <cell r="B1424" t="str">
            <v>04 - SAN CRISTOBAL</v>
          </cell>
          <cell r="C1424" t="str">
            <v>0404 - VILLA  ALTAGRACIA</v>
          </cell>
          <cell r="D1424" t="str">
            <v>03117</v>
          </cell>
          <cell r="E1424" t="str">
            <v>LA LOMITA</v>
          </cell>
          <cell r="F1424" t="str">
            <v>JORNADA EXTENDIDA</v>
          </cell>
          <cell r="G1424" t="str">
            <v>INICIAL - PRIMARIO</v>
          </cell>
          <cell r="H1424" t="str">
            <v>PUBLICO</v>
          </cell>
          <cell r="I1424" t="str">
            <v>Autorizado</v>
          </cell>
          <cell r="J1424" t="str">
            <v>21030111</v>
          </cell>
          <cell r="K1424" t="str">
            <v>LA LOMITA</v>
          </cell>
          <cell r="L1424" t="str">
            <v>RURAL-AISLADA</v>
          </cell>
          <cell r="M1424" t="str">
            <v>SAN CRISTOBAL</v>
          </cell>
          <cell r="N1424" t="str">
            <v>21</v>
          </cell>
          <cell r="O1424" t="str">
            <v>VILLA ALTAGRACIA</v>
          </cell>
          <cell r="P1424" t="str">
            <v>2105</v>
          </cell>
          <cell r="Q1424" t="str">
            <v>VILLA ALTAGRACIA</v>
          </cell>
          <cell r="R1424" t="str">
            <v>01</v>
          </cell>
          <cell r="S1424" t="str">
            <v>CATAREY</v>
          </cell>
          <cell r="T1424" t="str">
            <v>02</v>
          </cell>
          <cell r="U1424" t="str">
            <v>LA LOMITA O EL CORRAL</v>
          </cell>
          <cell r="V1424" t="str">
            <v>012</v>
          </cell>
          <cell r="W1424" t="str">
            <v>18.671</v>
          </cell>
          <cell r="X1424" t="str">
            <v>-70.2068</v>
          </cell>
        </row>
        <row r="1425">
          <cell r="A1425" t="str">
            <v>03118</v>
          </cell>
          <cell r="B1425" t="str">
            <v>04 - SAN CRISTOBAL</v>
          </cell>
          <cell r="C1425" t="str">
            <v>0404 - VILLA  ALTAGRACIA</v>
          </cell>
          <cell r="D1425" t="str">
            <v>03118</v>
          </cell>
          <cell r="E1425" t="str">
            <v>LA GUAZUMA</v>
          </cell>
          <cell r="F1425" t="str">
            <v>MATUTINA</v>
          </cell>
          <cell r="G1425" t="str">
            <v>PRIMARIO</v>
          </cell>
          <cell r="H1425" t="str">
            <v>PUBLICO</v>
          </cell>
          <cell r="I1425" t="str">
            <v>Autorizado</v>
          </cell>
          <cell r="J1425" t="str">
            <v>21030215</v>
          </cell>
          <cell r="K1425" t="str">
            <v>LA GUAZUMA</v>
          </cell>
          <cell r="L1425" t="str">
            <v>RURAL-AISLADA</v>
          </cell>
          <cell r="M1425" t="str">
            <v>SAN CRISTOBAL</v>
          </cell>
          <cell r="N1425" t="str">
            <v>21</v>
          </cell>
          <cell r="O1425" t="str">
            <v>VILLA ALTAGRACIA</v>
          </cell>
          <cell r="P1425" t="str">
            <v>2105</v>
          </cell>
          <cell r="Q1425" t="str">
            <v>VILLA ALTAGRACIA</v>
          </cell>
          <cell r="R1425" t="str">
            <v>01</v>
          </cell>
          <cell r="S1425" t="str">
            <v>MANÁ DE HAINA</v>
          </cell>
          <cell r="T1425" t="str">
            <v>03</v>
          </cell>
          <cell r="U1425" t="str">
            <v>LA GUÁZUMA</v>
          </cell>
          <cell r="V1425" t="str">
            <v>002</v>
          </cell>
          <cell r="W1425" t="str">
            <v>18.6122</v>
          </cell>
          <cell r="X1425" t="str">
            <v>-70.1946</v>
          </cell>
        </row>
        <row r="1426">
          <cell r="A1426" t="str">
            <v>03119</v>
          </cell>
          <cell r="B1426" t="str">
            <v>04 - SAN CRISTOBAL</v>
          </cell>
          <cell r="C1426" t="str">
            <v>0404 - VILLA  ALTAGRACIA</v>
          </cell>
          <cell r="D1426" t="str">
            <v>03119</v>
          </cell>
          <cell r="E1426" t="str">
            <v>NANDITA</v>
          </cell>
          <cell r="F1426" t="str">
            <v>MATUTINA - VESPERTINA</v>
          </cell>
          <cell r="G1426" t="str">
            <v>INICIAL - PRIMARIO</v>
          </cell>
          <cell r="H1426" t="str">
            <v>PUBLICO</v>
          </cell>
          <cell r="I1426" t="str">
            <v>Autorizado</v>
          </cell>
          <cell r="J1426" t="str">
            <v>21030517</v>
          </cell>
          <cell r="K1426" t="str">
            <v>NANDITA</v>
          </cell>
          <cell r="L1426" t="str">
            <v>URBANA-MARGINAL</v>
          </cell>
          <cell r="M1426" t="str">
            <v>SAN CRISTOBAL</v>
          </cell>
          <cell r="N1426" t="str">
            <v>21</v>
          </cell>
          <cell r="O1426" t="str">
            <v>VILLA ALTAGRACIA</v>
          </cell>
          <cell r="P1426" t="str">
            <v>2105</v>
          </cell>
          <cell r="Q1426" t="str">
            <v>VILLA ALTAGRACIA</v>
          </cell>
          <cell r="R1426" t="str">
            <v>01</v>
          </cell>
          <cell r="S1426" t="str">
            <v>MANÁ DE HAINA</v>
          </cell>
          <cell r="T1426" t="str">
            <v>03</v>
          </cell>
          <cell r="U1426" t="str">
            <v>NANDITA</v>
          </cell>
          <cell r="V1426" t="str">
            <v>009</v>
          </cell>
          <cell r="W1426" t="str">
            <v>18.644</v>
          </cell>
          <cell r="X1426" t="str">
            <v>-70.1653</v>
          </cell>
        </row>
        <row r="1427">
          <cell r="A1427" t="str">
            <v>03120</v>
          </cell>
          <cell r="B1427" t="str">
            <v>04 - SAN CRISTOBAL</v>
          </cell>
          <cell r="C1427" t="str">
            <v>0404 - VILLA  ALTAGRACIA</v>
          </cell>
          <cell r="D1427" t="str">
            <v>03120</v>
          </cell>
          <cell r="E1427" t="str">
            <v>HORMIGO</v>
          </cell>
          <cell r="F1427" t="str">
            <v>JORNADA EXTENDIDA</v>
          </cell>
          <cell r="G1427" t="str">
            <v>INICIAL - PRIMARIO</v>
          </cell>
          <cell r="H1427" t="str">
            <v>PUBLICO</v>
          </cell>
          <cell r="I1427" t="str">
            <v>Autorizado</v>
          </cell>
          <cell r="J1427" t="str">
            <v>21030611</v>
          </cell>
          <cell r="K1427" t="str">
            <v>HORMIGO</v>
          </cell>
          <cell r="L1427" t="str">
            <v>RURAL</v>
          </cell>
          <cell r="M1427" t="str">
            <v>SAN CRISTOBAL</v>
          </cell>
          <cell r="N1427" t="str">
            <v>21</v>
          </cell>
          <cell r="O1427" t="str">
            <v>VILLA ALTAGRACIA</v>
          </cell>
          <cell r="P1427" t="str">
            <v>2105</v>
          </cell>
          <cell r="Q1427" t="str">
            <v>VILLA ALTAGRACIA</v>
          </cell>
          <cell r="R1427" t="str">
            <v>01</v>
          </cell>
          <cell r="S1427" t="str">
            <v>MANÁ DE HAINA</v>
          </cell>
          <cell r="T1427" t="str">
            <v>03</v>
          </cell>
          <cell r="U1427" t="str">
            <v>HORMIGO</v>
          </cell>
          <cell r="V1427" t="str">
            <v>010</v>
          </cell>
          <cell r="W1427" t="str">
            <v>18.651878</v>
          </cell>
          <cell r="X1427" t="str">
            <v>-70.187542</v>
          </cell>
        </row>
        <row r="1428">
          <cell r="A1428" t="str">
            <v>03121</v>
          </cell>
          <cell r="B1428" t="str">
            <v>04 - SAN CRISTOBAL</v>
          </cell>
          <cell r="C1428" t="str">
            <v>0404 - VILLA  ALTAGRACIA</v>
          </cell>
          <cell r="D1428" t="str">
            <v>03121</v>
          </cell>
          <cell r="E1428" t="str">
            <v>ALEJANDRO GARCIA</v>
          </cell>
          <cell r="F1428" t="str">
            <v>MATUTINA - VESPERTINA</v>
          </cell>
          <cell r="G1428" t="str">
            <v>INICIAL - PRIMARIO - SECUNDARIO</v>
          </cell>
          <cell r="H1428" t="str">
            <v>PUBLICO</v>
          </cell>
          <cell r="I1428" t="str">
            <v>Autorizado</v>
          </cell>
          <cell r="J1428" t="str">
            <v>21030715</v>
          </cell>
          <cell r="K1428" t="str">
            <v>ALEJANDRO GARCIA</v>
          </cell>
          <cell r="L1428" t="str">
            <v>RURAL</v>
          </cell>
          <cell r="M1428" t="str">
            <v>SAN CRISTOBAL</v>
          </cell>
          <cell r="N1428" t="str">
            <v>21</v>
          </cell>
          <cell r="O1428" t="str">
            <v>VILLA ALTAGRACIA</v>
          </cell>
          <cell r="P1428" t="str">
            <v>2105</v>
          </cell>
          <cell r="Q1428" t="str">
            <v>VILLA ALTAGRACIA</v>
          </cell>
          <cell r="R1428" t="str">
            <v>01</v>
          </cell>
          <cell r="S1428" t="str">
            <v>MANÁ DE HAINA</v>
          </cell>
          <cell r="T1428" t="str">
            <v>03</v>
          </cell>
          <cell r="U1428" t="str">
            <v>REPARADERO</v>
          </cell>
          <cell r="V1428" t="str">
            <v>011</v>
          </cell>
          <cell r="W1428" t="str">
            <v>18.636396</v>
          </cell>
          <cell r="X1428" t="str">
            <v>-70.183277</v>
          </cell>
        </row>
        <row r="1429">
          <cell r="A1429" t="str">
            <v>03122</v>
          </cell>
          <cell r="B1429" t="str">
            <v>04 - SAN CRISTOBAL</v>
          </cell>
          <cell r="C1429" t="str">
            <v>0404 - VILLA  ALTAGRACIA</v>
          </cell>
          <cell r="D1429" t="str">
            <v>03122</v>
          </cell>
          <cell r="E1429" t="str">
            <v>ELIAS POLANCO</v>
          </cell>
          <cell r="F1429" t="str">
            <v>MATUTINA - VESPERTINA</v>
          </cell>
          <cell r="G1429" t="str">
            <v>INICIAL - PRIMARIO</v>
          </cell>
          <cell r="H1429" t="str">
            <v>PUBLICO</v>
          </cell>
          <cell r="I1429" t="str">
            <v>Autorizado</v>
          </cell>
          <cell r="J1429" t="str">
            <v>21030819</v>
          </cell>
          <cell r="K1429" t="str">
            <v>ELIAS POLANCO</v>
          </cell>
          <cell r="L1429" t="str">
            <v>RURAL</v>
          </cell>
          <cell r="M1429" t="str">
            <v>SAN CRISTOBAL</v>
          </cell>
          <cell r="N1429" t="str">
            <v>21</v>
          </cell>
          <cell r="O1429" t="str">
            <v>VILLA ALTAGRACIA</v>
          </cell>
          <cell r="P1429" t="str">
            <v>2105</v>
          </cell>
          <cell r="Q1429" t="str">
            <v>VILLA ALTAGRACIA</v>
          </cell>
          <cell r="R1429" t="str">
            <v>01</v>
          </cell>
          <cell r="S1429" t="str">
            <v>MANÁ DE HAINA</v>
          </cell>
          <cell r="T1429" t="str">
            <v>03</v>
          </cell>
          <cell r="U1429" t="str">
            <v>BATEY LOS GUINEOS</v>
          </cell>
          <cell r="V1429" t="str">
            <v>012</v>
          </cell>
          <cell r="W1429" t="str">
            <v>18.6692</v>
          </cell>
          <cell r="X1429" t="str">
            <v>-70.1891</v>
          </cell>
        </row>
        <row r="1430">
          <cell r="A1430" t="str">
            <v>03123</v>
          </cell>
          <cell r="B1430" t="str">
            <v>04 - SAN CRISTOBAL</v>
          </cell>
          <cell r="C1430" t="str">
            <v>0404 - VILLA  ALTAGRACIA</v>
          </cell>
          <cell r="D1430" t="str">
            <v>03123</v>
          </cell>
          <cell r="E1430" t="str">
            <v>PROF. LORENZO PEREZ POCHE</v>
          </cell>
          <cell r="F1430" t="str">
            <v>JORNADA EXTENDIDA</v>
          </cell>
          <cell r="G1430" t="str">
            <v>INICIAL - PRIMARIO</v>
          </cell>
          <cell r="H1430" t="str">
            <v>PUBLICO</v>
          </cell>
          <cell r="I1430" t="str">
            <v>Autorizado</v>
          </cell>
          <cell r="J1430" t="str">
            <v>21031314</v>
          </cell>
          <cell r="K1430" t="str">
            <v>PROF. LORENZO PEREZ POCHE</v>
          </cell>
          <cell r="L1430" t="str">
            <v>RURAL</v>
          </cell>
          <cell r="M1430" t="str">
            <v>SAN CRISTOBAL</v>
          </cell>
          <cell r="N1430" t="str">
            <v>21</v>
          </cell>
          <cell r="O1430" t="str">
            <v>VILLA ALTAGRACIA</v>
          </cell>
          <cell r="P1430" t="str">
            <v>2105</v>
          </cell>
          <cell r="Q1430" t="str">
            <v>VILLA ALTAGRACIA</v>
          </cell>
          <cell r="R1430" t="str">
            <v>01</v>
          </cell>
          <cell r="S1430" t="str">
            <v>MANÁ DE HAINA</v>
          </cell>
          <cell r="T1430" t="str">
            <v>03</v>
          </cell>
          <cell r="U1430" t="str">
            <v>BATEY 43</v>
          </cell>
          <cell r="V1430" t="str">
            <v>013</v>
          </cell>
          <cell r="W1430" t="str">
            <v>18.641333</v>
          </cell>
          <cell r="X1430" t="str">
            <v>-70.170606</v>
          </cell>
        </row>
        <row r="1431">
          <cell r="A1431" t="str">
            <v>03124</v>
          </cell>
          <cell r="B1431" t="str">
            <v>04 - SAN CRISTOBAL</v>
          </cell>
          <cell r="C1431" t="str">
            <v>0404 - VILLA  ALTAGRACIA</v>
          </cell>
          <cell r="D1431" t="str">
            <v>03124</v>
          </cell>
          <cell r="E1431" t="str">
            <v>ISIDRO RODRIGUEZ</v>
          </cell>
          <cell r="F1431" t="str">
            <v>JORNADA EXTENDIDA</v>
          </cell>
          <cell r="G1431" t="str">
            <v>INICIAL - PRIMARIO - SECUNDARIO</v>
          </cell>
          <cell r="H1431" t="str">
            <v>PUBLICO</v>
          </cell>
          <cell r="I1431" t="str">
            <v>Autorizado</v>
          </cell>
          <cell r="J1431" t="str">
            <v>21031512</v>
          </cell>
          <cell r="K1431" t="str">
            <v>ISIDRO RODRIGUEZ</v>
          </cell>
          <cell r="L1431" t="str">
            <v>RURAL-AISLADA</v>
          </cell>
          <cell r="M1431" t="str">
            <v>SAN CRISTOBAL</v>
          </cell>
          <cell r="N1431" t="str">
            <v>21</v>
          </cell>
          <cell r="O1431" t="str">
            <v>VILLA ALTAGRACIA</v>
          </cell>
          <cell r="P1431" t="str">
            <v>2105</v>
          </cell>
          <cell r="Q1431" t="str">
            <v>VILLA ALTAGRACIA</v>
          </cell>
          <cell r="R1431" t="str">
            <v>01</v>
          </cell>
          <cell r="S1431" t="str">
            <v>MANÁ DE HAINA</v>
          </cell>
          <cell r="T1431" t="str">
            <v>03</v>
          </cell>
          <cell r="U1431" t="str">
            <v>MANÁ DE MAIZAL</v>
          </cell>
          <cell r="V1431" t="str">
            <v>024</v>
          </cell>
          <cell r="W1431" t="str">
            <v>18.623695</v>
          </cell>
          <cell r="X1431" t="str">
            <v>-70.199001</v>
          </cell>
        </row>
        <row r="1432">
          <cell r="A1432" t="str">
            <v>03125</v>
          </cell>
          <cell r="B1432" t="str">
            <v>04 - SAN CRISTOBAL</v>
          </cell>
          <cell r="C1432" t="str">
            <v>0404 - VILLA  ALTAGRACIA</v>
          </cell>
          <cell r="D1432" t="str">
            <v>03125</v>
          </cell>
          <cell r="E1432" t="str">
            <v>BAHAMAS</v>
          </cell>
          <cell r="F1432" t="str">
            <v>JORNADA EXTENDIDA</v>
          </cell>
          <cell r="G1432" t="str">
            <v>INICIAL - PRIMARIO - SECUNDARIO</v>
          </cell>
          <cell r="H1432" t="str">
            <v>PUBLICO</v>
          </cell>
          <cell r="I1432" t="str">
            <v>Autorizado</v>
          </cell>
          <cell r="J1432" t="str">
            <v>21031616</v>
          </cell>
          <cell r="K1432" t="str">
            <v>BAHAMAS</v>
          </cell>
          <cell r="L1432" t="str">
            <v>URBANA</v>
          </cell>
          <cell r="M1432" t="str">
            <v>SAN CRISTOBAL</v>
          </cell>
          <cell r="N1432" t="str">
            <v>21</v>
          </cell>
          <cell r="O1432" t="str">
            <v>VILLA ALTAGRACIA</v>
          </cell>
          <cell r="P1432" t="str">
            <v>2105</v>
          </cell>
          <cell r="Q1432" t="str">
            <v>MEDINA (D. M.)</v>
          </cell>
          <cell r="R1432" t="str">
            <v>03</v>
          </cell>
          <cell r="S1432" t="str">
            <v>MEDINA (ZONA URBANA)</v>
          </cell>
          <cell r="T1432" t="str">
            <v>01</v>
          </cell>
          <cell r="U1432" t="str">
            <v>MEDINA</v>
          </cell>
          <cell r="V1432" t="str">
            <v>001</v>
          </cell>
          <cell r="W1432" t="str">
            <v>18.5257</v>
          </cell>
          <cell r="X1432" t="str">
            <v>-70.1293</v>
          </cell>
        </row>
        <row r="1433">
          <cell r="A1433" t="str">
            <v>03126</v>
          </cell>
          <cell r="B1433" t="str">
            <v>04 - SAN CRISTOBAL</v>
          </cell>
          <cell r="C1433" t="str">
            <v>0404 - VILLA  ALTAGRACIA</v>
          </cell>
          <cell r="D1433" t="str">
            <v>03126</v>
          </cell>
          <cell r="E1433" t="str">
            <v>MEDIA CARA</v>
          </cell>
          <cell r="F1433" t="str">
            <v>JORNADA EXTENDIDA</v>
          </cell>
          <cell r="G1433" t="str">
            <v>INICIAL - PRIMARIO</v>
          </cell>
          <cell r="H1433" t="str">
            <v>PUBLICO</v>
          </cell>
          <cell r="I1433" t="str">
            <v>Autorizado</v>
          </cell>
          <cell r="J1433" t="str">
            <v>21031918</v>
          </cell>
          <cell r="K1433" t="str">
            <v>MEDIA CARA</v>
          </cell>
          <cell r="L1433" t="str">
            <v>RURAL-AISLADA</v>
          </cell>
          <cell r="M1433" t="str">
            <v>SAN CRISTOBAL</v>
          </cell>
          <cell r="N1433" t="str">
            <v>21</v>
          </cell>
          <cell r="O1433" t="str">
            <v>VILLA ALTAGRACIA</v>
          </cell>
          <cell r="P1433" t="str">
            <v>2105</v>
          </cell>
          <cell r="Q1433" t="str">
            <v>MEDINA (D. M.)</v>
          </cell>
          <cell r="R1433" t="str">
            <v>03</v>
          </cell>
          <cell r="S1433" t="str">
            <v>MEDINA</v>
          </cell>
          <cell r="T1433" t="str">
            <v>05</v>
          </cell>
          <cell r="U1433" t="str">
            <v>MEDIA CARA</v>
          </cell>
          <cell r="V1433" t="str">
            <v>001</v>
          </cell>
          <cell r="W1433" t="str">
            <v>18.513519</v>
          </cell>
          <cell r="X1433" t="str">
            <v>-70.134007</v>
          </cell>
        </row>
        <row r="1434">
          <cell r="A1434" t="str">
            <v>03127</v>
          </cell>
          <cell r="B1434" t="str">
            <v>04 - SAN CRISTOBAL</v>
          </cell>
          <cell r="C1434" t="str">
            <v>0404 - VILLA  ALTAGRACIA</v>
          </cell>
          <cell r="D1434" t="str">
            <v>03127</v>
          </cell>
          <cell r="E1434" t="str">
            <v>GONZALO REYES</v>
          </cell>
          <cell r="F1434" t="str">
            <v>JORNADA EXTENDIDA</v>
          </cell>
          <cell r="G1434" t="str">
            <v>INICIAL - PRIMARIO</v>
          </cell>
          <cell r="H1434" t="str">
            <v>PUBLICO</v>
          </cell>
          <cell r="I1434" t="str">
            <v>Autorizado</v>
          </cell>
          <cell r="J1434" t="str">
            <v>21032017</v>
          </cell>
          <cell r="K1434" t="str">
            <v>GONZALO REYES</v>
          </cell>
          <cell r="L1434" t="str">
            <v>RURAL</v>
          </cell>
          <cell r="M1434" t="str">
            <v>SAN CRISTOBAL</v>
          </cell>
          <cell r="N1434" t="str">
            <v>21</v>
          </cell>
          <cell r="O1434" t="str">
            <v>VILLA ALTAGRACIA</v>
          </cell>
          <cell r="P1434" t="str">
            <v>2105</v>
          </cell>
          <cell r="Q1434" t="str">
            <v>MEDINA (D. M.)</v>
          </cell>
          <cell r="R1434" t="str">
            <v>03</v>
          </cell>
          <cell r="S1434" t="str">
            <v>MEDINA</v>
          </cell>
          <cell r="T1434" t="str">
            <v>05</v>
          </cell>
          <cell r="U1434" t="str">
            <v>LOS ALGARROBOS</v>
          </cell>
          <cell r="V1434" t="str">
            <v>007</v>
          </cell>
          <cell r="W1434" t="str">
            <v>18.5408</v>
          </cell>
          <cell r="X1434" t="str">
            <v>-70.1295</v>
          </cell>
        </row>
        <row r="1435">
          <cell r="A1435" t="str">
            <v>03128</v>
          </cell>
          <cell r="B1435" t="str">
            <v>04 - SAN CRISTOBAL</v>
          </cell>
          <cell r="C1435" t="str">
            <v>0404 - VILLA  ALTAGRACIA</v>
          </cell>
          <cell r="D1435" t="str">
            <v>03128</v>
          </cell>
          <cell r="E1435" t="str">
            <v>GREGORIA DOÑE DE ABAD</v>
          </cell>
          <cell r="F1435" t="str">
            <v>JORNADA EXTENDIDA</v>
          </cell>
          <cell r="G1435" t="str">
            <v>INICIAL - PRIMARIO - SECUNDARIO</v>
          </cell>
          <cell r="H1435" t="str">
            <v>PUBLICO</v>
          </cell>
          <cell r="I1435" t="str">
            <v>Autorizado</v>
          </cell>
          <cell r="J1435" t="str">
            <v>21032319</v>
          </cell>
          <cell r="K1435" t="str">
            <v>GREGORIA DONE DE ABAD</v>
          </cell>
          <cell r="L1435" t="str">
            <v>RURAL</v>
          </cell>
          <cell r="M1435" t="str">
            <v>SAN CRISTOBAL</v>
          </cell>
          <cell r="N1435" t="str">
            <v>21</v>
          </cell>
          <cell r="O1435" t="str">
            <v>VILLA ALTAGRACIA</v>
          </cell>
          <cell r="P1435" t="str">
            <v>2105</v>
          </cell>
          <cell r="Q1435" t="str">
            <v>MEDINA (D. M.)</v>
          </cell>
          <cell r="R1435" t="str">
            <v>03</v>
          </cell>
          <cell r="S1435" t="str">
            <v>LOMA VERDE</v>
          </cell>
          <cell r="T1435" t="str">
            <v>02</v>
          </cell>
          <cell r="U1435" t="str">
            <v>LOMA VERDE</v>
          </cell>
          <cell r="V1435" t="str">
            <v>004</v>
          </cell>
          <cell r="W1435" t="str">
            <v>18.5529</v>
          </cell>
          <cell r="X1435" t="str">
            <v>-70.1446</v>
          </cell>
        </row>
        <row r="1436">
          <cell r="A1436" t="str">
            <v>03129</v>
          </cell>
          <cell r="B1436" t="str">
            <v>04 - SAN CRISTOBAL</v>
          </cell>
          <cell r="C1436" t="str">
            <v>0404 - VILLA  ALTAGRACIA</v>
          </cell>
          <cell r="D1436" t="str">
            <v>03129</v>
          </cell>
          <cell r="E1436" t="str">
            <v>EL FUNDO</v>
          </cell>
          <cell r="F1436" t="str">
            <v>JORNADA EXTENDIDA</v>
          </cell>
          <cell r="G1436" t="str">
            <v>PRIMARIO</v>
          </cell>
          <cell r="H1436" t="str">
            <v>PUBLICO</v>
          </cell>
          <cell r="I1436" t="str">
            <v>Autorizado</v>
          </cell>
          <cell r="J1436" t="str">
            <v>21032517</v>
          </cell>
          <cell r="K1436" t="str">
            <v>EL FUNDO</v>
          </cell>
          <cell r="L1436" t="str">
            <v>RURAL-AISLADA</v>
          </cell>
          <cell r="M1436" t="str">
            <v>SAN CRISTOBAL</v>
          </cell>
          <cell r="N1436" t="str">
            <v>21</v>
          </cell>
          <cell r="O1436" t="str">
            <v>VILLA ALTAGRACIA</v>
          </cell>
          <cell r="P1436" t="str">
            <v>2105</v>
          </cell>
          <cell r="Q1436" t="str">
            <v>MEDINA (D. M.)</v>
          </cell>
          <cell r="R1436" t="str">
            <v>03</v>
          </cell>
          <cell r="S1436" t="str">
            <v>MEDINA</v>
          </cell>
          <cell r="T1436" t="str">
            <v>05</v>
          </cell>
          <cell r="U1436" t="str">
            <v>EL FUNDO</v>
          </cell>
          <cell r="V1436" t="str">
            <v>002</v>
          </cell>
          <cell r="W1436" t="str">
            <v>18.5195</v>
          </cell>
          <cell r="X1436" t="str">
            <v>-70.1515</v>
          </cell>
        </row>
        <row r="1437">
          <cell r="A1437" t="str">
            <v>03130</v>
          </cell>
          <cell r="B1437" t="str">
            <v>04 - SAN CRISTOBAL</v>
          </cell>
          <cell r="C1437" t="str">
            <v>0404 - VILLA  ALTAGRACIA</v>
          </cell>
          <cell r="D1437" t="str">
            <v>03130</v>
          </cell>
          <cell r="E1437" t="str">
            <v>LA JULIANA</v>
          </cell>
          <cell r="F1437" t="str">
            <v>JORNADA EXTENDIDA</v>
          </cell>
          <cell r="G1437" t="str">
            <v>INICIAL - PRIMARIO</v>
          </cell>
          <cell r="H1437" t="str">
            <v>PUBLICO</v>
          </cell>
          <cell r="I1437" t="str">
            <v>Autorizado</v>
          </cell>
          <cell r="J1437" t="str">
            <v>21032611</v>
          </cell>
          <cell r="K1437" t="str">
            <v>LA JULIANA</v>
          </cell>
          <cell r="L1437" t="str">
            <v>RURAL</v>
          </cell>
          <cell r="M1437" t="str">
            <v>SAN CRISTOBAL</v>
          </cell>
          <cell r="N1437" t="str">
            <v>21</v>
          </cell>
          <cell r="O1437" t="str">
            <v>VILLA ALTAGRACIA</v>
          </cell>
          <cell r="P1437" t="str">
            <v>2105</v>
          </cell>
          <cell r="Q1437" t="str">
            <v>MEDINA (D. M.)</v>
          </cell>
          <cell r="R1437" t="str">
            <v>03</v>
          </cell>
          <cell r="S1437" t="str">
            <v>MEDINA</v>
          </cell>
          <cell r="T1437" t="str">
            <v>05</v>
          </cell>
          <cell r="U1437" t="str">
            <v>LA JULIANA ABAJO</v>
          </cell>
          <cell r="V1437" t="str">
            <v>006</v>
          </cell>
          <cell r="W1437" t="str">
            <v>18.5393</v>
          </cell>
          <cell r="X1437" t="str">
            <v>-70.1437</v>
          </cell>
        </row>
        <row r="1438">
          <cell r="A1438" t="str">
            <v>03131</v>
          </cell>
          <cell r="B1438" t="str">
            <v>04 - SAN CRISTOBAL</v>
          </cell>
          <cell r="C1438" t="str">
            <v>0404 - VILLA  ALTAGRACIA</v>
          </cell>
          <cell r="D1438" t="str">
            <v>03131</v>
          </cell>
          <cell r="E1438" t="str">
            <v>LA JOYA</v>
          </cell>
          <cell r="F1438" t="str">
            <v>MATUTINA - VESPERTINA</v>
          </cell>
          <cell r="G1438" t="str">
            <v>PRIMARIO</v>
          </cell>
          <cell r="H1438" t="str">
            <v>PUBLICO</v>
          </cell>
          <cell r="I1438" t="str">
            <v>Autorizado</v>
          </cell>
          <cell r="J1438" t="str">
            <v>21032819</v>
          </cell>
          <cell r="K1438" t="str">
            <v>LA JOYA</v>
          </cell>
          <cell r="L1438" t="str">
            <v>RURAL</v>
          </cell>
          <cell r="M1438" t="str">
            <v>SAN CRISTOBAL</v>
          </cell>
          <cell r="N1438" t="str">
            <v>21</v>
          </cell>
          <cell r="O1438" t="str">
            <v>VILLA ALTAGRACIA</v>
          </cell>
          <cell r="P1438" t="str">
            <v>2105</v>
          </cell>
          <cell r="Q1438" t="str">
            <v>LA CUCHILLA (D. M.)</v>
          </cell>
          <cell r="R1438" t="str">
            <v>04</v>
          </cell>
          <cell r="S1438" t="str">
            <v>LA CUCHILLA</v>
          </cell>
          <cell r="T1438" t="str">
            <v>02</v>
          </cell>
          <cell r="U1438" t="str">
            <v>LA JOYA</v>
          </cell>
          <cell r="V1438" t="str">
            <v>001</v>
          </cell>
          <cell r="W1438" t="str">
            <v>18.563</v>
          </cell>
          <cell r="X1438" t="str">
            <v>-70.1649</v>
          </cell>
        </row>
        <row r="1439">
          <cell r="A1439" t="str">
            <v>03132</v>
          </cell>
          <cell r="B1439" t="str">
            <v>04 - SAN CRISTOBAL</v>
          </cell>
          <cell r="C1439" t="str">
            <v>0404 - VILLA  ALTAGRACIA</v>
          </cell>
          <cell r="D1439" t="str">
            <v>03132</v>
          </cell>
          <cell r="E1439" t="str">
            <v>EL LIMON</v>
          </cell>
          <cell r="F1439" t="str">
            <v>MATUTINA - VESPERTINA</v>
          </cell>
          <cell r="G1439" t="str">
            <v>PRIMARIO - SECUNDARIO</v>
          </cell>
          <cell r="H1439" t="str">
            <v>PUBLICO</v>
          </cell>
          <cell r="I1439" t="str">
            <v>Autorizado</v>
          </cell>
          <cell r="J1439" t="str">
            <v>21032913</v>
          </cell>
          <cell r="K1439" t="str">
            <v>EL LIMON</v>
          </cell>
          <cell r="L1439" t="str">
            <v>RURAL</v>
          </cell>
          <cell r="M1439" t="str">
            <v>SAN CRISTOBAL</v>
          </cell>
          <cell r="N1439" t="str">
            <v>21</v>
          </cell>
          <cell r="O1439" t="str">
            <v>VILLA ALTAGRACIA</v>
          </cell>
          <cell r="P1439" t="str">
            <v>2105</v>
          </cell>
          <cell r="Q1439" t="str">
            <v>MEDINA (D. M.)</v>
          </cell>
          <cell r="R1439" t="str">
            <v>03</v>
          </cell>
          <cell r="S1439" t="str">
            <v>EL PEDRERO</v>
          </cell>
          <cell r="T1439" t="str">
            <v>03</v>
          </cell>
          <cell r="U1439" t="str">
            <v>EL LIMÓN</v>
          </cell>
          <cell r="V1439" t="str">
            <v>006</v>
          </cell>
          <cell r="W1439" t="str">
            <v>18.543</v>
          </cell>
          <cell r="X1439" t="str">
            <v>-70.1879</v>
          </cell>
        </row>
        <row r="1440">
          <cell r="A1440" t="str">
            <v>03133</v>
          </cell>
          <cell r="B1440" t="str">
            <v>04 - SAN CRISTOBAL</v>
          </cell>
          <cell r="C1440" t="str">
            <v>0404 - VILLA  ALTAGRACIA</v>
          </cell>
          <cell r="D1440" t="str">
            <v>03133</v>
          </cell>
          <cell r="E1440" t="str">
            <v>ROSA DUARTE</v>
          </cell>
          <cell r="F1440" t="str">
            <v>MATUTINA - VESPERTINA</v>
          </cell>
          <cell r="G1440" t="str">
            <v>INICIAL - PRIMARIO - SECUNDARIO</v>
          </cell>
          <cell r="H1440" t="str">
            <v>PUBLICO</v>
          </cell>
          <cell r="I1440" t="str">
            <v>Autorizado</v>
          </cell>
          <cell r="J1440" t="str">
            <v>21033012</v>
          </cell>
          <cell r="K1440" t="str">
            <v>ROSA DUARTE</v>
          </cell>
          <cell r="L1440" t="str">
            <v>RURAL</v>
          </cell>
          <cell r="M1440" t="str">
            <v>SAN CRISTOBAL</v>
          </cell>
          <cell r="N1440" t="str">
            <v>21</v>
          </cell>
          <cell r="O1440" t="str">
            <v>VILLA ALTAGRACIA</v>
          </cell>
          <cell r="P1440" t="str">
            <v>2105</v>
          </cell>
          <cell r="Q1440" t="str">
            <v>LA CUCHILLA (D. M.)</v>
          </cell>
          <cell r="R1440" t="str">
            <v>04</v>
          </cell>
          <cell r="S1440" t="str">
            <v>LA CUCHILLA</v>
          </cell>
          <cell r="T1440" t="str">
            <v>02</v>
          </cell>
          <cell r="U1440" t="str">
            <v>LA ROSA</v>
          </cell>
          <cell r="V1440" t="str">
            <v>003</v>
          </cell>
          <cell r="W1440" t="str">
            <v>18.564</v>
          </cell>
          <cell r="X1440" t="str">
            <v>-70.1418</v>
          </cell>
        </row>
        <row r="1441">
          <cell r="A1441" t="str">
            <v>03134</v>
          </cell>
          <cell r="B1441" t="str">
            <v>04 - SAN CRISTOBAL</v>
          </cell>
          <cell r="C1441" t="str">
            <v>0404 - VILLA  ALTAGRACIA</v>
          </cell>
          <cell r="D1441" t="str">
            <v>03134</v>
          </cell>
          <cell r="E1441" t="str">
            <v>LA CUCHILLA</v>
          </cell>
          <cell r="F1441" t="str">
            <v>MATUTINA - VESPERTINA</v>
          </cell>
          <cell r="G1441" t="str">
            <v>INICIAL - PRIMARIO - SECUNDARIO</v>
          </cell>
          <cell r="H1441" t="str">
            <v>PUBLICO</v>
          </cell>
          <cell r="I1441" t="str">
            <v>Autorizado</v>
          </cell>
          <cell r="J1441" t="str">
            <v>21033210</v>
          </cell>
          <cell r="K1441" t="str">
            <v>LA CUCHILLA</v>
          </cell>
          <cell r="L1441" t="str">
            <v>URBANA</v>
          </cell>
          <cell r="M1441" t="str">
            <v>SAN CRISTOBAL</v>
          </cell>
          <cell r="N1441" t="str">
            <v>21</v>
          </cell>
          <cell r="O1441" t="str">
            <v>VILLA ALTAGRACIA</v>
          </cell>
          <cell r="P1441" t="str">
            <v>2105</v>
          </cell>
          <cell r="Q1441" t="str">
            <v>LA CUCHILLA (D. M.)</v>
          </cell>
          <cell r="R1441" t="str">
            <v>04</v>
          </cell>
          <cell r="S1441" t="str">
            <v>LA CUCHILLA (ZONA URBANA)</v>
          </cell>
          <cell r="T1441" t="str">
            <v>01</v>
          </cell>
          <cell r="U1441" t="str">
            <v>LA CUCHILLA</v>
          </cell>
          <cell r="V1441" t="str">
            <v>001</v>
          </cell>
          <cell r="W1441" t="str">
            <v>18.5618</v>
          </cell>
          <cell r="X1441" t="str">
            <v>-70.1578</v>
          </cell>
        </row>
        <row r="1442">
          <cell r="A1442" t="str">
            <v>03135</v>
          </cell>
          <cell r="B1442" t="str">
            <v>04 - SAN CRISTOBAL</v>
          </cell>
          <cell r="C1442" t="str">
            <v>0404 - VILLA  ALTAGRACIA</v>
          </cell>
          <cell r="D1442" t="str">
            <v>03135</v>
          </cell>
          <cell r="E1442" t="str">
            <v>CAÑADA DE LAS PALMAS</v>
          </cell>
          <cell r="F1442" t="str">
            <v>MATUTINA - VESPERTINA</v>
          </cell>
          <cell r="G1442" t="str">
            <v>INICIAL - PRIMARIO</v>
          </cell>
          <cell r="H1442" t="str">
            <v>PUBLICO</v>
          </cell>
          <cell r="I1442" t="str">
            <v>Autorizado</v>
          </cell>
          <cell r="J1442" t="str">
            <v>21033512</v>
          </cell>
          <cell r="K1442" t="str">
            <v>CAÑADA DE LAS PALMAS</v>
          </cell>
          <cell r="L1442" t="str">
            <v>RURAL-AISLADA</v>
          </cell>
          <cell r="M1442" t="str">
            <v>SAN CRISTOBAL</v>
          </cell>
          <cell r="N1442" t="str">
            <v>21</v>
          </cell>
          <cell r="O1442" t="str">
            <v>VILLA ALTAGRACIA</v>
          </cell>
          <cell r="P1442" t="str">
            <v>2105</v>
          </cell>
          <cell r="Q1442" t="str">
            <v>LA CUCHILLA (D. M.)</v>
          </cell>
          <cell r="R1442" t="str">
            <v>04</v>
          </cell>
          <cell r="S1442" t="str">
            <v>EL AGUACERO</v>
          </cell>
          <cell r="T1442" t="str">
            <v>03</v>
          </cell>
          <cell r="U1442" t="str">
            <v>CAÑADA DE LA PALMA</v>
          </cell>
          <cell r="V1442" t="str">
            <v>004</v>
          </cell>
          <cell r="W1442" t="str">
            <v>18.5701</v>
          </cell>
          <cell r="X1442" t="str">
            <v>-70.1861</v>
          </cell>
        </row>
        <row r="1443">
          <cell r="A1443" t="str">
            <v>03136</v>
          </cell>
          <cell r="B1443" t="str">
            <v>04 - SAN CRISTOBAL</v>
          </cell>
          <cell r="C1443" t="str">
            <v>0404 - VILLA  ALTAGRACIA</v>
          </cell>
          <cell r="D1443" t="str">
            <v>03136</v>
          </cell>
          <cell r="E1443" t="str">
            <v>EL CAOBAL</v>
          </cell>
          <cell r="F1443" t="str">
            <v>JORNADA EXTENDIDA</v>
          </cell>
          <cell r="G1443" t="str">
            <v>INICIAL - PRIMARIO</v>
          </cell>
          <cell r="H1443" t="str">
            <v>PUBLICO</v>
          </cell>
          <cell r="I1443" t="str">
            <v>Autorizado</v>
          </cell>
          <cell r="J1443" t="str">
            <v>21033710</v>
          </cell>
          <cell r="K1443" t="str">
            <v>EL CAOBAL</v>
          </cell>
          <cell r="L1443" t="str">
            <v>RURAL</v>
          </cell>
          <cell r="M1443" t="str">
            <v>SAN CRISTOBAL</v>
          </cell>
          <cell r="N1443" t="str">
            <v>21</v>
          </cell>
          <cell r="O1443" t="str">
            <v>VILLA ALTAGRACIA</v>
          </cell>
          <cell r="P1443" t="str">
            <v>2105</v>
          </cell>
          <cell r="Q1443" t="str">
            <v>LA CUCHILLA (D. M.)</v>
          </cell>
          <cell r="R1443" t="str">
            <v>04</v>
          </cell>
          <cell r="S1443" t="str">
            <v>EL CAOBAL</v>
          </cell>
          <cell r="T1443" t="str">
            <v>04</v>
          </cell>
          <cell r="U1443" t="str">
            <v>EL CAOBAL</v>
          </cell>
          <cell r="V1443" t="str">
            <v>001</v>
          </cell>
          <cell r="W1443" t="str">
            <v>18.5881</v>
          </cell>
          <cell r="X1443" t="str">
            <v>-70.1635</v>
          </cell>
        </row>
        <row r="1444">
          <cell r="A1444" t="str">
            <v>03137</v>
          </cell>
          <cell r="B1444" t="str">
            <v>04 - SAN CRISTOBAL</v>
          </cell>
          <cell r="C1444" t="str">
            <v>0404 - VILLA  ALTAGRACIA</v>
          </cell>
          <cell r="D1444" t="str">
            <v>03137</v>
          </cell>
          <cell r="E1444" t="str">
            <v>EL CIDRAL</v>
          </cell>
          <cell r="F1444" t="str">
            <v>JORNADA EXTENDIDA</v>
          </cell>
          <cell r="G1444" t="str">
            <v>INICIAL - PRIMARIO - SECUNDARIO</v>
          </cell>
          <cell r="H1444" t="str">
            <v>PUBLICO</v>
          </cell>
          <cell r="I1444" t="str">
            <v>Autorizado</v>
          </cell>
          <cell r="J1444" t="str">
            <v>21034017</v>
          </cell>
          <cell r="K1444" t="str">
            <v>EL CIDRAL</v>
          </cell>
          <cell r="L1444" t="str">
            <v>RURAL</v>
          </cell>
          <cell r="M1444" t="str">
            <v>SAN CRISTOBAL</v>
          </cell>
          <cell r="N1444" t="str">
            <v>21</v>
          </cell>
          <cell r="O1444" t="str">
            <v>VILLA ALTAGRACIA</v>
          </cell>
          <cell r="P1444" t="str">
            <v>2105</v>
          </cell>
          <cell r="Q1444" t="str">
            <v>LA CUCHILLA (D. M.)</v>
          </cell>
          <cell r="R1444" t="str">
            <v>04</v>
          </cell>
          <cell r="S1444" t="str">
            <v>EL CIDRAL</v>
          </cell>
          <cell r="T1444" t="str">
            <v>05</v>
          </cell>
          <cell r="U1444" t="str">
            <v>EL CIDRAL</v>
          </cell>
          <cell r="V1444" t="str">
            <v>001</v>
          </cell>
          <cell r="W1444" t="str">
            <v>18.5969</v>
          </cell>
          <cell r="X1444" t="str">
            <v>-70.2006</v>
          </cell>
        </row>
        <row r="1445">
          <cell r="A1445" t="str">
            <v>03138</v>
          </cell>
          <cell r="B1445" t="str">
            <v>04 - SAN CRISTOBAL</v>
          </cell>
          <cell r="C1445" t="str">
            <v>0404 - VILLA  ALTAGRACIA</v>
          </cell>
          <cell r="D1445" t="str">
            <v>03138</v>
          </cell>
          <cell r="E1445" t="str">
            <v>GREGORIO LUPERON</v>
          </cell>
          <cell r="F1445" t="str">
            <v>JORNADA EXTENDIDA</v>
          </cell>
          <cell r="G1445" t="str">
            <v>INICIAL - PRIMARIO</v>
          </cell>
          <cell r="H1445" t="str">
            <v>PUBLICO</v>
          </cell>
          <cell r="I1445" t="str">
            <v>Autorizado</v>
          </cell>
          <cell r="J1445" t="str">
            <v>21034319</v>
          </cell>
          <cell r="K1445" t="str">
            <v>GREGORIO LUPERON</v>
          </cell>
          <cell r="L1445" t="str">
            <v>RURAL</v>
          </cell>
          <cell r="M1445" t="str">
            <v>SAN CRISTOBAL</v>
          </cell>
          <cell r="N1445" t="str">
            <v>21</v>
          </cell>
          <cell r="O1445" t="str">
            <v>VILLA ALTAGRACIA</v>
          </cell>
          <cell r="P1445" t="str">
            <v>2105</v>
          </cell>
          <cell r="Q1445" t="str">
            <v>MEDINA (D. M.)</v>
          </cell>
          <cell r="R1445" t="str">
            <v>03</v>
          </cell>
          <cell r="S1445" t="str">
            <v>CASTAÑO</v>
          </cell>
          <cell r="T1445" t="str">
            <v>04</v>
          </cell>
          <cell r="U1445" t="str">
            <v>CASTAÑO</v>
          </cell>
          <cell r="V1445" t="str">
            <v>004</v>
          </cell>
          <cell r="W1445" t="str">
            <v>18.5528</v>
          </cell>
          <cell r="X1445" t="str">
            <v>-70.1334</v>
          </cell>
        </row>
        <row r="1446">
          <cell r="A1446" t="str">
            <v>03139</v>
          </cell>
          <cell r="B1446" t="str">
            <v>04 - SAN CRISTOBAL</v>
          </cell>
          <cell r="C1446" t="str">
            <v>0404 - VILLA  ALTAGRACIA</v>
          </cell>
          <cell r="D1446" t="str">
            <v>03139</v>
          </cell>
          <cell r="E1446" t="str">
            <v>DANILO GINEBRA</v>
          </cell>
          <cell r="F1446" t="str">
            <v>JORNADA EXTENDIDA</v>
          </cell>
          <cell r="G1446" t="str">
            <v>INICIAL - PRIMARIO - SECUNDARIO</v>
          </cell>
          <cell r="H1446" t="str">
            <v>PUBLICO</v>
          </cell>
          <cell r="I1446" t="str">
            <v>Autorizado</v>
          </cell>
          <cell r="J1446" t="str">
            <v>21034413</v>
          </cell>
          <cell r="K1446" t="str">
            <v>DANILO GINEBRA</v>
          </cell>
          <cell r="L1446" t="str">
            <v>RURAL</v>
          </cell>
          <cell r="M1446" t="str">
            <v>SAN CRISTOBAL</v>
          </cell>
          <cell r="N1446" t="str">
            <v>21</v>
          </cell>
          <cell r="O1446" t="str">
            <v>VILLA ALTAGRACIA</v>
          </cell>
          <cell r="P1446" t="str">
            <v>2105</v>
          </cell>
          <cell r="Q1446" t="str">
            <v>MEDINA (D. M.)</v>
          </cell>
          <cell r="R1446" t="str">
            <v>03</v>
          </cell>
          <cell r="S1446" t="str">
            <v>EL PEDRERO</v>
          </cell>
          <cell r="T1446" t="str">
            <v>03</v>
          </cell>
          <cell r="U1446" t="str">
            <v>EL PEDRERO</v>
          </cell>
          <cell r="V1446" t="str">
            <v>001</v>
          </cell>
          <cell r="W1446" t="str">
            <v>18.5411</v>
          </cell>
          <cell r="X1446" t="str">
            <v>-70.1521</v>
          </cell>
        </row>
        <row r="1447">
          <cell r="A1447" t="str">
            <v>03140</v>
          </cell>
          <cell r="B1447" t="str">
            <v>04 - SAN CRISTOBAL</v>
          </cell>
          <cell r="C1447" t="str">
            <v>0404 - VILLA  ALTAGRACIA</v>
          </cell>
          <cell r="D1447" t="str">
            <v>03140</v>
          </cell>
          <cell r="E1447" t="str">
            <v>SABANA CAOBAL</v>
          </cell>
          <cell r="F1447" t="str">
            <v>MATUTINA - VESPERTINA</v>
          </cell>
          <cell r="G1447" t="str">
            <v>PRIMARIO</v>
          </cell>
          <cell r="H1447" t="str">
            <v>PUBLICO</v>
          </cell>
          <cell r="I1447" t="str">
            <v>Autorizado</v>
          </cell>
          <cell r="J1447" t="str">
            <v>21034517</v>
          </cell>
          <cell r="K1447" t="str">
            <v>SABANA CAOBAL</v>
          </cell>
          <cell r="L1447" t="str">
            <v>RURAL-AISLADA</v>
          </cell>
          <cell r="M1447" t="str">
            <v>SAN CRISTOBAL</v>
          </cell>
          <cell r="N1447" t="str">
            <v>21</v>
          </cell>
          <cell r="O1447" t="str">
            <v>VILLA ALTAGRACIA</v>
          </cell>
          <cell r="P1447" t="str">
            <v>2105</v>
          </cell>
          <cell r="Q1447" t="str">
            <v>LA CUCHILLA (D. M.)</v>
          </cell>
          <cell r="R1447" t="str">
            <v>04</v>
          </cell>
          <cell r="S1447" t="str">
            <v>EL CAOBAL</v>
          </cell>
          <cell r="T1447" t="str">
            <v>04</v>
          </cell>
          <cell r="U1447" t="str">
            <v>EL CAOBAL</v>
          </cell>
          <cell r="V1447" t="str">
            <v>001</v>
          </cell>
          <cell r="W1447" t="str">
            <v>18.5811</v>
          </cell>
          <cell r="X1447" t="str">
            <v>-70.1799</v>
          </cell>
        </row>
        <row r="1448">
          <cell r="A1448" t="str">
            <v>03141</v>
          </cell>
          <cell r="B1448" t="str">
            <v>04 - SAN CRISTOBAL</v>
          </cell>
          <cell r="C1448" t="str">
            <v>0404 - VILLA  ALTAGRACIA</v>
          </cell>
          <cell r="D1448" t="str">
            <v>03141</v>
          </cell>
          <cell r="E1448" t="str">
            <v>MARIA DEL ROSARIO ALMANZAR (EL PUERTO)</v>
          </cell>
          <cell r="F1448" t="str">
            <v>JORNADA EXTENDIDA</v>
          </cell>
          <cell r="G1448" t="str">
            <v>INICIAL - PRIMARIO</v>
          </cell>
          <cell r="H1448" t="str">
            <v>PUBLICO</v>
          </cell>
          <cell r="I1448" t="str">
            <v>Autorizado</v>
          </cell>
          <cell r="J1448" t="str">
            <v>21034611</v>
          </cell>
          <cell r="K1448" t="str">
            <v>MARIA DEL ROSARIO ALMANZAR</v>
          </cell>
          <cell r="L1448" t="str">
            <v>URBANA</v>
          </cell>
          <cell r="M1448" t="str">
            <v>SAN CRISTOBAL</v>
          </cell>
          <cell r="N1448" t="str">
            <v>21</v>
          </cell>
          <cell r="O1448" t="str">
            <v>VILLA ALTAGRACIA</v>
          </cell>
          <cell r="P1448" t="str">
            <v>2105</v>
          </cell>
          <cell r="Q1448" t="str">
            <v>SAN JOSÉ DEL PUERTO (D. M.)</v>
          </cell>
          <cell r="R1448" t="str">
            <v>02</v>
          </cell>
          <cell r="S1448" t="str">
            <v>PINO HERRADO</v>
          </cell>
          <cell r="T1448" t="str">
            <v>04</v>
          </cell>
          <cell r="U1448" t="str">
            <v>EL PUERTO</v>
          </cell>
          <cell r="V1448" t="str">
            <v>004</v>
          </cell>
          <cell r="W1448" t="str">
            <v>18.787117</v>
          </cell>
          <cell r="X1448" t="str">
            <v>-70.249123</v>
          </cell>
        </row>
        <row r="1449">
          <cell r="A1449" t="str">
            <v>03142</v>
          </cell>
          <cell r="B1449" t="str">
            <v>04 - SAN CRISTOBAL</v>
          </cell>
          <cell r="C1449" t="str">
            <v>0404 - VILLA  ALTAGRACIA</v>
          </cell>
          <cell r="D1449" t="str">
            <v>03142</v>
          </cell>
          <cell r="E1449" t="str">
            <v>MARIA TERESA HERNANDEZ</v>
          </cell>
          <cell r="F1449" t="str">
            <v>JORNADA EXTENDIDA</v>
          </cell>
          <cell r="G1449" t="str">
            <v>INICIAL - PRIMARIO</v>
          </cell>
          <cell r="H1449" t="str">
            <v>PUBLICO</v>
          </cell>
          <cell r="I1449" t="str">
            <v>Autorizado</v>
          </cell>
          <cell r="J1449" t="str">
            <v>21034819</v>
          </cell>
          <cell r="K1449" t="str">
            <v>MARIA TERESA HERNANDEZ</v>
          </cell>
          <cell r="L1449" t="str">
            <v>RURAL</v>
          </cell>
          <cell r="M1449" t="str">
            <v>SAN CRISTOBAL</v>
          </cell>
          <cell r="N1449" t="str">
            <v>21</v>
          </cell>
          <cell r="O1449" t="str">
            <v>VILLA ALTAGRACIA</v>
          </cell>
          <cell r="P1449" t="str">
            <v>2105</v>
          </cell>
          <cell r="Q1449" t="str">
            <v>SAN JOSÉ DEL PUERTO (D. M.)</v>
          </cell>
          <cell r="R1449" t="str">
            <v>02</v>
          </cell>
          <cell r="S1449" t="str">
            <v>PINO HERRADO</v>
          </cell>
          <cell r="T1449" t="str">
            <v>04</v>
          </cell>
          <cell r="U1449" t="str">
            <v>LA CUMBRE</v>
          </cell>
          <cell r="V1449" t="str">
            <v>001</v>
          </cell>
          <cell r="W1449" t="str">
            <v>18.7924</v>
          </cell>
          <cell r="X1449" t="str">
            <v>-70.2724</v>
          </cell>
        </row>
        <row r="1450">
          <cell r="A1450" t="str">
            <v>03143</v>
          </cell>
          <cell r="B1450" t="str">
            <v>04 - SAN CRISTOBAL</v>
          </cell>
          <cell r="C1450" t="str">
            <v>0404 - VILLA  ALTAGRACIA</v>
          </cell>
          <cell r="D1450" t="str">
            <v>03143</v>
          </cell>
          <cell r="E1450" t="str">
            <v>AURA ESTELA NUÑEZ</v>
          </cell>
          <cell r="F1450" t="str">
            <v>MATUTINA - VESPERTINA</v>
          </cell>
          <cell r="G1450" t="str">
            <v>INICIAL - PRIMARIO</v>
          </cell>
          <cell r="H1450" t="str">
            <v>PUBLICO</v>
          </cell>
          <cell r="I1450" t="str">
            <v>Autorizado</v>
          </cell>
          <cell r="J1450" t="str">
            <v>21034913</v>
          </cell>
          <cell r="K1450" t="str">
            <v>AURA ESTELA NUÑEZ</v>
          </cell>
          <cell r="L1450" t="str">
            <v>RURAL</v>
          </cell>
          <cell r="M1450" t="str">
            <v>SAN CRISTOBAL</v>
          </cell>
          <cell r="N1450" t="str">
            <v>21</v>
          </cell>
          <cell r="O1450" t="str">
            <v>VILLA ALTAGRACIA</v>
          </cell>
          <cell r="P1450" t="str">
            <v>2105</v>
          </cell>
          <cell r="Q1450" t="str">
            <v>SAN JOSÉ DEL PUERTO (D. M.)</v>
          </cell>
          <cell r="R1450" t="str">
            <v>02</v>
          </cell>
          <cell r="S1450" t="str">
            <v>LOS MOGOTES</v>
          </cell>
          <cell r="T1450" t="str">
            <v>03</v>
          </cell>
          <cell r="U1450" t="str">
            <v>KILÓMETRO 56</v>
          </cell>
          <cell r="V1450" t="str">
            <v>004</v>
          </cell>
          <cell r="W1450" t="str">
            <v>18.721948</v>
          </cell>
          <cell r="X1450" t="str">
            <v>-70.23484</v>
          </cell>
        </row>
        <row r="1451">
          <cell r="A1451" t="str">
            <v>03144</v>
          </cell>
          <cell r="B1451" t="str">
            <v>04 - SAN CRISTOBAL</v>
          </cell>
          <cell r="C1451" t="str">
            <v>0404 - VILLA  ALTAGRACIA</v>
          </cell>
          <cell r="D1451" t="str">
            <v>03144</v>
          </cell>
          <cell r="E1451" t="str">
            <v>SAN JOSE</v>
          </cell>
          <cell r="F1451" t="str">
            <v>MATUTINA - VESPERTINA</v>
          </cell>
          <cell r="G1451" t="str">
            <v>INICIAL - PRIMARIO - SECUNDARIO</v>
          </cell>
          <cell r="H1451" t="str">
            <v>PUBLICO</v>
          </cell>
          <cell r="I1451" t="str">
            <v>Autorizado</v>
          </cell>
          <cell r="J1451" t="str">
            <v>21035012</v>
          </cell>
          <cell r="K1451" t="str">
            <v>SAN JOSE</v>
          </cell>
          <cell r="L1451" t="str">
            <v>RURAL</v>
          </cell>
          <cell r="M1451" t="str">
            <v>SAN CRISTOBAL</v>
          </cell>
          <cell r="N1451" t="str">
            <v>21</v>
          </cell>
          <cell r="O1451" t="str">
            <v>VILLA ALTAGRACIA</v>
          </cell>
          <cell r="P1451" t="str">
            <v>2105</v>
          </cell>
          <cell r="Q1451" t="str">
            <v>SAN JOSÉ DEL PUERTO (D. M.)</v>
          </cell>
          <cell r="R1451" t="str">
            <v>02</v>
          </cell>
          <cell r="S1451" t="str">
            <v>LOS MOGOTES</v>
          </cell>
          <cell r="T1451" t="str">
            <v>03</v>
          </cell>
          <cell r="U1451" t="str">
            <v>LOS MOGOTES</v>
          </cell>
          <cell r="V1451" t="str">
            <v>001</v>
          </cell>
          <cell r="W1451" t="str">
            <v>18.738235</v>
          </cell>
          <cell r="X1451" t="str">
            <v>-70.272528</v>
          </cell>
        </row>
        <row r="1452">
          <cell r="A1452" t="str">
            <v>03145</v>
          </cell>
          <cell r="B1452" t="str">
            <v>04 - SAN CRISTOBAL</v>
          </cell>
          <cell r="C1452" t="str">
            <v>0404 - VILLA  ALTAGRACIA</v>
          </cell>
          <cell r="D1452" t="str">
            <v>03145</v>
          </cell>
          <cell r="E1452" t="str">
            <v>FELIPE SOTO</v>
          </cell>
          <cell r="F1452" t="str">
            <v>JORNADA EXTENDIDA</v>
          </cell>
          <cell r="G1452" t="str">
            <v>INICIAL - PRIMARIO</v>
          </cell>
          <cell r="H1452" t="str">
            <v>PUBLICO</v>
          </cell>
          <cell r="I1452" t="str">
            <v>Autorizado</v>
          </cell>
          <cell r="J1452" t="str">
            <v>21035116</v>
          </cell>
          <cell r="K1452" t="str">
            <v>FELIPE SOTO</v>
          </cell>
          <cell r="L1452" t="str">
            <v>RURAL</v>
          </cell>
          <cell r="M1452" t="str">
            <v>SAN CRISTOBAL</v>
          </cell>
          <cell r="N1452" t="str">
            <v>21</v>
          </cell>
          <cell r="O1452" t="str">
            <v>VILLA ALTAGRACIA</v>
          </cell>
          <cell r="P1452" t="str">
            <v>2105</v>
          </cell>
          <cell r="Q1452" t="str">
            <v>SAN JOSÉ DEL PUERTO (D. M.)</v>
          </cell>
          <cell r="R1452" t="str">
            <v>02</v>
          </cell>
          <cell r="S1452" t="str">
            <v>PINO HERRADO</v>
          </cell>
          <cell r="T1452" t="str">
            <v>04</v>
          </cell>
          <cell r="U1452" t="str">
            <v>LOS GANCHOS</v>
          </cell>
          <cell r="V1452" t="str">
            <v>002</v>
          </cell>
          <cell r="W1452" t="str">
            <v>18.783669</v>
          </cell>
          <cell r="X1452" t="str">
            <v>-70.279055</v>
          </cell>
        </row>
        <row r="1453">
          <cell r="A1453" t="str">
            <v>03146</v>
          </cell>
          <cell r="B1453" t="str">
            <v>04 - SAN CRISTOBAL</v>
          </cell>
          <cell r="C1453" t="str">
            <v>0404 - VILLA  ALTAGRACIA</v>
          </cell>
          <cell r="D1453" t="str">
            <v>03146</v>
          </cell>
          <cell r="E1453" t="str">
            <v>BATEY KM. 59</v>
          </cell>
          <cell r="F1453" t="str">
            <v>JORNADA EXTENDIDA</v>
          </cell>
          <cell r="G1453" t="str">
            <v>INICIAL - PRIMARIO - SECUNDARIO</v>
          </cell>
          <cell r="H1453" t="str">
            <v>PUBLICO</v>
          </cell>
          <cell r="I1453" t="str">
            <v>Autorizado</v>
          </cell>
          <cell r="J1453" t="str">
            <v>21035210</v>
          </cell>
          <cell r="K1453" t="str">
            <v>BATEY  KM. 59</v>
          </cell>
          <cell r="L1453" t="str">
            <v>RURAL</v>
          </cell>
          <cell r="M1453" t="str">
            <v>SAN CRISTOBAL</v>
          </cell>
          <cell r="N1453" t="str">
            <v>21</v>
          </cell>
          <cell r="O1453" t="str">
            <v>VILLA ALTAGRACIA</v>
          </cell>
          <cell r="P1453" t="str">
            <v>2105</v>
          </cell>
          <cell r="Q1453" t="str">
            <v>SAN JOSÉ DEL PUERTO (D. M.)</v>
          </cell>
          <cell r="R1453" t="str">
            <v>02</v>
          </cell>
          <cell r="S1453" t="str">
            <v>LOS MOGOTES</v>
          </cell>
          <cell r="T1453" t="str">
            <v>03</v>
          </cell>
          <cell r="U1453" t="str">
            <v>KILÓMETRO 59</v>
          </cell>
          <cell r="V1453" t="str">
            <v>005</v>
          </cell>
          <cell r="W1453" t="str">
            <v>18.7527</v>
          </cell>
          <cell r="X1453" t="str">
            <v>-70.2365</v>
          </cell>
        </row>
        <row r="1454">
          <cell r="A1454" t="str">
            <v>03147</v>
          </cell>
          <cell r="B1454" t="str">
            <v>04 - SAN CRISTOBAL</v>
          </cell>
          <cell r="C1454" t="str">
            <v>0404 - VILLA  ALTAGRACIA</v>
          </cell>
          <cell r="D1454" t="str">
            <v>03147</v>
          </cell>
          <cell r="E1454" t="str">
            <v>SALOME UREÑA</v>
          </cell>
          <cell r="F1454" t="str">
            <v>JORNADA EXTENDIDA</v>
          </cell>
          <cell r="G1454" t="str">
            <v>INICIAL - PRIMARIO</v>
          </cell>
          <cell r="H1454" t="str">
            <v>PUBLICO</v>
          </cell>
          <cell r="I1454" t="str">
            <v>Autorizado</v>
          </cell>
          <cell r="J1454" t="str">
            <v>21035314</v>
          </cell>
          <cell r="K1454" t="str">
            <v>SALOME UREÑA</v>
          </cell>
          <cell r="L1454" t="str">
            <v>RURAL</v>
          </cell>
          <cell r="M1454" t="str">
            <v>SAN CRISTOBAL</v>
          </cell>
          <cell r="N1454" t="str">
            <v>21</v>
          </cell>
          <cell r="O1454" t="str">
            <v>VILLA ALTAGRACIA</v>
          </cell>
          <cell r="P1454" t="str">
            <v>2105</v>
          </cell>
          <cell r="Q1454" t="str">
            <v>SAN JOSÉ DEL PUERTO (D. M.)</v>
          </cell>
          <cell r="R1454" t="str">
            <v>02</v>
          </cell>
          <cell r="S1454" t="str">
            <v>PINO HERRADO</v>
          </cell>
          <cell r="T1454" t="str">
            <v>04</v>
          </cell>
          <cell r="U1454" t="str">
            <v>EL SESENTA Y UNO (61)</v>
          </cell>
          <cell r="V1454" t="str">
            <v>006</v>
          </cell>
          <cell r="W1454" t="str">
            <v>18.7723</v>
          </cell>
          <cell r="X1454" t="str">
            <v>-70.2396</v>
          </cell>
        </row>
        <row r="1455">
          <cell r="A1455" t="str">
            <v>03148</v>
          </cell>
          <cell r="B1455" t="str">
            <v>04 - SAN CRISTOBAL</v>
          </cell>
          <cell r="C1455" t="str">
            <v>0404 - VILLA  ALTAGRACIA</v>
          </cell>
          <cell r="D1455" t="str">
            <v>03148</v>
          </cell>
          <cell r="E1455" t="str">
            <v>DONA SIEN DE LEON</v>
          </cell>
          <cell r="F1455" t="str">
            <v>MATUTINA - VESPERTINA</v>
          </cell>
          <cell r="G1455" t="str">
            <v>INICIAL - PRIMARIO</v>
          </cell>
          <cell r="H1455" t="str">
            <v>PUBLICO</v>
          </cell>
          <cell r="I1455" t="str">
            <v>Autorizado</v>
          </cell>
          <cell r="J1455" t="str">
            <v>21035418</v>
          </cell>
          <cell r="K1455" t="str">
            <v>DONA SIEN DE LEON</v>
          </cell>
          <cell r="L1455" t="str">
            <v>RURAL-AISLADA</v>
          </cell>
          <cell r="M1455" t="str">
            <v>SAN CRISTOBAL</v>
          </cell>
          <cell r="N1455" t="str">
            <v>21</v>
          </cell>
          <cell r="O1455" t="str">
            <v>VILLA ALTAGRACIA</v>
          </cell>
          <cell r="P1455" t="str">
            <v>2105</v>
          </cell>
          <cell r="Q1455" t="str">
            <v>SAN JOSÉ DEL PUERTO (D. M.)</v>
          </cell>
          <cell r="R1455" t="str">
            <v>02</v>
          </cell>
          <cell r="S1455" t="str">
            <v>BÁSIMA</v>
          </cell>
          <cell r="T1455" t="str">
            <v>02</v>
          </cell>
          <cell r="U1455" t="str">
            <v>LA CUEVA DEL DUEY</v>
          </cell>
          <cell r="V1455" t="str">
            <v>008</v>
          </cell>
          <cell r="W1455" t="str">
            <v>18.789</v>
          </cell>
          <cell r="X1455" t="str">
            <v>-70.2671</v>
          </cell>
        </row>
        <row r="1456">
          <cell r="A1456" t="str">
            <v>03225</v>
          </cell>
          <cell r="B1456" t="str">
            <v>04 - SAN CRISTOBAL</v>
          </cell>
          <cell r="C1456" t="str">
            <v>0404 - VILLA  ALTAGRACIA</v>
          </cell>
          <cell r="D1456" t="str">
            <v>03225</v>
          </cell>
          <cell r="E1456" t="str">
            <v>FRANCISCO FLORENTINO DUVERGE</v>
          </cell>
          <cell r="F1456" t="str">
            <v>MATUTINA - VESPERTINA</v>
          </cell>
          <cell r="G1456" t="str">
            <v>INICIAL - PRIMARIO</v>
          </cell>
          <cell r="H1456" t="str">
            <v>PUBLICO</v>
          </cell>
          <cell r="I1456" t="str">
            <v>Autorizado</v>
          </cell>
          <cell r="J1456" t="str">
            <v>21046411</v>
          </cell>
          <cell r="K1456" t="str">
            <v>FRANCISCO FLORENTINO DUVERGE</v>
          </cell>
          <cell r="L1456" t="str">
            <v>RURAL</v>
          </cell>
          <cell r="M1456" t="str">
            <v>SAN CRISTOBAL</v>
          </cell>
          <cell r="N1456" t="str">
            <v>21</v>
          </cell>
          <cell r="O1456" t="str">
            <v>VILLA ALTAGRACIA</v>
          </cell>
          <cell r="P1456" t="str">
            <v>2105</v>
          </cell>
          <cell r="Q1456" t="str">
            <v>VILLA ALTAGRACIA</v>
          </cell>
          <cell r="R1456" t="str">
            <v>01</v>
          </cell>
          <cell r="S1456" t="str">
            <v>CATAREY</v>
          </cell>
          <cell r="T1456" t="str">
            <v>02</v>
          </cell>
          <cell r="U1456" t="str">
            <v>KILÓMETRO 45</v>
          </cell>
          <cell r="V1456" t="str">
            <v>011</v>
          </cell>
          <cell r="W1456" t="str">
            <v>18.7043</v>
          </cell>
          <cell r="X1456" t="str">
            <v>-70.1965</v>
          </cell>
        </row>
        <row r="1457">
          <cell r="A1457" t="str">
            <v>03231</v>
          </cell>
          <cell r="B1457" t="str">
            <v>04 - SAN CRISTOBAL</v>
          </cell>
          <cell r="C1457" t="str">
            <v>0404 - VILLA  ALTAGRACIA</v>
          </cell>
          <cell r="D1457" t="str">
            <v>03231</v>
          </cell>
          <cell r="E1457" t="str">
            <v>NUEVA ESTRELLA</v>
          </cell>
          <cell r="F1457" t="str">
            <v>JORNADA EXTENDIDA</v>
          </cell>
          <cell r="G1457" t="str">
            <v>PRIMARIO</v>
          </cell>
          <cell r="H1457" t="str">
            <v>PUBLICO</v>
          </cell>
          <cell r="I1457" t="str">
            <v>Autorizado</v>
          </cell>
          <cell r="J1457" t="str">
            <v>21047916</v>
          </cell>
          <cell r="K1457" t="str">
            <v>NUEVA ESTRELLA</v>
          </cell>
          <cell r="L1457" t="str">
            <v>RURAL</v>
          </cell>
          <cell r="M1457" t="str">
            <v>SAN CRISTOBAL</v>
          </cell>
          <cell r="N1457" t="str">
            <v>21</v>
          </cell>
          <cell r="O1457" t="str">
            <v>VILLA ALTAGRACIA</v>
          </cell>
          <cell r="P1457" t="str">
            <v>2105</v>
          </cell>
          <cell r="Q1457" t="str">
            <v>SAN JOSÉ DEL PUERTO (D. M.)</v>
          </cell>
          <cell r="R1457" t="str">
            <v>02</v>
          </cell>
          <cell r="S1457" t="str">
            <v>BÁSIMA</v>
          </cell>
          <cell r="T1457" t="str">
            <v>02</v>
          </cell>
          <cell r="U1457" t="str">
            <v>SABANA PIEDRA</v>
          </cell>
          <cell r="V1457" t="str">
            <v>004</v>
          </cell>
          <cell r="W1457" t="str">
            <v>18.7107</v>
          </cell>
          <cell r="X1457" t="str">
            <v>-70.2213</v>
          </cell>
        </row>
        <row r="1458">
          <cell r="A1458" t="str">
            <v>03232</v>
          </cell>
          <cell r="B1458" t="str">
            <v>04 - SAN CRISTOBAL</v>
          </cell>
          <cell r="C1458" t="str">
            <v>0404 - VILLA  ALTAGRACIA</v>
          </cell>
          <cell r="D1458" t="str">
            <v>03232</v>
          </cell>
          <cell r="E1458" t="str">
            <v>KILOMETRO 40</v>
          </cell>
          <cell r="F1458" t="str">
            <v>JORNADA EXTENDIDA</v>
          </cell>
          <cell r="G1458" t="str">
            <v>INICIAL - PRIMARIO</v>
          </cell>
          <cell r="H1458" t="str">
            <v>PUBLICO</v>
          </cell>
          <cell r="I1458" t="str">
            <v>Autorizado</v>
          </cell>
          <cell r="J1458" t="str">
            <v>21048014</v>
          </cell>
          <cell r="K1458" t="str">
            <v>KILOMETRO 40</v>
          </cell>
          <cell r="L1458" t="str">
            <v>RURAL</v>
          </cell>
          <cell r="M1458" t="str">
            <v>SAN CRISTOBAL</v>
          </cell>
          <cell r="N1458" t="str">
            <v>21</v>
          </cell>
          <cell r="O1458" t="str">
            <v>VILLA ALTAGRACIA</v>
          </cell>
          <cell r="P1458" t="str">
            <v>2105</v>
          </cell>
          <cell r="Q1458" t="str">
            <v>VILLA ALTAGRACIA</v>
          </cell>
          <cell r="R1458" t="str">
            <v>01</v>
          </cell>
          <cell r="S1458" t="str">
            <v>MANÁ DE HAINA</v>
          </cell>
          <cell r="T1458" t="str">
            <v>03</v>
          </cell>
          <cell r="U1458" t="str">
            <v>KILÓMETRO 40</v>
          </cell>
          <cell r="V1458" t="str">
            <v>016</v>
          </cell>
          <cell r="W1458" t="str">
            <v>18.620436</v>
          </cell>
          <cell r="X1458" t="str">
            <v>-70.16052</v>
          </cell>
        </row>
        <row r="1459">
          <cell r="A1459" t="str">
            <v>03246</v>
          </cell>
          <cell r="B1459" t="str">
            <v>04 - SAN CRISTOBAL</v>
          </cell>
          <cell r="C1459" t="str">
            <v>0404 - VILLA  ALTAGRACIA</v>
          </cell>
          <cell r="D1459" t="str">
            <v>03246</v>
          </cell>
          <cell r="E1459" t="str">
            <v>VILLA NUEVA</v>
          </cell>
          <cell r="F1459" t="str">
            <v>JORNADA EXTENDIDA</v>
          </cell>
          <cell r="G1459" t="str">
            <v>INICIAL - PRIMARIO - SECUNDARIO</v>
          </cell>
          <cell r="H1459" t="str">
            <v>PUBLICO</v>
          </cell>
          <cell r="I1459" t="str">
            <v>Autorizado</v>
          </cell>
          <cell r="J1459" t="str">
            <v>21051218</v>
          </cell>
          <cell r="K1459" t="str">
            <v>VILLA NUEVA</v>
          </cell>
          <cell r="L1459" t="str">
            <v>URBANA-MARGINAL</v>
          </cell>
          <cell r="M1459" t="str">
            <v>SAN CRISTOBAL</v>
          </cell>
          <cell r="N1459" t="str">
            <v>21</v>
          </cell>
          <cell r="O1459" t="str">
            <v>VILLA ALTAGRACIA</v>
          </cell>
          <cell r="P1459" t="str">
            <v>2105</v>
          </cell>
          <cell r="Q1459" t="str">
            <v>VILLA ALTAGRACIA</v>
          </cell>
          <cell r="R1459" t="str">
            <v>01</v>
          </cell>
          <cell r="S1459" t="str">
            <v>VILLA ALTAGRACIA (ZONA URBANA)</v>
          </cell>
          <cell r="T1459" t="str">
            <v>01</v>
          </cell>
          <cell r="U1459" t="str">
            <v>CENTRO DEL PUEBLO</v>
          </cell>
          <cell r="V1459" t="str">
            <v>007</v>
          </cell>
          <cell r="W1459" t="str">
            <v>18.68798</v>
          </cell>
          <cell r="X1459" t="str">
            <v>-70.169572</v>
          </cell>
        </row>
        <row r="1460">
          <cell r="A1460" t="str">
            <v>03249</v>
          </cell>
          <cell r="B1460" t="str">
            <v>04 - SAN CRISTOBAL</v>
          </cell>
          <cell r="C1460" t="str">
            <v>0404 - VILLA  ALTAGRACIA</v>
          </cell>
          <cell r="D1460" t="str">
            <v>03249</v>
          </cell>
          <cell r="E1460" t="str">
            <v>LOS CONUCOS</v>
          </cell>
          <cell r="F1460" t="str">
            <v>JORNADA EXTENDIDA</v>
          </cell>
          <cell r="G1460" t="str">
            <v>INICIAL - PRIMARIO - SECUNDARIO</v>
          </cell>
          <cell r="H1460" t="str">
            <v>PUBLICO</v>
          </cell>
          <cell r="I1460" t="str">
            <v>Autorizado</v>
          </cell>
          <cell r="J1460" t="str">
            <v>21051614</v>
          </cell>
          <cell r="K1460" t="str">
            <v>LOS CONUCOS</v>
          </cell>
          <cell r="L1460" t="str">
            <v>RURAL</v>
          </cell>
          <cell r="M1460" t="str">
            <v>SAN CRISTOBAL</v>
          </cell>
          <cell r="N1460" t="str">
            <v>21</v>
          </cell>
          <cell r="O1460" t="str">
            <v>VILLA ALTAGRACIA</v>
          </cell>
          <cell r="P1460" t="str">
            <v>2105</v>
          </cell>
          <cell r="Q1460" t="str">
            <v>LA CUCHILLA (D. M.)</v>
          </cell>
          <cell r="R1460" t="str">
            <v>04</v>
          </cell>
          <cell r="S1460" t="str">
            <v>EL CAOBAL</v>
          </cell>
          <cell r="T1460" t="str">
            <v>04</v>
          </cell>
          <cell r="U1460" t="str">
            <v>LOS CONUCOS</v>
          </cell>
          <cell r="V1460" t="str">
            <v>008</v>
          </cell>
          <cell r="W1460" t="str">
            <v>18.597111</v>
          </cell>
          <cell r="X1460" t="str">
            <v>-70.156865</v>
          </cell>
        </row>
        <row r="1461">
          <cell r="A1461" t="str">
            <v>03250</v>
          </cell>
          <cell r="B1461" t="str">
            <v>04 - SAN CRISTOBAL</v>
          </cell>
          <cell r="C1461" t="str">
            <v>0404 - VILLA  ALTAGRACIA</v>
          </cell>
          <cell r="D1461" t="str">
            <v>03250</v>
          </cell>
          <cell r="E1461" t="str">
            <v>LA ESTANCIA</v>
          </cell>
          <cell r="F1461" t="str">
            <v>JORNADA EXTENDIDA</v>
          </cell>
          <cell r="G1461" t="str">
            <v>INICIAL - PRIMARIO - SECUNDARIO</v>
          </cell>
          <cell r="H1461" t="str">
            <v>PUBLICO</v>
          </cell>
          <cell r="I1461" t="str">
            <v>Autorizado</v>
          </cell>
          <cell r="J1461" t="str">
            <v>21051812</v>
          </cell>
          <cell r="K1461" t="str">
            <v>LA ESTANCIA</v>
          </cell>
          <cell r="L1461" t="str">
            <v>RURAL</v>
          </cell>
          <cell r="M1461" t="str">
            <v>SAN CRISTOBAL</v>
          </cell>
          <cell r="N1461" t="str">
            <v>21</v>
          </cell>
          <cell r="O1461" t="str">
            <v>VILLA ALTAGRACIA</v>
          </cell>
          <cell r="P1461" t="str">
            <v>2105</v>
          </cell>
          <cell r="Q1461" t="str">
            <v>VILLA ALTAGRACIA</v>
          </cell>
          <cell r="R1461" t="str">
            <v>01</v>
          </cell>
          <cell r="S1461" t="str">
            <v>MANÁ DE HAINA</v>
          </cell>
          <cell r="T1461" t="str">
            <v>03</v>
          </cell>
          <cell r="U1461" t="str">
            <v>LA ISABELA</v>
          </cell>
          <cell r="V1461" t="str">
            <v>015</v>
          </cell>
          <cell r="W1461" t="str">
            <v>18.6319</v>
          </cell>
          <cell r="X1461" t="str">
            <v>-70.1232</v>
          </cell>
        </row>
        <row r="1462">
          <cell r="A1462" t="str">
            <v>03253</v>
          </cell>
          <cell r="B1462" t="str">
            <v>04 - SAN CRISTOBAL</v>
          </cell>
          <cell r="C1462" t="str">
            <v>0404 - VILLA  ALTAGRACIA</v>
          </cell>
          <cell r="D1462" t="str">
            <v>03253</v>
          </cell>
          <cell r="E1462" t="str">
            <v>FATIMA</v>
          </cell>
          <cell r="F1462" t="str">
            <v>JORNADA EXTENDIDA</v>
          </cell>
          <cell r="G1462" t="str">
            <v>INICIAL - PRIMARIO</v>
          </cell>
          <cell r="H1462" t="str">
            <v>PUBLICO</v>
          </cell>
          <cell r="I1462" t="str">
            <v>Autorizado</v>
          </cell>
          <cell r="J1462" t="str">
            <v>21058310</v>
          </cell>
          <cell r="K1462" t="str">
            <v>FATIMA</v>
          </cell>
          <cell r="L1462" t="str">
            <v>URBANA-MARGINAL</v>
          </cell>
          <cell r="M1462" t="str">
            <v>SAN CRISTOBAL</v>
          </cell>
          <cell r="N1462" t="str">
            <v>21</v>
          </cell>
          <cell r="O1462" t="str">
            <v>VILLA ALTAGRACIA</v>
          </cell>
          <cell r="P1462" t="str">
            <v>2105</v>
          </cell>
          <cell r="Q1462" t="str">
            <v>VILLA ALTAGRACIA</v>
          </cell>
          <cell r="R1462" t="str">
            <v>01</v>
          </cell>
          <cell r="S1462" t="str">
            <v>VILLA ALTAGRACIA (ZONA URBANA)</v>
          </cell>
          <cell r="T1462" t="str">
            <v>01</v>
          </cell>
          <cell r="U1462" t="str">
            <v>FÁTIMA O LOS CACHIMBOS</v>
          </cell>
          <cell r="V1462" t="str">
            <v>005</v>
          </cell>
          <cell r="W1462" t="str">
            <v>18.666429</v>
          </cell>
          <cell r="X1462" t="str">
            <v>-70.156401</v>
          </cell>
        </row>
        <row r="1463">
          <cell r="A1463" t="str">
            <v>03257</v>
          </cell>
          <cell r="B1463" t="str">
            <v>04 - SAN CRISTOBAL</v>
          </cell>
          <cell r="C1463" t="str">
            <v>0404 - VILLA  ALTAGRACIA</v>
          </cell>
          <cell r="D1463" t="str">
            <v>03257</v>
          </cell>
          <cell r="E1463" t="str">
            <v>PARAISO</v>
          </cell>
          <cell r="F1463" t="str">
            <v>MATUTINA - VESPERTINA</v>
          </cell>
          <cell r="G1463" t="str">
            <v>INICIAL - PRIMARIO</v>
          </cell>
          <cell r="H1463" t="str">
            <v>PUBLICO</v>
          </cell>
          <cell r="I1463" t="str">
            <v>Autorizado</v>
          </cell>
          <cell r="J1463" t="str">
            <v>21059012</v>
          </cell>
          <cell r="K1463" t="str">
            <v>PARAISO</v>
          </cell>
          <cell r="L1463" t="str">
            <v>RURAL</v>
          </cell>
          <cell r="M1463" t="str">
            <v>SAN CRISTOBAL</v>
          </cell>
          <cell r="N1463" t="str">
            <v>21</v>
          </cell>
          <cell r="O1463" t="str">
            <v>VILLA ALTAGRACIA</v>
          </cell>
          <cell r="P1463" t="str">
            <v>2105</v>
          </cell>
          <cell r="Q1463" t="str">
            <v>VILLA ALTAGRACIA</v>
          </cell>
          <cell r="R1463" t="str">
            <v>01</v>
          </cell>
          <cell r="S1463" t="str">
            <v>VILLA ALTAGRACIA (ZONA URBANA)</v>
          </cell>
          <cell r="T1463" t="str">
            <v>01</v>
          </cell>
          <cell r="U1463" t="str">
            <v>CENTRO DEL PUEBLO</v>
          </cell>
          <cell r="V1463" t="str">
            <v>007</v>
          </cell>
          <cell r="W1463" t="str">
            <v>18.6412</v>
          </cell>
          <cell r="X1463" t="str">
            <v>-70.1596</v>
          </cell>
        </row>
        <row r="1464">
          <cell r="A1464" t="str">
            <v>03258</v>
          </cell>
          <cell r="B1464" t="str">
            <v>04 - SAN CRISTOBAL</v>
          </cell>
          <cell r="C1464" t="str">
            <v>0404 - VILLA  ALTAGRACIA</v>
          </cell>
          <cell r="D1464" t="str">
            <v>03258</v>
          </cell>
          <cell r="E1464" t="str">
            <v>LAS COLINAS IV</v>
          </cell>
          <cell r="F1464" t="str">
            <v>JORNADA EXTENDIDA</v>
          </cell>
          <cell r="G1464" t="str">
            <v>INICIAL - PRIMARIO</v>
          </cell>
          <cell r="H1464" t="str">
            <v>PUBLICO</v>
          </cell>
          <cell r="I1464" t="str">
            <v>Autorizado</v>
          </cell>
          <cell r="J1464" t="str">
            <v>21059111</v>
          </cell>
          <cell r="K1464" t="str">
            <v>LAS COLINAS IV</v>
          </cell>
          <cell r="L1464" t="str">
            <v>URBANA</v>
          </cell>
          <cell r="M1464" t="str">
            <v>SAN CRISTOBAL</v>
          </cell>
          <cell r="N1464" t="str">
            <v>21</v>
          </cell>
          <cell r="O1464" t="str">
            <v>VILLA ALTAGRACIA</v>
          </cell>
          <cell r="P1464" t="str">
            <v>2105</v>
          </cell>
          <cell r="Q1464" t="str">
            <v>VILLA ALTAGRACIA</v>
          </cell>
          <cell r="R1464" t="str">
            <v>01</v>
          </cell>
          <cell r="S1464" t="str">
            <v>VILLA ALTAGRACIA (ZONA URBANA)</v>
          </cell>
          <cell r="T1464" t="str">
            <v>01</v>
          </cell>
          <cell r="U1464" t="str">
            <v>LOS SOLARES</v>
          </cell>
          <cell r="V1464" t="str">
            <v>012</v>
          </cell>
          <cell r="W1464" t="str">
            <v>18.6833</v>
          </cell>
          <cell r="X1464" t="str">
            <v>-70.1662</v>
          </cell>
        </row>
        <row r="1465">
          <cell r="A1465" t="str">
            <v>03269</v>
          </cell>
          <cell r="B1465" t="str">
            <v>04 - SAN CRISTOBAL</v>
          </cell>
          <cell r="C1465" t="str">
            <v>0404 - VILLA  ALTAGRACIA</v>
          </cell>
          <cell r="D1465" t="str">
            <v>03269</v>
          </cell>
          <cell r="E1465" t="str">
            <v>JUANA TOLEDO (EL PALMAR)</v>
          </cell>
          <cell r="F1465" t="str">
            <v>JORNADA EXTENDIDA</v>
          </cell>
          <cell r="G1465" t="str">
            <v>INICIAL - PRIMARIO</v>
          </cell>
          <cell r="H1465" t="str">
            <v>PUBLICO</v>
          </cell>
          <cell r="I1465" t="str">
            <v>Autorizado</v>
          </cell>
          <cell r="J1465" t="str">
            <v>21051757</v>
          </cell>
          <cell r="K1465" t="str">
            <v>JUANA TOLEDO</v>
          </cell>
          <cell r="L1465" t="str">
            <v>URBANA-MARGINAL</v>
          </cell>
          <cell r="M1465" t="str">
            <v>SAN CRISTOBAL</v>
          </cell>
          <cell r="N1465" t="str">
            <v>21</v>
          </cell>
          <cell r="O1465" t="str">
            <v>VILLA ALTAGRACIA</v>
          </cell>
          <cell r="P1465" t="str">
            <v>2105</v>
          </cell>
          <cell r="Q1465" t="str">
            <v>MEDINA (D. M.)</v>
          </cell>
          <cell r="R1465" t="str">
            <v>03</v>
          </cell>
          <cell r="S1465" t="str">
            <v>EL PEDRERO</v>
          </cell>
          <cell r="T1465" t="str">
            <v>03</v>
          </cell>
          <cell r="U1465" t="str">
            <v>MAMEY MACHO</v>
          </cell>
          <cell r="V1465" t="str">
            <v>002</v>
          </cell>
          <cell r="W1465" t="str">
            <v>18.663735</v>
          </cell>
          <cell r="X1465" t="str">
            <v>-70.164925</v>
          </cell>
        </row>
        <row r="1466">
          <cell r="A1466" t="str">
            <v>03272</v>
          </cell>
          <cell r="B1466" t="str">
            <v>04 - SAN CRISTOBAL</v>
          </cell>
          <cell r="C1466" t="str">
            <v>0404 - VILLA  ALTAGRACIA</v>
          </cell>
          <cell r="D1466" t="str">
            <v>03272</v>
          </cell>
          <cell r="E1466" t="str">
            <v>PEDRO HENRIQUEZ UREÑA</v>
          </cell>
          <cell r="F1466" t="str">
            <v>MATUTINA - VESPERTINA</v>
          </cell>
          <cell r="G1466" t="str">
            <v>INICIAL - PRIMARIO - SECUNDARIO</v>
          </cell>
          <cell r="H1466" t="str">
            <v>PUBLICO</v>
          </cell>
          <cell r="I1466" t="str">
            <v>Autorizado</v>
          </cell>
          <cell r="J1466" t="str">
            <v>21062811</v>
          </cell>
          <cell r="K1466" t="str">
            <v>PEDRO HENRIQUEZ UREÑA</v>
          </cell>
          <cell r="L1466" t="str">
            <v>RURAL</v>
          </cell>
          <cell r="M1466" t="str">
            <v>SAN CRISTOBAL</v>
          </cell>
          <cell r="N1466" t="str">
            <v>21</v>
          </cell>
          <cell r="O1466" t="str">
            <v>VILLA ALTAGRACIA</v>
          </cell>
          <cell r="P1466" t="str">
            <v>2105</v>
          </cell>
          <cell r="Q1466" t="str">
            <v>SAN JOSÉ DEL PUERTO (D. M.)</v>
          </cell>
          <cell r="R1466" t="str">
            <v>02</v>
          </cell>
          <cell r="S1466" t="str">
            <v>LOS MOGOTES</v>
          </cell>
          <cell r="T1466" t="str">
            <v>03</v>
          </cell>
          <cell r="U1466" t="str">
            <v>KILÓMETRO 59</v>
          </cell>
          <cell r="V1466" t="str">
            <v>005</v>
          </cell>
          <cell r="W1466" t="str">
            <v>18.752926</v>
          </cell>
          <cell r="X1466" t="str">
            <v>-70.230381</v>
          </cell>
        </row>
        <row r="1467">
          <cell r="A1467" t="str">
            <v>07936</v>
          </cell>
          <cell r="B1467" t="str">
            <v>04 - SAN CRISTOBAL</v>
          </cell>
          <cell r="C1467" t="str">
            <v>0404 - VILLA  ALTAGRACIA</v>
          </cell>
          <cell r="D1467" t="str">
            <v>07936</v>
          </cell>
          <cell r="E1467" t="str">
            <v>JUAN PABLO DUARTE</v>
          </cell>
          <cell r="F1467" t="str">
            <v>NOCTURNA</v>
          </cell>
          <cell r="G1467" t="str">
            <v>BASICA DE ADULTOS</v>
          </cell>
          <cell r="H1467" t="str">
            <v>PUBLICO</v>
          </cell>
          <cell r="I1467" t="str">
            <v>Autorizado</v>
          </cell>
          <cell r="J1467" t="str">
            <v>21026719</v>
          </cell>
          <cell r="K1467" t="str">
            <v>JUAN PABLO DUARTE</v>
          </cell>
          <cell r="L1467" t="str">
            <v>URBANA</v>
          </cell>
          <cell r="M1467" t="str">
            <v>SAN CRISTOBAL</v>
          </cell>
          <cell r="N1467" t="str">
            <v>21</v>
          </cell>
          <cell r="O1467" t="str">
            <v>VILLA ALTAGRACIA</v>
          </cell>
          <cell r="P1467" t="str">
            <v>2105</v>
          </cell>
          <cell r="Q1467" t="str">
            <v>VILLA ALTAGRACIA</v>
          </cell>
          <cell r="R1467" t="str">
            <v>01</v>
          </cell>
          <cell r="S1467" t="str">
            <v>VILLA ALTAGRACIA (ZONA URBANA)</v>
          </cell>
          <cell r="T1467" t="str">
            <v>01</v>
          </cell>
          <cell r="U1467" t="str">
            <v>JUAN PABLO DUARTE</v>
          </cell>
          <cell r="V1467" t="str">
            <v>001</v>
          </cell>
          <cell r="W1467" t="str">
            <v>18.6662</v>
          </cell>
          <cell r="X1467" t="str">
            <v>-70.1706</v>
          </cell>
        </row>
        <row r="1468">
          <cell r="A1468" t="str">
            <v>07938</v>
          </cell>
          <cell r="B1468" t="str">
            <v>04 - SAN CRISTOBAL</v>
          </cell>
          <cell r="C1468" t="str">
            <v>0404 - VILLA  ALTAGRACIA</v>
          </cell>
          <cell r="D1468" t="str">
            <v>07938</v>
          </cell>
          <cell r="E1468" t="str">
            <v>YOLANDA GLOSS</v>
          </cell>
          <cell r="F1468" t="str">
            <v>NOCTURNA</v>
          </cell>
          <cell r="G1468" t="str">
            <v>SECUNDARIO</v>
          </cell>
          <cell r="H1468" t="str">
            <v>PUBLICO</v>
          </cell>
          <cell r="I1468" t="str">
            <v>Autorizado</v>
          </cell>
          <cell r="J1468" t="str">
            <v>21026719</v>
          </cell>
          <cell r="K1468" t="str">
            <v>JUAN PABLO DUARTE</v>
          </cell>
          <cell r="L1468" t="str">
            <v>URBANA</v>
          </cell>
          <cell r="M1468" t="str">
            <v>SAN CRISTOBAL</v>
          </cell>
          <cell r="N1468" t="str">
            <v>21</v>
          </cell>
          <cell r="O1468" t="str">
            <v>VILLA ALTAGRACIA</v>
          </cell>
          <cell r="P1468" t="str">
            <v>2105</v>
          </cell>
          <cell r="Q1468" t="str">
            <v>VILLA ALTAGRACIA</v>
          </cell>
          <cell r="R1468" t="str">
            <v>01</v>
          </cell>
          <cell r="S1468" t="str">
            <v>VILLA ALTAGRACIA (ZONA URBANA)</v>
          </cell>
          <cell r="T1468" t="str">
            <v>01</v>
          </cell>
          <cell r="U1468" t="str">
            <v>JUAN PABLO DUARTE</v>
          </cell>
          <cell r="V1468" t="str">
            <v>001</v>
          </cell>
          <cell r="W1468" t="str">
            <v>18.6662</v>
          </cell>
          <cell r="X1468" t="str">
            <v>-70.1706</v>
          </cell>
        </row>
        <row r="1469">
          <cell r="A1469" t="str">
            <v>07941</v>
          </cell>
          <cell r="B1469" t="str">
            <v>04 - SAN CRISTOBAL</v>
          </cell>
          <cell r="C1469" t="str">
            <v>0404 - VILLA  ALTAGRACIA</v>
          </cell>
          <cell r="D1469" t="str">
            <v>07941</v>
          </cell>
          <cell r="E1469" t="str">
            <v>EMILIO PRUD HOMME</v>
          </cell>
          <cell r="F1469" t="str">
            <v>NOCTURNA</v>
          </cell>
          <cell r="G1469" t="str">
            <v>SECUNDARIO</v>
          </cell>
          <cell r="H1469" t="str">
            <v>PUBLICO</v>
          </cell>
          <cell r="I1469" t="str">
            <v>Autorizado</v>
          </cell>
          <cell r="J1469" t="str">
            <v>21027318</v>
          </cell>
          <cell r="K1469" t="str">
            <v>ESTILIANO SUSANA</v>
          </cell>
          <cell r="L1469" t="str">
            <v>URBANA</v>
          </cell>
          <cell r="M1469" t="str">
            <v>SAN CRISTOBAL</v>
          </cell>
          <cell r="N1469" t="str">
            <v>21</v>
          </cell>
          <cell r="O1469" t="str">
            <v>VILLA ALTAGRACIA</v>
          </cell>
          <cell r="P1469" t="str">
            <v>2105</v>
          </cell>
          <cell r="Q1469" t="str">
            <v>VILLA ALTAGRACIA</v>
          </cell>
          <cell r="R1469" t="str">
            <v>01</v>
          </cell>
          <cell r="S1469" t="str">
            <v>VILLA ALTAGRACIA (ZONA URBANA)</v>
          </cell>
          <cell r="T1469" t="str">
            <v>01</v>
          </cell>
          <cell r="U1469" t="str">
            <v>INVI</v>
          </cell>
          <cell r="V1469" t="str">
            <v>008</v>
          </cell>
          <cell r="W1469" t="str">
            <v>18.6848</v>
          </cell>
          <cell r="X1469" t="str">
            <v>-70.1742</v>
          </cell>
        </row>
        <row r="1470">
          <cell r="A1470" t="str">
            <v>07942</v>
          </cell>
          <cell r="B1470" t="str">
            <v>04 - SAN CRISTOBAL</v>
          </cell>
          <cell r="C1470" t="str">
            <v>0404 - VILLA  ALTAGRACIA</v>
          </cell>
          <cell r="D1470" t="str">
            <v>07942</v>
          </cell>
          <cell r="E1470" t="str">
            <v>OCHENTA CASITAS</v>
          </cell>
          <cell r="F1470" t="str">
            <v>NOCTURNA</v>
          </cell>
          <cell r="G1470" t="str">
            <v>BASICA DE ADULTOS</v>
          </cell>
          <cell r="H1470" t="str">
            <v>PUBLICO</v>
          </cell>
          <cell r="I1470" t="str">
            <v>Autorizado</v>
          </cell>
          <cell r="J1470" t="str">
            <v>21027318</v>
          </cell>
          <cell r="K1470" t="str">
            <v>ESTILIANO SUSANA</v>
          </cell>
          <cell r="L1470" t="str">
            <v>URBANA</v>
          </cell>
          <cell r="M1470" t="str">
            <v>SAN CRISTOBAL</v>
          </cell>
          <cell r="N1470" t="str">
            <v>21</v>
          </cell>
          <cell r="O1470" t="str">
            <v>VILLA ALTAGRACIA</v>
          </cell>
          <cell r="P1470" t="str">
            <v>2105</v>
          </cell>
          <cell r="Q1470" t="str">
            <v>VILLA ALTAGRACIA</v>
          </cell>
          <cell r="R1470" t="str">
            <v>01</v>
          </cell>
          <cell r="S1470" t="str">
            <v>VILLA ALTAGRACIA (ZONA URBANA)</v>
          </cell>
          <cell r="T1470" t="str">
            <v>01</v>
          </cell>
          <cell r="U1470" t="str">
            <v>INVI</v>
          </cell>
          <cell r="V1470" t="str">
            <v>008</v>
          </cell>
          <cell r="W1470" t="str">
            <v>18.6848</v>
          </cell>
          <cell r="X1470" t="str">
            <v>-70.1742</v>
          </cell>
        </row>
        <row r="1471">
          <cell r="A1471" t="str">
            <v>07944</v>
          </cell>
          <cell r="B1471" t="str">
            <v>04 - SAN CRISTOBAL</v>
          </cell>
          <cell r="C1471" t="str">
            <v>0404 - VILLA  ALTAGRACIA</v>
          </cell>
          <cell r="D1471" t="str">
            <v>07944</v>
          </cell>
          <cell r="E1471" t="str">
            <v>EUGENIO MARIA DE HOSTOS</v>
          </cell>
          <cell r="F1471" t="str">
            <v>NOCTURNA</v>
          </cell>
          <cell r="G1471" t="str">
            <v>BASICA DE ADULTOS</v>
          </cell>
          <cell r="H1471" t="str">
            <v>PUBLICO</v>
          </cell>
          <cell r="I1471" t="str">
            <v>Autorizado</v>
          </cell>
          <cell r="J1471" t="str">
            <v>21029214</v>
          </cell>
          <cell r="K1471" t="str">
            <v>JAVIER ANGULO GURIDI</v>
          </cell>
          <cell r="L1471" t="str">
            <v>URBANA</v>
          </cell>
          <cell r="M1471" t="str">
            <v>SAN CRISTOBAL</v>
          </cell>
          <cell r="N1471" t="str">
            <v>21</v>
          </cell>
          <cell r="O1471" t="str">
            <v>VILLA ALTAGRACIA</v>
          </cell>
          <cell r="P1471" t="str">
            <v>2105</v>
          </cell>
          <cell r="Q1471" t="str">
            <v>VILLA ALTAGRACIA</v>
          </cell>
          <cell r="R1471" t="str">
            <v>01</v>
          </cell>
          <cell r="S1471" t="str">
            <v>VILLA ALTAGRACIA (ZONA URBANA)</v>
          </cell>
          <cell r="T1471" t="str">
            <v>01</v>
          </cell>
          <cell r="U1471" t="str">
            <v>CENTRO DEL PUEBLO</v>
          </cell>
          <cell r="V1471" t="str">
            <v>007</v>
          </cell>
          <cell r="W1471" t="str">
            <v>18.6754</v>
          </cell>
          <cell r="X1471" t="str">
            <v>-70.1706</v>
          </cell>
        </row>
        <row r="1472">
          <cell r="A1472" t="str">
            <v>07947</v>
          </cell>
          <cell r="B1472" t="str">
            <v>04 - SAN CRISTOBAL</v>
          </cell>
          <cell r="C1472" t="str">
            <v>0404 - VILLA  ALTAGRACIA</v>
          </cell>
          <cell r="D1472" t="str">
            <v>07947</v>
          </cell>
          <cell r="E1472" t="str">
            <v>MANUEL ANTONIO PATIN MACEO</v>
          </cell>
          <cell r="F1472" t="str">
            <v>MATUTINA</v>
          </cell>
          <cell r="G1472" t="str">
            <v>SECUNDARIO</v>
          </cell>
          <cell r="H1472" t="str">
            <v>PUBLICO</v>
          </cell>
          <cell r="I1472" t="str">
            <v>Autorizado</v>
          </cell>
          <cell r="J1472" t="str">
            <v>21028219</v>
          </cell>
          <cell r="K1472" t="str">
            <v>MANUEL ANTONIO PATIN MACEO</v>
          </cell>
          <cell r="L1472" t="str">
            <v>URBANA</v>
          </cell>
          <cell r="M1472" t="str">
            <v>SAN CRISTOBAL</v>
          </cell>
          <cell r="N1472" t="str">
            <v>21</v>
          </cell>
          <cell r="O1472" t="str">
            <v>VILLA ALTAGRACIA</v>
          </cell>
          <cell r="P1472" t="str">
            <v>2105</v>
          </cell>
          <cell r="Q1472" t="str">
            <v>VILLA ALTAGRACIA</v>
          </cell>
          <cell r="R1472" t="str">
            <v>01</v>
          </cell>
          <cell r="S1472" t="str">
            <v>CATAREY</v>
          </cell>
          <cell r="T1472" t="str">
            <v>02</v>
          </cell>
          <cell r="U1472" t="str">
            <v>LOS AGUACATES</v>
          </cell>
          <cell r="V1472" t="str">
            <v>010</v>
          </cell>
          <cell r="W1472" t="str">
            <v>18.675292</v>
          </cell>
          <cell r="X1472" t="str">
            <v>-70.171611</v>
          </cell>
        </row>
        <row r="1473">
          <cell r="A1473" t="str">
            <v>07948</v>
          </cell>
          <cell r="B1473" t="str">
            <v>04 - SAN CRISTOBAL</v>
          </cell>
          <cell r="C1473" t="str">
            <v>0404 - VILLA  ALTAGRACIA</v>
          </cell>
          <cell r="D1473" t="str">
            <v>07948</v>
          </cell>
          <cell r="E1473" t="str">
            <v>GREGORIO EVERTZ CRISPIN</v>
          </cell>
          <cell r="F1473" t="str">
            <v>VESPERTINA</v>
          </cell>
          <cell r="G1473" t="str">
            <v>SECUNDARIO</v>
          </cell>
          <cell r="H1473" t="str">
            <v>PUBLICO</v>
          </cell>
          <cell r="I1473" t="str">
            <v>Autorizado</v>
          </cell>
          <cell r="J1473" t="str">
            <v>21028219</v>
          </cell>
          <cell r="K1473" t="str">
            <v>MANUEL ANTONIO PATIN MACEO</v>
          </cell>
          <cell r="L1473" t="str">
            <v>URBANA</v>
          </cell>
          <cell r="M1473" t="str">
            <v>SAN CRISTOBAL</v>
          </cell>
          <cell r="N1473" t="str">
            <v>21</v>
          </cell>
          <cell r="O1473" t="str">
            <v>VILLA ALTAGRACIA</v>
          </cell>
          <cell r="P1473" t="str">
            <v>2105</v>
          </cell>
          <cell r="Q1473" t="str">
            <v>VILLA ALTAGRACIA</v>
          </cell>
          <cell r="R1473" t="str">
            <v>01</v>
          </cell>
          <cell r="S1473" t="str">
            <v>CATAREY</v>
          </cell>
          <cell r="T1473" t="str">
            <v>02</v>
          </cell>
          <cell r="U1473" t="str">
            <v>LOS AGUACATES</v>
          </cell>
          <cell r="V1473" t="str">
            <v>010</v>
          </cell>
          <cell r="W1473" t="str">
            <v>18.675292</v>
          </cell>
          <cell r="X1473" t="str">
            <v>-70.171611</v>
          </cell>
        </row>
        <row r="1474">
          <cell r="A1474" t="str">
            <v>07950</v>
          </cell>
          <cell r="B1474" t="str">
            <v>04 - SAN CRISTOBAL</v>
          </cell>
          <cell r="C1474" t="str">
            <v>0404 - VILLA  ALTAGRACIA</v>
          </cell>
          <cell r="D1474" t="str">
            <v>07950</v>
          </cell>
          <cell r="E1474" t="str">
            <v>POLITECNICO NUESTRA SEÑORA DE LA ALTAGRACIA</v>
          </cell>
          <cell r="F1474" t="str">
            <v>JORNADA EXTENDIDA</v>
          </cell>
          <cell r="G1474" t="str">
            <v>SECUNDARIO</v>
          </cell>
          <cell r="H1474" t="str">
            <v>PUBLICO</v>
          </cell>
          <cell r="I1474" t="str">
            <v>Autorizado</v>
          </cell>
          <cell r="J1474" t="str">
            <v>21028511</v>
          </cell>
          <cell r="K1474" t="str">
            <v>NUESTRA SENORA DE LA ALTAGRACIA</v>
          </cell>
          <cell r="L1474" t="str">
            <v>URBANA</v>
          </cell>
          <cell r="M1474" t="str">
            <v>SAN CRISTOBAL</v>
          </cell>
          <cell r="N1474" t="str">
            <v>21</v>
          </cell>
          <cell r="O1474" t="str">
            <v>VILLA ALTAGRACIA</v>
          </cell>
          <cell r="P1474" t="str">
            <v>2105</v>
          </cell>
          <cell r="Q1474" t="str">
            <v>VILLA ALTAGRACIA</v>
          </cell>
          <cell r="R1474" t="str">
            <v>01</v>
          </cell>
          <cell r="S1474" t="str">
            <v>VILLA ALTAGRACIA (ZONA URBANA)</v>
          </cell>
          <cell r="T1474" t="str">
            <v>01</v>
          </cell>
          <cell r="U1474" t="str">
            <v>CARIBE</v>
          </cell>
          <cell r="V1474" t="str">
            <v>010</v>
          </cell>
          <cell r="W1474" t="str">
            <v>18.6816</v>
          </cell>
          <cell r="X1474" t="str">
            <v>-70.1731</v>
          </cell>
        </row>
        <row r="1475">
          <cell r="A1475" t="str">
            <v>07953</v>
          </cell>
          <cell r="B1475" t="str">
            <v>04 - SAN CRISTOBAL</v>
          </cell>
          <cell r="C1475" t="str">
            <v>0404 - VILLA  ALTAGRACIA</v>
          </cell>
          <cell r="D1475" t="str">
            <v>07953</v>
          </cell>
          <cell r="E1475" t="str">
            <v>GENARO DOÑE</v>
          </cell>
          <cell r="F1475" t="str">
            <v>NOCTURNA</v>
          </cell>
          <cell r="G1475" t="str">
            <v>BASICA DE ADULTOS</v>
          </cell>
          <cell r="H1475" t="str">
            <v>PUBLICO</v>
          </cell>
          <cell r="I1475" t="str">
            <v>Autorizado</v>
          </cell>
          <cell r="J1475" t="str">
            <v>21029516</v>
          </cell>
          <cell r="K1475" t="str">
            <v>GENARO DOÑE</v>
          </cell>
          <cell r="L1475" t="str">
            <v>RURAL</v>
          </cell>
          <cell r="M1475" t="str">
            <v>SAN CRISTOBAL</v>
          </cell>
          <cell r="N1475" t="str">
            <v>21</v>
          </cell>
          <cell r="O1475" t="str">
            <v>VILLA ALTAGRACIA</v>
          </cell>
          <cell r="P1475" t="str">
            <v>2105</v>
          </cell>
          <cell r="Q1475" t="str">
            <v>SAN JOSÉ DEL PUERTO (D. M.)</v>
          </cell>
          <cell r="R1475" t="str">
            <v>02</v>
          </cell>
          <cell r="S1475" t="str">
            <v>BÁSIMA</v>
          </cell>
          <cell r="T1475" t="str">
            <v>02</v>
          </cell>
          <cell r="U1475" t="str">
            <v>GUANANITO</v>
          </cell>
          <cell r="V1475" t="str">
            <v>003</v>
          </cell>
          <cell r="W1475" t="str">
            <v>18.708656</v>
          </cell>
          <cell r="X1475" t="str">
            <v>-70.22057</v>
          </cell>
        </row>
        <row r="1476">
          <cell r="A1476" t="str">
            <v>07955</v>
          </cell>
          <cell r="B1476" t="str">
            <v>04 - SAN CRISTOBAL</v>
          </cell>
          <cell r="C1476" t="str">
            <v>0404 - VILLA  ALTAGRACIA</v>
          </cell>
          <cell r="D1476" t="str">
            <v>07955</v>
          </cell>
          <cell r="E1476" t="str">
            <v>MINERVA MIRABAL</v>
          </cell>
          <cell r="F1476" t="str">
            <v>NOCTURNA</v>
          </cell>
          <cell r="G1476" t="str">
            <v>BASICA DE ADULTOS</v>
          </cell>
          <cell r="H1476" t="str">
            <v>PUBLICO</v>
          </cell>
          <cell r="I1476" t="str">
            <v>Autorizado</v>
          </cell>
          <cell r="J1476" t="str">
            <v>21030517</v>
          </cell>
          <cell r="K1476" t="str">
            <v>NANDITA</v>
          </cell>
          <cell r="L1476" t="str">
            <v>URBANA-MARGINAL</v>
          </cell>
          <cell r="M1476" t="str">
            <v>SAN CRISTOBAL</v>
          </cell>
          <cell r="N1476" t="str">
            <v>21</v>
          </cell>
          <cell r="O1476" t="str">
            <v>VILLA ALTAGRACIA</v>
          </cell>
          <cell r="P1476" t="str">
            <v>2105</v>
          </cell>
          <cell r="Q1476" t="str">
            <v>VILLA ALTAGRACIA</v>
          </cell>
          <cell r="R1476" t="str">
            <v>01</v>
          </cell>
          <cell r="S1476" t="str">
            <v>MANÁ DE HAINA</v>
          </cell>
          <cell r="T1476" t="str">
            <v>03</v>
          </cell>
          <cell r="U1476" t="str">
            <v>NANDITA</v>
          </cell>
          <cell r="V1476" t="str">
            <v>009</v>
          </cell>
          <cell r="W1476" t="str">
            <v>18.644</v>
          </cell>
          <cell r="X1476" t="str">
            <v>-70.1653</v>
          </cell>
        </row>
        <row r="1477">
          <cell r="A1477" t="str">
            <v>07956</v>
          </cell>
          <cell r="B1477" t="str">
            <v>04 - SAN CRISTOBAL</v>
          </cell>
          <cell r="C1477" t="str">
            <v>0404 - VILLA  ALTAGRACIA</v>
          </cell>
          <cell r="D1477" t="str">
            <v>07956</v>
          </cell>
          <cell r="E1477" t="str">
            <v>PROF. CESAR EVERTZ</v>
          </cell>
          <cell r="F1477" t="str">
            <v>VESPERTINA</v>
          </cell>
          <cell r="G1477" t="str">
            <v>SECUNDARIO</v>
          </cell>
          <cell r="H1477" t="str">
            <v>PUBLICO</v>
          </cell>
          <cell r="I1477" t="str">
            <v>Autorizado</v>
          </cell>
          <cell r="J1477" t="str">
            <v>21034017</v>
          </cell>
          <cell r="K1477" t="str">
            <v>EL CIDRAL</v>
          </cell>
          <cell r="L1477" t="str">
            <v>RURAL</v>
          </cell>
          <cell r="M1477" t="str">
            <v>SAN CRISTOBAL</v>
          </cell>
          <cell r="N1477" t="str">
            <v>21</v>
          </cell>
          <cell r="O1477" t="str">
            <v>VILLA ALTAGRACIA</v>
          </cell>
          <cell r="P1477" t="str">
            <v>2105</v>
          </cell>
          <cell r="Q1477" t="str">
            <v>LA CUCHILLA (D. M.)</v>
          </cell>
          <cell r="R1477" t="str">
            <v>04</v>
          </cell>
          <cell r="S1477" t="str">
            <v>EL CIDRAL</v>
          </cell>
          <cell r="T1477" t="str">
            <v>05</v>
          </cell>
          <cell r="U1477" t="str">
            <v>EL CIDRAL</v>
          </cell>
          <cell r="V1477" t="str">
            <v>001</v>
          </cell>
          <cell r="W1477" t="str">
            <v>18.5969</v>
          </cell>
          <cell r="X1477" t="str">
            <v>-70.2006</v>
          </cell>
        </row>
        <row r="1478">
          <cell r="A1478" t="str">
            <v>07957</v>
          </cell>
          <cell r="B1478" t="str">
            <v>04 - SAN CRISTOBAL</v>
          </cell>
          <cell r="C1478" t="str">
            <v>0404 - VILLA  ALTAGRACIA</v>
          </cell>
          <cell r="D1478" t="str">
            <v>07957</v>
          </cell>
          <cell r="E1478" t="str">
            <v>MEDINA</v>
          </cell>
          <cell r="F1478" t="str">
            <v>JORNADA EXTENDIDA</v>
          </cell>
          <cell r="G1478" t="str">
            <v>SECUNDARIO</v>
          </cell>
          <cell r="H1478" t="str">
            <v>PUBLICO</v>
          </cell>
          <cell r="I1478" t="str">
            <v>Autorizado</v>
          </cell>
          <cell r="J1478" t="str">
            <v>21051973</v>
          </cell>
          <cell r="K1478" t="str">
            <v>MEDINA</v>
          </cell>
          <cell r="L1478" t="str">
            <v>RURAL</v>
          </cell>
          <cell r="M1478" t="str">
            <v>SAN CRISTOBAL</v>
          </cell>
          <cell r="N1478" t="str">
            <v>21</v>
          </cell>
          <cell r="O1478" t="str">
            <v>VILLA ALTAGRACIA</v>
          </cell>
          <cell r="P1478" t="str">
            <v>2105</v>
          </cell>
          <cell r="Q1478" t="str">
            <v>MEDINA (D. M.)</v>
          </cell>
          <cell r="R1478" t="str">
            <v>03</v>
          </cell>
          <cell r="S1478" t="str">
            <v>MEDINA (ZONA URBANA)</v>
          </cell>
          <cell r="T1478" t="str">
            <v>01</v>
          </cell>
          <cell r="U1478" t="str">
            <v>MEDINA</v>
          </cell>
          <cell r="V1478" t="str">
            <v>001</v>
          </cell>
          <cell r="W1478" t="str">
            <v>18.5259</v>
          </cell>
          <cell r="X1478" t="str">
            <v>-70.1323</v>
          </cell>
        </row>
        <row r="1479">
          <cell r="A1479" t="str">
            <v>07958</v>
          </cell>
          <cell r="B1479" t="str">
            <v>04 - SAN CRISTOBAL</v>
          </cell>
          <cell r="C1479" t="str">
            <v>0404 - VILLA  ALTAGRACIA</v>
          </cell>
          <cell r="D1479" t="str">
            <v>07958</v>
          </cell>
          <cell r="E1479" t="str">
            <v>MEDINA</v>
          </cell>
          <cell r="F1479" t="str">
            <v>NOCTURNA</v>
          </cell>
          <cell r="G1479" t="str">
            <v>BASICA DE ADULTOS</v>
          </cell>
          <cell r="H1479" t="str">
            <v>PUBLICO</v>
          </cell>
          <cell r="I1479" t="str">
            <v>Autorizado</v>
          </cell>
          <cell r="J1479" t="str">
            <v>21031616</v>
          </cell>
          <cell r="K1479" t="str">
            <v>BAHAMAS</v>
          </cell>
          <cell r="L1479" t="str">
            <v>URBANA</v>
          </cell>
          <cell r="M1479" t="str">
            <v>SAN CRISTOBAL</v>
          </cell>
          <cell r="N1479" t="str">
            <v>21</v>
          </cell>
          <cell r="O1479" t="str">
            <v>VILLA ALTAGRACIA</v>
          </cell>
          <cell r="P1479" t="str">
            <v>2105</v>
          </cell>
          <cell r="Q1479" t="str">
            <v>MEDINA (D. M.)</v>
          </cell>
          <cell r="R1479" t="str">
            <v>03</v>
          </cell>
          <cell r="S1479" t="str">
            <v>MEDINA (ZONA URBANA)</v>
          </cell>
          <cell r="T1479" t="str">
            <v>01</v>
          </cell>
          <cell r="U1479" t="str">
            <v>MEDINA</v>
          </cell>
          <cell r="V1479" t="str">
            <v>001</v>
          </cell>
          <cell r="W1479" t="str">
            <v>18.5257</v>
          </cell>
          <cell r="X1479" t="str">
            <v>-70.1293</v>
          </cell>
        </row>
        <row r="1480">
          <cell r="A1480" t="str">
            <v>07960</v>
          </cell>
          <cell r="B1480" t="str">
            <v>04 - SAN CRISTOBAL</v>
          </cell>
          <cell r="C1480" t="str">
            <v>0404 - VILLA  ALTAGRACIA</v>
          </cell>
          <cell r="D1480" t="str">
            <v>07960</v>
          </cell>
          <cell r="E1480" t="str">
            <v>PROF. JUAN EMILIO BOSCH GAVINO</v>
          </cell>
          <cell r="F1480" t="str">
            <v>JORNADA EXTENDIDA</v>
          </cell>
          <cell r="G1480" t="str">
            <v>SECUNDARIO</v>
          </cell>
          <cell r="H1480" t="str">
            <v>PUBLICO</v>
          </cell>
          <cell r="I1480" t="str">
            <v>Autorizado</v>
          </cell>
          <cell r="J1480" t="str">
            <v>21033223</v>
          </cell>
          <cell r="K1480" t="str">
            <v>PROF. JUAN EMILIO BOSCH GAVINO</v>
          </cell>
          <cell r="L1480" t="str">
            <v>URBANA</v>
          </cell>
          <cell r="M1480" t="str">
            <v>SAN CRISTOBAL</v>
          </cell>
          <cell r="N1480" t="str">
            <v>21</v>
          </cell>
          <cell r="O1480" t="str">
            <v>VILLA ALTAGRACIA</v>
          </cell>
          <cell r="P1480" t="str">
            <v>2105</v>
          </cell>
          <cell r="Q1480" t="str">
            <v>LA CUCHILLA (D. M.)</v>
          </cell>
          <cell r="R1480" t="str">
            <v>04</v>
          </cell>
          <cell r="S1480" t="str">
            <v>LA CUCHILLA (ZONA URBANA)</v>
          </cell>
          <cell r="T1480" t="str">
            <v>01</v>
          </cell>
          <cell r="U1480" t="str">
            <v>LA CUCHILLA</v>
          </cell>
          <cell r="V1480" t="str">
            <v>001</v>
          </cell>
          <cell r="W1480" t="str">
            <v>18.5623</v>
          </cell>
          <cell r="X1480" t="str">
            <v>-70.1588</v>
          </cell>
        </row>
        <row r="1481">
          <cell r="A1481" t="str">
            <v>07961</v>
          </cell>
          <cell r="B1481" t="str">
            <v>04 - SAN CRISTOBAL</v>
          </cell>
          <cell r="C1481" t="str">
            <v>0404 - VILLA  ALTAGRACIA</v>
          </cell>
          <cell r="D1481" t="str">
            <v>07961</v>
          </cell>
          <cell r="E1481" t="str">
            <v>LA NUEVA ESPERANZA</v>
          </cell>
          <cell r="F1481" t="str">
            <v>NOCTURNA</v>
          </cell>
          <cell r="G1481" t="str">
            <v>BASICA DE ADULTOS</v>
          </cell>
          <cell r="H1481" t="str">
            <v>PUBLICO</v>
          </cell>
          <cell r="I1481" t="str">
            <v>Autorizado</v>
          </cell>
          <cell r="J1481" t="str">
            <v>21033210</v>
          </cell>
          <cell r="K1481" t="str">
            <v>LA CUCHILLA</v>
          </cell>
          <cell r="L1481" t="str">
            <v>URBANA</v>
          </cell>
          <cell r="M1481" t="str">
            <v>SAN CRISTOBAL</v>
          </cell>
          <cell r="N1481" t="str">
            <v>21</v>
          </cell>
          <cell r="O1481" t="str">
            <v>VILLA ALTAGRACIA</v>
          </cell>
          <cell r="P1481" t="str">
            <v>2105</v>
          </cell>
          <cell r="Q1481" t="str">
            <v>LA CUCHILLA (D. M.)</v>
          </cell>
          <cell r="R1481" t="str">
            <v>04</v>
          </cell>
          <cell r="S1481" t="str">
            <v>LA CUCHILLA (ZONA URBANA)</v>
          </cell>
          <cell r="T1481" t="str">
            <v>01</v>
          </cell>
          <cell r="U1481" t="str">
            <v>LA CUCHILLA</v>
          </cell>
          <cell r="V1481" t="str">
            <v>001</v>
          </cell>
          <cell r="W1481" t="str">
            <v>18.5618</v>
          </cell>
          <cell r="X1481" t="str">
            <v>-70.1578</v>
          </cell>
        </row>
        <row r="1482">
          <cell r="A1482" t="str">
            <v>07963</v>
          </cell>
          <cell r="B1482" t="str">
            <v>04 - SAN CRISTOBAL</v>
          </cell>
          <cell r="C1482" t="str">
            <v>0404 - VILLA  ALTAGRACIA</v>
          </cell>
          <cell r="D1482" t="str">
            <v>07963</v>
          </cell>
          <cell r="E1482" t="str">
            <v>TULIO MANUEL CESTERO</v>
          </cell>
          <cell r="F1482" t="str">
            <v>NOCTURNA</v>
          </cell>
          <cell r="G1482" t="str">
            <v>BASICA DE ADULTOS</v>
          </cell>
          <cell r="H1482" t="str">
            <v>PUBLICO</v>
          </cell>
          <cell r="I1482" t="str">
            <v>Autorizado</v>
          </cell>
          <cell r="J1482" t="str">
            <v>21034611</v>
          </cell>
          <cell r="K1482" t="str">
            <v>MARIA DEL ROSARIO ALMANZAR</v>
          </cell>
          <cell r="L1482" t="str">
            <v>URBANA</v>
          </cell>
          <cell r="M1482" t="str">
            <v>SAN CRISTOBAL</v>
          </cell>
          <cell r="N1482" t="str">
            <v>21</v>
          </cell>
          <cell r="O1482" t="str">
            <v>VILLA ALTAGRACIA</v>
          </cell>
          <cell r="P1482" t="str">
            <v>2105</v>
          </cell>
          <cell r="Q1482" t="str">
            <v>SAN JOSÉ DEL PUERTO (D. M.)</v>
          </cell>
          <cell r="R1482" t="str">
            <v>02</v>
          </cell>
          <cell r="S1482" t="str">
            <v>PINO HERRADO</v>
          </cell>
          <cell r="T1482" t="str">
            <v>04</v>
          </cell>
          <cell r="U1482" t="str">
            <v>EL PUERTO</v>
          </cell>
          <cell r="V1482" t="str">
            <v>004</v>
          </cell>
          <cell r="W1482" t="str">
            <v>18.787117</v>
          </cell>
          <cell r="X1482" t="str">
            <v>-70.249123</v>
          </cell>
        </row>
        <row r="1483">
          <cell r="A1483" t="str">
            <v>07964</v>
          </cell>
          <cell r="B1483" t="str">
            <v>04 - SAN CRISTOBAL</v>
          </cell>
          <cell r="C1483" t="str">
            <v>0404 - VILLA  ALTAGRACIA</v>
          </cell>
          <cell r="D1483" t="str">
            <v>07964</v>
          </cell>
          <cell r="E1483" t="str">
            <v>TULIO MANUEL CESTERO</v>
          </cell>
          <cell r="F1483" t="str">
            <v>JORNADA EXTENDIDA</v>
          </cell>
          <cell r="G1483" t="str">
            <v>SECUNDARIO</v>
          </cell>
          <cell r="H1483" t="str">
            <v>PUBLICO</v>
          </cell>
          <cell r="I1483" t="str">
            <v>Autorizado</v>
          </cell>
          <cell r="J1483" t="str">
            <v>21034715</v>
          </cell>
          <cell r="K1483" t="str">
            <v>TULIO MANUEL CESTERO</v>
          </cell>
          <cell r="L1483" t="str">
            <v>URBANA</v>
          </cell>
          <cell r="M1483" t="str">
            <v>SAN CRISTOBAL</v>
          </cell>
          <cell r="N1483" t="str">
            <v>21</v>
          </cell>
          <cell r="O1483" t="str">
            <v>VILLA ALTAGRACIA</v>
          </cell>
          <cell r="P1483" t="str">
            <v>2105</v>
          </cell>
          <cell r="Q1483" t="str">
            <v>SAN JOSÉ DEL PUERTO (D. M.)</v>
          </cell>
          <cell r="R1483" t="str">
            <v>02</v>
          </cell>
          <cell r="S1483" t="str">
            <v>PINO HERRADO</v>
          </cell>
          <cell r="T1483" t="str">
            <v>04</v>
          </cell>
          <cell r="U1483" t="str">
            <v>EL PUERTO</v>
          </cell>
          <cell r="V1483" t="str">
            <v>004</v>
          </cell>
          <cell r="W1483" t="str">
            <v>18.784404</v>
          </cell>
          <cell r="X1483" t="str">
            <v>-70.247434</v>
          </cell>
        </row>
        <row r="1484">
          <cell r="A1484" t="str">
            <v>08003</v>
          </cell>
          <cell r="B1484" t="str">
            <v>04 - SAN CRISTOBAL</v>
          </cell>
          <cell r="C1484" t="str">
            <v>0404 - VILLA  ALTAGRACIA</v>
          </cell>
          <cell r="D1484" t="str">
            <v>08003</v>
          </cell>
          <cell r="E1484" t="str">
            <v>EL CAOBAL</v>
          </cell>
          <cell r="F1484" t="str">
            <v>JORNADA EXTENDIDA</v>
          </cell>
          <cell r="G1484" t="str">
            <v>SECUNDARIO</v>
          </cell>
          <cell r="H1484" t="str">
            <v>PUBLICO</v>
          </cell>
          <cell r="I1484" t="str">
            <v>Autorizado</v>
          </cell>
          <cell r="J1484" t="str">
            <v>21055143</v>
          </cell>
          <cell r="K1484" t="str">
            <v>EL CAOBAL</v>
          </cell>
          <cell r="L1484" t="str">
            <v>RURAL</v>
          </cell>
          <cell r="M1484" t="str">
            <v>SAN CRISTOBAL</v>
          </cell>
          <cell r="N1484" t="str">
            <v>21</v>
          </cell>
          <cell r="O1484" t="str">
            <v>VILLA ALTAGRACIA</v>
          </cell>
          <cell r="P1484" t="str">
            <v>2105</v>
          </cell>
          <cell r="Q1484" t="str">
            <v>LA CUCHILLA (D. M.)</v>
          </cell>
          <cell r="R1484" t="str">
            <v>04</v>
          </cell>
          <cell r="S1484" t="str">
            <v>EL CAOBAL</v>
          </cell>
          <cell r="T1484" t="str">
            <v>04</v>
          </cell>
          <cell r="U1484" t="str">
            <v>EL CAOBAL</v>
          </cell>
          <cell r="V1484" t="str">
            <v>001</v>
          </cell>
          <cell r="W1484" t="str">
            <v>18.5893</v>
          </cell>
          <cell r="X1484" t="str">
            <v>-70.1621</v>
          </cell>
        </row>
        <row r="1485">
          <cell r="A1485" t="str">
            <v>10045</v>
          </cell>
          <cell r="B1485" t="str">
            <v>04 - SAN CRISTOBAL</v>
          </cell>
          <cell r="C1485" t="str">
            <v>0404 - VILLA  ALTAGRACIA</v>
          </cell>
          <cell r="D1485" t="str">
            <v>10045</v>
          </cell>
          <cell r="E1485" t="str">
            <v>MARTIN LUTHER KING</v>
          </cell>
          <cell r="F1485" t="str">
            <v>JORNADA EXTENDIDA</v>
          </cell>
          <cell r="G1485" t="str">
            <v>INICIAL - PRIMARIO</v>
          </cell>
          <cell r="H1485" t="str">
            <v>PUBLICO</v>
          </cell>
          <cell r="I1485" t="str">
            <v>Autorizado</v>
          </cell>
          <cell r="J1485" t="str">
            <v>21052383</v>
          </cell>
          <cell r="K1485" t="str">
            <v>MARTIN LUTHER KING</v>
          </cell>
          <cell r="L1485" t="str">
            <v>RURAL</v>
          </cell>
          <cell r="M1485" t="str">
            <v>SAN CRISTOBAL</v>
          </cell>
          <cell r="N1485" t="str">
            <v>21</v>
          </cell>
          <cell r="O1485" t="str">
            <v>VILLA ALTAGRACIA</v>
          </cell>
          <cell r="P1485" t="str">
            <v>2105</v>
          </cell>
          <cell r="Q1485" t="str">
            <v>SAN JOSÉ DEL PUERTO (D. M.)</v>
          </cell>
          <cell r="R1485" t="str">
            <v>02</v>
          </cell>
          <cell r="S1485" t="str">
            <v>BÁSIMA</v>
          </cell>
          <cell r="T1485" t="str">
            <v>02</v>
          </cell>
          <cell r="U1485" t="str">
            <v>GUANANITO</v>
          </cell>
          <cell r="V1485" t="str">
            <v>003</v>
          </cell>
          <cell r="W1485" t="str">
            <v>18.708036</v>
          </cell>
          <cell r="X1485" t="str">
            <v>-70.217704</v>
          </cell>
        </row>
        <row r="1486">
          <cell r="A1486" t="str">
            <v>10559</v>
          </cell>
          <cell r="B1486" t="str">
            <v>04 - SAN CRISTOBAL</v>
          </cell>
          <cell r="C1486" t="str">
            <v>0404 - VILLA  ALTAGRACIA</v>
          </cell>
          <cell r="D1486" t="str">
            <v>10559</v>
          </cell>
          <cell r="E1486" t="str">
            <v>JUAN PABLO DUARTE</v>
          </cell>
          <cell r="F1486" t="str">
            <v>JORNADA EXTENDIDA</v>
          </cell>
          <cell r="G1486" t="str">
            <v>INICIAL - PRIMARIO - SECUNDARIO</v>
          </cell>
          <cell r="H1486" t="str">
            <v>PUBLICO</v>
          </cell>
          <cell r="I1486" t="str">
            <v>Autorizado</v>
          </cell>
          <cell r="J1486" t="str">
            <v>21026719</v>
          </cell>
          <cell r="K1486" t="str">
            <v>JUAN PABLO DUARTE</v>
          </cell>
          <cell r="L1486" t="str">
            <v>URBANA</v>
          </cell>
          <cell r="M1486" t="str">
            <v>SAN CRISTOBAL</v>
          </cell>
          <cell r="N1486" t="str">
            <v>21</v>
          </cell>
          <cell r="O1486" t="str">
            <v>VILLA ALTAGRACIA</v>
          </cell>
          <cell r="P1486" t="str">
            <v>2105</v>
          </cell>
          <cell r="Q1486" t="str">
            <v>VILLA ALTAGRACIA</v>
          </cell>
          <cell r="R1486" t="str">
            <v>01</v>
          </cell>
          <cell r="S1486" t="str">
            <v>VILLA ALTAGRACIA (ZONA URBANA)</v>
          </cell>
          <cell r="T1486" t="str">
            <v>01</v>
          </cell>
          <cell r="U1486" t="str">
            <v>JUAN PABLO DUARTE</v>
          </cell>
          <cell r="V1486" t="str">
            <v>001</v>
          </cell>
          <cell r="W1486" t="str">
            <v>18.6662</v>
          </cell>
          <cell r="X1486" t="str">
            <v>-70.1706</v>
          </cell>
        </row>
        <row r="1487">
          <cell r="A1487" t="str">
            <v>11568</v>
          </cell>
          <cell r="B1487" t="str">
            <v>04 - SAN CRISTOBAL</v>
          </cell>
          <cell r="C1487" t="str">
            <v>0404 - VILLA  ALTAGRACIA</v>
          </cell>
          <cell r="D1487" t="str">
            <v>11568</v>
          </cell>
          <cell r="E1487" t="str">
            <v>ESTANCIA INFANTIL IDSS VILLA ALTAGRACIA</v>
          </cell>
          <cell r="F1487" t="str">
            <v>JORNADA EXTENDIDA</v>
          </cell>
          <cell r="G1487" t="str">
            <v>INICIAL</v>
          </cell>
          <cell r="H1487" t="str">
            <v>PUBLICO</v>
          </cell>
          <cell r="I1487" t="str">
            <v>Autorizado</v>
          </cell>
          <cell r="J1487" t="str">
            <v>21054989</v>
          </cell>
          <cell r="K1487" t="str">
            <v>ESTANCIA INFANTIL IDSS VILLA ALTAGRACIA</v>
          </cell>
          <cell r="L1487" t="str">
            <v>URBANA</v>
          </cell>
          <cell r="M1487" t="str">
            <v>SAN CRISTOBAL</v>
          </cell>
          <cell r="N1487" t="str">
            <v>21</v>
          </cell>
          <cell r="O1487" t="str">
            <v>VILLA ALTAGRACIA</v>
          </cell>
          <cell r="P1487" t="str">
            <v>2105</v>
          </cell>
          <cell r="Q1487" t="str">
            <v>VILLA ALTAGRACIA</v>
          </cell>
          <cell r="R1487" t="str">
            <v>01</v>
          </cell>
          <cell r="S1487" t="str">
            <v>VILLA ALTAGRACIA (ZONA URBANA)</v>
          </cell>
          <cell r="T1487" t="str">
            <v>01</v>
          </cell>
          <cell r="U1487" t="str">
            <v>INVI</v>
          </cell>
          <cell r="V1487" t="str">
            <v>008</v>
          </cell>
          <cell r="W1487" t="str">
            <v>18.6838</v>
          </cell>
          <cell r="X1487" t="str">
            <v>-70.1785</v>
          </cell>
        </row>
        <row r="1488">
          <cell r="A1488" t="str">
            <v>11676</v>
          </cell>
          <cell r="B1488" t="str">
            <v>04 - SAN CRISTOBAL</v>
          </cell>
          <cell r="C1488" t="str">
            <v>0404 - VILLA  ALTAGRACIA</v>
          </cell>
          <cell r="D1488" t="str">
            <v>11676</v>
          </cell>
          <cell r="E1488" t="str">
            <v>EUGENIO MARIA DE HOSTOS</v>
          </cell>
          <cell r="F1488" t="str">
            <v>SEMI PRESENCIAL</v>
          </cell>
          <cell r="G1488" t="str">
            <v>PREPARA</v>
          </cell>
          <cell r="H1488" t="str">
            <v>PUBLICO</v>
          </cell>
          <cell r="I1488" t="str">
            <v>Autorizado</v>
          </cell>
          <cell r="J1488" t="str">
            <v>21028219</v>
          </cell>
          <cell r="K1488" t="str">
            <v>MANUEL ANTONIO PATIN MACEO</v>
          </cell>
          <cell r="L1488" t="str">
            <v>URBANA</v>
          </cell>
          <cell r="M1488" t="str">
            <v>SAN CRISTOBAL</v>
          </cell>
          <cell r="N1488" t="str">
            <v>21</v>
          </cell>
          <cell r="O1488" t="str">
            <v>VILLA ALTAGRACIA</v>
          </cell>
          <cell r="P1488" t="str">
            <v>2105</v>
          </cell>
          <cell r="Q1488" t="str">
            <v>VILLA ALTAGRACIA</v>
          </cell>
          <cell r="R1488" t="str">
            <v>01</v>
          </cell>
          <cell r="S1488" t="str">
            <v>CATAREY</v>
          </cell>
          <cell r="T1488" t="str">
            <v>02</v>
          </cell>
          <cell r="U1488" t="str">
            <v>LOS AGUACATES</v>
          </cell>
          <cell r="V1488" t="str">
            <v>010</v>
          </cell>
          <cell r="W1488" t="str">
            <v>18.675292</v>
          </cell>
          <cell r="X1488" t="str">
            <v>-70.171611</v>
          </cell>
        </row>
        <row r="1489">
          <cell r="A1489" t="str">
            <v>13087</v>
          </cell>
          <cell r="B1489" t="str">
            <v>04 - SAN CRISTOBAL</v>
          </cell>
          <cell r="C1489" t="str">
            <v>0404 - VILLA  ALTAGRACIA</v>
          </cell>
          <cell r="D1489" t="str">
            <v>13087</v>
          </cell>
          <cell r="E1489" t="str">
            <v>FUNDACION ESCUELITA RAYO DE SOL II</v>
          </cell>
          <cell r="F1489" t="str">
            <v>MATUTINA - VESPERTINA</v>
          </cell>
          <cell r="G1489" t="str">
            <v>INICIAL - PRIMARIO</v>
          </cell>
          <cell r="H1489" t="str">
            <v>SEMIOFICIAL</v>
          </cell>
          <cell r="I1489" t="str">
            <v>No autorizado</v>
          </cell>
          <cell r="J1489" t="str">
            <v>21057094</v>
          </cell>
          <cell r="K1489" t="str">
            <v>FUNDACION ESCUELITA RAYO DE SOL II</v>
          </cell>
          <cell r="L1489" t="str">
            <v>URBANA-MARGINAL</v>
          </cell>
          <cell r="M1489" t="str">
            <v>SAN CRISTOBAL</v>
          </cell>
          <cell r="N1489" t="str">
            <v>21</v>
          </cell>
          <cell r="O1489" t="str">
            <v>VILLA ALTAGRACIA</v>
          </cell>
          <cell r="P1489" t="str">
            <v>2105</v>
          </cell>
          <cell r="Q1489" t="str">
            <v>VILLA ALTAGRACIA</v>
          </cell>
          <cell r="R1489" t="str">
            <v>01</v>
          </cell>
          <cell r="S1489" t="str">
            <v>VILLA ALTAGRACIA (ZONA URBANA)</v>
          </cell>
          <cell r="T1489" t="str">
            <v>01</v>
          </cell>
          <cell r="U1489" t="str">
            <v>CARIBE</v>
          </cell>
          <cell r="V1489" t="str">
            <v>010</v>
          </cell>
          <cell r="W1489" t="str">
            <v>18.6774</v>
          </cell>
          <cell r="X1489" t="str">
            <v>-70.1729</v>
          </cell>
        </row>
        <row r="1490">
          <cell r="A1490" t="str">
            <v>13152</v>
          </cell>
          <cell r="B1490" t="str">
            <v>04 - SAN CRISTOBAL</v>
          </cell>
          <cell r="C1490" t="str">
            <v>0404 - VILLA  ALTAGRACIA</v>
          </cell>
          <cell r="D1490" t="str">
            <v>13152</v>
          </cell>
          <cell r="E1490" t="str">
            <v>EUGENIO MARIA DE HOSTOS</v>
          </cell>
          <cell r="F1490" t="str">
            <v>NOCTURNA</v>
          </cell>
          <cell r="G1490" t="str">
            <v>PREPARA</v>
          </cell>
          <cell r="H1490" t="str">
            <v>PUBLICO</v>
          </cell>
          <cell r="I1490" t="str">
            <v>Autorizado</v>
          </cell>
          <cell r="J1490" t="str">
            <v>21028219</v>
          </cell>
          <cell r="K1490" t="str">
            <v>MANUEL ANTONIO PATIN MACEO</v>
          </cell>
          <cell r="L1490" t="str">
            <v>URBANA</v>
          </cell>
          <cell r="M1490" t="str">
            <v>SAN CRISTOBAL</v>
          </cell>
          <cell r="N1490" t="str">
            <v>21</v>
          </cell>
          <cell r="O1490" t="str">
            <v>VILLA ALTAGRACIA</v>
          </cell>
          <cell r="P1490" t="str">
            <v>2105</v>
          </cell>
          <cell r="Q1490" t="str">
            <v>VILLA ALTAGRACIA</v>
          </cell>
          <cell r="R1490" t="str">
            <v>01</v>
          </cell>
          <cell r="S1490" t="str">
            <v>CATAREY</v>
          </cell>
          <cell r="T1490" t="str">
            <v>02</v>
          </cell>
          <cell r="U1490" t="str">
            <v>LOS AGUACATES</v>
          </cell>
          <cell r="V1490" t="str">
            <v>010</v>
          </cell>
          <cell r="W1490" t="str">
            <v>18.675292</v>
          </cell>
          <cell r="X1490" t="str">
            <v>-70.171611</v>
          </cell>
        </row>
        <row r="1491">
          <cell r="A1491" t="str">
            <v>13517</v>
          </cell>
          <cell r="B1491" t="str">
            <v>04 - SAN CRISTOBAL</v>
          </cell>
          <cell r="C1491" t="str">
            <v>0404 - VILLA  ALTAGRACIA</v>
          </cell>
          <cell r="D1491" t="str">
            <v>13517</v>
          </cell>
          <cell r="E1491" t="str">
            <v>PROF. JUAN EMILIO BOSCH GAVINO</v>
          </cell>
          <cell r="F1491" t="str">
            <v>NOCTURNA</v>
          </cell>
          <cell r="G1491" t="str">
            <v>PREPARA</v>
          </cell>
          <cell r="H1491" t="str">
            <v>PUBLICO</v>
          </cell>
          <cell r="I1491" t="str">
            <v>Autorizado</v>
          </cell>
          <cell r="J1491" t="str">
            <v>21033223</v>
          </cell>
          <cell r="K1491" t="str">
            <v>PROF. JUAN EMILIO BOSCH GAVINO</v>
          </cell>
          <cell r="L1491" t="str">
            <v>URBANA</v>
          </cell>
          <cell r="M1491" t="str">
            <v>SAN CRISTOBAL</v>
          </cell>
          <cell r="N1491" t="str">
            <v>21</v>
          </cell>
          <cell r="O1491" t="str">
            <v>VILLA ALTAGRACIA</v>
          </cell>
          <cell r="P1491" t="str">
            <v>2105</v>
          </cell>
          <cell r="Q1491" t="str">
            <v>LA CUCHILLA (D. M.)</v>
          </cell>
          <cell r="R1491" t="str">
            <v>04</v>
          </cell>
          <cell r="S1491" t="str">
            <v>LA CUCHILLA (ZONA URBANA)</v>
          </cell>
          <cell r="T1491" t="str">
            <v>01</v>
          </cell>
          <cell r="U1491" t="str">
            <v>LA CUCHILLA</v>
          </cell>
          <cell r="V1491" t="str">
            <v>001</v>
          </cell>
          <cell r="W1491" t="str">
            <v>18.5623</v>
          </cell>
          <cell r="X1491" t="str">
            <v>-70.1588</v>
          </cell>
        </row>
        <row r="1492">
          <cell r="A1492" t="str">
            <v>14098</v>
          </cell>
          <cell r="B1492" t="str">
            <v>04 - SAN CRISTOBAL</v>
          </cell>
          <cell r="C1492" t="str">
            <v>0404 - VILLA  ALTAGRACIA</v>
          </cell>
          <cell r="D1492" t="str">
            <v>14098</v>
          </cell>
          <cell r="E1492" t="str">
            <v>EPES-VILLA ALTAGRACIA</v>
          </cell>
          <cell r="F1492" t="str">
            <v>MATUTINA - VESPERTINA</v>
          </cell>
          <cell r="G1492" t="str">
            <v>INICIAL</v>
          </cell>
          <cell r="H1492" t="str">
            <v>PUBLICO</v>
          </cell>
          <cell r="I1492" t="str">
            <v>Autorizado</v>
          </cell>
          <cell r="J1492" t="str">
            <v>21052469</v>
          </cell>
          <cell r="K1492" t="str">
            <v>EPES-VILLA ALTAGRACIA</v>
          </cell>
          <cell r="L1492" t="str">
            <v>URBANA</v>
          </cell>
          <cell r="M1492" t="str">
            <v>SAN CRISTOBAL</v>
          </cell>
          <cell r="N1492" t="str">
            <v>21</v>
          </cell>
          <cell r="O1492" t="str">
            <v>VILLA ALTAGRACIA</v>
          </cell>
          <cell r="P1492" t="str">
            <v>2105</v>
          </cell>
          <cell r="Q1492" t="str">
            <v>VILLA ALTAGRACIA</v>
          </cell>
          <cell r="R1492" t="str">
            <v>01</v>
          </cell>
          <cell r="S1492" t="str">
            <v>VILLA ALTAGRACIA (ZONA URBANA)</v>
          </cell>
          <cell r="T1492" t="str">
            <v>01</v>
          </cell>
          <cell r="U1492" t="str">
            <v>PAJARITO</v>
          </cell>
          <cell r="V1492" t="str">
            <v>018</v>
          </cell>
          <cell r="W1492" t="str">
            <v>18.681942</v>
          </cell>
          <cell r="X1492" t="str">
            <v>-70.17297</v>
          </cell>
        </row>
        <row r="1493">
          <cell r="A1493" t="str">
            <v>14216</v>
          </cell>
          <cell r="B1493" t="str">
            <v>04 - SAN CRISTOBAL</v>
          </cell>
          <cell r="C1493" t="str">
            <v>0404 - VILLA  ALTAGRACIA</v>
          </cell>
          <cell r="D1493" t="str">
            <v>14216</v>
          </cell>
          <cell r="E1493" t="str">
            <v>PROF. ERCILIA PEPIN ESTRELLA</v>
          </cell>
          <cell r="F1493" t="str">
            <v>JORNADA EXTENDIDA</v>
          </cell>
          <cell r="G1493" t="str">
            <v>INICIAL - PRIMARIO</v>
          </cell>
          <cell r="H1493" t="str">
            <v>PUBLICO</v>
          </cell>
          <cell r="I1493" t="str">
            <v>Autorizado</v>
          </cell>
          <cell r="J1493" t="str">
            <v>21053080</v>
          </cell>
          <cell r="K1493" t="str">
            <v>ERCILIA PEPIN</v>
          </cell>
          <cell r="L1493" t="str">
            <v>URBANA</v>
          </cell>
          <cell r="M1493" t="str">
            <v>SAN CRISTOBAL</v>
          </cell>
          <cell r="N1493" t="str">
            <v>21</v>
          </cell>
          <cell r="O1493" t="str">
            <v>VILLA ALTAGRACIA</v>
          </cell>
          <cell r="P1493" t="str">
            <v>2105</v>
          </cell>
          <cell r="Q1493" t="str">
            <v>VILLA ALTAGRACIA</v>
          </cell>
          <cell r="R1493" t="str">
            <v>01</v>
          </cell>
          <cell r="S1493" t="str">
            <v>VILLA ALTAGRACIA (ZONA URBANA)</v>
          </cell>
          <cell r="T1493" t="str">
            <v>01</v>
          </cell>
          <cell r="U1493" t="str">
            <v>CENTRO DEL PUEBLO</v>
          </cell>
          <cell r="V1493" t="str">
            <v>007</v>
          </cell>
          <cell r="W1493" t="str">
            <v>18.663389</v>
          </cell>
          <cell r="X1493" t="str">
            <v>-70.171987</v>
          </cell>
        </row>
        <row r="1494">
          <cell r="A1494" t="str">
            <v>14217</v>
          </cell>
          <cell r="B1494" t="str">
            <v>04 - SAN CRISTOBAL</v>
          </cell>
          <cell r="C1494" t="str">
            <v>0404 - VILLA  ALTAGRACIA</v>
          </cell>
          <cell r="D1494" t="str">
            <v>14217</v>
          </cell>
          <cell r="E1494" t="str">
            <v>MANUEL AURELIO TAVAREZ JUSTO (MANOLO)</v>
          </cell>
          <cell r="F1494" t="str">
            <v>JORNADA EXTENDIDA</v>
          </cell>
          <cell r="G1494" t="str">
            <v>SECUNDARIO</v>
          </cell>
          <cell r="H1494" t="str">
            <v>PUBLICO</v>
          </cell>
          <cell r="I1494" t="str">
            <v>Autorizado</v>
          </cell>
          <cell r="J1494" t="str">
            <v>21054893</v>
          </cell>
          <cell r="K1494" t="str">
            <v>MANUEL AURELIO TAVAREZ JUSTO (MANOLO)</v>
          </cell>
          <cell r="L1494" t="str">
            <v>URBANA</v>
          </cell>
          <cell r="M1494" t="str">
            <v>SAN CRISTOBAL</v>
          </cell>
          <cell r="N1494" t="str">
            <v>21</v>
          </cell>
          <cell r="O1494" t="str">
            <v>VILLA ALTAGRACIA</v>
          </cell>
          <cell r="P1494" t="str">
            <v>2105</v>
          </cell>
          <cell r="Q1494" t="str">
            <v>SAN JOSÉ DEL PUERTO (D. M.)</v>
          </cell>
          <cell r="R1494" t="str">
            <v>02</v>
          </cell>
          <cell r="S1494" t="str">
            <v>BÁSIMA</v>
          </cell>
          <cell r="T1494" t="str">
            <v>02</v>
          </cell>
          <cell r="U1494" t="str">
            <v>GUANANITO</v>
          </cell>
          <cell r="V1494" t="str">
            <v>003</v>
          </cell>
          <cell r="W1494" t="str">
            <v>18.707472</v>
          </cell>
          <cell r="X1494" t="str">
            <v>-70.214412</v>
          </cell>
        </row>
        <row r="1495">
          <cell r="A1495" t="str">
            <v>14857</v>
          </cell>
          <cell r="B1495" t="str">
            <v>04 - SAN CRISTOBAL</v>
          </cell>
          <cell r="C1495" t="str">
            <v>0404 - VILLA  ALTAGRACIA</v>
          </cell>
          <cell r="D1495" t="str">
            <v>14857</v>
          </cell>
          <cell r="E1495" t="str">
            <v>SOCORRO SANCHEZ</v>
          </cell>
          <cell r="F1495" t="str">
            <v>JORNADA EXTENDIDA</v>
          </cell>
          <cell r="G1495" t="str">
            <v>INICIAL - PRIMARIO</v>
          </cell>
          <cell r="H1495" t="str">
            <v>PUBLICO</v>
          </cell>
          <cell r="I1495" t="str">
            <v>Autorizado</v>
          </cell>
          <cell r="J1495" t="str">
            <v>21051697</v>
          </cell>
          <cell r="K1495" t="str">
            <v>SOCORRO SANCHEZ</v>
          </cell>
          <cell r="L1495" t="str">
            <v>URBANA-MARGINAL</v>
          </cell>
          <cell r="M1495" t="str">
            <v>SAN CRISTOBAL</v>
          </cell>
          <cell r="N1495" t="str">
            <v>21</v>
          </cell>
          <cell r="O1495" t="str">
            <v>VILLA ALTAGRACIA</v>
          </cell>
          <cell r="P1495" t="str">
            <v>2105</v>
          </cell>
          <cell r="Q1495" t="str">
            <v>VILLA ALTAGRACIA</v>
          </cell>
          <cell r="R1495" t="str">
            <v>01</v>
          </cell>
          <cell r="S1495" t="str">
            <v>VILLA ALTAGRACIA (ZONA URBANA)</v>
          </cell>
          <cell r="T1495" t="str">
            <v>01</v>
          </cell>
          <cell r="U1495" t="str">
            <v>TIERRA SANTA</v>
          </cell>
          <cell r="V1495" t="str">
            <v>009</v>
          </cell>
          <cell r="W1495" t="str">
            <v>18.680574</v>
          </cell>
          <cell r="X1495" t="str">
            <v>-70.177154</v>
          </cell>
        </row>
        <row r="1496">
          <cell r="A1496" t="str">
            <v>15154</v>
          </cell>
          <cell r="B1496" t="str">
            <v>04 - SAN CRISTOBAL</v>
          </cell>
          <cell r="C1496" t="str">
            <v>0404 - VILLA  ALTAGRACIA</v>
          </cell>
          <cell r="D1496" t="str">
            <v>15154</v>
          </cell>
          <cell r="E1496" t="str">
            <v>MEDINA</v>
          </cell>
          <cell r="F1496" t="str">
            <v>SEMI PRESENCIAL</v>
          </cell>
          <cell r="G1496" t="str">
            <v>PREPARA</v>
          </cell>
          <cell r="H1496" t="str">
            <v>PUBLICO</v>
          </cell>
          <cell r="I1496" t="str">
            <v>Autorizado</v>
          </cell>
          <cell r="J1496" t="str">
            <v>21051973</v>
          </cell>
          <cell r="K1496" t="str">
            <v>MEDINA</v>
          </cell>
          <cell r="L1496" t="str">
            <v>RURAL</v>
          </cell>
          <cell r="M1496" t="str">
            <v>SAN CRISTOBAL</v>
          </cell>
          <cell r="N1496" t="str">
            <v>21</v>
          </cell>
          <cell r="O1496" t="str">
            <v>VILLA ALTAGRACIA</v>
          </cell>
          <cell r="P1496" t="str">
            <v>2105</v>
          </cell>
          <cell r="Q1496" t="str">
            <v>MEDINA (D. M.)</v>
          </cell>
          <cell r="R1496" t="str">
            <v>03</v>
          </cell>
          <cell r="S1496" t="str">
            <v>MEDINA (ZONA URBANA)</v>
          </cell>
          <cell r="T1496" t="str">
            <v>01</v>
          </cell>
          <cell r="U1496" t="str">
            <v>MEDINA</v>
          </cell>
          <cell r="V1496" t="str">
            <v>001</v>
          </cell>
          <cell r="W1496" t="str">
            <v>18.5259</v>
          </cell>
          <cell r="X1496" t="str">
            <v>-70.1323</v>
          </cell>
        </row>
        <row r="1497">
          <cell r="A1497" t="str">
            <v>15321</v>
          </cell>
          <cell r="B1497" t="str">
            <v>04 - SAN CRISTOBAL</v>
          </cell>
          <cell r="C1497" t="str">
            <v>0404 - VILLA  ALTAGRACIA</v>
          </cell>
          <cell r="D1497" t="str">
            <v>15321</v>
          </cell>
          <cell r="E1497" t="str">
            <v>FELIX EVARISTO MEJIA ABREU</v>
          </cell>
          <cell r="F1497" t="str">
            <v>JORNADA EXTENDIDA</v>
          </cell>
          <cell r="G1497" t="str">
            <v>SECUNDARIO</v>
          </cell>
          <cell r="H1497" t="str">
            <v>PUBLICO</v>
          </cell>
          <cell r="I1497" t="str">
            <v>Autorizado</v>
          </cell>
          <cell r="J1497" t="str">
            <v>21057631</v>
          </cell>
          <cell r="K1497" t="str">
            <v>FELIX EVARISTO MEJIA ABREU</v>
          </cell>
          <cell r="L1497" t="str">
            <v>URBANA</v>
          </cell>
          <cell r="M1497" t="str">
            <v>SAN CRISTOBAL</v>
          </cell>
          <cell r="N1497" t="str">
            <v>21</v>
          </cell>
          <cell r="O1497" t="str">
            <v>VILLA ALTAGRACIA</v>
          </cell>
          <cell r="P1497" t="str">
            <v>2105</v>
          </cell>
          <cell r="Q1497" t="str">
            <v>VILLA ALTAGRACIA</v>
          </cell>
          <cell r="R1497" t="str">
            <v>01</v>
          </cell>
          <cell r="S1497" t="str">
            <v>VILLA ALTAGRACIA (ZONA URBANA)</v>
          </cell>
          <cell r="T1497" t="str">
            <v>01</v>
          </cell>
          <cell r="U1497" t="str">
            <v>JUAN PABLO DUARTE</v>
          </cell>
          <cell r="V1497" t="str">
            <v>001</v>
          </cell>
          <cell r="W1497" t="str">
            <v>18.646</v>
          </cell>
          <cell r="X1497" t="str">
            <v>-70.1654</v>
          </cell>
        </row>
        <row r="1498">
          <cell r="A1498" t="str">
            <v>15592</v>
          </cell>
          <cell r="B1498" t="str">
            <v>04 - SAN CRISTOBAL</v>
          </cell>
          <cell r="C1498" t="str">
            <v>0404 - VILLA  ALTAGRACIA</v>
          </cell>
          <cell r="D1498" t="str">
            <v>15592</v>
          </cell>
          <cell r="E1498" t="str">
            <v>LIGIA CEPEDA DE ALMANZAR</v>
          </cell>
          <cell r="F1498" t="str">
            <v>JORNADA EXTENDIDA</v>
          </cell>
          <cell r="G1498" t="str">
            <v>SECUNDARIO</v>
          </cell>
          <cell r="H1498" t="str">
            <v>PUBLICO</v>
          </cell>
          <cell r="I1498" t="str">
            <v>Autorizado</v>
          </cell>
          <cell r="J1498" t="str">
            <v>21053447</v>
          </cell>
          <cell r="K1498" t="str">
            <v>LIGIA CEPEDA DE ALMANZAR</v>
          </cell>
          <cell r="L1498" t="str">
            <v>URBANA</v>
          </cell>
          <cell r="M1498" t="str">
            <v>SAN CRISTOBAL</v>
          </cell>
          <cell r="N1498" t="str">
            <v>21</v>
          </cell>
          <cell r="O1498" t="str">
            <v>VILLA ALTAGRACIA</v>
          </cell>
          <cell r="P1498" t="str">
            <v>2105</v>
          </cell>
          <cell r="Q1498" t="str">
            <v>SAN JOSÉ DEL PUERTO (D. M.)</v>
          </cell>
          <cell r="R1498" t="str">
            <v>02</v>
          </cell>
          <cell r="S1498" t="str">
            <v>SAN JOSÉ DEL PUERTO (ZONA URBANA)</v>
          </cell>
          <cell r="T1498" t="str">
            <v>01</v>
          </cell>
          <cell r="U1498" t="str">
            <v>EL PUERTO O EL CENTRO</v>
          </cell>
          <cell r="V1498" t="str">
            <v>001</v>
          </cell>
          <cell r="W1498" t="str">
            <v>18.779878</v>
          </cell>
          <cell r="X1498" t="str">
            <v>-70.249671</v>
          </cell>
        </row>
        <row r="1499">
          <cell r="A1499" t="str">
            <v>15656</v>
          </cell>
          <cell r="B1499" t="str">
            <v>04 - SAN CRISTOBAL</v>
          </cell>
          <cell r="C1499" t="str">
            <v>0404 - VILLA  ALTAGRACIA</v>
          </cell>
          <cell r="D1499" t="str">
            <v>15656</v>
          </cell>
          <cell r="E1499" t="str">
            <v>NANDITA</v>
          </cell>
          <cell r="F1499" t="str">
            <v>SEMI PRESENCIAL</v>
          </cell>
          <cell r="G1499" t="str">
            <v>PREPARA</v>
          </cell>
          <cell r="H1499" t="str">
            <v>PUBLICO</v>
          </cell>
          <cell r="I1499" t="str">
            <v>Autorizado</v>
          </cell>
          <cell r="J1499" t="str">
            <v>21030517</v>
          </cell>
          <cell r="K1499" t="str">
            <v>NANDITA</v>
          </cell>
          <cell r="L1499" t="str">
            <v>URBANA-MARGINAL</v>
          </cell>
          <cell r="M1499" t="str">
            <v>SAN CRISTOBAL</v>
          </cell>
          <cell r="N1499" t="str">
            <v>21</v>
          </cell>
          <cell r="O1499" t="str">
            <v>VILLA ALTAGRACIA</v>
          </cell>
          <cell r="P1499" t="str">
            <v>2105</v>
          </cell>
          <cell r="Q1499" t="str">
            <v>VILLA ALTAGRACIA</v>
          </cell>
          <cell r="R1499" t="str">
            <v>01</v>
          </cell>
          <cell r="S1499" t="str">
            <v>MANÁ DE HAINA</v>
          </cell>
          <cell r="T1499" t="str">
            <v>03</v>
          </cell>
          <cell r="U1499" t="str">
            <v>NANDITA</v>
          </cell>
          <cell r="V1499" t="str">
            <v>009</v>
          </cell>
          <cell r="W1499" t="str">
            <v>18.644</v>
          </cell>
          <cell r="X1499" t="str">
            <v>-70.1653</v>
          </cell>
        </row>
        <row r="1500">
          <cell r="A1500" t="str">
            <v>15657</v>
          </cell>
          <cell r="B1500" t="str">
            <v>04 - SAN CRISTOBAL</v>
          </cell>
          <cell r="C1500" t="str">
            <v>0404 - VILLA  ALTAGRACIA</v>
          </cell>
          <cell r="D1500" t="str">
            <v>15657</v>
          </cell>
          <cell r="E1500" t="str">
            <v>DR. JOSE FRANCISCO PEÑA GOMEZ</v>
          </cell>
          <cell r="F1500" t="str">
            <v>SEMI PRESENCIAL</v>
          </cell>
          <cell r="G1500" t="str">
            <v>PREPARA</v>
          </cell>
          <cell r="H1500" t="str">
            <v>PUBLICO</v>
          </cell>
          <cell r="I1500" t="str">
            <v>Autorizado</v>
          </cell>
          <cell r="J1500" t="str">
            <v>21029610</v>
          </cell>
          <cell r="K1500" t="str">
            <v>FELICIA CUESTA DIAZ</v>
          </cell>
          <cell r="L1500" t="str">
            <v>RURAL</v>
          </cell>
          <cell r="M1500" t="str">
            <v>SAN CRISTOBAL</v>
          </cell>
          <cell r="N1500" t="str">
            <v>21</v>
          </cell>
          <cell r="O1500" t="str">
            <v>VILLA ALTAGRACIA</v>
          </cell>
          <cell r="P1500" t="str">
            <v>2105</v>
          </cell>
          <cell r="Q1500" t="str">
            <v>SAN JOSÉ DEL PUERTO (D. M.)</v>
          </cell>
          <cell r="R1500" t="str">
            <v>02</v>
          </cell>
          <cell r="S1500" t="str">
            <v>BÁSIMA</v>
          </cell>
          <cell r="T1500" t="str">
            <v>02</v>
          </cell>
          <cell r="U1500" t="str">
            <v>BÁSIMA</v>
          </cell>
          <cell r="V1500" t="str">
            <v>001</v>
          </cell>
          <cell r="W1500" t="str">
            <v>18.7077</v>
          </cell>
          <cell r="X1500" t="str">
            <v>-70.204</v>
          </cell>
        </row>
        <row r="1501">
          <cell r="A1501" t="str">
            <v>15658</v>
          </cell>
          <cell r="B1501" t="str">
            <v>04 - SAN CRISTOBAL</v>
          </cell>
          <cell r="C1501" t="str">
            <v>0404 - VILLA  ALTAGRACIA</v>
          </cell>
          <cell r="D1501" t="str">
            <v>15658</v>
          </cell>
          <cell r="E1501" t="str">
            <v>TULIO MANUEL CESTERO</v>
          </cell>
          <cell r="F1501" t="str">
            <v>SEMI PRESENCIAL</v>
          </cell>
          <cell r="G1501" t="str">
            <v>PREPARA</v>
          </cell>
          <cell r="H1501" t="str">
            <v>PUBLICO</v>
          </cell>
          <cell r="I1501" t="str">
            <v>Autorizado</v>
          </cell>
          <cell r="J1501" t="str">
            <v>21053447</v>
          </cell>
          <cell r="K1501" t="str">
            <v>LIGIA CEPEDA DE ALMANZAR</v>
          </cell>
          <cell r="L1501" t="str">
            <v>URBANA</v>
          </cell>
          <cell r="M1501" t="str">
            <v>SAN CRISTOBAL</v>
          </cell>
          <cell r="N1501" t="str">
            <v>21</v>
          </cell>
          <cell r="O1501" t="str">
            <v>VILLA ALTAGRACIA</v>
          </cell>
          <cell r="P1501" t="str">
            <v>2105</v>
          </cell>
          <cell r="Q1501" t="str">
            <v>SAN JOSÉ DEL PUERTO (D. M.)</v>
          </cell>
          <cell r="R1501" t="str">
            <v>02</v>
          </cell>
          <cell r="S1501" t="str">
            <v>SAN JOSÉ DEL PUERTO (ZONA URBANA)</v>
          </cell>
          <cell r="T1501" t="str">
            <v>01</v>
          </cell>
          <cell r="U1501" t="str">
            <v>EL PUERTO O EL CENTRO</v>
          </cell>
          <cell r="V1501" t="str">
            <v>001</v>
          </cell>
          <cell r="W1501" t="str">
            <v>18.779878</v>
          </cell>
          <cell r="X1501" t="str">
            <v>-70.249671</v>
          </cell>
        </row>
        <row r="1502">
          <cell r="A1502" t="str">
            <v>15777</v>
          </cell>
          <cell r="B1502" t="str">
            <v>04 - SAN CRISTOBAL</v>
          </cell>
          <cell r="C1502" t="str">
            <v>0404 - VILLA  ALTAGRACIA</v>
          </cell>
          <cell r="D1502" t="str">
            <v>15777</v>
          </cell>
          <cell r="E1502" t="str">
            <v>EUGENIO MARIA DE HOSTOS</v>
          </cell>
          <cell r="F1502" t="str">
            <v>NOCTURNA</v>
          </cell>
          <cell r="G1502" t="str">
            <v>PREPARA</v>
          </cell>
          <cell r="H1502" t="str">
            <v>PUBLICO</v>
          </cell>
          <cell r="I1502" t="str">
            <v>Autorizado</v>
          </cell>
          <cell r="J1502" t="str">
            <v>21028219</v>
          </cell>
          <cell r="K1502" t="str">
            <v>MANUEL ANTONIO PATIN MACEO</v>
          </cell>
          <cell r="L1502" t="str">
            <v>URBANA</v>
          </cell>
          <cell r="M1502" t="str">
            <v>SAN CRISTOBAL</v>
          </cell>
          <cell r="N1502" t="str">
            <v>21</v>
          </cell>
          <cell r="O1502" t="str">
            <v>VILLA ALTAGRACIA</v>
          </cell>
          <cell r="P1502" t="str">
            <v>2105</v>
          </cell>
          <cell r="Q1502" t="str">
            <v>VILLA ALTAGRACIA</v>
          </cell>
          <cell r="R1502" t="str">
            <v>01</v>
          </cell>
          <cell r="S1502" t="str">
            <v>CATAREY</v>
          </cell>
          <cell r="T1502" t="str">
            <v>02</v>
          </cell>
          <cell r="U1502" t="str">
            <v>LOS AGUACATES</v>
          </cell>
          <cell r="V1502" t="str">
            <v>010</v>
          </cell>
          <cell r="W1502" t="str">
            <v>18.675292</v>
          </cell>
          <cell r="X1502" t="str">
            <v>-70.171611</v>
          </cell>
        </row>
        <row r="1503">
          <cell r="A1503" t="str">
            <v>03037</v>
          </cell>
          <cell r="B1503" t="str">
            <v>04 - SAN CRISTOBAL</v>
          </cell>
          <cell r="C1503" t="str">
            <v>0405 - YAGUATE</v>
          </cell>
          <cell r="D1503" t="str">
            <v>03037</v>
          </cell>
          <cell r="E1503" t="str">
            <v>EL FUERTE MANA</v>
          </cell>
          <cell r="F1503" t="str">
            <v>JORNADA EXTENDIDA</v>
          </cell>
          <cell r="G1503" t="str">
            <v>INICIAL - PRIMARIO</v>
          </cell>
          <cell r="H1503" t="str">
            <v>PUBLICO</v>
          </cell>
          <cell r="I1503" t="str">
            <v>Autorizado</v>
          </cell>
          <cell r="J1503" t="str">
            <v>21013218</v>
          </cell>
          <cell r="K1503" t="str">
            <v>EL FUERTE MANA</v>
          </cell>
          <cell r="L1503" t="str">
            <v>RURAL-AISLADA</v>
          </cell>
          <cell r="M1503" t="str">
            <v>SAN CRISTOBAL</v>
          </cell>
          <cell r="N1503" t="str">
            <v>21</v>
          </cell>
          <cell r="O1503" t="str">
            <v>YAGUATE</v>
          </cell>
          <cell r="P1503" t="str">
            <v>2106</v>
          </cell>
          <cell r="Q1503" t="str">
            <v>YAGUATE</v>
          </cell>
          <cell r="R1503" t="str">
            <v>01</v>
          </cell>
          <cell r="S1503" t="str">
            <v>MANÁ DE YAGUATE</v>
          </cell>
          <cell r="T1503" t="str">
            <v>04</v>
          </cell>
          <cell r="U1503" t="str">
            <v>EL FUERTE</v>
          </cell>
          <cell r="V1503" t="str">
            <v>006</v>
          </cell>
          <cell r="W1503" t="str">
            <v>18.394953</v>
          </cell>
          <cell r="X1503" t="str">
            <v>-70.221167</v>
          </cell>
        </row>
        <row r="1504">
          <cell r="A1504" t="str">
            <v>03081</v>
          </cell>
          <cell r="B1504" t="str">
            <v>04 - SAN CRISTOBAL</v>
          </cell>
          <cell r="C1504" t="str">
            <v>0405 - YAGUATE</v>
          </cell>
          <cell r="D1504" t="str">
            <v>03081</v>
          </cell>
          <cell r="E1504" t="str">
            <v>CIANI SEMANA SANTA</v>
          </cell>
          <cell r="F1504" t="str">
            <v>MATUTINA</v>
          </cell>
          <cell r="G1504" t="str">
            <v>INICIAL</v>
          </cell>
          <cell r="H1504" t="str">
            <v>PUBLICO</v>
          </cell>
          <cell r="I1504" t="str">
            <v>Autorizado</v>
          </cell>
          <cell r="J1504" t="str">
            <v>21065412</v>
          </cell>
          <cell r="K1504" t="str">
            <v>CIANI SEMANA SANTA</v>
          </cell>
          <cell r="L1504" t="str">
            <v>URBANA</v>
          </cell>
          <cell r="M1504" t="str">
            <v>SAN CRISTOBAL</v>
          </cell>
          <cell r="N1504" t="str">
            <v>21</v>
          </cell>
          <cell r="O1504" t="str">
            <v>YAGUATE</v>
          </cell>
          <cell r="P1504" t="str">
            <v>2106</v>
          </cell>
          <cell r="Q1504" t="str">
            <v>YAGUATE</v>
          </cell>
          <cell r="R1504" t="str">
            <v>01</v>
          </cell>
          <cell r="S1504" t="str">
            <v>YAGUATE (ZONA URBANA)</v>
          </cell>
          <cell r="T1504" t="str">
            <v>01</v>
          </cell>
          <cell r="U1504" t="str">
            <v>NUEVO</v>
          </cell>
          <cell r="V1504" t="str">
            <v>004</v>
          </cell>
          <cell r="W1504" t="str">
            <v>18.341597</v>
          </cell>
          <cell r="X1504" t="str">
            <v>-70.23771</v>
          </cell>
        </row>
        <row r="1505">
          <cell r="A1505" t="str">
            <v>03149</v>
          </cell>
          <cell r="B1505" t="str">
            <v>04 - SAN CRISTOBAL</v>
          </cell>
          <cell r="C1505" t="str">
            <v>0405 - YAGUATE</v>
          </cell>
          <cell r="D1505" t="str">
            <v>03149</v>
          </cell>
          <cell r="E1505" t="str">
            <v>FRAY BARTOLOME DE LAS CASAS</v>
          </cell>
          <cell r="F1505" t="str">
            <v>MATUTINA - VESPERTINA</v>
          </cell>
          <cell r="G1505" t="str">
            <v>INICIAL - PRIMARIO - SECUNDARIO</v>
          </cell>
          <cell r="H1505" t="str">
            <v>PUBLICO</v>
          </cell>
          <cell r="I1505" t="str">
            <v>Autorizado</v>
          </cell>
          <cell r="J1505" t="str">
            <v>21035710</v>
          </cell>
          <cell r="K1505" t="str">
            <v>FRAY BARTOLOME DE LAS CASAS</v>
          </cell>
          <cell r="L1505" t="str">
            <v>URBANA</v>
          </cell>
          <cell r="M1505" t="str">
            <v>SAN CRISTOBAL</v>
          </cell>
          <cell r="N1505" t="str">
            <v>21</v>
          </cell>
          <cell r="O1505" t="str">
            <v>YAGUATE</v>
          </cell>
          <cell r="P1505" t="str">
            <v>2106</v>
          </cell>
          <cell r="Q1505" t="str">
            <v>YAGUATE</v>
          </cell>
          <cell r="R1505" t="str">
            <v>01</v>
          </cell>
          <cell r="S1505" t="str">
            <v>YAGUATE (ZONA URBANA)</v>
          </cell>
          <cell r="T1505" t="str">
            <v>01</v>
          </cell>
          <cell r="U1505" t="str">
            <v>NUEVO</v>
          </cell>
          <cell r="V1505" t="str">
            <v>004</v>
          </cell>
          <cell r="W1505" t="str">
            <v>18.3346</v>
          </cell>
          <cell r="X1505" t="str">
            <v>-70.1808</v>
          </cell>
        </row>
        <row r="1506">
          <cell r="A1506" t="str">
            <v>03150</v>
          </cell>
          <cell r="B1506" t="str">
            <v>04 - SAN CRISTOBAL</v>
          </cell>
          <cell r="C1506" t="str">
            <v>0405 - YAGUATE</v>
          </cell>
          <cell r="D1506" t="str">
            <v>03150</v>
          </cell>
          <cell r="E1506" t="str">
            <v>LA MANIGUA</v>
          </cell>
          <cell r="F1506" t="str">
            <v>MATUTINA - VESPERTINA</v>
          </cell>
          <cell r="G1506" t="str">
            <v>INICIAL - PRIMARIO</v>
          </cell>
          <cell r="H1506" t="str">
            <v>PUBLICO</v>
          </cell>
          <cell r="I1506" t="str">
            <v>Autorizado</v>
          </cell>
          <cell r="J1506" t="str">
            <v>21036215</v>
          </cell>
          <cell r="K1506" t="str">
            <v>LA MANIGUA</v>
          </cell>
          <cell r="L1506" t="str">
            <v>RURAL</v>
          </cell>
          <cell r="M1506" t="str">
            <v>SAN CRISTOBAL</v>
          </cell>
          <cell r="N1506" t="str">
            <v>21</v>
          </cell>
          <cell r="O1506" t="str">
            <v>YAGUATE</v>
          </cell>
          <cell r="P1506" t="str">
            <v>2106</v>
          </cell>
          <cell r="Q1506" t="str">
            <v>YAGUATE</v>
          </cell>
          <cell r="R1506" t="str">
            <v>01</v>
          </cell>
          <cell r="S1506" t="str">
            <v>LAS GALLARDAS</v>
          </cell>
          <cell r="T1506" t="str">
            <v>02</v>
          </cell>
          <cell r="U1506" t="str">
            <v>LA MANIGUA</v>
          </cell>
          <cell r="V1506" t="str">
            <v>001</v>
          </cell>
          <cell r="W1506" t="str">
            <v>18.376075</v>
          </cell>
          <cell r="X1506" t="str">
            <v>-70.180817</v>
          </cell>
        </row>
        <row r="1507">
          <cell r="A1507" t="str">
            <v>03151</v>
          </cell>
          <cell r="B1507" t="str">
            <v>04 - SAN CRISTOBAL</v>
          </cell>
          <cell r="C1507" t="str">
            <v>0405 - YAGUATE</v>
          </cell>
          <cell r="D1507" t="str">
            <v>03151</v>
          </cell>
          <cell r="E1507" t="str">
            <v>LOS BRUJAN</v>
          </cell>
          <cell r="F1507" t="str">
            <v>MATUTINA - VESPERTINA</v>
          </cell>
          <cell r="G1507" t="str">
            <v>INICIAL - PRIMARIO</v>
          </cell>
          <cell r="H1507" t="str">
            <v>PUBLICO</v>
          </cell>
          <cell r="I1507" t="str">
            <v>Autorizado</v>
          </cell>
          <cell r="J1507" t="str">
            <v>21036319</v>
          </cell>
          <cell r="K1507" t="str">
            <v>LOS BRUJAN</v>
          </cell>
          <cell r="L1507" t="str">
            <v>RURAL</v>
          </cell>
          <cell r="M1507" t="str">
            <v>SAN CRISTOBAL</v>
          </cell>
          <cell r="N1507" t="str">
            <v>21</v>
          </cell>
          <cell r="O1507" t="str">
            <v>YAGUATE</v>
          </cell>
          <cell r="P1507" t="str">
            <v>2106</v>
          </cell>
          <cell r="Q1507" t="str">
            <v>YAGUATE</v>
          </cell>
          <cell r="R1507" t="str">
            <v>01</v>
          </cell>
          <cell r="S1507" t="str">
            <v>LAS GALLARDAS</v>
          </cell>
          <cell r="T1507" t="str">
            <v>02</v>
          </cell>
          <cell r="U1507" t="str">
            <v>LAS GALLARDAS (LOS BRUJANES)</v>
          </cell>
          <cell r="V1507" t="str">
            <v>003</v>
          </cell>
          <cell r="W1507" t="str">
            <v>18.3649</v>
          </cell>
          <cell r="X1507" t="str">
            <v>-70.177</v>
          </cell>
        </row>
        <row r="1508">
          <cell r="A1508" t="str">
            <v>03152</v>
          </cell>
          <cell r="B1508" t="str">
            <v>04 - SAN CRISTOBAL</v>
          </cell>
          <cell r="C1508" t="str">
            <v>0405 - YAGUATE</v>
          </cell>
          <cell r="D1508" t="str">
            <v>03152</v>
          </cell>
          <cell r="E1508" t="str">
            <v>UN MILAGRO DE DIOS</v>
          </cell>
          <cell r="F1508" t="str">
            <v>JORNADA EXTENDIDA</v>
          </cell>
          <cell r="G1508" t="str">
            <v>INICIAL - PRIMARIO</v>
          </cell>
          <cell r="H1508" t="str">
            <v>PUBLICO</v>
          </cell>
          <cell r="I1508" t="str">
            <v>Autorizado</v>
          </cell>
          <cell r="J1508" t="str">
            <v>21036413</v>
          </cell>
          <cell r="K1508" t="str">
            <v>UN MILAGRO DE DIOS</v>
          </cell>
          <cell r="L1508" t="str">
            <v>RURAL</v>
          </cell>
          <cell r="M1508" t="str">
            <v>SAN CRISTOBAL</v>
          </cell>
          <cell r="N1508" t="str">
            <v>21</v>
          </cell>
          <cell r="O1508" t="str">
            <v>YAGUATE</v>
          </cell>
          <cell r="P1508" t="str">
            <v>2106</v>
          </cell>
          <cell r="Q1508" t="str">
            <v>YAGUATE</v>
          </cell>
          <cell r="R1508" t="str">
            <v>01</v>
          </cell>
          <cell r="S1508" t="str">
            <v>LAS GALLARDAS</v>
          </cell>
          <cell r="T1508" t="str">
            <v>02</v>
          </cell>
          <cell r="U1508" t="str">
            <v>LA SIERRA</v>
          </cell>
          <cell r="V1508" t="str">
            <v>004</v>
          </cell>
          <cell r="W1508" t="str">
            <v>18.371672</v>
          </cell>
          <cell r="X1508" t="str">
            <v>-70.188207</v>
          </cell>
        </row>
        <row r="1509">
          <cell r="A1509" t="str">
            <v>03153</v>
          </cell>
          <cell r="B1509" t="str">
            <v>04 - SAN CRISTOBAL</v>
          </cell>
          <cell r="C1509" t="str">
            <v>0405 - YAGUATE</v>
          </cell>
          <cell r="D1509" t="str">
            <v>03153</v>
          </cell>
          <cell r="E1509" t="str">
            <v>PUJABANTE</v>
          </cell>
          <cell r="F1509" t="str">
            <v>JORNADA EXTENDIDA</v>
          </cell>
          <cell r="G1509" t="str">
            <v>INICIAL - PRIMARIO</v>
          </cell>
          <cell r="H1509" t="str">
            <v>PUBLICO</v>
          </cell>
          <cell r="I1509" t="str">
            <v>Autorizado</v>
          </cell>
          <cell r="J1509" t="str">
            <v>21036517</v>
          </cell>
          <cell r="K1509" t="str">
            <v>PUJABANTE</v>
          </cell>
          <cell r="L1509" t="str">
            <v>RURAL</v>
          </cell>
          <cell r="M1509" t="str">
            <v>SAN CRISTOBAL</v>
          </cell>
          <cell r="N1509" t="str">
            <v>21</v>
          </cell>
          <cell r="O1509" t="str">
            <v>YAGUATE</v>
          </cell>
          <cell r="P1509" t="str">
            <v>2106</v>
          </cell>
          <cell r="Q1509" t="str">
            <v>YAGUATE</v>
          </cell>
          <cell r="R1509" t="str">
            <v>01</v>
          </cell>
          <cell r="S1509" t="str">
            <v>LAS GALLARDAS</v>
          </cell>
          <cell r="T1509" t="str">
            <v>02</v>
          </cell>
          <cell r="U1509" t="str">
            <v>PUJABANTE</v>
          </cell>
          <cell r="V1509" t="str">
            <v>005</v>
          </cell>
          <cell r="W1509" t="str">
            <v>18.3523</v>
          </cell>
          <cell r="X1509" t="str">
            <v>-70.1848</v>
          </cell>
        </row>
        <row r="1510">
          <cell r="A1510" t="str">
            <v>03154</v>
          </cell>
          <cell r="B1510" t="str">
            <v>04 - SAN CRISTOBAL</v>
          </cell>
          <cell r="C1510" t="str">
            <v>0405 - YAGUATE</v>
          </cell>
          <cell r="D1510" t="str">
            <v>03154</v>
          </cell>
          <cell r="E1510" t="str">
            <v>LA CUEVA</v>
          </cell>
          <cell r="F1510" t="str">
            <v>JORNADA EXTENDIDA</v>
          </cell>
          <cell r="G1510" t="str">
            <v>INICIAL - PRIMARIO</v>
          </cell>
          <cell r="H1510" t="str">
            <v>PUBLICO</v>
          </cell>
          <cell r="I1510" t="str">
            <v>Autorizado</v>
          </cell>
          <cell r="J1510" t="str">
            <v>21036611</v>
          </cell>
          <cell r="K1510" t="str">
            <v>LA CUEVA</v>
          </cell>
          <cell r="L1510" t="str">
            <v>RURAL</v>
          </cell>
          <cell r="M1510" t="str">
            <v>SAN CRISTOBAL</v>
          </cell>
          <cell r="N1510" t="str">
            <v>21</v>
          </cell>
          <cell r="O1510" t="str">
            <v>YAGUATE</v>
          </cell>
          <cell r="P1510" t="str">
            <v>2106</v>
          </cell>
          <cell r="Q1510" t="str">
            <v>YAGUATE</v>
          </cell>
          <cell r="R1510" t="str">
            <v>01</v>
          </cell>
          <cell r="S1510" t="str">
            <v>LAS GALLARDAS</v>
          </cell>
          <cell r="T1510" t="str">
            <v>02</v>
          </cell>
          <cell r="U1510" t="str">
            <v>LA CUEVA</v>
          </cell>
          <cell r="V1510" t="str">
            <v>006</v>
          </cell>
          <cell r="W1510" t="str">
            <v>18.36795</v>
          </cell>
          <cell r="X1510" t="str">
            <v>-70.205125</v>
          </cell>
        </row>
        <row r="1511">
          <cell r="A1511" t="str">
            <v>03155</v>
          </cell>
          <cell r="B1511" t="str">
            <v>04 - SAN CRISTOBAL</v>
          </cell>
          <cell r="C1511" t="str">
            <v>0405 - YAGUATE</v>
          </cell>
          <cell r="D1511" t="str">
            <v>03155</v>
          </cell>
          <cell r="E1511" t="str">
            <v>PROF. RAMONA ANTONIA CABRERA</v>
          </cell>
          <cell r="F1511" t="str">
            <v>MATUTINA - VESPERTINA</v>
          </cell>
          <cell r="G1511" t="str">
            <v>INICIAL - PRIMARIO - SECUNDARIO</v>
          </cell>
          <cell r="H1511" t="str">
            <v>PUBLICO</v>
          </cell>
          <cell r="I1511" t="str">
            <v>Autorizado</v>
          </cell>
          <cell r="J1511" t="str">
            <v>21036715</v>
          </cell>
          <cell r="K1511" t="str">
            <v>PROF. RAMONA ANTONIA CABRERA</v>
          </cell>
          <cell r="L1511" t="str">
            <v>RURAL</v>
          </cell>
          <cell r="M1511" t="str">
            <v>SAN CRISTOBAL</v>
          </cell>
          <cell r="N1511" t="str">
            <v>21</v>
          </cell>
          <cell r="O1511" t="str">
            <v>YAGUATE</v>
          </cell>
          <cell r="P1511" t="str">
            <v>2106</v>
          </cell>
          <cell r="Q1511" t="str">
            <v>YAGUATE</v>
          </cell>
          <cell r="R1511" t="str">
            <v>01</v>
          </cell>
          <cell r="S1511" t="str">
            <v>LAS GALLARDAS</v>
          </cell>
          <cell r="T1511" t="str">
            <v>02</v>
          </cell>
          <cell r="U1511" t="str">
            <v>ARROYO MAMEY</v>
          </cell>
          <cell r="V1511" t="str">
            <v>011</v>
          </cell>
          <cell r="W1511" t="str">
            <v>18.3581</v>
          </cell>
          <cell r="X1511" t="str">
            <v>-70.2037</v>
          </cell>
        </row>
        <row r="1512">
          <cell r="A1512" t="str">
            <v>03157</v>
          </cell>
          <cell r="B1512" t="str">
            <v>04 - SAN CRISTOBAL</v>
          </cell>
          <cell r="C1512" t="str">
            <v>0405 - YAGUATE</v>
          </cell>
          <cell r="D1512" t="str">
            <v>03157</v>
          </cell>
          <cell r="E1512" t="str">
            <v>LA CUMBA</v>
          </cell>
          <cell r="F1512" t="str">
            <v>JORNADA EXTENDIDA</v>
          </cell>
          <cell r="G1512" t="str">
            <v>INICIAL - PRIMARIO</v>
          </cell>
          <cell r="H1512" t="str">
            <v>PUBLICO</v>
          </cell>
          <cell r="I1512" t="str">
            <v>Autorizado</v>
          </cell>
          <cell r="J1512" t="str">
            <v>21037012</v>
          </cell>
          <cell r="K1512" t="str">
            <v>LA CUMBA</v>
          </cell>
          <cell r="L1512" t="str">
            <v>RURAL</v>
          </cell>
          <cell r="M1512" t="str">
            <v>SAN CRISTOBAL</v>
          </cell>
          <cell r="N1512" t="str">
            <v>21</v>
          </cell>
          <cell r="O1512" t="str">
            <v>YAGUATE</v>
          </cell>
          <cell r="P1512" t="str">
            <v>2106</v>
          </cell>
          <cell r="Q1512" t="str">
            <v>YAGUATE</v>
          </cell>
          <cell r="R1512" t="str">
            <v>01</v>
          </cell>
          <cell r="S1512" t="str">
            <v>LAS GALLARDAS</v>
          </cell>
          <cell r="T1512" t="str">
            <v>02</v>
          </cell>
          <cell r="U1512" t="str">
            <v>LA CUMBA</v>
          </cell>
          <cell r="V1512" t="str">
            <v>014</v>
          </cell>
          <cell r="W1512" t="str">
            <v>18.3291</v>
          </cell>
          <cell r="X1512" t="str">
            <v>-70.2202</v>
          </cell>
        </row>
        <row r="1513">
          <cell r="A1513" t="str">
            <v>03158</v>
          </cell>
          <cell r="B1513" t="str">
            <v>04 - SAN CRISTOBAL</v>
          </cell>
          <cell r="C1513" t="str">
            <v>0405 - YAGUATE</v>
          </cell>
          <cell r="D1513" t="str">
            <v>03158</v>
          </cell>
          <cell r="E1513" t="str">
            <v>LAS MERCEDES</v>
          </cell>
          <cell r="F1513" t="str">
            <v>MATUTINA - VESPERTINA</v>
          </cell>
          <cell r="G1513" t="str">
            <v>INICIAL - PRIMARIO - SECUNDARIO</v>
          </cell>
          <cell r="H1513" t="str">
            <v>PUBLICO</v>
          </cell>
          <cell r="I1513" t="str">
            <v>Autorizado</v>
          </cell>
          <cell r="J1513" t="str">
            <v>21037116</v>
          </cell>
          <cell r="K1513" t="str">
            <v>LAS MERCEDES</v>
          </cell>
          <cell r="L1513" t="str">
            <v>RURAL</v>
          </cell>
          <cell r="M1513" t="str">
            <v>SAN CRISTOBAL</v>
          </cell>
          <cell r="N1513" t="str">
            <v>21</v>
          </cell>
          <cell r="O1513" t="str">
            <v>YAGUATE</v>
          </cell>
          <cell r="P1513" t="str">
            <v>2106</v>
          </cell>
          <cell r="Q1513" t="str">
            <v>YAGUATE</v>
          </cell>
          <cell r="R1513" t="str">
            <v>01</v>
          </cell>
          <cell r="S1513" t="str">
            <v>LAS GALLARDAS</v>
          </cell>
          <cell r="T1513" t="str">
            <v>02</v>
          </cell>
          <cell r="U1513" t="str">
            <v>LAS MERCEDES</v>
          </cell>
          <cell r="V1513" t="str">
            <v>016</v>
          </cell>
          <cell r="W1513" t="str">
            <v>18.344509</v>
          </cell>
          <cell r="X1513" t="str">
            <v>-70.207898</v>
          </cell>
        </row>
        <row r="1514">
          <cell r="A1514" t="str">
            <v>03159</v>
          </cell>
          <cell r="B1514" t="str">
            <v>04 - SAN CRISTOBAL</v>
          </cell>
          <cell r="C1514" t="str">
            <v>0405 - YAGUATE</v>
          </cell>
          <cell r="D1514" t="str">
            <v>03159</v>
          </cell>
          <cell r="E1514" t="str">
            <v>LAS GALLARDAS</v>
          </cell>
          <cell r="F1514" t="str">
            <v>JORNADA EXTENDIDA</v>
          </cell>
          <cell r="G1514" t="str">
            <v>INICIAL - PRIMARIO</v>
          </cell>
          <cell r="H1514" t="str">
            <v>PUBLICO</v>
          </cell>
          <cell r="I1514" t="str">
            <v>Autorizado</v>
          </cell>
          <cell r="J1514" t="str">
            <v>21037314</v>
          </cell>
          <cell r="K1514" t="str">
            <v>LAS GALLARDAS</v>
          </cell>
          <cell r="L1514" t="str">
            <v>RURAL</v>
          </cell>
          <cell r="M1514" t="str">
            <v>SAN CRISTOBAL</v>
          </cell>
          <cell r="N1514" t="str">
            <v>21</v>
          </cell>
          <cell r="O1514" t="str">
            <v>YAGUATE</v>
          </cell>
          <cell r="P1514" t="str">
            <v>2106</v>
          </cell>
          <cell r="Q1514" t="str">
            <v>YAGUATE</v>
          </cell>
          <cell r="R1514" t="str">
            <v>01</v>
          </cell>
          <cell r="S1514" t="str">
            <v>LAS GALLARDAS</v>
          </cell>
          <cell r="T1514" t="str">
            <v>02</v>
          </cell>
          <cell r="U1514" t="str">
            <v>LAS GALLARDAS (LOS BRUJANES)</v>
          </cell>
          <cell r="V1514" t="str">
            <v>003</v>
          </cell>
          <cell r="W1514" t="str">
            <v>18.3683</v>
          </cell>
          <cell r="X1514" t="str">
            <v>-70.1682</v>
          </cell>
        </row>
        <row r="1515">
          <cell r="A1515" t="str">
            <v>03160</v>
          </cell>
          <cell r="B1515" t="str">
            <v>04 - SAN CRISTOBAL</v>
          </cell>
          <cell r="C1515" t="str">
            <v>0405 - YAGUATE</v>
          </cell>
          <cell r="D1515" t="str">
            <v>03160</v>
          </cell>
          <cell r="E1515" t="str">
            <v>LOS FRANCOS</v>
          </cell>
          <cell r="F1515" t="str">
            <v>MATUTINA - VESPERTINA</v>
          </cell>
          <cell r="G1515" t="str">
            <v>INICIAL - PRIMARIO</v>
          </cell>
          <cell r="H1515" t="str">
            <v>PUBLICO</v>
          </cell>
          <cell r="I1515" t="str">
            <v>Autorizado</v>
          </cell>
          <cell r="J1515" t="str">
            <v>21037512</v>
          </cell>
          <cell r="K1515" t="str">
            <v>LOS FRANCOS</v>
          </cell>
          <cell r="L1515" t="str">
            <v>RURAL-AISLADA</v>
          </cell>
          <cell r="M1515" t="str">
            <v>SAN CRISTOBAL</v>
          </cell>
          <cell r="N1515" t="str">
            <v>21</v>
          </cell>
          <cell r="O1515" t="str">
            <v>YAGUATE</v>
          </cell>
          <cell r="P1515" t="str">
            <v>2106</v>
          </cell>
          <cell r="Q1515" t="str">
            <v>YAGUATE</v>
          </cell>
          <cell r="R1515" t="str">
            <v>01</v>
          </cell>
          <cell r="S1515" t="str">
            <v>NAJAYO EN MEDIO</v>
          </cell>
          <cell r="T1515" t="str">
            <v>03</v>
          </cell>
          <cell r="U1515" t="str">
            <v>LOS FRANCO</v>
          </cell>
          <cell r="V1515" t="str">
            <v>022</v>
          </cell>
          <cell r="W1515" t="str">
            <v>18.3128</v>
          </cell>
          <cell r="X1515" t="str">
            <v>-70.1419</v>
          </cell>
        </row>
        <row r="1516">
          <cell r="A1516" t="str">
            <v>03161</v>
          </cell>
          <cell r="B1516" t="str">
            <v>04 - SAN CRISTOBAL</v>
          </cell>
          <cell r="C1516" t="str">
            <v>0405 - YAGUATE</v>
          </cell>
          <cell r="D1516" t="str">
            <v>03161</v>
          </cell>
          <cell r="E1516" t="str">
            <v>LOS LEONES</v>
          </cell>
          <cell r="F1516" t="str">
            <v>MATUTINA - VESPERTINA</v>
          </cell>
          <cell r="G1516" t="str">
            <v>INICIAL - PRIMARIO</v>
          </cell>
          <cell r="H1516" t="str">
            <v>PUBLICO</v>
          </cell>
          <cell r="I1516" t="str">
            <v>Autorizado</v>
          </cell>
          <cell r="J1516" t="str">
            <v>21037616</v>
          </cell>
          <cell r="K1516" t="str">
            <v>LOS LEONES</v>
          </cell>
          <cell r="L1516" t="str">
            <v>RURAL</v>
          </cell>
          <cell r="M1516" t="str">
            <v>SAN CRISTOBAL</v>
          </cell>
          <cell r="N1516" t="str">
            <v>21</v>
          </cell>
          <cell r="O1516" t="str">
            <v>YAGUATE</v>
          </cell>
          <cell r="P1516" t="str">
            <v>2106</v>
          </cell>
          <cell r="Q1516" t="str">
            <v>YAGUATE</v>
          </cell>
          <cell r="R1516" t="str">
            <v>01</v>
          </cell>
          <cell r="S1516" t="str">
            <v>NAJAYO EN MEDIO</v>
          </cell>
          <cell r="T1516" t="str">
            <v>03</v>
          </cell>
          <cell r="U1516" t="str">
            <v>LOS LEONES</v>
          </cell>
          <cell r="V1516" t="str">
            <v>001</v>
          </cell>
          <cell r="W1516" t="str">
            <v>18.354114</v>
          </cell>
          <cell r="X1516" t="str">
            <v>-70.146189</v>
          </cell>
        </row>
        <row r="1517">
          <cell r="A1517" t="str">
            <v>03162</v>
          </cell>
          <cell r="B1517" t="str">
            <v>04 - SAN CRISTOBAL</v>
          </cell>
          <cell r="C1517" t="str">
            <v>0405 - YAGUATE</v>
          </cell>
          <cell r="D1517" t="str">
            <v>03162</v>
          </cell>
          <cell r="E1517" t="str">
            <v>MACHIN</v>
          </cell>
          <cell r="F1517" t="str">
            <v>MATUTINA - VESPERTINA</v>
          </cell>
          <cell r="G1517" t="str">
            <v>INICIAL - PRIMARIO</v>
          </cell>
          <cell r="H1517" t="str">
            <v>PUBLICO</v>
          </cell>
          <cell r="I1517" t="str">
            <v>Autorizado</v>
          </cell>
          <cell r="J1517" t="str">
            <v>21037710</v>
          </cell>
          <cell r="K1517" t="str">
            <v>MACHIN</v>
          </cell>
          <cell r="L1517" t="str">
            <v>RURAL</v>
          </cell>
          <cell r="M1517" t="str">
            <v>SAN CRISTOBAL</v>
          </cell>
          <cell r="N1517" t="str">
            <v>21</v>
          </cell>
          <cell r="O1517" t="str">
            <v>YAGUATE</v>
          </cell>
          <cell r="P1517" t="str">
            <v>2106</v>
          </cell>
          <cell r="Q1517" t="str">
            <v>YAGUATE</v>
          </cell>
          <cell r="R1517" t="str">
            <v>01</v>
          </cell>
          <cell r="S1517" t="str">
            <v>NAJAYO EN MEDIO</v>
          </cell>
          <cell r="T1517" t="str">
            <v>03</v>
          </cell>
          <cell r="U1517" t="str">
            <v>MACHÍN</v>
          </cell>
          <cell r="V1517" t="str">
            <v>003</v>
          </cell>
          <cell r="W1517" t="str">
            <v>18.3645</v>
          </cell>
          <cell r="X1517" t="str">
            <v>-70.1622</v>
          </cell>
        </row>
        <row r="1518">
          <cell r="A1518" t="str">
            <v>03163</v>
          </cell>
          <cell r="B1518" t="str">
            <v>04 - SAN CRISTOBAL</v>
          </cell>
          <cell r="C1518" t="str">
            <v>0405 - YAGUATE</v>
          </cell>
          <cell r="D1518" t="str">
            <v>03163</v>
          </cell>
          <cell r="E1518" t="str">
            <v>MOJA CAZABE</v>
          </cell>
          <cell r="F1518" t="str">
            <v>JORNADA EXTENDIDA</v>
          </cell>
          <cell r="G1518" t="str">
            <v>INICIAL - PRIMARIO</v>
          </cell>
          <cell r="H1518" t="str">
            <v>PUBLICO</v>
          </cell>
          <cell r="I1518" t="str">
            <v>Autorizado</v>
          </cell>
          <cell r="J1518" t="str">
            <v>21037814</v>
          </cell>
          <cell r="K1518" t="str">
            <v>MOJA CAZABE</v>
          </cell>
          <cell r="L1518" t="str">
            <v>RURAL</v>
          </cell>
          <cell r="M1518" t="str">
            <v>SAN CRISTOBAL</v>
          </cell>
          <cell r="N1518" t="str">
            <v>21</v>
          </cell>
          <cell r="O1518" t="str">
            <v>YAGUATE</v>
          </cell>
          <cell r="P1518" t="str">
            <v>2106</v>
          </cell>
          <cell r="Q1518" t="str">
            <v>YAGUATE</v>
          </cell>
          <cell r="R1518" t="str">
            <v>01</v>
          </cell>
          <cell r="S1518" t="str">
            <v>NAJAYO EN MEDIO</v>
          </cell>
          <cell r="T1518" t="str">
            <v>03</v>
          </cell>
          <cell r="U1518" t="str">
            <v>MOJA CASABE</v>
          </cell>
          <cell r="V1518" t="str">
            <v>005</v>
          </cell>
          <cell r="W1518" t="str">
            <v>18.345608</v>
          </cell>
          <cell r="X1518" t="str">
            <v>-70.170046</v>
          </cell>
        </row>
        <row r="1519">
          <cell r="A1519" t="str">
            <v>03164</v>
          </cell>
          <cell r="B1519" t="str">
            <v>04 - SAN CRISTOBAL</v>
          </cell>
          <cell r="C1519" t="str">
            <v>0405 - YAGUATE</v>
          </cell>
          <cell r="D1519" t="str">
            <v>03164</v>
          </cell>
          <cell r="E1519" t="str">
            <v>LA LOMA</v>
          </cell>
          <cell r="F1519" t="str">
            <v>JORNADA EXTENDIDA</v>
          </cell>
          <cell r="G1519" t="str">
            <v>INICIAL - PRIMARIO</v>
          </cell>
          <cell r="H1519" t="str">
            <v>PUBLICO</v>
          </cell>
          <cell r="I1519" t="str">
            <v>Autorizado</v>
          </cell>
          <cell r="J1519" t="str">
            <v>21037918</v>
          </cell>
          <cell r="K1519" t="str">
            <v>LA LOMA</v>
          </cell>
          <cell r="L1519" t="str">
            <v>RURAL-AISLADA</v>
          </cell>
          <cell r="M1519" t="str">
            <v>SAN CRISTOBAL</v>
          </cell>
          <cell r="N1519" t="str">
            <v>21</v>
          </cell>
          <cell r="O1519" t="str">
            <v>YAGUATE</v>
          </cell>
          <cell r="P1519" t="str">
            <v>2106</v>
          </cell>
          <cell r="Q1519" t="str">
            <v>YAGUATE</v>
          </cell>
          <cell r="R1519" t="str">
            <v>01</v>
          </cell>
          <cell r="S1519" t="str">
            <v>NAJAYO EN MEDIO</v>
          </cell>
          <cell r="T1519" t="str">
            <v>03</v>
          </cell>
          <cell r="U1519" t="str">
            <v>LA LOMA</v>
          </cell>
          <cell r="V1519" t="str">
            <v>007</v>
          </cell>
          <cell r="W1519" t="str">
            <v>18.330323</v>
          </cell>
          <cell r="X1519" t="str">
            <v>-70.155828</v>
          </cell>
        </row>
        <row r="1520">
          <cell r="A1520" t="str">
            <v>03165</v>
          </cell>
          <cell r="B1520" t="str">
            <v>04 - SAN CRISTOBAL</v>
          </cell>
          <cell r="C1520" t="str">
            <v>0405 - YAGUATE</v>
          </cell>
          <cell r="D1520" t="str">
            <v>03165</v>
          </cell>
          <cell r="E1520" t="str">
            <v>LA CABIRMA</v>
          </cell>
          <cell r="F1520" t="str">
            <v>VESPERTINA</v>
          </cell>
          <cell r="G1520" t="str">
            <v>INICIAL - PRIMARIO</v>
          </cell>
          <cell r="H1520" t="str">
            <v>PUBLICO</v>
          </cell>
          <cell r="I1520" t="str">
            <v>Autorizado</v>
          </cell>
          <cell r="J1520" t="str">
            <v>21038017</v>
          </cell>
          <cell r="K1520" t="str">
            <v>LA CABIRMA</v>
          </cell>
          <cell r="L1520" t="str">
            <v>RURAL</v>
          </cell>
          <cell r="M1520" t="str">
            <v>SAN CRISTOBAL</v>
          </cell>
          <cell r="N1520" t="str">
            <v>21</v>
          </cell>
          <cell r="O1520" t="str">
            <v>YAGUATE</v>
          </cell>
          <cell r="P1520" t="str">
            <v>2106</v>
          </cell>
          <cell r="Q1520" t="str">
            <v>YAGUATE</v>
          </cell>
          <cell r="R1520" t="str">
            <v>01</v>
          </cell>
          <cell r="S1520" t="str">
            <v>NAJAYO EN MEDIO</v>
          </cell>
          <cell r="T1520" t="str">
            <v>03</v>
          </cell>
          <cell r="U1520" t="str">
            <v>LA CABIRMA</v>
          </cell>
          <cell r="V1520" t="str">
            <v>008</v>
          </cell>
          <cell r="W1520" t="str">
            <v>18.34166</v>
          </cell>
          <cell r="X1520" t="str">
            <v>-70.144443</v>
          </cell>
        </row>
        <row r="1521">
          <cell r="A1521" t="str">
            <v>03166</v>
          </cell>
          <cell r="B1521" t="str">
            <v>04 - SAN CRISTOBAL</v>
          </cell>
          <cell r="C1521" t="str">
            <v>0405 - YAGUATE</v>
          </cell>
          <cell r="D1521" t="str">
            <v>03166</v>
          </cell>
          <cell r="E1521" t="str">
            <v>LA JAGUA</v>
          </cell>
          <cell r="F1521" t="str">
            <v>JORNADA EXTENDIDA</v>
          </cell>
          <cell r="G1521" t="str">
            <v>INICIAL - PRIMARIO</v>
          </cell>
          <cell r="H1521" t="str">
            <v>PUBLICO</v>
          </cell>
          <cell r="I1521" t="str">
            <v>Autorizado</v>
          </cell>
          <cell r="J1521" t="str">
            <v>21038111</v>
          </cell>
          <cell r="K1521" t="str">
            <v>LA JAGUA</v>
          </cell>
          <cell r="L1521" t="str">
            <v>RURAL-AISLADA</v>
          </cell>
          <cell r="M1521" t="str">
            <v>SAN CRISTOBAL</v>
          </cell>
          <cell r="N1521" t="str">
            <v>21</v>
          </cell>
          <cell r="O1521" t="str">
            <v>YAGUATE</v>
          </cell>
          <cell r="P1521" t="str">
            <v>2106</v>
          </cell>
          <cell r="Q1521" t="str">
            <v>YAGUATE</v>
          </cell>
          <cell r="R1521" t="str">
            <v>01</v>
          </cell>
          <cell r="S1521" t="str">
            <v>NAJAYO EN MEDIO</v>
          </cell>
          <cell r="T1521" t="str">
            <v>03</v>
          </cell>
          <cell r="U1521" t="str">
            <v>LA JAGUA</v>
          </cell>
          <cell r="V1521" t="str">
            <v>012</v>
          </cell>
          <cell r="W1521" t="str">
            <v>18.3106</v>
          </cell>
          <cell r="X1521" t="str">
            <v>-70.2072</v>
          </cell>
        </row>
        <row r="1522">
          <cell r="A1522" t="str">
            <v>03167</v>
          </cell>
          <cell r="B1522" t="str">
            <v>04 - SAN CRISTOBAL</v>
          </cell>
          <cell r="C1522" t="str">
            <v>0405 - YAGUATE</v>
          </cell>
          <cell r="D1522" t="str">
            <v>03167</v>
          </cell>
          <cell r="E1522" t="str">
            <v>BOCA DEL ARROYO</v>
          </cell>
          <cell r="F1522" t="str">
            <v>JORNADA EXTENDIDA</v>
          </cell>
          <cell r="G1522" t="str">
            <v>INICIAL - PRIMARIO</v>
          </cell>
          <cell r="H1522" t="str">
            <v>PUBLICO</v>
          </cell>
          <cell r="I1522" t="str">
            <v>Autorizado</v>
          </cell>
          <cell r="J1522" t="str">
            <v>21038215</v>
          </cell>
          <cell r="K1522" t="str">
            <v>BOCA DEL ARROYO</v>
          </cell>
          <cell r="L1522" t="str">
            <v>RURAL</v>
          </cell>
          <cell r="M1522" t="str">
            <v>SAN CRISTOBAL</v>
          </cell>
          <cell r="N1522" t="str">
            <v>21</v>
          </cell>
          <cell r="O1522" t="str">
            <v>YAGUATE</v>
          </cell>
          <cell r="P1522" t="str">
            <v>2106</v>
          </cell>
          <cell r="Q1522" t="str">
            <v>YAGUATE</v>
          </cell>
          <cell r="R1522" t="str">
            <v>01</v>
          </cell>
          <cell r="S1522" t="str">
            <v>NAJAYO EN MEDIO</v>
          </cell>
          <cell r="T1522" t="str">
            <v>03</v>
          </cell>
          <cell r="U1522" t="str">
            <v>BOCA DE LOS ARROYOS</v>
          </cell>
          <cell r="V1522" t="str">
            <v>013</v>
          </cell>
          <cell r="W1522" t="str">
            <v>18.2858</v>
          </cell>
          <cell r="X1522" t="str">
            <v>-70.189</v>
          </cell>
        </row>
        <row r="1523">
          <cell r="A1523" t="str">
            <v>03168</v>
          </cell>
          <cell r="B1523" t="str">
            <v>04 - SAN CRISTOBAL</v>
          </cell>
          <cell r="C1523" t="str">
            <v>0405 - YAGUATE</v>
          </cell>
          <cell r="D1523" t="str">
            <v>03168</v>
          </cell>
          <cell r="E1523" t="str">
            <v>LA VACA</v>
          </cell>
          <cell r="F1523" t="str">
            <v>JORNADA EXTENDIDA</v>
          </cell>
          <cell r="G1523" t="str">
            <v>INICIAL - PRIMARIO</v>
          </cell>
          <cell r="H1523" t="str">
            <v>PUBLICO</v>
          </cell>
          <cell r="I1523" t="str">
            <v>Autorizado</v>
          </cell>
          <cell r="J1523" t="str">
            <v>21038319</v>
          </cell>
          <cell r="K1523" t="str">
            <v>LA VACA</v>
          </cell>
          <cell r="L1523" t="str">
            <v>RURAL</v>
          </cell>
          <cell r="M1523" t="str">
            <v>SAN CRISTOBAL</v>
          </cell>
          <cell r="N1523" t="str">
            <v>21</v>
          </cell>
          <cell r="O1523" t="str">
            <v>YAGUATE</v>
          </cell>
          <cell r="P1523" t="str">
            <v>2106</v>
          </cell>
          <cell r="Q1523" t="str">
            <v>YAGUATE</v>
          </cell>
          <cell r="R1523" t="str">
            <v>01</v>
          </cell>
          <cell r="S1523" t="str">
            <v>NAJAYO EN MEDIO</v>
          </cell>
          <cell r="T1523" t="str">
            <v>03</v>
          </cell>
          <cell r="U1523" t="str">
            <v>LA VACA</v>
          </cell>
          <cell r="V1523" t="str">
            <v>014</v>
          </cell>
          <cell r="W1523" t="str">
            <v>18.335365</v>
          </cell>
          <cell r="X1523" t="str">
            <v>-70.136606</v>
          </cell>
        </row>
        <row r="1524">
          <cell r="A1524" t="str">
            <v>03169</v>
          </cell>
          <cell r="B1524" t="str">
            <v>04 - SAN CRISTOBAL</v>
          </cell>
          <cell r="C1524" t="str">
            <v>0405 - YAGUATE</v>
          </cell>
          <cell r="D1524" t="str">
            <v>03169</v>
          </cell>
          <cell r="E1524" t="str">
            <v>PAJARITO</v>
          </cell>
          <cell r="F1524" t="str">
            <v>JORNADA EXTENDIDA</v>
          </cell>
          <cell r="G1524" t="str">
            <v>INICIAL - PRIMARIO</v>
          </cell>
          <cell r="H1524" t="str">
            <v>PUBLICO</v>
          </cell>
          <cell r="I1524" t="str">
            <v>Autorizado</v>
          </cell>
          <cell r="J1524" t="str">
            <v>21038413</v>
          </cell>
          <cell r="K1524" t="str">
            <v>PAJARITO</v>
          </cell>
          <cell r="L1524" t="str">
            <v>RURAL-AISLADA</v>
          </cell>
          <cell r="M1524" t="str">
            <v>SAN CRISTOBAL</v>
          </cell>
          <cell r="N1524" t="str">
            <v>21</v>
          </cell>
          <cell r="O1524" t="str">
            <v>YAGUATE</v>
          </cell>
          <cell r="P1524" t="str">
            <v>2106</v>
          </cell>
          <cell r="Q1524" t="str">
            <v>YAGUATE</v>
          </cell>
          <cell r="R1524" t="str">
            <v>01</v>
          </cell>
          <cell r="S1524" t="str">
            <v>NAJAYO EN MEDIO</v>
          </cell>
          <cell r="T1524" t="str">
            <v>03</v>
          </cell>
          <cell r="U1524" t="str">
            <v>PAJARITO</v>
          </cell>
          <cell r="V1524" t="str">
            <v>017</v>
          </cell>
          <cell r="W1524" t="str">
            <v>18.3174</v>
          </cell>
          <cell r="X1524" t="str">
            <v>-70.1765</v>
          </cell>
        </row>
        <row r="1525">
          <cell r="A1525" t="str">
            <v>03170</v>
          </cell>
          <cell r="B1525" t="str">
            <v>04 - SAN CRISTOBAL</v>
          </cell>
          <cell r="C1525" t="str">
            <v>0405 - YAGUATE</v>
          </cell>
          <cell r="D1525" t="str">
            <v>03170</v>
          </cell>
          <cell r="E1525" t="str">
            <v>DUVEAUX</v>
          </cell>
          <cell r="F1525" t="str">
            <v>MATUTINA - VESPERTINA</v>
          </cell>
          <cell r="G1525" t="str">
            <v>INICIAL - PRIMARIO - SECUNDARIO</v>
          </cell>
          <cell r="H1525" t="str">
            <v>PUBLICO</v>
          </cell>
          <cell r="I1525" t="str">
            <v>Autorizado</v>
          </cell>
          <cell r="J1525" t="str">
            <v>21038517</v>
          </cell>
          <cell r="K1525" t="str">
            <v>DUVEAUX</v>
          </cell>
          <cell r="L1525" t="str">
            <v>RURAL</v>
          </cell>
          <cell r="M1525" t="str">
            <v>SAN CRISTOBAL</v>
          </cell>
          <cell r="N1525" t="str">
            <v>21</v>
          </cell>
          <cell r="O1525" t="str">
            <v>YAGUATE</v>
          </cell>
          <cell r="P1525" t="str">
            <v>2106</v>
          </cell>
          <cell r="Q1525" t="str">
            <v>YAGUATE</v>
          </cell>
          <cell r="R1525" t="str">
            <v>01</v>
          </cell>
          <cell r="S1525" t="str">
            <v>NAJAYO EN MEDIO</v>
          </cell>
          <cell r="T1525" t="str">
            <v>03</v>
          </cell>
          <cell r="U1525" t="str">
            <v>DUVEAUX (MAMEY MACHO)</v>
          </cell>
          <cell r="V1525" t="str">
            <v>006</v>
          </cell>
          <cell r="W1525" t="str">
            <v>18.3205</v>
          </cell>
          <cell r="X1525" t="str">
            <v>-70.1586</v>
          </cell>
        </row>
        <row r="1526">
          <cell r="A1526" t="str">
            <v>03171</v>
          </cell>
          <cell r="B1526" t="str">
            <v>04 - SAN CRISTOBAL</v>
          </cell>
          <cell r="C1526" t="str">
            <v>0405 - YAGUATE</v>
          </cell>
          <cell r="D1526" t="str">
            <v>03171</v>
          </cell>
          <cell r="E1526" t="str">
            <v>LA CAOBA</v>
          </cell>
          <cell r="F1526" t="str">
            <v>JORNADA EXTENDIDA</v>
          </cell>
          <cell r="G1526" t="str">
            <v>INICIAL - PRIMARIO</v>
          </cell>
          <cell r="H1526" t="str">
            <v>PUBLICO</v>
          </cell>
          <cell r="I1526" t="str">
            <v>Autorizado</v>
          </cell>
          <cell r="J1526" t="str">
            <v>21038611</v>
          </cell>
          <cell r="K1526" t="str">
            <v>LA CAOBA</v>
          </cell>
          <cell r="L1526" t="str">
            <v>RURAL</v>
          </cell>
          <cell r="M1526" t="str">
            <v>SAN CRISTOBAL</v>
          </cell>
          <cell r="N1526" t="str">
            <v>21</v>
          </cell>
          <cell r="O1526" t="str">
            <v>YAGUATE</v>
          </cell>
          <cell r="P1526" t="str">
            <v>2106</v>
          </cell>
          <cell r="Q1526" t="str">
            <v>YAGUATE</v>
          </cell>
          <cell r="R1526" t="str">
            <v>01</v>
          </cell>
          <cell r="S1526" t="str">
            <v>NAJAYO EN MEDIO</v>
          </cell>
          <cell r="T1526" t="str">
            <v>03</v>
          </cell>
          <cell r="U1526" t="str">
            <v>LA CAOBA</v>
          </cell>
          <cell r="V1526" t="str">
            <v>019</v>
          </cell>
          <cell r="W1526" t="str">
            <v>18.3226</v>
          </cell>
          <cell r="X1526" t="str">
            <v>-70.17</v>
          </cell>
        </row>
        <row r="1527">
          <cell r="A1527" t="str">
            <v>03172</v>
          </cell>
          <cell r="B1527" t="str">
            <v>04 - SAN CRISTOBAL</v>
          </cell>
          <cell r="C1527" t="str">
            <v>0405 - YAGUATE</v>
          </cell>
          <cell r="D1527" t="str">
            <v>03172</v>
          </cell>
          <cell r="E1527" t="str">
            <v>INGENIO CAEI</v>
          </cell>
          <cell r="F1527" t="str">
            <v>MATUTINA - VESPERTINA</v>
          </cell>
          <cell r="G1527" t="str">
            <v>SECUNDARIO</v>
          </cell>
          <cell r="H1527" t="str">
            <v>PUBLICO</v>
          </cell>
          <cell r="I1527" t="str">
            <v>Autorizado</v>
          </cell>
          <cell r="J1527" t="str">
            <v>21038715</v>
          </cell>
          <cell r="K1527" t="str">
            <v>INGENIO CAEI</v>
          </cell>
          <cell r="L1527" t="str">
            <v>RURAL</v>
          </cell>
          <cell r="M1527" t="str">
            <v>SAN CRISTOBAL</v>
          </cell>
          <cell r="N1527" t="str">
            <v>21</v>
          </cell>
          <cell r="O1527" t="str">
            <v>YAGUATE</v>
          </cell>
          <cell r="P1527" t="str">
            <v>2106</v>
          </cell>
          <cell r="Q1527" t="str">
            <v>YAGUATE</v>
          </cell>
          <cell r="R1527" t="str">
            <v>01</v>
          </cell>
          <cell r="S1527" t="str">
            <v>NAJAYO EN MEDIO</v>
          </cell>
          <cell r="T1527" t="str">
            <v>03</v>
          </cell>
          <cell r="U1527" t="str">
            <v>INGENIO CAEI</v>
          </cell>
          <cell r="V1527" t="str">
            <v>020</v>
          </cell>
          <cell r="W1527" t="str">
            <v>18.32</v>
          </cell>
          <cell r="X1527" t="str">
            <v>-70.1821</v>
          </cell>
        </row>
        <row r="1528">
          <cell r="A1528" t="str">
            <v>03173</v>
          </cell>
          <cell r="B1528" t="str">
            <v>04 - SAN CRISTOBAL</v>
          </cell>
          <cell r="C1528" t="str">
            <v>0405 - YAGUATE</v>
          </cell>
          <cell r="D1528" t="str">
            <v>03173</v>
          </cell>
          <cell r="E1528" t="str">
            <v>CABRIA</v>
          </cell>
          <cell r="F1528" t="str">
            <v>MATUTINA - VESPERTINA</v>
          </cell>
          <cell r="G1528" t="str">
            <v>INICIAL - PRIMARIO</v>
          </cell>
          <cell r="H1528" t="str">
            <v>PUBLICO</v>
          </cell>
          <cell r="I1528" t="str">
            <v>Autorizado</v>
          </cell>
          <cell r="J1528" t="str">
            <v>21038819</v>
          </cell>
          <cell r="K1528" t="str">
            <v>CABRIA</v>
          </cell>
          <cell r="L1528" t="str">
            <v>RURAL</v>
          </cell>
          <cell r="M1528" t="str">
            <v>SAN CRISTOBAL</v>
          </cell>
          <cell r="N1528" t="str">
            <v>21</v>
          </cell>
          <cell r="O1528" t="str">
            <v>YAGUATE</v>
          </cell>
          <cell r="P1528" t="str">
            <v>2106</v>
          </cell>
          <cell r="Q1528" t="str">
            <v>YAGUATE</v>
          </cell>
          <cell r="R1528" t="str">
            <v>01</v>
          </cell>
          <cell r="S1528" t="str">
            <v>NAJAYO EN MEDIO</v>
          </cell>
          <cell r="T1528" t="str">
            <v>03</v>
          </cell>
          <cell r="U1528" t="str">
            <v>CABRIA ABAJO</v>
          </cell>
          <cell r="V1528" t="str">
            <v>021</v>
          </cell>
          <cell r="W1528" t="str">
            <v>18.3115</v>
          </cell>
          <cell r="X1528" t="str">
            <v>-70.1809</v>
          </cell>
        </row>
        <row r="1529">
          <cell r="A1529" t="str">
            <v>03174</v>
          </cell>
          <cell r="B1529" t="str">
            <v>04 - SAN CRISTOBAL</v>
          </cell>
          <cell r="C1529" t="str">
            <v>0405 - YAGUATE</v>
          </cell>
          <cell r="D1529" t="str">
            <v>03174</v>
          </cell>
          <cell r="E1529" t="str">
            <v>NAJAYO EN MEDIO</v>
          </cell>
          <cell r="F1529" t="str">
            <v>MATUTINA - VESPERTINA</v>
          </cell>
          <cell r="G1529" t="str">
            <v>INICIAL - PRIMARIO - SECUNDARIO</v>
          </cell>
          <cell r="H1529" t="str">
            <v>PUBLICO</v>
          </cell>
          <cell r="I1529" t="str">
            <v>Autorizado</v>
          </cell>
          <cell r="J1529" t="str">
            <v>21038913</v>
          </cell>
          <cell r="K1529" t="str">
            <v>NAJAYO EN MEDIO</v>
          </cell>
          <cell r="L1529" t="str">
            <v>RURAL</v>
          </cell>
          <cell r="M1529" t="str">
            <v>SAN CRISTOBAL</v>
          </cell>
          <cell r="N1529" t="str">
            <v>21</v>
          </cell>
          <cell r="O1529" t="str">
            <v>YAGUATE</v>
          </cell>
          <cell r="P1529" t="str">
            <v>2106</v>
          </cell>
          <cell r="Q1529" t="str">
            <v>YAGUATE</v>
          </cell>
          <cell r="R1529" t="str">
            <v>01</v>
          </cell>
          <cell r="S1529" t="str">
            <v>NAJAYO EN MEDIO</v>
          </cell>
          <cell r="T1529" t="str">
            <v>03</v>
          </cell>
          <cell r="U1529" t="str">
            <v>LA ERMITA O NAJAYO EN MEDIO</v>
          </cell>
          <cell r="V1529" t="str">
            <v>004</v>
          </cell>
          <cell r="W1529" t="str">
            <v>18.340588</v>
          </cell>
          <cell r="X1529" t="str">
            <v>-70.156871</v>
          </cell>
        </row>
        <row r="1530">
          <cell r="A1530" t="str">
            <v>03175</v>
          </cell>
          <cell r="B1530" t="str">
            <v>04 - SAN CRISTOBAL</v>
          </cell>
          <cell r="C1530" t="str">
            <v>0405 - YAGUATE</v>
          </cell>
          <cell r="D1530" t="str">
            <v>03175</v>
          </cell>
          <cell r="E1530" t="str">
            <v>EL MAIZAL</v>
          </cell>
          <cell r="F1530" t="str">
            <v>JORNADA EXTENDIDA</v>
          </cell>
          <cell r="G1530" t="str">
            <v>INICIAL - PRIMARIO</v>
          </cell>
          <cell r="H1530" t="str">
            <v>PUBLICO</v>
          </cell>
          <cell r="I1530" t="str">
            <v>Autorizado</v>
          </cell>
          <cell r="J1530" t="str">
            <v>21039210</v>
          </cell>
          <cell r="K1530" t="str">
            <v>EL MAIZAL</v>
          </cell>
          <cell r="L1530" t="str">
            <v>RURAL</v>
          </cell>
          <cell r="M1530" t="str">
            <v>SAN CRISTOBAL</v>
          </cell>
          <cell r="N1530" t="str">
            <v>21</v>
          </cell>
          <cell r="O1530" t="str">
            <v>YAGUATE</v>
          </cell>
          <cell r="P1530" t="str">
            <v>2106</v>
          </cell>
          <cell r="Q1530" t="str">
            <v>YAGUATE</v>
          </cell>
          <cell r="R1530" t="str">
            <v>01</v>
          </cell>
          <cell r="S1530" t="str">
            <v>MANÁ DE YAGUATE</v>
          </cell>
          <cell r="T1530" t="str">
            <v>04</v>
          </cell>
          <cell r="U1530" t="str">
            <v>EL MAIZAL</v>
          </cell>
          <cell r="V1530" t="str">
            <v>001</v>
          </cell>
          <cell r="W1530" t="str">
            <v>18.385691</v>
          </cell>
          <cell r="X1530" t="str">
            <v>-70.284275</v>
          </cell>
        </row>
        <row r="1531">
          <cell r="A1531" t="str">
            <v>03176</v>
          </cell>
          <cell r="B1531" t="str">
            <v>04 - SAN CRISTOBAL</v>
          </cell>
          <cell r="C1531" t="str">
            <v>0405 - YAGUATE</v>
          </cell>
          <cell r="D1531" t="str">
            <v>03176</v>
          </cell>
          <cell r="E1531" t="str">
            <v>BOCA DE MANA</v>
          </cell>
          <cell r="F1531" t="str">
            <v>JORNADA EXTENDIDA</v>
          </cell>
          <cell r="G1531" t="str">
            <v>INICIAL - PRIMARIO - SECUNDARIO</v>
          </cell>
          <cell r="H1531" t="str">
            <v>PUBLICO</v>
          </cell>
          <cell r="I1531" t="str">
            <v>Autorizado</v>
          </cell>
          <cell r="J1531" t="str">
            <v>21039418</v>
          </cell>
          <cell r="K1531" t="str">
            <v>BOCA DE MANA</v>
          </cell>
          <cell r="L1531" t="str">
            <v>RURAL</v>
          </cell>
          <cell r="M1531" t="str">
            <v>SAN CRISTOBAL</v>
          </cell>
          <cell r="N1531" t="str">
            <v>21</v>
          </cell>
          <cell r="O1531" t="str">
            <v>YAGUATE</v>
          </cell>
          <cell r="P1531" t="str">
            <v>2106</v>
          </cell>
          <cell r="Q1531" t="str">
            <v>YAGUATE</v>
          </cell>
          <cell r="R1531" t="str">
            <v>01</v>
          </cell>
          <cell r="S1531" t="str">
            <v>MANÁ DE YAGUATE</v>
          </cell>
          <cell r="T1531" t="str">
            <v>04</v>
          </cell>
          <cell r="U1531" t="str">
            <v>BOCA DE MANÁ</v>
          </cell>
          <cell r="V1531" t="str">
            <v>002</v>
          </cell>
          <cell r="W1531" t="str">
            <v>18.3688</v>
          </cell>
          <cell r="X1531" t="str">
            <v>-70.2505</v>
          </cell>
        </row>
        <row r="1532">
          <cell r="A1532" t="str">
            <v>03177</v>
          </cell>
          <cell r="B1532" t="str">
            <v>04 - SAN CRISTOBAL</v>
          </cell>
          <cell r="C1532" t="str">
            <v>0405 - YAGUATE</v>
          </cell>
          <cell r="D1532" t="str">
            <v>03177</v>
          </cell>
          <cell r="E1532" t="str">
            <v>EL POZO</v>
          </cell>
          <cell r="F1532" t="str">
            <v>JORNADA EXTENDIDA</v>
          </cell>
          <cell r="G1532" t="str">
            <v>INICIAL - PRIMARIO</v>
          </cell>
          <cell r="H1532" t="str">
            <v>PUBLICO</v>
          </cell>
          <cell r="I1532" t="str">
            <v>Autorizado</v>
          </cell>
          <cell r="J1532" t="str">
            <v>21039616</v>
          </cell>
          <cell r="K1532" t="str">
            <v>EL POZO</v>
          </cell>
          <cell r="L1532" t="str">
            <v>RURAL</v>
          </cell>
          <cell r="M1532" t="str">
            <v>SAN CRISTOBAL</v>
          </cell>
          <cell r="N1532" t="str">
            <v>21</v>
          </cell>
          <cell r="O1532" t="str">
            <v>YAGUATE</v>
          </cell>
          <cell r="P1532" t="str">
            <v>2106</v>
          </cell>
          <cell r="Q1532" t="str">
            <v>YAGUATE</v>
          </cell>
          <cell r="R1532" t="str">
            <v>01</v>
          </cell>
          <cell r="S1532" t="str">
            <v>MANÁ DE YAGUATE</v>
          </cell>
          <cell r="T1532" t="str">
            <v>04</v>
          </cell>
          <cell r="U1532" t="str">
            <v>EL POZO</v>
          </cell>
          <cell r="V1532" t="str">
            <v>004</v>
          </cell>
          <cell r="W1532" t="str">
            <v>18.396143</v>
          </cell>
          <cell r="X1532" t="str">
            <v>-70.23854</v>
          </cell>
        </row>
        <row r="1533">
          <cell r="A1533" t="str">
            <v>03178</v>
          </cell>
          <cell r="B1533" t="str">
            <v>04 - SAN CRISTOBAL</v>
          </cell>
          <cell r="C1533" t="str">
            <v>0405 - YAGUATE</v>
          </cell>
          <cell r="D1533" t="str">
            <v>03178</v>
          </cell>
          <cell r="E1533" t="str">
            <v>MONTE BONITO</v>
          </cell>
          <cell r="F1533" t="str">
            <v>JORNADA EXTENDIDA</v>
          </cell>
          <cell r="G1533" t="str">
            <v>INICIAL - PRIMARIO</v>
          </cell>
          <cell r="H1533" t="str">
            <v>PUBLICO</v>
          </cell>
          <cell r="I1533" t="str">
            <v>Autorizado</v>
          </cell>
          <cell r="J1533" t="str">
            <v>21039814</v>
          </cell>
          <cell r="K1533" t="str">
            <v>MONTE BONITO</v>
          </cell>
          <cell r="L1533" t="str">
            <v>RURAL</v>
          </cell>
          <cell r="M1533" t="str">
            <v>SAN CRISTOBAL</v>
          </cell>
          <cell r="N1533" t="str">
            <v>21</v>
          </cell>
          <cell r="O1533" t="str">
            <v>YAGUATE</v>
          </cell>
          <cell r="P1533" t="str">
            <v>2106</v>
          </cell>
          <cell r="Q1533" t="str">
            <v>YAGUATE</v>
          </cell>
          <cell r="R1533" t="str">
            <v>01</v>
          </cell>
          <cell r="S1533" t="str">
            <v>MANÁ DE YAGUATE</v>
          </cell>
          <cell r="T1533" t="str">
            <v>04</v>
          </cell>
          <cell r="U1533" t="str">
            <v>MONTE BONITO</v>
          </cell>
          <cell r="V1533" t="str">
            <v>005</v>
          </cell>
          <cell r="W1533" t="str">
            <v>18.385905</v>
          </cell>
          <cell r="X1533" t="str">
            <v>-70.23359</v>
          </cell>
        </row>
        <row r="1534">
          <cell r="A1534" t="str">
            <v>03179</v>
          </cell>
          <cell r="B1534" t="str">
            <v>04 - SAN CRISTOBAL</v>
          </cell>
          <cell r="C1534" t="str">
            <v>0405 - YAGUATE</v>
          </cell>
          <cell r="D1534" t="str">
            <v>03179</v>
          </cell>
          <cell r="E1534" t="str">
            <v>EL HORNO</v>
          </cell>
          <cell r="F1534" t="str">
            <v>JORNADA EXTENDIDA</v>
          </cell>
          <cell r="G1534" t="str">
            <v>PRIMARIO</v>
          </cell>
          <cell r="H1534" t="str">
            <v>PUBLICO</v>
          </cell>
          <cell r="I1534" t="str">
            <v>Autorizado</v>
          </cell>
          <cell r="J1534" t="str">
            <v>21039918</v>
          </cell>
          <cell r="K1534" t="str">
            <v>EL HORNO</v>
          </cell>
          <cell r="L1534" t="str">
            <v>RURAL</v>
          </cell>
          <cell r="M1534" t="str">
            <v>SAN CRISTOBAL</v>
          </cell>
          <cell r="N1534" t="str">
            <v>21</v>
          </cell>
          <cell r="O1534" t="str">
            <v>YAGUATE</v>
          </cell>
          <cell r="P1534" t="str">
            <v>2106</v>
          </cell>
          <cell r="Q1534" t="str">
            <v>YAGUATE</v>
          </cell>
          <cell r="R1534" t="str">
            <v>01</v>
          </cell>
          <cell r="S1534" t="str">
            <v>MANÁ DE YAGUATE</v>
          </cell>
          <cell r="T1534" t="str">
            <v>04</v>
          </cell>
          <cell r="U1534" t="str">
            <v>EL HORNO</v>
          </cell>
          <cell r="V1534" t="str">
            <v>007</v>
          </cell>
          <cell r="W1534" t="str">
            <v>18.369281</v>
          </cell>
          <cell r="X1534" t="str">
            <v>-70.232732</v>
          </cell>
        </row>
        <row r="1535">
          <cell r="A1535" t="str">
            <v>03219</v>
          </cell>
          <cell r="B1535" t="str">
            <v>04 - SAN CRISTOBAL</v>
          </cell>
          <cell r="C1535" t="str">
            <v>0405 - YAGUATE</v>
          </cell>
          <cell r="D1535" t="str">
            <v>03219</v>
          </cell>
          <cell r="E1535" t="str">
            <v>LOS VALLEJOS</v>
          </cell>
          <cell r="F1535" t="str">
            <v>MATUTINA - VESPERTINA</v>
          </cell>
          <cell r="G1535" t="str">
            <v>INICIAL - PRIMARIO</v>
          </cell>
          <cell r="H1535" t="str">
            <v>PUBLICO</v>
          </cell>
          <cell r="I1535" t="str">
            <v>Autorizado</v>
          </cell>
          <cell r="J1535" t="str">
            <v>21045314</v>
          </cell>
          <cell r="K1535" t="str">
            <v>LOS VALLEJOS</v>
          </cell>
          <cell r="L1535" t="str">
            <v>RURAL</v>
          </cell>
          <cell r="M1535" t="str">
            <v>SAN CRISTOBAL</v>
          </cell>
          <cell r="N1535" t="str">
            <v>21</v>
          </cell>
          <cell r="O1535" t="str">
            <v>YAGUATE</v>
          </cell>
          <cell r="P1535" t="str">
            <v>2106</v>
          </cell>
          <cell r="Q1535" t="str">
            <v>YAGUATE</v>
          </cell>
          <cell r="R1535" t="str">
            <v>01</v>
          </cell>
          <cell r="S1535" t="str">
            <v>NAJAYO EN MEDIO</v>
          </cell>
          <cell r="T1535" t="str">
            <v>03</v>
          </cell>
          <cell r="U1535" t="str">
            <v>LA ERMITA O NAJAYO EN MEDIO</v>
          </cell>
          <cell r="V1535" t="str">
            <v>004</v>
          </cell>
          <cell r="W1535" t="str">
            <v>18.335522</v>
          </cell>
          <cell r="X1535" t="str">
            <v>-70.148359</v>
          </cell>
        </row>
        <row r="1536">
          <cell r="A1536" t="str">
            <v>03221</v>
          </cell>
          <cell r="B1536" t="str">
            <v>04 - SAN CRISTOBAL</v>
          </cell>
          <cell r="C1536" t="str">
            <v>0405 - YAGUATE</v>
          </cell>
          <cell r="D1536" t="str">
            <v>03221</v>
          </cell>
          <cell r="E1536" t="str">
            <v>EL LIMON</v>
          </cell>
          <cell r="F1536" t="str">
            <v>MATUTINA</v>
          </cell>
          <cell r="G1536" t="str">
            <v>INICIAL - PRIMARIO</v>
          </cell>
          <cell r="H1536" t="str">
            <v>PUBLICO</v>
          </cell>
          <cell r="I1536" t="str">
            <v>Autorizado</v>
          </cell>
          <cell r="J1536" t="str">
            <v>21045512</v>
          </cell>
          <cell r="K1536" t="str">
            <v>EL LIMON</v>
          </cell>
          <cell r="L1536" t="str">
            <v>RURAL</v>
          </cell>
          <cell r="M1536" t="str">
            <v>SAN CRISTOBAL</v>
          </cell>
          <cell r="N1536" t="str">
            <v>21</v>
          </cell>
          <cell r="O1536" t="str">
            <v>YAGUATE</v>
          </cell>
          <cell r="P1536" t="str">
            <v>2106</v>
          </cell>
          <cell r="Q1536" t="str">
            <v>YAGUATE</v>
          </cell>
          <cell r="R1536" t="str">
            <v>01</v>
          </cell>
          <cell r="S1536" t="str">
            <v>NAJAYO EN MEDIO</v>
          </cell>
          <cell r="T1536" t="str">
            <v>03</v>
          </cell>
          <cell r="U1536" t="str">
            <v>EL LIMÓN</v>
          </cell>
          <cell r="V1536" t="str">
            <v>016</v>
          </cell>
          <cell r="W1536" t="str">
            <v>18.306777</v>
          </cell>
          <cell r="X1536" t="str">
            <v>-70.149607</v>
          </cell>
        </row>
        <row r="1537">
          <cell r="A1537" t="str">
            <v>03223</v>
          </cell>
          <cell r="B1537" t="str">
            <v>04 - SAN CRISTOBAL</v>
          </cell>
          <cell r="C1537" t="str">
            <v>0405 - YAGUATE</v>
          </cell>
          <cell r="D1537" t="str">
            <v>03223</v>
          </cell>
          <cell r="E1537" t="str">
            <v>EL COPEY</v>
          </cell>
          <cell r="F1537" t="str">
            <v>JORNADA EXTENDIDA</v>
          </cell>
          <cell r="G1537" t="str">
            <v>INICIAL - PRIMARIO</v>
          </cell>
          <cell r="H1537" t="str">
            <v>PUBLICO</v>
          </cell>
          <cell r="I1537" t="str">
            <v>Autorizado</v>
          </cell>
          <cell r="J1537" t="str">
            <v>21046115</v>
          </cell>
          <cell r="K1537" t="str">
            <v>EL COPEY</v>
          </cell>
          <cell r="L1537" t="str">
            <v>RURAL</v>
          </cell>
          <cell r="M1537" t="str">
            <v>SAN CRISTOBAL</v>
          </cell>
          <cell r="N1537" t="str">
            <v>21</v>
          </cell>
          <cell r="O1537" t="str">
            <v>YAGUATE</v>
          </cell>
          <cell r="P1537" t="str">
            <v>2106</v>
          </cell>
          <cell r="Q1537" t="str">
            <v>YAGUATE</v>
          </cell>
          <cell r="R1537" t="str">
            <v>01</v>
          </cell>
          <cell r="S1537" t="str">
            <v>MANÁ DE YAGUATE</v>
          </cell>
          <cell r="T1537" t="str">
            <v>04</v>
          </cell>
          <cell r="U1537" t="str">
            <v>EL COPEY</v>
          </cell>
          <cell r="V1537" t="str">
            <v>010</v>
          </cell>
          <cell r="W1537" t="str">
            <v>18.355461</v>
          </cell>
          <cell r="X1537" t="str">
            <v>-70.241551</v>
          </cell>
        </row>
        <row r="1538">
          <cell r="A1538" t="str">
            <v>03237</v>
          </cell>
          <cell r="B1538" t="str">
            <v>04 - SAN CRISTOBAL</v>
          </cell>
          <cell r="C1538" t="str">
            <v>0405 - YAGUATE</v>
          </cell>
          <cell r="D1538" t="str">
            <v>03237</v>
          </cell>
          <cell r="E1538" t="str">
            <v>LOS PANCHOS</v>
          </cell>
          <cell r="F1538" t="str">
            <v>JORNADA EXTENDIDA</v>
          </cell>
          <cell r="G1538" t="str">
            <v>INICIAL - PRIMARIO</v>
          </cell>
          <cell r="H1538" t="str">
            <v>PUBLICO</v>
          </cell>
          <cell r="I1538" t="str">
            <v>Autorizado</v>
          </cell>
          <cell r="J1538" t="str">
            <v>21049716</v>
          </cell>
          <cell r="K1538" t="str">
            <v>LOS PANCHOS</v>
          </cell>
          <cell r="L1538" t="str">
            <v>RURAL</v>
          </cell>
          <cell r="M1538" t="str">
            <v>SAN CRISTOBAL</v>
          </cell>
          <cell r="N1538" t="str">
            <v>21</v>
          </cell>
          <cell r="O1538" t="str">
            <v>YAGUATE</v>
          </cell>
          <cell r="P1538" t="str">
            <v>2106</v>
          </cell>
          <cell r="Q1538" t="str">
            <v>YAGUATE</v>
          </cell>
          <cell r="R1538" t="str">
            <v>01</v>
          </cell>
          <cell r="S1538" t="str">
            <v>MANÁ DE YAGUATE</v>
          </cell>
          <cell r="T1538" t="str">
            <v>04</v>
          </cell>
          <cell r="U1538" t="str">
            <v>EL MAIZAL</v>
          </cell>
          <cell r="V1538" t="str">
            <v>001</v>
          </cell>
          <cell r="W1538" t="str">
            <v>18.368469</v>
          </cell>
          <cell r="X1538" t="str">
            <v>-70.269486</v>
          </cell>
        </row>
        <row r="1539">
          <cell r="A1539" t="str">
            <v>03262</v>
          </cell>
          <cell r="B1539" t="str">
            <v>04 - SAN CRISTOBAL</v>
          </cell>
          <cell r="C1539" t="str">
            <v>0405 - YAGUATE</v>
          </cell>
          <cell r="D1539" t="str">
            <v>03262</v>
          </cell>
          <cell r="E1539" t="str">
            <v>EL CORTE</v>
          </cell>
          <cell r="F1539" t="str">
            <v>JORNADA EXTENDIDA</v>
          </cell>
          <cell r="G1539" t="str">
            <v>PRIMARIO</v>
          </cell>
          <cell r="H1539" t="str">
            <v>PUBLICO</v>
          </cell>
          <cell r="I1539" t="str">
            <v>Autorizado</v>
          </cell>
          <cell r="J1539" t="str">
            <v>21059815</v>
          </cell>
          <cell r="K1539" t="str">
            <v>EL CORTE</v>
          </cell>
          <cell r="L1539" t="str">
            <v>RURAL</v>
          </cell>
          <cell r="M1539" t="str">
            <v>SAN CRISTOBAL</v>
          </cell>
          <cell r="N1539" t="str">
            <v>21</v>
          </cell>
          <cell r="O1539" t="str">
            <v>YAGUATE</v>
          </cell>
          <cell r="P1539" t="str">
            <v>2106</v>
          </cell>
          <cell r="Q1539" t="str">
            <v>YAGUATE</v>
          </cell>
          <cell r="R1539" t="str">
            <v>01</v>
          </cell>
          <cell r="S1539" t="str">
            <v>MANÁ DE YAGUATE</v>
          </cell>
          <cell r="T1539" t="str">
            <v>04</v>
          </cell>
          <cell r="U1539" t="str">
            <v>EL HORNO</v>
          </cell>
          <cell r="V1539" t="str">
            <v>007</v>
          </cell>
          <cell r="W1539" t="str">
            <v>18.350462</v>
          </cell>
          <cell r="X1539" t="str">
            <v>-70.236673</v>
          </cell>
        </row>
        <row r="1540">
          <cell r="A1540" t="str">
            <v>03263</v>
          </cell>
          <cell r="B1540" t="str">
            <v>04 - SAN CRISTOBAL</v>
          </cell>
          <cell r="C1540" t="str">
            <v>0405 - YAGUATE</v>
          </cell>
          <cell r="D1540" t="str">
            <v>03263</v>
          </cell>
          <cell r="E1540" t="str">
            <v>LOS GUZMAN</v>
          </cell>
          <cell r="F1540" t="str">
            <v>JORNADA EXTENDIDA</v>
          </cell>
          <cell r="G1540" t="str">
            <v>INICIAL - PRIMARIO</v>
          </cell>
          <cell r="H1540" t="str">
            <v>PUBLICO</v>
          </cell>
          <cell r="I1540" t="str">
            <v>Autorizado</v>
          </cell>
          <cell r="J1540" t="str">
            <v>21060114</v>
          </cell>
          <cell r="K1540" t="str">
            <v>LOS GUZMAN</v>
          </cell>
          <cell r="L1540" t="str">
            <v>RURAL</v>
          </cell>
          <cell r="M1540" t="str">
            <v>SAN CRISTOBAL</v>
          </cell>
          <cell r="N1540" t="str">
            <v>21</v>
          </cell>
          <cell r="O1540" t="str">
            <v>YAGUATE</v>
          </cell>
          <cell r="P1540" t="str">
            <v>2106</v>
          </cell>
          <cell r="Q1540" t="str">
            <v>YAGUATE</v>
          </cell>
          <cell r="R1540" t="str">
            <v>01</v>
          </cell>
          <cell r="S1540" t="str">
            <v>LAS GALLARDAS</v>
          </cell>
          <cell r="T1540" t="str">
            <v>02</v>
          </cell>
          <cell r="U1540" t="str">
            <v>LOS GUZMÁN</v>
          </cell>
          <cell r="V1540" t="str">
            <v>017</v>
          </cell>
          <cell r="W1540" t="str">
            <v>18.336999</v>
          </cell>
          <cell r="X1540" t="str">
            <v>-70.213852</v>
          </cell>
        </row>
        <row r="1541">
          <cell r="A1541" t="str">
            <v>03264</v>
          </cell>
          <cell r="B1541" t="str">
            <v>04 - SAN CRISTOBAL</v>
          </cell>
          <cell r="C1541" t="str">
            <v>0405 - YAGUATE</v>
          </cell>
          <cell r="D1541" t="str">
            <v>03264</v>
          </cell>
          <cell r="E1541" t="str">
            <v>LA JAVILLA</v>
          </cell>
          <cell r="F1541" t="str">
            <v>JORNADA EXTENDIDA</v>
          </cell>
          <cell r="G1541" t="str">
            <v>PRIMARIO</v>
          </cell>
          <cell r="H1541" t="str">
            <v>PUBLICO</v>
          </cell>
          <cell r="I1541" t="str">
            <v>Autorizado</v>
          </cell>
          <cell r="J1541" t="str">
            <v>21060219</v>
          </cell>
          <cell r="K1541" t="str">
            <v>LA JAVILLA</v>
          </cell>
          <cell r="L1541" t="str">
            <v>RURAL</v>
          </cell>
          <cell r="M1541" t="str">
            <v>SAN CRISTOBAL</v>
          </cell>
          <cell r="N1541" t="str">
            <v>21</v>
          </cell>
          <cell r="O1541" t="str">
            <v>YAGUATE</v>
          </cell>
          <cell r="P1541" t="str">
            <v>2106</v>
          </cell>
          <cell r="Q1541" t="str">
            <v>YAGUATE</v>
          </cell>
          <cell r="R1541" t="str">
            <v>01</v>
          </cell>
          <cell r="S1541" t="str">
            <v>LAS GALLARDAS</v>
          </cell>
          <cell r="T1541" t="str">
            <v>02</v>
          </cell>
          <cell r="U1541" t="str">
            <v>YAGUATE ARRIBA O LA JABILLA</v>
          </cell>
          <cell r="V1541" t="str">
            <v>018</v>
          </cell>
          <cell r="W1541" t="str">
            <v>18.337</v>
          </cell>
          <cell r="X1541" t="str">
            <v>-70.1975</v>
          </cell>
        </row>
        <row r="1542">
          <cell r="A1542" t="str">
            <v>07965</v>
          </cell>
          <cell r="B1542" t="str">
            <v>04 - SAN CRISTOBAL</v>
          </cell>
          <cell r="C1542" t="str">
            <v>0405 - YAGUATE</v>
          </cell>
          <cell r="D1542" t="str">
            <v>07965</v>
          </cell>
          <cell r="E1542" t="str">
            <v>POLITECNICO ANA LILLIAMS MIRANDA</v>
          </cell>
          <cell r="F1542" t="str">
            <v>JORNADA EXTENDIDA</v>
          </cell>
          <cell r="G1542" t="str">
            <v>SECUNDARIO</v>
          </cell>
          <cell r="H1542" t="str">
            <v>PUBLICO</v>
          </cell>
          <cell r="I1542" t="str">
            <v>Autorizado</v>
          </cell>
          <cell r="J1542" t="str">
            <v>21035616</v>
          </cell>
          <cell r="K1542" t="str">
            <v>ANA LILLIAMS MIRANDA</v>
          </cell>
          <cell r="L1542" t="str">
            <v>URBANA</v>
          </cell>
          <cell r="M1542" t="str">
            <v>SAN CRISTOBAL</v>
          </cell>
          <cell r="N1542" t="str">
            <v>21</v>
          </cell>
          <cell r="O1542" t="str">
            <v>YAGUATE</v>
          </cell>
          <cell r="P1542" t="str">
            <v>2106</v>
          </cell>
          <cell r="Q1542" t="str">
            <v>YAGUATE</v>
          </cell>
          <cell r="R1542" t="str">
            <v>01</v>
          </cell>
          <cell r="S1542" t="str">
            <v>YAGUATE (ZONA URBANA)</v>
          </cell>
          <cell r="T1542" t="str">
            <v>01</v>
          </cell>
          <cell r="U1542" t="str">
            <v>NUEVO</v>
          </cell>
          <cell r="V1542" t="str">
            <v>004</v>
          </cell>
          <cell r="W1542" t="str">
            <v>18.3369</v>
          </cell>
          <cell r="X1542" t="str">
            <v>-70.1831</v>
          </cell>
        </row>
        <row r="1543">
          <cell r="A1543" t="str">
            <v>07966</v>
          </cell>
          <cell r="B1543" t="str">
            <v>04 - SAN CRISTOBAL</v>
          </cell>
          <cell r="C1543" t="str">
            <v>0405 - YAGUATE</v>
          </cell>
          <cell r="D1543" t="str">
            <v>07966</v>
          </cell>
          <cell r="E1543" t="str">
            <v>ANA LILLIAMS MIRANDA</v>
          </cell>
          <cell r="F1543" t="str">
            <v>MATUTINA - VESPERTINA</v>
          </cell>
          <cell r="G1543" t="str">
            <v>SECUNDARIO</v>
          </cell>
          <cell r="H1543" t="str">
            <v>PUBLICO</v>
          </cell>
          <cell r="I1543" t="str">
            <v>Autorizado</v>
          </cell>
          <cell r="J1543" t="str">
            <v>21068839</v>
          </cell>
          <cell r="K1543" t="str">
            <v>ANA LILLIAMS MIRANDA 2</v>
          </cell>
          <cell r="L1543" t="str">
            <v>URBANA</v>
          </cell>
          <cell r="M1543" t="str">
            <v>SAN CRISTOBAL</v>
          </cell>
          <cell r="N1543" t="str">
            <v>21</v>
          </cell>
          <cell r="O1543" t="str">
            <v>YAGUATE</v>
          </cell>
          <cell r="P1543" t="str">
            <v>2106</v>
          </cell>
          <cell r="Q1543" t="str">
            <v>YAGUATE</v>
          </cell>
          <cell r="R1543" t="str">
            <v>01</v>
          </cell>
          <cell r="S1543" t="str">
            <v>YAGUATE (ZONA URBANA)</v>
          </cell>
          <cell r="T1543" t="str">
            <v>01</v>
          </cell>
          <cell r="U1543" t="str">
            <v>NUEVO</v>
          </cell>
          <cell r="V1543" t="str">
            <v>004</v>
          </cell>
          <cell r="W1543" t="str">
            <v>18.3372</v>
          </cell>
          <cell r="X1543" t="str">
            <v>-70.1826</v>
          </cell>
        </row>
        <row r="1544">
          <cell r="A1544" t="str">
            <v>07967</v>
          </cell>
          <cell r="B1544" t="str">
            <v>04 - SAN CRISTOBAL</v>
          </cell>
          <cell r="C1544" t="str">
            <v>0405 - YAGUATE</v>
          </cell>
          <cell r="D1544" t="str">
            <v>07967</v>
          </cell>
          <cell r="E1544" t="str">
            <v>FRAY BARTOLOME DE LAS CASAS</v>
          </cell>
          <cell r="F1544" t="str">
            <v>NOCTURNA</v>
          </cell>
          <cell r="G1544" t="str">
            <v>BASICA DE ADULTOS</v>
          </cell>
          <cell r="H1544" t="str">
            <v>PUBLICO</v>
          </cell>
          <cell r="I1544" t="str">
            <v>Autorizado</v>
          </cell>
          <cell r="J1544" t="str">
            <v>21035710</v>
          </cell>
          <cell r="K1544" t="str">
            <v>FRAY BARTOLOME DE LAS CASAS</v>
          </cell>
          <cell r="L1544" t="str">
            <v>URBANA</v>
          </cell>
          <cell r="M1544" t="str">
            <v>SAN CRISTOBAL</v>
          </cell>
          <cell r="N1544" t="str">
            <v>21</v>
          </cell>
          <cell r="O1544" t="str">
            <v>YAGUATE</v>
          </cell>
          <cell r="P1544" t="str">
            <v>2106</v>
          </cell>
          <cell r="Q1544" t="str">
            <v>YAGUATE</v>
          </cell>
          <cell r="R1544" t="str">
            <v>01</v>
          </cell>
          <cell r="S1544" t="str">
            <v>YAGUATE (ZONA URBANA)</v>
          </cell>
          <cell r="T1544" t="str">
            <v>01</v>
          </cell>
          <cell r="U1544" t="str">
            <v>NUEVO</v>
          </cell>
          <cell r="V1544" t="str">
            <v>004</v>
          </cell>
          <cell r="W1544" t="str">
            <v>18.3346</v>
          </cell>
          <cell r="X1544" t="str">
            <v>-70.1808</v>
          </cell>
        </row>
        <row r="1545">
          <cell r="A1545" t="str">
            <v>07969</v>
          </cell>
          <cell r="B1545" t="str">
            <v>04 - SAN CRISTOBAL</v>
          </cell>
          <cell r="C1545" t="str">
            <v>0405 - YAGUATE</v>
          </cell>
          <cell r="D1545" t="str">
            <v>07969</v>
          </cell>
          <cell r="E1545" t="str">
            <v>SEMANA SANTA</v>
          </cell>
          <cell r="F1545" t="str">
            <v>MATUTINA - VESPERTINA</v>
          </cell>
          <cell r="G1545" t="str">
            <v>INICIAL - PRIMARIO</v>
          </cell>
          <cell r="H1545" t="str">
            <v>PUBLICO</v>
          </cell>
          <cell r="I1545" t="str">
            <v>Autorizado</v>
          </cell>
          <cell r="J1545" t="str">
            <v>21036913</v>
          </cell>
          <cell r="K1545" t="str">
            <v>SEMANA SANTA</v>
          </cell>
          <cell r="L1545" t="str">
            <v>RURAL</v>
          </cell>
          <cell r="M1545" t="str">
            <v>SAN CRISTOBAL</v>
          </cell>
          <cell r="N1545" t="str">
            <v>21</v>
          </cell>
          <cell r="O1545" t="str">
            <v>YAGUATE</v>
          </cell>
          <cell r="P1545" t="str">
            <v>2106</v>
          </cell>
          <cell r="Q1545" t="str">
            <v>YAGUATE</v>
          </cell>
          <cell r="R1545" t="str">
            <v>01</v>
          </cell>
          <cell r="S1545" t="str">
            <v>LAS GALLARDAS</v>
          </cell>
          <cell r="T1545" t="str">
            <v>02</v>
          </cell>
          <cell r="U1545" t="str">
            <v>SEMANA SANTA</v>
          </cell>
          <cell r="V1545" t="str">
            <v>013</v>
          </cell>
          <cell r="W1545" t="str">
            <v>18.340555</v>
          </cell>
          <cell r="X1545" t="str">
            <v>-70.235876</v>
          </cell>
        </row>
        <row r="1546">
          <cell r="A1546" t="str">
            <v>07971</v>
          </cell>
          <cell r="B1546" t="str">
            <v>04 - SAN CRISTOBAL</v>
          </cell>
          <cell r="C1546" t="str">
            <v>0405 - YAGUATE</v>
          </cell>
          <cell r="D1546" t="str">
            <v>07971</v>
          </cell>
          <cell r="E1546" t="str">
            <v>LAS GALLARDAS</v>
          </cell>
          <cell r="F1546" t="str">
            <v>SEMI PRESENCIAL</v>
          </cell>
          <cell r="G1546" t="str">
            <v>BASICA DE ADULTOS</v>
          </cell>
          <cell r="H1546" t="str">
            <v>PUBLICO</v>
          </cell>
          <cell r="I1546" t="str">
            <v>Autorizado</v>
          </cell>
          <cell r="J1546" t="str">
            <v>21037314</v>
          </cell>
          <cell r="K1546" t="str">
            <v>LAS GALLARDAS</v>
          </cell>
          <cell r="L1546" t="str">
            <v>RURAL</v>
          </cell>
          <cell r="M1546" t="str">
            <v>SAN CRISTOBAL</v>
          </cell>
          <cell r="N1546" t="str">
            <v>21</v>
          </cell>
          <cell r="O1546" t="str">
            <v>YAGUATE</v>
          </cell>
          <cell r="P1546" t="str">
            <v>2106</v>
          </cell>
          <cell r="Q1546" t="str">
            <v>YAGUATE</v>
          </cell>
          <cell r="R1546" t="str">
            <v>01</v>
          </cell>
          <cell r="S1546" t="str">
            <v>LAS GALLARDAS</v>
          </cell>
          <cell r="T1546" t="str">
            <v>02</v>
          </cell>
          <cell r="U1546" t="str">
            <v>LAS GALLARDAS (LOS BRUJANES)</v>
          </cell>
          <cell r="V1546" t="str">
            <v>003</v>
          </cell>
          <cell r="W1546" t="str">
            <v>18.3683</v>
          </cell>
          <cell r="X1546" t="str">
            <v>-70.1682</v>
          </cell>
        </row>
        <row r="1547">
          <cell r="A1547" t="str">
            <v>07973</v>
          </cell>
          <cell r="B1547" t="str">
            <v>04 - SAN CRISTOBAL</v>
          </cell>
          <cell r="C1547" t="str">
            <v>0405 - YAGUATE</v>
          </cell>
          <cell r="D1547" t="str">
            <v>07973</v>
          </cell>
          <cell r="E1547" t="str">
            <v>MANA DE YAGUATE</v>
          </cell>
          <cell r="F1547" t="str">
            <v>JORNADA EXTENDIDA</v>
          </cell>
          <cell r="G1547" t="str">
            <v>INICIAL - PRIMARIO</v>
          </cell>
          <cell r="H1547" t="str">
            <v>PUBLICO</v>
          </cell>
          <cell r="I1547" t="str">
            <v>Autorizado</v>
          </cell>
          <cell r="J1547" t="str">
            <v>21040013</v>
          </cell>
          <cell r="K1547" t="str">
            <v>MANA DE YAGUATE</v>
          </cell>
          <cell r="L1547" t="str">
            <v>RURAL-AISLADA</v>
          </cell>
          <cell r="M1547" t="str">
            <v>SAN CRISTOBAL</v>
          </cell>
          <cell r="N1547" t="str">
            <v>21</v>
          </cell>
          <cell r="O1547" t="str">
            <v>YAGUATE</v>
          </cell>
          <cell r="P1547" t="str">
            <v>2106</v>
          </cell>
          <cell r="Q1547" t="str">
            <v>YAGUATE</v>
          </cell>
          <cell r="R1547" t="str">
            <v>01</v>
          </cell>
          <cell r="S1547" t="str">
            <v>MANÁ DE YAGUATE</v>
          </cell>
          <cell r="T1547" t="str">
            <v>04</v>
          </cell>
          <cell r="U1547" t="str">
            <v>MANÁ DE YAGUATE</v>
          </cell>
          <cell r="V1547" t="str">
            <v>009</v>
          </cell>
          <cell r="W1547" t="str">
            <v>18.388676</v>
          </cell>
          <cell r="X1547" t="str">
            <v>-70.22768</v>
          </cell>
        </row>
        <row r="1548">
          <cell r="A1548" t="str">
            <v>10386</v>
          </cell>
          <cell r="B1548" t="str">
            <v>04 - SAN CRISTOBAL</v>
          </cell>
          <cell r="C1548" t="str">
            <v>0405 - YAGUATE</v>
          </cell>
          <cell r="D1548" t="str">
            <v>10386</v>
          </cell>
          <cell r="E1548" t="str">
            <v>PATRIA MARIA PEREYRA</v>
          </cell>
          <cell r="F1548" t="str">
            <v>MATUTINA - VESPERTINA</v>
          </cell>
          <cell r="G1548" t="str">
            <v>SECUNDARIO</v>
          </cell>
          <cell r="H1548" t="str">
            <v>PUBLICO</v>
          </cell>
          <cell r="I1548" t="str">
            <v>Autorizado</v>
          </cell>
          <cell r="J1548" t="str">
            <v>21061653</v>
          </cell>
          <cell r="K1548" t="str">
            <v>PATRIA MARIA PEREYRA</v>
          </cell>
          <cell r="L1548" t="str">
            <v>URBANA</v>
          </cell>
          <cell r="M1548" t="str">
            <v>SAN CRISTOBAL</v>
          </cell>
          <cell r="N1548" t="str">
            <v>21</v>
          </cell>
          <cell r="O1548" t="str">
            <v>YAGUATE</v>
          </cell>
          <cell r="P1548" t="str">
            <v>2106</v>
          </cell>
          <cell r="Q1548" t="str">
            <v>YAGUATE</v>
          </cell>
          <cell r="R1548" t="str">
            <v>01</v>
          </cell>
          <cell r="S1548" t="str">
            <v>LAS GALLARDAS</v>
          </cell>
          <cell r="T1548" t="str">
            <v>02</v>
          </cell>
          <cell r="U1548" t="str">
            <v>DOÑA ANA</v>
          </cell>
          <cell r="V1548" t="str">
            <v>002</v>
          </cell>
          <cell r="W1548" t="str">
            <v>18.3685</v>
          </cell>
          <cell r="X1548" t="str">
            <v>-70.1687</v>
          </cell>
        </row>
        <row r="1549">
          <cell r="A1549" t="str">
            <v>10505</v>
          </cell>
          <cell r="B1549" t="str">
            <v>04 - SAN CRISTOBAL</v>
          </cell>
          <cell r="C1549" t="str">
            <v>0405 - YAGUATE</v>
          </cell>
          <cell r="D1549" t="str">
            <v>10505</v>
          </cell>
          <cell r="E1549" t="str">
            <v>LA JAGUITA</v>
          </cell>
          <cell r="F1549" t="str">
            <v>JORNADA EXTENDIDA</v>
          </cell>
          <cell r="G1549" t="str">
            <v>INICIAL - PRIMARIO</v>
          </cell>
          <cell r="H1549" t="str">
            <v>PUBLICO</v>
          </cell>
          <cell r="I1549" t="str">
            <v>Autorizado</v>
          </cell>
          <cell r="J1549" t="str">
            <v>21023818</v>
          </cell>
          <cell r="K1549" t="str">
            <v>LA JAGUITA</v>
          </cell>
          <cell r="L1549" t="str">
            <v>RURAL-AISLADA</v>
          </cell>
          <cell r="M1549" t="str">
            <v>SAN CRISTOBAL</v>
          </cell>
          <cell r="N1549" t="str">
            <v>21</v>
          </cell>
          <cell r="O1549" t="str">
            <v>YAGUATE</v>
          </cell>
          <cell r="P1549" t="str">
            <v>2106</v>
          </cell>
          <cell r="Q1549" t="str">
            <v>YAGUATE</v>
          </cell>
          <cell r="R1549" t="str">
            <v>01</v>
          </cell>
          <cell r="S1549" t="str">
            <v>LAS GALLARDAS</v>
          </cell>
          <cell r="T1549" t="str">
            <v>02</v>
          </cell>
          <cell r="U1549" t="str">
            <v>LA JAGUA</v>
          </cell>
          <cell r="V1549" t="str">
            <v>008</v>
          </cell>
          <cell r="W1549" t="str">
            <v>18.37225</v>
          </cell>
          <cell r="X1549" t="str">
            <v>-70.20737</v>
          </cell>
        </row>
        <row r="1550">
          <cell r="A1550" t="str">
            <v>11125</v>
          </cell>
          <cell r="B1550" t="str">
            <v>04 - SAN CRISTOBAL</v>
          </cell>
          <cell r="C1550" t="str">
            <v>0405 - YAGUATE</v>
          </cell>
          <cell r="D1550" t="str">
            <v>11125</v>
          </cell>
          <cell r="E1550" t="str">
            <v>HERMANAS MIRABAL</v>
          </cell>
          <cell r="F1550" t="str">
            <v>JORNADA EXTENDIDA</v>
          </cell>
          <cell r="G1550" t="str">
            <v>SECUNDARIO</v>
          </cell>
          <cell r="H1550" t="str">
            <v>PUBLICO</v>
          </cell>
          <cell r="I1550" t="str">
            <v>Autorizado</v>
          </cell>
          <cell r="J1550" t="str">
            <v>21036363</v>
          </cell>
          <cell r="K1550" t="str">
            <v>HERMANAS MIRABAL</v>
          </cell>
          <cell r="L1550" t="str">
            <v>RURAL</v>
          </cell>
          <cell r="M1550" t="str">
            <v>SAN CRISTOBAL</v>
          </cell>
          <cell r="N1550" t="str">
            <v>21</v>
          </cell>
          <cell r="O1550" t="str">
            <v>YAGUATE</v>
          </cell>
          <cell r="P1550" t="str">
            <v>2106</v>
          </cell>
          <cell r="Q1550" t="str">
            <v>YAGUATE</v>
          </cell>
          <cell r="R1550" t="str">
            <v>01</v>
          </cell>
          <cell r="S1550" t="str">
            <v>LAS GALLARDAS</v>
          </cell>
          <cell r="T1550" t="str">
            <v>02</v>
          </cell>
          <cell r="U1550" t="str">
            <v>SEMANA SANTA</v>
          </cell>
          <cell r="V1550" t="str">
            <v>013</v>
          </cell>
          <cell r="W1550" t="str">
            <v>18.3408</v>
          </cell>
          <cell r="X1550" t="str">
            <v>-70.2348</v>
          </cell>
        </row>
        <row r="1551">
          <cell r="A1551" t="str">
            <v>12182</v>
          </cell>
          <cell r="B1551" t="str">
            <v>04 - SAN CRISTOBAL</v>
          </cell>
          <cell r="C1551" t="str">
            <v>0405 - YAGUATE</v>
          </cell>
          <cell r="D1551" t="str">
            <v>12182</v>
          </cell>
          <cell r="E1551" t="str">
            <v>ANA LILLIAMS MIRANDA</v>
          </cell>
          <cell r="F1551" t="str">
            <v>NOCTURNA</v>
          </cell>
          <cell r="G1551" t="str">
            <v>PREPARA</v>
          </cell>
          <cell r="H1551" t="str">
            <v>PUBLICO</v>
          </cell>
          <cell r="I1551" t="str">
            <v>Autorizado</v>
          </cell>
          <cell r="J1551" t="str">
            <v>21068839</v>
          </cell>
          <cell r="K1551" t="str">
            <v>ANA LILLIAMS MIRANDA 2</v>
          </cell>
          <cell r="L1551" t="str">
            <v>URBANA</v>
          </cell>
          <cell r="M1551" t="str">
            <v>SAN CRISTOBAL</v>
          </cell>
          <cell r="N1551" t="str">
            <v>21</v>
          </cell>
          <cell r="O1551" t="str">
            <v>YAGUATE</v>
          </cell>
          <cell r="P1551" t="str">
            <v>2106</v>
          </cell>
          <cell r="Q1551" t="str">
            <v>YAGUATE</v>
          </cell>
          <cell r="R1551" t="str">
            <v>01</v>
          </cell>
          <cell r="S1551" t="str">
            <v>YAGUATE (ZONA URBANA)</v>
          </cell>
          <cell r="T1551" t="str">
            <v>01</v>
          </cell>
          <cell r="U1551" t="str">
            <v>NUEVO</v>
          </cell>
          <cell r="V1551" t="str">
            <v>004</v>
          </cell>
          <cell r="W1551" t="str">
            <v>18.3372</v>
          </cell>
          <cell r="X1551" t="str">
            <v>-70.1826</v>
          </cell>
        </row>
        <row r="1552">
          <cell r="A1552" t="str">
            <v>13445</v>
          </cell>
          <cell r="B1552" t="str">
            <v>04 - SAN CRISTOBAL</v>
          </cell>
          <cell r="C1552" t="str">
            <v>0405 - YAGUATE</v>
          </cell>
          <cell r="D1552" t="str">
            <v>13445</v>
          </cell>
          <cell r="E1552" t="str">
            <v>INGENIO CAEI</v>
          </cell>
          <cell r="F1552" t="str">
            <v>NOCTURNA</v>
          </cell>
          <cell r="G1552" t="str">
            <v>BASICA DE ADULTOS</v>
          </cell>
          <cell r="H1552" t="str">
            <v>PUBLICO</v>
          </cell>
          <cell r="I1552" t="str">
            <v>Autorizado</v>
          </cell>
          <cell r="J1552" t="str">
            <v>21038715</v>
          </cell>
          <cell r="K1552" t="str">
            <v>INGENIO CAEI</v>
          </cell>
          <cell r="L1552" t="str">
            <v>RURAL</v>
          </cell>
          <cell r="M1552" t="str">
            <v>SAN CRISTOBAL</v>
          </cell>
          <cell r="N1552" t="str">
            <v>21</v>
          </cell>
          <cell r="O1552" t="str">
            <v>YAGUATE</v>
          </cell>
          <cell r="P1552" t="str">
            <v>2106</v>
          </cell>
          <cell r="Q1552" t="str">
            <v>YAGUATE</v>
          </cell>
          <cell r="R1552" t="str">
            <v>01</v>
          </cell>
          <cell r="S1552" t="str">
            <v>NAJAYO EN MEDIO</v>
          </cell>
          <cell r="T1552" t="str">
            <v>03</v>
          </cell>
          <cell r="U1552" t="str">
            <v>INGENIO CAEI</v>
          </cell>
          <cell r="V1552" t="str">
            <v>020</v>
          </cell>
          <cell r="W1552" t="str">
            <v>18.32</v>
          </cell>
          <cell r="X1552" t="str">
            <v>-70.1821</v>
          </cell>
        </row>
        <row r="1553">
          <cell r="A1553" t="str">
            <v>13556</v>
          </cell>
          <cell r="B1553" t="str">
            <v>04 - SAN CRISTOBAL</v>
          </cell>
          <cell r="C1553" t="str">
            <v>0405 - YAGUATE</v>
          </cell>
          <cell r="D1553" t="str">
            <v>13556</v>
          </cell>
          <cell r="E1553" t="str">
            <v>PATRIA MARIA PEREYRA</v>
          </cell>
          <cell r="F1553" t="str">
            <v>SEMI PRESENCIAL</v>
          </cell>
          <cell r="G1553" t="str">
            <v>PREPARA</v>
          </cell>
          <cell r="H1553" t="str">
            <v>PUBLICO</v>
          </cell>
          <cell r="I1553" t="str">
            <v>Autorizado</v>
          </cell>
          <cell r="J1553" t="str">
            <v>21061653</v>
          </cell>
          <cell r="K1553" t="str">
            <v>PATRIA MARIA PEREYRA</v>
          </cell>
          <cell r="L1553" t="str">
            <v>URBANA</v>
          </cell>
          <cell r="M1553" t="str">
            <v>SAN CRISTOBAL</v>
          </cell>
          <cell r="N1553" t="str">
            <v>21</v>
          </cell>
          <cell r="O1553" t="str">
            <v>YAGUATE</v>
          </cell>
          <cell r="P1553" t="str">
            <v>2106</v>
          </cell>
          <cell r="Q1553" t="str">
            <v>YAGUATE</v>
          </cell>
          <cell r="R1553" t="str">
            <v>01</v>
          </cell>
          <cell r="S1553" t="str">
            <v>LAS GALLARDAS</v>
          </cell>
          <cell r="T1553" t="str">
            <v>02</v>
          </cell>
          <cell r="U1553" t="str">
            <v>DOÑA ANA</v>
          </cell>
          <cell r="V1553" t="str">
            <v>002</v>
          </cell>
          <cell r="W1553" t="str">
            <v>18.3685</v>
          </cell>
          <cell r="X1553" t="str">
            <v>-70.1687</v>
          </cell>
        </row>
        <row r="1554">
          <cell r="A1554" t="str">
            <v>14318</v>
          </cell>
          <cell r="B1554" t="str">
            <v>04 - SAN CRISTOBAL</v>
          </cell>
          <cell r="C1554" t="str">
            <v>0405 - YAGUATE</v>
          </cell>
          <cell r="D1554" t="str">
            <v>14318</v>
          </cell>
          <cell r="E1554" t="str">
            <v>RADIO SANTA MARIA - HERMANAS MIRABAL</v>
          </cell>
          <cell r="F1554" t="str">
            <v>SEMI PRESENCIAL</v>
          </cell>
          <cell r="G1554" t="str">
            <v>PREPARA</v>
          </cell>
          <cell r="H1554" t="str">
            <v>SEMIOFICIAL</v>
          </cell>
          <cell r="I1554" t="str">
            <v>Autorizado</v>
          </cell>
          <cell r="J1554" t="str">
            <v>21036363</v>
          </cell>
          <cell r="K1554" t="str">
            <v>HERMANAS MIRABAL</v>
          </cell>
          <cell r="L1554" t="str">
            <v>RURAL</v>
          </cell>
          <cell r="M1554" t="str">
            <v>SAN CRISTOBAL</v>
          </cell>
          <cell r="N1554" t="str">
            <v>21</v>
          </cell>
          <cell r="O1554" t="str">
            <v>YAGUATE</v>
          </cell>
          <cell r="P1554" t="str">
            <v>2106</v>
          </cell>
          <cell r="Q1554" t="str">
            <v>YAGUATE</v>
          </cell>
          <cell r="R1554" t="str">
            <v>01</v>
          </cell>
          <cell r="S1554" t="str">
            <v>LAS GALLARDAS</v>
          </cell>
          <cell r="T1554" t="str">
            <v>02</v>
          </cell>
          <cell r="U1554" t="str">
            <v>SEMANA SANTA</v>
          </cell>
          <cell r="V1554" t="str">
            <v>013</v>
          </cell>
          <cell r="W1554" t="str">
            <v>18.3408</v>
          </cell>
          <cell r="X1554" t="str">
            <v>-70.2348</v>
          </cell>
        </row>
        <row r="1555">
          <cell r="A1555" t="str">
            <v>14515</v>
          </cell>
          <cell r="B1555" t="str">
            <v>04 - SAN CRISTOBAL</v>
          </cell>
          <cell r="C1555" t="str">
            <v>0405 - YAGUATE</v>
          </cell>
          <cell r="D1555" t="str">
            <v>14515</v>
          </cell>
          <cell r="E1555" t="str">
            <v>LAS GALLARDAS</v>
          </cell>
          <cell r="F1555" t="str">
            <v>SEMI PRESENCIAL</v>
          </cell>
          <cell r="G1555" t="str">
            <v>PREPARA</v>
          </cell>
          <cell r="H1555" t="str">
            <v>PUBLICO</v>
          </cell>
          <cell r="I1555" t="str">
            <v>Autorizado</v>
          </cell>
          <cell r="J1555" t="str">
            <v>21037314</v>
          </cell>
          <cell r="K1555" t="str">
            <v>LAS GALLARDAS</v>
          </cell>
          <cell r="L1555" t="str">
            <v>RURAL</v>
          </cell>
          <cell r="M1555" t="str">
            <v>SAN CRISTOBAL</v>
          </cell>
          <cell r="N1555" t="str">
            <v>21</v>
          </cell>
          <cell r="O1555" t="str">
            <v>YAGUATE</v>
          </cell>
          <cell r="P1555" t="str">
            <v>2106</v>
          </cell>
          <cell r="Q1555" t="str">
            <v>YAGUATE</v>
          </cell>
          <cell r="R1555" t="str">
            <v>01</v>
          </cell>
          <cell r="S1555" t="str">
            <v>LAS GALLARDAS</v>
          </cell>
          <cell r="T1555" t="str">
            <v>02</v>
          </cell>
          <cell r="U1555" t="str">
            <v>LAS GALLARDAS (LOS BRUJANES)</v>
          </cell>
          <cell r="V1555" t="str">
            <v>003</v>
          </cell>
          <cell r="W1555" t="str">
            <v>18.3683</v>
          </cell>
          <cell r="X1555" t="str">
            <v>-70.1682</v>
          </cell>
        </row>
        <row r="1556">
          <cell r="A1556" t="str">
            <v>15322</v>
          </cell>
          <cell r="B1556" t="str">
            <v>04 - SAN CRISTOBAL</v>
          </cell>
          <cell r="C1556" t="str">
            <v>0405 - YAGUATE</v>
          </cell>
          <cell r="D1556" t="str">
            <v>15322</v>
          </cell>
          <cell r="E1556" t="str">
            <v>PROF. MARIA DE JESUS CABRERA GUZMAN</v>
          </cell>
          <cell r="F1556" t="str">
            <v>JORNADA EXTENDIDA</v>
          </cell>
          <cell r="G1556" t="str">
            <v>INICIAL - PRIMARIO</v>
          </cell>
          <cell r="H1556" t="str">
            <v>PUBLICO</v>
          </cell>
          <cell r="I1556" t="str">
            <v>Autorizado</v>
          </cell>
          <cell r="J1556" t="str">
            <v>21067870</v>
          </cell>
          <cell r="K1556" t="str">
            <v>PROF. MARIA DE JESUS CABRERA GUZMAN</v>
          </cell>
          <cell r="L1556" t="str">
            <v>URBANA</v>
          </cell>
          <cell r="M1556" t="str">
            <v>SAN CRISTOBAL</v>
          </cell>
          <cell r="N1556" t="str">
            <v>21</v>
          </cell>
          <cell r="O1556" t="str">
            <v>YAGUATE</v>
          </cell>
          <cell r="P1556" t="str">
            <v>2106</v>
          </cell>
          <cell r="Q1556" t="str">
            <v>YAGUATE</v>
          </cell>
          <cell r="R1556" t="str">
            <v>01</v>
          </cell>
          <cell r="S1556" t="str">
            <v>LAS GALLARDAS</v>
          </cell>
          <cell r="T1556" t="str">
            <v>02</v>
          </cell>
          <cell r="U1556" t="str">
            <v>DOÑA ANA</v>
          </cell>
          <cell r="V1556" t="str">
            <v>002</v>
          </cell>
          <cell r="W1556" t="str">
            <v>18.371042</v>
          </cell>
          <cell r="X1556" t="str">
            <v>-70.164196</v>
          </cell>
        </row>
        <row r="1557">
          <cell r="A1557" t="str">
            <v>15341</v>
          </cell>
          <cell r="B1557" t="str">
            <v>04 - SAN CRISTOBAL</v>
          </cell>
          <cell r="C1557" t="str">
            <v>0405 - YAGUATE</v>
          </cell>
          <cell r="D1557" t="str">
            <v>15341</v>
          </cell>
          <cell r="E1557" t="str">
            <v>ANDRES BREMON</v>
          </cell>
          <cell r="F1557" t="str">
            <v>JORNADA EXTENDIDA</v>
          </cell>
          <cell r="G1557" t="str">
            <v>SECUNDARIO</v>
          </cell>
          <cell r="H1557" t="str">
            <v>PUBLICO</v>
          </cell>
          <cell r="I1557" t="str">
            <v>Autorizado</v>
          </cell>
          <cell r="J1557" t="str">
            <v>21067611</v>
          </cell>
          <cell r="K1557" t="str">
            <v>ANDRES BREMON</v>
          </cell>
          <cell r="L1557" t="str">
            <v>URBANA</v>
          </cell>
          <cell r="M1557" t="str">
            <v>SAN CRISTOBAL</v>
          </cell>
          <cell r="N1557" t="str">
            <v>21</v>
          </cell>
          <cell r="O1557" t="str">
            <v>YAGUATE</v>
          </cell>
          <cell r="P1557" t="str">
            <v>2106</v>
          </cell>
          <cell r="Q1557" t="str">
            <v>YAGUATE</v>
          </cell>
          <cell r="R1557" t="str">
            <v>01</v>
          </cell>
          <cell r="S1557" t="str">
            <v>LAS GALLARDAS</v>
          </cell>
          <cell r="T1557" t="str">
            <v>02</v>
          </cell>
          <cell r="U1557" t="str">
            <v>YAGUATE ARRIBA O LA JABILLA</v>
          </cell>
          <cell r="V1557" t="str">
            <v>018</v>
          </cell>
          <cell r="W1557" t="str">
            <v>18.37023</v>
          </cell>
          <cell r="X1557" t="str">
            <v>-70.166058</v>
          </cell>
        </row>
        <row r="1558">
          <cell r="A1558" t="str">
            <v>02998</v>
          </cell>
          <cell r="B1558" t="str">
            <v>04 - SAN CRISTOBAL</v>
          </cell>
          <cell r="C1558" t="str">
            <v>0406 - HAINA</v>
          </cell>
          <cell r="D1558" t="str">
            <v>02998</v>
          </cell>
          <cell r="E1558" t="str">
            <v>MATIAS RAMON MELLA</v>
          </cell>
          <cell r="F1558" t="str">
            <v>MATUTINA - VESPERTINA</v>
          </cell>
          <cell r="G1558" t="str">
            <v>INICIAL - PRIMARIO - SECUNDARIO</v>
          </cell>
          <cell r="H1558" t="str">
            <v>PUBLICO</v>
          </cell>
          <cell r="I1558" t="str">
            <v>Autorizado</v>
          </cell>
          <cell r="J1558" t="str">
            <v>21006519</v>
          </cell>
          <cell r="K1558" t="str">
            <v>MATIAS RAMON MELLA</v>
          </cell>
          <cell r="L1558" t="str">
            <v>URBANA</v>
          </cell>
          <cell r="M1558" t="str">
            <v>SAN CRISTOBAL</v>
          </cell>
          <cell r="N1558" t="str">
            <v>21</v>
          </cell>
          <cell r="O1558" t="str">
            <v>BAJOS DE HAINA</v>
          </cell>
          <cell r="P1558" t="str">
            <v>2103</v>
          </cell>
          <cell r="Q1558" t="str">
            <v>BAJOS DE HAINA</v>
          </cell>
          <cell r="R1558" t="str">
            <v>01</v>
          </cell>
          <cell r="S1558" t="str">
            <v>BAJOS DE HAINA (ZONA URBANA)</v>
          </cell>
          <cell r="T1558" t="str">
            <v>01</v>
          </cell>
          <cell r="U1558" t="str">
            <v>VILLA PENCA</v>
          </cell>
          <cell r="V1558" t="str">
            <v>003</v>
          </cell>
          <cell r="W1558" t="str">
            <v>18.4158</v>
          </cell>
          <cell r="X1558" t="str">
            <v>-70.0283</v>
          </cell>
        </row>
        <row r="1559">
          <cell r="A1559" t="str">
            <v>03048</v>
          </cell>
          <cell r="B1559" t="str">
            <v>04 - SAN CRISTOBAL</v>
          </cell>
          <cell r="C1559" t="str">
            <v>0406 - HAINA</v>
          </cell>
          <cell r="D1559" t="str">
            <v>03048</v>
          </cell>
          <cell r="E1559" t="str">
            <v>BENDAÑO</v>
          </cell>
          <cell r="F1559" t="str">
            <v>MATUTINA - VESPERTINA</v>
          </cell>
          <cell r="G1559" t="str">
            <v>INICIAL - PRIMARIO - SECUNDARIO</v>
          </cell>
          <cell r="H1559" t="str">
            <v>PUBLICO</v>
          </cell>
          <cell r="I1559" t="str">
            <v>Autorizado</v>
          </cell>
          <cell r="J1559" t="str">
            <v>21015218</v>
          </cell>
          <cell r="K1559" t="str">
            <v>BENDAÑO</v>
          </cell>
          <cell r="L1559" t="str">
            <v>RURAL</v>
          </cell>
          <cell r="M1559" t="str">
            <v>SAN CRISTOBAL</v>
          </cell>
          <cell r="N1559" t="str">
            <v>21</v>
          </cell>
          <cell r="O1559" t="str">
            <v>SAN CRISTÓBAL</v>
          </cell>
          <cell r="P1559" t="str">
            <v>2101</v>
          </cell>
          <cell r="Q1559" t="str">
            <v>SAN CRISTÓBAL</v>
          </cell>
          <cell r="R1559" t="str">
            <v>01</v>
          </cell>
          <cell r="S1559" t="str">
            <v>SANTA MARÍA</v>
          </cell>
          <cell r="T1559" t="str">
            <v>07</v>
          </cell>
          <cell r="U1559" t="str">
            <v>AVEDAÑO O VENDAÑO</v>
          </cell>
          <cell r="V1559" t="str">
            <v>001</v>
          </cell>
          <cell r="W1559" t="str">
            <v>18.4707</v>
          </cell>
          <cell r="X1559" t="str">
            <v>-70.0751</v>
          </cell>
        </row>
        <row r="1560">
          <cell r="A1560" t="str">
            <v>03049</v>
          </cell>
          <cell r="B1560" t="str">
            <v>04 - SAN CRISTOBAL</v>
          </cell>
          <cell r="C1560" t="str">
            <v>0406 - HAINA</v>
          </cell>
          <cell r="D1560" t="str">
            <v>03049</v>
          </cell>
          <cell r="E1560" t="str">
            <v>LOS MAMEYES</v>
          </cell>
          <cell r="F1560" t="str">
            <v>MATUTINA - VESPERTINA</v>
          </cell>
          <cell r="G1560" t="str">
            <v>INICIAL - PRIMARIO - SECUNDARIO</v>
          </cell>
          <cell r="H1560" t="str">
            <v>PUBLICO</v>
          </cell>
          <cell r="I1560" t="str">
            <v>Autorizado</v>
          </cell>
          <cell r="J1560" t="str">
            <v>21015312</v>
          </cell>
          <cell r="K1560" t="str">
            <v>LOS MAMEYES</v>
          </cell>
          <cell r="L1560" t="str">
            <v>RURAL</v>
          </cell>
          <cell r="M1560" t="str">
            <v>SAN CRISTOBAL</v>
          </cell>
          <cell r="N1560" t="str">
            <v>21</v>
          </cell>
          <cell r="O1560" t="str">
            <v>SAN CRISTÓBAL</v>
          </cell>
          <cell r="P1560" t="str">
            <v>2101</v>
          </cell>
          <cell r="Q1560" t="str">
            <v>SAN CRISTÓBAL</v>
          </cell>
          <cell r="R1560" t="str">
            <v>01</v>
          </cell>
          <cell r="S1560" t="str">
            <v>SANTA MARÍA</v>
          </cell>
          <cell r="T1560" t="str">
            <v>07</v>
          </cell>
          <cell r="U1560" t="str">
            <v>LOS MAMEYES</v>
          </cell>
          <cell r="V1560" t="str">
            <v>003</v>
          </cell>
          <cell r="W1560" t="str">
            <v>18.4598</v>
          </cell>
          <cell r="X1560" t="str">
            <v>-70.0703</v>
          </cell>
        </row>
        <row r="1561">
          <cell r="A1561" t="str">
            <v>03057</v>
          </cell>
          <cell r="B1561" t="str">
            <v>04 - SAN CRISTOBAL</v>
          </cell>
          <cell r="C1561" t="str">
            <v>0406 - HAINA</v>
          </cell>
          <cell r="D1561" t="str">
            <v>03057</v>
          </cell>
          <cell r="E1561" t="str">
            <v>ACTIVO 20-30</v>
          </cell>
          <cell r="F1561" t="str">
            <v>JORNADA EXTENDIDA</v>
          </cell>
          <cell r="G1561" t="str">
            <v>INICIAL - PRIMARIO - SECUNDARIO</v>
          </cell>
          <cell r="H1561" t="str">
            <v>PUBLICO</v>
          </cell>
          <cell r="I1561" t="str">
            <v>Autorizado</v>
          </cell>
          <cell r="J1561" t="str">
            <v>21016619</v>
          </cell>
          <cell r="K1561" t="str">
            <v>ACTIVO 20-30</v>
          </cell>
          <cell r="L1561" t="str">
            <v>URBANA</v>
          </cell>
          <cell r="M1561" t="str">
            <v>SAN CRISTOBAL</v>
          </cell>
          <cell r="N1561" t="str">
            <v>21</v>
          </cell>
          <cell r="O1561" t="str">
            <v>BAJOS DE HAINA</v>
          </cell>
          <cell r="P1561" t="str">
            <v>2103</v>
          </cell>
          <cell r="Q1561" t="str">
            <v>BAJOS DE HAINA</v>
          </cell>
          <cell r="R1561" t="str">
            <v>01</v>
          </cell>
          <cell r="S1561" t="str">
            <v>BAJOS DE HAINA (ZONA URBANA)</v>
          </cell>
          <cell r="T1561" t="str">
            <v>01</v>
          </cell>
          <cell r="U1561" t="str">
            <v>PIEDRA BLANCA</v>
          </cell>
          <cell r="V1561" t="str">
            <v>002</v>
          </cell>
          <cell r="W1561" t="str">
            <v>18.4283</v>
          </cell>
          <cell r="X1561" t="str">
            <v>-70.0294</v>
          </cell>
        </row>
        <row r="1562">
          <cell r="A1562" t="str">
            <v>03058</v>
          </cell>
          <cell r="B1562" t="str">
            <v>04 - SAN CRISTOBAL</v>
          </cell>
          <cell r="C1562" t="str">
            <v>0406 - HAINA</v>
          </cell>
          <cell r="D1562" t="str">
            <v>03058</v>
          </cell>
          <cell r="E1562" t="str">
            <v>CLUB SIGLO XXI</v>
          </cell>
          <cell r="F1562" t="str">
            <v>MATUTINA - VESPERTINA</v>
          </cell>
          <cell r="G1562" t="str">
            <v>INICIAL - PRIMARIO - SECUNDARIO</v>
          </cell>
          <cell r="H1562" t="str">
            <v>PUBLICO</v>
          </cell>
          <cell r="I1562" t="str">
            <v>Autorizado</v>
          </cell>
          <cell r="J1562" t="str">
            <v>21018213</v>
          </cell>
          <cell r="K1562" t="str">
            <v>CLUB SIGLO XXI</v>
          </cell>
          <cell r="L1562" t="str">
            <v>URBANA</v>
          </cell>
          <cell r="M1562" t="str">
            <v>SAN CRISTOBAL</v>
          </cell>
          <cell r="N1562" t="str">
            <v>21</v>
          </cell>
          <cell r="O1562" t="str">
            <v>BAJOS DE HAINA</v>
          </cell>
          <cell r="P1562" t="str">
            <v>2103</v>
          </cell>
          <cell r="Q1562" t="str">
            <v>BAJOS DE HAINA</v>
          </cell>
          <cell r="R1562" t="str">
            <v>01</v>
          </cell>
          <cell r="S1562" t="str">
            <v>BAJOS DE HAINA (ZONA URBANA)</v>
          </cell>
          <cell r="T1562" t="str">
            <v>01</v>
          </cell>
          <cell r="U1562" t="str">
            <v>EL CENTRO</v>
          </cell>
          <cell r="V1562" t="str">
            <v>010</v>
          </cell>
          <cell r="W1562" t="str">
            <v>18.396862</v>
          </cell>
          <cell r="X1562" t="str">
            <v>-70.036085</v>
          </cell>
        </row>
        <row r="1563">
          <cell r="A1563" t="str">
            <v>03059</v>
          </cell>
          <cell r="B1563" t="str">
            <v>04 - SAN CRISTOBAL</v>
          </cell>
          <cell r="C1563" t="str">
            <v>0406 - HAINA</v>
          </cell>
          <cell r="D1563" t="str">
            <v>03059</v>
          </cell>
          <cell r="E1563" t="str">
            <v>MAX HENRIQUEZ UREÑA</v>
          </cell>
          <cell r="F1563" t="str">
            <v>MATUTINA - VESPERTINA</v>
          </cell>
          <cell r="G1563" t="str">
            <v>INICIAL - PRIMARIO - SECUNDARIO</v>
          </cell>
          <cell r="H1563" t="str">
            <v>PUBLICO</v>
          </cell>
          <cell r="I1563" t="str">
            <v>Autorizado</v>
          </cell>
          <cell r="J1563" t="str">
            <v>21034132</v>
          </cell>
          <cell r="K1563" t="str">
            <v>MAX HENRIQUEZ UREÑA</v>
          </cell>
          <cell r="L1563" t="str">
            <v>URBANA</v>
          </cell>
          <cell r="M1563" t="str">
            <v>SAN CRISTOBAL</v>
          </cell>
          <cell r="N1563" t="str">
            <v>21</v>
          </cell>
          <cell r="O1563" t="str">
            <v>BAJOS DE HAINA</v>
          </cell>
          <cell r="P1563" t="str">
            <v>2103</v>
          </cell>
          <cell r="Q1563" t="str">
            <v>BAJOS DE HAINA</v>
          </cell>
          <cell r="R1563" t="str">
            <v>01</v>
          </cell>
          <cell r="S1563" t="str">
            <v>BAJOS DE HAINA (ZONA URBANA)</v>
          </cell>
          <cell r="T1563" t="str">
            <v>01</v>
          </cell>
          <cell r="U1563" t="str">
            <v>SAN ANTONIO</v>
          </cell>
          <cell r="V1563" t="str">
            <v>009</v>
          </cell>
          <cell r="W1563" t="str">
            <v>18.4136</v>
          </cell>
          <cell r="X1563" t="str">
            <v>-70.0391</v>
          </cell>
        </row>
        <row r="1564">
          <cell r="A1564" t="str">
            <v>03060</v>
          </cell>
          <cell r="B1564" t="str">
            <v>04 - SAN CRISTOBAL</v>
          </cell>
          <cell r="C1564" t="str">
            <v>0406 - HAINA</v>
          </cell>
          <cell r="D1564" t="str">
            <v>03060</v>
          </cell>
          <cell r="E1564" t="str">
            <v>CLUB UNION JUVENIL</v>
          </cell>
          <cell r="F1564" t="str">
            <v>MATUTINA - VESPERTINA</v>
          </cell>
          <cell r="G1564" t="str">
            <v>INICIAL - PRIMARIO - SECUNDARIO</v>
          </cell>
          <cell r="H1564" t="str">
            <v>PUBLICO</v>
          </cell>
          <cell r="I1564" t="str">
            <v>Autorizado</v>
          </cell>
          <cell r="J1564" t="str">
            <v>21019114</v>
          </cell>
          <cell r="K1564" t="str">
            <v>CLUB UNION JUVENIL</v>
          </cell>
          <cell r="L1564" t="str">
            <v>URBANA-MARGINAL</v>
          </cell>
          <cell r="M1564" t="str">
            <v>SAN CRISTOBAL</v>
          </cell>
          <cell r="N1564" t="str">
            <v>21</v>
          </cell>
          <cell r="O1564" t="str">
            <v>BAJOS DE HAINA</v>
          </cell>
          <cell r="P1564" t="str">
            <v>2103</v>
          </cell>
          <cell r="Q1564" t="str">
            <v>EL CARRIL (D. M.)</v>
          </cell>
          <cell r="R1564" t="str">
            <v>02</v>
          </cell>
          <cell r="S1564" t="str">
            <v>QUITA SUEÑO</v>
          </cell>
          <cell r="T1564" t="str">
            <v>03</v>
          </cell>
          <cell r="U1564" t="str">
            <v>BARCEQUILLO INDUSTRIAL</v>
          </cell>
          <cell r="V1564" t="str">
            <v>002</v>
          </cell>
          <cell r="W1564" t="str">
            <v>18.4226</v>
          </cell>
          <cell r="X1564" t="str">
            <v>-70.0312</v>
          </cell>
        </row>
        <row r="1565">
          <cell r="A1565" t="str">
            <v>03061</v>
          </cell>
          <cell r="B1565" t="str">
            <v>04 - SAN CRISTOBAL</v>
          </cell>
          <cell r="C1565" t="str">
            <v>0406 - HAINA</v>
          </cell>
          <cell r="D1565" t="str">
            <v>03061</v>
          </cell>
          <cell r="E1565" t="str">
            <v>JUAN PABLO DUARTE</v>
          </cell>
          <cell r="F1565" t="str">
            <v>MATUTINA - VESPERTINA</v>
          </cell>
          <cell r="G1565" t="str">
            <v>INICIAL - PRIMARIO - SECUNDARIO</v>
          </cell>
          <cell r="H1565" t="str">
            <v>PUBLICO</v>
          </cell>
          <cell r="I1565" t="str">
            <v>Autorizado</v>
          </cell>
          <cell r="J1565" t="str">
            <v>21019416</v>
          </cell>
          <cell r="K1565" t="str">
            <v>JUAN PABLO DUARTE</v>
          </cell>
          <cell r="L1565" t="str">
            <v>URBANA</v>
          </cell>
          <cell r="M1565" t="str">
            <v>SAN CRISTOBAL</v>
          </cell>
          <cell r="N1565" t="str">
            <v>21</v>
          </cell>
          <cell r="O1565" t="str">
            <v>BAJOS DE HAINA</v>
          </cell>
          <cell r="P1565" t="str">
            <v>2103</v>
          </cell>
          <cell r="Q1565" t="str">
            <v>BAJOS DE HAINA</v>
          </cell>
          <cell r="R1565" t="str">
            <v>01</v>
          </cell>
          <cell r="S1565" t="str">
            <v>BAJOS DE HAINA (ZONA URBANA)</v>
          </cell>
          <cell r="T1565" t="str">
            <v>01</v>
          </cell>
          <cell r="U1565" t="str">
            <v>VILLA PENCA</v>
          </cell>
          <cell r="V1565" t="str">
            <v>003</v>
          </cell>
          <cell r="W1565" t="str">
            <v>18.4193</v>
          </cell>
          <cell r="X1565" t="str">
            <v>-70.0264</v>
          </cell>
        </row>
        <row r="1566">
          <cell r="A1566" t="str">
            <v>03062</v>
          </cell>
          <cell r="B1566" t="str">
            <v>04 - SAN CRISTOBAL</v>
          </cell>
          <cell r="C1566" t="str">
            <v>0406 - HAINA</v>
          </cell>
          <cell r="D1566" t="str">
            <v>03062</v>
          </cell>
          <cell r="E1566" t="str">
            <v>EL CARRIL</v>
          </cell>
          <cell r="F1566" t="str">
            <v>MATUTINA - VESPERTINA</v>
          </cell>
          <cell r="G1566" t="str">
            <v>INICIAL - PRIMARIO - SECUNDARIO</v>
          </cell>
          <cell r="H1566" t="str">
            <v>PUBLICO</v>
          </cell>
          <cell r="I1566" t="str">
            <v>Autorizado</v>
          </cell>
          <cell r="J1566" t="str">
            <v>21019812</v>
          </cell>
          <cell r="K1566" t="str">
            <v>EL CARRIL</v>
          </cell>
          <cell r="L1566" t="str">
            <v>RURAL</v>
          </cell>
          <cell r="M1566" t="str">
            <v>SAN CRISTOBAL</v>
          </cell>
          <cell r="N1566" t="str">
            <v>21</v>
          </cell>
          <cell r="O1566" t="str">
            <v>BAJOS DE HAINA</v>
          </cell>
          <cell r="P1566" t="str">
            <v>2103</v>
          </cell>
          <cell r="Q1566" t="str">
            <v>EL CARRIL (D. M.)</v>
          </cell>
          <cell r="R1566" t="str">
            <v>02</v>
          </cell>
          <cell r="S1566" t="str">
            <v>EL CARRIL (ZONA URBANA)</v>
          </cell>
          <cell r="T1566" t="str">
            <v>01</v>
          </cell>
          <cell r="U1566" t="str">
            <v>CENTRO DEL PUEBLO O LA PLACETA</v>
          </cell>
          <cell r="V1566" t="str">
            <v>003</v>
          </cell>
          <cell r="W1566" t="str">
            <v>18.449503</v>
          </cell>
          <cell r="X1566" t="str">
            <v>-70.026367</v>
          </cell>
        </row>
        <row r="1567">
          <cell r="A1567" t="str">
            <v>03063</v>
          </cell>
          <cell r="B1567" t="str">
            <v>04 - SAN CRISTOBAL</v>
          </cell>
          <cell r="C1567" t="str">
            <v>0406 - HAINA</v>
          </cell>
          <cell r="D1567" t="str">
            <v>03063</v>
          </cell>
          <cell r="E1567" t="str">
            <v>ITABO</v>
          </cell>
          <cell r="F1567" t="str">
            <v>MATUTINA - VESPERTINA</v>
          </cell>
          <cell r="G1567" t="str">
            <v>INICIAL - PRIMARIO - SECUNDARIO</v>
          </cell>
          <cell r="H1567" t="str">
            <v>PUBLICO</v>
          </cell>
          <cell r="I1567" t="str">
            <v>Autorizado</v>
          </cell>
          <cell r="J1567" t="str">
            <v>21020011</v>
          </cell>
          <cell r="K1567" t="str">
            <v>ITABO</v>
          </cell>
          <cell r="L1567" t="str">
            <v>URBANA</v>
          </cell>
          <cell r="M1567" t="str">
            <v>SAN CRISTOBAL</v>
          </cell>
          <cell r="N1567" t="str">
            <v>21</v>
          </cell>
          <cell r="O1567" t="str">
            <v>BAJOS DE HAINA</v>
          </cell>
          <cell r="P1567" t="str">
            <v>2103</v>
          </cell>
          <cell r="Q1567" t="str">
            <v>BAJOS DE HAINA</v>
          </cell>
          <cell r="R1567" t="str">
            <v>01</v>
          </cell>
          <cell r="S1567" t="str">
            <v>HAINA</v>
          </cell>
          <cell r="T1567" t="str">
            <v>02</v>
          </cell>
          <cell r="U1567" t="str">
            <v>ITABO</v>
          </cell>
          <cell r="V1567" t="str">
            <v>003</v>
          </cell>
          <cell r="W1567" t="str">
            <v>18.391</v>
          </cell>
          <cell r="X1567" t="str">
            <v>-70.0431</v>
          </cell>
        </row>
        <row r="1568">
          <cell r="A1568" t="str">
            <v>03064</v>
          </cell>
          <cell r="B1568" t="str">
            <v>04 - SAN CRISTOBAL</v>
          </cell>
          <cell r="C1568" t="str">
            <v>0406 - HAINA</v>
          </cell>
          <cell r="D1568" t="str">
            <v>03064</v>
          </cell>
          <cell r="E1568" t="str">
            <v>MONTE ADENTRO</v>
          </cell>
          <cell r="F1568" t="str">
            <v>MATUTINA - VESPERTINA</v>
          </cell>
          <cell r="G1568" t="str">
            <v>INICIAL - PRIMARIO - SECUNDARIO</v>
          </cell>
          <cell r="H1568" t="str">
            <v>PUBLICO</v>
          </cell>
          <cell r="I1568" t="str">
            <v>Autorizado</v>
          </cell>
          <cell r="J1568" t="str">
            <v>21020115</v>
          </cell>
          <cell r="K1568" t="str">
            <v>MONTE ADENTRO</v>
          </cell>
          <cell r="L1568" t="str">
            <v>RURAL-AISLADA</v>
          </cell>
          <cell r="M1568" t="str">
            <v>SAN CRISTOBAL</v>
          </cell>
          <cell r="N1568" t="str">
            <v>21</v>
          </cell>
          <cell r="O1568" t="str">
            <v>BAJOS DE HAINA</v>
          </cell>
          <cell r="P1568" t="str">
            <v>2103</v>
          </cell>
          <cell r="Q1568" t="str">
            <v>EL CARRIL (D. M.)</v>
          </cell>
          <cell r="R1568" t="str">
            <v>02</v>
          </cell>
          <cell r="S1568" t="str">
            <v>EL CAJUILITO</v>
          </cell>
          <cell r="T1568" t="str">
            <v>02</v>
          </cell>
          <cell r="U1568" t="str">
            <v>MONTE ADENTRO</v>
          </cell>
          <cell r="V1568" t="str">
            <v>005</v>
          </cell>
          <cell r="W1568" t="str">
            <v>18.446</v>
          </cell>
          <cell r="X1568" t="str">
            <v>-70.0505</v>
          </cell>
        </row>
        <row r="1569">
          <cell r="A1569" t="str">
            <v>03065</v>
          </cell>
          <cell r="B1569" t="str">
            <v>04 - SAN CRISTOBAL</v>
          </cell>
          <cell r="C1569" t="str">
            <v>0406 - HAINA</v>
          </cell>
          <cell r="D1569" t="str">
            <v>03065</v>
          </cell>
          <cell r="E1569" t="str">
            <v>MONTE LARGO</v>
          </cell>
          <cell r="F1569" t="str">
            <v>MATUTINA - VESPERTINA</v>
          </cell>
          <cell r="G1569" t="str">
            <v>INICIAL - PRIMARIO - SECUNDARIO</v>
          </cell>
          <cell r="H1569" t="str">
            <v>PUBLICO</v>
          </cell>
          <cell r="I1569" t="str">
            <v>Autorizado</v>
          </cell>
          <cell r="J1569" t="str">
            <v>21020219</v>
          </cell>
          <cell r="K1569" t="str">
            <v>MONTE LARGO</v>
          </cell>
          <cell r="L1569" t="str">
            <v>RURAL</v>
          </cell>
          <cell r="M1569" t="str">
            <v>SAN CRISTOBAL</v>
          </cell>
          <cell r="N1569" t="str">
            <v>21</v>
          </cell>
          <cell r="O1569" t="str">
            <v>BAJOS DE HAINA</v>
          </cell>
          <cell r="P1569" t="str">
            <v>2103</v>
          </cell>
          <cell r="Q1569" t="str">
            <v>EL CARRIL (D. M.)</v>
          </cell>
          <cell r="R1569" t="str">
            <v>02</v>
          </cell>
          <cell r="S1569" t="str">
            <v>LA PARED</v>
          </cell>
          <cell r="T1569" t="str">
            <v>04</v>
          </cell>
          <cell r="U1569" t="str">
            <v>MONTE LARGO</v>
          </cell>
          <cell r="V1569" t="str">
            <v>003</v>
          </cell>
          <cell r="W1569" t="str">
            <v>18.4465</v>
          </cell>
          <cell r="X1569" t="str">
            <v>-70.0403</v>
          </cell>
        </row>
        <row r="1570">
          <cell r="A1570" t="str">
            <v>03066</v>
          </cell>
          <cell r="B1570" t="str">
            <v>04 - SAN CRISTOBAL</v>
          </cell>
          <cell r="C1570" t="str">
            <v>0406 - HAINA</v>
          </cell>
          <cell r="D1570" t="str">
            <v>03066</v>
          </cell>
          <cell r="E1570" t="str">
            <v>QUITA SUEÑO</v>
          </cell>
          <cell r="F1570" t="str">
            <v>MATUTINA - VESPERTINA</v>
          </cell>
          <cell r="G1570" t="str">
            <v>INICIAL - PRIMARIO - SECUNDARIO</v>
          </cell>
          <cell r="H1570" t="str">
            <v>PUBLICO</v>
          </cell>
          <cell r="I1570" t="str">
            <v>Autorizado</v>
          </cell>
          <cell r="J1570" t="str">
            <v>21020511</v>
          </cell>
          <cell r="K1570" t="str">
            <v>QUITA SUENO</v>
          </cell>
          <cell r="L1570" t="str">
            <v>URBANA</v>
          </cell>
          <cell r="M1570" t="str">
            <v>SAN CRISTOBAL</v>
          </cell>
          <cell r="N1570" t="str">
            <v>21</v>
          </cell>
          <cell r="O1570" t="str">
            <v>BAJOS DE HAINA</v>
          </cell>
          <cell r="P1570" t="str">
            <v>2103</v>
          </cell>
          <cell r="Q1570" t="str">
            <v>EL CARRIL (D. M.)</v>
          </cell>
          <cell r="R1570" t="str">
            <v>02</v>
          </cell>
          <cell r="S1570" t="str">
            <v>QUITA SUEÑO</v>
          </cell>
          <cell r="T1570" t="str">
            <v>03</v>
          </cell>
          <cell r="U1570" t="str">
            <v>QUITA SUEÑO NORTE</v>
          </cell>
          <cell r="V1570" t="str">
            <v>005</v>
          </cell>
          <cell r="W1570" t="str">
            <v>18.4432</v>
          </cell>
          <cell r="X1570" t="str">
            <v>-70.0125</v>
          </cell>
        </row>
        <row r="1571">
          <cell r="A1571" t="str">
            <v>03067</v>
          </cell>
          <cell r="B1571" t="str">
            <v>04 - SAN CRISTOBAL</v>
          </cell>
          <cell r="C1571" t="str">
            <v>0406 - HAINA</v>
          </cell>
          <cell r="D1571" t="str">
            <v>03067</v>
          </cell>
          <cell r="E1571" t="str">
            <v>PROF. LEONARDO SOLANO</v>
          </cell>
          <cell r="F1571" t="str">
            <v>JORNADA EXTENDIDA</v>
          </cell>
          <cell r="G1571" t="str">
            <v>INICIAL - PRIMARIO - SECUNDARIO</v>
          </cell>
          <cell r="H1571" t="str">
            <v>PUBLICO</v>
          </cell>
          <cell r="I1571" t="str">
            <v>Autorizado</v>
          </cell>
          <cell r="J1571" t="str">
            <v>21020615</v>
          </cell>
          <cell r="K1571" t="str">
            <v>LEONARDO SOLANO (SABANETA)</v>
          </cell>
          <cell r="L1571" t="str">
            <v>URBANA</v>
          </cell>
          <cell r="M1571" t="str">
            <v>SAN CRISTOBAL</v>
          </cell>
          <cell r="N1571" t="str">
            <v>21</v>
          </cell>
          <cell r="O1571" t="str">
            <v>BAJOS DE HAINA</v>
          </cell>
          <cell r="P1571" t="str">
            <v>2103</v>
          </cell>
          <cell r="Q1571" t="str">
            <v>EL CARRIL (D. M.)</v>
          </cell>
          <cell r="R1571" t="str">
            <v>02</v>
          </cell>
          <cell r="S1571" t="str">
            <v>LA PARED</v>
          </cell>
          <cell r="T1571" t="str">
            <v>04</v>
          </cell>
          <cell r="U1571" t="str">
            <v>SABANETA</v>
          </cell>
          <cell r="V1571" t="str">
            <v>004</v>
          </cell>
          <cell r="W1571" t="str">
            <v>18.4396</v>
          </cell>
          <cell r="X1571" t="str">
            <v>-70.0313</v>
          </cell>
        </row>
        <row r="1572">
          <cell r="A1572" t="str">
            <v>03068</v>
          </cell>
          <cell r="B1572" t="str">
            <v>04 - SAN CRISTOBAL</v>
          </cell>
          <cell r="C1572" t="str">
            <v>0406 - HAINA</v>
          </cell>
          <cell r="D1572" t="str">
            <v>03068</v>
          </cell>
          <cell r="E1572" t="str">
            <v>LA PARED</v>
          </cell>
          <cell r="F1572" t="str">
            <v>MATUTINA - VESPERTINA</v>
          </cell>
          <cell r="G1572" t="str">
            <v>INICIAL - PRIMARIO - SECUNDARIO</v>
          </cell>
          <cell r="H1572" t="str">
            <v>PUBLICO</v>
          </cell>
          <cell r="I1572" t="str">
            <v>Autorizado</v>
          </cell>
          <cell r="J1572" t="str">
            <v>21020813</v>
          </cell>
          <cell r="K1572" t="str">
            <v>LA PARED</v>
          </cell>
          <cell r="L1572" t="str">
            <v>URBANA</v>
          </cell>
          <cell r="M1572" t="str">
            <v>SAN CRISTOBAL</v>
          </cell>
          <cell r="N1572" t="str">
            <v>21</v>
          </cell>
          <cell r="O1572" t="str">
            <v>BAJOS DE HAINA</v>
          </cell>
          <cell r="P1572" t="str">
            <v>2103</v>
          </cell>
          <cell r="Q1572" t="str">
            <v>EL CARRIL (D. M.)</v>
          </cell>
          <cell r="R1572" t="str">
            <v>02</v>
          </cell>
          <cell r="S1572" t="str">
            <v>LA PARED</v>
          </cell>
          <cell r="T1572" t="str">
            <v>04</v>
          </cell>
          <cell r="U1572" t="str">
            <v>LA PARED</v>
          </cell>
          <cell r="V1572" t="str">
            <v>002</v>
          </cell>
          <cell r="W1572" t="str">
            <v>18.4586</v>
          </cell>
          <cell r="X1572" t="str">
            <v>-70.0474</v>
          </cell>
        </row>
        <row r="1573">
          <cell r="A1573" t="str">
            <v>03069</v>
          </cell>
          <cell r="B1573" t="str">
            <v>04 - SAN CRISTOBAL</v>
          </cell>
          <cell r="C1573" t="str">
            <v>0406 - HAINA</v>
          </cell>
          <cell r="D1573" t="str">
            <v>03069</v>
          </cell>
          <cell r="E1573" t="str">
            <v>EL CAJUILITO</v>
          </cell>
          <cell r="F1573" t="str">
            <v>MATUTINA - VESPERTINA</v>
          </cell>
          <cell r="G1573" t="str">
            <v>INICIAL - PRIMARIO - SECUNDARIO</v>
          </cell>
          <cell r="H1573" t="str">
            <v>PUBLICO</v>
          </cell>
          <cell r="I1573" t="str">
            <v>Autorizado</v>
          </cell>
          <cell r="J1573" t="str">
            <v>21021318</v>
          </cell>
          <cell r="K1573" t="str">
            <v>EL CAJUILITO</v>
          </cell>
          <cell r="L1573" t="str">
            <v>RURAL-AISLADA</v>
          </cell>
          <cell r="M1573" t="str">
            <v>SAN CRISTOBAL</v>
          </cell>
          <cell r="N1573" t="str">
            <v>21</v>
          </cell>
          <cell r="O1573" t="str">
            <v>BAJOS DE HAINA</v>
          </cell>
          <cell r="P1573" t="str">
            <v>2103</v>
          </cell>
          <cell r="Q1573" t="str">
            <v>EL CARRIL (D. M.)</v>
          </cell>
          <cell r="R1573" t="str">
            <v>02</v>
          </cell>
          <cell r="S1573" t="str">
            <v>EL CAJUILITO</v>
          </cell>
          <cell r="T1573" t="str">
            <v>02</v>
          </cell>
          <cell r="U1573" t="str">
            <v>CAJUILITO NORTE</v>
          </cell>
          <cell r="V1573" t="str">
            <v>002</v>
          </cell>
          <cell r="W1573" t="str">
            <v>18.4361</v>
          </cell>
          <cell r="X1573" t="str">
            <v>-70.0575</v>
          </cell>
        </row>
        <row r="1574">
          <cell r="A1574" t="str">
            <v>03070</v>
          </cell>
          <cell r="B1574" t="str">
            <v>04 - SAN CRISTOBAL</v>
          </cell>
          <cell r="C1574" t="str">
            <v>0406 - HAINA</v>
          </cell>
          <cell r="D1574" t="str">
            <v>03070</v>
          </cell>
          <cell r="E1574" t="str">
            <v>TERESA ADON</v>
          </cell>
          <cell r="F1574" t="str">
            <v>MATUTINA - VESPERTINA</v>
          </cell>
          <cell r="G1574" t="str">
            <v>INICIAL - PRIMARIO</v>
          </cell>
          <cell r="H1574" t="str">
            <v>PUBLICO</v>
          </cell>
          <cell r="I1574" t="str">
            <v>Autorizado</v>
          </cell>
          <cell r="J1574" t="str">
            <v>21021412</v>
          </cell>
          <cell r="K1574" t="str">
            <v>TERESA ADON</v>
          </cell>
          <cell r="L1574" t="str">
            <v>URBANA</v>
          </cell>
          <cell r="M1574" t="str">
            <v>SAN CRISTOBAL</v>
          </cell>
          <cell r="N1574" t="str">
            <v>21</v>
          </cell>
          <cell r="O1574" t="str">
            <v>BAJOS DE HAINA</v>
          </cell>
          <cell r="P1574" t="str">
            <v>2103</v>
          </cell>
          <cell r="Q1574" t="str">
            <v>EL CARRIL (D. M.)</v>
          </cell>
          <cell r="R1574" t="str">
            <v>02</v>
          </cell>
          <cell r="S1574" t="str">
            <v>LA PARED</v>
          </cell>
          <cell r="T1574" t="str">
            <v>04</v>
          </cell>
          <cell r="U1574" t="str">
            <v>TERESANDÓN</v>
          </cell>
          <cell r="V1574" t="str">
            <v>006</v>
          </cell>
          <cell r="W1574" t="str">
            <v>18.4576</v>
          </cell>
          <cell r="X1574" t="str">
            <v>-70.0364</v>
          </cell>
        </row>
        <row r="1575">
          <cell r="A1575" t="str">
            <v>03181</v>
          </cell>
          <cell r="B1575" t="str">
            <v>04 - SAN CRISTOBAL</v>
          </cell>
          <cell r="C1575" t="str">
            <v>0406 - HAINA</v>
          </cell>
          <cell r="D1575" t="str">
            <v>03181</v>
          </cell>
          <cell r="E1575" t="str">
            <v>NIGUA</v>
          </cell>
          <cell r="F1575" t="str">
            <v>JORNADA EXTENDIDA</v>
          </cell>
          <cell r="G1575" t="str">
            <v>INICIAL - PRIMARIO - SECUNDARIO</v>
          </cell>
          <cell r="H1575" t="str">
            <v>PUBLICO</v>
          </cell>
          <cell r="I1575" t="str">
            <v>Autorizado</v>
          </cell>
          <cell r="J1575" t="str">
            <v>21040238</v>
          </cell>
          <cell r="K1575" t="str">
            <v>NIGUA</v>
          </cell>
          <cell r="L1575" t="str">
            <v>URBANA</v>
          </cell>
          <cell r="M1575" t="str">
            <v>SAN CRISTOBAL</v>
          </cell>
          <cell r="N1575" t="str">
            <v>21</v>
          </cell>
          <cell r="O1575" t="str">
            <v>SAN GREGORIO DE NIGUA</v>
          </cell>
          <cell r="P1575" t="str">
            <v>2107</v>
          </cell>
          <cell r="Q1575" t="str">
            <v>SAN GREGORIO DE NIGUA</v>
          </cell>
          <cell r="R1575" t="str">
            <v>01</v>
          </cell>
          <cell r="S1575" t="str">
            <v>SAN GREGORIO DE NIGUA (ZONA URBANA)</v>
          </cell>
          <cell r="T1575" t="str">
            <v>01</v>
          </cell>
          <cell r="U1575" t="str">
            <v>NIGUA NORTE I</v>
          </cell>
          <cell r="V1575" t="str">
            <v>001</v>
          </cell>
          <cell r="W1575" t="str">
            <v>18.3849</v>
          </cell>
          <cell r="X1575" t="str">
            <v>-70.0545</v>
          </cell>
        </row>
        <row r="1576">
          <cell r="A1576" t="str">
            <v>03182</v>
          </cell>
          <cell r="B1576" t="str">
            <v>04 - SAN CRISTOBAL</v>
          </cell>
          <cell r="C1576" t="str">
            <v>0406 - HAINA</v>
          </cell>
          <cell r="D1576" t="str">
            <v>03182</v>
          </cell>
          <cell r="E1576" t="str">
            <v>PADRE ZEGRI</v>
          </cell>
          <cell r="F1576" t="str">
            <v>MATUTINA - VESPERTINA</v>
          </cell>
          <cell r="G1576" t="str">
            <v>INICIAL - PRIMARIO</v>
          </cell>
          <cell r="H1576" t="str">
            <v>PUBLICO</v>
          </cell>
          <cell r="I1576" t="str">
            <v>Autorizado</v>
          </cell>
          <cell r="J1576" t="str">
            <v>21040419</v>
          </cell>
          <cell r="K1576" t="str">
            <v>PADRE ZEGRI</v>
          </cell>
          <cell r="L1576" t="str">
            <v>URBANA</v>
          </cell>
          <cell r="M1576" t="str">
            <v>SAN CRISTOBAL</v>
          </cell>
          <cell r="N1576" t="str">
            <v>21</v>
          </cell>
          <cell r="O1576" t="str">
            <v>SAN GREGORIO DE NIGUA</v>
          </cell>
          <cell r="P1576" t="str">
            <v>2107</v>
          </cell>
          <cell r="Q1576" t="str">
            <v>SAN GREGORIO DE NIGUA</v>
          </cell>
          <cell r="R1576" t="str">
            <v>01</v>
          </cell>
          <cell r="S1576" t="str">
            <v>SAN GREGORIO DE NIGUA (ZONA URBANA)</v>
          </cell>
          <cell r="T1576" t="str">
            <v>01</v>
          </cell>
          <cell r="U1576" t="str">
            <v>NIGUA NORTE I</v>
          </cell>
          <cell r="V1576" t="str">
            <v>001</v>
          </cell>
          <cell r="W1576" t="str">
            <v>18.376</v>
          </cell>
          <cell r="X1576" t="str">
            <v>-70.0536</v>
          </cell>
        </row>
        <row r="1577">
          <cell r="A1577" t="str">
            <v>03183</v>
          </cell>
          <cell r="B1577" t="str">
            <v>04 - SAN CRISTOBAL</v>
          </cell>
          <cell r="C1577" t="str">
            <v>0406 - HAINA</v>
          </cell>
          <cell r="D1577" t="str">
            <v>03183</v>
          </cell>
          <cell r="E1577" t="str">
            <v>YOGO YOGO</v>
          </cell>
          <cell r="F1577" t="str">
            <v>MATUTINA - VESPERTINA</v>
          </cell>
          <cell r="G1577" t="str">
            <v>INICIAL - PRIMARIO - SECUNDARIO</v>
          </cell>
          <cell r="H1577" t="str">
            <v>PUBLICO</v>
          </cell>
          <cell r="I1577" t="str">
            <v>Autorizado</v>
          </cell>
          <cell r="J1577" t="str">
            <v>21040617</v>
          </cell>
          <cell r="K1577" t="str">
            <v>YOGO YOGO</v>
          </cell>
          <cell r="L1577" t="str">
            <v>URBANA</v>
          </cell>
          <cell r="M1577" t="str">
            <v>SAN CRISTOBAL</v>
          </cell>
          <cell r="N1577" t="str">
            <v>21</v>
          </cell>
          <cell r="O1577" t="str">
            <v>SAN GREGORIO DE NIGUA</v>
          </cell>
          <cell r="P1577" t="str">
            <v>2107</v>
          </cell>
          <cell r="Q1577" t="str">
            <v>SAN GREGORIO DE NIGUA</v>
          </cell>
          <cell r="R1577" t="str">
            <v>01</v>
          </cell>
          <cell r="S1577" t="str">
            <v>BOCA DE NIGUA</v>
          </cell>
          <cell r="T1577" t="str">
            <v>02</v>
          </cell>
          <cell r="U1577" t="str">
            <v>YOGO YOGO</v>
          </cell>
          <cell r="V1577" t="str">
            <v>008</v>
          </cell>
          <cell r="W1577" t="str">
            <v>18.3972</v>
          </cell>
          <cell r="X1577" t="str">
            <v>-70.0463</v>
          </cell>
        </row>
        <row r="1578">
          <cell r="A1578" t="str">
            <v>03184</v>
          </cell>
          <cell r="B1578" t="str">
            <v>04 - SAN CRISTOBAL</v>
          </cell>
          <cell r="C1578" t="str">
            <v>0406 - HAINA</v>
          </cell>
          <cell r="D1578" t="str">
            <v>03184</v>
          </cell>
          <cell r="E1578" t="str">
            <v>CAMBELEN</v>
          </cell>
          <cell r="F1578" t="str">
            <v>JORNADA EXTENDIDA</v>
          </cell>
          <cell r="G1578" t="str">
            <v>INICIAL - PRIMARIO - SECUNDARIO</v>
          </cell>
          <cell r="H1578" t="str">
            <v>PUBLICO</v>
          </cell>
          <cell r="I1578" t="str">
            <v>Autorizado</v>
          </cell>
          <cell r="J1578" t="str">
            <v>21040711</v>
          </cell>
          <cell r="K1578" t="str">
            <v>CAMBELEN</v>
          </cell>
          <cell r="L1578" t="str">
            <v>RURAL</v>
          </cell>
          <cell r="M1578" t="str">
            <v>SAN CRISTOBAL</v>
          </cell>
          <cell r="N1578" t="str">
            <v>21</v>
          </cell>
          <cell r="O1578" t="str">
            <v>SAN GREGORIO DE NIGUA</v>
          </cell>
          <cell r="P1578" t="str">
            <v>2107</v>
          </cell>
          <cell r="Q1578" t="str">
            <v>SAN GREGORIO DE NIGUA</v>
          </cell>
          <cell r="R1578" t="str">
            <v>01</v>
          </cell>
          <cell r="S1578" t="str">
            <v>BOCA DE NIGUA</v>
          </cell>
          <cell r="T1578" t="str">
            <v>02</v>
          </cell>
          <cell r="U1578" t="str">
            <v>CAMBELÉN</v>
          </cell>
          <cell r="V1578" t="str">
            <v>006</v>
          </cell>
          <cell r="W1578" t="str">
            <v>18.39857</v>
          </cell>
          <cell r="X1578" t="str">
            <v>-70.063192</v>
          </cell>
        </row>
        <row r="1579">
          <cell r="A1579" t="str">
            <v>03187</v>
          </cell>
          <cell r="B1579" t="str">
            <v>04 - SAN CRISTOBAL</v>
          </cell>
          <cell r="C1579" t="str">
            <v>0406 - HAINA</v>
          </cell>
          <cell r="D1579" t="str">
            <v>03187</v>
          </cell>
          <cell r="E1579" t="str">
            <v>HATO VIEJO</v>
          </cell>
          <cell r="F1579" t="str">
            <v>JORNADA EXTENDIDA</v>
          </cell>
          <cell r="G1579" t="str">
            <v>INICIAL - PRIMARIO</v>
          </cell>
          <cell r="H1579" t="str">
            <v>PUBLICO</v>
          </cell>
          <cell r="I1579" t="str">
            <v>Autorizado</v>
          </cell>
          <cell r="J1579" t="str">
            <v>21041112</v>
          </cell>
          <cell r="K1579" t="str">
            <v>HATO VIEJO</v>
          </cell>
          <cell r="L1579" t="str">
            <v>RURAL</v>
          </cell>
          <cell r="M1579" t="str">
            <v>SAN CRISTOBAL</v>
          </cell>
          <cell r="N1579" t="str">
            <v>21</v>
          </cell>
          <cell r="O1579" t="str">
            <v>SAN GREGORIO DE NIGUA</v>
          </cell>
          <cell r="P1579" t="str">
            <v>2107</v>
          </cell>
          <cell r="Q1579" t="str">
            <v>SAN GREGORIO DE NIGUA</v>
          </cell>
          <cell r="R1579" t="str">
            <v>01</v>
          </cell>
          <cell r="S1579" t="str">
            <v>NAJAYO ABAJO</v>
          </cell>
          <cell r="T1579" t="str">
            <v>03</v>
          </cell>
          <cell r="U1579" t="str">
            <v>HATO VIEJO</v>
          </cell>
          <cell r="V1579" t="str">
            <v>003</v>
          </cell>
          <cell r="W1579" t="str">
            <v>18.3475</v>
          </cell>
          <cell r="X1579" t="str">
            <v>-70.076</v>
          </cell>
        </row>
        <row r="1580">
          <cell r="A1580" t="str">
            <v>03188</v>
          </cell>
          <cell r="B1580" t="str">
            <v>04 - SAN CRISTOBAL</v>
          </cell>
          <cell r="C1580" t="str">
            <v>0406 - HAINA</v>
          </cell>
          <cell r="D1580" t="str">
            <v>03188</v>
          </cell>
          <cell r="E1580" t="str">
            <v>GOYO VIEJO</v>
          </cell>
          <cell r="F1580" t="str">
            <v>JORNADA EXTENDIDA</v>
          </cell>
          <cell r="G1580" t="str">
            <v>INICIAL - PRIMARIO</v>
          </cell>
          <cell r="H1580" t="str">
            <v>PUBLICO</v>
          </cell>
          <cell r="I1580" t="str">
            <v>Autorizado</v>
          </cell>
          <cell r="J1580" t="str">
            <v>21041414</v>
          </cell>
          <cell r="K1580" t="str">
            <v>GOYO VIEJO</v>
          </cell>
          <cell r="L1580" t="str">
            <v>RURAL-AISLADA</v>
          </cell>
          <cell r="M1580" t="str">
            <v>SAN CRISTOBAL</v>
          </cell>
          <cell r="N1580" t="str">
            <v>21</v>
          </cell>
          <cell r="O1580" t="str">
            <v>SAN GREGORIO DE NIGUA</v>
          </cell>
          <cell r="P1580" t="str">
            <v>2107</v>
          </cell>
          <cell r="Q1580" t="str">
            <v>SAN GREGORIO DE NIGUA</v>
          </cell>
          <cell r="R1580" t="str">
            <v>01</v>
          </cell>
          <cell r="S1580" t="str">
            <v>NAJAYO ABAJO</v>
          </cell>
          <cell r="T1580" t="str">
            <v>03</v>
          </cell>
          <cell r="U1580" t="str">
            <v>GOYO VIEJO</v>
          </cell>
          <cell r="V1580" t="str">
            <v>008</v>
          </cell>
          <cell r="W1580" t="str">
            <v>18.364386</v>
          </cell>
          <cell r="X1580" t="str">
            <v>-70.083667</v>
          </cell>
        </row>
        <row r="1581">
          <cell r="A1581" t="str">
            <v>03189</v>
          </cell>
          <cell r="B1581" t="str">
            <v>04 - SAN CRISTOBAL</v>
          </cell>
          <cell r="C1581" t="str">
            <v>0406 - HAINA</v>
          </cell>
          <cell r="D1581" t="str">
            <v>03189</v>
          </cell>
          <cell r="E1581" t="str">
            <v>JULIAN JIMENEZ</v>
          </cell>
          <cell r="F1581" t="str">
            <v>JORNADA EXTENDIDA</v>
          </cell>
          <cell r="G1581" t="str">
            <v>PRIMARIO</v>
          </cell>
          <cell r="H1581" t="str">
            <v>PUBLICO</v>
          </cell>
          <cell r="I1581" t="str">
            <v>Autorizado</v>
          </cell>
          <cell r="J1581" t="str">
            <v>21041518</v>
          </cell>
          <cell r="K1581" t="str">
            <v>JULIAN JIMENEZ</v>
          </cell>
          <cell r="L1581" t="str">
            <v>RURAL-AISLADA</v>
          </cell>
          <cell r="M1581" t="str">
            <v>SAN CRISTOBAL</v>
          </cell>
          <cell r="N1581" t="str">
            <v>21</v>
          </cell>
          <cell r="O1581" t="str">
            <v>SAN GREGORIO DE NIGUA</v>
          </cell>
          <cell r="P1581" t="str">
            <v>2107</v>
          </cell>
          <cell r="Q1581" t="str">
            <v>SAN GREGORIO DE NIGUA</v>
          </cell>
          <cell r="R1581" t="str">
            <v>01</v>
          </cell>
          <cell r="S1581" t="str">
            <v>NAJAYO ABAJO</v>
          </cell>
          <cell r="T1581" t="str">
            <v>03</v>
          </cell>
          <cell r="U1581" t="str">
            <v>NAJAYO ABAJO O CRUCE DE NAJAYO</v>
          </cell>
          <cell r="V1581" t="str">
            <v>002</v>
          </cell>
          <cell r="W1581" t="str">
            <v>18.3593</v>
          </cell>
          <cell r="X1581" t="str">
            <v>-70.07184</v>
          </cell>
        </row>
        <row r="1582">
          <cell r="A1582" t="str">
            <v>03191</v>
          </cell>
          <cell r="B1582" t="str">
            <v>04 - SAN CRISTOBAL</v>
          </cell>
          <cell r="C1582" t="str">
            <v>0406 - HAINA</v>
          </cell>
          <cell r="D1582" t="str">
            <v>03191</v>
          </cell>
          <cell r="E1582" t="str">
            <v>SAN NICOLAS</v>
          </cell>
          <cell r="F1582" t="str">
            <v>MATUTINA - VESPERTINA</v>
          </cell>
          <cell r="G1582" t="str">
            <v>INICIAL - PRIMARIO - SECUNDARIO</v>
          </cell>
          <cell r="H1582" t="str">
            <v>PUBLICO</v>
          </cell>
          <cell r="I1582" t="str">
            <v>Autorizado</v>
          </cell>
          <cell r="J1582" t="str">
            <v>21041716</v>
          </cell>
          <cell r="K1582" t="str">
            <v>SAN NICOLAS</v>
          </cell>
          <cell r="L1582" t="str">
            <v>RURAL-AISLADA</v>
          </cell>
          <cell r="M1582" t="str">
            <v>SAN CRISTOBAL</v>
          </cell>
          <cell r="N1582" t="str">
            <v>21</v>
          </cell>
          <cell r="O1582" t="str">
            <v>SAN GREGORIO DE NIGUA</v>
          </cell>
          <cell r="P1582" t="str">
            <v>2107</v>
          </cell>
          <cell r="Q1582" t="str">
            <v>SAN GREGORIO DE NIGUA</v>
          </cell>
          <cell r="R1582" t="str">
            <v>01</v>
          </cell>
          <cell r="S1582" t="str">
            <v>BOCA DE NIGUA</v>
          </cell>
          <cell r="T1582" t="str">
            <v>02</v>
          </cell>
          <cell r="U1582" t="str">
            <v>SAN NICOLÁS</v>
          </cell>
          <cell r="V1582" t="str">
            <v>005</v>
          </cell>
          <cell r="W1582" t="str">
            <v>18.383357</v>
          </cell>
          <cell r="X1582" t="str">
            <v>-70.075222</v>
          </cell>
        </row>
        <row r="1583">
          <cell r="A1583" t="str">
            <v>03194</v>
          </cell>
          <cell r="B1583" t="str">
            <v>04 - SAN CRISTOBAL</v>
          </cell>
          <cell r="C1583" t="str">
            <v>0406 - HAINA</v>
          </cell>
          <cell r="D1583" t="str">
            <v>03194</v>
          </cell>
          <cell r="E1583" t="str">
            <v>BOCA DE NIGUA</v>
          </cell>
          <cell r="F1583" t="str">
            <v>MATUTINA - VESPERTINA</v>
          </cell>
          <cell r="G1583" t="str">
            <v>INICIAL - PRIMARIO - SECUNDARIO</v>
          </cell>
          <cell r="H1583" t="str">
            <v>PUBLICO</v>
          </cell>
          <cell r="I1583" t="str">
            <v>Autorizado</v>
          </cell>
          <cell r="J1583" t="str">
            <v>21042013</v>
          </cell>
          <cell r="K1583" t="str">
            <v>BOCA DE NIGUA</v>
          </cell>
          <cell r="L1583" t="str">
            <v>RURAL</v>
          </cell>
          <cell r="M1583" t="str">
            <v>SAN CRISTOBAL</v>
          </cell>
          <cell r="N1583" t="str">
            <v>21</v>
          </cell>
          <cell r="O1583" t="str">
            <v>SAN GREGORIO DE NIGUA</v>
          </cell>
          <cell r="P1583" t="str">
            <v>2107</v>
          </cell>
          <cell r="Q1583" t="str">
            <v>SAN GREGORIO DE NIGUA</v>
          </cell>
          <cell r="R1583" t="str">
            <v>01</v>
          </cell>
          <cell r="S1583" t="str">
            <v>BOCA DE NIGUA</v>
          </cell>
          <cell r="T1583" t="str">
            <v>02</v>
          </cell>
          <cell r="U1583" t="str">
            <v>BOCA DE NIGUA</v>
          </cell>
          <cell r="V1583" t="str">
            <v>004</v>
          </cell>
          <cell r="W1583" t="str">
            <v>18.371</v>
          </cell>
          <cell r="X1583" t="str">
            <v>-70.0673</v>
          </cell>
        </row>
        <row r="1584">
          <cell r="A1584" t="str">
            <v>03214</v>
          </cell>
          <cell r="B1584" t="str">
            <v>04 - SAN CRISTOBAL</v>
          </cell>
          <cell r="C1584" t="str">
            <v>0406 - HAINA</v>
          </cell>
          <cell r="D1584" t="str">
            <v>03214</v>
          </cell>
          <cell r="E1584" t="str">
            <v>EL PROGRESO</v>
          </cell>
          <cell r="F1584" t="str">
            <v>MATUTINA - VESPERTINA</v>
          </cell>
          <cell r="G1584" t="str">
            <v>INICIAL - PRIMARIO - SECUNDARIO</v>
          </cell>
          <cell r="H1584" t="str">
            <v>PUBLICO</v>
          </cell>
          <cell r="I1584" t="str">
            <v>Autorizado</v>
          </cell>
          <cell r="J1584" t="str">
            <v>21044612</v>
          </cell>
          <cell r="K1584" t="str">
            <v>EL PROGRESO</v>
          </cell>
          <cell r="L1584" t="str">
            <v>URBANA</v>
          </cell>
          <cell r="M1584" t="str">
            <v>SAN CRISTOBAL</v>
          </cell>
          <cell r="N1584" t="str">
            <v>21</v>
          </cell>
          <cell r="O1584" t="str">
            <v>BAJOS DE HAINA</v>
          </cell>
          <cell r="P1584" t="str">
            <v>2103</v>
          </cell>
          <cell r="Q1584" t="str">
            <v>BAJOS DE HAINA</v>
          </cell>
          <cell r="R1584" t="str">
            <v>01</v>
          </cell>
          <cell r="S1584" t="str">
            <v>BAJOS DE HAINA (ZONA URBANA)</v>
          </cell>
          <cell r="T1584" t="str">
            <v>01</v>
          </cell>
          <cell r="U1584" t="str">
            <v>PIEDRA BLANCA</v>
          </cell>
          <cell r="V1584" t="str">
            <v>002</v>
          </cell>
          <cell r="W1584" t="str">
            <v>18.426948</v>
          </cell>
          <cell r="X1584" t="str">
            <v>-70.027805</v>
          </cell>
        </row>
        <row r="1585">
          <cell r="A1585" t="str">
            <v>03216</v>
          </cell>
          <cell r="B1585" t="str">
            <v>04 - SAN CRISTOBAL</v>
          </cell>
          <cell r="C1585" t="str">
            <v>0406 - HAINA</v>
          </cell>
          <cell r="D1585" t="str">
            <v>03216</v>
          </cell>
          <cell r="E1585" t="str">
            <v>SAN JOSE</v>
          </cell>
          <cell r="F1585" t="str">
            <v>MATUTINA - VESPERTINA</v>
          </cell>
          <cell r="G1585" t="str">
            <v>INICIAL - PRIMARIO - SECUNDARIO</v>
          </cell>
          <cell r="H1585" t="str">
            <v>PUBLICO</v>
          </cell>
          <cell r="I1585" t="str">
            <v>Autorizado</v>
          </cell>
          <cell r="J1585" t="str">
            <v>21044919</v>
          </cell>
          <cell r="K1585" t="str">
            <v>SAN JOSE</v>
          </cell>
          <cell r="L1585" t="str">
            <v>URBANA</v>
          </cell>
          <cell r="M1585" t="str">
            <v>SAN CRISTOBAL</v>
          </cell>
          <cell r="N1585" t="str">
            <v>21</v>
          </cell>
          <cell r="O1585" t="str">
            <v>BAJOS DE HAINA</v>
          </cell>
          <cell r="P1585" t="str">
            <v>2103</v>
          </cell>
          <cell r="Q1585" t="str">
            <v>BAJOS DE HAINA</v>
          </cell>
          <cell r="R1585" t="str">
            <v>01</v>
          </cell>
          <cell r="S1585" t="str">
            <v>BAJOS DE HAINA (ZONA URBANA)</v>
          </cell>
          <cell r="T1585" t="str">
            <v>01</v>
          </cell>
          <cell r="U1585" t="str">
            <v>PIEDRA BLANCA</v>
          </cell>
          <cell r="V1585" t="str">
            <v>002</v>
          </cell>
          <cell r="W1585" t="str">
            <v>18.4238</v>
          </cell>
          <cell r="X1585" t="str">
            <v>-70.0283</v>
          </cell>
        </row>
        <row r="1586">
          <cell r="A1586" t="str">
            <v>03217</v>
          </cell>
          <cell r="B1586" t="str">
            <v>04 - SAN CRISTOBAL</v>
          </cell>
          <cell r="C1586" t="str">
            <v>0406 - HAINA</v>
          </cell>
          <cell r="D1586" t="str">
            <v>03217</v>
          </cell>
          <cell r="E1586" t="str">
            <v>BAJOS DE HAINA</v>
          </cell>
          <cell r="F1586" t="str">
            <v>MATUTINA - VESPERTINA</v>
          </cell>
          <cell r="G1586" t="str">
            <v>INICIAL - PRIMARIO</v>
          </cell>
          <cell r="H1586" t="str">
            <v>PUBLICO</v>
          </cell>
          <cell r="I1586" t="str">
            <v>Autorizado</v>
          </cell>
          <cell r="J1586" t="str">
            <v>21045017</v>
          </cell>
          <cell r="K1586" t="str">
            <v>BAJOS DE HAINA</v>
          </cell>
          <cell r="L1586" t="str">
            <v>URBANA-MARGINAL</v>
          </cell>
          <cell r="M1586" t="str">
            <v>SAN CRISTOBAL</v>
          </cell>
          <cell r="N1586" t="str">
            <v>21</v>
          </cell>
          <cell r="O1586" t="str">
            <v>BAJOS DE HAINA</v>
          </cell>
          <cell r="P1586" t="str">
            <v>2103</v>
          </cell>
          <cell r="Q1586" t="str">
            <v>BAJOS DE HAINA</v>
          </cell>
          <cell r="R1586" t="str">
            <v>01</v>
          </cell>
          <cell r="S1586" t="str">
            <v>BAJOS DE HAINA (ZONA URBANA)</v>
          </cell>
          <cell r="T1586" t="str">
            <v>01</v>
          </cell>
          <cell r="U1586" t="str">
            <v>EL CENTRO</v>
          </cell>
          <cell r="V1586" t="str">
            <v>010</v>
          </cell>
          <cell r="W1586" t="str">
            <v>18.4111</v>
          </cell>
          <cell r="X1586" t="str">
            <v>-70.0306</v>
          </cell>
        </row>
        <row r="1587">
          <cell r="A1587" t="str">
            <v>03233</v>
          </cell>
          <cell r="B1587" t="str">
            <v>04 - SAN CRISTOBAL</v>
          </cell>
          <cell r="C1587" t="str">
            <v>0406 - HAINA</v>
          </cell>
          <cell r="D1587" t="str">
            <v>03233</v>
          </cell>
          <cell r="E1587" t="str">
            <v>JUANA ABREU</v>
          </cell>
          <cell r="F1587" t="str">
            <v>MATUTINA - VESPERTINA</v>
          </cell>
          <cell r="G1587" t="str">
            <v>INICIAL - PRIMARIO - SECUNDARIO</v>
          </cell>
          <cell r="H1587" t="str">
            <v>PUBLICO</v>
          </cell>
          <cell r="I1587" t="str">
            <v>Autorizado</v>
          </cell>
          <cell r="J1587" t="str">
            <v>21048212</v>
          </cell>
          <cell r="K1587" t="str">
            <v>JUANA ABREU</v>
          </cell>
          <cell r="L1587" t="str">
            <v>URBANA-MARGINAL</v>
          </cell>
          <cell r="M1587" t="str">
            <v>SAN CRISTOBAL</v>
          </cell>
          <cell r="N1587" t="str">
            <v>21</v>
          </cell>
          <cell r="O1587" t="str">
            <v>BAJOS DE HAINA</v>
          </cell>
          <cell r="P1587" t="str">
            <v>2103</v>
          </cell>
          <cell r="Q1587" t="str">
            <v>EL CARRIL (D. M.)</v>
          </cell>
          <cell r="R1587" t="str">
            <v>02</v>
          </cell>
          <cell r="S1587" t="str">
            <v>QUITA SUEÑO</v>
          </cell>
          <cell r="T1587" t="str">
            <v>03</v>
          </cell>
          <cell r="U1587" t="str">
            <v>BARCEQUILLO INDUSTRIAL</v>
          </cell>
          <cell r="V1587" t="str">
            <v>002</v>
          </cell>
          <cell r="W1587" t="str">
            <v>18.4206</v>
          </cell>
          <cell r="X1587" t="str">
            <v>-70.0393</v>
          </cell>
        </row>
        <row r="1588">
          <cell r="A1588" t="str">
            <v>03234</v>
          </cell>
          <cell r="B1588" t="str">
            <v>04 - SAN CRISTOBAL</v>
          </cell>
          <cell r="C1588" t="str">
            <v>0406 - HAINA</v>
          </cell>
          <cell r="D1588" t="str">
            <v>03234</v>
          </cell>
          <cell r="E1588" t="str">
            <v>CABON</v>
          </cell>
          <cell r="F1588" t="str">
            <v>MATUTINA - VESPERTINA</v>
          </cell>
          <cell r="G1588" t="str">
            <v>INICIAL - PRIMARIO</v>
          </cell>
          <cell r="H1588" t="str">
            <v>PUBLICO</v>
          </cell>
          <cell r="I1588" t="str">
            <v>Autorizado</v>
          </cell>
          <cell r="J1588" t="str">
            <v>21048717</v>
          </cell>
          <cell r="K1588" t="str">
            <v>CABON</v>
          </cell>
          <cell r="L1588" t="str">
            <v>URBANA</v>
          </cell>
          <cell r="M1588" t="str">
            <v>SAN CRISTOBAL</v>
          </cell>
          <cell r="N1588" t="str">
            <v>21</v>
          </cell>
          <cell r="O1588" t="str">
            <v>BAJOS DE HAINA</v>
          </cell>
          <cell r="P1588" t="str">
            <v>2103</v>
          </cell>
          <cell r="Q1588" t="str">
            <v>BAJOS DE HAINA</v>
          </cell>
          <cell r="R1588" t="str">
            <v>01</v>
          </cell>
          <cell r="S1588" t="str">
            <v>HAINA</v>
          </cell>
          <cell r="T1588" t="str">
            <v>02</v>
          </cell>
          <cell r="U1588" t="str">
            <v>CABÓN</v>
          </cell>
          <cell r="V1588" t="str">
            <v>002</v>
          </cell>
          <cell r="W1588" t="str">
            <v>18.431343</v>
          </cell>
          <cell r="X1588" t="str">
            <v>-70.016117</v>
          </cell>
        </row>
        <row r="1589">
          <cell r="A1589" t="str">
            <v>03235</v>
          </cell>
          <cell r="B1589" t="str">
            <v>04 - SAN CRISTOBAL</v>
          </cell>
          <cell r="C1589" t="str">
            <v>0406 - HAINA</v>
          </cell>
          <cell r="D1589" t="str">
            <v>03235</v>
          </cell>
          <cell r="E1589" t="str">
            <v>MI ESPERANZA</v>
          </cell>
          <cell r="F1589" t="str">
            <v>MATUTINA - VESPERTINA</v>
          </cell>
          <cell r="G1589" t="str">
            <v>INICIAL - PRIMARIO - SECUNDARIO</v>
          </cell>
          <cell r="H1589" t="str">
            <v>PUBLICO</v>
          </cell>
          <cell r="I1589" t="str">
            <v>Autorizado</v>
          </cell>
          <cell r="J1589" t="str">
            <v>21048915</v>
          </cell>
          <cell r="K1589" t="str">
            <v>MI ESPERANZA</v>
          </cell>
          <cell r="L1589" t="str">
            <v>URBANA-MARGINAL</v>
          </cell>
          <cell r="M1589" t="str">
            <v>SAN CRISTOBAL</v>
          </cell>
          <cell r="N1589" t="str">
            <v>21</v>
          </cell>
          <cell r="O1589" t="str">
            <v>BAJOS DE HAINA</v>
          </cell>
          <cell r="P1589" t="str">
            <v>2103</v>
          </cell>
          <cell r="Q1589" t="str">
            <v>BAJOS DE HAINA</v>
          </cell>
          <cell r="R1589" t="str">
            <v>01</v>
          </cell>
          <cell r="S1589" t="str">
            <v>BAJOS DE HAINA (ZONA URBANA)</v>
          </cell>
          <cell r="T1589" t="str">
            <v>01</v>
          </cell>
          <cell r="U1589" t="str">
            <v>PIEDRA BLANCA</v>
          </cell>
          <cell r="V1589" t="str">
            <v>002</v>
          </cell>
          <cell r="W1589" t="str">
            <v>18.434426</v>
          </cell>
          <cell r="X1589" t="str">
            <v>-70.024314</v>
          </cell>
        </row>
        <row r="1590">
          <cell r="A1590" t="str">
            <v>03236</v>
          </cell>
          <cell r="B1590" t="str">
            <v>04 - SAN CRISTOBAL</v>
          </cell>
          <cell r="C1590" t="str">
            <v>0406 - HAINA</v>
          </cell>
          <cell r="D1590" t="str">
            <v>03236</v>
          </cell>
          <cell r="E1590" t="str">
            <v>PROF. MERCEDES PEREZ</v>
          </cell>
          <cell r="F1590" t="str">
            <v>MATUTINA - VESPERTINA</v>
          </cell>
          <cell r="G1590" t="str">
            <v>INICIAL - PRIMARIO</v>
          </cell>
          <cell r="H1590" t="str">
            <v>PUBLICO</v>
          </cell>
          <cell r="I1590" t="str">
            <v>Autorizado</v>
          </cell>
          <cell r="J1590" t="str">
            <v>21049211</v>
          </cell>
          <cell r="K1590" t="str">
            <v>PROF. MERCEDES PEREZ</v>
          </cell>
          <cell r="L1590" t="str">
            <v>URBANA-MARGINAL</v>
          </cell>
          <cell r="M1590" t="str">
            <v>SAN CRISTOBAL</v>
          </cell>
          <cell r="N1590" t="str">
            <v>21</v>
          </cell>
          <cell r="O1590" t="str">
            <v>BAJOS DE HAINA</v>
          </cell>
          <cell r="P1590" t="str">
            <v>2103</v>
          </cell>
          <cell r="Q1590" t="str">
            <v>BAJOS DE HAINA</v>
          </cell>
          <cell r="R1590" t="str">
            <v>01</v>
          </cell>
          <cell r="S1590" t="str">
            <v>BAJOS DE HAINA (ZONA URBANA)</v>
          </cell>
          <cell r="T1590" t="str">
            <v>01</v>
          </cell>
          <cell r="U1590" t="str">
            <v>LOS GRINGOS</v>
          </cell>
          <cell r="V1590" t="str">
            <v>006</v>
          </cell>
          <cell r="W1590" t="str">
            <v>18.413337</v>
          </cell>
          <cell r="X1590" t="str">
            <v>-70.026663</v>
          </cell>
        </row>
        <row r="1591">
          <cell r="A1591" t="str">
            <v>03245</v>
          </cell>
          <cell r="B1591" t="str">
            <v>04 - SAN CRISTOBAL</v>
          </cell>
          <cell r="C1591" t="str">
            <v>0406 - HAINA</v>
          </cell>
          <cell r="D1591" t="str">
            <v>03245</v>
          </cell>
          <cell r="E1591" t="str">
            <v>VILLA MARIA</v>
          </cell>
          <cell r="F1591" t="str">
            <v>MATUTINA - VESPERTINA</v>
          </cell>
          <cell r="G1591" t="str">
            <v>INICIAL - PRIMARIO - SECUNDARIO</v>
          </cell>
          <cell r="H1591" t="str">
            <v>PUBLICO</v>
          </cell>
          <cell r="I1591" t="str">
            <v>Autorizado</v>
          </cell>
          <cell r="J1591" t="str">
            <v>21050813</v>
          </cell>
          <cell r="K1591" t="str">
            <v>VILLA MARIA</v>
          </cell>
          <cell r="L1591" t="str">
            <v>URBANA</v>
          </cell>
          <cell r="M1591" t="str">
            <v>SAN CRISTOBAL</v>
          </cell>
          <cell r="N1591" t="str">
            <v>21</v>
          </cell>
          <cell r="O1591" t="str">
            <v>BAJOS DE HAINA</v>
          </cell>
          <cell r="P1591" t="str">
            <v>2103</v>
          </cell>
          <cell r="Q1591" t="str">
            <v>EL CARRIL (D. M.)</v>
          </cell>
          <cell r="R1591" t="str">
            <v>02</v>
          </cell>
          <cell r="S1591" t="str">
            <v>QUITA SUEÑO</v>
          </cell>
          <cell r="T1591" t="str">
            <v>03</v>
          </cell>
          <cell r="U1591" t="str">
            <v>VILLA MARÍA</v>
          </cell>
          <cell r="V1591" t="str">
            <v>001</v>
          </cell>
          <cell r="W1591" t="str">
            <v>18.4335</v>
          </cell>
          <cell r="X1591" t="str">
            <v>-70.0326</v>
          </cell>
        </row>
        <row r="1592">
          <cell r="A1592" t="str">
            <v>03252</v>
          </cell>
          <cell r="B1592" t="str">
            <v>04 - SAN CRISTOBAL</v>
          </cell>
          <cell r="C1592" t="str">
            <v>0406 - HAINA</v>
          </cell>
          <cell r="D1592" t="str">
            <v>03252</v>
          </cell>
          <cell r="E1592" t="str">
            <v>THELMA GERMAN GUANTE</v>
          </cell>
          <cell r="F1592" t="str">
            <v>MATUTINA - VESPERTINA</v>
          </cell>
          <cell r="G1592" t="str">
            <v>INICIAL - PRIMARIO - SECUNDARIO</v>
          </cell>
          <cell r="H1592" t="str">
            <v>PUBLICO</v>
          </cell>
          <cell r="I1592" t="str">
            <v>Autorizado</v>
          </cell>
          <cell r="J1592" t="str">
            <v>21058211</v>
          </cell>
          <cell r="K1592" t="str">
            <v>THELMA GERMAN GUANTE</v>
          </cell>
          <cell r="L1592" t="str">
            <v>URBANA</v>
          </cell>
          <cell r="M1592" t="str">
            <v>SAN CRISTOBAL</v>
          </cell>
          <cell r="N1592" t="str">
            <v>21</v>
          </cell>
          <cell r="O1592" t="str">
            <v>BAJOS DE HAINA</v>
          </cell>
          <cell r="P1592" t="str">
            <v>2103</v>
          </cell>
          <cell r="Q1592" t="str">
            <v>BAJOS DE HAINA</v>
          </cell>
          <cell r="R1592" t="str">
            <v>01</v>
          </cell>
          <cell r="S1592" t="str">
            <v>BAJOS DE HAINA (ZONA URBANA)</v>
          </cell>
          <cell r="T1592" t="str">
            <v>01</v>
          </cell>
          <cell r="U1592" t="str">
            <v>PIEDRA BLANCA</v>
          </cell>
          <cell r="V1592" t="str">
            <v>002</v>
          </cell>
          <cell r="W1592" t="str">
            <v>18.4269</v>
          </cell>
          <cell r="X1592" t="str">
            <v>-70.0233</v>
          </cell>
        </row>
        <row r="1593">
          <cell r="A1593" t="str">
            <v>03254</v>
          </cell>
          <cell r="B1593" t="str">
            <v>04 - SAN CRISTOBAL</v>
          </cell>
          <cell r="C1593" t="str">
            <v>0406 - HAINA</v>
          </cell>
          <cell r="D1593" t="str">
            <v>03254</v>
          </cell>
          <cell r="E1593" t="str">
            <v>CARDENAL SANCHA</v>
          </cell>
          <cell r="F1593" t="str">
            <v>VESPERTINA</v>
          </cell>
          <cell r="G1593" t="str">
            <v>PRIMARIO</v>
          </cell>
          <cell r="H1593" t="str">
            <v>PUBLICO</v>
          </cell>
          <cell r="I1593" t="str">
            <v>Autorizado</v>
          </cell>
          <cell r="J1593" t="str">
            <v>21018817</v>
          </cell>
          <cell r="K1593" t="str">
            <v>SAN AGUSTIN</v>
          </cell>
          <cell r="L1593" t="str">
            <v>URBANA</v>
          </cell>
          <cell r="M1593" t="str">
            <v>SAN CRISTOBAL</v>
          </cell>
          <cell r="N1593" t="str">
            <v>21</v>
          </cell>
          <cell r="O1593" t="str">
            <v>BAJOS DE HAINA</v>
          </cell>
          <cell r="P1593" t="str">
            <v>2103</v>
          </cell>
          <cell r="Q1593" t="str">
            <v>BAJOS DE HAINA</v>
          </cell>
          <cell r="R1593" t="str">
            <v>01</v>
          </cell>
          <cell r="S1593" t="str">
            <v>BAJOS DE HAINA (ZONA URBANA)</v>
          </cell>
          <cell r="T1593" t="str">
            <v>01</v>
          </cell>
          <cell r="U1593" t="str">
            <v>VILLA LISA</v>
          </cell>
          <cell r="V1593" t="str">
            <v>007</v>
          </cell>
          <cell r="W1593" t="str">
            <v>18.4135</v>
          </cell>
          <cell r="X1593" t="str">
            <v>-70.032881</v>
          </cell>
        </row>
        <row r="1594">
          <cell r="A1594" t="str">
            <v>03255</v>
          </cell>
          <cell r="B1594" t="str">
            <v>04 - SAN CRISTOBAL</v>
          </cell>
          <cell r="C1594" t="str">
            <v>0406 - HAINA</v>
          </cell>
          <cell r="D1594" t="str">
            <v>03255</v>
          </cell>
          <cell r="E1594" t="str">
            <v>LA FELICIANA</v>
          </cell>
          <cell r="F1594" t="str">
            <v>MATUTINA - VESPERTINA</v>
          </cell>
          <cell r="G1594" t="str">
            <v>INICIAL - PRIMARIO - SECUNDARIO</v>
          </cell>
          <cell r="H1594" t="str">
            <v>PUBLICO</v>
          </cell>
          <cell r="I1594" t="str">
            <v>Autorizado</v>
          </cell>
          <cell r="J1594" t="str">
            <v>21058716</v>
          </cell>
          <cell r="K1594" t="str">
            <v>FELICIANA</v>
          </cell>
          <cell r="L1594" t="str">
            <v>RURAL</v>
          </cell>
          <cell r="M1594" t="str">
            <v>SAN CRISTOBAL</v>
          </cell>
          <cell r="N1594" t="str">
            <v>21</v>
          </cell>
          <cell r="O1594" t="str">
            <v>BAJOS DE HAINA</v>
          </cell>
          <cell r="P1594" t="str">
            <v>2103</v>
          </cell>
          <cell r="Q1594" t="str">
            <v>EL CARRIL (D. M.)</v>
          </cell>
          <cell r="R1594" t="str">
            <v>02</v>
          </cell>
          <cell r="S1594" t="str">
            <v>EL CAJUILITO</v>
          </cell>
          <cell r="T1594" t="str">
            <v>02</v>
          </cell>
          <cell r="U1594" t="str">
            <v>LA FELICIANA</v>
          </cell>
          <cell r="V1594" t="str">
            <v>001</v>
          </cell>
          <cell r="W1594" t="str">
            <v>18.4547</v>
          </cell>
          <cell r="X1594" t="str">
            <v>-70.0641</v>
          </cell>
        </row>
        <row r="1595">
          <cell r="A1595" t="str">
            <v>03276</v>
          </cell>
          <cell r="B1595" t="str">
            <v>04 - SAN CRISTOBAL</v>
          </cell>
          <cell r="C1595" t="str">
            <v>0406 - HAINA</v>
          </cell>
          <cell r="D1595" t="str">
            <v>03276</v>
          </cell>
          <cell r="E1595" t="str">
            <v>PARAISO DE DIOS</v>
          </cell>
          <cell r="F1595" t="str">
            <v>MATUTINA - VESPERTINA</v>
          </cell>
          <cell r="G1595" t="str">
            <v>INICIAL - PRIMARIO - SECUNDARIO</v>
          </cell>
          <cell r="H1595" t="str">
            <v>PUBLICO</v>
          </cell>
          <cell r="I1595" t="str">
            <v>Autorizado</v>
          </cell>
          <cell r="J1595" t="str">
            <v>21065313</v>
          </cell>
          <cell r="K1595" t="str">
            <v>PARAISO DE DIOS</v>
          </cell>
          <cell r="L1595" t="str">
            <v>URBANA-MARGINAL</v>
          </cell>
          <cell r="M1595" t="str">
            <v>SAN CRISTOBAL</v>
          </cell>
          <cell r="N1595" t="str">
            <v>21</v>
          </cell>
          <cell r="O1595" t="str">
            <v>BAJOS DE HAINA</v>
          </cell>
          <cell r="P1595" t="str">
            <v>2103</v>
          </cell>
          <cell r="Q1595" t="str">
            <v>EL CARRIL (D. M.)</v>
          </cell>
          <cell r="R1595" t="str">
            <v>02</v>
          </cell>
          <cell r="S1595" t="str">
            <v>EL CARRIL (ZONA URBANA)</v>
          </cell>
          <cell r="T1595" t="str">
            <v>01</v>
          </cell>
          <cell r="U1595" t="str">
            <v>CENTRO DEL PUEBLO O LA PLACETA</v>
          </cell>
          <cell r="V1595" t="str">
            <v>003</v>
          </cell>
          <cell r="W1595" t="str">
            <v>18.434349</v>
          </cell>
          <cell r="X1595" t="str">
            <v>-70.018611</v>
          </cell>
        </row>
        <row r="1596">
          <cell r="A1596" t="str">
            <v>05978</v>
          </cell>
          <cell r="B1596" t="str">
            <v>04 - SAN CRISTOBAL</v>
          </cell>
          <cell r="C1596" t="str">
            <v>0406 - HAINA</v>
          </cell>
          <cell r="D1596" t="str">
            <v>05978</v>
          </cell>
          <cell r="E1596" t="str">
            <v>OSVALDO BIENVENIDO BAEZ</v>
          </cell>
          <cell r="F1596" t="str">
            <v>JORNADA EXTENDIDA</v>
          </cell>
          <cell r="G1596" t="str">
            <v>SECUNDARIO</v>
          </cell>
          <cell r="H1596" t="str">
            <v>SEMIOFICIAL</v>
          </cell>
          <cell r="I1596" t="str">
            <v>Autorizado</v>
          </cell>
          <cell r="J1596" t="str">
            <v>01218314</v>
          </cell>
          <cell r="K1596" t="str">
            <v>OSVALDO BIENVENIDO BAEZ</v>
          </cell>
          <cell r="L1596" t="str">
            <v>URBANA</v>
          </cell>
          <cell r="M1596" t="str">
            <v>SAN CRISTOBAL</v>
          </cell>
          <cell r="N1596" t="str">
            <v>21</v>
          </cell>
          <cell r="O1596" t="str">
            <v>BAJOS DE HAINA</v>
          </cell>
          <cell r="P1596" t="str">
            <v>2103</v>
          </cell>
          <cell r="Q1596" t="str">
            <v>EL CARRIL (D. M.)</v>
          </cell>
          <cell r="R1596" t="str">
            <v>02</v>
          </cell>
          <cell r="S1596" t="str">
            <v>QUITA SUEÑO</v>
          </cell>
          <cell r="T1596" t="str">
            <v>03</v>
          </cell>
          <cell r="U1596" t="str">
            <v>LOS BARRANCONES LOS FRÍAS</v>
          </cell>
          <cell r="V1596" t="str">
            <v>004</v>
          </cell>
          <cell r="W1596" t="str">
            <v>18.464709</v>
          </cell>
          <cell r="X1596" t="str">
            <v>-70.019203</v>
          </cell>
        </row>
        <row r="1597">
          <cell r="A1597" t="str">
            <v>06843</v>
          </cell>
          <cell r="B1597" t="str">
            <v>04 - SAN CRISTOBAL</v>
          </cell>
          <cell r="C1597" t="str">
            <v>0406 - HAINA</v>
          </cell>
          <cell r="D1597" t="str">
            <v>06843</v>
          </cell>
          <cell r="E1597" t="str">
            <v>HAINA</v>
          </cell>
          <cell r="F1597" t="str">
            <v>JORNADA EXTENDIDA</v>
          </cell>
          <cell r="G1597" t="str">
            <v>SECUNDARIO</v>
          </cell>
          <cell r="H1597" t="str">
            <v>PUBLICO</v>
          </cell>
          <cell r="I1597" t="str">
            <v>Autorizado</v>
          </cell>
          <cell r="J1597" t="str">
            <v>21061218</v>
          </cell>
          <cell r="K1597" t="str">
            <v>INSTITUTO POLITECNICO DE HAINA</v>
          </cell>
          <cell r="L1597" t="str">
            <v>URBANA-MARGINAL</v>
          </cell>
          <cell r="M1597" t="str">
            <v>SAN CRISTOBAL</v>
          </cell>
          <cell r="N1597" t="str">
            <v>21</v>
          </cell>
          <cell r="O1597" t="str">
            <v>BAJOS DE HAINA</v>
          </cell>
          <cell r="P1597" t="str">
            <v>2103</v>
          </cell>
          <cell r="Q1597" t="str">
            <v>BAJOS DE HAINA</v>
          </cell>
          <cell r="R1597" t="str">
            <v>01</v>
          </cell>
          <cell r="S1597" t="str">
            <v>BAJOS DE HAINA (ZONA URBANA)</v>
          </cell>
          <cell r="T1597" t="str">
            <v>01</v>
          </cell>
          <cell r="U1597" t="str">
            <v>ZONA INDUSTRIAL</v>
          </cell>
          <cell r="V1597" t="str">
            <v>005</v>
          </cell>
          <cell r="W1597" t="str">
            <v>18.3926</v>
          </cell>
          <cell r="X1597" t="str">
            <v>-70.0338</v>
          </cell>
        </row>
        <row r="1598">
          <cell r="A1598" t="str">
            <v>07902</v>
          </cell>
          <cell r="B1598" t="str">
            <v>04 - SAN CRISTOBAL</v>
          </cell>
          <cell r="C1598" t="str">
            <v>0406 - HAINA</v>
          </cell>
          <cell r="D1598" t="str">
            <v>07902</v>
          </cell>
          <cell r="E1598" t="str">
            <v>PURA MALDONADO</v>
          </cell>
          <cell r="F1598" t="str">
            <v>NOCTURNA</v>
          </cell>
          <cell r="G1598" t="str">
            <v>SECUNDARIO</v>
          </cell>
          <cell r="H1598" t="str">
            <v>PUBLICO</v>
          </cell>
          <cell r="I1598" t="str">
            <v>Autorizado</v>
          </cell>
          <cell r="J1598" t="str">
            <v>21018911</v>
          </cell>
          <cell r="K1598" t="str">
            <v>MANUEL FELIZ PENA</v>
          </cell>
          <cell r="L1598" t="str">
            <v>URBANA</v>
          </cell>
          <cell r="M1598" t="str">
            <v>SAN CRISTOBAL</v>
          </cell>
          <cell r="N1598" t="str">
            <v>21</v>
          </cell>
          <cell r="O1598" t="str">
            <v>BAJOS DE HAINA</v>
          </cell>
          <cell r="P1598" t="str">
            <v>2103</v>
          </cell>
          <cell r="Q1598" t="str">
            <v>BAJOS DE HAINA</v>
          </cell>
          <cell r="R1598" t="str">
            <v>01</v>
          </cell>
          <cell r="S1598" t="str">
            <v>BAJOS DE HAINA (ZONA URBANA)</v>
          </cell>
          <cell r="T1598" t="str">
            <v>01</v>
          </cell>
          <cell r="U1598" t="str">
            <v>SAN ANTONIO</v>
          </cell>
          <cell r="V1598" t="str">
            <v>009</v>
          </cell>
          <cell r="W1598" t="str">
            <v>18.4144</v>
          </cell>
          <cell r="X1598" t="str">
            <v>-70.0387</v>
          </cell>
        </row>
        <row r="1599">
          <cell r="A1599" t="str">
            <v>07903</v>
          </cell>
          <cell r="B1599" t="str">
            <v>04 - SAN CRISTOBAL</v>
          </cell>
          <cell r="C1599" t="str">
            <v>0406 - HAINA</v>
          </cell>
          <cell r="D1599" t="str">
            <v>07903</v>
          </cell>
          <cell r="E1599" t="str">
            <v>BAJOS DE HAINA</v>
          </cell>
          <cell r="F1599" t="str">
            <v>NOCTURNA</v>
          </cell>
          <cell r="G1599" t="str">
            <v>BASICA DE ADULTOS</v>
          </cell>
          <cell r="H1599" t="str">
            <v>PUBLICO</v>
          </cell>
          <cell r="I1599" t="str">
            <v>Autorizado</v>
          </cell>
          <cell r="J1599" t="str">
            <v>21045017</v>
          </cell>
          <cell r="K1599" t="str">
            <v>BAJOS DE HAINA</v>
          </cell>
          <cell r="L1599" t="str">
            <v>URBANA-MARGINAL</v>
          </cell>
          <cell r="M1599" t="str">
            <v>SAN CRISTOBAL</v>
          </cell>
          <cell r="N1599" t="str">
            <v>21</v>
          </cell>
          <cell r="O1599" t="str">
            <v>BAJOS DE HAINA</v>
          </cell>
          <cell r="P1599" t="str">
            <v>2103</v>
          </cell>
          <cell r="Q1599" t="str">
            <v>BAJOS DE HAINA</v>
          </cell>
          <cell r="R1599" t="str">
            <v>01</v>
          </cell>
          <cell r="S1599" t="str">
            <v>BAJOS DE HAINA (ZONA URBANA)</v>
          </cell>
          <cell r="T1599" t="str">
            <v>01</v>
          </cell>
          <cell r="U1599" t="str">
            <v>EL CENTRO</v>
          </cell>
          <cell r="V1599" t="str">
            <v>010</v>
          </cell>
          <cell r="W1599" t="str">
            <v>18.4111</v>
          </cell>
          <cell r="X1599" t="str">
            <v>-70.0306</v>
          </cell>
        </row>
        <row r="1600">
          <cell r="A1600" t="str">
            <v>07905</v>
          </cell>
          <cell r="B1600" t="str">
            <v>04 - SAN CRISTOBAL</v>
          </cell>
          <cell r="C1600" t="str">
            <v>0406 - HAINA</v>
          </cell>
          <cell r="D1600" t="str">
            <v>07905</v>
          </cell>
          <cell r="E1600" t="str">
            <v>MANUEL FELIZ PENA</v>
          </cell>
          <cell r="F1600" t="str">
            <v>JORNADA EXTENDIDA</v>
          </cell>
          <cell r="G1600" t="str">
            <v>SECUNDARIO</v>
          </cell>
          <cell r="H1600" t="str">
            <v>PUBLICO</v>
          </cell>
          <cell r="I1600" t="str">
            <v>Autorizado</v>
          </cell>
          <cell r="J1600" t="str">
            <v>21018911</v>
          </cell>
          <cell r="K1600" t="str">
            <v>MANUEL FELIZ PENA</v>
          </cell>
          <cell r="L1600" t="str">
            <v>URBANA</v>
          </cell>
          <cell r="M1600" t="str">
            <v>SAN CRISTOBAL</v>
          </cell>
          <cell r="N1600" t="str">
            <v>21</v>
          </cell>
          <cell r="O1600" t="str">
            <v>BAJOS DE HAINA</v>
          </cell>
          <cell r="P1600" t="str">
            <v>2103</v>
          </cell>
          <cell r="Q1600" t="str">
            <v>BAJOS DE HAINA</v>
          </cell>
          <cell r="R1600" t="str">
            <v>01</v>
          </cell>
          <cell r="S1600" t="str">
            <v>BAJOS DE HAINA (ZONA URBANA)</v>
          </cell>
          <cell r="T1600" t="str">
            <v>01</v>
          </cell>
          <cell r="U1600" t="str">
            <v>SAN ANTONIO</v>
          </cell>
          <cell r="V1600" t="str">
            <v>009</v>
          </cell>
          <cell r="W1600" t="str">
            <v>18.4144</v>
          </cell>
          <cell r="X1600" t="str">
            <v>-70.0387</v>
          </cell>
        </row>
        <row r="1601">
          <cell r="A1601" t="str">
            <v>07907</v>
          </cell>
          <cell r="B1601" t="str">
            <v>04 - SAN CRISTOBAL</v>
          </cell>
          <cell r="C1601" t="str">
            <v>0406 - HAINA</v>
          </cell>
          <cell r="D1601" t="str">
            <v>07907</v>
          </cell>
          <cell r="E1601" t="str">
            <v>CLUB SIGLO XXI</v>
          </cell>
          <cell r="F1601" t="str">
            <v>NOCTURNA</v>
          </cell>
          <cell r="G1601" t="str">
            <v>BASICA DE ADULTOS</v>
          </cell>
          <cell r="H1601" t="str">
            <v>PUBLICO</v>
          </cell>
          <cell r="I1601" t="str">
            <v>Autorizado</v>
          </cell>
          <cell r="J1601" t="str">
            <v>21018213</v>
          </cell>
          <cell r="K1601" t="str">
            <v>CLUB SIGLO XXI</v>
          </cell>
          <cell r="L1601" t="str">
            <v>URBANA</v>
          </cell>
          <cell r="M1601" t="str">
            <v>SAN CRISTOBAL</v>
          </cell>
          <cell r="N1601" t="str">
            <v>21</v>
          </cell>
          <cell r="O1601" t="str">
            <v>BAJOS DE HAINA</v>
          </cell>
          <cell r="P1601" t="str">
            <v>2103</v>
          </cell>
          <cell r="Q1601" t="str">
            <v>BAJOS DE HAINA</v>
          </cell>
          <cell r="R1601" t="str">
            <v>01</v>
          </cell>
          <cell r="S1601" t="str">
            <v>BAJOS DE HAINA (ZONA URBANA)</v>
          </cell>
          <cell r="T1601" t="str">
            <v>01</v>
          </cell>
          <cell r="U1601" t="str">
            <v>EL CENTRO</v>
          </cell>
          <cell r="V1601" t="str">
            <v>010</v>
          </cell>
          <cell r="W1601" t="str">
            <v>18.396862</v>
          </cell>
          <cell r="X1601" t="str">
            <v>-70.036085</v>
          </cell>
        </row>
        <row r="1602">
          <cell r="A1602" t="str">
            <v>07908</v>
          </cell>
          <cell r="B1602" t="str">
            <v>04 - SAN CRISTOBAL</v>
          </cell>
          <cell r="C1602" t="str">
            <v>0406 - HAINA</v>
          </cell>
          <cell r="D1602" t="str">
            <v>07908</v>
          </cell>
          <cell r="E1602" t="str">
            <v>SAN AGUSTIN</v>
          </cell>
          <cell r="F1602" t="str">
            <v>MATUTINA</v>
          </cell>
          <cell r="G1602" t="str">
            <v>INICIAL - PRIMARIO - SECUNDARIO</v>
          </cell>
          <cell r="H1602" t="str">
            <v>SEMIOFICIAL</v>
          </cell>
          <cell r="I1602" t="str">
            <v>Autorizado</v>
          </cell>
          <cell r="J1602" t="str">
            <v>21018817</v>
          </cell>
          <cell r="K1602" t="str">
            <v>SAN AGUSTIN</v>
          </cell>
          <cell r="L1602" t="str">
            <v>URBANA</v>
          </cell>
          <cell r="M1602" t="str">
            <v>SAN CRISTOBAL</v>
          </cell>
          <cell r="N1602" t="str">
            <v>21</v>
          </cell>
          <cell r="O1602" t="str">
            <v>BAJOS DE HAINA</v>
          </cell>
          <cell r="P1602" t="str">
            <v>2103</v>
          </cell>
          <cell r="Q1602" t="str">
            <v>BAJOS DE HAINA</v>
          </cell>
          <cell r="R1602" t="str">
            <v>01</v>
          </cell>
          <cell r="S1602" t="str">
            <v>BAJOS DE HAINA (ZONA URBANA)</v>
          </cell>
          <cell r="T1602" t="str">
            <v>01</v>
          </cell>
          <cell r="U1602" t="str">
            <v>VILLA LISA</v>
          </cell>
          <cell r="V1602" t="str">
            <v>007</v>
          </cell>
          <cell r="W1602" t="str">
            <v>18.4135</v>
          </cell>
          <cell r="X1602" t="str">
            <v>-70.032881</v>
          </cell>
        </row>
        <row r="1603">
          <cell r="A1603" t="str">
            <v>07909</v>
          </cell>
          <cell r="B1603" t="str">
            <v>04 - SAN CRISTOBAL</v>
          </cell>
          <cell r="C1603" t="str">
            <v>0406 - HAINA</v>
          </cell>
          <cell r="D1603" t="str">
            <v>07909</v>
          </cell>
          <cell r="E1603" t="str">
            <v>MANUEL AURELIO TAVAREZ JUSTO (MANOLO)</v>
          </cell>
          <cell r="F1603" t="str">
            <v>NOCTURNA</v>
          </cell>
          <cell r="G1603" t="str">
            <v>BASICA DE ADULTOS</v>
          </cell>
          <cell r="H1603" t="str">
            <v>PUBLICO</v>
          </cell>
          <cell r="I1603" t="str">
            <v>Autorizado</v>
          </cell>
          <cell r="J1603" t="str">
            <v>21019114</v>
          </cell>
          <cell r="K1603" t="str">
            <v>CLUB UNION JUVENIL</v>
          </cell>
          <cell r="L1603" t="str">
            <v>URBANA-MARGINAL</v>
          </cell>
          <cell r="M1603" t="str">
            <v>SAN CRISTOBAL</v>
          </cell>
          <cell r="N1603" t="str">
            <v>21</v>
          </cell>
          <cell r="O1603" t="str">
            <v>BAJOS DE HAINA</v>
          </cell>
          <cell r="P1603" t="str">
            <v>2103</v>
          </cell>
          <cell r="Q1603" t="str">
            <v>EL CARRIL (D. M.)</v>
          </cell>
          <cell r="R1603" t="str">
            <v>02</v>
          </cell>
          <cell r="S1603" t="str">
            <v>QUITA SUEÑO</v>
          </cell>
          <cell r="T1603" t="str">
            <v>03</v>
          </cell>
          <cell r="U1603" t="str">
            <v>BARCEQUILLO INDUSTRIAL</v>
          </cell>
          <cell r="V1603" t="str">
            <v>002</v>
          </cell>
          <cell r="W1603" t="str">
            <v>18.4226</v>
          </cell>
          <cell r="X1603" t="str">
            <v>-70.0312</v>
          </cell>
        </row>
        <row r="1604">
          <cell r="A1604" t="str">
            <v>07910</v>
          </cell>
          <cell r="B1604" t="str">
            <v>04 - SAN CRISTOBAL</v>
          </cell>
          <cell r="C1604" t="str">
            <v>0406 - HAINA</v>
          </cell>
          <cell r="D1604" t="str">
            <v>07910</v>
          </cell>
          <cell r="E1604" t="str">
            <v>FRAY SEBASTIAN RAMIREZ FUENLEAL</v>
          </cell>
          <cell r="F1604" t="str">
            <v>NOCTURNA</v>
          </cell>
          <cell r="G1604" t="str">
            <v>BASICA DE ADULTOS</v>
          </cell>
          <cell r="H1604" t="str">
            <v>PUBLICO</v>
          </cell>
          <cell r="I1604" t="str">
            <v>Autorizado</v>
          </cell>
          <cell r="J1604" t="str">
            <v>21006519</v>
          </cell>
          <cell r="K1604" t="str">
            <v>MATIAS RAMON MELLA</v>
          </cell>
          <cell r="L1604" t="str">
            <v>URBANA</v>
          </cell>
          <cell r="M1604" t="str">
            <v>SAN CRISTOBAL</v>
          </cell>
          <cell r="N1604" t="str">
            <v>21</v>
          </cell>
          <cell r="O1604" t="str">
            <v>BAJOS DE HAINA</v>
          </cell>
          <cell r="P1604" t="str">
            <v>2103</v>
          </cell>
          <cell r="Q1604" t="str">
            <v>BAJOS DE HAINA</v>
          </cell>
          <cell r="R1604" t="str">
            <v>01</v>
          </cell>
          <cell r="S1604" t="str">
            <v>BAJOS DE HAINA (ZONA URBANA)</v>
          </cell>
          <cell r="T1604" t="str">
            <v>01</v>
          </cell>
          <cell r="U1604" t="str">
            <v>VILLA PENCA</v>
          </cell>
          <cell r="V1604" t="str">
            <v>003</v>
          </cell>
          <cell r="W1604" t="str">
            <v>18.4158</v>
          </cell>
          <cell r="X1604" t="str">
            <v>-70.0283</v>
          </cell>
        </row>
        <row r="1605">
          <cell r="A1605" t="str">
            <v>07912</v>
          </cell>
          <cell r="B1605" t="str">
            <v>04 - SAN CRISTOBAL</v>
          </cell>
          <cell r="C1605" t="str">
            <v>0406 - HAINA</v>
          </cell>
          <cell r="D1605" t="str">
            <v>07912</v>
          </cell>
          <cell r="E1605" t="str">
            <v>JOSE JOAQUIN PEREZ</v>
          </cell>
          <cell r="F1605" t="str">
            <v>NOCTURNA</v>
          </cell>
          <cell r="G1605" t="str">
            <v>SECUNDARIO</v>
          </cell>
          <cell r="H1605" t="str">
            <v>PUBLICO</v>
          </cell>
          <cell r="I1605" t="str">
            <v>Autorizado</v>
          </cell>
          <cell r="J1605" t="str">
            <v>21063119</v>
          </cell>
          <cell r="K1605" t="str">
            <v>MELBA BAEZ DE ERAZO CENTRO DE EXCELENCIA</v>
          </cell>
          <cell r="L1605" t="str">
            <v>URBANA</v>
          </cell>
          <cell r="M1605" t="str">
            <v>SAN CRISTOBAL</v>
          </cell>
          <cell r="N1605" t="str">
            <v>21</v>
          </cell>
          <cell r="O1605" t="str">
            <v>BAJOS DE HAINA</v>
          </cell>
          <cell r="P1605" t="str">
            <v>2103</v>
          </cell>
          <cell r="Q1605" t="str">
            <v>BAJOS DE HAINA</v>
          </cell>
          <cell r="R1605" t="str">
            <v>01</v>
          </cell>
          <cell r="S1605" t="str">
            <v>BAJOS DE HAINA (ZONA URBANA)</v>
          </cell>
          <cell r="T1605" t="str">
            <v>01</v>
          </cell>
          <cell r="U1605" t="str">
            <v>PIEDRA BLANCA</v>
          </cell>
          <cell r="V1605" t="str">
            <v>002</v>
          </cell>
          <cell r="W1605" t="str">
            <v>18.426685</v>
          </cell>
          <cell r="X1605" t="str">
            <v>-70.025439</v>
          </cell>
        </row>
        <row r="1606">
          <cell r="A1606" t="str">
            <v>07913</v>
          </cell>
          <cell r="B1606" t="str">
            <v>04 - SAN CRISTOBAL</v>
          </cell>
          <cell r="C1606" t="str">
            <v>0406 - HAINA</v>
          </cell>
          <cell r="D1606" t="str">
            <v>07913</v>
          </cell>
          <cell r="E1606" t="str">
            <v>PIEDRA BLANCA</v>
          </cell>
          <cell r="F1606" t="str">
            <v>NOCTURNA</v>
          </cell>
          <cell r="G1606" t="str">
            <v>BASICA DE ADULTOS</v>
          </cell>
          <cell r="H1606" t="str">
            <v>PUBLICO</v>
          </cell>
          <cell r="I1606" t="str">
            <v>Autorizado</v>
          </cell>
          <cell r="J1606" t="str">
            <v>21044612</v>
          </cell>
          <cell r="K1606" t="str">
            <v>EL PROGRESO</v>
          </cell>
          <cell r="L1606" t="str">
            <v>URBANA</v>
          </cell>
          <cell r="M1606" t="str">
            <v>SAN CRISTOBAL</v>
          </cell>
          <cell r="N1606" t="str">
            <v>21</v>
          </cell>
          <cell r="O1606" t="str">
            <v>BAJOS DE HAINA</v>
          </cell>
          <cell r="P1606" t="str">
            <v>2103</v>
          </cell>
          <cell r="Q1606" t="str">
            <v>BAJOS DE HAINA</v>
          </cell>
          <cell r="R1606" t="str">
            <v>01</v>
          </cell>
          <cell r="S1606" t="str">
            <v>BAJOS DE HAINA (ZONA URBANA)</v>
          </cell>
          <cell r="T1606" t="str">
            <v>01</v>
          </cell>
          <cell r="U1606" t="str">
            <v>PIEDRA BLANCA</v>
          </cell>
          <cell r="V1606" t="str">
            <v>002</v>
          </cell>
          <cell r="W1606" t="str">
            <v>18.426948</v>
          </cell>
          <cell r="X1606" t="str">
            <v>-70.027805</v>
          </cell>
        </row>
        <row r="1607">
          <cell r="A1607" t="str">
            <v>07915</v>
          </cell>
          <cell r="B1607" t="str">
            <v>04 - SAN CRISTOBAL</v>
          </cell>
          <cell r="C1607" t="str">
            <v>0406 - HAINA</v>
          </cell>
          <cell r="D1607" t="str">
            <v>07915</v>
          </cell>
          <cell r="E1607" t="str">
            <v>QUITA SUEÑO</v>
          </cell>
          <cell r="F1607" t="str">
            <v>NOCTURNA</v>
          </cell>
          <cell r="G1607" t="str">
            <v>BASICA DE ADULTOS</v>
          </cell>
          <cell r="H1607" t="str">
            <v>PUBLICO</v>
          </cell>
          <cell r="I1607" t="str">
            <v>Autorizado</v>
          </cell>
          <cell r="J1607" t="str">
            <v>21020511</v>
          </cell>
          <cell r="K1607" t="str">
            <v>QUITA SUENO</v>
          </cell>
          <cell r="L1607" t="str">
            <v>URBANA</v>
          </cell>
          <cell r="M1607" t="str">
            <v>SAN CRISTOBAL</v>
          </cell>
          <cell r="N1607" t="str">
            <v>21</v>
          </cell>
          <cell r="O1607" t="str">
            <v>BAJOS DE HAINA</v>
          </cell>
          <cell r="P1607" t="str">
            <v>2103</v>
          </cell>
          <cell r="Q1607" t="str">
            <v>EL CARRIL (D. M.)</v>
          </cell>
          <cell r="R1607" t="str">
            <v>02</v>
          </cell>
          <cell r="S1607" t="str">
            <v>QUITA SUEÑO</v>
          </cell>
          <cell r="T1607" t="str">
            <v>03</v>
          </cell>
          <cell r="U1607" t="str">
            <v>QUITA SUEÑO NORTE</v>
          </cell>
          <cell r="V1607" t="str">
            <v>005</v>
          </cell>
          <cell r="W1607" t="str">
            <v>18.4432</v>
          </cell>
          <cell r="X1607" t="str">
            <v>-70.0125</v>
          </cell>
        </row>
        <row r="1608">
          <cell r="A1608" t="str">
            <v>07916</v>
          </cell>
          <cell r="B1608" t="str">
            <v>04 - SAN CRISTOBAL</v>
          </cell>
          <cell r="C1608" t="str">
            <v>0406 - HAINA</v>
          </cell>
          <cell r="D1608" t="str">
            <v>07916</v>
          </cell>
          <cell r="E1608" t="str">
            <v>SABANETA</v>
          </cell>
          <cell r="F1608" t="str">
            <v>NOCTURNA</v>
          </cell>
          <cell r="G1608" t="str">
            <v>BASICA DE ADULTOS</v>
          </cell>
          <cell r="H1608" t="str">
            <v>PUBLICO</v>
          </cell>
          <cell r="I1608" t="str">
            <v>Autorizado</v>
          </cell>
          <cell r="J1608" t="str">
            <v>21020615</v>
          </cell>
          <cell r="K1608" t="str">
            <v>LEONARDO SOLANO (SABANETA)</v>
          </cell>
          <cell r="L1608" t="str">
            <v>URBANA</v>
          </cell>
          <cell r="M1608" t="str">
            <v>SAN CRISTOBAL</v>
          </cell>
          <cell r="N1608" t="str">
            <v>21</v>
          </cell>
          <cell r="O1608" t="str">
            <v>BAJOS DE HAINA</v>
          </cell>
          <cell r="P1608" t="str">
            <v>2103</v>
          </cell>
          <cell r="Q1608" t="str">
            <v>EL CARRIL (D. M.)</v>
          </cell>
          <cell r="R1608" t="str">
            <v>02</v>
          </cell>
          <cell r="S1608" t="str">
            <v>LA PARED</v>
          </cell>
          <cell r="T1608" t="str">
            <v>04</v>
          </cell>
          <cell r="U1608" t="str">
            <v>SABANETA</v>
          </cell>
          <cell r="V1608" t="str">
            <v>004</v>
          </cell>
          <cell r="W1608" t="str">
            <v>18.4396</v>
          </cell>
          <cell r="X1608" t="str">
            <v>-70.0313</v>
          </cell>
        </row>
        <row r="1609">
          <cell r="A1609" t="str">
            <v>07917</v>
          </cell>
          <cell r="B1609" t="str">
            <v>04 - SAN CRISTOBAL</v>
          </cell>
          <cell r="C1609" t="str">
            <v>0406 - HAINA</v>
          </cell>
          <cell r="D1609" t="str">
            <v>07917</v>
          </cell>
          <cell r="E1609" t="str">
            <v>LA PARED</v>
          </cell>
          <cell r="F1609" t="str">
            <v>NOCTURNA</v>
          </cell>
          <cell r="G1609" t="str">
            <v>BASICA DE ADULTOS</v>
          </cell>
          <cell r="H1609" t="str">
            <v>PUBLICO</v>
          </cell>
          <cell r="I1609" t="str">
            <v>Autorizado</v>
          </cell>
          <cell r="J1609" t="str">
            <v>21020813</v>
          </cell>
          <cell r="K1609" t="str">
            <v>LA PARED</v>
          </cell>
          <cell r="L1609" t="str">
            <v>URBANA</v>
          </cell>
          <cell r="M1609" t="str">
            <v>SAN CRISTOBAL</v>
          </cell>
          <cell r="N1609" t="str">
            <v>21</v>
          </cell>
          <cell r="O1609" t="str">
            <v>BAJOS DE HAINA</v>
          </cell>
          <cell r="P1609" t="str">
            <v>2103</v>
          </cell>
          <cell r="Q1609" t="str">
            <v>EL CARRIL (D. M.)</v>
          </cell>
          <cell r="R1609" t="str">
            <v>02</v>
          </cell>
          <cell r="S1609" t="str">
            <v>LA PARED</v>
          </cell>
          <cell r="T1609" t="str">
            <v>04</v>
          </cell>
          <cell r="U1609" t="str">
            <v>LA PARED</v>
          </cell>
          <cell r="V1609" t="str">
            <v>002</v>
          </cell>
          <cell r="W1609" t="str">
            <v>18.4586</v>
          </cell>
          <cell r="X1609" t="str">
            <v>-70.0474</v>
          </cell>
        </row>
        <row r="1610">
          <cell r="A1610" t="str">
            <v>07918</v>
          </cell>
          <cell r="B1610" t="str">
            <v>04 - SAN CRISTOBAL</v>
          </cell>
          <cell r="C1610" t="str">
            <v>0406 - HAINA</v>
          </cell>
          <cell r="D1610" t="str">
            <v>07918</v>
          </cell>
          <cell r="E1610" t="str">
            <v>DR. JOSE FRANCISCO PENA GOMEZ</v>
          </cell>
          <cell r="F1610" t="str">
            <v>VESPERTINA</v>
          </cell>
          <cell r="G1610" t="str">
            <v>SECUNDARIO</v>
          </cell>
          <cell r="H1610" t="str">
            <v>PUBLICO</v>
          </cell>
          <cell r="I1610" t="str">
            <v>Autorizado</v>
          </cell>
          <cell r="J1610" t="str">
            <v>21059715</v>
          </cell>
          <cell r="K1610" t="str">
            <v>DR. JOSE FRANCISCO PENA GOMEZ</v>
          </cell>
          <cell r="L1610" t="str">
            <v>RURAL</v>
          </cell>
          <cell r="M1610" t="str">
            <v>SAN CRISTOBAL</v>
          </cell>
          <cell r="N1610" t="str">
            <v>21</v>
          </cell>
          <cell r="O1610" t="str">
            <v>BAJOS DE HAINA</v>
          </cell>
          <cell r="P1610" t="str">
            <v>2103</v>
          </cell>
          <cell r="Q1610" t="str">
            <v>EL CARRIL (D. M.)</v>
          </cell>
          <cell r="R1610" t="str">
            <v>02</v>
          </cell>
          <cell r="S1610" t="str">
            <v>LA PARED</v>
          </cell>
          <cell r="T1610" t="str">
            <v>04</v>
          </cell>
          <cell r="U1610" t="str">
            <v>LA PARED</v>
          </cell>
          <cell r="V1610" t="str">
            <v>002</v>
          </cell>
          <cell r="W1610" t="str">
            <v>18.4635</v>
          </cell>
          <cell r="X1610" t="str">
            <v>-70.0439</v>
          </cell>
        </row>
        <row r="1611">
          <cell r="A1611" t="str">
            <v>07976</v>
          </cell>
          <cell r="B1611" t="str">
            <v>04 - SAN CRISTOBAL</v>
          </cell>
          <cell r="C1611" t="str">
            <v>0406 - HAINA</v>
          </cell>
          <cell r="D1611" t="str">
            <v>07976</v>
          </cell>
          <cell r="E1611" t="str">
            <v>NIGUA</v>
          </cell>
          <cell r="F1611" t="str">
            <v>NOCTURNA</v>
          </cell>
          <cell r="G1611" t="str">
            <v>BASICA DE ADULTOS</v>
          </cell>
          <cell r="H1611" t="str">
            <v>PUBLICO</v>
          </cell>
          <cell r="I1611" t="str">
            <v>Autorizado</v>
          </cell>
          <cell r="J1611" t="str">
            <v>21040238</v>
          </cell>
          <cell r="K1611" t="str">
            <v>NIGUA</v>
          </cell>
          <cell r="L1611" t="str">
            <v>URBANA</v>
          </cell>
          <cell r="M1611" t="str">
            <v>SAN CRISTOBAL</v>
          </cell>
          <cell r="N1611" t="str">
            <v>21</v>
          </cell>
          <cell r="O1611" t="str">
            <v>SAN GREGORIO DE NIGUA</v>
          </cell>
          <cell r="P1611" t="str">
            <v>2107</v>
          </cell>
          <cell r="Q1611" t="str">
            <v>SAN GREGORIO DE NIGUA</v>
          </cell>
          <cell r="R1611" t="str">
            <v>01</v>
          </cell>
          <cell r="S1611" t="str">
            <v>SAN GREGORIO DE NIGUA (ZONA URBANA)</v>
          </cell>
          <cell r="T1611" t="str">
            <v>01</v>
          </cell>
          <cell r="U1611" t="str">
            <v>NIGUA NORTE I</v>
          </cell>
          <cell r="V1611" t="str">
            <v>001</v>
          </cell>
          <cell r="W1611" t="str">
            <v>18.3849</v>
          </cell>
          <cell r="X1611" t="str">
            <v>-70.0545</v>
          </cell>
        </row>
        <row r="1612">
          <cell r="A1612" t="str">
            <v>07978</v>
          </cell>
          <cell r="B1612" t="str">
            <v>04 - SAN CRISTOBAL</v>
          </cell>
          <cell r="C1612" t="str">
            <v>0406 - HAINA</v>
          </cell>
          <cell r="D1612" t="str">
            <v>07978</v>
          </cell>
          <cell r="E1612" t="str">
            <v>PADRE ZEGRI</v>
          </cell>
          <cell r="F1612" t="str">
            <v>MATUTINA</v>
          </cell>
          <cell r="G1612" t="str">
            <v>SECUNDARIO</v>
          </cell>
          <cell r="H1612" t="str">
            <v>PUBLICO</v>
          </cell>
          <cell r="I1612" t="str">
            <v>Autorizado</v>
          </cell>
          <cell r="J1612" t="str">
            <v>21040419</v>
          </cell>
          <cell r="K1612" t="str">
            <v>PADRE ZEGRI</v>
          </cell>
          <cell r="L1612" t="str">
            <v>URBANA</v>
          </cell>
          <cell r="M1612" t="str">
            <v>SAN CRISTOBAL</v>
          </cell>
          <cell r="N1612" t="str">
            <v>21</v>
          </cell>
          <cell r="O1612" t="str">
            <v>SAN GREGORIO DE NIGUA</v>
          </cell>
          <cell r="P1612" t="str">
            <v>2107</v>
          </cell>
          <cell r="Q1612" t="str">
            <v>SAN GREGORIO DE NIGUA</v>
          </cell>
          <cell r="R1612" t="str">
            <v>01</v>
          </cell>
          <cell r="S1612" t="str">
            <v>SAN GREGORIO DE NIGUA (ZONA URBANA)</v>
          </cell>
          <cell r="T1612" t="str">
            <v>01</v>
          </cell>
          <cell r="U1612" t="str">
            <v>NIGUA NORTE I</v>
          </cell>
          <cell r="V1612" t="str">
            <v>001</v>
          </cell>
          <cell r="W1612" t="str">
            <v>18.376</v>
          </cell>
          <cell r="X1612" t="str">
            <v>-70.0536</v>
          </cell>
        </row>
        <row r="1613">
          <cell r="A1613" t="str">
            <v>07979</v>
          </cell>
          <cell r="B1613" t="str">
            <v>04 - SAN CRISTOBAL</v>
          </cell>
          <cell r="C1613" t="str">
            <v>0406 - HAINA</v>
          </cell>
          <cell r="D1613" t="str">
            <v>07979</v>
          </cell>
          <cell r="E1613" t="str">
            <v>POLITECNICO PADRE ZEGRI</v>
          </cell>
          <cell r="F1613" t="str">
            <v>JORNADA EXTENDIDA</v>
          </cell>
          <cell r="G1613" t="str">
            <v>SECUNDARIO</v>
          </cell>
          <cell r="H1613" t="str">
            <v>PUBLICO</v>
          </cell>
          <cell r="I1613" t="str">
            <v>Autorizado</v>
          </cell>
          <cell r="J1613" t="str">
            <v>21040419</v>
          </cell>
          <cell r="K1613" t="str">
            <v>PADRE ZEGRI</v>
          </cell>
          <cell r="L1613" t="str">
            <v>URBANA</v>
          </cell>
          <cell r="M1613" t="str">
            <v>SAN CRISTOBAL</v>
          </cell>
          <cell r="N1613" t="str">
            <v>21</v>
          </cell>
          <cell r="O1613" t="str">
            <v>SAN GREGORIO DE NIGUA</v>
          </cell>
          <cell r="P1613" t="str">
            <v>2107</v>
          </cell>
          <cell r="Q1613" t="str">
            <v>SAN GREGORIO DE NIGUA</v>
          </cell>
          <cell r="R1613" t="str">
            <v>01</v>
          </cell>
          <cell r="S1613" t="str">
            <v>SAN GREGORIO DE NIGUA (ZONA URBANA)</v>
          </cell>
          <cell r="T1613" t="str">
            <v>01</v>
          </cell>
          <cell r="U1613" t="str">
            <v>NIGUA NORTE I</v>
          </cell>
          <cell r="V1613" t="str">
            <v>001</v>
          </cell>
          <cell r="W1613" t="str">
            <v>18.376</v>
          </cell>
          <cell r="X1613" t="str">
            <v>-70.0536</v>
          </cell>
        </row>
        <row r="1614">
          <cell r="A1614" t="str">
            <v>07987</v>
          </cell>
          <cell r="B1614" t="str">
            <v>04 - SAN CRISTOBAL</v>
          </cell>
          <cell r="C1614" t="str">
            <v>0406 - HAINA</v>
          </cell>
          <cell r="D1614" t="str">
            <v>07987</v>
          </cell>
          <cell r="E1614" t="str">
            <v>PROF. NAPOLEON ALBERTO CASILLA DIAZ (EL NIETO)</v>
          </cell>
          <cell r="F1614" t="str">
            <v>JORNADA EXTENDIDA</v>
          </cell>
          <cell r="G1614" t="str">
            <v>SECUNDARIO</v>
          </cell>
          <cell r="H1614" t="str">
            <v>PUBLICO</v>
          </cell>
          <cell r="I1614" t="str">
            <v>Autorizado</v>
          </cell>
          <cell r="J1614" t="str">
            <v>21033468</v>
          </cell>
          <cell r="K1614" t="str">
            <v>PROF. NAPOLEON ALBERTO CASILLA DIAZ</v>
          </cell>
          <cell r="L1614" t="str">
            <v>URBANA</v>
          </cell>
          <cell r="M1614" t="str">
            <v>SAN CRISTOBAL</v>
          </cell>
          <cell r="N1614" t="str">
            <v>21</v>
          </cell>
          <cell r="O1614" t="str">
            <v>BAJOS DE HAINA</v>
          </cell>
          <cell r="P1614" t="str">
            <v>2103</v>
          </cell>
          <cell r="Q1614" t="str">
            <v>BAJOS DE HAINA</v>
          </cell>
          <cell r="R1614" t="str">
            <v>01</v>
          </cell>
          <cell r="S1614" t="str">
            <v>HAINA</v>
          </cell>
          <cell r="T1614" t="str">
            <v>02</v>
          </cell>
          <cell r="U1614" t="str">
            <v>CABÓN</v>
          </cell>
          <cell r="V1614" t="str">
            <v>002</v>
          </cell>
          <cell r="W1614" t="str">
            <v>18.434199</v>
          </cell>
          <cell r="X1614" t="str">
            <v>-70.018015</v>
          </cell>
        </row>
        <row r="1615">
          <cell r="A1615" t="str">
            <v>08012</v>
          </cell>
          <cell r="B1615" t="str">
            <v>04 - SAN CRISTOBAL</v>
          </cell>
          <cell r="C1615" t="str">
            <v>0406 - HAINA</v>
          </cell>
          <cell r="D1615" t="str">
            <v>08012</v>
          </cell>
          <cell r="E1615" t="str">
            <v>DR. JOSE FRANCISCO PENA GOMEZ</v>
          </cell>
          <cell r="F1615" t="str">
            <v>MATUTINA</v>
          </cell>
          <cell r="G1615" t="str">
            <v>SECUNDARIO</v>
          </cell>
          <cell r="H1615" t="str">
            <v>PUBLICO</v>
          </cell>
          <cell r="I1615" t="str">
            <v>Autorizado</v>
          </cell>
          <cell r="J1615" t="str">
            <v>21059715</v>
          </cell>
          <cell r="K1615" t="str">
            <v>DR. JOSE FRANCISCO PENA GOMEZ</v>
          </cell>
          <cell r="L1615" t="str">
            <v>RURAL</v>
          </cell>
          <cell r="M1615" t="str">
            <v>SAN CRISTOBAL</v>
          </cell>
          <cell r="N1615" t="str">
            <v>21</v>
          </cell>
          <cell r="O1615" t="str">
            <v>BAJOS DE HAINA</v>
          </cell>
          <cell r="P1615" t="str">
            <v>2103</v>
          </cell>
          <cell r="Q1615" t="str">
            <v>EL CARRIL (D. M.)</v>
          </cell>
          <cell r="R1615" t="str">
            <v>02</v>
          </cell>
          <cell r="S1615" t="str">
            <v>LA PARED</v>
          </cell>
          <cell r="T1615" t="str">
            <v>04</v>
          </cell>
          <cell r="U1615" t="str">
            <v>LA PARED</v>
          </cell>
          <cell r="V1615" t="str">
            <v>002</v>
          </cell>
          <cell r="W1615" t="str">
            <v>18.4635</v>
          </cell>
          <cell r="X1615" t="str">
            <v>-70.0439</v>
          </cell>
        </row>
        <row r="1616">
          <cell r="A1616" t="str">
            <v>08019</v>
          </cell>
          <cell r="B1616" t="str">
            <v>04 - SAN CRISTOBAL</v>
          </cell>
          <cell r="C1616" t="str">
            <v>0406 - HAINA</v>
          </cell>
          <cell r="D1616" t="str">
            <v>08019</v>
          </cell>
          <cell r="E1616" t="str">
            <v>INSTITUTO POLITECNICO DE HAINA</v>
          </cell>
          <cell r="F1616" t="str">
            <v>JORNADA EXTENDIDA</v>
          </cell>
          <cell r="G1616" t="str">
            <v>SECUNDARIO</v>
          </cell>
          <cell r="H1616" t="str">
            <v>PUBLICO</v>
          </cell>
          <cell r="I1616" t="str">
            <v>Autorizado</v>
          </cell>
          <cell r="J1616" t="str">
            <v>21061218</v>
          </cell>
          <cell r="K1616" t="str">
            <v>INSTITUTO POLITECNICO DE HAINA</v>
          </cell>
          <cell r="L1616" t="str">
            <v>URBANA-MARGINAL</v>
          </cell>
          <cell r="M1616" t="str">
            <v>SAN CRISTOBAL</v>
          </cell>
          <cell r="N1616" t="str">
            <v>21</v>
          </cell>
          <cell r="O1616" t="str">
            <v>BAJOS DE HAINA</v>
          </cell>
          <cell r="P1616" t="str">
            <v>2103</v>
          </cell>
          <cell r="Q1616" t="str">
            <v>BAJOS DE HAINA</v>
          </cell>
          <cell r="R1616" t="str">
            <v>01</v>
          </cell>
          <cell r="S1616" t="str">
            <v>BAJOS DE HAINA (ZONA URBANA)</v>
          </cell>
          <cell r="T1616" t="str">
            <v>01</v>
          </cell>
          <cell r="U1616" t="str">
            <v>ZONA INDUSTRIAL</v>
          </cell>
          <cell r="V1616" t="str">
            <v>005</v>
          </cell>
          <cell r="W1616" t="str">
            <v>18.3926</v>
          </cell>
          <cell r="X1616" t="str">
            <v>-70.0338</v>
          </cell>
        </row>
        <row r="1617">
          <cell r="A1617" t="str">
            <v>08078</v>
          </cell>
          <cell r="B1617" t="str">
            <v>04 - SAN CRISTOBAL</v>
          </cell>
          <cell r="C1617" t="str">
            <v>0406 - HAINA</v>
          </cell>
          <cell r="D1617" t="str">
            <v>08078</v>
          </cell>
          <cell r="E1617" t="str">
            <v>ESCUELA COMUNITARIA ARTURO JIMENEZ (EL CACIQUE)</v>
          </cell>
          <cell r="F1617" t="str">
            <v>MATUTINA - VESPERTINA</v>
          </cell>
          <cell r="G1617" t="str">
            <v>INICIAL - PRIMARIO</v>
          </cell>
          <cell r="H1617" t="str">
            <v>PUBLICO</v>
          </cell>
          <cell r="I1617" t="str">
            <v>Autorizado</v>
          </cell>
          <cell r="J1617" t="str">
            <v>21031834</v>
          </cell>
          <cell r="K1617" t="str">
            <v>ESCUELA COMUNITARIA ARTURO JIMENEZ (EL CACIQUE)</v>
          </cell>
          <cell r="L1617" t="str">
            <v>URBANA-MARGINAL</v>
          </cell>
          <cell r="M1617" t="str">
            <v>SAN CRISTOBAL</v>
          </cell>
          <cell r="N1617" t="str">
            <v>21</v>
          </cell>
          <cell r="O1617" t="str">
            <v>BAJOS DE HAINA</v>
          </cell>
          <cell r="P1617" t="str">
            <v>2103</v>
          </cell>
          <cell r="Q1617" t="str">
            <v>BAJOS DE HAINA</v>
          </cell>
          <cell r="R1617" t="str">
            <v>01</v>
          </cell>
          <cell r="S1617" t="str">
            <v>BAJOS DE HAINA (ZONA URBANA)</v>
          </cell>
          <cell r="T1617" t="str">
            <v>01</v>
          </cell>
          <cell r="U1617" t="str">
            <v>ZONA INDUSTRIAL</v>
          </cell>
          <cell r="V1617" t="str">
            <v>005</v>
          </cell>
          <cell r="W1617" t="str">
            <v/>
          </cell>
          <cell r="X1617" t="str">
            <v/>
          </cell>
        </row>
        <row r="1618">
          <cell r="A1618" t="str">
            <v>08091</v>
          </cell>
          <cell r="B1618" t="str">
            <v>04 - SAN CRISTOBAL</v>
          </cell>
          <cell r="C1618" t="str">
            <v>0406 - HAINA</v>
          </cell>
          <cell r="D1618" t="str">
            <v>08091</v>
          </cell>
          <cell r="E1618" t="str">
            <v>MELBA BAEZ DE ERAZO CENTRO DE EXCELENCIA</v>
          </cell>
          <cell r="F1618" t="str">
            <v>JORNADA EXTENDIDA</v>
          </cell>
          <cell r="G1618" t="str">
            <v>SECUNDARIO</v>
          </cell>
          <cell r="H1618" t="str">
            <v>PUBLICO</v>
          </cell>
          <cell r="I1618" t="str">
            <v>Autorizado</v>
          </cell>
          <cell r="J1618" t="str">
            <v>21063119</v>
          </cell>
          <cell r="K1618" t="str">
            <v>MELBA BAEZ DE ERAZO CENTRO DE EXCELENCIA</v>
          </cell>
          <cell r="L1618" t="str">
            <v>URBANA</v>
          </cell>
          <cell r="M1618" t="str">
            <v>SAN CRISTOBAL</v>
          </cell>
          <cell r="N1618" t="str">
            <v>21</v>
          </cell>
          <cell r="O1618" t="str">
            <v>BAJOS DE HAINA</v>
          </cell>
          <cell r="P1618" t="str">
            <v>2103</v>
          </cell>
          <cell r="Q1618" t="str">
            <v>BAJOS DE HAINA</v>
          </cell>
          <cell r="R1618" t="str">
            <v>01</v>
          </cell>
          <cell r="S1618" t="str">
            <v>BAJOS DE HAINA (ZONA URBANA)</v>
          </cell>
          <cell r="T1618" t="str">
            <v>01</v>
          </cell>
          <cell r="U1618" t="str">
            <v>PIEDRA BLANCA</v>
          </cell>
          <cell r="V1618" t="str">
            <v>002</v>
          </cell>
          <cell r="W1618" t="str">
            <v>18.426685</v>
          </cell>
          <cell r="X1618" t="str">
            <v>-70.025439</v>
          </cell>
        </row>
        <row r="1619">
          <cell r="A1619" t="str">
            <v>08113</v>
          </cell>
          <cell r="B1619" t="str">
            <v>04 - SAN CRISTOBAL</v>
          </cell>
          <cell r="C1619" t="str">
            <v>0406 - HAINA</v>
          </cell>
          <cell r="D1619" t="str">
            <v>08113</v>
          </cell>
          <cell r="E1619" t="str">
            <v>PROF. JUAN EMILIO BOSCH GAVINO</v>
          </cell>
          <cell r="F1619" t="str">
            <v>MATUTINA - VESPERTINA</v>
          </cell>
          <cell r="G1619" t="str">
            <v>SECUNDARIO</v>
          </cell>
          <cell r="H1619" t="str">
            <v>PUBLICO</v>
          </cell>
          <cell r="I1619" t="str">
            <v>Autorizado</v>
          </cell>
          <cell r="J1619" t="str">
            <v>21064314</v>
          </cell>
          <cell r="K1619" t="str">
            <v>PROF. JUAN EMILIO BOSCH GAVINO</v>
          </cell>
          <cell r="L1619" t="str">
            <v>URBANA</v>
          </cell>
          <cell r="M1619" t="str">
            <v>SAN CRISTOBAL</v>
          </cell>
          <cell r="N1619" t="str">
            <v>21</v>
          </cell>
          <cell r="O1619" t="str">
            <v>SAN GREGORIO DE NIGUA</v>
          </cell>
          <cell r="P1619" t="str">
            <v>2107</v>
          </cell>
          <cell r="Q1619" t="str">
            <v>SAN GREGORIO DE NIGUA</v>
          </cell>
          <cell r="R1619" t="str">
            <v>01</v>
          </cell>
          <cell r="S1619" t="str">
            <v>SAN GREGORIO DE NIGUA (ZONA URBANA)</v>
          </cell>
          <cell r="T1619" t="str">
            <v>01</v>
          </cell>
          <cell r="U1619" t="str">
            <v>NIGUA NORTE I</v>
          </cell>
          <cell r="V1619" t="str">
            <v>001</v>
          </cell>
          <cell r="W1619" t="str">
            <v>18.3842</v>
          </cell>
          <cell r="X1619" t="str">
            <v>-70.0542</v>
          </cell>
        </row>
        <row r="1620">
          <cell r="A1620" t="str">
            <v>09739</v>
          </cell>
          <cell r="B1620" t="str">
            <v>04 - SAN CRISTOBAL</v>
          </cell>
          <cell r="C1620" t="str">
            <v>0406 - HAINA</v>
          </cell>
          <cell r="D1620" t="str">
            <v>09739</v>
          </cell>
          <cell r="E1620" t="str">
            <v>RADIO SANTA MARIA - CLUB DE LEONES RIO HAINA</v>
          </cell>
          <cell r="F1620" t="str">
            <v>SEMI PRESENCIAL</v>
          </cell>
          <cell r="G1620" t="str">
            <v>PREPARA</v>
          </cell>
          <cell r="H1620" t="str">
            <v>SEMIOFICIAL</v>
          </cell>
          <cell r="I1620" t="str">
            <v>Autorizado</v>
          </cell>
          <cell r="J1620" t="str">
            <v>21032363</v>
          </cell>
          <cell r="K1620" t="str">
            <v>RADIO SANTA MARIA - ITABO</v>
          </cell>
          <cell r="L1620" t="str">
            <v>RURAL</v>
          </cell>
          <cell r="M1620" t="str">
            <v>SAN CRISTOBAL</v>
          </cell>
          <cell r="N1620" t="str">
            <v>21</v>
          </cell>
          <cell r="O1620" t="str">
            <v>BAJOS DE HAINA</v>
          </cell>
          <cell r="P1620" t="str">
            <v>2103</v>
          </cell>
          <cell r="Q1620" t="str">
            <v>BAJOS DE HAINA</v>
          </cell>
          <cell r="R1620" t="str">
            <v>01</v>
          </cell>
          <cell r="S1620" t="str">
            <v>BAJOS DE HAINA (ZONA URBANA)</v>
          </cell>
          <cell r="T1620" t="str">
            <v>01</v>
          </cell>
          <cell r="U1620" t="str">
            <v>ZONA INDUSTRIAL</v>
          </cell>
          <cell r="V1620" t="str">
            <v>005</v>
          </cell>
          <cell r="W1620" t="str">
            <v/>
          </cell>
          <cell r="X1620" t="str">
            <v/>
          </cell>
        </row>
        <row r="1621">
          <cell r="A1621" t="str">
            <v>10173</v>
          </cell>
          <cell r="B1621" t="str">
            <v>04 - SAN CRISTOBAL</v>
          </cell>
          <cell r="C1621" t="str">
            <v>0406 - HAINA</v>
          </cell>
          <cell r="D1621" t="str">
            <v>10173</v>
          </cell>
          <cell r="E1621" t="str">
            <v>MARTIN LOPEZ</v>
          </cell>
          <cell r="F1621" t="str">
            <v>JORNADA EXTENDIDA</v>
          </cell>
          <cell r="G1621" t="str">
            <v>SECUNDARIO</v>
          </cell>
          <cell r="H1621" t="str">
            <v>PUBLICO</v>
          </cell>
          <cell r="I1621" t="str">
            <v>Autorizado</v>
          </cell>
          <cell r="J1621" t="str">
            <v>21037066</v>
          </cell>
          <cell r="K1621" t="str">
            <v>MARTIN LOPEZ</v>
          </cell>
          <cell r="L1621" t="str">
            <v>URBANA</v>
          </cell>
          <cell r="M1621" t="str">
            <v>SAN CRISTOBAL</v>
          </cell>
          <cell r="N1621" t="str">
            <v>21</v>
          </cell>
          <cell r="O1621" t="str">
            <v>BAJOS DE HAINA</v>
          </cell>
          <cell r="P1621" t="str">
            <v>2103</v>
          </cell>
          <cell r="Q1621" t="str">
            <v>EL CARRIL (D. M.)</v>
          </cell>
          <cell r="R1621" t="str">
            <v>02</v>
          </cell>
          <cell r="S1621" t="str">
            <v>QUITA SUEÑO</v>
          </cell>
          <cell r="T1621" t="str">
            <v>03</v>
          </cell>
          <cell r="U1621" t="str">
            <v>QUITA SUEÑO NORTE</v>
          </cell>
          <cell r="V1621" t="str">
            <v>005</v>
          </cell>
          <cell r="W1621" t="str">
            <v>18.452342</v>
          </cell>
          <cell r="X1621" t="str">
            <v>-70.011384</v>
          </cell>
        </row>
        <row r="1622">
          <cell r="A1622" t="str">
            <v>10234</v>
          </cell>
          <cell r="B1622" t="str">
            <v>04 - SAN CRISTOBAL</v>
          </cell>
          <cell r="C1622" t="str">
            <v>0406 - HAINA</v>
          </cell>
          <cell r="D1622" t="str">
            <v>10234</v>
          </cell>
          <cell r="E1622" t="str">
            <v>HERMANAS MIRABAL</v>
          </cell>
          <cell r="F1622" t="str">
            <v>SEMI PRESENCIAL</v>
          </cell>
          <cell r="G1622" t="str">
            <v>PREPARA</v>
          </cell>
          <cell r="H1622" t="str">
            <v>PUBLICO</v>
          </cell>
          <cell r="I1622" t="str">
            <v>Autorizado</v>
          </cell>
          <cell r="J1622" t="str">
            <v>21047015</v>
          </cell>
          <cell r="K1622" t="str">
            <v>HERMANAS MIRABAL</v>
          </cell>
          <cell r="L1622" t="str">
            <v>URBANA-MARGINAL</v>
          </cell>
          <cell r="M1622" t="str">
            <v>SAN CRISTOBAL</v>
          </cell>
          <cell r="N1622" t="str">
            <v>21</v>
          </cell>
          <cell r="O1622" t="str">
            <v>BAJOS DE HAINA</v>
          </cell>
          <cell r="P1622" t="str">
            <v>2103</v>
          </cell>
          <cell r="Q1622" t="str">
            <v>EL CARRIL (D. M.)</v>
          </cell>
          <cell r="R1622" t="str">
            <v>02</v>
          </cell>
          <cell r="S1622" t="str">
            <v>QUITA SUEÑO</v>
          </cell>
          <cell r="T1622" t="str">
            <v>03</v>
          </cell>
          <cell r="U1622" t="str">
            <v>QUITA SUEÑO NORTE</v>
          </cell>
          <cell r="V1622" t="str">
            <v>005</v>
          </cell>
          <cell r="W1622" t="str">
            <v>18.435407</v>
          </cell>
          <cell r="X1622" t="str">
            <v>-70.014031</v>
          </cell>
        </row>
        <row r="1623">
          <cell r="A1623" t="str">
            <v>10506</v>
          </cell>
          <cell r="B1623" t="str">
            <v>04 - SAN CRISTOBAL</v>
          </cell>
          <cell r="C1623" t="str">
            <v>0406 - HAINA</v>
          </cell>
          <cell r="D1623" t="str">
            <v>10506</v>
          </cell>
          <cell r="E1623" t="str">
            <v>HERMANAS MIRABAL</v>
          </cell>
          <cell r="F1623" t="str">
            <v>MATUTINA - VESPERTINA</v>
          </cell>
          <cell r="G1623" t="str">
            <v>INICIAL - PRIMARIO - SECUNDARIO</v>
          </cell>
          <cell r="H1623" t="str">
            <v>PUBLICO</v>
          </cell>
          <cell r="I1623" t="str">
            <v>Autorizado</v>
          </cell>
          <cell r="J1623" t="str">
            <v>21047015</v>
          </cell>
          <cell r="K1623" t="str">
            <v>HERMANAS MIRABAL</v>
          </cell>
          <cell r="L1623" t="str">
            <v>URBANA-MARGINAL</v>
          </cell>
          <cell r="M1623" t="str">
            <v>SAN CRISTOBAL</v>
          </cell>
          <cell r="N1623" t="str">
            <v>21</v>
          </cell>
          <cell r="O1623" t="str">
            <v>BAJOS DE HAINA</v>
          </cell>
          <cell r="P1623" t="str">
            <v>2103</v>
          </cell>
          <cell r="Q1623" t="str">
            <v>EL CARRIL (D. M.)</v>
          </cell>
          <cell r="R1623" t="str">
            <v>02</v>
          </cell>
          <cell r="S1623" t="str">
            <v>QUITA SUEÑO</v>
          </cell>
          <cell r="T1623" t="str">
            <v>03</v>
          </cell>
          <cell r="U1623" t="str">
            <v>QUITA SUEÑO NORTE</v>
          </cell>
          <cell r="V1623" t="str">
            <v>005</v>
          </cell>
          <cell r="W1623" t="str">
            <v>18.435407</v>
          </cell>
          <cell r="X1623" t="str">
            <v>-70.014031</v>
          </cell>
        </row>
        <row r="1624">
          <cell r="A1624" t="str">
            <v>11396</v>
          </cell>
          <cell r="B1624" t="str">
            <v>04 - SAN CRISTOBAL</v>
          </cell>
          <cell r="C1624" t="str">
            <v>0406 - HAINA</v>
          </cell>
          <cell r="D1624" t="str">
            <v>11396</v>
          </cell>
          <cell r="E1624" t="str">
            <v>ESTANCIA INFANTIL IDSS HAINA I</v>
          </cell>
          <cell r="F1624" t="str">
            <v>MATUTINA</v>
          </cell>
          <cell r="G1624" t="str">
            <v>INICIAL</v>
          </cell>
          <cell r="H1624" t="str">
            <v>PUBLICO</v>
          </cell>
          <cell r="I1624" t="str">
            <v>Autorizado</v>
          </cell>
          <cell r="J1624" t="str">
            <v>21030178</v>
          </cell>
          <cell r="K1624" t="str">
            <v>ESTANCIA INFANTIL IDSS HAINA I</v>
          </cell>
          <cell r="L1624" t="str">
            <v>URBANA-MARGINAL</v>
          </cell>
          <cell r="M1624" t="str">
            <v>SAN CRISTOBAL</v>
          </cell>
          <cell r="N1624" t="str">
            <v>21</v>
          </cell>
          <cell r="O1624" t="str">
            <v>BAJOS DE HAINA</v>
          </cell>
          <cell r="P1624" t="str">
            <v>2103</v>
          </cell>
          <cell r="Q1624" t="str">
            <v>BAJOS DE HAINA</v>
          </cell>
          <cell r="R1624" t="str">
            <v>01</v>
          </cell>
          <cell r="S1624" t="str">
            <v>BAJOS DE HAINA (ZONA URBANA)</v>
          </cell>
          <cell r="T1624" t="str">
            <v>01</v>
          </cell>
          <cell r="U1624" t="str">
            <v>ZONA INDUSTRIAL</v>
          </cell>
          <cell r="V1624" t="str">
            <v>005</v>
          </cell>
          <cell r="W1624" t="str">
            <v>18.412</v>
          </cell>
          <cell r="X1624" t="str">
            <v>-70.0322</v>
          </cell>
        </row>
        <row r="1625">
          <cell r="A1625" t="str">
            <v>11524</v>
          </cell>
          <cell r="B1625" t="str">
            <v>04 - SAN CRISTOBAL</v>
          </cell>
          <cell r="C1625" t="str">
            <v>0406 - HAINA</v>
          </cell>
          <cell r="D1625" t="str">
            <v>11524</v>
          </cell>
          <cell r="E1625" t="str">
            <v>ESTANCIA INFANTIL IDSS HAINA II</v>
          </cell>
          <cell r="F1625" t="str">
            <v>MATUTINA</v>
          </cell>
          <cell r="G1625" t="str">
            <v>INICIAL</v>
          </cell>
          <cell r="H1625" t="str">
            <v>PUBLICO</v>
          </cell>
          <cell r="I1625" t="str">
            <v>Autorizado</v>
          </cell>
          <cell r="J1625" t="str">
            <v>21032197</v>
          </cell>
          <cell r="K1625" t="str">
            <v>ESTANCIA INFANTIL IDSS HAINA II</v>
          </cell>
          <cell r="L1625" t="str">
            <v>URBANA</v>
          </cell>
          <cell r="M1625" t="str">
            <v>SAN CRISTOBAL</v>
          </cell>
          <cell r="N1625" t="str">
            <v>21</v>
          </cell>
          <cell r="O1625" t="str">
            <v>BAJOS DE HAINA</v>
          </cell>
          <cell r="P1625" t="str">
            <v>2103</v>
          </cell>
          <cell r="Q1625" t="str">
            <v>EL CARRIL (D. M.)</v>
          </cell>
          <cell r="R1625" t="str">
            <v>02</v>
          </cell>
          <cell r="S1625" t="str">
            <v>QUITA SUEÑO</v>
          </cell>
          <cell r="T1625" t="str">
            <v>03</v>
          </cell>
          <cell r="U1625" t="str">
            <v>PIEDRA BLANCA NORTE</v>
          </cell>
          <cell r="V1625" t="str">
            <v>003</v>
          </cell>
          <cell r="W1625" t="str">
            <v/>
          </cell>
          <cell r="X1625" t="str">
            <v/>
          </cell>
        </row>
        <row r="1626">
          <cell r="A1626" t="str">
            <v>11679</v>
          </cell>
          <cell r="B1626" t="str">
            <v>04 - SAN CRISTOBAL</v>
          </cell>
          <cell r="C1626" t="str">
            <v>0406 - HAINA</v>
          </cell>
          <cell r="D1626" t="str">
            <v>11679</v>
          </cell>
          <cell r="E1626" t="str">
            <v>PIEDRA BLANCA</v>
          </cell>
          <cell r="F1626" t="str">
            <v>SEMI PRESENCIAL</v>
          </cell>
          <cell r="G1626" t="str">
            <v>PREPARA</v>
          </cell>
          <cell r="H1626" t="str">
            <v>PUBLICO</v>
          </cell>
          <cell r="I1626" t="str">
            <v>Autorizado</v>
          </cell>
          <cell r="J1626" t="str">
            <v>21044612</v>
          </cell>
          <cell r="K1626" t="str">
            <v>EL PROGRESO</v>
          </cell>
          <cell r="L1626" t="str">
            <v>URBANA</v>
          </cell>
          <cell r="M1626" t="str">
            <v>SAN CRISTOBAL</v>
          </cell>
          <cell r="N1626" t="str">
            <v>21</v>
          </cell>
          <cell r="O1626" t="str">
            <v>BAJOS DE HAINA</v>
          </cell>
          <cell r="P1626" t="str">
            <v>2103</v>
          </cell>
          <cell r="Q1626" t="str">
            <v>BAJOS DE HAINA</v>
          </cell>
          <cell r="R1626" t="str">
            <v>01</v>
          </cell>
          <cell r="S1626" t="str">
            <v>BAJOS DE HAINA (ZONA URBANA)</v>
          </cell>
          <cell r="T1626" t="str">
            <v>01</v>
          </cell>
          <cell r="U1626" t="str">
            <v>PIEDRA BLANCA</v>
          </cell>
          <cell r="V1626" t="str">
            <v>002</v>
          </cell>
          <cell r="W1626" t="str">
            <v>18.426948</v>
          </cell>
          <cell r="X1626" t="str">
            <v>-70.027805</v>
          </cell>
        </row>
        <row r="1627">
          <cell r="A1627" t="str">
            <v>12168</v>
          </cell>
          <cell r="B1627" t="str">
            <v>04 - SAN CRISTOBAL</v>
          </cell>
          <cell r="C1627" t="str">
            <v>0406 - HAINA</v>
          </cell>
          <cell r="D1627" t="str">
            <v>12168</v>
          </cell>
          <cell r="E1627" t="str">
            <v>MANUEL AURELIO TAVAREZ JUSTO (MANOLO)</v>
          </cell>
          <cell r="F1627" t="str">
            <v>SEMI PRESENCIAL</v>
          </cell>
          <cell r="G1627" t="str">
            <v>PREPARA</v>
          </cell>
          <cell r="H1627" t="str">
            <v>PUBLICO</v>
          </cell>
          <cell r="I1627" t="str">
            <v>Autorizado</v>
          </cell>
          <cell r="J1627" t="str">
            <v>21019114</v>
          </cell>
          <cell r="K1627" t="str">
            <v>CLUB UNION JUVENIL</v>
          </cell>
          <cell r="L1627" t="str">
            <v>URBANA-MARGINAL</v>
          </cell>
          <cell r="M1627" t="str">
            <v>SAN CRISTOBAL</v>
          </cell>
          <cell r="N1627" t="str">
            <v>21</v>
          </cell>
          <cell r="O1627" t="str">
            <v>BAJOS DE HAINA</v>
          </cell>
          <cell r="P1627" t="str">
            <v>2103</v>
          </cell>
          <cell r="Q1627" t="str">
            <v>EL CARRIL (D. M.)</v>
          </cell>
          <cell r="R1627" t="str">
            <v>02</v>
          </cell>
          <cell r="S1627" t="str">
            <v>QUITA SUEÑO</v>
          </cell>
          <cell r="T1627" t="str">
            <v>03</v>
          </cell>
          <cell r="U1627" t="str">
            <v>BARCEQUILLO INDUSTRIAL</v>
          </cell>
          <cell r="V1627" t="str">
            <v>002</v>
          </cell>
          <cell r="W1627" t="str">
            <v>18.4226</v>
          </cell>
          <cell r="X1627" t="str">
            <v>-70.0312</v>
          </cell>
        </row>
        <row r="1628">
          <cell r="A1628" t="str">
            <v>12968</v>
          </cell>
          <cell r="B1628" t="str">
            <v>04 - SAN CRISTOBAL</v>
          </cell>
          <cell r="C1628" t="str">
            <v>0406 - HAINA</v>
          </cell>
          <cell r="D1628" t="str">
            <v>12968</v>
          </cell>
          <cell r="E1628" t="str">
            <v>FRAY SEBASTIAN RAMIREZ FUENLEAL</v>
          </cell>
          <cell r="F1628" t="str">
            <v>NOCTURNA</v>
          </cell>
          <cell r="G1628" t="str">
            <v>PREPARA</v>
          </cell>
          <cell r="H1628" t="str">
            <v>PUBLICO</v>
          </cell>
          <cell r="I1628" t="str">
            <v>Autorizado</v>
          </cell>
          <cell r="J1628" t="str">
            <v>21019416</v>
          </cell>
          <cell r="K1628" t="str">
            <v>JUAN PABLO DUARTE</v>
          </cell>
          <cell r="L1628" t="str">
            <v>URBANA</v>
          </cell>
          <cell r="M1628" t="str">
            <v>SAN CRISTOBAL</v>
          </cell>
          <cell r="N1628" t="str">
            <v>21</v>
          </cell>
          <cell r="O1628" t="str">
            <v>BAJOS DE HAINA</v>
          </cell>
          <cell r="P1628" t="str">
            <v>2103</v>
          </cell>
          <cell r="Q1628" t="str">
            <v>BAJOS DE HAINA</v>
          </cell>
          <cell r="R1628" t="str">
            <v>01</v>
          </cell>
          <cell r="S1628" t="str">
            <v>BAJOS DE HAINA (ZONA URBANA)</v>
          </cell>
          <cell r="T1628" t="str">
            <v>01</v>
          </cell>
          <cell r="U1628" t="str">
            <v>VILLA PENCA</v>
          </cell>
          <cell r="V1628" t="str">
            <v>003</v>
          </cell>
          <cell r="W1628" t="str">
            <v>18.4193</v>
          </cell>
          <cell r="X1628" t="str">
            <v>-70.0264</v>
          </cell>
        </row>
        <row r="1629">
          <cell r="A1629" t="str">
            <v>13156</v>
          </cell>
          <cell r="B1629" t="str">
            <v>04 - SAN CRISTOBAL</v>
          </cell>
          <cell r="C1629" t="str">
            <v>0406 - HAINA</v>
          </cell>
          <cell r="D1629" t="str">
            <v>13156</v>
          </cell>
          <cell r="E1629" t="str">
            <v>DR. JOSE FRANCISCO PENA GOMEZ</v>
          </cell>
          <cell r="F1629" t="str">
            <v>SEMI PRESENCIAL</v>
          </cell>
          <cell r="G1629" t="str">
            <v>PREPARA</v>
          </cell>
          <cell r="H1629" t="str">
            <v>PUBLICO</v>
          </cell>
          <cell r="I1629" t="str">
            <v>Autorizado</v>
          </cell>
          <cell r="J1629" t="str">
            <v>21059715</v>
          </cell>
          <cell r="K1629" t="str">
            <v>DR. JOSE FRANCISCO PENA GOMEZ</v>
          </cell>
          <cell r="L1629" t="str">
            <v>RURAL</v>
          </cell>
          <cell r="M1629" t="str">
            <v>SAN CRISTOBAL</v>
          </cell>
          <cell r="N1629" t="str">
            <v>21</v>
          </cell>
          <cell r="O1629" t="str">
            <v>BAJOS DE HAINA</v>
          </cell>
          <cell r="P1629" t="str">
            <v>2103</v>
          </cell>
          <cell r="Q1629" t="str">
            <v>EL CARRIL (D. M.)</v>
          </cell>
          <cell r="R1629" t="str">
            <v>02</v>
          </cell>
          <cell r="S1629" t="str">
            <v>LA PARED</v>
          </cell>
          <cell r="T1629" t="str">
            <v>04</v>
          </cell>
          <cell r="U1629" t="str">
            <v>LA PARED</v>
          </cell>
          <cell r="V1629" t="str">
            <v>002</v>
          </cell>
          <cell r="W1629" t="str">
            <v>18.4635</v>
          </cell>
          <cell r="X1629" t="str">
            <v>-70.0439</v>
          </cell>
        </row>
        <row r="1630">
          <cell r="A1630" t="str">
            <v>13376</v>
          </cell>
          <cell r="B1630" t="str">
            <v>04 - SAN CRISTOBAL</v>
          </cell>
          <cell r="C1630" t="str">
            <v>0406 - HAINA</v>
          </cell>
          <cell r="D1630" t="str">
            <v>13376</v>
          </cell>
          <cell r="E1630" t="str">
            <v>MARIA MONTERO GOMEZ (DONA MERY)</v>
          </cell>
          <cell r="F1630" t="str">
            <v>MATUTINA - VESPERTINA</v>
          </cell>
          <cell r="G1630" t="str">
            <v>INICIAL - PRIMARIO - SECUNDARIO</v>
          </cell>
          <cell r="H1630" t="str">
            <v>PUBLICO</v>
          </cell>
          <cell r="I1630" t="str">
            <v>Autorizado</v>
          </cell>
          <cell r="J1630" t="str">
            <v>21032842</v>
          </cell>
          <cell r="K1630" t="str">
            <v>MARIA MONTERO GOMEZ (DONA MERY)</v>
          </cell>
          <cell r="L1630" t="str">
            <v>RURAL</v>
          </cell>
          <cell r="M1630" t="str">
            <v>SAN CRISTOBAL</v>
          </cell>
          <cell r="N1630" t="str">
            <v>21</v>
          </cell>
          <cell r="O1630" t="str">
            <v>BAJOS DE HAINA</v>
          </cell>
          <cell r="P1630" t="str">
            <v>2103</v>
          </cell>
          <cell r="Q1630" t="str">
            <v>EL CARRIL (D. M.)</v>
          </cell>
          <cell r="R1630" t="str">
            <v>02</v>
          </cell>
          <cell r="S1630" t="str">
            <v>EL CAJUILITO</v>
          </cell>
          <cell r="T1630" t="str">
            <v>02</v>
          </cell>
          <cell r="U1630" t="str">
            <v>CAJUILITO SUR</v>
          </cell>
          <cell r="V1630" t="str">
            <v>003</v>
          </cell>
          <cell r="W1630" t="str">
            <v/>
          </cell>
          <cell r="X1630" t="str">
            <v/>
          </cell>
        </row>
        <row r="1631">
          <cell r="A1631" t="str">
            <v>13902</v>
          </cell>
          <cell r="B1631" t="str">
            <v>04 - SAN CRISTOBAL</v>
          </cell>
          <cell r="C1631" t="str">
            <v>0406 - HAINA</v>
          </cell>
          <cell r="D1631" t="str">
            <v>13902</v>
          </cell>
          <cell r="E1631" t="str">
            <v>MARTIN LOPEZ</v>
          </cell>
          <cell r="F1631" t="str">
            <v>SEMI PRESENCIAL</v>
          </cell>
          <cell r="G1631" t="str">
            <v>PREPARA</v>
          </cell>
          <cell r="H1631" t="str">
            <v>PUBLICO</v>
          </cell>
          <cell r="I1631" t="str">
            <v>Autorizado</v>
          </cell>
          <cell r="J1631" t="str">
            <v>21020511</v>
          </cell>
          <cell r="K1631" t="str">
            <v>QUITA SUENO</v>
          </cell>
          <cell r="L1631" t="str">
            <v>URBANA</v>
          </cell>
          <cell r="M1631" t="str">
            <v>SAN CRISTOBAL</v>
          </cell>
          <cell r="N1631" t="str">
            <v>21</v>
          </cell>
          <cell r="O1631" t="str">
            <v>BAJOS DE HAINA</v>
          </cell>
          <cell r="P1631" t="str">
            <v>2103</v>
          </cell>
          <cell r="Q1631" t="str">
            <v>EL CARRIL (D. M.)</v>
          </cell>
          <cell r="R1631" t="str">
            <v>02</v>
          </cell>
          <cell r="S1631" t="str">
            <v>QUITA SUEÑO</v>
          </cell>
          <cell r="T1631" t="str">
            <v>03</v>
          </cell>
          <cell r="U1631" t="str">
            <v>QUITA SUEÑO NORTE</v>
          </cell>
          <cell r="V1631" t="str">
            <v>005</v>
          </cell>
          <cell r="W1631" t="str">
            <v>18.4432</v>
          </cell>
          <cell r="X1631" t="str">
            <v>-70.0125</v>
          </cell>
        </row>
        <row r="1632">
          <cell r="A1632" t="str">
            <v>14096</v>
          </cell>
          <cell r="B1632" t="str">
            <v>04 - SAN CRISTOBAL</v>
          </cell>
          <cell r="C1632" t="str">
            <v>0406 - HAINA</v>
          </cell>
          <cell r="D1632" t="str">
            <v>14096</v>
          </cell>
          <cell r="E1632" t="str">
            <v>EPES-LA PARED DE HAINA</v>
          </cell>
          <cell r="F1632" t="str">
            <v>MATUTINA - VESPERTINA</v>
          </cell>
          <cell r="G1632" t="str">
            <v>INICIAL</v>
          </cell>
          <cell r="H1632" t="str">
            <v>PUBLICO</v>
          </cell>
          <cell r="I1632" t="str">
            <v>Autorizado</v>
          </cell>
          <cell r="J1632" t="str">
            <v>21031977</v>
          </cell>
          <cell r="K1632" t="str">
            <v>EPES-LA PARED DE HAINA</v>
          </cell>
          <cell r="L1632" t="str">
            <v>URBANA-MARGINAL</v>
          </cell>
          <cell r="M1632" t="str">
            <v>SAN CRISTOBAL</v>
          </cell>
          <cell r="N1632" t="str">
            <v>21</v>
          </cell>
          <cell r="O1632" t="str">
            <v>BAJOS DE HAINA</v>
          </cell>
          <cell r="P1632" t="str">
            <v>2103</v>
          </cell>
          <cell r="Q1632" t="str">
            <v>EL CARRIL (D. M.)</v>
          </cell>
          <cell r="R1632" t="str">
            <v>02</v>
          </cell>
          <cell r="S1632" t="str">
            <v>LA PARED</v>
          </cell>
          <cell r="T1632" t="str">
            <v>04</v>
          </cell>
          <cell r="U1632" t="str">
            <v>LA PARED</v>
          </cell>
          <cell r="V1632" t="str">
            <v>002</v>
          </cell>
          <cell r="W1632" t="str">
            <v>18.459069</v>
          </cell>
          <cell r="X1632" t="str">
            <v>-70.05021</v>
          </cell>
        </row>
        <row r="1633">
          <cell r="A1633" t="str">
            <v>14097</v>
          </cell>
          <cell r="B1633" t="str">
            <v>04 - SAN CRISTOBAL</v>
          </cell>
          <cell r="C1633" t="str">
            <v>0406 - HAINA</v>
          </cell>
          <cell r="D1633" t="str">
            <v>14097</v>
          </cell>
          <cell r="E1633" t="str">
            <v>EPES-NIGUA</v>
          </cell>
          <cell r="F1633" t="str">
            <v>MATUTINA - VESPERTINA</v>
          </cell>
          <cell r="G1633" t="str">
            <v>INICIAL</v>
          </cell>
          <cell r="H1633" t="str">
            <v>PUBLICO</v>
          </cell>
          <cell r="I1633" t="str">
            <v>Autorizado</v>
          </cell>
          <cell r="J1633" t="str">
            <v>21076641</v>
          </cell>
          <cell r="K1633" t="str">
            <v>EPES-NIGUA</v>
          </cell>
          <cell r="L1633" t="str">
            <v>URBANA</v>
          </cell>
          <cell r="M1633" t="str">
            <v>SAN CRISTOBAL</v>
          </cell>
          <cell r="N1633" t="str">
            <v>21</v>
          </cell>
          <cell r="O1633" t="str">
            <v>SAN GREGORIO DE NIGUA</v>
          </cell>
          <cell r="P1633" t="str">
            <v>2107</v>
          </cell>
          <cell r="Q1633" t="str">
            <v>SAN GREGORIO DE NIGUA</v>
          </cell>
          <cell r="R1633" t="str">
            <v>01</v>
          </cell>
          <cell r="S1633" t="str">
            <v>SAN GREGORIO DE NIGUA (ZONA URBANA)</v>
          </cell>
          <cell r="T1633" t="str">
            <v>01</v>
          </cell>
          <cell r="U1633" t="str">
            <v>NIGUA NORTE I</v>
          </cell>
          <cell r="V1633" t="str">
            <v>001</v>
          </cell>
          <cell r="W1633" t="str">
            <v>18.387388</v>
          </cell>
          <cell r="X1633" t="str">
            <v>-70.054887</v>
          </cell>
        </row>
        <row r="1634">
          <cell r="A1634" t="str">
            <v>14139</v>
          </cell>
          <cell r="B1634" t="str">
            <v>04 - SAN CRISTOBAL</v>
          </cell>
          <cell r="C1634" t="str">
            <v>0406 - HAINA</v>
          </cell>
          <cell r="D1634" t="str">
            <v>14139</v>
          </cell>
          <cell r="E1634" t="str">
            <v>FRAY SEBASTIAN RAMIREZ</v>
          </cell>
          <cell r="F1634" t="str">
            <v>SEMI PRESENCIAL</v>
          </cell>
          <cell r="G1634" t="str">
            <v>PREPARA</v>
          </cell>
          <cell r="H1634" t="str">
            <v>PUBLICO</v>
          </cell>
          <cell r="I1634" t="str">
            <v>Autorizado</v>
          </cell>
          <cell r="J1634" t="str">
            <v>21019416</v>
          </cell>
          <cell r="K1634" t="str">
            <v>JUAN PABLO DUARTE</v>
          </cell>
          <cell r="L1634" t="str">
            <v>URBANA</v>
          </cell>
          <cell r="M1634" t="str">
            <v>SAN CRISTOBAL</v>
          </cell>
          <cell r="N1634" t="str">
            <v>21</v>
          </cell>
          <cell r="O1634" t="str">
            <v>BAJOS DE HAINA</v>
          </cell>
          <cell r="P1634" t="str">
            <v>2103</v>
          </cell>
          <cell r="Q1634" t="str">
            <v>BAJOS DE HAINA</v>
          </cell>
          <cell r="R1634" t="str">
            <v>01</v>
          </cell>
          <cell r="S1634" t="str">
            <v>BAJOS DE HAINA (ZONA URBANA)</v>
          </cell>
          <cell r="T1634" t="str">
            <v>01</v>
          </cell>
          <cell r="U1634" t="str">
            <v>VILLA PENCA</v>
          </cell>
          <cell r="V1634" t="str">
            <v>003</v>
          </cell>
          <cell r="W1634" t="str">
            <v>18.4193</v>
          </cell>
          <cell r="X1634" t="str">
            <v>-70.0264</v>
          </cell>
        </row>
        <row r="1635">
          <cell r="A1635" t="str">
            <v>14263</v>
          </cell>
          <cell r="B1635" t="str">
            <v>04 - SAN CRISTOBAL</v>
          </cell>
          <cell r="C1635" t="str">
            <v>0406 - HAINA</v>
          </cell>
          <cell r="D1635" t="str">
            <v>14263</v>
          </cell>
          <cell r="E1635" t="str">
            <v>PROF. SALVADOR MARIA BELTRAN</v>
          </cell>
          <cell r="F1635" t="str">
            <v>JORNADA EXTENDIDA</v>
          </cell>
          <cell r="G1635" t="str">
            <v>INICIAL - PRIMARIO - SECUNDARIO</v>
          </cell>
          <cell r="H1635" t="str">
            <v>PUBLICO</v>
          </cell>
          <cell r="I1635" t="str">
            <v>Autorizado</v>
          </cell>
          <cell r="J1635" t="str">
            <v>21070454</v>
          </cell>
          <cell r="K1635" t="str">
            <v>PROF. SALVADOR MARIA BELTRAN</v>
          </cell>
          <cell r="L1635" t="str">
            <v>URBANA</v>
          </cell>
          <cell r="M1635" t="str">
            <v>SAN CRISTOBAL</v>
          </cell>
          <cell r="N1635" t="str">
            <v>21</v>
          </cell>
          <cell r="O1635" t="str">
            <v>SAN GREGORIO DE NIGUA</v>
          </cell>
          <cell r="P1635" t="str">
            <v>2107</v>
          </cell>
          <cell r="Q1635" t="str">
            <v>SAN GREGORIO DE NIGUA</v>
          </cell>
          <cell r="R1635" t="str">
            <v>01</v>
          </cell>
          <cell r="S1635" t="str">
            <v>SAN GREGORIO DE NIGUA (ZONA URBANA)</v>
          </cell>
          <cell r="T1635" t="str">
            <v>01</v>
          </cell>
          <cell r="U1635" t="str">
            <v>NIGUA SUR I</v>
          </cell>
          <cell r="V1635" t="str">
            <v>005</v>
          </cell>
          <cell r="W1635" t="str">
            <v>18.390516</v>
          </cell>
          <cell r="X1635" t="str">
            <v>-70.05917</v>
          </cell>
        </row>
        <row r="1636">
          <cell r="A1636" t="str">
            <v>14431</v>
          </cell>
          <cell r="B1636" t="str">
            <v>04 - SAN CRISTOBAL</v>
          </cell>
          <cell r="C1636" t="str">
            <v>0406 - HAINA</v>
          </cell>
          <cell r="D1636" t="str">
            <v>14431</v>
          </cell>
          <cell r="E1636" t="str">
            <v>PROF. MARIANO MARTINEZ</v>
          </cell>
          <cell r="F1636" t="str">
            <v>JORNADA EXTENDIDA</v>
          </cell>
          <cell r="G1636" t="str">
            <v>INICIAL - PRIMARIO - SECUNDARIO</v>
          </cell>
          <cell r="H1636" t="str">
            <v>PUBLICO</v>
          </cell>
          <cell r="I1636" t="str">
            <v>Autorizado</v>
          </cell>
          <cell r="J1636" t="str">
            <v>21032714</v>
          </cell>
          <cell r="K1636" t="str">
            <v>PROF. MARIANO MARTINEZ</v>
          </cell>
          <cell r="L1636" t="str">
            <v>URBANA</v>
          </cell>
          <cell r="M1636" t="str">
            <v>SAN CRISTOBAL</v>
          </cell>
          <cell r="N1636" t="str">
            <v>21</v>
          </cell>
          <cell r="O1636" t="str">
            <v>BAJOS DE HAINA</v>
          </cell>
          <cell r="P1636" t="str">
            <v>2103</v>
          </cell>
          <cell r="Q1636" t="str">
            <v>EL CARRIL (D. M.)</v>
          </cell>
          <cell r="R1636" t="str">
            <v>02</v>
          </cell>
          <cell r="S1636" t="str">
            <v>QUITA SUEÑO</v>
          </cell>
          <cell r="T1636" t="str">
            <v>03</v>
          </cell>
          <cell r="U1636" t="str">
            <v>QUITA SUEÑO NORTE</v>
          </cell>
          <cell r="V1636" t="str">
            <v>005</v>
          </cell>
          <cell r="W1636" t="str">
            <v>18.444</v>
          </cell>
          <cell r="X1636" t="str">
            <v>-70.0115</v>
          </cell>
        </row>
        <row r="1637">
          <cell r="A1637" t="str">
            <v>14502</v>
          </cell>
          <cell r="B1637" t="str">
            <v>04 - SAN CRISTOBAL</v>
          </cell>
          <cell r="C1637" t="str">
            <v>0406 - HAINA</v>
          </cell>
          <cell r="D1637" t="str">
            <v>14502</v>
          </cell>
          <cell r="E1637" t="str">
            <v>FRANCISCO DEL ROSARIO SANCHEZ</v>
          </cell>
          <cell r="F1637" t="str">
            <v>JORNADA EXTENDIDA</v>
          </cell>
          <cell r="G1637" t="str">
            <v>INICIAL - PRIMARIO - SECUNDARIO</v>
          </cell>
          <cell r="H1637" t="str">
            <v>PUBLICO</v>
          </cell>
          <cell r="I1637" t="str">
            <v>Autorizado</v>
          </cell>
          <cell r="J1637" t="str">
            <v>21035223</v>
          </cell>
          <cell r="K1637" t="str">
            <v>FRANCISCO DEL ROSARIO SANCHEZ</v>
          </cell>
          <cell r="L1637" t="str">
            <v>URBANA-MARGINAL</v>
          </cell>
          <cell r="M1637" t="str">
            <v>SAN CRISTOBAL</v>
          </cell>
          <cell r="N1637" t="str">
            <v>21</v>
          </cell>
          <cell r="O1637" t="str">
            <v>BAJOS DE HAINA</v>
          </cell>
          <cell r="P1637" t="str">
            <v>2103</v>
          </cell>
          <cell r="Q1637" t="str">
            <v>BAJOS DE HAINA</v>
          </cell>
          <cell r="R1637" t="str">
            <v>01</v>
          </cell>
          <cell r="S1637" t="str">
            <v>BAJOS DE HAINA (ZONA URBANA)</v>
          </cell>
          <cell r="T1637" t="str">
            <v>01</v>
          </cell>
          <cell r="U1637" t="str">
            <v>BACERQUILLO</v>
          </cell>
          <cell r="V1637" t="str">
            <v>008</v>
          </cell>
          <cell r="W1637" t="str">
            <v>18.4198</v>
          </cell>
          <cell r="X1637" t="str">
            <v>-70.0444</v>
          </cell>
        </row>
        <row r="1638">
          <cell r="A1638" t="str">
            <v>14566</v>
          </cell>
          <cell r="B1638" t="str">
            <v>04 - SAN CRISTOBAL</v>
          </cell>
          <cell r="C1638" t="str">
            <v>0406 - HAINA</v>
          </cell>
          <cell r="D1638" t="str">
            <v>14566</v>
          </cell>
          <cell r="E1638" t="str">
            <v>EUGENIO MARIA DE HOSTOS</v>
          </cell>
          <cell r="F1638" t="str">
            <v>SEMI PRESENCIAL</v>
          </cell>
          <cell r="G1638" t="str">
            <v>PREPARA</v>
          </cell>
          <cell r="H1638" t="str">
            <v>PUBLICO</v>
          </cell>
          <cell r="I1638" t="str">
            <v>Autorizado</v>
          </cell>
          <cell r="J1638" t="str">
            <v>21019416</v>
          </cell>
          <cell r="K1638" t="str">
            <v>JUAN PABLO DUARTE</v>
          </cell>
          <cell r="L1638" t="str">
            <v>URBANA</v>
          </cell>
          <cell r="M1638" t="str">
            <v>SAN CRISTOBAL</v>
          </cell>
          <cell r="N1638" t="str">
            <v>21</v>
          </cell>
          <cell r="O1638" t="str">
            <v>BAJOS DE HAINA</v>
          </cell>
          <cell r="P1638" t="str">
            <v>2103</v>
          </cell>
          <cell r="Q1638" t="str">
            <v>BAJOS DE HAINA</v>
          </cell>
          <cell r="R1638" t="str">
            <v>01</v>
          </cell>
          <cell r="S1638" t="str">
            <v>BAJOS DE HAINA (ZONA URBANA)</v>
          </cell>
          <cell r="T1638" t="str">
            <v>01</v>
          </cell>
          <cell r="U1638" t="str">
            <v>VILLA PENCA</v>
          </cell>
          <cell r="V1638" t="str">
            <v>003</v>
          </cell>
          <cell r="W1638" t="str">
            <v>18.4193</v>
          </cell>
          <cell r="X1638" t="str">
            <v>-70.0264</v>
          </cell>
        </row>
        <row r="1639">
          <cell r="A1639" t="str">
            <v>15317</v>
          </cell>
          <cell r="B1639" t="str">
            <v>04 - SAN CRISTOBAL</v>
          </cell>
          <cell r="C1639" t="str">
            <v>0406 - HAINA</v>
          </cell>
          <cell r="D1639" t="str">
            <v>15317</v>
          </cell>
          <cell r="E1639" t="str">
            <v>PROF. JUAN MARIA DE JESUS VILLANUEVA</v>
          </cell>
          <cell r="F1639" t="str">
            <v>JORNADA EXTENDIDA</v>
          </cell>
          <cell r="G1639" t="str">
            <v>INICIAL - PRIMARIO - SECUNDARIO</v>
          </cell>
          <cell r="H1639" t="str">
            <v>PUBLICO</v>
          </cell>
          <cell r="I1639" t="str">
            <v>Autorizado</v>
          </cell>
          <cell r="J1639" t="str">
            <v>21073967</v>
          </cell>
          <cell r="K1639" t="str">
            <v>PROF. JUAN MARIA DE JESUS VILLANUEVA</v>
          </cell>
          <cell r="L1639" t="str">
            <v>URBANA</v>
          </cell>
          <cell r="M1639" t="str">
            <v>SAN CRISTOBAL</v>
          </cell>
          <cell r="N1639" t="str">
            <v>21</v>
          </cell>
          <cell r="O1639" t="str">
            <v>SAN GREGORIO DE NIGUA</v>
          </cell>
          <cell r="P1639" t="str">
            <v>2107</v>
          </cell>
          <cell r="Q1639" t="str">
            <v>SAN GREGORIO DE NIGUA</v>
          </cell>
          <cell r="R1639" t="str">
            <v>01</v>
          </cell>
          <cell r="S1639" t="str">
            <v>SAN GREGORIO DE NIGUA (ZONA URBANA)</v>
          </cell>
          <cell r="T1639" t="str">
            <v>01</v>
          </cell>
          <cell r="U1639" t="str">
            <v>NIGUA SUR I</v>
          </cell>
          <cell r="V1639" t="str">
            <v>005</v>
          </cell>
          <cell r="W1639" t="str">
            <v>18.398386</v>
          </cell>
          <cell r="X1639" t="str">
            <v>-70.061551</v>
          </cell>
        </row>
        <row r="1640">
          <cell r="A1640" t="str">
            <v>15585</v>
          </cell>
          <cell r="B1640" t="str">
            <v>04 - SAN CRISTOBAL</v>
          </cell>
          <cell r="C1640" t="str">
            <v>0406 - HAINA</v>
          </cell>
          <cell r="D1640" t="str">
            <v>15585</v>
          </cell>
          <cell r="E1640" t="str">
            <v>FRAY SEBASTIAN RAMIREZ FUENLEAL</v>
          </cell>
          <cell r="F1640" t="str">
            <v>SEMI PRESENCIAL</v>
          </cell>
          <cell r="G1640" t="str">
            <v>PREPARA</v>
          </cell>
          <cell r="H1640" t="str">
            <v>PUBLICO</v>
          </cell>
          <cell r="I1640" t="str">
            <v>Autorizado</v>
          </cell>
          <cell r="J1640" t="str">
            <v>21019416</v>
          </cell>
          <cell r="K1640" t="str">
            <v>JUAN PABLO DUARTE</v>
          </cell>
          <cell r="L1640" t="str">
            <v>URBANA</v>
          </cell>
          <cell r="M1640" t="str">
            <v>SAN CRISTOBAL</v>
          </cell>
          <cell r="N1640" t="str">
            <v>21</v>
          </cell>
          <cell r="O1640" t="str">
            <v>BAJOS DE HAINA</v>
          </cell>
          <cell r="P1640" t="str">
            <v>2103</v>
          </cell>
          <cell r="Q1640" t="str">
            <v>BAJOS DE HAINA</v>
          </cell>
          <cell r="R1640" t="str">
            <v>01</v>
          </cell>
          <cell r="S1640" t="str">
            <v>BAJOS DE HAINA (ZONA URBANA)</v>
          </cell>
          <cell r="T1640" t="str">
            <v>01</v>
          </cell>
          <cell r="U1640" t="str">
            <v>VILLA PENCA</v>
          </cell>
          <cell r="V1640" t="str">
            <v>003</v>
          </cell>
          <cell r="W1640" t="str">
            <v>18.4193</v>
          </cell>
          <cell r="X1640" t="str">
            <v>-70.0264</v>
          </cell>
        </row>
        <row r="1641">
          <cell r="A1641" t="str">
            <v>15594</v>
          </cell>
          <cell r="B1641" t="str">
            <v>04 - SAN CRISTOBAL</v>
          </cell>
          <cell r="C1641" t="str">
            <v>0406 - HAINA</v>
          </cell>
          <cell r="D1641" t="str">
            <v>15594</v>
          </cell>
          <cell r="E1641" t="str">
            <v>SALOME URENA DE HENRIQUEZ</v>
          </cell>
          <cell r="F1641" t="str">
            <v>SEMI PRESENCIAL</v>
          </cell>
          <cell r="G1641" t="str">
            <v>PREPARA</v>
          </cell>
          <cell r="H1641" t="str">
            <v>PUBLICO</v>
          </cell>
          <cell r="I1641" t="str">
            <v>Autorizado</v>
          </cell>
          <cell r="J1641" t="str">
            <v>21059715</v>
          </cell>
          <cell r="K1641" t="str">
            <v>DR. JOSE FRANCISCO PENA GOMEZ</v>
          </cell>
          <cell r="L1641" t="str">
            <v>RURAL</v>
          </cell>
          <cell r="M1641" t="str">
            <v>SAN CRISTOBAL</v>
          </cell>
          <cell r="N1641" t="str">
            <v>21</v>
          </cell>
          <cell r="O1641" t="str">
            <v>BAJOS DE HAINA</v>
          </cell>
          <cell r="P1641" t="str">
            <v>2103</v>
          </cell>
          <cell r="Q1641" t="str">
            <v>EL CARRIL (D. M.)</v>
          </cell>
          <cell r="R1641" t="str">
            <v>02</v>
          </cell>
          <cell r="S1641" t="str">
            <v>LA PARED</v>
          </cell>
          <cell r="T1641" t="str">
            <v>04</v>
          </cell>
          <cell r="U1641" t="str">
            <v>LA PARED</v>
          </cell>
          <cell r="V1641" t="str">
            <v>002</v>
          </cell>
          <cell r="W1641" t="str">
            <v>18.4635</v>
          </cell>
          <cell r="X1641" t="str">
            <v>-70.0439</v>
          </cell>
        </row>
        <row r="1642">
          <cell r="A1642" t="str">
            <v>15778</v>
          </cell>
          <cell r="B1642" t="str">
            <v>04 - SAN CRISTOBAL</v>
          </cell>
          <cell r="C1642" t="str">
            <v>0406 - HAINA</v>
          </cell>
          <cell r="D1642" t="str">
            <v>15778</v>
          </cell>
          <cell r="E1642" t="str">
            <v>EL CAJUILITO</v>
          </cell>
          <cell r="F1642" t="str">
            <v>SEMI PRESENCIAL</v>
          </cell>
          <cell r="G1642" t="str">
            <v>PREPARA</v>
          </cell>
          <cell r="H1642" t="str">
            <v>PUBLICO</v>
          </cell>
          <cell r="I1642" t="str">
            <v>Autorizado</v>
          </cell>
          <cell r="J1642" t="str">
            <v>21021318</v>
          </cell>
          <cell r="K1642" t="str">
            <v>EL CAJUILITO</v>
          </cell>
          <cell r="L1642" t="str">
            <v>RURAL-AISLADA</v>
          </cell>
          <cell r="M1642" t="str">
            <v>SAN CRISTOBAL</v>
          </cell>
          <cell r="N1642" t="str">
            <v>21</v>
          </cell>
          <cell r="O1642" t="str">
            <v>BAJOS DE HAINA</v>
          </cell>
          <cell r="P1642" t="str">
            <v>2103</v>
          </cell>
          <cell r="Q1642" t="str">
            <v>EL CARRIL (D. M.)</v>
          </cell>
          <cell r="R1642" t="str">
            <v>02</v>
          </cell>
          <cell r="S1642" t="str">
            <v>EL CAJUILITO</v>
          </cell>
          <cell r="T1642" t="str">
            <v>02</v>
          </cell>
          <cell r="U1642" t="str">
            <v>CAJUILITO NORTE</v>
          </cell>
          <cell r="V1642" t="str">
            <v>002</v>
          </cell>
          <cell r="W1642" t="str">
            <v>18.4361</v>
          </cell>
          <cell r="X1642" t="str">
            <v>-70.0575</v>
          </cell>
        </row>
        <row r="1643">
          <cell r="A1643" t="str">
            <v>16315</v>
          </cell>
          <cell r="B1643" t="str">
            <v>04 - SAN CRISTOBAL</v>
          </cell>
          <cell r="C1643" t="str">
            <v>0406 - HAINA</v>
          </cell>
          <cell r="D1643" t="str">
            <v>16315</v>
          </cell>
          <cell r="E1643" t="str">
            <v>EUGENIO MARIA DE HOSTOS</v>
          </cell>
          <cell r="F1643" t="str">
            <v>SEMI PRESENCIAL</v>
          </cell>
          <cell r="G1643" t="str">
            <v>PREPARA</v>
          </cell>
          <cell r="H1643" t="str">
            <v>PUBLICO</v>
          </cell>
          <cell r="I1643" t="str">
            <v>Autorizado</v>
          </cell>
          <cell r="J1643" t="str">
            <v>21019416</v>
          </cell>
          <cell r="K1643" t="str">
            <v>JUAN PABLO DUARTE</v>
          </cell>
          <cell r="L1643" t="str">
            <v>URBANA</v>
          </cell>
          <cell r="M1643" t="str">
            <v>SAN CRISTOBAL</v>
          </cell>
          <cell r="N1643" t="str">
            <v>21</v>
          </cell>
          <cell r="O1643" t="str">
            <v>BAJOS DE HAINA</v>
          </cell>
          <cell r="P1643" t="str">
            <v>2103</v>
          </cell>
          <cell r="Q1643" t="str">
            <v>BAJOS DE HAINA</v>
          </cell>
          <cell r="R1643" t="str">
            <v>01</v>
          </cell>
          <cell r="S1643" t="str">
            <v>BAJOS DE HAINA (ZONA URBANA)</v>
          </cell>
          <cell r="T1643" t="str">
            <v>01</v>
          </cell>
          <cell r="U1643" t="str">
            <v>VILLA PENCA</v>
          </cell>
          <cell r="V1643" t="str">
            <v>003</v>
          </cell>
          <cell r="W1643" t="str">
            <v>18.4193</v>
          </cell>
          <cell r="X1643" t="str">
            <v>-70.0264</v>
          </cell>
        </row>
        <row r="1644">
          <cell r="A1644" t="str">
            <v>16362</v>
          </cell>
          <cell r="B1644" t="str">
            <v>04 - SAN CRISTOBAL</v>
          </cell>
          <cell r="C1644" t="str">
            <v>0406 - HAINA</v>
          </cell>
          <cell r="D1644" t="str">
            <v>16362</v>
          </cell>
          <cell r="E1644" t="str">
            <v>CAIPI - LIBERTAD MIRAMAR</v>
          </cell>
          <cell r="F1644" t="str">
            <v>JORNADA EXTENDIDA</v>
          </cell>
          <cell r="G1644" t="str">
            <v>INICIAL</v>
          </cell>
          <cell r="H1644" t="str">
            <v>PUBLICO</v>
          </cell>
          <cell r="I1644" t="str">
            <v>Autorizado</v>
          </cell>
          <cell r="J1644" t="str">
            <v>21036008</v>
          </cell>
          <cell r="K1644" t="str">
            <v>CAIPI - LIBERTAD MIRAMAR</v>
          </cell>
          <cell r="L1644" t="str">
            <v>URBANA</v>
          </cell>
          <cell r="M1644" t="str">
            <v>SAN CRISTOBAL</v>
          </cell>
          <cell r="N1644" t="str">
            <v>21</v>
          </cell>
          <cell r="O1644" t="str">
            <v>BAJOS DE HAINA</v>
          </cell>
          <cell r="P1644" t="str">
            <v>2103</v>
          </cell>
          <cell r="Q1644" t="str">
            <v>BAJOS DE HAINA</v>
          </cell>
          <cell r="R1644" t="str">
            <v>01</v>
          </cell>
          <cell r="S1644" t="str">
            <v>BAJOS DE HAINA (ZONA URBANA)</v>
          </cell>
          <cell r="T1644" t="str">
            <v>01</v>
          </cell>
          <cell r="U1644" t="str">
            <v>MIRAMAR O HOYO FRÍO</v>
          </cell>
          <cell r="V1644" t="str">
            <v>001</v>
          </cell>
          <cell r="W1644" t="str">
            <v>18.415991</v>
          </cell>
          <cell r="X1644" t="str">
            <v>-70.041284</v>
          </cell>
        </row>
        <row r="1645">
          <cell r="A1645" t="str">
            <v>01391</v>
          </cell>
          <cell r="B1645" t="str">
            <v>05 - SAN PEDRO DE MACORIS</v>
          </cell>
          <cell r="C1645" t="str">
            <v>0501 - SAN PEDRO DE MACORIS ESTE</v>
          </cell>
          <cell r="D1645" t="str">
            <v>01391</v>
          </cell>
          <cell r="E1645" t="str">
            <v>ALEMAN</v>
          </cell>
          <cell r="F1645" t="str">
            <v>JORNADA EXTENDIDA</v>
          </cell>
          <cell r="G1645" t="str">
            <v>INICIAL - PRIMARIO - SECUNDARIO</v>
          </cell>
          <cell r="H1645" t="str">
            <v>PUBLICO</v>
          </cell>
          <cell r="I1645" t="str">
            <v>Autorizado</v>
          </cell>
          <cell r="J1645" t="str">
            <v>08019811</v>
          </cell>
          <cell r="K1645" t="str">
            <v>ALEMAN</v>
          </cell>
          <cell r="L1645" t="str">
            <v>RURAL</v>
          </cell>
          <cell r="M1645" t="str">
            <v>SAN PEDRO DE MACORIS</v>
          </cell>
          <cell r="N1645" t="str">
            <v>23</v>
          </cell>
          <cell r="O1645" t="str">
            <v>SAN PEDRO DE MACORÍS</v>
          </cell>
          <cell r="P1645" t="str">
            <v>2301</v>
          </cell>
          <cell r="Q1645" t="str">
            <v>SAN PEDRO DE MACORÍS</v>
          </cell>
          <cell r="R1645" t="str">
            <v>01</v>
          </cell>
          <cell r="S1645" t="str">
            <v>BOCA DEL SOCO</v>
          </cell>
          <cell r="T1645" t="str">
            <v>02</v>
          </cell>
          <cell r="U1645" t="str">
            <v>BATEY ALEMÁN</v>
          </cell>
          <cell r="V1645" t="str">
            <v>016</v>
          </cell>
          <cell r="W1645" t="str">
            <v>18.4804</v>
          </cell>
          <cell r="X1645" t="str">
            <v>-69.2583</v>
          </cell>
        </row>
        <row r="1646">
          <cell r="A1646" t="str">
            <v>01772</v>
          </cell>
          <cell r="B1646" t="str">
            <v>05 - SAN PEDRO DE MACORIS</v>
          </cell>
          <cell r="C1646" t="str">
            <v>0501 - SAN PEDRO DE MACORIS ESTE</v>
          </cell>
          <cell r="D1646" t="str">
            <v>01772</v>
          </cell>
          <cell r="E1646" t="str">
            <v>LEONIDAS CUSTODIO</v>
          </cell>
          <cell r="F1646" t="str">
            <v>JORNADA EXTENDIDA</v>
          </cell>
          <cell r="G1646" t="str">
            <v>INICIAL - PRIMARIO</v>
          </cell>
          <cell r="H1646" t="str">
            <v>PUBLICO</v>
          </cell>
          <cell r="I1646" t="str">
            <v>Autorizado</v>
          </cell>
          <cell r="J1646" t="str">
            <v>12485316</v>
          </cell>
          <cell r="K1646" t="str">
            <v>LEONIDAS CUSTODIO</v>
          </cell>
          <cell r="L1646" t="str">
            <v>RURAL</v>
          </cell>
          <cell r="M1646" t="str">
            <v>SAN PEDRO DE MACORIS</v>
          </cell>
          <cell r="N1646" t="str">
            <v>23</v>
          </cell>
          <cell r="O1646" t="str">
            <v>RAMÓN SANTANA</v>
          </cell>
          <cell r="P1646" t="str">
            <v>2303</v>
          </cell>
          <cell r="Q1646" t="str">
            <v>RAMÓN SANTANA</v>
          </cell>
          <cell r="R1646" t="str">
            <v>01</v>
          </cell>
          <cell r="S1646" t="str">
            <v>JAGUAL</v>
          </cell>
          <cell r="T1646" t="str">
            <v>02</v>
          </cell>
          <cell r="U1646" t="str">
            <v>KILÓMETRO 141/2</v>
          </cell>
          <cell r="V1646" t="str">
            <v>005</v>
          </cell>
          <cell r="W1646" t="str">
            <v>18.446833</v>
          </cell>
          <cell r="X1646" t="str">
            <v>-69.099597</v>
          </cell>
        </row>
        <row r="1647">
          <cell r="A1647" t="str">
            <v>03543</v>
          </cell>
          <cell r="B1647" t="str">
            <v>05 - SAN PEDRO DE MACORIS</v>
          </cell>
          <cell r="C1647" t="str">
            <v>0501 - SAN PEDRO DE MACORIS ESTE</v>
          </cell>
          <cell r="D1647" t="str">
            <v>03543</v>
          </cell>
          <cell r="E1647" t="str">
            <v>VILLA PROGRESO</v>
          </cell>
          <cell r="F1647" t="str">
            <v>MATUTINA - VESPERTINA</v>
          </cell>
          <cell r="G1647" t="str">
            <v>INICIAL - PRIMARIO - SECUNDARIO</v>
          </cell>
          <cell r="H1647" t="str">
            <v>PUBLICO</v>
          </cell>
          <cell r="I1647" t="str">
            <v>Autorizado</v>
          </cell>
          <cell r="J1647" t="str">
            <v>23006226</v>
          </cell>
          <cell r="K1647" t="str">
            <v>VILLA PROGRESO</v>
          </cell>
          <cell r="L1647" t="str">
            <v>URBANA</v>
          </cell>
          <cell r="M1647" t="str">
            <v>SAN PEDRO DE MACORIS</v>
          </cell>
          <cell r="N1647" t="str">
            <v>23</v>
          </cell>
          <cell r="O1647" t="str">
            <v>SAN PEDRO DE MACORÍS</v>
          </cell>
          <cell r="P1647" t="str">
            <v>2301</v>
          </cell>
          <cell r="Q1647" t="str">
            <v>SAN PEDRO DE MACORÍS</v>
          </cell>
          <cell r="R1647" t="str">
            <v>01</v>
          </cell>
          <cell r="S1647" t="str">
            <v>SAN PEDRO DE MACORÍS (ZONA URBANA)</v>
          </cell>
          <cell r="T1647" t="str">
            <v>01</v>
          </cell>
          <cell r="U1647" t="str">
            <v>VILLA PROGRESO</v>
          </cell>
          <cell r="V1647" t="str">
            <v>020</v>
          </cell>
          <cell r="W1647" t="str">
            <v>18.477328</v>
          </cell>
          <cell r="X1647" t="str">
            <v>-69.297785</v>
          </cell>
        </row>
        <row r="1648">
          <cell r="A1648" t="str">
            <v>03544</v>
          </cell>
          <cell r="B1648" t="str">
            <v>05 - SAN PEDRO DE MACORIS</v>
          </cell>
          <cell r="C1648" t="str">
            <v>0501 - SAN PEDRO DE MACORIS ESTE</v>
          </cell>
          <cell r="D1648" t="str">
            <v>03544</v>
          </cell>
          <cell r="E1648" t="str">
            <v>SAN FRANCISCO DE ASIS</v>
          </cell>
          <cell r="F1648" t="str">
            <v>MATUTINA - VESPERTINA</v>
          </cell>
          <cell r="G1648" t="str">
            <v>INICIAL - PRIMARIO - SECUNDARIO</v>
          </cell>
          <cell r="H1648" t="str">
            <v>PUBLICO</v>
          </cell>
          <cell r="I1648" t="str">
            <v>Autorizado</v>
          </cell>
          <cell r="J1648" t="str">
            <v>23006619</v>
          </cell>
          <cell r="K1648" t="str">
            <v>SAN FRANCISCO DE ASIS</v>
          </cell>
          <cell r="L1648" t="str">
            <v>URBANA-MARGINAL</v>
          </cell>
          <cell r="M1648" t="str">
            <v>SAN PEDRO DE MACORIS</v>
          </cell>
          <cell r="N1648" t="str">
            <v>23</v>
          </cell>
          <cell r="O1648" t="str">
            <v>SAN PEDRO DE MACORÍS</v>
          </cell>
          <cell r="P1648" t="str">
            <v>2301</v>
          </cell>
          <cell r="Q1648" t="str">
            <v>SAN PEDRO DE MACORÍS</v>
          </cell>
          <cell r="R1648" t="str">
            <v>01</v>
          </cell>
          <cell r="S1648" t="str">
            <v>SAN PEDRO DE MACORÍS (ZONA URBANA)</v>
          </cell>
          <cell r="T1648" t="str">
            <v>01</v>
          </cell>
          <cell r="U1648" t="str">
            <v>RESTAURACIÓN</v>
          </cell>
          <cell r="V1648" t="str">
            <v>023</v>
          </cell>
          <cell r="W1648" t="str">
            <v>18.469414</v>
          </cell>
          <cell r="X1648" t="str">
            <v>-69.298626</v>
          </cell>
        </row>
        <row r="1649">
          <cell r="A1649" t="str">
            <v>03545</v>
          </cell>
          <cell r="B1649" t="str">
            <v>05 - SAN PEDRO DE MACORIS</v>
          </cell>
          <cell r="C1649" t="str">
            <v>0501 - SAN PEDRO DE MACORIS ESTE</v>
          </cell>
          <cell r="D1649" t="str">
            <v>03545</v>
          </cell>
          <cell r="E1649" t="str">
            <v>BARRIO LINDO</v>
          </cell>
          <cell r="F1649" t="str">
            <v>MATUTINA - VESPERTINA</v>
          </cell>
          <cell r="G1649" t="str">
            <v>INICIAL - PRIMARIO - SECUNDARIO</v>
          </cell>
          <cell r="H1649" t="str">
            <v>PUBLICO</v>
          </cell>
          <cell r="I1649" t="str">
            <v>Autorizado</v>
          </cell>
          <cell r="J1649" t="str">
            <v>23006911</v>
          </cell>
          <cell r="K1649" t="str">
            <v>BARRIO LINDO</v>
          </cell>
          <cell r="L1649" t="str">
            <v>URBANA-MARGINAL</v>
          </cell>
          <cell r="M1649" t="str">
            <v>SAN PEDRO DE MACORIS</v>
          </cell>
          <cell r="N1649" t="str">
            <v>23</v>
          </cell>
          <cell r="O1649" t="str">
            <v>SAN PEDRO DE MACORÍS</v>
          </cell>
          <cell r="P1649" t="str">
            <v>2301</v>
          </cell>
          <cell r="Q1649" t="str">
            <v>SAN PEDRO DE MACORÍS</v>
          </cell>
          <cell r="R1649" t="str">
            <v>01</v>
          </cell>
          <cell r="S1649" t="str">
            <v>SAN PEDRO DE MACORÍS (ZONA URBANA)</v>
          </cell>
          <cell r="T1649" t="str">
            <v>01</v>
          </cell>
          <cell r="U1649" t="str">
            <v>LINDO</v>
          </cell>
          <cell r="V1649" t="str">
            <v>028</v>
          </cell>
          <cell r="W1649" t="str">
            <v>18.4726</v>
          </cell>
          <cell r="X1649" t="str">
            <v>-69.2933</v>
          </cell>
        </row>
        <row r="1650">
          <cell r="A1650" t="str">
            <v>03547</v>
          </cell>
          <cell r="B1650" t="str">
            <v>05 - SAN PEDRO DE MACORIS</v>
          </cell>
          <cell r="C1650" t="str">
            <v>0501 - SAN PEDRO DE MACORIS ESTE</v>
          </cell>
          <cell r="D1650" t="str">
            <v>03547</v>
          </cell>
          <cell r="E1650" t="str">
            <v>PORVENIR I</v>
          </cell>
          <cell r="F1650" t="str">
            <v>MATUTINA - VESPERTINA</v>
          </cell>
          <cell r="G1650" t="str">
            <v>INICIAL - PRIMARIO - SECUNDARIO</v>
          </cell>
          <cell r="H1650" t="str">
            <v>PUBLICO</v>
          </cell>
          <cell r="I1650" t="str">
            <v>Autorizado</v>
          </cell>
          <cell r="J1650" t="str">
            <v>23008226</v>
          </cell>
          <cell r="K1650" t="str">
            <v>PORVENIR I</v>
          </cell>
          <cell r="L1650" t="str">
            <v>URBANA-MARGINAL</v>
          </cell>
          <cell r="M1650" t="str">
            <v>SAN PEDRO DE MACORIS</v>
          </cell>
          <cell r="N1650" t="str">
            <v>23</v>
          </cell>
          <cell r="O1650" t="str">
            <v>SAN PEDRO DE MACORÍS</v>
          </cell>
          <cell r="P1650" t="str">
            <v>2301</v>
          </cell>
          <cell r="Q1650" t="str">
            <v>SAN PEDRO DE MACORÍS</v>
          </cell>
          <cell r="R1650" t="str">
            <v>01</v>
          </cell>
          <cell r="S1650" t="str">
            <v>SAN PEDRO DE MACORÍS (ZONA URBANA)</v>
          </cell>
          <cell r="T1650" t="str">
            <v>01</v>
          </cell>
          <cell r="U1650" t="str">
            <v>INGENIO PORVENIR</v>
          </cell>
          <cell r="V1650" t="str">
            <v>033</v>
          </cell>
          <cell r="W1650" t="str">
            <v>18.468</v>
          </cell>
          <cell r="X1650" t="str">
            <v>-69.2884</v>
          </cell>
        </row>
        <row r="1651">
          <cell r="A1651" t="str">
            <v>03548</v>
          </cell>
          <cell r="B1651" t="str">
            <v>05 - SAN PEDRO DE MACORIS</v>
          </cell>
          <cell r="C1651" t="str">
            <v>0501 - SAN PEDRO DE MACORIS ESTE</v>
          </cell>
          <cell r="D1651" t="str">
            <v>03548</v>
          </cell>
          <cell r="E1651" t="str">
            <v>INGENIO SANTA FE</v>
          </cell>
          <cell r="F1651" t="str">
            <v>JORNADA EXTENDIDA</v>
          </cell>
          <cell r="G1651" t="str">
            <v>INICIAL - PRIMARIO - SECUNDARIO</v>
          </cell>
          <cell r="H1651" t="str">
            <v>PUBLICO</v>
          </cell>
          <cell r="I1651" t="str">
            <v>Autorizado</v>
          </cell>
          <cell r="J1651" t="str">
            <v>23008515</v>
          </cell>
          <cell r="K1651" t="str">
            <v>INGENIO SANTA FE</v>
          </cell>
          <cell r="L1651" t="str">
            <v>URBANA-MARGINAL</v>
          </cell>
          <cell r="M1651" t="str">
            <v>SAN PEDRO DE MACORIS</v>
          </cell>
          <cell r="N1651" t="str">
            <v>23</v>
          </cell>
          <cell r="O1651" t="str">
            <v>SAN PEDRO DE MACORÍS</v>
          </cell>
          <cell r="P1651" t="str">
            <v>2301</v>
          </cell>
          <cell r="Q1651" t="str">
            <v>SAN PEDRO DE MACORÍS</v>
          </cell>
          <cell r="R1651" t="str">
            <v>01</v>
          </cell>
          <cell r="S1651" t="str">
            <v>SAN PEDRO DE MACORÍS (ZONA URBANA)</v>
          </cell>
          <cell r="T1651" t="str">
            <v>01</v>
          </cell>
          <cell r="U1651" t="str">
            <v>INGENIO SANTA FE</v>
          </cell>
          <cell r="V1651" t="str">
            <v>034</v>
          </cell>
          <cell r="W1651" t="str">
            <v>18.477151</v>
          </cell>
          <cell r="X1651" t="str">
            <v>-69.274211</v>
          </cell>
        </row>
        <row r="1652">
          <cell r="A1652" t="str">
            <v>03549</v>
          </cell>
          <cell r="B1652" t="str">
            <v>05 - SAN PEDRO DE MACORIS</v>
          </cell>
          <cell r="C1652" t="str">
            <v>0501 - SAN PEDRO DE MACORIS ESTE</v>
          </cell>
          <cell r="D1652" t="str">
            <v>03549</v>
          </cell>
          <cell r="E1652" t="str">
            <v>BATEY MIGUELCHO</v>
          </cell>
          <cell r="F1652" t="str">
            <v>JORNADA EXTENDIDA</v>
          </cell>
          <cell r="G1652" t="str">
            <v>INICIAL - PRIMARIO - SECUNDARIO</v>
          </cell>
          <cell r="H1652" t="str">
            <v>PUBLICO</v>
          </cell>
          <cell r="I1652" t="str">
            <v>Autorizado</v>
          </cell>
          <cell r="J1652" t="str">
            <v>23008713</v>
          </cell>
          <cell r="K1652" t="str">
            <v>BATEY MIGUELCHO</v>
          </cell>
          <cell r="L1652" t="str">
            <v>RURAL</v>
          </cell>
          <cell r="M1652" t="str">
            <v>SAN PEDRO DE MACORIS</v>
          </cell>
          <cell r="N1652" t="str">
            <v>23</v>
          </cell>
          <cell r="O1652" t="str">
            <v>SAN PEDRO DE MACORÍS</v>
          </cell>
          <cell r="P1652" t="str">
            <v>2301</v>
          </cell>
          <cell r="Q1652" t="str">
            <v>SAN PEDRO DE MACORÍS</v>
          </cell>
          <cell r="R1652" t="str">
            <v>01</v>
          </cell>
          <cell r="S1652" t="str">
            <v>BOCA DEL SOCO</v>
          </cell>
          <cell r="T1652" t="str">
            <v>02</v>
          </cell>
          <cell r="U1652" t="str">
            <v>MIGUELUCHO</v>
          </cell>
          <cell r="V1652" t="str">
            <v>006</v>
          </cell>
          <cell r="W1652" t="str">
            <v>18.464801</v>
          </cell>
          <cell r="X1652" t="str">
            <v>-69.247634</v>
          </cell>
        </row>
        <row r="1653">
          <cell r="A1653" t="str">
            <v>03550</v>
          </cell>
          <cell r="B1653" t="str">
            <v>05 - SAN PEDRO DE MACORIS</v>
          </cell>
          <cell r="C1653" t="str">
            <v>0501 - SAN PEDRO DE MACORIS ESTE</v>
          </cell>
          <cell r="D1653" t="str">
            <v>03550</v>
          </cell>
          <cell r="E1653" t="str">
            <v>MONTE CRISTY</v>
          </cell>
          <cell r="F1653" t="str">
            <v>JORNADA EXTENDIDA</v>
          </cell>
          <cell r="G1653" t="str">
            <v>INICIAL - PRIMARIO - SECUNDARIO</v>
          </cell>
          <cell r="H1653" t="str">
            <v>PUBLICO</v>
          </cell>
          <cell r="I1653" t="str">
            <v>Autorizado</v>
          </cell>
          <cell r="J1653" t="str">
            <v>23008911</v>
          </cell>
          <cell r="K1653" t="str">
            <v>MONTE CRISTY</v>
          </cell>
          <cell r="L1653" t="str">
            <v>RURAL</v>
          </cell>
          <cell r="M1653" t="str">
            <v>SAN PEDRO DE MACORIS</v>
          </cell>
          <cell r="N1653" t="str">
            <v>23</v>
          </cell>
          <cell r="O1653" t="str">
            <v>SAN PEDRO DE MACORÍS</v>
          </cell>
          <cell r="P1653" t="str">
            <v>2301</v>
          </cell>
          <cell r="Q1653" t="str">
            <v>SAN PEDRO DE MACORÍS</v>
          </cell>
          <cell r="R1653" t="str">
            <v>01</v>
          </cell>
          <cell r="S1653" t="str">
            <v>BOCA DEL SOCO</v>
          </cell>
          <cell r="T1653" t="str">
            <v>02</v>
          </cell>
          <cell r="U1653" t="str">
            <v>BATEY MONTE CRISTI</v>
          </cell>
          <cell r="V1653" t="str">
            <v>008</v>
          </cell>
          <cell r="W1653" t="str">
            <v>18.5097</v>
          </cell>
          <cell r="X1653" t="str">
            <v>-69.2428</v>
          </cell>
        </row>
        <row r="1654">
          <cell r="A1654" t="str">
            <v>03551</v>
          </cell>
          <cell r="B1654" t="str">
            <v>05 - SAN PEDRO DE MACORIS</v>
          </cell>
          <cell r="C1654" t="str">
            <v>0501 - SAN PEDRO DE MACORIS ESTE</v>
          </cell>
          <cell r="D1654" t="str">
            <v>03551</v>
          </cell>
          <cell r="E1654" t="str">
            <v>BATEY OLIVARIS</v>
          </cell>
          <cell r="F1654" t="str">
            <v>JORNADA EXTENDIDA</v>
          </cell>
          <cell r="G1654" t="str">
            <v>INICIAL - PRIMARIO</v>
          </cell>
          <cell r="H1654" t="str">
            <v>PUBLICO</v>
          </cell>
          <cell r="I1654" t="str">
            <v>Autorizado</v>
          </cell>
          <cell r="J1654" t="str">
            <v>23009010</v>
          </cell>
          <cell r="K1654" t="str">
            <v>BATEY OLIVARIS</v>
          </cell>
          <cell r="L1654" t="str">
            <v>RURAL-AISLADA</v>
          </cell>
          <cell r="M1654" t="str">
            <v>SAN PEDRO DE MACORIS</v>
          </cell>
          <cell r="N1654" t="str">
            <v>23</v>
          </cell>
          <cell r="O1654" t="str">
            <v>SAN PEDRO DE MACORÍS</v>
          </cell>
          <cell r="P1654" t="str">
            <v>2301</v>
          </cell>
          <cell r="Q1654" t="str">
            <v>SAN PEDRO DE MACORÍS</v>
          </cell>
          <cell r="R1654" t="str">
            <v>01</v>
          </cell>
          <cell r="S1654" t="str">
            <v>BOCA DEL SOCO</v>
          </cell>
          <cell r="T1654" t="str">
            <v>02</v>
          </cell>
          <cell r="U1654" t="str">
            <v>BATEY OLIVARES</v>
          </cell>
          <cell r="V1654" t="str">
            <v>010</v>
          </cell>
          <cell r="W1654" t="str">
            <v>18.4962</v>
          </cell>
          <cell r="X1654" t="str">
            <v>-69.212</v>
          </cell>
        </row>
        <row r="1655">
          <cell r="A1655" t="str">
            <v>03552</v>
          </cell>
          <cell r="B1655" t="str">
            <v>05 - SAN PEDRO DE MACORIS</v>
          </cell>
          <cell r="C1655" t="str">
            <v>0501 - SAN PEDRO DE MACORIS ESTE</v>
          </cell>
          <cell r="D1655" t="str">
            <v>03552</v>
          </cell>
          <cell r="E1655" t="str">
            <v>BOCA DEL SOCO</v>
          </cell>
          <cell r="F1655" t="str">
            <v>JORNADA EXTENDIDA</v>
          </cell>
          <cell r="G1655" t="str">
            <v>INICIAL - PRIMARIO - SECUNDARIO</v>
          </cell>
          <cell r="H1655" t="str">
            <v>PUBLICO</v>
          </cell>
          <cell r="I1655" t="str">
            <v>Autorizado</v>
          </cell>
          <cell r="J1655" t="str">
            <v>23009218</v>
          </cell>
          <cell r="K1655" t="str">
            <v>BOCA DEL SOCO</v>
          </cell>
          <cell r="L1655" t="str">
            <v>RURAL-TURISTICA</v>
          </cell>
          <cell r="M1655" t="str">
            <v>SAN PEDRO DE MACORIS</v>
          </cell>
          <cell r="N1655" t="str">
            <v>23</v>
          </cell>
          <cell r="O1655" t="str">
            <v>SAN PEDRO DE MACORÍS</v>
          </cell>
          <cell r="P1655" t="str">
            <v>2301</v>
          </cell>
          <cell r="Q1655" t="str">
            <v>SAN PEDRO DE MACORÍS</v>
          </cell>
          <cell r="R1655" t="str">
            <v>01</v>
          </cell>
          <cell r="S1655" t="str">
            <v>BOCA DEL SOCO</v>
          </cell>
          <cell r="T1655" t="str">
            <v>02</v>
          </cell>
          <cell r="U1655" t="str">
            <v>BOCA DEL SOCO</v>
          </cell>
          <cell r="V1655" t="str">
            <v>018</v>
          </cell>
          <cell r="W1655" t="str">
            <v>18.457714</v>
          </cell>
          <cell r="X1655" t="str">
            <v>-69.206349</v>
          </cell>
        </row>
        <row r="1656">
          <cell r="A1656" t="str">
            <v>03558</v>
          </cell>
          <cell r="B1656" t="str">
            <v>05 - SAN PEDRO DE MACORIS</v>
          </cell>
          <cell r="C1656" t="str">
            <v>0501 - SAN PEDRO DE MACORIS ESTE</v>
          </cell>
          <cell r="D1656" t="str">
            <v>03558</v>
          </cell>
          <cell r="E1656" t="str">
            <v>ESPERANZA</v>
          </cell>
          <cell r="F1656" t="str">
            <v>MATUTINA - VESPERTINA</v>
          </cell>
          <cell r="G1656" t="str">
            <v>INICIAL - PRIMARIO - SECUNDARIO</v>
          </cell>
          <cell r="H1656" t="str">
            <v>PUBLICO</v>
          </cell>
          <cell r="I1656" t="str">
            <v>Autorizado</v>
          </cell>
          <cell r="J1656" t="str">
            <v>23009812</v>
          </cell>
          <cell r="K1656" t="str">
            <v>ESPERANZA</v>
          </cell>
          <cell r="L1656" t="str">
            <v>URBANA</v>
          </cell>
          <cell r="M1656" t="str">
            <v>SAN PEDRO DE MACORIS</v>
          </cell>
          <cell r="N1656" t="str">
            <v>23</v>
          </cell>
          <cell r="O1656" t="str">
            <v>SAN PEDRO DE MACORÍS</v>
          </cell>
          <cell r="P1656" t="str">
            <v>2301</v>
          </cell>
          <cell r="Q1656" t="str">
            <v>SAN PEDRO DE MACORÍS</v>
          </cell>
          <cell r="R1656" t="str">
            <v>01</v>
          </cell>
          <cell r="S1656" t="str">
            <v>BOCA DEL SOCO</v>
          </cell>
          <cell r="T1656" t="str">
            <v>02</v>
          </cell>
          <cell r="U1656" t="str">
            <v>BATEY ESPERANZA</v>
          </cell>
          <cell r="V1656" t="str">
            <v>019</v>
          </cell>
          <cell r="W1656" t="str">
            <v>18.454616</v>
          </cell>
          <cell r="X1656" t="str">
            <v>-69.278631</v>
          </cell>
        </row>
        <row r="1657">
          <cell r="A1657" t="str">
            <v>03564</v>
          </cell>
          <cell r="B1657" t="str">
            <v>05 - SAN PEDRO DE MACORIS</v>
          </cell>
          <cell r="C1657" t="str">
            <v>0501 - SAN PEDRO DE MACORIS ESTE</v>
          </cell>
          <cell r="D1657" t="str">
            <v>03564</v>
          </cell>
          <cell r="E1657" t="str">
            <v>INOCENCIA</v>
          </cell>
          <cell r="F1657" t="str">
            <v>JORNADA EXTENDIDA</v>
          </cell>
          <cell r="G1657" t="str">
            <v>INICIAL - PRIMARIO</v>
          </cell>
          <cell r="H1657" t="str">
            <v>PUBLICO</v>
          </cell>
          <cell r="I1657" t="str">
            <v>Autorizado</v>
          </cell>
          <cell r="J1657" t="str">
            <v>23010417</v>
          </cell>
          <cell r="K1657" t="str">
            <v>INOCENCIA</v>
          </cell>
          <cell r="L1657" t="str">
            <v>RURAL-AISLADA</v>
          </cell>
          <cell r="M1657" t="str">
            <v>SAN PEDRO DE MACORIS</v>
          </cell>
          <cell r="N1657" t="str">
            <v>23</v>
          </cell>
          <cell r="O1657" t="str">
            <v>SAN PEDRO DE MACORÍS</v>
          </cell>
          <cell r="P1657" t="str">
            <v>2301</v>
          </cell>
          <cell r="Q1657" t="str">
            <v>SAN PEDRO DE MACORÍS</v>
          </cell>
          <cell r="R1657" t="str">
            <v>01</v>
          </cell>
          <cell r="S1657" t="str">
            <v>BOCA DEL SOCO</v>
          </cell>
          <cell r="T1657" t="str">
            <v>02</v>
          </cell>
          <cell r="U1657" t="str">
            <v>BATEY LA INOCENCIA</v>
          </cell>
          <cell r="V1657" t="str">
            <v>020</v>
          </cell>
          <cell r="W1657" t="str">
            <v>18.4931</v>
          </cell>
          <cell r="X1657" t="str">
            <v>-69.2833</v>
          </cell>
        </row>
        <row r="1658">
          <cell r="A1658" t="str">
            <v>03601</v>
          </cell>
          <cell r="B1658" t="str">
            <v>05 - SAN PEDRO DE MACORIS</v>
          </cell>
          <cell r="C1658" t="str">
            <v>0501 - SAN PEDRO DE MACORIS ESTE</v>
          </cell>
          <cell r="D1658" t="str">
            <v>03601</v>
          </cell>
          <cell r="E1658" t="str">
            <v>FEDERICO BERMUDEZ</v>
          </cell>
          <cell r="F1658" t="str">
            <v>JORNADA EXTENDIDA</v>
          </cell>
          <cell r="G1658" t="str">
            <v>INICIAL - PRIMARIO - SECUNDARIO</v>
          </cell>
          <cell r="H1658" t="str">
            <v>PUBLICO</v>
          </cell>
          <cell r="I1658" t="str">
            <v>Autorizado</v>
          </cell>
          <cell r="J1658" t="str">
            <v>23018126</v>
          </cell>
          <cell r="K1658" t="str">
            <v>FEDERICO BERMUDEZ tilson</v>
          </cell>
          <cell r="L1658" t="str">
            <v>URBANA</v>
          </cell>
          <cell r="M1658" t="str">
            <v>SAN PEDRO DE MACORIS</v>
          </cell>
          <cell r="N1658" t="str">
            <v>23</v>
          </cell>
          <cell r="O1658" t="str">
            <v>RAMÓN SANTANA</v>
          </cell>
          <cell r="P1658" t="str">
            <v>2303</v>
          </cell>
          <cell r="Q1658" t="str">
            <v>RAMÓN SANTANA</v>
          </cell>
          <cell r="R1658" t="str">
            <v>01</v>
          </cell>
          <cell r="S1658" t="str">
            <v>RAMÓN SANTANA (ZONA URBANA)</v>
          </cell>
          <cell r="T1658" t="str">
            <v>01</v>
          </cell>
          <cell r="U1658" t="str">
            <v>CENTRO DEL PUEBLO</v>
          </cell>
          <cell r="V1658" t="str">
            <v>001</v>
          </cell>
          <cell r="W1658" t="str">
            <v>18.544596</v>
          </cell>
          <cell r="X1658" t="str">
            <v>-69.181845</v>
          </cell>
        </row>
        <row r="1659">
          <cell r="A1659" t="str">
            <v>03602</v>
          </cell>
          <cell r="B1659" t="str">
            <v>05 - SAN PEDRO DE MACORIS</v>
          </cell>
          <cell r="C1659" t="str">
            <v>0501 - SAN PEDRO DE MACORIS ESTE</v>
          </cell>
          <cell r="D1659" t="str">
            <v>03602</v>
          </cell>
          <cell r="E1659" t="str">
            <v>BATEY REGAJO</v>
          </cell>
          <cell r="F1659" t="str">
            <v>JORNADA EXTENDIDA</v>
          </cell>
          <cell r="G1659" t="str">
            <v>INICIAL - PRIMARIO</v>
          </cell>
          <cell r="H1659" t="str">
            <v>PUBLICO</v>
          </cell>
          <cell r="I1659" t="str">
            <v>Autorizado</v>
          </cell>
          <cell r="J1659" t="str">
            <v>23016615</v>
          </cell>
          <cell r="K1659" t="str">
            <v>BATEY REGAJO</v>
          </cell>
          <cell r="L1659" t="str">
            <v>RURAL-AISLADA</v>
          </cell>
          <cell r="M1659" t="str">
            <v>SAN PEDRO DE MACORIS</v>
          </cell>
          <cell r="N1659" t="str">
            <v>23</v>
          </cell>
          <cell r="O1659" t="str">
            <v>RAMÓN SANTANA</v>
          </cell>
          <cell r="P1659" t="str">
            <v>2303</v>
          </cell>
          <cell r="Q1659" t="str">
            <v>RAMÓN SANTANA</v>
          </cell>
          <cell r="R1659" t="str">
            <v>01</v>
          </cell>
          <cell r="S1659" t="str">
            <v>MAGARÍN</v>
          </cell>
          <cell r="T1659" t="str">
            <v>04</v>
          </cell>
          <cell r="U1659" t="str">
            <v>BATEY REGAJO</v>
          </cell>
          <cell r="V1659" t="str">
            <v>009</v>
          </cell>
          <cell r="W1659" t="str">
            <v>18.5116</v>
          </cell>
          <cell r="X1659" t="str">
            <v>-69.1271</v>
          </cell>
        </row>
        <row r="1660">
          <cell r="A1660" t="str">
            <v>03603</v>
          </cell>
          <cell r="B1660" t="str">
            <v>05 - SAN PEDRO DE MACORIS</v>
          </cell>
          <cell r="C1660" t="str">
            <v>0501 - SAN PEDRO DE MACORIS ESTE</v>
          </cell>
          <cell r="D1660" t="str">
            <v>03603</v>
          </cell>
          <cell r="E1660" t="str">
            <v>EUREKA</v>
          </cell>
          <cell r="F1660" t="str">
            <v>MATUTINA</v>
          </cell>
          <cell r="G1660" t="str">
            <v>PRIMARIO</v>
          </cell>
          <cell r="H1660" t="str">
            <v>PUBLICO</v>
          </cell>
          <cell r="I1660" t="str">
            <v>Autorizado</v>
          </cell>
          <cell r="J1660" t="str">
            <v>23016917</v>
          </cell>
          <cell r="K1660" t="str">
            <v>EUREKA</v>
          </cell>
          <cell r="L1660" t="str">
            <v>RURAL</v>
          </cell>
          <cell r="M1660" t="str">
            <v>SAN PEDRO DE MACORIS</v>
          </cell>
          <cell r="N1660" t="str">
            <v>23</v>
          </cell>
          <cell r="O1660" t="str">
            <v>RAMÓN SANTANA</v>
          </cell>
          <cell r="P1660" t="str">
            <v>2303</v>
          </cell>
          <cell r="Q1660" t="str">
            <v>RAMÓN SANTANA</v>
          </cell>
          <cell r="R1660" t="str">
            <v>01</v>
          </cell>
          <cell r="S1660" t="str">
            <v>JAGUAL</v>
          </cell>
          <cell r="T1660" t="str">
            <v>02</v>
          </cell>
          <cell r="U1660" t="str">
            <v>BATEY EUREKA</v>
          </cell>
          <cell r="V1660" t="str">
            <v>004</v>
          </cell>
          <cell r="W1660" t="str">
            <v>18.4818</v>
          </cell>
          <cell r="X1660" t="str">
            <v>-69.1429</v>
          </cell>
        </row>
        <row r="1661">
          <cell r="A1661" t="str">
            <v>03604</v>
          </cell>
          <cell r="B1661" t="str">
            <v>05 - SAN PEDRO DE MACORIS</v>
          </cell>
          <cell r="C1661" t="str">
            <v>0501 - SAN PEDRO DE MACORIS ESTE</v>
          </cell>
          <cell r="D1661" t="str">
            <v>03604</v>
          </cell>
          <cell r="E1661" t="str">
            <v>BOCA DE CUMAYASA</v>
          </cell>
          <cell r="F1661" t="str">
            <v>JORNADA EXTENDIDA</v>
          </cell>
          <cell r="G1661" t="str">
            <v>INICIAL - PRIMARIO - SECUNDARIO</v>
          </cell>
          <cell r="H1661" t="str">
            <v>PUBLICO</v>
          </cell>
          <cell r="I1661" t="str">
            <v>Autorizado</v>
          </cell>
          <cell r="J1661" t="str">
            <v>23017016</v>
          </cell>
          <cell r="K1661" t="str">
            <v>BOCA DE CUMAYASA</v>
          </cell>
          <cell r="L1661" t="str">
            <v>RURAL-AISLADA</v>
          </cell>
          <cell r="M1661" t="str">
            <v>SAN PEDRO DE MACORIS</v>
          </cell>
          <cell r="N1661" t="str">
            <v>23</v>
          </cell>
          <cell r="O1661" t="str">
            <v>RAMÓN SANTANA</v>
          </cell>
          <cell r="P1661" t="str">
            <v>2303</v>
          </cell>
          <cell r="Q1661" t="str">
            <v>RAMÓN SANTANA</v>
          </cell>
          <cell r="R1661" t="str">
            <v>01</v>
          </cell>
          <cell r="S1661" t="str">
            <v>JAGUAL</v>
          </cell>
          <cell r="T1661" t="str">
            <v>02</v>
          </cell>
          <cell r="U1661" t="str">
            <v>BOCA DE CUMAYASA</v>
          </cell>
          <cell r="V1661" t="str">
            <v>007</v>
          </cell>
          <cell r="W1661" t="str">
            <v>18.4085</v>
          </cell>
          <cell r="X1661" t="str">
            <v>-69.0906</v>
          </cell>
        </row>
        <row r="1662">
          <cell r="A1662" t="str">
            <v>03605</v>
          </cell>
          <cell r="B1662" t="str">
            <v>05 - SAN PEDRO DE MACORIS</v>
          </cell>
          <cell r="C1662" t="str">
            <v>0501 - SAN PEDRO DE MACORIS ESTE</v>
          </cell>
          <cell r="D1662" t="str">
            <v>03605</v>
          </cell>
          <cell r="E1662" t="str">
            <v>BATEY EL SOCO</v>
          </cell>
          <cell r="F1662" t="str">
            <v>MATUTINA - VESPERTINA</v>
          </cell>
          <cell r="G1662" t="str">
            <v>INICIAL - PRIMARIO - SECUNDARIO</v>
          </cell>
          <cell r="H1662" t="str">
            <v>PUBLICO</v>
          </cell>
          <cell r="I1662" t="str">
            <v>Autorizado</v>
          </cell>
          <cell r="J1662" t="str">
            <v>23017214</v>
          </cell>
          <cell r="K1662" t="str">
            <v>BATEY EL SOCO</v>
          </cell>
          <cell r="L1662" t="str">
            <v>RURAL-TURISTICA</v>
          </cell>
          <cell r="M1662" t="str">
            <v>SAN PEDRO DE MACORIS</v>
          </cell>
          <cell r="N1662" t="str">
            <v>23</v>
          </cell>
          <cell r="O1662" t="str">
            <v>RAMÓN SANTANA</v>
          </cell>
          <cell r="P1662" t="str">
            <v>2303</v>
          </cell>
          <cell r="Q1662" t="str">
            <v>RAMÓN SANTANA</v>
          </cell>
          <cell r="R1662" t="str">
            <v>01</v>
          </cell>
          <cell r="S1662" t="str">
            <v>JAGUAL</v>
          </cell>
          <cell r="T1662" t="str">
            <v>02</v>
          </cell>
          <cell r="U1662" t="str">
            <v>EL SOCO</v>
          </cell>
          <cell r="V1662" t="str">
            <v>012</v>
          </cell>
          <cell r="W1662" t="str">
            <v>18.448517</v>
          </cell>
          <cell r="X1662" t="str">
            <v>-69.189786</v>
          </cell>
        </row>
        <row r="1663">
          <cell r="A1663" t="str">
            <v>03606</v>
          </cell>
          <cell r="B1663" t="str">
            <v>05 - SAN PEDRO DE MACORIS</v>
          </cell>
          <cell r="C1663" t="str">
            <v>0501 - SAN PEDRO DE MACORIS ESTE</v>
          </cell>
          <cell r="D1663" t="str">
            <v>03606</v>
          </cell>
          <cell r="E1663" t="str">
            <v>BATEY EL JAGUAL</v>
          </cell>
          <cell r="F1663" t="str">
            <v>JORNADA EXTENDIDA</v>
          </cell>
          <cell r="G1663" t="str">
            <v>INICIAL - PRIMARIO - SECUNDARIO</v>
          </cell>
          <cell r="H1663" t="str">
            <v>PUBLICO</v>
          </cell>
          <cell r="I1663" t="str">
            <v>Autorizado</v>
          </cell>
          <cell r="J1663" t="str">
            <v>23017318</v>
          </cell>
          <cell r="K1663" t="str">
            <v>BATEY EL JAGUAL</v>
          </cell>
          <cell r="L1663" t="str">
            <v>RURAL</v>
          </cell>
          <cell r="M1663" t="str">
            <v>SAN PEDRO DE MACORIS</v>
          </cell>
          <cell r="N1663" t="str">
            <v>23</v>
          </cell>
          <cell r="O1663" t="str">
            <v>RAMÓN SANTANA</v>
          </cell>
          <cell r="P1663" t="str">
            <v>2303</v>
          </cell>
          <cell r="Q1663" t="str">
            <v>RAMÓN SANTANA</v>
          </cell>
          <cell r="R1663" t="str">
            <v>01</v>
          </cell>
          <cell r="S1663" t="str">
            <v>JAGUAL</v>
          </cell>
          <cell r="T1663" t="str">
            <v>02</v>
          </cell>
          <cell r="U1663" t="str">
            <v>BATEY JAGUAL</v>
          </cell>
          <cell r="V1663" t="str">
            <v>013</v>
          </cell>
          <cell r="W1663" t="str">
            <v>18.476855</v>
          </cell>
          <cell r="X1663" t="str">
            <v>-69.159052</v>
          </cell>
        </row>
        <row r="1664">
          <cell r="A1664" t="str">
            <v>03607</v>
          </cell>
          <cell r="B1664" t="str">
            <v>05 - SAN PEDRO DE MACORIS</v>
          </cell>
          <cell r="C1664" t="str">
            <v>0501 - SAN PEDRO DE MACORIS ESTE</v>
          </cell>
          <cell r="D1664" t="str">
            <v>03607</v>
          </cell>
          <cell r="E1664" t="str">
            <v>LAGUNA PRIETA</v>
          </cell>
          <cell r="F1664" t="str">
            <v>JORNADA EXTENDIDA</v>
          </cell>
          <cell r="G1664" t="str">
            <v>INICIAL - PRIMARIO - SECUNDARIO</v>
          </cell>
          <cell r="H1664" t="str">
            <v>PUBLICO</v>
          </cell>
          <cell r="I1664" t="str">
            <v>Autorizado</v>
          </cell>
          <cell r="J1664" t="str">
            <v>23017412</v>
          </cell>
          <cell r="K1664" t="str">
            <v>LAGUNA PRIETA</v>
          </cell>
          <cell r="L1664" t="str">
            <v>RURAL</v>
          </cell>
          <cell r="M1664" t="str">
            <v>SAN PEDRO DE MACORIS</v>
          </cell>
          <cell r="N1664" t="str">
            <v>23</v>
          </cell>
          <cell r="O1664" t="str">
            <v>RAMÓN SANTANA</v>
          </cell>
          <cell r="P1664" t="str">
            <v>2303</v>
          </cell>
          <cell r="Q1664" t="str">
            <v>RAMÓN SANTANA</v>
          </cell>
          <cell r="R1664" t="str">
            <v>01</v>
          </cell>
          <cell r="S1664" t="str">
            <v>JAGUAL</v>
          </cell>
          <cell r="T1664" t="str">
            <v>02</v>
          </cell>
          <cell r="U1664" t="str">
            <v>LAGUNA PRIETA</v>
          </cell>
          <cell r="V1664" t="str">
            <v>014</v>
          </cell>
          <cell r="W1664" t="str">
            <v>18.452624</v>
          </cell>
          <cell r="X1664" t="str">
            <v>-69.120818</v>
          </cell>
        </row>
        <row r="1665">
          <cell r="A1665" t="str">
            <v>03608</v>
          </cell>
          <cell r="B1665" t="str">
            <v>05 - SAN PEDRO DE MACORIS</v>
          </cell>
          <cell r="C1665" t="str">
            <v>0501 - SAN PEDRO DE MACORIS ESTE</v>
          </cell>
          <cell r="D1665" t="str">
            <v>03608</v>
          </cell>
          <cell r="E1665" t="str">
            <v>PASO DEL  MEDIO</v>
          </cell>
          <cell r="F1665" t="str">
            <v>JORNADA EXTENDIDA</v>
          </cell>
          <cell r="G1665" t="str">
            <v>INICIAL - PRIMARIO - SECUNDARIO</v>
          </cell>
          <cell r="H1665" t="str">
            <v>PUBLICO</v>
          </cell>
          <cell r="I1665" t="str">
            <v>Autorizado</v>
          </cell>
          <cell r="J1665" t="str">
            <v>23017610</v>
          </cell>
          <cell r="K1665" t="str">
            <v>PASO DEL  MEDIO</v>
          </cell>
          <cell r="L1665" t="str">
            <v>RURAL-AISLADA</v>
          </cell>
          <cell r="M1665" t="str">
            <v>SAN PEDRO DE MACORIS</v>
          </cell>
          <cell r="N1665" t="str">
            <v>23</v>
          </cell>
          <cell r="O1665" t="str">
            <v>RAMÓN SANTANA</v>
          </cell>
          <cell r="P1665" t="str">
            <v>2303</v>
          </cell>
          <cell r="Q1665" t="str">
            <v>RAMÓN SANTANA</v>
          </cell>
          <cell r="R1665" t="str">
            <v>01</v>
          </cell>
          <cell r="S1665" t="str">
            <v>LOS LERENES</v>
          </cell>
          <cell r="T1665" t="str">
            <v>03</v>
          </cell>
          <cell r="U1665" t="str">
            <v>PASO AL MEDIO</v>
          </cell>
          <cell r="V1665" t="str">
            <v>001</v>
          </cell>
          <cell r="W1665" t="str">
            <v>18.5859</v>
          </cell>
          <cell r="X1665" t="str">
            <v>-69.1574</v>
          </cell>
        </row>
        <row r="1666">
          <cell r="A1666" t="str">
            <v>03609</v>
          </cell>
          <cell r="B1666" t="str">
            <v>05 - SAN PEDRO DE MACORIS</v>
          </cell>
          <cell r="C1666" t="str">
            <v>0501 - SAN PEDRO DE MACORIS ESTE</v>
          </cell>
          <cell r="D1666" t="str">
            <v>03609</v>
          </cell>
          <cell r="E1666" t="str">
            <v>PARCELA # 2</v>
          </cell>
          <cell r="F1666" t="str">
            <v>VESPERTINA</v>
          </cell>
          <cell r="G1666" t="str">
            <v>PRIMARIO</v>
          </cell>
          <cell r="H1666" t="str">
            <v>PUBLICO</v>
          </cell>
          <cell r="I1666" t="str">
            <v>Autorizado</v>
          </cell>
          <cell r="J1666" t="str">
            <v>23017818</v>
          </cell>
          <cell r="K1666" t="str">
            <v>PARCELA # 2</v>
          </cell>
          <cell r="L1666" t="str">
            <v>RURAL-AISLADA</v>
          </cell>
          <cell r="M1666" t="str">
            <v>SAN PEDRO DE MACORIS</v>
          </cell>
          <cell r="N1666" t="str">
            <v>23</v>
          </cell>
          <cell r="O1666" t="str">
            <v>RAMÓN SANTANA</v>
          </cell>
          <cell r="P1666" t="str">
            <v>2303</v>
          </cell>
          <cell r="Q1666" t="str">
            <v>RAMÓN SANTANA</v>
          </cell>
          <cell r="R1666" t="str">
            <v>01</v>
          </cell>
          <cell r="S1666" t="str">
            <v>LOS LERENES</v>
          </cell>
          <cell r="T1666" t="str">
            <v>03</v>
          </cell>
          <cell r="U1666" t="str">
            <v>PARCELA II</v>
          </cell>
          <cell r="V1666" t="str">
            <v>013</v>
          </cell>
          <cell r="W1666" t="str">
            <v>18.5163</v>
          </cell>
          <cell r="X1666" t="str">
            <v>-69.1893</v>
          </cell>
        </row>
        <row r="1667">
          <cell r="A1667" t="str">
            <v>03610</v>
          </cell>
          <cell r="B1667" t="str">
            <v>05 - SAN PEDRO DE MACORIS</v>
          </cell>
          <cell r="C1667" t="str">
            <v>0501 - SAN PEDRO DE MACORIS ESTE</v>
          </cell>
          <cell r="D1667" t="str">
            <v>03610</v>
          </cell>
          <cell r="E1667" t="str">
            <v>LA CUBANA</v>
          </cell>
          <cell r="F1667" t="str">
            <v>JORNADA EXTENDIDA</v>
          </cell>
          <cell r="G1667" t="str">
            <v>INICIAL - PRIMARIO</v>
          </cell>
          <cell r="H1667" t="str">
            <v>PUBLICO</v>
          </cell>
          <cell r="I1667" t="str">
            <v>Autorizado</v>
          </cell>
          <cell r="J1667" t="str">
            <v>23017912</v>
          </cell>
          <cell r="K1667" t="str">
            <v>LA CUBANA</v>
          </cell>
          <cell r="L1667" t="str">
            <v>RURAL</v>
          </cell>
          <cell r="M1667" t="str">
            <v>SAN PEDRO DE MACORIS</v>
          </cell>
          <cell r="N1667" t="str">
            <v>23</v>
          </cell>
          <cell r="O1667" t="str">
            <v>RAMÓN SANTANA</v>
          </cell>
          <cell r="P1667" t="str">
            <v>2303</v>
          </cell>
          <cell r="Q1667" t="str">
            <v>RAMÓN SANTANA</v>
          </cell>
          <cell r="R1667" t="str">
            <v>01</v>
          </cell>
          <cell r="S1667" t="str">
            <v>LOS LERENES</v>
          </cell>
          <cell r="T1667" t="str">
            <v>03</v>
          </cell>
          <cell r="U1667" t="str">
            <v>BATEY LA CUBANA (LA DOMINICANA)</v>
          </cell>
          <cell r="V1667" t="str">
            <v>008</v>
          </cell>
          <cell r="W1667" t="str">
            <v>18.5169</v>
          </cell>
          <cell r="X1667" t="str">
            <v>-69.2074</v>
          </cell>
        </row>
        <row r="1668">
          <cell r="A1668" t="str">
            <v>03611</v>
          </cell>
          <cell r="B1668" t="str">
            <v>05 - SAN PEDRO DE MACORIS</v>
          </cell>
          <cell r="C1668" t="str">
            <v>0501 - SAN PEDRO DE MACORIS ESTE</v>
          </cell>
          <cell r="D1668" t="str">
            <v>03611</v>
          </cell>
          <cell r="E1668" t="str">
            <v>BATEY ATILANO 1</v>
          </cell>
          <cell r="F1668" t="str">
            <v>JORNADA EXTENDIDA</v>
          </cell>
          <cell r="G1668" t="str">
            <v>INICIAL - PRIMARIO</v>
          </cell>
          <cell r="H1668" t="str">
            <v>PUBLICO</v>
          </cell>
          <cell r="I1668" t="str">
            <v>Autorizado</v>
          </cell>
          <cell r="J1668" t="str">
            <v>23018115</v>
          </cell>
          <cell r="K1668" t="str">
            <v>BATEY ATILANO 1</v>
          </cell>
          <cell r="L1668" t="str">
            <v>RURAL-AISLADA</v>
          </cell>
          <cell r="M1668" t="str">
            <v>SAN PEDRO DE MACORIS</v>
          </cell>
          <cell r="N1668" t="str">
            <v>23</v>
          </cell>
          <cell r="O1668" t="str">
            <v>RAMÓN SANTANA</v>
          </cell>
          <cell r="P1668" t="str">
            <v>2303</v>
          </cell>
          <cell r="Q1668" t="str">
            <v>RAMÓN SANTANA</v>
          </cell>
          <cell r="R1668" t="str">
            <v>01</v>
          </cell>
          <cell r="S1668" t="str">
            <v>LOS LERENES</v>
          </cell>
          <cell r="T1668" t="str">
            <v>03</v>
          </cell>
          <cell r="U1668" t="str">
            <v>BATEY ATILANO I</v>
          </cell>
          <cell r="V1668" t="str">
            <v>010</v>
          </cell>
          <cell r="W1668" t="str">
            <v>18.5528</v>
          </cell>
          <cell r="X1668" t="str">
            <v>-69.2196</v>
          </cell>
        </row>
        <row r="1669">
          <cell r="A1669" t="str">
            <v>03612</v>
          </cell>
          <cell r="B1669" t="str">
            <v>05 - SAN PEDRO DE MACORIS</v>
          </cell>
          <cell r="C1669" t="str">
            <v>0501 - SAN PEDRO DE MACORIS ESTE</v>
          </cell>
          <cell r="D1669" t="str">
            <v>03612</v>
          </cell>
          <cell r="E1669" t="str">
            <v>BATEY ATILANO 2</v>
          </cell>
          <cell r="F1669" t="str">
            <v>JORNADA EXTENDIDA</v>
          </cell>
          <cell r="G1669" t="str">
            <v>PRIMARIO</v>
          </cell>
          <cell r="H1669" t="str">
            <v>PUBLICO</v>
          </cell>
          <cell r="I1669" t="str">
            <v>Autorizado</v>
          </cell>
          <cell r="J1669" t="str">
            <v>23018219</v>
          </cell>
          <cell r="K1669" t="str">
            <v>BATEY ATILANO 2</v>
          </cell>
          <cell r="L1669" t="str">
            <v>RURAL</v>
          </cell>
          <cell r="M1669" t="str">
            <v>SAN PEDRO DE MACORIS</v>
          </cell>
          <cell r="N1669" t="str">
            <v>23</v>
          </cell>
          <cell r="O1669" t="str">
            <v>RAMÓN SANTANA</v>
          </cell>
          <cell r="P1669" t="str">
            <v>2303</v>
          </cell>
          <cell r="Q1669" t="str">
            <v>RAMÓN SANTANA</v>
          </cell>
          <cell r="R1669" t="str">
            <v>01</v>
          </cell>
          <cell r="S1669" t="str">
            <v>LOS LERENES</v>
          </cell>
          <cell r="T1669" t="str">
            <v>03</v>
          </cell>
          <cell r="U1669" t="str">
            <v>BATEY ATILANO II</v>
          </cell>
          <cell r="V1669" t="str">
            <v>011</v>
          </cell>
          <cell r="W1669" t="str">
            <v>18.5967</v>
          </cell>
          <cell r="X1669" t="str">
            <v>-69.1754</v>
          </cell>
        </row>
        <row r="1670">
          <cell r="A1670" t="str">
            <v>03613</v>
          </cell>
          <cell r="B1670" t="str">
            <v>05 - SAN PEDRO DE MACORIS</v>
          </cell>
          <cell r="C1670" t="str">
            <v>0501 - SAN PEDRO DE MACORIS ESTE</v>
          </cell>
          <cell r="D1670" t="str">
            <v>03613</v>
          </cell>
          <cell r="E1670" t="str">
            <v>PARCELA # 1</v>
          </cell>
          <cell r="F1670" t="str">
            <v>JORNADA EXTENDIDA</v>
          </cell>
          <cell r="G1670" t="str">
            <v>PRIMARIO</v>
          </cell>
          <cell r="H1670" t="str">
            <v>PUBLICO</v>
          </cell>
          <cell r="I1670" t="str">
            <v>Autorizado</v>
          </cell>
          <cell r="J1670" t="str">
            <v>23018313</v>
          </cell>
          <cell r="K1670" t="str">
            <v>PARCELA # 1</v>
          </cell>
          <cell r="L1670" t="str">
            <v>RURAL</v>
          </cell>
          <cell r="M1670" t="str">
            <v>SAN PEDRO DE MACORIS</v>
          </cell>
          <cell r="N1670" t="str">
            <v>23</v>
          </cell>
          <cell r="O1670" t="str">
            <v>RAMÓN SANTANA</v>
          </cell>
          <cell r="P1670" t="str">
            <v>2303</v>
          </cell>
          <cell r="Q1670" t="str">
            <v>RAMÓN SANTANA</v>
          </cell>
          <cell r="R1670" t="str">
            <v>01</v>
          </cell>
          <cell r="S1670" t="str">
            <v>LOS LERENES</v>
          </cell>
          <cell r="T1670" t="str">
            <v>03</v>
          </cell>
          <cell r="U1670" t="str">
            <v>PARCELA  I</v>
          </cell>
          <cell r="V1670" t="str">
            <v>012</v>
          </cell>
          <cell r="W1670" t="str">
            <v>18.5318</v>
          </cell>
          <cell r="X1670" t="str">
            <v>-69.1951</v>
          </cell>
        </row>
        <row r="1671">
          <cell r="A1671" t="str">
            <v>03615</v>
          </cell>
          <cell r="B1671" t="str">
            <v>05 - SAN PEDRO DE MACORIS</v>
          </cell>
          <cell r="C1671" t="str">
            <v>0501 - SAN PEDRO DE MACORIS ESTE</v>
          </cell>
          <cell r="D1671" t="str">
            <v>03615</v>
          </cell>
          <cell r="E1671" t="str">
            <v>BATEY CABEZA DE TORO</v>
          </cell>
          <cell r="F1671" t="str">
            <v>JORNADA EXTENDIDA</v>
          </cell>
          <cell r="G1671" t="str">
            <v>INICIAL - PRIMARIO</v>
          </cell>
          <cell r="H1671" t="str">
            <v>PUBLICO</v>
          </cell>
          <cell r="I1671" t="str">
            <v>Autorizado</v>
          </cell>
          <cell r="J1671" t="str">
            <v>23018813</v>
          </cell>
          <cell r="K1671" t="str">
            <v>BATEY CABEZA DE TORO</v>
          </cell>
          <cell r="L1671" t="str">
            <v>RURAL</v>
          </cell>
          <cell r="M1671" t="str">
            <v>SAN PEDRO DE MACORIS</v>
          </cell>
          <cell r="N1671" t="str">
            <v>23</v>
          </cell>
          <cell r="O1671" t="str">
            <v>RAMÓN SANTANA</v>
          </cell>
          <cell r="P1671" t="str">
            <v>2303</v>
          </cell>
          <cell r="Q1671" t="str">
            <v>RAMÓN SANTANA</v>
          </cell>
          <cell r="R1671" t="str">
            <v>01</v>
          </cell>
          <cell r="S1671" t="str">
            <v>MAGARÍN</v>
          </cell>
          <cell r="T1671" t="str">
            <v>04</v>
          </cell>
          <cell r="U1671" t="str">
            <v>BATEY CABEZA DE TORO</v>
          </cell>
          <cell r="V1671" t="str">
            <v>006</v>
          </cell>
          <cell r="W1671" t="str">
            <v>18.5406</v>
          </cell>
          <cell r="X1671" t="str">
            <v>-69.1362</v>
          </cell>
        </row>
        <row r="1672">
          <cell r="A1672" t="str">
            <v>03616</v>
          </cell>
          <cell r="B1672" t="str">
            <v>05 - SAN PEDRO DE MACORIS</v>
          </cell>
          <cell r="C1672" t="str">
            <v>0501 - SAN PEDRO DE MACORIS ESTE</v>
          </cell>
          <cell r="D1672" t="str">
            <v>03616</v>
          </cell>
          <cell r="E1672" t="str">
            <v>BATEY CAMPIÑA</v>
          </cell>
          <cell r="F1672" t="str">
            <v>JORNADA EXTENDIDA</v>
          </cell>
          <cell r="G1672" t="str">
            <v>INICIAL - PRIMARIO - SECUNDARIO</v>
          </cell>
          <cell r="H1672" t="str">
            <v>PUBLICO</v>
          </cell>
          <cell r="I1672" t="str">
            <v>Autorizado</v>
          </cell>
          <cell r="J1672" t="str">
            <v>23018917</v>
          </cell>
          <cell r="K1672" t="str">
            <v>BATEY CAMPIÑA</v>
          </cell>
          <cell r="L1672" t="str">
            <v>RURAL</v>
          </cell>
          <cell r="M1672" t="str">
            <v>SAN PEDRO DE MACORIS</v>
          </cell>
          <cell r="N1672" t="str">
            <v>23</v>
          </cell>
          <cell r="O1672" t="str">
            <v>RAMÓN SANTANA</v>
          </cell>
          <cell r="P1672" t="str">
            <v>2303</v>
          </cell>
          <cell r="Q1672" t="str">
            <v>RAMÓN SANTANA</v>
          </cell>
          <cell r="R1672" t="str">
            <v>01</v>
          </cell>
          <cell r="S1672" t="str">
            <v>MAGARÍN</v>
          </cell>
          <cell r="T1672" t="str">
            <v>04</v>
          </cell>
          <cell r="U1672" t="str">
            <v>BATEY CAMPIÑA</v>
          </cell>
          <cell r="V1672" t="str">
            <v>007</v>
          </cell>
          <cell r="W1672" t="str">
            <v>18.574858</v>
          </cell>
          <cell r="X1672" t="str">
            <v>-69.121729</v>
          </cell>
        </row>
        <row r="1673">
          <cell r="A1673" t="str">
            <v>03617</v>
          </cell>
          <cell r="B1673" t="str">
            <v>05 - SAN PEDRO DE MACORIS</v>
          </cell>
          <cell r="C1673" t="str">
            <v>0501 - SAN PEDRO DE MACORIS ESTE</v>
          </cell>
          <cell r="D1673" t="str">
            <v>03617</v>
          </cell>
          <cell r="E1673" t="str">
            <v>BATEY LIMA</v>
          </cell>
          <cell r="F1673" t="str">
            <v>JORNADA EXTENDIDA</v>
          </cell>
          <cell r="G1673" t="str">
            <v>INICIAL - PRIMARIO</v>
          </cell>
          <cell r="H1673" t="str">
            <v>PUBLICO</v>
          </cell>
          <cell r="I1673" t="str">
            <v>Autorizado</v>
          </cell>
          <cell r="J1673" t="str">
            <v>23019016</v>
          </cell>
          <cell r="K1673" t="str">
            <v>BATEY LIMA</v>
          </cell>
          <cell r="L1673" t="str">
            <v>RURAL</v>
          </cell>
          <cell r="M1673" t="str">
            <v>SAN PEDRO DE MACORIS</v>
          </cell>
          <cell r="N1673" t="str">
            <v>23</v>
          </cell>
          <cell r="O1673" t="str">
            <v>RAMÓN SANTANA</v>
          </cell>
          <cell r="P1673" t="str">
            <v>2303</v>
          </cell>
          <cell r="Q1673" t="str">
            <v>RAMÓN SANTANA</v>
          </cell>
          <cell r="R1673" t="str">
            <v>01</v>
          </cell>
          <cell r="S1673" t="str">
            <v>MAGARÍN</v>
          </cell>
          <cell r="T1673" t="str">
            <v>04</v>
          </cell>
          <cell r="U1673" t="str">
            <v>BATEY LIMA</v>
          </cell>
          <cell r="V1673" t="str">
            <v>008</v>
          </cell>
          <cell r="W1673" t="str">
            <v>18.5791</v>
          </cell>
          <cell r="X1673" t="str">
            <v>-69.0955</v>
          </cell>
        </row>
        <row r="1674">
          <cell r="A1674" t="str">
            <v>03618</v>
          </cell>
          <cell r="B1674" t="str">
            <v>05 - SAN PEDRO DE MACORIS</v>
          </cell>
          <cell r="C1674" t="str">
            <v>0501 - SAN PEDRO DE MACORIS ESTE</v>
          </cell>
          <cell r="D1674" t="str">
            <v>03618</v>
          </cell>
          <cell r="E1674" t="str">
            <v>BATEY PIÑONES</v>
          </cell>
          <cell r="F1674" t="str">
            <v>MATUTINA - VESPERTINA</v>
          </cell>
          <cell r="G1674" t="str">
            <v>PRIMARIO</v>
          </cell>
          <cell r="H1674" t="str">
            <v>PUBLICO</v>
          </cell>
          <cell r="I1674" t="str">
            <v>Autorizado</v>
          </cell>
          <cell r="J1674" t="str">
            <v>23019214</v>
          </cell>
          <cell r="K1674" t="str">
            <v>BATEY PIÑONES</v>
          </cell>
          <cell r="L1674" t="str">
            <v>RURAL</v>
          </cell>
          <cell r="M1674" t="str">
            <v>SAN PEDRO DE MACORIS</v>
          </cell>
          <cell r="N1674" t="str">
            <v>23</v>
          </cell>
          <cell r="O1674" t="str">
            <v>RAMÓN SANTANA</v>
          </cell>
          <cell r="P1674" t="str">
            <v>2303</v>
          </cell>
          <cell r="Q1674" t="str">
            <v>RAMÓN SANTANA</v>
          </cell>
          <cell r="R1674" t="str">
            <v>01</v>
          </cell>
          <cell r="S1674" t="str">
            <v>MAGARÍN</v>
          </cell>
          <cell r="T1674" t="str">
            <v>04</v>
          </cell>
          <cell r="U1674" t="str">
            <v>BATEY PIÑONES</v>
          </cell>
          <cell r="V1674" t="str">
            <v>010</v>
          </cell>
          <cell r="W1674" t="str">
            <v>18.5509</v>
          </cell>
          <cell r="X1674" t="str">
            <v>-69.0991</v>
          </cell>
        </row>
        <row r="1675">
          <cell r="A1675" t="str">
            <v>03619</v>
          </cell>
          <cell r="B1675" t="str">
            <v>05 - SAN PEDRO DE MACORIS</v>
          </cell>
          <cell r="C1675" t="str">
            <v>0501 - SAN PEDRO DE MACORIS ESTE</v>
          </cell>
          <cell r="D1675" t="str">
            <v>03619</v>
          </cell>
          <cell r="E1675" t="str">
            <v>CONCHO PRIMO</v>
          </cell>
          <cell r="F1675" t="str">
            <v>JORNADA EXTENDIDA</v>
          </cell>
          <cell r="G1675" t="str">
            <v>INICIAL - PRIMARIO</v>
          </cell>
          <cell r="H1675" t="str">
            <v>PUBLICO</v>
          </cell>
          <cell r="I1675" t="str">
            <v>Autorizado</v>
          </cell>
          <cell r="J1675" t="str">
            <v>23019318</v>
          </cell>
          <cell r="K1675" t="str">
            <v>CONCHO PRIMO</v>
          </cell>
          <cell r="L1675" t="str">
            <v>RURAL-AISLADA</v>
          </cell>
          <cell r="M1675" t="str">
            <v>SAN PEDRO DE MACORIS</v>
          </cell>
          <cell r="N1675" t="str">
            <v>23</v>
          </cell>
          <cell r="O1675" t="str">
            <v>RAMÓN SANTANA</v>
          </cell>
          <cell r="P1675" t="str">
            <v>2303</v>
          </cell>
          <cell r="Q1675" t="str">
            <v>RAMÓN SANTANA</v>
          </cell>
          <cell r="R1675" t="str">
            <v>01</v>
          </cell>
          <cell r="S1675" t="str">
            <v>MAGARÍN</v>
          </cell>
          <cell r="T1675" t="str">
            <v>04</v>
          </cell>
          <cell r="U1675" t="str">
            <v>CONCHO PRIMO</v>
          </cell>
          <cell r="V1675" t="str">
            <v>016</v>
          </cell>
          <cell r="W1675" t="str">
            <v>18.564</v>
          </cell>
          <cell r="X1675" t="str">
            <v>-69.1602</v>
          </cell>
        </row>
        <row r="1676">
          <cell r="A1676" t="str">
            <v>03648</v>
          </cell>
          <cell r="B1676" t="str">
            <v>05 - SAN PEDRO DE MACORIS</v>
          </cell>
          <cell r="C1676" t="str">
            <v>0501 - SAN PEDRO DE MACORIS ESTE</v>
          </cell>
          <cell r="D1676" t="str">
            <v>03648</v>
          </cell>
          <cell r="E1676" t="str">
            <v>PARROQUIAL SAN JOSE OBRERO</v>
          </cell>
          <cell r="F1676" t="str">
            <v>JORNADA EXTENDIDA</v>
          </cell>
          <cell r="G1676" t="str">
            <v>INICIAL - PRIMARIO - SECUNDARIO</v>
          </cell>
          <cell r="H1676" t="str">
            <v>PUBLICO</v>
          </cell>
          <cell r="I1676" t="str">
            <v>Autorizado</v>
          </cell>
          <cell r="J1676" t="str">
            <v>23028014</v>
          </cell>
          <cell r="K1676" t="str">
            <v>PARROQUIAL SAN JOSE</v>
          </cell>
          <cell r="L1676" t="str">
            <v>URBANA-MARGINAL</v>
          </cell>
          <cell r="M1676" t="str">
            <v>SAN PEDRO DE MACORIS</v>
          </cell>
          <cell r="N1676" t="str">
            <v>23</v>
          </cell>
          <cell r="O1676" t="str">
            <v>SAN PEDRO DE MACORÍS</v>
          </cell>
          <cell r="P1676" t="str">
            <v>2301</v>
          </cell>
          <cell r="Q1676" t="str">
            <v>SAN PEDRO DE MACORÍS</v>
          </cell>
          <cell r="R1676" t="str">
            <v>01</v>
          </cell>
          <cell r="S1676" t="str">
            <v>SAN PEDRO DE MACORÍS (ZONA URBANA)</v>
          </cell>
          <cell r="T1676" t="str">
            <v>01</v>
          </cell>
          <cell r="U1676" t="str">
            <v>INGENIO PORVENIR</v>
          </cell>
          <cell r="V1676" t="str">
            <v>033</v>
          </cell>
          <cell r="W1676" t="str">
            <v>18.465174</v>
          </cell>
          <cell r="X1676" t="str">
            <v>-69.291975</v>
          </cell>
        </row>
        <row r="1677">
          <cell r="A1677" t="str">
            <v>03649</v>
          </cell>
          <cell r="B1677" t="str">
            <v>05 - SAN PEDRO DE MACORIS</v>
          </cell>
          <cell r="C1677" t="str">
            <v>0501 - SAN PEDRO DE MACORIS ESTE</v>
          </cell>
          <cell r="D1677" t="str">
            <v>03649</v>
          </cell>
          <cell r="E1677" t="str">
            <v>LAS COLINAS</v>
          </cell>
          <cell r="F1677" t="str">
            <v>MATUTINA - VESPERTINA</v>
          </cell>
          <cell r="G1677" t="str">
            <v>INICIAL - PRIMARIO - SECUNDARIO</v>
          </cell>
          <cell r="H1677" t="str">
            <v>PUBLICO</v>
          </cell>
          <cell r="I1677" t="str">
            <v>Autorizado</v>
          </cell>
          <cell r="J1677" t="str">
            <v>23028113</v>
          </cell>
          <cell r="K1677" t="str">
            <v>LAS COLINAS</v>
          </cell>
          <cell r="L1677" t="str">
            <v>URBANA-MARGINAL</v>
          </cell>
          <cell r="M1677" t="str">
            <v>SAN PEDRO DE MACORIS</v>
          </cell>
          <cell r="N1677" t="str">
            <v>23</v>
          </cell>
          <cell r="O1677" t="str">
            <v>SAN PEDRO DE MACORÍS</v>
          </cell>
          <cell r="P1677" t="str">
            <v>2301</v>
          </cell>
          <cell r="Q1677" t="str">
            <v>SAN PEDRO DE MACORÍS</v>
          </cell>
          <cell r="R1677" t="str">
            <v>01</v>
          </cell>
          <cell r="S1677" t="str">
            <v>SAN PEDRO DE MACORÍS (ZONA URBANA)</v>
          </cell>
          <cell r="T1677" t="str">
            <v>01</v>
          </cell>
          <cell r="U1677" t="str">
            <v>INGENIO SANTA FE</v>
          </cell>
          <cell r="V1677" t="str">
            <v>034</v>
          </cell>
          <cell r="W1677" t="str">
            <v>18.4709</v>
          </cell>
          <cell r="X1677" t="str">
            <v>-69.2774</v>
          </cell>
        </row>
        <row r="1678">
          <cell r="A1678" t="str">
            <v>03650</v>
          </cell>
          <cell r="B1678" t="str">
            <v>05 - SAN PEDRO DE MACORIS</v>
          </cell>
          <cell r="C1678" t="str">
            <v>0501 - SAN PEDRO DE MACORIS ESTE</v>
          </cell>
          <cell r="D1678" t="str">
            <v>03650</v>
          </cell>
          <cell r="E1678" t="str">
            <v>BATEY NEGRO</v>
          </cell>
          <cell r="F1678" t="str">
            <v>MATUTINA</v>
          </cell>
          <cell r="G1678" t="str">
            <v>PRIMARIO</v>
          </cell>
          <cell r="H1678" t="str">
            <v>PUBLICO</v>
          </cell>
          <cell r="I1678" t="str">
            <v>Autorizado</v>
          </cell>
          <cell r="J1678" t="str">
            <v>23028212</v>
          </cell>
          <cell r="K1678" t="str">
            <v>BATEY NEGRO</v>
          </cell>
          <cell r="L1678" t="str">
            <v>RURAL</v>
          </cell>
          <cell r="M1678" t="str">
            <v>SAN PEDRO DE MACORIS</v>
          </cell>
          <cell r="N1678" t="str">
            <v>23</v>
          </cell>
          <cell r="O1678" t="str">
            <v>RAMÓN SANTANA</v>
          </cell>
          <cell r="P1678" t="str">
            <v>2303</v>
          </cell>
          <cell r="Q1678" t="str">
            <v>RAMÓN SANTANA</v>
          </cell>
          <cell r="R1678" t="str">
            <v>01</v>
          </cell>
          <cell r="S1678" t="str">
            <v>JAGUAL</v>
          </cell>
          <cell r="T1678" t="str">
            <v>02</v>
          </cell>
          <cell r="U1678" t="str">
            <v>BATEY NEGRO</v>
          </cell>
          <cell r="V1678" t="str">
            <v>010</v>
          </cell>
          <cell r="W1678" t="str">
            <v>18.4105</v>
          </cell>
          <cell r="X1678" t="str">
            <v>-69.1141</v>
          </cell>
        </row>
        <row r="1679">
          <cell r="A1679" t="str">
            <v>03654</v>
          </cell>
          <cell r="B1679" t="str">
            <v>05 - SAN PEDRO DE MACORIS</v>
          </cell>
          <cell r="C1679" t="str">
            <v>0501 - SAN PEDRO DE MACORIS ESTE</v>
          </cell>
          <cell r="D1679" t="str">
            <v>03654</v>
          </cell>
          <cell r="E1679" t="str">
            <v>24 DE ABRIL</v>
          </cell>
          <cell r="F1679" t="str">
            <v>MATUTINA - VESPERTINA</v>
          </cell>
          <cell r="G1679" t="str">
            <v>INICIAL - PRIMARIO - SECUNDARIO</v>
          </cell>
          <cell r="H1679" t="str">
            <v>PUBLICO</v>
          </cell>
          <cell r="I1679" t="str">
            <v>Autorizado</v>
          </cell>
          <cell r="J1679" t="str">
            <v>23028817</v>
          </cell>
          <cell r="K1679" t="str">
            <v>24 DE ABRIL</v>
          </cell>
          <cell r="L1679" t="str">
            <v>URBANA-MARGINAL</v>
          </cell>
          <cell r="M1679" t="str">
            <v>SAN PEDRO DE MACORIS</v>
          </cell>
          <cell r="N1679" t="str">
            <v>23</v>
          </cell>
          <cell r="O1679" t="str">
            <v>SAN PEDRO DE MACORÍS</v>
          </cell>
          <cell r="P1679" t="str">
            <v>2301</v>
          </cell>
          <cell r="Q1679" t="str">
            <v>SAN PEDRO DE MACORÍS</v>
          </cell>
          <cell r="R1679" t="str">
            <v>01</v>
          </cell>
          <cell r="S1679" t="str">
            <v>BOCA DEL SOCO</v>
          </cell>
          <cell r="T1679" t="str">
            <v>02</v>
          </cell>
          <cell r="U1679" t="str">
            <v>LA PUERTA DE SANTA FE</v>
          </cell>
          <cell r="V1679" t="str">
            <v>021</v>
          </cell>
          <cell r="W1679" t="str">
            <v>18.4751</v>
          </cell>
          <cell r="X1679" t="str">
            <v>-69.2833</v>
          </cell>
        </row>
        <row r="1680">
          <cell r="A1680" t="str">
            <v>03655</v>
          </cell>
          <cell r="B1680" t="str">
            <v>05 - SAN PEDRO DE MACORIS</v>
          </cell>
          <cell r="C1680" t="str">
            <v>0501 - SAN PEDRO DE MACORIS ESTE</v>
          </cell>
          <cell r="D1680" t="str">
            <v>03655</v>
          </cell>
          <cell r="E1680" t="str">
            <v>LOS GUANDULES</v>
          </cell>
          <cell r="F1680" t="str">
            <v>MATUTINA - VESPERTINA</v>
          </cell>
          <cell r="G1680" t="str">
            <v>INICIAL - PRIMARIO - SECUNDARIO</v>
          </cell>
          <cell r="H1680" t="str">
            <v>PUBLICO</v>
          </cell>
          <cell r="I1680" t="str">
            <v>Autorizado</v>
          </cell>
          <cell r="J1680" t="str">
            <v>23028916</v>
          </cell>
          <cell r="K1680" t="str">
            <v>LOS GUANDULES</v>
          </cell>
          <cell r="L1680" t="str">
            <v>URBANA-MARGINAL</v>
          </cell>
          <cell r="M1680" t="str">
            <v>SAN PEDRO DE MACORIS</v>
          </cell>
          <cell r="N1680" t="str">
            <v>23</v>
          </cell>
          <cell r="O1680" t="str">
            <v>SAN PEDRO DE MACORÍS</v>
          </cell>
          <cell r="P1680" t="str">
            <v>2301</v>
          </cell>
          <cell r="Q1680" t="str">
            <v>SAN PEDRO DE MACORÍS</v>
          </cell>
          <cell r="R1680" t="str">
            <v>01</v>
          </cell>
          <cell r="S1680" t="str">
            <v>SAN PEDRO DE MACORÍS (ZONA URBANA)</v>
          </cell>
          <cell r="T1680" t="str">
            <v>01</v>
          </cell>
          <cell r="U1680" t="str">
            <v>LOS GUANDULES</v>
          </cell>
          <cell r="V1680" t="str">
            <v>014</v>
          </cell>
          <cell r="W1680" t="str">
            <v>18.4644</v>
          </cell>
          <cell r="X1680" t="str">
            <v>-69.2856</v>
          </cell>
        </row>
        <row r="1681">
          <cell r="A1681" t="str">
            <v>03657</v>
          </cell>
          <cell r="B1681" t="str">
            <v>05 - SAN PEDRO DE MACORIS</v>
          </cell>
          <cell r="C1681" t="str">
            <v>0501 - SAN PEDRO DE MACORIS ESTE</v>
          </cell>
          <cell r="D1681" t="str">
            <v>03657</v>
          </cell>
          <cell r="E1681" t="str">
            <v>PROF. JUAN EMILIO BOSCH GAVINO</v>
          </cell>
          <cell r="F1681" t="str">
            <v>JORNADA EXTENDIDA</v>
          </cell>
          <cell r="G1681" t="str">
            <v>INICIAL - PRIMARIO - SECUNDARIO</v>
          </cell>
          <cell r="H1681" t="str">
            <v>PUBLICO</v>
          </cell>
          <cell r="I1681" t="str">
            <v>Autorizado</v>
          </cell>
          <cell r="J1681" t="str">
            <v>23031318</v>
          </cell>
          <cell r="K1681" t="str">
            <v>PROF. JUAN EMILIO BOSCH GAVINO</v>
          </cell>
          <cell r="L1681" t="str">
            <v>URBANA</v>
          </cell>
          <cell r="M1681" t="str">
            <v>SAN PEDRO DE MACORIS</v>
          </cell>
          <cell r="N1681" t="str">
            <v>23</v>
          </cell>
          <cell r="O1681" t="str">
            <v>SAN PEDRO DE MACORÍS</v>
          </cell>
          <cell r="P1681" t="str">
            <v>2301</v>
          </cell>
          <cell r="Q1681" t="str">
            <v>SAN PEDRO DE MACORÍS</v>
          </cell>
          <cell r="R1681" t="str">
            <v>01</v>
          </cell>
          <cell r="S1681" t="str">
            <v>SAN PEDRO DE MACORÍS (ZONA URBANA)</v>
          </cell>
          <cell r="T1681" t="str">
            <v>01</v>
          </cell>
          <cell r="U1681" t="str">
            <v>VILLA PROGRESO</v>
          </cell>
          <cell r="V1681" t="str">
            <v>020</v>
          </cell>
          <cell r="W1681" t="str">
            <v>18.4805</v>
          </cell>
          <cell r="X1681" t="str">
            <v>-69.2834</v>
          </cell>
        </row>
        <row r="1682">
          <cell r="A1682" t="str">
            <v>03658</v>
          </cell>
          <cell r="B1682" t="str">
            <v>05 - SAN PEDRO DE MACORIS</v>
          </cell>
          <cell r="C1682" t="str">
            <v>0501 - SAN PEDRO DE MACORIS ESTE</v>
          </cell>
          <cell r="D1682" t="str">
            <v>03658</v>
          </cell>
          <cell r="E1682" t="str">
            <v>HOGAR ESCUELA CARIDAD MISIONERA</v>
          </cell>
          <cell r="F1682" t="str">
            <v>JORNADA EXTENDIDA</v>
          </cell>
          <cell r="G1682" t="str">
            <v>INICIAL - PRIMARIO</v>
          </cell>
          <cell r="H1682" t="str">
            <v>PUBLICO</v>
          </cell>
          <cell r="I1682" t="str">
            <v>Autorizado</v>
          </cell>
          <cell r="J1682" t="str">
            <v>23031417</v>
          </cell>
          <cell r="K1682" t="str">
            <v>HOGAR ESCUELA CARIDAD MISIONERA</v>
          </cell>
          <cell r="L1682" t="str">
            <v>RURAL</v>
          </cell>
          <cell r="M1682" t="str">
            <v>SAN PEDRO DE MACORIS</v>
          </cell>
          <cell r="N1682" t="str">
            <v>23</v>
          </cell>
          <cell r="O1682" t="str">
            <v>SAN PEDRO DE MACORÍS</v>
          </cell>
          <cell r="P1682" t="str">
            <v>2301</v>
          </cell>
          <cell r="Q1682" t="str">
            <v>SAN PEDRO DE MACORÍS</v>
          </cell>
          <cell r="R1682" t="str">
            <v>01</v>
          </cell>
          <cell r="S1682" t="str">
            <v>BOCA DEL SOCO</v>
          </cell>
          <cell r="T1682" t="str">
            <v>02</v>
          </cell>
          <cell r="U1682" t="str">
            <v>EL PEÑÓN</v>
          </cell>
          <cell r="V1682" t="str">
            <v>004</v>
          </cell>
          <cell r="W1682" t="str">
            <v>18.4595</v>
          </cell>
          <cell r="X1682" t="str">
            <v>-69.2572</v>
          </cell>
        </row>
        <row r="1683">
          <cell r="A1683" t="str">
            <v>08268</v>
          </cell>
          <cell r="B1683" t="str">
            <v>05 - SAN PEDRO DE MACORIS</v>
          </cell>
          <cell r="C1683" t="str">
            <v>0501 - SAN PEDRO DE MACORIS ESTE</v>
          </cell>
          <cell r="D1683" t="str">
            <v>08268</v>
          </cell>
          <cell r="E1683" t="str">
            <v>VILLA PROGRESO</v>
          </cell>
          <cell r="F1683" t="str">
            <v>NOCTURNA</v>
          </cell>
          <cell r="G1683" t="str">
            <v>BASICA DE ADULTOS</v>
          </cell>
          <cell r="H1683" t="str">
            <v>PUBLICO</v>
          </cell>
          <cell r="I1683" t="str">
            <v>Autorizado</v>
          </cell>
          <cell r="J1683" t="str">
            <v>23006226</v>
          </cell>
          <cell r="K1683" t="str">
            <v>VILLA PROGRESO</v>
          </cell>
          <cell r="L1683" t="str">
            <v>URBANA</v>
          </cell>
          <cell r="M1683" t="str">
            <v>SAN PEDRO DE MACORIS</v>
          </cell>
          <cell r="N1683" t="str">
            <v>23</v>
          </cell>
          <cell r="O1683" t="str">
            <v>SAN PEDRO DE MACORÍS</v>
          </cell>
          <cell r="P1683" t="str">
            <v>2301</v>
          </cell>
          <cell r="Q1683" t="str">
            <v>SAN PEDRO DE MACORÍS</v>
          </cell>
          <cell r="R1683" t="str">
            <v>01</v>
          </cell>
          <cell r="S1683" t="str">
            <v>SAN PEDRO DE MACORÍS (ZONA URBANA)</v>
          </cell>
          <cell r="T1683" t="str">
            <v>01</v>
          </cell>
          <cell r="U1683" t="str">
            <v>VILLA PROGRESO</v>
          </cell>
          <cell r="V1683" t="str">
            <v>020</v>
          </cell>
          <cell r="W1683" t="str">
            <v>18.477328</v>
          </cell>
          <cell r="X1683" t="str">
            <v>-69.297785</v>
          </cell>
        </row>
        <row r="1684">
          <cell r="A1684" t="str">
            <v>08269</v>
          </cell>
          <cell r="B1684" t="str">
            <v>05 - SAN PEDRO DE MACORIS</v>
          </cell>
          <cell r="C1684" t="str">
            <v>0501 - SAN PEDRO DE MACORIS ESTE</v>
          </cell>
          <cell r="D1684" t="str">
            <v>08269</v>
          </cell>
          <cell r="E1684" t="str">
            <v>CARIDAD ASTACIO</v>
          </cell>
          <cell r="F1684" t="str">
            <v>NOCTURNA</v>
          </cell>
          <cell r="G1684" t="str">
            <v>BASICA DE ADULTOS</v>
          </cell>
          <cell r="H1684" t="str">
            <v>PUBLICO</v>
          </cell>
          <cell r="I1684" t="str">
            <v>Autorizado</v>
          </cell>
          <cell r="J1684" t="str">
            <v>23006911</v>
          </cell>
          <cell r="K1684" t="str">
            <v>BARRIO LINDO</v>
          </cell>
          <cell r="L1684" t="str">
            <v>URBANA-MARGINAL</v>
          </cell>
          <cell r="M1684" t="str">
            <v>SAN PEDRO DE MACORIS</v>
          </cell>
          <cell r="N1684" t="str">
            <v>23</v>
          </cell>
          <cell r="O1684" t="str">
            <v>SAN PEDRO DE MACORÍS</v>
          </cell>
          <cell r="P1684" t="str">
            <v>2301</v>
          </cell>
          <cell r="Q1684" t="str">
            <v>SAN PEDRO DE MACORÍS</v>
          </cell>
          <cell r="R1684" t="str">
            <v>01</v>
          </cell>
          <cell r="S1684" t="str">
            <v>SAN PEDRO DE MACORÍS (ZONA URBANA)</v>
          </cell>
          <cell r="T1684" t="str">
            <v>01</v>
          </cell>
          <cell r="U1684" t="str">
            <v>LINDO</v>
          </cell>
          <cell r="V1684" t="str">
            <v>028</v>
          </cell>
          <cell r="W1684" t="str">
            <v>18.4726</v>
          </cell>
          <cell r="X1684" t="str">
            <v>-69.2933</v>
          </cell>
        </row>
        <row r="1685">
          <cell r="A1685" t="str">
            <v>08271</v>
          </cell>
          <cell r="B1685" t="str">
            <v>05 - SAN PEDRO DE MACORIS</v>
          </cell>
          <cell r="C1685" t="str">
            <v>0501 - SAN PEDRO DE MACORIS ESTE</v>
          </cell>
          <cell r="D1685" t="str">
            <v>08271</v>
          </cell>
          <cell r="E1685" t="str">
            <v>GASTON FERNANDO DELIGNE</v>
          </cell>
          <cell r="F1685" t="str">
            <v>MATUTINA</v>
          </cell>
          <cell r="G1685" t="str">
            <v>SECUNDARIO</v>
          </cell>
          <cell r="H1685" t="str">
            <v>PUBLICO</v>
          </cell>
          <cell r="I1685" t="str">
            <v>Autorizado</v>
          </cell>
          <cell r="J1685" t="str">
            <v>23006713</v>
          </cell>
          <cell r="K1685" t="str">
            <v>GASTON FERNANDO DELIGNE</v>
          </cell>
          <cell r="L1685" t="str">
            <v>URBANA</v>
          </cell>
          <cell r="M1685" t="str">
            <v>SAN PEDRO DE MACORIS</v>
          </cell>
          <cell r="N1685" t="str">
            <v>23</v>
          </cell>
          <cell r="O1685" t="str">
            <v>SAN PEDRO DE MACORÍS</v>
          </cell>
          <cell r="P1685" t="str">
            <v>2301</v>
          </cell>
          <cell r="Q1685" t="str">
            <v>SAN PEDRO DE MACORÍS</v>
          </cell>
          <cell r="R1685" t="str">
            <v>01</v>
          </cell>
          <cell r="S1685" t="str">
            <v>SAN PEDRO DE MACORÍS (ZONA URBANA)</v>
          </cell>
          <cell r="T1685" t="str">
            <v>01</v>
          </cell>
          <cell r="U1685" t="str">
            <v>INGENIO PORVENIR</v>
          </cell>
          <cell r="V1685" t="str">
            <v>033</v>
          </cell>
          <cell r="W1685" t="str">
            <v>18.4638</v>
          </cell>
          <cell r="X1685" t="str">
            <v>-69.2949</v>
          </cell>
        </row>
        <row r="1686">
          <cell r="A1686" t="str">
            <v>08272</v>
          </cell>
          <cell r="B1686" t="str">
            <v>05 - SAN PEDRO DE MACORIS</v>
          </cell>
          <cell r="C1686" t="str">
            <v>0501 - SAN PEDRO DE MACORIS ESTE</v>
          </cell>
          <cell r="D1686" t="str">
            <v>08272</v>
          </cell>
          <cell r="E1686" t="str">
            <v>GASTON FERNANDO DELIGNE</v>
          </cell>
          <cell r="F1686" t="str">
            <v>VESPERTINA</v>
          </cell>
          <cell r="G1686" t="str">
            <v>SECUNDARIO</v>
          </cell>
          <cell r="H1686" t="str">
            <v>PUBLICO</v>
          </cell>
          <cell r="I1686" t="str">
            <v>Autorizado</v>
          </cell>
          <cell r="J1686" t="str">
            <v>23006713</v>
          </cell>
          <cell r="K1686" t="str">
            <v>GASTON FERNANDO DELIGNE</v>
          </cell>
          <cell r="L1686" t="str">
            <v>URBANA</v>
          </cell>
          <cell r="M1686" t="str">
            <v>SAN PEDRO DE MACORIS</v>
          </cell>
          <cell r="N1686" t="str">
            <v>23</v>
          </cell>
          <cell r="O1686" t="str">
            <v>SAN PEDRO DE MACORÍS</v>
          </cell>
          <cell r="P1686" t="str">
            <v>2301</v>
          </cell>
          <cell r="Q1686" t="str">
            <v>SAN PEDRO DE MACORÍS</v>
          </cell>
          <cell r="R1686" t="str">
            <v>01</v>
          </cell>
          <cell r="S1686" t="str">
            <v>SAN PEDRO DE MACORÍS (ZONA URBANA)</v>
          </cell>
          <cell r="T1686" t="str">
            <v>01</v>
          </cell>
          <cell r="U1686" t="str">
            <v>INGENIO PORVENIR</v>
          </cell>
          <cell r="V1686" t="str">
            <v>033</v>
          </cell>
          <cell r="W1686" t="str">
            <v>18.4638</v>
          </cell>
          <cell r="X1686" t="str">
            <v>-69.2949</v>
          </cell>
        </row>
        <row r="1687">
          <cell r="A1687" t="str">
            <v>08273</v>
          </cell>
          <cell r="B1687" t="str">
            <v>05 - SAN PEDRO DE MACORIS</v>
          </cell>
          <cell r="C1687" t="str">
            <v>0501 - SAN PEDRO DE MACORIS ESTE</v>
          </cell>
          <cell r="D1687" t="str">
            <v>08273</v>
          </cell>
          <cell r="E1687" t="str">
            <v>INSTITUTO POLITECNICO PEDRO FELICIANO MARTINEZ</v>
          </cell>
          <cell r="F1687" t="str">
            <v>JORNADA EXTENDIDA</v>
          </cell>
          <cell r="G1687" t="str">
            <v>SECUNDARIO</v>
          </cell>
          <cell r="H1687" t="str">
            <v>PUBLICO</v>
          </cell>
          <cell r="I1687" t="str">
            <v>Autorizado</v>
          </cell>
          <cell r="J1687" t="str">
            <v>23012464</v>
          </cell>
          <cell r="K1687" t="str">
            <v>INSTITUTO POLITECNICO PEDRO FELICIANO MARTINEZ</v>
          </cell>
          <cell r="L1687" t="str">
            <v>URBANA</v>
          </cell>
          <cell r="M1687" t="str">
            <v>SAN PEDRO DE MACORIS</v>
          </cell>
          <cell r="N1687" t="str">
            <v>23</v>
          </cell>
          <cell r="O1687" t="str">
            <v>SAN PEDRO DE MACORÍS</v>
          </cell>
          <cell r="P1687" t="str">
            <v>2301</v>
          </cell>
          <cell r="Q1687" t="str">
            <v>SAN PEDRO DE MACORÍS</v>
          </cell>
          <cell r="R1687" t="str">
            <v>01</v>
          </cell>
          <cell r="S1687" t="str">
            <v>BOCA DEL SOCO</v>
          </cell>
          <cell r="T1687" t="str">
            <v>02</v>
          </cell>
          <cell r="U1687" t="str">
            <v>BOCA DEL SOCO</v>
          </cell>
          <cell r="V1687" t="str">
            <v>018</v>
          </cell>
          <cell r="W1687" t="str">
            <v>18.4541</v>
          </cell>
          <cell r="X1687" t="str">
            <v>-69.2797</v>
          </cell>
        </row>
        <row r="1688">
          <cell r="A1688" t="str">
            <v>08280</v>
          </cell>
          <cell r="B1688" t="str">
            <v>05 - SAN PEDRO DE MACORIS</v>
          </cell>
          <cell r="C1688" t="str">
            <v>0501 - SAN PEDRO DE MACORIS ESTE</v>
          </cell>
          <cell r="D1688" t="str">
            <v>08280</v>
          </cell>
          <cell r="E1688" t="str">
            <v>PORVENIR II</v>
          </cell>
          <cell r="F1688" t="str">
            <v>NOCTURNA</v>
          </cell>
          <cell r="G1688" t="str">
            <v>BASICA DE ADULTOS</v>
          </cell>
          <cell r="H1688" t="str">
            <v>PUBLICO</v>
          </cell>
          <cell r="I1688" t="str">
            <v>Autorizado</v>
          </cell>
          <cell r="J1688" t="str">
            <v>23008239</v>
          </cell>
          <cell r="K1688" t="str">
            <v>PADRE JULIO SILLA NAVARRO</v>
          </cell>
          <cell r="L1688" t="str">
            <v>URBANA</v>
          </cell>
          <cell r="M1688" t="str">
            <v>SAN PEDRO DE MACORIS</v>
          </cell>
          <cell r="N1688" t="str">
            <v>23</v>
          </cell>
          <cell r="O1688" t="str">
            <v>SAN PEDRO DE MACORÍS</v>
          </cell>
          <cell r="P1688" t="str">
            <v>2301</v>
          </cell>
          <cell r="Q1688" t="str">
            <v>SAN PEDRO DE MACORÍS</v>
          </cell>
          <cell r="R1688" t="str">
            <v>01</v>
          </cell>
          <cell r="S1688" t="str">
            <v>SAN PEDRO DE MACORÍS (ZONA URBANA)</v>
          </cell>
          <cell r="T1688" t="str">
            <v>01</v>
          </cell>
          <cell r="U1688" t="str">
            <v>INGENIO PORVENIR</v>
          </cell>
          <cell r="V1688" t="str">
            <v>033</v>
          </cell>
          <cell r="W1688" t="str">
            <v/>
          </cell>
          <cell r="X1688" t="str">
            <v/>
          </cell>
        </row>
        <row r="1689">
          <cell r="A1689" t="str">
            <v>08281</v>
          </cell>
          <cell r="B1689" t="str">
            <v>05 - SAN PEDRO DE MACORIS</v>
          </cell>
          <cell r="C1689" t="str">
            <v>0501 - SAN PEDRO DE MACORIS ESTE</v>
          </cell>
          <cell r="D1689" t="str">
            <v>08281</v>
          </cell>
          <cell r="E1689" t="str">
            <v>INGENIO SANTA FE</v>
          </cell>
          <cell r="F1689" t="str">
            <v>MATUTINA</v>
          </cell>
          <cell r="G1689" t="str">
            <v>INICIAL - PRIMARIO - SECUNDARIO</v>
          </cell>
          <cell r="H1689" t="str">
            <v>PUBLICO</v>
          </cell>
          <cell r="I1689" t="str">
            <v>Autorizado</v>
          </cell>
          <cell r="J1689" t="str">
            <v>23008515</v>
          </cell>
          <cell r="K1689" t="str">
            <v>INGENIO SANTA FE</v>
          </cell>
          <cell r="L1689" t="str">
            <v>URBANA-MARGINAL</v>
          </cell>
          <cell r="M1689" t="str">
            <v>SAN PEDRO DE MACORIS</v>
          </cell>
          <cell r="N1689" t="str">
            <v>23</v>
          </cell>
          <cell r="O1689" t="str">
            <v>SAN PEDRO DE MACORÍS</v>
          </cell>
          <cell r="P1689" t="str">
            <v>2301</v>
          </cell>
          <cell r="Q1689" t="str">
            <v>SAN PEDRO DE MACORÍS</v>
          </cell>
          <cell r="R1689" t="str">
            <v>01</v>
          </cell>
          <cell r="S1689" t="str">
            <v>SAN PEDRO DE MACORÍS (ZONA URBANA)</v>
          </cell>
          <cell r="T1689" t="str">
            <v>01</v>
          </cell>
          <cell r="U1689" t="str">
            <v>INGENIO SANTA FE</v>
          </cell>
          <cell r="V1689" t="str">
            <v>034</v>
          </cell>
          <cell r="W1689" t="str">
            <v>18.477151</v>
          </cell>
          <cell r="X1689" t="str">
            <v>-69.274211</v>
          </cell>
        </row>
        <row r="1690">
          <cell r="A1690" t="str">
            <v>08283</v>
          </cell>
          <cell r="B1690" t="str">
            <v>05 - SAN PEDRO DE MACORIS</v>
          </cell>
          <cell r="C1690" t="str">
            <v>0501 - SAN PEDRO DE MACORIS ESTE</v>
          </cell>
          <cell r="D1690" t="str">
            <v>08283</v>
          </cell>
          <cell r="E1690" t="str">
            <v>BOCA DEL SOCO</v>
          </cell>
          <cell r="F1690" t="str">
            <v>JORNADA EXTENDIDA</v>
          </cell>
          <cell r="G1690" t="str">
            <v>SECUNDARIO</v>
          </cell>
          <cell r="H1690" t="str">
            <v>PUBLICO</v>
          </cell>
          <cell r="I1690" t="str">
            <v>Autorizado</v>
          </cell>
          <cell r="J1690" t="str">
            <v>23013671</v>
          </cell>
          <cell r="K1690" t="str">
            <v>LICEO BOCA DEL SOCO</v>
          </cell>
          <cell r="L1690" t="str">
            <v>RURAL</v>
          </cell>
          <cell r="M1690" t="str">
            <v>SAN PEDRO DE MACORIS</v>
          </cell>
          <cell r="N1690" t="str">
            <v>23</v>
          </cell>
          <cell r="O1690" t="str">
            <v>SAN PEDRO DE MACORÍS</v>
          </cell>
          <cell r="P1690" t="str">
            <v>2301</v>
          </cell>
          <cell r="Q1690" t="str">
            <v>SAN PEDRO DE MACORÍS</v>
          </cell>
          <cell r="R1690" t="str">
            <v>01</v>
          </cell>
          <cell r="S1690" t="str">
            <v>BOCA DEL SOCO</v>
          </cell>
          <cell r="T1690" t="str">
            <v>02</v>
          </cell>
          <cell r="U1690" t="str">
            <v>LA PUERTA DE SANTA FE</v>
          </cell>
          <cell r="V1690" t="str">
            <v>021</v>
          </cell>
          <cell r="W1690" t="str">
            <v/>
          </cell>
          <cell r="X1690" t="str">
            <v/>
          </cell>
        </row>
        <row r="1691">
          <cell r="A1691" t="str">
            <v>08298</v>
          </cell>
          <cell r="B1691" t="str">
            <v>05 - SAN PEDRO DE MACORIS</v>
          </cell>
          <cell r="C1691" t="str">
            <v>0501 - SAN PEDRO DE MACORIS ESTE</v>
          </cell>
          <cell r="D1691" t="str">
            <v>08298</v>
          </cell>
          <cell r="E1691" t="str">
            <v>FEDERICO BERMUDEZ</v>
          </cell>
          <cell r="F1691" t="str">
            <v>JORNADA EXTENDIDA</v>
          </cell>
          <cell r="G1691" t="str">
            <v>SECUNDARIO</v>
          </cell>
          <cell r="H1691" t="str">
            <v>PUBLICO</v>
          </cell>
          <cell r="I1691" t="str">
            <v>Autorizado</v>
          </cell>
          <cell r="J1691" t="str">
            <v>23016313</v>
          </cell>
          <cell r="K1691" t="str">
            <v>FEDERICO BERMUDEZ</v>
          </cell>
          <cell r="L1691" t="str">
            <v>URBANA</v>
          </cell>
          <cell r="M1691" t="str">
            <v>SAN PEDRO DE MACORIS</v>
          </cell>
          <cell r="N1691" t="str">
            <v>23</v>
          </cell>
          <cell r="O1691" t="str">
            <v>RAMÓN SANTANA</v>
          </cell>
          <cell r="P1691" t="str">
            <v>2303</v>
          </cell>
          <cell r="Q1691" t="str">
            <v>RAMÓN SANTANA</v>
          </cell>
          <cell r="R1691" t="str">
            <v>01</v>
          </cell>
          <cell r="S1691" t="str">
            <v>RAMÓN SANTANA (ZONA URBANA)</v>
          </cell>
          <cell r="T1691" t="str">
            <v>01</v>
          </cell>
          <cell r="U1691" t="str">
            <v>CENTRO DEL PUEBLO</v>
          </cell>
          <cell r="V1691" t="str">
            <v>001</v>
          </cell>
          <cell r="W1691" t="str">
            <v>18.548332</v>
          </cell>
          <cell r="X1691" t="str">
            <v>-69.17899</v>
          </cell>
        </row>
        <row r="1692">
          <cell r="A1692" t="str">
            <v>08299</v>
          </cell>
          <cell r="B1692" t="str">
            <v>05 - SAN PEDRO DE MACORIS</v>
          </cell>
          <cell r="C1692" t="str">
            <v>0501 - SAN PEDRO DE MACORIS ESTE</v>
          </cell>
          <cell r="D1692" t="str">
            <v>08299</v>
          </cell>
          <cell r="E1692" t="str">
            <v>BATEY LOS ARADOS</v>
          </cell>
          <cell r="F1692" t="str">
            <v>MATUTINA - VESPERTINA</v>
          </cell>
          <cell r="G1692" t="str">
            <v>PRIMARIO</v>
          </cell>
          <cell r="H1692" t="str">
            <v>PUBLICO</v>
          </cell>
          <cell r="I1692" t="str">
            <v>Autorizado</v>
          </cell>
          <cell r="J1692" t="str">
            <v>23017110</v>
          </cell>
          <cell r="K1692" t="str">
            <v>BATEY LOS ARADOS</v>
          </cell>
          <cell r="L1692" t="str">
            <v>RURAL-AISLADA</v>
          </cell>
          <cell r="M1692" t="str">
            <v>SAN PEDRO DE MACORIS</v>
          </cell>
          <cell r="N1692" t="str">
            <v>23</v>
          </cell>
          <cell r="O1692" t="str">
            <v>RAMÓN SANTANA</v>
          </cell>
          <cell r="P1692" t="str">
            <v>2303</v>
          </cell>
          <cell r="Q1692" t="str">
            <v>RAMÓN SANTANA</v>
          </cell>
          <cell r="R1692" t="str">
            <v>01</v>
          </cell>
          <cell r="S1692" t="str">
            <v>JAGUAL</v>
          </cell>
          <cell r="T1692" t="str">
            <v>02</v>
          </cell>
          <cell r="U1692" t="str">
            <v>LOS ARADOS</v>
          </cell>
          <cell r="V1692" t="str">
            <v>009</v>
          </cell>
          <cell r="W1692" t="str">
            <v>18.4244</v>
          </cell>
          <cell r="X1692" t="str">
            <v>-69.1486</v>
          </cell>
        </row>
        <row r="1693">
          <cell r="A1693" t="str">
            <v>08336</v>
          </cell>
          <cell r="B1693" t="str">
            <v>05 - SAN PEDRO DE MACORIS</v>
          </cell>
          <cell r="C1693" t="str">
            <v>0501 - SAN PEDRO DE MACORIS ESTE</v>
          </cell>
          <cell r="D1693" t="str">
            <v>08336</v>
          </cell>
          <cell r="E1693" t="str">
            <v>LAS COLINAS I</v>
          </cell>
          <cell r="F1693" t="str">
            <v>NOCTURNA</v>
          </cell>
          <cell r="G1693" t="str">
            <v>BASICA DE ADULTOS</v>
          </cell>
          <cell r="H1693" t="str">
            <v>PUBLICO</v>
          </cell>
          <cell r="I1693" t="str">
            <v>Autorizado</v>
          </cell>
          <cell r="J1693" t="str">
            <v>23028113</v>
          </cell>
          <cell r="K1693" t="str">
            <v>LAS COLINAS</v>
          </cell>
          <cell r="L1693" t="str">
            <v>URBANA-MARGINAL</v>
          </cell>
          <cell r="M1693" t="str">
            <v>SAN PEDRO DE MACORIS</v>
          </cell>
          <cell r="N1693" t="str">
            <v>23</v>
          </cell>
          <cell r="O1693" t="str">
            <v>SAN PEDRO DE MACORÍS</v>
          </cell>
          <cell r="P1693" t="str">
            <v>2301</v>
          </cell>
          <cell r="Q1693" t="str">
            <v>SAN PEDRO DE MACORÍS</v>
          </cell>
          <cell r="R1693" t="str">
            <v>01</v>
          </cell>
          <cell r="S1693" t="str">
            <v>SAN PEDRO DE MACORÍS (ZONA URBANA)</v>
          </cell>
          <cell r="T1693" t="str">
            <v>01</v>
          </cell>
          <cell r="U1693" t="str">
            <v>INGENIO SANTA FE</v>
          </cell>
          <cell r="V1693" t="str">
            <v>034</v>
          </cell>
          <cell r="W1693" t="str">
            <v>18.4709</v>
          </cell>
          <cell r="X1693" t="str">
            <v>-69.2774</v>
          </cell>
        </row>
        <row r="1694">
          <cell r="A1694" t="str">
            <v>08365</v>
          </cell>
          <cell r="B1694" t="str">
            <v>05 - SAN PEDRO DE MACORIS</v>
          </cell>
          <cell r="C1694" t="str">
            <v>0501 - SAN PEDRO DE MACORIS ESTE</v>
          </cell>
          <cell r="D1694" t="str">
            <v>08365</v>
          </cell>
          <cell r="E1694" t="str">
            <v>ESTANCIA INFANTIL IDSS SAN PEDRO DE MACORIS II</v>
          </cell>
          <cell r="F1694" t="str">
            <v>JORNADA EXTENDIDA</v>
          </cell>
          <cell r="G1694" t="str">
            <v>INICIAL</v>
          </cell>
          <cell r="H1694" t="str">
            <v>PUBLICO</v>
          </cell>
          <cell r="I1694" t="str">
            <v>Autorizado</v>
          </cell>
          <cell r="J1694" t="str">
            <v>23010549</v>
          </cell>
          <cell r="K1694" t="str">
            <v>ESTANCIA INFANTIL IDSS SAN PEDRO DE MACORIS II</v>
          </cell>
          <cell r="L1694" t="str">
            <v>URBANA</v>
          </cell>
          <cell r="M1694" t="str">
            <v>SAN PEDRO DE MACORIS</v>
          </cell>
          <cell r="N1694" t="str">
            <v>23</v>
          </cell>
          <cell r="O1694" t="str">
            <v>SAN PEDRO DE MACORÍS</v>
          </cell>
          <cell r="P1694" t="str">
            <v>2301</v>
          </cell>
          <cell r="Q1694" t="str">
            <v>SAN PEDRO DE MACORÍS</v>
          </cell>
          <cell r="R1694" t="str">
            <v>01</v>
          </cell>
          <cell r="S1694" t="str">
            <v>SAN PEDRO DE MACORÍS (ZONA URBANA)</v>
          </cell>
          <cell r="T1694" t="str">
            <v>01</v>
          </cell>
          <cell r="U1694" t="str">
            <v>VILLA MAGDALENA</v>
          </cell>
          <cell r="V1694" t="str">
            <v>030</v>
          </cell>
          <cell r="W1694" t="str">
            <v>18.4653</v>
          </cell>
          <cell r="X1694" t="str">
            <v>-69.2951</v>
          </cell>
        </row>
        <row r="1695">
          <cell r="A1695" t="str">
            <v>10290</v>
          </cell>
          <cell r="B1695" t="str">
            <v>05 - SAN PEDRO DE MACORIS</v>
          </cell>
          <cell r="C1695" t="str">
            <v>0501 - SAN PEDRO DE MACORIS ESTE</v>
          </cell>
          <cell r="D1695" t="str">
            <v>10290</v>
          </cell>
          <cell r="E1695" t="str">
            <v>GASTON FERNANDO DELIGNE</v>
          </cell>
          <cell r="F1695" t="str">
            <v>NOCTURNA</v>
          </cell>
          <cell r="G1695" t="str">
            <v>PREPARA</v>
          </cell>
          <cell r="H1695" t="str">
            <v>PUBLICO</v>
          </cell>
          <cell r="I1695" t="str">
            <v>Autorizado</v>
          </cell>
          <cell r="J1695" t="str">
            <v>23006713</v>
          </cell>
          <cell r="K1695" t="str">
            <v>GASTON FERNANDO DELIGNE</v>
          </cell>
          <cell r="L1695" t="str">
            <v>URBANA</v>
          </cell>
          <cell r="M1695" t="str">
            <v>SAN PEDRO DE MACORIS</v>
          </cell>
          <cell r="N1695" t="str">
            <v>23</v>
          </cell>
          <cell r="O1695" t="str">
            <v>SAN PEDRO DE MACORÍS</v>
          </cell>
          <cell r="P1695" t="str">
            <v>2301</v>
          </cell>
          <cell r="Q1695" t="str">
            <v>SAN PEDRO DE MACORÍS</v>
          </cell>
          <cell r="R1695" t="str">
            <v>01</v>
          </cell>
          <cell r="S1695" t="str">
            <v>SAN PEDRO DE MACORÍS (ZONA URBANA)</v>
          </cell>
          <cell r="T1695" t="str">
            <v>01</v>
          </cell>
          <cell r="U1695" t="str">
            <v>INGENIO PORVENIR</v>
          </cell>
          <cell r="V1695" t="str">
            <v>033</v>
          </cell>
          <cell r="W1695" t="str">
            <v>18.4638</v>
          </cell>
          <cell r="X1695" t="str">
            <v>-69.2949</v>
          </cell>
        </row>
        <row r="1696">
          <cell r="A1696" t="str">
            <v>10490</v>
          </cell>
          <cell r="B1696" t="str">
            <v>05 - SAN PEDRO DE MACORIS</v>
          </cell>
          <cell r="C1696" t="str">
            <v>0501 - SAN PEDRO DE MACORIS ESTE</v>
          </cell>
          <cell r="D1696" t="str">
            <v>10490</v>
          </cell>
          <cell r="E1696" t="str">
            <v>JUAN PABLO DUARTE</v>
          </cell>
          <cell r="F1696" t="str">
            <v>MATUTINA - VESPERTINA</v>
          </cell>
          <cell r="G1696" t="str">
            <v>INICIAL - PRIMARIO - SECUNDARIO</v>
          </cell>
          <cell r="H1696" t="str">
            <v>PUBLICO</v>
          </cell>
          <cell r="I1696" t="str">
            <v>Autorizado</v>
          </cell>
          <cell r="J1696" t="str">
            <v>23027015</v>
          </cell>
          <cell r="K1696" t="str">
            <v>JUAN PABLO DUARTE</v>
          </cell>
          <cell r="L1696" t="str">
            <v>URBANA</v>
          </cell>
          <cell r="M1696" t="str">
            <v>SAN PEDRO DE MACORIS</v>
          </cell>
          <cell r="N1696" t="str">
            <v>23</v>
          </cell>
          <cell r="O1696" t="str">
            <v>SAN PEDRO DE MACORÍS</v>
          </cell>
          <cell r="P1696" t="str">
            <v>2301</v>
          </cell>
          <cell r="Q1696" t="str">
            <v>SAN PEDRO DE MACORÍS</v>
          </cell>
          <cell r="R1696" t="str">
            <v>01</v>
          </cell>
          <cell r="S1696" t="str">
            <v>SAN PEDRO DE MACORÍS (ZONA URBANA)</v>
          </cell>
          <cell r="T1696" t="str">
            <v>01</v>
          </cell>
          <cell r="U1696" t="str">
            <v>VILLA PROGRESO</v>
          </cell>
          <cell r="V1696" t="str">
            <v>020</v>
          </cell>
          <cell r="W1696" t="str">
            <v>18.4728</v>
          </cell>
          <cell r="X1696" t="str">
            <v>-69.3013</v>
          </cell>
        </row>
        <row r="1697">
          <cell r="A1697" t="str">
            <v>10854</v>
          </cell>
          <cell r="B1697" t="str">
            <v>05 - SAN PEDRO DE MACORIS</v>
          </cell>
          <cell r="C1697" t="str">
            <v>0501 - SAN PEDRO DE MACORIS ESTE</v>
          </cell>
          <cell r="D1697" t="str">
            <v>10854</v>
          </cell>
          <cell r="E1697" t="str">
            <v>SALOME URENA</v>
          </cell>
          <cell r="F1697" t="str">
            <v>MATUTINA - VESPERTINA</v>
          </cell>
          <cell r="G1697" t="str">
            <v>PRIMARIO</v>
          </cell>
          <cell r="H1697" t="str">
            <v>PUBLICO</v>
          </cell>
          <cell r="I1697" t="str">
            <v>Autorizado</v>
          </cell>
          <cell r="J1697" t="str">
            <v>23011700</v>
          </cell>
          <cell r="K1697" t="str">
            <v>SALOME  URENA</v>
          </cell>
          <cell r="L1697" t="str">
            <v>URBANA-MARGINAL</v>
          </cell>
          <cell r="M1697" t="str">
            <v>SAN PEDRO DE MACORIS</v>
          </cell>
          <cell r="N1697" t="str">
            <v>23</v>
          </cell>
          <cell r="O1697" t="str">
            <v>SAN PEDRO DE MACORÍS</v>
          </cell>
          <cell r="P1697" t="str">
            <v>2301</v>
          </cell>
          <cell r="Q1697" t="str">
            <v>SAN PEDRO DE MACORÍS</v>
          </cell>
          <cell r="R1697" t="str">
            <v>01</v>
          </cell>
          <cell r="S1697" t="str">
            <v>SAN PEDRO DE MACORÍS (ZONA URBANA)</v>
          </cell>
          <cell r="T1697" t="str">
            <v>01</v>
          </cell>
          <cell r="U1697" t="str">
            <v>INGENIO SANTA FE</v>
          </cell>
          <cell r="V1697" t="str">
            <v>034</v>
          </cell>
          <cell r="W1697" t="str">
            <v>18.4808</v>
          </cell>
          <cell r="X1697" t="str">
            <v>-69.2692</v>
          </cell>
        </row>
        <row r="1698">
          <cell r="A1698" t="str">
            <v>11869</v>
          </cell>
          <cell r="B1698" t="str">
            <v>05 - SAN PEDRO DE MACORIS</v>
          </cell>
          <cell r="C1698" t="str">
            <v>0501 - SAN PEDRO DE MACORIS ESTE</v>
          </cell>
          <cell r="D1698" t="str">
            <v>11869</v>
          </cell>
          <cell r="E1698" t="str">
            <v>ESTANCIA INFANTIL LAS COLINAS</v>
          </cell>
          <cell r="F1698" t="str">
            <v>JORNADA EXTENDIDA</v>
          </cell>
          <cell r="G1698" t="str">
            <v>INICIAL</v>
          </cell>
          <cell r="H1698" t="str">
            <v>PUBLICO</v>
          </cell>
          <cell r="I1698" t="str">
            <v>Autorizado</v>
          </cell>
          <cell r="J1698" t="str">
            <v>23011252</v>
          </cell>
          <cell r="K1698" t="str">
            <v>ESTANCIA INFANTIL IDSS SAN PEDRO DE MACORIS I</v>
          </cell>
          <cell r="L1698" t="str">
            <v>URBANA</v>
          </cell>
          <cell r="M1698" t="str">
            <v>SAN PEDRO DE MACORIS</v>
          </cell>
          <cell r="N1698" t="str">
            <v>23</v>
          </cell>
          <cell r="O1698" t="str">
            <v>SAN PEDRO DE MACORÍS</v>
          </cell>
          <cell r="P1698" t="str">
            <v>2301</v>
          </cell>
          <cell r="Q1698" t="str">
            <v>SAN PEDRO DE MACORÍS</v>
          </cell>
          <cell r="R1698" t="str">
            <v>01</v>
          </cell>
          <cell r="S1698" t="str">
            <v>SAN PEDRO DE MACORÍS (ZONA URBANA)</v>
          </cell>
          <cell r="T1698" t="str">
            <v>01</v>
          </cell>
          <cell r="U1698" t="str">
            <v>CENTRO DE LA CIUDAD</v>
          </cell>
          <cell r="V1698" t="str">
            <v>007</v>
          </cell>
          <cell r="W1698" t="str">
            <v>18.4572</v>
          </cell>
          <cell r="X1698" t="str">
            <v>-69.3</v>
          </cell>
        </row>
        <row r="1699">
          <cell r="A1699" t="str">
            <v>12198</v>
          </cell>
          <cell r="B1699" t="str">
            <v>05 - SAN PEDRO DE MACORIS</v>
          </cell>
          <cell r="C1699" t="str">
            <v>0501 - SAN PEDRO DE MACORIS ESTE</v>
          </cell>
          <cell r="D1699" t="str">
            <v>12198</v>
          </cell>
          <cell r="E1699" t="str">
            <v>INGENIO SANTA FE</v>
          </cell>
          <cell r="F1699" t="str">
            <v>SEMI PRESENCIAL</v>
          </cell>
          <cell r="G1699" t="str">
            <v>PREPARA</v>
          </cell>
          <cell r="H1699" t="str">
            <v>PUBLICO</v>
          </cell>
          <cell r="I1699" t="str">
            <v>Autorizado</v>
          </cell>
          <cell r="J1699" t="str">
            <v>23008515</v>
          </cell>
          <cell r="K1699" t="str">
            <v>INGENIO SANTA FE</v>
          </cell>
          <cell r="L1699" t="str">
            <v>URBANA-MARGINAL</v>
          </cell>
          <cell r="M1699" t="str">
            <v>SAN PEDRO DE MACORIS</v>
          </cell>
          <cell r="N1699" t="str">
            <v>23</v>
          </cell>
          <cell r="O1699" t="str">
            <v>SAN PEDRO DE MACORÍS</v>
          </cell>
          <cell r="P1699" t="str">
            <v>2301</v>
          </cell>
          <cell r="Q1699" t="str">
            <v>SAN PEDRO DE MACORÍS</v>
          </cell>
          <cell r="R1699" t="str">
            <v>01</v>
          </cell>
          <cell r="S1699" t="str">
            <v>SAN PEDRO DE MACORÍS (ZONA URBANA)</v>
          </cell>
          <cell r="T1699" t="str">
            <v>01</v>
          </cell>
          <cell r="U1699" t="str">
            <v>INGENIO SANTA FE</v>
          </cell>
          <cell r="V1699" t="str">
            <v>034</v>
          </cell>
          <cell r="W1699" t="str">
            <v>18.477151</v>
          </cell>
          <cell r="X1699" t="str">
            <v>-69.274211</v>
          </cell>
        </row>
        <row r="1700">
          <cell r="A1700" t="str">
            <v>12365</v>
          </cell>
          <cell r="B1700" t="str">
            <v>05 - SAN PEDRO DE MACORIS</v>
          </cell>
          <cell r="C1700" t="str">
            <v>0501 - SAN PEDRO DE MACORIS ESTE</v>
          </cell>
          <cell r="D1700" t="str">
            <v>12365</v>
          </cell>
          <cell r="E1700" t="str">
            <v>CENTRO ALTERNATIVO EXPERIMENTAL DEL SORDO (ESCUELA ESPECIAL WALTER GUTBROD)</v>
          </cell>
          <cell r="F1700" t="str">
            <v>MATUTINA</v>
          </cell>
          <cell r="G1700" t="str">
            <v>INICIAL - PRIMARIO</v>
          </cell>
          <cell r="H1700" t="str">
            <v>SEMIOFICIAL</v>
          </cell>
          <cell r="I1700" t="str">
            <v>Autorizado</v>
          </cell>
          <cell r="J1700" t="str">
            <v>23012947</v>
          </cell>
          <cell r="K1700" t="str">
            <v>CENTRO ALTERNATIVO EXPERIMENTAL DEL SORDO (ESCUELA</v>
          </cell>
          <cell r="L1700" t="str">
            <v>URBANA-MARGINAL</v>
          </cell>
          <cell r="M1700" t="str">
            <v>SAN PEDRO DE MACORIS</v>
          </cell>
          <cell r="N1700" t="str">
            <v>23</v>
          </cell>
          <cell r="O1700" t="str">
            <v>SAN PEDRO DE MACORÍS</v>
          </cell>
          <cell r="P1700" t="str">
            <v>2301</v>
          </cell>
          <cell r="Q1700" t="str">
            <v>SAN PEDRO DE MACORÍS</v>
          </cell>
          <cell r="R1700" t="str">
            <v>01</v>
          </cell>
          <cell r="S1700" t="str">
            <v>SAN PEDRO DE MACORÍS (ZONA URBANA)</v>
          </cell>
          <cell r="T1700" t="str">
            <v>01</v>
          </cell>
          <cell r="U1700" t="str">
            <v>VILLA VISAN</v>
          </cell>
          <cell r="V1700" t="str">
            <v>038</v>
          </cell>
          <cell r="W1700" t="str">
            <v/>
          </cell>
          <cell r="X1700" t="str">
            <v/>
          </cell>
        </row>
        <row r="1701">
          <cell r="A1701" t="str">
            <v>12440</v>
          </cell>
          <cell r="B1701" t="str">
            <v>05 - SAN PEDRO DE MACORIS</v>
          </cell>
          <cell r="C1701" t="str">
            <v>0501 - SAN PEDRO DE MACORIS ESTE</v>
          </cell>
          <cell r="D1701" t="str">
            <v>12440</v>
          </cell>
          <cell r="E1701" t="str">
            <v>PADRE JULIO SILLA NAVARRO</v>
          </cell>
          <cell r="F1701" t="str">
            <v>JORNADA EXTENDIDA</v>
          </cell>
          <cell r="G1701" t="str">
            <v>INICIAL - PRIMARIO - SECUNDARIO</v>
          </cell>
          <cell r="H1701" t="str">
            <v>PUBLICO</v>
          </cell>
          <cell r="I1701" t="str">
            <v>Autorizado</v>
          </cell>
          <cell r="J1701" t="str">
            <v>23008239</v>
          </cell>
          <cell r="K1701" t="str">
            <v>PADRE JULIO SILLA NAVARRO</v>
          </cell>
          <cell r="L1701" t="str">
            <v>URBANA</v>
          </cell>
          <cell r="M1701" t="str">
            <v>SAN PEDRO DE MACORIS</v>
          </cell>
          <cell r="N1701" t="str">
            <v>23</v>
          </cell>
          <cell r="O1701" t="str">
            <v>SAN PEDRO DE MACORÍS</v>
          </cell>
          <cell r="P1701" t="str">
            <v>2301</v>
          </cell>
          <cell r="Q1701" t="str">
            <v>SAN PEDRO DE MACORÍS</v>
          </cell>
          <cell r="R1701" t="str">
            <v>01</v>
          </cell>
          <cell r="S1701" t="str">
            <v>SAN PEDRO DE MACORÍS (ZONA URBANA)</v>
          </cell>
          <cell r="T1701" t="str">
            <v>01</v>
          </cell>
          <cell r="U1701" t="str">
            <v>INGENIO PORVENIR</v>
          </cell>
          <cell r="V1701" t="str">
            <v>033</v>
          </cell>
          <cell r="W1701" t="str">
            <v/>
          </cell>
          <cell r="X1701" t="str">
            <v/>
          </cell>
        </row>
        <row r="1702">
          <cell r="A1702" t="str">
            <v>13410</v>
          </cell>
          <cell r="B1702" t="str">
            <v>05 - SAN PEDRO DE MACORIS</v>
          </cell>
          <cell r="C1702" t="str">
            <v>0501 - SAN PEDRO DE MACORIS ESTE</v>
          </cell>
          <cell r="D1702" t="str">
            <v>13410</v>
          </cell>
          <cell r="E1702" t="str">
            <v>GASTON FERNANDO DELIGNE</v>
          </cell>
          <cell r="F1702" t="str">
            <v>SEMI PRESENCIAL</v>
          </cell>
          <cell r="G1702" t="str">
            <v>PREPARA</v>
          </cell>
          <cell r="H1702" t="str">
            <v>PUBLICO</v>
          </cell>
          <cell r="I1702" t="str">
            <v>Autorizado</v>
          </cell>
          <cell r="J1702" t="str">
            <v>23006713</v>
          </cell>
          <cell r="K1702" t="str">
            <v>GASTON FERNANDO DELIGNE</v>
          </cell>
          <cell r="L1702" t="str">
            <v>URBANA</v>
          </cell>
          <cell r="M1702" t="str">
            <v>SAN PEDRO DE MACORIS</v>
          </cell>
          <cell r="N1702" t="str">
            <v>23</v>
          </cell>
          <cell r="O1702" t="str">
            <v>SAN PEDRO DE MACORÍS</v>
          </cell>
          <cell r="P1702" t="str">
            <v>2301</v>
          </cell>
          <cell r="Q1702" t="str">
            <v>SAN PEDRO DE MACORÍS</v>
          </cell>
          <cell r="R1702" t="str">
            <v>01</v>
          </cell>
          <cell r="S1702" t="str">
            <v>SAN PEDRO DE MACORÍS (ZONA URBANA)</v>
          </cell>
          <cell r="T1702" t="str">
            <v>01</v>
          </cell>
          <cell r="U1702" t="str">
            <v>INGENIO PORVENIR</v>
          </cell>
          <cell r="V1702" t="str">
            <v>033</v>
          </cell>
          <cell r="W1702" t="str">
            <v>18.4638</v>
          </cell>
          <cell r="X1702" t="str">
            <v>-69.2949</v>
          </cell>
        </row>
        <row r="1703">
          <cell r="A1703" t="str">
            <v>13916</v>
          </cell>
          <cell r="B1703" t="str">
            <v>05 - SAN PEDRO DE MACORIS</v>
          </cell>
          <cell r="C1703" t="str">
            <v>0501 - SAN PEDRO DE MACORIS ESTE</v>
          </cell>
          <cell r="D1703" t="str">
            <v>13916</v>
          </cell>
          <cell r="E1703" t="str">
            <v>EXCELENCIA PROF. ALBERTO BYAS</v>
          </cell>
          <cell r="F1703" t="str">
            <v>JORNADA EXTENDIDA</v>
          </cell>
          <cell r="G1703" t="str">
            <v>SECUNDARIO</v>
          </cell>
          <cell r="H1703" t="str">
            <v>PUBLICO</v>
          </cell>
          <cell r="I1703" t="str">
            <v>Autorizado</v>
          </cell>
          <cell r="J1703" t="str">
            <v>23010769</v>
          </cell>
          <cell r="K1703" t="str">
            <v>EXCELENCIA PROF. ALBERTO BYAS</v>
          </cell>
          <cell r="L1703" t="str">
            <v>URBANA-MARGINAL</v>
          </cell>
          <cell r="M1703" t="str">
            <v>SAN PEDRO DE MACORIS</v>
          </cell>
          <cell r="N1703" t="str">
            <v>23</v>
          </cell>
          <cell r="O1703" t="str">
            <v>SAN PEDRO DE MACORÍS</v>
          </cell>
          <cell r="P1703" t="str">
            <v>2301</v>
          </cell>
          <cell r="Q1703" t="str">
            <v>SAN PEDRO DE MACORÍS</v>
          </cell>
          <cell r="R1703" t="str">
            <v>01</v>
          </cell>
          <cell r="S1703" t="str">
            <v>SAN PEDRO DE MACORÍS (ZONA URBANA)</v>
          </cell>
          <cell r="T1703" t="str">
            <v>01</v>
          </cell>
          <cell r="U1703" t="str">
            <v>CENTRO DE LA CIUDAD</v>
          </cell>
          <cell r="V1703" t="str">
            <v>007</v>
          </cell>
          <cell r="W1703" t="str">
            <v>18.47286</v>
          </cell>
          <cell r="X1703" t="str">
            <v>-69.285006</v>
          </cell>
        </row>
        <row r="1704">
          <cell r="A1704" t="str">
            <v>14264</v>
          </cell>
          <cell r="B1704" t="str">
            <v>05 - SAN PEDRO DE MACORIS</v>
          </cell>
          <cell r="C1704" t="str">
            <v>0501 - SAN PEDRO DE MACORIS ESTE</v>
          </cell>
          <cell r="D1704" t="str">
            <v>14264</v>
          </cell>
          <cell r="E1704" t="str">
            <v>AGUSTIN BERROA HERNANDEZ</v>
          </cell>
          <cell r="F1704" t="str">
            <v>JORNADA EXTENDIDA</v>
          </cell>
          <cell r="G1704" t="str">
            <v>INICIAL - PRIMARIO - SECUNDARIO</v>
          </cell>
          <cell r="H1704" t="str">
            <v>PUBLICO</v>
          </cell>
          <cell r="I1704" t="str">
            <v>Autorizado</v>
          </cell>
          <cell r="J1704" t="str">
            <v>23012525</v>
          </cell>
          <cell r="K1704" t="str">
            <v>AGUSTIN BERROA HERNANDEZ</v>
          </cell>
          <cell r="L1704" t="str">
            <v>URBANA</v>
          </cell>
          <cell r="M1704" t="str">
            <v>SAN PEDRO DE MACORIS</v>
          </cell>
          <cell r="N1704" t="str">
            <v>23</v>
          </cell>
          <cell r="O1704" t="str">
            <v>SAN PEDRO DE MACORÍS</v>
          </cell>
          <cell r="P1704" t="str">
            <v>2301</v>
          </cell>
          <cell r="Q1704" t="str">
            <v>SAN PEDRO DE MACORÍS</v>
          </cell>
          <cell r="R1704" t="str">
            <v>01</v>
          </cell>
          <cell r="S1704" t="str">
            <v>SAN PEDRO DE MACORÍS (ZONA URBANA)</v>
          </cell>
          <cell r="T1704" t="str">
            <v>01</v>
          </cell>
          <cell r="U1704" t="str">
            <v>LINDO</v>
          </cell>
          <cell r="V1704" t="str">
            <v>028</v>
          </cell>
          <cell r="W1704" t="str">
            <v>18.4764</v>
          </cell>
          <cell r="X1704" t="str">
            <v>-69.2914</v>
          </cell>
        </row>
        <row r="1705">
          <cell r="A1705" t="str">
            <v>14266</v>
          </cell>
          <cell r="B1705" t="str">
            <v>05 - SAN PEDRO DE MACORIS</v>
          </cell>
          <cell r="C1705" t="str">
            <v>0501 - SAN PEDRO DE MACORIS ESTE</v>
          </cell>
          <cell r="D1705" t="str">
            <v>14266</v>
          </cell>
          <cell r="E1705" t="str">
            <v>JOSE GARCIA BLANCH</v>
          </cell>
          <cell r="F1705" t="str">
            <v>JORNADA EXTENDIDA</v>
          </cell>
          <cell r="G1705" t="str">
            <v>INICIAL - PRIMARIO</v>
          </cell>
          <cell r="H1705" t="str">
            <v>PUBLICO</v>
          </cell>
          <cell r="I1705" t="str">
            <v>Autorizado</v>
          </cell>
          <cell r="J1705" t="str">
            <v>23010425</v>
          </cell>
          <cell r="K1705" t="str">
            <v>JOSE GARCIA BLANCH</v>
          </cell>
          <cell r="L1705" t="str">
            <v>URBANA-MARGINAL</v>
          </cell>
          <cell r="M1705" t="str">
            <v>SAN PEDRO DE MACORIS</v>
          </cell>
          <cell r="N1705" t="str">
            <v>23</v>
          </cell>
          <cell r="O1705" t="str">
            <v>SAN PEDRO DE MACORÍS</v>
          </cell>
          <cell r="P1705" t="str">
            <v>2301</v>
          </cell>
          <cell r="Q1705" t="str">
            <v>SAN PEDRO DE MACORÍS</v>
          </cell>
          <cell r="R1705" t="str">
            <v>01</v>
          </cell>
          <cell r="S1705" t="str">
            <v>SAN PEDRO DE MACORÍS (ZONA URBANA)</v>
          </cell>
          <cell r="T1705" t="str">
            <v>01</v>
          </cell>
          <cell r="U1705" t="str">
            <v>INGENIO SANTA FE</v>
          </cell>
          <cell r="V1705" t="str">
            <v>034</v>
          </cell>
          <cell r="W1705" t="str">
            <v>18.47082</v>
          </cell>
          <cell r="X1705" t="str">
            <v>-69.273513</v>
          </cell>
        </row>
        <row r="1706">
          <cell r="A1706" t="str">
            <v>14267</v>
          </cell>
          <cell r="B1706" t="str">
            <v>05 - SAN PEDRO DE MACORIS</v>
          </cell>
          <cell r="C1706" t="str">
            <v>0501 - SAN PEDRO DE MACORIS ESTE</v>
          </cell>
          <cell r="D1706" t="str">
            <v>14267</v>
          </cell>
          <cell r="E1706" t="str">
            <v>MANUELA DIEZ JIMENEZ</v>
          </cell>
          <cell r="F1706" t="str">
            <v>JORNADA EXTENDIDA</v>
          </cell>
          <cell r="G1706" t="str">
            <v>INICIAL - PRIMARIO - SECUNDARIO</v>
          </cell>
          <cell r="H1706" t="str">
            <v>PUBLICO</v>
          </cell>
          <cell r="I1706" t="str">
            <v>Autorizado</v>
          </cell>
          <cell r="J1706" t="str">
            <v>23019652</v>
          </cell>
          <cell r="K1706" t="str">
            <v>MANUELA DIEZ JIMENEZ</v>
          </cell>
          <cell r="L1706" t="str">
            <v>URBANA</v>
          </cell>
          <cell r="M1706" t="str">
            <v>SAN PEDRO DE MACORIS</v>
          </cell>
          <cell r="N1706" t="str">
            <v>23</v>
          </cell>
          <cell r="O1706" t="str">
            <v>SAN PEDRO DE MACORÍS</v>
          </cell>
          <cell r="P1706" t="str">
            <v>2301</v>
          </cell>
          <cell r="Q1706" t="str">
            <v>SAN PEDRO DE MACORÍS</v>
          </cell>
          <cell r="R1706" t="str">
            <v>01</v>
          </cell>
          <cell r="S1706" t="str">
            <v>SAN PEDRO DE MACORÍS (ZONA URBANA)</v>
          </cell>
          <cell r="T1706" t="str">
            <v>01</v>
          </cell>
          <cell r="U1706" t="str">
            <v>VILLA PROGRESO</v>
          </cell>
          <cell r="V1706" t="str">
            <v>020</v>
          </cell>
          <cell r="W1706" t="str">
            <v>18.4761</v>
          </cell>
          <cell r="X1706" t="str">
            <v>-69.3011</v>
          </cell>
        </row>
        <row r="1707">
          <cell r="A1707" t="str">
            <v>14270</v>
          </cell>
          <cell r="B1707" t="str">
            <v>05 - SAN PEDRO DE MACORIS</v>
          </cell>
          <cell r="C1707" t="str">
            <v>0501 - SAN PEDRO DE MACORIS ESTE</v>
          </cell>
          <cell r="D1707" t="str">
            <v>14270</v>
          </cell>
          <cell r="E1707" t="str">
            <v>EDUCACION ESPECIAL SAN PEDRO DE MACORIS</v>
          </cell>
          <cell r="F1707" t="str">
            <v>JORNADA EXTENDIDA</v>
          </cell>
          <cell r="G1707" t="str">
            <v>PRIMARIO</v>
          </cell>
          <cell r="H1707" t="str">
            <v>PUBLICO</v>
          </cell>
          <cell r="I1707" t="str">
            <v>Autorizado</v>
          </cell>
          <cell r="J1707" t="str">
            <v>23011797</v>
          </cell>
          <cell r="K1707" t="str">
            <v>EDUCACION ESPECIAL SAN PEDRO DE MACORIS</v>
          </cell>
          <cell r="L1707" t="str">
            <v>URBANA</v>
          </cell>
          <cell r="M1707" t="str">
            <v>SAN PEDRO DE MACORIS</v>
          </cell>
          <cell r="N1707" t="str">
            <v>23</v>
          </cell>
          <cell r="O1707" t="str">
            <v>SAN PEDRO DE MACORÍS</v>
          </cell>
          <cell r="P1707" t="str">
            <v>2301</v>
          </cell>
          <cell r="Q1707" t="str">
            <v>SAN PEDRO DE MACORÍS</v>
          </cell>
          <cell r="R1707" t="str">
            <v>01</v>
          </cell>
          <cell r="S1707" t="str">
            <v>SAN PEDRO DE MACORÍS (ZONA URBANA)</v>
          </cell>
          <cell r="T1707" t="str">
            <v>01</v>
          </cell>
          <cell r="U1707" t="str">
            <v>VILLA PROGRESO</v>
          </cell>
          <cell r="V1707" t="str">
            <v>020</v>
          </cell>
          <cell r="W1707" t="str">
            <v>18.4627</v>
          </cell>
          <cell r="X1707" t="str">
            <v>-69.2926</v>
          </cell>
        </row>
        <row r="1708">
          <cell r="A1708" t="str">
            <v>14451</v>
          </cell>
          <cell r="B1708" t="str">
            <v>05 - SAN PEDRO DE MACORIS</v>
          </cell>
          <cell r="C1708" t="str">
            <v>0501 - SAN PEDRO DE MACORIS ESTE</v>
          </cell>
          <cell r="D1708" t="str">
            <v>14451</v>
          </cell>
          <cell r="E1708" t="str">
            <v>EPES- RAMON SANTANA</v>
          </cell>
          <cell r="F1708" t="str">
            <v>MATUTINA</v>
          </cell>
          <cell r="G1708" t="str">
            <v>INICIAL</v>
          </cell>
          <cell r="H1708" t="str">
            <v>PUBLICO</v>
          </cell>
          <cell r="I1708" t="str">
            <v>Autorizado</v>
          </cell>
          <cell r="J1708" t="str">
            <v>23018237</v>
          </cell>
          <cell r="K1708" t="str">
            <v>EPES- RAMON SANTANA</v>
          </cell>
          <cell r="L1708" t="str">
            <v>URBANA</v>
          </cell>
          <cell r="M1708" t="str">
            <v>SAN PEDRO DE MACORIS</v>
          </cell>
          <cell r="N1708" t="str">
            <v>23</v>
          </cell>
          <cell r="O1708" t="str">
            <v>RAMÓN SANTANA</v>
          </cell>
          <cell r="P1708" t="str">
            <v>2303</v>
          </cell>
          <cell r="Q1708" t="str">
            <v>RAMÓN SANTANA</v>
          </cell>
          <cell r="R1708" t="str">
            <v>01</v>
          </cell>
          <cell r="S1708" t="str">
            <v>RAMÓN SANTANA (ZONA URBANA)</v>
          </cell>
          <cell r="T1708" t="str">
            <v>01</v>
          </cell>
          <cell r="U1708" t="str">
            <v>CENTRO DEL PUEBLO</v>
          </cell>
          <cell r="V1708" t="str">
            <v>001</v>
          </cell>
          <cell r="W1708" t="str">
            <v/>
          </cell>
          <cell r="X1708" t="str">
            <v/>
          </cell>
        </row>
        <row r="1709">
          <cell r="A1709" t="str">
            <v>03536</v>
          </cell>
          <cell r="B1709" t="str">
            <v>05 - SAN PEDRO DE MACORIS</v>
          </cell>
          <cell r="C1709" t="str">
            <v>0502 - SAN PEDRO DE MACORIS OESTE</v>
          </cell>
          <cell r="D1709" t="str">
            <v>03536</v>
          </cell>
          <cell r="E1709" t="str">
            <v>BARRIO BLANCO</v>
          </cell>
          <cell r="F1709" t="str">
            <v>MATUTINA - VESPERTINA</v>
          </cell>
          <cell r="G1709" t="str">
            <v>INICIAL - PRIMARIO</v>
          </cell>
          <cell r="H1709" t="str">
            <v>PUBLICO</v>
          </cell>
          <cell r="I1709" t="str">
            <v>Autorizado</v>
          </cell>
          <cell r="J1709" t="str">
            <v>23000119</v>
          </cell>
          <cell r="K1709" t="str">
            <v>BARRIO BLANCO</v>
          </cell>
          <cell r="L1709" t="str">
            <v>URBANA-MARGINAL</v>
          </cell>
          <cell r="M1709" t="str">
            <v>SAN PEDRO DE MACORIS</v>
          </cell>
          <cell r="N1709" t="str">
            <v>23</v>
          </cell>
          <cell r="O1709" t="str">
            <v>SAN PEDRO DE MACORÍS</v>
          </cell>
          <cell r="P1709" t="str">
            <v>2301</v>
          </cell>
          <cell r="Q1709" t="str">
            <v>SAN PEDRO DE MACORÍS</v>
          </cell>
          <cell r="R1709" t="str">
            <v>01</v>
          </cell>
          <cell r="S1709" t="str">
            <v>SAN PEDRO DE MACORÍS (ZONA URBANA)</v>
          </cell>
          <cell r="T1709" t="str">
            <v>01</v>
          </cell>
          <cell r="U1709" t="str">
            <v>BLANCO</v>
          </cell>
          <cell r="V1709" t="str">
            <v>002</v>
          </cell>
          <cell r="W1709" t="str">
            <v>18.4569</v>
          </cell>
          <cell r="X1709" t="str">
            <v>-69.3162</v>
          </cell>
        </row>
        <row r="1710">
          <cell r="A1710" t="str">
            <v>03537</v>
          </cell>
          <cell r="B1710" t="str">
            <v>05 - SAN PEDRO DE MACORIS</v>
          </cell>
          <cell r="C1710" t="str">
            <v>0502 - SAN PEDRO DE MACORIS OESTE</v>
          </cell>
          <cell r="D1710" t="str">
            <v>03537</v>
          </cell>
          <cell r="E1710" t="str">
            <v>ANA JOSEFA PUELLO</v>
          </cell>
          <cell r="F1710" t="str">
            <v>MATUTINA - VESPERTINA</v>
          </cell>
          <cell r="G1710" t="str">
            <v>INICIAL - PRIMARIO - SECUNDARIO</v>
          </cell>
          <cell r="H1710" t="str">
            <v>PUBLICO</v>
          </cell>
          <cell r="I1710" t="str">
            <v>Autorizado</v>
          </cell>
          <cell r="J1710" t="str">
            <v>23000622</v>
          </cell>
          <cell r="K1710" t="str">
            <v>ANA JOSEFA PUELLO</v>
          </cell>
          <cell r="L1710" t="str">
            <v>URBANA</v>
          </cell>
          <cell r="M1710" t="str">
            <v>SAN PEDRO DE MACORIS</v>
          </cell>
          <cell r="N1710" t="str">
            <v>23</v>
          </cell>
          <cell r="O1710" t="str">
            <v>SAN PEDRO DE MACORÍS</v>
          </cell>
          <cell r="P1710" t="str">
            <v>2301</v>
          </cell>
          <cell r="Q1710" t="str">
            <v>SAN PEDRO DE MACORÍS</v>
          </cell>
          <cell r="R1710" t="str">
            <v>01</v>
          </cell>
          <cell r="S1710" t="str">
            <v>SAN PEDRO DE MACORÍS (ZONA URBANA)</v>
          </cell>
          <cell r="T1710" t="str">
            <v>01</v>
          </cell>
          <cell r="U1710" t="str">
            <v>VILLA PROVIDENCIA</v>
          </cell>
          <cell r="V1710" t="str">
            <v>025</v>
          </cell>
          <cell r="W1710" t="str">
            <v>18.4556</v>
          </cell>
          <cell r="X1710" t="str">
            <v>-69.3046</v>
          </cell>
        </row>
        <row r="1711">
          <cell r="A1711" t="str">
            <v>03538</v>
          </cell>
          <cell r="B1711" t="str">
            <v>05 - SAN PEDRO DE MACORIS</v>
          </cell>
          <cell r="C1711" t="str">
            <v>0502 - SAN PEDRO DE MACORIS OESTE</v>
          </cell>
          <cell r="D1711" t="str">
            <v>03538</v>
          </cell>
          <cell r="E1711" t="str">
            <v>CARDENAL SANCHA</v>
          </cell>
          <cell r="F1711" t="str">
            <v>VESPERTINA</v>
          </cell>
          <cell r="G1711" t="str">
            <v>INICIAL - PRIMARIO - SECUNDARIO</v>
          </cell>
          <cell r="H1711" t="str">
            <v>PUBLICO</v>
          </cell>
          <cell r="I1711" t="str">
            <v>Autorizado</v>
          </cell>
          <cell r="J1711" t="str">
            <v>23001510</v>
          </cell>
          <cell r="K1711" t="str">
            <v>SAN BENITO ABAD</v>
          </cell>
          <cell r="L1711" t="str">
            <v>URBANA</v>
          </cell>
          <cell r="M1711" t="str">
            <v>SAN PEDRO DE MACORIS</v>
          </cell>
          <cell r="N1711" t="str">
            <v>23</v>
          </cell>
          <cell r="O1711" t="str">
            <v>SAN PEDRO DE MACORÍS</v>
          </cell>
          <cell r="P1711" t="str">
            <v>2301</v>
          </cell>
          <cell r="Q1711" t="str">
            <v>SAN PEDRO DE MACORÍS</v>
          </cell>
          <cell r="R1711" t="str">
            <v>01</v>
          </cell>
          <cell r="S1711" t="str">
            <v>SAN PEDRO DE MACORÍS (ZONA URBANA)</v>
          </cell>
          <cell r="T1711" t="str">
            <v>01</v>
          </cell>
          <cell r="U1711" t="str">
            <v>VILLA PROVIDENCIA</v>
          </cell>
          <cell r="V1711" t="str">
            <v>025</v>
          </cell>
          <cell r="W1711" t="str">
            <v>18.4619</v>
          </cell>
          <cell r="X1711" t="str">
            <v>-69.3058</v>
          </cell>
        </row>
        <row r="1712">
          <cell r="A1712" t="str">
            <v>03539</v>
          </cell>
          <cell r="B1712" t="str">
            <v>05 - SAN PEDRO DE MACORIS</v>
          </cell>
          <cell r="C1712" t="str">
            <v>0502 - SAN PEDRO DE MACORIS OESTE</v>
          </cell>
          <cell r="D1712" t="str">
            <v>03539</v>
          </cell>
          <cell r="E1712" t="str">
            <v>LUIS ARTURO BERMUDEZ</v>
          </cell>
          <cell r="F1712" t="str">
            <v>JORNADA EXTENDIDA</v>
          </cell>
          <cell r="G1712" t="str">
            <v>INICIAL - PRIMARIO - SECUNDARIO</v>
          </cell>
          <cell r="H1712" t="str">
            <v>PUBLICO</v>
          </cell>
          <cell r="I1712" t="str">
            <v>Autorizado</v>
          </cell>
          <cell r="J1712" t="str">
            <v>23002028</v>
          </cell>
          <cell r="K1712" t="str">
            <v>LUIS ARTURO BERMUDEZ</v>
          </cell>
          <cell r="L1712" t="str">
            <v>URBANA-MARGINAL</v>
          </cell>
          <cell r="M1712" t="str">
            <v>SAN PEDRO DE MACORIS</v>
          </cell>
          <cell r="N1712" t="str">
            <v>23</v>
          </cell>
          <cell r="O1712" t="str">
            <v>SAN PEDRO DE MACORÍS</v>
          </cell>
          <cell r="P1712" t="str">
            <v>2301</v>
          </cell>
          <cell r="Q1712" t="str">
            <v>SAN PEDRO DE MACORÍS</v>
          </cell>
          <cell r="R1712" t="str">
            <v>01</v>
          </cell>
          <cell r="S1712" t="str">
            <v>SAN PEDRO DE MACORÍS (ZONA URBANA)</v>
          </cell>
          <cell r="T1712" t="str">
            <v>01</v>
          </cell>
          <cell r="U1712" t="str">
            <v>LAS PIEDRAS</v>
          </cell>
          <cell r="V1712" t="str">
            <v>005</v>
          </cell>
          <cell r="W1712" t="str">
            <v>18.4406</v>
          </cell>
          <cell r="X1712" t="str">
            <v>-69.3013</v>
          </cell>
        </row>
        <row r="1713">
          <cell r="A1713" t="str">
            <v>03540</v>
          </cell>
          <cell r="B1713" t="str">
            <v>05 - SAN PEDRO DE MACORIS</v>
          </cell>
          <cell r="C1713" t="str">
            <v>0502 - SAN PEDRO DE MACORIS OESTE</v>
          </cell>
          <cell r="D1713" t="str">
            <v>03540</v>
          </cell>
          <cell r="E1713" t="str">
            <v>EVANGELINA RODRIGUEZ</v>
          </cell>
          <cell r="F1713" t="str">
            <v>MATUTINA - VESPERTINA</v>
          </cell>
          <cell r="G1713" t="str">
            <v>INICIAL - PRIMARIO - SECUNDARIO</v>
          </cell>
          <cell r="H1713" t="str">
            <v>PUBLICO</v>
          </cell>
          <cell r="I1713" t="str">
            <v>Autorizado</v>
          </cell>
          <cell r="J1713" t="str">
            <v>23004411</v>
          </cell>
          <cell r="K1713" t="str">
            <v>EVANGELINA RODRIGUEZ</v>
          </cell>
          <cell r="L1713" t="str">
            <v>URBANA</v>
          </cell>
          <cell r="M1713" t="str">
            <v>SAN PEDRO DE MACORIS</v>
          </cell>
          <cell r="N1713" t="str">
            <v>23</v>
          </cell>
          <cell r="O1713" t="str">
            <v>SAN PEDRO DE MACORÍS</v>
          </cell>
          <cell r="P1713" t="str">
            <v>2301</v>
          </cell>
          <cell r="Q1713" t="str">
            <v>SAN PEDRO DE MACORÍS</v>
          </cell>
          <cell r="R1713" t="str">
            <v>01</v>
          </cell>
          <cell r="S1713" t="str">
            <v>SAN PEDRO DE MACORÍS (ZONA URBANA)</v>
          </cell>
          <cell r="T1713" t="str">
            <v>01</v>
          </cell>
          <cell r="U1713" t="str">
            <v>LOS MAESTROS</v>
          </cell>
          <cell r="V1713" t="str">
            <v>018</v>
          </cell>
          <cell r="W1713" t="str">
            <v>18.4584</v>
          </cell>
          <cell r="X1713" t="str">
            <v>-69.3035</v>
          </cell>
        </row>
        <row r="1714">
          <cell r="A1714" t="str">
            <v>03541</v>
          </cell>
          <cell r="B1714" t="str">
            <v>05 - SAN PEDRO DE MACORIS</v>
          </cell>
          <cell r="C1714" t="str">
            <v>0502 - SAN PEDRO DE MACORIS OESTE</v>
          </cell>
          <cell r="D1714" t="str">
            <v>03541</v>
          </cell>
          <cell r="E1714" t="str">
            <v>PUERTO RICO</v>
          </cell>
          <cell r="F1714" t="str">
            <v>JORNADA EXTENDIDA</v>
          </cell>
          <cell r="G1714" t="str">
            <v>INICIAL - PRIMARIO</v>
          </cell>
          <cell r="H1714" t="str">
            <v>PUBLICO</v>
          </cell>
          <cell r="I1714" t="str">
            <v>Autorizado</v>
          </cell>
          <cell r="J1714" t="str">
            <v>23004817</v>
          </cell>
          <cell r="K1714" t="str">
            <v>PUERTO RICO</v>
          </cell>
          <cell r="L1714" t="str">
            <v>URBANA</v>
          </cell>
          <cell r="M1714" t="str">
            <v>SAN PEDRO DE MACORIS</v>
          </cell>
          <cell r="N1714" t="str">
            <v>23</v>
          </cell>
          <cell r="O1714" t="str">
            <v>SAN PEDRO DE MACORÍS</v>
          </cell>
          <cell r="P1714" t="str">
            <v>2301</v>
          </cell>
          <cell r="Q1714" t="str">
            <v>SAN PEDRO DE MACORÍS</v>
          </cell>
          <cell r="R1714" t="str">
            <v>01</v>
          </cell>
          <cell r="S1714" t="str">
            <v>SAN PEDRO DE MACORÍS (ZONA URBANA)</v>
          </cell>
          <cell r="T1714" t="str">
            <v>01</v>
          </cell>
          <cell r="U1714" t="str">
            <v>VILLA VELÁZQUEZ</v>
          </cell>
          <cell r="V1714" t="str">
            <v>015</v>
          </cell>
          <cell r="W1714" t="str">
            <v>18.455525</v>
          </cell>
          <cell r="X1714" t="str">
            <v>-69.303463</v>
          </cell>
        </row>
        <row r="1715">
          <cell r="A1715" t="str">
            <v>03542</v>
          </cell>
          <cell r="B1715" t="str">
            <v>05 - SAN PEDRO DE MACORIS</v>
          </cell>
          <cell r="C1715" t="str">
            <v>0502 - SAN PEDRO DE MACORIS OESTE</v>
          </cell>
          <cell r="D1715" t="str">
            <v>03542</v>
          </cell>
          <cell r="E1715" t="str">
            <v>JUAN VICENTE MOSCOSO - ANEXA</v>
          </cell>
          <cell r="F1715" t="str">
            <v>JORNADA EXTENDIDA</v>
          </cell>
          <cell r="G1715" t="str">
            <v>INICIAL - PRIMARIO - SECUNDARIO</v>
          </cell>
          <cell r="H1715" t="str">
            <v>PUBLICO</v>
          </cell>
          <cell r="I1715" t="str">
            <v>Autorizado</v>
          </cell>
          <cell r="J1715" t="str">
            <v>23005523</v>
          </cell>
          <cell r="K1715" t="str">
            <v>JUAN VICENTE MOSCOSO - ANEXA</v>
          </cell>
          <cell r="L1715" t="str">
            <v>URBANA-MARGINAL</v>
          </cell>
          <cell r="M1715" t="str">
            <v>SAN PEDRO DE MACORIS</v>
          </cell>
          <cell r="N1715" t="str">
            <v>23</v>
          </cell>
          <cell r="O1715" t="str">
            <v>SAN PEDRO DE MACORÍS</v>
          </cell>
          <cell r="P1715" t="str">
            <v>2301</v>
          </cell>
          <cell r="Q1715" t="str">
            <v>SAN PEDRO DE MACORÍS</v>
          </cell>
          <cell r="R1715" t="str">
            <v>01</v>
          </cell>
          <cell r="S1715" t="str">
            <v>SAN PEDRO DE MACORÍS (ZONA URBANA)</v>
          </cell>
          <cell r="T1715" t="str">
            <v>01</v>
          </cell>
          <cell r="U1715" t="str">
            <v>MÉXICO</v>
          </cell>
          <cell r="V1715" t="str">
            <v>004</v>
          </cell>
          <cell r="W1715" t="str">
            <v>18.470407</v>
          </cell>
          <cell r="X1715" t="str">
            <v>-69.307421</v>
          </cell>
        </row>
        <row r="1716">
          <cell r="A1716" t="str">
            <v>03546</v>
          </cell>
          <cell r="B1716" t="str">
            <v>05 - SAN PEDRO DE MACORIS</v>
          </cell>
          <cell r="C1716" t="str">
            <v>0502 - SAN PEDRO DE MACORIS OESTE</v>
          </cell>
          <cell r="D1716" t="str">
            <v>03546</v>
          </cell>
          <cell r="E1716" t="str">
            <v>SAN PEDRO APOSTOL</v>
          </cell>
          <cell r="F1716" t="str">
            <v>JORNADA EXTENDIDA</v>
          </cell>
          <cell r="G1716" t="str">
            <v>INICIAL - PRIMARIO - SECUNDARIO</v>
          </cell>
          <cell r="H1716" t="str">
            <v>PUBLICO</v>
          </cell>
          <cell r="I1716" t="str">
            <v>Autorizado</v>
          </cell>
          <cell r="J1716" t="str">
            <v>23007614</v>
          </cell>
          <cell r="K1716" t="str">
            <v>SAN PEDRO APOSTOL</v>
          </cell>
          <cell r="L1716" t="str">
            <v>URBANA</v>
          </cell>
          <cell r="M1716" t="str">
            <v>SAN PEDRO DE MACORIS</v>
          </cell>
          <cell r="N1716" t="str">
            <v>23</v>
          </cell>
          <cell r="O1716" t="str">
            <v>SAN PEDRO DE MACORÍS</v>
          </cell>
          <cell r="P1716" t="str">
            <v>2301</v>
          </cell>
          <cell r="Q1716" t="str">
            <v>SAN PEDRO DE MACORÍS</v>
          </cell>
          <cell r="R1716" t="str">
            <v>01</v>
          </cell>
          <cell r="S1716" t="str">
            <v>SAN PEDRO DE MACORÍS (ZONA URBANA)</v>
          </cell>
          <cell r="T1716" t="str">
            <v>01</v>
          </cell>
          <cell r="U1716" t="str">
            <v>VILLA MAGDALENA</v>
          </cell>
          <cell r="V1716" t="str">
            <v>030</v>
          </cell>
          <cell r="W1716" t="str">
            <v>18.4868</v>
          </cell>
          <cell r="X1716" t="str">
            <v>-69.3225</v>
          </cell>
        </row>
        <row r="1717">
          <cell r="A1717" t="str">
            <v>03553</v>
          </cell>
          <cell r="B1717" t="str">
            <v>05 - SAN PEDRO DE MACORIS</v>
          </cell>
          <cell r="C1717" t="str">
            <v>0502 - SAN PEDRO DE MACORIS OESTE</v>
          </cell>
          <cell r="D1717" t="str">
            <v>03553</v>
          </cell>
          <cell r="E1717" t="str">
            <v>DOÑA LAURA VICINI VIUDA BARLETTA</v>
          </cell>
          <cell r="F1717" t="str">
            <v>MATUTINA - VESPERTINA</v>
          </cell>
          <cell r="G1717" t="str">
            <v>INICIAL - PRIMARIO</v>
          </cell>
          <cell r="H1717" t="str">
            <v>PUBLICO</v>
          </cell>
          <cell r="I1717" t="str">
            <v>Autorizado</v>
          </cell>
          <cell r="J1717" t="str">
            <v>23009312</v>
          </cell>
          <cell r="K1717" t="str">
            <v>DONA LAURA VICINI, VIUDA BARLETTA</v>
          </cell>
          <cell r="L1717" t="str">
            <v>URBANA-TURISTICA</v>
          </cell>
          <cell r="M1717" t="str">
            <v>SAN PEDRO DE MACORIS</v>
          </cell>
          <cell r="N1717" t="str">
            <v>23</v>
          </cell>
          <cell r="O1717" t="str">
            <v>GUAYACANES</v>
          </cell>
          <cell r="P1717" t="str">
            <v>2306</v>
          </cell>
          <cell r="Q1717" t="str">
            <v>GUAYACANES</v>
          </cell>
          <cell r="R1717" t="str">
            <v>01</v>
          </cell>
          <cell r="S1717" t="str">
            <v>GUAYACANES (ZONA URBANA)</v>
          </cell>
          <cell r="T1717" t="str">
            <v>01</v>
          </cell>
          <cell r="U1717" t="str">
            <v>GUAYACANES</v>
          </cell>
          <cell r="V1717" t="str">
            <v>001</v>
          </cell>
          <cell r="W1717" t="str">
            <v>18.422018</v>
          </cell>
          <cell r="X1717" t="str">
            <v>-69.456311</v>
          </cell>
        </row>
        <row r="1718">
          <cell r="A1718" t="str">
            <v>03554</v>
          </cell>
          <cell r="B1718" t="str">
            <v>05 - SAN PEDRO DE MACORIS</v>
          </cell>
          <cell r="C1718" t="str">
            <v>0502 - SAN PEDRO DE MACORIS OESTE</v>
          </cell>
          <cell r="D1718" t="str">
            <v>03554</v>
          </cell>
          <cell r="E1718" t="str">
            <v>SURINAME</v>
          </cell>
          <cell r="F1718" t="str">
            <v>MATUTINA - VESPERTINA</v>
          </cell>
          <cell r="G1718" t="str">
            <v>INICIAL - PRIMARIO</v>
          </cell>
          <cell r="H1718" t="str">
            <v>PUBLICO</v>
          </cell>
          <cell r="I1718" t="str">
            <v>Autorizado</v>
          </cell>
          <cell r="J1718" t="str">
            <v>23009416</v>
          </cell>
          <cell r="K1718" t="str">
            <v>SURINAME</v>
          </cell>
          <cell r="L1718" t="str">
            <v>URBANA-TURISTICA</v>
          </cell>
          <cell r="M1718" t="str">
            <v>SAN PEDRO DE MACORIS</v>
          </cell>
          <cell r="N1718" t="str">
            <v>23</v>
          </cell>
          <cell r="O1718" t="str">
            <v>GUAYACANES</v>
          </cell>
          <cell r="P1718" t="str">
            <v>2306</v>
          </cell>
          <cell r="Q1718" t="str">
            <v>GUAYACANES</v>
          </cell>
          <cell r="R1718" t="str">
            <v>01</v>
          </cell>
          <cell r="S1718" t="str">
            <v>EL CONUCO</v>
          </cell>
          <cell r="T1718" t="str">
            <v>02</v>
          </cell>
          <cell r="U1718" t="str">
            <v>JUAN DOLIO</v>
          </cell>
          <cell r="V1718" t="str">
            <v>003</v>
          </cell>
          <cell r="W1718" t="str">
            <v>18.4258</v>
          </cell>
          <cell r="X1718" t="str">
            <v>-69.4238</v>
          </cell>
        </row>
        <row r="1719">
          <cell r="A1719" t="str">
            <v>03555</v>
          </cell>
          <cell r="B1719" t="str">
            <v>05 - SAN PEDRO DE MACORIS</v>
          </cell>
          <cell r="C1719" t="str">
            <v>0502 - SAN PEDRO DE MACORIS OESTE</v>
          </cell>
          <cell r="D1719" t="str">
            <v>03555</v>
          </cell>
          <cell r="E1719" t="str">
            <v>LOS CONUCOS</v>
          </cell>
          <cell r="F1719" t="str">
            <v>JORNADA EXTENDIDA</v>
          </cell>
          <cell r="G1719" t="str">
            <v>INICIAL - PRIMARIO</v>
          </cell>
          <cell r="H1719" t="str">
            <v>PUBLICO</v>
          </cell>
          <cell r="I1719" t="str">
            <v>Autorizado</v>
          </cell>
          <cell r="J1719" t="str">
            <v>23009510</v>
          </cell>
          <cell r="K1719" t="str">
            <v>LOS CONUCOS</v>
          </cell>
          <cell r="L1719" t="str">
            <v>URBANA</v>
          </cell>
          <cell r="M1719" t="str">
            <v>SAN PEDRO DE MACORIS</v>
          </cell>
          <cell r="N1719" t="str">
            <v>23</v>
          </cell>
          <cell r="O1719" t="str">
            <v>GUAYACANES</v>
          </cell>
          <cell r="P1719" t="str">
            <v>2306</v>
          </cell>
          <cell r="Q1719" t="str">
            <v>GUAYACANES</v>
          </cell>
          <cell r="R1719" t="str">
            <v>01</v>
          </cell>
          <cell r="S1719" t="str">
            <v>EL CONUCO</v>
          </cell>
          <cell r="T1719" t="str">
            <v>02</v>
          </cell>
          <cell r="U1719" t="str">
            <v>CIUDAD CARIBE</v>
          </cell>
          <cell r="V1719" t="str">
            <v>013</v>
          </cell>
          <cell r="W1719" t="str">
            <v>18.4433</v>
          </cell>
          <cell r="X1719" t="str">
            <v>-69.4281</v>
          </cell>
        </row>
        <row r="1720">
          <cell r="A1720" t="str">
            <v>03559</v>
          </cell>
          <cell r="B1720" t="str">
            <v>05 - SAN PEDRO DE MACORIS</v>
          </cell>
          <cell r="C1720" t="str">
            <v>0502 - SAN PEDRO DE MACORIS OESTE</v>
          </cell>
          <cell r="D1720" t="str">
            <v>03559</v>
          </cell>
          <cell r="E1720" t="str">
            <v>HONDURAS</v>
          </cell>
          <cell r="F1720" t="str">
            <v>MATUTINA - VESPERTINA</v>
          </cell>
          <cell r="G1720" t="str">
            <v>INICIAL - PRIMARIO - SECUNDARIO</v>
          </cell>
          <cell r="H1720" t="str">
            <v>PUBLICO</v>
          </cell>
          <cell r="I1720" t="str">
            <v>Autorizado</v>
          </cell>
          <cell r="J1720" t="str">
            <v>23009916</v>
          </cell>
          <cell r="K1720" t="str">
            <v>HONDURAS</v>
          </cell>
          <cell r="L1720" t="str">
            <v>RURAL</v>
          </cell>
          <cell r="M1720" t="str">
            <v>SAN PEDRO DE MACORIS</v>
          </cell>
          <cell r="N1720" t="str">
            <v>23</v>
          </cell>
          <cell r="O1720" t="str">
            <v>GUAYACANES</v>
          </cell>
          <cell r="P1720" t="str">
            <v>2306</v>
          </cell>
          <cell r="Q1720" t="str">
            <v>GUAYACANES</v>
          </cell>
          <cell r="R1720" t="str">
            <v>01</v>
          </cell>
          <cell r="S1720" t="str">
            <v>LA PUNTA</v>
          </cell>
          <cell r="T1720" t="str">
            <v>03</v>
          </cell>
          <cell r="U1720" t="str">
            <v>HONDURAS</v>
          </cell>
          <cell r="V1720" t="str">
            <v>003</v>
          </cell>
          <cell r="W1720" t="str">
            <v>18.481189</v>
          </cell>
          <cell r="X1720" t="str">
            <v>-69.395406</v>
          </cell>
        </row>
        <row r="1721">
          <cell r="A1721" t="str">
            <v>03560</v>
          </cell>
          <cell r="B1721" t="str">
            <v>05 - SAN PEDRO DE MACORIS</v>
          </cell>
          <cell r="C1721" t="str">
            <v>0502 - SAN PEDRO DE MACORIS OESTE</v>
          </cell>
          <cell r="D1721" t="str">
            <v>03560</v>
          </cell>
          <cell r="E1721" t="str">
            <v>HOYO DEL TORO</v>
          </cell>
          <cell r="F1721" t="str">
            <v>JORNADA EXTENDIDA</v>
          </cell>
          <cell r="G1721" t="str">
            <v>INICIAL - PRIMARIO</v>
          </cell>
          <cell r="H1721" t="str">
            <v>PUBLICO</v>
          </cell>
          <cell r="I1721" t="str">
            <v>Autorizado</v>
          </cell>
          <cell r="J1721" t="str">
            <v>23010011</v>
          </cell>
          <cell r="K1721" t="str">
            <v>HOYO DEL TORO</v>
          </cell>
          <cell r="L1721" t="str">
            <v>RURAL</v>
          </cell>
          <cell r="M1721" t="str">
            <v>SAN PEDRO DE MACORIS</v>
          </cell>
          <cell r="N1721" t="str">
            <v>23</v>
          </cell>
          <cell r="O1721" t="str">
            <v>GUAYACANES</v>
          </cell>
          <cell r="P1721" t="str">
            <v>2306</v>
          </cell>
          <cell r="Q1721" t="str">
            <v>GUAYACANES</v>
          </cell>
          <cell r="R1721" t="str">
            <v>01</v>
          </cell>
          <cell r="S1721" t="str">
            <v>LA PUNTA</v>
          </cell>
          <cell r="T1721" t="str">
            <v>03</v>
          </cell>
          <cell r="U1721" t="str">
            <v>HOYO DEL TORO</v>
          </cell>
          <cell r="V1721" t="str">
            <v>004</v>
          </cell>
          <cell r="W1721" t="str">
            <v>18.4666</v>
          </cell>
          <cell r="X1721" t="str">
            <v>-69.3427</v>
          </cell>
        </row>
        <row r="1722">
          <cell r="A1722" t="str">
            <v>03561</v>
          </cell>
          <cell r="B1722" t="str">
            <v>05 - SAN PEDRO DE MACORIS</v>
          </cell>
          <cell r="C1722" t="str">
            <v>0502 - SAN PEDRO DE MACORIS OESTE</v>
          </cell>
          <cell r="D1722" t="str">
            <v>03561</v>
          </cell>
          <cell r="E1722" t="str">
            <v>INGENIO ANGELINA</v>
          </cell>
          <cell r="F1722" t="str">
            <v>JORNADA EXTENDIDA</v>
          </cell>
          <cell r="G1722" t="str">
            <v>INICIAL - PRIMARIO</v>
          </cell>
          <cell r="H1722" t="str">
            <v>PUBLICO</v>
          </cell>
          <cell r="I1722" t="str">
            <v>Autorizado</v>
          </cell>
          <cell r="J1722" t="str">
            <v>23010115</v>
          </cell>
          <cell r="K1722" t="str">
            <v>INGENIO ANGELINA</v>
          </cell>
          <cell r="L1722" t="str">
            <v>RURAL</v>
          </cell>
          <cell r="M1722" t="str">
            <v>SAN PEDRO DE MACORIS</v>
          </cell>
          <cell r="N1722" t="str">
            <v>23</v>
          </cell>
          <cell r="O1722" t="str">
            <v>SAN PEDRO DE MACORÍS</v>
          </cell>
          <cell r="P1722" t="str">
            <v>2301</v>
          </cell>
          <cell r="Q1722" t="str">
            <v>SAN PEDRO DE MACORÍS</v>
          </cell>
          <cell r="R1722" t="str">
            <v>01</v>
          </cell>
          <cell r="S1722" t="str">
            <v>BOCA DEL SOCO</v>
          </cell>
          <cell r="T1722" t="str">
            <v>02</v>
          </cell>
          <cell r="U1722" t="str">
            <v>INGENIO ANGELINA</v>
          </cell>
          <cell r="V1722" t="str">
            <v>023</v>
          </cell>
          <cell r="W1722" t="str">
            <v>18.5257</v>
          </cell>
          <cell r="X1722" t="str">
            <v>-69.3202</v>
          </cell>
        </row>
        <row r="1723">
          <cell r="A1723" t="str">
            <v>03562</v>
          </cell>
          <cell r="B1723" t="str">
            <v>05 - SAN PEDRO DE MACORIS</v>
          </cell>
          <cell r="C1723" t="str">
            <v>0502 - SAN PEDRO DE MACORIS OESTE</v>
          </cell>
          <cell r="D1723" t="str">
            <v>03562</v>
          </cell>
          <cell r="E1723" t="str">
            <v>INGENIO CRISTOBAL COLON</v>
          </cell>
          <cell r="F1723" t="str">
            <v>MATUTINA</v>
          </cell>
          <cell r="G1723" t="str">
            <v>SECUNDARIO</v>
          </cell>
          <cell r="H1723" t="str">
            <v>PUBLICO</v>
          </cell>
          <cell r="I1723" t="str">
            <v>Autorizado</v>
          </cell>
          <cell r="J1723" t="str">
            <v>23010219</v>
          </cell>
          <cell r="K1723" t="str">
            <v>FELIPE VICINI PERDOMO - INGENIO CRISTOBAL COLON</v>
          </cell>
          <cell r="L1723" t="str">
            <v>RURAL</v>
          </cell>
          <cell r="M1723" t="str">
            <v>SAN PEDRO DE MACORIS</v>
          </cell>
          <cell r="N1723" t="str">
            <v>23</v>
          </cell>
          <cell r="O1723" t="str">
            <v>SAN PEDRO DE MACORÍS</v>
          </cell>
          <cell r="P1723" t="str">
            <v>2301</v>
          </cell>
          <cell r="Q1723" t="str">
            <v>SAN PEDRO DE MACORÍS</v>
          </cell>
          <cell r="R1723" t="str">
            <v>01</v>
          </cell>
          <cell r="S1723" t="str">
            <v>BOCA DEL SOCO</v>
          </cell>
          <cell r="T1723" t="str">
            <v>02</v>
          </cell>
          <cell r="U1723" t="str">
            <v>INGENIO CRISTÓBAL COLÓN</v>
          </cell>
          <cell r="V1723" t="str">
            <v>026</v>
          </cell>
          <cell r="W1723" t="str">
            <v>18.4681</v>
          </cell>
          <cell r="X1723" t="str">
            <v>-69.3336</v>
          </cell>
        </row>
        <row r="1724">
          <cell r="A1724" t="str">
            <v>03563</v>
          </cell>
          <cell r="B1724" t="str">
            <v>05 - SAN PEDRO DE MACORIS</v>
          </cell>
          <cell r="C1724" t="str">
            <v>0502 - SAN PEDRO DE MACORIS OESTE</v>
          </cell>
          <cell r="D1724" t="str">
            <v>03563</v>
          </cell>
          <cell r="E1724" t="str">
            <v>COSTA REAL</v>
          </cell>
          <cell r="F1724" t="str">
            <v>MATUTINA - VESPERTINA</v>
          </cell>
          <cell r="G1724" t="str">
            <v>INICIAL - PRIMARIO - SECUNDARIO</v>
          </cell>
          <cell r="H1724" t="str">
            <v>PUBLICO</v>
          </cell>
          <cell r="I1724" t="str">
            <v>Autorizado</v>
          </cell>
          <cell r="J1724" t="str">
            <v>23010313</v>
          </cell>
          <cell r="K1724" t="str">
            <v>COSTA REAL</v>
          </cell>
          <cell r="L1724" t="str">
            <v>RURAL</v>
          </cell>
          <cell r="M1724" t="str">
            <v>SAN PEDRO DE MACORIS</v>
          </cell>
          <cell r="N1724" t="str">
            <v>23</v>
          </cell>
          <cell r="O1724" t="str">
            <v>SAN PEDRO DE MACORÍS</v>
          </cell>
          <cell r="P1724" t="str">
            <v>2301</v>
          </cell>
          <cell r="Q1724" t="str">
            <v>SAN PEDRO DE MACORÍS</v>
          </cell>
          <cell r="R1724" t="str">
            <v>01</v>
          </cell>
          <cell r="S1724" t="str">
            <v>SAN PEDRO DE MACORÍS (ZONA URBANA)</v>
          </cell>
          <cell r="T1724" t="str">
            <v>01</v>
          </cell>
          <cell r="U1724" t="str">
            <v>LA PUNTA PESCADORA</v>
          </cell>
          <cell r="V1724" t="str">
            <v>001</v>
          </cell>
          <cell r="W1724" t="str">
            <v>18.4364</v>
          </cell>
          <cell r="X1724" t="str">
            <v>-69.369</v>
          </cell>
        </row>
        <row r="1725">
          <cell r="A1725" t="str">
            <v>03565</v>
          </cell>
          <cell r="B1725" t="str">
            <v>05 - SAN PEDRO DE MACORIS</v>
          </cell>
          <cell r="C1725" t="str">
            <v>0502 - SAN PEDRO DE MACORIS OESTE</v>
          </cell>
          <cell r="D1725" t="str">
            <v>03565</v>
          </cell>
          <cell r="E1725" t="str">
            <v>LA LAURA</v>
          </cell>
          <cell r="F1725" t="str">
            <v>JORNADA EXTENDIDA</v>
          </cell>
          <cell r="G1725" t="str">
            <v>INICIAL - PRIMARIO</v>
          </cell>
          <cell r="H1725" t="str">
            <v>PUBLICO</v>
          </cell>
          <cell r="I1725" t="str">
            <v>Autorizado</v>
          </cell>
          <cell r="J1725" t="str">
            <v>23010615</v>
          </cell>
          <cell r="K1725" t="str">
            <v>LA LAURA</v>
          </cell>
          <cell r="L1725" t="str">
            <v>RURAL</v>
          </cell>
          <cell r="M1725" t="str">
            <v>SAN PEDRO DE MACORIS</v>
          </cell>
          <cell r="N1725" t="str">
            <v>23</v>
          </cell>
          <cell r="O1725" t="str">
            <v>SAN PEDRO DE MACORÍS</v>
          </cell>
          <cell r="P1725" t="str">
            <v>2301</v>
          </cell>
          <cell r="Q1725" t="str">
            <v>SAN PEDRO DE MACORÍS</v>
          </cell>
          <cell r="R1725" t="str">
            <v>01</v>
          </cell>
          <cell r="S1725" t="str">
            <v>BOCA DEL SOCO</v>
          </cell>
          <cell r="T1725" t="str">
            <v>02</v>
          </cell>
          <cell r="U1725" t="str">
            <v>BATEY LA LAURA</v>
          </cell>
          <cell r="V1725" t="str">
            <v>024</v>
          </cell>
          <cell r="W1725" t="str">
            <v>18.5096</v>
          </cell>
          <cell r="X1725" t="str">
            <v>-69.3072</v>
          </cell>
        </row>
        <row r="1726">
          <cell r="A1726" t="str">
            <v>03566</v>
          </cell>
          <cell r="B1726" t="str">
            <v>05 - SAN PEDRO DE MACORIS</v>
          </cell>
          <cell r="C1726" t="str">
            <v>0502 - SAN PEDRO DE MACORIS OESTE</v>
          </cell>
          <cell r="D1726" t="str">
            <v>03566</v>
          </cell>
          <cell r="E1726" t="str">
            <v>LA PUNTA PESCADORA</v>
          </cell>
          <cell r="F1726" t="str">
            <v>JORNADA EXTENDIDA</v>
          </cell>
          <cell r="G1726" t="str">
            <v>INICIAL - PRIMARIO - SECUNDARIO</v>
          </cell>
          <cell r="H1726" t="str">
            <v>PUBLICO</v>
          </cell>
          <cell r="I1726" t="str">
            <v>Autorizado</v>
          </cell>
          <cell r="J1726" t="str">
            <v>23010813</v>
          </cell>
          <cell r="K1726" t="str">
            <v>LA PUNTA PESCADORA</v>
          </cell>
          <cell r="L1726" t="str">
            <v>URBANA</v>
          </cell>
          <cell r="M1726" t="str">
            <v>SAN PEDRO DE MACORIS</v>
          </cell>
          <cell r="N1726" t="str">
            <v>23</v>
          </cell>
          <cell r="O1726" t="str">
            <v>SAN PEDRO DE MACORÍS</v>
          </cell>
          <cell r="P1726" t="str">
            <v>2301</v>
          </cell>
          <cell r="Q1726" t="str">
            <v>SAN PEDRO DE MACORÍS</v>
          </cell>
          <cell r="R1726" t="str">
            <v>01</v>
          </cell>
          <cell r="S1726" t="str">
            <v>BOCA DEL SOCO</v>
          </cell>
          <cell r="T1726" t="str">
            <v>02</v>
          </cell>
          <cell r="U1726" t="str">
            <v>LA PUNTA PESCADORA</v>
          </cell>
          <cell r="V1726" t="str">
            <v>025</v>
          </cell>
          <cell r="W1726" t="str">
            <v>18.4525</v>
          </cell>
          <cell r="X1726" t="str">
            <v>-69.3245</v>
          </cell>
        </row>
        <row r="1727">
          <cell r="A1727" t="str">
            <v>03567</v>
          </cell>
          <cell r="B1727" t="str">
            <v>05 - SAN PEDRO DE MACORIS</v>
          </cell>
          <cell r="C1727" t="str">
            <v>0502 - SAN PEDRO DE MACORIS OESTE</v>
          </cell>
          <cell r="D1727" t="str">
            <v>03567</v>
          </cell>
          <cell r="E1727" t="str">
            <v>PUNTA DE GARZA</v>
          </cell>
          <cell r="F1727" t="str">
            <v>JORNADA EXTENDIDA</v>
          </cell>
          <cell r="G1727" t="str">
            <v>INICIAL - PRIMARIO - SECUNDARIO</v>
          </cell>
          <cell r="H1727" t="str">
            <v>PUBLICO</v>
          </cell>
          <cell r="I1727" t="str">
            <v>Autorizado</v>
          </cell>
          <cell r="J1727" t="str">
            <v>23010917</v>
          </cell>
          <cell r="K1727" t="str">
            <v>PUNTA DE GARZA</v>
          </cell>
          <cell r="L1727" t="str">
            <v>URBANA</v>
          </cell>
          <cell r="M1727" t="str">
            <v>SAN PEDRO DE MACORIS</v>
          </cell>
          <cell r="N1727" t="str">
            <v>23</v>
          </cell>
          <cell r="O1727" t="str">
            <v>SAN PEDRO DE MACORÍS</v>
          </cell>
          <cell r="P1727" t="str">
            <v>2301</v>
          </cell>
          <cell r="Q1727" t="str">
            <v>SAN PEDRO DE MACORÍS</v>
          </cell>
          <cell r="R1727" t="str">
            <v>01</v>
          </cell>
          <cell r="S1727" t="str">
            <v>BOCA DEL SOCO</v>
          </cell>
          <cell r="T1727" t="str">
            <v>02</v>
          </cell>
          <cell r="U1727" t="str">
            <v>PUNTA DE GARZA</v>
          </cell>
          <cell r="V1727" t="str">
            <v>022</v>
          </cell>
          <cell r="W1727" t="str">
            <v>18.4709</v>
          </cell>
          <cell r="X1727" t="str">
            <v>-69.32</v>
          </cell>
        </row>
        <row r="1728">
          <cell r="A1728" t="str">
            <v>03641</v>
          </cell>
          <cell r="B1728" t="str">
            <v>05 - SAN PEDRO DE MACORIS</v>
          </cell>
          <cell r="C1728" t="str">
            <v>0502 - SAN PEDRO DE MACORIS OESTE</v>
          </cell>
          <cell r="D1728" t="str">
            <v>03641</v>
          </cell>
          <cell r="E1728" t="str">
            <v>SANTA LUCIA</v>
          </cell>
          <cell r="F1728" t="str">
            <v>JORNADA EXTENDIDA</v>
          </cell>
          <cell r="G1728" t="str">
            <v>INICIAL - PRIMARIO - SECUNDARIO</v>
          </cell>
          <cell r="H1728" t="str">
            <v>PUBLICO</v>
          </cell>
          <cell r="I1728" t="str">
            <v>Autorizado</v>
          </cell>
          <cell r="J1728" t="str">
            <v>23023316</v>
          </cell>
          <cell r="K1728" t="str">
            <v>SANTA LUCIA</v>
          </cell>
          <cell r="L1728" t="str">
            <v>RURAL-TURISTICA</v>
          </cell>
          <cell r="M1728" t="str">
            <v>SAN PEDRO DE MACORIS</v>
          </cell>
          <cell r="N1728" t="str">
            <v>23</v>
          </cell>
          <cell r="O1728" t="str">
            <v>GUAYACANES</v>
          </cell>
          <cell r="P1728" t="str">
            <v>2306</v>
          </cell>
          <cell r="Q1728" t="str">
            <v>GUAYACANES</v>
          </cell>
          <cell r="R1728" t="str">
            <v>01</v>
          </cell>
          <cell r="S1728" t="str">
            <v>EL CONUCO</v>
          </cell>
          <cell r="T1728" t="str">
            <v>02</v>
          </cell>
          <cell r="U1728" t="str">
            <v>BANCO DE ARENA</v>
          </cell>
          <cell r="V1728" t="str">
            <v>001</v>
          </cell>
          <cell r="W1728" t="str">
            <v>18.4051</v>
          </cell>
          <cell r="X1728" t="str">
            <v>-69.5218</v>
          </cell>
        </row>
        <row r="1729">
          <cell r="A1729" t="str">
            <v>03642</v>
          </cell>
          <cell r="B1729" t="str">
            <v>05 - SAN PEDRO DE MACORIS</v>
          </cell>
          <cell r="C1729" t="str">
            <v>0502 - SAN PEDRO DE MACORIS OESTE</v>
          </cell>
          <cell r="D1729" t="str">
            <v>03642</v>
          </cell>
          <cell r="E1729" t="str">
            <v>GREGORIO LUPERON</v>
          </cell>
          <cell r="F1729" t="str">
            <v>JORNADA EXTENDIDA</v>
          </cell>
          <cell r="G1729" t="str">
            <v>INICIAL - PRIMARIO - SECUNDARIO</v>
          </cell>
          <cell r="H1729" t="str">
            <v>PUBLICO</v>
          </cell>
          <cell r="I1729" t="str">
            <v>Autorizado</v>
          </cell>
          <cell r="J1729" t="str">
            <v>23024810</v>
          </cell>
          <cell r="K1729" t="str">
            <v>MIS PRIMEROS PASOS SAN PEDRO</v>
          </cell>
          <cell r="L1729" t="str">
            <v>URBANA-MARGINAL</v>
          </cell>
          <cell r="M1729" t="str">
            <v>SAN PEDRO DE MACORIS</v>
          </cell>
          <cell r="N1729" t="str">
            <v>23</v>
          </cell>
          <cell r="O1729" t="str">
            <v>SAN PEDRO DE MACORÍS</v>
          </cell>
          <cell r="P1729" t="str">
            <v>2301</v>
          </cell>
          <cell r="Q1729" t="str">
            <v>SAN PEDRO DE MACORÍS</v>
          </cell>
          <cell r="R1729" t="str">
            <v>01</v>
          </cell>
          <cell r="S1729" t="str">
            <v>SAN PEDRO DE MACORÍS (ZONA URBANA)</v>
          </cell>
          <cell r="T1729" t="str">
            <v>01</v>
          </cell>
          <cell r="U1729" t="str">
            <v>PLACER BONITO</v>
          </cell>
          <cell r="V1729" t="str">
            <v>003</v>
          </cell>
          <cell r="W1729" t="str">
            <v>18.455681</v>
          </cell>
          <cell r="X1729" t="str">
            <v>-69.311574</v>
          </cell>
        </row>
        <row r="1730">
          <cell r="A1730" t="str">
            <v>03647</v>
          </cell>
          <cell r="B1730" t="str">
            <v>05 - SAN PEDRO DE MACORIS</v>
          </cell>
          <cell r="C1730" t="str">
            <v>0502 - SAN PEDRO DE MACORIS OESTE</v>
          </cell>
          <cell r="D1730" t="str">
            <v>03647</v>
          </cell>
          <cell r="E1730" t="str">
            <v>VILLA FARO</v>
          </cell>
          <cell r="F1730" t="str">
            <v>MATUTINA - VESPERTINA</v>
          </cell>
          <cell r="G1730" t="str">
            <v>INICIAL - PRIMARIO - SECUNDARIO</v>
          </cell>
          <cell r="H1730" t="str">
            <v>PUBLICO</v>
          </cell>
          <cell r="I1730" t="str">
            <v>Autorizado</v>
          </cell>
          <cell r="J1730" t="str">
            <v>23025710</v>
          </cell>
          <cell r="K1730" t="str">
            <v>VILLA FARO</v>
          </cell>
          <cell r="L1730" t="str">
            <v>URBANA-MARGINAL</v>
          </cell>
          <cell r="M1730" t="str">
            <v>SAN PEDRO DE MACORIS</v>
          </cell>
          <cell r="N1730" t="str">
            <v>23</v>
          </cell>
          <cell r="O1730" t="str">
            <v>SAN PEDRO DE MACORÍS</v>
          </cell>
          <cell r="P1730" t="str">
            <v>2301</v>
          </cell>
          <cell r="Q1730" t="str">
            <v>SAN PEDRO DE MACORÍS</v>
          </cell>
          <cell r="R1730" t="str">
            <v>01</v>
          </cell>
          <cell r="S1730" t="str">
            <v>SAN PEDRO DE MACORÍS (ZONA URBANA)</v>
          </cell>
          <cell r="T1730" t="str">
            <v>01</v>
          </cell>
          <cell r="U1730" t="str">
            <v>VILLA FARO</v>
          </cell>
          <cell r="V1730" t="str">
            <v>049</v>
          </cell>
          <cell r="W1730" t="str">
            <v>18.438858</v>
          </cell>
          <cell r="X1730" t="str">
            <v>-69.29056</v>
          </cell>
        </row>
        <row r="1731">
          <cell r="A1731" t="str">
            <v>03651</v>
          </cell>
          <cell r="B1731" t="str">
            <v>05 - SAN PEDRO DE MACORIS</v>
          </cell>
          <cell r="C1731" t="str">
            <v>0502 - SAN PEDRO DE MACORIS OESTE</v>
          </cell>
          <cell r="D1731" t="str">
            <v>03651</v>
          </cell>
          <cell r="E1731" t="str">
            <v>SAN ANTON</v>
          </cell>
          <cell r="F1731" t="str">
            <v>JORNADA EXTENDIDA</v>
          </cell>
          <cell r="G1731" t="str">
            <v>INICIAL - PRIMARIO - SECUNDARIO</v>
          </cell>
          <cell r="H1731" t="str">
            <v>PUBLICO</v>
          </cell>
          <cell r="I1731" t="str">
            <v>Autorizado</v>
          </cell>
          <cell r="J1731" t="str">
            <v>23028311</v>
          </cell>
          <cell r="K1731" t="str">
            <v>SAN ANTON</v>
          </cell>
          <cell r="L1731" t="str">
            <v>URBANA-MARGINAL</v>
          </cell>
          <cell r="M1731" t="str">
            <v>SAN PEDRO DE MACORIS</v>
          </cell>
          <cell r="N1731" t="str">
            <v>23</v>
          </cell>
          <cell r="O1731" t="str">
            <v>SAN PEDRO DE MACORÍS</v>
          </cell>
          <cell r="P1731" t="str">
            <v>2301</v>
          </cell>
          <cell r="Q1731" t="str">
            <v>SAN PEDRO DE MACORÍS</v>
          </cell>
          <cell r="R1731" t="str">
            <v>01</v>
          </cell>
          <cell r="S1731" t="str">
            <v>SAN PEDRO DE MACORÍS (ZONA URBANA)</v>
          </cell>
          <cell r="T1731" t="str">
            <v>01</v>
          </cell>
          <cell r="U1731" t="str">
            <v>SAN ANTÓN</v>
          </cell>
          <cell r="V1731" t="str">
            <v>042</v>
          </cell>
          <cell r="W1731" t="str">
            <v>18.440066</v>
          </cell>
          <cell r="X1731" t="str">
            <v>-69.283032</v>
          </cell>
        </row>
        <row r="1732">
          <cell r="A1732" t="str">
            <v>03656</v>
          </cell>
          <cell r="B1732" t="str">
            <v>05 - SAN PEDRO DE MACORIS</v>
          </cell>
          <cell r="C1732" t="str">
            <v>0502 - SAN PEDRO DE MACORIS OESTE</v>
          </cell>
          <cell r="D1732" t="str">
            <v>03656</v>
          </cell>
          <cell r="E1732" t="str">
            <v>BUEN PASTOR</v>
          </cell>
          <cell r="F1732" t="str">
            <v>JORNADA EXTENDIDA</v>
          </cell>
          <cell r="G1732" t="str">
            <v>INICIAL - PRIMARIO - SECUNDARIO</v>
          </cell>
          <cell r="H1732" t="str">
            <v>PUBLICO</v>
          </cell>
          <cell r="I1732" t="str">
            <v>Autorizado</v>
          </cell>
          <cell r="J1732" t="str">
            <v>23030210</v>
          </cell>
          <cell r="K1732" t="str">
            <v>BUEN PASTOR</v>
          </cell>
          <cell r="L1732" t="str">
            <v>URBANA</v>
          </cell>
          <cell r="M1732" t="str">
            <v>SAN PEDRO DE MACORIS</v>
          </cell>
          <cell r="N1732" t="str">
            <v>23</v>
          </cell>
          <cell r="O1732" t="str">
            <v>SAN PEDRO DE MACORÍS</v>
          </cell>
          <cell r="P1732" t="str">
            <v>2301</v>
          </cell>
          <cell r="Q1732" t="str">
            <v>SAN PEDRO DE MACORÍS</v>
          </cell>
          <cell r="R1732" t="str">
            <v>01</v>
          </cell>
          <cell r="S1732" t="str">
            <v>SAN PEDRO DE MACORÍS (ZONA URBANA)</v>
          </cell>
          <cell r="T1732" t="str">
            <v>01</v>
          </cell>
          <cell r="U1732" t="str">
            <v>LAS FLORES</v>
          </cell>
          <cell r="V1732" t="str">
            <v>016</v>
          </cell>
          <cell r="W1732" t="str">
            <v>18.4434</v>
          </cell>
          <cell r="X1732" t="str">
            <v>-69.298</v>
          </cell>
        </row>
        <row r="1733">
          <cell r="A1733" t="str">
            <v>08241</v>
          </cell>
          <cell r="B1733" t="str">
            <v>05 - SAN PEDRO DE MACORIS</v>
          </cell>
          <cell r="C1733" t="str">
            <v>0502 - SAN PEDRO DE MACORIS OESTE</v>
          </cell>
          <cell r="D1733" t="str">
            <v>08241</v>
          </cell>
          <cell r="E1733" t="str">
            <v>ANA JOSEFA PUELLO</v>
          </cell>
          <cell r="F1733" t="str">
            <v>NOCTURNA</v>
          </cell>
          <cell r="G1733" t="str">
            <v>BASICA DE ADULTOS</v>
          </cell>
          <cell r="H1733" t="str">
            <v>PUBLICO</v>
          </cell>
          <cell r="I1733" t="str">
            <v>Autorizado</v>
          </cell>
          <cell r="J1733" t="str">
            <v>23000622</v>
          </cell>
          <cell r="K1733" t="str">
            <v>ANA JOSEFA PUELLO</v>
          </cell>
          <cell r="L1733" t="str">
            <v>URBANA</v>
          </cell>
          <cell r="M1733" t="str">
            <v>SAN PEDRO DE MACORIS</v>
          </cell>
          <cell r="N1733" t="str">
            <v>23</v>
          </cell>
          <cell r="O1733" t="str">
            <v>SAN PEDRO DE MACORÍS</v>
          </cell>
          <cell r="P1733" t="str">
            <v>2301</v>
          </cell>
          <cell r="Q1733" t="str">
            <v>SAN PEDRO DE MACORÍS</v>
          </cell>
          <cell r="R1733" t="str">
            <v>01</v>
          </cell>
          <cell r="S1733" t="str">
            <v>SAN PEDRO DE MACORÍS (ZONA URBANA)</v>
          </cell>
          <cell r="T1733" t="str">
            <v>01</v>
          </cell>
          <cell r="U1733" t="str">
            <v>VILLA PROVIDENCIA</v>
          </cell>
          <cell r="V1733" t="str">
            <v>025</v>
          </cell>
          <cell r="W1733" t="str">
            <v>18.4556</v>
          </cell>
          <cell r="X1733" t="str">
            <v>-69.3046</v>
          </cell>
        </row>
        <row r="1734">
          <cell r="A1734" t="str">
            <v>08248</v>
          </cell>
          <cell r="B1734" t="str">
            <v>05 - SAN PEDRO DE MACORIS</v>
          </cell>
          <cell r="C1734" t="str">
            <v>0502 - SAN PEDRO DE MACORIS OESTE</v>
          </cell>
          <cell r="D1734" t="str">
            <v>08248</v>
          </cell>
          <cell r="E1734" t="str">
            <v>LUIS ARTURO BERMUDEZ</v>
          </cell>
          <cell r="F1734" t="str">
            <v>NOCTURNA</v>
          </cell>
          <cell r="G1734" t="str">
            <v>BASICA DE ADULTOS</v>
          </cell>
          <cell r="H1734" t="str">
            <v>PUBLICO</v>
          </cell>
          <cell r="I1734" t="str">
            <v>Autorizado</v>
          </cell>
          <cell r="J1734" t="str">
            <v>23002028</v>
          </cell>
          <cell r="K1734" t="str">
            <v>LUIS ARTURO BERMUDEZ</v>
          </cell>
          <cell r="L1734" t="str">
            <v>URBANA-MARGINAL</v>
          </cell>
          <cell r="M1734" t="str">
            <v>SAN PEDRO DE MACORIS</v>
          </cell>
          <cell r="N1734" t="str">
            <v>23</v>
          </cell>
          <cell r="O1734" t="str">
            <v>SAN PEDRO DE MACORÍS</v>
          </cell>
          <cell r="P1734" t="str">
            <v>2301</v>
          </cell>
          <cell r="Q1734" t="str">
            <v>SAN PEDRO DE MACORÍS</v>
          </cell>
          <cell r="R1734" t="str">
            <v>01</v>
          </cell>
          <cell r="S1734" t="str">
            <v>SAN PEDRO DE MACORÍS (ZONA URBANA)</v>
          </cell>
          <cell r="T1734" t="str">
            <v>01</v>
          </cell>
          <cell r="U1734" t="str">
            <v>LAS PIEDRAS</v>
          </cell>
          <cell r="V1734" t="str">
            <v>005</v>
          </cell>
          <cell r="W1734" t="str">
            <v>18.4406</v>
          </cell>
          <cell r="X1734" t="str">
            <v>-69.3013</v>
          </cell>
        </row>
        <row r="1735">
          <cell r="A1735" t="str">
            <v>08261</v>
          </cell>
          <cell r="B1735" t="str">
            <v>05 - SAN PEDRO DE MACORIS</v>
          </cell>
          <cell r="C1735" t="str">
            <v>0502 - SAN PEDRO DE MACORIS OESTE</v>
          </cell>
          <cell r="D1735" t="str">
            <v>08261</v>
          </cell>
          <cell r="E1735" t="str">
            <v>JOSE JOAQUIN PEREZ</v>
          </cell>
          <cell r="F1735" t="str">
            <v>JORNADA EXTENDIDA</v>
          </cell>
          <cell r="G1735" t="str">
            <v>SECUNDARIO</v>
          </cell>
          <cell r="H1735" t="str">
            <v>PUBLICO</v>
          </cell>
          <cell r="I1735" t="str">
            <v>Autorizado</v>
          </cell>
          <cell r="J1735" t="str">
            <v>23004515</v>
          </cell>
          <cell r="K1735" t="str">
            <v>JOSE JOAQUIN PEREZ</v>
          </cell>
          <cell r="L1735" t="str">
            <v>URBANA</v>
          </cell>
          <cell r="M1735" t="str">
            <v>SAN PEDRO DE MACORIS</v>
          </cell>
          <cell r="N1735" t="str">
            <v>23</v>
          </cell>
          <cell r="O1735" t="str">
            <v>SAN PEDRO DE MACORÍS</v>
          </cell>
          <cell r="P1735" t="str">
            <v>2301</v>
          </cell>
          <cell r="Q1735" t="str">
            <v>SAN PEDRO DE MACORÍS</v>
          </cell>
          <cell r="R1735" t="str">
            <v>01</v>
          </cell>
          <cell r="S1735" t="str">
            <v>SAN PEDRO DE MACORÍS (ZONA URBANA)</v>
          </cell>
          <cell r="T1735" t="str">
            <v>01</v>
          </cell>
          <cell r="U1735" t="str">
            <v>LOS MAESTROS</v>
          </cell>
          <cell r="V1735" t="str">
            <v>018</v>
          </cell>
          <cell r="W1735" t="str">
            <v>18.4578</v>
          </cell>
          <cell r="X1735" t="str">
            <v>-69.3021</v>
          </cell>
        </row>
        <row r="1736">
          <cell r="A1736" t="str">
            <v>08263</v>
          </cell>
          <cell r="B1736" t="str">
            <v>05 - SAN PEDRO DE MACORIS</v>
          </cell>
          <cell r="C1736" t="str">
            <v>0502 - SAN PEDRO DE MACORIS OESTE</v>
          </cell>
          <cell r="D1736" t="str">
            <v>08263</v>
          </cell>
          <cell r="E1736" t="str">
            <v>JOSE JOAQUIN PEREZ</v>
          </cell>
          <cell r="F1736" t="str">
            <v>NOCTURNA</v>
          </cell>
          <cell r="G1736" t="str">
            <v>SECUNDARIO</v>
          </cell>
          <cell r="H1736" t="str">
            <v>PUBLICO</v>
          </cell>
          <cell r="I1736" t="str">
            <v>Autorizado</v>
          </cell>
          <cell r="J1736" t="str">
            <v>23004515</v>
          </cell>
          <cell r="K1736" t="str">
            <v>JOSE JOAQUIN PEREZ</v>
          </cell>
          <cell r="L1736" t="str">
            <v>URBANA</v>
          </cell>
          <cell r="M1736" t="str">
            <v>SAN PEDRO DE MACORIS</v>
          </cell>
          <cell r="N1736" t="str">
            <v>23</v>
          </cell>
          <cell r="O1736" t="str">
            <v>SAN PEDRO DE MACORÍS</v>
          </cell>
          <cell r="P1736" t="str">
            <v>2301</v>
          </cell>
          <cell r="Q1736" t="str">
            <v>SAN PEDRO DE MACORÍS</v>
          </cell>
          <cell r="R1736" t="str">
            <v>01</v>
          </cell>
          <cell r="S1736" t="str">
            <v>SAN PEDRO DE MACORÍS (ZONA URBANA)</v>
          </cell>
          <cell r="T1736" t="str">
            <v>01</v>
          </cell>
          <cell r="U1736" t="str">
            <v>LOS MAESTROS</v>
          </cell>
          <cell r="V1736" t="str">
            <v>018</v>
          </cell>
          <cell r="W1736" t="str">
            <v>18.4578</v>
          </cell>
          <cell r="X1736" t="str">
            <v>-69.3021</v>
          </cell>
        </row>
        <row r="1737">
          <cell r="A1737" t="str">
            <v>08264</v>
          </cell>
          <cell r="B1737" t="str">
            <v>05 - SAN PEDRO DE MACORIS</v>
          </cell>
          <cell r="C1737" t="str">
            <v>0502 - SAN PEDRO DE MACORIS OESTE</v>
          </cell>
          <cell r="D1737" t="str">
            <v>08264</v>
          </cell>
          <cell r="E1737" t="str">
            <v>PUERTO RICO</v>
          </cell>
          <cell r="F1737" t="str">
            <v>NOCTURNA</v>
          </cell>
          <cell r="G1737" t="str">
            <v>SECUNDARIO</v>
          </cell>
          <cell r="H1737" t="str">
            <v>PUBLICO</v>
          </cell>
          <cell r="I1737" t="str">
            <v>Autorizado</v>
          </cell>
          <cell r="J1737" t="str">
            <v>23004817</v>
          </cell>
          <cell r="K1737" t="str">
            <v>PUERTO RICO</v>
          </cell>
          <cell r="L1737" t="str">
            <v>URBANA</v>
          </cell>
          <cell r="M1737" t="str">
            <v>SAN PEDRO DE MACORIS</v>
          </cell>
          <cell r="N1737" t="str">
            <v>23</v>
          </cell>
          <cell r="O1737" t="str">
            <v>SAN PEDRO DE MACORÍS</v>
          </cell>
          <cell r="P1737" t="str">
            <v>2301</v>
          </cell>
          <cell r="Q1737" t="str">
            <v>SAN PEDRO DE MACORÍS</v>
          </cell>
          <cell r="R1737" t="str">
            <v>01</v>
          </cell>
          <cell r="S1737" t="str">
            <v>SAN PEDRO DE MACORÍS (ZONA URBANA)</v>
          </cell>
          <cell r="T1737" t="str">
            <v>01</v>
          </cell>
          <cell r="U1737" t="str">
            <v>VILLA VELÁZQUEZ</v>
          </cell>
          <cell r="V1737" t="str">
            <v>015</v>
          </cell>
          <cell r="W1737" t="str">
            <v>18.455525</v>
          </cell>
          <cell r="X1737" t="str">
            <v>-69.303463</v>
          </cell>
        </row>
        <row r="1738">
          <cell r="A1738" t="str">
            <v>08267</v>
          </cell>
          <cell r="B1738" t="str">
            <v>05 - SAN PEDRO DE MACORIS</v>
          </cell>
          <cell r="C1738" t="str">
            <v>0502 - SAN PEDRO DE MACORIS OESTE</v>
          </cell>
          <cell r="D1738" t="str">
            <v>08267</v>
          </cell>
          <cell r="E1738" t="str">
            <v>EVANGELINA RODRIGUEZ</v>
          </cell>
          <cell r="F1738" t="str">
            <v>NOCTURNA</v>
          </cell>
          <cell r="G1738" t="str">
            <v>BASICA DE ADULTOS</v>
          </cell>
          <cell r="H1738" t="str">
            <v>PUBLICO</v>
          </cell>
          <cell r="I1738" t="str">
            <v>Autorizado</v>
          </cell>
          <cell r="J1738" t="str">
            <v>23004411</v>
          </cell>
          <cell r="K1738" t="str">
            <v>EVANGELINA RODRIGUEZ</v>
          </cell>
          <cell r="L1738" t="str">
            <v>URBANA</v>
          </cell>
          <cell r="M1738" t="str">
            <v>SAN PEDRO DE MACORIS</v>
          </cell>
          <cell r="N1738" t="str">
            <v>23</v>
          </cell>
          <cell r="O1738" t="str">
            <v>SAN PEDRO DE MACORÍS</v>
          </cell>
          <cell r="P1738" t="str">
            <v>2301</v>
          </cell>
          <cell r="Q1738" t="str">
            <v>SAN PEDRO DE MACORÍS</v>
          </cell>
          <cell r="R1738" t="str">
            <v>01</v>
          </cell>
          <cell r="S1738" t="str">
            <v>SAN PEDRO DE MACORÍS (ZONA URBANA)</v>
          </cell>
          <cell r="T1738" t="str">
            <v>01</v>
          </cell>
          <cell r="U1738" t="str">
            <v>LOS MAESTROS</v>
          </cell>
          <cell r="V1738" t="str">
            <v>018</v>
          </cell>
          <cell r="W1738" t="str">
            <v>18.4584</v>
          </cell>
          <cell r="X1738" t="str">
            <v>-69.3035</v>
          </cell>
        </row>
        <row r="1739">
          <cell r="A1739" t="str">
            <v>08278</v>
          </cell>
          <cell r="B1739" t="str">
            <v>05 - SAN PEDRO DE MACORIS</v>
          </cell>
          <cell r="C1739" t="str">
            <v>0502 - SAN PEDRO DE MACORIS OESTE</v>
          </cell>
          <cell r="D1739" t="str">
            <v>08278</v>
          </cell>
          <cell r="E1739" t="str">
            <v>SAN PEDRO APOSTOL</v>
          </cell>
          <cell r="F1739" t="str">
            <v>JORNADA EXTENDIDA</v>
          </cell>
          <cell r="G1739" t="str">
            <v>SECUNDARIO</v>
          </cell>
          <cell r="H1739" t="str">
            <v>PUBLICO</v>
          </cell>
          <cell r="I1739" t="str">
            <v>Autorizado</v>
          </cell>
          <cell r="J1739" t="str">
            <v>23007614</v>
          </cell>
          <cell r="K1739" t="str">
            <v>SAN PEDRO APOSTOL</v>
          </cell>
          <cell r="L1739" t="str">
            <v>URBANA</v>
          </cell>
          <cell r="M1739" t="str">
            <v>SAN PEDRO DE MACORIS</v>
          </cell>
          <cell r="N1739" t="str">
            <v>23</v>
          </cell>
          <cell r="O1739" t="str">
            <v>SAN PEDRO DE MACORÍS</v>
          </cell>
          <cell r="P1739" t="str">
            <v>2301</v>
          </cell>
          <cell r="Q1739" t="str">
            <v>SAN PEDRO DE MACORÍS</v>
          </cell>
          <cell r="R1739" t="str">
            <v>01</v>
          </cell>
          <cell r="S1739" t="str">
            <v>SAN PEDRO DE MACORÍS (ZONA URBANA)</v>
          </cell>
          <cell r="T1739" t="str">
            <v>01</v>
          </cell>
          <cell r="U1739" t="str">
            <v>VILLA MAGDALENA</v>
          </cell>
          <cell r="V1739" t="str">
            <v>030</v>
          </cell>
          <cell r="W1739" t="str">
            <v>18.4868</v>
          </cell>
          <cell r="X1739" t="str">
            <v>-69.3225</v>
          </cell>
        </row>
        <row r="1740">
          <cell r="A1740" t="str">
            <v>08284</v>
          </cell>
          <cell r="B1740" t="str">
            <v>05 - SAN PEDRO DE MACORIS</v>
          </cell>
          <cell r="C1740" t="str">
            <v>0502 - SAN PEDRO DE MACORIS OESTE</v>
          </cell>
          <cell r="D1740" t="str">
            <v>08284</v>
          </cell>
          <cell r="E1740" t="str">
            <v>FELIPE VICINI PERDOMO - INGENIO CRISTOBAL COLON</v>
          </cell>
          <cell r="F1740" t="str">
            <v>MATUTINA - VESPERTINA</v>
          </cell>
          <cell r="G1740" t="str">
            <v>INICIAL - PRIMARIO</v>
          </cell>
          <cell r="H1740" t="str">
            <v>PUBLICO</v>
          </cell>
          <cell r="I1740" t="str">
            <v>Autorizado</v>
          </cell>
          <cell r="J1740" t="str">
            <v>23010219</v>
          </cell>
          <cell r="K1740" t="str">
            <v>FELIPE VICINI PERDOMO - INGENIO CRISTOBAL COLON</v>
          </cell>
          <cell r="L1740" t="str">
            <v>RURAL</v>
          </cell>
          <cell r="M1740" t="str">
            <v>SAN PEDRO DE MACORIS</v>
          </cell>
          <cell r="N1740" t="str">
            <v>23</v>
          </cell>
          <cell r="O1740" t="str">
            <v>SAN PEDRO DE MACORÍS</v>
          </cell>
          <cell r="P1740" t="str">
            <v>2301</v>
          </cell>
          <cell r="Q1740" t="str">
            <v>SAN PEDRO DE MACORÍS</v>
          </cell>
          <cell r="R1740" t="str">
            <v>01</v>
          </cell>
          <cell r="S1740" t="str">
            <v>BOCA DEL SOCO</v>
          </cell>
          <cell r="T1740" t="str">
            <v>02</v>
          </cell>
          <cell r="U1740" t="str">
            <v>INGENIO CRISTÓBAL COLÓN</v>
          </cell>
          <cell r="V1740" t="str">
            <v>026</v>
          </cell>
          <cell r="W1740" t="str">
            <v>18.4681</v>
          </cell>
          <cell r="X1740" t="str">
            <v>-69.3336</v>
          </cell>
        </row>
        <row r="1741">
          <cell r="A1741" t="str">
            <v>08286</v>
          </cell>
          <cell r="B1741" t="str">
            <v>05 - SAN PEDRO DE MACORIS</v>
          </cell>
          <cell r="C1741" t="str">
            <v>0502 - SAN PEDRO DE MACORIS OESTE</v>
          </cell>
          <cell r="D1741" t="str">
            <v>08286</v>
          </cell>
          <cell r="E1741" t="str">
            <v>PUNTA DE GARZA</v>
          </cell>
          <cell r="F1741" t="str">
            <v>NOCTURNA</v>
          </cell>
          <cell r="G1741" t="str">
            <v>BASICA DE ADULTOS</v>
          </cell>
          <cell r="H1741" t="str">
            <v>PUBLICO</v>
          </cell>
          <cell r="I1741" t="str">
            <v>Autorizado</v>
          </cell>
          <cell r="J1741" t="str">
            <v>23010917</v>
          </cell>
          <cell r="K1741" t="str">
            <v>PUNTA DE GARZA</v>
          </cell>
          <cell r="L1741" t="str">
            <v>URBANA</v>
          </cell>
          <cell r="M1741" t="str">
            <v>SAN PEDRO DE MACORIS</v>
          </cell>
          <cell r="N1741" t="str">
            <v>23</v>
          </cell>
          <cell r="O1741" t="str">
            <v>SAN PEDRO DE MACORÍS</v>
          </cell>
          <cell r="P1741" t="str">
            <v>2301</v>
          </cell>
          <cell r="Q1741" t="str">
            <v>SAN PEDRO DE MACORÍS</v>
          </cell>
          <cell r="R1741" t="str">
            <v>01</v>
          </cell>
          <cell r="S1741" t="str">
            <v>BOCA DEL SOCO</v>
          </cell>
          <cell r="T1741" t="str">
            <v>02</v>
          </cell>
          <cell r="U1741" t="str">
            <v>PUNTA DE GARZA</v>
          </cell>
          <cell r="V1741" t="str">
            <v>022</v>
          </cell>
          <cell r="W1741" t="str">
            <v>18.4709</v>
          </cell>
          <cell r="X1741" t="str">
            <v>-69.32</v>
          </cell>
        </row>
        <row r="1742">
          <cell r="A1742" t="str">
            <v>08313</v>
          </cell>
          <cell r="B1742" t="str">
            <v>05 - SAN PEDRO DE MACORIS</v>
          </cell>
          <cell r="C1742" t="str">
            <v>0502 - SAN PEDRO DE MACORIS OESTE</v>
          </cell>
          <cell r="D1742" t="str">
            <v>08313</v>
          </cell>
          <cell r="E1742" t="str">
            <v>ESCUELA COMUNITARIA PARROQUIAL SANTA CLARA DE ASIS</v>
          </cell>
          <cell r="F1742" t="str">
            <v>MATUTINA - VESPERTINA</v>
          </cell>
          <cell r="G1742" t="str">
            <v>INICIAL - PRIMARIO</v>
          </cell>
          <cell r="H1742" t="str">
            <v>PUBLICO</v>
          </cell>
          <cell r="I1742" t="str">
            <v>Autorizado</v>
          </cell>
          <cell r="J1742" t="str">
            <v>23023514</v>
          </cell>
          <cell r="K1742" t="str">
            <v>SANTA CLARA DE ASIS</v>
          </cell>
          <cell r="L1742" t="str">
            <v>URBANA-MARGINAL</v>
          </cell>
          <cell r="M1742" t="str">
            <v>SAN PEDRO DE MACORIS</v>
          </cell>
          <cell r="N1742" t="str">
            <v>23</v>
          </cell>
          <cell r="O1742" t="str">
            <v>SAN PEDRO DE MACORÍS</v>
          </cell>
          <cell r="P1742" t="str">
            <v>2301</v>
          </cell>
          <cell r="Q1742" t="str">
            <v>SAN PEDRO DE MACORÍS</v>
          </cell>
          <cell r="R1742" t="str">
            <v>01</v>
          </cell>
          <cell r="S1742" t="str">
            <v>SAN PEDRO DE MACORÍS (ZONA URBANA)</v>
          </cell>
          <cell r="T1742" t="str">
            <v>01</v>
          </cell>
          <cell r="U1742" t="str">
            <v>MÉXICO</v>
          </cell>
          <cell r="V1742" t="str">
            <v>004</v>
          </cell>
          <cell r="W1742" t="str">
            <v>18.4615</v>
          </cell>
          <cell r="X1742" t="str">
            <v>-69.3128</v>
          </cell>
        </row>
        <row r="1743">
          <cell r="A1743" t="str">
            <v>08325</v>
          </cell>
          <cell r="B1743" t="str">
            <v>05 - SAN PEDRO DE MACORIS</v>
          </cell>
          <cell r="C1743" t="str">
            <v>0502 - SAN PEDRO DE MACORIS OESTE</v>
          </cell>
          <cell r="D1743" t="str">
            <v>08325</v>
          </cell>
          <cell r="E1743" t="str">
            <v>SAN ANTONIO DE PADUA</v>
          </cell>
          <cell r="F1743" t="str">
            <v>MATUTINA - VESPERTINA</v>
          </cell>
          <cell r="G1743" t="str">
            <v>INICIAL - PRIMARIO - SECUNDARIO</v>
          </cell>
          <cell r="H1743" t="str">
            <v>PUBLICO</v>
          </cell>
          <cell r="I1743" t="str">
            <v>Autorizado</v>
          </cell>
          <cell r="J1743" t="str">
            <v>23025819</v>
          </cell>
          <cell r="K1743" t="str">
            <v>SAN ANTONIO DE PADUA</v>
          </cell>
          <cell r="L1743" t="str">
            <v>URBANA</v>
          </cell>
          <cell r="M1743" t="str">
            <v>SAN PEDRO DE MACORIS</v>
          </cell>
          <cell r="N1743" t="str">
            <v>23</v>
          </cell>
          <cell r="O1743" t="str">
            <v>SAN PEDRO DE MACORÍS</v>
          </cell>
          <cell r="P1743" t="str">
            <v>2301</v>
          </cell>
          <cell r="Q1743" t="str">
            <v>SAN PEDRO DE MACORÍS</v>
          </cell>
          <cell r="R1743" t="str">
            <v>01</v>
          </cell>
          <cell r="S1743" t="str">
            <v>SAN PEDRO DE MACORÍS (ZONA URBANA)</v>
          </cell>
          <cell r="T1743" t="str">
            <v>01</v>
          </cell>
          <cell r="U1743" t="str">
            <v>CENTRO DE LA CIUDAD</v>
          </cell>
          <cell r="V1743" t="str">
            <v>007</v>
          </cell>
          <cell r="W1743" t="str">
            <v>18.446899</v>
          </cell>
          <cell r="X1743" t="str">
            <v>-69.304949</v>
          </cell>
        </row>
        <row r="1744">
          <cell r="A1744" t="str">
            <v>09869</v>
          </cell>
          <cell r="B1744" t="str">
            <v>05 - SAN PEDRO DE MACORIS</v>
          </cell>
          <cell r="C1744" t="str">
            <v>0502 - SAN PEDRO DE MACORIS OESTE</v>
          </cell>
          <cell r="D1744" t="str">
            <v>09869</v>
          </cell>
          <cell r="E1744" t="str">
            <v>JUAN PABLO DUARTE Y DIEZ</v>
          </cell>
          <cell r="F1744" t="str">
            <v>MATUTINA - VESPERTINA</v>
          </cell>
          <cell r="G1744" t="str">
            <v>SECUNDARIO</v>
          </cell>
          <cell r="H1744" t="str">
            <v>PUBLICO</v>
          </cell>
          <cell r="I1744" t="str">
            <v>Autorizado</v>
          </cell>
          <cell r="J1744" t="str">
            <v>23015092</v>
          </cell>
          <cell r="K1744" t="str">
            <v>JUAN PABLO DUARTE Y DIEZ</v>
          </cell>
          <cell r="L1744" t="str">
            <v>URBANA-TURISTICA</v>
          </cell>
          <cell r="M1744" t="str">
            <v>SAN PEDRO DE MACORIS</v>
          </cell>
          <cell r="N1744" t="str">
            <v>23</v>
          </cell>
          <cell r="O1744" t="str">
            <v>GUAYACANES</v>
          </cell>
          <cell r="P1744" t="str">
            <v>2306</v>
          </cell>
          <cell r="Q1744" t="str">
            <v>GUAYACANES</v>
          </cell>
          <cell r="R1744" t="str">
            <v>01</v>
          </cell>
          <cell r="S1744" t="str">
            <v>GUAYACANES (ZONA URBANA)</v>
          </cell>
          <cell r="T1744" t="str">
            <v>01</v>
          </cell>
          <cell r="U1744" t="str">
            <v>GUAYACANES</v>
          </cell>
          <cell r="V1744" t="str">
            <v>001</v>
          </cell>
          <cell r="W1744" t="str">
            <v>18.425646</v>
          </cell>
          <cell r="X1744" t="str">
            <v>-69.457329</v>
          </cell>
        </row>
        <row r="1745">
          <cell r="A1745" t="str">
            <v>12327</v>
          </cell>
          <cell r="B1745" t="str">
            <v>05 - SAN PEDRO DE MACORIS</v>
          </cell>
          <cell r="C1745" t="str">
            <v>0502 - SAN PEDRO DE MACORIS OESTE</v>
          </cell>
          <cell r="D1745" t="str">
            <v>12327</v>
          </cell>
          <cell r="E1745" t="str">
            <v>PEDRO LUIS SANTANA COROMINAS</v>
          </cell>
          <cell r="F1745" t="str">
            <v>JORNADA EXTENDIDA</v>
          </cell>
          <cell r="G1745" t="str">
            <v>SECUNDARIO</v>
          </cell>
          <cell r="H1745" t="str">
            <v>PUBLICO</v>
          </cell>
          <cell r="I1745" t="str">
            <v>Autorizado</v>
          </cell>
          <cell r="J1745" t="str">
            <v>23010541</v>
          </cell>
          <cell r="K1745" t="str">
            <v>PEDRO LUIS SANTANA COROMINAS</v>
          </cell>
          <cell r="L1745" t="str">
            <v>RURAL</v>
          </cell>
          <cell r="M1745" t="str">
            <v>SAN PEDRO DE MACORIS</v>
          </cell>
          <cell r="N1745" t="str">
            <v>23</v>
          </cell>
          <cell r="O1745" t="str">
            <v>SAN PEDRO DE MACORÍS</v>
          </cell>
          <cell r="P1745" t="str">
            <v>2301</v>
          </cell>
          <cell r="Q1745" t="str">
            <v>SAN PEDRO DE MACORÍS</v>
          </cell>
          <cell r="R1745" t="str">
            <v>01</v>
          </cell>
          <cell r="S1745" t="str">
            <v>BOCA DEL SOCO</v>
          </cell>
          <cell r="T1745" t="str">
            <v>02</v>
          </cell>
          <cell r="U1745" t="str">
            <v>BOCA DEL SOCO</v>
          </cell>
          <cell r="V1745" t="str">
            <v>018</v>
          </cell>
          <cell r="W1745" t="str">
            <v>18.529</v>
          </cell>
          <cell r="X1745" t="str">
            <v>-69.3218</v>
          </cell>
        </row>
        <row r="1746">
          <cell r="A1746" t="str">
            <v>12548</v>
          </cell>
          <cell r="B1746" t="str">
            <v>05 - SAN PEDRO DE MACORIS</v>
          </cell>
          <cell r="C1746" t="str">
            <v>0502 - SAN PEDRO DE MACORIS OESTE</v>
          </cell>
          <cell r="D1746" t="str">
            <v>12548</v>
          </cell>
          <cell r="E1746" t="str">
            <v>EURIPIDES PAREDES MONTAS</v>
          </cell>
          <cell r="F1746" t="str">
            <v>NOCTURNA</v>
          </cell>
          <cell r="G1746" t="str">
            <v>BASICA DE ADULTOS</v>
          </cell>
          <cell r="H1746" t="str">
            <v>PUBLICO</v>
          </cell>
          <cell r="I1746" t="str">
            <v>Autorizado</v>
          </cell>
          <cell r="J1746" t="str">
            <v>23011723</v>
          </cell>
          <cell r="K1746" t="str">
            <v>EURIPIDES PAREDES MONTAS</v>
          </cell>
          <cell r="L1746" t="str">
            <v>URBANA</v>
          </cell>
          <cell r="M1746" t="str">
            <v>SAN PEDRO DE MACORIS</v>
          </cell>
          <cell r="N1746" t="str">
            <v>23</v>
          </cell>
          <cell r="O1746" t="str">
            <v>SAN PEDRO DE MACORÍS</v>
          </cell>
          <cell r="P1746" t="str">
            <v>2301</v>
          </cell>
          <cell r="Q1746" t="str">
            <v>SAN PEDRO DE MACORÍS</v>
          </cell>
          <cell r="R1746" t="str">
            <v>01</v>
          </cell>
          <cell r="S1746" t="str">
            <v>SAN PEDRO DE MACORÍS (ZONA URBANA)</v>
          </cell>
          <cell r="T1746" t="str">
            <v>01</v>
          </cell>
          <cell r="U1746" t="str">
            <v>MÉXICO</v>
          </cell>
          <cell r="V1746" t="str">
            <v>004</v>
          </cell>
          <cell r="W1746" t="str">
            <v>18.470301</v>
          </cell>
          <cell r="X1746" t="str">
            <v>-69.309233</v>
          </cell>
        </row>
        <row r="1747">
          <cell r="A1747" t="str">
            <v>12550</v>
          </cell>
          <cell r="B1747" t="str">
            <v>05 - SAN PEDRO DE MACORIS</v>
          </cell>
          <cell r="C1747" t="str">
            <v>0502 - SAN PEDRO DE MACORIS OESTE</v>
          </cell>
          <cell r="D1747" t="str">
            <v>12550</v>
          </cell>
          <cell r="E1747" t="str">
            <v>FELIPE VICINI PERDOMO</v>
          </cell>
          <cell r="F1747" t="str">
            <v>NOCTURNA</v>
          </cell>
          <cell r="G1747" t="str">
            <v>BASICA DE ADULTOS</v>
          </cell>
          <cell r="H1747" t="str">
            <v>PUBLICO</v>
          </cell>
          <cell r="I1747" t="str">
            <v>Autorizado</v>
          </cell>
          <cell r="J1747" t="str">
            <v>23010219</v>
          </cell>
          <cell r="K1747" t="str">
            <v>FELIPE VICINI PERDOMO - INGENIO CRISTOBAL COLON</v>
          </cell>
          <cell r="L1747" t="str">
            <v>RURAL</v>
          </cell>
          <cell r="M1747" t="str">
            <v>SAN PEDRO DE MACORIS</v>
          </cell>
          <cell r="N1747" t="str">
            <v>23</v>
          </cell>
          <cell r="O1747" t="str">
            <v>SAN PEDRO DE MACORÍS</v>
          </cell>
          <cell r="P1747" t="str">
            <v>2301</v>
          </cell>
          <cell r="Q1747" t="str">
            <v>SAN PEDRO DE MACORÍS</v>
          </cell>
          <cell r="R1747" t="str">
            <v>01</v>
          </cell>
          <cell r="S1747" t="str">
            <v>BOCA DEL SOCO</v>
          </cell>
          <cell r="T1747" t="str">
            <v>02</v>
          </cell>
          <cell r="U1747" t="str">
            <v>INGENIO CRISTÓBAL COLÓN</v>
          </cell>
          <cell r="V1747" t="str">
            <v>026</v>
          </cell>
          <cell r="W1747" t="str">
            <v>18.4681</v>
          </cell>
          <cell r="X1747" t="str">
            <v>-69.3336</v>
          </cell>
        </row>
        <row r="1748">
          <cell r="A1748" t="str">
            <v>13041</v>
          </cell>
          <cell r="B1748" t="str">
            <v>05 - SAN PEDRO DE MACORIS</v>
          </cell>
          <cell r="C1748" t="str">
            <v>0502 - SAN PEDRO DE MACORIS OESTE</v>
          </cell>
          <cell r="D1748" t="str">
            <v>13041</v>
          </cell>
          <cell r="E1748" t="str">
            <v>CIANI SAN PEDRO DE MACORIS</v>
          </cell>
          <cell r="F1748" t="str">
            <v>JORNADA EXTENDIDA</v>
          </cell>
          <cell r="G1748" t="str">
            <v>INICIAL</v>
          </cell>
          <cell r="H1748" t="str">
            <v>PUBLICO</v>
          </cell>
          <cell r="I1748" t="str">
            <v>Autorizado</v>
          </cell>
          <cell r="J1748" t="str">
            <v>23011985</v>
          </cell>
          <cell r="K1748" t="str">
            <v>CIANI SAN PEDRO DE MACORIS</v>
          </cell>
          <cell r="L1748" t="str">
            <v>URBANA</v>
          </cell>
          <cell r="M1748" t="str">
            <v>SAN PEDRO DE MACORIS</v>
          </cell>
          <cell r="N1748" t="str">
            <v>23</v>
          </cell>
          <cell r="O1748" t="str">
            <v>SAN PEDRO DE MACORÍS</v>
          </cell>
          <cell r="P1748" t="str">
            <v>2301</v>
          </cell>
          <cell r="Q1748" t="str">
            <v>SAN PEDRO DE MACORÍS</v>
          </cell>
          <cell r="R1748" t="str">
            <v>01</v>
          </cell>
          <cell r="S1748" t="str">
            <v>SAN PEDRO DE MACORÍS (ZONA URBANA)</v>
          </cell>
          <cell r="T1748" t="str">
            <v>01</v>
          </cell>
          <cell r="U1748" t="str">
            <v>CENTRO DE LA CIUDAD</v>
          </cell>
          <cell r="V1748" t="str">
            <v>007</v>
          </cell>
          <cell r="W1748" t="str">
            <v/>
          </cell>
          <cell r="X1748" t="str">
            <v/>
          </cell>
        </row>
        <row r="1749">
          <cell r="A1749" t="str">
            <v>13187</v>
          </cell>
          <cell r="B1749" t="str">
            <v>05 - SAN PEDRO DE MACORIS</v>
          </cell>
          <cell r="C1749" t="str">
            <v>0502 - SAN PEDRO DE MACORIS OESTE</v>
          </cell>
          <cell r="D1749" t="str">
            <v>13187</v>
          </cell>
          <cell r="E1749" t="str">
            <v>JOSE JOAQUIN PEREZ</v>
          </cell>
          <cell r="F1749" t="str">
            <v>NOCTURNA - SEMI PRESENCIAL</v>
          </cell>
          <cell r="G1749" t="str">
            <v>PREPARA</v>
          </cell>
          <cell r="H1749" t="str">
            <v>PUBLICO</v>
          </cell>
          <cell r="I1749" t="str">
            <v>Autorizado</v>
          </cell>
          <cell r="J1749" t="str">
            <v>23004515</v>
          </cell>
          <cell r="K1749" t="str">
            <v>JOSE JOAQUIN PEREZ</v>
          </cell>
          <cell r="L1749" t="str">
            <v>URBANA</v>
          </cell>
          <cell r="M1749" t="str">
            <v>SAN PEDRO DE MACORIS</v>
          </cell>
          <cell r="N1749" t="str">
            <v>23</v>
          </cell>
          <cell r="O1749" t="str">
            <v>SAN PEDRO DE MACORÍS</v>
          </cell>
          <cell r="P1749" t="str">
            <v>2301</v>
          </cell>
          <cell r="Q1749" t="str">
            <v>SAN PEDRO DE MACORÍS</v>
          </cell>
          <cell r="R1749" t="str">
            <v>01</v>
          </cell>
          <cell r="S1749" t="str">
            <v>SAN PEDRO DE MACORÍS (ZONA URBANA)</v>
          </cell>
          <cell r="T1749" t="str">
            <v>01</v>
          </cell>
          <cell r="U1749" t="str">
            <v>LOS MAESTROS</v>
          </cell>
          <cell r="V1749" t="str">
            <v>018</v>
          </cell>
          <cell r="W1749" t="str">
            <v>18.4578</v>
          </cell>
          <cell r="X1749" t="str">
            <v>-69.3021</v>
          </cell>
        </row>
        <row r="1750">
          <cell r="A1750" t="str">
            <v>13260</v>
          </cell>
          <cell r="B1750" t="str">
            <v>05 - SAN PEDRO DE MACORIS</v>
          </cell>
          <cell r="C1750" t="str">
            <v>0502 - SAN PEDRO DE MACORIS OESTE</v>
          </cell>
          <cell r="D1750" t="str">
            <v>13260</v>
          </cell>
          <cell r="E1750" t="str">
            <v>MARIA DE LA PAZ DEL PROYECTO ESPERANZA</v>
          </cell>
          <cell r="F1750" t="str">
            <v>MATUTINA - VESPERTINA</v>
          </cell>
          <cell r="G1750" t="str">
            <v>INICIAL - PRIMARIO - SECUNDARIO</v>
          </cell>
          <cell r="H1750" t="str">
            <v>SEMIOFICIAL</v>
          </cell>
          <cell r="I1750" t="str">
            <v>Autorizado</v>
          </cell>
          <cell r="J1750" t="str">
            <v>23018437</v>
          </cell>
          <cell r="K1750" t="str">
            <v>MARIA DE LA PAZ DEL PROYECTO ESPERANZA</v>
          </cell>
          <cell r="L1750" t="str">
            <v>URBANA-MARGINAL</v>
          </cell>
          <cell r="M1750" t="str">
            <v>SAN PEDRO DE MACORIS</v>
          </cell>
          <cell r="N1750" t="str">
            <v>23</v>
          </cell>
          <cell r="O1750" t="str">
            <v>SAN PEDRO DE MACORÍS</v>
          </cell>
          <cell r="P1750" t="str">
            <v>2301</v>
          </cell>
          <cell r="Q1750" t="str">
            <v>SAN PEDRO DE MACORÍS</v>
          </cell>
          <cell r="R1750" t="str">
            <v>01</v>
          </cell>
          <cell r="S1750" t="str">
            <v>SAN PEDRO DE MACORÍS (ZONA URBANA)</v>
          </cell>
          <cell r="T1750" t="str">
            <v>01</v>
          </cell>
          <cell r="U1750" t="str">
            <v>VILLA ORILLA O PARAÍSO</v>
          </cell>
          <cell r="V1750" t="str">
            <v>040</v>
          </cell>
          <cell r="W1750" t="str">
            <v>18.4779</v>
          </cell>
          <cell r="X1750" t="str">
            <v>-69.3203</v>
          </cell>
        </row>
        <row r="1751">
          <cell r="A1751" t="str">
            <v>13261</v>
          </cell>
          <cell r="B1751" t="str">
            <v>05 - SAN PEDRO DE MACORIS</v>
          </cell>
          <cell r="C1751" t="str">
            <v>0502 - SAN PEDRO DE MACORIS OESTE</v>
          </cell>
          <cell r="D1751" t="str">
            <v>13261</v>
          </cell>
          <cell r="E1751" t="str">
            <v>SANTA MARIA DEL PROYECTO ESPERANZA</v>
          </cell>
          <cell r="F1751" t="str">
            <v>MATUTINA - VESPERTINA</v>
          </cell>
          <cell r="G1751" t="str">
            <v>INICIAL - PRIMARIO - SECUNDARIO</v>
          </cell>
          <cell r="H1751" t="str">
            <v>PUBLICO</v>
          </cell>
          <cell r="I1751" t="str">
            <v>Autorizado</v>
          </cell>
          <cell r="J1751" t="str">
            <v>23010050</v>
          </cell>
          <cell r="K1751" t="str">
            <v>SANTA MARIA DEL PROYECTO ESPERANZA</v>
          </cell>
          <cell r="L1751" t="str">
            <v>URBANA-MARGINAL</v>
          </cell>
          <cell r="M1751" t="str">
            <v>SAN PEDRO DE MACORIS</v>
          </cell>
          <cell r="N1751" t="str">
            <v>23</v>
          </cell>
          <cell r="O1751" t="str">
            <v>SAN PEDRO DE MACORÍS</v>
          </cell>
          <cell r="P1751" t="str">
            <v>2301</v>
          </cell>
          <cell r="Q1751" t="str">
            <v>SAN PEDRO DE MACORÍS</v>
          </cell>
          <cell r="R1751" t="str">
            <v>01</v>
          </cell>
          <cell r="S1751" t="str">
            <v>SAN PEDRO DE MACORÍS (ZONA URBANA)</v>
          </cell>
          <cell r="T1751" t="str">
            <v>01</v>
          </cell>
          <cell r="U1751" t="str">
            <v>BLANCO</v>
          </cell>
          <cell r="V1751" t="str">
            <v>002</v>
          </cell>
          <cell r="W1751" t="str">
            <v>18.459924</v>
          </cell>
          <cell r="X1751" t="str">
            <v>-69.31906</v>
          </cell>
        </row>
        <row r="1752">
          <cell r="A1752" t="str">
            <v>13391</v>
          </cell>
          <cell r="B1752" t="str">
            <v>05 - SAN PEDRO DE MACORIS</v>
          </cell>
          <cell r="C1752" t="str">
            <v>0502 - SAN PEDRO DE MACORIS OESTE</v>
          </cell>
          <cell r="D1752" t="str">
            <v>13391</v>
          </cell>
          <cell r="E1752" t="str">
            <v>INGENIO ANGELINA</v>
          </cell>
          <cell r="F1752" t="str">
            <v>NOCTURNA</v>
          </cell>
          <cell r="G1752" t="str">
            <v>BASICA DE ADULTOS</v>
          </cell>
          <cell r="H1752" t="str">
            <v>PUBLICO</v>
          </cell>
          <cell r="I1752" t="str">
            <v>Autorizado</v>
          </cell>
          <cell r="J1752" t="str">
            <v>23010115</v>
          </cell>
          <cell r="K1752" t="str">
            <v>INGENIO ANGELINA</v>
          </cell>
          <cell r="L1752" t="str">
            <v>RURAL</v>
          </cell>
          <cell r="M1752" t="str">
            <v>SAN PEDRO DE MACORIS</v>
          </cell>
          <cell r="N1752" t="str">
            <v>23</v>
          </cell>
          <cell r="O1752" t="str">
            <v>SAN PEDRO DE MACORÍS</v>
          </cell>
          <cell r="P1752" t="str">
            <v>2301</v>
          </cell>
          <cell r="Q1752" t="str">
            <v>SAN PEDRO DE MACORÍS</v>
          </cell>
          <cell r="R1752" t="str">
            <v>01</v>
          </cell>
          <cell r="S1752" t="str">
            <v>BOCA DEL SOCO</v>
          </cell>
          <cell r="T1752" t="str">
            <v>02</v>
          </cell>
          <cell r="U1752" t="str">
            <v>INGENIO ANGELINA</v>
          </cell>
          <cell r="V1752" t="str">
            <v>023</v>
          </cell>
          <cell r="W1752" t="str">
            <v>18.5257</v>
          </cell>
          <cell r="X1752" t="str">
            <v>-69.3202</v>
          </cell>
        </row>
        <row r="1753">
          <cell r="A1753" t="str">
            <v>13409</v>
          </cell>
          <cell r="B1753" t="str">
            <v>05 - SAN PEDRO DE MACORIS</v>
          </cell>
          <cell r="C1753" t="str">
            <v>0502 - SAN PEDRO DE MACORIS OESTE</v>
          </cell>
          <cell r="D1753" t="str">
            <v>13409</v>
          </cell>
          <cell r="E1753" t="str">
            <v>FELIPE VICINI PERDOMO</v>
          </cell>
          <cell r="F1753" t="str">
            <v>SEMI PRESENCIAL</v>
          </cell>
          <cell r="G1753" t="str">
            <v>PREPARA</v>
          </cell>
          <cell r="H1753" t="str">
            <v>PUBLICO</v>
          </cell>
          <cell r="I1753" t="str">
            <v>Autorizado</v>
          </cell>
          <cell r="J1753" t="str">
            <v>23010219</v>
          </cell>
          <cell r="K1753" t="str">
            <v>FELIPE VICINI PERDOMO - INGENIO CRISTOBAL COLON</v>
          </cell>
          <cell r="L1753" t="str">
            <v>RURAL</v>
          </cell>
          <cell r="M1753" t="str">
            <v>SAN PEDRO DE MACORIS</v>
          </cell>
          <cell r="N1753" t="str">
            <v>23</v>
          </cell>
          <cell r="O1753" t="str">
            <v>SAN PEDRO DE MACORÍS</v>
          </cell>
          <cell r="P1753" t="str">
            <v>2301</v>
          </cell>
          <cell r="Q1753" t="str">
            <v>SAN PEDRO DE MACORÍS</v>
          </cell>
          <cell r="R1753" t="str">
            <v>01</v>
          </cell>
          <cell r="S1753" t="str">
            <v>BOCA DEL SOCO</v>
          </cell>
          <cell r="T1753" t="str">
            <v>02</v>
          </cell>
          <cell r="U1753" t="str">
            <v>INGENIO CRISTÓBAL COLÓN</v>
          </cell>
          <cell r="V1753" t="str">
            <v>026</v>
          </cell>
          <cell r="W1753" t="str">
            <v>18.4681</v>
          </cell>
          <cell r="X1753" t="str">
            <v>-69.3336</v>
          </cell>
        </row>
        <row r="1754">
          <cell r="A1754" t="str">
            <v>13908</v>
          </cell>
          <cell r="B1754" t="str">
            <v>05 - SAN PEDRO DE MACORIS</v>
          </cell>
          <cell r="C1754" t="str">
            <v>0502 - SAN PEDRO DE MACORIS OESTE</v>
          </cell>
          <cell r="D1754" t="str">
            <v>13908</v>
          </cell>
          <cell r="E1754" t="str">
            <v>DON PEDRO MIR</v>
          </cell>
          <cell r="F1754" t="str">
            <v>JORNADA EXTENDIDA</v>
          </cell>
          <cell r="G1754" t="str">
            <v>SECUNDARIO</v>
          </cell>
          <cell r="H1754" t="str">
            <v>PUBLICO</v>
          </cell>
          <cell r="I1754" t="str">
            <v>Autorizado</v>
          </cell>
          <cell r="J1754" t="str">
            <v>23019188</v>
          </cell>
          <cell r="K1754" t="str">
            <v>DON PEDRO MIR</v>
          </cell>
          <cell r="L1754" t="str">
            <v>URBANA</v>
          </cell>
          <cell r="M1754" t="str">
            <v>SAN PEDRO DE MACORIS</v>
          </cell>
          <cell r="N1754" t="str">
            <v>23</v>
          </cell>
          <cell r="O1754" t="str">
            <v>SAN PEDRO DE MACORÍS</v>
          </cell>
          <cell r="P1754" t="str">
            <v>2301</v>
          </cell>
          <cell r="Q1754" t="str">
            <v>SAN PEDRO DE MACORÍS</v>
          </cell>
          <cell r="R1754" t="str">
            <v>01</v>
          </cell>
          <cell r="S1754" t="str">
            <v>SAN PEDRO DE MACORÍS (ZONA URBANA)</v>
          </cell>
          <cell r="T1754" t="str">
            <v>01</v>
          </cell>
          <cell r="U1754" t="str">
            <v>MIRAMAR</v>
          </cell>
          <cell r="V1754" t="str">
            <v>039</v>
          </cell>
          <cell r="W1754" t="str">
            <v/>
          </cell>
          <cell r="X1754" t="str">
            <v/>
          </cell>
        </row>
        <row r="1755">
          <cell r="A1755" t="str">
            <v>13951</v>
          </cell>
          <cell r="B1755" t="str">
            <v>05 - SAN PEDRO DE MACORIS</v>
          </cell>
          <cell r="C1755" t="str">
            <v>0502 - SAN PEDRO DE MACORIS OESTE</v>
          </cell>
          <cell r="D1755" t="str">
            <v>13951</v>
          </cell>
          <cell r="E1755" t="str">
            <v>PEDRO LUIS SANTANA COROMINAS</v>
          </cell>
          <cell r="F1755" t="str">
            <v>SEMI PRESENCIAL</v>
          </cell>
          <cell r="G1755" t="str">
            <v>PREPARA</v>
          </cell>
          <cell r="H1755" t="str">
            <v>PUBLICO</v>
          </cell>
          <cell r="I1755" t="str">
            <v>Autorizado</v>
          </cell>
          <cell r="J1755" t="str">
            <v>23010541</v>
          </cell>
          <cell r="K1755" t="str">
            <v>PEDRO LUIS SANTANA COROMINAS</v>
          </cell>
          <cell r="L1755" t="str">
            <v>RURAL</v>
          </cell>
          <cell r="M1755" t="str">
            <v>SAN PEDRO DE MACORIS</v>
          </cell>
          <cell r="N1755" t="str">
            <v>23</v>
          </cell>
          <cell r="O1755" t="str">
            <v>SAN PEDRO DE MACORÍS</v>
          </cell>
          <cell r="P1755" t="str">
            <v>2301</v>
          </cell>
          <cell r="Q1755" t="str">
            <v>SAN PEDRO DE MACORÍS</v>
          </cell>
          <cell r="R1755" t="str">
            <v>01</v>
          </cell>
          <cell r="S1755" t="str">
            <v>BOCA DEL SOCO</v>
          </cell>
          <cell r="T1755" t="str">
            <v>02</v>
          </cell>
          <cell r="U1755" t="str">
            <v>BOCA DEL SOCO</v>
          </cell>
          <cell r="V1755" t="str">
            <v>018</v>
          </cell>
          <cell r="W1755" t="str">
            <v>18.529</v>
          </cell>
          <cell r="X1755" t="str">
            <v>-69.3218</v>
          </cell>
        </row>
        <row r="1756">
          <cell r="A1756" t="str">
            <v>14140</v>
          </cell>
          <cell r="B1756" t="str">
            <v>05 - SAN PEDRO DE MACORIS</v>
          </cell>
          <cell r="C1756" t="str">
            <v>0502 - SAN PEDRO DE MACORIS OESTE</v>
          </cell>
          <cell r="D1756" t="str">
            <v>14140</v>
          </cell>
          <cell r="E1756" t="str">
            <v>DON PEDRO MIR</v>
          </cell>
          <cell r="F1756" t="str">
            <v>SEMI PRESENCIAL</v>
          </cell>
          <cell r="G1756" t="str">
            <v>PREPARA</v>
          </cell>
          <cell r="H1756" t="str">
            <v>PUBLICO</v>
          </cell>
          <cell r="I1756" t="str">
            <v>Autorizado</v>
          </cell>
          <cell r="J1756" t="str">
            <v>23019188</v>
          </cell>
          <cell r="K1756" t="str">
            <v>DON PEDRO MIR</v>
          </cell>
          <cell r="L1756" t="str">
            <v>URBANA</v>
          </cell>
          <cell r="M1756" t="str">
            <v>SAN PEDRO DE MACORIS</v>
          </cell>
          <cell r="N1756" t="str">
            <v>23</v>
          </cell>
          <cell r="O1756" t="str">
            <v>SAN PEDRO DE MACORÍS</v>
          </cell>
          <cell r="P1756" t="str">
            <v>2301</v>
          </cell>
          <cell r="Q1756" t="str">
            <v>SAN PEDRO DE MACORÍS</v>
          </cell>
          <cell r="R1756" t="str">
            <v>01</v>
          </cell>
          <cell r="S1756" t="str">
            <v>SAN PEDRO DE MACORÍS (ZONA URBANA)</v>
          </cell>
          <cell r="T1756" t="str">
            <v>01</v>
          </cell>
          <cell r="U1756" t="str">
            <v>MIRAMAR</v>
          </cell>
          <cell r="V1756" t="str">
            <v>039</v>
          </cell>
          <cell r="W1756" t="str">
            <v/>
          </cell>
          <cell r="X1756" t="str">
            <v/>
          </cell>
        </row>
        <row r="1757">
          <cell r="A1757" t="str">
            <v>14251</v>
          </cell>
          <cell r="B1757" t="str">
            <v>05 - SAN PEDRO DE MACORIS</v>
          </cell>
          <cell r="C1757" t="str">
            <v>0502 - SAN PEDRO DE MACORIS OESTE</v>
          </cell>
          <cell r="D1757" t="str">
            <v>14251</v>
          </cell>
          <cell r="E1757" t="str">
            <v>CARMEN NATALIA MARTINEZ BONILLA</v>
          </cell>
          <cell r="F1757" t="str">
            <v>JORNADA EXTENDIDA</v>
          </cell>
          <cell r="G1757" t="str">
            <v>INICIAL - PRIMARIO - SECUNDARIO</v>
          </cell>
          <cell r="H1757" t="str">
            <v>PUBLICO</v>
          </cell>
          <cell r="I1757" t="str">
            <v>Autorizado</v>
          </cell>
          <cell r="J1757" t="str">
            <v>23015313</v>
          </cell>
          <cell r="K1757" t="str">
            <v>CARMEN NATALIA MARTINEZ BONILLA</v>
          </cell>
          <cell r="L1757" t="str">
            <v>URBANA-MARGINAL</v>
          </cell>
          <cell r="M1757" t="str">
            <v>SAN PEDRO DE MACORIS</v>
          </cell>
          <cell r="N1757" t="str">
            <v>23</v>
          </cell>
          <cell r="O1757" t="str">
            <v>SAN PEDRO DE MACORÍS</v>
          </cell>
          <cell r="P1757" t="str">
            <v>2301</v>
          </cell>
          <cell r="Q1757" t="str">
            <v>SAN PEDRO DE MACORÍS</v>
          </cell>
          <cell r="R1757" t="str">
            <v>01</v>
          </cell>
          <cell r="S1757" t="str">
            <v>SAN PEDRO DE MACORÍS (ZONA URBANA)</v>
          </cell>
          <cell r="T1757" t="str">
            <v>01</v>
          </cell>
          <cell r="U1757" t="str">
            <v>FILIPINAS</v>
          </cell>
          <cell r="V1757" t="str">
            <v>011</v>
          </cell>
          <cell r="W1757" t="str">
            <v>18.442944</v>
          </cell>
          <cell r="X1757" t="str">
            <v>-69.296443</v>
          </cell>
        </row>
        <row r="1758">
          <cell r="A1758" t="str">
            <v>14268</v>
          </cell>
          <cell r="B1758" t="str">
            <v>05 - SAN PEDRO DE MACORIS</v>
          </cell>
          <cell r="C1758" t="str">
            <v>0502 - SAN PEDRO DE MACORIS OESTE</v>
          </cell>
          <cell r="D1758" t="str">
            <v>14268</v>
          </cell>
          <cell r="E1758" t="str">
            <v>NORGE WILLIAM BOTELLO FERNANDEZ</v>
          </cell>
          <cell r="F1758" t="str">
            <v>JORNADA EXTENDIDA</v>
          </cell>
          <cell r="G1758" t="str">
            <v>INICIAL - PRIMARIO - SECUNDARIO</v>
          </cell>
          <cell r="H1758" t="str">
            <v>PUBLICO</v>
          </cell>
          <cell r="I1758" t="str">
            <v>Autorizado</v>
          </cell>
          <cell r="J1758" t="str">
            <v>23010634</v>
          </cell>
          <cell r="K1758" t="str">
            <v>NORGE WILLIAM BOTELLO FERNANDEZ</v>
          </cell>
          <cell r="L1758" t="str">
            <v>URBANA</v>
          </cell>
          <cell r="M1758" t="str">
            <v>SAN PEDRO DE MACORIS</v>
          </cell>
          <cell r="N1758" t="str">
            <v>23</v>
          </cell>
          <cell r="O1758" t="str">
            <v>SAN PEDRO DE MACORÍS</v>
          </cell>
          <cell r="P1758" t="str">
            <v>2301</v>
          </cell>
          <cell r="Q1758" t="str">
            <v>SAN PEDRO DE MACORÍS</v>
          </cell>
          <cell r="R1758" t="str">
            <v>01</v>
          </cell>
          <cell r="S1758" t="str">
            <v>SAN PEDRO DE MACORÍS (ZONA URBANA)</v>
          </cell>
          <cell r="T1758" t="str">
            <v>01</v>
          </cell>
          <cell r="U1758" t="str">
            <v>PUNTA GARZA</v>
          </cell>
          <cell r="V1758" t="str">
            <v>043</v>
          </cell>
          <cell r="W1758" t="str">
            <v>18.4742</v>
          </cell>
          <cell r="X1758" t="str">
            <v>-69.3163</v>
          </cell>
        </row>
        <row r="1759">
          <cell r="A1759" t="str">
            <v>14516</v>
          </cell>
          <cell r="B1759" t="str">
            <v>05 - SAN PEDRO DE MACORIS</v>
          </cell>
          <cell r="C1759" t="str">
            <v>0502 - SAN PEDRO DE MACORIS OESTE</v>
          </cell>
          <cell r="D1759" t="str">
            <v>14516</v>
          </cell>
          <cell r="E1759" t="str">
            <v>PUNTA DE GARZA</v>
          </cell>
          <cell r="F1759" t="str">
            <v>SEMI PRESENCIAL</v>
          </cell>
          <cell r="G1759" t="str">
            <v>PREPARA</v>
          </cell>
          <cell r="H1759" t="str">
            <v>PUBLICO</v>
          </cell>
          <cell r="I1759" t="str">
            <v>Autorizado</v>
          </cell>
          <cell r="J1759" t="str">
            <v>23010917</v>
          </cell>
          <cell r="K1759" t="str">
            <v>PUNTA DE GARZA</v>
          </cell>
          <cell r="L1759" t="str">
            <v>URBANA</v>
          </cell>
          <cell r="M1759" t="str">
            <v>SAN PEDRO DE MACORIS</v>
          </cell>
          <cell r="N1759" t="str">
            <v>23</v>
          </cell>
          <cell r="O1759" t="str">
            <v>SAN PEDRO DE MACORÍS</v>
          </cell>
          <cell r="P1759" t="str">
            <v>2301</v>
          </cell>
          <cell r="Q1759" t="str">
            <v>SAN PEDRO DE MACORÍS</v>
          </cell>
          <cell r="R1759" t="str">
            <v>01</v>
          </cell>
          <cell r="S1759" t="str">
            <v>BOCA DEL SOCO</v>
          </cell>
          <cell r="T1759" t="str">
            <v>02</v>
          </cell>
          <cell r="U1759" t="str">
            <v>PUNTA DE GARZA</v>
          </cell>
          <cell r="V1759" t="str">
            <v>022</v>
          </cell>
          <cell r="W1759" t="str">
            <v>18.4709</v>
          </cell>
          <cell r="X1759" t="str">
            <v>-69.32</v>
          </cell>
        </row>
        <row r="1760">
          <cell r="A1760" t="str">
            <v>15049</v>
          </cell>
          <cell r="B1760" t="str">
            <v>05 - SAN PEDRO DE MACORIS</v>
          </cell>
          <cell r="C1760" t="str">
            <v>0502 - SAN PEDRO DE MACORIS OESTE</v>
          </cell>
          <cell r="D1760" t="str">
            <v>15049</v>
          </cell>
          <cell r="E1760" t="str">
            <v>CAIPI - EL BRISAL SAN PEDRO DE MACORIS</v>
          </cell>
          <cell r="F1760" t="str">
            <v>JORNADA EXTENDIDA</v>
          </cell>
          <cell r="G1760" t="str">
            <v>INICIAL</v>
          </cell>
          <cell r="H1760" t="str">
            <v>PUBLICO</v>
          </cell>
          <cell r="I1760" t="str">
            <v>Autorizado</v>
          </cell>
          <cell r="J1760" t="str">
            <v>23010557</v>
          </cell>
          <cell r="K1760" t="str">
            <v>CAIPI - EL BRISAL</v>
          </cell>
          <cell r="L1760" t="str">
            <v>URBANA</v>
          </cell>
          <cell r="M1760" t="str">
            <v>SAN PEDRO DE MACORIS</v>
          </cell>
          <cell r="N1760" t="str">
            <v>23</v>
          </cell>
          <cell r="O1760" t="str">
            <v>SAN PEDRO DE MACORÍS</v>
          </cell>
          <cell r="P1760" t="str">
            <v>2301</v>
          </cell>
          <cell r="Q1760" t="str">
            <v>SAN PEDRO DE MACORÍS</v>
          </cell>
          <cell r="R1760" t="str">
            <v>01</v>
          </cell>
          <cell r="S1760" t="str">
            <v>SAN PEDRO DE MACORÍS (ZONA URBANA)</v>
          </cell>
          <cell r="T1760" t="str">
            <v>01</v>
          </cell>
          <cell r="U1760" t="str">
            <v>EL BRISAL</v>
          </cell>
          <cell r="V1760" t="str">
            <v>075</v>
          </cell>
          <cell r="W1760" t="str">
            <v>18.473748</v>
          </cell>
          <cell r="X1760" t="str">
            <v>-69.315513</v>
          </cell>
        </row>
        <row r="1761">
          <cell r="A1761" t="str">
            <v>15616</v>
          </cell>
          <cell r="B1761" t="str">
            <v>05 - SAN PEDRO DE MACORIS</v>
          </cell>
          <cell r="C1761" t="str">
            <v>0502 - SAN PEDRO DE MACORIS OESTE</v>
          </cell>
          <cell r="D1761" t="str">
            <v>15616</v>
          </cell>
          <cell r="E1761" t="str">
            <v>ENEROLISA LINARES</v>
          </cell>
          <cell r="F1761" t="str">
            <v>JORNADA EXTENDIDA</v>
          </cell>
          <cell r="G1761" t="str">
            <v>INICIAL - PRIMARIO - SECUNDARIO</v>
          </cell>
          <cell r="H1761" t="str">
            <v>PUBLICO</v>
          </cell>
          <cell r="I1761" t="str">
            <v>Autorizado</v>
          </cell>
          <cell r="J1761" t="str">
            <v>23065546</v>
          </cell>
          <cell r="K1761" t="str">
            <v>ENEROLISA LINARES</v>
          </cell>
          <cell r="L1761" t="str">
            <v>URBANA</v>
          </cell>
          <cell r="M1761" t="str">
            <v>SAN PEDRO DE MACORIS</v>
          </cell>
          <cell r="N1761" t="str">
            <v>23</v>
          </cell>
          <cell r="O1761" t="str">
            <v>GUAYACANES</v>
          </cell>
          <cell r="P1761" t="str">
            <v>2306</v>
          </cell>
          <cell r="Q1761" t="str">
            <v>GUAYACANES</v>
          </cell>
          <cell r="R1761" t="str">
            <v>01</v>
          </cell>
          <cell r="S1761" t="str">
            <v>EL CONUCO</v>
          </cell>
          <cell r="T1761" t="str">
            <v>02</v>
          </cell>
          <cell r="U1761" t="str">
            <v>CIUDAD CARIBE</v>
          </cell>
          <cell r="V1761" t="str">
            <v>013</v>
          </cell>
          <cell r="W1761" t="str">
            <v>18.444414</v>
          </cell>
          <cell r="X1761" t="str">
            <v>-69.434523</v>
          </cell>
        </row>
        <row r="1762">
          <cell r="A1762" t="str">
            <v>01729</v>
          </cell>
          <cell r="B1762" t="str">
            <v>05 - SAN PEDRO DE MACORIS</v>
          </cell>
          <cell r="C1762" t="str">
            <v>0503 - LA ROMANA</v>
          </cell>
          <cell r="D1762" t="str">
            <v>01729</v>
          </cell>
          <cell r="E1762" t="str">
            <v>SALOME UREÑA</v>
          </cell>
          <cell r="F1762" t="str">
            <v>MATUTINA - VESPERTINA</v>
          </cell>
          <cell r="G1762" t="str">
            <v>INICIAL - PRIMARIO - SECUNDARIO</v>
          </cell>
          <cell r="H1762" t="str">
            <v>PUBLICO</v>
          </cell>
          <cell r="I1762" t="str">
            <v>Autorizado</v>
          </cell>
          <cell r="J1762" t="str">
            <v>12002229</v>
          </cell>
          <cell r="K1762" t="str">
            <v>SALOME UREÑA</v>
          </cell>
          <cell r="L1762" t="str">
            <v>URBANA</v>
          </cell>
          <cell r="M1762" t="str">
            <v>LA ROMANA</v>
          </cell>
          <cell r="N1762" t="str">
            <v>12</v>
          </cell>
          <cell r="O1762" t="str">
            <v>LA ROMANA</v>
          </cell>
          <cell r="P1762" t="str">
            <v>1201</v>
          </cell>
          <cell r="Q1762" t="str">
            <v>LA ROMANA</v>
          </cell>
          <cell r="R1762" t="str">
            <v>01</v>
          </cell>
          <cell r="S1762" t="str">
            <v>LA ROMANA (ZONA URBANA)</v>
          </cell>
          <cell r="T1762" t="str">
            <v>01</v>
          </cell>
          <cell r="U1762" t="str">
            <v>VILLA VERDE</v>
          </cell>
          <cell r="V1762" t="str">
            <v>005</v>
          </cell>
          <cell r="W1762" t="str">
            <v>18.441692</v>
          </cell>
          <cell r="X1762" t="str">
            <v>-68.970179</v>
          </cell>
        </row>
        <row r="1763">
          <cell r="A1763" t="str">
            <v>01730</v>
          </cell>
          <cell r="B1763" t="str">
            <v>05 - SAN PEDRO DE MACORIS</v>
          </cell>
          <cell r="C1763" t="str">
            <v>0503 - LA ROMANA</v>
          </cell>
          <cell r="D1763" t="str">
            <v>01730</v>
          </cell>
          <cell r="E1763" t="str">
            <v>ESCUELA DE EDUCACION ESPECIAL PADRE CAVALOTTO</v>
          </cell>
          <cell r="F1763" t="str">
            <v>JORNADA EXTENDIDA</v>
          </cell>
          <cell r="G1763" t="str">
            <v>INICIAL - PRIMARIO</v>
          </cell>
          <cell r="H1763" t="str">
            <v>PUBLICO</v>
          </cell>
          <cell r="I1763" t="str">
            <v>Autorizado</v>
          </cell>
          <cell r="J1763" t="str">
            <v>12002414</v>
          </cell>
          <cell r="K1763" t="str">
            <v>EDUCACION ESPECIAL</v>
          </cell>
          <cell r="L1763" t="str">
            <v>URBANA</v>
          </cell>
          <cell r="M1763" t="str">
            <v>LA ROMANA</v>
          </cell>
          <cell r="N1763" t="str">
            <v>12</v>
          </cell>
          <cell r="O1763" t="str">
            <v>LA ROMANA</v>
          </cell>
          <cell r="P1763" t="str">
            <v>1201</v>
          </cell>
          <cell r="Q1763" t="str">
            <v>LA ROMANA</v>
          </cell>
          <cell r="R1763" t="str">
            <v>01</v>
          </cell>
          <cell r="S1763" t="str">
            <v>LA ROMANA (ZONA URBANA)</v>
          </cell>
          <cell r="T1763" t="str">
            <v>01</v>
          </cell>
          <cell r="U1763" t="str">
            <v>VILLA VERDE</v>
          </cell>
          <cell r="V1763" t="str">
            <v>005</v>
          </cell>
          <cell r="W1763" t="str">
            <v>18.4401</v>
          </cell>
          <cell r="X1763" t="str">
            <v>-68.9734</v>
          </cell>
        </row>
        <row r="1764">
          <cell r="A1764" t="str">
            <v>01731</v>
          </cell>
          <cell r="B1764" t="str">
            <v>05 - SAN PEDRO DE MACORIS</v>
          </cell>
          <cell r="C1764" t="str">
            <v>0503 - LA ROMANA</v>
          </cell>
          <cell r="D1764" t="str">
            <v>01731</v>
          </cell>
          <cell r="E1764" t="str">
            <v>ROGER GATWARD</v>
          </cell>
          <cell r="F1764" t="str">
            <v>MATUTINA - VESPERTINA</v>
          </cell>
          <cell r="G1764" t="str">
            <v>INICIAL - PRIMARIO</v>
          </cell>
          <cell r="H1764" t="str">
            <v>PUBLICO</v>
          </cell>
          <cell r="I1764" t="str">
            <v>Autorizado</v>
          </cell>
          <cell r="J1764" t="str">
            <v>12002518</v>
          </cell>
          <cell r="K1764" t="str">
            <v>ROGER GATWARD</v>
          </cell>
          <cell r="L1764" t="str">
            <v>URBANA</v>
          </cell>
          <cell r="M1764" t="str">
            <v>LA ROMANA</v>
          </cell>
          <cell r="N1764" t="str">
            <v>12</v>
          </cell>
          <cell r="O1764" t="str">
            <v>LA ROMANA</v>
          </cell>
          <cell r="P1764" t="str">
            <v>1201</v>
          </cell>
          <cell r="Q1764" t="str">
            <v>LA ROMANA</v>
          </cell>
          <cell r="R1764" t="str">
            <v>01</v>
          </cell>
          <cell r="S1764" t="str">
            <v>LA ROMANA (ZONA URBANA)</v>
          </cell>
          <cell r="T1764" t="str">
            <v>01</v>
          </cell>
          <cell r="U1764" t="str">
            <v>VILLA VERDE</v>
          </cell>
          <cell r="V1764" t="str">
            <v>005</v>
          </cell>
          <cell r="W1764" t="str">
            <v>18.4385</v>
          </cell>
          <cell r="X1764" t="str">
            <v>-68.9781</v>
          </cell>
        </row>
        <row r="1765">
          <cell r="A1765" t="str">
            <v>01732</v>
          </cell>
          <cell r="B1765" t="str">
            <v>05 - SAN PEDRO DE MACORIS</v>
          </cell>
          <cell r="C1765" t="str">
            <v>0503 - LA ROMANA</v>
          </cell>
          <cell r="D1765" t="str">
            <v>01732</v>
          </cell>
          <cell r="E1765" t="str">
            <v>MERCEDES LAURA AGUIAR</v>
          </cell>
          <cell r="F1765" t="str">
            <v>MATUTINA - VESPERTINA</v>
          </cell>
          <cell r="G1765" t="str">
            <v>INICIAL - PRIMARIO - SECUNDARIO</v>
          </cell>
          <cell r="H1765" t="str">
            <v>PUBLICO</v>
          </cell>
          <cell r="I1765" t="str">
            <v>Autorizado</v>
          </cell>
          <cell r="J1765" t="str">
            <v>12004125</v>
          </cell>
          <cell r="K1765" t="str">
            <v>MERCEDES LAURA AGUIAR</v>
          </cell>
          <cell r="L1765" t="str">
            <v>URBANA</v>
          </cell>
          <cell r="M1765" t="str">
            <v>LA ROMANA</v>
          </cell>
          <cell r="N1765" t="str">
            <v>12</v>
          </cell>
          <cell r="O1765" t="str">
            <v>LA ROMANA</v>
          </cell>
          <cell r="P1765" t="str">
            <v>1201</v>
          </cell>
          <cell r="Q1765" t="str">
            <v>LA ROMANA</v>
          </cell>
          <cell r="R1765" t="str">
            <v>01</v>
          </cell>
          <cell r="S1765" t="str">
            <v>LA ROMANA (ZONA URBANA)</v>
          </cell>
          <cell r="T1765" t="str">
            <v>01</v>
          </cell>
          <cell r="U1765" t="str">
            <v>CENTRO DE LA CIUDAD</v>
          </cell>
          <cell r="V1765" t="str">
            <v>017</v>
          </cell>
          <cell r="W1765" t="str">
            <v>18.4262</v>
          </cell>
          <cell r="X1765" t="str">
            <v>-68.9703</v>
          </cell>
        </row>
        <row r="1766">
          <cell r="A1766" t="str">
            <v>01733</v>
          </cell>
          <cell r="B1766" t="str">
            <v>05 - SAN PEDRO DE MACORIS</v>
          </cell>
          <cell r="C1766" t="str">
            <v>0503 - LA ROMANA</v>
          </cell>
          <cell r="D1766" t="str">
            <v>01733</v>
          </cell>
          <cell r="E1766" t="str">
            <v>CRISTO REY</v>
          </cell>
          <cell r="F1766" t="str">
            <v>JORNADA EXTENDIDA</v>
          </cell>
          <cell r="G1766" t="str">
            <v>INICIAL - PRIMARIO - SECUNDARIO</v>
          </cell>
          <cell r="H1766" t="str">
            <v>PUBLICO</v>
          </cell>
          <cell r="I1766" t="str">
            <v>Autorizado</v>
          </cell>
          <cell r="J1766" t="str">
            <v>12007117</v>
          </cell>
          <cell r="K1766" t="str">
            <v>CRISTO REY</v>
          </cell>
          <cell r="L1766" t="str">
            <v>URBANA</v>
          </cell>
          <cell r="M1766" t="str">
            <v>LA ROMANA</v>
          </cell>
          <cell r="N1766" t="str">
            <v>12</v>
          </cell>
          <cell r="O1766" t="str">
            <v>LA ROMANA</v>
          </cell>
          <cell r="P1766" t="str">
            <v>1201</v>
          </cell>
          <cell r="Q1766" t="str">
            <v>LA ROMANA</v>
          </cell>
          <cell r="R1766" t="str">
            <v>01</v>
          </cell>
          <cell r="S1766" t="str">
            <v>LA ROMANA (ZONA URBANA)</v>
          </cell>
          <cell r="T1766" t="str">
            <v>01</v>
          </cell>
          <cell r="U1766" t="str">
            <v>SAVICA</v>
          </cell>
          <cell r="V1766" t="str">
            <v>025</v>
          </cell>
          <cell r="W1766" t="str">
            <v>18.418073</v>
          </cell>
          <cell r="X1766" t="str">
            <v>-68.977288</v>
          </cell>
        </row>
        <row r="1767">
          <cell r="A1767" t="str">
            <v>01734</v>
          </cell>
          <cell r="B1767" t="str">
            <v>05 - SAN PEDRO DE MACORIS</v>
          </cell>
          <cell r="C1767" t="str">
            <v>0503 - LA ROMANA</v>
          </cell>
          <cell r="D1767" t="str">
            <v>01734</v>
          </cell>
          <cell r="E1767" t="str">
            <v>BATEY CENTRAL</v>
          </cell>
          <cell r="F1767" t="str">
            <v>JORNADA EXTENDIDA</v>
          </cell>
          <cell r="G1767" t="str">
            <v>INICIAL - PRIMARIO</v>
          </cell>
          <cell r="H1767" t="str">
            <v>PUBLICO</v>
          </cell>
          <cell r="I1767" t="str">
            <v>Autorizado</v>
          </cell>
          <cell r="J1767" t="str">
            <v>12007919</v>
          </cell>
          <cell r="K1767" t="str">
            <v>BATEY CENTRAL</v>
          </cell>
          <cell r="L1767" t="str">
            <v>URBANA</v>
          </cell>
          <cell r="M1767" t="str">
            <v>LA ROMANA</v>
          </cell>
          <cell r="N1767" t="str">
            <v>12</v>
          </cell>
          <cell r="O1767" t="str">
            <v>LA ROMANA</v>
          </cell>
          <cell r="P1767" t="str">
            <v>1201</v>
          </cell>
          <cell r="Q1767" t="str">
            <v>LA ROMANA</v>
          </cell>
          <cell r="R1767" t="str">
            <v>01</v>
          </cell>
          <cell r="S1767" t="str">
            <v>LA ROMANA (ZONA URBANA)</v>
          </cell>
          <cell r="T1767" t="str">
            <v>01</v>
          </cell>
          <cell r="U1767" t="str">
            <v>CENTRAL ROMANA</v>
          </cell>
          <cell r="V1767" t="str">
            <v>016</v>
          </cell>
          <cell r="W1767" t="str">
            <v>18.416447</v>
          </cell>
          <cell r="X1767" t="str">
            <v>-68.969063</v>
          </cell>
        </row>
        <row r="1768">
          <cell r="A1768" t="str">
            <v>01735</v>
          </cell>
          <cell r="B1768" t="str">
            <v>05 - SAN PEDRO DE MACORIS</v>
          </cell>
          <cell r="C1768" t="str">
            <v>0503 - LA ROMANA</v>
          </cell>
          <cell r="D1768" t="str">
            <v>01735</v>
          </cell>
          <cell r="E1768" t="str">
            <v>BATEY CACATA</v>
          </cell>
          <cell r="F1768" t="str">
            <v>MATUTINA - VESPERTINA</v>
          </cell>
          <cell r="G1768" t="str">
            <v>INICIAL - PRIMARIO - SECUNDARIO</v>
          </cell>
          <cell r="H1768" t="str">
            <v>PUBLICO</v>
          </cell>
          <cell r="I1768" t="str">
            <v>Autorizado</v>
          </cell>
          <cell r="J1768" t="str">
            <v>12008216</v>
          </cell>
          <cell r="K1768" t="str">
            <v>BATEY CACATA</v>
          </cell>
          <cell r="L1768" t="str">
            <v>RURAL</v>
          </cell>
          <cell r="M1768" t="str">
            <v>LA ROMANA</v>
          </cell>
          <cell r="N1768" t="str">
            <v>12</v>
          </cell>
          <cell r="O1768" t="str">
            <v>LA ROMANA</v>
          </cell>
          <cell r="P1768" t="str">
            <v>1201</v>
          </cell>
          <cell r="Q1768" t="str">
            <v>LA ROMANA</v>
          </cell>
          <cell r="R1768" t="str">
            <v>01</v>
          </cell>
          <cell r="S1768" t="str">
            <v>ALETÓN</v>
          </cell>
          <cell r="T1768" t="str">
            <v>02</v>
          </cell>
          <cell r="U1768" t="str">
            <v>BATEY CACATA</v>
          </cell>
          <cell r="V1768" t="str">
            <v>007</v>
          </cell>
          <cell r="W1768" t="str">
            <v>18.4817</v>
          </cell>
          <cell r="X1768" t="str">
            <v>-68.9249</v>
          </cell>
        </row>
        <row r="1769">
          <cell r="A1769" t="str">
            <v>01737</v>
          </cell>
          <cell r="B1769" t="str">
            <v>05 - SAN PEDRO DE MACORIS</v>
          </cell>
          <cell r="C1769" t="str">
            <v>0503 - LA ROMANA</v>
          </cell>
          <cell r="D1769" t="str">
            <v>01737</v>
          </cell>
          <cell r="E1769" t="str">
            <v>KILOMETRO 14 DE CUMAYASA</v>
          </cell>
          <cell r="F1769" t="str">
            <v>JORNADA EXTENDIDA</v>
          </cell>
          <cell r="G1769" t="str">
            <v>INICIAL - PRIMARIO - SECUNDARIO</v>
          </cell>
          <cell r="H1769" t="str">
            <v>PUBLICO</v>
          </cell>
          <cell r="I1769" t="str">
            <v>Autorizado</v>
          </cell>
          <cell r="J1769" t="str">
            <v>12008810</v>
          </cell>
          <cell r="K1769" t="str">
            <v>KM. 14 DE CUMAYASA</v>
          </cell>
          <cell r="L1769" t="str">
            <v>RURAL</v>
          </cell>
          <cell r="M1769" t="str">
            <v>LA ROMANA</v>
          </cell>
          <cell r="N1769" t="str">
            <v>12</v>
          </cell>
          <cell r="O1769" t="str">
            <v>VILLA HERMOSA</v>
          </cell>
          <cell r="P1769" t="str">
            <v>1203</v>
          </cell>
          <cell r="Q1769" t="str">
            <v>CUMAYASA (D. M.)</v>
          </cell>
          <cell r="R1769" t="str">
            <v>02</v>
          </cell>
          <cell r="S1769" t="str">
            <v>CUMAYASA</v>
          </cell>
          <cell r="T1769" t="str">
            <v>02</v>
          </cell>
          <cell r="U1769" t="str">
            <v>EL 14</v>
          </cell>
          <cell r="V1769" t="str">
            <v>003</v>
          </cell>
          <cell r="W1769" t="str">
            <v>18.4462</v>
          </cell>
          <cell r="X1769" t="str">
            <v>-69.0895</v>
          </cell>
        </row>
        <row r="1770">
          <cell r="A1770" t="str">
            <v>01738</v>
          </cell>
          <cell r="B1770" t="str">
            <v>05 - SAN PEDRO DE MACORIS</v>
          </cell>
          <cell r="C1770" t="str">
            <v>0503 - LA ROMANA</v>
          </cell>
          <cell r="D1770" t="str">
            <v>01738</v>
          </cell>
          <cell r="E1770" t="str">
            <v>KILOMETRO 10  DE CUMAYASA</v>
          </cell>
          <cell r="F1770" t="str">
            <v>MATUTINA - VESPERTINA</v>
          </cell>
          <cell r="G1770" t="str">
            <v>INICIAL - PRIMARIO - SECUNDARIO</v>
          </cell>
          <cell r="H1770" t="str">
            <v>PUBLICO</v>
          </cell>
          <cell r="I1770" t="str">
            <v>Autorizado</v>
          </cell>
          <cell r="J1770" t="str">
            <v>12008914</v>
          </cell>
          <cell r="K1770" t="str">
            <v>KILOMETRO 10  DE CUMAYASA</v>
          </cell>
          <cell r="L1770" t="str">
            <v>RURAL</v>
          </cell>
          <cell r="M1770" t="str">
            <v>LA ROMANA</v>
          </cell>
          <cell r="N1770" t="str">
            <v>12</v>
          </cell>
          <cell r="O1770" t="str">
            <v>VILLA HERMOSA</v>
          </cell>
          <cell r="P1770" t="str">
            <v>1203</v>
          </cell>
          <cell r="Q1770" t="str">
            <v>CUMAYASA (D. M.)</v>
          </cell>
          <cell r="R1770" t="str">
            <v>02</v>
          </cell>
          <cell r="S1770" t="str">
            <v>CUMAYASA (ZONA URBANA)</v>
          </cell>
          <cell r="T1770" t="str">
            <v>01</v>
          </cell>
          <cell r="U1770" t="str">
            <v>RESIDENCIAL DOÑA OLGA III</v>
          </cell>
          <cell r="V1770" t="str">
            <v>005</v>
          </cell>
          <cell r="W1770" t="str">
            <v>18.438748</v>
          </cell>
          <cell r="X1770" t="str">
            <v>-69.059367</v>
          </cell>
        </row>
        <row r="1771">
          <cell r="A1771" t="str">
            <v>01739</v>
          </cell>
          <cell r="B1771" t="str">
            <v>05 - SAN PEDRO DE MACORIS</v>
          </cell>
          <cell r="C1771" t="str">
            <v>0503 - LA ROMANA</v>
          </cell>
          <cell r="D1771" t="str">
            <v>01739</v>
          </cell>
          <cell r="E1771" t="str">
            <v>HERMANAS MIRABAL</v>
          </cell>
          <cell r="F1771" t="str">
            <v>JORNADA EXTENDIDA</v>
          </cell>
          <cell r="G1771" t="str">
            <v>INICIAL - PRIMARIO - SECUNDARIO</v>
          </cell>
          <cell r="H1771" t="str">
            <v>PUBLICO</v>
          </cell>
          <cell r="I1771" t="str">
            <v>Autorizado</v>
          </cell>
          <cell r="J1771" t="str">
            <v>12009117</v>
          </cell>
          <cell r="K1771" t="str">
            <v>HERMANAS MIRABAL</v>
          </cell>
          <cell r="L1771" t="str">
            <v>RURAL</v>
          </cell>
          <cell r="M1771" t="str">
            <v>LA ROMANA</v>
          </cell>
          <cell r="N1771" t="str">
            <v>12</v>
          </cell>
          <cell r="O1771" t="str">
            <v>VILLA HERMOSA</v>
          </cell>
          <cell r="P1771" t="str">
            <v>1203</v>
          </cell>
          <cell r="Q1771" t="str">
            <v>CUMAYASA (D. M.)</v>
          </cell>
          <cell r="R1771" t="str">
            <v>02</v>
          </cell>
          <cell r="S1771" t="str">
            <v>CUMAYASA</v>
          </cell>
          <cell r="T1771" t="str">
            <v>02</v>
          </cell>
          <cell r="U1771" t="str">
            <v>CUCAMA</v>
          </cell>
          <cell r="V1771" t="str">
            <v>007</v>
          </cell>
          <cell r="W1771" t="str">
            <v>18.430171</v>
          </cell>
          <cell r="X1771" t="str">
            <v>-69.035681</v>
          </cell>
        </row>
        <row r="1772">
          <cell r="A1772" t="str">
            <v>01740</v>
          </cell>
          <cell r="B1772" t="str">
            <v>05 - SAN PEDRO DE MACORIS</v>
          </cell>
          <cell r="C1772" t="str">
            <v>0503 - LA ROMANA</v>
          </cell>
          <cell r="D1772" t="str">
            <v>01740</v>
          </cell>
          <cell r="E1772" t="str">
            <v>EVARISTO ARAUJO</v>
          </cell>
          <cell r="F1772" t="str">
            <v>MATUTINA - VESPERTINA</v>
          </cell>
          <cell r="G1772" t="str">
            <v>INICIAL - PRIMARIO - SECUNDARIO</v>
          </cell>
          <cell r="H1772" t="str">
            <v>PUBLICO</v>
          </cell>
          <cell r="I1772" t="str">
            <v>Autorizado</v>
          </cell>
          <cell r="J1772" t="str">
            <v>12009315</v>
          </cell>
          <cell r="K1772" t="str">
            <v>EVARISTO ARAUJO</v>
          </cell>
          <cell r="L1772" t="str">
            <v>URBANA</v>
          </cell>
          <cell r="M1772" t="str">
            <v>LA ROMANA</v>
          </cell>
          <cell r="N1772" t="str">
            <v>12</v>
          </cell>
          <cell r="O1772" t="str">
            <v>VILLA HERMOSA</v>
          </cell>
          <cell r="P1772" t="str">
            <v>1203</v>
          </cell>
          <cell r="Q1772" t="str">
            <v>VILLA HERMOSA</v>
          </cell>
          <cell r="R1772" t="str">
            <v>01</v>
          </cell>
          <cell r="S1772" t="str">
            <v>VILLA HERMOSA (ZONA URBANA)</v>
          </cell>
          <cell r="T1772" t="str">
            <v>01</v>
          </cell>
          <cell r="U1772" t="str">
            <v>VILLA HERMOSA</v>
          </cell>
          <cell r="V1772" t="str">
            <v>018</v>
          </cell>
          <cell r="W1772" t="str">
            <v>18.4397</v>
          </cell>
          <cell r="X1772" t="str">
            <v>-69.0168</v>
          </cell>
        </row>
        <row r="1773">
          <cell r="A1773" t="str">
            <v>01741</v>
          </cell>
          <cell r="B1773" t="str">
            <v>05 - SAN PEDRO DE MACORIS</v>
          </cell>
          <cell r="C1773" t="str">
            <v>0503 - LA ROMANA</v>
          </cell>
          <cell r="D1773" t="str">
            <v>01741</v>
          </cell>
          <cell r="E1773" t="str">
            <v>HICAYAGUA</v>
          </cell>
          <cell r="F1773" t="str">
            <v>MATUTINA - VESPERTINA</v>
          </cell>
          <cell r="G1773" t="str">
            <v>INICIAL - PRIMARIO - SECUNDARIO</v>
          </cell>
          <cell r="H1773" t="str">
            <v>PUBLICO</v>
          </cell>
          <cell r="I1773" t="str">
            <v>Autorizado</v>
          </cell>
          <cell r="J1773" t="str">
            <v>12009711</v>
          </cell>
          <cell r="K1773" t="str">
            <v>HICAYAGUA</v>
          </cell>
          <cell r="L1773" t="str">
            <v>RURAL</v>
          </cell>
          <cell r="M1773" t="str">
            <v>LA ROMANA</v>
          </cell>
          <cell r="N1773" t="str">
            <v>12</v>
          </cell>
          <cell r="O1773" t="str">
            <v>GUAYMATE</v>
          </cell>
          <cell r="P1773" t="str">
            <v>1202</v>
          </cell>
          <cell r="Q1773" t="str">
            <v>GUAYMATE</v>
          </cell>
          <cell r="R1773" t="str">
            <v>01</v>
          </cell>
          <cell r="S1773" t="str">
            <v>GUAYMATE (ZONA URBANA)</v>
          </cell>
          <cell r="T1773" t="str">
            <v>01</v>
          </cell>
          <cell r="U1773" t="str">
            <v>CENTRO DEL PUEBLO</v>
          </cell>
          <cell r="V1773" t="str">
            <v>001</v>
          </cell>
          <cell r="W1773" t="str">
            <v>18.5893</v>
          </cell>
          <cell r="X1773" t="str">
            <v>-68.9784</v>
          </cell>
        </row>
        <row r="1774">
          <cell r="A1774" t="str">
            <v>01742</v>
          </cell>
          <cell r="B1774" t="str">
            <v>05 - SAN PEDRO DE MACORIS</v>
          </cell>
          <cell r="C1774" t="str">
            <v>0503 - LA ROMANA</v>
          </cell>
          <cell r="D1774" t="str">
            <v>01742</v>
          </cell>
          <cell r="E1774" t="str">
            <v>LA PARCELA</v>
          </cell>
          <cell r="F1774" t="str">
            <v>JORNADA EXTENDIDA</v>
          </cell>
          <cell r="G1774" t="str">
            <v>INICIAL - PRIMARIO</v>
          </cell>
          <cell r="H1774" t="str">
            <v>PUBLICO</v>
          </cell>
          <cell r="I1774" t="str">
            <v>Autorizado</v>
          </cell>
          <cell r="J1774" t="str">
            <v>12009919</v>
          </cell>
          <cell r="K1774" t="str">
            <v>LA PARCELA</v>
          </cell>
          <cell r="L1774" t="str">
            <v>RURAL</v>
          </cell>
          <cell r="M1774" t="str">
            <v>LA ROMANA</v>
          </cell>
          <cell r="N1774" t="str">
            <v>12</v>
          </cell>
          <cell r="O1774" t="str">
            <v>GUAYMATE</v>
          </cell>
          <cell r="P1774" t="str">
            <v>1202</v>
          </cell>
          <cell r="Q1774" t="str">
            <v>GUAYMATE</v>
          </cell>
          <cell r="R1774" t="str">
            <v>01</v>
          </cell>
          <cell r="S1774" t="str">
            <v>SABANA</v>
          </cell>
          <cell r="T1774" t="str">
            <v>03</v>
          </cell>
          <cell r="U1774" t="str">
            <v>BATEY LAS PARCELAS</v>
          </cell>
          <cell r="V1774" t="str">
            <v>009</v>
          </cell>
          <cell r="W1774" t="str">
            <v>18.4872</v>
          </cell>
          <cell r="X1774" t="str">
            <v>-69.0881</v>
          </cell>
        </row>
        <row r="1775">
          <cell r="A1775" t="str">
            <v>01743</v>
          </cell>
          <cell r="B1775" t="str">
            <v>05 - SAN PEDRO DE MACORIS</v>
          </cell>
          <cell r="C1775" t="str">
            <v>0503 - LA ROMANA</v>
          </cell>
          <cell r="D1775" t="str">
            <v>01743</v>
          </cell>
          <cell r="E1775" t="str">
            <v>BATEY CAMPIÑA</v>
          </cell>
          <cell r="F1775" t="str">
            <v>JORNADA EXTENDIDA</v>
          </cell>
          <cell r="G1775" t="str">
            <v>INICIAL - PRIMARIO</v>
          </cell>
          <cell r="H1775" t="str">
            <v>PUBLICO</v>
          </cell>
          <cell r="I1775" t="str">
            <v>Autorizado</v>
          </cell>
          <cell r="J1775" t="str">
            <v>12010014</v>
          </cell>
          <cell r="K1775" t="str">
            <v>BATEY CAMPIÑA</v>
          </cell>
          <cell r="L1775" t="str">
            <v>RURAL-AISLADA</v>
          </cell>
          <cell r="M1775" t="str">
            <v>LA ROMANA</v>
          </cell>
          <cell r="N1775" t="str">
            <v>12</v>
          </cell>
          <cell r="O1775" t="str">
            <v>GUAYMATE</v>
          </cell>
          <cell r="P1775" t="str">
            <v>1202</v>
          </cell>
          <cell r="Q1775" t="str">
            <v>GUAYMATE</v>
          </cell>
          <cell r="R1775" t="str">
            <v>01</v>
          </cell>
          <cell r="S1775" t="str">
            <v>HIGÜERAL</v>
          </cell>
          <cell r="T1775" t="str">
            <v>02</v>
          </cell>
          <cell r="U1775" t="str">
            <v>BATEY CAMPIÑA</v>
          </cell>
          <cell r="V1775" t="str">
            <v>005</v>
          </cell>
          <cell r="W1775" t="str">
            <v>18.522</v>
          </cell>
          <cell r="X1775" t="str">
            <v>-69.048</v>
          </cell>
        </row>
        <row r="1776">
          <cell r="A1776" t="str">
            <v>01744</v>
          </cell>
          <cell r="B1776" t="str">
            <v>05 - SAN PEDRO DE MACORIS</v>
          </cell>
          <cell r="C1776" t="str">
            <v>0503 - LA ROMANA</v>
          </cell>
          <cell r="D1776" t="str">
            <v>01744</v>
          </cell>
          <cell r="E1776" t="str">
            <v>BATEY RENGUELITO</v>
          </cell>
          <cell r="F1776" t="str">
            <v>JORNADA EXTENDIDA</v>
          </cell>
          <cell r="G1776" t="str">
            <v>PRIMARIO</v>
          </cell>
          <cell r="H1776" t="str">
            <v>PUBLICO</v>
          </cell>
          <cell r="I1776" t="str">
            <v>Autorizado</v>
          </cell>
          <cell r="J1776" t="str">
            <v>12010118</v>
          </cell>
          <cell r="K1776" t="str">
            <v>BATEY RENGUELITO</v>
          </cell>
          <cell r="L1776" t="str">
            <v>RURAL</v>
          </cell>
          <cell r="M1776" t="str">
            <v>LA ROMANA</v>
          </cell>
          <cell r="N1776" t="str">
            <v>12</v>
          </cell>
          <cell r="O1776" t="str">
            <v>GUAYMATE</v>
          </cell>
          <cell r="P1776" t="str">
            <v>1202</v>
          </cell>
          <cell r="Q1776" t="str">
            <v>GUAYMATE</v>
          </cell>
          <cell r="R1776" t="str">
            <v>01</v>
          </cell>
          <cell r="S1776" t="str">
            <v>HIGÜERAL</v>
          </cell>
          <cell r="T1776" t="str">
            <v>02</v>
          </cell>
          <cell r="U1776" t="str">
            <v>BATEY RENGUELITO</v>
          </cell>
          <cell r="V1776" t="str">
            <v>006</v>
          </cell>
          <cell r="W1776" t="str">
            <v>18.4946</v>
          </cell>
          <cell r="X1776" t="str">
            <v>-69.0471</v>
          </cell>
        </row>
        <row r="1777">
          <cell r="A1777" t="str">
            <v>01745</v>
          </cell>
          <cell r="B1777" t="str">
            <v>05 - SAN PEDRO DE MACORIS</v>
          </cell>
          <cell r="C1777" t="str">
            <v>0503 - LA ROMANA</v>
          </cell>
          <cell r="D1777" t="str">
            <v>01745</v>
          </cell>
          <cell r="E1777" t="str">
            <v>BATEY 20-A</v>
          </cell>
          <cell r="F1777" t="str">
            <v>JORNADA EXTENDIDA</v>
          </cell>
          <cell r="G1777" t="str">
            <v>PRIMARIO</v>
          </cell>
          <cell r="H1777" t="str">
            <v>PUBLICO</v>
          </cell>
          <cell r="I1777" t="str">
            <v>Autorizado</v>
          </cell>
          <cell r="J1777" t="str">
            <v>12010212</v>
          </cell>
          <cell r="K1777" t="str">
            <v>BATEY 20-A</v>
          </cell>
          <cell r="L1777" t="str">
            <v>RURAL</v>
          </cell>
          <cell r="M1777" t="str">
            <v>LA ROMANA</v>
          </cell>
          <cell r="N1777" t="str">
            <v>12</v>
          </cell>
          <cell r="O1777" t="str">
            <v>GUAYMATE</v>
          </cell>
          <cell r="P1777" t="str">
            <v>1202</v>
          </cell>
          <cell r="Q1777" t="str">
            <v>GUAYMATE</v>
          </cell>
          <cell r="R1777" t="str">
            <v>01</v>
          </cell>
          <cell r="S1777" t="str">
            <v>HIGÜERAL</v>
          </cell>
          <cell r="T1777" t="str">
            <v>02</v>
          </cell>
          <cell r="U1777" t="str">
            <v>BATEY EL 20</v>
          </cell>
          <cell r="V1777" t="str">
            <v>008</v>
          </cell>
          <cell r="W1777" t="str">
            <v>18.6066</v>
          </cell>
          <cell r="X1777" t="str">
            <v>-68.951</v>
          </cell>
        </row>
        <row r="1778">
          <cell r="A1778" t="str">
            <v>01746</v>
          </cell>
          <cell r="B1778" t="str">
            <v>05 - SAN PEDRO DE MACORIS</v>
          </cell>
          <cell r="C1778" t="str">
            <v>0503 - LA ROMANA</v>
          </cell>
          <cell r="D1778" t="str">
            <v>01746</v>
          </cell>
          <cell r="E1778" t="str">
            <v>BATEY HIGUERAL</v>
          </cell>
          <cell r="F1778" t="str">
            <v>JORNADA EXTENDIDA</v>
          </cell>
          <cell r="G1778" t="str">
            <v>INICIAL - PRIMARIO</v>
          </cell>
          <cell r="H1778" t="str">
            <v>PUBLICO</v>
          </cell>
          <cell r="I1778" t="str">
            <v>Autorizado</v>
          </cell>
          <cell r="J1778" t="str">
            <v>12010316</v>
          </cell>
          <cell r="K1778" t="str">
            <v>BATEY HIGUERAL</v>
          </cell>
          <cell r="L1778" t="str">
            <v>RURAL</v>
          </cell>
          <cell r="M1778" t="str">
            <v>LA ROMANA</v>
          </cell>
          <cell r="N1778" t="str">
            <v>12</v>
          </cell>
          <cell r="O1778" t="str">
            <v>GUAYMATE</v>
          </cell>
          <cell r="P1778" t="str">
            <v>1202</v>
          </cell>
          <cell r="Q1778" t="str">
            <v>GUAYMATE</v>
          </cell>
          <cell r="R1778" t="str">
            <v>01</v>
          </cell>
          <cell r="S1778" t="str">
            <v>HIGÜERAL</v>
          </cell>
          <cell r="T1778" t="str">
            <v>02</v>
          </cell>
          <cell r="U1778" t="str">
            <v>BATEY HIGÜERAL</v>
          </cell>
          <cell r="V1778" t="str">
            <v>009</v>
          </cell>
          <cell r="W1778" t="str">
            <v>18.5</v>
          </cell>
          <cell r="X1778" t="str">
            <v>-69.0101</v>
          </cell>
        </row>
        <row r="1779">
          <cell r="A1779" t="str">
            <v>01747</v>
          </cell>
          <cell r="B1779" t="str">
            <v>05 - SAN PEDRO DE MACORIS</v>
          </cell>
          <cell r="C1779" t="str">
            <v>0503 - LA ROMANA</v>
          </cell>
          <cell r="D1779" t="str">
            <v>01747</v>
          </cell>
          <cell r="E1779" t="str">
            <v>BATEY 62</v>
          </cell>
          <cell r="F1779" t="str">
            <v>JORNADA EXTENDIDA</v>
          </cell>
          <cell r="G1779" t="str">
            <v>PRIMARIO</v>
          </cell>
          <cell r="H1779" t="str">
            <v>PUBLICO</v>
          </cell>
          <cell r="I1779" t="str">
            <v>Autorizado</v>
          </cell>
          <cell r="J1779" t="str">
            <v>12010514</v>
          </cell>
          <cell r="K1779" t="str">
            <v>BATEY 62</v>
          </cell>
          <cell r="L1779" t="str">
            <v>RURAL</v>
          </cell>
          <cell r="M1779" t="str">
            <v>LA ROMANA</v>
          </cell>
          <cell r="N1779" t="str">
            <v>12</v>
          </cell>
          <cell r="O1779" t="str">
            <v>GUAYMATE</v>
          </cell>
          <cell r="P1779" t="str">
            <v>1202</v>
          </cell>
          <cell r="Q1779" t="str">
            <v>GUAYMATE</v>
          </cell>
          <cell r="R1779" t="str">
            <v>01</v>
          </cell>
          <cell r="S1779" t="str">
            <v>HIGÜERAL</v>
          </cell>
          <cell r="T1779" t="str">
            <v>02</v>
          </cell>
          <cell r="U1779" t="str">
            <v>BATEY 62</v>
          </cell>
          <cell r="V1779" t="str">
            <v>016</v>
          </cell>
          <cell r="W1779" t="str">
            <v>18.5263</v>
          </cell>
          <cell r="X1779" t="str">
            <v>-68.9913</v>
          </cell>
        </row>
        <row r="1780">
          <cell r="A1780" t="str">
            <v>01748</v>
          </cell>
          <cell r="B1780" t="str">
            <v>05 - SAN PEDRO DE MACORIS</v>
          </cell>
          <cell r="C1780" t="str">
            <v>0503 - LA ROMANA</v>
          </cell>
          <cell r="D1780" t="str">
            <v>01748</v>
          </cell>
          <cell r="E1780" t="str">
            <v>ROSA SANSON - CRUCE DE GUERRERO</v>
          </cell>
          <cell r="F1780" t="str">
            <v>MATUTINA - VESPERTINA</v>
          </cell>
          <cell r="G1780" t="str">
            <v>INICIAL - PRIMARIO - SECUNDARIO</v>
          </cell>
          <cell r="H1780" t="str">
            <v>PUBLICO</v>
          </cell>
          <cell r="I1780" t="str">
            <v>Autorizado</v>
          </cell>
          <cell r="J1780" t="str">
            <v>12010618</v>
          </cell>
          <cell r="K1780" t="str">
            <v>ROSA SANSON</v>
          </cell>
          <cell r="L1780" t="str">
            <v>RURAL</v>
          </cell>
          <cell r="M1780" t="str">
            <v>LA ROMANA</v>
          </cell>
          <cell r="N1780" t="str">
            <v>12</v>
          </cell>
          <cell r="O1780" t="str">
            <v>GUAYMATE</v>
          </cell>
          <cell r="P1780" t="str">
            <v>1202</v>
          </cell>
          <cell r="Q1780" t="str">
            <v>GUAYMATE</v>
          </cell>
          <cell r="R1780" t="str">
            <v>01</v>
          </cell>
          <cell r="S1780" t="str">
            <v>HIGÜERAL</v>
          </cell>
          <cell r="T1780" t="str">
            <v>02</v>
          </cell>
          <cell r="U1780" t="str">
            <v>BATEY CRUCE DE GUERRERO</v>
          </cell>
          <cell r="V1780" t="str">
            <v>018</v>
          </cell>
          <cell r="W1780" t="str">
            <v>18.5456</v>
          </cell>
          <cell r="X1780" t="str">
            <v>-69.0101</v>
          </cell>
        </row>
        <row r="1781">
          <cell r="A1781" t="str">
            <v>01749</v>
          </cell>
          <cell r="B1781" t="str">
            <v>05 - SAN PEDRO DE MACORIS</v>
          </cell>
          <cell r="C1781" t="str">
            <v>0503 - LA ROMANA</v>
          </cell>
          <cell r="D1781" t="str">
            <v>01749</v>
          </cell>
          <cell r="E1781" t="str">
            <v>BATEY 82</v>
          </cell>
          <cell r="F1781" t="str">
            <v>JORNADA EXTENDIDA</v>
          </cell>
          <cell r="G1781" t="str">
            <v>INICIAL - PRIMARIO</v>
          </cell>
          <cell r="H1781" t="str">
            <v>PUBLICO</v>
          </cell>
          <cell r="I1781" t="str">
            <v>Autorizado</v>
          </cell>
          <cell r="J1781" t="str">
            <v>12010816</v>
          </cell>
          <cell r="K1781" t="str">
            <v>BATEY 82</v>
          </cell>
          <cell r="L1781" t="str">
            <v>RURAL</v>
          </cell>
          <cell r="M1781" t="str">
            <v>LA ROMANA</v>
          </cell>
          <cell r="N1781" t="str">
            <v>12</v>
          </cell>
          <cell r="O1781" t="str">
            <v>GUAYMATE</v>
          </cell>
          <cell r="P1781" t="str">
            <v>1202</v>
          </cell>
          <cell r="Q1781" t="str">
            <v>GUAYMATE</v>
          </cell>
          <cell r="R1781" t="str">
            <v>01</v>
          </cell>
          <cell r="S1781" t="str">
            <v>HIGÜERAL</v>
          </cell>
          <cell r="T1781" t="str">
            <v>02</v>
          </cell>
          <cell r="U1781" t="str">
            <v>BATEY 82</v>
          </cell>
          <cell r="V1781" t="str">
            <v>020</v>
          </cell>
          <cell r="W1781" t="str">
            <v>18.596</v>
          </cell>
          <cell r="X1781" t="str">
            <v>-68.9315</v>
          </cell>
        </row>
        <row r="1782">
          <cell r="A1782" t="str">
            <v>01750</v>
          </cell>
          <cell r="B1782" t="str">
            <v>05 - SAN PEDRO DE MACORIS</v>
          </cell>
          <cell r="C1782" t="str">
            <v>0503 - LA ROMANA</v>
          </cell>
          <cell r="D1782" t="str">
            <v>01750</v>
          </cell>
          <cell r="E1782" t="str">
            <v>BATEY PALO BLANCO</v>
          </cell>
          <cell r="F1782" t="str">
            <v>MATUTINA - VESPERTINA</v>
          </cell>
          <cell r="G1782" t="str">
            <v>INICIAL - PRIMARIO - SECUNDARIO</v>
          </cell>
          <cell r="H1782" t="str">
            <v>PUBLICO</v>
          </cell>
          <cell r="I1782" t="str">
            <v>Autorizado</v>
          </cell>
          <cell r="J1782" t="str">
            <v>12010910</v>
          </cell>
          <cell r="K1782" t="str">
            <v>BATEY PALO BLANCO</v>
          </cell>
          <cell r="L1782" t="str">
            <v>RURAL</v>
          </cell>
          <cell r="M1782" t="str">
            <v>LA ROMANA</v>
          </cell>
          <cell r="N1782" t="str">
            <v>12</v>
          </cell>
          <cell r="O1782" t="str">
            <v>GUAYMATE</v>
          </cell>
          <cell r="P1782" t="str">
            <v>1202</v>
          </cell>
          <cell r="Q1782" t="str">
            <v>GUAYMATE</v>
          </cell>
          <cell r="R1782" t="str">
            <v>01</v>
          </cell>
          <cell r="S1782" t="str">
            <v>HIGÜERAL</v>
          </cell>
          <cell r="T1782" t="str">
            <v>02</v>
          </cell>
          <cell r="U1782" t="str">
            <v>BATEY PALO BLANCO</v>
          </cell>
          <cell r="V1782" t="str">
            <v>021</v>
          </cell>
          <cell r="W1782" t="str">
            <v>18.5228</v>
          </cell>
          <cell r="X1782" t="str">
            <v>-69.0159</v>
          </cell>
        </row>
        <row r="1783">
          <cell r="A1783" t="str">
            <v>01751</v>
          </cell>
          <cell r="B1783" t="str">
            <v>05 - SAN PEDRO DE MACORIS</v>
          </cell>
          <cell r="C1783" t="str">
            <v>0503 - LA ROMANA</v>
          </cell>
          <cell r="D1783" t="str">
            <v>01751</v>
          </cell>
          <cell r="E1783" t="str">
            <v>BATEY 16</v>
          </cell>
          <cell r="F1783" t="str">
            <v>JORNADA EXTENDIDA</v>
          </cell>
          <cell r="G1783" t="str">
            <v>INICIAL - PRIMARIO</v>
          </cell>
          <cell r="H1783" t="str">
            <v>PUBLICO</v>
          </cell>
          <cell r="I1783" t="str">
            <v>Autorizado</v>
          </cell>
          <cell r="J1783" t="str">
            <v>12011217</v>
          </cell>
          <cell r="K1783" t="str">
            <v>BATEY 16</v>
          </cell>
          <cell r="L1783" t="str">
            <v>RURAL</v>
          </cell>
          <cell r="M1783" t="str">
            <v>LA ROMANA</v>
          </cell>
          <cell r="N1783" t="str">
            <v>12</v>
          </cell>
          <cell r="O1783" t="str">
            <v>GUAYMATE</v>
          </cell>
          <cell r="P1783" t="str">
            <v>1202</v>
          </cell>
          <cell r="Q1783" t="str">
            <v>GUAYMATE</v>
          </cell>
          <cell r="R1783" t="str">
            <v>01</v>
          </cell>
          <cell r="S1783" t="str">
            <v>HIGÜERAL</v>
          </cell>
          <cell r="T1783" t="str">
            <v>02</v>
          </cell>
          <cell r="U1783" t="str">
            <v>BATEY EL 16</v>
          </cell>
          <cell r="V1783" t="str">
            <v>028</v>
          </cell>
          <cell r="W1783" t="str">
            <v>18.575807</v>
          </cell>
          <cell r="X1783" t="str">
            <v>-68.996531</v>
          </cell>
        </row>
        <row r="1784">
          <cell r="A1784" t="str">
            <v>01752</v>
          </cell>
          <cell r="B1784" t="str">
            <v>05 - SAN PEDRO DE MACORIS</v>
          </cell>
          <cell r="C1784" t="str">
            <v>0503 - LA ROMANA</v>
          </cell>
          <cell r="D1784" t="str">
            <v>01752</v>
          </cell>
          <cell r="E1784" t="str">
            <v>BATEY 18</v>
          </cell>
          <cell r="F1784" t="str">
            <v>JORNADA EXTENDIDA</v>
          </cell>
          <cell r="G1784" t="str">
            <v>INICIAL - PRIMARIO</v>
          </cell>
          <cell r="H1784" t="str">
            <v>PUBLICO</v>
          </cell>
          <cell r="I1784" t="str">
            <v>Autorizado</v>
          </cell>
          <cell r="J1784" t="str">
            <v>12011311</v>
          </cell>
          <cell r="K1784" t="str">
            <v>BATEY 18</v>
          </cell>
          <cell r="L1784" t="str">
            <v>RURAL</v>
          </cell>
          <cell r="M1784" t="str">
            <v>LA ROMANA</v>
          </cell>
          <cell r="N1784" t="str">
            <v>12</v>
          </cell>
          <cell r="O1784" t="str">
            <v>GUAYMATE</v>
          </cell>
          <cell r="P1784" t="str">
            <v>1202</v>
          </cell>
          <cell r="Q1784" t="str">
            <v>GUAYMATE</v>
          </cell>
          <cell r="R1784" t="str">
            <v>01</v>
          </cell>
          <cell r="S1784" t="str">
            <v>HIGÜERAL</v>
          </cell>
          <cell r="T1784" t="str">
            <v>02</v>
          </cell>
          <cell r="U1784" t="str">
            <v>BATEY EL 18</v>
          </cell>
          <cell r="V1784" t="str">
            <v>023</v>
          </cell>
          <cell r="W1784" t="str">
            <v>18.5719</v>
          </cell>
          <cell r="X1784" t="str">
            <v>-69.0138</v>
          </cell>
        </row>
        <row r="1785">
          <cell r="A1785" t="str">
            <v>01753</v>
          </cell>
          <cell r="B1785" t="str">
            <v>05 - SAN PEDRO DE MACORIS</v>
          </cell>
          <cell r="C1785" t="str">
            <v>0503 - LA ROMANA</v>
          </cell>
          <cell r="D1785" t="str">
            <v>01753</v>
          </cell>
          <cell r="E1785" t="str">
            <v>BATEY 22</v>
          </cell>
          <cell r="F1785" t="str">
            <v>JORNADA EXTENDIDA</v>
          </cell>
          <cell r="G1785" t="str">
            <v>INICIAL - PRIMARIO</v>
          </cell>
          <cell r="H1785" t="str">
            <v>PUBLICO</v>
          </cell>
          <cell r="I1785" t="str">
            <v>Autorizado</v>
          </cell>
          <cell r="J1785" t="str">
            <v>12011415</v>
          </cell>
          <cell r="K1785" t="str">
            <v>BATEY 22</v>
          </cell>
          <cell r="L1785" t="str">
            <v>RURAL</v>
          </cell>
          <cell r="M1785" t="str">
            <v>LA ROMANA</v>
          </cell>
          <cell r="N1785" t="str">
            <v>12</v>
          </cell>
          <cell r="O1785" t="str">
            <v>GUAYMATE</v>
          </cell>
          <cell r="P1785" t="str">
            <v>1202</v>
          </cell>
          <cell r="Q1785" t="str">
            <v>GUAYMATE</v>
          </cell>
          <cell r="R1785" t="str">
            <v>01</v>
          </cell>
          <cell r="S1785" t="str">
            <v>HIGÜERAL</v>
          </cell>
          <cell r="T1785" t="str">
            <v>02</v>
          </cell>
          <cell r="U1785" t="str">
            <v>BATEY EL 22</v>
          </cell>
          <cell r="V1785" t="str">
            <v>026</v>
          </cell>
          <cell r="W1785" t="str">
            <v>18.6085</v>
          </cell>
          <cell r="X1785" t="str">
            <v>-68.9797</v>
          </cell>
        </row>
        <row r="1786">
          <cell r="A1786" t="str">
            <v>01754</v>
          </cell>
          <cell r="B1786" t="str">
            <v>05 - SAN PEDRO DE MACORIS</v>
          </cell>
          <cell r="C1786" t="str">
            <v>0503 - LA ROMANA</v>
          </cell>
          <cell r="D1786" t="str">
            <v>01754</v>
          </cell>
          <cell r="E1786" t="str">
            <v>BATEY PELIGRO - EDUARDO COTES</v>
          </cell>
          <cell r="F1786" t="str">
            <v>JORNADA EXTENDIDA</v>
          </cell>
          <cell r="G1786" t="str">
            <v>INICIAL - PRIMARIO</v>
          </cell>
          <cell r="H1786" t="str">
            <v>PUBLICO</v>
          </cell>
          <cell r="I1786" t="str">
            <v>Autorizado</v>
          </cell>
          <cell r="J1786" t="str">
            <v>12011519</v>
          </cell>
          <cell r="K1786" t="str">
            <v>BATEY PELIGRO - EDUARDO COTES</v>
          </cell>
          <cell r="L1786" t="str">
            <v>RURAL</v>
          </cell>
          <cell r="M1786" t="str">
            <v>LA ROMANA</v>
          </cell>
          <cell r="N1786" t="str">
            <v>12</v>
          </cell>
          <cell r="O1786" t="str">
            <v>GUAYMATE</v>
          </cell>
          <cell r="P1786" t="str">
            <v>1202</v>
          </cell>
          <cell r="Q1786" t="str">
            <v>GUAYMATE</v>
          </cell>
          <cell r="R1786" t="str">
            <v>01</v>
          </cell>
          <cell r="S1786" t="str">
            <v>HIGÜERAL</v>
          </cell>
          <cell r="T1786" t="str">
            <v>02</v>
          </cell>
          <cell r="U1786" t="str">
            <v>BATEY PELIGRO</v>
          </cell>
          <cell r="V1786" t="str">
            <v>027</v>
          </cell>
          <cell r="W1786" t="str">
            <v>18.6448</v>
          </cell>
          <cell r="X1786" t="str">
            <v>-68.9676</v>
          </cell>
        </row>
        <row r="1787">
          <cell r="A1787" t="str">
            <v>01755</v>
          </cell>
          <cell r="B1787" t="str">
            <v>05 - SAN PEDRO DE MACORIS</v>
          </cell>
          <cell r="C1787" t="str">
            <v>0503 - LA ROMANA</v>
          </cell>
          <cell r="D1787" t="str">
            <v>01755</v>
          </cell>
          <cell r="E1787" t="str">
            <v>BATEY HIGO CLARO</v>
          </cell>
          <cell r="F1787" t="str">
            <v>JORNADA EXTENDIDA</v>
          </cell>
          <cell r="G1787" t="str">
            <v>INICIAL - PRIMARIO</v>
          </cell>
          <cell r="H1787" t="str">
            <v>PUBLICO</v>
          </cell>
          <cell r="I1787" t="str">
            <v>Autorizado</v>
          </cell>
          <cell r="J1787" t="str">
            <v>12011811</v>
          </cell>
          <cell r="K1787" t="str">
            <v>BATEY HIGO CLARO</v>
          </cell>
          <cell r="L1787" t="str">
            <v>RURAL-AISLADA</v>
          </cell>
          <cell r="M1787" t="str">
            <v>LA ROMANA</v>
          </cell>
          <cell r="N1787" t="str">
            <v>12</v>
          </cell>
          <cell r="O1787" t="str">
            <v>GUAYMATE</v>
          </cell>
          <cell r="P1787" t="str">
            <v>1202</v>
          </cell>
          <cell r="Q1787" t="str">
            <v>GUAYMATE</v>
          </cell>
          <cell r="R1787" t="str">
            <v>01</v>
          </cell>
          <cell r="S1787" t="str">
            <v>SABANA</v>
          </cell>
          <cell r="T1787" t="str">
            <v>03</v>
          </cell>
          <cell r="U1787" t="str">
            <v>BATEY HIGO CLARO</v>
          </cell>
          <cell r="V1787" t="str">
            <v>007</v>
          </cell>
          <cell r="W1787" t="str">
            <v>18.5333</v>
          </cell>
          <cell r="X1787" t="str">
            <v>-68.8955</v>
          </cell>
        </row>
        <row r="1788">
          <cell r="A1788" t="str">
            <v>01756</v>
          </cell>
          <cell r="B1788" t="str">
            <v>05 - SAN PEDRO DE MACORIS</v>
          </cell>
          <cell r="C1788" t="str">
            <v>0503 - LA ROMANA</v>
          </cell>
          <cell r="D1788" t="str">
            <v>01756</v>
          </cell>
          <cell r="E1788" t="str">
            <v>BATEY MILAGROSA</v>
          </cell>
          <cell r="F1788" t="str">
            <v>JORNADA EXTENDIDA</v>
          </cell>
          <cell r="G1788" t="str">
            <v>PRIMARIO</v>
          </cell>
          <cell r="H1788" t="str">
            <v>PUBLICO</v>
          </cell>
          <cell r="I1788" t="str">
            <v>Autorizado</v>
          </cell>
          <cell r="J1788" t="str">
            <v>12012014</v>
          </cell>
          <cell r="K1788" t="str">
            <v>BATEY MILAGROSA</v>
          </cell>
          <cell r="L1788" t="str">
            <v>RURAL</v>
          </cell>
          <cell r="M1788" t="str">
            <v>LA ROMANA</v>
          </cell>
          <cell r="N1788" t="str">
            <v>12</v>
          </cell>
          <cell r="O1788" t="str">
            <v>GUAYMATE</v>
          </cell>
          <cell r="P1788" t="str">
            <v>1202</v>
          </cell>
          <cell r="Q1788" t="str">
            <v>GUAYMATE</v>
          </cell>
          <cell r="R1788" t="str">
            <v>01</v>
          </cell>
          <cell r="S1788" t="str">
            <v>SABANA</v>
          </cell>
          <cell r="T1788" t="str">
            <v>03</v>
          </cell>
          <cell r="U1788" t="str">
            <v>BATEY LA MILAGROSA</v>
          </cell>
          <cell r="V1788" t="str">
            <v>010</v>
          </cell>
          <cell r="W1788" t="str">
            <v>18.5609</v>
          </cell>
          <cell r="X1788" t="str">
            <v>-68.916</v>
          </cell>
        </row>
        <row r="1789">
          <cell r="A1789" t="str">
            <v>01757</v>
          </cell>
          <cell r="B1789" t="str">
            <v>05 - SAN PEDRO DE MACORIS</v>
          </cell>
          <cell r="C1789" t="str">
            <v>0503 - LA ROMANA</v>
          </cell>
          <cell r="D1789" t="str">
            <v>01757</v>
          </cell>
          <cell r="E1789" t="str">
            <v>CHAVON ARRIBA - FEDERICO GUERRERO</v>
          </cell>
          <cell r="F1789" t="str">
            <v>JORNADA EXTENDIDA</v>
          </cell>
          <cell r="G1789" t="str">
            <v>INICIAL - PRIMARIO</v>
          </cell>
          <cell r="H1789" t="str">
            <v>PUBLICO</v>
          </cell>
          <cell r="I1789" t="str">
            <v>Autorizado</v>
          </cell>
          <cell r="J1789" t="str">
            <v>12012212</v>
          </cell>
          <cell r="K1789" t="str">
            <v>FEDERICO GUERRERO</v>
          </cell>
          <cell r="L1789" t="str">
            <v>RURAL</v>
          </cell>
          <cell r="M1789" t="str">
            <v>LA ROMANA</v>
          </cell>
          <cell r="N1789" t="str">
            <v>12</v>
          </cell>
          <cell r="O1789" t="str">
            <v>GUAYMATE</v>
          </cell>
          <cell r="P1789" t="str">
            <v>1202</v>
          </cell>
          <cell r="Q1789" t="str">
            <v>GUAYMATE</v>
          </cell>
          <cell r="R1789" t="str">
            <v>01</v>
          </cell>
          <cell r="S1789" t="str">
            <v>SABANA</v>
          </cell>
          <cell r="T1789" t="str">
            <v>03</v>
          </cell>
          <cell r="U1789" t="str">
            <v>LA CUCHILLA</v>
          </cell>
          <cell r="V1789" t="str">
            <v>018</v>
          </cell>
          <cell r="W1789" t="str">
            <v>18.5931</v>
          </cell>
          <cell r="X1789" t="str">
            <v>-68.888</v>
          </cell>
        </row>
        <row r="1790">
          <cell r="A1790" t="str">
            <v>01758</v>
          </cell>
          <cell r="B1790" t="str">
            <v>05 - SAN PEDRO DE MACORIS</v>
          </cell>
          <cell r="C1790" t="str">
            <v>0503 - LA ROMANA</v>
          </cell>
          <cell r="D1790" t="str">
            <v>01758</v>
          </cell>
          <cell r="E1790" t="str">
            <v>BATEY NIGUA</v>
          </cell>
          <cell r="F1790" t="str">
            <v>JORNADA EXTENDIDA</v>
          </cell>
          <cell r="G1790" t="str">
            <v>PRIMARIO</v>
          </cell>
          <cell r="H1790" t="str">
            <v>PUBLICO</v>
          </cell>
          <cell r="I1790" t="str">
            <v>Autorizado</v>
          </cell>
          <cell r="J1790" t="str">
            <v>12012316</v>
          </cell>
          <cell r="K1790" t="str">
            <v>BATEY NIGUA</v>
          </cell>
          <cell r="L1790" t="str">
            <v>RURAL</v>
          </cell>
          <cell r="M1790" t="str">
            <v>LA ROMANA</v>
          </cell>
          <cell r="N1790" t="str">
            <v>12</v>
          </cell>
          <cell r="O1790" t="str">
            <v>GUAYMATE</v>
          </cell>
          <cell r="P1790" t="str">
            <v>1202</v>
          </cell>
          <cell r="Q1790" t="str">
            <v>GUAYMATE</v>
          </cell>
          <cell r="R1790" t="str">
            <v>01</v>
          </cell>
          <cell r="S1790" t="str">
            <v>SABANA</v>
          </cell>
          <cell r="T1790" t="str">
            <v>03</v>
          </cell>
          <cell r="U1790" t="str">
            <v>BATEY NIGUA</v>
          </cell>
          <cell r="V1790" t="str">
            <v>014</v>
          </cell>
          <cell r="W1790" t="str">
            <v>18.5581</v>
          </cell>
          <cell r="X1790" t="str">
            <v>-68.9525</v>
          </cell>
        </row>
        <row r="1791">
          <cell r="A1791" t="str">
            <v>01759</v>
          </cell>
          <cell r="B1791" t="str">
            <v>05 - SAN PEDRO DE MACORIS</v>
          </cell>
          <cell r="C1791" t="str">
            <v>0503 - LA ROMANA</v>
          </cell>
          <cell r="D1791" t="str">
            <v>01759</v>
          </cell>
          <cell r="E1791" t="str">
            <v>BATEY SANTA ROSA</v>
          </cell>
          <cell r="F1791" t="str">
            <v>JORNADA EXTENDIDA</v>
          </cell>
          <cell r="G1791" t="str">
            <v>INICIAL - PRIMARIO</v>
          </cell>
          <cell r="H1791" t="str">
            <v>PUBLICO</v>
          </cell>
          <cell r="I1791" t="str">
            <v>Autorizado</v>
          </cell>
          <cell r="J1791" t="str">
            <v>12012410</v>
          </cell>
          <cell r="K1791" t="str">
            <v>BATEY SANTA ROSA</v>
          </cell>
          <cell r="L1791" t="str">
            <v>RURAL</v>
          </cell>
          <cell r="M1791" t="str">
            <v>LA ROMANA</v>
          </cell>
          <cell r="N1791" t="str">
            <v>12</v>
          </cell>
          <cell r="O1791" t="str">
            <v>GUAYMATE</v>
          </cell>
          <cell r="P1791" t="str">
            <v>1202</v>
          </cell>
          <cell r="Q1791" t="str">
            <v>GUAYMATE</v>
          </cell>
          <cell r="R1791" t="str">
            <v>01</v>
          </cell>
          <cell r="S1791" t="str">
            <v>SABANA</v>
          </cell>
          <cell r="T1791" t="str">
            <v>03</v>
          </cell>
          <cell r="U1791" t="str">
            <v>BATEY SANTA ROSA</v>
          </cell>
          <cell r="V1791" t="str">
            <v>017</v>
          </cell>
          <cell r="W1791" t="str">
            <v>18.5744</v>
          </cell>
          <cell r="X1791" t="str">
            <v>-68.9202</v>
          </cell>
        </row>
        <row r="1792">
          <cell r="A1792" t="str">
            <v>01760</v>
          </cell>
          <cell r="B1792" t="str">
            <v>05 - SAN PEDRO DE MACORIS</v>
          </cell>
          <cell r="C1792" t="str">
            <v>0503 - LA ROMANA</v>
          </cell>
          <cell r="D1792" t="str">
            <v>01760</v>
          </cell>
          <cell r="E1792" t="str">
            <v>LAS CUCHILLAS DE CHAVON</v>
          </cell>
          <cell r="F1792" t="str">
            <v>JORNADA EXTENDIDA</v>
          </cell>
          <cell r="G1792" t="str">
            <v>INICIAL - PRIMARIO</v>
          </cell>
          <cell r="H1792" t="str">
            <v>PUBLICO</v>
          </cell>
          <cell r="I1792" t="str">
            <v>Autorizado</v>
          </cell>
          <cell r="J1792" t="str">
            <v>12012514</v>
          </cell>
          <cell r="K1792" t="str">
            <v>LAS CUCHILLAS DE CHAVON</v>
          </cell>
          <cell r="L1792" t="str">
            <v>RURAL</v>
          </cell>
          <cell r="M1792" t="str">
            <v>LA ROMANA</v>
          </cell>
          <cell r="N1792" t="str">
            <v>12</v>
          </cell>
          <cell r="O1792" t="str">
            <v>GUAYMATE</v>
          </cell>
          <cell r="P1792" t="str">
            <v>1202</v>
          </cell>
          <cell r="Q1792" t="str">
            <v>GUAYMATE</v>
          </cell>
          <cell r="R1792" t="str">
            <v>01</v>
          </cell>
          <cell r="S1792" t="str">
            <v>SABANA</v>
          </cell>
          <cell r="T1792" t="str">
            <v>03</v>
          </cell>
          <cell r="U1792" t="str">
            <v>LA CUCHILLA</v>
          </cell>
          <cell r="V1792" t="str">
            <v>018</v>
          </cell>
          <cell r="W1792" t="str">
            <v>18.6035</v>
          </cell>
          <cell r="X1792" t="str">
            <v>-68.9007</v>
          </cell>
        </row>
        <row r="1793">
          <cell r="A1793" t="str">
            <v>01761</v>
          </cell>
          <cell r="B1793" t="str">
            <v>05 - SAN PEDRO DE MACORIS</v>
          </cell>
          <cell r="C1793" t="str">
            <v>0503 - LA ROMANA</v>
          </cell>
          <cell r="D1793" t="str">
            <v>01761</v>
          </cell>
          <cell r="E1793" t="str">
            <v>BATEY 81</v>
          </cell>
          <cell r="F1793" t="str">
            <v>JORNADA EXTENDIDA</v>
          </cell>
          <cell r="G1793" t="str">
            <v>INICIAL - PRIMARIO</v>
          </cell>
          <cell r="H1793" t="str">
            <v>PUBLICO</v>
          </cell>
          <cell r="I1793" t="str">
            <v>Autorizado</v>
          </cell>
          <cell r="J1793" t="str">
            <v>12012618</v>
          </cell>
          <cell r="K1793" t="str">
            <v>BATEY 81</v>
          </cell>
          <cell r="L1793" t="str">
            <v>RURAL</v>
          </cell>
          <cell r="M1793" t="str">
            <v>LA ROMANA</v>
          </cell>
          <cell r="N1793" t="str">
            <v>12</v>
          </cell>
          <cell r="O1793" t="str">
            <v>GUAYMATE</v>
          </cell>
          <cell r="P1793" t="str">
            <v>1202</v>
          </cell>
          <cell r="Q1793" t="str">
            <v>GUAYMATE</v>
          </cell>
          <cell r="R1793" t="str">
            <v>01</v>
          </cell>
          <cell r="S1793" t="str">
            <v>SABANA</v>
          </cell>
          <cell r="T1793" t="str">
            <v>03</v>
          </cell>
          <cell r="U1793" t="str">
            <v>BATEY EL 81</v>
          </cell>
          <cell r="V1793" t="str">
            <v>033</v>
          </cell>
          <cell r="W1793" t="str">
            <v>18.5874</v>
          </cell>
          <cell r="X1793" t="str">
            <v>-68.9555</v>
          </cell>
        </row>
        <row r="1794">
          <cell r="A1794" t="str">
            <v>01762</v>
          </cell>
          <cell r="B1794" t="str">
            <v>05 - SAN PEDRO DE MACORIS</v>
          </cell>
          <cell r="C1794" t="str">
            <v>0503 - LA ROMANA</v>
          </cell>
          <cell r="D1794" t="str">
            <v>01762</v>
          </cell>
          <cell r="E1794" t="str">
            <v>BILL GRANT</v>
          </cell>
          <cell r="F1794" t="str">
            <v>MATUTINA - VESPERTINA</v>
          </cell>
          <cell r="G1794" t="str">
            <v>INICIAL - PRIMARIO - SECUNDARIO</v>
          </cell>
          <cell r="H1794" t="str">
            <v>PUBLICO</v>
          </cell>
          <cell r="I1794" t="str">
            <v>Autorizado</v>
          </cell>
          <cell r="J1794" t="str">
            <v>12014318</v>
          </cell>
          <cell r="K1794" t="str">
            <v>BILL GRANT</v>
          </cell>
          <cell r="L1794" t="str">
            <v>URBANA</v>
          </cell>
          <cell r="M1794" t="str">
            <v>LA ROMANA</v>
          </cell>
          <cell r="N1794" t="str">
            <v>12</v>
          </cell>
          <cell r="O1794" t="str">
            <v>VILLA HERMOSA</v>
          </cell>
          <cell r="P1794" t="str">
            <v>1203</v>
          </cell>
          <cell r="Q1794" t="str">
            <v>VILLA HERMOSA</v>
          </cell>
          <cell r="R1794" t="str">
            <v>01</v>
          </cell>
          <cell r="S1794" t="str">
            <v>VILLA HERMOSA (ZONA URBANA)</v>
          </cell>
          <cell r="T1794" t="str">
            <v>01</v>
          </cell>
          <cell r="U1794" t="str">
            <v>PIEDRA LINDA</v>
          </cell>
          <cell r="V1794" t="str">
            <v>004</v>
          </cell>
          <cell r="W1794" t="str">
            <v>18.4449</v>
          </cell>
          <cell r="X1794" t="str">
            <v>-69.0158</v>
          </cell>
        </row>
        <row r="1795">
          <cell r="A1795" t="str">
            <v>01763</v>
          </cell>
          <cell r="B1795" t="str">
            <v>05 - SAN PEDRO DE MACORIS</v>
          </cell>
          <cell r="C1795" t="str">
            <v>0503 - LA ROMANA</v>
          </cell>
          <cell r="D1795" t="str">
            <v>01763</v>
          </cell>
          <cell r="E1795" t="str">
            <v>CONCEPCION BONA</v>
          </cell>
          <cell r="F1795" t="str">
            <v>MATUTINA - VESPERTINA</v>
          </cell>
          <cell r="G1795" t="str">
            <v>INICIAL - PRIMARIO - SECUNDARIO</v>
          </cell>
          <cell r="H1795" t="str">
            <v>PUBLICO</v>
          </cell>
          <cell r="I1795" t="str">
            <v>Autorizado</v>
          </cell>
          <cell r="J1795" t="str">
            <v>12014417</v>
          </cell>
          <cell r="K1795" t="str">
            <v>CONCEPCION BONA</v>
          </cell>
          <cell r="L1795" t="str">
            <v>URBANA</v>
          </cell>
          <cell r="M1795" t="str">
            <v>LA ROMANA</v>
          </cell>
          <cell r="N1795" t="str">
            <v>12</v>
          </cell>
          <cell r="O1795" t="str">
            <v>VILLA HERMOSA</v>
          </cell>
          <cell r="P1795" t="str">
            <v>1203</v>
          </cell>
          <cell r="Q1795" t="str">
            <v>VILLA HERMOSA</v>
          </cell>
          <cell r="R1795" t="str">
            <v>01</v>
          </cell>
          <cell r="S1795" t="str">
            <v>VILLA HERMOSA (ZONA URBANA)</v>
          </cell>
          <cell r="T1795" t="str">
            <v>01</v>
          </cell>
          <cell r="U1795" t="str">
            <v>PIEDRA LINDA</v>
          </cell>
          <cell r="V1795" t="str">
            <v>004</v>
          </cell>
          <cell r="W1795" t="str">
            <v>18.4541</v>
          </cell>
          <cell r="X1795" t="str">
            <v>-69.0152</v>
          </cell>
        </row>
        <row r="1796">
          <cell r="A1796" t="str">
            <v>01764</v>
          </cell>
          <cell r="B1796" t="str">
            <v>05 - SAN PEDRO DE MACORIS</v>
          </cell>
          <cell r="C1796" t="str">
            <v>0503 - LA ROMANA</v>
          </cell>
          <cell r="D1796" t="str">
            <v>01764</v>
          </cell>
          <cell r="E1796" t="str">
            <v>PROF. RITA ELENA MENDEZ NUÑEZ</v>
          </cell>
          <cell r="F1796" t="str">
            <v>JORNADA EXTENDIDA</v>
          </cell>
          <cell r="G1796" t="str">
            <v>INICIAL - PRIMARIO</v>
          </cell>
          <cell r="H1796" t="str">
            <v>PUBLICO</v>
          </cell>
          <cell r="I1796" t="str">
            <v>Autorizado</v>
          </cell>
          <cell r="J1796" t="str">
            <v>12014516</v>
          </cell>
          <cell r="K1796" t="str">
            <v>PROF. RITA ELENA MENDEZ NUÑEZ</v>
          </cell>
          <cell r="L1796" t="str">
            <v>RURAL</v>
          </cell>
          <cell r="M1796" t="str">
            <v>LA ROMANA</v>
          </cell>
          <cell r="N1796" t="str">
            <v>12</v>
          </cell>
          <cell r="O1796" t="str">
            <v>LA ROMANA</v>
          </cell>
          <cell r="P1796" t="str">
            <v>1201</v>
          </cell>
          <cell r="Q1796" t="str">
            <v>CALETA (D. M.)</v>
          </cell>
          <cell r="R1796" t="str">
            <v>02</v>
          </cell>
          <cell r="S1796" t="str">
            <v>CALETA (ZONA URBANA)</v>
          </cell>
          <cell r="T1796" t="str">
            <v>01</v>
          </cell>
          <cell r="U1796" t="str">
            <v>CALETA</v>
          </cell>
          <cell r="V1796" t="str">
            <v>001</v>
          </cell>
          <cell r="W1796" t="str">
            <v>18.4035</v>
          </cell>
          <cell r="X1796" t="str">
            <v>-69.0016</v>
          </cell>
        </row>
        <row r="1797">
          <cell r="A1797" t="str">
            <v>01765</v>
          </cell>
          <cell r="B1797" t="str">
            <v>05 - SAN PEDRO DE MACORIS</v>
          </cell>
          <cell r="C1797" t="str">
            <v>0503 - LA ROMANA</v>
          </cell>
          <cell r="D1797" t="str">
            <v>01765</v>
          </cell>
          <cell r="E1797" t="str">
            <v>ANDRES AVELINO BERROA</v>
          </cell>
          <cell r="F1797" t="str">
            <v>MATUTINA - VESPERTINA</v>
          </cell>
          <cell r="G1797" t="str">
            <v>INICIAL - PRIMARIO</v>
          </cell>
          <cell r="H1797" t="str">
            <v>PUBLICO</v>
          </cell>
          <cell r="I1797" t="str">
            <v>Autorizado</v>
          </cell>
          <cell r="J1797" t="str">
            <v>12016613</v>
          </cell>
          <cell r="K1797" t="str">
            <v>ANDRES AVELINO BERROA</v>
          </cell>
          <cell r="L1797" t="str">
            <v>URBANA</v>
          </cell>
          <cell r="M1797" t="str">
            <v>LA ROMANA</v>
          </cell>
          <cell r="N1797" t="str">
            <v>12</v>
          </cell>
          <cell r="O1797" t="str">
            <v>LA ROMANA</v>
          </cell>
          <cell r="P1797" t="str">
            <v>1201</v>
          </cell>
          <cell r="Q1797" t="str">
            <v>LA ROMANA</v>
          </cell>
          <cell r="R1797" t="str">
            <v>01</v>
          </cell>
          <cell r="S1797" t="str">
            <v>LA ROMANA (ZONA URBANA)</v>
          </cell>
          <cell r="T1797" t="str">
            <v>01</v>
          </cell>
          <cell r="U1797" t="str">
            <v>CENTRO DE LA CIUDAD</v>
          </cell>
          <cell r="V1797" t="str">
            <v>017</v>
          </cell>
          <cell r="W1797" t="str">
            <v>18.423</v>
          </cell>
          <cell r="X1797" t="str">
            <v>-68.9806</v>
          </cell>
        </row>
        <row r="1798">
          <cell r="A1798" t="str">
            <v>01766</v>
          </cell>
          <cell r="B1798" t="str">
            <v>05 - SAN PEDRO DE MACORIS</v>
          </cell>
          <cell r="C1798" t="str">
            <v>0503 - LA ROMANA</v>
          </cell>
          <cell r="D1798" t="str">
            <v>01766</v>
          </cell>
          <cell r="E1798" t="str">
            <v>PAULINA JIMENEZ</v>
          </cell>
          <cell r="F1798" t="str">
            <v>MATUTINA - VESPERTINA</v>
          </cell>
          <cell r="G1798" t="str">
            <v>INICIAL - PRIMARIO - SECUNDARIO</v>
          </cell>
          <cell r="H1798" t="str">
            <v>PUBLICO</v>
          </cell>
          <cell r="I1798" t="str">
            <v>Autorizado</v>
          </cell>
          <cell r="J1798" t="str">
            <v>12017117</v>
          </cell>
          <cell r="K1798" t="str">
            <v>PAULINA JIMENEZ</v>
          </cell>
          <cell r="L1798" t="str">
            <v>URBANA</v>
          </cell>
          <cell r="M1798" t="str">
            <v>LA ROMANA</v>
          </cell>
          <cell r="N1798" t="str">
            <v>12</v>
          </cell>
          <cell r="O1798" t="str">
            <v>LA ROMANA</v>
          </cell>
          <cell r="P1798" t="str">
            <v>1201</v>
          </cell>
          <cell r="Q1798" t="str">
            <v>LA ROMANA</v>
          </cell>
          <cell r="R1798" t="str">
            <v>01</v>
          </cell>
          <cell r="S1798" t="str">
            <v>LA ROMANA (ZONA URBANA)</v>
          </cell>
          <cell r="T1798" t="str">
            <v>01</v>
          </cell>
          <cell r="U1798" t="str">
            <v>GEORGE</v>
          </cell>
          <cell r="V1798" t="str">
            <v>039</v>
          </cell>
          <cell r="W1798" t="str">
            <v>18.4391</v>
          </cell>
          <cell r="X1798" t="str">
            <v>-68.9931</v>
          </cell>
        </row>
        <row r="1799">
          <cell r="A1799" t="str">
            <v>01767</v>
          </cell>
          <cell r="B1799" t="str">
            <v>05 - SAN PEDRO DE MACORIS</v>
          </cell>
          <cell r="C1799" t="str">
            <v>0503 - LA ROMANA</v>
          </cell>
          <cell r="D1799" t="str">
            <v>01767</v>
          </cell>
          <cell r="E1799" t="str">
            <v>LA SABANITA</v>
          </cell>
          <cell r="F1799" t="str">
            <v>MATUTINA - VESPERTINA</v>
          </cell>
          <cell r="G1799" t="str">
            <v>INICIAL - PRIMARIO</v>
          </cell>
          <cell r="H1799" t="str">
            <v>PUBLICO</v>
          </cell>
          <cell r="I1799" t="str">
            <v>Autorizado</v>
          </cell>
          <cell r="J1799" t="str">
            <v>12017414</v>
          </cell>
          <cell r="K1799" t="str">
            <v>LA SABANITA</v>
          </cell>
          <cell r="L1799" t="str">
            <v>URBANA</v>
          </cell>
          <cell r="M1799" t="str">
            <v>LA ROMANA</v>
          </cell>
          <cell r="N1799" t="str">
            <v>12</v>
          </cell>
          <cell r="O1799" t="str">
            <v>VILLA HERMOSA</v>
          </cell>
          <cell r="P1799" t="str">
            <v>1203</v>
          </cell>
          <cell r="Q1799" t="str">
            <v>VILLA HERMOSA</v>
          </cell>
          <cell r="R1799" t="str">
            <v>01</v>
          </cell>
          <cell r="S1799" t="str">
            <v>VILLA HERMOSA (ZONA URBANA)</v>
          </cell>
          <cell r="T1799" t="str">
            <v>01</v>
          </cell>
          <cell r="U1799" t="str">
            <v>PIEDRA LINDA</v>
          </cell>
          <cell r="V1799" t="str">
            <v>004</v>
          </cell>
          <cell r="W1799" t="str">
            <v>18.449213</v>
          </cell>
          <cell r="X1799" t="str">
            <v>-69.004057</v>
          </cell>
        </row>
        <row r="1800">
          <cell r="A1800" t="str">
            <v>01768</v>
          </cell>
          <cell r="B1800" t="str">
            <v>05 - SAN PEDRO DE MACORIS</v>
          </cell>
          <cell r="C1800" t="str">
            <v>0503 - LA ROMANA</v>
          </cell>
          <cell r="D1800" t="str">
            <v>01768</v>
          </cell>
          <cell r="E1800" t="str">
            <v>TZU-CHI</v>
          </cell>
          <cell r="F1800" t="str">
            <v>JORNADA EXTENDIDA</v>
          </cell>
          <cell r="G1800" t="str">
            <v>INICIAL - PRIMARIO</v>
          </cell>
          <cell r="H1800" t="str">
            <v>PUBLICO</v>
          </cell>
          <cell r="I1800" t="str">
            <v>Autorizado</v>
          </cell>
          <cell r="J1800" t="str">
            <v>12018215</v>
          </cell>
          <cell r="K1800" t="str">
            <v>TZU-CHI</v>
          </cell>
          <cell r="L1800" t="str">
            <v>RURAL</v>
          </cell>
          <cell r="M1800" t="str">
            <v>LA ROMANA</v>
          </cell>
          <cell r="N1800" t="str">
            <v>12</v>
          </cell>
          <cell r="O1800" t="str">
            <v>VILLA HERMOSA</v>
          </cell>
          <cell r="P1800" t="str">
            <v>1203</v>
          </cell>
          <cell r="Q1800" t="str">
            <v>VILLA HERMOSA</v>
          </cell>
          <cell r="R1800" t="str">
            <v>01</v>
          </cell>
          <cell r="S1800" t="str">
            <v>VILLA HERMOSA (ZONA URBANA)</v>
          </cell>
          <cell r="T1800" t="str">
            <v>01</v>
          </cell>
          <cell r="U1800" t="str">
            <v>JUAN PABLO DUARTE O KILÓMETRO 6</v>
          </cell>
          <cell r="V1800" t="str">
            <v>013</v>
          </cell>
          <cell r="W1800" t="str">
            <v>18.449719</v>
          </cell>
          <cell r="X1800" t="str">
            <v>-69.029562</v>
          </cell>
        </row>
        <row r="1801">
          <cell r="A1801" t="str">
            <v>01771</v>
          </cell>
          <cell r="B1801" t="str">
            <v>05 - SAN PEDRO DE MACORIS</v>
          </cell>
          <cell r="C1801" t="str">
            <v>0503 - LA ROMANA</v>
          </cell>
          <cell r="D1801" t="str">
            <v>01771</v>
          </cell>
          <cell r="E1801" t="str">
            <v>LA LECHOZA</v>
          </cell>
          <cell r="F1801" t="str">
            <v>MATUTINA - VESPERTINA</v>
          </cell>
          <cell r="G1801" t="str">
            <v>INICIAL - PRIMARIO</v>
          </cell>
          <cell r="H1801" t="str">
            <v>PUBLICO</v>
          </cell>
          <cell r="I1801" t="str">
            <v>Autorizado</v>
          </cell>
          <cell r="J1801" t="str">
            <v>12485219</v>
          </cell>
          <cell r="K1801" t="str">
            <v>LA LECHOZA</v>
          </cell>
          <cell r="L1801" t="str">
            <v>RURAL</v>
          </cell>
          <cell r="M1801" t="str">
            <v>LA ROMANA</v>
          </cell>
          <cell r="N1801" t="str">
            <v>12</v>
          </cell>
          <cell r="O1801" t="str">
            <v>VILLA HERMOSA</v>
          </cell>
          <cell r="P1801" t="str">
            <v>1203</v>
          </cell>
          <cell r="Q1801" t="str">
            <v>VILLA HERMOSA</v>
          </cell>
          <cell r="R1801" t="str">
            <v>01</v>
          </cell>
          <cell r="S1801" t="str">
            <v>VILLA HERMOSA (ZONA URBANA)</v>
          </cell>
          <cell r="T1801" t="str">
            <v>01</v>
          </cell>
          <cell r="U1801" t="str">
            <v>PIEDRA LINDA</v>
          </cell>
          <cell r="V1801" t="str">
            <v>004</v>
          </cell>
          <cell r="W1801" t="str">
            <v>18.4601</v>
          </cell>
          <cell r="X1801" t="str">
            <v>-69.0066</v>
          </cell>
        </row>
        <row r="1802">
          <cell r="A1802" t="str">
            <v>01773</v>
          </cell>
          <cell r="B1802" t="str">
            <v>05 - SAN PEDRO DE MACORIS</v>
          </cell>
          <cell r="C1802" t="str">
            <v>0503 - LA ROMANA</v>
          </cell>
          <cell r="D1802" t="str">
            <v>01773</v>
          </cell>
          <cell r="E1802" t="str">
            <v>RIO SALADO</v>
          </cell>
          <cell r="F1802" t="str">
            <v>MATUTINA - VESPERTINA</v>
          </cell>
          <cell r="G1802" t="str">
            <v>INICIAL - PRIMARIO</v>
          </cell>
          <cell r="H1802" t="str">
            <v>PUBLICO</v>
          </cell>
          <cell r="I1802" t="str">
            <v>Autorizado</v>
          </cell>
          <cell r="J1802" t="str">
            <v>12485515</v>
          </cell>
          <cell r="K1802" t="str">
            <v>RIO SALADO</v>
          </cell>
          <cell r="L1802" t="str">
            <v>URBANA-MARGINAL</v>
          </cell>
          <cell r="M1802" t="str">
            <v>LA ROMANA</v>
          </cell>
          <cell r="N1802" t="str">
            <v>12</v>
          </cell>
          <cell r="O1802" t="str">
            <v>LA ROMANA</v>
          </cell>
          <cell r="P1802" t="str">
            <v>1201</v>
          </cell>
          <cell r="Q1802" t="str">
            <v>LA ROMANA</v>
          </cell>
          <cell r="R1802" t="str">
            <v>01</v>
          </cell>
          <cell r="S1802" t="str">
            <v>LA ROMANA (ZONA URBANA)</v>
          </cell>
          <cell r="T1802" t="str">
            <v>01</v>
          </cell>
          <cell r="U1802" t="str">
            <v>CENTRO DE LA CIUDAD</v>
          </cell>
          <cell r="V1802" t="str">
            <v>017</v>
          </cell>
          <cell r="W1802" t="str">
            <v>18.423949</v>
          </cell>
          <cell r="X1802" t="str">
            <v>-68.96297</v>
          </cell>
        </row>
        <row r="1803">
          <cell r="A1803" t="str">
            <v>01774</v>
          </cell>
          <cell r="B1803" t="str">
            <v>05 - SAN PEDRO DE MACORIS</v>
          </cell>
          <cell r="C1803" t="str">
            <v>0503 - LA ROMANA</v>
          </cell>
          <cell r="D1803" t="str">
            <v>01774</v>
          </cell>
          <cell r="E1803" t="str">
            <v>MATIAS RAMON MELLA</v>
          </cell>
          <cell r="F1803" t="str">
            <v>MATUTINA - VESPERTINA</v>
          </cell>
          <cell r="G1803" t="str">
            <v>INICIAL - PRIMARIO</v>
          </cell>
          <cell r="H1803" t="str">
            <v>PUBLICO</v>
          </cell>
          <cell r="I1803" t="str">
            <v>Autorizado</v>
          </cell>
          <cell r="J1803" t="str">
            <v>12485713</v>
          </cell>
          <cell r="K1803" t="str">
            <v>MATIAS RAMON MELLA</v>
          </cell>
          <cell r="L1803" t="str">
            <v>URBANA</v>
          </cell>
          <cell r="M1803" t="str">
            <v>LA ROMANA</v>
          </cell>
          <cell r="N1803" t="str">
            <v>12</v>
          </cell>
          <cell r="O1803" t="str">
            <v>LA ROMANA</v>
          </cell>
          <cell r="P1803" t="str">
            <v>1201</v>
          </cell>
          <cell r="Q1803" t="str">
            <v>LA ROMANA</v>
          </cell>
          <cell r="R1803" t="str">
            <v>01</v>
          </cell>
          <cell r="S1803" t="str">
            <v>LA ROMANA (ZONA URBANA)</v>
          </cell>
          <cell r="T1803" t="str">
            <v>01</v>
          </cell>
          <cell r="U1803" t="str">
            <v>CENTRO DE LA CIUDAD</v>
          </cell>
          <cell r="V1803" t="str">
            <v>017</v>
          </cell>
          <cell r="W1803" t="str">
            <v>18.4282</v>
          </cell>
          <cell r="X1803" t="str">
            <v>-68.9631</v>
          </cell>
        </row>
        <row r="1804">
          <cell r="A1804" t="str">
            <v>01775</v>
          </cell>
          <cell r="B1804" t="str">
            <v>05 - SAN PEDRO DE MACORIS</v>
          </cell>
          <cell r="C1804" t="str">
            <v>0503 - LA ROMANA</v>
          </cell>
          <cell r="D1804" t="str">
            <v>01775</v>
          </cell>
          <cell r="E1804" t="str">
            <v>ERVIDO CREALES</v>
          </cell>
          <cell r="F1804" t="str">
            <v>JORNADA EXTENDIDA</v>
          </cell>
          <cell r="G1804" t="str">
            <v>INICIAL - PRIMARIO - SECUNDARIO</v>
          </cell>
          <cell r="H1804" t="str">
            <v>PUBLICO</v>
          </cell>
          <cell r="I1804" t="str">
            <v>Autorizado</v>
          </cell>
          <cell r="J1804" t="str">
            <v>12037184</v>
          </cell>
          <cell r="K1804" t="str">
            <v>ERVIDO CREALES</v>
          </cell>
          <cell r="L1804" t="str">
            <v>URBANA-MARGINAL</v>
          </cell>
          <cell r="M1804" t="str">
            <v>LA ROMANA</v>
          </cell>
          <cell r="N1804" t="str">
            <v>12</v>
          </cell>
          <cell r="O1804" t="str">
            <v>VILLA HERMOSA</v>
          </cell>
          <cell r="P1804" t="str">
            <v>1203</v>
          </cell>
          <cell r="Q1804" t="str">
            <v>VILLA HERMOSA</v>
          </cell>
          <cell r="R1804" t="str">
            <v>01</v>
          </cell>
          <cell r="S1804" t="str">
            <v>VILLA HERMOSA (ZONA URBANA)</v>
          </cell>
          <cell r="T1804" t="str">
            <v>01</v>
          </cell>
          <cell r="U1804" t="str">
            <v>VILLA PROGRESO</v>
          </cell>
          <cell r="V1804" t="str">
            <v>007</v>
          </cell>
          <cell r="W1804" t="str">
            <v>18.44493</v>
          </cell>
          <cell r="X1804" t="str">
            <v>-69.02449</v>
          </cell>
        </row>
        <row r="1805">
          <cell r="A1805" t="str">
            <v>06977</v>
          </cell>
          <cell r="B1805" t="str">
            <v>05 - SAN PEDRO DE MACORIS</v>
          </cell>
          <cell r="C1805" t="str">
            <v>0503 - LA ROMANA</v>
          </cell>
          <cell r="D1805" t="str">
            <v>06977</v>
          </cell>
          <cell r="E1805" t="str">
            <v>QUISQUEYA</v>
          </cell>
          <cell r="F1805" t="str">
            <v>MATUTINA</v>
          </cell>
          <cell r="G1805" t="str">
            <v>INICIAL - PRIMARIO - SECUNDARIO</v>
          </cell>
          <cell r="H1805" t="str">
            <v>SEMIOFICIAL</v>
          </cell>
          <cell r="I1805" t="str">
            <v>Autorizado</v>
          </cell>
          <cell r="J1805" t="str">
            <v>12000112</v>
          </cell>
          <cell r="K1805" t="str">
            <v>QUISQUEYA</v>
          </cell>
          <cell r="L1805" t="str">
            <v>URBANA</v>
          </cell>
          <cell r="M1805" t="str">
            <v>LA ROMANA</v>
          </cell>
          <cell r="N1805" t="str">
            <v>12</v>
          </cell>
          <cell r="O1805" t="str">
            <v>LA ROMANA</v>
          </cell>
          <cell r="P1805" t="str">
            <v>1201</v>
          </cell>
          <cell r="Q1805" t="str">
            <v>LA ROMANA</v>
          </cell>
          <cell r="R1805" t="str">
            <v>01</v>
          </cell>
          <cell r="S1805" t="str">
            <v>LA ROMANA (ZONA URBANA)</v>
          </cell>
          <cell r="T1805" t="str">
            <v>01</v>
          </cell>
          <cell r="U1805" t="str">
            <v>ENSANCHE QUISQUEYA</v>
          </cell>
          <cell r="V1805" t="str">
            <v>001</v>
          </cell>
          <cell r="W1805" t="str">
            <v>18.423608</v>
          </cell>
          <cell r="X1805" t="str">
            <v>-68.990166</v>
          </cell>
        </row>
        <row r="1806">
          <cell r="A1806" t="str">
            <v>06978</v>
          </cell>
          <cell r="B1806" t="str">
            <v>05 - SAN PEDRO DE MACORIS</v>
          </cell>
          <cell r="C1806" t="str">
            <v>0503 - LA ROMANA</v>
          </cell>
          <cell r="D1806" t="str">
            <v>06978</v>
          </cell>
          <cell r="E1806" t="str">
            <v>QUISQUEYA</v>
          </cell>
          <cell r="F1806" t="str">
            <v>VESPERTINA</v>
          </cell>
          <cell r="G1806" t="str">
            <v>SECUNDARIO</v>
          </cell>
          <cell r="H1806" t="str">
            <v>SEMIOFICIAL</v>
          </cell>
          <cell r="I1806" t="str">
            <v>Autorizado</v>
          </cell>
          <cell r="J1806" t="str">
            <v>12000112</v>
          </cell>
          <cell r="K1806" t="str">
            <v>QUISQUEYA</v>
          </cell>
          <cell r="L1806" t="str">
            <v>URBANA</v>
          </cell>
          <cell r="M1806" t="str">
            <v>LA ROMANA</v>
          </cell>
          <cell r="N1806" t="str">
            <v>12</v>
          </cell>
          <cell r="O1806" t="str">
            <v>LA ROMANA</v>
          </cell>
          <cell r="P1806" t="str">
            <v>1201</v>
          </cell>
          <cell r="Q1806" t="str">
            <v>LA ROMANA</v>
          </cell>
          <cell r="R1806" t="str">
            <v>01</v>
          </cell>
          <cell r="S1806" t="str">
            <v>LA ROMANA (ZONA URBANA)</v>
          </cell>
          <cell r="T1806" t="str">
            <v>01</v>
          </cell>
          <cell r="U1806" t="str">
            <v>ENSANCHE QUISQUEYA</v>
          </cell>
          <cell r="V1806" t="str">
            <v>001</v>
          </cell>
          <cell r="W1806" t="str">
            <v>18.423608</v>
          </cell>
          <cell r="X1806" t="str">
            <v>-68.990166</v>
          </cell>
        </row>
        <row r="1807">
          <cell r="A1807" t="str">
            <v>06980</v>
          </cell>
          <cell r="B1807" t="str">
            <v>05 - SAN PEDRO DE MACORIS</v>
          </cell>
          <cell r="C1807" t="str">
            <v>0503 - LA ROMANA</v>
          </cell>
          <cell r="D1807" t="str">
            <v>06980</v>
          </cell>
          <cell r="E1807" t="str">
            <v>SAN EDUARDO</v>
          </cell>
          <cell r="F1807" t="str">
            <v>MATUTINA</v>
          </cell>
          <cell r="G1807" t="str">
            <v>PRIMARIO</v>
          </cell>
          <cell r="H1807" t="str">
            <v>SEMIOFICIAL</v>
          </cell>
          <cell r="I1807" t="str">
            <v>Autorizado</v>
          </cell>
          <cell r="J1807" t="str">
            <v>12000216</v>
          </cell>
          <cell r="K1807" t="str">
            <v>SAN EDUARDO</v>
          </cell>
          <cell r="L1807" t="str">
            <v>URBANA</v>
          </cell>
          <cell r="M1807" t="str">
            <v>LA ROMANA</v>
          </cell>
          <cell r="N1807" t="str">
            <v>12</v>
          </cell>
          <cell r="O1807" t="str">
            <v>LA ROMANA</v>
          </cell>
          <cell r="P1807" t="str">
            <v>1201</v>
          </cell>
          <cell r="Q1807" t="str">
            <v>LA ROMANA</v>
          </cell>
          <cell r="R1807" t="str">
            <v>01</v>
          </cell>
          <cell r="S1807" t="str">
            <v>LA ROMANA (ZONA URBANA)</v>
          </cell>
          <cell r="T1807" t="str">
            <v>01</v>
          </cell>
          <cell r="U1807" t="str">
            <v>LOS COLONOS</v>
          </cell>
          <cell r="V1807" t="str">
            <v>014</v>
          </cell>
          <cell r="W1807" t="str">
            <v>18.426</v>
          </cell>
          <cell r="X1807" t="str">
            <v>-68.986</v>
          </cell>
        </row>
        <row r="1808">
          <cell r="A1808" t="str">
            <v>06982</v>
          </cell>
          <cell r="B1808" t="str">
            <v>05 - SAN PEDRO DE MACORIS</v>
          </cell>
          <cell r="C1808" t="str">
            <v>0503 - LA ROMANA</v>
          </cell>
          <cell r="D1808" t="str">
            <v>06982</v>
          </cell>
          <cell r="E1808" t="str">
            <v>SAN EDUARDO</v>
          </cell>
          <cell r="F1808" t="str">
            <v>MATUTINA</v>
          </cell>
          <cell r="G1808" t="str">
            <v>SECUNDARIO</v>
          </cell>
          <cell r="H1808" t="str">
            <v>SEMIOFICIAL</v>
          </cell>
          <cell r="I1808" t="str">
            <v>Autorizado</v>
          </cell>
          <cell r="J1808" t="str">
            <v>12000216</v>
          </cell>
          <cell r="K1808" t="str">
            <v>SAN EDUARDO</v>
          </cell>
          <cell r="L1808" t="str">
            <v>URBANA</v>
          </cell>
          <cell r="M1808" t="str">
            <v>LA ROMANA</v>
          </cell>
          <cell r="N1808" t="str">
            <v>12</v>
          </cell>
          <cell r="O1808" t="str">
            <v>LA ROMANA</v>
          </cell>
          <cell r="P1808" t="str">
            <v>1201</v>
          </cell>
          <cell r="Q1808" t="str">
            <v>LA ROMANA</v>
          </cell>
          <cell r="R1808" t="str">
            <v>01</v>
          </cell>
          <cell r="S1808" t="str">
            <v>LA ROMANA (ZONA URBANA)</v>
          </cell>
          <cell r="T1808" t="str">
            <v>01</v>
          </cell>
          <cell r="U1808" t="str">
            <v>LOS COLONOS</v>
          </cell>
          <cell r="V1808" t="str">
            <v>014</v>
          </cell>
          <cell r="W1808" t="str">
            <v>18.426</v>
          </cell>
          <cell r="X1808" t="str">
            <v>-68.986</v>
          </cell>
        </row>
        <row r="1809">
          <cell r="A1809" t="str">
            <v>06987</v>
          </cell>
          <cell r="B1809" t="str">
            <v>05 - SAN PEDRO DE MACORIS</v>
          </cell>
          <cell r="C1809" t="str">
            <v>0503 - LA ROMANA</v>
          </cell>
          <cell r="D1809" t="str">
            <v>06987</v>
          </cell>
          <cell r="E1809" t="str">
            <v>EUGENIO MARIA DE HOSTOS</v>
          </cell>
          <cell r="F1809" t="str">
            <v>VESPERTINA</v>
          </cell>
          <cell r="G1809" t="str">
            <v>SECUNDARIO</v>
          </cell>
          <cell r="H1809" t="str">
            <v>SEMIOFICIAL</v>
          </cell>
          <cell r="I1809" t="str">
            <v>Autorizado</v>
          </cell>
          <cell r="J1809" t="str">
            <v>12000810</v>
          </cell>
          <cell r="K1809" t="str">
            <v>EUGENIO MARIA DE HOSTOS</v>
          </cell>
          <cell r="L1809" t="str">
            <v>URBANA</v>
          </cell>
          <cell r="M1809" t="str">
            <v>LA ROMANA</v>
          </cell>
          <cell r="N1809" t="str">
            <v>12</v>
          </cell>
          <cell r="O1809" t="str">
            <v>VILLA HERMOSA</v>
          </cell>
          <cell r="P1809" t="str">
            <v>1203</v>
          </cell>
          <cell r="Q1809" t="str">
            <v>VILLA HERMOSA</v>
          </cell>
          <cell r="R1809" t="str">
            <v>01</v>
          </cell>
          <cell r="S1809" t="str">
            <v>VILLA HERMOSA (ZONA URBANA)</v>
          </cell>
          <cell r="T1809" t="str">
            <v>01</v>
          </cell>
          <cell r="U1809" t="str">
            <v>VILLA HERMOSA</v>
          </cell>
          <cell r="V1809" t="str">
            <v>018</v>
          </cell>
          <cell r="W1809" t="str">
            <v>18.441051</v>
          </cell>
          <cell r="X1809" t="str">
            <v>-69.012326</v>
          </cell>
        </row>
        <row r="1810">
          <cell r="A1810" t="str">
            <v>06994</v>
          </cell>
          <cell r="B1810" t="str">
            <v>05 - SAN PEDRO DE MACORIS</v>
          </cell>
          <cell r="C1810" t="str">
            <v>0503 - LA ROMANA</v>
          </cell>
          <cell r="D1810" t="str">
            <v>06994</v>
          </cell>
          <cell r="E1810" t="str">
            <v>MI HOGAR CRISTIANO</v>
          </cell>
          <cell r="F1810" t="str">
            <v>MATUTINA</v>
          </cell>
          <cell r="G1810" t="str">
            <v>INICIAL - PRIMARIO - SECUNDARIO</v>
          </cell>
          <cell r="H1810" t="str">
            <v>SEMIOFICIAL</v>
          </cell>
          <cell r="I1810" t="str">
            <v>Autorizado</v>
          </cell>
          <cell r="J1810" t="str">
            <v>12002018</v>
          </cell>
          <cell r="K1810" t="str">
            <v>MI HOGAR CRISTIANO</v>
          </cell>
          <cell r="L1810" t="str">
            <v>URBANA</v>
          </cell>
          <cell r="M1810" t="str">
            <v>LA ROMANA</v>
          </cell>
          <cell r="N1810" t="str">
            <v>12</v>
          </cell>
          <cell r="O1810" t="str">
            <v>LA ROMANA</v>
          </cell>
          <cell r="P1810" t="str">
            <v>1201</v>
          </cell>
          <cell r="Q1810" t="str">
            <v>LA ROMANA</v>
          </cell>
          <cell r="R1810" t="str">
            <v>01</v>
          </cell>
          <cell r="S1810" t="str">
            <v>LA ROMANA (ZONA URBANA)</v>
          </cell>
          <cell r="T1810" t="str">
            <v>01</v>
          </cell>
          <cell r="U1810" t="str">
            <v>VILLA VERDE</v>
          </cell>
          <cell r="V1810" t="str">
            <v>005</v>
          </cell>
          <cell r="W1810" t="str">
            <v>18.438341</v>
          </cell>
          <cell r="X1810" t="str">
            <v>-68.973561</v>
          </cell>
        </row>
        <row r="1811">
          <cell r="A1811" t="str">
            <v>06996</v>
          </cell>
          <cell r="B1811" t="str">
            <v>05 - SAN PEDRO DE MACORIS</v>
          </cell>
          <cell r="C1811" t="str">
            <v>0503 - LA ROMANA</v>
          </cell>
          <cell r="D1811" t="str">
            <v>06996</v>
          </cell>
          <cell r="E1811" t="str">
            <v>MI HOGAR CRISTIANO</v>
          </cell>
          <cell r="F1811" t="str">
            <v>VESPERTINA</v>
          </cell>
          <cell r="G1811" t="str">
            <v>INICIAL - PRIMARIO - SECUNDARIO</v>
          </cell>
          <cell r="H1811" t="str">
            <v>SEMIOFICIAL</v>
          </cell>
          <cell r="I1811" t="str">
            <v>Autorizado</v>
          </cell>
          <cell r="J1811" t="str">
            <v>12002018</v>
          </cell>
          <cell r="K1811" t="str">
            <v>MI HOGAR CRISTIANO</v>
          </cell>
          <cell r="L1811" t="str">
            <v>URBANA</v>
          </cell>
          <cell r="M1811" t="str">
            <v>LA ROMANA</v>
          </cell>
          <cell r="N1811" t="str">
            <v>12</v>
          </cell>
          <cell r="O1811" t="str">
            <v>LA ROMANA</v>
          </cell>
          <cell r="P1811" t="str">
            <v>1201</v>
          </cell>
          <cell r="Q1811" t="str">
            <v>LA ROMANA</v>
          </cell>
          <cell r="R1811" t="str">
            <v>01</v>
          </cell>
          <cell r="S1811" t="str">
            <v>LA ROMANA (ZONA URBANA)</v>
          </cell>
          <cell r="T1811" t="str">
            <v>01</v>
          </cell>
          <cell r="U1811" t="str">
            <v>VILLA VERDE</v>
          </cell>
          <cell r="V1811" t="str">
            <v>005</v>
          </cell>
          <cell r="W1811" t="str">
            <v>18.438341</v>
          </cell>
          <cell r="X1811" t="str">
            <v>-68.973561</v>
          </cell>
        </row>
        <row r="1812">
          <cell r="A1812" t="str">
            <v>06997</v>
          </cell>
          <cell r="B1812" t="str">
            <v>05 - SAN PEDRO DE MACORIS</v>
          </cell>
          <cell r="C1812" t="str">
            <v>0503 - LA ROMANA</v>
          </cell>
          <cell r="D1812" t="str">
            <v>06997</v>
          </cell>
          <cell r="E1812" t="str">
            <v>MI HOGAR CRISTIANO</v>
          </cell>
          <cell r="F1812" t="str">
            <v>NOCTURNA</v>
          </cell>
          <cell r="G1812" t="str">
            <v>SECUNDARIO</v>
          </cell>
          <cell r="H1812" t="str">
            <v>SEMIOFICIAL</v>
          </cell>
          <cell r="I1812" t="str">
            <v>Autorizado</v>
          </cell>
          <cell r="J1812" t="str">
            <v>12002018</v>
          </cell>
          <cell r="K1812" t="str">
            <v>MI HOGAR CRISTIANO</v>
          </cell>
          <cell r="L1812" t="str">
            <v>URBANA</v>
          </cell>
          <cell r="M1812" t="str">
            <v>LA ROMANA</v>
          </cell>
          <cell r="N1812" t="str">
            <v>12</v>
          </cell>
          <cell r="O1812" t="str">
            <v>LA ROMANA</v>
          </cell>
          <cell r="P1812" t="str">
            <v>1201</v>
          </cell>
          <cell r="Q1812" t="str">
            <v>LA ROMANA</v>
          </cell>
          <cell r="R1812" t="str">
            <v>01</v>
          </cell>
          <cell r="S1812" t="str">
            <v>LA ROMANA (ZONA URBANA)</v>
          </cell>
          <cell r="T1812" t="str">
            <v>01</v>
          </cell>
          <cell r="U1812" t="str">
            <v>VILLA VERDE</v>
          </cell>
          <cell r="V1812" t="str">
            <v>005</v>
          </cell>
          <cell r="W1812" t="str">
            <v>18.438341</v>
          </cell>
          <cell r="X1812" t="str">
            <v>-68.973561</v>
          </cell>
        </row>
        <row r="1813">
          <cell r="A1813" t="str">
            <v>06998</v>
          </cell>
          <cell r="B1813" t="str">
            <v>05 - SAN PEDRO DE MACORIS</v>
          </cell>
          <cell r="C1813" t="str">
            <v>0503 - LA ROMANA</v>
          </cell>
          <cell r="D1813" t="str">
            <v>06998</v>
          </cell>
          <cell r="E1813" t="str">
            <v>SALOME UREÑA DE HENRIQUEZ</v>
          </cell>
          <cell r="F1813" t="str">
            <v>NOCTURNA</v>
          </cell>
          <cell r="G1813" t="str">
            <v>BASICA DE ADULTOS</v>
          </cell>
          <cell r="H1813" t="str">
            <v>PUBLICO</v>
          </cell>
          <cell r="I1813" t="str">
            <v>Autorizado</v>
          </cell>
          <cell r="J1813" t="str">
            <v>12002229</v>
          </cell>
          <cell r="K1813" t="str">
            <v>SALOME UREÑA</v>
          </cell>
          <cell r="L1813" t="str">
            <v>URBANA</v>
          </cell>
          <cell r="M1813" t="str">
            <v>LA ROMANA</v>
          </cell>
          <cell r="N1813" t="str">
            <v>12</v>
          </cell>
          <cell r="O1813" t="str">
            <v>LA ROMANA</v>
          </cell>
          <cell r="P1813" t="str">
            <v>1201</v>
          </cell>
          <cell r="Q1813" t="str">
            <v>LA ROMANA</v>
          </cell>
          <cell r="R1813" t="str">
            <v>01</v>
          </cell>
          <cell r="S1813" t="str">
            <v>LA ROMANA (ZONA URBANA)</v>
          </cell>
          <cell r="T1813" t="str">
            <v>01</v>
          </cell>
          <cell r="U1813" t="str">
            <v>VILLA VERDE</v>
          </cell>
          <cell r="V1813" t="str">
            <v>005</v>
          </cell>
          <cell r="W1813" t="str">
            <v>18.441692</v>
          </cell>
          <cell r="X1813" t="str">
            <v>-68.970179</v>
          </cell>
        </row>
        <row r="1814">
          <cell r="A1814" t="str">
            <v>06999</v>
          </cell>
          <cell r="B1814" t="str">
            <v>05 - SAN PEDRO DE MACORIS</v>
          </cell>
          <cell r="C1814" t="str">
            <v>0503 - LA ROMANA</v>
          </cell>
          <cell r="D1814" t="str">
            <v>06999</v>
          </cell>
          <cell r="E1814" t="str">
            <v>SALOME UREÑA DE HENRIQUEZ</v>
          </cell>
          <cell r="F1814" t="str">
            <v>NOCTURNA</v>
          </cell>
          <cell r="G1814" t="str">
            <v>SECUNDARIO</v>
          </cell>
          <cell r="H1814" t="str">
            <v>PUBLICO</v>
          </cell>
          <cell r="I1814" t="str">
            <v>Autorizado</v>
          </cell>
          <cell r="J1814" t="str">
            <v>12002229</v>
          </cell>
          <cell r="K1814" t="str">
            <v>SALOME UREÑA</v>
          </cell>
          <cell r="L1814" t="str">
            <v>URBANA</v>
          </cell>
          <cell r="M1814" t="str">
            <v>LA ROMANA</v>
          </cell>
          <cell r="N1814" t="str">
            <v>12</v>
          </cell>
          <cell r="O1814" t="str">
            <v>LA ROMANA</v>
          </cell>
          <cell r="P1814" t="str">
            <v>1201</v>
          </cell>
          <cell r="Q1814" t="str">
            <v>LA ROMANA</v>
          </cell>
          <cell r="R1814" t="str">
            <v>01</v>
          </cell>
          <cell r="S1814" t="str">
            <v>LA ROMANA (ZONA URBANA)</v>
          </cell>
          <cell r="T1814" t="str">
            <v>01</v>
          </cell>
          <cell r="U1814" t="str">
            <v>VILLA VERDE</v>
          </cell>
          <cell r="V1814" t="str">
            <v>005</v>
          </cell>
          <cell r="W1814" t="str">
            <v>18.441692</v>
          </cell>
          <cell r="X1814" t="str">
            <v>-68.970179</v>
          </cell>
        </row>
        <row r="1815">
          <cell r="A1815" t="str">
            <v>07005</v>
          </cell>
          <cell r="B1815" t="str">
            <v>05 - SAN PEDRO DE MACORIS</v>
          </cell>
          <cell r="C1815" t="str">
            <v>0503 - LA ROMANA</v>
          </cell>
          <cell r="D1815" t="str">
            <v>07005</v>
          </cell>
          <cell r="E1815" t="str">
            <v>COLEGIO EVANGELICO SINAI</v>
          </cell>
          <cell r="F1815" t="str">
            <v>MATUTINA</v>
          </cell>
          <cell r="G1815" t="str">
            <v>INICIAL - PRIMARIO - SECUNDARIO</v>
          </cell>
          <cell r="H1815" t="str">
            <v>SEMIOFICIAL</v>
          </cell>
          <cell r="I1815" t="str">
            <v>Autorizado</v>
          </cell>
          <cell r="J1815" t="str">
            <v>12002914</v>
          </cell>
          <cell r="K1815" t="str">
            <v>COLEGIO EVANGELICO SINAI</v>
          </cell>
          <cell r="L1815" t="str">
            <v>URBANA</v>
          </cell>
          <cell r="M1815" t="str">
            <v>LA ROMANA</v>
          </cell>
          <cell r="N1815" t="str">
            <v>12</v>
          </cell>
          <cell r="O1815" t="str">
            <v>LA ROMANA</v>
          </cell>
          <cell r="P1815" t="str">
            <v>1201</v>
          </cell>
          <cell r="Q1815" t="str">
            <v>LA ROMANA</v>
          </cell>
          <cell r="R1815" t="str">
            <v>01</v>
          </cell>
          <cell r="S1815" t="str">
            <v>LA ROMANA (ZONA URBANA)</v>
          </cell>
          <cell r="T1815" t="str">
            <v>01</v>
          </cell>
          <cell r="U1815" t="str">
            <v>VILLA VERDE</v>
          </cell>
          <cell r="V1815" t="str">
            <v>005</v>
          </cell>
          <cell r="W1815" t="str">
            <v>18.4239</v>
          </cell>
          <cell r="X1815" t="str">
            <v>-68.9673</v>
          </cell>
        </row>
        <row r="1816">
          <cell r="A1816" t="str">
            <v>07009</v>
          </cell>
          <cell r="B1816" t="str">
            <v>05 - SAN PEDRO DE MACORIS</v>
          </cell>
          <cell r="C1816" t="str">
            <v>0503 - LA ROMANA</v>
          </cell>
          <cell r="D1816" t="str">
            <v>07009</v>
          </cell>
          <cell r="E1816" t="str">
            <v>PARROQUIAL SAN PEDRO</v>
          </cell>
          <cell r="F1816" t="str">
            <v>NOCTURNA</v>
          </cell>
          <cell r="G1816" t="str">
            <v>SECUNDARIO</v>
          </cell>
          <cell r="H1816" t="str">
            <v>SEMIOFICIAL</v>
          </cell>
          <cell r="I1816" t="str">
            <v>Autorizado</v>
          </cell>
          <cell r="J1816" t="str">
            <v>12003419</v>
          </cell>
          <cell r="K1816" t="str">
            <v>PARROQUIAL SAN PEDRO</v>
          </cell>
          <cell r="L1816" t="str">
            <v>URBANA</v>
          </cell>
          <cell r="M1816" t="str">
            <v>LA ROMANA</v>
          </cell>
          <cell r="N1816" t="str">
            <v>12</v>
          </cell>
          <cell r="O1816" t="str">
            <v>LA ROMANA</v>
          </cell>
          <cell r="P1816" t="str">
            <v>1201</v>
          </cell>
          <cell r="Q1816" t="str">
            <v>LA ROMANA</v>
          </cell>
          <cell r="R1816" t="str">
            <v>01</v>
          </cell>
          <cell r="S1816" t="str">
            <v>LA ROMANA (ZONA URBANA)</v>
          </cell>
          <cell r="T1816" t="str">
            <v>01</v>
          </cell>
          <cell r="U1816" t="str">
            <v>VILLA ESPAÑA</v>
          </cell>
          <cell r="V1816" t="str">
            <v>040</v>
          </cell>
          <cell r="W1816" t="str">
            <v>18.428758</v>
          </cell>
          <cell r="X1816" t="str">
            <v>-68.983251</v>
          </cell>
        </row>
        <row r="1817">
          <cell r="A1817" t="str">
            <v>07010</v>
          </cell>
          <cell r="B1817" t="str">
            <v>05 - SAN PEDRO DE MACORIS</v>
          </cell>
          <cell r="C1817" t="str">
            <v>0503 - LA ROMANA</v>
          </cell>
          <cell r="D1817" t="str">
            <v>07010</v>
          </cell>
          <cell r="E1817" t="str">
            <v>PARROQUIAL SAN PEDRO</v>
          </cell>
          <cell r="F1817" t="str">
            <v>JORNADA EXTENDIDA</v>
          </cell>
          <cell r="G1817" t="str">
            <v>INICIAL - PRIMARIO</v>
          </cell>
          <cell r="H1817" t="str">
            <v>SEMIOFICIAL</v>
          </cell>
          <cell r="I1817" t="str">
            <v>Autorizado</v>
          </cell>
          <cell r="J1817" t="str">
            <v>12003419</v>
          </cell>
          <cell r="K1817" t="str">
            <v>PARROQUIAL SAN PEDRO</v>
          </cell>
          <cell r="L1817" t="str">
            <v>URBANA</v>
          </cell>
          <cell r="M1817" t="str">
            <v>LA ROMANA</v>
          </cell>
          <cell r="N1817" t="str">
            <v>12</v>
          </cell>
          <cell r="O1817" t="str">
            <v>LA ROMANA</v>
          </cell>
          <cell r="P1817" t="str">
            <v>1201</v>
          </cell>
          <cell r="Q1817" t="str">
            <v>LA ROMANA</v>
          </cell>
          <cell r="R1817" t="str">
            <v>01</v>
          </cell>
          <cell r="S1817" t="str">
            <v>LA ROMANA (ZONA URBANA)</v>
          </cell>
          <cell r="T1817" t="str">
            <v>01</v>
          </cell>
          <cell r="U1817" t="str">
            <v>VILLA ESPAÑA</v>
          </cell>
          <cell r="V1817" t="str">
            <v>040</v>
          </cell>
          <cell r="W1817" t="str">
            <v>18.428758</v>
          </cell>
          <cell r="X1817" t="str">
            <v>-68.983251</v>
          </cell>
        </row>
        <row r="1818">
          <cell r="A1818" t="str">
            <v>07016</v>
          </cell>
          <cell r="B1818" t="str">
            <v>05 - SAN PEDRO DE MACORIS</v>
          </cell>
          <cell r="C1818" t="str">
            <v>0503 - LA ROMANA</v>
          </cell>
          <cell r="D1818" t="str">
            <v>07016</v>
          </cell>
          <cell r="E1818" t="str">
            <v>MERCEDES LAURA AGUIAR</v>
          </cell>
          <cell r="F1818" t="str">
            <v>NOCTURNA</v>
          </cell>
          <cell r="G1818" t="str">
            <v>BASICA DE ADULTOS</v>
          </cell>
          <cell r="H1818" t="str">
            <v>PUBLICO</v>
          </cell>
          <cell r="I1818" t="str">
            <v>Autorizado</v>
          </cell>
          <cell r="J1818" t="str">
            <v>12004125</v>
          </cell>
          <cell r="K1818" t="str">
            <v>MERCEDES LAURA AGUIAR</v>
          </cell>
          <cell r="L1818" t="str">
            <v>URBANA</v>
          </cell>
          <cell r="M1818" t="str">
            <v>LA ROMANA</v>
          </cell>
          <cell r="N1818" t="str">
            <v>12</v>
          </cell>
          <cell r="O1818" t="str">
            <v>LA ROMANA</v>
          </cell>
          <cell r="P1818" t="str">
            <v>1201</v>
          </cell>
          <cell r="Q1818" t="str">
            <v>LA ROMANA</v>
          </cell>
          <cell r="R1818" t="str">
            <v>01</v>
          </cell>
          <cell r="S1818" t="str">
            <v>LA ROMANA (ZONA URBANA)</v>
          </cell>
          <cell r="T1818" t="str">
            <v>01</v>
          </cell>
          <cell r="U1818" t="str">
            <v>CENTRO DE LA CIUDAD</v>
          </cell>
          <cell r="V1818" t="str">
            <v>017</v>
          </cell>
          <cell r="W1818" t="str">
            <v>18.4262</v>
          </cell>
          <cell r="X1818" t="str">
            <v>-68.9703</v>
          </cell>
        </row>
        <row r="1819">
          <cell r="A1819" t="str">
            <v>07017</v>
          </cell>
          <cell r="B1819" t="str">
            <v>05 - SAN PEDRO DE MACORIS</v>
          </cell>
          <cell r="C1819" t="str">
            <v>0503 - LA ROMANA</v>
          </cell>
          <cell r="D1819" t="str">
            <v>07017</v>
          </cell>
          <cell r="E1819" t="str">
            <v>MERCEDES LAURA AGUIAR</v>
          </cell>
          <cell r="F1819" t="str">
            <v>NOCTURNA</v>
          </cell>
          <cell r="G1819" t="str">
            <v>PREPARA</v>
          </cell>
          <cell r="H1819" t="str">
            <v>PUBLICO</v>
          </cell>
          <cell r="I1819" t="str">
            <v>Autorizado</v>
          </cell>
          <cell r="J1819" t="str">
            <v>12004125</v>
          </cell>
          <cell r="K1819" t="str">
            <v>MERCEDES LAURA AGUIAR</v>
          </cell>
          <cell r="L1819" t="str">
            <v>URBANA</v>
          </cell>
          <cell r="M1819" t="str">
            <v>LA ROMANA</v>
          </cell>
          <cell r="N1819" t="str">
            <v>12</v>
          </cell>
          <cell r="O1819" t="str">
            <v>LA ROMANA</v>
          </cell>
          <cell r="P1819" t="str">
            <v>1201</v>
          </cell>
          <cell r="Q1819" t="str">
            <v>LA ROMANA</v>
          </cell>
          <cell r="R1819" t="str">
            <v>01</v>
          </cell>
          <cell r="S1819" t="str">
            <v>LA ROMANA (ZONA URBANA)</v>
          </cell>
          <cell r="T1819" t="str">
            <v>01</v>
          </cell>
          <cell r="U1819" t="str">
            <v>CENTRO DE LA CIUDAD</v>
          </cell>
          <cell r="V1819" t="str">
            <v>017</v>
          </cell>
          <cell r="W1819" t="str">
            <v>18.4262</v>
          </cell>
          <cell r="X1819" t="str">
            <v>-68.9703</v>
          </cell>
        </row>
        <row r="1820">
          <cell r="A1820" t="str">
            <v>07020</v>
          </cell>
          <cell r="B1820" t="str">
            <v>05 - SAN PEDRO DE MACORIS</v>
          </cell>
          <cell r="C1820" t="str">
            <v>0503 - LA ROMANA</v>
          </cell>
          <cell r="D1820" t="str">
            <v>07020</v>
          </cell>
          <cell r="E1820" t="str">
            <v>ESCUELA NACIONAL DE SORDOMUDOS EXTENSION # 5 LA ROMANA</v>
          </cell>
          <cell r="F1820" t="str">
            <v>MATUTINA</v>
          </cell>
          <cell r="G1820" t="str">
            <v>INICIAL - PRIMARIO</v>
          </cell>
          <cell r="H1820" t="str">
            <v>SEMIOFICIAL</v>
          </cell>
          <cell r="I1820" t="str">
            <v>Autorizado</v>
          </cell>
          <cell r="J1820" t="str">
            <v>12004518</v>
          </cell>
          <cell r="K1820" t="str">
            <v>SORDOMUDOS EXTENSION # 5 LA ROMANA</v>
          </cell>
          <cell r="L1820" t="str">
            <v>URBANA</v>
          </cell>
          <cell r="M1820" t="str">
            <v>LA ROMANA</v>
          </cell>
          <cell r="N1820" t="str">
            <v>12</v>
          </cell>
          <cell r="O1820" t="str">
            <v>LA ROMANA</v>
          </cell>
          <cell r="P1820" t="str">
            <v>1201</v>
          </cell>
          <cell r="Q1820" t="str">
            <v>LA ROMANA</v>
          </cell>
          <cell r="R1820" t="str">
            <v>01</v>
          </cell>
          <cell r="S1820" t="str">
            <v>LA ROMANA (ZONA URBANA)</v>
          </cell>
          <cell r="T1820" t="str">
            <v>01</v>
          </cell>
          <cell r="U1820" t="str">
            <v>PAPAGAYO</v>
          </cell>
          <cell r="V1820" t="str">
            <v>022</v>
          </cell>
          <cell r="W1820" t="str">
            <v>18.4411</v>
          </cell>
          <cell r="X1820" t="str">
            <v>-68.9688</v>
          </cell>
        </row>
        <row r="1821">
          <cell r="A1821" t="str">
            <v>07025</v>
          </cell>
          <cell r="B1821" t="str">
            <v>05 - SAN PEDRO DE MACORIS</v>
          </cell>
          <cell r="C1821" t="str">
            <v>0503 - LA ROMANA</v>
          </cell>
          <cell r="D1821" t="str">
            <v>07025</v>
          </cell>
          <cell r="E1821" t="str">
            <v>ARISTIDES GARCIA MELLA</v>
          </cell>
          <cell r="F1821" t="str">
            <v>MATUTINA</v>
          </cell>
          <cell r="G1821" t="str">
            <v>SECUNDARIO</v>
          </cell>
          <cell r="H1821" t="str">
            <v>PUBLICO</v>
          </cell>
          <cell r="I1821" t="str">
            <v>Autorizado</v>
          </cell>
          <cell r="J1821" t="str">
            <v>12005117</v>
          </cell>
          <cell r="K1821" t="str">
            <v>ARISTIDES GARCIA MELLA</v>
          </cell>
          <cell r="L1821" t="str">
            <v>URBANA</v>
          </cell>
          <cell r="M1821" t="str">
            <v>LA ROMANA</v>
          </cell>
          <cell r="N1821" t="str">
            <v>12</v>
          </cell>
          <cell r="O1821" t="str">
            <v>LA ROMANA</v>
          </cell>
          <cell r="P1821" t="str">
            <v>1201</v>
          </cell>
          <cell r="Q1821" t="str">
            <v>LA ROMANA</v>
          </cell>
          <cell r="R1821" t="str">
            <v>01</v>
          </cell>
          <cell r="S1821" t="str">
            <v>LA ROMANA (ZONA URBANA)</v>
          </cell>
          <cell r="T1821" t="str">
            <v>01</v>
          </cell>
          <cell r="U1821" t="str">
            <v>LA AVIACIÓN</v>
          </cell>
          <cell r="V1821" t="str">
            <v>012</v>
          </cell>
          <cell r="W1821" t="str">
            <v>18.4261</v>
          </cell>
          <cell r="X1821" t="str">
            <v>-68.9726</v>
          </cell>
        </row>
        <row r="1822">
          <cell r="A1822" t="str">
            <v>07026</v>
          </cell>
          <cell r="B1822" t="str">
            <v>05 - SAN PEDRO DE MACORIS</v>
          </cell>
          <cell r="C1822" t="str">
            <v>0503 - LA ROMANA</v>
          </cell>
          <cell r="D1822" t="str">
            <v>07026</v>
          </cell>
          <cell r="E1822" t="str">
            <v>ARISTIDES GARCIA MELLA</v>
          </cell>
          <cell r="F1822" t="str">
            <v>VESPERTINA</v>
          </cell>
          <cell r="G1822" t="str">
            <v>SECUNDARIO</v>
          </cell>
          <cell r="H1822" t="str">
            <v>PUBLICO</v>
          </cell>
          <cell r="I1822" t="str">
            <v>Autorizado</v>
          </cell>
          <cell r="J1822" t="str">
            <v>12005117</v>
          </cell>
          <cell r="K1822" t="str">
            <v>ARISTIDES GARCIA MELLA</v>
          </cell>
          <cell r="L1822" t="str">
            <v>URBANA</v>
          </cell>
          <cell r="M1822" t="str">
            <v>LA ROMANA</v>
          </cell>
          <cell r="N1822" t="str">
            <v>12</v>
          </cell>
          <cell r="O1822" t="str">
            <v>LA ROMANA</v>
          </cell>
          <cell r="P1822" t="str">
            <v>1201</v>
          </cell>
          <cell r="Q1822" t="str">
            <v>LA ROMANA</v>
          </cell>
          <cell r="R1822" t="str">
            <v>01</v>
          </cell>
          <cell r="S1822" t="str">
            <v>LA ROMANA (ZONA URBANA)</v>
          </cell>
          <cell r="T1822" t="str">
            <v>01</v>
          </cell>
          <cell r="U1822" t="str">
            <v>LA AVIACIÓN</v>
          </cell>
          <cell r="V1822" t="str">
            <v>012</v>
          </cell>
          <cell r="W1822" t="str">
            <v>18.4261</v>
          </cell>
          <cell r="X1822" t="str">
            <v>-68.9726</v>
          </cell>
        </row>
        <row r="1823">
          <cell r="A1823" t="str">
            <v>07031</v>
          </cell>
          <cell r="B1823" t="str">
            <v>05 - SAN PEDRO DE MACORIS</v>
          </cell>
          <cell r="C1823" t="str">
            <v>0503 - LA ROMANA</v>
          </cell>
          <cell r="D1823" t="str">
            <v>07031</v>
          </cell>
          <cell r="E1823" t="str">
            <v>NUESTRA SEÑORA DEL SAGRADO CORAZON</v>
          </cell>
          <cell r="F1823" t="str">
            <v>MATUTINA</v>
          </cell>
          <cell r="G1823" t="str">
            <v>PRIMARIO - SECUNDARIO</v>
          </cell>
          <cell r="H1823" t="str">
            <v>SEMIOFICIAL</v>
          </cell>
          <cell r="I1823" t="str">
            <v>Autorizado</v>
          </cell>
          <cell r="J1823" t="str">
            <v>12005815</v>
          </cell>
          <cell r="K1823" t="str">
            <v>NUESTRA SENORA DEL SAGRADO CORAZON</v>
          </cell>
          <cell r="L1823" t="str">
            <v>URBANA</v>
          </cell>
          <cell r="M1823" t="str">
            <v>LA ROMANA</v>
          </cell>
          <cell r="N1823" t="str">
            <v>12</v>
          </cell>
          <cell r="O1823" t="str">
            <v>LA ROMANA</v>
          </cell>
          <cell r="P1823" t="str">
            <v>1201</v>
          </cell>
          <cell r="Q1823" t="str">
            <v>LA ROMANA</v>
          </cell>
          <cell r="R1823" t="str">
            <v>01</v>
          </cell>
          <cell r="S1823" t="str">
            <v>LA ROMANA (ZONA URBANA)</v>
          </cell>
          <cell r="T1823" t="str">
            <v>01</v>
          </cell>
          <cell r="U1823" t="str">
            <v>VILLA VERDE</v>
          </cell>
          <cell r="V1823" t="str">
            <v>005</v>
          </cell>
          <cell r="W1823" t="str">
            <v/>
          </cell>
          <cell r="X1823" t="str">
            <v/>
          </cell>
        </row>
        <row r="1824">
          <cell r="A1824" t="str">
            <v>07036</v>
          </cell>
          <cell r="B1824" t="str">
            <v>05 - SAN PEDRO DE MACORIS</v>
          </cell>
          <cell r="C1824" t="str">
            <v>0503 - LA ROMANA</v>
          </cell>
          <cell r="D1824" t="str">
            <v>07036</v>
          </cell>
          <cell r="E1824" t="str">
            <v>TIBURCIO MILLAN LOPEZ</v>
          </cell>
          <cell r="F1824" t="str">
            <v>NOCTURNA</v>
          </cell>
          <cell r="G1824" t="str">
            <v>SECUNDARIO</v>
          </cell>
          <cell r="H1824" t="str">
            <v>PUBLICO</v>
          </cell>
          <cell r="I1824" t="str">
            <v>Autorizado</v>
          </cell>
          <cell r="J1824" t="str">
            <v>12005117</v>
          </cell>
          <cell r="K1824" t="str">
            <v>ARISTIDES GARCIA MELLA</v>
          </cell>
          <cell r="L1824" t="str">
            <v>URBANA</v>
          </cell>
          <cell r="M1824" t="str">
            <v>LA ROMANA</v>
          </cell>
          <cell r="N1824" t="str">
            <v>12</v>
          </cell>
          <cell r="O1824" t="str">
            <v>LA ROMANA</v>
          </cell>
          <cell r="P1824" t="str">
            <v>1201</v>
          </cell>
          <cell r="Q1824" t="str">
            <v>LA ROMANA</v>
          </cell>
          <cell r="R1824" t="str">
            <v>01</v>
          </cell>
          <cell r="S1824" t="str">
            <v>LA ROMANA (ZONA URBANA)</v>
          </cell>
          <cell r="T1824" t="str">
            <v>01</v>
          </cell>
          <cell r="U1824" t="str">
            <v>LA AVIACIÓN</v>
          </cell>
          <cell r="V1824" t="str">
            <v>012</v>
          </cell>
          <cell r="W1824" t="str">
            <v>18.4261</v>
          </cell>
          <cell r="X1824" t="str">
            <v>-68.9726</v>
          </cell>
        </row>
        <row r="1825">
          <cell r="A1825" t="str">
            <v>07040</v>
          </cell>
          <cell r="B1825" t="str">
            <v>05 - SAN PEDRO DE MACORIS</v>
          </cell>
          <cell r="C1825" t="str">
            <v>0503 - LA ROMANA</v>
          </cell>
          <cell r="D1825" t="str">
            <v>07040</v>
          </cell>
          <cell r="E1825" t="str">
            <v>NUESTRA SEÑORA DE LA ALTAGRACIA</v>
          </cell>
          <cell r="F1825" t="str">
            <v>MATUTINA</v>
          </cell>
          <cell r="G1825" t="str">
            <v>INICIAL - PRIMARIO - SECUNDARIO</v>
          </cell>
          <cell r="H1825" t="str">
            <v>SEMIOFICIAL</v>
          </cell>
          <cell r="I1825" t="str">
            <v>Autorizado</v>
          </cell>
          <cell r="J1825" t="str">
            <v>12006518</v>
          </cell>
          <cell r="K1825" t="str">
            <v>NUESTRA SENORA DE LA ALTAGRACIA</v>
          </cell>
          <cell r="L1825" t="str">
            <v>RURAL</v>
          </cell>
          <cell r="M1825" t="str">
            <v>LA ROMANA</v>
          </cell>
          <cell r="N1825" t="str">
            <v>12</v>
          </cell>
          <cell r="O1825" t="str">
            <v>LA ROMANA</v>
          </cell>
          <cell r="P1825" t="str">
            <v>1201</v>
          </cell>
          <cell r="Q1825" t="str">
            <v>LA ROMANA</v>
          </cell>
          <cell r="R1825" t="str">
            <v>01</v>
          </cell>
          <cell r="S1825" t="str">
            <v>LA ROMANA (ZONA URBANA)</v>
          </cell>
          <cell r="T1825" t="str">
            <v>01</v>
          </cell>
          <cell r="U1825" t="str">
            <v>BANCOLA</v>
          </cell>
          <cell r="V1825" t="str">
            <v>032</v>
          </cell>
          <cell r="W1825" t="str">
            <v>18.4313</v>
          </cell>
          <cell r="X1825" t="str">
            <v>-68.9647</v>
          </cell>
        </row>
        <row r="1826">
          <cell r="A1826" t="str">
            <v>07041</v>
          </cell>
          <cell r="B1826" t="str">
            <v>05 - SAN PEDRO DE MACORIS</v>
          </cell>
          <cell r="C1826" t="str">
            <v>0503 - LA ROMANA</v>
          </cell>
          <cell r="D1826" t="str">
            <v>07041</v>
          </cell>
          <cell r="E1826" t="str">
            <v>NUESTRA SEÑORA DE LA ALTAGRACIA</v>
          </cell>
          <cell r="F1826" t="str">
            <v>VESPERTINA</v>
          </cell>
          <cell r="G1826" t="str">
            <v>PRIMARIO - SECUNDARIO</v>
          </cell>
          <cell r="H1826" t="str">
            <v>SEMIOFICIAL</v>
          </cell>
          <cell r="I1826" t="str">
            <v>Autorizado</v>
          </cell>
          <cell r="J1826" t="str">
            <v>12006518</v>
          </cell>
          <cell r="K1826" t="str">
            <v>NUESTRA SENORA DE LA ALTAGRACIA</v>
          </cell>
          <cell r="L1826" t="str">
            <v>RURAL</v>
          </cell>
          <cell r="M1826" t="str">
            <v>LA ROMANA</v>
          </cell>
          <cell r="N1826" t="str">
            <v>12</v>
          </cell>
          <cell r="O1826" t="str">
            <v>LA ROMANA</v>
          </cell>
          <cell r="P1826" t="str">
            <v>1201</v>
          </cell>
          <cell r="Q1826" t="str">
            <v>LA ROMANA</v>
          </cell>
          <cell r="R1826" t="str">
            <v>01</v>
          </cell>
          <cell r="S1826" t="str">
            <v>LA ROMANA (ZONA URBANA)</v>
          </cell>
          <cell r="T1826" t="str">
            <v>01</v>
          </cell>
          <cell r="U1826" t="str">
            <v>BANCOLA</v>
          </cell>
          <cell r="V1826" t="str">
            <v>032</v>
          </cell>
          <cell r="W1826" t="str">
            <v>18.4313</v>
          </cell>
          <cell r="X1826" t="str">
            <v>-68.9647</v>
          </cell>
        </row>
        <row r="1827">
          <cell r="A1827" t="str">
            <v>07043</v>
          </cell>
          <cell r="B1827" t="str">
            <v>05 - SAN PEDRO DE MACORIS</v>
          </cell>
          <cell r="C1827" t="str">
            <v>0503 - LA ROMANA</v>
          </cell>
          <cell r="D1827" t="str">
            <v>07043</v>
          </cell>
          <cell r="E1827" t="str">
            <v>INMACULADO CORAZON DE MARIA</v>
          </cell>
          <cell r="F1827" t="str">
            <v>VESPERTINA</v>
          </cell>
          <cell r="G1827" t="str">
            <v>INICIAL - PRIMARIO - SECUNDARIO</v>
          </cell>
          <cell r="H1827" t="str">
            <v>SEMIOFICIAL</v>
          </cell>
          <cell r="I1827" t="str">
            <v>Autorizado</v>
          </cell>
          <cell r="J1827" t="str">
            <v>12006716</v>
          </cell>
          <cell r="K1827" t="str">
            <v>INMACULADO CORAZON DE MARIA</v>
          </cell>
          <cell r="L1827" t="str">
            <v>URBANA</v>
          </cell>
          <cell r="M1827" t="str">
            <v>LA ROMANA</v>
          </cell>
          <cell r="N1827" t="str">
            <v>12</v>
          </cell>
          <cell r="O1827" t="str">
            <v>LA ROMANA</v>
          </cell>
          <cell r="P1827" t="str">
            <v>1201</v>
          </cell>
          <cell r="Q1827" t="str">
            <v>LA ROMANA</v>
          </cell>
          <cell r="R1827" t="str">
            <v>01</v>
          </cell>
          <cell r="S1827" t="str">
            <v>LA ROMANA (ZONA URBANA)</v>
          </cell>
          <cell r="T1827" t="str">
            <v>01</v>
          </cell>
          <cell r="U1827" t="str">
            <v>URBANIZACIÓN MARÍA  RUBIO</v>
          </cell>
          <cell r="V1827" t="str">
            <v>020</v>
          </cell>
          <cell r="W1827" t="str">
            <v>18.4337</v>
          </cell>
          <cell r="X1827" t="str">
            <v>-68.967</v>
          </cell>
        </row>
        <row r="1828">
          <cell r="A1828" t="str">
            <v>07045</v>
          </cell>
          <cell r="B1828" t="str">
            <v>05 - SAN PEDRO DE MACORIS</v>
          </cell>
          <cell r="C1828" t="str">
            <v>0503 - LA ROMANA</v>
          </cell>
          <cell r="D1828" t="str">
            <v>07045</v>
          </cell>
          <cell r="E1828" t="str">
            <v>CRISTO REY</v>
          </cell>
          <cell r="F1828" t="str">
            <v>NOCTURNA</v>
          </cell>
          <cell r="G1828" t="str">
            <v>SECUNDARIO</v>
          </cell>
          <cell r="H1828" t="str">
            <v>PUBLICO</v>
          </cell>
          <cell r="I1828" t="str">
            <v>Autorizado</v>
          </cell>
          <cell r="J1828" t="str">
            <v>12007117</v>
          </cell>
          <cell r="K1828" t="str">
            <v>CRISTO REY</v>
          </cell>
          <cell r="L1828" t="str">
            <v>URBANA</v>
          </cell>
          <cell r="M1828" t="str">
            <v>LA ROMANA</v>
          </cell>
          <cell r="N1828" t="str">
            <v>12</v>
          </cell>
          <cell r="O1828" t="str">
            <v>LA ROMANA</v>
          </cell>
          <cell r="P1828" t="str">
            <v>1201</v>
          </cell>
          <cell r="Q1828" t="str">
            <v>LA ROMANA</v>
          </cell>
          <cell r="R1828" t="str">
            <v>01</v>
          </cell>
          <cell r="S1828" t="str">
            <v>LA ROMANA (ZONA URBANA)</v>
          </cell>
          <cell r="T1828" t="str">
            <v>01</v>
          </cell>
          <cell r="U1828" t="str">
            <v>SAVICA</v>
          </cell>
          <cell r="V1828" t="str">
            <v>025</v>
          </cell>
          <cell r="W1828" t="str">
            <v>18.418073</v>
          </cell>
          <cell r="X1828" t="str">
            <v>-68.977288</v>
          </cell>
        </row>
        <row r="1829">
          <cell r="A1829" t="str">
            <v>07046</v>
          </cell>
          <cell r="B1829" t="str">
            <v>05 - SAN PEDRO DE MACORIS</v>
          </cell>
          <cell r="C1829" t="str">
            <v>0503 - LA ROMANA</v>
          </cell>
          <cell r="D1829" t="str">
            <v>07046</v>
          </cell>
          <cell r="E1829" t="str">
            <v>POLITECNICO LILIAM BAYONA</v>
          </cell>
          <cell r="F1829" t="str">
            <v>JORNADA EXTENDIDA</v>
          </cell>
          <cell r="G1829" t="str">
            <v>SECUNDARIO</v>
          </cell>
          <cell r="H1829" t="str">
            <v>PUBLICO</v>
          </cell>
          <cell r="I1829" t="str">
            <v>Autorizado</v>
          </cell>
          <cell r="J1829" t="str">
            <v>12007146</v>
          </cell>
          <cell r="K1829" t="str">
            <v>CRISTO REY - LA REFORMA</v>
          </cell>
          <cell r="L1829" t="str">
            <v>URBANA</v>
          </cell>
          <cell r="M1829" t="str">
            <v>LA ROMANA</v>
          </cell>
          <cell r="N1829" t="str">
            <v>12</v>
          </cell>
          <cell r="O1829" t="str">
            <v>LA ROMANA</v>
          </cell>
          <cell r="P1829" t="str">
            <v>1201</v>
          </cell>
          <cell r="Q1829" t="str">
            <v>LA ROMANA</v>
          </cell>
          <cell r="R1829" t="str">
            <v>01</v>
          </cell>
          <cell r="S1829" t="str">
            <v>LA ROMANA (ZONA URBANA)</v>
          </cell>
          <cell r="T1829" t="str">
            <v>01</v>
          </cell>
          <cell r="U1829" t="str">
            <v>VILLA VERDE</v>
          </cell>
          <cell r="V1829" t="str">
            <v>005</v>
          </cell>
          <cell r="W1829" t="str">
            <v>18.443</v>
          </cell>
          <cell r="X1829" t="str">
            <v>-68.9702</v>
          </cell>
        </row>
        <row r="1830">
          <cell r="A1830" t="str">
            <v>07047</v>
          </cell>
          <cell r="B1830" t="str">
            <v>05 - SAN PEDRO DE MACORIS</v>
          </cell>
          <cell r="C1830" t="str">
            <v>0503 - LA ROMANA</v>
          </cell>
          <cell r="D1830" t="str">
            <v>07047</v>
          </cell>
          <cell r="E1830" t="str">
            <v>LILIAM BAYONA DE SANTANA</v>
          </cell>
          <cell r="F1830" t="str">
            <v>VESPERTINA</v>
          </cell>
          <cell r="G1830" t="str">
            <v>SECUNDARIO</v>
          </cell>
          <cell r="H1830" t="str">
            <v>PUBLICO</v>
          </cell>
          <cell r="I1830" t="str">
            <v>Autorizado</v>
          </cell>
          <cell r="J1830" t="str">
            <v>12007117</v>
          </cell>
          <cell r="K1830" t="str">
            <v>CRISTO REY</v>
          </cell>
          <cell r="L1830" t="str">
            <v>URBANA</v>
          </cell>
          <cell r="M1830" t="str">
            <v>LA ROMANA</v>
          </cell>
          <cell r="N1830" t="str">
            <v>12</v>
          </cell>
          <cell r="O1830" t="str">
            <v>LA ROMANA</v>
          </cell>
          <cell r="P1830" t="str">
            <v>1201</v>
          </cell>
          <cell r="Q1830" t="str">
            <v>LA ROMANA</v>
          </cell>
          <cell r="R1830" t="str">
            <v>01</v>
          </cell>
          <cell r="S1830" t="str">
            <v>LA ROMANA (ZONA URBANA)</v>
          </cell>
          <cell r="T1830" t="str">
            <v>01</v>
          </cell>
          <cell r="U1830" t="str">
            <v>SAVICA</v>
          </cell>
          <cell r="V1830" t="str">
            <v>025</v>
          </cell>
          <cell r="W1830" t="str">
            <v>18.418073</v>
          </cell>
          <cell r="X1830" t="str">
            <v>-68.977288</v>
          </cell>
        </row>
        <row r="1831">
          <cell r="A1831" t="str">
            <v>07048</v>
          </cell>
          <cell r="B1831" t="str">
            <v>05 - SAN PEDRO DE MACORIS</v>
          </cell>
          <cell r="C1831" t="str">
            <v>0503 - LA ROMANA</v>
          </cell>
          <cell r="D1831" t="str">
            <v>07048</v>
          </cell>
          <cell r="E1831" t="str">
            <v>CRISTO REY</v>
          </cell>
          <cell r="F1831" t="str">
            <v>NOCTURNA</v>
          </cell>
          <cell r="G1831" t="str">
            <v>PREPARA</v>
          </cell>
          <cell r="H1831" t="str">
            <v>PUBLICO</v>
          </cell>
          <cell r="I1831" t="str">
            <v>Autorizado</v>
          </cell>
          <cell r="J1831" t="str">
            <v>12007117</v>
          </cell>
          <cell r="K1831" t="str">
            <v>CRISTO REY</v>
          </cell>
          <cell r="L1831" t="str">
            <v>URBANA</v>
          </cell>
          <cell r="M1831" t="str">
            <v>LA ROMANA</v>
          </cell>
          <cell r="N1831" t="str">
            <v>12</v>
          </cell>
          <cell r="O1831" t="str">
            <v>LA ROMANA</v>
          </cell>
          <cell r="P1831" t="str">
            <v>1201</v>
          </cell>
          <cell r="Q1831" t="str">
            <v>LA ROMANA</v>
          </cell>
          <cell r="R1831" t="str">
            <v>01</v>
          </cell>
          <cell r="S1831" t="str">
            <v>LA ROMANA (ZONA URBANA)</v>
          </cell>
          <cell r="T1831" t="str">
            <v>01</v>
          </cell>
          <cell r="U1831" t="str">
            <v>SAVICA</v>
          </cell>
          <cell r="V1831" t="str">
            <v>025</v>
          </cell>
          <cell r="W1831" t="str">
            <v>18.418073</v>
          </cell>
          <cell r="X1831" t="str">
            <v>-68.977288</v>
          </cell>
        </row>
        <row r="1832">
          <cell r="A1832" t="str">
            <v>07051</v>
          </cell>
          <cell r="B1832" t="str">
            <v>05 - SAN PEDRO DE MACORIS</v>
          </cell>
          <cell r="C1832" t="str">
            <v>0503 - LA ROMANA</v>
          </cell>
          <cell r="D1832" t="str">
            <v>07051</v>
          </cell>
          <cell r="E1832" t="str">
            <v>GREGORIO LUPERON</v>
          </cell>
          <cell r="F1832" t="str">
            <v>JORNADA EXTENDIDA</v>
          </cell>
          <cell r="G1832" t="str">
            <v>SECUNDARIO</v>
          </cell>
          <cell r="H1832" t="str">
            <v>PUBLICO</v>
          </cell>
          <cell r="I1832" t="str">
            <v>Autorizado</v>
          </cell>
          <cell r="J1832" t="str">
            <v>12009617</v>
          </cell>
          <cell r="K1832" t="str">
            <v>GREGORIO LUPERON</v>
          </cell>
          <cell r="L1832" t="str">
            <v>URBANA</v>
          </cell>
          <cell r="M1832" t="str">
            <v>LA ROMANA</v>
          </cell>
          <cell r="N1832" t="str">
            <v>12</v>
          </cell>
          <cell r="O1832" t="str">
            <v>GUAYMATE</v>
          </cell>
          <cell r="P1832" t="str">
            <v>1202</v>
          </cell>
          <cell r="Q1832" t="str">
            <v>GUAYMATE</v>
          </cell>
          <cell r="R1832" t="str">
            <v>01</v>
          </cell>
          <cell r="S1832" t="str">
            <v>GUAYMATE (ZONA URBANA)</v>
          </cell>
          <cell r="T1832" t="str">
            <v>01</v>
          </cell>
          <cell r="U1832" t="str">
            <v>CENTRO DEL PUEBLO</v>
          </cell>
          <cell r="V1832" t="str">
            <v>001</v>
          </cell>
          <cell r="W1832" t="str">
            <v>18.588</v>
          </cell>
          <cell r="X1832" t="str">
            <v>-68.9787</v>
          </cell>
        </row>
        <row r="1833">
          <cell r="A1833" t="str">
            <v>07052</v>
          </cell>
          <cell r="B1833" t="str">
            <v>05 - SAN PEDRO DE MACORIS</v>
          </cell>
          <cell r="C1833" t="str">
            <v>0503 - LA ROMANA</v>
          </cell>
          <cell r="D1833" t="str">
            <v>07052</v>
          </cell>
          <cell r="E1833" t="str">
            <v>PROF. RAUL HORACIO CAIRO FERRAND</v>
          </cell>
          <cell r="F1833" t="str">
            <v>JORNADA EXTENDIDA</v>
          </cell>
          <cell r="G1833" t="str">
            <v>SECUNDARIO</v>
          </cell>
          <cell r="H1833" t="str">
            <v>PUBLICO</v>
          </cell>
          <cell r="I1833" t="str">
            <v>Autorizado</v>
          </cell>
          <cell r="J1833" t="str">
            <v>12024299</v>
          </cell>
          <cell r="K1833" t="str">
            <v>PROF. RAUL HORACIO CAIRO FERRAND</v>
          </cell>
          <cell r="L1833" t="str">
            <v>URBANA</v>
          </cell>
          <cell r="M1833" t="str">
            <v>LA ROMANA</v>
          </cell>
          <cell r="N1833" t="str">
            <v>12</v>
          </cell>
          <cell r="O1833" t="str">
            <v>GUAYMATE</v>
          </cell>
          <cell r="P1833" t="str">
            <v>1202</v>
          </cell>
          <cell r="Q1833" t="str">
            <v>GUAYMATE</v>
          </cell>
          <cell r="R1833" t="str">
            <v>01</v>
          </cell>
          <cell r="S1833" t="str">
            <v>GUAYMATE (ZONA URBANA)</v>
          </cell>
          <cell r="T1833" t="str">
            <v>01</v>
          </cell>
          <cell r="U1833" t="str">
            <v>CENTRO DEL PUEBLO</v>
          </cell>
          <cell r="V1833" t="str">
            <v>001</v>
          </cell>
          <cell r="W1833" t="str">
            <v>18.590516</v>
          </cell>
          <cell r="X1833" t="str">
            <v>-68.978709</v>
          </cell>
        </row>
        <row r="1834">
          <cell r="A1834" t="str">
            <v>07053</v>
          </cell>
          <cell r="B1834" t="str">
            <v>05 - SAN PEDRO DE MACORIS</v>
          </cell>
          <cell r="C1834" t="str">
            <v>0503 - LA ROMANA</v>
          </cell>
          <cell r="D1834" t="str">
            <v>07053</v>
          </cell>
          <cell r="E1834" t="str">
            <v>BILL GRANT</v>
          </cell>
          <cell r="F1834" t="str">
            <v>NOCTURNA</v>
          </cell>
          <cell r="G1834" t="str">
            <v>BASICA DE ADULTOS</v>
          </cell>
          <cell r="H1834" t="str">
            <v>PUBLICO</v>
          </cell>
          <cell r="I1834" t="str">
            <v>Autorizado</v>
          </cell>
          <cell r="J1834" t="str">
            <v>12014318</v>
          </cell>
          <cell r="K1834" t="str">
            <v>BILL GRANT</v>
          </cell>
          <cell r="L1834" t="str">
            <v>URBANA</v>
          </cell>
          <cell r="M1834" t="str">
            <v>LA ROMANA</v>
          </cell>
          <cell r="N1834" t="str">
            <v>12</v>
          </cell>
          <cell r="O1834" t="str">
            <v>VILLA HERMOSA</v>
          </cell>
          <cell r="P1834" t="str">
            <v>1203</v>
          </cell>
          <cell r="Q1834" t="str">
            <v>VILLA HERMOSA</v>
          </cell>
          <cell r="R1834" t="str">
            <v>01</v>
          </cell>
          <cell r="S1834" t="str">
            <v>VILLA HERMOSA (ZONA URBANA)</v>
          </cell>
          <cell r="T1834" t="str">
            <v>01</v>
          </cell>
          <cell r="U1834" t="str">
            <v>PIEDRA LINDA</v>
          </cell>
          <cell r="V1834" t="str">
            <v>004</v>
          </cell>
          <cell r="W1834" t="str">
            <v>18.4449</v>
          </cell>
          <cell r="X1834" t="str">
            <v>-69.0158</v>
          </cell>
        </row>
        <row r="1835">
          <cell r="A1835" t="str">
            <v>07056</v>
          </cell>
          <cell r="B1835" t="str">
            <v>05 - SAN PEDRO DE MACORIS</v>
          </cell>
          <cell r="C1835" t="str">
            <v>0503 - LA ROMANA</v>
          </cell>
          <cell r="D1835" t="str">
            <v>07056</v>
          </cell>
          <cell r="E1835" t="str">
            <v>COLEGIO HOGAR DEL NINO</v>
          </cell>
          <cell r="F1835" t="str">
            <v>JORNADA EXTENDIDA</v>
          </cell>
          <cell r="G1835" t="str">
            <v>INICIAL - PRIMARIO - SECUNDARIO</v>
          </cell>
          <cell r="H1835" t="str">
            <v>SEMIOFICIAL</v>
          </cell>
          <cell r="I1835" t="str">
            <v>Autorizado</v>
          </cell>
          <cell r="J1835" t="str">
            <v>12015218</v>
          </cell>
          <cell r="K1835" t="str">
            <v>HOGAR DEL NINO</v>
          </cell>
          <cell r="L1835" t="str">
            <v>URBANA</v>
          </cell>
          <cell r="M1835" t="str">
            <v>LA ROMANA</v>
          </cell>
          <cell r="N1835" t="str">
            <v>12</v>
          </cell>
          <cell r="O1835" t="str">
            <v>LA ROMANA</v>
          </cell>
          <cell r="P1835" t="str">
            <v>1201</v>
          </cell>
          <cell r="Q1835" t="str">
            <v>LA ROMANA</v>
          </cell>
          <cell r="R1835" t="str">
            <v>01</v>
          </cell>
          <cell r="S1835" t="str">
            <v>LA ROMANA (ZONA URBANA)</v>
          </cell>
          <cell r="T1835" t="str">
            <v>01</v>
          </cell>
          <cell r="U1835" t="str">
            <v>ALTO DE RÍO DULCE</v>
          </cell>
          <cell r="V1835" t="str">
            <v>024</v>
          </cell>
          <cell r="W1835" t="str">
            <v>18.4407</v>
          </cell>
          <cell r="X1835" t="str">
            <v>-68.9685</v>
          </cell>
        </row>
        <row r="1836">
          <cell r="A1836" t="str">
            <v>07069</v>
          </cell>
          <cell r="B1836" t="str">
            <v>05 - SAN PEDRO DE MACORIS</v>
          </cell>
          <cell r="C1836" t="str">
            <v>0503 - LA ROMANA</v>
          </cell>
          <cell r="D1836" t="str">
            <v>07069</v>
          </cell>
          <cell r="E1836" t="str">
            <v>PAULINA JIMENEZ</v>
          </cell>
          <cell r="F1836" t="str">
            <v>VESPERTINA</v>
          </cell>
          <cell r="G1836" t="str">
            <v>SECUNDARIO</v>
          </cell>
          <cell r="H1836" t="str">
            <v>PUBLICO</v>
          </cell>
          <cell r="I1836" t="str">
            <v>Autorizado</v>
          </cell>
          <cell r="J1836" t="str">
            <v>12017117</v>
          </cell>
          <cell r="K1836" t="str">
            <v>PAULINA JIMENEZ</v>
          </cell>
          <cell r="L1836" t="str">
            <v>URBANA</v>
          </cell>
          <cell r="M1836" t="str">
            <v>LA ROMANA</v>
          </cell>
          <cell r="N1836" t="str">
            <v>12</v>
          </cell>
          <cell r="O1836" t="str">
            <v>LA ROMANA</v>
          </cell>
          <cell r="P1836" t="str">
            <v>1201</v>
          </cell>
          <cell r="Q1836" t="str">
            <v>LA ROMANA</v>
          </cell>
          <cell r="R1836" t="str">
            <v>01</v>
          </cell>
          <cell r="S1836" t="str">
            <v>LA ROMANA (ZONA URBANA)</v>
          </cell>
          <cell r="T1836" t="str">
            <v>01</v>
          </cell>
          <cell r="U1836" t="str">
            <v>GEORGE</v>
          </cell>
          <cell r="V1836" t="str">
            <v>039</v>
          </cell>
          <cell r="W1836" t="str">
            <v>18.4391</v>
          </cell>
          <cell r="X1836" t="str">
            <v>-68.9931</v>
          </cell>
        </row>
        <row r="1837">
          <cell r="A1837" t="str">
            <v>07070</v>
          </cell>
          <cell r="B1837" t="str">
            <v>05 - SAN PEDRO DE MACORIS</v>
          </cell>
          <cell r="C1837" t="str">
            <v>0503 - LA ROMANA</v>
          </cell>
          <cell r="D1837" t="str">
            <v>07070</v>
          </cell>
          <cell r="E1837" t="str">
            <v>MADRES ESCOLAPIAS</v>
          </cell>
          <cell r="F1837" t="str">
            <v>JORNADA EXTENDIDA</v>
          </cell>
          <cell r="G1837" t="str">
            <v>INICIAL - PRIMARIO - SECUNDARIO</v>
          </cell>
          <cell r="H1837" t="str">
            <v>SEMIOFICIAL</v>
          </cell>
          <cell r="I1837" t="str">
            <v>Autorizado</v>
          </cell>
          <cell r="J1837" t="str">
            <v>12017315</v>
          </cell>
          <cell r="K1837" t="str">
            <v>MADRES ESCOLAPIAS</v>
          </cell>
          <cell r="L1837" t="str">
            <v>URBANA</v>
          </cell>
          <cell r="M1837" t="str">
            <v>LA ROMANA</v>
          </cell>
          <cell r="N1837" t="str">
            <v>12</v>
          </cell>
          <cell r="O1837" t="str">
            <v>LA ROMANA</v>
          </cell>
          <cell r="P1837" t="str">
            <v>1201</v>
          </cell>
          <cell r="Q1837" t="str">
            <v>LA ROMANA</v>
          </cell>
          <cell r="R1837" t="str">
            <v>01</v>
          </cell>
          <cell r="S1837" t="str">
            <v>LA ROMANA (ZONA URBANA)</v>
          </cell>
          <cell r="T1837" t="str">
            <v>01</v>
          </cell>
          <cell r="U1837" t="str">
            <v>SAVICA</v>
          </cell>
          <cell r="V1837" t="str">
            <v>025</v>
          </cell>
          <cell r="W1837" t="str">
            <v>18.4181</v>
          </cell>
          <cell r="X1837" t="str">
            <v>-68.9783</v>
          </cell>
        </row>
        <row r="1838">
          <cell r="A1838" t="str">
            <v>07071</v>
          </cell>
          <cell r="B1838" t="str">
            <v>05 - SAN PEDRO DE MACORIS</v>
          </cell>
          <cell r="C1838" t="str">
            <v>0503 - LA ROMANA</v>
          </cell>
          <cell r="D1838" t="str">
            <v>07071</v>
          </cell>
          <cell r="E1838" t="str">
            <v>FUNDACION MIR - MARIA AUXILIADORA</v>
          </cell>
          <cell r="F1838" t="str">
            <v>JORNADA EXTENDIDA</v>
          </cell>
          <cell r="G1838" t="str">
            <v>PRIMARIO</v>
          </cell>
          <cell r="H1838" t="str">
            <v>SEMIOFICIAL</v>
          </cell>
          <cell r="I1838" t="str">
            <v>Autorizado</v>
          </cell>
          <cell r="J1838" t="str">
            <v>12017513</v>
          </cell>
          <cell r="K1838" t="str">
            <v>FUNDACION MIR - MARIA AUXILIADORA</v>
          </cell>
          <cell r="L1838" t="str">
            <v>URBANA-TURISTICA</v>
          </cell>
          <cell r="M1838" t="str">
            <v>LA ROMANA</v>
          </cell>
          <cell r="N1838" t="str">
            <v>12</v>
          </cell>
          <cell r="O1838" t="str">
            <v>LA ROMANA</v>
          </cell>
          <cell r="P1838" t="str">
            <v>1201</v>
          </cell>
          <cell r="Q1838" t="str">
            <v>LA ROMANA</v>
          </cell>
          <cell r="R1838" t="str">
            <v>01</v>
          </cell>
          <cell r="S1838" t="str">
            <v>LA ROMANA (ZONA URBANA)</v>
          </cell>
          <cell r="T1838" t="str">
            <v>01</v>
          </cell>
          <cell r="U1838" t="str">
            <v>VILLA VERDE</v>
          </cell>
          <cell r="V1838" t="str">
            <v>005</v>
          </cell>
          <cell r="W1838" t="str">
            <v>18.446202</v>
          </cell>
          <cell r="X1838" t="str">
            <v>-68.971617</v>
          </cell>
        </row>
        <row r="1839">
          <cell r="A1839" t="str">
            <v>07117</v>
          </cell>
          <cell r="B1839" t="str">
            <v>05 - SAN PEDRO DE MACORIS</v>
          </cell>
          <cell r="C1839" t="str">
            <v>0503 - LA ROMANA</v>
          </cell>
          <cell r="D1839" t="str">
            <v>07117</v>
          </cell>
          <cell r="E1839" t="str">
            <v>MIR ESPERANZA</v>
          </cell>
          <cell r="F1839" t="str">
            <v>JORNADA EXTENDIDA</v>
          </cell>
          <cell r="G1839" t="str">
            <v>INICIAL - PRIMARIO</v>
          </cell>
          <cell r="H1839" t="str">
            <v>SEMIOFICIAL</v>
          </cell>
          <cell r="I1839" t="str">
            <v>Autorizado</v>
          </cell>
          <cell r="J1839" t="str">
            <v>12486613</v>
          </cell>
          <cell r="K1839" t="str">
            <v>POLITECNICO MIR ESPERANZA - MAX SIMON</v>
          </cell>
          <cell r="L1839" t="str">
            <v>RURAL</v>
          </cell>
          <cell r="M1839" t="str">
            <v>LA ROMANA</v>
          </cell>
          <cell r="N1839" t="str">
            <v>12</v>
          </cell>
          <cell r="O1839" t="str">
            <v>LA ROMANA</v>
          </cell>
          <cell r="P1839" t="str">
            <v>1201</v>
          </cell>
          <cell r="Q1839" t="str">
            <v>LA ROMANA</v>
          </cell>
          <cell r="R1839" t="str">
            <v>01</v>
          </cell>
          <cell r="S1839" t="str">
            <v>LA ROMANA (ZONA URBANA)</v>
          </cell>
          <cell r="T1839" t="str">
            <v>01</v>
          </cell>
          <cell r="U1839" t="str">
            <v>URBANIZACIÓN BUENA VISTA NORTE</v>
          </cell>
          <cell r="V1839" t="str">
            <v>023</v>
          </cell>
          <cell r="W1839" t="str">
            <v>18.441529</v>
          </cell>
          <cell r="X1839" t="str">
            <v>-68.956528</v>
          </cell>
        </row>
        <row r="1840">
          <cell r="A1840" t="str">
            <v>07118</v>
          </cell>
          <cell r="B1840" t="str">
            <v>05 - SAN PEDRO DE MACORIS</v>
          </cell>
          <cell r="C1840" t="str">
            <v>0503 - LA ROMANA</v>
          </cell>
          <cell r="D1840" t="str">
            <v>07118</v>
          </cell>
          <cell r="E1840" t="str">
            <v>KM. 10 CUMAYASA</v>
          </cell>
          <cell r="F1840" t="str">
            <v>MATUTINA - VESPERTINA</v>
          </cell>
          <cell r="G1840" t="str">
            <v>SECUNDARIO</v>
          </cell>
          <cell r="H1840" t="str">
            <v>PUBLICO</v>
          </cell>
          <cell r="I1840" t="str">
            <v>Autorizado</v>
          </cell>
          <cell r="J1840" t="str">
            <v>12486712</v>
          </cell>
          <cell r="K1840" t="str">
            <v>KM. 10 CUMAYASA</v>
          </cell>
          <cell r="L1840" t="str">
            <v>RURAL</v>
          </cell>
          <cell r="M1840" t="str">
            <v>LA ROMANA</v>
          </cell>
          <cell r="N1840" t="str">
            <v>12</v>
          </cell>
          <cell r="O1840" t="str">
            <v>VILLA HERMOSA</v>
          </cell>
          <cell r="P1840" t="str">
            <v>1203</v>
          </cell>
          <cell r="Q1840" t="str">
            <v>CUMAYASA (D. M.)</v>
          </cell>
          <cell r="R1840" t="str">
            <v>02</v>
          </cell>
          <cell r="S1840" t="str">
            <v>CUMAYASA (ZONA URBANA)</v>
          </cell>
          <cell r="T1840" t="str">
            <v>01</v>
          </cell>
          <cell r="U1840" t="str">
            <v>VILLA REAL</v>
          </cell>
          <cell r="V1840" t="str">
            <v>002</v>
          </cell>
          <cell r="W1840" t="str">
            <v>18.440009</v>
          </cell>
          <cell r="X1840" t="str">
            <v>-69.05272</v>
          </cell>
        </row>
        <row r="1841">
          <cell r="A1841" t="str">
            <v>07119</v>
          </cell>
          <cell r="B1841" t="str">
            <v>05 - SAN PEDRO DE MACORIS</v>
          </cell>
          <cell r="C1841" t="str">
            <v>0503 - LA ROMANA</v>
          </cell>
          <cell r="D1841" t="str">
            <v>07119</v>
          </cell>
          <cell r="E1841" t="str">
            <v>UN PASO A LA LIBERTAD</v>
          </cell>
          <cell r="F1841" t="str">
            <v>MATUTINA</v>
          </cell>
          <cell r="G1841" t="str">
            <v>INICIAL - PRIMARIO - SECUNDARIO</v>
          </cell>
          <cell r="H1841" t="str">
            <v>SEMIOFICIAL</v>
          </cell>
          <cell r="I1841" t="str">
            <v>Autorizado</v>
          </cell>
          <cell r="J1841" t="str">
            <v>12486811</v>
          </cell>
          <cell r="K1841" t="str">
            <v>UN PASO A LA LIBERTAD</v>
          </cell>
          <cell r="L1841" t="str">
            <v>URBANA</v>
          </cell>
          <cell r="M1841" t="str">
            <v>LA ROMANA</v>
          </cell>
          <cell r="N1841" t="str">
            <v>12</v>
          </cell>
          <cell r="O1841" t="str">
            <v>VILLA HERMOSA</v>
          </cell>
          <cell r="P1841" t="str">
            <v>1203</v>
          </cell>
          <cell r="Q1841" t="str">
            <v>VILLA HERMOSA</v>
          </cell>
          <cell r="R1841" t="str">
            <v>01</v>
          </cell>
          <cell r="S1841" t="str">
            <v>VILLA HERMOSA (ZONA URBANA)</v>
          </cell>
          <cell r="T1841" t="str">
            <v>01</v>
          </cell>
          <cell r="U1841" t="str">
            <v>PIEDRA LINDA</v>
          </cell>
          <cell r="V1841" t="str">
            <v>004</v>
          </cell>
          <cell r="W1841" t="str">
            <v/>
          </cell>
          <cell r="X1841" t="str">
            <v/>
          </cell>
        </row>
        <row r="1842">
          <cell r="A1842" t="str">
            <v>07120</v>
          </cell>
          <cell r="B1842" t="str">
            <v>05 - SAN PEDRO DE MACORIS</v>
          </cell>
          <cell r="C1842" t="str">
            <v>0503 - LA ROMANA</v>
          </cell>
          <cell r="D1842" t="str">
            <v>07120</v>
          </cell>
          <cell r="E1842" t="str">
            <v>UN PASO A LA LIBERTAD</v>
          </cell>
          <cell r="F1842" t="str">
            <v>VESPERTINA</v>
          </cell>
          <cell r="G1842" t="str">
            <v>INICIAL - PRIMARIO - SECUNDARIO</v>
          </cell>
          <cell r="H1842" t="str">
            <v>SEMIOFICIAL</v>
          </cell>
          <cell r="I1842" t="str">
            <v>Autorizado</v>
          </cell>
          <cell r="J1842" t="str">
            <v>12486811</v>
          </cell>
          <cell r="K1842" t="str">
            <v>UN PASO A LA LIBERTAD</v>
          </cell>
          <cell r="L1842" t="str">
            <v>URBANA</v>
          </cell>
          <cell r="M1842" t="str">
            <v>LA ROMANA</v>
          </cell>
          <cell r="N1842" t="str">
            <v>12</v>
          </cell>
          <cell r="O1842" t="str">
            <v>VILLA HERMOSA</v>
          </cell>
          <cell r="P1842" t="str">
            <v>1203</v>
          </cell>
          <cell r="Q1842" t="str">
            <v>VILLA HERMOSA</v>
          </cell>
          <cell r="R1842" t="str">
            <v>01</v>
          </cell>
          <cell r="S1842" t="str">
            <v>VILLA HERMOSA (ZONA URBANA)</v>
          </cell>
          <cell r="T1842" t="str">
            <v>01</v>
          </cell>
          <cell r="U1842" t="str">
            <v>PIEDRA LINDA</v>
          </cell>
          <cell r="V1842" t="str">
            <v>004</v>
          </cell>
          <cell r="W1842" t="str">
            <v/>
          </cell>
          <cell r="X1842" t="str">
            <v/>
          </cell>
        </row>
        <row r="1843">
          <cell r="A1843" t="str">
            <v>10860</v>
          </cell>
          <cell r="B1843" t="str">
            <v>05 - SAN PEDRO DE MACORIS</v>
          </cell>
          <cell r="C1843" t="str">
            <v>0503 - LA ROMANA</v>
          </cell>
          <cell r="D1843" t="str">
            <v>10860</v>
          </cell>
          <cell r="E1843" t="str">
            <v>CRISANTA MORETA MORA</v>
          </cell>
          <cell r="F1843" t="str">
            <v>MATUTINA - VESPERTINA</v>
          </cell>
          <cell r="G1843" t="str">
            <v>PRIMARIO</v>
          </cell>
          <cell r="H1843" t="str">
            <v>PUBLICO</v>
          </cell>
          <cell r="I1843" t="str">
            <v>Autorizado</v>
          </cell>
          <cell r="J1843" t="str">
            <v>12039068</v>
          </cell>
          <cell r="K1843" t="str">
            <v>CRISANTA MORETA MORA</v>
          </cell>
          <cell r="L1843" t="str">
            <v>RURAL</v>
          </cell>
          <cell r="M1843" t="str">
            <v>LA ROMANA</v>
          </cell>
          <cell r="N1843" t="str">
            <v>12</v>
          </cell>
          <cell r="O1843" t="str">
            <v>VILLA HERMOSA</v>
          </cell>
          <cell r="P1843" t="str">
            <v>1203</v>
          </cell>
          <cell r="Q1843" t="str">
            <v>VILLA HERMOSA</v>
          </cell>
          <cell r="R1843" t="str">
            <v>01</v>
          </cell>
          <cell r="S1843" t="str">
            <v>VILLA HERMOSA (ZONA URBANA)</v>
          </cell>
          <cell r="T1843" t="str">
            <v>01</v>
          </cell>
          <cell r="U1843" t="str">
            <v>VILLA HERMOSA</v>
          </cell>
          <cell r="V1843" t="str">
            <v>018</v>
          </cell>
          <cell r="W1843" t="str">
            <v>18.4576</v>
          </cell>
          <cell r="X1843" t="str">
            <v>-69.0255</v>
          </cell>
        </row>
        <row r="1844">
          <cell r="A1844" t="str">
            <v>11184</v>
          </cell>
          <cell r="B1844" t="str">
            <v>05 - SAN PEDRO DE MACORIS</v>
          </cell>
          <cell r="C1844" t="str">
            <v>0503 - LA ROMANA</v>
          </cell>
          <cell r="D1844" t="str">
            <v>11184</v>
          </cell>
          <cell r="E1844" t="str">
            <v>MERCEDES LAURA AGUIAR</v>
          </cell>
          <cell r="F1844" t="str">
            <v>SEMI PRESENCIAL</v>
          </cell>
          <cell r="G1844" t="str">
            <v>PREPARA</v>
          </cell>
          <cell r="H1844" t="str">
            <v>PUBLICO</v>
          </cell>
          <cell r="I1844" t="str">
            <v>Autorizado</v>
          </cell>
          <cell r="J1844" t="str">
            <v>12004125</v>
          </cell>
          <cell r="K1844" t="str">
            <v>MERCEDES LAURA AGUIAR</v>
          </cell>
          <cell r="L1844" t="str">
            <v>URBANA</v>
          </cell>
          <cell r="M1844" t="str">
            <v>LA ROMANA</v>
          </cell>
          <cell r="N1844" t="str">
            <v>12</v>
          </cell>
          <cell r="O1844" t="str">
            <v>LA ROMANA</v>
          </cell>
          <cell r="P1844" t="str">
            <v>1201</v>
          </cell>
          <cell r="Q1844" t="str">
            <v>LA ROMANA</v>
          </cell>
          <cell r="R1844" t="str">
            <v>01</v>
          </cell>
          <cell r="S1844" t="str">
            <v>LA ROMANA (ZONA URBANA)</v>
          </cell>
          <cell r="T1844" t="str">
            <v>01</v>
          </cell>
          <cell r="U1844" t="str">
            <v>CENTRO DE LA CIUDAD</v>
          </cell>
          <cell r="V1844" t="str">
            <v>017</v>
          </cell>
          <cell r="W1844" t="str">
            <v>18.4262</v>
          </cell>
          <cell r="X1844" t="str">
            <v>-68.9703</v>
          </cell>
        </row>
        <row r="1845">
          <cell r="A1845" t="str">
            <v>11339</v>
          </cell>
          <cell r="B1845" t="str">
            <v>05 - SAN PEDRO DE MACORIS</v>
          </cell>
          <cell r="C1845" t="str">
            <v>0503 - LA ROMANA</v>
          </cell>
          <cell r="D1845" t="str">
            <v>11339</v>
          </cell>
          <cell r="E1845" t="str">
            <v>LUZ DE CALASANZ</v>
          </cell>
          <cell r="F1845" t="str">
            <v>VESPERTINA</v>
          </cell>
          <cell r="G1845" t="str">
            <v>SECUNDARIO</v>
          </cell>
          <cell r="H1845" t="str">
            <v>SEMIOFICIAL</v>
          </cell>
          <cell r="I1845" t="str">
            <v>Autorizado</v>
          </cell>
          <cell r="J1845" t="str">
            <v>12487119</v>
          </cell>
          <cell r="K1845" t="str">
            <v>LUZ DE CALASANZ ROMANA</v>
          </cell>
          <cell r="L1845" t="str">
            <v>URBANA</v>
          </cell>
          <cell r="M1845" t="str">
            <v>LA ROMANA</v>
          </cell>
          <cell r="N1845" t="str">
            <v>12</v>
          </cell>
          <cell r="O1845" t="str">
            <v>LA ROMANA</v>
          </cell>
          <cell r="P1845" t="str">
            <v>1201</v>
          </cell>
          <cell r="Q1845" t="str">
            <v>LA ROMANA</v>
          </cell>
          <cell r="R1845" t="str">
            <v>01</v>
          </cell>
          <cell r="S1845" t="str">
            <v>LA ROMANA (ZONA URBANA)</v>
          </cell>
          <cell r="T1845" t="str">
            <v>01</v>
          </cell>
          <cell r="U1845" t="str">
            <v>DON JUAN I</v>
          </cell>
          <cell r="V1845" t="str">
            <v>009</v>
          </cell>
          <cell r="W1845" t="str">
            <v>18.432102</v>
          </cell>
          <cell r="X1845" t="str">
            <v>-68.992794</v>
          </cell>
        </row>
        <row r="1846">
          <cell r="A1846" t="str">
            <v>11395</v>
          </cell>
          <cell r="B1846" t="str">
            <v>05 - SAN PEDRO DE MACORIS</v>
          </cell>
          <cell r="C1846" t="str">
            <v>0503 - LA ROMANA</v>
          </cell>
          <cell r="D1846" t="str">
            <v>11395</v>
          </cell>
          <cell r="E1846" t="str">
            <v>CIANI LA ROMANA</v>
          </cell>
          <cell r="F1846" t="str">
            <v>MATUTINA</v>
          </cell>
          <cell r="G1846" t="str">
            <v>INICIAL</v>
          </cell>
          <cell r="H1846" t="str">
            <v>PUBLICO</v>
          </cell>
          <cell r="I1846" t="str">
            <v>Autorizado</v>
          </cell>
          <cell r="J1846" t="str">
            <v>12016890</v>
          </cell>
          <cell r="K1846" t="str">
            <v>CIANI LA ROMANA</v>
          </cell>
          <cell r="L1846" t="str">
            <v>URBANA</v>
          </cell>
          <cell r="M1846" t="str">
            <v>LA ROMANA</v>
          </cell>
          <cell r="N1846" t="str">
            <v>12</v>
          </cell>
          <cell r="O1846" t="str">
            <v>LA ROMANA</v>
          </cell>
          <cell r="P1846" t="str">
            <v>1201</v>
          </cell>
          <cell r="Q1846" t="str">
            <v>LA ROMANA</v>
          </cell>
          <cell r="R1846" t="str">
            <v>01</v>
          </cell>
          <cell r="S1846" t="str">
            <v>LA ROMANA (ZONA URBANA)</v>
          </cell>
          <cell r="T1846" t="str">
            <v>01</v>
          </cell>
          <cell r="U1846" t="str">
            <v>CENTRO DE LA CIUDAD</v>
          </cell>
          <cell r="V1846" t="str">
            <v>017</v>
          </cell>
          <cell r="W1846" t="str">
            <v/>
          </cell>
          <cell r="X1846" t="str">
            <v/>
          </cell>
        </row>
        <row r="1847">
          <cell r="A1847" t="str">
            <v>11680</v>
          </cell>
          <cell r="B1847" t="str">
            <v>05 - SAN PEDRO DE MACORIS</v>
          </cell>
          <cell r="C1847" t="str">
            <v>0503 - LA ROMANA</v>
          </cell>
          <cell r="D1847" t="str">
            <v>11680</v>
          </cell>
          <cell r="E1847" t="str">
            <v>POLITECNICO FUNDACION MIR</v>
          </cell>
          <cell r="F1847" t="str">
            <v>JORNADA EXTENDIDA</v>
          </cell>
          <cell r="G1847" t="str">
            <v>SECUNDARIO</v>
          </cell>
          <cell r="H1847" t="str">
            <v>SEMIOFICIAL</v>
          </cell>
          <cell r="I1847" t="str">
            <v>Autorizado</v>
          </cell>
          <cell r="J1847" t="str">
            <v>12017969</v>
          </cell>
          <cell r="K1847" t="str">
            <v>POLITECNICO FUNDACION MIR</v>
          </cell>
          <cell r="L1847" t="str">
            <v>RURAL</v>
          </cell>
          <cell r="M1847" t="str">
            <v>LA ROMANA</v>
          </cell>
          <cell r="N1847" t="str">
            <v>12</v>
          </cell>
          <cell r="O1847" t="str">
            <v>LA ROMANA</v>
          </cell>
          <cell r="P1847" t="str">
            <v>1201</v>
          </cell>
          <cell r="Q1847" t="str">
            <v>LA ROMANA</v>
          </cell>
          <cell r="R1847" t="str">
            <v>01</v>
          </cell>
          <cell r="S1847" t="str">
            <v>LA ROMANA (ZONA URBANA)</v>
          </cell>
          <cell r="T1847" t="str">
            <v>01</v>
          </cell>
          <cell r="U1847" t="str">
            <v>ALTO DE RÍO DULCE</v>
          </cell>
          <cell r="V1847" t="str">
            <v>024</v>
          </cell>
          <cell r="W1847" t="str">
            <v>18.441</v>
          </cell>
          <cell r="X1847" t="str">
            <v>-68.973</v>
          </cell>
        </row>
        <row r="1848">
          <cell r="A1848" t="str">
            <v>11681</v>
          </cell>
          <cell r="B1848" t="str">
            <v>05 - SAN PEDRO DE MACORIS</v>
          </cell>
          <cell r="C1848" t="str">
            <v>0503 - LA ROMANA</v>
          </cell>
          <cell r="D1848" t="str">
            <v>11681</v>
          </cell>
          <cell r="E1848" t="str">
            <v>POLITECNICO MIR ESPERANZA - MAX SIMON</v>
          </cell>
          <cell r="F1848" t="str">
            <v>JORNADA EXTENDIDA</v>
          </cell>
          <cell r="G1848" t="str">
            <v>SECUNDARIO</v>
          </cell>
          <cell r="H1848" t="str">
            <v>SEMIOFICIAL</v>
          </cell>
          <cell r="I1848" t="str">
            <v>Autorizado</v>
          </cell>
          <cell r="J1848" t="str">
            <v>12013200</v>
          </cell>
          <cell r="K1848" t="str">
            <v>POLITECNICO MIR EZPERANZA</v>
          </cell>
          <cell r="L1848" t="str">
            <v>URBANA-MARGINAL</v>
          </cell>
          <cell r="M1848" t="str">
            <v>LA ROMANA</v>
          </cell>
          <cell r="N1848" t="str">
            <v>12</v>
          </cell>
          <cell r="O1848" t="str">
            <v>LA ROMANA</v>
          </cell>
          <cell r="P1848" t="str">
            <v>1201</v>
          </cell>
          <cell r="Q1848" t="str">
            <v>LA ROMANA</v>
          </cell>
          <cell r="R1848" t="str">
            <v>01</v>
          </cell>
          <cell r="S1848" t="str">
            <v>LA ROMANA (ZONA URBANA)</v>
          </cell>
          <cell r="T1848" t="str">
            <v>01</v>
          </cell>
          <cell r="U1848" t="str">
            <v>ALTO DE RÍO DULCE</v>
          </cell>
          <cell r="V1848" t="str">
            <v>024</v>
          </cell>
          <cell r="W1848" t="str">
            <v/>
          </cell>
          <cell r="X1848" t="str">
            <v/>
          </cell>
        </row>
        <row r="1849">
          <cell r="A1849" t="str">
            <v>11698</v>
          </cell>
          <cell r="B1849" t="str">
            <v>05 - SAN PEDRO DE MACORIS</v>
          </cell>
          <cell r="C1849" t="str">
            <v>0503 - LA ROMANA</v>
          </cell>
          <cell r="D1849" t="str">
            <v>11698</v>
          </cell>
          <cell r="E1849" t="str">
            <v>BILL GRANT</v>
          </cell>
          <cell r="F1849" t="str">
            <v>SEMI PRESENCIAL</v>
          </cell>
          <cell r="G1849" t="str">
            <v>PREPARA</v>
          </cell>
          <cell r="H1849" t="str">
            <v>PUBLICO</v>
          </cell>
          <cell r="I1849" t="str">
            <v>Autorizado</v>
          </cell>
          <cell r="J1849" t="str">
            <v>12014318</v>
          </cell>
          <cell r="K1849" t="str">
            <v>BILL GRANT</v>
          </cell>
          <cell r="L1849" t="str">
            <v>URBANA</v>
          </cell>
          <cell r="M1849" t="str">
            <v>LA ROMANA</v>
          </cell>
          <cell r="N1849" t="str">
            <v>12</v>
          </cell>
          <cell r="O1849" t="str">
            <v>VILLA HERMOSA</v>
          </cell>
          <cell r="P1849" t="str">
            <v>1203</v>
          </cell>
          <cell r="Q1849" t="str">
            <v>VILLA HERMOSA</v>
          </cell>
          <cell r="R1849" t="str">
            <v>01</v>
          </cell>
          <cell r="S1849" t="str">
            <v>VILLA HERMOSA (ZONA URBANA)</v>
          </cell>
          <cell r="T1849" t="str">
            <v>01</v>
          </cell>
          <cell r="U1849" t="str">
            <v>PIEDRA LINDA</v>
          </cell>
          <cell r="V1849" t="str">
            <v>004</v>
          </cell>
          <cell r="W1849" t="str">
            <v>18.4449</v>
          </cell>
          <cell r="X1849" t="str">
            <v>-69.0158</v>
          </cell>
        </row>
        <row r="1850">
          <cell r="A1850" t="str">
            <v>11799</v>
          </cell>
          <cell r="B1850" t="str">
            <v>05 - SAN PEDRO DE MACORIS</v>
          </cell>
          <cell r="C1850" t="str">
            <v>0503 - LA ROMANA</v>
          </cell>
          <cell r="D1850" t="str">
            <v>11799</v>
          </cell>
          <cell r="E1850" t="str">
            <v>BILL GRANT</v>
          </cell>
          <cell r="F1850" t="str">
            <v>SEMI PRESENCIAL</v>
          </cell>
          <cell r="G1850" t="str">
            <v>PREPARA</v>
          </cell>
          <cell r="H1850" t="str">
            <v>PUBLICO</v>
          </cell>
          <cell r="I1850" t="str">
            <v>Autorizado</v>
          </cell>
          <cell r="J1850" t="str">
            <v>12014318</v>
          </cell>
          <cell r="K1850" t="str">
            <v>BILL GRANT</v>
          </cell>
          <cell r="L1850" t="str">
            <v>URBANA</v>
          </cell>
          <cell r="M1850" t="str">
            <v>LA ROMANA</v>
          </cell>
          <cell r="N1850" t="str">
            <v>12</v>
          </cell>
          <cell r="O1850" t="str">
            <v>VILLA HERMOSA</v>
          </cell>
          <cell r="P1850" t="str">
            <v>1203</v>
          </cell>
          <cell r="Q1850" t="str">
            <v>VILLA HERMOSA</v>
          </cell>
          <cell r="R1850" t="str">
            <v>01</v>
          </cell>
          <cell r="S1850" t="str">
            <v>VILLA HERMOSA (ZONA URBANA)</v>
          </cell>
          <cell r="T1850" t="str">
            <v>01</v>
          </cell>
          <cell r="U1850" t="str">
            <v>PIEDRA LINDA</v>
          </cell>
          <cell r="V1850" t="str">
            <v>004</v>
          </cell>
          <cell r="W1850" t="str">
            <v>18.4449</v>
          </cell>
          <cell r="X1850" t="str">
            <v>-69.0158</v>
          </cell>
        </row>
        <row r="1851">
          <cell r="A1851" t="str">
            <v>11868</v>
          </cell>
          <cell r="B1851" t="str">
            <v>05 - SAN PEDRO DE MACORIS</v>
          </cell>
          <cell r="C1851" t="str">
            <v>0503 - LA ROMANA</v>
          </cell>
          <cell r="D1851" t="str">
            <v>11868</v>
          </cell>
          <cell r="E1851" t="str">
            <v>HICAYAGUA</v>
          </cell>
          <cell r="F1851" t="str">
            <v>SEMI PRESENCIAL</v>
          </cell>
          <cell r="G1851" t="str">
            <v>PREPARA</v>
          </cell>
          <cell r="H1851" t="str">
            <v>PUBLICO</v>
          </cell>
          <cell r="I1851" t="str">
            <v>Autorizado</v>
          </cell>
          <cell r="J1851" t="str">
            <v>12009711</v>
          </cell>
          <cell r="K1851" t="str">
            <v>HICAYAGUA</v>
          </cell>
          <cell r="L1851" t="str">
            <v>RURAL</v>
          </cell>
          <cell r="M1851" t="str">
            <v>LA ROMANA</v>
          </cell>
          <cell r="N1851" t="str">
            <v>12</v>
          </cell>
          <cell r="O1851" t="str">
            <v>GUAYMATE</v>
          </cell>
          <cell r="P1851" t="str">
            <v>1202</v>
          </cell>
          <cell r="Q1851" t="str">
            <v>GUAYMATE</v>
          </cell>
          <cell r="R1851" t="str">
            <v>01</v>
          </cell>
          <cell r="S1851" t="str">
            <v>GUAYMATE (ZONA URBANA)</v>
          </cell>
          <cell r="T1851" t="str">
            <v>01</v>
          </cell>
          <cell r="U1851" t="str">
            <v>CENTRO DEL PUEBLO</v>
          </cell>
          <cell r="V1851" t="str">
            <v>001</v>
          </cell>
          <cell r="W1851" t="str">
            <v>18.5893</v>
          </cell>
          <cell r="X1851" t="str">
            <v>-68.9784</v>
          </cell>
        </row>
        <row r="1852">
          <cell r="A1852" t="str">
            <v>12138</v>
          </cell>
          <cell r="B1852" t="str">
            <v>05 - SAN PEDRO DE MACORIS</v>
          </cell>
          <cell r="C1852" t="str">
            <v>0503 - LA ROMANA</v>
          </cell>
          <cell r="D1852" t="str">
            <v>12138</v>
          </cell>
          <cell r="E1852" t="str">
            <v>MANO JUAN</v>
          </cell>
          <cell r="F1852" t="str">
            <v>JORNADA EXTENDIDA</v>
          </cell>
          <cell r="G1852" t="str">
            <v>PRIMARIO</v>
          </cell>
          <cell r="H1852" t="str">
            <v>PUBLICO</v>
          </cell>
          <cell r="I1852" t="str">
            <v>Autorizado</v>
          </cell>
          <cell r="J1852" t="str">
            <v>12018125</v>
          </cell>
          <cell r="K1852" t="str">
            <v>MANO JUAN</v>
          </cell>
          <cell r="L1852" t="str">
            <v>RURAL-TURISTICA</v>
          </cell>
          <cell r="M1852" t="str">
            <v>LA ROMANA</v>
          </cell>
          <cell r="N1852" t="str">
            <v>12</v>
          </cell>
          <cell r="O1852" t="str">
            <v>LA ROMANA</v>
          </cell>
          <cell r="P1852" t="str">
            <v>1201</v>
          </cell>
          <cell r="Q1852" t="str">
            <v>LA ROMANA</v>
          </cell>
          <cell r="R1852" t="str">
            <v>01</v>
          </cell>
          <cell r="S1852" t="str">
            <v>ISLA SAONA</v>
          </cell>
          <cell r="T1852" t="str">
            <v>03</v>
          </cell>
          <cell r="U1852" t="str">
            <v>MANO JUAN - ADAMANAY</v>
          </cell>
          <cell r="V1852" t="str">
            <v>001</v>
          </cell>
          <cell r="W1852" t="str">
            <v>18.129</v>
          </cell>
          <cell r="X1852" t="str">
            <v>-68.7272</v>
          </cell>
        </row>
        <row r="1853">
          <cell r="A1853" t="str">
            <v>12577</v>
          </cell>
          <cell r="B1853" t="str">
            <v>05 - SAN PEDRO DE MACORIS</v>
          </cell>
          <cell r="C1853" t="str">
            <v>0503 - LA ROMANA</v>
          </cell>
          <cell r="D1853" t="str">
            <v>12577</v>
          </cell>
          <cell r="E1853" t="str">
            <v>POLITECNICO CALASANZ</v>
          </cell>
          <cell r="F1853" t="str">
            <v>JORNADA EXTENDIDA</v>
          </cell>
          <cell r="G1853" t="str">
            <v>SECUNDARIO</v>
          </cell>
          <cell r="H1853" t="str">
            <v>SEMIOFICIAL</v>
          </cell>
          <cell r="I1853" t="str">
            <v>Autorizado</v>
          </cell>
          <cell r="J1853" t="str">
            <v>12000216</v>
          </cell>
          <cell r="K1853" t="str">
            <v>SAN EDUARDO</v>
          </cell>
          <cell r="L1853" t="str">
            <v>URBANA</v>
          </cell>
          <cell r="M1853" t="str">
            <v>LA ROMANA</v>
          </cell>
          <cell r="N1853" t="str">
            <v>12</v>
          </cell>
          <cell r="O1853" t="str">
            <v>LA ROMANA</v>
          </cell>
          <cell r="P1853" t="str">
            <v>1201</v>
          </cell>
          <cell r="Q1853" t="str">
            <v>LA ROMANA</v>
          </cell>
          <cell r="R1853" t="str">
            <v>01</v>
          </cell>
          <cell r="S1853" t="str">
            <v>LA ROMANA (ZONA URBANA)</v>
          </cell>
          <cell r="T1853" t="str">
            <v>01</v>
          </cell>
          <cell r="U1853" t="str">
            <v>LOS COLONOS</v>
          </cell>
          <cell r="V1853" t="str">
            <v>014</v>
          </cell>
          <cell r="W1853" t="str">
            <v>18.426</v>
          </cell>
          <cell r="X1853" t="str">
            <v>-68.986</v>
          </cell>
        </row>
        <row r="1854">
          <cell r="A1854" t="str">
            <v>13378</v>
          </cell>
          <cell r="B1854" t="str">
            <v>05 - SAN PEDRO DE MACORIS</v>
          </cell>
          <cell r="C1854" t="str">
            <v>0503 - LA ROMANA</v>
          </cell>
          <cell r="D1854" t="str">
            <v>13378</v>
          </cell>
          <cell r="E1854" t="str">
            <v>CRISTO REY</v>
          </cell>
          <cell r="F1854" t="str">
            <v>NOCTURNA</v>
          </cell>
          <cell r="G1854" t="str">
            <v>BASICA DE ADULTOS</v>
          </cell>
          <cell r="H1854" t="str">
            <v>PUBLICO</v>
          </cell>
          <cell r="I1854" t="str">
            <v>Autorizado</v>
          </cell>
          <cell r="J1854" t="str">
            <v>12007117</v>
          </cell>
          <cell r="K1854" t="str">
            <v>CRISTO REY</v>
          </cell>
          <cell r="L1854" t="str">
            <v>URBANA</v>
          </cell>
          <cell r="M1854" t="str">
            <v>LA ROMANA</v>
          </cell>
          <cell r="N1854" t="str">
            <v>12</v>
          </cell>
          <cell r="O1854" t="str">
            <v>LA ROMANA</v>
          </cell>
          <cell r="P1854" t="str">
            <v>1201</v>
          </cell>
          <cell r="Q1854" t="str">
            <v>LA ROMANA</v>
          </cell>
          <cell r="R1854" t="str">
            <v>01</v>
          </cell>
          <cell r="S1854" t="str">
            <v>LA ROMANA (ZONA URBANA)</v>
          </cell>
          <cell r="T1854" t="str">
            <v>01</v>
          </cell>
          <cell r="U1854" t="str">
            <v>SAVICA</v>
          </cell>
          <cell r="V1854" t="str">
            <v>025</v>
          </cell>
          <cell r="W1854" t="str">
            <v>18.418073</v>
          </cell>
          <cell r="X1854" t="str">
            <v>-68.977288</v>
          </cell>
        </row>
        <row r="1855">
          <cell r="A1855" t="str">
            <v>13382</v>
          </cell>
          <cell r="B1855" t="str">
            <v>05 - SAN PEDRO DE MACORIS</v>
          </cell>
          <cell r="C1855" t="str">
            <v>0503 - LA ROMANA</v>
          </cell>
          <cell r="D1855" t="str">
            <v>13382</v>
          </cell>
          <cell r="E1855" t="str">
            <v>TZU-CHI</v>
          </cell>
          <cell r="F1855" t="str">
            <v>NOCTURNA</v>
          </cell>
          <cell r="G1855" t="str">
            <v>BASICA DE ADULTOS</v>
          </cell>
          <cell r="H1855" t="str">
            <v>PUBLICO</v>
          </cell>
          <cell r="I1855" t="str">
            <v>Autorizado</v>
          </cell>
          <cell r="J1855" t="str">
            <v>12018215</v>
          </cell>
          <cell r="K1855" t="str">
            <v>TZU-CHI</v>
          </cell>
          <cell r="L1855" t="str">
            <v>RURAL</v>
          </cell>
          <cell r="M1855" t="str">
            <v>LA ROMANA</v>
          </cell>
          <cell r="N1855" t="str">
            <v>12</v>
          </cell>
          <cell r="O1855" t="str">
            <v>VILLA HERMOSA</v>
          </cell>
          <cell r="P1855" t="str">
            <v>1203</v>
          </cell>
          <cell r="Q1855" t="str">
            <v>VILLA HERMOSA</v>
          </cell>
          <cell r="R1855" t="str">
            <v>01</v>
          </cell>
          <cell r="S1855" t="str">
            <v>VILLA HERMOSA (ZONA URBANA)</v>
          </cell>
          <cell r="T1855" t="str">
            <v>01</v>
          </cell>
          <cell r="U1855" t="str">
            <v>JUAN PABLO DUARTE O KILÓMETRO 6</v>
          </cell>
          <cell r="V1855" t="str">
            <v>013</v>
          </cell>
          <cell r="W1855" t="str">
            <v>18.449719</v>
          </cell>
          <cell r="X1855" t="str">
            <v>-69.029562</v>
          </cell>
        </row>
        <row r="1856">
          <cell r="A1856" t="str">
            <v>13394</v>
          </cell>
          <cell r="B1856" t="str">
            <v>05 - SAN PEDRO DE MACORIS</v>
          </cell>
          <cell r="C1856" t="str">
            <v>0503 - LA ROMANA</v>
          </cell>
          <cell r="D1856" t="str">
            <v>13394</v>
          </cell>
          <cell r="E1856" t="str">
            <v>HICAYAGUA</v>
          </cell>
          <cell r="F1856" t="str">
            <v>NOCTURNA</v>
          </cell>
          <cell r="G1856" t="str">
            <v>BASICA DE ADULTOS</v>
          </cell>
          <cell r="H1856" t="str">
            <v>PUBLICO</v>
          </cell>
          <cell r="I1856" t="str">
            <v>Autorizado</v>
          </cell>
          <cell r="J1856" t="str">
            <v>12009711</v>
          </cell>
          <cell r="K1856" t="str">
            <v>HICAYAGUA</v>
          </cell>
          <cell r="L1856" t="str">
            <v>RURAL</v>
          </cell>
          <cell r="M1856" t="str">
            <v>LA ROMANA</v>
          </cell>
          <cell r="N1856" t="str">
            <v>12</v>
          </cell>
          <cell r="O1856" t="str">
            <v>GUAYMATE</v>
          </cell>
          <cell r="P1856" t="str">
            <v>1202</v>
          </cell>
          <cell r="Q1856" t="str">
            <v>GUAYMATE</v>
          </cell>
          <cell r="R1856" t="str">
            <v>01</v>
          </cell>
          <cell r="S1856" t="str">
            <v>GUAYMATE (ZONA URBANA)</v>
          </cell>
          <cell r="T1856" t="str">
            <v>01</v>
          </cell>
          <cell r="U1856" t="str">
            <v>CENTRO DEL PUEBLO</v>
          </cell>
          <cell r="V1856" t="str">
            <v>001</v>
          </cell>
          <cell r="W1856" t="str">
            <v>18.5893</v>
          </cell>
          <cell r="X1856" t="str">
            <v>-68.9784</v>
          </cell>
        </row>
        <row r="1857">
          <cell r="A1857" t="str">
            <v>13891</v>
          </cell>
          <cell r="B1857" t="str">
            <v>05 - SAN PEDRO DE MACORIS</v>
          </cell>
          <cell r="C1857" t="str">
            <v>0503 - LA ROMANA</v>
          </cell>
          <cell r="D1857" t="str">
            <v>13891</v>
          </cell>
          <cell r="E1857" t="str">
            <v>JUAN PABLO DUARTE</v>
          </cell>
          <cell r="F1857" t="str">
            <v>JORNADA EXTENDIDA</v>
          </cell>
          <cell r="G1857" t="str">
            <v>SECUNDARIO</v>
          </cell>
          <cell r="H1857" t="str">
            <v>PUBLICO</v>
          </cell>
          <cell r="I1857" t="str">
            <v>Autorizado</v>
          </cell>
          <cell r="J1857" t="str">
            <v>12036704</v>
          </cell>
          <cell r="K1857" t="str">
            <v>JUAN PABLO DUARTE</v>
          </cell>
          <cell r="L1857" t="str">
            <v>RURAL</v>
          </cell>
          <cell r="M1857" t="str">
            <v>LA ROMANA</v>
          </cell>
          <cell r="N1857" t="str">
            <v>12</v>
          </cell>
          <cell r="O1857" t="str">
            <v>VILLA HERMOSA</v>
          </cell>
          <cell r="P1857" t="str">
            <v>1203</v>
          </cell>
          <cell r="Q1857" t="str">
            <v>VILLA HERMOSA</v>
          </cell>
          <cell r="R1857" t="str">
            <v>01</v>
          </cell>
          <cell r="S1857" t="str">
            <v>VILLA HERMOSA (ZONA URBANA)</v>
          </cell>
          <cell r="T1857" t="str">
            <v>01</v>
          </cell>
          <cell r="U1857" t="str">
            <v>VILLA HERMOSA</v>
          </cell>
          <cell r="V1857" t="str">
            <v>018</v>
          </cell>
          <cell r="W1857" t="str">
            <v>18.451303</v>
          </cell>
          <cell r="X1857" t="str">
            <v>-69.030568</v>
          </cell>
        </row>
        <row r="1858">
          <cell r="A1858" t="str">
            <v>13892</v>
          </cell>
          <cell r="B1858" t="str">
            <v>05 - SAN PEDRO DE MACORIS</v>
          </cell>
          <cell r="C1858" t="str">
            <v>0503 - LA ROMANA</v>
          </cell>
          <cell r="D1858" t="str">
            <v>13892</v>
          </cell>
          <cell r="E1858" t="str">
            <v>PROF. SALOME URENA DE HENRIQUEZ II</v>
          </cell>
          <cell r="F1858" t="str">
            <v>MATUTINA</v>
          </cell>
          <cell r="G1858" t="str">
            <v>SECUNDARIO</v>
          </cell>
          <cell r="H1858" t="str">
            <v>PUBLICO</v>
          </cell>
          <cell r="I1858" t="str">
            <v>Autorizado</v>
          </cell>
          <cell r="J1858" t="str">
            <v>12039964</v>
          </cell>
          <cell r="K1858" t="str">
            <v>PROF. SALOME URENA DE HENRIQUEZ II</v>
          </cell>
          <cell r="L1858" t="str">
            <v>URBANA</v>
          </cell>
          <cell r="M1858" t="str">
            <v>LA ROMANA</v>
          </cell>
          <cell r="N1858" t="str">
            <v>12</v>
          </cell>
          <cell r="O1858" t="str">
            <v>LA ROMANA</v>
          </cell>
          <cell r="P1858" t="str">
            <v>1201</v>
          </cell>
          <cell r="Q1858" t="str">
            <v>LA ROMANA</v>
          </cell>
          <cell r="R1858" t="str">
            <v>01</v>
          </cell>
          <cell r="S1858" t="str">
            <v>LA ROMANA (ZONA URBANA)</v>
          </cell>
          <cell r="T1858" t="str">
            <v>01</v>
          </cell>
          <cell r="U1858" t="str">
            <v>VILLA SAN CARLOS</v>
          </cell>
          <cell r="V1858" t="str">
            <v>038</v>
          </cell>
          <cell r="W1858" t="str">
            <v>18.440177</v>
          </cell>
          <cell r="X1858" t="str">
            <v>-68.985653</v>
          </cell>
        </row>
        <row r="1859">
          <cell r="A1859" t="str">
            <v>13893</v>
          </cell>
          <cell r="B1859" t="str">
            <v>05 - SAN PEDRO DE MACORIS</v>
          </cell>
          <cell r="C1859" t="str">
            <v>0503 - LA ROMANA</v>
          </cell>
          <cell r="D1859" t="str">
            <v>13893</v>
          </cell>
          <cell r="E1859" t="str">
            <v>LUIS HERIBERTO PAYAN</v>
          </cell>
          <cell r="F1859" t="str">
            <v>JORNADA EXTENDIDA</v>
          </cell>
          <cell r="G1859" t="str">
            <v>SECUNDARIO</v>
          </cell>
          <cell r="H1859" t="str">
            <v>PUBLICO</v>
          </cell>
          <cell r="I1859" t="str">
            <v>Autorizado</v>
          </cell>
          <cell r="J1859" t="str">
            <v>12031238</v>
          </cell>
          <cell r="K1859" t="str">
            <v>LUIS HERIBERTO PAYAN</v>
          </cell>
          <cell r="L1859" t="str">
            <v>URBANA</v>
          </cell>
          <cell r="M1859" t="str">
            <v>LA ROMANA</v>
          </cell>
          <cell r="N1859" t="str">
            <v>12</v>
          </cell>
          <cell r="O1859" t="str">
            <v>VILLA HERMOSA</v>
          </cell>
          <cell r="P1859" t="str">
            <v>1203</v>
          </cell>
          <cell r="Q1859" t="str">
            <v>VILLA HERMOSA</v>
          </cell>
          <cell r="R1859" t="str">
            <v>01</v>
          </cell>
          <cell r="S1859" t="str">
            <v>VILLA HERMOSA (ZONA URBANA)</v>
          </cell>
          <cell r="T1859" t="str">
            <v>01</v>
          </cell>
          <cell r="U1859" t="str">
            <v>VILLA HERMOSA</v>
          </cell>
          <cell r="V1859" t="str">
            <v>018</v>
          </cell>
          <cell r="W1859" t="str">
            <v>18.4504</v>
          </cell>
          <cell r="X1859" t="str">
            <v>-69.0148</v>
          </cell>
        </row>
        <row r="1860">
          <cell r="A1860" t="str">
            <v>13962</v>
          </cell>
          <cell r="B1860" t="str">
            <v>05 - SAN PEDRO DE MACORIS</v>
          </cell>
          <cell r="C1860" t="str">
            <v>0503 - LA ROMANA</v>
          </cell>
          <cell r="D1860" t="str">
            <v>13962</v>
          </cell>
          <cell r="E1860" t="str">
            <v>KILOMETRO 10  DE CUMAYASA</v>
          </cell>
          <cell r="F1860" t="str">
            <v>SEMI PRESENCIAL</v>
          </cell>
          <cell r="G1860" t="str">
            <v>PREPARA</v>
          </cell>
          <cell r="H1860" t="str">
            <v>PUBLICO</v>
          </cell>
          <cell r="I1860" t="str">
            <v>Autorizado</v>
          </cell>
          <cell r="J1860" t="str">
            <v>12486712</v>
          </cell>
          <cell r="K1860" t="str">
            <v>KM. 10 CUMAYASA</v>
          </cell>
          <cell r="L1860" t="str">
            <v>RURAL</v>
          </cell>
          <cell r="M1860" t="str">
            <v>LA ROMANA</v>
          </cell>
          <cell r="N1860" t="str">
            <v>12</v>
          </cell>
          <cell r="O1860" t="str">
            <v>VILLA HERMOSA</v>
          </cell>
          <cell r="P1860" t="str">
            <v>1203</v>
          </cell>
          <cell r="Q1860" t="str">
            <v>CUMAYASA (D. M.)</v>
          </cell>
          <cell r="R1860" t="str">
            <v>02</v>
          </cell>
          <cell r="S1860" t="str">
            <v>CUMAYASA (ZONA URBANA)</v>
          </cell>
          <cell r="T1860" t="str">
            <v>01</v>
          </cell>
          <cell r="U1860" t="str">
            <v>VILLA REAL</v>
          </cell>
          <cell r="V1860" t="str">
            <v>002</v>
          </cell>
          <cell r="W1860" t="str">
            <v>18.440009</v>
          </cell>
          <cell r="X1860" t="str">
            <v>-69.05272</v>
          </cell>
        </row>
        <row r="1861">
          <cell r="A1861" t="str">
            <v>13963</v>
          </cell>
          <cell r="B1861" t="str">
            <v>05 - SAN PEDRO DE MACORIS</v>
          </cell>
          <cell r="C1861" t="str">
            <v>0503 - LA ROMANA</v>
          </cell>
          <cell r="D1861" t="str">
            <v>13963</v>
          </cell>
          <cell r="E1861" t="str">
            <v>TZU-CHI</v>
          </cell>
          <cell r="F1861" t="str">
            <v>SEMI PRESENCIAL</v>
          </cell>
          <cell r="G1861" t="str">
            <v>PREPARA</v>
          </cell>
          <cell r="H1861" t="str">
            <v>PUBLICO</v>
          </cell>
          <cell r="I1861" t="str">
            <v>Autorizado</v>
          </cell>
          <cell r="J1861" t="str">
            <v>12018215</v>
          </cell>
          <cell r="K1861" t="str">
            <v>TZU-CHI</v>
          </cell>
          <cell r="L1861" t="str">
            <v>RURAL</v>
          </cell>
          <cell r="M1861" t="str">
            <v>LA ROMANA</v>
          </cell>
          <cell r="N1861" t="str">
            <v>12</v>
          </cell>
          <cell r="O1861" t="str">
            <v>VILLA HERMOSA</v>
          </cell>
          <cell r="P1861" t="str">
            <v>1203</v>
          </cell>
          <cell r="Q1861" t="str">
            <v>VILLA HERMOSA</v>
          </cell>
          <cell r="R1861" t="str">
            <v>01</v>
          </cell>
          <cell r="S1861" t="str">
            <v>VILLA HERMOSA (ZONA URBANA)</v>
          </cell>
          <cell r="T1861" t="str">
            <v>01</v>
          </cell>
          <cell r="U1861" t="str">
            <v>JUAN PABLO DUARTE O KILÓMETRO 6</v>
          </cell>
          <cell r="V1861" t="str">
            <v>013</v>
          </cell>
          <cell r="W1861" t="str">
            <v>18.449719</v>
          </cell>
          <cell r="X1861" t="str">
            <v>-69.029562</v>
          </cell>
        </row>
        <row r="1862">
          <cell r="A1862" t="str">
            <v>13982</v>
          </cell>
          <cell r="B1862" t="str">
            <v>05 - SAN PEDRO DE MACORIS</v>
          </cell>
          <cell r="C1862" t="str">
            <v>0503 - LA ROMANA</v>
          </cell>
          <cell r="D1862" t="str">
            <v>13982</v>
          </cell>
          <cell r="E1862" t="str">
            <v>MIGUEL ANGEL CAYETANO</v>
          </cell>
          <cell r="F1862" t="str">
            <v>SEMI PRESENCIAL</v>
          </cell>
          <cell r="G1862" t="str">
            <v>BASICA DE ADULTOS</v>
          </cell>
          <cell r="H1862" t="str">
            <v>PUBLICO</v>
          </cell>
          <cell r="I1862" t="str">
            <v>Autorizado</v>
          </cell>
          <cell r="J1862" t="str">
            <v>12017938</v>
          </cell>
          <cell r="K1862" t="str">
            <v>MIGUEL ANGEL CAYETANO</v>
          </cell>
          <cell r="L1862" t="str">
            <v>RURAL</v>
          </cell>
          <cell r="M1862" t="str">
            <v>LA ROMANA</v>
          </cell>
          <cell r="N1862" t="str">
            <v>12</v>
          </cell>
          <cell r="O1862" t="str">
            <v>LA ROMANA</v>
          </cell>
          <cell r="P1862" t="str">
            <v>1201</v>
          </cell>
          <cell r="Q1862" t="str">
            <v>LA ROMANA</v>
          </cell>
          <cell r="R1862" t="str">
            <v>01</v>
          </cell>
          <cell r="S1862" t="str">
            <v>LA ROMANA (ZONA URBANA)</v>
          </cell>
          <cell r="T1862" t="str">
            <v>01</v>
          </cell>
          <cell r="U1862" t="str">
            <v>CENTRO DE LA CIUDAD</v>
          </cell>
          <cell r="V1862" t="str">
            <v>017</v>
          </cell>
          <cell r="W1862" t="str">
            <v/>
          </cell>
          <cell r="X1862" t="str">
            <v/>
          </cell>
        </row>
        <row r="1863">
          <cell r="A1863" t="str">
            <v>13992</v>
          </cell>
          <cell r="B1863" t="str">
            <v>05 - SAN PEDRO DE MACORIS</v>
          </cell>
          <cell r="C1863" t="str">
            <v>0503 - LA ROMANA</v>
          </cell>
          <cell r="D1863" t="str">
            <v>13992</v>
          </cell>
          <cell r="E1863" t="str">
            <v>DR. JOAQUIN AMPARO BALAGUER RICARDO</v>
          </cell>
          <cell r="F1863" t="str">
            <v>MATUTINA - VESPERTINA</v>
          </cell>
          <cell r="G1863" t="str">
            <v>INICIAL - PRIMARIO</v>
          </cell>
          <cell r="H1863" t="str">
            <v>PUBLICO</v>
          </cell>
          <cell r="I1863" t="str">
            <v>Autorizado</v>
          </cell>
          <cell r="J1863" t="str">
            <v>12035211</v>
          </cell>
          <cell r="K1863" t="str">
            <v>DR. JOAQUIN AMPARO BALAGUER RICARDO</v>
          </cell>
          <cell r="L1863" t="str">
            <v>URBANA</v>
          </cell>
          <cell r="M1863" t="str">
            <v>LA ROMANA</v>
          </cell>
          <cell r="N1863" t="str">
            <v>12</v>
          </cell>
          <cell r="O1863" t="str">
            <v>VILLA HERMOSA</v>
          </cell>
          <cell r="P1863" t="str">
            <v>1203</v>
          </cell>
          <cell r="Q1863" t="str">
            <v>VILLA HERMOSA</v>
          </cell>
          <cell r="R1863" t="str">
            <v>01</v>
          </cell>
          <cell r="S1863" t="str">
            <v>VILLA HERMOSA (ZONA URBANA)</v>
          </cell>
          <cell r="T1863" t="str">
            <v>01</v>
          </cell>
          <cell r="U1863" t="str">
            <v>PIEDRA LINDA</v>
          </cell>
          <cell r="V1863" t="str">
            <v>004</v>
          </cell>
          <cell r="W1863" t="str">
            <v>18.44426</v>
          </cell>
          <cell r="X1863" t="str">
            <v>-69.012202</v>
          </cell>
        </row>
        <row r="1864">
          <cell r="A1864" t="str">
            <v>13994</v>
          </cell>
          <cell r="B1864" t="str">
            <v>05 - SAN PEDRO DE MACORIS</v>
          </cell>
          <cell r="C1864" t="str">
            <v>0503 - LA ROMANA</v>
          </cell>
          <cell r="D1864" t="str">
            <v>13994</v>
          </cell>
          <cell r="E1864" t="str">
            <v>PROF. JUAN EMILIO BOSCH GAVINO</v>
          </cell>
          <cell r="F1864" t="str">
            <v>JORNADA EXTENDIDA</v>
          </cell>
          <cell r="G1864" t="str">
            <v>INICIAL - PRIMARIO</v>
          </cell>
          <cell r="H1864" t="str">
            <v>PUBLICO</v>
          </cell>
          <cell r="I1864" t="str">
            <v>Autorizado</v>
          </cell>
          <cell r="J1864" t="str">
            <v>12032831</v>
          </cell>
          <cell r="K1864" t="str">
            <v>PROF. JUAN EMILIO BOSCH GAVINO</v>
          </cell>
          <cell r="L1864" t="str">
            <v>URBANA-MARGINAL</v>
          </cell>
          <cell r="M1864" t="str">
            <v>LA ROMANA</v>
          </cell>
          <cell r="N1864" t="str">
            <v>12</v>
          </cell>
          <cell r="O1864" t="str">
            <v>VILLA HERMOSA</v>
          </cell>
          <cell r="P1864" t="str">
            <v>1203</v>
          </cell>
          <cell r="Q1864" t="str">
            <v>VILLA HERMOSA</v>
          </cell>
          <cell r="R1864" t="str">
            <v>01</v>
          </cell>
          <cell r="S1864" t="str">
            <v>VILLA HERMOSA (ZONA URBANA)</v>
          </cell>
          <cell r="T1864" t="str">
            <v>01</v>
          </cell>
          <cell r="U1864" t="str">
            <v>EL PICAPIEDRA</v>
          </cell>
          <cell r="V1864" t="str">
            <v>002</v>
          </cell>
          <cell r="W1864" t="str">
            <v>18.4374</v>
          </cell>
          <cell r="X1864" t="str">
            <v>-69.002</v>
          </cell>
        </row>
        <row r="1865">
          <cell r="A1865" t="str">
            <v>14084</v>
          </cell>
          <cell r="B1865" t="str">
            <v>05 - SAN PEDRO DE MACORIS</v>
          </cell>
          <cell r="C1865" t="str">
            <v>0503 - LA ROMANA</v>
          </cell>
          <cell r="D1865" t="str">
            <v>14084</v>
          </cell>
          <cell r="E1865" t="str">
            <v>EPES-GUAYMATE</v>
          </cell>
          <cell r="F1865" t="str">
            <v>MATUTINA</v>
          </cell>
          <cell r="G1865" t="str">
            <v>INICIAL</v>
          </cell>
          <cell r="H1865" t="str">
            <v>PUBLICO</v>
          </cell>
          <cell r="I1865" t="str">
            <v>Autorizado</v>
          </cell>
          <cell r="J1865" t="str">
            <v>12024369</v>
          </cell>
          <cell r="K1865" t="str">
            <v>EPES-GUAYMATE</v>
          </cell>
          <cell r="L1865" t="str">
            <v>URBANA</v>
          </cell>
          <cell r="M1865" t="str">
            <v>LA ROMANA</v>
          </cell>
          <cell r="N1865" t="str">
            <v>12</v>
          </cell>
          <cell r="O1865" t="str">
            <v>GUAYMATE</v>
          </cell>
          <cell r="P1865" t="str">
            <v>1202</v>
          </cell>
          <cell r="Q1865" t="str">
            <v>GUAYMATE</v>
          </cell>
          <cell r="R1865" t="str">
            <v>01</v>
          </cell>
          <cell r="S1865" t="str">
            <v>GUAYMATE (ZONA URBANA)</v>
          </cell>
          <cell r="T1865" t="str">
            <v>01</v>
          </cell>
          <cell r="U1865" t="str">
            <v>CENTRO DEL PUEBLO</v>
          </cell>
          <cell r="V1865" t="str">
            <v>001</v>
          </cell>
          <cell r="W1865" t="str">
            <v>18.590403</v>
          </cell>
          <cell r="X1865" t="str">
            <v>-68.979115</v>
          </cell>
        </row>
        <row r="1866">
          <cell r="A1866" t="str">
            <v>14275</v>
          </cell>
          <cell r="B1866" t="str">
            <v>05 - SAN PEDRO DE MACORIS</v>
          </cell>
          <cell r="C1866" t="str">
            <v>0503 - LA ROMANA</v>
          </cell>
          <cell r="D1866" t="str">
            <v>14275</v>
          </cell>
          <cell r="E1866" t="str">
            <v>MILAGROS PROVIDENCIA NUNEZ PEGUERO</v>
          </cell>
          <cell r="F1866" t="str">
            <v>JORNADA EXTENDIDA</v>
          </cell>
          <cell r="G1866" t="str">
            <v>SECUNDARIO</v>
          </cell>
          <cell r="H1866" t="str">
            <v>PUBLICO</v>
          </cell>
          <cell r="I1866" t="str">
            <v>Autorizado</v>
          </cell>
          <cell r="J1866" t="str">
            <v>12028678</v>
          </cell>
          <cell r="K1866" t="str">
            <v>MILAGROS PROVIDENCIA NUNEZ PEGUERO</v>
          </cell>
          <cell r="L1866" t="str">
            <v>RURAL</v>
          </cell>
          <cell r="M1866" t="str">
            <v>LA ROMANA</v>
          </cell>
          <cell r="N1866" t="str">
            <v>12</v>
          </cell>
          <cell r="O1866" t="str">
            <v>GUAYMATE</v>
          </cell>
          <cell r="P1866" t="str">
            <v>1202</v>
          </cell>
          <cell r="Q1866" t="str">
            <v>GUAYMATE</v>
          </cell>
          <cell r="R1866" t="str">
            <v>01</v>
          </cell>
          <cell r="S1866" t="str">
            <v>HIGÜERAL</v>
          </cell>
          <cell r="T1866" t="str">
            <v>02</v>
          </cell>
          <cell r="U1866" t="str">
            <v>BATEY HIGÜERAL</v>
          </cell>
          <cell r="V1866" t="str">
            <v>009</v>
          </cell>
          <cell r="W1866" t="str">
            <v>18.5012</v>
          </cell>
          <cell r="X1866" t="str">
            <v>-69.0185</v>
          </cell>
        </row>
        <row r="1867">
          <cell r="A1867" t="str">
            <v>14389</v>
          </cell>
          <cell r="B1867" t="str">
            <v>05 - SAN PEDRO DE MACORIS</v>
          </cell>
          <cell r="C1867" t="str">
            <v>0503 - LA ROMANA</v>
          </cell>
          <cell r="D1867" t="str">
            <v>14389</v>
          </cell>
          <cell r="E1867" t="str">
            <v>NERY CUETO BELEN DE DELMA</v>
          </cell>
          <cell r="F1867" t="str">
            <v>JORNADA EXTENDIDA</v>
          </cell>
          <cell r="G1867" t="str">
            <v>PRIMARIO</v>
          </cell>
          <cell r="H1867" t="str">
            <v>PUBLICO</v>
          </cell>
          <cell r="I1867" t="str">
            <v>Autorizado</v>
          </cell>
          <cell r="J1867" t="str">
            <v>12015469</v>
          </cell>
          <cell r="K1867" t="str">
            <v>NERY CUETO BELEN DE DELMA</v>
          </cell>
          <cell r="L1867" t="str">
            <v>URBANA</v>
          </cell>
          <cell r="M1867" t="str">
            <v>LA ROMANA</v>
          </cell>
          <cell r="N1867" t="str">
            <v>12</v>
          </cell>
          <cell r="O1867" t="str">
            <v>LA ROMANA</v>
          </cell>
          <cell r="P1867" t="str">
            <v>1201</v>
          </cell>
          <cell r="Q1867" t="str">
            <v>LA ROMANA</v>
          </cell>
          <cell r="R1867" t="str">
            <v>01</v>
          </cell>
          <cell r="S1867" t="str">
            <v>LA ROMANA (ZONA URBANA)</v>
          </cell>
          <cell r="T1867" t="str">
            <v>01</v>
          </cell>
          <cell r="U1867" t="str">
            <v>VILLA SAN CARLOS</v>
          </cell>
          <cell r="V1867" t="str">
            <v>038</v>
          </cell>
          <cell r="W1867" t="str">
            <v>18.4413</v>
          </cell>
          <cell r="X1867" t="str">
            <v>-68.9856</v>
          </cell>
        </row>
        <row r="1868">
          <cell r="A1868" t="str">
            <v>14410</v>
          </cell>
          <cell r="B1868" t="str">
            <v>05 - SAN PEDRO DE MACORIS</v>
          </cell>
          <cell r="C1868" t="str">
            <v>0503 - LA ROMANA</v>
          </cell>
          <cell r="D1868" t="str">
            <v>14410</v>
          </cell>
          <cell r="E1868" t="str">
            <v>PROF. MIGUEL INFANTE SANTANA</v>
          </cell>
          <cell r="F1868" t="str">
            <v>JORNADA EXTENDIDA</v>
          </cell>
          <cell r="G1868" t="str">
            <v>SECUNDARIO</v>
          </cell>
          <cell r="H1868" t="str">
            <v>PUBLICO</v>
          </cell>
          <cell r="I1868" t="str">
            <v>Autorizado</v>
          </cell>
          <cell r="J1868" t="str">
            <v>12017485</v>
          </cell>
          <cell r="K1868" t="str">
            <v>PROF. MIGUEL INFANTE SANTANA</v>
          </cell>
          <cell r="L1868" t="str">
            <v>RURAL</v>
          </cell>
          <cell r="M1868" t="str">
            <v>LA ROMANA</v>
          </cell>
          <cell r="N1868" t="str">
            <v>12</v>
          </cell>
          <cell r="O1868" t="str">
            <v>LA ROMANA</v>
          </cell>
          <cell r="P1868" t="str">
            <v>1201</v>
          </cell>
          <cell r="Q1868" t="str">
            <v>LA ROMANA</v>
          </cell>
          <cell r="R1868" t="str">
            <v>01</v>
          </cell>
          <cell r="S1868" t="str">
            <v>LA ROMANA (ZONA URBANA)</v>
          </cell>
          <cell r="T1868" t="str">
            <v>01</v>
          </cell>
          <cell r="U1868" t="str">
            <v>CENTRAL ROMANA</v>
          </cell>
          <cell r="V1868" t="str">
            <v>016</v>
          </cell>
          <cell r="W1868" t="str">
            <v>18.404494</v>
          </cell>
          <cell r="X1868" t="str">
            <v>-68.979234</v>
          </cell>
        </row>
        <row r="1869">
          <cell r="A1869" t="str">
            <v>14427</v>
          </cell>
          <cell r="B1869" t="str">
            <v>05 - SAN PEDRO DE MACORIS</v>
          </cell>
          <cell r="C1869" t="str">
            <v>0503 - LA ROMANA</v>
          </cell>
          <cell r="D1869" t="str">
            <v>14427</v>
          </cell>
          <cell r="E1869" t="str">
            <v>BILL GRANT</v>
          </cell>
          <cell r="F1869" t="str">
            <v>SEMI PRESENCIAL</v>
          </cell>
          <cell r="G1869" t="str">
            <v>PREPARA</v>
          </cell>
          <cell r="H1869" t="str">
            <v>PUBLICO</v>
          </cell>
          <cell r="I1869" t="str">
            <v>Autorizado</v>
          </cell>
          <cell r="J1869" t="str">
            <v>12014318</v>
          </cell>
          <cell r="K1869" t="str">
            <v>BILL GRANT</v>
          </cell>
          <cell r="L1869" t="str">
            <v>URBANA</v>
          </cell>
          <cell r="M1869" t="str">
            <v>LA ROMANA</v>
          </cell>
          <cell r="N1869" t="str">
            <v>12</v>
          </cell>
          <cell r="O1869" t="str">
            <v>VILLA HERMOSA</v>
          </cell>
          <cell r="P1869" t="str">
            <v>1203</v>
          </cell>
          <cell r="Q1869" t="str">
            <v>VILLA HERMOSA</v>
          </cell>
          <cell r="R1869" t="str">
            <v>01</v>
          </cell>
          <cell r="S1869" t="str">
            <v>VILLA HERMOSA (ZONA URBANA)</v>
          </cell>
          <cell r="T1869" t="str">
            <v>01</v>
          </cell>
          <cell r="U1869" t="str">
            <v>PIEDRA LINDA</v>
          </cell>
          <cell r="V1869" t="str">
            <v>004</v>
          </cell>
          <cell r="W1869" t="str">
            <v>18.4449</v>
          </cell>
          <cell r="X1869" t="str">
            <v>-69.0158</v>
          </cell>
        </row>
        <row r="1870">
          <cell r="A1870" t="str">
            <v>15265</v>
          </cell>
          <cell r="B1870" t="str">
            <v>05 - SAN PEDRO DE MACORIS</v>
          </cell>
          <cell r="C1870" t="str">
            <v>0503 - LA ROMANA</v>
          </cell>
          <cell r="D1870" t="str">
            <v>15265</v>
          </cell>
          <cell r="E1870" t="str">
            <v>PROF. EMMA RAMONA SANCHEZ FERNANDEZ</v>
          </cell>
          <cell r="F1870" t="str">
            <v>JORNADA EXTENDIDA</v>
          </cell>
          <cell r="G1870" t="str">
            <v>SECUNDARIO</v>
          </cell>
          <cell r="H1870" t="str">
            <v>PUBLICO</v>
          </cell>
          <cell r="I1870" t="str">
            <v>Autorizado</v>
          </cell>
          <cell r="J1870" t="str">
            <v>12030238</v>
          </cell>
          <cell r="K1870" t="str">
            <v>PROF. EMMA RAMONA SANCHEZ FERNANDEZ</v>
          </cell>
          <cell r="L1870" t="str">
            <v>URBANA</v>
          </cell>
          <cell r="M1870" t="str">
            <v>LA ROMANA</v>
          </cell>
          <cell r="N1870" t="str">
            <v>12</v>
          </cell>
          <cell r="O1870" t="str">
            <v>VILLA HERMOSA</v>
          </cell>
          <cell r="P1870" t="str">
            <v>1203</v>
          </cell>
          <cell r="Q1870" t="str">
            <v>VILLA HERMOSA</v>
          </cell>
          <cell r="R1870" t="str">
            <v>01</v>
          </cell>
          <cell r="S1870" t="str">
            <v>VILLA HERMOSA (ZONA URBANA)</v>
          </cell>
          <cell r="T1870" t="str">
            <v>01</v>
          </cell>
          <cell r="U1870" t="str">
            <v>PIEDRA LINDA</v>
          </cell>
          <cell r="V1870" t="str">
            <v>004</v>
          </cell>
          <cell r="W1870" t="str">
            <v>18.463507</v>
          </cell>
          <cell r="X1870" t="str">
            <v>-69.012918</v>
          </cell>
        </row>
        <row r="1871">
          <cell r="A1871" t="str">
            <v>01311</v>
          </cell>
          <cell r="B1871" t="str">
            <v>05 - SAN PEDRO DE MACORIS</v>
          </cell>
          <cell r="C1871" t="str">
            <v>0504 - HATO MAYOR</v>
          </cell>
          <cell r="D1871" t="str">
            <v>01311</v>
          </cell>
          <cell r="E1871" t="str">
            <v>MANCORNETA</v>
          </cell>
          <cell r="F1871" t="str">
            <v>JORNADA EXTENDIDA</v>
          </cell>
          <cell r="G1871" t="str">
            <v>INICIAL - PRIMARIO</v>
          </cell>
          <cell r="H1871" t="str">
            <v>PUBLICO</v>
          </cell>
          <cell r="I1871" t="str">
            <v>Autorizado</v>
          </cell>
          <cell r="J1871" t="str">
            <v>08007116</v>
          </cell>
          <cell r="K1871" t="str">
            <v>MANCORNETA</v>
          </cell>
          <cell r="L1871" t="str">
            <v>RURAL-AISLADA</v>
          </cell>
          <cell r="M1871" t="str">
            <v>EL SEIBO</v>
          </cell>
          <cell r="N1871" t="str">
            <v>08</v>
          </cell>
          <cell r="O1871" t="str">
            <v>EL SEIBO</v>
          </cell>
          <cell r="P1871" t="str">
            <v>0801</v>
          </cell>
          <cell r="Q1871" t="str">
            <v>EL SEIBO</v>
          </cell>
          <cell r="R1871" t="str">
            <v>01</v>
          </cell>
          <cell r="S1871" t="str">
            <v>MAGARÍN</v>
          </cell>
          <cell r="T1871" t="str">
            <v>07</v>
          </cell>
          <cell r="U1871" t="str">
            <v>MANCORNETA</v>
          </cell>
          <cell r="V1871" t="str">
            <v>006</v>
          </cell>
          <cell r="W1871" t="str">
            <v>18.84</v>
          </cell>
          <cell r="X1871" t="str">
            <v>-69.1946</v>
          </cell>
        </row>
        <row r="1872">
          <cell r="A1872" t="str">
            <v>01312</v>
          </cell>
          <cell r="B1872" t="str">
            <v>05 - SAN PEDRO DE MACORIS</v>
          </cell>
          <cell r="C1872" t="str">
            <v>0504 - HATO MAYOR</v>
          </cell>
          <cell r="D1872" t="str">
            <v>01312</v>
          </cell>
          <cell r="E1872" t="str">
            <v>EL BEJUCAL</v>
          </cell>
          <cell r="F1872" t="str">
            <v>JORNADA EXTENDIDA</v>
          </cell>
          <cell r="G1872" t="str">
            <v>INICIAL - PRIMARIO - SECUNDARIO</v>
          </cell>
          <cell r="H1872" t="str">
            <v>PUBLICO</v>
          </cell>
          <cell r="I1872" t="str">
            <v>Autorizado</v>
          </cell>
          <cell r="J1872" t="str">
            <v>08007210</v>
          </cell>
          <cell r="K1872" t="str">
            <v>EL BEJUCAL</v>
          </cell>
          <cell r="L1872" t="str">
            <v>RURAL</v>
          </cell>
          <cell r="M1872" t="str">
            <v>EL SEIBO</v>
          </cell>
          <cell r="N1872" t="str">
            <v>08</v>
          </cell>
          <cell r="O1872" t="str">
            <v>EL SEIBO</v>
          </cell>
          <cell r="P1872" t="str">
            <v>0801</v>
          </cell>
          <cell r="Q1872" t="str">
            <v>EL SEIBO</v>
          </cell>
          <cell r="R1872" t="str">
            <v>01</v>
          </cell>
          <cell r="S1872" t="str">
            <v>MAGARÍN</v>
          </cell>
          <cell r="T1872" t="str">
            <v>07</v>
          </cell>
          <cell r="U1872" t="str">
            <v>BEJUCAL</v>
          </cell>
          <cell r="V1872" t="str">
            <v>007</v>
          </cell>
          <cell r="W1872" t="str">
            <v>18.8572</v>
          </cell>
          <cell r="X1872" t="str">
            <v>-69.1995</v>
          </cell>
        </row>
        <row r="1873">
          <cell r="A1873" t="str">
            <v>01315</v>
          </cell>
          <cell r="B1873" t="str">
            <v>05 - SAN PEDRO DE MACORIS</v>
          </cell>
          <cell r="C1873" t="str">
            <v>0504 - HATO MAYOR</v>
          </cell>
          <cell r="D1873" t="str">
            <v>01315</v>
          </cell>
          <cell r="E1873" t="str">
            <v>LAS AGUSTINAS</v>
          </cell>
          <cell r="F1873" t="str">
            <v>JORNADA EXTENDIDA</v>
          </cell>
          <cell r="G1873" t="str">
            <v>PRIMARIO</v>
          </cell>
          <cell r="H1873" t="str">
            <v>PUBLICO</v>
          </cell>
          <cell r="I1873" t="str">
            <v>Autorizado</v>
          </cell>
          <cell r="J1873" t="str">
            <v>08007512</v>
          </cell>
          <cell r="K1873" t="str">
            <v>LAS AGUSTINAS</v>
          </cell>
          <cell r="L1873" t="str">
            <v>RURAL-AISLADA</v>
          </cell>
          <cell r="M1873" t="str">
            <v>EL SEIBO</v>
          </cell>
          <cell r="N1873" t="str">
            <v>08</v>
          </cell>
          <cell r="O1873" t="str">
            <v>EL SEIBO</v>
          </cell>
          <cell r="P1873" t="str">
            <v>0801</v>
          </cell>
          <cell r="Q1873" t="str">
            <v>EL SEIBO</v>
          </cell>
          <cell r="R1873" t="str">
            <v>01</v>
          </cell>
          <cell r="S1873" t="str">
            <v>MAGARÍN</v>
          </cell>
          <cell r="T1873" t="str">
            <v>07</v>
          </cell>
          <cell r="U1873" t="str">
            <v>LAS AGUSTINAS</v>
          </cell>
          <cell r="V1873" t="str">
            <v>011</v>
          </cell>
          <cell r="W1873" t="str">
            <v>18.8666</v>
          </cell>
          <cell r="X1873" t="str">
            <v>-69.1797</v>
          </cell>
        </row>
        <row r="1874">
          <cell r="A1874" t="str">
            <v>01317</v>
          </cell>
          <cell r="B1874" t="str">
            <v>05 - SAN PEDRO DE MACORIS</v>
          </cell>
          <cell r="C1874" t="str">
            <v>0504 - HATO MAYOR</v>
          </cell>
          <cell r="D1874" t="str">
            <v>01317</v>
          </cell>
          <cell r="E1874" t="str">
            <v>LAS LAJAS</v>
          </cell>
          <cell r="F1874" t="str">
            <v>JORNADA EXTENDIDA</v>
          </cell>
          <cell r="G1874" t="str">
            <v>PRIMARIO</v>
          </cell>
          <cell r="H1874" t="str">
            <v>PUBLICO</v>
          </cell>
          <cell r="I1874" t="str">
            <v>Autorizado</v>
          </cell>
          <cell r="J1874" t="str">
            <v>08007710</v>
          </cell>
          <cell r="K1874" t="str">
            <v>LAS LAJAS</v>
          </cell>
          <cell r="L1874" t="str">
            <v>RURAL</v>
          </cell>
          <cell r="M1874" t="str">
            <v>EL SEIBO</v>
          </cell>
          <cell r="N1874" t="str">
            <v>08</v>
          </cell>
          <cell r="O1874" t="str">
            <v>EL SEIBO</v>
          </cell>
          <cell r="P1874" t="str">
            <v>0801</v>
          </cell>
          <cell r="Q1874" t="str">
            <v>EL SEIBO</v>
          </cell>
          <cell r="R1874" t="str">
            <v>01</v>
          </cell>
          <cell r="S1874" t="str">
            <v>ANAMÁ</v>
          </cell>
          <cell r="T1874" t="str">
            <v>12</v>
          </cell>
          <cell r="U1874" t="str">
            <v>LAS LAJAS</v>
          </cell>
          <cell r="V1874" t="str">
            <v>019</v>
          </cell>
          <cell r="W1874" t="str">
            <v>18.7361</v>
          </cell>
          <cell r="X1874" t="str">
            <v>-69.1739</v>
          </cell>
        </row>
        <row r="1875">
          <cell r="A1875" t="str">
            <v>01319</v>
          </cell>
          <cell r="B1875" t="str">
            <v>05 - SAN PEDRO DE MACORIS</v>
          </cell>
          <cell r="C1875" t="str">
            <v>0504 - HATO MAYOR</v>
          </cell>
          <cell r="D1875" t="str">
            <v>01319</v>
          </cell>
          <cell r="E1875" t="str">
            <v>CAÑADA DEL AGUA</v>
          </cell>
          <cell r="F1875" t="str">
            <v>JORNADA EXTENDIDA</v>
          </cell>
          <cell r="G1875" t="str">
            <v>INICIAL - PRIMARIO - SECUNDARIO</v>
          </cell>
          <cell r="H1875" t="str">
            <v>PUBLICO</v>
          </cell>
          <cell r="I1875" t="str">
            <v>Autorizado</v>
          </cell>
          <cell r="J1875" t="str">
            <v>08007918</v>
          </cell>
          <cell r="K1875" t="str">
            <v>CANADA DEL AGUA</v>
          </cell>
          <cell r="L1875" t="str">
            <v>RURAL</v>
          </cell>
          <cell r="M1875" t="str">
            <v>EL SEIBO</v>
          </cell>
          <cell r="N1875" t="str">
            <v>08</v>
          </cell>
          <cell r="O1875" t="str">
            <v>EL SEIBO</v>
          </cell>
          <cell r="P1875" t="str">
            <v>0801</v>
          </cell>
          <cell r="Q1875" t="str">
            <v>EL SEIBO</v>
          </cell>
          <cell r="R1875" t="str">
            <v>01</v>
          </cell>
          <cell r="S1875" t="str">
            <v>MATA DE PALMA</v>
          </cell>
          <cell r="T1875" t="str">
            <v>08</v>
          </cell>
          <cell r="U1875" t="str">
            <v>CAÑADA DEL AGUA</v>
          </cell>
          <cell r="V1875" t="str">
            <v>006</v>
          </cell>
          <cell r="W1875" t="str">
            <v>18.64539</v>
          </cell>
          <cell r="X1875" t="str">
            <v>-69.194639</v>
          </cell>
        </row>
        <row r="1876">
          <cell r="A1876" t="str">
            <v>01320</v>
          </cell>
          <cell r="B1876" t="str">
            <v>05 - SAN PEDRO DE MACORIS</v>
          </cell>
          <cell r="C1876" t="str">
            <v>0504 - HATO MAYOR</v>
          </cell>
          <cell r="D1876" t="str">
            <v>01320</v>
          </cell>
          <cell r="E1876" t="str">
            <v>CASABE</v>
          </cell>
          <cell r="F1876" t="str">
            <v>JORNADA EXTENDIDA</v>
          </cell>
          <cell r="G1876" t="str">
            <v>PRIMARIO</v>
          </cell>
          <cell r="H1876" t="str">
            <v>PUBLICO</v>
          </cell>
          <cell r="I1876" t="str">
            <v>Autorizado</v>
          </cell>
          <cell r="J1876" t="str">
            <v>08008111</v>
          </cell>
          <cell r="K1876" t="str">
            <v>CASABE</v>
          </cell>
          <cell r="L1876" t="str">
            <v>RURAL</v>
          </cell>
          <cell r="M1876" t="str">
            <v>EL SEIBO</v>
          </cell>
          <cell r="N1876" t="str">
            <v>08</v>
          </cell>
          <cell r="O1876" t="str">
            <v>EL SEIBO</v>
          </cell>
          <cell r="P1876" t="str">
            <v>0801</v>
          </cell>
          <cell r="Q1876" t="str">
            <v>EL SEIBO</v>
          </cell>
          <cell r="R1876" t="str">
            <v>01</v>
          </cell>
          <cell r="S1876" t="str">
            <v>MATA DE PALMA</v>
          </cell>
          <cell r="T1876" t="str">
            <v>08</v>
          </cell>
          <cell r="U1876" t="str">
            <v>CASABE</v>
          </cell>
          <cell r="V1876" t="str">
            <v>013</v>
          </cell>
          <cell r="W1876" t="str">
            <v>18.623</v>
          </cell>
          <cell r="X1876" t="str">
            <v>-69.1685</v>
          </cell>
        </row>
        <row r="1877">
          <cell r="A1877" t="str">
            <v>01321</v>
          </cell>
          <cell r="B1877" t="str">
            <v>05 - SAN PEDRO DE MACORIS</v>
          </cell>
          <cell r="C1877" t="str">
            <v>0504 - HATO MAYOR</v>
          </cell>
          <cell r="D1877" t="str">
            <v>01321</v>
          </cell>
          <cell r="E1877" t="str">
            <v>PROF. VICTOR GARCIA REYES</v>
          </cell>
          <cell r="F1877" t="str">
            <v>JORNADA EXTENDIDA</v>
          </cell>
          <cell r="G1877" t="str">
            <v>INICIAL - PRIMARIO</v>
          </cell>
          <cell r="H1877" t="str">
            <v>PUBLICO</v>
          </cell>
          <cell r="I1877" t="str">
            <v>Autorizado</v>
          </cell>
          <cell r="J1877" t="str">
            <v>08008215</v>
          </cell>
          <cell r="K1877" t="str">
            <v>PROF. VICTOR GARCIA REYES</v>
          </cell>
          <cell r="L1877" t="str">
            <v>RURAL</v>
          </cell>
          <cell r="M1877" t="str">
            <v>EL SEIBO</v>
          </cell>
          <cell r="N1877" t="str">
            <v>08</v>
          </cell>
          <cell r="O1877" t="str">
            <v>EL SEIBO</v>
          </cell>
          <cell r="P1877" t="str">
            <v>0801</v>
          </cell>
          <cell r="Q1877" t="str">
            <v>EL SEIBO</v>
          </cell>
          <cell r="R1877" t="str">
            <v>01</v>
          </cell>
          <cell r="S1877" t="str">
            <v>MATA DE PALMA</v>
          </cell>
          <cell r="T1877" t="str">
            <v>08</v>
          </cell>
          <cell r="U1877" t="str">
            <v>SAN MIGUEL</v>
          </cell>
          <cell r="V1877" t="str">
            <v>017</v>
          </cell>
          <cell r="W1877" t="str">
            <v>18.7093</v>
          </cell>
          <cell r="X1877" t="str">
            <v>-69.1671</v>
          </cell>
        </row>
        <row r="1878">
          <cell r="A1878" t="str">
            <v>01322</v>
          </cell>
          <cell r="B1878" t="str">
            <v>05 - SAN PEDRO DE MACORIS</v>
          </cell>
          <cell r="C1878" t="str">
            <v>0504 - HATO MAYOR</v>
          </cell>
          <cell r="D1878" t="str">
            <v>01322</v>
          </cell>
          <cell r="E1878" t="str">
            <v>ALEMAN</v>
          </cell>
          <cell r="F1878" t="str">
            <v>JORNADA EXTENDIDA</v>
          </cell>
          <cell r="G1878" t="str">
            <v>INICIAL - PRIMARIO - SECUNDARIO</v>
          </cell>
          <cell r="H1878" t="str">
            <v>PUBLICO</v>
          </cell>
          <cell r="I1878" t="str">
            <v>Autorizado</v>
          </cell>
          <cell r="J1878" t="str">
            <v>08008319</v>
          </cell>
          <cell r="K1878" t="str">
            <v>ALEMAN</v>
          </cell>
          <cell r="L1878" t="str">
            <v>RURAL-AISLADA</v>
          </cell>
          <cell r="M1878" t="str">
            <v>EL SEIBO</v>
          </cell>
          <cell r="N1878" t="str">
            <v>08</v>
          </cell>
          <cell r="O1878" t="str">
            <v>EL SEIBO</v>
          </cell>
          <cell r="P1878" t="str">
            <v>0801</v>
          </cell>
          <cell r="Q1878" t="str">
            <v>EL SEIBO</v>
          </cell>
          <cell r="R1878" t="str">
            <v>01</v>
          </cell>
          <cell r="S1878" t="str">
            <v>MATA DE PALMA</v>
          </cell>
          <cell r="T1878" t="str">
            <v>08</v>
          </cell>
          <cell r="U1878" t="str">
            <v>ALEMÁN</v>
          </cell>
          <cell r="V1878" t="str">
            <v>019</v>
          </cell>
          <cell r="W1878" t="str">
            <v>18.6742</v>
          </cell>
          <cell r="X1878" t="str">
            <v>-69.1647</v>
          </cell>
        </row>
        <row r="1879">
          <cell r="A1879" t="str">
            <v>01323</v>
          </cell>
          <cell r="B1879" t="str">
            <v>05 - SAN PEDRO DE MACORIS</v>
          </cell>
          <cell r="C1879" t="str">
            <v>0504 - HATO MAYOR</v>
          </cell>
          <cell r="D1879" t="str">
            <v>01323</v>
          </cell>
          <cell r="E1879" t="str">
            <v>PIEDRA GRANDE</v>
          </cell>
          <cell r="F1879" t="str">
            <v>MATUTINA</v>
          </cell>
          <cell r="G1879" t="str">
            <v>PRIMARIO</v>
          </cell>
          <cell r="H1879" t="str">
            <v>PUBLICO</v>
          </cell>
          <cell r="I1879" t="str">
            <v>Autorizado</v>
          </cell>
          <cell r="J1879" t="str">
            <v>08008413</v>
          </cell>
          <cell r="K1879" t="str">
            <v>PIEDRA GRANDE</v>
          </cell>
          <cell r="L1879" t="str">
            <v>RURAL-AISLADA</v>
          </cell>
          <cell r="M1879" t="str">
            <v>EL SEIBO</v>
          </cell>
          <cell r="N1879" t="str">
            <v>08</v>
          </cell>
          <cell r="O1879" t="str">
            <v>EL SEIBO</v>
          </cell>
          <cell r="P1879" t="str">
            <v>0801</v>
          </cell>
          <cell r="Q1879" t="str">
            <v>EL SEIBO</v>
          </cell>
          <cell r="R1879" t="str">
            <v>01</v>
          </cell>
          <cell r="S1879" t="str">
            <v>MATA DE PALMA</v>
          </cell>
          <cell r="T1879" t="str">
            <v>08</v>
          </cell>
          <cell r="U1879" t="str">
            <v>PIEDRA GRANDE</v>
          </cell>
          <cell r="V1879" t="str">
            <v>021</v>
          </cell>
          <cell r="W1879" t="str">
            <v>18.6582</v>
          </cell>
          <cell r="X1879" t="str">
            <v>-69.1547</v>
          </cell>
        </row>
        <row r="1880">
          <cell r="A1880" t="str">
            <v>01324</v>
          </cell>
          <cell r="B1880" t="str">
            <v>05 - SAN PEDRO DE MACORIS</v>
          </cell>
          <cell r="C1880" t="str">
            <v>0504 - HATO MAYOR</v>
          </cell>
          <cell r="D1880" t="str">
            <v>01324</v>
          </cell>
          <cell r="E1880" t="str">
            <v>PEDRO MEDRANO SILVESTRE</v>
          </cell>
          <cell r="F1880" t="str">
            <v>JORNADA EXTENDIDA</v>
          </cell>
          <cell r="G1880" t="str">
            <v>PRIMARIO</v>
          </cell>
          <cell r="H1880" t="str">
            <v>PUBLICO</v>
          </cell>
          <cell r="I1880" t="str">
            <v>Autorizado</v>
          </cell>
          <cell r="J1880" t="str">
            <v>08008517</v>
          </cell>
          <cell r="K1880" t="str">
            <v>PEDRO MEDRANO SILVESTRE</v>
          </cell>
          <cell r="L1880" t="str">
            <v>RURAL-AISLADA</v>
          </cell>
          <cell r="M1880" t="str">
            <v>EL SEIBO</v>
          </cell>
          <cell r="N1880" t="str">
            <v>08</v>
          </cell>
          <cell r="O1880" t="str">
            <v>EL SEIBO</v>
          </cell>
          <cell r="P1880" t="str">
            <v>0801</v>
          </cell>
          <cell r="Q1880" t="str">
            <v>EL SEIBO</v>
          </cell>
          <cell r="R1880" t="str">
            <v>01</v>
          </cell>
          <cell r="S1880" t="str">
            <v>MATA DE PALMA</v>
          </cell>
          <cell r="T1880" t="str">
            <v>08</v>
          </cell>
          <cell r="U1880" t="str">
            <v>MATA DE PALMA</v>
          </cell>
          <cell r="V1880" t="str">
            <v>026</v>
          </cell>
          <cell r="W1880" t="str">
            <v>18.6922</v>
          </cell>
          <cell r="X1880" t="str">
            <v>-69.1965</v>
          </cell>
        </row>
        <row r="1881">
          <cell r="A1881" t="str">
            <v>01334</v>
          </cell>
          <cell r="B1881" t="str">
            <v>05 - SAN PEDRO DE MACORIS</v>
          </cell>
          <cell r="C1881" t="str">
            <v>0504 - HATO MAYOR</v>
          </cell>
          <cell r="D1881" t="str">
            <v>01334</v>
          </cell>
          <cell r="E1881" t="str">
            <v>MIGUEL AMPARO GARCIA</v>
          </cell>
          <cell r="F1881" t="str">
            <v>JORNADA EXTENDIDA</v>
          </cell>
          <cell r="G1881" t="str">
            <v>INICIAL - PRIMARIO</v>
          </cell>
          <cell r="H1881" t="str">
            <v>PUBLICO</v>
          </cell>
          <cell r="I1881" t="str">
            <v>Autorizado</v>
          </cell>
          <cell r="J1881" t="str">
            <v>08009814</v>
          </cell>
          <cell r="K1881" t="str">
            <v>MIGUEL AMPARO GARCIA</v>
          </cell>
          <cell r="L1881" t="str">
            <v>RURAL</v>
          </cell>
          <cell r="M1881" t="str">
            <v>EL SEIBO</v>
          </cell>
          <cell r="N1881" t="str">
            <v>08</v>
          </cell>
          <cell r="O1881" t="str">
            <v>EL SEIBO</v>
          </cell>
          <cell r="P1881" t="str">
            <v>0801</v>
          </cell>
          <cell r="Q1881" t="str">
            <v>SAN FRANCISCO-VICENTILLO (D. M.)</v>
          </cell>
          <cell r="R1881" t="str">
            <v>03</v>
          </cell>
          <cell r="S1881" t="str">
            <v>EL CERCADO</v>
          </cell>
          <cell r="T1881" t="str">
            <v>03</v>
          </cell>
          <cell r="U1881" t="str">
            <v>EL CERCADO</v>
          </cell>
          <cell r="V1881" t="str">
            <v>001</v>
          </cell>
          <cell r="W1881" t="str">
            <v>18.8146</v>
          </cell>
          <cell r="X1881" t="str">
            <v>-69.2385</v>
          </cell>
        </row>
        <row r="1882">
          <cell r="A1882" t="str">
            <v>01335</v>
          </cell>
          <cell r="B1882" t="str">
            <v>05 - SAN PEDRO DE MACORIS</v>
          </cell>
          <cell r="C1882" t="str">
            <v>0504 - HATO MAYOR</v>
          </cell>
          <cell r="D1882" t="str">
            <v>01335</v>
          </cell>
          <cell r="E1882" t="str">
            <v>RANCHO II</v>
          </cell>
          <cell r="F1882" t="str">
            <v>JORNADA EXTENDIDA</v>
          </cell>
          <cell r="G1882" t="str">
            <v>PRIMARIO</v>
          </cell>
          <cell r="H1882" t="str">
            <v>PUBLICO</v>
          </cell>
          <cell r="I1882" t="str">
            <v>Autorizado</v>
          </cell>
          <cell r="J1882" t="str">
            <v>08010117</v>
          </cell>
          <cell r="K1882" t="str">
            <v>RANCHO II</v>
          </cell>
          <cell r="L1882" t="str">
            <v>RURAL</v>
          </cell>
          <cell r="M1882" t="str">
            <v>EL SEIBO</v>
          </cell>
          <cell r="N1882" t="str">
            <v>08</v>
          </cell>
          <cell r="O1882" t="str">
            <v>EL SEIBO</v>
          </cell>
          <cell r="P1882" t="str">
            <v>0801</v>
          </cell>
          <cell r="Q1882" t="str">
            <v>SAN FRANCISCO-VICENTILLO (D. M.)</v>
          </cell>
          <cell r="R1882" t="str">
            <v>03</v>
          </cell>
          <cell r="S1882" t="str">
            <v>EL CERCADO</v>
          </cell>
          <cell r="T1882" t="str">
            <v>03</v>
          </cell>
          <cell r="U1882" t="str">
            <v>RANCHO 2</v>
          </cell>
          <cell r="V1882" t="str">
            <v>003</v>
          </cell>
          <cell r="W1882" t="str">
            <v>18.8592</v>
          </cell>
          <cell r="X1882" t="str">
            <v>-69.2174</v>
          </cell>
        </row>
        <row r="1883">
          <cell r="A1883" t="str">
            <v>01336</v>
          </cell>
          <cell r="B1883" t="str">
            <v>05 - SAN PEDRO DE MACORIS</v>
          </cell>
          <cell r="C1883" t="str">
            <v>0504 - HATO MAYOR</v>
          </cell>
          <cell r="D1883" t="str">
            <v>01336</v>
          </cell>
          <cell r="E1883" t="str">
            <v>RANCHO I</v>
          </cell>
          <cell r="F1883" t="str">
            <v>JORNADA EXTENDIDA</v>
          </cell>
          <cell r="G1883" t="str">
            <v>PRIMARIO</v>
          </cell>
          <cell r="H1883" t="str">
            <v>PUBLICO</v>
          </cell>
          <cell r="I1883" t="str">
            <v>Autorizado</v>
          </cell>
          <cell r="J1883" t="str">
            <v>08010211</v>
          </cell>
          <cell r="K1883" t="str">
            <v>RANCHO I</v>
          </cell>
          <cell r="L1883" t="str">
            <v>RURAL-AISLADA</v>
          </cell>
          <cell r="M1883" t="str">
            <v>EL SEIBO</v>
          </cell>
          <cell r="N1883" t="str">
            <v>08</v>
          </cell>
          <cell r="O1883" t="str">
            <v>EL SEIBO</v>
          </cell>
          <cell r="P1883" t="str">
            <v>0801</v>
          </cell>
          <cell r="Q1883" t="str">
            <v>SAN FRANCISCO-VICENTILLO (D. M.)</v>
          </cell>
          <cell r="R1883" t="str">
            <v>03</v>
          </cell>
          <cell r="S1883" t="str">
            <v>EL CERCADO</v>
          </cell>
          <cell r="T1883" t="str">
            <v>03</v>
          </cell>
          <cell r="U1883" t="str">
            <v>RANCHO O RANCHO 1</v>
          </cell>
          <cell r="V1883" t="str">
            <v>004</v>
          </cell>
          <cell r="W1883" t="str">
            <v>18.8399</v>
          </cell>
          <cell r="X1883" t="str">
            <v>-69.2161</v>
          </cell>
        </row>
        <row r="1884">
          <cell r="A1884" t="str">
            <v>01337</v>
          </cell>
          <cell r="B1884" t="str">
            <v>05 - SAN PEDRO DE MACORIS</v>
          </cell>
          <cell r="C1884" t="str">
            <v>0504 - HATO MAYOR</v>
          </cell>
          <cell r="D1884" t="str">
            <v>01337</v>
          </cell>
          <cell r="E1884" t="str">
            <v>LAS TUNAS</v>
          </cell>
          <cell r="F1884" t="str">
            <v>JORNADA EXTENDIDA</v>
          </cell>
          <cell r="G1884" t="str">
            <v>PRIMARIO</v>
          </cell>
          <cell r="H1884" t="str">
            <v>PUBLICO</v>
          </cell>
          <cell r="I1884" t="str">
            <v>Autorizado</v>
          </cell>
          <cell r="J1884" t="str">
            <v>08010315</v>
          </cell>
          <cell r="K1884" t="str">
            <v>LAS TUNAS</v>
          </cell>
          <cell r="L1884" t="str">
            <v>RURAL</v>
          </cell>
          <cell r="M1884" t="str">
            <v>EL SEIBO</v>
          </cell>
          <cell r="N1884" t="str">
            <v>08</v>
          </cell>
          <cell r="O1884" t="str">
            <v>EL SEIBO</v>
          </cell>
          <cell r="P1884" t="str">
            <v>0801</v>
          </cell>
          <cell r="Q1884" t="str">
            <v>SAN FRANCISCO-VICENTILLO (D. M.)</v>
          </cell>
          <cell r="R1884" t="str">
            <v>03</v>
          </cell>
          <cell r="S1884" t="str">
            <v>EL CERCADO</v>
          </cell>
          <cell r="T1884" t="str">
            <v>03</v>
          </cell>
          <cell r="U1884" t="str">
            <v>LAS TUNAS</v>
          </cell>
          <cell r="V1884" t="str">
            <v>005</v>
          </cell>
          <cell r="W1884" t="str">
            <v>18.8089</v>
          </cell>
          <cell r="X1884" t="str">
            <v>-69.2189</v>
          </cell>
        </row>
        <row r="1885">
          <cell r="A1885" t="str">
            <v>01338</v>
          </cell>
          <cell r="B1885" t="str">
            <v>05 - SAN PEDRO DE MACORIS</v>
          </cell>
          <cell r="C1885" t="str">
            <v>0504 - HATO MAYOR</v>
          </cell>
          <cell r="D1885" t="str">
            <v>01338</v>
          </cell>
          <cell r="E1885" t="str">
            <v>PASO CIBAO</v>
          </cell>
          <cell r="F1885" t="str">
            <v>JORNADA EXTENDIDA</v>
          </cell>
          <cell r="G1885" t="str">
            <v>INICIAL - PRIMARIO - SECUNDARIO</v>
          </cell>
          <cell r="H1885" t="str">
            <v>PUBLICO</v>
          </cell>
          <cell r="I1885" t="str">
            <v>Autorizado</v>
          </cell>
          <cell r="J1885" t="str">
            <v>08010419</v>
          </cell>
          <cell r="K1885" t="str">
            <v>PASO CIBAO</v>
          </cell>
          <cell r="L1885" t="str">
            <v>RURAL</v>
          </cell>
          <cell r="M1885" t="str">
            <v>EL SEIBO</v>
          </cell>
          <cell r="N1885" t="str">
            <v>08</v>
          </cell>
          <cell r="O1885" t="str">
            <v>EL SEIBO</v>
          </cell>
          <cell r="P1885" t="str">
            <v>0801</v>
          </cell>
          <cell r="Q1885" t="str">
            <v>SAN FRANCISCO-VICENTILLO (D. M.)</v>
          </cell>
          <cell r="R1885" t="str">
            <v>03</v>
          </cell>
          <cell r="S1885" t="str">
            <v>EL CERCADO</v>
          </cell>
          <cell r="T1885" t="str">
            <v>03</v>
          </cell>
          <cell r="U1885" t="str">
            <v>PASO CIBAO</v>
          </cell>
          <cell r="V1885" t="str">
            <v>020</v>
          </cell>
          <cell r="W1885" t="str">
            <v>18.7734</v>
          </cell>
          <cell r="X1885" t="str">
            <v>-69.2067</v>
          </cell>
        </row>
        <row r="1886">
          <cell r="A1886" t="str">
            <v>01339</v>
          </cell>
          <cell r="B1886" t="str">
            <v>05 - SAN PEDRO DE MACORIS</v>
          </cell>
          <cell r="C1886" t="str">
            <v>0504 - HATO MAYOR</v>
          </cell>
          <cell r="D1886" t="str">
            <v>01339</v>
          </cell>
          <cell r="E1886" t="str">
            <v>RANCHO CHIQUITO</v>
          </cell>
          <cell r="F1886" t="str">
            <v>JORNADA EXTENDIDA</v>
          </cell>
          <cell r="G1886" t="str">
            <v>PRIMARIO</v>
          </cell>
          <cell r="H1886" t="str">
            <v>PUBLICO</v>
          </cell>
          <cell r="I1886" t="str">
            <v>Autorizado</v>
          </cell>
          <cell r="J1886" t="str">
            <v>08010513</v>
          </cell>
          <cell r="K1886" t="str">
            <v>RANCHO CHIQUITO</v>
          </cell>
          <cell r="L1886" t="str">
            <v>URBANA</v>
          </cell>
          <cell r="M1886" t="str">
            <v>EL SEIBO</v>
          </cell>
          <cell r="N1886" t="str">
            <v>08</v>
          </cell>
          <cell r="O1886" t="str">
            <v>EL SEIBO</v>
          </cell>
          <cell r="P1886" t="str">
            <v>0801</v>
          </cell>
          <cell r="Q1886" t="str">
            <v>SAN FRANCISCO-VICENTILLO (D. M.)</v>
          </cell>
          <cell r="R1886" t="str">
            <v>03</v>
          </cell>
          <cell r="S1886" t="str">
            <v>EL CERCADO</v>
          </cell>
          <cell r="T1886" t="str">
            <v>03</v>
          </cell>
          <cell r="U1886" t="str">
            <v>RANCHO CHIQUITO</v>
          </cell>
          <cell r="V1886" t="str">
            <v>006</v>
          </cell>
          <cell r="W1886" t="str">
            <v>18.8265</v>
          </cell>
          <cell r="X1886" t="str">
            <v>-69.2264</v>
          </cell>
        </row>
        <row r="1887">
          <cell r="A1887" t="str">
            <v>01340</v>
          </cell>
          <cell r="B1887" t="str">
            <v>05 - SAN PEDRO DE MACORIS</v>
          </cell>
          <cell r="C1887" t="str">
            <v>0504 - HATO MAYOR</v>
          </cell>
          <cell r="D1887" t="str">
            <v>01340</v>
          </cell>
          <cell r="E1887" t="str">
            <v>EL COROZAL</v>
          </cell>
          <cell r="F1887" t="str">
            <v>MATUTINA</v>
          </cell>
          <cell r="G1887" t="str">
            <v>PRIMARIO</v>
          </cell>
          <cell r="H1887" t="str">
            <v>PUBLICO</v>
          </cell>
          <cell r="I1887" t="str">
            <v>Autorizado</v>
          </cell>
          <cell r="J1887" t="str">
            <v>08010617</v>
          </cell>
          <cell r="K1887" t="str">
            <v>EL COROZAL</v>
          </cell>
          <cell r="L1887" t="str">
            <v>RURAL-AISLADA</v>
          </cell>
          <cell r="M1887" t="str">
            <v>EL SEIBO</v>
          </cell>
          <cell r="N1887" t="str">
            <v>08</v>
          </cell>
          <cell r="O1887" t="str">
            <v>EL SEIBO</v>
          </cell>
          <cell r="P1887" t="str">
            <v>0801</v>
          </cell>
          <cell r="Q1887" t="str">
            <v>SAN FRANCISCO-VICENTILLO (D. M.)</v>
          </cell>
          <cell r="R1887" t="str">
            <v>03</v>
          </cell>
          <cell r="S1887" t="str">
            <v>EL CERCADO</v>
          </cell>
          <cell r="T1887" t="str">
            <v>03</v>
          </cell>
          <cell r="U1887" t="str">
            <v>EL COROZAL</v>
          </cell>
          <cell r="V1887" t="str">
            <v>009</v>
          </cell>
          <cell r="W1887" t="str">
            <v>18.84</v>
          </cell>
          <cell r="X1887" t="str">
            <v>-69.2</v>
          </cell>
        </row>
        <row r="1888">
          <cell r="A1888" t="str">
            <v>01341</v>
          </cell>
          <cell r="B1888" t="str">
            <v>05 - SAN PEDRO DE MACORIS</v>
          </cell>
          <cell r="C1888" t="str">
            <v>0504 - HATO MAYOR</v>
          </cell>
          <cell r="D1888" t="str">
            <v>01341</v>
          </cell>
          <cell r="E1888" t="str">
            <v>LAS GUAJABAS</v>
          </cell>
          <cell r="F1888" t="str">
            <v>JORNADA EXTENDIDA</v>
          </cell>
          <cell r="G1888" t="str">
            <v>INICIAL - PRIMARIO</v>
          </cell>
          <cell r="H1888" t="str">
            <v>PUBLICO</v>
          </cell>
          <cell r="I1888" t="str">
            <v>Autorizado</v>
          </cell>
          <cell r="J1888" t="str">
            <v>08010711</v>
          </cell>
          <cell r="K1888" t="str">
            <v>LAS GUAJABAS</v>
          </cell>
          <cell r="L1888" t="str">
            <v>RURAL</v>
          </cell>
          <cell r="M1888" t="str">
            <v>EL SEIBO</v>
          </cell>
          <cell r="N1888" t="str">
            <v>08</v>
          </cell>
          <cell r="O1888" t="str">
            <v>EL SEIBO</v>
          </cell>
          <cell r="P1888" t="str">
            <v>0801</v>
          </cell>
          <cell r="Q1888" t="str">
            <v>SAN FRANCISCO-VICENTILLO (D. M.)</v>
          </cell>
          <cell r="R1888" t="str">
            <v>03</v>
          </cell>
          <cell r="S1888" t="str">
            <v>EL CERCADO</v>
          </cell>
          <cell r="T1888" t="str">
            <v>03</v>
          </cell>
          <cell r="U1888" t="str">
            <v>LA GUAJABA</v>
          </cell>
          <cell r="V1888" t="str">
            <v>013</v>
          </cell>
          <cell r="W1888" t="str">
            <v>18.7992</v>
          </cell>
          <cell r="X1888" t="str">
            <v>-69.1928</v>
          </cell>
        </row>
        <row r="1889">
          <cell r="A1889" t="str">
            <v>01342</v>
          </cell>
          <cell r="B1889" t="str">
            <v>05 - SAN PEDRO DE MACORIS</v>
          </cell>
          <cell r="C1889" t="str">
            <v>0504 - HATO MAYOR</v>
          </cell>
          <cell r="D1889" t="str">
            <v>01342</v>
          </cell>
          <cell r="E1889" t="str">
            <v>CAÑADA MALA</v>
          </cell>
          <cell r="F1889" t="str">
            <v>MATUTINA</v>
          </cell>
          <cell r="G1889" t="str">
            <v>PRIMARIO</v>
          </cell>
          <cell r="H1889" t="str">
            <v>PUBLICO</v>
          </cell>
          <cell r="I1889" t="str">
            <v>Autorizado</v>
          </cell>
          <cell r="J1889" t="str">
            <v>08010815</v>
          </cell>
          <cell r="K1889" t="str">
            <v>CANADA MALA</v>
          </cell>
          <cell r="L1889" t="str">
            <v>RURAL-AISLADA</v>
          </cell>
          <cell r="M1889" t="str">
            <v>EL SEIBO</v>
          </cell>
          <cell r="N1889" t="str">
            <v>08</v>
          </cell>
          <cell r="O1889" t="str">
            <v>EL SEIBO</v>
          </cell>
          <cell r="P1889" t="str">
            <v>0801</v>
          </cell>
          <cell r="Q1889" t="str">
            <v>SAN FRANCISCO-VICENTILLO (D. M.)</v>
          </cell>
          <cell r="R1889" t="str">
            <v>03</v>
          </cell>
          <cell r="S1889" t="str">
            <v>EL CERCADO</v>
          </cell>
          <cell r="T1889" t="str">
            <v>03</v>
          </cell>
          <cell r="U1889" t="str">
            <v>CAÑADA MALA</v>
          </cell>
          <cell r="V1889" t="str">
            <v>015</v>
          </cell>
          <cell r="W1889" t="str">
            <v>18.8154</v>
          </cell>
          <cell r="X1889" t="str">
            <v>-69.1931</v>
          </cell>
        </row>
        <row r="1890">
          <cell r="A1890" t="str">
            <v>01344</v>
          </cell>
          <cell r="B1890" t="str">
            <v>05 - SAN PEDRO DE MACORIS</v>
          </cell>
          <cell r="C1890" t="str">
            <v>0504 - HATO MAYOR</v>
          </cell>
          <cell r="D1890" t="str">
            <v>01344</v>
          </cell>
          <cell r="E1890" t="str">
            <v>JUAN JIMENEZ</v>
          </cell>
          <cell r="F1890" t="str">
            <v>JORNADA EXTENDIDA</v>
          </cell>
          <cell r="G1890" t="str">
            <v>INICIAL - PRIMARIO</v>
          </cell>
          <cell r="H1890" t="str">
            <v>PUBLICO</v>
          </cell>
          <cell r="I1890" t="str">
            <v>Autorizado</v>
          </cell>
          <cell r="J1890" t="str">
            <v>08011018</v>
          </cell>
          <cell r="K1890" t="str">
            <v>JUAN JIMENEZ</v>
          </cell>
          <cell r="L1890" t="str">
            <v>RURAL</v>
          </cell>
          <cell r="M1890" t="str">
            <v>HATO MAYOR</v>
          </cell>
          <cell r="N1890" t="str">
            <v>30</v>
          </cell>
          <cell r="O1890" t="str">
            <v>HATO MAYOR</v>
          </cell>
          <cell r="P1890" t="str">
            <v>3001</v>
          </cell>
          <cell r="Q1890" t="str">
            <v>HATO MAYOR</v>
          </cell>
          <cell r="R1890" t="str">
            <v>01</v>
          </cell>
          <cell r="S1890" t="str">
            <v>MANCHADO</v>
          </cell>
          <cell r="T1890" t="str">
            <v>03</v>
          </cell>
          <cell r="U1890" t="str">
            <v>JUAN JIMÉNEZ</v>
          </cell>
          <cell r="V1890" t="str">
            <v>026</v>
          </cell>
          <cell r="W1890" t="str">
            <v>18.852408</v>
          </cell>
          <cell r="X1890" t="str">
            <v>-69.323562</v>
          </cell>
        </row>
        <row r="1891">
          <cell r="A1891" t="str">
            <v>01365</v>
          </cell>
          <cell r="B1891" t="str">
            <v>05 - SAN PEDRO DE MACORIS</v>
          </cell>
          <cell r="C1891" t="str">
            <v>0504 - HATO MAYOR</v>
          </cell>
          <cell r="D1891" t="str">
            <v>01365</v>
          </cell>
          <cell r="E1891" t="str">
            <v>YABON</v>
          </cell>
          <cell r="F1891" t="str">
            <v>JORNADA EXTENDIDA</v>
          </cell>
          <cell r="G1891" t="str">
            <v>PRIMARIO</v>
          </cell>
          <cell r="H1891" t="str">
            <v>PUBLICO</v>
          </cell>
          <cell r="I1891" t="str">
            <v>Autorizado</v>
          </cell>
          <cell r="J1891" t="str">
            <v>08014315</v>
          </cell>
          <cell r="K1891" t="str">
            <v>YABON</v>
          </cell>
          <cell r="L1891" t="str">
            <v>RURAL-AISLADA</v>
          </cell>
          <cell r="M1891" t="str">
            <v>EL SEIBO</v>
          </cell>
          <cell r="N1891" t="str">
            <v>08</v>
          </cell>
          <cell r="O1891" t="str">
            <v>EL SEIBO</v>
          </cell>
          <cell r="P1891" t="str">
            <v>0801</v>
          </cell>
          <cell r="Q1891" t="str">
            <v>SAN FRANCISCO-VICENTILLO (D. M.)</v>
          </cell>
          <cell r="R1891" t="str">
            <v>03</v>
          </cell>
          <cell r="S1891" t="str">
            <v>YABÓN</v>
          </cell>
          <cell r="T1891" t="str">
            <v>02</v>
          </cell>
          <cell r="U1891" t="str">
            <v>YABÓN</v>
          </cell>
          <cell r="V1891" t="str">
            <v>015</v>
          </cell>
          <cell r="W1891" t="str">
            <v>18.8969</v>
          </cell>
          <cell r="X1891" t="str">
            <v>-69.198</v>
          </cell>
        </row>
        <row r="1892">
          <cell r="A1892" t="str">
            <v>01366</v>
          </cell>
          <cell r="B1892" t="str">
            <v>05 - SAN PEDRO DE MACORIS</v>
          </cell>
          <cell r="C1892" t="str">
            <v>0504 - HATO MAYOR</v>
          </cell>
          <cell r="D1892" t="str">
            <v>01366</v>
          </cell>
          <cell r="E1892" t="str">
            <v>PALO SECO</v>
          </cell>
          <cell r="F1892" t="str">
            <v>JORNADA EXTENDIDA</v>
          </cell>
          <cell r="G1892" t="str">
            <v>PRIMARIO</v>
          </cell>
          <cell r="H1892" t="str">
            <v>PUBLICO</v>
          </cell>
          <cell r="I1892" t="str">
            <v>Autorizado</v>
          </cell>
          <cell r="J1892" t="str">
            <v>08014419</v>
          </cell>
          <cell r="K1892" t="str">
            <v>PALO SECO</v>
          </cell>
          <cell r="L1892" t="str">
            <v>RURAL-AISLADA</v>
          </cell>
          <cell r="M1892" t="str">
            <v>EL SEIBO</v>
          </cell>
          <cell r="N1892" t="str">
            <v>08</v>
          </cell>
          <cell r="O1892" t="str">
            <v>EL SEIBO</v>
          </cell>
          <cell r="P1892" t="str">
            <v>0801</v>
          </cell>
          <cell r="Q1892" t="str">
            <v>SAN FRANCISCO-VICENTILLO (D. M.)</v>
          </cell>
          <cell r="R1892" t="str">
            <v>03</v>
          </cell>
          <cell r="S1892" t="str">
            <v>YABÓN</v>
          </cell>
          <cell r="T1892" t="str">
            <v>02</v>
          </cell>
          <cell r="U1892" t="str">
            <v>PALO SECO</v>
          </cell>
          <cell r="V1892" t="str">
            <v>003</v>
          </cell>
          <cell r="W1892" t="str">
            <v>18.8843</v>
          </cell>
          <cell r="X1892" t="str">
            <v>-69.1753</v>
          </cell>
        </row>
        <row r="1893">
          <cell r="A1893" t="str">
            <v>01367</v>
          </cell>
          <cell r="B1893" t="str">
            <v>05 - SAN PEDRO DE MACORIS</v>
          </cell>
          <cell r="C1893" t="str">
            <v>0504 - HATO MAYOR</v>
          </cell>
          <cell r="D1893" t="str">
            <v>01367</v>
          </cell>
          <cell r="E1893" t="str">
            <v>PALMA CONGA</v>
          </cell>
          <cell r="F1893" t="str">
            <v>JORNADA EXTENDIDA</v>
          </cell>
          <cell r="G1893" t="str">
            <v>PRIMARIO</v>
          </cell>
          <cell r="H1893" t="str">
            <v>PUBLICO</v>
          </cell>
          <cell r="I1893" t="str">
            <v>Autorizado</v>
          </cell>
          <cell r="J1893" t="str">
            <v>08014711</v>
          </cell>
          <cell r="K1893" t="str">
            <v>PALMA CONGA</v>
          </cell>
          <cell r="L1893" t="str">
            <v>RURAL</v>
          </cell>
          <cell r="M1893" t="str">
            <v>EL SEIBO</v>
          </cell>
          <cell r="N1893" t="str">
            <v>08</v>
          </cell>
          <cell r="O1893" t="str">
            <v>EL SEIBO</v>
          </cell>
          <cell r="P1893" t="str">
            <v>0801</v>
          </cell>
          <cell r="Q1893" t="str">
            <v>SAN FRANCISCO-VICENTILLO (D. M.)</v>
          </cell>
          <cell r="R1893" t="str">
            <v>03</v>
          </cell>
          <cell r="S1893" t="str">
            <v>YABÓN</v>
          </cell>
          <cell r="T1893" t="str">
            <v>02</v>
          </cell>
          <cell r="U1893" t="str">
            <v>PALMA EL GALLO</v>
          </cell>
          <cell r="V1893" t="str">
            <v>002</v>
          </cell>
          <cell r="W1893" t="str">
            <v>18.9011</v>
          </cell>
          <cell r="X1893" t="str">
            <v>-69.219</v>
          </cell>
        </row>
        <row r="1894">
          <cell r="A1894" t="str">
            <v>01368</v>
          </cell>
          <cell r="B1894" t="str">
            <v>05 - SAN PEDRO DE MACORIS</v>
          </cell>
          <cell r="C1894" t="str">
            <v>0504 - HATO MAYOR</v>
          </cell>
          <cell r="D1894" t="str">
            <v>01368</v>
          </cell>
          <cell r="E1894" t="str">
            <v>PROF. GUILLERMO LIZARDO EUSEBIO</v>
          </cell>
          <cell r="F1894" t="str">
            <v>JORNADA EXTENDIDA</v>
          </cell>
          <cell r="G1894" t="str">
            <v>INICIAL - PRIMARIO - SECUNDARIO</v>
          </cell>
          <cell r="H1894" t="str">
            <v>PUBLICO</v>
          </cell>
          <cell r="I1894" t="str">
            <v>Autorizado</v>
          </cell>
          <cell r="J1894" t="str">
            <v>08014815</v>
          </cell>
          <cell r="K1894" t="str">
            <v>PROF. GUILLERMO LIZARDO EUSEBIO</v>
          </cell>
          <cell r="L1894" t="str">
            <v>RURAL</v>
          </cell>
          <cell r="M1894" t="str">
            <v>EL SEIBO</v>
          </cell>
          <cell r="N1894" t="str">
            <v>08</v>
          </cell>
          <cell r="O1894" t="str">
            <v>EL SEIBO</v>
          </cell>
          <cell r="P1894" t="str">
            <v>0801</v>
          </cell>
          <cell r="Q1894" t="str">
            <v>SAN FRANCISCO-VICENTILLO (D. M.)</v>
          </cell>
          <cell r="R1894" t="str">
            <v>03</v>
          </cell>
          <cell r="S1894" t="str">
            <v>VICENTILLO (ZONA URBANA)</v>
          </cell>
          <cell r="T1894" t="str">
            <v>01</v>
          </cell>
          <cell r="U1894" t="str">
            <v>VICENTILLO</v>
          </cell>
          <cell r="V1894" t="str">
            <v>001</v>
          </cell>
          <cell r="W1894" t="str">
            <v>18.8814</v>
          </cell>
          <cell r="X1894" t="str">
            <v>-69.2059</v>
          </cell>
        </row>
        <row r="1895">
          <cell r="A1895" t="str">
            <v>04745</v>
          </cell>
          <cell r="B1895" t="str">
            <v>05 - SAN PEDRO DE MACORIS</v>
          </cell>
          <cell r="C1895" t="str">
            <v>0504 - HATO MAYOR</v>
          </cell>
          <cell r="D1895" t="str">
            <v>04745</v>
          </cell>
          <cell r="E1895" t="str">
            <v>PUNTA DE GARZA</v>
          </cell>
          <cell r="F1895" t="str">
            <v>JORNADA EXTENDIDA</v>
          </cell>
          <cell r="G1895" t="str">
            <v>INICIAL - PRIMARIO - SECUNDARIO</v>
          </cell>
          <cell r="H1895" t="str">
            <v>PUBLICO</v>
          </cell>
          <cell r="I1895" t="str">
            <v>Autorizado</v>
          </cell>
          <cell r="J1895" t="str">
            <v>30000218</v>
          </cell>
          <cell r="K1895" t="str">
            <v>PUNTA DE GARZA</v>
          </cell>
          <cell r="L1895" t="str">
            <v>URBANA-MARGINAL</v>
          </cell>
          <cell r="M1895" t="str">
            <v>HATO MAYOR</v>
          </cell>
          <cell r="N1895" t="str">
            <v>30</v>
          </cell>
          <cell r="O1895" t="str">
            <v>HATO MAYOR</v>
          </cell>
          <cell r="P1895" t="str">
            <v>3001</v>
          </cell>
          <cell r="Q1895" t="str">
            <v>HATO MAYOR</v>
          </cell>
          <cell r="R1895" t="str">
            <v>01</v>
          </cell>
          <cell r="S1895" t="str">
            <v>HATO MAYOR DE REY (ZONA URBANA)</v>
          </cell>
          <cell r="T1895" t="str">
            <v>01</v>
          </cell>
          <cell r="U1895" t="str">
            <v>PUNTA GARZA</v>
          </cell>
          <cell r="V1895" t="str">
            <v>003</v>
          </cell>
          <cell r="W1895" t="str">
            <v>18.757092</v>
          </cell>
          <cell r="X1895" t="str">
            <v>-69.257143</v>
          </cell>
        </row>
        <row r="1896">
          <cell r="A1896" t="str">
            <v>04746</v>
          </cell>
          <cell r="B1896" t="str">
            <v>05 - SAN PEDRO DE MACORIS</v>
          </cell>
          <cell r="C1896" t="str">
            <v>0504 - HATO MAYOR</v>
          </cell>
          <cell r="D1896" t="str">
            <v>04746</v>
          </cell>
          <cell r="E1896" t="str">
            <v>PROF. JULIO MATEO JIMENEZ</v>
          </cell>
          <cell r="F1896" t="str">
            <v>JORNADA EXTENDIDA</v>
          </cell>
          <cell r="G1896" t="str">
            <v>INICIAL - PRIMARIO - SECUNDARIO</v>
          </cell>
          <cell r="H1896" t="str">
            <v>PUBLICO</v>
          </cell>
          <cell r="I1896" t="str">
            <v>Autorizado</v>
          </cell>
          <cell r="J1896" t="str">
            <v>30000718</v>
          </cell>
          <cell r="K1896" t="str">
            <v>PROF. JULIO MATEO JIMENEZ</v>
          </cell>
          <cell r="L1896" t="str">
            <v>URBANA</v>
          </cell>
          <cell r="M1896" t="str">
            <v>HATO MAYOR</v>
          </cell>
          <cell r="N1896" t="str">
            <v>30</v>
          </cell>
          <cell r="O1896" t="str">
            <v>HATO MAYOR</v>
          </cell>
          <cell r="P1896" t="str">
            <v>3001</v>
          </cell>
          <cell r="Q1896" t="str">
            <v>HATO MAYOR</v>
          </cell>
          <cell r="R1896" t="str">
            <v>01</v>
          </cell>
          <cell r="S1896" t="str">
            <v>HATO MAYOR DE REY (ZONA URBANA)</v>
          </cell>
          <cell r="T1896" t="str">
            <v>01</v>
          </cell>
          <cell r="U1896" t="str">
            <v>GUALEY</v>
          </cell>
          <cell r="V1896" t="str">
            <v>005</v>
          </cell>
          <cell r="W1896" t="str">
            <v>18.7634</v>
          </cell>
          <cell r="X1896" t="str">
            <v>-69.263</v>
          </cell>
        </row>
        <row r="1897">
          <cell r="A1897" t="str">
            <v>04747</v>
          </cell>
          <cell r="B1897" t="str">
            <v>05 - SAN PEDRO DE MACORIS</v>
          </cell>
          <cell r="C1897" t="str">
            <v>0504 - HATO MAYOR</v>
          </cell>
          <cell r="D1897" t="str">
            <v>04747</v>
          </cell>
          <cell r="E1897" t="str">
            <v>BERNARDO PICHARDO</v>
          </cell>
          <cell r="F1897" t="str">
            <v>JORNADA EXTENDIDA</v>
          </cell>
          <cell r="G1897" t="str">
            <v>INICIAL - PRIMARIO - SECUNDARIO</v>
          </cell>
          <cell r="H1897" t="str">
            <v>PUBLICO</v>
          </cell>
          <cell r="I1897" t="str">
            <v>Autorizado</v>
          </cell>
          <cell r="J1897" t="str">
            <v>30000929</v>
          </cell>
          <cell r="K1897" t="str">
            <v>BERNARDO PICHARDO</v>
          </cell>
          <cell r="L1897" t="str">
            <v>URBANA</v>
          </cell>
          <cell r="M1897" t="str">
            <v>HATO MAYOR</v>
          </cell>
          <cell r="N1897" t="str">
            <v>30</v>
          </cell>
          <cell r="O1897" t="str">
            <v>HATO MAYOR</v>
          </cell>
          <cell r="P1897" t="str">
            <v>3001</v>
          </cell>
          <cell r="Q1897" t="str">
            <v>HATO MAYOR</v>
          </cell>
          <cell r="R1897" t="str">
            <v>01</v>
          </cell>
          <cell r="S1897" t="str">
            <v>HATO MAYOR DE REY (ZONA URBANA)</v>
          </cell>
          <cell r="T1897" t="str">
            <v>01</v>
          </cell>
          <cell r="U1897" t="str">
            <v>PUERTO RICO</v>
          </cell>
          <cell r="V1897" t="str">
            <v>002</v>
          </cell>
          <cell r="W1897" t="str">
            <v>18.760769</v>
          </cell>
          <cell r="X1897" t="str">
            <v>-69.253654</v>
          </cell>
        </row>
        <row r="1898">
          <cell r="A1898" t="str">
            <v>04748</v>
          </cell>
          <cell r="B1898" t="str">
            <v>05 - SAN PEDRO DE MACORIS</v>
          </cell>
          <cell r="C1898" t="str">
            <v>0504 - HATO MAYOR</v>
          </cell>
          <cell r="D1898" t="str">
            <v>04748</v>
          </cell>
          <cell r="E1898" t="str">
            <v>JUAN PABLO DUARTE</v>
          </cell>
          <cell r="F1898" t="str">
            <v>JORNADA EXTENDIDA</v>
          </cell>
          <cell r="G1898" t="str">
            <v>INICIAL - PRIMARIO - SECUNDARIO</v>
          </cell>
          <cell r="H1898" t="str">
            <v>PUBLICO</v>
          </cell>
          <cell r="I1898" t="str">
            <v>Autorizado</v>
          </cell>
          <cell r="J1898" t="str">
            <v>30001320</v>
          </cell>
          <cell r="K1898" t="str">
            <v>JUAN PABLO DUARTE</v>
          </cell>
          <cell r="L1898" t="str">
            <v>URBANA-MARGINAL</v>
          </cell>
          <cell r="M1898" t="str">
            <v>HATO MAYOR</v>
          </cell>
          <cell r="N1898" t="str">
            <v>30</v>
          </cell>
          <cell r="O1898" t="str">
            <v>HATO MAYOR</v>
          </cell>
          <cell r="P1898" t="str">
            <v>3001</v>
          </cell>
          <cell r="Q1898" t="str">
            <v>HATO MAYOR</v>
          </cell>
          <cell r="R1898" t="str">
            <v>01</v>
          </cell>
          <cell r="S1898" t="str">
            <v>HATO MAYOR DE REY (ZONA URBANA)</v>
          </cell>
          <cell r="T1898" t="str">
            <v>01</v>
          </cell>
          <cell r="U1898" t="str">
            <v>LAS MALVINAS</v>
          </cell>
          <cell r="V1898" t="str">
            <v>013</v>
          </cell>
          <cell r="W1898" t="str">
            <v>18.7749</v>
          </cell>
          <cell r="X1898" t="str">
            <v>-69.2563</v>
          </cell>
        </row>
        <row r="1899">
          <cell r="A1899" t="str">
            <v>04749</v>
          </cell>
          <cell r="B1899" t="str">
            <v>05 - SAN PEDRO DE MACORIS</v>
          </cell>
          <cell r="C1899" t="str">
            <v>0504 - HATO MAYOR</v>
          </cell>
          <cell r="D1899" t="str">
            <v>04749</v>
          </cell>
          <cell r="E1899" t="str">
            <v>LA SIERRA</v>
          </cell>
          <cell r="F1899" t="str">
            <v>JORNADA EXTENDIDA</v>
          </cell>
          <cell r="G1899" t="str">
            <v>PRIMARIO - SECUNDARIO</v>
          </cell>
          <cell r="H1899" t="str">
            <v>PUBLICO</v>
          </cell>
          <cell r="I1899" t="str">
            <v>Autorizado</v>
          </cell>
          <cell r="J1899" t="str">
            <v>30002114</v>
          </cell>
          <cell r="K1899" t="str">
            <v>LA SIERRA</v>
          </cell>
          <cell r="L1899" t="str">
            <v>RURAL</v>
          </cell>
          <cell r="M1899" t="str">
            <v>HATO MAYOR</v>
          </cell>
          <cell r="N1899" t="str">
            <v>30</v>
          </cell>
          <cell r="O1899" t="str">
            <v>HATO MAYOR</v>
          </cell>
          <cell r="P1899" t="str">
            <v>3001</v>
          </cell>
          <cell r="Q1899" t="str">
            <v>HATO MAYOR</v>
          </cell>
          <cell r="R1899" t="str">
            <v>01</v>
          </cell>
          <cell r="S1899" t="str">
            <v>DON LÓPEZ</v>
          </cell>
          <cell r="T1899" t="str">
            <v>02</v>
          </cell>
          <cell r="U1899" t="str">
            <v>LA SIERRA</v>
          </cell>
          <cell r="V1899" t="str">
            <v>002</v>
          </cell>
          <cell r="W1899" t="str">
            <v>18.7521</v>
          </cell>
          <cell r="X1899" t="str">
            <v>-69.3897</v>
          </cell>
        </row>
        <row r="1900">
          <cell r="A1900" t="str">
            <v>04750</v>
          </cell>
          <cell r="B1900" t="str">
            <v>05 - SAN PEDRO DE MACORIS</v>
          </cell>
          <cell r="C1900" t="str">
            <v>0504 - HATO MAYOR</v>
          </cell>
          <cell r="D1900" t="str">
            <v>04750</v>
          </cell>
          <cell r="E1900" t="str">
            <v>MARINO CARABALLO RODRIGUEZ</v>
          </cell>
          <cell r="F1900" t="str">
            <v>JORNADA EXTENDIDA</v>
          </cell>
          <cell r="G1900" t="str">
            <v>INICIAL - PRIMARIO - SECUNDARIO</v>
          </cell>
          <cell r="H1900" t="str">
            <v>PUBLICO</v>
          </cell>
          <cell r="I1900" t="str">
            <v>Autorizado</v>
          </cell>
          <cell r="J1900" t="str">
            <v>30002218</v>
          </cell>
          <cell r="K1900" t="str">
            <v>MARINO CARABALLO RODRIGUEZ</v>
          </cell>
          <cell r="L1900" t="str">
            <v>RURAL</v>
          </cell>
          <cell r="M1900" t="str">
            <v>HATO MAYOR</v>
          </cell>
          <cell r="N1900" t="str">
            <v>30</v>
          </cell>
          <cell r="O1900" t="str">
            <v>HATO MAYOR</v>
          </cell>
          <cell r="P1900" t="str">
            <v>3001</v>
          </cell>
          <cell r="Q1900" t="str">
            <v>HATO MAYOR</v>
          </cell>
          <cell r="R1900" t="str">
            <v>01</v>
          </cell>
          <cell r="S1900" t="str">
            <v>DON LÓPEZ</v>
          </cell>
          <cell r="T1900" t="str">
            <v>02</v>
          </cell>
          <cell r="U1900" t="str">
            <v>CAPOTE</v>
          </cell>
          <cell r="V1900" t="str">
            <v>004</v>
          </cell>
          <cell r="W1900" t="str">
            <v>18.7714</v>
          </cell>
          <cell r="X1900" t="str">
            <v>-69.4107</v>
          </cell>
        </row>
        <row r="1901">
          <cell r="A1901" t="str">
            <v>04752</v>
          </cell>
          <cell r="B1901" t="str">
            <v>05 - SAN PEDRO DE MACORIS</v>
          </cell>
          <cell r="C1901" t="str">
            <v>0504 - HATO MAYOR</v>
          </cell>
          <cell r="D1901" t="str">
            <v>04752</v>
          </cell>
          <cell r="E1901" t="str">
            <v>BATEY HOYON</v>
          </cell>
          <cell r="F1901" t="str">
            <v>JORNADA EXTENDIDA</v>
          </cell>
          <cell r="G1901" t="str">
            <v>PRIMARIO</v>
          </cell>
          <cell r="H1901" t="str">
            <v>PUBLICO</v>
          </cell>
          <cell r="I1901" t="str">
            <v>Autorizado</v>
          </cell>
          <cell r="J1901" t="str">
            <v>30002416</v>
          </cell>
          <cell r="K1901" t="str">
            <v>BATEY HOYON</v>
          </cell>
          <cell r="L1901" t="str">
            <v>RURAL-AISLADA</v>
          </cell>
          <cell r="M1901" t="str">
            <v>HATO MAYOR</v>
          </cell>
          <cell r="N1901" t="str">
            <v>30</v>
          </cell>
          <cell r="O1901" t="str">
            <v>HATO MAYOR</v>
          </cell>
          <cell r="P1901" t="str">
            <v>3001</v>
          </cell>
          <cell r="Q1901" t="str">
            <v>HATO MAYOR</v>
          </cell>
          <cell r="R1901" t="str">
            <v>01</v>
          </cell>
          <cell r="S1901" t="str">
            <v>DON LÓPEZ</v>
          </cell>
          <cell r="T1901" t="str">
            <v>02</v>
          </cell>
          <cell r="U1901" t="str">
            <v>BATEY HOYÓN</v>
          </cell>
          <cell r="V1901" t="str">
            <v>009</v>
          </cell>
          <cell r="W1901" t="str">
            <v>18.7165</v>
          </cell>
          <cell r="X1901" t="str">
            <v>-69.4104</v>
          </cell>
        </row>
        <row r="1902">
          <cell r="A1902" t="str">
            <v>04753</v>
          </cell>
          <cell r="B1902" t="str">
            <v>05 - SAN PEDRO DE MACORIS</v>
          </cell>
          <cell r="C1902" t="str">
            <v>0504 - HATO MAYOR</v>
          </cell>
          <cell r="D1902" t="str">
            <v>04753</v>
          </cell>
          <cell r="E1902" t="str">
            <v>BATEY DOÑA ANA</v>
          </cell>
          <cell r="F1902" t="str">
            <v>JORNADA EXTENDIDA</v>
          </cell>
          <cell r="G1902" t="str">
            <v>PRIMARIO</v>
          </cell>
          <cell r="H1902" t="str">
            <v>PUBLICO</v>
          </cell>
          <cell r="I1902" t="str">
            <v>Autorizado</v>
          </cell>
          <cell r="J1902" t="str">
            <v>30002510</v>
          </cell>
          <cell r="K1902" t="str">
            <v>BATEY DONA ANA</v>
          </cell>
          <cell r="L1902" t="str">
            <v>RURAL-AISLADA</v>
          </cell>
          <cell r="M1902" t="str">
            <v>HATO MAYOR</v>
          </cell>
          <cell r="N1902" t="str">
            <v>30</v>
          </cell>
          <cell r="O1902" t="str">
            <v>HATO MAYOR</v>
          </cell>
          <cell r="P1902" t="str">
            <v>3001</v>
          </cell>
          <cell r="Q1902" t="str">
            <v>HATO MAYOR</v>
          </cell>
          <cell r="R1902" t="str">
            <v>01</v>
          </cell>
          <cell r="S1902" t="str">
            <v>DON LÓPEZ</v>
          </cell>
          <cell r="T1902" t="str">
            <v>02</v>
          </cell>
          <cell r="U1902" t="str">
            <v>BATEY DOÑA ANA</v>
          </cell>
          <cell r="V1902" t="str">
            <v>011</v>
          </cell>
          <cell r="W1902" t="str">
            <v>18.681884</v>
          </cell>
          <cell r="X1902" t="str">
            <v>-69.420709</v>
          </cell>
        </row>
        <row r="1903">
          <cell r="A1903" t="str">
            <v>04754</v>
          </cell>
          <cell r="B1903" t="str">
            <v>05 - SAN PEDRO DE MACORIS</v>
          </cell>
          <cell r="C1903" t="str">
            <v>0504 - HATO MAYOR</v>
          </cell>
          <cell r="D1903" t="str">
            <v>04754</v>
          </cell>
          <cell r="E1903" t="str">
            <v>BATEY LA ALTAGRACIA</v>
          </cell>
          <cell r="F1903" t="str">
            <v>JORNADA EXTENDIDA</v>
          </cell>
          <cell r="G1903" t="str">
            <v>PRIMARIO</v>
          </cell>
          <cell r="H1903" t="str">
            <v>PUBLICO</v>
          </cell>
          <cell r="I1903" t="str">
            <v>Autorizado</v>
          </cell>
          <cell r="J1903" t="str">
            <v>30002614</v>
          </cell>
          <cell r="K1903" t="str">
            <v>BATEY LA ALTAGRACIA</v>
          </cell>
          <cell r="L1903" t="str">
            <v>RURAL</v>
          </cell>
          <cell r="M1903" t="str">
            <v>HATO MAYOR</v>
          </cell>
          <cell r="N1903" t="str">
            <v>30</v>
          </cell>
          <cell r="O1903" t="str">
            <v>HATO MAYOR</v>
          </cell>
          <cell r="P1903" t="str">
            <v>3001</v>
          </cell>
          <cell r="Q1903" t="str">
            <v>HATO MAYOR</v>
          </cell>
          <cell r="R1903" t="str">
            <v>01</v>
          </cell>
          <cell r="S1903" t="str">
            <v>DON LÓPEZ</v>
          </cell>
          <cell r="T1903" t="str">
            <v>02</v>
          </cell>
          <cell r="U1903" t="str">
            <v>BATEY ALTAGRACIA</v>
          </cell>
          <cell r="V1903" t="str">
            <v>014</v>
          </cell>
          <cell r="W1903" t="str">
            <v>18.652405</v>
          </cell>
          <cell r="X1903" t="str">
            <v>-69.387075</v>
          </cell>
        </row>
        <row r="1904">
          <cell r="A1904" t="str">
            <v>04755</v>
          </cell>
          <cell r="B1904" t="str">
            <v>05 - SAN PEDRO DE MACORIS</v>
          </cell>
          <cell r="C1904" t="str">
            <v>0504 - HATO MAYOR</v>
          </cell>
          <cell r="D1904" t="str">
            <v>04755</v>
          </cell>
          <cell r="E1904" t="str">
            <v>LAS PAJAS</v>
          </cell>
          <cell r="F1904" t="str">
            <v>JORNADA EXTENDIDA</v>
          </cell>
          <cell r="G1904" t="str">
            <v>INICIAL - PRIMARIO - SECUNDARIO</v>
          </cell>
          <cell r="H1904" t="str">
            <v>PUBLICO</v>
          </cell>
          <cell r="I1904" t="str">
            <v>Autorizado</v>
          </cell>
          <cell r="J1904" t="str">
            <v>30002812</v>
          </cell>
          <cell r="K1904" t="str">
            <v>LAS PAJAS</v>
          </cell>
          <cell r="L1904" t="str">
            <v>RURAL</v>
          </cell>
          <cell r="M1904" t="str">
            <v>HATO MAYOR</v>
          </cell>
          <cell r="N1904" t="str">
            <v>30</v>
          </cell>
          <cell r="O1904" t="str">
            <v>HATO MAYOR</v>
          </cell>
          <cell r="P1904" t="str">
            <v>3001</v>
          </cell>
          <cell r="Q1904" t="str">
            <v>HATO MAYOR</v>
          </cell>
          <cell r="R1904" t="str">
            <v>01</v>
          </cell>
          <cell r="S1904" t="str">
            <v>DON LÓPEZ</v>
          </cell>
          <cell r="T1904" t="str">
            <v>02</v>
          </cell>
          <cell r="U1904" t="str">
            <v>LAS PAJAS</v>
          </cell>
          <cell r="V1904" t="str">
            <v>018</v>
          </cell>
          <cell r="W1904" t="str">
            <v>18.621938</v>
          </cell>
          <cell r="X1904" t="str">
            <v>-69.369266</v>
          </cell>
        </row>
        <row r="1905">
          <cell r="A1905" t="str">
            <v>04756</v>
          </cell>
          <cell r="B1905" t="str">
            <v>05 - SAN PEDRO DE MACORIS</v>
          </cell>
          <cell r="C1905" t="str">
            <v>0504 - HATO MAYOR</v>
          </cell>
          <cell r="D1905" t="str">
            <v>04756</v>
          </cell>
          <cell r="E1905" t="str">
            <v>EL SALTO</v>
          </cell>
          <cell r="F1905" t="str">
            <v>JORNADA EXTENDIDA</v>
          </cell>
          <cell r="G1905" t="str">
            <v>INICIAL - PRIMARIO - SECUNDARIO</v>
          </cell>
          <cell r="H1905" t="str">
            <v>PUBLICO</v>
          </cell>
          <cell r="I1905" t="str">
            <v>Autorizado</v>
          </cell>
          <cell r="J1905" t="str">
            <v>30003119</v>
          </cell>
          <cell r="K1905" t="str">
            <v>EL SALTO</v>
          </cell>
          <cell r="L1905" t="str">
            <v>RURAL-AISLADA</v>
          </cell>
          <cell r="M1905" t="str">
            <v>HATO MAYOR</v>
          </cell>
          <cell r="N1905" t="str">
            <v>30</v>
          </cell>
          <cell r="O1905" t="str">
            <v>HATO MAYOR</v>
          </cell>
          <cell r="P1905" t="str">
            <v>3001</v>
          </cell>
          <cell r="Q1905" t="str">
            <v>HATO MAYOR</v>
          </cell>
          <cell r="R1905" t="str">
            <v>01</v>
          </cell>
          <cell r="S1905" t="str">
            <v>DON LÓPEZ</v>
          </cell>
          <cell r="T1905" t="str">
            <v>02</v>
          </cell>
          <cell r="U1905" t="str">
            <v>EL SALTO</v>
          </cell>
          <cell r="V1905" t="str">
            <v>023</v>
          </cell>
          <cell r="W1905" t="str">
            <v>18.670759</v>
          </cell>
          <cell r="X1905" t="str">
            <v>-69.371897</v>
          </cell>
        </row>
        <row r="1906">
          <cell r="A1906" t="str">
            <v>04757</v>
          </cell>
          <cell r="B1906" t="str">
            <v>05 - SAN PEDRO DE MACORIS</v>
          </cell>
          <cell r="C1906" t="str">
            <v>0504 - HATO MAYOR</v>
          </cell>
          <cell r="D1906" t="str">
            <v>04757</v>
          </cell>
          <cell r="E1906" t="str">
            <v>LIBONAO</v>
          </cell>
          <cell r="F1906" t="str">
            <v>JORNADA EXTENDIDA</v>
          </cell>
          <cell r="G1906" t="str">
            <v>PRIMARIO</v>
          </cell>
          <cell r="H1906" t="str">
            <v>PUBLICO</v>
          </cell>
          <cell r="I1906" t="str">
            <v>Autorizado</v>
          </cell>
          <cell r="J1906" t="str">
            <v>30003213</v>
          </cell>
          <cell r="K1906" t="str">
            <v>LIBONAO</v>
          </cell>
          <cell r="L1906" t="str">
            <v>RURAL</v>
          </cell>
          <cell r="M1906" t="str">
            <v>HATO MAYOR</v>
          </cell>
          <cell r="N1906" t="str">
            <v>30</v>
          </cell>
          <cell r="O1906" t="str">
            <v>HATO MAYOR</v>
          </cell>
          <cell r="P1906" t="str">
            <v>3001</v>
          </cell>
          <cell r="Q1906" t="str">
            <v>HATO MAYOR</v>
          </cell>
          <cell r="R1906" t="str">
            <v>01</v>
          </cell>
          <cell r="S1906" t="str">
            <v>DON LÓPEZ</v>
          </cell>
          <cell r="T1906" t="str">
            <v>02</v>
          </cell>
          <cell r="U1906" t="str">
            <v>LIBONAO</v>
          </cell>
          <cell r="V1906" t="str">
            <v>027</v>
          </cell>
          <cell r="W1906" t="str">
            <v>18.7197</v>
          </cell>
          <cell r="X1906" t="str">
            <v>-69.3453</v>
          </cell>
        </row>
        <row r="1907">
          <cell r="A1907" t="str">
            <v>04758</v>
          </cell>
          <cell r="B1907" t="str">
            <v>05 - SAN PEDRO DE MACORIS</v>
          </cell>
          <cell r="C1907" t="str">
            <v>0504 - HATO MAYOR</v>
          </cell>
          <cell r="D1907" t="str">
            <v>04758</v>
          </cell>
          <cell r="E1907" t="str">
            <v>LOS COCOS</v>
          </cell>
          <cell r="F1907" t="str">
            <v>MATUTINA</v>
          </cell>
          <cell r="G1907" t="str">
            <v>PRIMARIO</v>
          </cell>
          <cell r="H1907" t="str">
            <v>PUBLICO</v>
          </cell>
          <cell r="I1907" t="str">
            <v>Autorizado</v>
          </cell>
          <cell r="J1907" t="str">
            <v>30003317</v>
          </cell>
          <cell r="K1907" t="str">
            <v>LOS COCOS</v>
          </cell>
          <cell r="L1907" t="str">
            <v>RURAL-AISLADA</v>
          </cell>
          <cell r="M1907" t="str">
            <v>HATO MAYOR</v>
          </cell>
          <cell r="N1907" t="str">
            <v>30</v>
          </cell>
          <cell r="O1907" t="str">
            <v>HATO MAYOR</v>
          </cell>
          <cell r="P1907" t="str">
            <v>3001</v>
          </cell>
          <cell r="Q1907" t="str">
            <v>HATO MAYOR</v>
          </cell>
          <cell r="R1907" t="str">
            <v>01</v>
          </cell>
          <cell r="S1907" t="str">
            <v>DON LÓPEZ</v>
          </cell>
          <cell r="T1907" t="str">
            <v>02</v>
          </cell>
          <cell r="U1907" t="str">
            <v>LOS COCOS</v>
          </cell>
          <cell r="V1907" t="str">
            <v>028</v>
          </cell>
          <cell r="W1907" t="str">
            <v>18.7427</v>
          </cell>
          <cell r="X1907" t="str">
            <v>-69.3652</v>
          </cell>
        </row>
        <row r="1908">
          <cell r="A1908" t="str">
            <v>04759</v>
          </cell>
          <cell r="B1908" t="str">
            <v>05 - SAN PEDRO DE MACORIS</v>
          </cell>
          <cell r="C1908" t="str">
            <v>0504 - HATO MAYOR</v>
          </cell>
          <cell r="D1908" t="str">
            <v>04759</v>
          </cell>
          <cell r="E1908" t="str">
            <v>LA LIMA</v>
          </cell>
          <cell r="F1908" t="str">
            <v>JORNADA EXTENDIDA</v>
          </cell>
          <cell r="G1908" t="str">
            <v>PRIMARIO</v>
          </cell>
          <cell r="H1908" t="str">
            <v>PUBLICO</v>
          </cell>
          <cell r="I1908" t="str">
            <v>Autorizado</v>
          </cell>
          <cell r="J1908" t="str">
            <v>30003411</v>
          </cell>
          <cell r="K1908" t="str">
            <v>LA LIMA</v>
          </cell>
          <cell r="L1908" t="str">
            <v>RURAL</v>
          </cell>
          <cell r="M1908" t="str">
            <v>HATO MAYOR</v>
          </cell>
          <cell r="N1908" t="str">
            <v>30</v>
          </cell>
          <cell r="O1908" t="str">
            <v>HATO MAYOR</v>
          </cell>
          <cell r="P1908" t="str">
            <v>3001</v>
          </cell>
          <cell r="Q1908" t="str">
            <v>HATO MAYOR</v>
          </cell>
          <cell r="R1908" t="str">
            <v>01</v>
          </cell>
          <cell r="S1908" t="str">
            <v>DON LÓPEZ</v>
          </cell>
          <cell r="T1908" t="str">
            <v>02</v>
          </cell>
          <cell r="U1908" t="str">
            <v>LA LIMA</v>
          </cell>
          <cell r="V1908" t="str">
            <v>029</v>
          </cell>
          <cell r="W1908" t="str">
            <v>18.7197</v>
          </cell>
          <cell r="X1908" t="str">
            <v>-69.3453</v>
          </cell>
        </row>
        <row r="1909">
          <cell r="A1909" t="str">
            <v>04760</v>
          </cell>
          <cell r="B1909" t="str">
            <v>05 - SAN PEDRO DE MACORIS</v>
          </cell>
          <cell r="C1909" t="str">
            <v>0504 - HATO MAYOR</v>
          </cell>
          <cell r="D1909" t="str">
            <v>04760</v>
          </cell>
          <cell r="E1909" t="str">
            <v>ISABEL</v>
          </cell>
          <cell r="F1909" t="str">
            <v>JORNADA EXTENDIDA</v>
          </cell>
          <cell r="G1909" t="str">
            <v>PRIMARIO</v>
          </cell>
          <cell r="H1909" t="str">
            <v>PUBLICO</v>
          </cell>
          <cell r="I1909" t="str">
            <v>Autorizado</v>
          </cell>
          <cell r="J1909" t="str">
            <v>30003515</v>
          </cell>
          <cell r="K1909" t="str">
            <v>ISABEL</v>
          </cell>
          <cell r="L1909" t="str">
            <v>RURAL-AISLADA</v>
          </cell>
          <cell r="M1909" t="str">
            <v>HATO MAYOR</v>
          </cell>
          <cell r="N1909" t="str">
            <v>30</v>
          </cell>
          <cell r="O1909" t="str">
            <v>HATO MAYOR</v>
          </cell>
          <cell r="P1909" t="str">
            <v>3001</v>
          </cell>
          <cell r="Q1909" t="str">
            <v>HATO MAYOR</v>
          </cell>
          <cell r="R1909" t="str">
            <v>01</v>
          </cell>
          <cell r="S1909" t="str">
            <v>DON LÓPEZ</v>
          </cell>
          <cell r="T1909" t="str">
            <v>02</v>
          </cell>
          <cell r="U1909" t="str">
            <v>BATEY ISABEL</v>
          </cell>
          <cell r="V1909" t="str">
            <v>032</v>
          </cell>
          <cell r="W1909" t="str">
            <v>18.6997</v>
          </cell>
          <cell r="X1909" t="str">
            <v>-69.3942</v>
          </cell>
        </row>
        <row r="1910">
          <cell r="A1910" t="str">
            <v>04761</v>
          </cell>
          <cell r="B1910" t="str">
            <v>05 - SAN PEDRO DE MACORIS</v>
          </cell>
          <cell r="C1910" t="str">
            <v>0504 - HATO MAYOR</v>
          </cell>
          <cell r="D1910" t="str">
            <v>04761</v>
          </cell>
          <cell r="E1910" t="str">
            <v>LAS CAÑAS</v>
          </cell>
          <cell r="F1910" t="str">
            <v>JORNADA EXTENDIDA</v>
          </cell>
          <cell r="G1910" t="str">
            <v>PRIMARIO</v>
          </cell>
          <cell r="H1910" t="str">
            <v>PUBLICO</v>
          </cell>
          <cell r="I1910" t="str">
            <v>Autorizado</v>
          </cell>
          <cell r="J1910" t="str">
            <v>30003619</v>
          </cell>
          <cell r="K1910" t="str">
            <v>MATIAS RAMON MELLA</v>
          </cell>
          <cell r="L1910" t="str">
            <v>RURAL</v>
          </cell>
          <cell r="M1910" t="str">
            <v>HATO MAYOR</v>
          </cell>
          <cell r="N1910" t="str">
            <v>30</v>
          </cell>
          <cell r="O1910" t="str">
            <v>HATO MAYOR</v>
          </cell>
          <cell r="P1910" t="str">
            <v>3001</v>
          </cell>
          <cell r="Q1910" t="str">
            <v>HATO MAYOR</v>
          </cell>
          <cell r="R1910" t="str">
            <v>01</v>
          </cell>
          <cell r="S1910" t="str">
            <v>DON LÓPEZ</v>
          </cell>
          <cell r="T1910" t="str">
            <v>02</v>
          </cell>
          <cell r="U1910" t="str">
            <v>LAS CAÑAS</v>
          </cell>
          <cell r="V1910" t="str">
            <v>037</v>
          </cell>
          <cell r="W1910" t="str">
            <v>18.7345</v>
          </cell>
          <cell r="X1910" t="str">
            <v>-69.3836</v>
          </cell>
        </row>
        <row r="1911">
          <cell r="A1911" t="str">
            <v>04762</v>
          </cell>
          <cell r="B1911" t="str">
            <v>05 - SAN PEDRO DE MACORIS</v>
          </cell>
          <cell r="C1911" t="str">
            <v>0504 - HATO MAYOR</v>
          </cell>
          <cell r="D1911" t="str">
            <v>04762</v>
          </cell>
          <cell r="E1911" t="str">
            <v>RANCHO DE COSME</v>
          </cell>
          <cell r="F1911" t="str">
            <v>JORNADA EXTENDIDA</v>
          </cell>
          <cell r="G1911" t="str">
            <v>PRIMARIO</v>
          </cell>
          <cell r="H1911" t="str">
            <v>PUBLICO</v>
          </cell>
          <cell r="I1911" t="str">
            <v>Autorizado</v>
          </cell>
          <cell r="J1911" t="str">
            <v>30003817</v>
          </cell>
          <cell r="K1911" t="str">
            <v>RANCHO DE COSME</v>
          </cell>
          <cell r="L1911" t="str">
            <v>RURAL</v>
          </cell>
          <cell r="M1911" t="str">
            <v>HATO MAYOR</v>
          </cell>
          <cell r="N1911" t="str">
            <v>30</v>
          </cell>
          <cell r="O1911" t="str">
            <v>HATO MAYOR</v>
          </cell>
          <cell r="P1911" t="str">
            <v>3001</v>
          </cell>
          <cell r="Q1911" t="str">
            <v>HATO MAYOR</v>
          </cell>
          <cell r="R1911" t="str">
            <v>01</v>
          </cell>
          <cell r="S1911" t="str">
            <v>DON LÓPEZ</v>
          </cell>
          <cell r="T1911" t="str">
            <v>02</v>
          </cell>
          <cell r="U1911" t="str">
            <v>RANCHO COSME</v>
          </cell>
          <cell r="V1911" t="str">
            <v>033</v>
          </cell>
          <cell r="W1911" t="str">
            <v>18.6422</v>
          </cell>
          <cell r="X1911" t="str">
            <v>-69.3573</v>
          </cell>
        </row>
        <row r="1912">
          <cell r="A1912" t="str">
            <v>04763</v>
          </cell>
          <cell r="B1912" t="str">
            <v>05 - SAN PEDRO DE MACORIS</v>
          </cell>
          <cell r="C1912" t="str">
            <v>0504 - HATO MAYOR</v>
          </cell>
          <cell r="D1912" t="str">
            <v>04763</v>
          </cell>
          <cell r="E1912" t="str">
            <v>PILAR RONDON</v>
          </cell>
          <cell r="F1912" t="str">
            <v>JORNADA EXTENDIDA</v>
          </cell>
          <cell r="G1912" t="str">
            <v>INICIAL - PRIMARIO</v>
          </cell>
          <cell r="H1912" t="str">
            <v>PUBLICO</v>
          </cell>
          <cell r="I1912" t="str">
            <v>Autorizado</v>
          </cell>
          <cell r="J1912" t="str">
            <v>30003911</v>
          </cell>
          <cell r="K1912" t="str">
            <v>PILAR RONDON</v>
          </cell>
          <cell r="L1912" t="str">
            <v>URBANA</v>
          </cell>
          <cell r="M1912" t="str">
            <v>HATO MAYOR</v>
          </cell>
          <cell r="N1912" t="str">
            <v>30</v>
          </cell>
          <cell r="O1912" t="str">
            <v>HATO MAYOR</v>
          </cell>
          <cell r="P1912" t="str">
            <v>3001</v>
          </cell>
          <cell r="Q1912" t="str">
            <v>GUAYABO DULCE (D. M.)</v>
          </cell>
          <cell r="R1912" t="str">
            <v>04</v>
          </cell>
          <cell r="S1912" t="str">
            <v>LAS ESPINAS</v>
          </cell>
          <cell r="T1912" t="str">
            <v>03</v>
          </cell>
          <cell r="U1912" t="str">
            <v>GUAYABO DULCE</v>
          </cell>
          <cell r="V1912" t="str">
            <v>009</v>
          </cell>
          <cell r="W1912" t="str">
            <v>18.686964</v>
          </cell>
          <cell r="X1912" t="str">
            <v>-69.26623</v>
          </cell>
        </row>
        <row r="1913">
          <cell r="A1913" t="str">
            <v>04764</v>
          </cell>
          <cell r="B1913" t="str">
            <v>05 - SAN PEDRO DE MACORIS</v>
          </cell>
          <cell r="C1913" t="str">
            <v>0504 - HATO MAYOR</v>
          </cell>
          <cell r="D1913" t="str">
            <v>04764</v>
          </cell>
          <cell r="E1913" t="str">
            <v>LAS ESPINAS</v>
          </cell>
          <cell r="F1913" t="str">
            <v>JORNADA EXTENDIDA</v>
          </cell>
          <cell r="G1913" t="str">
            <v>PRIMARIO</v>
          </cell>
          <cell r="H1913" t="str">
            <v>PUBLICO</v>
          </cell>
          <cell r="I1913" t="str">
            <v>Autorizado</v>
          </cell>
          <cell r="J1913" t="str">
            <v>30004010</v>
          </cell>
          <cell r="K1913" t="str">
            <v>LAS ESPINAS</v>
          </cell>
          <cell r="L1913" t="str">
            <v>RURAL</v>
          </cell>
          <cell r="M1913" t="str">
            <v>HATO MAYOR</v>
          </cell>
          <cell r="N1913" t="str">
            <v>30</v>
          </cell>
          <cell r="O1913" t="str">
            <v>HATO MAYOR</v>
          </cell>
          <cell r="P1913" t="str">
            <v>3001</v>
          </cell>
          <cell r="Q1913" t="str">
            <v>GUAYABO DULCE (D. M.)</v>
          </cell>
          <cell r="R1913" t="str">
            <v>04</v>
          </cell>
          <cell r="S1913" t="str">
            <v>LAS ESPINAS</v>
          </cell>
          <cell r="T1913" t="str">
            <v>03</v>
          </cell>
          <cell r="U1913" t="str">
            <v>LAS ESPINAS</v>
          </cell>
          <cell r="V1913" t="str">
            <v>001</v>
          </cell>
          <cell r="W1913" t="str">
            <v>18.667576</v>
          </cell>
          <cell r="X1913" t="str">
            <v>-69.286389</v>
          </cell>
        </row>
        <row r="1914">
          <cell r="A1914" t="str">
            <v>04765</v>
          </cell>
          <cell r="B1914" t="str">
            <v>05 - SAN PEDRO DE MACORIS</v>
          </cell>
          <cell r="C1914" t="str">
            <v>0504 - HATO MAYOR</v>
          </cell>
          <cell r="D1914" t="str">
            <v>04765</v>
          </cell>
          <cell r="E1914" t="str">
            <v>RINCON SOLO</v>
          </cell>
          <cell r="F1914" t="str">
            <v>MATUTINA</v>
          </cell>
          <cell r="G1914" t="str">
            <v>PRIMARIO</v>
          </cell>
          <cell r="H1914" t="str">
            <v>PUBLICO</v>
          </cell>
          <cell r="I1914" t="str">
            <v>Autorizado</v>
          </cell>
          <cell r="J1914" t="str">
            <v>30004114</v>
          </cell>
          <cell r="K1914" t="str">
            <v>RINCON SOLO</v>
          </cell>
          <cell r="L1914" t="str">
            <v>RURAL</v>
          </cell>
          <cell r="M1914" t="str">
            <v>HATO MAYOR</v>
          </cell>
          <cell r="N1914" t="str">
            <v>30</v>
          </cell>
          <cell r="O1914" t="str">
            <v>HATO MAYOR</v>
          </cell>
          <cell r="P1914" t="str">
            <v>3001</v>
          </cell>
          <cell r="Q1914" t="str">
            <v>GUAYABO DULCE (D. M.)</v>
          </cell>
          <cell r="R1914" t="str">
            <v>04</v>
          </cell>
          <cell r="S1914" t="str">
            <v>LAS ESPINAS</v>
          </cell>
          <cell r="T1914" t="str">
            <v>03</v>
          </cell>
          <cell r="U1914" t="str">
            <v>RINCÓN SOLO</v>
          </cell>
          <cell r="V1914" t="str">
            <v>006</v>
          </cell>
          <cell r="W1914" t="str">
            <v>18.6352</v>
          </cell>
          <cell r="X1914" t="str">
            <v>-69.2991</v>
          </cell>
        </row>
        <row r="1915">
          <cell r="A1915" t="str">
            <v>04766</v>
          </cell>
          <cell r="B1915" t="str">
            <v>05 - SAN PEDRO DE MACORIS</v>
          </cell>
          <cell r="C1915" t="str">
            <v>0504 - HATO MAYOR</v>
          </cell>
          <cell r="D1915" t="str">
            <v>04766</v>
          </cell>
          <cell r="E1915" t="str">
            <v>LOS RANCHOS</v>
          </cell>
          <cell r="F1915" t="str">
            <v>JORNADA EXTENDIDA</v>
          </cell>
          <cell r="G1915" t="str">
            <v>PRIMARIO</v>
          </cell>
          <cell r="H1915" t="str">
            <v>PUBLICO</v>
          </cell>
          <cell r="I1915" t="str">
            <v>Autorizado</v>
          </cell>
          <cell r="J1915" t="str">
            <v>30004218</v>
          </cell>
          <cell r="K1915" t="str">
            <v>LOS RANCHOS</v>
          </cell>
          <cell r="L1915" t="str">
            <v>RURAL-AISLADA</v>
          </cell>
          <cell r="M1915" t="str">
            <v>HATO MAYOR</v>
          </cell>
          <cell r="N1915" t="str">
            <v>30</v>
          </cell>
          <cell r="O1915" t="str">
            <v>HATO MAYOR</v>
          </cell>
          <cell r="P1915" t="str">
            <v>3001</v>
          </cell>
          <cell r="Q1915" t="str">
            <v>GUAYABO DULCE (D. M.)</v>
          </cell>
          <cell r="R1915" t="str">
            <v>04</v>
          </cell>
          <cell r="S1915" t="str">
            <v>LAS ESPINAS</v>
          </cell>
          <cell r="T1915" t="str">
            <v>03</v>
          </cell>
          <cell r="U1915" t="str">
            <v>LOS RANCHOS</v>
          </cell>
          <cell r="V1915" t="str">
            <v>004</v>
          </cell>
          <cell r="W1915" t="str">
            <v>18.629077</v>
          </cell>
          <cell r="X1915" t="str">
            <v>-69.29695</v>
          </cell>
        </row>
        <row r="1916">
          <cell r="A1916" t="str">
            <v>04767</v>
          </cell>
          <cell r="B1916" t="str">
            <v>05 - SAN PEDRO DE MACORIS</v>
          </cell>
          <cell r="C1916" t="str">
            <v>0504 - HATO MAYOR</v>
          </cell>
          <cell r="D1916" t="str">
            <v>04767</v>
          </cell>
          <cell r="E1916" t="str">
            <v>LOS HATILLOS</v>
          </cell>
          <cell r="F1916" t="str">
            <v>JORNADA EXTENDIDA</v>
          </cell>
          <cell r="G1916" t="str">
            <v>INICIAL - PRIMARIO</v>
          </cell>
          <cell r="H1916" t="str">
            <v>PUBLICO</v>
          </cell>
          <cell r="I1916" t="str">
            <v>Autorizado</v>
          </cell>
          <cell r="J1916" t="str">
            <v>30004510</v>
          </cell>
          <cell r="K1916" t="str">
            <v>LOS HATILLOS</v>
          </cell>
          <cell r="L1916" t="str">
            <v>URBANA</v>
          </cell>
          <cell r="M1916" t="str">
            <v>HATO MAYOR</v>
          </cell>
          <cell r="N1916" t="str">
            <v>30</v>
          </cell>
          <cell r="O1916" t="str">
            <v>HATO MAYOR</v>
          </cell>
          <cell r="P1916" t="str">
            <v>3001</v>
          </cell>
          <cell r="Q1916" t="str">
            <v>GUAYABO DULCE (D. M.)</v>
          </cell>
          <cell r="R1916" t="str">
            <v>04</v>
          </cell>
          <cell r="S1916" t="str">
            <v>GUAYABO DULCE (ZONA URBANA)</v>
          </cell>
          <cell r="T1916" t="str">
            <v>01</v>
          </cell>
          <cell r="U1916" t="str">
            <v>LOS HATILLOS</v>
          </cell>
          <cell r="V1916" t="str">
            <v>001</v>
          </cell>
          <cell r="W1916" t="str">
            <v>18.7358</v>
          </cell>
          <cell r="X1916" t="str">
            <v>-69.2369</v>
          </cell>
        </row>
        <row r="1917">
          <cell r="A1917" t="str">
            <v>04768</v>
          </cell>
          <cell r="B1917" t="str">
            <v>05 - SAN PEDRO DE MACORIS</v>
          </cell>
          <cell r="C1917" t="str">
            <v>0504 - HATO MAYOR</v>
          </cell>
          <cell r="D1917" t="str">
            <v>04768</v>
          </cell>
          <cell r="E1917" t="str">
            <v>SAN VALERIO</v>
          </cell>
          <cell r="F1917" t="str">
            <v>MATUTINA</v>
          </cell>
          <cell r="G1917" t="str">
            <v>INICIAL - PRIMARIO</v>
          </cell>
          <cell r="H1917" t="str">
            <v>PUBLICO</v>
          </cell>
          <cell r="I1917" t="str">
            <v>Autorizado</v>
          </cell>
          <cell r="J1917" t="str">
            <v>30004614</v>
          </cell>
          <cell r="K1917" t="str">
            <v>SAN VALERIO</v>
          </cell>
          <cell r="L1917" t="str">
            <v>RURAL</v>
          </cell>
          <cell r="M1917" t="str">
            <v>HATO MAYOR</v>
          </cell>
          <cell r="N1917" t="str">
            <v>30</v>
          </cell>
          <cell r="O1917" t="str">
            <v>HATO MAYOR</v>
          </cell>
          <cell r="P1917" t="str">
            <v>3001</v>
          </cell>
          <cell r="Q1917" t="str">
            <v>GUAYABO DULCE (D. M.)</v>
          </cell>
          <cell r="R1917" t="str">
            <v>04</v>
          </cell>
          <cell r="S1917" t="str">
            <v>PASO CIBAO</v>
          </cell>
          <cell r="T1917" t="str">
            <v>02</v>
          </cell>
          <cell r="U1917" t="str">
            <v>SAN VALERIO</v>
          </cell>
          <cell r="V1917" t="str">
            <v>002</v>
          </cell>
          <cell r="W1917" t="str">
            <v>18.7571</v>
          </cell>
          <cell r="X1917" t="str">
            <v>-69.218</v>
          </cell>
        </row>
        <row r="1918">
          <cell r="A1918" t="str">
            <v>04769</v>
          </cell>
          <cell r="B1918" t="str">
            <v>05 - SAN PEDRO DE MACORIS</v>
          </cell>
          <cell r="C1918" t="str">
            <v>0504 - HATO MAYOR</v>
          </cell>
          <cell r="D1918" t="str">
            <v>04769</v>
          </cell>
          <cell r="E1918" t="str">
            <v>LAS PALMILLAS</v>
          </cell>
          <cell r="F1918" t="str">
            <v>JORNADA EXTENDIDA</v>
          </cell>
          <cell r="G1918" t="str">
            <v>PRIMARIO - SECUNDARIO</v>
          </cell>
          <cell r="H1918" t="str">
            <v>PUBLICO</v>
          </cell>
          <cell r="I1918" t="str">
            <v>Autorizado</v>
          </cell>
          <cell r="J1918" t="str">
            <v>30004718</v>
          </cell>
          <cell r="K1918" t="str">
            <v>LAS PALMILLAS</v>
          </cell>
          <cell r="L1918" t="str">
            <v>RURAL</v>
          </cell>
          <cell r="M1918" t="str">
            <v>HATO MAYOR</v>
          </cell>
          <cell r="N1918" t="str">
            <v>30</v>
          </cell>
          <cell r="O1918" t="str">
            <v>HATO MAYOR</v>
          </cell>
          <cell r="P1918" t="str">
            <v>3001</v>
          </cell>
          <cell r="Q1918" t="str">
            <v>HATO MAYOR</v>
          </cell>
          <cell r="R1918" t="str">
            <v>01</v>
          </cell>
          <cell r="S1918" t="str">
            <v>MANCHADO</v>
          </cell>
          <cell r="T1918" t="str">
            <v>03</v>
          </cell>
          <cell r="U1918" t="str">
            <v>LAS PALMILLAS</v>
          </cell>
          <cell r="V1918" t="str">
            <v>015</v>
          </cell>
          <cell r="W1918" t="str">
            <v>18.7896</v>
          </cell>
          <cell r="X1918" t="str">
            <v>-69.2385</v>
          </cell>
        </row>
        <row r="1919">
          <cell r="A1919" t="str">
            <v>04770</v>
          </cell>
          <cell r="B1919" t="str">
            <v>05 - SAN PEDRO DE MACORIS</v>
          </cell>
          <cell r="C1919" t="str">
            <v>0504 - HATO MAYOR</v>
          </cell>
          <cell r="D1919" t="str">
            <v>04770</v>
          </cell>
          <cell r="E1919" t="str">
            <v>BATEY JALONGA</v>
          </cell>
          <cell r="F1919" t="str">
            <v>JORNADA EXTENDIDA</v>
          </cell>
          <cell r="G1919" t="str">
            <v>INICIAL - PRIMARIO</v>
          </cell>
          <cell r="H1919" t="str">
            <v>PUBLICO</v>
          </cell>
          <cell r="I1919" t="str">
            <v>Autorizado</v>
          </cell>
          <cell r="J1919" t="str">
            <v>30004916</v>
          </cell>
          <cell r="K1919" t="str">
            <v>BATEY JALONGA</v>
          </cell>
          <cell r="L1919" t="str">
            <v>URBANA</v>
          </cell>
          <cell r="M1919" t="str">
            <v>HATO MAYOR</v>
          </cell>
          <cell r="N1919" t="str">
            <v>30</v>
          </cell>
          <cell r="O1919" t="str">
            <v>HATO MAYOR</v>
          </cell>
          <cell r="P1919" t="str">
            <v>3001</v>
          </cell>
          <cell r="Q1919" t="str">
            <v>GUAYABO DULCE (D. M.)</v>
          </cell>
          <cell r="R1919" t="str">
            <v>04</v>
          </cell>
          <cell r="S1919" t="str">
            <v>JALONGA</v>
          </cell>
          <cell r="T1919" t="str">
            <v>04</v>
          </cell>
          <cell r="U1919" t="str">
            <v>JALONGA</v>
          </cell>
          <cell r="V1919" t="str">
            <v>001</v>
          </cell>
          <cell r="W1919" t="str">
            <v>18.6495</v>
          </cell>
          <cell r="X1919" t="str">
            <v>-69.2674</v>
          </cell>
        </row>
        <row r="1920">
          <cell r="A1920" t="str">
            <v>04771</v>
          </cell>
          <cell r="B1920" t="str">
            <v>05 - SAN PEDRO DE MACORIS</v>
          </cell>
          <cell r="C1920" t="str">
            <v>0504 - HATO MAYOR</v>
          </cell>
          <cell r="D1920" t="str">
            <v>04771</v>
          </cell>
          <cell r="E1920" t="str">
            <v>LOS JIBAROS</v>
          </cell>
          <cell r="F1920" t="str">
            <v>MATUTINA</v>
          </cell>
          <cell r="G1920" t="str">
            <v>PRIMARIO</v>
          </cell>
          <cell r="H1920" t="str">
            <v>PUBLICO</v>
          </cell>
          <cell r="I1920" t="str">
            <v>Autorizado</v>
          </cell>
          <cell r="J1920" t="str">
            <v>30005119</v>
          </cell>
          <cell r="K1920" t="str">
            <v>LOS JIBAROS</v>
          </cell>
          <cell r="L1920" t="str">
            <v>RURAL</v>
          </cell>
          <cell r="M1920" t="str">
            <v>HATO MAYOR</v>
          </cell>
          <cell r="N1920" t="str">
            <v>30</v>
          </cell>
          <cell r="O1920" t="str">
            <v>HATO MAYOR</v>
          </cell>
          <cell r="P1920" t="str">
            <v>3001</v>
          </cell>
          <cell r="Q1920" t="str">
            <v>HATO MAYOR</v>
          </cell>
          <cell r="R1920" t="str">
            <v>01</v>
          </cell>
          <cell r="S1920" t="str">
            <v>MANCHADO</v>
          </cell>
          <cell r="T1920" t="str">
            <v>03</v>
          </cell>
          <cell r="U1920" t="str">
            <v>LOS JÍBAROS DE MANCHADO</v>
          </cell>
          <cell r="V1920" t="str">
            <v>020</v>
          </cell>
          <cell r="W1920" t="str">
            <v>18.7792</v>
          </cell>
          <cell r="X1920" t="str">
            <v>-69.268</v>
          </cell>
        </row>
        <row r="1921">
          <cell r="A1921" t="str">
            <v>04772</v>
          </cell>
          <cell r="B1921" t="str">
            <v>05 - SAN PEDRO DE MACORIS</v>
          </cell>
          <cell r="C1921" t="str">
            <v>0504 - HATO MAYOR</v>
          </cell>
          <cell r="D1921" t="str">
            <v>04772</v>
          </cell>
          <cell r="E1921" t="str">
            <v>MANCHADO</v>
          </cell>
          <cell r="F1921" t="str">
            <v>JORNADA EXTENDIDA</v>
          </cell>
          <cell r="G1921" t="str">
            <v>INICIAL - PRIMARIO - SECUNDARIO</v>
          </cell>
          <cell r="H1921" t="str">
            <v>PUBLICO</v>
          </cell>
          <cell r="I1921" t="str">
            <v>Autorizado</v>
          </cell>
          <cell r="J1921" t="str">
            <v>30005515</v>
          </cell>
          <cell r="K1921" t="str">
            <v>MANCHADO</v>
          </cell>
          <cell r="L1921" t="str">
            <v>RURAL</v>
          </cell>
          <cell r="M1921" t="str">
            <v>HATO MAYOR</v>
          </cell>
          <cell r="N1921" t="str">
            <v>30</v>
          </cell>
          <cell r="O1921" t="str">
            <v>HATO MAYOR</v>
          </cell>
          <cell r="P1921" t="str">
            <v>3001</v>
          </cell>
          <cell r="Q1921" t="str">
            <v>HATO MAYOR</v>
          </cell>
          <cell r="R1921" t="str">
            <v>01</v>
          </cell>
          <cell r="S1921" t="str">
            <v>MANCHADO</v>
          </cell>
          <cell r="T1921" t="str">
            <v>03</v>
          </cell>
          <cell r="U1921" t="str">
            <v>MANCHADO</v>
          </cell>
          <cell r="V1921" t="str">
            <v>019</v>
          </cell>
          <cell r="W1921" t="str">
            <v>18.800635</v>
          </cell>
          <cell r="X1921" t="str">
            <v>-69.282268</v>
          </cell>
        </row>
        <row r="1922">
          <cell r="A1922" t="str">
            <v>04773</v>
          </cell>
          <cell r="B1922" t="str">
            <v>05 - SAN PEDRO DE MACORIS</v>
          </cell>
          <cell r="C1922" t="str">
            <v>0504 - HATO MAYOR</v>
          </cell>
          <cell r="D1922" t="str">
            <v>04773</v>
          </cell>
          <cell r="E1922" t="str">
            <v>LOMA DE CONSUELO</v>
          </cell>
          <cell r="F1922" t="str">
            <v>JORNADA EXTENDIDA</v>
          </cell>
          <cell r="G1922" t="str">
            <v>INICIAL - PRIMARIO</v>
          </cell>
          <cell r="H1922" t="str">
            <v>PUBLICO</v>
          </cell>
          <cell r="I1922" t="str">
            <v>Autorizado</v>
          </cell>
          <cell r="J1922" t="str">
            <v>30005619</v>
          </cell>
          <cell r="K1922" t="str">
            <v>LOMA DE CONSUELO</v>
          </cell>
          <cell r="L1922" t="str">
            <v>RURAL-AISLADA</v>
          </cell>
          <cell r="M1922" t="str">
            <v>HATO MAYOR</v>
          </cell>
          <cell r="N1922" t="str">
            <v>30</v>
          </cell>
          <cell r="O1922" t="str">
            <v>HATO MAYOR</v>
          </cell>
          <cell r="P1922" t="str">
            <v>3001</v>
          </cell>
          <cell r="Q1922" t="str">
            <v>HATO MAYOR</v>
          </cell>
          <cell r="R1922" t="str">
            <v>01</v>
          </cell>
          <cell r="S1922" t="str">
            <v>MANCHADO</v>
          </cell>
          <cell r="T1922" t="str">
            <v>03</v>
          </cell>
          <cell r="U1922" t="str">
            <v>LOMA DE CONSUELO</v>
          </cell>
          <cell r="V1922" t="str">
            <v>022</v>
          </cell>
          <cell r="W1922" t="str">
            <v>18.8455</v>
          </cell>
          <cell r="X1922" t="str">
            <v>-69.2693</v>
          </cell>
        </row>
        <row r="1923">
          <cell r="A1923" t="str">
            <v>04775</v>
          </cell>
          <cell r="B1923" t="str">
            <v>05 - SAN PEDRO DE MACORIS</v>
          </cell>
          <cell r="C1923" t="str">
            <v>0504 - HATO MAYOR</v>
          </cell>
          <cell r="D1923" t="str">
            <v>04775</v>
          </cell>
          <cell r="E1923" t="str">
            <v>EL COCO</v>
          </cell>
          <cell r="F1923" t="str">
            <v>JORNADA EXTENDIDA</v>
          </cell>
          <cell r="G1923" t="str">
            <v>PRIMARIO</v>
          </cell>
          <cell r="H1923" t="str">
            <v>PUBLICO</v>
          </cell>
          <cell r="I1923" t="str">
            <v>Autorizado</v>
          </cell>
          <cell r="J1923" t="str">
            <v>30005911</v>
          </cell>
          <cell r="K1923" t="str">
            <v>EL COCO</v>
          </cell>
          <cell r="L1923" t="str">
            <v>RURAL</v>
          </cell>
          <cell r="M1923" t="str">
            <v>HATO MAYOR</v>
          </cell>
          <cell r="N1923" t="str">
            <v>30</v>
          </cell>
          <cell r="O1923" t="str">
            <v>HATO MAYOR</v>
          </cell>
          <cell r="P1923" t="str">
            <v>3001</v>
          </cell>
          <cell r="Q1923" t="str">
            <v>MATA PALACIO (D. M.)</v>
          </cell>
          <cell r="R1923" t="str">
            <v>03</v>
          </cell>
          <cell r="S1923" t="str">
            <v>MAGUÁ</v>
          </cell>
          <cell r="T1923" t="str">
            <v>02</v>
          </cell>
          <cell r="U1923" t="str">
            <v>EL COCO</v>
          </cell>
          <cell r="V1923" t="str">
            <v>003</v>
          </cell>
          <cell r="W1923" t="str">
            <v>18.7097</v>
          </cell>
          <cell r="X1923" t="str">
            <v>-69.2763</v>
          </cell>
        </row>
        <row r="1924">
          <cell r="A1924" t="str">
            <v>04776</v>
          </cell>
          <cell r="B1924" t="str">
            <v>05 - SAN PEDRO DE MACORIS</v>
          </cell>
          <cell r="C1924" t="str">
            <v>0504 - HATO MAYOR</v>
          </cell>
          <cell r="D1924" t="str">
            <v>04776</v>
          </cell>
          <cell r="E1924" t="str">
            <v>BEJUCAL</v>
          </cell>
          <cell r="F1924" t="str">
            <v>MATUTINA</v>
          </cell>
          <cell r="G1924" t="str">
            <v>PRIMARIO</v>
          </cell>
          <cell r="H1924" t="str">
            <v>PUBLICO</v>
          </cell>
          <cell r="I1924" t="str">
            <v>Autorizado</v>
          </cell>
          <cell r="J1924" t="str">
            <v>30006010</v>
          </cell>
          <cell r="K1924" t="str">
            <v>BEJUCAL</v>
          </cell>
          <cell r="L1924" t="str">
            <v>RURAL-AISLADA</v>
          </cell>
          <cell r="M1924" t="str">
            <v>HATO MAYOR</v>
          </cell>
          <cell r="N1924" t="str">
            <v>30</v>
          </cell>
          <cell r="O1924" t="str">
            <v>HATO MAYOR</v>
          </cell>
          <cell r="P1924" t="str">
            <v>3001</v>
          </cell>
          <cell r="Q1924" t="str">
            <v>MATA PALACIO (D. M.)</v>
          </cell>
          <cell r="R1924" t="str">
            <v>03</v>
          </cell>
          <cell r="S1924" t="str">
            <v>MAGUÁ</v>
          </cell>
          <cell r="T1924" t="str">
            <v>02</v>
          </cell>
          <cell r="U1924" t="str">
            <v>BEJUCAL</v>
          </cell>
          <cell r="V1924" t="str">
            <v>006</v>
          </cell>
          <cell r="W1924" t="str">
            <v>18.6473</v>
          </cell>
          <cell r="X1924" t="str">
            <v>-69.3199</v>
          </cell>
        </row>
        <row r="1925">
          <cell r="A1925" t="str">
            <v>04777</v>
          </cell>
          <cell r="B1925" t="str">
            <v>05 - SAN PEDRO DE MACORIS</v>
          </cell>
          <cell r="C1925" t="str">
            <v>0504 - HATO MAYOR</v>
          </cell>
          <cell r="D1925" t="str">
            <v>04777</v>
          </cell>
          <cell r="E1925" t="str">
            <v>LA JAGUA</v>
          </cell>
          <cell r="F1925" t="str">
            <v>VESPERTINA</v>
          </cell>
          <cell r="G1925" t="str">
            <v>PRIMARIO</v>
          </cell>
          <cell r="H1925" t="str">
            <v>PUBLICO</v>
          </cell>
          <cell r="I1925" t="str">
            <v>Autorizado</v>
          </cell>
          <cell r="J1925" t="str">
            <v>30006114</v>
          </cell>
          <cell r="K1925" t="str">
            <v>LA JAGUA</v>
          </cell>
          <cell r="L1925" t="str">
            <v>RURAL</v>
          </cell>
          <cell r="M1925" t="str">
            <v>HATO MAYOR</v>
          </cell>
          <cell r="N1925" t="str">
            <v>30</v>
          </cell>
          <cell r="O1925" t="str">
            <v>HATO MAYOR</v>
          </cell>
          <cell r="P1925" t="str">
            <v>3001</v>
          </cell>
          <cell r="Q1925" t="str">
            <v>MATA PALACIO (D. M.)</v>
          </cell>
          <cell r="R1925" t="str">
            <v>03</v>
          </cell>
          <cell r="S1925" t="str">
            <v>HIGUAMO</v>
          </cell>
          <cell r="T1925" t="str">
            <v>03</v>
          </cell>
          <cell r="U1925" t="str">
            <v>BATEY LA JAGUA</v>
          </cell>
          <cell r="V1925" t="str">
            <v>021</v>
          </cell>
          <cell r="W1925" t="str">
            <v>18.586651</v>
          </cell>
          <cell r="X1925" t="str">
            <v>-69.313039</v>
          </cell>
        </row>
        <row r="1926">
          <cell r="A1926" t="str">
            <v>04778</v>
          </cell>
          <cell r="B1926" t="str">
            <v>05 - SAN PEDRO DE MACORIS</v>
          </cell>
          <cell r="C1926" t="str">
            <v>0504 - HATO MAYOR</v>
          </cell>
          <cell r="D1926" t="str">
            <v>04778</v>
          </cell>
          <cell r="E1926" t="str">
            <v>MONTE COCA</v>
          </cell>
          <cell r="F1926" t="str">
            <v>JORNADA EXTENDIDA</v>
          </cell>
          <cell r="G1926" t="str">
            <v>INICIAL - PRIMARIO - SECUNDARIO</v>
          </cell>
          <cell r="H1926" t="str">
            <v>PUBLICO</v>
          </cell>
          <cell r="I1926" t="str">
            <v>Autorizado</v>
          </cell>
          <cell r="J1926" t="str">
            <v>30006218</v>
          </cell>
          <cell r="K1926" t="str">
            <v>MONTE COCA</v>
          </cell>
          <cell r="L1926" t="str">
            <v>RURAL</v>
          </cell>
          <cell r="M1926" t="str">
            <v>HATO MAYOR</v>
          </cell>
          <cell r="N1926" t="str">
            <v>30</v>
          </cell>
          <cell r="O1926" t="str">
            <v>HATO MAYOR</v>
          </cell>
          <cell r="P1926" t="str">
            <v>3001</v>
          </cell>
          <cell r="Q1926" t="str">
            <v>MATA PALACIO (D. M.)</v>
          </cell>
          <cell r="R1926" t="str">
            <v>03</v>
          </cell>
          <cell r="S1926" t="str">
            <v>HIGUAMO</v>
          </cell>
          <cell r="T1926" t="str">
            <v>03</v>
          </cell>
          <cell r="U1926" t="str">
            <v>MONTE COCA</v>
          </cell>
          <cell r="V1926" t="str">
            <v>004</v>
          </cell>
          <cell r="W1926" t="str">
            <v>18.592883</v>
          </cell>
          <cell r="X1926" t="str">
            <v>-69.32532</v>
          </cell>
        </row>
        <row r="1927">
          <cell r="A1927" t="str">
            <v>04780</v>
          </cell>
          <cell r="B1927" t="str">
            <v>05 - SAN PEDRO DE MACORIS</v>
          </cell>
          <cell r="C1927" t="str">
            <v>0504 - HATO MAYOR</v>
          </cell>
          <cell r="D1927" t="str">
            <v>04780</v>
          </cell>
          <cell r="E1927" t="str">
            <v>LA TREPADA</v>
          </cell>
          <cell r="F1927" t="str">
            <v>MATUTINA</v>
          </cell>
          <cell r="G1927" t="str">
            <v>PRIMARIO</v>
          </cell>
          <cell r="H1927" t="str">
            <v>PUBLICO</v>
          </cell>
          <cell r="I1927" t="str">
            <v>Autorizado</v>
          </cell>
          <cell r="J1927" t="str">
            <v>30006416</v>
          </cell>
          <cell r="K1927" t="str">
            <v>LA TREPADA</v>
          </cell>
          <cell r="L1927" t="str">
            <v>RURAL</v>
          </cell>
          <cell r="M1927" t="str">
            <v>HATO MAYOR</v>
          </cell>
          <cell r="N1927" t="str">
            <v>30</v>
          </cell>
          <cell r="O1927" t="str">
            <v>HATO MAYOR</v>
          </cell>
          <cell r="P1927" t="str">
            <v>3001</v>
          </cell>
          <cell r="Q1927" t="str">
            <v>MATA PALACIO (D. M.)</v>
          </cell>
          <cell r="R1927" t="str">
            <v>03</v>
          </cell>
          <cell r="S1927" t="str">
            <v>HIGUAMO</v>
          </cell>
          <cell r="T1927" t="str">
            <v>03</v>
          </cell>
          <cell r="U1927" t="str">
            <v>LA TREPADA</v>
          </cell>
          <cell r="V1927" t="str">
            <v>005</v>
          </cell>
          <cell r="W1927" t="str">
            <v>18.6559</v>
          </cell>
          <cell r="X1927" t="str">
            <v>-69.3446</v>
          </cell>
        </row>
        <row r="1928">
          <cell r="A1928" t="str">
            <v>04781</v>
          </cell>
          <cell r="B1928" t="str">
            <v>05 - SAN PEDRO DE MACORIS</v>
          </cell>
          <cell r="C1928" t="str">
            <v>0504 - HATO MAYOR</v>
          </cell>
          <cell r="D1928" t="str">
            <v>04781</v>
          </cell>
          <cell r="E1928" t="str">
            <v>LA PLAZA</v>
          </cell>
          <cell r="F1928" t="str">
            <v>JORNADA EXTENDIDA</v>
          </cell>
          <cell r="G1928" t="str">
            <v>PRIMARIO</v>
          </cell>
          <cell r="H1928" t="str">
            <v>PUBLICO</v>
          </cell>
          <cell r="I1928" t="str">
            <v>Autorizado</v>
          </cell>
          <cell r="J1928" t="str">
            <v>30006510</v>
          </cell>
          <cell r="K1928" t="str">
            <v>LA PLAZA</v>
          </cell>
          <cell r="L1928" t="str">
            <v>RURAL</v>
          </cell>
          <cell r="M1928" t="str">
            <v>HATO MAYOR</v>
          </cell>
          <cell r="N1928" t="str">
            <v>30</v>
          </cell>
          <cell r="O1928" t="str">
            <v>HATO MAYOR</v>
          </cell>
          <cell r="P1928" t="str">
            <v>3001</v>
          </cell>
          <cell r="Q1928" t="str">
            <v>MATA PALACIO (D. M.)</v>
          </cell>
          <cell r="R1928" t="str">
            <v>03</v>
          </cell>
          <cell r="S1928" t="str">
            <v>MAGUÁ</v>
          </cell>
          <cell r="T1928" t="str">
            <v>02</v>
          </cell>
          <cell r="U1928" t="str">
            <v>LA PLAZA (BATEY LA PLAZA)</v>
          </cell>
          <cell r="V1928" t="str">
            <v>011</v>
          </cell>
          <cell r="W1928" t="str">
            <v>18.6336</v>
          </cell>
          <cell r="X1928" t="str">
            <v>-69.3126</v>
          </cell>
        </row>
        <row r="1929">
          <cell r="A1929" t="str">
            <v>04782</v>
          </cell>
          <cell r="B1929" t="str">
            <v>05 - SAN PEDRO DE MACORIS</v>
          </cell>
          <cell r="C1929" t="str">
            <v>0504 - HATO MAYOR</v>
          </cell>
          <cell r="D1929" t="str">
            <v>04782</v>
          </cell>
          <cell r="E1929" t="str">
            <v>LA MORA</v>
          </cell>
          <cell r="F1929" t="str">
            <v>MATUTINA</v>
          </cell>
          <cell r="G1929" t="str">
            <v>PRIMARIO</v>
          </cell>
          <cell r="H1929" t="str">
            <v>PUBLICO</v>
          </cell>
          <cell r="I1929" t="str">
            <v>Autorizado</v>
          </cell>
          <cell r="J1929" t="str">
            <v>30006614</v>
          </cell>
          <cell r="K1929" t="str">
            <v>LA MORA</v>
          </cell>
          <cell r="L1929" t="str">
            <v>RURAL-AISLADA</v>
          </cell>
          <cell r="M1929" t="str">
            <v>HATO MAYOR</v>
          </cell>
          <cell r="N1929" t="str">
            <v>30</v>
          </cell>
          <cell r="O1929" t="str">
            <v>HATO MAYOR</v>
          </cell>
          <cell r="P1929" t="str">
            <v>3001</v>
          </cell>
          <cell r="Q1929" t="str">
            <v>MATA PALACIO (D. M.)</v>
          </cell>
          <cell r="R1929" t="str">
            <v>03</v>
          </cell>
          <cell r="S1929" t="str">
            <v>HIGUAMO</v>
          </cell>
          <cell r="T1929" t="str">
            <v>03</v>
          </cell>
          <cell r="U1929" t="str">
            <v>LA MORA</v>
          </cell>
          <cell r="V1929" t="str">
            <v>006</v>
          </cell>
          <cell r="W1929" t="str">
            <v>18.6374</v>
          </cell>
          <cell r="X1929" t="str">
            <v>-69.3309</v>
          </cell>
        </row>
        <row r="1930">
          <cell r="A1930" t="str">
            <v>04784</v>
          </cell>
          <cell r="B1930" t="str">
            <v>05 - SAN PEDRO DE MACORIS</v>
          </cell>
          <cell r="C1930" t="str">
            <v>0504 - HATO MAYOR</v>
          </cell>
          <cell r="D1930" t="str">
            <v>04784</v>
          </cell>
          <cell r="E1930" t="str">
            <v>MORQUECHO</v>
          </cell>
          <cell r="F1930" t="str">
            <v>JORNADA EXTENDIDA</v>
          </cell>
          <cell r="G1930" t="str">
            <v>INICIAL - PRIMARIO</v>
          </cell>
          <cell r="H1930" t="str">
            <v>PUBLICO</v>
          </cell>
          <cell r="I1930" t="str">
            <v>Autorizado</v>
          </cell>
          <cell r="J1930" t="str">
            <v>30006812</v>
          </cell>
          <cell r="K1930" t="str">
            <v>MORQUECHO</v>
          </cell>
          <cell r="L1930" t="str">
            <v>URBANA</v>
          </cell>
          <cell r="M1930" t="str">
            <v>HATO MAYOR</v>
          </cell>
          <cell r="N1930" t="str">
            <v>30</v>
          </cell>
          <cell r="O1930" t="str">
            <v>HATO MAYOR</v>
          </cell>
          <cell r="P1930" t="str">
            <v>3001</v>
          </cell>
          <cell r="Q1930" t="str">
            <v>MATA PALACIO (D. M.)</v>
          </cell>
          <cell r="R1930" t="str">
            <v>03</v>
          </cell>
          <cell r="S1930" t="str">
            <v>MATA PALACIO (ZONA URBANA)</v>
          </cell>
          <cell r="T1930" t="str">
            <v>01</v>
          </cell>
          <cell r="U1930" t="str">
            <v>MORQUECHO</v>
          </cell>
          <cell r="V1930" t="str">
            <v>001</v>
          </cell>
          <cell r="W1930" t="str">
            <v>18.670435</v>
          </cell>
          <cell r="X1930" t="str">
            <v>-69.336074</v>
          </cell>
        </row>
        <row r="1931">
          <cell r="A1931" t="str">
            <v>04785</v>
          </cell>
          <cell r="B1931" t="str">
            <v>05 - SAN PEDRO DE MACORIS</v>
          </cell>
          <cell r="C1931" t="str">
            <v>0504 - HATO MAYOR</v>
          </cell>
          <cell r="D1931" t="str">
            <v>04785</v>
          </cell>
          <cell r="E1931" t="str">
            <v>LOS VASQUEZ</v>
          </cell>
          <cell r="F1931" t="str">
            <v>JORNADA EXTENDIDA</v>
          </cell>
          <cell r="G1931" t="str">
            <v>INICIAL - PRIMARIO</v>
          </cell>
          <cell r="H1931" t="str">
            <v>PUBLICO</v>
          </cell>
          <cell r="I1931" t="str">
            <v>Autorizado</v>
          </cell>
          <cell r="J1931" t="str">
            <v>30007015</v>
          </cell>
          <cell r="K1931" t="str">
            <v>LOS VASQUEZ</v>
          </cell>
          <cell r="L1931" t="str">
            <v>RURAL</v>
          </cell>
          <cell r="M1931" t="str">
            <v>HATO MAYOR</v>
          </cell>
          <cell r="N1931" t="str">
            <v>30</v>
          </cell>
          <cell r="O1931" t="str">
            <v>HATO MAYOR</v>
          </cell>
          <cell r="P1931" t="str">
            <v>3001</v>
          </cell>
          <cell r="Q1931" t="str">
            <v>MATA PALACIO (D. M.)</v>
          </cell>
          <cell r="R1931" t="str">
            <v>03</v>
          </cell>
          <cell r="S1931" t="str">
            <v>HIGUAMO</v>
          </cell>
          <cell r="T1931" t="str">
            <v>03</v>
          </cell>
          <cell r="U1931" t="str">
            <v>LOS VÁSQUEZ</v>
          </cell>
          <cell r="V1931" t="str">
            <v>012</v>
          </cell>
          <cell r="W1931" t="str">
            <v>18.6785</v>
          </cell>
          <cell r="X1931" t="str">
            <v>-69.3499</v>
          </cell>
        </row>
        <row r="1932">
          <cell r="A1932" t="str">
            <v>04786</v>
          </cell>
          <cell r="B1932" t="str">
            <v>05 - SAN PEDRO DE MACORIS</v>
          </cell>
          <cell r="C1932" t="str">
            <v>0504 - HATO MAYOR</v>
          </cell>
          <cell r="D1932" t="str">
            <v>04786</v>
          </cell>
          <cell r="E1932" t="str">
            <v>HIGUERITO</v>
          </cell>
          <cell r="F1932" t="str">
            <v>JORNADA EXTENDIDA</v>
          </cell>
          <cell r="G1932" t="str">
            <v>INICIAL - PRIMARIO</v>
          </cell>
          <cell r="H1932" t="str">
            <v>PUBLICO</v>
          </cell>
          <cell r="I1932" t="str">
            <v>Autorizado</v>
          </cell>
          <cell r="J1932" t="str">
            <v>30007119</v>
          </cell>
          <cell r="K1932" t="str">
            <v>HIGUERITO</v>
          </cell>
          <cell r="L1932" t="str">
            <v>RURAL</v>
          </cell>
          <cell r="M1932" t="str">
            <v>HATO MAYOR</v>
          </cell>
          <cell r="N1932" t="str">
            <v>30</v>
          </cell>
          <cell r="O1932" t="str">
            <v>HATO MAYOR</v>
          </cell>
          <cell r="P1932" t="str">
            <v>3001</v>
          </cell>
          <cell r="Q1932" t="str">
            <v>MATA PALACIO (D. M.)</v>
          </cell>
          <cell r="R1932" t="str">
            <v>03</v>
          </cell>
          <cell r="S1932" t="str">
            <v>MAGUÁ</v>
          </cell>
          <cell r="T1932" t="str">
            <v>02</v>
          </cell>
          <cell r="U1932" t="str">
            <v>HIGÜERITO (CASA COLORADA)</v>
          </cell>
          <cell r="V1932" t="str">
            <v>010</v>
          </cell>
          <cell r="W1932" t="str">
            <v>18.6875</v>
          </cell>
          <cell r="X1932" t="str">
            <v>-69.3091</v>
          </cell>
        </row>
        <row r="1933">
          <cell r="A1933" t="str">
            <v>04787</v>
          </cell>
          <cell r="B1933" t="str">
            <v>05 - SAN PEDRO DE MACORIS</v>
          </cell>
          <cell r="C1933" t="str">
            <v>0504 - HATO MAYOR</v>
          </cell>
          <cell r="D1933" t="str">
            <v>04787</v>
          </cell>
          <cell r="E1933" t="str">
            <v>MAGUA</v>
          </cell>
          <cell r="F1933" t="str">
            <v>JORNADA EXTENDIDA</v>
          </cell>
          <cell r="G1933" t="str">
            <v>INICIAL - PRIMARIO - SECUNDARIO</v>
          </cell>
          <cell r="H1933" t="str">
            <v>PUBLICO</v>
          </cell>
          <cell r="I1933" t="str">
            <v>Autorizado</v>
          </cell>
          <cell r="J1933" t="str">
            <v>30007213</v>
          </cell>
          <cell r="K1933" t="str">
            <v>MAGUA</v>
          </cell>
          <cell r="L1933" t="str">
            <v>RURAL</v>
          </cell>
          <cell r="M1933" t="str">
            <v>HATO MAYOR</v>
          </cell>
          <cell r="N1933" t="str">
            <v>30</v>
          </cell>
          <cell r="O1933" t="str">
            <v>HATO MAYOR</v>
          </cell>
          <cell r="P1933" t="str">
            <v>3001</v>
          </cell>
          <cell r="Q1933" t="str">
            <v>MATA PALACIO (D. M.)</v>
          </cell>
          <cell r="R1933" t="str">
            <v>03</v>
          </cell>
          <cell r="S1933" t="str">
            <v>MAGUÁ</v>
          </cell>
          <cell r="T1933" t="str">
            <v>02</v>
          </cell>
          <cell r="U1933" t="str">
            <v>MAGUÁ</v>
          </cell>
          <cell r="V1933" t="str">
            <v>001</v>
          </cell>
          <cell r="W1933" t="str">
            <v>18.6681</v>
          </cell>
          <cell r="X1933" t="str">
            <v>-69.3089</v>
          </cell>
        </row>
        <row r="1934">
          <cell r="A1934" t="str">
            <v>04788</v>
          </cell>
          <cell r="B1934" t="str">
            <v>05 - SAN PEDRO DE MACORIS</v>
          </cell>
          <cell r="C1934" t="str">
            <v>0504 - HATO MAYOR</v>
          </cell>
          <cell r="D1934" t="str">
            <v>04788</v>
          </cell>
          <cell r="E1934" t="str">
            <v>SABANA GRANDE</v>
          </cell>
          <cell r="F1934" t="str">
            <v>JORNADA EXTENDIDA</v>
          </cell>
          <cell r="G1934" t="str">
            <v>PRIMARIO</v>
          </cell>
          <cell r="H1934" t="str">
            <v>PUBLICO</v>
          </cell>
          <cell r="I1934" t="str">
            <v>Autorizado</v>
          </cell>
          <cell r="J1934" t="str">
            <v>30007411</v>
          </cell>
          <cell r="K1934" t="str">
            <v>SABANA GRANDE</v>
          </cell>
          <cell r="L1934" t="str">
            <v>RURAL-AISLADA</v>
          </cell>
          <cell r="M1934" t="str">
            <v>HATO MAYOR</v>
          </cell>
          <cell r="N1934" t="str">
            <v>30</v>
          </cell>
          <cell r="O1934" t="str">
            <v>HATO MAYOR</v>
          </cell>
          <cell r="P1934" t="str">
            <v>3001</v>
          </cell>
          <cell r="Q1934" t="str">
            <v>YERBA BUENA (D. M.)</v>
          </cell>
          <cell r="R1934" t="str">
            <v>02</v>
          </cell>
          <cell r="S1934" t="str">
            <v>LAS CLARAS</v>
          </cell>
          <cell r="T1934" t="str">
            <v>02</v>
          </cell>
          <cell r="U1934" t="str">
            <v>SABANA DE GRANDE</v>
          </cell>
          <cell r="V1934" t="str">
            <v>002</v>
          </cell>
          <cell r="W1934" t="str">
            <v>18.8471</v>
          </cell>
          <cell r="X1934" t="str">
            <v>-69.3676</v>
          </cell>
        </row>
        <row r="1935">
          <cell r="A1935" t="str">
            <v>04790</v>
          </cell>
          <cell r="B1935" t="str">
            <v>05 - SAN PEDRO DE MACORIS</v>
          </cell>
          <cell r="C1935" t="str">
            <v>0504 - HATO MAYOR</v>
          </cell>
          <cell r="D1935" t="str">
            <v>04790</v>
          </cell>
          <cell r="E1935" t="str">
            <v>SUDADERO</v>
          </cell>
          <cell r="F1935" t="str">
            <v>JORNADA EXTENDIDA</v>
          </cell>
          <cell r="G1935" t="str">
            <v>INICIAL - PRIMARIO - SECUNDARIO</v>
          </cell>
          <cell r="H1935" t="str">
            <v>PUBLICO</v>
          </cell>
          <cell r="I1935" t="str">
            <v>Autorizado</v>
          </cell>
          <cell r="J1935" t="str">
            <v>30007713</v>
          </cell>
          <cell r="K1935" t="str">
            <v>SUDADERO</v>
          </cell>
          <cell r="L1935" t="str">
            <v>RURAL</v>
          </cell>
          <cell r="M1935" t="str">
            <v>HATO MAYOR</v>
          </cell>
          <cell r="N1935" t="str">
            <v>30</v>
          </cell>
          <cell r="O1935" t="str">
            <v>HATO MAYOR</v>
          </cell>
          <cell r="P1935" t="str">
            <v>3001</v>
          </cell>
          <cell r="Q1935" t="str">
            <v>YERBA BUENA (D. M.)</v>
          </cell>
          <cell r="R1935" t="str">
            <v>02</v>
          </cell>
          <cell r="S1935" t="str">
            <v>LAS CLARAS</v>
          </cell>
          <cell r="T1935" t="str">
            <v>02</v>
          </cell>
          <cell r="U1935" t="str">
            <v>SUDADERO</v>
          </cell>
          <cell r="V1935" t="str">
            <v>007</v>
          </cell>
          <cell r="W1935" t="str">
            <v>18.8049</v>
          </cell>
          <cell r="X1935" t="str">
            <v>-69.3843</v>
          </cell>
        </row>
        <row r="1936">
          <cell r="A1936" t="str">
            <v>04792</v>
          </cell>
          <cell r="B1936" t="str">
            <v>05 - SAN PEDRO DE MACORIS</v>
          </cell>
          <cell r="C1936" t="str">
            <v>0504 - HATO MAYOR</v>
          </cell>
          <cell r="D1936" t="str">
            <v>04792</v>
          </cell>
          <cell r="E1936" t="str">
            <v>CERRO BOHIO</v>
          </cell>
          <cell r="F1936" t="str">
            <v>JORNADA EXTENDIDA</v>
          </cell>
          <cell r="G1936" t="str">
            <v>INICIAL - PRIMARIO - SECUNDARIO</v>
          </cell>
          <cell r="H1936" t="str">
            <v>PUBLICO</v>
          </cell>
          <cell r="I1936" t="str">
            <v>Autorizado</v>
          </cell>
          <cell r="J1936" t="str">
            <v>30008218</v>
          </cell>
          <cell r="K1936" t="str">
            <v>CERRO BOHIO</v>
          </cell>
          <cell r="L1936" t="str">
            <v>RURAL</v>
          </cell>
          <cell r="M1936" t="str">
            <v>HATO MAYOR</v>
          </cell>
          <cell r="N1936" t="str">
            <v>30</v>
          </cell>
          <cell r="O1936" t="str">
            <v>HATO MAYOR</v>
          </cell>
          <cell r="P1936" t="str">
            <v>3001</v>
          </cell>
          <cell r="Q1936" t="str">
            <v>YERBA BUENA (D. M.)</v>
          </cell>
          <cell r="R1936" t="str">
            <v>02</v>
          </cell>
          <cell r="S1936" t="str">
            <v>EL MAMÓN</v>
          </cell>
          <cell r="T1936" t="str">
            <v>03</v>
          </cell>
          <cell r="U1936" t="str">
            <v>CERRO BOHÍO</v>
          </cell>
          <cell r="V1936" t="str">
            <v>008</v>
          </cell>
          <cell r="W1936" t="str">
            <v>18.746015</v>
          </cell>
          <cell r="X1936" t="str">
            <v>-69.334848</v>
          </cell>
        </row>
        <row r="1937">
          <cell r="A1937" t="str">
            <v>04793</v>
          </cell>
          <cell r="B1937" t="str">
            <v>05 - SAN PEDRO DE MACORIS</v>
          </cell>
          <cell r="C1937" t="str">
            <v>0504 - HATO MAYOR</v>
          </cell>
          <cell r="D1937" t="str">
            <v>04793</v>
          </cell>
          <cell r="E1937" t="str">
            <v>DR. ANTOLIN ROSA PADILLA</v>
          </cell>
          <cell r="F1937" t="str">
            <v>JORNADA EXTENDIDA</v>
          </cell>
          <cell r="G1937" t="str">
            <v>INICIAL - PRIMARIO - SECUNDARIO</v>
          </cell>
          <cell r="H1937" t="str">
            <v>PUBLICO</v>
          </cell>
          <cell r="I1937" t="str">
            <v>Autorizado</v>
          </cell>
          <cell r="J1937" t="str">
            <v>30017306</v>
          </cell>
          <cell r="K1937" t="str">
            <v>DR. ANTOLIN ROSA PADILLA</v>
          </cell>
          <cell r="L1937" t="str">
            <v>URBANA</v>
          </cell>
          <cell r="M1937" t="str">
            <v>HATO MAYOR</v>
          </cell>
          <cell r="N1937" t="str">
            <v>30</v>
          </cell>
          <cell r="O1937" t="str">
            <v>HATO MAYOR</v>
          </cell>
          <cell r="P1937" t="str">
            <v>3001</v>
          </cell>
          <cell r="Q1937" t="str">
            <v>YERBA BUENA (D. M.)</v>
          </cell>
          <cell r="R1937" t="str">
            <v>02</v>
          </cell>
          <cell r="S1937" t="str">
            <v>YERBA BUENA (ZONA URBANA)</v>
          </cell>
          <cell r="T1937" t="str">
            <v>01</v>
          </cell>
          <cell r="U1937" t="str">
            <v>YERBA BUENA</v>
          </cell>
          <cell r="V1937" t="str">
            <v>001</v>
          </cell>
          <cell r="W1937" t="str">
            <v/>
          </cell>
          <cell r="X1937" t="str">
            <v/>
          </cell>
        </row>
        <row r="1938">
          <cell r="A1938" t="str">
            <v>04794</v>
          </cell>
          <cell r="B1938" t="str">
            <v>05 - SAN PEDRO DE MACORIS</v>
          </cell>
          <cell r="C1938" t="str">
            <v>0504 - HATO MAYOR</v>
          </cell>
          <cell r="D1938" t="str">
            <v>04794</v>
          </cell>
          <cell r="E1938" t="str">
            <v>EL GUAYABAL</v>
          </cell>
          <cell r="F1938" t="str">
            <v>JORNADA EXTENDIDA</v>
          </cell>
          <cell r="G1938" t="str">
            <v>INICIAL - PRIMARIO</v>
          </cell>
          <cell r="H1938" t="str">
            <v>PUBLICO</v>
          </cell>
          <cell r="I1938" t="str">
            <v>Autorizado</v>
          </cell>
          <cell r="J1938" t="str">
            <v>30008510</v>
          </cell>
          <cell r="K1938" t="str">
            <v>EL GUAYABAL</v>
          </cell>
          <cell r="L1938" t="str">
            <v>RURAL</v>
          </cell>
          <cell r="M1938" t="str">
            <v>HATO MAYOR</v>
          </cell>
          <cell r="N1938" t="str">
            <v>30</v>
          </cell>
          <cell r="O1938" t="str">
            <v>HATO MAYOR</v>
          </cell>
          <cell r="P1938" t="str">
            <v>3001</v>
          </cell>
          <cell r="Q1938" t="str">
            <v>YERBA BUENA (D. M.)</v>
          </cell>
          <cell r="R1938" t="str">
            <v>02</v>
          </cell>
          <cell r="S1938" t="str">
            <v>EL MAMÓN</v>
          </cell>
          <cell r="T1938" t="str">
            <v>03</v>
          </cell>
          <cell r="U1938" t="str">
            <v>EL GUAYABAL</v>
          </cell>
          <cell r="V1938" t="str">
            <v>011</v>
          </cell>
          <cell r="W1938" t="str">
            <v>18.770841</v>
          </cell>
          <cell r="X1938" t="str">
            <v>-69.289501</v>
          </cell>
        </row>
        <row r="1939">
          <cell r="A1939" t="str">
            <v>04796</v>
          </cell>
          <cell r="B1939" t="str">
            <v>05 - SAN PEDRO DE MACORIS</v>
          </cell>
          <cell r="C1939" t="str">
            <v>0504 - HATO MAYOR</v>
          </cell>
          <cell r="D1939" t="str">
            <v>04796</v>
          </cell>
          <cell r="E1939" t="str">
            <v>VILLILA AFUERA</v>
          </cell>
          <cell r="F1939" t="str">
            <v>MATUTINA</v>
          </cell>
          <cell r="G1939" t="str">
            <v>PRIMARIO</v>
          </cell>
          <cell r="H1939" t="str">
            <v>PUBLICO</v>
          </cell>
          <cell r="I1939" t="str">
            <v>Autorizado</v>
          </cell>
          <cell r="J1939" t="str">
            <v>30008718</v>
          </cell>
          <cell r="K1939" t="str">
            <v>VILLILA AFUERA</v>
          </cell>
          <cell r="L1939" t="str">
            <v>RURAL-AISLADA</v>
          </cell>
          <cell r="M1939" t="str">
            <v>HATO MAYOR</v>
          </cell>
          <cell r="N1939" t="str">
            <v>30</v>
          </cell>
          <cell r="O1939" t="str">
            <v>HATO MAYOR</v>
          </cell>
          <cell r="P1939" t="str">
            <v>3001</v>
          </cell>
          <cell r="Q1939" t="str">
            <v>YERBA BUENA (D. M.)</v>
          </cell>
          <cell r="R1939" t="str">
            <v>02</v>
          </cell>
          <cell r="S1939" t="str">
            <v>LAS CLARAS</v>
          </cell>
          <cell r="T1939" t="str">
            <v>02</v>
          </cell>
          <cell r="U1939" t="str">
            <v>LAS CLARAS</v>
          </cell>
          <cell r="V1939" t="str">
            <v>005</v>
          </cell>
          <cell r="W1939" t="str">
            <v>18.8104</v>
          </cell>
          <cell r="X1939" t="str">
            <v>-69.3683</v>
          </cell>
        </row>
        <row r="1940">
          <cell r="A1940" t="str">
            <v>04831</v>
          </cell>
          <cell r="B1940" t="str">
            <v>05 - SAN PEDRO DE MACORIS</v>
          </cell>
          <cell r="C1940" t="str">
            <v>0504 - HATO MAYOR</v>
          </cell>
          <cell r="D1940" t="str">
            <v>04831</v>
          </cell>
          <cell r="E1940" t="str">
            <v>LAS TOMAS</v>
          </cell>
          <cell r="F1940" t="str">
            <v>MATUTINA</v>
          </cell>
          <cell r="G1940" t="str">
            <v>PRIMARIO</v>
          </cell>
          <cell r="H1940" t="str">
            <v>PUBLICO</v>
          </cell>
          <cell r="I1940" t="str">
            <v>Autorizado</v>
          </cell>
          <cell r="J1940" t="str">
            <v>30017315</v>
          </cell>
          <cell r="K1940" t="str">
            <v>LAS TOMAS</v>
          </cell>
          <cell r="L1940" t="str">
            <v>RURAL-AISLADA</v>
          </cell>
          <cell r="M1940" t="str">
            <v>HATO MAYOR</v>
          </cell>
          <cell r="N1940" t="str">
            <v>30</v>
          </cell>
          <cell r="O1940" t="str">
            <v>HATO MAYOR</v>
          </cell>
          <cell r="P1940" t="str">
            <v>3001</v>
          </cell>
          <cell r="Q1940" t="str">
            <v>MATA PALACIO (D. M.)</v>
          </cell>
          <cell r="R1940" t="str">
            <v>03</v>
          </cell>
          <cell r="S1940" t="str">
            <v>HIGUAMO</v>
          </cell>
          <cell r="T1940" t="str">
            <v>03</v>
          </cell>
          <cell r="U1940" t="str">
            <v>LA TOMA</v>
          </cell>
          <cell r="V1940" t="str">
            <v>011</v>
          </cell>
          <cell r="W1940" t="str">
            <v>18.6948</v>
          </cell>
          <cell r="X1940" t="str">
            <v>-69.359</v>
          </cell>
        </row>
        <row r="1941">
          <cell r="A1941" t="str">
            <v>04832</v>
          </cell>
          <cell r="B1941" t="str">
            <v>05 - SAN PEDRO DE MACORIS</v>
          </cell>
          <cell r="C1941" t="str">
            <v>0504 - HATO MAYOR</v>
          </cell>
          <cell r="D1941" t="str">
            <v>04832</v>
          </cell>
          <cell r="E1941" t="str">
            <v>PROF. JUAN SILVESTRE PEGUERO</v>
          </cell>
          <cell r="F1941" t="str">
            <v>JORNADA EXTENDIDA</v>
          </cell>
          <cell r="G1941" t="str">
            <v>PRIMARIO</v>
          </cell>
          <cell r="H1941" t="str">
            <v>PUBLICO</v>
          </cell>
          <cell r="I1941" t="str">
            <v>Autorizado</v>
          </cell>
          <cell r="J1941" t="str">
            <v>30017414</v>
          </cell>
          <cell r="K1941" t="str">
            <v>PROF. JUAN SILVESTRE PEGUERO</v>
          </cell>
          <cell r="L1941" t="str">
            <v>URBANA-MARGINAL</v>
          </cell>
          <cell r="M1941" t="str">
            <v>HATO MAYOR</v>
          </cell>
          <cell r="N1941" t="str">
            <v>30</v>
          </cell>
          <cell r="O1941" t="str">
            <v>HATO MAYOR</v>
          </cell>
          <cell r="P1941" t="str">
            <v>3001</v>
          </cell>
          <cell r="Q1941" t="str">
            <v>HATO MAYOR</v>
          </cell>
          <cell r="R1941" t="str">
            <v>01</v>
          </cell>
          <cell r="S1941" t="str">
            <v>HATO MAYOR DE REY (ZONA URBANA)</v>
          </cell>
          <cell r="T1941" t="str">
            <v>01</v>
          </cell>
          <cell r="U1941" t="str">
            <v>LA FRANJA</v>
          </cell>
          <cell r="V1941" t="str">
            <v>014</v>
          </cell>
          <cell r="W1941" t="str">
            <v>18.774</v>
          </cell>
          <cell r="X1941" t="str">
            <v>-69.2485</v>
          </cell>
        </row>
        <row r="1942">
          <cell r="A1942" t="str">
            <v>04833</v>
          </cell>
          <cell r="B1942" t="str">
            <v>05 - SAN PEDRO DE MACORIS</v>
          </cell>
          <cell r="C1942" t="str">
            <v>0504 - HATO MAYOR</v>
          </cell>
          <cell r="D1942" t="str">
            <v>04833</v>
          </cell>
          <cell r="E1942" t="str">
            <v>VIVIANA</v>
          </cell>
          <cell r="F1942" t="str">
            <v>JORNADA EXTENDIDA</v>
          </cell>
          <cell r="G1942" t="str">
            <v>PRIMARIO</v>
          </cell>
          <cell r="H1942" t="str">
            <v>PUBLICO</v>
          </cell>
          <cell r="I1942" t="str">
            <v>Autorizado</v>
          </cell>
          <cell r="J1942" t="str">
            <v>30017612</v>
          </cell>
          <cell r="K1942" t="str">
            <v>VIVIANA</v>
          </cell>
          <cell r="L1942" t="str">
            <v>URBANA</v>
          </cell>
          <cell r="M1942" t="str">
            <v>HATO MAYOR</v>
          </cell>
          <cell r="N1942" t="str">
            <v>30</v>
          </cell>
          <cell r="O1942" t="str">
            <v>HATO MAYOR</v>
          </cell>
          <cell r="P1942" t="str">
            <v>3001</v>
          </cell>
          <cell r="Q1942" t="str">
            <v>HATO MAYOR</v>
          </cell>
          <cell r="R1942" t="str">
            <v>01</v>
          </cell>
          <cell r="S1942" t="str">
            <v>MANCHADO</v>
          </cell>
          <cell r="T1942" t="str">
            <v>03</v>
          </cell>
          <cell r="U1942" t="str">
            <v>MANCHADO</v>
          </cell>
          <cell r="V1942" t="str">
            <v>019</v>
          </cell>
          <cell r="W1942" t="str">
            <v>18.9254</v>
          </cell>
          <cell r="X1942" t="str">
            <v>-69.3762</v>
          </cell>
        </row>
        <row r="1943">
          <cell r="A1943" t="str">
            <v>04834</v>
          </cell>
          <cell r="B1943" t="str">
            <v>05 - SAN PEDRO DE MACORIS</v>
          </cell>
          <cell r="C1943" t="str">
            <v>0504 - HATO MAYOR</v>
          </cell>
          <cell r="D1943" t="str">
            <v>04834</v>
          </cell>
          <cell r="E1943" t="str">
            <v>BATEY PRINGAMOSA</v>
          </cell>
          <cell r="F1943" t="str">
            <v>MATUTINA</v>
          </cell>
          <cell r="G1943" t="str">
            <v>PRIMARIO</v>
          </cell>
          <cell r="H1943" t="str">
            <v>PUBLICO</v>
          </cell>
          <cell r="I1943" t="str">
            <v>Autorizado</v>
          </cell>
          <cell r="J1943" t="str">
            <v>30017810</v>
          </cell>
          <cell r="K1943" t="str">
            <v>BATEY PRINGAMOSA</v>
          </cell>
          <cell r="L1943" t="str">
            <v>RURAL</v>
          </cell>
          <cell r="M1943" t="str">
            <v>HATO MAYOR</v>
          </cell>
          <cell r="N1943" t="str">
            <v>30</v>
          </cell>
          <cell r="O1943" t="str">
            <v>HATO MAYOR</v>
          </cell>
          <cell r="P1943" t="str">
            <v>3001</v>
          </cell>
          <cell r="Q1943" t="str">
            <v>MATA PALACIO (D. M.)</v>
          </cell>
          <cell r="R1943" t="str">
            <v>03</v>
          </cell>
          <cell r="S1943" t="str">
            <v>HIGUAMO</v>
          </cell>
          <cell r="T1943" t="str">
            <v>03</v>
          </cell>
          <cell r="U1943" t="str">
            <v>LA PRINGAMOSA (PRINGAMOZA)</v>
          </cell>
          <cell r="V1943" t="str">
            <v>002</v>
          </cell>
          <cell r="W1943" t="str">
            <v>18.7487</v>
          </cell>
          <cell r="X1943" t="str">
            <v>-69.2878</v>
          </cell>
        </row>
        <row r="1944">
          <cell r="A1944" t="str">
            <v>04835</v>
          </cell>
          <cell r="B1944" t="str">
            <v>05 - SAN PEDRO DE MACORIS</v>
          </cell>
          <cell r="C1944" t="str">
            <v>0504 - HATO MAYOR</v>
          </cell>
          <cell r="D1944" t="str">
            <v>04835</v>
          </cell>
          <cell r="E1944" t="str">
            <v>MATIAS RAMON MELLA - LAS CHINAS</v>
          </cell>
          <cell r="F1944" t="str">
            <v>JORNADA EXTENDIDA</v>
          </cell>
          <cell r="G1944" t="str">
            <v>INICIAL - PRIMARIO - SECUNDARIO</v>
          </cell>
          <cell r="H1944" t="str">
            <v>PUBLICO</v>
          </cell>
          <cell r="I1944" t="str">
            <v>Autorizado</v>
          </cell>
          <cell r="J1944" t="str">
            <v>30018837</v>
          </cell>
          <cell r="K1944" t="str">
            <v>MATIAS RAMON MELLA - LAS CHINAS</v>
          </cell>
          <cell r="L1944" t="str">
            <v>URBANA-MARGINAL</v>
          </cell>
          <cell r="M1944" t="str">
            <v>HATO MAYOR</v>
          </cell>
          <cell r="N1944" t="str">
            <v>30</v>
          </cell>
          <cell r="O1944" t="str">
            <v>HATO MAYOR</v>
          </cell>
          <cell r="P1944" t="str">
            <v>3001</v>
          </cell>
          <cell r="Q1944" t="str">
            <v>HATO MAYOR</v>
          </cell>
          <cell r="R1944" t="str">
            <v>01</v>
          </cell>
          <cell r="S1944" t="str">
            <v>HATO MAYOR DE REY (ZONA URBANA)</v>
          </cell>
          <cell r="T1944" t="str">
            <v>01</v>
          </cell>
          <cell r="U1944" t="str">
            <v>LAS MALVINAS</v>
          </cell>
          <cell r="V1944" t="str">
            <v>013</v>
          </cell>
          <cell r="W1944" t="str">
            <v>18.781891</v>
          </cell>
          <cell r="X1944" t="str">
            <v>-69.253914</v>
          </cell>
        </row>
        <row r="1945">
          <cell r="A1945" t="str">
            <v>06757</v>
          </cell>
          <cell r="B1945" t="str">
            <v>05 - SAN PEDRO DE MACORIS</v>
          </cell>
          <cell r="C1945" t="str">
            <v>0504 - HATO MAYOR</v>
          </cell>
          <cell r="D1945" t="str">
            <v>06757</v>
          </cell>
          <cell r="E1945" t="str">
            <v>PROF. SILVERIO PORQUIN ACOSTA</v>
          </cell>
          <cell r="F1945" t="str">
            <v>MATUTINA</v>
          </cell>
          <cell r="G1945" t="str">
            <v>SECUNDARIO</v>
          </cell>
          <cell r="H1945" t="str">
            <v>PUBLICO</v>
          </cell>
          <cell r="I1945" t="str">
            <v>Autorizado</v>
          </cell>
          <cell r="J1945" t="str">
            <v>08010427</v>
          </cell>
          <cell r="K1945" t="str">
            <v>PROF. SILVERIO PORQUIN ACOSTA</v>
          </cell>
          <cell r="L1945" t="str">
            <v>URBANA</v>
          </cell>
          <cell r="M1945" t="str">
            <v>EL SEIBO</v>
          </cell>
          <cell r="N1945" t="str">
            <v>08</v>
          </cell>
          <cell r="O1945" t="str">
            <v>EL SEIBO</v>
          </cell>
          <cell r="P1945" t="str">
            <v>0801</v>
          </cell>
          <cell r="Q1945" t="str">
            <v>SAN FRANCISCO-VICENTILLO (D. M.)</v>
          </cell>
          <cell r="R1945" t="str">
            <v>03</v>
          </cell>
          <cell r="S1945" t="str">
            <v>VICENTILLO (ZONA URBANA)</v>
          </cell>
          <cell r="T1945" t="str">
            <v>01</v>
          </cell>
          <cell r="U1945" t="str">
            <v>VICENTILLO</v>
          </cell>
          <cell r="V1945" t="str">
            <v>001</v>
          </cell>
          <cell r="W1945" t="str">
            <v/>
          </cell>
          <cell r="X1945" t="str">
            <v/>
          </cell>
        </row>
        <row r="1946">
          <cell r="A1946" t="str">
            <v>07238</v>
          </cell>
          <cell r="B1946" t="str">
            <v>05 - SAN PEDRO DE MACORIS</v>
          </cell>
          <cell r="C1946" t="str">
            <v>0504 - HATO MAYOR</v>
          </cell>
          <cell r="D1946" t="str">
            <v>07238</v>
          </cell>
          <cell r="E1946" t="str">
            <v>EL BUEN SAMARITANO</v>
          </cell>
          <cell r="F1946" t="str">
            <v>NOCTURNA</v>
          </cell>
          <cell r="G1946" t="str">
            <v>BASICA DE ADULTOS</v>
          </cell>
          <cell r="H1946" t="str">
            <v>PUBLICO</v>
          </cell>
          <cell r="I1946" t="str">
            <v>Autorizado</v>
          </cell>
          <cell r="J1946" t="str">
            <v>30011693</v>
          </cell>
          <cell r="K1946" t="str">
            <v>CENTRO SOLIDARIO EL SAMARITANO</v>
          </cell>
          <cell r="L1946" t="str">
            <v>URBANA</v>
          </cell>
          <cell r="M1946" t="str">
            <v>HATO MAYOR</v>
          </cell>
          <cell r="N1946" t="str">
            <v>30</v>
          </cell>
          <cell r="O1946" t="str">
            <v>HATO MAYOR</v>
          </cell>
          <cell r="P1946" t="str">
            <v>3001</v>
          </cell>
          <cell r="Q1946" t="str">
            <v>GUAYABO DULCE (D. M.)</v>
          </cell>
          <cell r="R1946" t="str">
            <v>04</v>
          </cell>
          <cell r="S1946" t="str">
            <v>JALONGA</v>
          </cell>
          <cell r="T1946" t="str">
            <v>04</v>
          </cell>
          <cell r="U1946" t="str">
            <v>JALONGA</v>
          </cell>
          <cell r="V1946" t="str">
            <v>001</v>
          </cell>
          <cell r="W1946" t="str">
            <v>18.649039</v>
          </cell>
          <cell r="X1946" t="str">
            <v>-69.264972</v>
          </cell>
        </row>
        <row r="1947">
          <cell r="A1947" t="str">
            <v>09198</v>
          </cell>
          <cell r="B1947" t="str">
            <v>05 - SAN PEDRO DE MACORIS</v>
          </cell>
          <cell r="C1947" t="str">
            <v>0504 - HATO MAYOR</v>
          </cell>
          <cell r="D1947" t="str">
            <v>09198</v>
          </cell>
          <cell r="E1947" t="str">
            <v>POLITECNICO CESAR NICOLAS PENSON</v>
          </cell>
          <cell r="F1947" t="str">
            <v>JORNADA EXTENDIDA</v>
          </cell>
          <cell r="G1947" t="str">
            <v>SECUNDARIO</v>
          </cell>
          <cell r="H1947" t="str">
            <v>PUBLICO</v>
          </cell>
          <cell r="I1947" t="str">
            <v>Autorizado</v>
          </cell>
          <cell r="J1947" t="str">
            <v>30000416</v>
          </cell>
          <cell r="K1947" t="str">
            <v>POLITECNICO CESAR NICOLAS PENSON</v>
          </cell>
          <cell r="L1947" t="str">
            <v>URBANA</v>
          </cell>
          <cell r="M1947" t="str">
            <v>HATO MAYOR</v>
          </cell>
          <cell r="N1947" t="str">
            <v>30</v>
          </cell>
          <cell r="O1947" t="str">
            <v>HATO MAYOR</v>
          </cell>
          <cell r="P1947" t="str">
            <v>3001</v>
          </cell>
          <cell r="Q1947" t="str">
            <v>HATO MAYOR</v>
          </cell>
          <cell r="R1947" t="str">
            <v>01</v>
          </cell>
          <cell r="S1947" t="str">
            <v>HATO MAYOR DE REY (ZONA URBANA)</v>
          </cell>
          <cell r="T1947" t="str">
            <v>01</v>
          </cell>
          <cell r="U1947" t="str">
            <v>VILLA CANTO</v>
          </cell>
          <cell r="V1947" t="str">
            <v>006</v>
          </cell>
          <cell r="W1947" t="str">
            <v>18.767682</v>
          </cell>
          <cell r="X1947" t="str">
            <v>-69.254944</v>
          </cell>
        </row>
        <row r="1948">
          <cell r="A1948" t="str">
            <v>09199</v>
          </cell>
          <cell r="B1948" t="str">
            <v>05 - SAN PEDRO DE MACORIS</v>
          </cell>
          <cell r="C1948" t="str">
            <v>0504 - HATO MAYOR</v>
          </cell>
          <cell r="D1948" t="str">
            <v>09199</v>
          </cell>
          <cell r="E1948" t="str">
            <v>CESAR NICOLAS PENSON</v>
          </cell>
          <cell r="F1948" t="str">
            <v>VESPERTINA</v>
          </cell>
          <cell r="G1948" t="str">
            <v>SECUNDARIO</v>
          </cell>
          <cell r="H1948" t="str">
            <v>PUBLICO</v>
          </cell>
          <cell r="I1948" t="str">
            <v>Autorizado</v>
          </cell>
          <cell r="J1948" t="str">
            <v>30016000</v>
          </cell>
          <cell r="K1948" t="str">
            <v>ROSA DUARTE</v>
          </cell>
          <cell r="L1948" t="str">
            <v>URBANA</v>
          </cell>
          <cell r="M1948" t="str">
            <v>HATO MAYOR</v>
          </cell>
          <cell r="N1948" t="str">
            <v>30</v>
          </cell>
          <cell r="O1948" t="str">
            <v>HATO MAYOR</v>
          </cell>
          <cell r="P1948" t="str">
            <v>3001</v>
          </cell>
          <cell r="Q1948" t="str">
            <v>HATO MAYOR</v>
          </cell>
          <cell r="R1948" t="str">
            <v>01</v>
          </cell>
          <cell r="S1948" t="str">
            <v>HATO MAYOR DE REY (ZONA URBANA)</v>
          </cell>
          <cell r="T1948" t="str">
            <v>01</v>
          </cell>
          <cell r="U1948" t="str">
            <v>LAS MALVINAS</v>
          </cell>
          <cell r="V1948" t="str">
            <v>013</v>
          </cell>
          <cell r="W1948" t="str">
            <v>18.768216</v>
          </cell>
          <cell r="X1948" t="str">
            <v>-69.255291</v>
          </cell>
        </row>
        <row r="1949">
          <cell r="A1949" t="str">
            <v>09201</v>
          </cell>
          <cell r="B1949" t="str">
            <v>05 - SAN PEDRO DE MACORIS</v>
          </cell>
          <cell r="C1949" t="str">
            <v>0504 - HATO MAYOR</v>
          </cell>
          <cell r="D1949" t="str">
            <v>09201</v>
          </cell>
          <cell r="E1949" t="str">
            <v>GUALEY</v>
          </cell>
          <cell r="F1949" t="str">
            <v>NOCTURNA</v>
          </cell>
          <cell r="G1949" t="str">
            <v>BASICA DE ADULTOS</v>
          </cell>
          <cell r="H1949" t="str">
            <v>PUBLICO</v>
          </cell>
          <cell r="I1949" t="str">
            <v>Autorizado</v>
          </cell>
          <cell r="J1949" t="str">
            <v>30000718</v>
          </cell>
          <cell r="K1949" t="str">
            <v>PROF. JULIO MATEO JIMENEZ</v>
          </cell>
          <cell r="L1949" t="str">
            <v>URBANA</v>
          </cell>
          <cell r="M1949" t="str">
            <v>HATO MAYOR</v>
          </cell>
          <cell r="N1949" t="str">
            <v>30</v>
          </cell>
          <cell r="O1949" t="str">
            <v>HATO MAYOR</v>
          </cell>
          <cell r="P1949" t="str">
            <v>3001</v>
          </cell>
          <cell r="Q1949" t="str">
            <v>HATO MAYOR</v>
          </cell>
          <cell r="R1949" t="str">
            <v>01</v>
          </cell>
          <cell r="S1949" t="str">
            <v>HATO MAYOR DE REY (ZONA URBANA)</v>
          </cell>
          <cell r="T1949" t="str">
            <v>01</v>
          </cell>
          <cell r="U1949" t="str">
            <v>GUALEY</v>
          </cell>
          <cell r="V1949" t="str">
            <v>005</v>
          </cell>
          <cell r="W1949" t="str">
            <v>18.7634</v>
          </cell>
          <cell r="X1949" t="str">
            <v>-69.263</v>
          </cell>
        </row>
        <row r="1950">
          <cell r="A1950" t="str">
            <v>09202</v>
          </cell>
          <cell r="B1950" t="str">
            <v>05 - SAN PEDRO DE MACORIS</v>
          </cell>
          <cell r="C1950" t="str">
            <v>0504 - HATO MAYOR</v>
          </cell>
          <cell r="D1950" t="str">
            <v>09202</v>
          </cell>
          <cell r="E1950" t="str">
            <v>BERNARDO PICHARDO</v>
          </cell>
          <cell r="F1950" t="str">
            <v>NOCTURNA</v>
          </cell>
          <cell r="G1950" t="str">
            <v>BASICA DE ADULTOS</v>
          </cell>
          <cell r="H1950" t="str">
            <v>PUBLICO</v>
          </cell>
          <cell r="I1950" t="str">
            <v>Autorizado</v>
          </cell>
          <cell r="J1950" t="str">
            <v>30000929</v>
          </cell>
          <cell r="K1950" t="str">
            <v>BERNARDO PICHARDO</v>
          </cell>
          <cell r="L1950" t="str">
            <v>URBANA</v>
          </cell>
          <cell r="M1950" t="str">
            <v>HATO MAYOR</v>
          </cell>
          <cell r="N1950" t="str">
            <v>30</v>
          </cell>
          <cell r="O1950" t="str">
            <v>HATO MAYOR</v>
          </cell>
          <cell r="P1950" t="str">
            <v>3001</v>
          </cell>
          <cell r="Q1950" t="str">
            <v>HATO MAYOR</v>
          </cell>
          <cell r="R1950" t="str">
            <v>01</v>
          </cell>
          <cell r="S1950" t="str">
            <v>HATO MAYOR DE REY (ZONA URBANA)</v>
          </cell>
          <cell r="T1950" t="str">
            <v>01</v>
          </cell>
          <cell r="U1950" t="str">
            <v>PUERTO RICO</v>
          </cell>
          <cell r="V1950" t="str">
            <v>002</v>
          </cell>
          <cell r="W1950" t="str">
            <v>18.760769</v>
          </cell>
          <cell r="X1950" t="str">
            <v>-69.253654</v>
          </cell>
        </row>
        <row r="1951">
          <cell r="A1951" t="str">
            <v>09203</v>
          </cell>
          <cell r="B1951" t="str">
            <v>05 - SAN PEDRO DE MACORIS</v>
          </cell>
          <cell r="C1951" t="str">
            <v>0504 - HATO MAYOR</v>
          </cell>
          <cell r="D1951" t="str">
            <v>09203</v>
          </cell>
          <cell r="E1951" t="str">
            <v>JUAN PABLO DUARTE</v>
          </cell>
          <cell r="F1951" t="str">
            <v>NOCTURNA</v>
          </cell>
          <cell r="G1951" t="str">
            <v>BASICA DE ADULTOS</v>
          </cell>
          <cell r="H1951" t="str">
            <v>PUBLICO</v>
          </cell>
          <cell r="I1951" t="str">
            <v>Autorizado</v>
          </cell>
          <cell r="J1951" t="str">
            <v>30001320</v>
          </cell>
          <cell r="K1951" t="str">
            <v>JUAN PABLO DUARTE</v>
          </cell>
          <cell r="L1951" t="str">
            <v>URBANA-MARGINAL</v>
          </cell>
          <cell r="M1951" t="str">
            <v>HATO MAYOR</v>
          </cell>
          <cell r="N1951" t="str">
            <v>30</v>
          </cell>
          <cell r="O1951" t="str">
            <v>HATO MAYOR</v>
          </cell>
          <cell r="P1951" t="str">
            <v>3001</v>
          </cell>
          <cell r="Q1951" t="str">
            <v>HATO MAYOR</v>
          </cell>
          <cell r="R1951" t="str">
            <v>01</v>
          </cell>
          <cell r="S1951" t="str">
            <v>HATO MAYOR DE REY (ZONA URBANA)</v>
          </cell>
          <cell r="T1951" t="str">
            <v>01</v>
          </cell>
          <cell r="U1951" t="str">
            <v>LAS MALVINAS</v>
          </cell>
          <cell r="V1951" t="str">
            <v>013</v>
          </cell>
          <cell r="W1951" t="str">
            <v>18.7749</v>
          </cell>
          <cell r="X1951" t="str">
            <v>-69.2563</v>
          </cell>
        </row>
        <row r="1952">
          <cell r="A1952" t="str">
            <v>09204</v>
          </cell>
          <cell r="B1952" t="str">
            <v>05 - SAN PEDRO DE MACORIS</v>
          </cell>
          <cell r="C1952" t="str">
            <v>0504 - HATO MAYOR</v>
          </cell>
          <cell r="D1952" t="str">
            <v>09204</v>
          </cell>
          <cell r="E1952" t="str">
            <v>LA TRINIDAD</v>
          </cell>
          <cell r="F1952" t="str">
            <v>JORNADA EXTENDIDA</v>
          </cell>
          <cell r="G1952" t="str">
            <v>INICIAL - PRIMARIO</v>
          </cell>
          <cell r="H1952" t="str">
            <v>PUBLICO</v>
          </cell>
          <cell r="I1952" t="str">
            <v>Autorizado</v>
          </cell>
          <cell r="J1952" t="str">
            <v>30001515</v>
          </cell>
          <cell r="K1952" t="str">
            <v>LA TRINIDAD</v>
          </cell>
          <cell r="L1952" t="str">
            <v>URBANA</v>
          </cell>
          <cell r="M1952" t="str">
            <v>HATO MAYOR</v>
          </cell>
          <cell r="N1952" t="str">
            <v>30</v>
          </cell>
          <cell r="O1952" t="str">
            <v>HATO MAYOR</v>
          </cell>
          <cell r="P1952" t="str">
            <v>3001</v>
          </cell>
          <cell r="Q1952" t="str">
            <v>HATO MAYOR</v>
          </cell>
          <cell r="R1952" t="str">
            <v>01</v>
          </cell>
          <cell r="S1952" t="str">
            <v>HATO MAYOR DE REY (ZONA URBANA)</v>
          </cell>
          <cell r="T1952" t="str">
            <v>01</v>
          </cell>
          <cell r="U1952" t="str">
            <v>ONDINA</v>
          </cell>
          <cell r="V1952" t="str">
            <v>008</v>
          </cell>
          <cell r="W1952" t="str">
            <v>18.771671</v>
          </cell>
          <cell r="X1952" t="str">
            <v>-69.255688</v>
          </cell>
        </row>
        <row r="1953">
          <cell r="A1953" t="str">
            <v>09205</v>
          </cell>
          <cell r="B1953" t="str">
            <v>05 - SAN PEDRO DE MACORIS</v>
          </cell>
          <cell r="C1953" t="str">
            <v>0504 - HATO MAYOR</v>
          </cell>
          <cell r="D1953" t="str">
            <v>09205</v>
          </cell>
          <cell r="E1953" t="str">
            <v>LA TRINIDAD</v>
          </cell>
          <cell r="F1953" t="str">
            <v>JORNADA EXTENDIDA</v>
          </cell>
          <cell r="G1953" t="str">
            <v>SECUNDARIO</v>
          </cell>
          <cell r="H1953" t="str">
            <v>PUBLICO</v>
          </cell>
          <cell r="I1953" t="str">
            <v>Autorizado</v>
          </cell>
          <cell r="J1953" t="str">
            <v>30001515</v>
          </cell>
          <cell r="K1953" t="str">
            <v>LA TRINIDAD</v>
          </cell>
          <cell r="L1953" t="str">
            <v>URBANA</v>
          </cell>
          <cell r="M1953" t="str">
            <v>HATO MAYOR</v>
          </cell>
          <cell r="N1953" t="str">
            <v>30</v>
          </cell>
          <cell r="O1953" t="str">
            <v>HATO MAYOR</v>
          </cell>
          <cell r="P1953" t="str">
            <v>3001</v>
          </cell>
          <cell r="Q1953" t="str">
            <v>HATO MAYOR</v>
          </cell>
          <cell r="R1953" t="str">
            <v>01</v>
          </cell>
          <cell r="S1953" t="str">
            <v>HATO MAYOR DE REY (ZONA URBANA)</v>
          </cell>
          <cell r="T1953" t="str">
            <v>01</v>
          </cell>
          <cell r="U1953" t="str">
            <v>ONDINA</v>
          </cell>
          <cell r="V1953" t="str">
            <v>008</v>
          </cell>
          <cell r="W1953" t="str">
            <v>18.771671</v>
          </cell>
          <cell r="X1953" t="str">
            <v>-69.255688</v>
          </cell>
        </row>
        <row r="1954">
          <cell r="A1954" t="str">
            <v>09206</v>
          </cell>
          <cell r="B1954" t="str">
            <v>05 - SAN PEDRO DE MACORIS</v>
          </cell>
          <cell r="C1954" t="str">
            <v>0504 - HATO MAYOR</v>
          </cell>
          <cell r="D1954" t="str">
            <v>09206</v>
          </cell>
          <cell r="E1954" t="str">
            <v>BAUTISTA DOMINICANO</v>
          </cell>
          <cell r="F1954" t="str">
            <v>MATUTINA - VESPERTINA</v>
          </cell>
          <cell r="G1954" t="str">
            <v>INICIAL</v>
          </cell>
          <cell r="H1954" t="str">
            <v>SEMIOFICIAL</v>
          </cell>
          <cell r="I1954" t="str">
            <v>Autorizado</v>
          </cell>
          <cell r="J1954" t="str">
            <v>30001713</v>
          </cell>
          <cell r="K1954" t="str">
            <v>BAUTISTA DOMINICANO</v>
          </cell>
          <cell r="L1954" t="str">
            <v>URBANA</v>
          </cell>
          <cell r="M1954" t="str">
            <v>HATO MAYOR</v>
          </cell>
          <cell r="N1954" t="str">
            <v>30</v>
          </cell>
          <cell r="O1954" t="str">
            <v>HATO MAYOR</v>
          </cell>
          <cell r="P1954" t="str">
            <v>3001</v>
          </cell>
          <cell r="Q1954" t="str">
            <v>HATO MAYOR</v>
          </cell>
          <cell r="R1954" t="str">
            <v>01</v>
          </cell>
          <cell r="S1954" t="str">
            <v>HATO MAYOR DE REY (ZONA URBANA)</v>
          </cell>
          <cell r="T1954" t="str">
            <v>01</v>
          </cell>
          <cell r="U1954" t="str">
            <v>CENTRO DEL PUEBLO</v>
          </cell>
          <cell r="V1954" t="str">
            <v>001</v>
          </cell>
          <cell r="W1954" t="str">
            <v>18.764982</v>
          </cell>
          <cell r="X1954" t="str">
            <v>-69.252216</v>
          </cell>
        </row>
        <row r="1955">
          <cell r="A1955" t="str">
            <v>09208</v>
          </cell>
          <cell r="B1955" t="str">
            <v>05 - SAN PEDRO DE MACORIS</v>
          </cell>
          <cell r="C1955" t="str">
            <v>0504 - HATO MAYOR</v>
          </cell>
          <cell r="D1955" t="str">
            <v>09208</v>
          </cell>
          <cell r="E1955" t="str">
            <v>NUESTRA SENORA DEL CARMEN</v>
          </cell>
          <cell r="F1955" t="str">
            <v>JORNADA EXTENDIDA</v>
          </cell>
          <cell r="G1955" t="str">
            <v>INICIAL - PRIMARIO</v>
          </cell>
          <cell r="H1955" t="str">
            <v>PUBLICO</v>
          </cell>
          <cell r="I1955" t="str">
            <v>Autorizado</v>
          </cell>
          <cell r="J1955" t="str">
            <v>30001911</v>
          </cell>
          <cell r="K1955" t="str">
            <v>NUESTRA SENORA DEL CARMEN</v>
          </cell>
          <cell r="L1955" t="str">
            <v>URBANA</v>
          </cell>
          <cell r="M1955" t="str">
            <v>HATO MAYOR</v>
          </cell>
          <cell r="N1955" t="str">
            <v>30</v>
          </cell>
          <cell r="O1955" t="str">
            <v>HATO MAYOR</v>
          </cell>
          <cell r="P1955" t="str">
            <v>3001</v>
          </cell>
          <cell r="Q1955" t="str">
            <v>HATO MAYOR</v>
          </cell>
          <cell r="R1955" t="str">
            <v>01</v>
          </cell>
          <cell r="S1955" t="str">
            <v>HATO MAYOR DE REY (ZONA URBANA)</v>
          </cell>
          <cell r="T1955" t="str">
            <v>01</v>
          </cell>
          <cell r="U1955" t="str">
            <v>CENTRO DEL PUEBLO</v>
          </cell>
          <cell r="V1955" t="str">
            <v>001</v>
          </cell>
          <cell r="W1955" t="str">
            <v>18.7623</v>
          </cell>
          <cell r="X1955" t="str">
            <v>-69.2587</v>
          </cell>
        </row>
        <row r="1956">
          <cell r="A1956" t="str">
            <v>09211</v>
          </cell>
          <cell r="B1956" t="str">
            <v>05 - SAN PEDRO DE MACORIS</v>
          </cell>
          <cell r="C1956" t="str">
            <v>0504 - HATO MAYOR</v>
          </cell>
          <cell r="D1956" t="str">
            <v>09211</v>
          </cell>
          <cell r="E1956" t="str">
            <v>LOS HATILLOS</v>
          </cell>
          <cell r="F1956" t="str">
            <v>NOCTURNA</v>
          </cell>
          <cell r="G1956" t="str">
            <v>BASICA DE ADULTOS</v>
          </cell>
          <cell r="H1956" t="str">
            <v>PUBLICO</v>
          </cell>
          <cell r="I1956" t="str">
            <v>Autorizado</v>
          </cell>
          <cell r="J1956" t="str">
            <v>30004510</v>
          </cell>
          <cell r="K1956" t="str">
            <v>LOS HATILLOS</v>
          </cell>
          <cell r="L1956" t="str">
            <v>URBANA</v>
          </cell>
          <cell r="M1956" t="str">
            <v>HATO MAYOR</v>
          </cell>
          <cell r="N1956" t="str">
            <v>30</v>
          </cell>
          <cell r="O1956" t="str">
            <v>HATO MAYOR</v>
          </cell>
          <cell r="P1956" t="str">
            <v>3001</v>
          </cell>
          <cell r="Q1956" t="str">
            <v>GUAYABO DULCE (D. M.)</v>
          </cell>
          <cell r="R1956" t="str">
            <v>04</v>
          </cell>
          <cell r="S1956" t="str">
            <v>GUAYABO DULCE (ZONA URBANA)</v>
          </cell>
          <cell r="T1956" t="str">
            <v>01</v>
          </cell>
          <cell r="U1956" t="str">
            <v>LOS HATILLOS</v>
          </cell>
          <cell r="V1956" t="str">
            <v>001</v>
          </cell>
          <cell r="W1956" t="str">
            <v>18.7358</v>
          </cell>
          <cell r="X1956" t="str">
            <v>-69.2369</v>
          </cell>
        </row>
        <row r="1957">
          <cell r="A1957" t="str">
            <v>09213</v>
          </cell>
          <cell r="B1957" t="str">
            <v>05 - SAN PEDRO DE MACORIS</v>
          </cell>
          <cell r="C1957" t="str">
            <v>0504 - HATO MAYOR</v>
          </cell>
          <cell r="D1957" t="str">
            <v>09213</v>
          </cell>
          <cell r="E1957" t="str">
            <v>MORQUECHO</v>
          </cell>
          <cell r="F1957" t="str">
            <v>JORNADA EXTENDIDA</v>
          </cell>
          <cell r="G1957" t="str">
            <v>SECUNDARIO</v>
          </cell>
          <cell r="H1957" t="str">
            <v>PUBLICO</v>
          </cell>
          <cell r="I1957" t="str">
            <v>Autorizado</v>
          </cell>
          <cell r="J1957" t="str">
            <v>30015059</v>
          </cell>
          <cell r="K1957" t="str">
            <v>LICEO MORQUECHO</v>
          </cell>
          <cell r="L1957" t="str">
            <v>URBANA</v>
          </cell>
          <cell r="M1957" t="str">
            <v>HATO MAYOR</v>
          </cell>
          <cell r="N1957" t="str">
            <v>30</v>
          </cell>
          <cell r="O1957" t="str">
            <v>HATO MAYOR</v>
          </cell>
          <cell r="P1957" t="str">
            <v>3001</v>
          </cell>
          <cell r="Q1957" t="str">
            <v>MATA PALACIO (D. M.)</v>
          </cell>
          <cell r="R1957" t="str">
            <v>03</v>
          </cell>
          <cell r="S1957" t="str">
            <v>MATA PALACIO (ZONA URBANA)</v>
          </cell>
          <cell r="T1957" t="str">
            <v>01</v>
          </cell>
          <cell r="U1957" t="str">
            <v>MORQUECHO</v>
          </cell>
          <cell r="V1957" t="str">
            <v>001</v>
          </cell>
          <cell r="W1957" t="str">
            <v>18.678888</v>
          </cell>
          <cell r="X1957" t="str">
            <v>-69.333644</v>
          </cell>
        </row>
        <row r="1958">
          <cell r="A1958" t="str">
            <v>09214</v>
          </cell>
          <cell r="B1958" t="str">
            <v>05 - SAN PEDRO DE MACORIS</v>
          </cell>
          <cell r="C1958" t="str">
            <v>0504 - HATO MAYOR</v>
          </cell>
          <cell r="D1958" t="str">
            <v>09214</v>
          </cell>
          <cell r="E1958" t="str">
            <v>YERBA BUENA</v>
          </cell>
          <cell r="F1958" t="str">
            <v>JORNADA EXTENDIDA</v>
          </cell>
          <cell r="G1958" t="str">
            <v>SECUNDARIO</v>
          </cell>
          <cell r="H1958" t="str">
            <v>PUBLICO</v>
          </cell>
          <cell r="I1958" t="str">
            <v>Autorizado</v>
          </cell>
          <cell r="J1958" t="str">
            <v>30008416</v>
          </cell>
          <cell r="K1958" t="str">
            <v>YERBA BUENA</v>
          </cell>
          <cell r="L1958" t="str">
            <v>URBANA</v>
          </cell>
          <cell r="M1958" t="str">
            <v>HATO MAYOR</v>
          </cell>
          <cell r="N1958" t="str">
            <v>30</v>
          </cell>
          <cell r="O1958" t="str">
            <v>HATO MAYOR</v>
          </cell>
          <cell r="P1958" t="str">
            <v>3001</v>
          </cell>
          <cell r="Q1958" t="str">
            <v>YERBA BUENA (D. M.)</v>
          </cell>
          <cell r="R1958" t="str">
            <v>02</v>
          </cell>
          <cell r="S1958" t="str">
            <v>YERBA BUENA (ZONA URBANA)</v>
          </cell>
          <cell r="T1958" t="str">
            <v>01</v>
          </cell>
          <cell r="U1958" t="str">
            <v>YERBA BUENA</v>
          </cell>
          <cell r="V1958" t="str">
            <v>001</v>
          </cell>
          <cell r="W1958" t="str">
            <v>18.7781</v>
          </cell>
          <cell r="X1958" t="str">
            <v>-69.3191</v>
          </cell>
        </row>
        <row r="1959">
          <cell r="A1959" t="str">
            <v>09230</v>
          </cell>
          <cell r="B1959" t="str">
            <v>05 - SAN PEDRO DE MACORIS</v>
          </cell>
          <cell r="C1959" t="str">
            <v>0504 - HATO MAYOR</v>
          </cell>
          <cell r="D1959" t="str">
            <v>09230</v>
          </cell>
          <cell r="E1959" t="str">
            <v>SANTA MARIA DEL BATEY</v>
          </cell>
          <cell r="F1959" t="str">
            <v>JORNADA EXTENDIDA</v>
          </cell>
          <cell r="G1959" t="str">
            <v>INICIAL - PRIMARIO - SECUNDARIO</v>
          </cell>
          <cell r="H1959" t="str">
            <v>SEMIOFICIAL</v>
          </cell>
          <cell r="I1959" t="str">
            <v>Autorizado</v>
          </cell>
          <cell r="J1959" t="str">
            <v>30018715</v>
          </cell>
          <cell r="K1959" t="str">
            <v>SANTA MARIA DEL BATEY</v>
          </cell>
          <cell r="L1959" t="str">
            <v>RURAL</v>
          </cell>
          <cell r="M1959" t="str">
            <v>HATO MAYOR</v>
          </cell>
          <cell r="N1959" t="str">
            <v>30</v>
          </cell>
          <cell r="O1959" t="str">
            <v>HATO MAYOR</v>
          </cell>
          <cell r="P1959" t="str">
            <v>3001</v>
          </cell>
          <cell r="Q1959" t="str">
            <v>MATA PALACIO (D. M.)</v>
          </cell>
          <cell r="R1959" t="str">
            <v>03</v>
          </cell>
          <cell r="S1959" t="str">
            <v>HIGUAMO</v>
          </cell>
          <cell r="T1959" t="str">
            <v>03</v>
          </cell>
          <cell r="U1959" t="str">
            <v>LA PRINGAMOSA (PRINGAMOZA)</v>
          </cell>
          <cell r="V1959" t="str">
            <v>002</v>
          </cell>
          <cell r="W1959" t="str">
            <v>18.7196</v>
          </cell>
          <cell r="X1959" t="str">
            <v>-69.3201</v>
          </cell>
        </row>
        <row r="1960">
          <cell r="A1960" t="str">
            <v>09726</v>
          </cell>
          <cell r="B1960" t="str">
            <v>05 - SAN PEDRO DE MACORIS</v>
          </cell>
          <cell r="C1960" t="str">
            <v>0504 - HATO MAYOR</v>
          </cell>
          <cell r="D1960" t="str">
            <v>09726</v>
          </cell>
          <cell r="E1960" t="str">
            <v>PROF. CESAR CACERES CASTILLO</v>
          </cell>
          <cell r="F1960" t="str">
            <v>JORNADA EXTENDIDA</v>
          </cell>
          <cell r="G1960" t="str">
            <v>SECUNDARIO</v>
          </cell>
          <cell r="H1960" t="str">
            <v>PUBLICO</v>
          </cell>
          <cell r="I1960" t="str">
            <v>Autorizado</v>
          </cell>
          <cell r="J1960" t="str">
            <v>30014461</v>
          </cell>
          <cell r="K1960" t="str">
            <v>PROF. CESAR CACERES CASTILLO</v>
          </cell>
          <cell r="L1960" t="str">
            <v>URBANA</v>
          </cell>
          <cell r="M1960" t="str">
            <v>HATO MAYOR</v>
          </cell>
          <cell r="N1960" t="str">
            <v>30</v>
          </cell>
          <cell r="O1960" t="str">
            <v>HATO MAYOR</v>
          </cell>
          <cell r="P1960" t="str">
            <v>3001</v>
          </cell>
          <cell r="Q1960" t="str">
            <v>HATO MAYOR</v>
          </cell>
          <cell r="R1960" t="str">
            <v>01</v>
          </cell>
          <cell r="S1960" t="str">
            <v>HATO MAYOR DE REY (ZONA URBANA)</v>
          </cell>
          <cell r="T1960" t="str">
            <v>01</v>
          </cell>
          <cell r="U1960" t="str">
            <v>VILORIO</v>
          </cell>
          <cell r="V1960" t="str">
            <v>019</v>
          </cell>
          <cell r="W1960" t="str">
            <v>18.7363</v>
          </cell>
          <cell r="X1960" t="str">
            <v>-69.2346</v>
          </cell>
        </row>
        <row r="1961">
          <cell r="A1961" t="str">
            <v>10473</v>
          </cell>
          <cell r="B1961" t="str">
            <v>05 - SAN PEDRO DE MACORIS</v>
          </cell>
          <cell r="C1961" t="str">
            <v>0504 - HATO MAYOR</v>
          </cell>
          <cell r="D1961" t="str">
            <v>10473</v>
          </cell>
          <cell r="E1961" t="str">
            <v>EL JOBO</v>
          </cell>
          <cell r="F1961" t="str">
            <v>JORNADA EXTENDIDA</v>
          </cell>
          <cell r="G1961" t="str">
            <v>INICIAL - PRIMARIO - SECUNDARIO</v>
          </cell>
          <cell r="H1961" t="str">
            <v>PUBLICO</v>
          </cell>
          <cell r="I1961" t="str">
            <v>Autorizado</v>
          </cell>
          <cell r="J1961" t="str">
            <v>08020316</v>
          </cell>
          <cell r="K1961" t="str">
            <v>EL JOBO</v>
          </cell>
          <cell r="L1961" t="str">
            <v>RURAL-AISLADA</v>
          </cell>
          <cell r="M1961" t="str">
            <v>EL SEIBO</v>
          </cell>
          <cell r="N1961" t="str">
            <v>08</v>
          </cell>
          <cell r="O1961" t="str">
            <v>EL SEIBO</v>
          </cell>
          <cell r="P1961" t="str">
            <v>0801</v>
          </cell>
          <cell r="Q1961" t="str">
            <v>SAN FRANCISCO-VICENTILLO (D. M.)</v>
          </cell>
          <cell r="R1961" t="str">
            <v>03</v>
          </cell>
          <cell r="S1961" t="str">
            <v>EL CERCADO</v>
          </cell>
          <cell r="T1961" t="str">
            <v>03</v>
          </cell>
          <cell r="U1961" t="str">
            <v>EL JOBO</v>
          </cell>
          <cell r="V1961" t="str">
            <v>012</v>
          </cell>
          <cell r="W1961" t="str">
            <v>18.9216</v>
          </cell>
          <cell r="X1961" t="str">
            <v>-69.2819</v>
          </cell>
        </row>
        <row r="1962">
          <cell r="A1962" t="str">
            <v>11188</v>
          </cell>
          <cell r="B1962" t="str">
            <v>05 - SAN PEDRO DE MACORIS</v>
          </cell>
          <cell r="C1962" t="str">
            <v>0504 - HATO MAYOR</v>
          </cell>
          <cell r="D1962" t="str">
            <v>11188</v>
          </cell>
          <cell r="E1962" t="str">
            <v>ROSA DUARTE</v>
          </cell>
          <cell r="F1962" t="str">
            <v>MATUTINA</v>
          </cell>
          <cell r="G1962" t="str">
            <v>SECUNDARIO</v>
          </cell>
          <cell r="H1962" t="str">
            <v>PUBLICO</v>
          </cell>
          <cell r="I1962" t="str">
            <v>Autorizado</v>
          </cell>
          <cell r="J1962" t="str">
            <v>30016000</v>
          </cell>
          <cell r="K1962" t="str">
            <v>ROSA DUARTE</v>
          </cell>
          <cell r="L1962" t="str">
            <v>URBANA</v>
          </cell>
          <cell r="M1962" t="str">
            <v>HATO MAYOR</v>
          </cell>
          <cell r="N1962" t="str">
            <v>30</v>
          </cell>
          <cell r="O1962" t="str">
            <v>HATO MAYOR</v>
          </cell>
          <cell r="P1962" t="str">
            <v>3001</v>
          </cell>
          <cell r="Q1962" t="str">
            <v>HATO MAYOR</v>
          </cell>
          <cell r="R1962" t="str">
            <v>01</v>
          </cell>
          <cell r="S1962" t="str">
            <v>HATO MAYOR DE REY (ZONA URBANA)</v>
          </cell>
          <cell r="T1962" t="str">
            <v>01</v>
          </cell>
          <cell r="U1962" t="str">
            <v>LAS MALVINAS</v>
          </cell>
          <cell r="V1962" t="str">
            <v>013</v>
          </cell>
          <cell r="W1962" t="str">
            <v>18.768216</v>
          </cell>
          <cell r="X1962" t="str">
            <v>-69.255291</v>
          </cell>
        </row>
        <row r="1963">
          <cell r="A1963" t="str">
            <v>11444</v>
          </cell>
          <cell r="B1963" t="str">
            <v>05 - SAN PEDRO DE MACORIS</v>
          </cell>
          <cell r="C1963" t="str">
            <v>0504 - HATO MAYOR</v>
          </cell>
          <cell r="D1963" t="str">
            <v>11444</v>
          </cell>
          <cell r="E1963" t="str">
            <v>EL BUEN SAMARITANO</v>
          </cell>
          <cell r="F1963" t="str">
            <v>MATUTINA</v>
          </cell>
          <cell r="G1963" t="str">
            <v>SECUNDARIO</v>
          </cell>
          <cell r="H1963" t="str">
            <v>PUBLICO</v>
          </cell>
          <cell r="I1963" t="str">
            <v>Autorizado</v>
          </cell>
          <cell r="J1963" t="str">
            <v>30011693</v>
          </cell>
          <cell r="K1963" t="str">
            <v>CENTRO SOLIDARIO EL SAMARITANO</v>
          </cell>
          <cell r="L1963" t="str">
            <v>URBANA</v>
          </cell>
          <cell r="M1963" t="str">
            <v>HATO MAYOR</v>
          </cell>
          <cell r="N1963" t="str">
            <v>30</v>
          </cell>
          <cell r="O1963" t="str">
            <v>HATO MAYOR</v>
          </cell>
          <cell r="P1963" t="str">
            <v>3001</v>
          </cell>
          <cell r="Q1963" t="str">
            <v>GUAYABO DULCE (D. M.)</v>
          </cell>
          <cell r="R1963" t="str">
            <v>04</v>
          </cell>
          <cell r="S1963" t="str">
            <v>JALONGA</v>
          </cell>
          <cell r="T1963" t="str">
            <v>04</v>
          </cell>
          <cell r="U1963" t="str">
            <v>JALONGA</v>
          </cell>
          <cell r="V1963" t="str">
            <v>001</v>
          </cell>
          <cell r="W1963" t="str">
            <v>18.649039</v>
          </cell>
          <cell r="X1963" t="str">
            <v>-69.264972</v>
          </cell>
        </row>
        <row r="1964">
          <cell r="A1964" t="str">
            <v>11875</v>
          </cell>
          <cell r="B1964" t="str">
            <v>05 - SAN PEDRO DE MACORIS</v>
          </cell>
          <cell r="C1964" t="str">
            <v>0504 - HATO MAYOR</v>
          </cell>
          <cell r="D1964" t="str">
            <v>11875</v>
          </cell>
          <cell r="E1964" t="str">
            <v>MIGUEL ANGEL GARRIDO</v>
          </cell>
          <cell r="F1964" t="str">
            <v>SEMI PRESENCIAL</v>
          </cell>
          <cell r="G1964" t="str">
            <v>PREPARA</v>
          </cell>
          <cell r="H1964" t="str">
            <v>PUBLICO</v>
          </cell>
          <cell r="I1964" t="str">
            <v>Autorizado</v>
          </cell>
          <cell r="J1964" t="str">
            <v>30016000</v>
          </cell>
          <cell r="K1964" t="str">
            <v>ROSA DUARTE</v>
          </cell>
          <cell r="L1964" t="str">
            <v>URBANA</v>
          </cell>
          <cell r="M1964" t="str">
            <v>HATO MAYOR</v>
          </cell>
          <cell r="N1964" t="str">
            <v>30</v>
          </cell>
          <cell r="O1964" t="str">
            <v>HATO MAYOR</v>
          </cell>
          <cell r="P1964" t="str">
            <v>3001</v>
          </cell>
          <cell r="Q1964" t="str">
            <v>HATO MAYOR</v>
          </cell>
          <cell r="R1964" t="str">
            <v>01</v>
          </cell>
          <cell r="S1964" t="str">
            <v>HATO MAYOR DE REY (ZONA URBANA)</v>
          </cell>
          <cell r="T1964" t="str">
            <v>01</v>
          </cell>
          <cell r="U1964" t="str">
            <v>LAS MALVINAS</v>
          </cell>
          <cell r="V1964" t="str">
            <v>013</v>
          </cell>
          <cell r="W1964" t="str">
            <v>18.768216</v>
          </cell>
          <cell r="X1964" t="str">
            <v>-69.255291</v>
          </cell>
        </row>
        <row r="1965">
          <cell r="A1965" t="str">
            <v>11879</v>
          </cell>
          <cell r="B1965" t="str">
            <v>05 - SAN PEDRO DE MACORIS</v>
          </cell>
          <cell r="C1965" t="str">
            <v>0504 - HATO MAYOR</v>
          </cell>
          <cell r="D1965" t="str">
            <v>11879</v>
          </cell>
          <cell r="E1965" t="str">
            <v>MIGUEL ANGEL GARRIDO</v>
          </cell>
          <cell r="F1965" t="str">
            <v>SEMI PRESENCIAL</v>
          </cell>
          <cell r="G1965" t="str">
            <v>PREPARA</v>
          </cell>
          <cell r="H1965" t="str">
            <v>PUBLICO</v>
          </cell>
          <cell r="I1965" t="str">
            <v>Autorizado</v>
          </cell>
          <cell r="J1965" t="str">
            <v>30016000</v>
          </cell>
          <cell r="K1965" t="str">
            <v>ROSA DUARTE</v>
          </cell>
          <cell r="L1965" t="str">
            <v>URBANA</v>
          </cell>
          <cell r="M1965" t="str">
            <v>HATO MAYOR</v>
          </cell>
          <cell r="N1965" t="str">
            <v>30</v>
          </cell>
          <cell r="O1965" t="str">
            <v>HATO MAYOR</v>
          </cell>
          <cell r="P1965" t="str">
            <v>3001</v>
          </cell>
          <cell r="Q1965" t="str">
            <v>HATO MAYOR</v>
          </cell>
          <cell r="R1965" t="str">
            <v>01</v>
          </cell>
          <cell r="S1965" t="str">
            <v>HATO MAYOR DE REY (ZONA URBANA)</v>
          </cell>
          <cell r="T1965" t="str">
            <v>01</v>
          </cell>
          <cell r="U1965" t="str">
            <v>LAS MALVINAS</v>
          </cell>
          <cell r="V1965" t="str">
            <v>013</v>
          </cell>
          <cell r="W1965" t="str">
            <v>18.768216</v>
          </cell>
          <cell r="X1965" t="str">
            <v>-69.255291</v>
          </cell>
        </row>
        <row r="1966">
          <cell r="A1966" t="str">
            <v>13564</v>
          </cell>
          <cell r="B1966" t="str">
            <v>05 - SAN PEDRO DE MACORIS</v>
          </cell>
          <cell r="C1966" t="str">
            <v>0504 - HATO MAYOR</v>
          </cell>
          <cell r="D1966" t="str">
            <v>13564</v>
          </cell>
          <cell r="E1966" t="str">
            <v>CENTRO EDUCATIVO REFUGIO PEÑA ALTA</v>
          </cell>
          <cell r="F1966" t="str">
            <v>JORNADA EXTENDIDA</v>
          </cell>
          <cell r="G1966" t="str">
            <v>PRIMARIO</v>
          </cell>
          <cell r="H1966" t="str">
            <v>PUBLICO</v>
          </cell>
          <cell r="I1966" t="str">
            <v>Autorizado</v>
          </cell>
          <cell r="J1966" t="str">
            <v>30018392</v>
          </cell>
          <cell r="K1966" t="str">
            <v>CENTRO EDUCATIVO REFUGIO PENA ALTA</v>
          </cell>
          <cell r="L1966" t="str">
            <v>URBANA</v>
          </cell>
          <cell r="M1966" t="str">
            <v>HATO MAYOR</v>
          </cell>
          <cell r="N1966" t="str">
            <v>30</v>
          </cell>
          <cell r="O1966" t="str">
            <v>HATO MAYOR</v>
          </cell>
          <cell r="P1966" t="str">
            <v>3001</v>
          </cell>
          <cell r="Q1966" t="str">
            <v>YERBA BUENA (D. M.)</v>
          </cell>
          <cell r="R1966" t="str">
            <v>02</v>
          </cell>
          <cell r="S1966" t="str">
            <v>LAS CLARAS</v>
          </cell>
          <cell r="T1966" t="str">
            <v>02</v>
          </cell>
          <cell r="U1966" t="str">
            <v>PEÑA ALTA</v>
          </cell>
          <cell r="V1966" t="str">
            <v>008</v>
          </cell>
          <cell r="W1966" t="str">
            <v>18.7809</v>
          </cell>
          <cell r="X1966" t="str">
            <v>-69.2567</v>
          </cell>
        </row>
        <row r="1967">
          <cell r="A1967" t="str">
            <v>13970</v>
          </cell>
          <cell r="B1967" t="str">
            <v>05 - SAN PEDRO DE MACORIS</v>
          </cell>
          <cell r="C1967" t="str">
            <v>0504 - HATO MAYOR</v>
          </cell>
          <cell r="D1967" t="str">
            <v>13970</v>
          </cell>
          <cell r="E1967" t="str">
            <v>LAS GUARANAS</v>
          </cell>
          <cell r="F1967" t="str">
            <v>JORNADA EXTENDIDA</v>
          </cell>
          <cell r="G1967" t="str">
            <v>PRIMARIO</v>
          </cell>
          <cell r="H1967" t="str">
            <v>PUBLICO</v>
          </cell>
          <cell r="I1967" t="str">
            <v>Autorizado</v>
          </cell>
          <cell r="J1967" t="str">
            <v>30004416</v>
          </cell>
          <cell r="K1967" t="str">
            <v>LAS GUARANAS</v>
          </cell>
          <cell r="L1967" t="str">
            <v>RURAL</v>
          </cell>
          <cell r="M1967" t="str">
            <v>HATO MAYOR</v>
          </cell>
          <cell r="N1967" t="str">
            <v>30</v>
          </cell>
          <cell r="O1967" t="str">
            <v>HATO MAYOR</v>
          </cell>
          <cell r="P1967" t="str">
            <v>3001</v>
          </cell>
          <cell r="Q1967" t="str">
            <v>GUAYABO DULCE (D. M.)</v>
          </cell>
          <cell r="R1967" t="str">
            <v>04</v>
          </cell>
          <cell r="S1967" t="str">
            <v>GUAYABO DULCE (ZONA URBANA)</v>
          </cell>
          <cell r="T1967" t="str">
            <v>01</v>
          </cell>
          <cell r="U1967" t="str">
            <v>LOS HATILLOS</v>
          </cell>
          <cell r="V1967" t="str">
            <v>001</v>
          </cell>
          <cell r="W1967" t="str">
            <v>18.721051</v>
          </cell>
          <cell r="X1967" t="str">
            <v>-69.236921</v>
          </cell>
        </row>
        <row r="1968">
          <cell r="A1968" t="str">
            <v>14077</v>
          </cell>
          <cell r="B1968" t="str">
            <v>05 - SAN PEDRO DE MACORIS</v>
          </cell>
          <cell r="C1968" t="str">
            <v>0504 - HATO MAYOR</v>
          </cell>
          <cell r="D1968" t="str">
            <v>14077</v>
          </cell>
          <cell r="E1968" t="str">
            <v>EPES-HATO MAYOR</v>
          </cell>
          <cell r="F1968" t="str">
            <v>MATUTINA - VESPERTINA</v>
          </cell>
          <cell r="G1968" t="str">
            <v>INICIAL</v>
          </cell>
          <cell r="H1968" t="str">
            <v>PUBLICO</v>
          </cell>
          <cell r="I1968" t="str">
            <v>Autorizado</v>
          </cell>
          <cell r="J1968" t="str">
            <v>30018215</v>
          </cell>
          <cell r="K1968" t="str">
            <v>EPES-HATO MAYOR</v>
          </cell>
          <cell r="L1968" t="str">
            <v>URBANA</v>
          </cell>
          <cell r="M1968" t="str">
            <v>HATO MAYOR</v>
          </cell>
          <cell r="N1968" t="str">
            <v>30</v>
          </cell>
          <cell r="O1968" t="str">
            <v>HATO MAYOR</v>
          </cell>
          <cell r="P1968" t="str">
            <v>3001</v>
          </cell>
          <cell r="Q1968" t="str">
            <v>HATO MAYOR</v>
          </cell>
          <cell r="R1968" t="str">
            <v>01</v>
          </cell>
          <cell r="S1968" t="str">
            <v>HATO MAYOR DE REY (ZONA URBANA)</v>
          </cell>
          <cell r="T1968" t="str">
            <v>01</v>
          </cell>
          <cell r="U1968" t="str">
            <v>CENTRO DEL PUEBLO</v>
          </cell>
          <cell r="V1968" t="str">
            <v>001</v>
          </cell>
          <cell r="W1968" t="str">
            <v>18.774031</v>
          </cell>
          <cell r="X1968" t="str">
            <v>-69.259386</v>
          </cell>
        </row>
        <row r="1969">
          <cell r="A1969" t="str">
            <v>14078</v>
          </cell>
          <cell r="B1969" t="str">
            <v>05 - SAN PEDRO DE MACORIS</v>
          </cell>
          <cell r="C1969" t="str">
            <v>0504 - HATO MAYOR</v>
          </cell>
          <cell r="D1969" t="str">
            <v>14078</v>
          </cell>
          <cell r="E1969" t="str">
            <v>EPES-MATA PALACIO</v>
          </cell>
          <cell r="F1969" t="str">
            <v>MATUTINA - VESPERTINA</v>
          </cell>
          <cell r="G1969" t="str">
            <v>INICIAL</v>
          </cell>
          <cell r="H1969" t="str">
            <v>PUBLICO</v>
          </cell>
          <cell r="I1969" t="str">
            <v>Autorizado</v>
          </cell>
          <cell r="J1969" t="str">
            <v>30016043</v>
          </cell>
          <cell r="K1969" t="str">
            <v>EPES-MATA PALACIO</v>
          </cell>
          <cell r="L1969" t="str">
            <v>URBANA</v>
          </cell>
          <cell r="M1969" t="str">
            <v>HATO MAYOR</v>
          </cell>
          <cell r="N1969" t="str">
            <v>30</v>
          </cell>
          <cell r="O1969" t="str">
            <v>HATO MAYOR</v>
          </cell>
          <cell r="P1969" t="str">
            <v>3001</v>
          </cell>
          <cell r="Q1969" t="str">
            <v>MATA PALACIO (D. M.)</v>
          </cell>
          <cell r="R1969" t="str">
            <v>03</v>
          </cell>
          <cell r="S1969" t="str">
            <v>MATA PALACIO (ZONA URBANA)</v>
          </cell>
          <cell r="T1969" t="str">
            <v>01</v>
          </cell>
          <cell r="U1969" t="str">
            <v>MORQUECHO</v>
          </cell>
          <cell r="V1969" t="str">
            <v>001</v>
          </cell>
          <cell r="W1969" t="str">
            <v>18.7606</v>
          </cell>
          <cell r="X1969" t="str">
            <v>-69.2567</v>
          </cell>
        </row>
        <row r="1970">
          <cell r="A1970" t="str">
            <v>14080</v>
          </cell>
          <cell r="B1970" t="str">
            <v>05 - SAN PEDRO DE MACORIS</v>
          </cell>
          <cell r="C1970" t="str">
            <v>0504 - HATO MAYOR</v>
          </cell>
          <cell r="D1970" t="str">
            <v>14080</v>
          </cell>
          <cell r="E1970" t="str">
            <v>EPES-YERBA BUENA</v>
          </cell>
          <cell r="F1970" t="str">
            <v>MATUTINA - VESPERTINA</v>
          </cell>
          <cell r="G1970" t="str">
            <v>INICIAL</v>
          </cell>
          <cell r="H1970" t="str">
            <v>PUBLICO</v>
          </cell>
          <cell r="I1970" t="str">
            <v>Autorizado</v>
          </cell>
          <cell r="J1970" t="str">
            <v>30011426</v>
          </cell>
          <cell r="K1970" t="str">
            <v>EPES-YERBA BUENA</v>
          </cell>
          <cell r="L1970" t="str">
            <v>URBANA</v>
          </cell>
          <cell r="M1970" t="str">
            <v>HATO MAYOR</v>
          </cell>
          <cell r="N1970" t="str">
            <v>30</v>
          </cell>
          <cell r="O1970" t="str">
            <v>HATO MAYOR</v>
          </cell>
          <cell r="P1970" t="str">
            <v>3001</v>
          </cell>
          <cell r="Q1970" t="str">
            <v>YERBA BUENA (D. M.)</v>
          </cell>
          <cell r="R1970" t="str">
            <v>02</v>
          </cell>
          <cell r="S1970" t="str">
            <v>YERBA BUENA (ZONA URBANA)</v>
          </cell>
          <cell r="T1970" t="str">
            <v>01</v>
          </cell>
          <cell r="U1970" t="str">
            <v>YERBA BUENA</v>
          </cell>
          <cell r="V1970" t="str">
            <v>001</v>
          </cell>
          <cell r="W1970" t="str">
            <v>18.77758</v>
          </cell>
          <cell r="X1970" t="str">
            <v>-69.319041</v>
          </cell>
        </row>
        <row r="1971">
          <cell r="A1971" t="str">
            <v>14081</v>
          </cell>
          <cell r="B1971" t="str">
            <v>05 - SAN PEDRO DE MACORIS</v>
          </cell>
          <cell r="C1971" t="str">
            <v>0504 - HATO MAYOR</v>
          </cell>
          <cell r="D1971" t="str">
            <v>14081</v>
          </cell>
          <cell r="E1971" t="str">
            <v>EPES-GUAYABO DULCE</v>
          </cell>
          <cell r="F1971" t="str">
            <v>MATUTINA</v>
          </cell>
          <cell r="G1971" t="str">
            <v>INICIAL</v>
          </cell>
          <cell r="H1971" t="str">
            <v>PUBLICO</v>
          </cell>
          <cell r="I1971" t="str">
            <v>Autorizado</v>
          </cell>
          <cell r="J1971" t="str">
            <v>30018983</v>
          </cell>
          <cell r="K1971" t="str">
            <v>EPES-GUAYABO DULCE</v>
          </cell>
          <cell r="L1971" t="str">
            <v>URBANA</v>
          </cell>
          <cell r="M1971" t="str">
            <v>HATO MAYOR</v>
          </cell>
          <cell r="N1971" t="str">
            <v>30</v>
          </cell>
          <cell r="O1971" t="str">
            <v>HATO MAYOR</v>
          </cell>
          <cell r="P1971" t="str">
            <v>3001</v>
          </cell>
          <cell r="Q1971" t="str">
            <v>GUAYABO DULCE (D. M.)</v>
          </cell>
          <cell r="R1971" t="str">
            <v>04</v>
          </cell>
          <cell r="S1971" t="str">
            <v>GUAYABO DULCE (ZONA URBANA)</v>
          </cell>
          <cell r="T1971" t="str">
            <v>01</v>
          </cell>
          <cell r="U1971" t="str">
            <v>LOS HATILLOS</v>
          </cell>
          <cell r="V1971" t="str">
            <v>001</v>
          </cell>
          <cell r="W1971" t="str">
            <v>18.671882</v>
          </cell>
          <cell r="X1971" t="str">
            <v>-69.335394</v>
          </cell>
        </row>
        <row r="1972">
          <cell r="A1972" t="str">
            <v>14428</v>
          </cell>
          <cell r="B1972" t="str">
            <v>05 - SAN PEDRO DE MACORIS</v>
          </cell>
          <cell r="C1972" t="str">
            <v>0504 - HATO MAYOR</v>
          </cell>
          <cell r="D1972" t="str">
            <v>14428</v>
          </cell>
          <cell r="E1972" t="str">
            <v>FRANCISCO DEL ROSARIO SANCHEZ</v>
          </cell>
          <cell r="F1972" t="str">
            <v>JORNADA EXTENDIDA</v>
          </cell>
          <cell r="G1972" t="str">
            <v>INICIAL - PRIMARIO - SECUNDARIO</v>
          </cell>
          <cell r="H1972" t="str">
            <v>PUBLICO</v>
          </cell>
          <cell r="I1972" t="str">
            <v>Autorizado</v>
          </cell>
          <cell r="J1972" t="str">
            <v>30014228</v>
          </cell>
          <cell r="K1972" t="str">
            <v>FRANCISCO DEL ROSARIO SANCHEZ</v>
          </cell>
          <cell r="L1972" t="str">
            <v>URBANA</v>
          </cell>
          <cell r="M1972" t="str">
            <v>HATO MAYOR</v>
          </cell>
          <cell r="N1972" t="str">
            <v>30</v>
          </cell>
          <cell r="O1972" t="str">
            <v>HATO MAYOR</v>
          </cell>
          <cell r="P1972" t="str">
            <v>3001</v>
          </cell>
          <cell r="Q1972" t="str">
            <v>HATO MAYOR</v>
          </cell>
          <cell r="R1972" t="str">
            <v>01</v>
          </cell>
          <cell r="S1972" t="str">
            <v>HATO MAYOR DE REY (ZONA URBANA)</v>
          </cell>
          <cell r="T1972" t="str">
            <v>01</v>
          </cell>
          <cell r="U1972" t="str">
            <v>CENTRO DEL PUEBLO</v>
          </cell>
          <cell r="V1972" t="str">
            <v>001</v>
          </cell>
          <cell r="W1972" t="str">
            <v>18.777421</v>
          </cell>
          <cell r="X1972" t="str">
            <v>-69.261383</v>
          </cell>
        </row>
        <row r="1973">
          <cell r="A1973" t="str">
            <v>14429</v>
          </cell>
          <cell r="B1973" t="str">
            <v>05 - SAN PEDRO DE MACORIS</v>
          </cell>
          <cell r="C1973" t="str">
            <v>0504 - HATO MAYOR</v>
          </cell>
          <cell r="D1973" t="str">
            <v>14429</v>
          </cell>
          <cell r="E1973" t="str">
            <v>CARLOS MELQUIADES PEGUERO SANCHEZ</v>
          </cell>
          <cell r="F1973" t="str">
            <v>JORNADA EXTENDIDA</v>
          </cell>
          <cell r="G1973" t="str">
            <v>INICIAL - PRIMARIO - SECUNDARIO</v>
          </cell>
          <cell r="H1973" t="str">
            <v>PUBLICO</v>
          </cell>
          <cell r="I1973" t="str">
            <v>Autorizado</v>
          </cell>
          <cell r="J1973" t="str">
            <v>30018268</v>
          </cell>
          <cell r="K1973" t="str">
            <v>CARLOS MELQUIADES PEGUERO SANCHEZ</v>
          </cell>
          <cell r="L1973" t="str">
            <v>URBANA-MARGINAL</v>
          </cell>
          <cell r="M1973" t="str">
            <v>HATO MAYOR</v>
          </cell>
          <cell r="N1973" t="str">
            <v>30</v>
          </cell>
          <cell r="O1973" t="str">
            <v>HATO MAYOR</v>
          </cell>
          <cell r="P1973" t="str">
            <v>3001</v>
          </cell>
          <cell r="Q1973" t="str">
            <v>GUAYABO DULCE (D. M.)</v>
          </cell>
          <cell r="R1973" t="str">
            <v>04</v>
          </cell>
          <cell r="S1973" t="str">
            <v>GUAYABO DULCE (ZONA URBANA)</v>
          </cell>
          <cell r="T1973" t="str">
            <v>01</v>
          </cell>
          <cell r="U1973" t="str">
            <v>LOS HATILLOS</v>
          </cell>
          <cell r="V1973" t="str">
            <v>001</v>
          </cell>
          <cell r="W1973" t="str">
            <v>18.73865</v>
          </cell>
          <cell r="X1973" t="str">
            <v>-69.230144</v>
          </cell>
        </row>
        <row r="1974">
          <cell r="A1974" t="str">
            <v>14480</v>
          </cell>
          <cell r="B1974" t="str">
            <v>05 - SAN PEDRO DE MACORIS</v>
          </cell>
          <cell r="C1974" t="str">
            <v>0504 - HATO MAYOR</v>
          </cell>
          <cell r="D1974" t="str">
            <v>14480</v>
          </cell>
          <cell r="E1974" t="str">
            <v>BAUTISTA DOMINICANO</v>
          </cell>
          <cell r="F1974" t="str">
            <v>JORNADA EXTENDIDA</v>
          </cell>
          <cell r="G1974" t="str">
            <v>SECUNDARIO</v>
          </cell>
          <cell r="H1974" t="str">
            <v>PUBLICO</v>
          </cell>
          <cell r="I1974" t="str">
            <v>Autorizado</v>
          </cell>
          <cell r="J1974" t="str">
            <v>30001713</v>
          </cell>
          <cell r="K1974" t="str">
            <v>BAUTISTA DOMINICANO</v>
          </cell>
          <cell r="L1974" t="str">
            <v>URBANA</v>
          </cell>
          <cell r="M1974" t="str">
            <v>HATO MAYOR</v>
          </cell>
          <cell r="N1974" t="str">
            <v>30</v>
          </cell>
          <cell r="O1974" t="str">
            <v>HATO MAYOR</v>
          </cell>
          <cell r="P1974" t="str">
            <v>3001</v>
          </cell>
          <cell r="Q1974" t="str">
            <v>HATO MAYOR</v>
          </cell>
          <cell r="R1974" t="str">
            <v>01</v>
          </cell>
          <cell r="S1974" t="str">
            <v>HATO MAYOR DE REY (ZONA URBANA)</v>
          </cell>
          <cell r="T1974" t="str">
            <v>01</v>
          </cell>
          <cell r="U1974" t="str">
            <v>CENTRO DEL PUEBLO</v>
          </cell>
          <cell r="V1974" t="str">
            <v>001</v>
          </cell>
          <cell r="W1974" t="str">
            <v>18.764982</v>
          </cell>
          <cell r="X1974" t="str">
            <v>-69.252216</v>
          </cell>
        </row>
        <row r="1975">
          <cell r="A1975" t="str">
            <v>14505</v>
          </cell>
          <cell r="B1975" t="str">
            <v>05 - SAN PEDRO DE MACORIS</v>
          </cell>
          <cell r="C1975" t="str">
            <v>0504 - HATO MAYOR</v>
          </cell>
          <cell r="D1975" t="str">
            <v>14505</v>
          </cell>
          <cell r="E1975" t="str">
            <v>PROF. HILDA REYES PUELLO</v>
          </cell>
          <cell r="F1975" t="str">
            <v>JORNADA EXTENDIDA</v>
          </cell>
          <cell r="G1975" t="str">
            <v>INICIAL - PRIMARIO</v>
          </cell>
          <cell r="H1975" t="str">
            <v>PUBLICO</v>
          </cell>
          <cell r="I1975" t="str">
            <v>Autorizado</v>
          </cell>
          <cell r="J1975" t="str">
            <v>30017349</v>
          </cell>
          <cell r="K1975" t="str">
            <v>PROF. HILDA REYES PUELLO</v>
          </cell>
          <cell r="L1975" t="str">
            <v>URBANA-MARGINAL</v>
          </cell>
          <cell r="M1975" t="str">
            <v>HATO MAYOR</v>
          </cell>
          <cell r="N1975" t="str">
            <v>30</v>
          </cell>
          <cell r="O1975" t="str">
            <v>HATO MAYOR</v>
          </cell>
          <cell r="P1975" t="str">
            <v>3001</v>
          </cell>
          <cell r="Q1975" t="str">
            <v>HATO MAYOR</v>
          </cell>
          <cell r="R1975" t="str">
            <v>01</v>
          </cell>
          <cell r="S1975" t="str">
            <v>HATO MAYOR DE REY (ZONA URBANA)</v>
          </cell>
          <cell r="T1975" t="str">
            <v>01</v>
          </cell>
          <cell r="U1975" t="str">
            <v>LA FRANJA</v>
          </cell>
          <cell r="V1975" t="str">
            <v>014</v>
          </cell>
          <cell r="W1975" t="str">
            <v>18.772749</v>
          </cell>
          <cell r="X1975" t="str">
            <v>-69.249349</v>
          </cell>
        </row>
        <row r="1976">
          <cell r="A1976" t="str">
            <v>14546</v>
          </cell>
          <cell r="B1976" t="str">
            <v>05 - SAN PEDRO DE MACORIS</v>
          </cell>
          <cell r="C1976" t="str">
            <v>0504 - HATO MAYOR</v>
          </cell>
          <cell r="D1976" t="str">
            <v>14546</v>
          </cell>
          <cell r="E1976" t="str">
            <v>BAUTISTA DOMINICANO</v>
          </cell>
          <cell r="F1976" t="str">
            <v>JORNADA EXTENDIDA</v>
          </cell>
          <cell r="G1976" t="str">
            <v>INICIAL - PRIMARIO</v>
          </cell>
          <cell r="H1976" t="str">
            <v>PUBLICO</v>
          </cell>
          <cell r="I1976" t="str">
            <v>Autorizado</v>
          </cell>
          <cell r="J1976" t="str">
            <v>30001713</v>
          </cell>
          <cell r="K1976" t="str">
            <v>BAUTISTA DOMINICANO</v>
          </cell>
          <cell r="L1976" t="str">
            <v>URBANA</v>
          </cell>
          <cell r="M1976" t="str">
            <v>HATO MAYOR</v>
          </cell>
          <cell r="N1976" t="str">
            <v>30</v>
          </cell>
          <cell r="O1976" t="str">
            <v>HATO MAYOR</v>
          </cell>
          <cell r="P1976" t="str">
            <v>3001</v>
          </cell>
          <cell r="Q1976" t="str">
            <v>HATO MAYOR</v>
          </cell>
          <cell r="R1976" t="str">
            <v>01</v>
          </cell>
          <cell r="S1976" t="str">
            <v>HATO MAYOR DE REY (ZONA URBANA)</v>
          </cell>
          <cell r="T1976" t="str">
            <v>01</v>
          </cell>
          <cell r="U1976" t="str">
            <v>CENTRO DEL PUEBLO</v>
          </cell>
          <cell r="V1976" t="str">
            <v>001</v>
          </cell>
          <cell r="W1976" t="str">
            <v>18.764982</v>
          </cell>
          <cell r="X1976" t="str">
            <v>-69.252216</v>
          </cell>
        </row>
        <row r="1977">
          <cell r="A1977" t="str">
            <v>15649</v>
          </cell>
          <cell r="B1977" t="str">
            <v>05 - SAN PEDRO DE MACORIS</v>
          </cell>
          <cell r="C1977" t="str">
            <v>0504 - HATO MAYOR</v>
          </cell>
          <cell r="D1977" t="str">
            <v>15649</v>
          </cell>
          <cell r="E1977" t="str">
            <v>NUESTRA SENORA DEL CARMEN</v>
          </cell>
          <cell r="F1977" t="str">
            <v>JORNADA EXTENDIDA</v>
          </cell>
          <cell r="G1977" t="str">
            <v>SECUNDARIO</v>
          </cell>
          <cell r="H1977" t="str">
            <v>PUBLICO</v>
          </cell>
          <cell r="I1977" t="str">
            <v>Autorizado</v>
          </cell>
          <cell r="J1977" t="str">
            <v>30001911</v>
          </cell>
          <cell r="K1977" t="str">
            <v>NUESTRA SENORA DEL CARMEN</v>
          </cell>
          <cell r="L1977" t="str">
            <v>URBANA</v>
          </cell>
          <cell r="M1977" t="str">
            <v>HATO MAYOR</v>
          </cell>
          <cell r="N1977" t="str">
            <v>30</v>
          </cell>
          <cell r="O1977" t="str">
            <v>HATO MAYOR</v>
          </cell>
          <cell r="P1977" t="str">
            <v>3001</v>
          </cell>
          <cell r="Q1977" t="str">
            <v>HATO MAYOR</v>
          </cell>
          <cell r="R1977" t="str">
            <v>01</v>
          </cell>
          <cell r="S1977" t="str">
            <v>HATO MAYOR DE REY (ZONA URBANA)</v>
          </cell>
          <cell r="T1977" t="str">
            <v>01</v>
          </cell>
          <cell r="U1977" t="str">
            <v>CENTRO DEL PUEBLO</v>
          </cell>
          <cell r="V1977" t="str">
            <v>001</v>
          </cell>
          <cell r="W1977" t="str">
            <v>18.7623</v>
          </cell>
          <cell r="X1977" t="str">
            <v>-69.2587</v>
          </cell>
        </row>
        <row r="1978">
          <cell r="A1978" t="str">
            <v>04797</v>
          </cell>
          <cell r="B1978" t="str">
            <v>05 - SAN PEDRO DE MACORIS</v>
          </cell>
          <cell r="C1978" t="str">
            <v>0505 - SABANA DE LA MAR</v>
          </cell>
          <cell r="D1978" t="str">
            <v>04797</v>
          </cell>
          <cell r="E1978" t="str">
            <v>PROYECTO CAÑO HONDO</v>
          </cell>
          <cell r="F1978" t="str">
            <v>JORNADA EXTENDIDA</v>
          </cell>
          <cell r="G1978" t="str">
            <v>INICIAL - PRIMARIO</v>
          </cell>
          <cell r="H1978" t="str">
            <v>PUBLICO</v>
          </cell>
          <cell r="I1978" t="str">
            <v>Autorizado</v>
          </cell>
          <cell r="J1978" t="str">
            <v>30008812</v>
          </cell>
          <cell r="K1978" t="str">
            <v>PROYECTO CAÑO HONDO</v>
          </cell>
          <cell r="L1978" t="str">
            <v>URBANA</v>
          </cell>
          <cell r="M1978" t="str">
            <v>HATO MAYOR</v>
          </cell>
          <cell r="N1978" t="str">
            <v>30</v>
          </cell>
          <cell r="O1978" t="str">
            <v>SABANA DE LA MAR</v>
          </cell>
          <cell r="P1978" t="str">
            <v>3002</v>
          </cell>
          <cell r="Q1978" t="str">
            <v>SABANA DE LA MAR</v>
          </cell>
          <cell r="R1978" t="str">
            <v>01</v>
          </cell>
          <cell r="S1978" t="str">
            <v>SABANA DE LA MAR (ZONA URBANA)</v>
          </cell>
          <cell r="T1978" t="str">
            <v>01</v>
          </cell>
          <cell r="U1978" t="str">
            <v>EL HOSPITAL</v>
          </cell>
          <cell r="V1978" t="str">
            <v>003</v>
          </cell>
          <cell r="W1978" t="str">
            <v>19.053</v>
          </cell>
          <cell r="X1978" t="str">
            <v>-69.3921</v>
          </cell>
        </row>
        <row r="1979">
          <cell r="A1979" t="str">
            <v>04798</v>
          </cell>
          <cell r="B1979" t="str">
            <v>05 - SAN PEDRO DE MACORIS</v>
          </cell>
          <cell r="C1979" t="str">
            <v>0505 - SABANA DE LA MAR</v>
          </cell>
          <cell r="D1979" t="str">
            <v>04798</v>
          </cell>
          <cell r="E1979" t="str">
            <v>EL KILOMETRO 1</v>
          </cell>
          <cell r="F1979" t="str">
            <v>JORNADA EXTENDIDA</v>
          </cell>
          <cell r="G1979" t="str">
            <v>INICIAL - PRIMARIO</v>
          </cell>
          <cell r="H1979" t="str">
            <v>PUBLICO</v>
          </cell>
          <cell r="I1979" t="str">
            <v>Autorizado</v>
          </cell>
          <cell r="J1979" t="str">
            <v>30009015</v>
          </cell>
          <cell r="K1979" t="str">
            <v>EL KILOMETRO 1</v>
          </cell>
          <cell r="L1979" t="str">
            <v>URBANA-MARGINAL</v>
          </cell>
          <cell r="M1979" t="str">
            <v>HATO MAYOR</v>
          </cell>
          <cell r="N1979" t="str">
            <v>30</v>
          </cell>
          <cell r="O1979" t="str">
            <v>SABANA DE LA MAR</v>
          </cell>
          <cell r="P1979" t="str">
            <v>3002</v>
          </cell>
          <cell r="Q1979" t="str">
            <v>SABANA DE LA MAR</v>
          </cell>
          <cell r="R1979" t="str">
            <v>01</v>
          </cell>
          <cell r="S1979" t="str">
            <v>SABANA DE LA MAR (ZONA URBANA)</v>
          </cell>
          <cell r="T1979" t="str">
            <v>01</v>
          </cell>
          <cell r="U1979" t="str">
            <v>LAS CINCO CASITAS</v>
          </cell>
          <cell r="V1979" t="str">
            <v>008</v>
          </cell>
          <cell r="W1979" t="str">
            <v>19.0492</v>
          </cell>
          <cell r="X1979" t="str">
            <v>-69.3835</v>
          </cell>
        </row>
        <row r="1980">
          <cell r="A1980" t="str">
            <v>04799</v>
          </cell>
          <cell r="B1980" t="str">
            <v>05 - SAN PEDRO DE MACORIS</v>
          </cell>
          <cell r="C1980" t="str">
            <v>0505 - SABANA DE LA MAR</v>
          </cell>
          <cell r="D1980" t="str">
            <v>04799</v>
          </cell>
          <cell r="E1980" t="str">
            <v>ELUPINA CORDERO</v>
          </cell>
          <cell r="F1980" t="str">
            <v>JORNADA EXTENDIDA</v>
          </cell>
          <cell r="G1980" t="str">
            <v>INICIAL - PRIMARIO - SECUNDARIO</v>
          </cell>
          <cell r="H1980" t="str">
            <v>PUBLICO</v>
          </cell>
          <cell r="I1980" t="str">
            <v>Autorizado</v>
          </cell>
          <cell r="J1980" t="str">
            <v>30009119</v>
          </cell>
          <cell r="K1980" t="str">
            <v>ELUPINA CORDERO</v>
          </cell>
          <cell r="L1980" t="str">
            <v>URBANA</v>
          </cell>
          <cell r="M1980" t="str">
            <v>HATO MAYOR</v>
          </cell>
          <cell r="N1980" t="str">
            <v>30</v>
          </cell>
          <cell r="O1980" t="str">
            <v>SABANA DE LA MAR</v>
          </cell>
          <cell r="P1980" t="str">
            <v>3002</v>
          </cell>
          <cell r="Q1980" t="str">
            <v>SABANA DE LA MAR</v>
          </cell>
          <cell r="R1980" t="str">
            <v>01</v>
          </cell>
          <cell r="S1980" t="str">
            <v>SABANA DE LA MAR (ZONA URBANA)</v>
          </cell>
          <cell r="T1980" t="str">
            <v>01</v>
          </cell>
          <cell r="U1980" t="str">
            <v>PUEBLO ABAJO</v>
          </cell>
          <cell r="V1980" t="str">
            <v>005</v>
          </cell>
          <cell r="W1980" t="str">
            <v>19.0626</v>
          </cell>
          <cell r="X1980" t="str">
            <v>-69.3844</v>
          </cell>
        </row>
        <row r="1981">
          <cell r="A1981" t="str">
            <v>04800</v>
          </cell>
          <cell r="B1981" t="str">
            <v>05 - SAN PEDRO DE MACORIS</v>
          </cell>
          <cell r="C1981" t="str">
            <v>0505 - SABANA DE LA MAR</v>
          </cell>
          <cell r="D1981" t="str">
            <v>04800</v>
          </cell>
          <cell r="E1981" t="str">
            <v>ABIGAIL MEJIA</v>
          </cell>
          <cell r="F1981" t="str">
            <v>JORNADA EXTENDIDA</v>
          </cell>
          <cell r="G1981" t="str">
            <v>INICIAL - PRIMARIO - SECUNDARIO</v>
          </cell>
          <cell r="H1981" t="str">
            <v>PUBLICO</v>
          </cell>
          <cell r="I1981" t="str">
            <v>Autorizado</v>
          </cell>
          <cell r="J1981" t="str">
            <v>30021530</v>
          </cell>
          <cell r="K1981" t="str">
            <v>ABIGAIL MEJIA</v>
          </cell>
          <cell r="L1981" t="str">
            <v>URBANA-TURISTICA</v>
          </cell>
          <cell r="M1981" t="str">
            <v>HATO MAYOR</v>
          </cell>
          <cell r="N1981" t="str">
            <v>30</v>
          </cell>
          <cell r="O1981" t="str">
            <v>SABANA DE LA MAR</v>
          </cell>
          <cell r="P1981" t="str">
            <v>3002</v>
          </cell>
          <cell r="Q1981" t="str">
            <v>SABANA DE LA MAR</v>
          </cell>
          <cell r="R1981" t="str">
            <v>01</v>
          </cell>
          <cell r="S1981" t="str">
            <v>SABANA DE LA MAR (ZONA URBANA)</v>
          </cell>
          <cell r="T1981" t="str">
            <v>01</v>
          </cell>
          <cell r="U1981" t="str">
            <v>SAN CARLOS</v>
          </cell>
          <cell r="V1981" t="str">
            <v>004</v>
          </cell>
          <cell r="W1981" t="str">
            <v>19.0599</v>
          </cell>
          <cell r="X1981" t="str">
            <v>-69.3891</v>
          </cell>
        </row>
        <row r="1982">
          <cell r="A1982" t="str">
            <v>04801</v>
          </cell>
          <cell r="B1982" t="str">
            <v>05 - SAN PEDRO DE MACORIS</v>
          </cell>
          <cell r="C1982" t="str">
            <v>0505 - SABANA DE LA MAR</v>
          </cell>
          <cell r="D1982" t="str">
            <v>04801</v>
          </cell>
          <cell r="E1982" t="str">
            <v>SAN CARLOS</v>
          </cell>
          <cell r="F1982" t="str">
            <v>JORNADA EXTENDIDA</v>
          </cell>
          <cell r="G1982" t="str">
            <v>PRIMARIO</v>
          </cell>
          <cell r="H1982" t="str">
            <v>PUBLICO</v>
          </cell>
          <cell r="I1982" t="str">
            <v>Autorizado</v>
          </cell>
          <cell r="J1982" t="str">
            <v>30009713</v>
          </cell>
          <cell r="K1982" t="str">
            <v>SAN CARLOS</v>
          </cell>
          <cell r="L1982" t="str">
            <v>URBANA-MARGINAL</v>
          </cell>
          <cell r="M1982" t="str">
            <v>HATO MAYOR</v>
          </cell>
          <cell r="N1982" t="str">
            <v>30</v>
          </cell>
          <cell r="O1982" t="str">
            <v>SABANA DE LA MAR</v>
          </cell>
          <cell r="P1982" t="str">
            <v>3002</v>
          </cell>
          <cell r="Q1982" t="str">
            <v>SABANA DE LA MAR</v>
          </cell>
          <cell r="R1982" t="str">
            <v>01</v>
          </cell>
          <cell r="S1982" t="str">
            <v>SABANA DE LA MAR (ZONA URBANA)</v>
          </cell>
          <cell r="T1982" t="str">
            <v>01</v>
          </cell>
          <cell r="U1982" t="str">
            <v>SAN CARLOS</v>
          </cell>
          <cell r="V1982" t="str">
            <v>004</v>
          </cell>
          <cell r="W1982" t="str">
            <v>19.058</v>
          </cell>
          <cell r="X1982" t="str">
            <v>-69.3837</v>
          </cell>
        </row>
        <row r="1983">
          <cell r="A1983" t="str">
            <v>04802</v>
          </cell>
          <cell r="B1983" t="str">
            <v>05 - SAN PEDRO DE MACORIS</v>
          </cell>
          <cell r="C1983" t="str">
            <v>0505 - SABANA DE LA MAR</v>
          </cell>
          <cell r="D1983" t="str">
            <v>04802</v>
          </cell>
          <cell r="E1983" t="str">
            <v>PUEBLO ABAJO</v>
          </cell>
          <cell r="F1983" t="str">
            <v>JORNADA EXTENDIDA</v>
          </cell>
          <cell r="G1983" t="str">
            <v>INICIAL - PRIMARIO</v>
          </cell>
          <cell r="H1983" t="str">
            <v>PUBLICO</v>
          </cell>
          <cell r="I1983" t="str">
            <v>Autorizado</v>
          </cell>
          <cell r="J1983" t="str">
            <v>30009817</v>
          </cell>
          <cell r="K1983" t="str">
            <v>PUEBLO ABAJO</v>
          </cell>
          <cell r="L1983" t="str">
            <v>URBANA</v>
          </cell>
          <cell r="M1983" t="str">
            <v>HATO MAYOR</v>
          </cell>
          <cell r="N1983" t="str">
            <v>30</v>
          </cell>
          <cell r="O1983" t="str">
            <v>SABANA DE LA MAR</v>
          </cell>
          <cell r="P1983" t="str">
            <v>3002</v>
          </cell>
          <cell r="Q1983" t="str">
            <v>SABANA DE LA MAR</v>
          </cell>
          <cell r="R1983" t="str">
            <v>01</v>
          </cell>
          <cell r="S1983" t="str">
            <v>SABANA DE LA MAR (ZONA URBANA)</v>
          </cell>
          <cell r="T1983" t="str">
            <v>01</v>
          </cell>
          <cell r="U1983" t="str">
            <v>PUEBLO ABAJO</v>
          </cell>
          <cell r="V1983" t="str">
            <v>005</v>
          </cell>
          <cell r="W1983" t="str">
            <v>19.0644</v>
          </cell>
          <cell r="X1983" t="str">
            <v>-69.3871</v>
          </cell>
        </row>
        <row r="1984">
          <cell r="A1984" t="str">
            <v>04803</v>
          </cell>
          <cell r="B1984" t="str">
            <v>05 - SAN PEDRO DE MACORIS</v>
          </cell>
          <cell r="C1984" t="str">
            <v>0505 - SABANA DE LA MAR</v>
          </cell>
          <cell r="D1984" t="str">
            <v>04803</v>
          </cell>
          <cell r="E1984" t="str">
            <v>CELEDONIA DOLORES FERNANDEZ</v>
          </cell>
          <cell r="F1984" t="str">
            <v>JORNADA EXTENDIDA</v>
          </cell>
          <cell r="G1984" t="str">
            <v>INICIAL - PRIMARIO</v>
          </cell>
          <cell r="H1984" t="str">
            <v>PUBLICO</v>
          </cell>
          <cell r="I1984" t="str">
            <v>Autorizado</v>
          </cell>
          <cell r="J1984" t="str">
            <v>30010016</v>
          </cell>
          <cell r="K1984" t="str">
            <v>CELEDONIA DOLORES FERNANDEZ</v>
          </cell>
          <cell r="L1984" t="str">
            <v>URBANA-TURISTICA</v>
          </cell>
          <cell r="M1984" t="str">
            <v>HATO MAYOR</v>
          </cell>
          <cell r="N1984" t="str">
            <v>30</v>
          </cell>
          <cell r="O1984" t="str">
            <v>SABANA DE LA MAR</v>
          </cell>
          <cell r="P1984" t="str">
            <v>3002</v>
          </cell>
          <cell r="Q1984" t="str">
            <v>SABANA DE LA MAR</v>
          </cell>
          <cell r="R1984" t="str">
            <v>01</v>
          </cell>
          <cell r="S1984" t="str">
            <v>SABANA DE LA MAR (ZONA URBANA)</v>
          </cell>
          <cell r="T1984" t="str">
            <v>01</v>
          </cell>
          <cell r="U1984" t="str">
            <v>SAN CARLOS</v>
          </cell>
          <cell r="V1984" t="str">
            <v>004</v>
          </cell>
          <cell r="W1984" t="str">
            <v>19.0578</v>
          </cell>
          <cell r="X1984" t="str">
            <v>-69.3853</v>
          </cell>
        </row>
        <row r="1985">
          <cell r="A1985" t="str">
            <v>04808</v>
          </cell>
          <cell r="B1985" t="str">
            <v>05 - SAN PEDRO DE MACORIS</v>
          </cell>
          <cell r="C1985" t="str">
            <v>0505 - SABANA DE LA MAR</v>
          </cell>
          <cell r="D1985" t="str">
            <v>04808</v>
          </cell>
          <cell r="E1985" t="str">
            <v>ARROYO PIEDRA</v>
          </cell>
          <cell r="F1985" t="str">
            <v>JORNADA EXTENDIDA</v>
          </cell>
          <cell r="G1985" t="str">
            <v>INICIAL - PRIMARIO - SECUNDARIO</v>
          </cell>
          <cell r="H1985" t="str">
            <v>PUBLICO</v>
          </cell>
          <cell r="I1985" t="str">
            <v>Autorizado</v>
          </cell>
          <cell r="J1985" t="str">
            <v>30010610</v>
          </cell>
          <cell r="K1985" t="str">
            <v>ARROYO PIEDRA</v>
          </cell>
          <cell r="L1985" t="str">
            <v>RURAL</v>
          </cell>
          <cell r="M1985" t="str">
            <v>HATO MAYOR</v>
          </cell>
          <cell r="N1985" t="str">
            <v>30</v>
          </cell>
          <cell r="O1985" t="str">
            <v>SABANA DE LA MAR</v>
          </cell>
          <cell r="P1985" t="str">
            <v>3002</v>
          </cell>
          <cell r="Q1985" t="str">
            <v>SABANA DE LA MAR</v>
          </cell>
          <cell r="R1985" t="str">
            <v>01</v>
          </cell>
          <cell r="S1985" t="str">
            <v>EL CENTRO</v>
          </cell>
          <cell r="T1985" t="str">
            <v>02</v>
          </cell>
          <cell r="U1985" t="str">
            <v>ARROYO PIEDRA</v>
          </cell>
          <cell r="V1985" t="str">
            <v>017</v>
          </cell>
          <cell r="W1985" t="str">
            <v>19.0335</v>
          </cell>
          <cell r="X1985" t="str">
            <v>-69.4211</v>
          </cell>
        </row>
        <row r="1986">
          <cell r="A1986" t="str">
            <v>04809</v>
          </cell>
          <cell r="B1986" t="str">
            <v>05 - SAN PEDRO DE MACORIS</v>
          </cell>
          <cell r="C1986" t="str">
            <v>0505 - SABANA DE LA MAR</v>
          </cell>
          <cell r="D1986" t="str">
            <v>04809</v>
          </cell>
          <cell r="E1986" t="str">
            <v>LAS CAÑITAS</v>
          </cell>
          <cell r="F1986" t="str">
            <v>JORNADA EXTENDIDA</v>
          </cell>
          <cell r="G1986" t="str">
            <v>INICIAL - PRIMARIO - SECUNDARIO</v>
          </cell>
          <cell r="H1986" t="str">
            <v>PUBLICO</v>
          </cell>
          <cell r="I1986" t="str">
            <v>Autorizado</v>
          </cell>
          <cell r="J1986" t="str">
            <v>30010714</v>
          </cell>
          <cell r="K1986" t="str">
            <v>LAS CAÑITAS</v>
          </cell>
          <cell r="L1986" t="str">
            <v>URBANA</v>
          </cell>
          <cell r="M1986" t="str">
            <v>HATO MAYOR</v>
          </cell>
          <cell r="N1986" t="str">
            <v>30</v>
          </cell>
          <cell r="O1986" t="str">
            <v>SABANA DE LA MAR</v>
          </cell>
          <cell r="P1986" t="str">
            <v>3002</v>
          </cell>
          <cell r="Q1986" t="str">
            <v>ELUPINA CORDERO DE LAS CAÑITAS (D. M.)</v>
          </cell>
          <cell r="R1986" t="str">
            <v>02</v>
          </cell>
          <cell r="S1986" t="str">
            <v>ELUPINA CORDERO DE LAS CAÑITAS (ZONA URBANA)</v>
          </cell>
          <cell r="T1986" t="str">
            <v>01</v>
          </cell>
          <cell r="U1986" t="str">
            <v>LAS CAÑITAS</v>
          </cell>
          <cell r="V1986" t="str">
            <v>001</v>
          </cell>
          <cell r="W1986" t="str">
            <v>19.012514</v>
          </cell>
          <cell r="X1986" t="str">
            <v>-69.260056</v>
          </cell>
        </row>
        <row r="1987">
          <cell r="A1987" t="str">
            <v>04810</v>
          </cell>
          <cell r="B1987" t="str">
            <v>05 - SAN PEDRO DE MACORIS</v>
          </cell>
          <cell r="C1987" t="str">
            <v>0505 - SABANA DE LA MAR</v>
          </cell>
          <cell r="D1987" t="str">
            <v>04810</v>
          </cell>
          <cell r="E1987" t="str">
            <v>CAPITAN</v>
          </cell>
          <cell r="F1987" t="str">
            <v>MATUTINA</v>
          </cell>
          <cell r="G1987" t="str">
            <v>PRIMARIO</v>
          </cell>
          <cell r="H1987" t="str">
            <v>PUBLICO</v>
          </cell>
          <cell r="I1987" t="str">
            <v>Autorizado</v>
          </cell>
          <cell r="J1987" t="str">
            <v>30010912</v>
          </cell>
          <cell r="K1987" t="str">
            <v>CAPITAN</v>
          </cell>
          <cell r="L1987" t="str">
            <v>RURAL-AISLADA</v>
          </cell>
          <cell r="M1987" t="str">
            <v>HATO MAYOR</v>
          </cell>
          <cell r="N1987" t="str">
            <v>30</v>
          </cell>
          <cell r="O1987" t="str">
            <v>SABANA DE LA MAR</v>
          </cell>
          <cell r="P1987" t="str">
            <v>3002</v>
          </cell>
          <cell r="Q1987" t="str">
            <v>ELUPINA CORDERO DE LAS CAÑITAS (D. M.)</v>
          </cell>
          <cell r="R1987" t="str">
            <v>02</v>
          </cell>
          <cell r="S1987" t="str">
            <v>MAGUÁ</v>
          </cell>
          <cell r="T1987" t="str">
            <v>02</v>
          </cell>
          <cell r="U1987" t="str">
            <v>CAPITÁN</v>
          </cell>
          <cell r="V1987" t="str">
            <v>001</v>
          </cell>
          <cell r="W1987" t="str">
            <v>19.0304</v>
          </cell>
          <cell r="X1987" t="str">
            <v>-69.2914</v>
          </cell>
        </row>
        <row r="1988">
          <cell r="A1988" t="str">
            <v>04812</v>
          </cell>
          <cell r="B1988" t="str">
            <v>05 - SAN PEDRO DE MACORIS</v>
          </cell>
          <cell r="C1988" t="str">
            <v>0505 - SABANA DE LA MAR</v>
          </cell>
          <cell r="D1988" t="str">
            <v>04812</v>
          </cell>
          <cell r="E1988" t="str">
            <v>LA JAQUETA</v>
          </cell>
          <cell r="F1988" t="str">
            <v>MATUTINA</v>
          </cell>
          <cell r="G1988" t="str">
            <v>PRIMARIO</v>
          </cell>
          <cell r="H1988" t="str">
            <v>PUBLICO</v>
          </cell>
          <cell r="I1988" t="str">
            <v>Autorizado</v>
          </cell>
          <cell r="J1988" t="str">
            <v>30011313</v>
          </cell>
          <cell r="K1988" t="str">
            <v>LA JAQUETA</v>
          </cell>
          <cell r="L1988" t="str">
            <v>RURAL</v>
          </cell>
          <cell r="M1988" t="str">
            <v>HATO MAYOR</v>
          </cell>
          <cell r="N1988" t="str">
            <v>30</v>
          </cell>
          <cell r="O1988" t="str">
            <v>EL VALLE</v>
          </cell>
          <cell r="P1988" t="str">
            <v>3003</v>
          </cell>
          <cell r="Q1988" t="str">
            <v>EL VALLE</v>
          </cell>
          <cell r="R1988" t="str">
            <v>01</v>
          </cell>
          <cell r="S1988" t="str">
            <v>RINCÓN FOGÓN</v>
          </cell>
          <cell r="T1988" t="str">
            <v>03</v>
          </cell>
          <cell r="U1988" t="str">
            <v>LA JAQUETA</v>
          </cell>
          <cell r="V1988" t="str">
            <v>002</v>
          </cell>
          <cell r="W1988" t="str">
            <v>19.0037</v>
          </cell>
          <cell r="X1988" t="str">
            <v>-69.3924</v>
          </cell>
        </row>
        <row r="1989">
          <cell r="A1989" t="str">
            <v>04813</v>
          </cell>
          <cell r="B1989" t="str">
            <v>05 - SAN PEDRO DE MACORIS</v>
          </cell>
          <cell r="C1989" t="str">
            <v>0505 - SABANA DE LA MAR</v>
          </cell>
          <cell r="D1989" t="str">
            <v>04813</v>
          </cell>
          <cell r="E1989" t="str">
            <v>CATAREY AFUERA</v>
          </cell>
          <cell r="F1989" t="str">
            <v>JORNADA EXTENDIDA</v>
          </cell>
          <cell r="G1989" t="str">
            <v>INICIAL - PRIMARIO</v>
          </cell>
          <cell r="H1989" t="str">
            <v>PUBLICO</v>
          </cell>
          <cell r="I1989" t="str">
            <v>Autorizado</v>
          </cell>
          <cell r="J1989" t="str">
            <v>30011417</v>
          </cell>
          <cell r="K1989" t="str">
            <v>CATAREY AFUERA</v>
          </cell>
          <cell r="L1989" t="str">
            <v>URBANA-MARGINAL</v>
          </cell>
          <cell r="M1989" t="str">
            <v>HATO MAYOR</v>
          </cell>
          <cell r="N1989" t="str">
            <v>30</v>
          </cell>
          <cell r="O1989" t="str">
            <v>SABANA DE LA MAR</v>
          </cell>
          <cell r="P1989" t="str">
            <v>3002</v>
          </cell>
          <cell r="Q1989" t="str">
            <v>SABANA DE LA MAR</v>
          </cell>
          <cell r="R1989" t="str">
            <v>01</v>
          </cell>
          <cell r="S1989" t="str">
            <v>SABANA DE LA MAR (ZONA URBANA)</v>
          </cell>
          <cell r="T1989" t="str">
            <v>01</v>
          </cell>
          <cell r="U1989" t="str">
            <v>CATAREY</v>
          </cell>
          <cell r="V1989" t="str">
            <v>002</v>
          </cell>
          <cell r="W1989" t="str">
            <v>19.0565</v>
          </cell>
          <cell r="X1989" t="str">
            <v>-69.392</v>
          </cell>
        </row>
        <row r="1990">
          <cell r="A1990" t="str">
            <v>04814</v>
          </cell>
          <cell r="B1990" t="str">
            <v>05 - SAN PEDRO DE MACORIS</v>
          </cell>
          <cell r="C1990" t="str">
            <v>0505 - SABANA DE LA MAR</v>
          </cell>
          <cell r="D1990" t="str">
            <v>04814</v>
          </cell>
          <cell r="E1990" t="str">
            <v>CATAREY ADENTRO</v>
          </cell>
          <cell r="F1990" t="str">
            <v>MATUTINA - VESPERTINA</v>
          </cell>
          <cell r="G1990" t="str">
            <v>INICIAL - PRIMARIO - SECUNDARIO</v>
          </cell>
          <cell r="H1990" t="str">
            <v>PUBLICO</v>
          </cell>
          <cell r="I1990" t="str">
            <v>Autorizado</v>
          </cell>
          <cell r="J1990" t="str">
            <v>30011511</v>
          </cell>
          <cell r="K1990" t="str">
            <v>CATAREY ADENTRO</v>
          </cell>
          <cell r="L1990" t="str">
            <v>URBANA-MARGINAL</v>
          </cell>
          <cell r="M1990" t="str">
            <v>HATO MAYOR</v>
          </cell>
          <cell r="N1990" t="str">
            <v>30</v>
          </cell>
          <cell r="O1990" t="str">
            <v>SABANA DE LA MAR</v>
          </cell>
          <cell r="P1990" t="str">
            <v>3002</v>
          </cell>
          <cell r="Q1990" t="str">
            <v>SABANA DE LA MAR</v>
          </cell>
          <cell r="R1990" t="str">
            <v>01</v>
          </cell>
          <cell r="S1990" t="str">
            <v>SABANA DE LA MAR (ZONA URBANA)</v>
          </cell>
          <cell r="T1990" t="str">
            <v>01</v>
          </cell>
          <cell r="U1990" t="str">
            <v>CATAREY</v>
          </cell>
          <cell r="V1990" t="str">
            <v>002</v>
          </cell>
          <cell r="W1990" t="str">
            <v>19.065245</v>
          </cell>
          <cell r="X1990" t="str">
            <v>-69.393656</v>
          </cell>
        </row>
        <row r="1991">
          <cell r="A1991" t="str">
            <v>04815</v>
          </cell>
          <cell r="B1991" t="str">
            <v>05 - SAN PEDRO DE MACORIS</v>
          </cell>
          <cell r="C1991" t="str">
            <v>0505 - SABANA DE LA MAR</v>
          </cell>
          <cell r="D1991" t="str">
            <v>04815</v>
          </cell>
          <cell r="E1991" t="str">
            <v>MAGUA</v>
          </cell>
          <cell r="F1991" t="str">
            <v>JORNADA EXTENDIDA</v>
          </cell>
          <cell r="G1991" t="str">
            <v>INICIAL - PRIMARIO - SECUNDARIO</v>
          </cell>
          <cell r="H1991" t="str">
            <v>PUBLICO</v>
          </cell>
          <cell r="I1991" t="str">
            <v>Autorizado</v>
          </cell>
          <cell r="J1991" t="str">
            <v>30011615</v>
          </cell>
          <cell r="K1991" t="str">
            <v>MAGUA</v>
          </cell>
          <cell r="L1991" t="str">
            <v>RURAL</v>
          </cell>
          <cell r="M1991" t="str">
            <v>HATO MAYOR</v>
          </cell>
          <cell r="N1991" t="str">
            <v>30</v>
          </cell>
          <cell r="O1991" t="str">
            <v>SABANA DE LA MAR</v>
          </cell>
          <cell r="P1991" t="str">
            <v>3002</v>
          </cell>
          <cell r="Q1991" t="str">
            <v>ELUPINA CORDERO DE LAS CAÑITAS (D. M.)</v>
          </cell>
          <cell r="R1991" t="str">
            <v>02</v>
          </cell>
          <cell r="S1991" t="str">
            <v>MAGUÁ</v>
          </cell>
          <cell r="T1991" t="str">
            <v>02</v>
          </cell>
          <cell r="U1991" t="str">
            <v>MAGUÁ</v>
          </cell>
          <cell r="V1991" t="str">
            <v>004</v>
          </cell>
          <cell r="W1991" t="str">
            <v>18.993</v>
          </cell>
          <cell r="X1991" t="str">
            <v>-69.2274</v>
          </cell>
        </row>
        <row r="1992">
          <cell r="A1992" t="str">
            <v>04816</v>
          </cell>
          <cell r="B1992" t="str">
            <v>05 - SAN PEDRO DE MACORIS</v>
          </cell>
          <cell r="C1992" t="str">
            <v>0505 - SABANA DE LA MAR</v>
          </cell>
          <cell r="D1992" t="str">
            <v>04816</v>
          </cell>
          <cell r="E1992" t="str">
            <v>CABEZU</v>
          </cell>
          <cell r="F1992" t="str">
            <v>JORNADA EXTENDIDA</v>
          </cell>
          <cell r="G1992" t="str">
            <v>PRIMARIO</v>
          </cell>
          <cell r="H1992" t="str">
            <v>PUBLICO</v>
          </cell>
          <cell r="I1992" t="str">
            <v>Autorizado</v>
          </cell>
          <cell r="J1992" t="str">
            <v>30011813</v>
          </cell>
          <cell r="K1992" t="str">
            <v>CABEZU</v>
          </cell>
          <cell r="L1992" t="str">
            <v>RURAL</v>
          </cell>
          <cell r="M1992" t="str">
            <v>HATO MAYOR</v>
          </cell>
          <cell r="N1992" t="str">
            <v>30</v>
          </cell>
          <cell r="O1992" t="str">
            <v>SABANA DE LA MAR</v>
          </cell>
          <cell r="P1992" t="str">
            <v>3002</v>
          </cell>
          <cell r="Q1992" t="str">
            <v>ELUPINA CORDERO DE LAS CAÑITAS (D. M.)</v>
          </cell>
          <cell r="R1992" t="str">
            <v>02</v>
          </cell>
          <cell r="S1992" t="str">
            <v>MAGUÁ</v>
          </cell>
          <cell r="T1992" t="str">
            <v>02</v>
          </cell>
          <cell r="U1992" t="str">
            <v>CABEZÚ</v>
          </cell>
          <cell r="V1992" t="str">
            <v>005</v>
          </cell>
          <cell r="W1992" t="str">
            <v>18.9856</v>
          </cell>
          <cell r="X1992" t="str">
            <v>-69.2028</v>
          </cell>
        </row>
        <row r="1993">
          <cell r="A1993" t="str">
            <v>04817</v>
          </cell>
          <cell r="B1993" t="str">
            <v>05 - SAN PEDRO DE MACORIS</v>
          </cell>
          <cell r="C1993" t="str">
            <v>0505 - SABANA DE LA MAR</v>
          </cell>
          <cell r="D1993" t="str">
            <v>04817</v>
          </cell>
          <cell r="E1993" t="str">
            <v>LA LOMA</v>
          </cell>
          <cell r="F1993" t="str">
            <v>MATUTINA - VESPERTINA</v>
          </cell>
          <cell r="G1993" t="str">
            <v>PRIMARIO</v>
          </cell>
          <cell r="H1993" t="str">
            <v>PUBLICO</v>
          </cell>
          <cell r="I1993" t="str">
            <v>Autorizado</v>
          </cell>
          <cell r="J1993" t="str">
            <v>30012016</v>
          </cell>
          <cell r="K1993" t="str">
            <v>LA LOMA</v>
          </cell>
          <cell r="L1993" t="str">
            <v>RURAL</v>
          </cell>
          <cell r="M1993" t="str">
            <v>HATO MAYOR</v>
          </cell>
          <cell r="N1993" t="str">
            <v>30</v>
          </cell>
          <cell r="O1993" t="str">
            <v>SABANA DE LA MAR</v>
          </cell>
          <cell r="P1993" t="str">
            <v>3002</v>
          </cell>
          <cell r="Q1993" t="str">
            <v>ELUPINA CORDERO DE LAS CAÑITAS (D. M.)</v>
          </cell>
          <cell r="R1993" t="str">
            <v>02</v>
          </cell>
          <cell r="S1993" t="str">
            <v>MAGUÁ</v>
          </cell>
          <cell r="T1993" t="str">
            <v>02</v>
          </cell>
          <cell r="U1993" t="str">
            <v>LA LOMA</v>
          </cell>
          <cell r="V1993" t="str">
            <v>007</v>
          </cell>
          <cell r="W1993" t="str">
            <v>18.9638</v>
          </cell>
          <cell r="X1993" t="str">
            <v>-69.2137</v>
          </cell>
        </row>
        <row r="1994">
          <cell r="A1994" t="str">
            <v>04829</v>
          </cell>
          <cell r="B1994" t="str">
            <v>05 - SAN PEDRO DE MACORIS</v>
          </cell>
          <cell r="C1994" t="str">
            <v>0505 - SABANA DE LA MAR</v>
          </cell>
          <cell r="D1994" t="str">
            <v>04829</v>
          </cell>
          <cell r="E1994" t="str">
            <v>LA INMACULADA</v>
          </cell>
          <cell r="F1994" t="str">
            <v>JORNADA EXTENDIDA</v>
          </cell>
          <cell r="G1994" t="str">
            <v>INICIAL - PRIMARIO - SECUNDARIO</v>
          </cell>
          <cell r="H1994" t="str">
            <v>PUBLICO</v>
          </cell>
          <cell r="I1994" t="str">
            <v>Autorizado</v>
          </cell>
          <cell r="J1994" t="str">
            <v>30016910</v>
          </cell>
          <cell r="K1994" t="str">
            <v>LA INMACULADA</v>
          </cell>
          <cell r="L1994" t="str">
            <v>URBANA</v>
          </cell>
          <cell r="M1994" t="str">
            <v>HATO MAYOR</v>
          </cell>
          <cell r="N1994" t="str">
            <v>30</v>
          </cell>
          <cell r="O1994" t="str">
            <v>SABANA DE LA MAR</v>
          </cell>
          <cell r="P1994" t="str">
            <v>3002</v>
          </cell>
          <cell r="Q1994" t="str">
            <v>SABANA DE LA MAR</v>
          </cell>
          <cell r="R1994" t="str">
            <v>01</v>
          </cell>
          <cell r="S1994" t="str">
            <v>SABANA DE LA MAR (ZONA URBANA)</v>
          </cell>
          <cell r="T1994" t="str">
            <v>01</v>
          </cell>
          <cell r="U1994" t="str">
            <v>EL HOSPITAL</v>
          </cell>
          <cell r="V1994" t="str">
            <v>003</v>
          </cell>
          <cell r="W1994" t="str">
            <v>19.0559</v>
          </cell>
          <cell r="X1994" t="str">
            <v>-69.3863</v>
          </cell>
        </row>
        <row r="1995">
          <cell r="A1995" t="str">
            <v>09209</v>
          </cell>
          <cell r="B1995" t="str">
            <v>05 - SAN PEDRO DE MACORIS</v>
          </cell>
          <cell r="C1995" t="str">
            <v>0505 - SABANA DE LA MAR</v>
          </cell>
          <cell r="D1995" t="str">
            <v>09209</v>
          </cell>
          <cell r="E1995" t="str">
            <v>SERGIO QUERUBIN PEREZ</v>
          </cell>
          <cell r="F1995" t="str">
            <v>VESPERTINA</v>
          </cell>
          <cell r="G1995" t="str">
            <v>SECUNDARIO</v>
          </cell>
          <cell r="H1995" t="str">
            <v>PUBLICO</v>
          </cell>
          <cell r="I1995" t="str">
            <v>Autorizado</v>
          </cell>
          <cell r="J1995" t="str">
            <v>30008916</v>
          </cell>
          <cell r="K1995" t="str">
            <v>VIRGINIA POU</v>
          </cell>
          <cell r="L1995" t="str">
            <v>URBANA</v>
          </cell>
          <cell r="M1995" t="str">
            <v>HATO MAYOR</v>
          </cell>
          <cell r="N1995" t="str">
            <v>30</v>
          </cell>
          <cell r="O1995" t="str">
            <v>SABANA DE LA MAR</v>
          </cell>
          <cell r="P1995" t="str">
            <v>3002</v>
          </cell>
          <cell r="Q1995" t="str">
            <v>SABANA DE LA MAR</v>
          </cell>
          <cell r="R1995" t="str">
            <v>01</v>
          </cell>
          <cell r="S1995" t="str">
            <v>SABANA DE LA MAR (ZONA URBANA)</v>
          </cell>
          <cell r="T1995" t="str">
            <v>01</v>
          </cell>
          <cell r="U1995" t="str">
            <v>EL HOSPITAL</v>
          </cell>
          <cell r="V1995" t="str">
            <v>003</v>
          </cell>
          <cell r="W1995" t="str">
            <v>19.0519</v>
          </cell>
          <cell r="X1995" t="str">
            <v>-69.3891</v>
          </cell>
        </row>
        <row r="1996">
          <cell r="A1996" t="str">
            <v>09215</v>
          </cell>
          <cell r="B1996" t="str">
            <v>05 - SAN PEDRO DE MACORIS</v>
          </cell>
          <cell r="C1996" t="str">
            <v>0505 - SABANA DE LA MAR</v>
          </cell>
          <cell r="D1996" t="str">
            <v>09215</v>
          </cell>
          <cell r="E1996" t="str">
            <v>VIRGINIA POU</v>
          </cell>
          <cell r="F1996" t="str">
            <v>MATUTINA</v>
          </cell>
          <cell r="G1996" t="str">
            <v>SECUNDARIO</v>
          </cell>
          <cell r="H1996" t="str">
            <v>PUBLICO</v>
          </cell>
          <cell r="I1996" t="str">
            <v>Autorizado</v>
          </cell>
          <cell r="J1996" t="str">
            <v>30008916</v>
          </cell>
          <cell r="K1996" t="str">
            <v>VIRGINIA POU</v>
          </cell>
          <cell r="L1996" t="str">
            <v>URBANA</v>
          </cell>
          <cell r="M1996" t="str">
            <v>HATO MAYOR</v>
          </cell>
          <cell r="N1996" t="str">
            <v>30</v>
          </cell>
          <cell r="O1996" t="str">
            <v>SABANA DE LA MAR</v>
          </cell>
          <cell r="P1996" t="str">
            <v>3002</v>
          </cell>
          <cell r="Q1996" t="str">
            <v>SABANA DE LA MAR</v>
          </cell>
          <cell r="R1996" t="str">
            <v>01</v>
          </cell>
          <cell r="S1996" t="str">
            <v>SABANA DE LA MAR (ZONA URBANA)</v>
          </cell>
          <cell r="T1996" t="str">
            <v>01</v>
          </cell>
          <cell r="U1996" t="str">
            <v>EL HOSPITAL</v>
          </cell>
          <cell r="V1996" t="str">
            <v>003</v>
          </cell>
          <cell r="W1996" t="str">
            <v>19.0519</v>
          </cell>
          <cell r="X1996" t="str">
            <v>-69.3891</v>
          </cell>
        </row>
        <row r="1997">
          <cell r="A1997" t="str">
            <v>09216</v>
          </cell>
          <cell r="B1997" t="str">
            <v>05 - SAN PEDRO DE MACORIS</v>
          </cell>
          <cell r="C1997" t="str">
            <v>0505 - SABANA DE LA MAR</v>
          </cell>
          <cell r="D1997" t="str">
            <v>09216</v>
          </cell>
          <cell r="E1997" t="str">
            <v>ABIGAIL MEJIA</v>
          </cell>
          <cell r="F1997" t="str">
            <v>NOCTURNA</v>
          </cell>
          <cell r="G1997" t="str">
            <v>BASICA DE ADULTOS</v>
          </cell>
          <cell r="H1997" t="str">
            <v>PUBLICO</v>
          </cell>
          <cell r="I1997" t="str">
            <v>Autorizado</v>
          </cell>
          <cell r="J1997" t="str">
            <v>30021530</v>
          </cell>
          <cell r="K1997" t="str">
            <v>ABIGAIL MEJIA</v>
          </cell>
          <cell r="L1997" t="str">
            <v>URBANA-TURISTICA</v>
          </cell>
          <cell r="M1997" t="str">
            <v>HATO MAYOR</v>
          </cell>
          <cell r="N1997" t="str">
            <v>30</v>
          </cell>
          <cell r="O1997" t="str">
            <v>SABANA DE LA MAR</v>
          </cell>
          <cell r="P1997" t="str">
            <v>3002</v>
          </cell>
          <cell r="Q1997" t="str">
            <v>SABANA DE LA MAR</v>
          </cell>
          <cell r="R1997" t="str">
            <v>01</v>
          </cell>
          <cell r="S1997" t="str">
            <v>SABANA DE LA MAR (ZONA URBANA)</v>
          </cell>
          <cell r="T1997" t="str">
            <v>01</v>
          </cell>
          <cell r="U1997" t="str">
            <v>SAN CARLOS</v>
          </cell>
          <cell r="V1997" t="str">
            <v>004</v>
          </cell>
          <cell r="W1997" t="str">
            <v>19.0599</v>
          </cell>
          <cell r="X1997" t="str">
            <v>-69.3891</v>
          </cell>
        </row>
        <row r="1998">
          <cell r="A1998" t="str">
            <v>09217</v>
          </cell>
          <cell r="B1998" t="str">
            <v>05 - SAN PEDRO DE MACORIS</v>
          </cell>
          <cell r="C1998" t="str">
            <v>0505 - SABANA DE LA MAR</v>
          </cell>
          <cell r="D1998" t="str">
            <v>09217</v>
          </cell>
          <cell r="E1998" t="str">
            <v>LAS CAÑITA</v>
          </cell>
          <cell r="F1998" t="str">
            <v>JORNADA EXTENDIDA</v>
          </cell>
          <cell r="G1998" t="str">
            <v>SECUNDARIO</v>
          </cell>
          <cell r="H1998" t="str">
            <v>PUBLICO</v>
          </cell>
          <cell r="I1998" t="str">
            <v>Autorizado</v>
          </cell>
          <cell r="J1998" t="str">
            <v>30023057</v>
          </cell>
          <cell r="K1998" t="str">
            <v>LICEO LAS CANITAS</v>
          </cell>
          <cell r="L1998" t="str">
            <v>RURAL</v>
          </cell>
          <cell r="M1998" t="str">
            <v>HATO MAYOR</v>
          </cell>
          <cell r="N1998" t="str">
            <v>30</v>
          </cell>
          <cell r="O1998" t="str">
            <v>SABANA DE LA MAR</v>
          </cell>
          <cell r="P1998" t="str">
            <v>3002</v>
          </cell>
          <cell r="Q1998" t="str">
            <v>SABANA DE LA MAR</v>
          </cell>
          <cell r="R1998" t="str">
            <v>01</v>
          </cell>
          <cell r="S1998" t="str">
            <v>SABANA DE LA MAR (ZONA URBANA)</v>
          </cell>
          <cell r="T1998" t="str">
            <v>01</v>
          </cell>
          <cell r="U1998" t="str">
            <v>PUEBLO ARRIBA</v>
          </cell>
          <cell r="V1998" t="str">
            <v>010</v>
          </cell>
          <cell r="W1998" t="str">
            <v>19.011666</v>
          </cell>
          <cell r="X1998" t="str">
            <v>-69.259087</v>
          </cell>
        </row>
        <row r="1999">
          <cell r="A1999" t="str">
            <v>11893</v>
          </cell>
          <cell r="B1999" t="str">
            <v>05 - SAN PEDRO DE MACORIS</v>
          </cell>
          <cell r="C1999" t="str">
            <v>0505 - SABANA DE LA MAR</v>
          </cell>
          <cell r="D1999" t="str">
            <v>11893</v>
          </cell>
          <cell r="E1999" t="str">
            <v>SERGIO QUERUBIN PEREZ</v>
          </cell>
          <cell r="F1999" t="str">
            <v>SEMI PRESENCIAL</v>
          </cell>
          <cell r="G1999" t="str">
            <v>PREPARA</v>
          </cell>
          <cell r="H1999" t="str">
            <v>PUBLICO</v>
          </cell>
          <cell r="I1999" t="str">
            <v>Autorizado</v>
          </cell>
          <cell r="J1999" t="str">
            <v>30008916</v>
          </cell>
          <cell r="K1999" t="str">
            <v>VIRGINIA POU</v>
          </cell>
          <cell r="L1999" t="str">
            <v>URBANA</v>
          </cell>
          <cell r="M1999" t="str">
            <v>HATO MAYOR</v>
          </cell>
          <cell r="N1999" t="str">
            <v>30</v>
          </cell>
          <cell r="O1999" t="str">
            <v>SABANA DE LA MAR</v>
          </cell>
          <cell r="P1999" t="str">
            <v>3002</v>
          </cell>
          <cell r="Q1999" t="str">
            <v>SABANA DE LA MAR</v>
          </cell>
          <cell r="R1999" t="str">
            <v>01</v>
          </cell>
          <cell r="S1999" t="str">
            <v>SABANA DE LA MAR (ZONA URBANA)</v>
          </cell>
          <cell r="T1999" t="str">
            <v>01</v>
          </cell>
          <cell r="U1999" t="str">
            <v>EL HOSPITAL</v>
          </cell>
          <cell r="V1999" t="str">
            <v>003</v>
          </cell>
          <cell r="W1999" t="str">
            <v>19.0519</v>
          </cell>
          <cell r="X1999" t="str">
            <v>-69.3891</v>
          </cell>
        </row>
        <row r="2000">
          <cell r="A2000" t="str">
            <v>14079</v>
          </cell>
          <cell r="B2000" t="str">
            <v>05 - SAN PEDRO DE MACORIS</v>
          </cell>
          <cell r="C2000" t="str">
            <v>0505 - SABANA DE LA MAR</v>
          </cell>
          <cell r="D2000" t="str">
            <v>14079</v>
          </cell>
          <cell r="E2000" t="str">
            <v>EPES-SABANA DE LA MAR</v>
          </cell>
          <cell r="F2000" t="str">
            <v>MATUTINA - VESPERTINA</v>
          </cell>
          <cell r="G2000" t="str">
            <v>INICIAL</v>
          </cell>
          <cell r="H2000" t="str">
            <v>PUBLICO</v>
          </cell>
          <cell r="I2000" t="str">
            <v>Autorizado</v>
          </cell>
          <cell r="J2000" t="str">
            <v>30020697</v>
          </cell>
          <cell r="K2000" t="str">
            <v>EPES-SABANA DE LA MAR</v>
          </cell>
          <cell r="L2000" t="str">
            <v>URBANA</v>
          </cell>
          <cell r="M2000" t="str">
            <v>HATO MAYOR</v>
          </cell>
          <cell r="N2000" t="str">
            <v>30</v>
          </cell>
          <cell r="O2000" t="str">
            <v>SABANA DE LA MAR</v>
          </cell>
          <cell r="P2000" t="str">
            <v>3002</v>
          </cell>
          <cell r="Q2000" t="str">
            <v>SABANA DE LA MAR</v>
          </cell>
          <cell r="R2000" t="str">
            <v>01</v>
          </cell>
          <cell r="S2000" t="str">
            <v>SABANA DE LA MAR (ZONA URBANA)</v>
          </cell>
          <cell r="T2000" t="str">
            <v>01</v>
          </cell>
          <cell r="U2000" t="str">
            <v>EL HOSPITAL</v>
          </cell>
          <cell r="V2000" t="str">
            <v>003</v>
          </cell>
          <cell r="W2000" t="str">
            <v/>
          </cell>
          <cell r="X2000" t="str">
            <v/>
          </cell>
        </row>
        <row r="2001">
          <cell r="A2001" t="str">
            <v>03614</v>
          </cell>
          <cell r="B2001" t="str">
            <v>05 - SAN PEDRO DE MACORIS</v>
          </cell>
          <cell r="C2001" t="str">
            <v>0506 - CONSUELO</v>
          </cell>
          <cell r="D2001" t="str">
            <v>03614</v>
          </cell>
          <cell r="E2001" t="str">
            <v>BATEY AMELIA</v>
          </cell>
          <cell r="F2001" t="str">
            <v>JORNADA EXTENDIDA</v>
          </cell>
          <cell r="G2001" t="str">
            <v>INICIAL - PRIMARIO</v>
          </cell>
          <cell r="H2001" t="str">
            <v>PUBLICO</v>
          </cell>
          <cell r="I2001" t="str">
            <v>Autorizado</v>
          </cell>
          <cell r="J2001" t="str">
            <v>23018511</v>
          </cell>
          <cell r="K2001" t="str">
            <v>BATEY AMELIA</v>
          </cell>
          <cell r="L2001" t="str">
            <v>RURAL-AISLADA</v>
          </cell>
          <cell r="M2001" t="str">
            <v>SAN PEDRO DE MACORIS</v>
          </cell>
          <cell r="N2001" t="str">
            <v>23</v>
          </cell>
          <cell r="O2001" t="str">
            <v>CONSUELO</v>
          </cell>
          <cell r="P2001" t="str">
            <v>2304</v>
          </cell>
          <cell r="Q2001" t="str">
            <v>CONSUELO</v>
          </cell>
          <cell r="R2001" t="str">
            <v>01</v>
          </cell>
          <cell r="S2001" t="str">
            <v>ALEJANDRO BASS</v>
          </cell>
          <cell r="T2001" t="str">
            <v>02</v>
          </cell>
          <cell r="U2001" t="str">
            <v>BATEY MARGARITA</v>
          </cell>
          <cell r="V2001" t="str">
            <v>006</v>
          </cell>
          <cell r="W2001" t="str">
            <v>18.5528</v>
          </cell>
          <cell r="X2001" t="str">
            <v>-69.2195</v>
          </cell>
        </row>
        <row r="2002">
          <cell r="A2002" t="str">
            <v>03620</v>
          </cell>
          <cell r="B2002" t="str">
            <v>05 - SAN PEDRO DE MACORIS</v>
          </cell>
          <cell r="C2002" t="str">
            <v>0506 - CONSUELO</v>
          </cell>
          <cell r="D2002" t="str">
            <v>03620</v>
          </cell>
          <cell r="E2002" t="str">
            <v>ANTONIO PAREDES MENA</v>
          </cell>
          <cell r="F2002" t="str">
            <v>JORNADA EXTENDIDA</v>
          </cell>
          <cell r="G2002" t="str">
            <v>INICIAL - PRIMARIO</v>
          </cell>
          <cell r="H2002" t="str">
            <v>PUBLICO</v>
          </cell>
          <cell r="I2002" t="str">
            <v>Autorizado</v>
          </cell>
          <cell r="J2002" t="str">
            <v>23019412</v>
          </cell>
          <cell r="K2002" t="str">
            <v>ANTONIO PAREDES MENA</v>
          </cell>
          <cell r="L2002" t="str">
            <v>URBANA-MARGINAL</v>
          </cell>
          <cell r="M2002" t="str">
            <v>SAN PEDRO DE MACORIS</v>
          </cell>
          <cell r="N2002" t="str">
            <v>23</v>
          </cell>
          <cell r="O2002" t="str">
            <v>CONSUELO</v>
          </cell>
          <cell r="P2002" t="str">
            <v>2304</v>
          </cell>
          <cell r="Q2002" t="str">
            <v>CONSUELO</v>
          </cell>
          <cell r="R2002" t="str">
            <v>01</v>
          </cell>
          <cell r="S2002" t="str">
            <v>CONSUELO (ZONA URBANA)</v>
          </cell>
          <cell r="T2002" t="str">
            <v>01</v>
          </cell>
          <cell r="U2002" t="str">
            <v>LA GUAMITA</v>
          </cell>
          <cell r="V2002" t="str">
            <v>007</v>
          </cell>
          <cell r="W2002" t="str">
            <v>18.5613</v>
          </cell>
          <cell r="X2002" t="str">
            <v>-69.2992</v>
          </cell>
        </row>
        <row r="2003">
          <cell r="A2003" t="str">
            <v>03621</v>
          </cell>
          <cell r="B2003" t="str">
            <v>05 - SAN PEDRO DE MACORIS</v>
          </cell>
          <cell r="C2003" t="str">
            <v>0506 - CONSUELO</v>
          </cell>
          <cell r="D2003" t="str">
            <v>03621</v>
          </cell>
          <cell r="E2003" t="str">
            <v>SOR LEONOR GIBB</v>
          </cell>
          <cell r="F2003" t="str">
            <v>JORNADA EXTENDIDA</v>
          </cell>
          <cell r="G2003" t="str">
            <v>INICIAL - PRIMARIO - SECUNDARIO</v>
          </cell>
          <cell r="H2003" t="str">
            <v>PUBLICO</v>
          </cell>
          <cell r="I2003" t="str">
            <v>Autorizado</v>
          </cell>
          <cell r="J2003" t="str">
            <v>23020328</v>
          </cell>
          <cell r="K2003" t="str">
            <v>SOR LEONOR GIBB</v>
          </cell>
          <cell r="L2003" t="str">
            <v>URBANA-MARGINAL</v>
          </cell>
          <cell r="M2003" t="str">
            <v>SAN PEDRO DE MACORIS</v>
          </cell>
          <cell r="N2003" t="str">
            <v>23</v>
          </cell>
          <cell r="O2003" t="str">
            <v>CONSUELO</v>
          </cell>
          <cell r="P2003" t="str">
            <v>2304</v>
          </cell>
          <cell r="Q2003" t="str">
            <v>CONSUELO</v>
          </cell>
          <cell r="R2003" t="str">
            <v>01</v>
          </cell>
          <cell r="S2003" t="str">
            <v>CONSUELO (ZONA URBANA)</v>
          </cell>
          <cell r="T2003" t="str">
            <v>01</v>
          </cell>
          <cell r="U2003" t="str">
            <v>LIBERTAD</v>
          </cell>
          <cell r="V2003" t="str">
            <v>023</v>
          </cell>
          <cell r="W2003" t="str">
            <v>18.5647</v>
          </cell>
          <cell r="X2003" t="str">
            <v>-69.296</v>
          </cell>
        </row>
        <row r="2004">
          <cell r="A2004" t="str">
            <v>03622</v>
          </cell>
          <cell r="B2004" t="str">
            <v>05 - SAN PEDRO DE MACORIS</v>
          </cell>
          <cell r="C2004" t="str">
            <v>0506 - CONSUELO</v>
          </cell>
          <cell r="D2004" t="str">
            <v>03622</v>
          </cell>
          <cell r="E2004" t="str">
            <v>CANADA DEL NEGRO</v>
          </cell>
          <cell r="F2004" t="str">
            <v>JORNADA EXTENDIDA</v>
          </cell>
          <cell r="G2004" t="str">
            <v>INICIAL - PRIMARIO - SECUNDARIO</v>
          </cell>
          <cell r="H2004" t="str">
            <v>PUBLICO</v>
          </cell>
          <cell r="I2004" t="str">
            <v>Autorizado</v>
          </cell>
          <cell r="J2004" t="str">
            <v>23020413</v>
          </cell>
          <cell r="K2004" t="str">
            <v>CANADA DEL NEGRO</v>
          </cell>
          <cell r="L2004" t="str">
            <v>RURAL-AISLADA</v>
          </cell>
          <cell r="M2004" t="str">
            <v>SAN PEDRO DE MACORIS</v>
          </cell>
          <cell r="N2004" t="str">
            <v>23</v>
          </cell>
          <cell r="O2004" t="str">
            <v>CONSUELO</v>
          </cell>
          <cell r="P2004" t="str">
            <v>2304</v>
          </cell>
          <cell r="Q2004" t="str">
            <v>CONSUELO</v>
          </cell>
          <cell r="R2004" t="str">
            <v>01</v>
          </cell>
          <cell r="S2004" t="str">
            <v>LAS CALLAS</v>
          </cell>
          <cell r="T2004" t="str">
            <v>03</v>
          </cell>
          <cell r="U2004" t="str">
            <v>CAÑADA DEL NEGRO</v>
          </cell>
          <cell r="V2004" t="str">
            <v>001</v>
          </cell>
          <cell r="W2004" t="str">
            <v>18.656938</v>
          </cell>
          <cell r="X2004" t="str">
            <v>-69.224068</v>
          </cell>
        </row>
        <row r="2005">
          <cell r="A2005" t="str">
            <v>03623</v>
          </cell>
          <cell r="B2005" t="str">
            <v>05 - SAN PEDRO DE MACORIS</v>
          </cell>
          <cell r="C2005" t="str">
            <v>0506 - CONSUELO</v>
          </cell>
          <cell r="D2005" t="str">
            <v>03623</v>
          </cell>
          <cell r="E2005" t="str">
            <v>DIVINA PROVIDENCIA</v>
          </cell>
          <cell r="F2005" t="str">
            <v>MATUTINA - VESPERTINA</v>
          </cell>
          <cell r="G2005" t="str">
            <v>INICIAL - PRIMARIO - SECUNDARIO</v>
          </cell>
          <cell r="H2005" t="str">
            <v>PUBLICO</v>
          </cell>
          <cell r="I2005" t="str">
            <v>Autorizado</v>
          </cell>
          <cell r="J2005" t="str">
            <v>23020611</v>
          </cell>
          <cell r="K2005" t="str">
            <v>DIVINA PROVIDENCIA</v>
          </cell>
          <cell r="L2005" t="str">
            <v>URBANA</v>
          </cell>
          <cell r="M2005" t="str">
            <v>SAN PEDRO DE MACORIS</v>
          </cell>
          <cell r="N2005" t="str">
            <v>23</v>
          </cell>
          <cell r="O2005" t="str">
            <v>CONSUELO</v>
          </cell>
          <cell r="P2005" t="str">
            <v>2304</v>
          </cell>
          <cell r="Q2005" t="str">
            <v>CONSUELO</v>
          </cell>
          <cell r="R2005" t="str">
            <v>01</v>
          </cell>
          <cell r="S2005" t="str">
            <v>CONSUELO (ZONA URBANA)</v>
          </cell>
          <cell r="T2005" t="str">
            <v>01</v>
          </cell>
          <cell r="U2005" t="str">
            <v>HATO MAYOR</v>
          </cell>
          <cell r="V2005" t="str">
            <v>009</v>
          </cell>
          <cell r="W2005" t="str">
            <v>18.5546</v>
          </cell>
          <cell r="X2005" t="str">
            <v>-69.2969</v>
          </cell>
        </row>
        <row r="2006">
          <cell r="A2006" t="str">
            <v>03624</v>
          </cell>
          <cell r="B2006" t="str">
            <v>05 - SAN PEDRO DE MACORIS</v>
          </cell>
          <cell r="C2006" t="str">
            <v>0506 - CONSUELO</v>
          </cell>
          <cell r="D2006" t="str">
            <v>03624</v>
          </cell>
          <cell r="E2006" t="str">
            <v>VASCA</v>
          </cell>
          <cell r="F2006" t="str">
            <v>JORNADA EXTENDIDA</v>
          </cell>
          <cell r="G2006" t="str">
            <v>INICIAL - PRIMARIO</v>
          </cell>
          <cell r="H2006" t="str">
            <v>PUBLICO</v>
          </cell>
          <cell r="I2006" t="str">
            <v>Autorizado</v>
          </cell>
          <cell r="J2006" t="str">
            <v>23020715</v>
          </cell>
          <cell r="K2006" t="str">
            <v>VASCA</v>
          </cell>
          <cell r="L2006" t="str">
            <v>RURAL</v>
          </cell>
          <cell r="M2006" t="str">
            <v>SAN PEDRO DE MACORIS</v>
          </cell>
          <cell r="N2006" t="str">
            <v>23</v>
          </cell>
          <cell r="O2006" t="str">
            <v>CONSUELO</v>
          </cell>
          <cell r="P2006" t="str">
            <v>2304</v>
          </cell>
          <cell r="Q2006" t="str">
            <v>CONSUELO</v>
          </cell>
          <cell r="R2006" t="str">
            <v>01</v>
          </cell>
          <cell r="S2006" t="str">
            <v>ALEJANDRO BASS</v>
          </cell>
          <cell r="T2006" t="str">
            <v>02</v>
          </cell>
          <cell r="U2006" t="str">
            <v>BATEY VASCA</v>
          </cell>
          <cell r="V2006" t="str">
            <v>008</v>
          </cell>
          <cell r="W2006" t="str">
            <v>18.603488</v>
          </cell>
          <cell r="X2006" t="str">
            <v>-69.216834</v>
          </cell>
        </row>
        <row r="2007">
          <cell r="A2007" t="str">
            <v>03625</v>
          </cell>
          <cell r="B2007" t="str">
            <v>05 - SAN PEDRO DE MACORIS</v>
          </cell>
          <cell r="C2007" t="str">
            <v>0506 - CONSUELO</v>
          </cell>
          <cell r="D2007" t="str">
            <v>03625</v>
          </cell>
          <cell r="E2007" t="str">
            <v>LOS CHICHARRONES</v>
          </cell>
          <cell r="F2007" t="str">
            <v>JORNADA EXTENDIDA</v>
          </cell>
          <cell r="G2007" t="str">
            <v>INICIAL - PRIMARIO</v>
          </cell>
          <cell r="H2007" t="str">
            <v>PUBLICO</v>
          </cell>
          <cell r="I2007" t="str">
            <v>Autorizado</v>
          </cell>
          <cell r="J2007" t="str">
            <v>23020819</v>
          </cell>
          <cell r="K2007" t="str">
            <v>LOS CHICHARRONES</v>
          </cell>
          <cell r="L2007" t="str">
            <v>RURAL</v>
          </cell>
          <cell r="M2007" t="str">
            <v>SAN PEDRO DE MACORIS</v>
          </cell>
          <cell r="N2007" t="str">
            <v>23</v>
          </cell>
          <cell r="O2007" t="str">
            <v>CONSUELO</v>
          </cell>
          <cell r="P2007" t="str">
            <v>2304</v>
          </cell>
          <cell r="Q2007" t="str">
            <v>CONSUELO</v>
          </cell>
          <cell r="R2007" t="str">
            <v>01</v>
          </cell>
          <cell r="S2007" t="str">
            <v>LAS CALLAS</v>
          </cell>
          <cell r="T2007" t="str">
            <v>03</v>
          </cell>
          <cell r="U2007" t="str">
            <v>LOS CHICHARRONES</v>
          </cell>
          <cell r="V2007" t="str">
            <v>004</v>
          </cell>
          <cell r="W2007" t="str">
            <v>18.621213</v>
          </cell>
          <cell r="X2007" t="str">
            <v>-69.26414</v>
          </cell>
        </row>
        <row r="2008">
          <cell r="A2008" t="str">
            <v>03626</v>
          </cell>
          <cell r="B2008" t="str">
            <v>05 - SAN PEDRO DE MACORIS</v>
          </cell>
          <cell r="C2008" t="str">
            <v>0506 - CONSUELO</v>
          </cell>
          <cell r="D2008" t="str">
            <v>03626</v>
          </cell>
          <cell r="E2008" t="str">
            <v>BATEY MARGARITA</v>
          </cell>
          <cell r="F2008" t="str">
            <v>JORNADA EXTENDIDA</v>
          </cell>
          <cell r="G2008" t="str">
            <v>INICIAL - PRIMARIO</v>
          </cell>
          <cell r="H2008" t="str">
            <v>PUBLICO</v>
          </cell>
          <cell r="I2008" t="str">
            <v>Autorizado</v>
          </cell>
          <cell r="J2008" t="str">
            <v>23020913</v>
          </cell>
          <cell r="K2008" t="str">
            <v>BATEY MARGARITA</v>
          </cell>
          <cell r="L2008" t="str">
            <v>RURAL-AISLADA</v>
          </cell>
          <cell r="M2008" t="str">
            <v>SAN PEDRO DE MACORIS</v>
          </cell>
          <cell r="N2008" t="str">
            <v>23</v>
          </cell>
          <cell r="O2008" t="str">
            <v>CONSUELO</v>
          </cell>
          <cell r="P2008" t="str">
            <v>2304</v>
          </cell>
          <cell r="Q2008" t="str">
            <v>CONSUELO</v>
          </cell>
          <cell r="R2008" t="str">
            <v>01</v>
          </cell>
          <cell r="S2008" t="str">
            <v>ALEJANDRO BASS</v>
          </cell>
          <cell r="T2008" t="str">
            <v>02</v>
          </cell>
          <cell r="U2008" t="str">
            <v>BATEY MARGARITA</v>
          </cell>
          <cell r="V2008" t="str">
            <v>006</v>
          </cell>
          <cell r="W2008" t="str">
            <v>18.575</v>
          </cell>
          <cell r="X2008" t="str">
            <v>-69.2183</v>
          </cell>
        </row>
        <row r="2009">
          <cell r="A2009" t="str">
            <v>03627</v>
          </cell>
          <cell r="B2009" t="str">
            <v>05 - SAN PEDRO DE MACORIS</v>
          </cell>
          <cell r="C2009" t="str">
            <v>0506 - CONSUELO</v>
          </cell>
          <cell r="D2009" t="str">
            <v>03627</v>
          </cell>
          <cell r="E2009" t="str">
            <v>BATEY CACHENA</v>
          </cell>
          <cell r="F2009" t="str">
            <v>JORNADA EXTENDIDA</v>
          </cell>
          <cell r="G2009" t="str">
            <v>INICIAL - PRIMARIO - SECUNDARIO</v>
          </cell>
          <cell r="H2009" t="str">
            <v>PUBLICO</v>
          </cell>
          <cell r="I2009" t="str">
            <v>Autorizado</v>
          </cell>
          <cell r="J2009" t="str">
            <v>23021012</v>
          </cell>
          <cell r="K2009" t="str">
            <v>BATEY CACHENA</v>
          </cell>
          <cell r="L2009" t="str">
            <v>RURAL</v>
          </cell>
          <cell r="M2009" t="str">
            <v>SAN PEDRO DE MACORIS</v>
          </cell>
          <cell r="N2009" t="str">
            <v>23</v>
          </cell>
          <cell r="O2009" t="str">
            <v>CONSUELO</v>
          </cell>
          <cell r="P2009" t="str">
            <v>2304</v>
          </cell>
          <cell r="Q2009" t="str">
            <v>CONSUELO</v>
          </cell>
          <cell r="R2009" t="str">
            <v>01</v>
          </cell>
          <cell r="S2009" t="str">
            <v>LAS CALLAS</v>
          </cell>
          <cell r="T2009" t="str">
            <v>03</v>
          </cell>
          <cell r="U2009" t="str">
            <v>LAS CALLAS</v>
          </cell>
          <cell r="V2009" t="str">
            <v>002</v>
          </cell>
          <cell r="W2009" t="str">
            <v>18.597671</v>
          </cell>
          <cell r="X2009" t="str">
            <v>-69.261592</v>
          </cell>
        </row>
        <row r="2010">
          <cell r="A2010" t="str">
            <v>03628</v>
          </cell>
          <cell r="B2010" t="str">
            <v>05 - SAN PEDRO DE MACORIS</v>
          </cell>
          <cell r="C2010" t="str">
            <v>0506 - CONSUELO</v>
          </cell>
          <cell r="D2010" t="str">
            <v>03628</v>
          </cell>
          <cell r="E2010" t="str">
            <v>BATEY DON JUAN</v>
          </cell>
          <cell r="F2010" t="str">
            <v>MATUTINA - VESPERTINA</v>
          </cell>
          <cell r="G2010" t="str">
            <v>INICIAL - PRIMARIO - SECUNDARIO</v>
          </cell>
          <cell r="H2010" t="str">
            <v>PUBLICO</v>
          </cell>
          <cell r="I2010" t="str">
            <v>Autorizado</v>
          </cell>
          <cell r="J2010" t="str">
            <v>23021116</v>
          </cell>
          <cell r="K2010" t="str">
            <v>BATEY DON JUAN</v>
          </cell>
          <cell r="L2010" t="str">
            <v>RURAL</v>
          </cell>
          <cell r="M2010" t="str">
            <v>SAN PEDRO DE MACORIS</v>
          </cell>
          <cell r="N2010" t="str">
            <v>23</v>
          </cell>
          <cell r="O2010" t="str">
            <v>CONSUELO</v>
          </cell>
          <cell r="P2010" t="str">
            <v>2304</v>
          </cell>
          <cell r="Q2010" t="str">
            <v>CONSUELO</v>
          </cell>
          <cell r="R2010" t="str">
            <v>01</v>
          </cell>
          <cell r="S2010" t="str">
            <v>LAS CALLAS</v>
          </cell>
          <cell r="T2010" t="str">
            <v>03</v>
          </cell>
          <cell r="U2010" t="str">
            <v>BATEY DON JUAN</v>
          </cell>
          <cell r="V2010" t="str">
            <v>008</v>
          </cell>
          <cell r="W2010" t="str">
            <v>18.539131</v>
          </cell>
          <cell r="X2010" t="str">
            <v>-69.296282</v>
          </cell>
        </row>
        <row r="2011">
          <cell r="A2011" t="str">
            <v>03629</v>
          </cell>
          <cell r="B2011" t="str">
            <v>05 - SAN PEDRO DE MACORIS</v>
          </cell>
          <cell r="C2011" t="str">
            <v>0506 - CONSUELO</v>
          </cell>
          <cell r="D2011" t="str">
            <v>03629</v>
          </cell>
          <cell r="E2011" t="str">
            <v>BATEY AB-4</v>
          </cell>
          <cell r="F2011" t="str">
            <v>MATUTINA - VESPERTINA</v>
          </cell>
          <cell r="G2011" t="str">
            <v>INICIAL - PRIMARIO - SECUNDARIO</v>
          </cell>
          <cell r="H2011" t="str">
            <v>PUBLICO</v>
          </cell>
          <cell r="I2011" t="str">
            <v>Autorizado</v>
          </cell>
          <cell r="J2011" t="str">
            <v>23021210</v>
          </cell>
          <cell r="K2011" t="str">
            <v>BATEY AB-4</v>
          </cell>
          <cell r="L2011" t="str">
            <v>RURAL</v>
          </cell>
          <cell r="M2011" t="str">
            <v>SAN PEDRO DE MACORIS</v>
          </cell>
          <cell r="N2011" t="str">
            <v>23</v>
          </cell>
          <cell r="O2011" t="str">
            <v>CONSUELO</v>
          </cell>
          <cell r="P2011" t="str">
            <v>2304</v>
          </cell>
          <cell r="Q2011" t="str">
            <v>CONSUELO</v>
          </cell>
          <cell r="R2011" t="str">
            <v>01</v>
          </cell>
          <cell r="S2011" t="str">
            <v>ALEJANDRO BASS</v>
          </cell>
          <cell r="T2011" t="str">
            <v>02</v>
          </cell>
          <cell r="U2011" t="str">
            <v>BATEY AB-4</v>
          </cell>
          <cell r="V2011" t="str">
            <v>003</v>
          </cell>
          <cell r="W2011" t="str">
            <v>18.5478</v>
          </cell>
          <cell r="X2011" t="str">
            <v>-69.2728</v>
          </cell>
        </row>
        <row r="2012">
          <cell r="A2012" t="str">
            <v>03630</v>
          </cell>
          <cell r="B2012" t="str">
            <v>05 - SAN PEDRO DE MACORIS</v>
          </cell>
          <cell r="C2012" t="str">
            <v>0506 - CONSUELO</v>
          </cell>
          <cell r="D2012" t="str">
            <v>03630</v>
          </cell>
          <cell r="E2012" t="str">
            <v>BATEY EUKARDUNA</v>
          </cell>
          <cell r="F2012" t="str">
            <v>JORNADA EXTENDIDA</v>
          </cell>
          <cell r="G2012" t="str">
            <v>INICIAL - PRIMARIO - SECUNDARIO</v>
          </cell>
          <cell r="H2012" t="str">
            <v>PUBLICO</v>
          </cell>
          <cell r="I2012" t="str">
            <v>Autorizado</v>
          </cell>
          <cell r="J2012" t="str">
            <v>23021314</v>
          </cell>
          <cell r="K2012" t="str">
            <v>BATEY EUKARDUNA</v>
          </cell>
          <cell r="L2012" t="str">
            <v>RURAL-AISLADA</v>
          </cell>
          <cell r="M2012" t="str">
            <v>SAN PEDRO DE MACORIS</v>
          </cell>
          <cell r="N2012" t="str">
            <v>23</v>
          </cell>
          <cell r="O2012" t="str">
            <v>CONSUELO</v>
          </cell>
          <cell r="P2012" t="str">
            <v>2304</v>
          </cell>
          <cell r="Q2012" t="str">
            <v>CONSUELO</v>
          </cell>
          <cell r="R2012" t="str">
            <v>01</v>
          </cell>
          <cell r="S2012" t="str">
            <v>ALEJANDRO BASS</v>
          </cell>
          <cell r="T2012" t="str">
            <v>02</v>
          </cell>
          <cell r="U2012" t="str">
            <v>BATEY EUSKARDUNA</v>
          </cell>
          <cell r="V2012" t="str">
            <v>005</v>
          </cell>
          <cell r="W2012" t="str">
            <v>18.567892</v>
          </cell>
          <cell r="X2012" t="str">
            <v>-69.240129</v>
          </cell>
        </row>
        <row r="2013">
          <cell r="A2013" t="str">
            <v>03631</v>
          </cell>
          <cell r="B2013" t="str">
            <v>05 - SAN PEDRO DE MACORIS</v>
          </cell>
          <cell r="C2013" t="str">
            <v>0506 - CONSUELO</v>
          </cell>
          <cell r="D2013" t="str">
            <v>03631</v>
          </cell>
          <cell r="E2013" t="str">
            <v>BATEY SAN FELIPE</v>
          </cell>
          <cell r="F2013" t="str">
            <v>JORNADA EXTENDIDA</v>
          </cell>
          <cell r="G2013" t="str">
            <v>INICIAL - PRIMARIO - SECUNDARIO</v>
          </cell>
          <cell r="H2013" t="str">
            <v>PUBLICO</v>
          </cell>
          <cell r="I2013" t="str">
            <v>Autorizado</v>
          </cell>
          <cell r="J2013" t="str">
            <v>23021512</v>
          </cell>
          <cell r="K2013" t="str">
            <v>BATEY SAN FELIPE</v>
          </cell>
          <cell r="L2013" t="str">
            <v>RURAL-AISLADA</v>
          </cell>
          <cell r="M2013" t="str">
            <v>SAN PEDRO DE MACORIS</v>
          </cell>
          <cell r="N2013" t="str">
            <v>23</v>
          </cell>
          <cell r="O2013" t="str">
            <v>CONSUELO</v>
          </cell>
          <cell r="P2013" t="str">
            <v>2304</v>
          </cell>
          <cell r="Q2013" t="str">
            <v>CONSUELO</v>
          </cell>
          <cell r="R2013" t="str">
            <v>01</v>
          </cell>
          <cell r="S2013" t="str">
            <v>ALEJANDRO BASS</v>
          </cell>
          <cell r="T2013" t="str">
            <v>02</v>
          </cell>
          <cell r="U2013" t="str">
            <v>SAN FELIPE</v>
          </cell>
          <cell r="V2013" t="str">
            <v>004</v>
          </cell>
          <cell r="W2013" t="str">
            <v>18.5381</v>
          </cell>
          <cell r="X2013" t="str">
            <v>-69.227</v>
          </cell>
        </row>
        <row r="2014">
          <cell r="A2014" t="str">
            <v>03632</v>
          </cell>
          <cell r="B2014" t="str">
            <v>05 - SAN PEDRO DE MACORIS</v>
          </cell>
          <cell r="C2014" t="str">
            <v>0506 - CONSUELO</v>
          </cell>
          <cell r="D2014" t="str">
            <v>03632</v>
          </cell>
          <cell r="E2014" t="str">
            <v>ALEJANDRO BASS</v>
          </cell>
          <cell r="F2014" t="str">
            <v>JORNADA EXTENDIDA</v>
          </cell>
          <cell r="G2014" t="str">
            <v>INICIAL - PRIMARIO - SECUNDARIO</v>
          </cell>
          <cell r="H2014" t="str">
            <v>PUBLICO</v>
          </cell>
          <cell r="I2014" t="str">
            <v>Autorizado</v>
          </cell>
          <cell r="J2014" t="str">
            <v>23021616</v>
          </cell>
          <cell r="K2014" t="str">
            <v>ALEJANDRO BASS</v>
          </cell>
          <cell r="L2014" t="str">
            <v>RURAL</v>
          </cell>
          <cell r="M2014" t="str">
            <v>SAN PEDRO DE MACORIS</v>
          </cell>
          <cell r="N2014" t="str">
            <v>23</v>
          </cell>
          <cell r="O2014" t="str">
            <v>CONSUELO</v>
          </cell>
          <cell r="P2014" t="str">
            <v>2304</v>
          </cell>
          <cell r="Q2014" t="str">
            <v>CONSUELO</v>
          </cell>
          <cell r="R2014" t="str">
            <v>01</v>
          </cell>
          <cell r="S2014" t="str">
            <v>ALEJANDRO BASS</v>
          </cell>
          <cell r="T2014" t="str">
            <v>02</v>
          </cell>
          <cell r="U2014" t="str">
            <v>BATEY ALEJANDRO BASS</v>
          </cell>
          <cell r="V2014" t="str">
            <v>001</v>
          </cell>
          <cell r="W2014" t="str">
            <v>18.5843</v>
          </cell>
          <cell r="X2014" t="str">
            <v>-69.2632</v>
          </cell>
        </row>
        <row r="2015">
          <cell r="A2015" t="str">
            <v>03653</v>
          </cell>
          <cell r="B2015" t="str">
            <v>05 - SAN PEDRO DE MACORIS</v>
          </cell>
          <cell r="C2015" t="str">
            <v>0506 - CONSUELO</v>
          </cell>
          <cell r="D2015" t="str">
            <v>03653</v>
          </cell>
          <cell r="E2015" t="str">
            <v>SOR MARILENE COLE</v>
          </cell>
          <cell r="F2015" t="str">
            <v>MATUTINA - VESPERTINA</v>
          </cell>
          <cell r="G2015" t="str">
            <v>INICIAL - PRIMARIO</v>
          </cell>
          <cell r="H2015" t="str">
            <v>PUBLICO</v>
          </cell>
          <cell r="I2015" t="str">
            <v>Autorizado</v>
          </cell>
          <cell r="J2015" t="str">
            <v>23028717</v>
          </cell>
          <cell r="K2015" t="str">
            <v>SOR MARILENE COLE</v>
          </cell>
          <cell r="L2015" t="str">
            <v>RURAL</v>
          </cell>
          <cell r="M2015" t="str">
            <v>SAN PEDRO DE MACORIS</v>
          </cell>
          <cell r="N2015" t="str">
            <v>23</v>
          </cell>
          <cell r="O2015" t="str">
            <v>CONSUELO</v>
          </cell>
          <cell r="P2015" t="str">
            <v>2304</v>
          </cell>
          <cell r="Q2015" t="str">
            <v>CONSUELO</v>
          </cell>
          <cell r="R2015" t="str">
            <v>01</v>
          </cell>
          <cell r="S2015" t="str">
            <v>LAS CALLAS</v>
          </cell>
          <cell r="T2015" t="str">
            <v>03</v>
          </cell>
          <cell r="U2015" t="str">
            <v>BATEY CONSUELITO</v>
          </cell>
          <cell r="V2015" t="str">
            <v>005</v>
          </cell>
          <cell r="W2015" t="str">
            <v>18.609525</v>
          </cell>
          <cell r="X2015" t="str">
            <v>-69.258872</v>
          </cell>
        </row>
        <row r="2016">
          <cell r="A2016" t="str">
            <v>08303</v>
          </cell>
          <cell r="B2016" t="str">
            <v>05 - SAN PEDRO DE MACORIS</v>
          </cell>
          <cell r="C2016" t="str">
            <v>0506 - CONSUELO</v>
          </cell>
          <cell r="D2016" t="str">
            <v>08303</v>
          </cell>
          <cell r="E2016" t="str">
            <v>FABIO ANTONIO SANCHEZ RUIZ</v>
          </cell>
          <cell r="F2016" t="str">
            <v>NOCTURNA</v>
          </cell>
          <cell r="G2016" t="str">
            <v>BASICA DE ADULTOS</v>
          </cell>
          <cell r="H2016" t="str">
            <v>PUBLICO</v>
          </cell>
          <cell r="I2016" t="str">
            <v>Autorizado</v>
          </cell>
          <cell r="J2016" t="str">
            <v>23020611</v>
          </cell>
          <cell r="K2016" t="str">
            <v>DIVINA PROVIDENCIA</v>
          </cell>
          <cell r="L2016" t="str">
            <v>URBANA</v>
          </cell>
          <cell r="M2016" t="str">
            <v>SAN PEDRO DE MACORIS</v>
          </cell>
          <cell r="N2016" t="str">
            <v>23</v>
          </cell>
          <cell r="O2016" t="str">
            <v>CONSUELO</v>
          </cell>
          <cell r="P2016" t="str">
            <v>2304</v>
          </cell>
          <cell r="Q2016" t="str">
            <v>CONSUELO</v>
          </cell>
          <cell r="R2016" t="str">
            <v>01</v>
          </cell>
          <cell r="S2016" t="str">
            <v>CONSUELO (ZONA URBANA)</v>
          </cell>
          <cell r="T2016" t="str">
            <v>01</v>
          </cell>
          <cell r="U2016" t="str">
            <v>HATO MAYOR</v>
          </cell>
          <cell r="V2016" t="str">
            <v>009</v>
          </cell>
          <cell r="W2016" t="str">
            <v>18.5546</v>
          </cell>
          <cell r="X2016" t="str">
            <v>-69.2969</v>
          </cell>
        </row>
        <row r="2017">
          <cell r="A2017" t="str">
            <v>08305</v>
          </cell>
          <cell r="B2017" t="str">
            <v>05 - SAN PEDRO DE MACORIS</v>
          </cell>
          <cell r="C2017" t="str">
            <v>0506 - CONSUELO</v>
          </cell>
          <cell r="D2017" t="str">
            <v>08305</v>
          </cell>
          <cell r="E2017" t="str">
            <v>SOR ANA NOLAN</v>
          </cell>
          <cell r="F2017" t="str">
            <v>JORNADA EXTENDIDA</v>
          </cell>
          <cell r="G2017" t="str">
            <v>SECUNDARIO</v>
          </cell>
          <cell r="H2017" t="str">
            <v>PUBLICO</v>
          </cell>
          <cell r="I2017" t="str">
            <v>Autorizado</v>
          </cell>
          <cell r="J2017" t="str">
            <v>23020319</v>
          </cell>
          <cell r="K2017" t="str">
            <v>SOR ANA NOLAN</v>
          </cell>
          <cell r="L2017" t="str">
            <v>URBANA</v>
          </cell>
          <cell r="M2017" t="str">
            <v>SAN PEDRO DE MACORIS</v>
          </cell>
          <cell r="N2017" t="str">
            <v>23</v>
          </cell>
          <cell r="O2017" t="str">
            <v>CONSUELO</v>
          </cell>
          <cell r="P2017" t="str">
            <v>2304</v>
          </cell>
          <cell r="Q2017" t="str">
            <v>CONSUELO</v>
          </cell>
          <cell r="R2017" t="str">
            <v>01</v>
          </cell>
          <cell r="S2017" t="str">
            <v>CONSUELO (ZONA URBANA)</v>
          </cell>
          <cell r="T2017" t="str">
            <v>01</v>
          </cell>
          <cell r="U2017" t="str">
            <v>PUEBLO NUEVO</v>
          </cell>
          <cell r="V2017" t="str">
            <v>014</v>
          </cell>
          <cell r="W2017" t="str">
            <v>18.5587</v>
          </cell>
          <cell r="X2017" t="str">
            <v>-69.2919</v>
          </cell>
        </row>
        <row r="2018">
          <cell r="A2018" t="str">
            <v>08306</v>
          </cell>
          <cell r="B2018" t="str">
            <v>05 - SAN PEDRO DE MACORIS</v>
          </cell>
          <cell r="C2018" t="str">
            <v>0506 - CONSUELO</v>
          </cell>
          <cell r="D2018" t="str">
            <v>08306</v>
          </cell>
          <cell r="E2018" t="str">
            <v>ASTIN JACOBO FE Y ALEGRIA</v>
          </cell>
          <cell r="F2018" t="str">
            <v>JORNADA EXTENDIDA</v>
          </cell>
          <cell r="G2018" t="str">
            <v>SECUNDARIO</v>
          </cell>
          <cell r="H2018" t="str">
            <v>PUBLICO</v>
          </cell>
          <cell r="I2018" t="str">
            <v>Autorizado</v>
          </cell>
          <cell r="J2018" t="str">
            <v>02044941</v>
          </cell>
          <cell r="K2018" t="str">
            <v>ASTIN JACOBO FE Y ALEGRIA</v>
          </cell>
          <cell r="L2018" t="str">
            <v>URBANA</v>
          </cell>
          <cell r="M2018" t="str">
            <v>SAN PEDRO DE MACORIS</v>
          </cell>
          <cell r="N2018" t="str">
            <v>23</v>
          </cell>
          <cell r="O2018" t="str">
            <v>CONSUELO</v>
          </cell>
          <cell r="P2018" t="str">
            <v>2304</v>
          </cell>
          <cell r="Q2018" t="str">
            <v>CONSUELO</v>
          </cell>
          <cell r="R2018" t="str">
            <v>01</v>
          </cell>
          <cell r="S2018" t="str">
            <v>CONSUELO (ZONA URBANA)</v>
          </cell>
          <cell r="T2018" t="str">
            <v>01</v>
          </cell>
          <cell r="U2018" t="str">
            <v>CENTRAL</v>
          </cell>
          <cell r="V2018" t="str">
            <v>001</v>
          </cell>
          <cell r="W2018" t="str">
            <v>18.554513</v>
          </cell>
          <cell r="X2018" t="str">
            <v>-69.301748</v>
          </cell>
        </row>
        <row r="2019">
          <cell r="A2019" t="str">
            <v>08339</v>
          </cell>
          <cell r="B2019" t="str">
            <v>05 - SAN PEDRO DE MACORIS</v>
          </cell>
          <cell r="C2019" t="str">
            <v>0506 - CONSUELO</v>
          </cell>
          <cell r="D2019" t="str">
            <v>08339</v>
          </cell>
          <cell r="E2019" t="str">
            <v>JUANA MORALES</v>
          </cell>
          <cell r="F2019" t="str">
            <v>JORNADA EXTENDIDA</v>
          </cell>
          <cell r="G2019" t="str">
            <v>INICIAL - PRIMARIO - SECUNDARIO</v>
          </cell>
          <cell r="H2019" t="str">
            <v>PUBLICO</v>
          </cell>
          <cell r="I2019" t="str">
            <v>Autorizado</v>
          </cell>
          <cell r="J2019" t="str">
            <v>23029115</v>
          </cell>
          <cell r="K2019" t="str">
            <v>JUANA MORALES</v>
          </cell>
          <cell r="L2019" t="str">
            <v>RURAL-AISLADA</v>
          </cell>
          <cell r="M2019" t="str">
            <v>SAN PEDRO DE MACORIS</v>
          </cell>
          <cell r="N2019" t="str">
            <v>23</v>
          </cell>
          <cell r="O2019" t="str">
            <v>CONSUELO</v>
          </cell>
          <cell r="P2019" t="str">
            <v>2304</v>
          </cell>
          <cell r="Q2019" t="str">
            <v>CONSUELO</v>
          </cell>
          <cell r="R2019" t="str">
            <v>01</v>
          </cell>
          <cell r="S2019" t="str">
            <v>LAS CALLAS</v>
          </cell>
          <cell r="T2019" t="str">
            <v>03</v>
          </cell>
          <cell r="U2019" t="str">
            <v>LAS CALLAS</v>
          </cell>
          <cell r="V2019" t="str">
            <v>002</v>
          </cell>
          <cell r="W2019" t="str">
            <v>18.651716</v>
          </cell>
          <cell r="X2019" t="str">
            <v>-69.23626</v>
          </cell>
        </row>
        <row r="2020">
          <cell r="A2020" t="str">
            <v>11516</v>
          </cell>
          <cell r="B2020" t="str">
            <v>05 - SAN PEDRO DE MACORIS</v>
          </cell>
          <cell r="C2020" t="str">
            <v>0506 - CONSUELO</v>
          </cell>
          <cell r="D2020" t="str">
            <v>11516</v>
          </cell>
          <cell r="E2020" t="str">
            <v>POLITECNICO INMACULADA CONCEPCION</v>
          </cell>
          <cell r="F2020" t="str">
            <v>JORNADA EXTENDIDA</v>
          </cell>
          <cell r="G2020" t="str">
            <v>SECUNDARIO</v>
          </cell>
          <cell r="H2020" t="str">
            <v>PUBLICO</v>
          </cell>
          <cell r="I2020" t="str">
            <v>Autorizado</v>
          </cell>
          <cell r="J2020" t="str">
            <v>23020010</v>
          </cell>
          <cell r="K2020" t="str">
            <v>POLITECNICO INMACULADA CONCEPCION( PLAZA EDUCATIVA GUSTAVO ARTURO TAVARES ESPAILLAT</v>
          </cell>
          <cell r="L2020" t="str">
            <v>URBANA-MARGINAL</v>
          </cell>
          <cell r="M2020" t="str">
            <v>SAN PEDRO DE MACORIS</v>
          </cell>
          <cell r="N2020" t="str">
            <v>23</v>
          </cell>
          <cell r="O2020" t="str">
            <v>CONSUELO</v>
          </cell>
          <cell r="P2020" t="str">
            <v>2304</v>
          </cell>
          <cell r="Q2020" t="str">
            <v>CONSUELO</v>
          </cell>
          <cell r="R2020" t="str">
            <v>01</v>
          </cell>
          <cell r="S2020" t="str">
            <v>CONSUELO (ZONA URBANA)</v>
          </cell>
          <cell r="T2020" t="str">
            <v>01</v>
          </cell>
          <cell r="U2020" t="str">
            <v>CENTRAL</v>
          </cell>
          <cell r="V2020" t="str">
            <v>001</v>
          </cell>
          <cell r="W2020" t="str">
            <v>18.548736</v>
          </cell>
          <cell r="X2020" t="str">
            <v>-69.297944</v>
          </cell>
        </row>
        <row r="2021">
          <cell r="A2021" t="str">
            <v>13277</v>
          </cell>
          <cell r="B2021" t="str">
            <v>05 - SAN PEDRO DE MACORIS</v>
          </cell>
          <cell r="C2021" t="str">
            <v>0506 - CONSUELO</v>
          </cell>
          <cell r="D2021" t="str">
            <v>13277</v>
          </cell>
          <cell r="E2021" t="str">
            <v>SOR ANA NOLAN</v>
          </cell>
          <cell r="F2021" t="str">
            <v>SEMI PRESENCIAL</v>
          </cell>
          <cell r="G2021" t="str">
            <v>PREPARA</v>
          </cell>
          <cell r="H2021" t="str">
            <v>PUBLICO</v>
          </cell>
          <cell r="I2021" t="str">
            <v>Autorizado</v>
          </cell>
          <cell r="J2021" t="str">
            <v>23020319</v>
          </cell>
          <cell r="K2021" t="str">
            <v>SOR ANA NOLAN</v>
          </cell>
          <cell r="L2021" t="str">
            <v>URBANA</v>
          </cell>
          <cell r="M2021" t="str">
            <v>SAN PEDRO DE MACORIS</v>
          </cell>
          <cell r="N2021" t="str">
            <v>23</v>
          </cell>
          <cell r="O2021" t="str">
            <v>CONSUELO</v>
          </cell>
          <cell r="P2021" t="str">
            <v>2304</v>
          </cell>
          <cell r="Q2021" t="str">
            <v>CONSUELO</v>
          </cell>
          <cell r="R2021" t="str">
            <v>01</v>
          </cell>
          <cell r="S2021" t="str">
            <v>CONSUELO (ZONA URBANA)</v>
          </cell>
          <cell r="T2021" t="str">
            <v>01</v>
          </cell>
          <cell r="U2021" t="str">
            <v>PUEBLO NUEVO</v>
          </cell>
          <cell r="V2021" t="str">
            <v>014</v>
          </cell>
          <cell r="W2021" t="str">
            <v>18.5587</v>
          </cell>
          <cell r="X2021" t="str">
            <v>-69.2919</v>
          </cell>
        </row>
        <row r="2022">
          <cell r="A2022" t="str">
            <v>14277</v>
          </cell>
          <cell r="B2022" t="str">
            <v>05 - SAN PEDRO DE MACORIS</v>
          </cell>
          <cell r="C2022" t="str">
            <v>0506 - CONSUELO</v>
          </cell>
          <cell r="D2022" t="str">
            <v>14277</v>
          </cell>
          <cell r="E2022" t="str">
            <v>SANTA MARGARITA DE YOUVILLE</v>
          </cell>
          <cell r="F2022" t="str">
            <v>JORNADA EXTENDIDA</v>
          </cell>
          <cell r="G2022" t="str">
            <v>INICIAL - PRIMARIO - SECUNDARIO</v>
          </cell>
          <cell r="H2022" t="str">
            <v>PUBLICO</v>
          </cell>
          <cell r="I2022" t="str">
            <v>Autorizado</v>
          </cell>
          <cell r="J2022" t="str">
            <v>23048619</v>
          </cell>
          <cell r="K2022" t="str">
            <v>SANTA MARGARITA DE YOUVILLE</v>
          </cell>
          <cell r="L2022" t="str">
            <v>URBANA</v>
          </cell>
          <cell r="M2022" t="str">
            <v>SAN PEDRO DE MACORIS</v>
          </cell>
          <cell r="N2022" t="str">
            <v>23</v>
          </cell>
          <cell r="O2022" t="str">
            <v>CONSUELO</v>
          </cell>
          <cell r="P2022" t="str">
            <v>2304</v>
          </cell>
          <cell r="Q2022" t="str">
            <v>CONSUELO</v>
          </cell>
          <cell r="R2022" t="str">
            <v>01</v>
          </cell>
          <cell r="S2022" t="str">
            <v>CONSUELO (ZONA URBANA)</v>
          </cell>
          <cell r="T2022" t="str">
            <v>01</v>
          </cell>
          <cell r="U2022" t="str">
            <v>CENTRAL</v>
          </cell>
          <cell r="V2022" t="str">
            <v>001</v>
          </cell>
          <cell r="W2022" t="str">
            <v>18.565934</v>
          </cell>
          <cell r="X2022" t="str">
            <v>-69.295172</v>
          </cell>
        </row>
        <row r="2023">
          <cell r="A2023" t="str">
            <v>14278</v>
          </cell>
          <cell r="B2023" t="str">
            <v>05 - SAN PEDRO DE MACORIS</v>
          </cell>
          <cell r="C2023" t="str">
            <v>0506 - CONSUELO</v>
          </cell>
          <cell r="D2023" t="str">
            <v>14278</v>
          </cell>
          <cell r="E2023" t="str">
            <v>MADRE CARMEN SALLES</v>
          </cell>
          <cell r="F2023" t="str">
            <v>JORNADA EXTENDIDA</v>
          </cell>
          <cell r="G2023" t="str">
            <v>INICIAL - PRIMARIO</v>
          </cell>
          <cell r="H2023" t="str">
            <v>PUBLICO</v>
          </cell>
          <cell r="I2023" t="str">
            <v>Autorizado</v>
          </cell>
          <cell r="J2023" t="str">
            <v>23042057</v>
          </cell>
          <cell r="K2023" t="str">
            <v>MADRE CARMEN SALLES</v>
          </cell>
          <cell r="L2023" t="str">
            <v>URBANA</v>
          </cell>
          <cell r="M2023" t="str">
            <v>SAN PEDRO DE MACORIS</v>
          </cell>
          <cell r="N2023" t="str">
            <v>23</v>
          </cell>
          <cell r="O2023" t="str">
            <v>CONSUELO</v>
          </cell>
          <cell r="P2023" t="str">
            <v>2304</v>
          </cell>
          <cell r="Q2023" t="str">
            <v>CONSUELO</v>
          </cell>
          <cell r="R2023" t="str">
            <v>01</v>
          </cell>
          <cell r="S2023" t="str">
            <v>CONSUELO (ZONA URBANA)</v>
          </cell>
          <cell r="T2023" t="str">
            <v>01</v>
          </cell>
          <cell r="U2023" t="str">
            <v>CENTRAL</v>
          </cell>
          <cell r="V2023" t="str">
            <v>001</v>
          </cell>
          <cell r="W2023" t="str">
            <v>18.547435</v>
          </cell>
          <cell r="X2023" t="str">
            <v>-69.298273</v>
          </cell>
        </row>
        <row r="2024">
          <cell r="A2024" t="str">
            <v>14421</v>
          </cell>
          <cell r="B2024" t="str">
            <v>05 - SAN PEDRO DE MACORIS</v>
          </cell>
          <cell r="C2024" t="str">
            <v>0506 - CONSUELO</v>
          </cell>
          <cell r="D2024" t="str">
            <v>14421</v>
          </cell>
          <cell r="E2024" t="str">
            <v>JUAN PABLO DUARTE</v>
          </cell>
          <cell r="F2024" t="str">
            <v>JORNADA EXTENDIDA</v>
          </cell>
          <cell r="G2024" t="str">
            <v>SECUNDARIO</v>
          </cell>
          <cell r="H2024" t="str">
            <v>PUBLICO</v>
          </cell>
          <cell r="I2024" t="str">
            <v>Autorizado</v>
          </cell>
          <cell r="J2024" t="str">
            <v>23040426</v>
          </cell>
          <cell r="K2024" t="str">
            <v>JUAN PABLO DUARTE</v>
          </cell>
          <cell r="L2024" t="str">
            <v>URBANA</v>
          </cell>
          <cell r="M2024" t="str">
            <v>SAN PEDRO DE MACORIS</v>
          </cell>
          <cell r="N2024" t="str">
            <v>23</v>
          </cell>
          <cell r="O2024" t="str">
            <v>CONSUELO</v>
          </cell>
          <cell r="P2024" t="str">
            <v>2304</v>
          </cell>
          <cell r="Q2024" t="str">
            <v>CONSUELO</v>
          </cell>
          <cell r="R2024" t="str">
            <v>01</v>
          </cell>
          <cell r="S2024" t="str">
            <v>CONSUELO (ZONA URBANA)</v>
          </cell>
          <cell r="T2024" t="str">
            <v>01</v>
          </cell>
          <cell r="U2024" t="str">
            <v>HABITACIONAL CONSUELO (GEORGE)</v>
          </cell>
          <cell r="V2024" t="str">
            <v>012</v>
          </cell>
          <cell r="W2024" t="str">
            <v>18.54806</v>
          </cell>
          <cell r="X2024" t="str">
            <v>-69.29794</v>
          </cell>
        </row>
        <row r="2025">
          <cell r="A2025" t="str">
            <v>14542</v>
          </cell>
          <cell r="B2025" t="str">
            <v>05 - SAN PEDRO DE MACORIS</v>
          </cell>
          <cell r="C2025" t="str">
            <v>0506 - CONSUELO</v>
          </cell>
          <cell r="D2025" t="str">
            <v>14542</v>
          </cell>
          <cell r="E2025" t="str">
            <v>MISIONERO PARA EL DESARROLLO INTEGRAL DE SORDOS</v>
          </cell>
          <cell r="F2025" t="str">
            <v>JORNADA EXTENDIDA</v>
          </cell>
          <cell r="G2025" t="str">
            <v>INICIAL - PRIMARIO - SECUNDARIO</v>
          </cell>
          <cell r="H2025" t="str">
            <v>PUBLICO</v>
          </cell>
          <cell r="I2025" t="str">
            <v>Autorizado</v>
          </cell>
          <cell r="J2025" t="str">
            <v>23046776</v>
          </cell>
          <cell r="K2025" t="str">
            <v>MISIONERO PARA EL DESARROLLO INTEGRAL DE SORDOS</v>
          </cell>
          <cell r="L2025" t="str">
            <v>URBANA</v>
          </cell>
          <cell r="M2025" t="str">
            <v>SAN PEDRO DE MACORIS</v>
          </cell>
          <cell r="N2025" t="str">
            <v>23</v>
          </cell>
          <cell r="O2025" t="str">
            <v>CONSUELO</v>
          </cell>
          <cell r="P2025" t="str">
            <v>2304</v>
          </cell>
          <cell r="Q2025" t="str">
            <v>CONSUELO</v>
          </cell>
          <cell r="R2025" t="str">
            <v>01</v>
          </cell>
          <cell r="S2025" t="str">
            <v>CONSUELO (ZONA URBANA)</v>
          </cell>
          <cell r="T2025" t="str">
            <v>01</v>
          </cell>
          <cell r="U2025" t="str">
            <v>CENTRAL</v>
          </cell>
          <cell r="V2025" t="str">
            <v>001</v>
          </cell>
          <cell r="W2025" t="str">
            <v/>
          </cell>
          <cell r="X2025" t="str">
            <v/>
          </cell>
        </row>
        <row r="2026">
          <cell r="A2026" t="str">
            <v>03556</v>
          </cell>
          <cell r="B2026" t="str">
            <v>05 - SAN PEDRO DE MACORIS</v>
          </cell>
          <cell r="C2026" t="str">
            <v>0507 - SAN JOSE DE LOS LLANOS</v>
          </cell>
          <cell r="D2026" t="str">
            <v>03556</v>
          </cell>
          <cell r="E2026" t="str">
            <v>CRUCE DE CAYACOA</v>
          </cell>
          <cell r="F2026" t="str">
            <v>MATUTINA - VESPERTINA</v>
          </cell>
          <cell r="G2026" t="str">
            <v>INICIAL - PRIMARIO - SECUNDARIO</v>
          </cell>
          <cell r="H2026" t="str">
            <v>PUBLICO</v>
          </cell>
          <cell r="I2026" t="str">
            <v>Autorizado</v>
          </cell>
          <cell r="J2026" t="str">
            <v>23009614</v>
          </cell>
          <cell r="K2026" t="str">
            <v>CRUCE DE CAYACOA</v>
          </cell>
          <cell r="L2026" t="str">
            <v>RURAL</v>
          </cell>
          <cell r="M2026" t="str">
            <v>SAN PEDRO DE MACORIS</v>
          </cell>
          <cell r="N2026" t="str">
            <v>23</v>
          </cell>
          <cell r="O2026" t="str">
            <v>LOS LLANOS</v>
          </cell>
          <cell r="P2026" t="str">
            <v>2302</v>
          </cell>
          <cell r="Q2026" t="str">
            <v>LOS LLANOS</v>
          </cell>
          <cell r="R2026" t="str">
            <v>01</v>
          </cell>
          <cell r="S2026" t="str">
            <v>CAYACOA</v>
          </cell>
          <cell r="T2026" t="str">
            <v>02</v>
          </cell>
          <cell r="U2026" t="str">
            <v>EL TINTERO</v>
          </cell>
          <cell r="V2026" t="str">
            <v>009</v>
          </cell>
          <cell r="W2026" t="str">
            <v>18.482073</v>
          </cell>
          <cell r="X2026" t="str">
            <v>-69.49268</v>
          </cell>
        </row>
        <row r="2027">
          <cell r="A2027" t="str">
            <v>03568</v>
          </cell>
          <cell r="B2027" t="str">
            <v>05 - SAN PEDRO DE MACORIS</v>
          </cell>
          <cell r="C2027" t="str">
            <v>0507 - SAN JOSE DE LOS LLANOS</v>
          </cell>
          <cell r="D2027" t="str">
            <v>03568</v>
          </cell>
          <cell r="E2027" t="str">
            <v>MARIA NICOLASA BILLINI</v>
          </cell>
          <cell r="F2027" t="str">
            <v>MATUTINA - VESPERTINA</v>
          </cell>
          <cell r="G2027" t="str">
            <v>INICIAL - PRIMARIO - SECUNDARIO</v>
          </cell>
          <cell r="H2027" t="str">
            <v>PUBLICO</v>
          </cell>
          <cell r="I2027" t="str">
            <v>Autorizado</v>
          </cell>
          <cell r="J2027" t="str">
            <v>23011110</v>
          </cell>
          <cell r="K2027" t="str">
            <v>MARIA NICOLASA BILLINI</v>
          </cell>
          <cell r="L2027" t="str">
            <v>URBANA</v>
          </cell>
          <cell r="M2027" t="str">
            <v>SAN PEDRO DE MACORIS</v>
          </cell>
          <cell r="N2027" t="str">
            <v>23</v>
          </cell>
          <cell r="O2027" t="str">
            <v>LOS LLANOS</v>
          </cell>
          <cell r="P2027" t="str">
            <v>2302</v>
          </cell>
          <cell r="Q2027" t="str">
            <v>LOS LLANOS</v>
          </cell>
          <cell r="R2027" t="str">
            <v>01</v>
          </cell>
          <cell r="S2027" t="str">
            <v>SAN JOSÉ DE LOS LLANOS (ZONA URBANA)</v>
          </cell>
          <cell r="T2027" t="str">
            <v>01</v>
          </cell>
          <cell r="U2027" t="str">
            <v>VILLA MACO</v>
          </cell>
          <cell r="V2027" t="str">
            <v>005</v>
          </cell>
          <cell r="W2027" t="str">
            <v>18.6186</v>
          </cell>
          <cell r="X2027" t="str">
            <v>-69.4963</v>
          </cell>
        </row>
        <row r="2028">
          <cell r="A2028" t="str">
            <v>03569</v>
          </cell>
          <cell r="B2028" t="str">
            <v>05 - SAN PEDRO DE MACORIS</v>
          </cell>
          <cell r="C2028" t="str">
            <v>0507 - SAN JOSE DE LOS LLANOS</v>
          </cell>
          <cell r="D2028" t="str">
            <v>03569</v>
          </cell>
          <cell r="E2028" t="str">
            <v>EL BRONCE</v>
          </cell>
          <cell r="F2028" t="str">
            <v>JORNADA EXTENDIDA</v>
          </cell>
          <cell r="G2028" t="str">
            <v>INICIAL - PRIMARIO</v>
          </cell>
          <cell r="H2028" t="str">
            <v>PUBLICO</v>
          </cell>
          <cell r="I2028" t="str">
            <v>Autorizado</v>
          </cell>
          <cell r="J2028" t="str">
            <v>23011412</v>
          </cell>
          <cell r="K2028" t="str">
            <v>EL BRONCE</v>
          </cell>
          <cell r="L2028" t="str">
            <v>RURAL</v>
          </cell>
          <cell r="M2028" t="str">
            <v>SAN PEDRO DE MACORIS</v>
          </cell>
          <cell r="N2028" t="str">
            <v>23</v>
          </cell>
          <cell r="O2028" t="str">
            <v>LOS LLANOS</v>
          </cell>
          <cell r="P2028" t="str">
            <v>2302</v>
          </cell>
          <cell r="Q2028" t="str">
            <v>LOS LLANOS</v>
          </cell>
          <cell r="R2028" t="str">
            <v>01</v>
          </cell>
          <cell r="S2028" t="str">
            <v>CAYACOA</v>
          </cell>
          <cell r="T2028" t="str">
            <v>02</v>
          </cell>
          <cell r="U2028" t="str">
            <v>EL BRONCE</v>
          </cell>
          <cell r="V2028" t="str">
            <v>002</v>
          </cell>
          <cell r="W2028" t="str">
            <v>18.489401</v>
          </cell>
          <cell r="X2028" t="str">
            <v>-69.457002</v>
          </cell>
        </row>
        <row r="2029">
          <cell r="A2029" t="str">
            <v>03570</v>
          </cell>
          <cell r="B2029" t="str">
            <v>05 - SAN PEDRO DE MACORIS</v>
          </cell>
          <cell r="C2029" t="str">
            <v>0507 - SAN JOSE DE LOS LLANOS</v>
          </cell>
          <cell r="D2029" t="str">
            <v>03570</v>
          </cell>
          <cell r="E2029" t="str">
            <v>ATABEIRA FE Y ALEGRIA - DOS HERMANAS</v>
          </cell>
          <cell r="F2029" t="str">
            <v>JORNADA EXTENDIDA</v>
          </cell>
          <cell r="G2029" t="str">
            <v>INICIAL - PRIMARIO - SECUNDARIO</v>
          </cell>
          <cell r="H2029" t="str">
            <v>PUBLICO</v>
          </cell>
          <cell r="I2029" t="str">
            <v>Autorizado</v>
          </cell>
          <cell r="J2029" t="str">
            <v>23011516</v>
          </cell>
          <cell r="K2029" t="str">
            <v>ATABEIRA FE Y ALEGRIA - DOS HERMANAS</v>
          </cell>
          <cell r="L2029" t="str">
            <v>RURAL</v>
          </cell>
          <cell r="M2029" t="str">
            <v>SAN PEDRO DE MACORIS</v>
          </cell>
          <cell r="N2029" t="str">
            <v>23</v>
          </cell>
          <cell r="O2029" t="str">
            <v>LOS LLANOS</v>
          </cell>
          <cell r="P2029" t="str">
            <v>2302</v>
          </cell>
          <cell r="Q2029" t="str">
            <v>LOS LLANOS</v>
          </cell>
          <cell r="R2029" t="str">
            <v>01</v>
          </cell>
          <cell r="S2029" t="str">
            <v>CAYACOA</v>
          </cell>
          <cell r="T2029" t="str">
            <v>02</v>
          </cell>
          <cell r="U2029" t="str">
            <v>LOS DOS HERMANOS</v>
          </cell>
          <cell r="V2029" t="str">
            <v>006</v>
          </cell>
          <cell r="W2029" t="str">
            <v>18.497</v>
          </cell>
          <cell r="X2029" t="str">
            <v>-69.4899</v>
          </cell>
        </row>
        <row r="2030">
          <cell r="A2030" t="str">
            <v>03571</v>
          </cell>
          <cell r="B2030" t="str">
            <v>05 - SAN PEDRO DE MACORIS</v>
          </cell>
          <cell r="C2030" t="str">
            <v>0507 - SAN JOSE DE LOS LLANOS</v>
          </cell>
          <cell r="D2030" t="str">
            <v>03571</v>
          </cell>
          <cell r="E2030" t="str">
            <v>CAYACOITA</v>
          </cell>
          <cell r="F2030" t="str">
            <v>MATUTINA - VESPERTINA</v>
          </cell>
          <cell r="G2030" t="str">
            <v>PRIMARIO</v>
          </cell>
          <cell r="H2030" t="str">
            <v>PUBLICO</v>
          </cell>
          <cell r="I2030" t="str">
            <v>Autorizado</v>
          </cell>
          <cell r="J2030" t="str">
            <v>23011818</v>
          </cell>
          <cell r="K2030" t="str">
            <v>CAYACOITA</v>
          </cell>
          <cell r="L2030" t="str">
            <v>RURAL-AISLADA</v>
          </cell>
          <cell r="M2030" t="str">
            <v>SAN PEDRO DE MACORIS</v>
          </cell>
          <cell r="N2030" t="str">
            <v>23</v>
          </cell>
          <cell r="O2030" t="str">
            <v>LOS LLANOS</v>
          </cell>
          <cell r="P2030" t="str">
            <v>2302</v>
          </cell>
          <cell r="Q2030" t="str">
            <v>LOS LLANOS</v>
          </cell>
          <cell r="R2030" t="str">
            <v>01</v>
          </cell>
          <cell r="S2030" t="str">
            <v>CAYACOA</v>
          </cell>
          <cell r="T2030" t="str">
            <v>02</v>
          </cell>
          <cell r="U2030" t="str">
            <v>BATEY CAYACOITA</v>
          </cell>
          <cell r="V2030" t="str">
            <v>015</v>
          </cell>
          <cell r="W2030" t="str">
            <v>18.4896</v>
          </cell>
          <cell r="X2030" t="str">
            <v>-69.5161</v>
          </cell>
        </row>
        <row r="2031">
          <cell r="A2031" t="str">
            <v>03572</v>
          </cell>
          <cell r="B2031" t="str">
            <v>05 - SAN PEDRO DE MACORIS</v>
          </cell>
          <cell r="C2031" t="str">
            <v>0507 - SAN JOSE DE LOS LLANOS</v>
          </cell>
          <cell r="D2031" t="str">
            <v>03572</v>
          </cell>
          <cell r="E2031" t="str">
            <v>BATEY GAUTIER</v>
          </cell>
          <cell r="F2031" t="str">
            <v>MATUTINA - VESPERTINA</v>
          </cell>
          <cell r="G2031" t="str">
            <v>INICIAL - PRIMARIO - SECUNDARIO</v>
          </cell>
          <cell r="H2031" t="str">
            <v>PUBLICO</v>
          </cell>
          <cell r="I2031" t="str">
            <v>Autorizado</v>
          </cell>
          <cell r="J2031" t="str">
            <v>23012115</v>
          </cell>
          <cell r="K2031" t="str">
            <v>BATEY GAUTIER</v>
          </cell>
          <cell r="L2031" t="str">
            <v>URBANA</v>
          </cell>
          <cell r="M2031" t="str">
            <v>SAN PEDRO DE MACORIS</v>
          </cell>
          <cell r="N2031" t="str">
            <v>23</v>
          </cell>
          <cell r="O2031" t="str">
            <v>LOS LLANOS</v>
          </cell>
          <cell r="P2031" t="str">
            <v>2302</v>
          </cell>
          <cell r="Q2031" t="str">
            <v>GAUTIER (D. M.)</v>
          </cell>
          <cell r="R2031" t="str">
            <v>03</v>
          </cell>
          <cell r="S2031" t="str">
            <v>GAUTIER (ZONA URBANA)</v>
          </cell>
          <cell r="T2031" t="str">
            <v>01</v>
          </cell>
          <cell r="U2031" t="str">
            <v>GAUTIER</v>
          </cell>
          <cell r="V2031" t="str">
            <v>001</v>
          </cell>
          <cell r="W2031" t="str">
            <v>18.4849</v>
          </cell>
          <cell r="X2031" t="str">
            <v>-69.5681</v>
          </cell>
        </row>
        <row r="2032">
          <cell r="A2032" t="str">
            <v>03573</v>
          </cell>
          <cell r="B2032" t="str">
            <v>05 - SAN PEDRO DE MACORIS</v>
          </cell>
          <cell r="C2032" t="str">
            <v>0507 - SAN JOSE DE LOS LLANOS</v>
          </cell>
          <cell r="D2032" t="str">
            <v>03573</v>
          </cell>
          <cell r="E2032" t="str">
            <v>EL BLANCO</v>
          </cell>
          <cell r="F2032" t="str">
            <v>MATUTINA - VESPERTINA</v>
          </cell>
          <cell r="G2032" t="str">
            <v>INICIAL - PRIMARIO</v>
          </cell>
          <cell r="H2032" t="str">
            <v>PUBLICO</v>
          </cell>
          <cell r="I2032" t="str">
            <v>Autorizado</v>
          </cell>
          <cell r="J2032" t="str">
            <v>23012313</v>
          </cell>
          <cell r="K2032" t="str">
            <v>EL BLANCO</v>
          </cell>
          <cell r="L2032" t="str">
            <v>RURAL-AISLADA</v>
          </cell>
          <cell r="M2032" t="str">
            <v>SAN PEDRO DE MACORIS</v>
          </cell>
          <cell r="N2032" t="str">
            <v>23</v>
          </cell>
          <cell r="O2032" t="str">
            <v>LOS LLANOS</v>
          </cell>
          <cell r="P2032" t="str">
            <v>2302</v>
          </cell>
          <cell r="Q2032" t="str">
            <v>LOS LLANOS</v>
          </cell>
          <cell r="R2032" t="str">
            <v>01</v>
          </cell>
          <cell r="S2032" t="str">
            <v>CAYACOA</v>
          </cell>
          <cell r="T2032" t="str">
            <v>02</v>
          </cell>
          <cell r="U2032" t="str">
            <v>BATEY EL BLANCO</v>
          </cell>
          <cell r="V2032" t="str">
            <v>014</v>
          </cell>
          <cell r="W2032" t="str">
            <v>18.5299</v>
          </cell>
          <cell r="X2032" t="str">
            <v>-69.5669</v>
          </cell>
        </row>
        <row r="2033">
          <cell r="A2033" t="str">
            <v>03574</v>
          </cell>
          <cell r="B2033" t="str">
            <v>05 - SAN PEDRO DE MACORIS</v>
          </cell>
          <cell r="C2033" t="str">
            <v>0507 - SAN JOSE DE LOS LLANOS</v>
          </cell>
          <cell r="D2033" t="str">
            <v>03574</v>
          </cell>
          <cell r="E2033" t="str">
            <v>SAN JOSE</v>
          </cell>
          <cell r="F2033" t="str">
            <v>MATUTINA - VESPERTINA</v>
          </cell>
          <cell r="G2033" t="str">
            <v>PRIMARIO</v>
          </cell>
          <cell r="H2033" t="str">
            <v>PUBLICO</v>
          </cell>
          <cell r="I2033" t="str">
            <v>Autorizado</v>
          </cell>
          <cell r="J2033" t="str">
            <v>23012417</v>
          </cell>
          <cell r="K2033" t="str">
            <v>SAN JOSE</v>
          </cell>
          <cell r="L2033" t="str">
            <v>RURAL-AISLADA</v>
          </cell>
          <cell r="M2033" t="str">
            <v>SAN PEDRO DE MACORIS</v>
          </cell>
          <cell r="N2033" t="str">
            <v>23</v>
          </cell>
          <cell r="O2033" t="str">
            <v>LOS LLANOS</v>
          </cell>
          <cell r="P2033" t="str">
            <v>2302</v>
          </cell>
          <cell r="Q2033" t="str">
            <v>GAUTIER (D. M.)</v>
          </cell>
          <cell r="R2033" t="str">
            <v>03</v>
          </cell>
          <cell r="S2033" t="str">
            <v>SAN JOSÉ</v>
          </cell>
          <cell r="T2033" t="str">
            <v>02</v>
          </cell>
          <cell r="U2033" t="str">
            <v>SAN JOSÉ</v>
          </cell>
          <cell r="V2033" t="str">
            <v>001</v>
          </cell>
          <cell r="W2033" t="str">
            <v>18.5167</v>
          </cell>
          <cell r="X2033" t="str">
            <v>-69.5846</v>
          </cell>
        </row>
        <row r="2034">
          <cell r="A2034" t="str">
            <v>03576</v>
          </cell>
          <cell r="B2034" t="str">
            <v>05 - SAN PEDRO DE MACORIS</v>
          </cell>
          <cell r="C2034" t="str">
            <v>0507 - SAN JOSE DE LOS LLANOS</v>
          </cell>
          <cell r="D2034" t="str">
            <v>03576</v>
          </cell>
          <cell r="E2034" t="str">
            <v>BATEY COPEYITO</v>
          </cell>
          <cell r="F2034" t="str">
            <v>MATUTINA - VESPERTINA</v>
          </cell>
          <cell r="G2034" t="str">
            <v>INICIAL - PRIMARIO</v>
          </cell>
          <cell r="H2034" t="str">
            <v>PUBLICO</v>
          </cell>
          <cell r="I2034" t="str">
            <v>Autorizado</v>
          </cell>
          <cell r="J2034" t="str">
            <v>23012615</v>
          </cell>
          <cell r="K2034" t="str">
            <v>BATEY COPEYITO</v>
          </cell>
          <cell r="L2034" t="str">
            <v>RURAL-AISLADA</v>
          </cell>
          <cell r="M2034" t="str">
            <v>SAN PEDRO DE MACORIS</v>
          </cell>
          <cell r="N2034" t="str">
            <v>23</v>
          </cell>
          <cell r="O2034" t="str">
            <v>LOS LLANOS</v>
          </cell>
          <cell r="P2034" t="str">
            <v>2302</v>
          </cell>
          <cell r="Q2034" t="str">
            <v>LOS LLANOS</v>
          </cell>
          <cell r="R2034" t="str">
            <v>01</v>
          </cell>
          <cell r="S2034" t="str">
            <v>EL GUAYABAL</v>
          </cell>
          <cell r="T2034" t="str">
            <v>03</v>
          </cell>
          <cell r="U2034" t="str">
            <v>BATEY COPEYITO</v>
          </cell>
          <cell r="V2034" t="str">
            <v>005</v>
          </cell>
          <cell r="W2034" t="str">
            <v>18.5735</v>
          </cell>
          <cell r="X2034" t="str">
            <v>-69.4932</v>
          </cell>
        </row>
        <row r="2035">
          <cell r="A2035" t="str">
            <v>03577</v>
          </cell>
          <cell r="B2035" t="str">
            <v>05 - SAN PEDRO DE MACORIS</v>
          </cell>
          <cell r="C2035" t="str">
            <v>0507 - SAN JOSE DE LOS LLANOS</v>
          </cell>
          <cell r="D2035" t="str">
            <v>03577</v>
          </cell>
          <cell r="E2035" t="str">
            <v>BATEY PALOMA</v>
          </cell>
          <cell r="F2035" t="str">
            <v>MATUTINA - VESPERTINA</v>
          </cell>
          <cell r="G2035" t="str">
            <v>INICIAL - PRIMARIO</v>
          </cell>
          <cell r="H2035" t="str">
            <v>PUBLICO</v>
          </cell>
          <cell r="I2035" t="str">
            <v>Autorizado</v>
          </cell>
          <cell r="J2035" t="str">
            <v>23012813</v>
          </cell>
          <cell r="K2035" t="str">
            <v>BATEY PALOMA</v>
          </cell>
          <cell r="L2035" t="str">
            <v>URBANA-MARGINAL</v>
          </cell>
          <cell r="M2035" t="str">
            <v>SAN PEDRO DE MACORIS</v>
          </cell>
          <cell r="N2035" t="str">
            <v>23</v>
          </cell>
          <cell r="O2035" t="str">
            <v>LOS LLANOS</v>
          </cell>
          <cell r="P2035" t="str">
            <v>2302</v>
          </cell>
          <cell r="Q2035" t="str">
            <v>LOS LLANOS</v>
          </cell>
          <cell r="R2035" t="str">
            <v>01</v>
          </cell>
          <cell r="S2035" t="str">
            <v>EL GUAYABAL</v>
          </cell>
          <cell r="T2035" t="str">
            <v>03</v>
          </cell>
          <cell r="U2035" t="str">
            <v>BATEY PALOMA</v>
          </cell>
          <cell r="V2035" t="str">
            <v>007</v>
          </cell>
          <cell r="W2035" t="str">
            <v>18.557</v>
          </cell>
          <cell r="X2035" t="str">
            <v>-69.4868</v>
          </cell>
        </row>
        <row r="2036">
          <cell r="A2036" t="str">
            <v>03578</v>
          </cell>
          <cell r="B2036" t="str">
            <v>05 - SAN PEDRO DE MACORIS</v>
          </cell>
          <cell r="C2036" t="str">
            <v>0507 - SAN JOSE DE LOS LLANOS</v>
          </cell>
          <cell r="D2036" t="str">
            <v>03578</v>
          </cell>
          <cell r="E2036" t="str">
            <v>LA YEGUADA</v>
          </cell>
          <cell r="F2036" t="str">
            <v>JORNADA EXTENDIDA</v>
          </cell>
          <cell r="G2036" t="str">
            <v>INICIAL - PRIMARIO</v>
          </cell>
          <cell r="H2036" t="str">
            <v>PUBLICO</v>
          </cell>
          <cell r="I2036" t="str">
            <v>Autorizado</v>
          </cell>
          <cell r="J2036" t="str">
            <v>23012917</v>
          </cell>
          <cell r="K2036" t="str">
            <v>LA YEGUADA</v>
          </cell>
          <cell r="L2036" t="str">
            <v>RURAL</v>
          </cell>
          <cell r="M2036" t="str">
            <v>SAN PEDRO DE MACORIS</v>
          </cell>
          <cell r="N2036" t="str">
            <v>23</v>
          </cell>
          <cell r="O2036" t="str">
            <v>LOS LLANOS</v>
          </cell>
          <cell r="P2036" t="str">
            <v>2302</v>
          </cell>
          <cell r="Q2036" t="str">
            <v>LOS LLANOS</v>
          </cell>
          <cell r="R2036" t="str">
            <v>01</v>
          </cell>
          <cell r="S2036" t="str">
            <v>EL GUAYABAL</v>
          </cell>
          <cell r="T2036" t="str">
            <v>03</v>
          </cell>
          <cell r="U2036" t="str">
            <v>LA YEGUADA</v>
          </cell>
          <cell r="V2036" t="str">
            <v>009</v>
          </cell>
          <cell r="W2036" t="str">
            <v>18.5258</v>
          </cell>
          <cell r="X2036" t="str">
            <v>-69.4879</v>
          </cell>
        </row>
        <row r="2037">
          <cell r="A2037" t="str">
            <v>03580</v>
          </cell>
          <cell r="B2037" t="str">
            <v>05 - SAN PEDRO DE MACORIS</v>
          </cell>
          <cell r="C2037" t="str">
            <v>0507 - SAN JOSE DE LOS LLANOS</v>
          </cell>
          <cell r="D2037" t="str">
            <v>03580</v>
          </cell>
          <cell r="E2037" t="str">
            <v>VICTORINA</v>
          </cell>
          <cell r="F2037" t="str">
            <v>MATUTINA - VESPERTINA</v>
          </cell>
          <cell r="G2037" t="str">
            <v>INICIAL - PRIMARIO</v>
          </cell>
          <cell r="H2037" t="str">
            <v>PUBLICO</v>
          </cell>
          <cell r="I2037" t="str">
            <v>Autorizado</v>
          </cell>
          <cell r="J2037" t="str">
            <v>23013110</v>
          </cell>
          <cell r="K2037" t="str">
            <v>VICTORINA</v>
          </cell>
          <cell r="L2037" t="str">
            <v>RURAL</v>
          </cell>
          <cell r="M2037" t="str">
            <v>SAN PEDRO DE MACORIS</v>
          </cell>
          <cell r="N2037" t="str">
            <v>23</v>
          </cell>
          <cell r="O2037" t="str">
            <v>LOS LLANOS</v>
          </cell>
          <cell r="P2037" t="str">
            <v>2302</v>
          </cell>
          <cell r="Q2037" t="str">
            <v>LOS LLANOS</v>
          </cell>
          <cell r="R2037" t="str">
            <v>01</v>
          </cell>
          <cell r="S2037" t="str">
            <v>EL GUAYABAL</v>
          </cell>
          <cell r="T2037" t="str">
            <v>03</v>
          </cell>
          <cell r="U2037" t="str">
            <v>VICTORINA</v>
          </cell>
          <cell r="V2037" t="str">
            <v>017</v>
          </cell>
          <cell r="W2037" t="str">
            <v>18.5541</v>
          </cell>
          <cell r="X2037" t="str">
            <v>-69.549</v>
          </cell>
        </row>
        <row r="2038">
          <cell r="A2038" t="str">
            <v>03581</v>
          </cell>
          <cell r="B2038" t="str">
            <v>05 - SAN PEDRO DE MACORIS</v>
          </cell>
          <cell r="C2038" t="str">
            <v>0507 - SAN JOSE DE LOS LLANOS</v>
          </cell>
          <cell r="D2038" t="str">
            <v>03581</v>
          </cell>
          <cell r="E2038" t="str">
            <v>CONTADOR</v>
          </cell>
          <cell r="F2038" t="str">
            <v>JORNADA EXTENDIDA</v>
          </cell>
          <cell r="G2038" t="str">
            <v>INICIAL - PRIMARIO</v>
          </cell>
          <cell r="H2038" t="str">
            <v>PUBLICO</v>
          </cell>
          <cell r="I2038" t="str">
            <v>Autorizado</v>
          </cell>
          <cell r="J2038" t="str">
            <v>23013318</v>
          </cell>
          <cell r="K2038" t="str">
            <v>CONTADOR</v>
          </cell>
          <cell r="L2038" t="str">
            <v>RURAL</v>
          </cell>
          <cell r="M2038" t="str">
            <v>SAN PEDRO DE MACORIS</v>
          </cell>
          <cell r="N2038" t="str">
            <v>23</v>
          </cell>
          <cell r="O2038" t="str">
            <v>LOS LLANOS</v>
          </cell>
          <cell r="P2038" t="str">
            <v>2302</v>
          </cell>
          <cell r="Q2038" t="str">
            <v>LOS LLANOS</v>
          </cell>
          <cell r="R2038" t="str">
            <v>01</v>
          </cell>
          <cell r="S2038" t="str">
            <v>EL GUAYABAL</v>
          </cell>
          <cell r="T2038" t="str">
            <v>03</v>
          </cell>
          <cell r="U2038" t="str">
            <v>BATEY CONTADOR</v>
          </cell>
          <cell r="V2038" t="str">
            <v>020</v>
          </cell>
          <cell r="W2038" t="str">
            <v>18.6037</v>
          </cell>
          <cell r="X2038" t="str">
            <v>-69.5576</v>
          </cell>
        </row>
        <row r="2039">
          <cell r="A2039" t="str">
            <v>03582</v>
          </cell>
          <cell r="B2039" t="str">
            <v>05 - SAN PEDRO DE MACORIS</v>
          </cell>
          <cell r="C2039" t="str">
            <v>0507 - SAN JOSE DE LOS LLANOS</v>
          </cell>
          <cell r="D2039" t="str">
            <v>03582</v>
          </cell>
          <cell r="E2039" t="str">
            <v>EL GUAYABAL</v>
          </cell>
          <cell r="F2039" t="str">
            <v>MATUTINA - VESPERTINA</v>
          </cell>
          <cell r="G2039" t="str">
            <v>INICIAL - PRIMARIO - SECUNDARIO</v>
          </cell>
          <cell r="H2039" t="str">
            <v>PUBLICO</v>
          </cell>
          <cell r="I2039" t="str">
            <v>Autorizado</v>
          </cell>
          <cell r="J2039" t="str">
            <v>23013516</v>
          </cell>
          <cell r="K2039" t="str">
            <v>EL GUAYABAL</v>
          </cell>
          <cell r="L2039" t="str">
            <v>RURAL</v>
          </cell>
          <cell r="M2039" t="str">
            <v>SAN PEDRO DE MACORIS</v>
          </cell>
          <cell r="N2039" t="str">
            <v>23</v>
          </cell>
          <cell r="O2039" t="str">
            <v>LOS LLANOS</v>
          </cell>
          <cell r="P2039" t="str">
            <v>2302</v>
          </cell>
          <cell r="Q2039" t="str">
            <v>LOS LLANOS</v>
          </cell>
          <cell r="R2039" t="str">
            <v>01</v>
          </cell>
          <cell r="S2039" t="str">
            <v>EL GUAYABAL</v>
          </cell>
          <cell r="T2039" t="str">
            <v>03</v>
          </cell>
          <cell r="U2039" t="str">
            <v>EL GUAYABAL</v>
          </cell>
          <cell r="V2039" t="str">
            <v>027</v>
          </cell>
          <cell r="W2039" t="str">
            <v>18.540558</v>
          </cell>
          <cell r="X2039" t="str">
            <v>-69.557993</v>
          </cell>
        </row>
        <row r="2040">
          <cell r="A2040" t="str">
            <v>03583</v>
          </cell>
          <cell r="B2040" t="str">
            <v>05 - SAN PEDRO DE MACORIS</v>
          </cell>
          <cell r="C2040" t="str">
            <v>0507 - SAN JOSE DE LOS LLANOS</v>
          </cell>
          <cell r="D2040" t="str">
            <v>03583</v>
          </cell>
          <cell r="E2040" t="str">
            <v>COQUITO</v>
          </cell>
          <cell r="F2040" t="str">
            <v>MATUTINA</v>
          </cell>
          <cell r="G2040" t="str">
            <v>INICIAL - PRIMARIO</v>
          </cell>
          <cell r="H2040" t="str">
            <v>PUBLICO</v>
          </cell>
          <cell r="I2040" t="str">
            <v>Autorizado</v>
          </cell>
          <cell r="J2040" t="str">
            <v>23013714</v>
          </cell>
          <cell r="K2040" t="str">
            <v>COQUITO</v>
          </cell>
          <cell r="L2040" t="str">
            <v>RURAL-AISLADA</v>
          </cell>
          <cell r="M2040" t="str">
            <v>SAN PEDRO DE MACORIS</v>
          </cell>
          <cell r="N2040" t="str">
            <v>23</v>
          </cell>
          <cell r="O2040" t="str">
            <v>LOS LLANOS</v>
          </cell>
          <cell r="P2040" t="str">
            <v>2302</v>
          </cell>
          <cell r="Q2040" t="str">
            <v>LOS LLANOS</v>
          </cell>
          <cell r="R2040" t="str">
            <v>01</v>
          </cell>
          <cell r="S2040" t="str">
            <v>EL GUAYABAL</v>
          </cell>
          <cell r="T2040" t="str">
            <v>03</v>
          </cell>
          <cell r="U2040" t="str">
            <v>CANARIOS</v>
          </cell>
          <cell r="V2040" t="str">
            <v>006</v>
          </cell>
          <cell r="W2040" t="str">
            <v>18.5491</v>
          </cell>
          <cell r="X2040" t="str">
            <v>-69.5125</v>
          </cell>
        </row>
        <row r="2041">
          <cell r="A2041" t="str">
            <v>03584</v>
          </cell>
          <cell r="B2041" t="str">
            <v>05 - SAN PEDRO DE MACORIS</v>
          </cell>
          <cell r="C2041" t="str">
            <v>0507 - SAN JOSE DE LOS LLANOS</v>
          </cell>
          <cell r="D2041" t="str">
            <v>03584</v>
          </cell>
          <cell r="E2041" t="str">
            <v>EL COCO</v>
          </cell>
          <cell r="F2041" t="str">
            <v>JORNADA EXTENDIDA</v>
          </cell>
          <cell r="G2041" t="str">
            <v>PRIMARIO</v>
          </cell>
          <cell r="H2041" t="str">
            <v>PUBLICO</v>
          </cell>
          <cell r="I2041" t="str">
            <v>Autorizado</v>
          </cell>
          <cell r="J2041" t="str">
            <v>23013912</v>
          </cell>
          <cell r="K2041" t="str">
            <v>EL COCO</v>
          </cell>
          <cell r="L2041" t="str">
            <v>RURAL-AISLADA</v>
          </cell>
          <cell r="M2041" t="str">
            <v>SAN PEDRO DE MACORIS</v>
          </cell>
          <cell r="N2041" t="str">
            <v>23</v>
          </cell>
          <cell r="O2041" t="str">
            <v>LOS LLANOS</v>
          </cell>
          <cell r="P2041" t="str">
            <v>2302</v>
          </cell>
          <cell r="Q2041" t="str">
            <v>LOS LLANOS</v>
          </cell>
          <cell r="R2041" t="str">
            <v>01</v>
          </cell>
          <cell r="S2041" t="str">
            <v>LOS JÍBAROS</v>
          </cell>
          <cell r="T2041" t="str">
            <v>04</v>
          </cell>
          <cell r="U2041" t="str">
            <v>EL COCO</v>
          </cell>
          <cell r="V2041" t="str">
            <v>020</v>
          </cell>
          <cell r="W2041" t="str">
            <v>18.563153</v>
          </cell>
          <cell r="X2041" t="str">
            <v>-69.538316</v>
          </cell>
        </row>
        <row r="2042">
          <cell r="A2042" t="str">
            <v>03587</v>
          </cell>
          <cell r="B2042" t="str">
            <v>05 - SAN PEDRO DE MACORIS</v>
          </cell>
          <cell r="C2042" t="str">
            <v>0507 - SAN JOSE DE LOS LLANOS</v>
          </cell>
          <cell r="D2042" t="str">
            <v>03587</v>
          </cell>
          <cell r="E2042" t="str">
            <v>BATEY NUEVO</v>
          </cell>
          <cell r="F2042" t="str">
            <v>JORNADA EXTENDIDA</v>
          </cell>
          <cell r="G2042" t="str">
            <v>PRIMARIO</v>
          </cell>
          <cell r="H2042" t="str">
            <v>PUBLICO</v>
          </cell>
          <cell r="I2042" t="str">
            <v>Autorizado</v>
          </cell>
          <cell r="J2042" t="str">
            <v>23014219</v>
          </cell>
          <cell r="K2042" t="str">
            <v>BATEY NUEVO</v>
          </cell>
          <cell r="L2042" t="str">
            <v>RURAL-AISLADA</v>
          </cell>
          <cell r="M2042" t="str">
            <v>SAN PEDRO DE MACORIS</v>
          </cell>
          <cell r="N2042" t="str">
            <v>23</v>
          </cell>
          <cell r="O2042" t="str">
            <v>LOS LLANOS</v>
          </cell>
          <cell r="P2042" t="str">
            <v>2302</v>
          </cell>
          <cell r="Q2042" t="str">
            <v>LOS LLANOS</v>
          </cell>
          <cell r="R2042" t="str">
            <v>01</v>
          </cell>
          <cell r="S2042" t="str">
            <v>LOS JÍBAROS</v>
          </cell>
          <cell r="T2042" t="str">
            <v>04</v>
          </cell>
          <cell r="U2042" t="str">
            <v>BATEY NUEVO</v>
          </cell>
          <cell r="V2042" t="str">
            <v>004</v>
          </cell>
          <cell r="W2042" t="str">
            <v>18.639419</v>
          </cell>
          <cell r="X2042" t="str">
            <v>-69.437031</v>
          </cell>
        </row>
        <row r="2043">
          <cell r="A2043" t="str">
            <v>03588</v>
          </cell>
          <cell r="B2043" t="str">
            <v>05 - SAN PEDRO DE MACORIS</v>
          </cell>
          <cell r="C2043" t="str">
            <v>0507 - SAN JOSE DE LOS LLANOS</v>
          </cell>
          <cell r="D2043" t="str">
            <v>03588</v>
          </cell>
          <cell r="E2043" t="str">
            <v>EL RANCHO</v>
          </cell>
          <cell r="F2043" t="str">
            <v>MATUTINA</v>
          </cell>
          <cell r="G2043" t="str">
            <v>INICIAL - PRIMARIO</v>
          </cell>
          <cell r="H2043" t="str">
            <v>PUBLICO</v>
          </cell>
          <cell r="I2043" t="str">
            <v>Autorizado</v>
          </cell>
          <cell r="J2043" t="str">
            <v>23014313</v>
          </cell>
          <cell r="K2043" t="str">
            <v>EL RANCHO</v>
          </cell>
          <cell r="L2043" t="str">
            <v>RURAL-AISLADA</v>
          </cell>
          <cell r="M2043" t="str">
            <v>SAN PEDRO DE MACORIS</v>
          </cell>
          <cell r="N2043" t="str">
            <v>23</v>
          </cell>
          <cell r="O2043" t="str">
            <v>LOS LLANOS</v>
          </cell>
          <cell r="P2043" t="str">
            <v>2302</v>
          </cell>
          <cell r="Q2043" t="str">
            <v>LOS LLANOS</v>
          </cell>
          <cell r="R2043" t="str">
            <v>01</v>
          </cell>
          <cell r="S2043" t="str">
            <v>LOS JÍBAROS</v>
          </cell>
          <cell r="T2043" t="str">
            <v>04</v>
          </cell>
          <cell r="U2043" t="str">
            <v>EL RANCHO</v>
          </cell>
          <cell r="V2043" t="str">
            <v>007</v>
          </cell>
          <cell r="W2043" t="str">
            <v>18.6515</v>
          </cell>
          <cell r="X2043" t="str">
            <v>-69.426</v>
          </cell>
        </row>
        <row r="2044">
          <cell r="A2044" t="str">
            <v>03589</v>
          </cell>
          <cell r="B2044" t="str">
            <v>05 - SAN PEDRO DE MACORIS</v>
          </cell>
          <cell r="C2044" t="str">
            <v>0507 - SAN JOSE DE LOS LLANOS</v>
          </cell>
          <cell r="D2044" t="str">
            <v>03589</v>
          </cell>
          <cell r="E2044" t="str">
            <v>LOS JIBAROS</v>
          </cell>
          <cell r="F2044" t="str">
            <v>JORNADA EXTENDIDA</v>
          </cell>
          <cell r="G2044" t="str">
            <v>INICIAL - PRIMARIO</v>
          </cell>
          <cell r="H2044" t="str">
            <v>PUBLICO</v>
          </cell>
          <cell r="I2044" t="str">
            <v>Autorizado</v>
          </cell>
          <cell r="J2044" t="str">
            <v>23014417</v>
          </cell>
          <cell r="K2044" t="str">
            <v>LOS JIBAROS</v>
          </cell>
          <cell r="L2044" t="str">
            <v>RURAL-AISLADA</v>
          </cell>
          <cell r="M2044" t="str">
            <v>SAN PEDRO DE MACORIS</v>
          </cell>
          <cell r="N2044" t="str">
            <v>23</v>
          </cell>
          <cell r="O2044" t="str">
            <v>LOS LLANOS</v>
          </cell>
          <cell r="P2044" t="str">
            <v>2302</v>
          </cell>
          <cell r="Q2044" t="str">
            <v>LOS LLANOS</v>
          </cell>
          <cell r="R2044" t="str">
            <v>01</v>
          </cell>
          <cell r="S2044" t="str">
            <v>LOS JÍBAROS</v>
          </cell>
          <cell r="T2044" t="str">
            <v>04</v>
          </cell>
          <cell r="U2044" t="str">
            <v>LOS JÍBAROS</v>
          </cell>
          <cell r="V2044" t="str">
            <v>008</v>
          </cell>
          <cell r="W2044" t="str">
            <v>18.6591</v>
          </cell>
          <cell r="X2044" t="str">
            <v>-69.4569</v>
          </cell>
        </row>
        <row r="2045">
          <cell r="A2045" t="str">
            <v>03591</v>
          </cell>
          <cell r="B2045" t="str">
            <v>05 - SAN PEDRO DE MACORIS</v>
          </cell>
          <cell r="C2045" t="str">
            <v>0507 - SAN JOSE DE LOS LLANOS</v>
          </cell>
          <cell r="D2045" t="str">
            <v>03591</v>
          </cell>
          <cell r="E2045" t="str">
            <v>BATEY CAIMITO</v>
          </cell>
          <cell r="F2045" t="str">
            <v>JORNADA EXTENDIDA</v>
          </cell>
          <cell r="G2045" t="str">
            <v>PRIMARIO</v>
          </cell>
          <cell r="H2045" t="str">
            <v>PUBLICO</v>
          </cell>
          <cell r="I2045" t="str">
            <v>Autorizado</v>
          </cell>
          <cell r="J2045" t="str">
            <v>23014719</v>
          </cell>
          <cell r="K2045" t="str">
            <v>BATEY CAIMITO</v>
          </cell>
          <cell r="L2045" t="str">
            <v>RURAL-AISLADA</v>
          </cell>
          <cell r="M2045" t="str">
            <v>SAN PEDRO DE MACORIS</v>
          </cell>
          <cell r="N2045" t="str">
            <v>23</v>
          </cell>
          <cell r="O2045" t="str">
            <v>LOS LLANOS</v>
          </cell>
          <cell r="P2045" t="str">
            <v>2302</v>
          </cell>
          <cell r="Q2045" t="str">
            <v>EL PUERTO (D. M.)</v>
          </cell>
          <cell r="R2045" t="str">
            <v>02</v>
          </cell>
          <cell r="S2045" t="str">
            <v>PLUMITA</v>
          </cell>
          <cell r="T2045" t="str">
            <v>02</v>
          </cell>
          <cell r="U2045" t="str">
            <v>BATEY CAIMITO</v>
          </cell>
          <cell r="V2045" t="str">
            <v>020</v>
          </cell>
          <cell r="W2045" t="str">
            <v>18.7036</v>
          </cell>
          <cell r="X2045" t="str">
            <v>-69.438</v>
          </cell>
        </row>
        <row r="2046">
          <cell r="A2046" t="str">
            <v>03592</v>
          </cell>
          <cell r="B2046" t="str">
            <v>05 - SAN PEDRO DE MACORIS</v>
          </cell>
          <cell r="C2046" t="str">
            <v>0507 - SAN JOSE DE LOS LLANOS</v>
          </cell>
          <cell r="D2046" t="str">
            <v>03592</v>
          </cell>
          <cell r="E2046" t="str">
            <v>LA TROCHA</v>
          </cell>
          <cell r="F2046" t="str">
            <v>MATUTINA - VESPERTINA</v>
          </cell>
          <cell r="G2046" t="str">
            <v>PRIMARIO</v>
          </cell>
          <cell r="H2046" t="str">
            <v>PUBLICO</v>
          </cell>
          <cell r="I2046" t="str">
            <v>Autorizado</v>
          </cell>
          <cell r="J2046" t="str">
            <v>23014813</v>
          </cell>
          <cell r="K2046" t="str">
            <v>LA TROCHA</v>
          </cell>
          <cell r="L2046" t="str">
            <v>RURAL-AISLADA</v>
          </cell>
          <cell r="M2046" t="str">
            <v>SAN PEDRO DE MACORIS</v>
          </cell>
          <cell r="N2046" t="str">
            <v>23</v>
          </cell>
          <cell r="O2046" t="str">
            <v>LOS LLANOS</v>
          </cell>
          <cell r="P2046" t="str">
            <v>2302</v>
          </cell>
          <cell r="Q2046" t="str">
            <v>EL PUERTO (D. M.)</v>
          </cell>
          <cell r="R2046" t="str">
            <v>02</v>
          </cell>
          <cell r="S2046" t="str">
            <v>PLUMITA</v>
          </cell>
          <cell r="T2046" t="str">
            <v>02</v>
          </cell>
          <cell r="U2046" t="str">
            <v>LA TROCHA</v>
          </cell>
          <cell r="V2046" t="str">
            <v>005</v>
          </cell>
          <cell r="W2046" t="str">
            <v>18.71449</v>
          </cell>
          <cell r="X2046" t="str">
            <v>-69.483149</v>
          </cell>
        </row>
        <row r="2047">
          <cell r="A2047" t="str">
            <v>03593</v>
          </cell>
          <cell r="B2047" t="str">
            <v>05 - SAN PEDRO DE MACORIS</v>
          </cell>
          <cell r="C2047" t="str">
            <v>0507 - SAN JOSE DE LOS LLANOS</v>
          </cell>
          <cell r="D2047" t="str">
            <v>03593</v>
          </cell>
          <cell r="E2047" t="str">
            <v>LA ESTRELLA</v>
          </cell>
          <cell r="F2047" t="str">
            <v>MATUTINA - VESPERTINA</v>
          </cell>
          <cell r="G2047" t="str">
            <v>INICIAL - PRIMARIO</v>
          </cell>
          <cell r="H2047" t="str">
            <v>PUBLICO</v>
          </cell>
          <cell r="I2047" t="str">
            <v>Autorizado</v>
          </cell>
          <cell r="J2047" t="str">
            <v>23015016</v>
          </cell>
          <cell r="K2047" t="str">
            <v>LA ESTRELLA</v>
          </cell>
          <cell r="L2047" t="str">
            <v>RURAL</v>
          </cell>
          <cell r="M2047" t="str">
            <v>SAN PEDRO DE MACORIS</v>
          </cell>
          <cell r="N2047" t="str">
            <v>23</v>
          </cell>
          <cell r="O2047" t="str">
            <v>LOS LLANOS</v>
          </cell>
          <cell r="P2047" t="str">
            <v>2302</v>
          </cell>
          <cell r="Q2047" t="str">
            <v>LOS LLANOS</v>
          </cell>
          <cell r="R2047" t="str">
            <v>01</v>
          </cell>
          <cell r="S2047" t="str">
            <v>LOS JÍBAROS</v>
          </cell>
          <cell r="T2047" t="str">
            <v>04</v>
          </cell>
          <cell r="U2047" t="str">
            <v>BATEY ESTRELLA</v>
          </cell>
          <cell r="V2047" t="str">
            <v>011</v>
          </cell>
          <cell r="W2047" t="str">
            <v>18.694</v>
          </cell>
          <cell r="X2047" t="str">
            <v>-69.4806</v>
          </cell>
        </row>
        <row r="2048">
          <cell r="A2048" t="str">
            <v>03594</v>
          </cell>
          <cell r="B2048" t="str">
            <v>05 - SAN PEDRO DE MACORIS</v>
          </cell>
          <cell r="C2048" t="str">
            <v>0507 - SAN JOSE DE LOS LLANOS</v>
          </cell>
          <cell r="D2048" t="str">
            <v>03594</v>
          </cell>
          <cell r="E2048" t="str">
            <v>BATEY CONSUELITO</v>
          </cell>
          <cell r="F2048" t="str">
            <v>MATUTINA - VESPERTINA</v>
          </cell>
          <cell r="G2048" t="str">
            <v>PRIMARIO</v>
          </cell>
          <cell r="H2048" t="str">
            <v>PUBLICO</v>
          </cell>
          <cell r="I2048" t="str">
            <v>Autorizado</v>
          </cell>
          <cell r="J2048" t="str">
            <v>23015110</v>
          </cell>
          <cell r="K2048" t="str">
            <v>BATEY CONSUELITO</v>
          </cell>
          <cell r="L2048" t="str">
            <v>RURAL-AISLADA</v>
          </cell>
          <cell r="M2048" t="str">
            <v>SAN PEDRO DE MACORIS</v>
          </cell>
          <cell r="N2048" t="str">
            <v>23</v>
          </cell>
          <cell r="O2048" t="str">
            <v>LOS LLANOS</v>
          </cell>
          <cell r="P2048" t="str">
            <v>2302</v>
          </cell>
          <cell r="Q2048" t="str">
            <v>LOS LLANOS</v>
          </cell>
          <cell r="R2048" t="str">
            <v>01</v>
          </cell>
          <cell r="S2048" t="str">
            <v>LOS JÍBAROS</v>
          </cell>
          <cell r="T2048" t="str">
            <v>04</v>
          </cell>
          <cell r="U2048" t="str">
            <v>BATEY CONSUELITO</v>
          </cell>
          <cell r="V2048" t="str">
            <v>023</v>
          </cell>
          <cell r="W2048" t="str">
            <v>18.6241</v>
          </cell>
          <cell r="X2048" t="str">
            <v>-69.4507</v>
          </cell>
        </row>
        <row r="2049">
          <cell r="A2049" t="str">
            <v>03595</v>
          </cell>
          <cell r="B2049" t="str">
            <v>05 - SAN PEDRO DE MACORIS</v>
          </cell>
          <cell r="C2049" t="str">
            <v>0507 - SAN JOSE DE LOS LLANOS</v>
          </cell>
          <cell r="D2049" t="str">
            <v>03595</v>
          </cell>
          <cell r="E2049" t="str">
            <v>MATA CALICHE</v>
          </cell>
          <cell r="F2049" t="str">
            <v>JORNADA EXTENDIDA</v>
          </cell>
          <cell r="G2049" t="str">
            <v>PRIMARIO</v>
          </cell>
          <cell r="H2049" t="str">
            <v>PUBLICO</v>
          </cell>
          <cell r="I2049" t="str">
            <v>Autorizado</v>
          </cell>
          <cell r="J2049" t="str">
            <v>23015214</v>
          </cell>
          <cell r="K2049" t="str">
            <v>MATA CALICHE</v>
          </cell>
          <cell r="L2049" t="str">
            <v>RURAL</v>
          </cell>
          <cell r="M2049" t="str">
            <v>SAN PEDRO DE MACORIS</v>
          </cell>
          <cell r="N2049" t="str">
            <v>23</v>
          </cell>
          <cell r="O2049" t="str">
            <v>LOS LLANOS</v>
          </cell>
          <cell r="P2049" t="str">
            <v>2302</v>
          </cell>
          <cell r="Q2049" t="str">
            <v>LOS LLANOS</v>
          </cell>
          <cell r="R2049" t="str">
            <v>01</v>
          </cell>
          <cell r="S2049" t="str">
            <v>LOS JÍBAROS</v>
          </cell>
          <cell r="T2049" t="str">
            <v>04</v>
          </cell>
          <cell r="U2049" t="str">
            <v>HORMIGO</v>
          </cell>
          <cell r="V2049" t="str">
            <v>025</v>
          </cell>
          <cell r="W2049" t="str">
            <v>18.5958</v>
          </cell>
          <cell r="X2049" t="str">
            <v>-69.4755</v>
          </cell>
        </row>
        <row r="2050">
          <cell r="A2050" t="str">
            <v>03596</v>
          </cell>
          <cell r="B2050" t="str">
            <v>05 - SAN PEDRO DE MACORIS</v>
          </cell>
          <cell r="C2050" t="str">
            <v>0507 - SAN JOSE DE LOS LLANOS</v>
          </cell>
          <cell r="D2050" t="str">
            <v>03596</v>
          </cell>
          <cell r="E2050" t="str">
            <v>LOS MONTONES</v>
          </cell>
          <cell r="F2050" t="str">
            <v>MATUTINA - VESPERTINA</v>
          </cell>
          <cell r="G2050" t="str">
            <v>INICIAL - PRIMARIO</v>
          </cell>
          <cell r="H2050" t="str">
            <v>PUBLICO</v>
          </cell>
          <cell r="I2050" t="str">
            <v>Autorizado</v>
          </cell>
          <cell r="J2050" t="str">
            <v>23015318</v>
          </cell>
          <cell r="K2050" t="str">
            <v>LOS MONTONES</v>
          </cell>
          <cell r="L2050" t="str">
            <v>RURAL</v>
          </cell>
          <cell r="M2050" t="str">
            <v>SAN PEDRO DE MACORIS</v>
          </cell>
          <cell r="N2050" t="str">
            <v>23</v>
          </cell>
          <cell r="O2050" t="str">
            <v>LOS LLANOS</v>
          </cell>
          <cell r="P2050" t="str">
            <v>2302</v>
          </cell>
          <cell r="Q2050" t="str">
            <v>LOS LLANOS</v>
          </cell>
          <cell r="R2050" t="str">
            <v>01</v>
          </cell>
          <cell r="S2050" t="str">
            <v>LOS JÍBAROS</v>
          </cell>
          <cell r="T2050" t="str">
            <v>04</v>
          </cell>
          <cell r="U2050" t="str">
            <v>HORMIGO</v>
          </cell>
          <cell r="V2050" t="str">
            <v>025</v>
          </cell>
          <cell r="W2050" t="str">
            <v>18.5712</v>
          </cell>
          <cell r="X2050" t="str">
            <v>-69.442948</v>
          </cell>
        </row>
        <row r="2051">
          <cell r="A2051" t="str">
            <v>03597</v>
          </cell>
          <cell r="B2051" t="str">
            <v>05 - SAN PEDRO DE MACORIS</v>
          </cell>
          <cell r="C2051" t="str">
            <v>0507 - SAN JOSE DE LOS LLANOS</v>
          </cell>
          <cell r="D2051" t="str">
            <v>03597</v>
          </cell>
          <cell r="E2051" t="str">
            <v>LOS FUNDOS</v>
          </cell>
          <cell r="F2051" t="str">
            <v>VESPERTINA</v>
          </cell>
          <cell r="G2051" t="str">
            <v>PRIMARIO</v>
          </cell>
          <cell r="H2051" t="str">
            <v>PUBLICO</v>
          </cell>
          <cell r="I2051" t="str">
            <v>Autorizado</v>
          </cell>
          <cell r="J2051" t="str">
            <v>23015412</v>
          </cell>
          <cell r="K2051" t="str">
            <v>LOS FUNDOS</v>
          </cell>
          <cell r="L2051" t="str">
            <v>RURAL-AISLADA</v>
          </cell>
          <cell r="M2051" t="str">
            <v>SAN PEDRO DE MACORIS</v>
          </cell>
          <cell r="N2051" t="str">
            <v>23</v>
          </cell>
          <cell r="O2051" t="str">
            <v>LOS LLANOS</v>
          </cell>
          <cell r="P2051" t="str">
            <v>2302</v>
          </cell>
          <cell r="Q2051" t="str">
            <v>LOS LLANOS</v>
          </cell>
          <cell r="R2051" t="str">
            <v>01</v>
          </cell>
          <cell r="S2051" t="str">
            <v>EL GUAYABAL</v>
          </cell>
          <cell r="T2051" t="str">
            <v>03</v>
          </cell>
          <cell r="U2051" t="str">
            <v>LA YEGUADA</v>
          </cell>
          <cell r="V2051" t="str">
            <v>009</v>
          </cell>
          <cell r="W2051" t="str">
            <v>18.5508</v>
          </cell>
          <cell r="X2051" t="str">
            <v>-69.4688</v>
          </cell>
        </row>
        <row r="2052">
          <cell r="A2052" t="str">
            <v>03599</v>
          </cell>
          <cell r="B2052" t="str">
            <v>05 - SAN PEDRO DE MACORIS</v>
          </cell>
          <cell r="C2052" t="str">
            <v>0507 - SAN JOSE DE LOS LLANOS</v>
          </cell>
          <cell r="D2052" t="str">
            <v>03599</v>
          </cell>
          <cell r="E2052" t="str">
            <v>LA MILAGROSA</v>
          </cell>
          <cell r="F2052" t="str">
            <v>MATUTINA - VESPERTINA</v>
          </cell>
          <cell r="G2052" t="str">
            <v>INICIAL - PRIMARIO - SECUNDARIO</v>
          </cell>
          <cell r="H2052" t="str">
            <v>PUBLICO</v>
          </cell>
          <cell r="I2052" t="str">
            <v>Autorizado</v>
          </cell>
          <cell r="J2052" t="str">
            <v>23015912</v>
          </cell>
          <cell r="K2052" t="str">
            <v>LA MILAGROSA</v>
          </cell>
          <cell r="L2052" t="str">
            <v>URBANA</v>
          </cell>
          <cell r="M2052" t="str">
            <v>SAN PEDRO DE MACORIS</v>
          </cell>
          <cell r="N2052" t="str">
            <v>23</v>
          </cell>
          <cell r="O2052" t="str">
            <v>LOS LLANOS</v>
          </cell>
          <cell r="P2052" t="str">
            <v>2302</v>
          </cell>
          <cell r="Q2052" t="str">
            <v>EL PUERTO (D. M.)</v>
          </cell>
          <cell r="R2052" t="str">
            <v>02</v>
          </cell>
          <cell r="S2052" t="str">
            <v>EL PUERTO (ZONA URBANA)</v>
          </cell>
          <cell r="T2052" t="str">
            <v>01</v>
          </cell>
          <cell r="U2052" t="str">
            <v>EL PUERTO</v>
          </cell>
          <cell r="V2052" t="str">
            <v>001</v>
          </cell>
          <cell r="W2052" t="str">
            <v>18.7636</v>
          </cell>
          <cell r="X2052" t="str">
            <v>-69.4638</v>
          </cell>
        </row>
        <row r="2053">
          <cell r="A2053" t="str">
            <v>03600</v>
          </cell>
          <cell r="B2053" t="str">
            <v>05 - SAN PEDRO DE MACORIS</v>
          </cell>
          <cell r="C2053" t="str">
            <v>0507 - SAN JOSE DE LOS LLANOS</v>
          </cell>
          <cell r="D2053" t="str">
            <v>03600</v>
          </cell>
          <cell r="E2053" t="str">
            <v>BATEY REALIDAD</v>
          </cell>
          <cell r="F2053" t="str">
            <v>JORNADA EXTENDIDA</v>
          </cell>
          <cell r="G2053" t="str">
            <v>PRIMARIO</v>
          </cell>
          <cell r="H2053" t="str">
            <v>PUBLICO</v>
          </cell>
          <cell r="I2053" t="str">
            <v>Autorizado</v>
          </cell>
          <cell r="J2053" t="str">
            <v>23016219</v>
          </cell>
          <cell r="K2053" t="str">
            <v>BATEY REALIDAD</v>
          </cell>
          <cell r="L2053" t="str">
            <v>RURAL-AISLADA</v>
          </cell>
          <cell r="M2053" t="str">
            <v>SAN PEDRO DE MACORIS</v>
          </cell>
          <cell r="N2053" t="str">
            <v>23</v>
          </cell>
          <cell r="O2053" t="str">
            <v>LOS LLANOS</v>
          </cell>
          <cell r="P2053" t="str">
            <v>2302</v>
          </cell>
          <cell r="Q2053" t="str">
            <v>EL PUERTO (D. M.)</v>
          </cell>
          <cell r="R2053" t="str">
            <v>02</v>
          </cell>
          <cell r="S2053" t="str">
            <v>PLUMITA</v>
          </cell>
          <cell r="T2053" t="str">
            <v>02</v>
          </cell>
          <cell r="U2053" t="str">
            <v>BATEY REALIDAD</v>
          </cell>
          <cell r="V2053" t="str">
            <v>021</v>
          </cell>
          <cell r="W2053" t="str">
            <v>18.7325</v>
          </cell>
          <cell r="X2053" t="str">
            <v>-69.4456</v>
          </cell>
        </row>
        <row r="2054">
          <cell r="A2054" t="str">
            <v>03652</v>
          </cell>
          <cell r="B2054" t="str">
            <v>05 - SAN PEDRO DE MACORIS</v>
          </cell>
          <cell r="C2054" t="str">
            <v>0507 - SAN JOSE DE LOS LLANOS</v>
          </cell>
          <cell r="D2054" t="str">
            <v>03652</v>
          </cell>
          <cell r="E2054" t="str">
            <v>LOS CAPACES</v>
          </cell>
          <cell r="F2054" t="str">
            <v>VESPERTINA</v>
          </cell>
          <cell r="G2054" t="str">
            <v>PRIMARIO</v>
          </cell>
          <cell r="H2054" t="str">
            <v>PUBLICO</v>
          </cell>
          <cell r="I2054" t="str">
            <v>Autorizado</v>
          </cell>
          <cell r="J2054" t="str">
            <v>23028519</v>
          </cell>
          <cell r="K2054" t="str">
            <v>LOS CAPACES</v>
          </cell>
          <cell r="L2054" t="str">
            <v>RURAL-AISLADA</v>
          </cell>
          <cell r="M2054" t="str">
            <v>SAN PEDRO DE MACORIS</v>
          </cell>
          <cell r="N2054" t="str">
            <v>23</v>
          </cell>
          <cell r="O2054" t="str">
            <v>LOS LLANOS</v>
          </cell>
          <cell r="P2054" t="str">
            <v>2302</v>
          </cell>
          <cell r="Q2054" t="str">
            <v>LOS LLANOS</v>
          </cell>
          <cell r="R2054" t="str">
            <v>01</v>
          </cell>
          <cell r="S2054" t="str">
            <v>LOS JÍBAROS</v>
          </cell>
          <cell r="T2054" t="str">
            <v>04</v>
          </cell>
          <cell r="U2054" t="str">
            <v>LOS CAPACES</v>
          </cell>
          <cell r="V2054" t="str">
            <v>006</v>
          </cell>
          <cell r="W2054" t="str">
            <v>18.648</v>
          </cell>
          <cell r="X2054" t="str">
            <v>-69.4518</v>
          </cell>
        </row>
        <row r="2055">
          <cell r="A2055" t="str">
            <v>04751</v>
          </cell>
          <cell r="B2055" t="str">
            <v>05 - SAN PEDRO DE MACORIS</v>
          </cell>
          <cell r="C2055" t="str">
            <v>0507 - SAN JOSE DE LOS LLANOS</v>
          </cell>
          <cell r="D2055" t="str">
            <v>04751</v>
          </cell>
          <cell r="E2055" t="str">
            <v>LA GINA</v>
          </cell>
          <cell r="F2055" t="str">
            <v>MATUTINA - VESPERTINA</v>
          </cell>
          <cell r="G2055" t="str">
            <v>INICIAL - PRIMARIO</v>
          </cell>
          <cell r="H2055" t="str">
            <v>PUBLICO</v>
          </cell>
          <cell r="I2055" t="str">
            <v>Autorizado</v>
          </cell>
          <cell r="J2055" t="str">
            <v>30002312</v>
          </cell>
          <cell r="K2055" t="str">
            <v>LA GINA</v>
          </cell>
          <cell r="L2055" t="str">
            <v>RURAL</v>
          </cell>
          <cell r="M2055" t="str">
            <v>SAN PEDRO DE MACORIS</v>
          </cell>
          <cell r="N2055" t="str">
            <v>23</v>
          </cell>
          <cell r="O2055" t="str">
            <v>LOS LLANOS</v>
          </cell>
          <cell r="P2055" t="str">
            <v>2302</v>
          </cell>
          <cell r="Q2055" t="str">
            <v>EL PUERTO (D. M.)</v>
          </cell>
          <cell r="R2055" t="str">
            <v>02</v>
          </cell>
          <cell r="S2055" t="str">
            <v>EL PUERTO (ZONA URBANA)</v>
          </cell>
          <cell r="T2055" t="str">
            <v>01</v>
          </cell>
          <cell r="U2055" t="str">
            <v>EL PUERTO</v>
          </cell>
          <cell r="V2055" t="str">
            <v>001</v>
          </cell>
          <cell r="W2055" t="str">
            <v>18.770753</v>
          </cell>
          <cell r="X2055" t="str">
            <v>-69.462459</v>
          </cell>
        </row>
        <row r="2056">
          <cell r="A2056" t="str">
            <v>08287</v>
          </cell>
          <cell r="B2056" t="str">
            <v>05 - SAN PEDRO DE MACORIS</v>
          </cell>
          <cell r="C2056" t="str">
            <v>0507 - SAN JOSE DE LOS LLANOS</v>
          </cell>
          <cell r="D2056" t="str">
            <v>08287</v>
          </cell>
          <cell r="E2056" t="str">
            <v>LOS LLANOS</v>
          </cell>
          <cell r="F2056" t="str">
            <v>VESPERTINA</v>
          </cell>
          <cell r="G2056" t="str">
            <v>SECUNDARIO</v>
          </cell>
          <cell r="H2056" t="str">
            <v>PUBLICO</v>
          </cell>
          <cell r="I2056" t="str">
            <v>Autorizado</v>
          </cell>
          <cell r="J2056" t="str">
            <v>23011016</v>
          </cell>
          <cell r="K2056" t="str">
            <v>LOS LLANOS</v>
          </cell>
          <cell r="L2056" t="str">
            <v>URBANA-MARGINAL</v>
          </cell>
          <cell r="M2056" t="str">
            <v>SAN PEDRO DE MACORIS</v>
          </cell>
          <cell r="N2056" t="str">
            <v>23</v>
          </cell>
          <cell r="O2056" t="str">
            <v>LOS LLANOS</v>
          </cell>
          <cell r="P2056" t="str">
            <v>2302</v>
          </cell>
          <cell r="Q2056" t="str">
            <v>LOS LLANOS</v>
          </cell>
          <cell r="R2056" t="str">
            <v>01</v>
          </cell>
          <cell r="S2056" t="str">
            <v>SAN JOSÉ DE LOS LLANOS (ZONA URBANA)</v>
          </cell>
          <cell r="T2056" t="str">
            <v>01</v>
          </cell>
          <cell r="U2056" t="str">
            <v>CENTRO DEL PUEBLO</v>
          </cell>
          <cell r="V2056" t="str">
            <v>001</v>
          </cell>
          <cell r="W2056" t="str">
            <v>18.6258</v>
          </cell>
          <cell r="X2056" t="str">
            <v>-69.4952</v>
          </cell>
        </row>
        <row r="2057">
          <cell r="A2057" t="str">
            <v>08288</v>
          </cell>
          <cell r="B2057" t="str">
            <v>05 - SAN PEDRO DE MACORIS</v>
          </cell>
          <cell r="C2057" t="str">
            <v>0507 - SAN JOSE DE LOS LLANOS</v>
          </cell>
          <cell r="D2057" t="str">
            <v>08288</v>
          </cell>
          <cell r="E2057" t="str">
            <v>LOS LLANOS</v>
          </cell>
          <cell r="F2057" t="str">
            <v>MATUTINA</v>
          </cell>
          <cell r="G2057" t="str">
            <v>SECUNDARIO</v>
          </cell>
          <cell r="H2057" t="str">
            <v>PUBLICO</v>
          </cell>
          <cell r="I2057" t="str">
            <v>Autorizado</v>
          </cell>
          <cell r="J2057" t="str">
            <v>23011016</v>
          </cell>
          <cell r="K2057" t="str">
            <v>LOS LLANOS</v>
          </cell>
          <cell r="L2057" t="str">
            <v>URBANA-MARGINAL</v>
          </cell>
          <cell r="M2057" t="str">
            <v>SAN PEDRO DE MACORIS</v>
          </cell>
          <cell r="N2057" t="str">
            <v>23</v>
          </cell>
          <cell r="O2057" t="str">
            <v>LOS LLANOS</v>
          </cell>
          <cell r="P2057" t="str">
            <v>2302</v>
          </cell>
          <cell r="Q2057" t="str">
            <v>LOS LLANOS</v>
          </cell>
          <cell r="R2057" t="str">
            <v>01</v>
          </cell>
          <cell r="S2057" t="str">
            <v>SAN JOSÉ DE LOS LLANOS (ZONA URBANA)</v>
          </cell>
          <cell r="T2057" t="str">
            <v>01</v>
          </cell>
          <cell r="U2057" t="str">
            <v>CENTRO DEL PUEBLO</v>
          </cell>
          <cell r="V2057" t="str">
            <v>001</v>
          </cell>
          <cell r="W2057" t="str">
            <v>18.6258</v>
          </cell>
          <cell r="X2057" t="str">
            <v>-69.4952</v>
          </cell>
        </row>
        <row r="2058">
          <cell r="A2058" t="str">
            <v>08290</v>
          </cell>
          <cell r="B2058" t="str">
            <v>05 - SAN PEDRO DE MACORIS</v>
          </cell>
          <cell r="C2058" t="str">
            <v>0507 - SAN JOSE DE LOS LLANOS</v>
          </cell>
          <cell r="D2058" t="str">
            <v>08290</v>
          </cell>
          <cell r="E2058" t="str">
            <v>GAUTIER</v>
          </cell>
          <cell r="F2058" t="str">
            <v>MATUTINA - VESPERTINA</v>
          </cell>
          <cell r="G2058" t="str">
            <v>SECUNDARIO</v>
          </cell>
          <cell r="H2058" t="str">
            <v>PUBLICO</v>
          </cell>
          <cell r="I2058" t="str">
            <v>Autorizado</v>
          </cell>
          <cell r="J2058" t="str">
            <v>23020872</v>
          </cell>
          <cell r="K2058" t="str">
            <v>GAUTIER</v>
          </cell>
          <cell r="L2058" t="str">
            <v>URBANA</v>
          </cell>
          <cell r="M2058" t="str">
            <v>SAN PEDRO DE MACORIS</v>
          </cell>
          <cell r="N2058" t="str">
            <v>23</v>
          </cell>
          <cell r="O2058" t="str">
            <v>LOS LLANOS</v>
          </cell>
          <cell r="P2058" t="str">
            <v>2302</v>
          </cell>
          <cell r="Q2058" t="str">
            <v>GAUTIER (D. M.)</v>
          </cell>
          <cell r="R2058" t="str">
            <v>03</v>
          </cell>
          <cell r="S2058" t="str">
            <v>GAUTIER (ZONA URBANA)</v>
          </cell>
          <cell r="T2058" t="str">
            <v>01</v>
          </cell>
          <cell r="U2058" t="str">
            <v>GAUTIER</v>
          </cell>
          <cell r="V2058" t="str">
            <v>001</v>
          </cell>
          <cell r="W2058" t="str">
            <v>18.4839</v>
          </cell>
          <cell r="X2058" t="str">
            <v>-69.569</v>
          </cell>
        </row>
        <row r="2059">
          <cell r="A2059" t="str">
            <v>08292</v>
          </cell>
          <cell r="B2059" t="str">
            <v>05 - SAN PEDRO DE MACORIS</v>
          </cell>
          <cell r="C2059" t="str">
            <v>0507 - SAN JOSE DE LOS LLANOS</v>
          </cell>
          <cell r="D2059" t="str">
            <v>08292</v>
          </cell>
          <cell r="E2059" t="str">
            <v>BATEY PALOMA</v>
          </cell>
          <cell r="F2059" t="str">
            <v>MATUTINA - VESPERTINA</v>
          </cell>
          <cell r="G2059" t="str">
            <v>SECUNDARIO</v>
          </cell>
          <cell r="H2059" t="str">
            <v>PUBLICO</v>
          </cell>
          <cell r="I2059" t="str">
            <v>Autorizado</v>
          </cell>
          <cell r="J2059" t="str">
            <v>23022214</v>
          </cell>
          <cell r="K2059" t="str">
            <v>LICEO LA PALOMA</v>
          </cell>
          <cell r="L2059" t="str">
            <v>URBANA</v>
          </cell>
          <cell r="M2059" t="str">
            <v>SAN PEDRO DE MACORIS</v>
          </cell>
          <cell r="N2059" t="str">
            <v>23</v>
          </cell>
          <cell r="O2059" t="str">
            <v>LOS LLANOS</v>
          </cell>
          <cell r="P2059" t="str">
            <v>2302</v>
          </cell>
          <cell r="Q2059" t="str">
            <v>LOS LLANOS</v>
          </cell>
          <cell r="R2059" t="str">
            <v>01</v>
          </cell>
          <cell r="S2059" t="str">
            <v>EL GUAYABAL</v>
          </cell>
          <cell r="T2059" t="str">
            <v>03</v>
          </cell>
          <cell r="U2059" t="str">
            <v>BATEY PALOMA</v>
          </cell>
          <cell r="V2059" t="str">
            <v>007</v>
          </cell>
          <cell r="W2059" t="str">
            <v>18.552759</v>
          </cell>
          <cell r="X2059" t="str">
            <v>-69.48714</v>
          </cell>
        </row>
        <row r="2060">
          <cell r="A2060" t="str">
            <v>08295</v>
          </cell>
          <cell r="B2060" t="str">
            <v>05 - SAN PEDRO DE MACORIS</v>
          </cell>
          <cell r="C2060" t="str">
            <v>0507 - SAN JOSE DE LOS LLANOS</v>
          </cell>
          <cell r="D2060" t="str">
            <v>08295</v>
          </cell>
          <cell r="E2060" t="str">
            <v>FABIO FIALLO</v>
          </cell>
          <cell r="F2060" t="str">
            <v>JORNADA EXTENDIDA</v>
          </cell>
          <cell r="G2060" t="str">
            <v>SECUNDARIO</v>
          </cell>
          <cell r="H2060" t="str">
            <v>PUBLICO</v>
          </cell>
          <cell r="I2060" t="str">
            <v>Autorizado</v>
          </cell>
          <cell r="J2060" t="str">
            <v>23015925</v>
          </cell>
          <cell r="K2060" t="str">
            <v>FABIO FIALLO</v>
          </cell>
          <cell r="L2060" t="str">
            <v>URBANA</v>
          </cell>
          <cell r="M2060" t="str">
            <v>SAN PEDRO DE MACORIS</v>
          </cell>
          <cell r="N2060" t="str">
            <v>23</v>
          </cell>
          <cell r="O2060" t="str">
            <v>LOS LLANOS</v>
          </cell>
          <cell r="P2060" t="str">
            <v>2302</v>
          </cell>
          <cell r="Q2060" t="str">
            <v>EL PUERTO (D. M.)</v>
          </cell>
          <cell r="R2060" t="str">
            <v>02</v>
          </cell>
          <cell r="S2060" t="str">
            <v>EL PUERTO (ZONA URBANA)</v>
          </cell>
          <cell r="T2060" t="str">
            <v>01</v>
          </cell>
          <cell r="U2060" t="str">
            <v>EL PUERTO</v>
          </cell>
          <cell r="V2060" t="str">
            <v>001</v>
          </cell>
          <cell r="W2060" t="str">
            <v>18.7588</v>
          </cell>
          <cell r="X2060" t="str">
            <v>-69.4598</v>
          </cell>
        </row>
        <row r="2061">
          <cell r="A2061" t="str">
            <v>08296</v>
          </cell>
          <cell r="B2061" t="str">
            <v>05 - SAN PEDRO DE MACORIS</v>
          </cell>
          <cell r="C2061" t="str">
            <v>0507 - SAN JOSE DE LOS LLANOS</v>
          </cell>
          <cell r="D2061" t="str">
            <v>08296</v>
          </cell>
          <cell r="E2061" t="str">
            <v>LA MILAGROSA</v>
          </cell>
          <cell r="F2061" t="str">
            <v>NOCTURNA</v>
          </cell>
          <cell r="G2061" t="str">
            <v>BASICA DE ADULTOS</v>
          </cell>
          <cell r="H2061" t="str">
            <v>PUBLICO</v>
          </cell>
          <cell r="I2061" t="str">
            <v>Autorizado</v>
          </cell>
          <cell r="J2061" t="str">
            <v>23015912</v>
          </cell>
          <cell r="K2061" t="str">
            <v>LA MILAGROSA</v>
          </cell>
          <cell r="L2061" t="str">
            <v>URBANA</v>
          </cell>
          <cell r="M2061" t="str">
            <v>SAN PEDRO DE MACORIS</v>
          </cell>
          <cell r="N2061" t="str">
            <v>23</v>
          </cell>
          <cell r="O2061" t="str">
            <v>LOS LLANOS</v>
          </cell>
          <cell r="P2061" t="str">
            <v>2302</v>
          </cell>
          <cell r="Q2061" t="str">
            <v>EL PUERTO (D. M.)</v>
          </cell>
          <cell r="R2061" t="str">
            <v>02</v>
          </cell>
          <cell r="S2061" t="str">
            <v>EL PUERTO (ZONA URBANA)</v>
          </cell>
          <cell r="T2061" t="str">
            <v>01</v>
          </cell>
          <cell r="U2061" t="str">
            <v>EL PUERTO</v>
          </cell>
          <cell r="V2061" t="str">
            <v>001</v>
          </cell>
          <cell r="W2061" t="str">
            <v>18.7636</v>
          </cell>
          <cell r="X2061" t="str">
            <v>-69.4638</v>
          </cell>
        </row>
        <row r="2062">
          <cell r="A2062" t="str">
            <v>10918</v>
          </cell>
          <cell r="B2062" t="str">
            <v>05 - SAN PEDRO DE MACORIS</v>
          </cell>
          <cell r="C2062" t="str">
            <v>0507 - SAN JOSE DE LOS LLANOS</v>
          </cell>
          <cell r="D2062" t="str">
            <v>10918</v>
          </cell>
          <cell r="E2062" t="str">
            <v>EL JENGIBRE</v>
          </cell>
          <cell r="F2062" t="str">
            <v>JORNADA EXTENDIDA</v>
          </cell>
          <cell r="G2062" t="str">
            <v>INICIAL - PRIMARIO</v>
          </cell>
          <cell r="H2062" t="str">
            <v>PUBLICO</v>
          </cell>
          <cell r="I2062" t="str">
            <v>Autorizado</v>
          </cell>
          <cell r="J2062" t="str">
            <v>23050292</v>
          </cell>
          <cell r="K2062" t="str">
            <v>EL JENGIBRE</v>
          </cell>
          <cell r="L2062" t="str">
            <v>RURAL</v>
          </cell>
          <cell r="M2062" t="str">
            <v>SAN PEDRO DE MACORIS</v>
          </cell>
          <cell r="N2062" t="str">
            <v>23</v>
          </cell>
          <cell r="O2062" t="str">
            <v>LOS LLANOS</v>
          </cell>
          <cell r="P2062" t="str">
            <v>2302</v>
          </cell>
          <cell r="Q2062" t="str">
            <v>LOS LLANOS</v>
          </cell>
          <cell r="R2062" t="str">
            <v>01</v>
          </cell>
          <cell r="S2062" t="str">
            <v>EL GUAYABAL</v>
          </cell>
          <cell r="T2062" t="str">
            <v>03</v>
          </cell>
          <cell r="U2062" t="str">
            <v>EL JENGIBRE</v>
          </cell>
          <cell r="V2062" t="str">
            <v>012</v>
          </cell>
          <cell r="W2062" t="str">
            <v>18.543456</v>
          </cell>
          <cell r="X2062" t="str">
            <v>-69.564088</v>
          </cell>
        </row>
        <row r="2063">
          <cell r="A2063" t="str">
            <v>12518</v>
          </cell>
          <cell r="B2063" t="str">
            <v>05 - SAN PEDRO DE MACORIS</v>
          </cell>
          <cell r="C2063" t="str">
            <v>0507 - SAN JOSE DE LOS LLANOS</v>
          </cell>
          <cell r="D2063" t="str">
            <v>12518</v>
          </cell>
          <cell r="E2063" t="str">
            <v>GAUTIER</v>
          </cell>
          <cell r="F2063" t="str">
            <v>SEMI PRESENCIAL</v>
          </cell>
          <cell r="G2063" t="str">
            <v>PREPARA</v>
          </cell>
          <cell r="H2063" t="str">
            <v>PUBLICO</v>
          </cell>
          <cell r="I2063" t="str">
            <v>Autorizado</v>
          </cell>
          <cell r="J2063" t="str">
            <v>23012115</v>
          </cell>
          <cell r="K2063" t="str">
            <v>BATEY GAUTIER</v>
          </cell>
          <cell r="L2063" t="str">
            <v>URBANA</v>
          </cell>
          <cell r="M2063" t="str">
            <v>SAN PEDRO DE MACORIS</v>
          </cell>
          <cell r="N2063" t="str">
            <v>23</v>
          </cell>
          <cell r="O2063" t="str">
            <v>LOS LLANOS</v>
          </cell>
          <cell r="P2063" t="str">
            <v>2302</v>
          </cell>
          <cell r="Q2063" t="str">
            <v>GAUTIER (D. M.)</v>
          </cell>
          <cell r="R2063" t="str">
            <v>03</v>
          </cell>
          <cell r="S2063" t="str">
            <v>GAUTIER (ZONA URBANA)</v>
          </cell>
          <cell r="T2063" t="str">
            <v>01</v>
          </cell>
          <cell r="U2063" t="str">
            <v>GAUTIER</v>
          </cell>
          <cell r="V2063" t="str">
            <v>001</v>
          </cell>
          <cell r="W2063" t="str">
            <v>18.4849</v>
          </cell>
          <cell r="X2063" t="str">
            <v>-69.5681</v>
          </cell>
        </row>
        <row r="2064">
          <cell r="A2064" t="str">
            <v>12677</v>
          </cell>
          <cell r="B2064" t="str">
            <v>05 - SAN PEDRO DE MACORIS</v>
          </cell>
          <cell r="C2064" t="str">
            <v>0507 - SAN JOSE DE LOS LLANOS</v>
          </cell>
          <cell r="D2064" t="str">
            <v>12677</v>
          </cell>
          <cell r="E2064" t="str">
            <v>MARIA NICOLASA BILLINI</v>
          </cell>
          <cell r="F2064" t="str">
            <v>NOCTURNA</v>
          </cell>
          <cell r="G2064" t="str">
            <v>BASICA DE ADULTOS</v>
          </cell>
          <cell r="H2064" t="str">
            <v>PUBLICO</v>
          </cell>
          <cell r="I2064" t="str">
            <v>Autorizado</v>
          </cell>
          <cell r="J2064" t="str">
            <v>23011110</v>
          </cell>
          <cell r="K2064" t="str">
            <v>MARIA NICOLASA BILLINI</v>
          </cell>
          <cell r="L2064" t="str">
            <v>URBANA</v>
          </cell>
          <cell r="M2064" t="str">
            <v>SAN PEDRO DE MACORIS</v>
          </cell>
          <cell r="N2064" t="str">
            <v>23</v>
          </cell>
          <cell r="O2064" t="str">
            <v>LOS LLANOS</v>
          </cell>
          <cell r="P2064" t="str">
            <v>2302</v>
          </cell>
          <cell r="Q2064" t="str">
            <v>LOS LLANOS</v>
          </cell>
          <cell r="R2064" t="str">
            <v>01</v>
          </cell>
          <cell r="S2064" t="str">
            <v>SAN JOSÉ DE LOS LLANOS (ZONA URBANA)</v>
          </cell>
          <cell r="T2064" t="str">
            <v>01</v>
          </cell>
          <cell r="U2064" t="str">
            <v>VILLA MACO</v>
          </cell>
          <cell r="V2064" t="str">
            <v>005</v>
          </cell>
          <cell r="W2064" t="str">
            <v>18.6186</v>
          </cell>
          <cell r="X2064" t="str">
            <v>-69.4963</v>
          </cell>
        </row>
        <row r="2065">
          <cell r="A2065" t="str">
            <v>12845</v>
          </cell>
          <cell r="B2065" t="str">
            <v>05 - SAN PEDRO DE MACORIS</v>
          </cell>
          <cell r="C2065" t="str">
            <v>0507 - SAN JOSE DE LOS LLANOS</v>
          </cell>
          <cell r="D2065" t="str">
            <v>12845</v>
          </cell>
          <cell r="E2065" t="str">
            <v>AMELIA</v>
          </cell>
          <cell r="F2065" t="str">
            <v>MATUTINA - VESPERTINA</v>
          </cell>
          <cell r="G2065" t="str">
            <v>PRIMARIO</v>
          </cell>
          <cell r="H2065" t="str">
            <v>PUBLICO</v>
          </cell>
          <cell r="I2065" t="str">
            <v>Autorizado</v>
          </cell>
          <cell r="J2065" t="str">
            <v>23021829</v>
          </cell>
          <cell r="K2065" t="str">
            <v>AMELIA</v>
          </cell>
          <cell r="L2065" t="str">
            <v>RURAL</v>
          </cell>
          <cell r="M2065" t="str">
            <v>SAN PEDRO DE MACORIS</v>
          </cell>
          <cell r="N2065" t="str">
            <v>23</v>
          </cell>
          <cell r="O2065" t="str">
            <v>LOS LLANOS</v>
          </cell>
          <cell r="P2065" t="str">
            <v>2302</v>
          </cell>
          <cell r="Q2065" t="str">
            <v>LOS LLANOS</v>
          </cell>
          <cell r="R2065" t="str">
            <v>01</v>
          </cell>
          <cell r="S2065" t="str">
            <v>EL GUAYABAL</v>
          </cell>
          <cell r="T2065" t="str">
            <v>03</v>
          </cell>
          <cell r="U2065" t="str">
            <v>BATEY CONTADOR</v>
          </cell>
          <cell r="V2065" t="str">
            <v>020</v>
          </cell>
          <cell r="W2065" t="str">
            <v>18.5944</v>
          </cell>
          <cell r="X2065" t="str">
            <v>-69.5929</v>
          </cell>
        </row>
        <row r="2066">
          <cell r="A2066" t="str">
            <v>13511</v>
          </cell>
          <cell r="B2066" t="str">
            <v>05 - SAN PEDRO DE MACORIS</v>
          </cell>
          <cell r="C2066" t="str">
            <v>0507 - SAN JOSE DE LOS LLANOS</v>
          </cell>
          <cell r="D2066" t="str">
            <v>13511</v>
          </cell>
          <cell r="E2066" t="str">
            <v>BATEY COPEYITO</v>
          </cell>
          <cell r="F2066" t="str">
            <v>NOCTURNA</v>
          </cell>
          <cell r="G2066" t="str">
            <v>BASICA DE ADULTOS</v>
          </cell>
          <cell r="H2066" t="str">
            <v>PUBLICO</v>
          </cell>
          <cell r="I2066" t="str">
            <v>Autorizado</v>
          </cell>
          <cell r="J2066" t="str">
            <v>23012615</v>
          </cell>
          <cell r="K2066" t="str">
            <v>BATEY COPEYITO</v>
          </cell>
          <cell r="L2066" t="str">
            <v>RURAL-AISLADA</v>
          </cell>
          <cell r="M2066" t="str">
            <v>SAN PEDRO DE MACORIS</v>
          </cell>
          <cell r="N2066" t="str">
            <v>23</v>
          </cell>
          <cell r="O2066" t="str">
            <v>LOS LLANOS</v>
          </cell>
          <cell r="P2066" t="str">
            <v>2302</v>
          </cell>
          <cell r="Q2066" t="str">
            <v>LOS LLANOS</v>
          </cell>
          <cell r="R2066" t="str">
            <v>01</v>
          </cell>
          <cell r="S2066" t="str">
            <v>EL GUAYABAL</v>
          </cell>
          <cell r="T2066" t="str">
            <v>03</v>
          </cell>
          <cell r="U2066" t="str">
            <v>BATEY COPEYITO</v>
          </cell>
          <cell r="V2066" t="str">
            <v>005</v>
          </cell>
          <cell r="W2066" t="str">
            <v>18.5735</v>
          </cell>
          <cell r="X2066" t="str">
            <v>-69.4932</v>
          </cell>
        </row>
        <row r="2067">
          <cell r="A2067" t="str">
            <v>13512</v>
          </cell>
          <cell r="B2067" t="str">
            <v>05 - SAN PEDRO DE MACORIS</v>
          </cell>
          <cell r="C2067" t="str">
            <v>0507 - SAN JOSE DE LOS LLANOS</v>
          </cell>
          <cell r="D2067" t="str">
            <v>13512</v>
          </cell>
          <cell r="E2067" t="str">
            <v>CONTADOR</v>
          </cell>
          <cell r="F2067" t="str">
            <v>NOCTURNA</v>
          </cell>
          <cell r="G2067" t="str">
            <v>BASICA DE ADULTOS</v>
          </cell>
          <cell r="H2067" t="str">
            <v>PUBLICO</v>
          </cell>
          <cell r="I2067" t="str">
            <v>Autorizado</v>
          </cell>
          <cell r="J2067" t="str">
            <v>23013318</v>
          </cell>
          <cell r="K2067" t="str">
            <v>CONTADOR</v>
          </cell>
          <cell r="L2067" t="str">
            <v>RURAL</v>
          </cell>
          <cell r="M2067" t="str">
            <v>SAN PEDRO DE MACORIS</v>
          </cell>
          <cell r="N2067" t="str">
            <v>23</v>
          </cell>
          <cell r="O2067" t="str">
            <v>LOS LLANOS</v>
          </cell>
          <cell r="P2067" t="str">
            <v>2302</v>
          </cell>
          <cell r="Q2067" t="str">
            <v>LOS LLANOS</v>
          </cell>
          <cell r="R2067" t="str">
            <v>01</v>
          </cell>
          <cell r="S2067" t="str">
            <v>EL GUAYABAL</v>
          </cell>
          <cell r="T2067" t="str">
            <v>03</v>
          </cell>
          <cell r="U2067" t="str">
            <v>BATEY CONTADOR</v>
          </cell>
          <cell r="V2067" t="str">
            <v>020</v>
          </cell>
          <cell r="W2067" t="str">
            <v>18.6037</v>
          </cell>
          <cell r="X2067" t="str">
            <v>-69.5576</v>
          </cell>
        </row>
        <row r="2068">
          <cell r="A2068" t="str">
            <v>13513</v>
          </cell>
          <cell r="B2068" t="str">
            <v>05 - SAN PEDRO DE MACORIS</v>
          </cell>
          <cell r="C2068" t="str">
            <v>0507 - SAN JOSE DE LOS LLANOS</v>
          </cell>
          <cell r="D2068" t="str">
            <v>13513</v>
          </cell>
          <cell r="E2068" t="str">
            <v>DOS HERMANAS</v>
          </cell>
          <cell r="F2068" t="str">
            <v>NOCTURNA</v>
          </cell>
          <cell r="G2068" t="str">
            <v>BASICA DE ADULTOS</v>
          </cell>
          <cell r="H2068" t="str">
            <v>PUBLICO</v>
          </cell>
          <cell r="I2068" t="str">
            <v>Autorizado</v>
          </cell>
          <cell r="J2068" t="str">
            <v>23011516</v>
          </cell>
          <cell r="K2068" t="str">
            <v>ATABEIRA FE Y ALEGRIA - DOS HERMANAS</v>
          </cell>
          <cell r="L2068" t="str">
            <v>RURAL</v>
          </cell>
          <cell r="M2068" t="str">
            <v>SAN PEDRO DE MACORIS</v>
          </cell>
          <cell r="N2068" t="str">
            <v>23</v>
          </cell>
          <cell r="O2068" t="str">
            <v>LOS LLANOS</v>
          </cell>
          <cell r="P2068" t="str">
            <v>2302</v>
          </cell>
          <cell r="Q2068" t="str">
            <v>LOS LLANOS</v>
          </cell>
          <cell r="R2068" t="str">
            <v>01</v>
          </cell>
          <cell r="S2068" t="str">
            <v>CAYACOA</v>
          </cell>
          <cell r="T2068" t="str">
            <v>02</v>
          </cell>
          <cell r="U2068" t="str">
            <v>LOS DOS HERMANOS</v>
          </cell>
          <cell r="V2068" t="str">
            <v>006</v>
          </cell>
          <cell r="W2068" t="str">
            <v>18.497</v>
          </cell>
          <cell r="X2068" t="str">
            <v>-69.4899</v>
          </cell>
        </row>
        <row r="2069">
          <cell r="A2069" t="str">
            <v>13920</v>
          </cell>
          <cell r="B2069" t="str">
            <v>05 - SAN PEDRO DE MACORIS</v>
          </cell>
          <cell r="C2069" t="str">
            <v>0507 - SAN JOSE DE LOS LLANOS</v>
          </cell>
          <cell r="D2069" t="str">
            <v>13920</v>
          </cell>
          <cell r="E2069" t="str">
            <v>GAUTIER</v>
          </cell>
          <cell r="F2069" t="str">
            <v>SEMI PRESENCIAL</v>
          </cell>
          <cell r="G2069" t="str">
            <v>BASICA DE ADULTOS</v>
          </cell>
          <cell r="H2069" t="str">
            <v>PUBLICO</v>
          </cell>
          <cell r="I2069" t="str">
            <v>Autorizado</v>
          </cell>
          <cell r="J2069" t="str">
            <v>23012115</v>
          </cell>
          <cell r="K2069" t="str">
            <v>BATEY GAUTIER</v>
          </cell>
          <cell r="L2069" t="str">
            <v>URBANA</v>
          </cell>
          <cell r="M2069" t="str">
            <v>SAN PEDRO DE MACORIS</v>
          </cell>
          <cell r="N2069" t="str">
            <v>23</v>
          </cell>
          <cell r="O2069" t="str">
            <v>LOS LLANOS</v>
          </cell>
          <cell r="P2069" t="str">
            <v>2302</v>
          </cell>
          <cell r="Q2069" t="str">
            <v>GAUTIER (D. M.)</v>
          </cell>
          <cell r="R2069" t="str">
            <v>03</v>
          </cell>
          <cell r="S2069" t="str">
            <v>GAUTIER (ZONA URBANA)</v>
          </cell>
          <cell r="T2069" t="str">
            <v>01</v>
          </cell>
          <cell r="U2069" t="str">
            <v>GAUTIER</v>
          </cell>
          <cell r="V2069" t="str">
            <v>001</v>
          </cell>
          <cell r="W2069" t="str">
            <v>18.4849</v>
          </cell>
          <cell r="X2069" t="str">
            <v>-69.5681</v>
          </cell>
        </row>
        <row r="2070">
          <cell r="A2070" t="str">
            <v>03557</v>
          </cell>
          <cell r="B2070" t="str">
            <v>05 - SAN PEDRO DE MACORIS</v>
          </cell>
          <cell r="C2070" t="str">
            <v>0508 - QUISQUEYA</v>
          </cell>
          <cell r="D2070" t="str">
            <v>03557</v>
          </cell>
          <cell r="E2070" t="str">
            <v>BATEY DOS</v>
          </cell>
          <cell r="F2070" t="str">
            <v>JORNADA EXTENDIDA</v>
          </cell>
          <cell r="G2070" t="str">
            <v>PRIMARIO - SECUNDARIO</v>
          </cell>
          <cell r="H2070" t="str">
            <v>PUBLICO</v>
          </cell>
          <cell r="I2070" t="str">
            <v>Autorizado</v>
          </cell>
          <cell r="J2070" t="str">
            <v>23009718</v>
          </cell>
          <cell r="K2070" t="str">
            <v>BATEY DOS</v>
          </cell>
          <cell r="L2070" t="str">
            <v>RURAL-AISLADA</v>
          </cell>
          <cell r="M2070" t="str">
            <v>SAN PEDRO DE MACORIS</v>
          </cell>
          <cell r="N2070" t="str">
            <v>23</v>
          </cell>
          <cell r="O2070" t="str">
            <v>QUISQUEYA</v>
          </cell>
          <cell r="P2070" t="str">
            <v>2305</v>
          </cell>
          <cell r="Q2070" t="str">
            <v>QUISQUEYA</v>
          </cell>
          <cell r="R2070" t="str">
            <v>01</v>
          </cell>
          <cell r="S2070" t="str">
            <v>LOS MONTES</v>
          </cell>
          <cell r="T2070" t="str">
            <v>03</v>
          </cell>
          <cell r="U2070" t="str">
            <v>MONTE LARGO</v>
          </cell>
          <cell r="V2070" t="str">
            <v>002</v>
          </cell>
          <cell r="W2070" t="str">
            <v>18.4916</v>
          </cell>
          <cell r="X2070" t="str">
            <v>-69.3646</v>
          </cell>
        </row>
        <row r="2071">
          <cell r="A2071" t="str">
            <v>03586</v>
          </cell>
          <cell r="B2071" t="str">
            <v>05 - SAN PEDRO DE MACORIS</v>
          </cell>
          <cell r="C2071" t="str">
            <v>0508 - QUISQUEYA</v>
          </cell>
          <cell r="D2071" t="str">
            <v>03586</v>
          </cell>
          <cell r="E2071" t="str">
            <v>EL GENGIBRAL</v>
          </cell>
          <cell r="F2071" t="str">
            <v>MATUTINA</v>
          </cell>
          <cell r="G2071" t="str">
            <v>PRIMARIO</v>
          </cell>
          <cell r="H2071" t="str">
            <v>PUBLICO</v>
          </cell>
          <cell r="I2071" t="str">
            <v>Autorizado</v>
          </cell>
          <cell r="J2071" t="str">
            <v>23014115</v>
          </cell>
          <cell r="K2071" t="str">
            <v>EL GENGIBRAL</v>
          </cell>
          <cell r="L2071" t="str">
            <v>RURAL-AISLADA</v>
          </cell>
          <cell r="M2071" t="str">
            <v>SAN PEDRO DE MACORIS</v>
          </cell>
          <cell r="N2071" t="str">
            <v>23</v>
          </cell>
          <cell r="O2071" t="str">
            <v>LOS LLANOS</v>
          </cell>
          <cell r="P2071" t="str">
            <v>2302</v>
          </cell>
          <cell r="Q2071" t="str">
            <v>LOS LLANOS</v>
          </cell>
          <cell r="R2071" t="str">
            <v>01</v>
          </cell>
          <cell r="S2071" t="str">
            <v>LOS JÍBAROS</v>
          </cell>
          <cell r="T2071" t="str">
            <v>04</v>
          </cell>
          <cell r="U2071" t="str">
            <v>EL JENGIBRAL</v>
          </cell>
          <cell r="V2071" t="str">
            <v>002</v>
          </cell>
          <cell r="W2071" t="str">
            <v>18.621</v>
          </cell>
          <cell r="X2071" t="str">
            <v>-69.4089</v>
          </cell>
        </row>
        <row r="2072">
          <cell r="A2072" t="str">
            <v>03590</v>
          </cell>
          <cell r="B2072" t="str">
            <v>05 - SAN PEDRO DE MACORIS</v>
          </cell>
          <cell r="C2072" t="str">
            <v>0508 - QUISQUEYA</v>
          </cell>
          <cell r="D2072" t="str">
            <v>03590</v>
          </cell>
          <cell r="E2072" t="str">
            <v>EL NARANJO</v>
          </cell>
          <cell r="F2072" t="str">
            <v>MATUTINA - VESPERTINA</v>
          </cell>
          <cell r="G2072" t="str">
            <v>PRIMARIO</v>
          </cell>
          <cell r="H2072" t="str">
            <v>PUBLICO</v>
          </cell>
          <cell r="I2072" t="str">
            <v>Autorizado</v>
          </cell>
          <cell r="J2072" t="str">
            <v>23014511</v>
          </cell>
          <cell r="K2072" t="str">
            <v>EL NARANJO</v>
          </cell>
          <cell r="L2072" t="str">
            <v>RURAL-AISLADA</v>
          </cell>
          <cell r="M2072" t="str">
            <v>SAN PEDRO DE MACORIS</v>
          </cell>
          <cell r="N2072" t="str">
            <v>23</v>
          </cell>
          <cell r="O2072" t="str">
            <v>LOS LLANOS</v>
          </cell>
          <cell r="P2072" t="str">
            <v>2302</v>
          </cell>
          <cell r="Q2072" t="str">
            <v>LOS LLANOS</v>
          </cell>
          <cell r="R2072" t="str">
            <v>01</v>
          </cell>
          <cell r="S2072" t="str">
            <v>LOS JÍBAROS</v>
          </cell>
          <cell r="T2072" t="str">
            <v>04</v>
          </cell>
          <cell r="U2072" t="str">
            <v>BATEY NARANJO</v>
          </cell>
          <cell r="V2072" t="str">
            <v>009</v>
          </cell>
          <cell r="W2072" t="str">
            <v>18.6716</v>
          </cell>
          <cell r="X2072" t="str">
            <v>-69.4391</v>
          </cell>
        </row>
        <row r="2073">
          <cell r="A2073" t="str">
            <v>03633</v>
          </cell>
          <cell r="B2073" t="str">
            <v>05 - SAN PEDRO DE MACORIS</v>
          </cell>
          <cell r="C2073" t="str">
            <v>0508 - QUISQUEYA</v>
          </cell>
          <cell r="D2073" t="str">
            <v>03633</v>
          </cell>
          <cell r="E2073" t="str">
            <v>EUGENIO MARIA DE HOSTOS</v>
          </cell>
          <cell r="F2073" t="str">
            <v>VESPERTINA</v>
          </cell>
          <cell r="G2073" t="str">
            <v>INICIAL - PRIMARIO - SECUNDARIO</v>
          </cell>
          <cell r="H2073" t="str">
            <v>PUBLICO</v>
          </cell>
          <cell r="I2073" t="str">
            <v>Autorizado</v>
          </cell>
          <cell r="J2073" t="str">
            <v>23021921</v>
          </cell>
          <cell r="K2073" t="str">
            <v>EUGENIO MARIA DE HOSTOS</v>
          </cell>
          <cell r="L2073" t="str">
            <v>URBANA</v>
          </cell>
          <cell r="M2073" t="str">
            <v>SAN PEDRO DE MACORIS</v>
          </cell>
          <cell r="N2073" t="str">
            <v>23</v>
          </cell>
          <cell r="O2073" t="str">
            <v>QUISQUEYA</v>
          </cell>
          <cell r="P2073" t="str">
            <v>2305</v>
          </cell>
          <cell r="Q2073" t="str">
            <v>QUISQUEYA</v>
          </cell>
          <cell r="R2073" t="str">
            <v>01</v>
          </cell>
          <cell r="S2073" t="str">
            <v>QUISQUEYA (ZONA URBANA)</v>
          </cell>
          <cell r="T2073" t="str">
            <v>01</v>
          </cell>
          <cell r="U2073" t="str">
            <v>PUEBLO NUEVO</v>
          </cell>
          <cell r="V2073" t="str">
            <v>006</v>
          </cell>
          <cell r="W2073" t="str">
            <v>18.552609</v>
          </cell>
          <cell r="X2073" t="str">
            <v>-69.404204</v>
          </cell>
        </row>
        <row r="2074">
          <cell r="A2074" t="str">
            <v>03634</v>
          </cell>
          <cell r="B2074" t="str">
            <v>05 - SAN PEDRO DE MACORIS</v>
          </cell>
          <cell r="C2074" t="str">
            <v>0508 - QUISQUEYA</v>
          </cell>
          <cell r="D2074" t="str">
            <v>03634</v>
          </cell>
          <cell r="E2074" t="str">
            <v>FRAY ANTON DE MONTESINOS</v>
          </cell>
          <cell r="F2074" t="str">
            <v>JORNADA EXTENDIDA</v>
          </cell>
          <cell r="G2074" t="str">
            <v>INICIAL - PRIMARIO - SECUNDARIO</v>
          </cell>
          <cell r="H2074" t="str">
            <v>PUBLICO</v>
          </cell>
          <cell r="I2074" t="str">
            <v>Autorizado</v>
          </cell>
          <cell r="J2074" t="str">
            <v>23022111</v>
          </cell>
          <cell r="K2074" t="str">
            <v>FRAY ANTON DE MONTESINO</v>
          </cell>
          <cell r="L2074" t="str">
            <v>URBANA</v>
          </cell>
          <cell r="M2074" t="str">
            <v>SAN PEDRO DE MACORIS</v>
          </cell>
          <cell r="N2074" t="str">
            <v>23</v>
          </cell>
          <cell r="O2074" t="str">
            <v>QUISQUEYA</v>
          </cell>
          <cell r="P2074" t="str">
            <v>2305</v>
          </cell>
          <cell r="Q2074" t="str">
            <v>QUISQUEYA</v>
          </cell>
          <cell r="R2074" t="str">
            <v>01</v>
          </cell>
          <cell r="S2074" t="str">
            <v>QUISQUEYA (ZONA URBANA)</v>
          </cell>
          <cell r="T2074" t="str">
            <v>01</v>
          </cell>
          <cell r="U2074" t="str">
            <v>PUNTA BRAVA</v>
          </cell>
          <cell r="V2074" t="str">
            <v>005</v>
          </cell>
          <cell r="W2074" t="str">
            <v>18.549763</v>
          </cell>
          <cell r="X2074" t="str">
            <v>-69.403247</v>
          </cell>
        </row>
        <row r="2075">
          <cell r="A2075" t="str">
            <v>03635</v>
          </cell>
          <cell r="B2075" t="str">
            <v>05 - SAN PEDRO DE MACORIS</v>
          </cell>
          <cell r="C2075" t="str">
            <v>0508 - QUISQUEYA</v>
          </cell>
          <cell r="D2075" t="str">
            <v>03635</v>
          </cell>
          <cell r="E2075" t="str">
            <v>VIRGEN DE LA CARIDAD DEL COBRE-FE Y ALEGRIA</v>
          </cell>
          <cell r="F2075" t="str">
            <v>JORNADA EXTENDIDA</v>
          </cell>
          <cell r="G2075" t="str">
            <v>INICIAL - PRIMARIO - SECUNDARIO</v>
          </cell>
          <cell r="H2075" t="str">
            <v>PUBLICO</v>
          </cell>
          <cell r="I2075" t="str">
            <v>Autorizado</v>
          </cell>
          <cell r="J2075" t="str">
            <v>23022215</v>
          </cell>
          <cell r="K2075" t="str">
            <v>VIRGEN DE LA CARIDAD DEL COBRE-FE Y ALEGRIA</v>
          </cell>
          <cell r="L2075" t="str">
            <v>URBANA</v>
          </cell>
          <cell r="M2075" t="str">
            <v>SAN PEDRO DE MACORIS</v>
          </cell>
          <cell r="N2075" t="str">
            <v>23</v>
          </cell>
          <cell r="O2075" t="str">
            <v>QUISQUEYA</v>
          </cell>
          <cell r="P2075" t="str">
            <v>2305</v>
          </cell>
          <cell r="Q2075" t="str">
            <v>QUISQUEYA</v>
          </cell>
          <cell r="R2075" t="str">
            <v>01</v>
          </cell>
          <cell r="S2075" t="str">
            <v>QUISQUEYA (ZONA URBANA)</v>
          </cell>
          <cell r="T2075" t="str">
            <v>01</v>
          </cell>
          <cell r="U2075" t="str">
            <v>PUEBLO NUEVO</v>
          </cell>
          <cell r="V2075" t="str">
            <v>006</v>
          </cell>
          <cell r="W2075" t="str">
            <v>18.5538</v>
          </cell>
          <cell r="X2075" t="str">
            <v>-69.411</v>
          </cell>
        </row>
        <row r="2076">
          <cell r="A2076" t="str">
            <v>03636</v>
          </cell>
          <cell r="B2076" t="str">
            <v>05 - SAN PEDRO DE MACORIS</v>
          </cell>
          <cell r="C2076" t="str">
            <v>0508 - QUISQUEYA</v>
          </cell>
          <cell r="D2076" t="str">
            <v>03636</v>
          </cell>
          <cell r="E2076" t="str">
            <v>PAJARITO</v>
          </cell>
          <cell r="F2076" t="str">
            <v>JORNADA EXTENDIDA</v>
          </cell>
          <cell r="G2076" t="str">
            <v>INICIAL - PRIMARIO - SECUNDARIO</v>
          </cell>
          <cell r="H2076" t="str">
            <v>PUBLICO</v>
          </cell>
          <cell r="I2076" t="str">
            <v>Autorizado</v>
          </cell>
          <cell r="J2076" t="str">
            <v>23022517</v>
          </cell>
          <cell r="K2076" t="str">
            <v>PAJARITO</v>
          </cell>
          <cell r="L2076" t="str">
            <v>RURAL</v>
          </cell>
          <cell r="M2076" t="str">
            <v>SAN PEDRO DE MACORIS</v>
          </cell>
          <cell r="N2076" t="str">
            <v>23</v>
          </cell>
          <cell r="O2076" t="str">
            <v>QUISQUEYA</v>
          </cell>
          <cell r="P2076" t="str">
            <v>2305</v>
          </cell>
          <cell r="Q2076" t="str">
            <v>QUISQUEYA</v>
          </cell>
          <cell r="R2076" t="str">
            <v>01</v>
          </cell>
          <cell r="S2076" t="str">
            <v>PAJARITO</v>
          </cell>
          <cell r="T2076" t="str">
            <v>02</v>
          </cell>
          <cell r="U2076" t="str">
            <v>PAJARITO</v>
          </cell>
          <cell r="V2076" t="str">
            <v>001</v>
          </cell>
          <cell r="W2076" t="str">
            <v>18.5581</v>
          </cell>
          <cell r="X2076" t="str">
            <v>-69.3848</v>
          </cell>
        </row>
        <row r="2077">
          <cell r="A2077" t="str">
            <v>03638</v>
          </cell>
          <cell r="B2077" t="str">
            <v>05 - SAN PEDRO DE MACORIS</v>
          </cell>
          <cell r="C2077" t="str">
            <v>0508 - QUISQUEYA</v>
          </cell>
          <cell r="D2077" t="str">
            <v>03638</v>
          </cell>
          <cell r="E2077" t="str">
            <v>LA SIRIA</v>
          </cell>
          <cell r="F2077" t="str">
            <v>JORNADA EXTENDIDA</v>
          </cell>
          <cell r="G2077" t="str">
            <v>INICIAL - PRIMARIO</v>
          </cell>
          <cell r="H2077" t="str">
            <v>PUBLICO</v>
          </cell>
          <cell r="I2077" t="str">
            <v>Autorizado</v>
          </cell>
          <cell r="J2077" t="str">
            <v>23022819</v>
          </cell>
          <cell r="K2077" t="str">
            <v>LA SIRIA</v>
          </cell>
          <cell r="L2077" t="str">
            <v>RURAL</v>
          </cell>
          <cell r="M2077" t="str">
            <v>SAN PEDRO DE MACORIS</v>
          </cell>
          <cell r="N2077" t="str">
            <v>23</v>
          </cell>
          <cell r="O2077" t="str">
            <v>QUISQUEYA</v>
          </cell>
          <cell r="P2077" t="str">
            <v>2305</v>
          </cell>
          <cell r="Q2077" t="str">
            <v>QUISQUEYA</v>
          </cell>
          <cell r="R2077" t="str">
            <v>01</v>
          </cell>
          <cell r="S2077" t="str">
            <v>CAONABO (BATEY SIRIA)</v>
          </cell>
          <cell r="T2077" t="str">
            <v>05</v>
          </cell>
          <cell r="U2077" t="str">
            <v>CAONABO (BATEY SIRIA)</v>
          </cell>
          <cell r="V2077" t="str">
            <v>002</v>
          </cell>
          <cell r="W2077" t="str">
            <v>18.544482</v>
          </cell>
          <cell r="X2077" t="str">
            <v>-69.426118</v>
          </cell>
        </row>
        <row r="2078">
          <cell r="A2078" t="str">
            <v>03639</v>
          </cell>
          <cell r="B2078" t="str">
            <v>05 - SAN PEDRO DE MACORIS</v>
          </cell>
          <cell r="C2078" t="str">
            <v>0508 - QUISQUEYA</v>
          </cell>
          <cell r="D2078" t="str">
            <v>03639</v>
          </cell>
          <cell r="E2078" t="str">
            <v>BATEY CANUTILLO</v>
          </cell>
          <cell r="F2078" t="str">
            <v>JORNADA EXTENDIDA</v>
          </cell>
          <cell r="G2078" t="str">
            <v>INICIAL - PRIMARIO - SECUNDARIO</v>
          </cell>
          <cell r="H2078" t="str">
            <v>PUBLICO</v>
          </cell>
          <cell r="I2078" t="str">
            <v>Autorizado</v>
          </cell>
          <cell r="J2078" t="str">
            <v>23022913</v>
          </cell>
          <cell r="K2078" t="str">
            <v>BATEY CANUTILLO</v>
          </cell>
          <cell r="L2078" t="str">
            <v>RURAL-AISLADA</v>
          </cell>
          <cell r="M2078" t="str">
            <v>SAN PEDRO DE MACORIS</v>
          </cell>
          <cell r="N2078" t="str">
            <v>23</v>
          </cell>
          <cell r="O2078" t="str">
            <v>LOS LLANOS</v>
          </cell>
          <cell r="P2078" t="str">
            <v>2302</v>
          </cell>
          <cell r="Q2078" t="str">
            <v>LOS LLANOS</v>
          </cell>
          <cell r="R2078" t="str">
            <v>01</v>
          </cell>
          <cell r="S2078" t="str">
            <v>LOS JÍBAROS</v>
          </cell>
          <cell r="T2078" t="str">
            <v>04</v>
          </cell>
          <cell r="U2078" t="str">
            <v>BATEY CANUTILLO</v>
          </cell>
          <cell r="V2078" t="str">
            <v>018</v>
          </cell>
          <cell r="W2078" t="str">
            <v>18.5904</v>
          </cell>
          <cell r="X2078" t="str">
            <v>-69.4129</v>
          </cell>
        </row>
        <row r="2079">
          <cell r="A2079" t="str">
            <v>03643</v>
          </cell>
          <cell r="B2079" t="str">
            <v>05 - SAN PEDRO DE MACORIS</v>
          </cell>
          <cell r="C2079" t="str">
            <v>0508 - QUISQUEYA</v>
          </cell>
          <cell r="D2079" t="str">
            <v>03643</v>
          </cell>
          <cell r="E2079" t="str">
            <v>CONSTRUCCION</v>
          </cell>
          <cell r="F2079" t="str">
            <v>MATUTINA</v>
          </cell>
          <cell r="G2079" t="str">
            <v>PRIMARIO</v>
          </cell>
          <cell r="H2079" t="str">
            <v>PUBLICO</v>
          </cell>
          <cell r="I2079" t="str">
            <v>Autorizado</v>
          </cell>
          <cell r="J2079" t="str">
            <v>23024919</v>
          </cell>
          <cell r="K2079" t="str">
            <v>CONSTRUCCION</v>
          </cell>
          <cell r="L2079" t="str">
            <v>RURAL</v>
          </cell>
          <cell r="M2079" t="str">
            <v>SAN PEDRO DE MACORIS</v>
          </cell>
          <cell r="N2079" t="str">
            <v>23</v>
          </cell>
          <cell r="O2079" t="str">
            <v>QUISQUEYA</v>
          </cell>
          <cell r="P2079" t="str">
            <v>2305</v>
          </cell>
          <cell r="Q2079" t="str">
            <v>QUISQUEYA</v>
          </cell>
          <cell r="R2079" t="str">
            <v>01</v>
          </cell>
          <cell r="S2079" t="str">
            <v>LOS MONTES</v>
          </cell>
          <cell r="T2079" t="str">
            <v>03</v>
          </cell>
          <cell r="U2079" t="str">
            <v>HIGUAMO</v>
          </cell>
          <cell r="V2079" t="str">
            <v>001</v>
          </cell>
          <cell r="W2079" t="str">
            <v>18.563301</v>
          </cell>
          <cell r="X2079" t="str">
            <v>-69.428151</v>
          </cell>
        </row>
        <row r="2080">
          <cell r="A2080" t="str">
            <v>03644</v>
          </cell>
          <cell r="B2080" t="str">
            <v>05 - SAN PEDRO DE MACORIS</v>
          </cell>
          <cell r="C2080" t="str">
            <v>0508 - QUISQUEYA</v>
          </cell>
          <cell r="D2080" t="str">
            <v>03644</v>
          </cell>
          <cell r="E2080" t="str">
            <v>HIGUAMO I</v>
          </cell>
          <cell r="F2080" t="str">
            <v>JORNADA EXTENDIDA</v>
          </cell>
          <cell r="G2080" t="str">
            <v>INICIAL - PRIMARIO - SECUNDARIO</v>
          </cell>
          <cell r="H2080" t="str">
            <v>PUBLICO</v>
          </cell>
          <cell r="I2080" t="str">
            <v>Autorizado</v>
          </cell>
          <cell r="J2080" t="str">
            <v>23025017</v>
          </cell>
          <cell r="K2080" t="str">
            <v>HIGUAMO I</v>
          </cell>
          <cell r="L2080" t="str">
            <v>RURAL</v>
          </cell>
          <cell r="M2080" t="str">
            <v>SAN PEDRO DE MACORIS</v>
          </cell>
          <cell r="N2080" t="str">
            <v>23</v>
          </cell>
          <cell r="O2080" t="str">
            <v>QUISQUEYA</v>
          </cell>
          <cell r="P2080" t="str">
            <v>2305</v>
          </cell>
          <cell r="Q2080" t="str">
            <v>QUISQUEYA</v>
          </cell>
          <cell r="R2080" t="str">
            <v>01</v>
          </cell>
          <cell r="S2080" t="str">
            <v>PAJARITO</v>
          </cell>
          <cell r="T2080" t="str">
            <v>02</v>
          </cell>
          <cell r="U2080" t="str">
            <v>BATEY TAINO (HIGUAMO I)</v>
          </cell>
          <cell r="V2080" t="str">
            <v>002</v>
          </cell>
          <cell r="W2080" t="str">
            <v>18.5179</v>
          </cell>
          <cell r="X2080" t="str">
            <v>-69.354</v>
          </cell>
        </row>
        <row r="2081">
          <cell r="A2081" t="str">
            <v>03645</v>
          </cell>
          <cell r="B2081" t="str">
            <v>05 - SAN PEDRO DE MACORIS</v>
          </cell>
          <cell r="C2081" t="str">
            <v>0508 - QUISQUEYA</v>
          </cell>
          <cell r="D2081" t="str">
            <v>03645</v>
          </cell>
          <cell r="E2081" t="str">
            <v>GALLARETA</v>
          </cell>
          <cell r="F2081" t="str">
            <v>MATUTINA - VESPERTINA</v>
          </cell>
          <cell r="G2081" t="str">
            <v>PRIMARIO</v>
          </cell>
          <cell r="H2081" t="str">
            <v>PUBLICO</v>
          </cell>
          <cell r="I2081" t="str">
            <v>Autorizado</v>
          </cell>
          <cell r="J2081" t="str">
            <v>23025116</v>
          </cell>
          <cell r="K2081" t="str">
            <v>GALLARETA</v>
          </cell>
          <cell r="L2081" t="str">
            <v>RURAL-AISLADA</v>
          </cell>
          <cell r="M2081" t="str">
            <v>SAN PEDRO DE MACORIS</v>
          </cell>
          <cell r="N2081" t="str">
            <v>23</v>
          </cell>
          <cell r="O2081" t="str">
            <v>LOS LLANOS</v>
          </cell>
          <cell r="P2081" t="str">
            <v>2302</v>
          </cell>
          <cell r="Q2081" t="str">
            <v>LOS LLANOS</v>
          </cell>
          <cell r="R2081" t="str">
            <v>01</v>
          </cell>
          <cell r="S2081" t="str">
            <v>LOS JÍBAROS</v>
          </cell>
          <cell r="T2081" t="str">
            <v>04</v>
          </cell>
          <cell r="U2081" t="str">
            <v>BATEY GALLARETA</v>
          </cell>
          <cell r="V2081" t="str">
            <v>021</v>
          </cell>
          <cell r="W2081" t="str">
            <v>18.5937</v>
          </cell>
          <cell r="X2081" t="str">
            <v>-69.4466</v>
          </cell>
        </row>
        <row r="2082">
          <cell r="A2082" t="str">
            <v>08294</v>
          </cell>
          <cell r="B2082" t="str">
            <v>05 - SAN PEDRO DE MACORIS</v>
          </cell>
          <cell r="C2082" t="str">
            <v>0508 - QUISQUEYA</v>
          </cell>
          <cell r="D2082" t="str">
            <v>08294</v>
          </cell>
          <cell r="E2082" t="str">
            <v>BATEY ULLOA</v>
          </cell>
          <cell r="F2082" t="str">
            <v>JORNADA EXTENDIDA</v>
          </cell>
          <cell r="G2082" t="str">
            <v>INICIAL - PRIMARIO - SECUNDARIO</v>
          </cell>
          <cell r="H2082" t="str">
            <v>PUBLICO</v>
          </cell>
          <cell r="I2082" t="str">
            <v>Autorizado</v>
          </cell>
          <cell r="J2082" t="str">
            <v>23014011</v>
          </cell>
          <cell r="K2082" t="str">
            <v>BATEY ULLOA</v>
          </cell>
          <cell r="L2082" t="str">
            <v>RURAL-AISLADA</v>
          </cell>
          <cell r="M2082" t="str">
            <v>SAN PEDRO DE MACORIS</v>
          </cell>
          <cell r="N2082" t="str">
            <v>23</v>
          </cell>
          <cell r="O2082" t="str">
            <v>LOS LLANOS</v>
          </cell>
          <cell r="P2082" t="str">
            <v>2302</v>
          </cell>
          <cell r="Q2082" t="str">
            <v>LOS LLANOS</v>
          </cell>
          <cell r="R2082" t="str">
            <v>01</v>
          </cell>
          <cell r="S2082" t="str">
            <v>LOS JÍBAROS</v>
          </cell>
          <cell r="T2082" t="str">
            <v>04</v>
          </cell>
          <cell r="U2082" t="str">
            <v>BATEY ULLOA</v>
          </cell>
          <cell r="V2082" t="str">
            <v>001</v>
          </cell>
          <cell r="W2082" t="str">
            <v>18.615484</v>
          </cell>
          <cell r="X2082" t="str">
            <v>-69.420116</v>
          </cell>
        </row>
        <row r="2083">
          <cell r="A2083" t="str">
            <v>08309</v>
          </cell>
          <cell r="B2083" t="str">
            <v>05 - SAN PEDRO DE MACORIS</v>
          </cell>
          <cell r="C2083" t="str">
            <v>0508 - QUISQUEYA</v>
          </cell>
          <cell r="D2083" t="str">
            <v>08309</v>
          </cell>
          <cell r="E2083" t="str">
            <v>EUGENIO MARIA DE HOSTOS</v>
          </cell>
          <cell r="F2083" t="str">
            <v>NOCTURNA</v>
          </cell>
          <cell r="G2083" t="str">
            <v>SECUNDARIO</v>
          </cell>
          <cell r="H2083" t="str">
            <v>PUBLICO</v>
          </cell>
          <cell r="I2083" t="str">
            <v>Autorizado</v>
          </cell>
          <cell r="J2083" t="str">
            <v>23021921</v>
          </cell>
          <cell r="K2083" t="str">
            <v>EUGENIO MARIA DE HOSTOS</v>
          </cell>
          <cell r="L2083" t="str">
            <v>URBANA</v>
          </cell>
          <cell r="M2083" t="str">
            <v>SAN PEDRO DE MACORIS</v>
          </cell>
          <cell r="N2083" t="str">
            <v>23</v>
          </cell>
          <cell r="O2083" t="str">
            <v>QUISQUEYA</v>
          </cell>
          <cell r="P2083" t="str">
            <v>2305</v>
          </cell>
          <cell r="Q2083" t="str">
            <v>QUISQUEYA</v>
          </cell>
          <cell r="R2083" t="str">
            <v>01</v>
          </cell>
          <cell r="S2083" t="str">
            <v>QUISQUEYA (ZONA URBANA)</v>
          </cell>
          <cell r="T2083" t="str">
            <v>01</v>
          </cell>
          <cell r="U2083" t="str">
            <v>PUEBLO NUEVO</v>
          </cell>
          <cell r="V2083" t="str">
            <v>006</v>
          </cell>
          <cell r="W2083" t="str">
            <v>18.552609</v>
          </cell>
          <cell r="X2083" t="str">
            <v>-69.404204</v>
          </cell>
        </row>
        <row r="2084">
          <cell r="A2084" t="str">
            <v>08310</v>
          </cell>
          <cell r="B2084" t="str">
            <v>05 - SAN PEDRO DE MACORIS</v>
          </cell>
          <cell r="C2084" t="str">
            <v>0508 - QUISQUEYA</v>
          </cell>
          <cell r="D2084" t="str">
            <v>08310</v>
          </cell>
          <cell r="E2084" t="str">
            <v>EUGENIO MARIA DE HOSTOS</v>
          </cell>
          <cell r="F2084" t="str">
            <v>MATUTINA</v>
          </cell>
          <cell r="G2084" t="str">
            <v>SECUNDARIO</v>
          </cell>
          <cell r="H2084" t="str">
            <v>PUBLICO</v>
          </cell>
          <cell r="I2084" t="str">
            <v>Autorizado</v>
          </cell>
          <cell r="J2084" t="str">
            <v>23021921</v>
          </cell>
          <cell r="K2084" t="str">
            <v>EUGENIO MARIA DE HOSTOS</v>
          </cell>
          <cell r="L2084" t="str">
            <v>URBANA</v>
          </cell>
          <cell r="M2084" t="str">
            <v>SAN PEDRO DE MACORIS</v>
          </cell>
          <cell r="N2084" t="str">
            <v>23</v>
          </cell>
          <cell r="O2084" t="str">
            <v>QUISQUEYA</v>
          </cell>
          <cell r="P2084" t="str">
            <v>2305</v>
          </cell>
          <cell r="Q2084" t="str">
            <v>QUISQUEYA</v>
          </cell>
          <cell r="R2084" t="str">
            <v>01</v>
          </cell>
          <cell r="S2084" t="str">
            <v>QUISQUEYA (ZONA URBANA)</v>
          </cell>
          <cell r="T2084" t="str">
            <v>01</v>
          </cell>
          <cell r="U2084" t="str">
            <v>PUEBLO NUEVO</v>
          </cell>
          <cell r="V2084" t="str">
            <v>006</v>
          </cell>
          <cell r="W2084" t="str">
            <v>18.552609</v>
          </cell>
          <cell r="X2084" t="str">
            <v>-69.404204</v>
          </cell>
        </row>
        <row r="2085">
          <cell r="A2085" t="str">
            <v>08311</v>
          </cell>
          <cell r="B2085" t="str">
            <v>05 - SAN PEDRO DE MACORIS</v>
          </cell>
          <cell r="C2085" t="str">
            <v>0508 - QUISQUEYA</v>
          </cell>
          <cell r="D2085" t="str">
            <v>08311</v>
          </cell>
          <cell r="E2085" t="str">
            <v>VIRGEN DE LA CARIDAD</v>
          </cell>
          <cell r="F2085" t="str">
            <v>NOCTURNA</v>
          </cell>
          <cell r="G2085" t="str">
            <v>BASICA DE ADULTOS</v>
          </cell>
          <cell r="H2085" t="str">
            <v>PUBLICO</v>
          </cell>
          <cell r="I2085" t="str">
            <v>Autorizado</v>
          </cell>
          <cell r="J2085" t="str">
            <v>23022215</v>
          </cell>
          <cell r="K2085" t="str">
            <v>VIRGEN DE LA CARIDAD DEL COBRE-FE Y ALEGRIA</v>
          </cell>
          <cell r="L2085" t="str">
            <v>URBANA</v>
          </cell>
          <cell r="M2085" t="str">
            <v>SAN PEDRO DE MACORIS</v>
          </cell>
          <cell r="N2085" t="str">
            <v>23</v>
          </cell>
          <cell r="O2085" t="str">
            <v>QUISQUEYA</v>
          </cell>
          <cell r="P2085" t="str">
            <v>2305</v>
          </cell>
          <cell r="Q2085" t="str">
            <v>QUISQUEYA</v>
          </cell>
          <cell r="R2085" t="str">
            <v>01</v>
          </cell>
          <cell r="S2085" t="str">
            <v>QUISQUEYA (ZONA URBANA)</v>
          </cell>
          <cell r="T2085" t="str">
            <v>01</v>
          </cell>
          <cell r="U2085" t="str">
            <v>PUEBLO NUEVO</v>
          </cell>
          <cell r="V2085" t="str">
            <v>006</v>
          </cell>
          <cell r="W2085" t="str">
            <v>18.5538</v>
          </cell>
          <cell r="X2085" t="str">
            <v>-69.411</v>
          </cell>
        </row>
        <row r="2086">
          <cell r="A2086" t="str">
            <v>14279</v>
          </cell>
          <cell r="B2086" t="str">
            <v>05 - SAN PEDRO DE MACORIS</v>
          </cell>
          <cell r="C2086" t="str">
            <v>0508 - QUISQUEYA</v>
          </cell>
          <cell r="D2086" t="str">
            <v>14279</v>
          </cell>
          <cell r="E2086" t="str">
            <v>PROF. SILVIA SOSA</v>
          </cell>
          <cell r="F2086" t="str">
            <v>JORNADA EXTENDIDA</v>
          </cell>
          <cell r="G2086" t="str">
            <v>INICIAL - PRIMARIO - SECUNDARIO</v>
          </cell>
          <cell r="H2086" t="str">
            <v>PUBLICO</v>
          </cell>
          <cell r="I2086" t="str">
            <v>Autorizado</v>
          </cell>
          <cell r="J2086" t="str">
            <v>23056470</v>
          </cell>
          <cell r="K2086" t="str">
            <v>PROF. SILVIA SOSA</v>
          </cell>
          <cell r="L2086" t="str">
            <v>URBANA</v>
          </cell>
          <cell r="M2086" t="str">
            <v>SAN PEDRO DE MACORIS</v>
          </cell>
          <cell r="N2086" t="str">
            <v>23</v>
          </cell>
          <cell r="O2086" t="str">
            <v>QUISQUEYA</v>
          </cell>
          <cell r="P2086" t="str">
            <v>2305</v>
          </cell>
          <cell r="Q2086" t="str">
            <v>QUISQUEYA</v>
          </cell>
          <cell r="R2086" t="str">
            <v>01</v>
          </cell>
          <cell r="S2086" t="str">
            <v>QUISQUEYA (ZONA URBANA)</v>
          </cell>
          <cell r="T2086" t="str">
            <v>01</v>
          </cell>
          <cell r="U2086" t="str">
            <v>PUEBLO NUEVO</v>
          </cell>
          <cell r="V2086" t="str">
            <v>006</v>
          </cell>
          <cell r="W2086" t="str">
            <v>18.549274</v>
          </cell>
          <cell r="X2086" t="str">
            <v>-69.402791</v>
          </cell>
        </row>
        <row r="2087">
          <cell r="A2087" t="str">
            <v>04571</v>
          </cell>
          <cell r="B2087" t="str">
            <v>05 - SAN PEDRO DE MACORIS</v>
          </cell>
          <cell r="C2087" t="str">
            <v>0509 - EL VALLE</v>
          </cell>
          <cell r="D2087" t="str">
            <v>04571</v>
          </cell>
          <cell r="E2087" t="str">
            <v>MANGO LIMPIO</v>
          </cell>
          <cell r="F2087" t="str">
            <v>JORNADA EXTENDIDA</v>
          </cell>
          <cell r="G2087" t="str">
            <v>INICIAL - PRIMARIO - SECUNDARIO</v>
          </cell>
          <cell r="H2087" t="str">
            <v>PUBLICO</v>
          </cell>
          <cell r="I2087" t="str">
            <v>Autorizado</v>
          </cell>
          <cell r="J2087" t="str">
            <v>29010811</v>
          </cell>
          <cell r="K2087" t="str">
            <v>MANGO LIMPIO</v>
          </cell>
          <cell r="L2087" t="str">
            <v>RURAL</v>
          </cell>
          <cell r="M2087" t="str">
            <v>HATO MAYOR</v>
          </cell>
          <cell r="N2087" t="str">
            <v>30</v>
          </cell>
          <cell r="O2087" t="str">
            <v>EL VALLE</v>
          </cell>
          <cell r="P2087" t="str">
            <v>3003</v>
          </cell>
          <cell r="Q2087" t="str">
            <v>EL VALLE</v>
          </cell>
          <cell r="R2087" t="str">
            <v>01</v>
          </cell>
          <cell r="S2087" t="str">
            <v>SAN RAFAEL</v>
          </cell>
          <cell r="T2087" t="str">
            <v>04</v>
          </cell>
          <cell r="U2087" t="str">
            <v>COLONIA SAN RAFAEL</v>
          </cell>
          <cell r="V2087" t="str">
            <v>007</v>
          </cell>
          <cell r="W2087" t="str">
            <v>18.8879</v>
          </cell>
          <cell r="X2087" t="str">
            <v>-69.3692</v>
          </cell>
        </row>
        <row r="2088">
          <cell r="A2088" t="str">
            <v>04719</v>
          </cell>
          <cell r="B2088" t="str">
            <v>05 - SAN PEDRO DE MACORIS</v>
          </cell>
          <cell r="C2088" t="str">
            <v>0509 - EL VALLE</v>
          </cell>
          <cell r="D2088" t="str">
            <v>04719</v>
          </cell>
          <cell r="E2088" t="str">
            <v>TUNINGO</v>
          </cell>
          <cell r="F2088" t="str">
            <v>MATUTINA</v>
          </cell>
          <cell r="G2088" t="str">
            <v>PRIMARIO</v>
          </cell>
          <cell r="H2088" t="str">
            <v>PUBLICO</v>
          </cell>
          <cell r="I2088" t="str">
            <v>Autorizado</v>
          </cell>
          <cell r="J2088" t="str">
            <v>29034615</v>
          </cell>
          <cell r="K2088" t="str">
            <v>TUNINGO</v>
          </cell>
          <cell r="L2088" t="str">
            <v>RURAL-AISLADA</v>
          </cell>
          <cell r="M2088" t="str">
            <v>HATO MAYOR</v>
          </cell>
          <cell r="N2088" t="str">
            <v>30</v>
          </cell>
          <cell r="O2088" t="str">
            <v>EL VALLE</v>
          </cell>
          <cell r="P2088" t="str">
            <v>3003</v>
          </cell>
          <cell r="Q2088" t="str">
            <v>EL VALLE</v>
          </cell>
          <cell r="R2088" t="str">
            <v>01</v>
          </cell>
          <cell r="S2088" t="str">
            <v>RINCÓN FOGÓN</v>
          </cell>
          <cell r="T2088" t="str">
            <v>03</v>
          </cell>
          <cell r="U2088" t="str">
            <v>TUNINGO</v>
          </cell>
          <cell r="V2088" t="str">
            <v>013</v>
          </cell>
          <cell r="W2088" t="str">
            <v>18.9074</v>
          </cell>
          <cell r="X2088" t="str">
            <v>-69.4456</v>
          </cell>
        </row>
        <row r="2089">
          <cell r="A2089" t="str">
            <v>04804</v>
          </cell>
          <cell r="B2089" t="str">
            <v>05 - SAN PEDRO DE MACORIS</v>
          </cell>
          <cell r="C2089" t="str">
            <v>0509 - EL VALLE</v>
          </cell>
          <cell r="D2089" t="str">
            <v>04804</v>
          </cell>
          <cell r="E2089" t="str">
            <v>LOMA CLARA</v>
          </cell>
          <cell r="F2089" t="str">
            <v>JORNADA EXTENDIDA</v>
          </cell>
          <cell r="G2089" t="str">
            <v>INICIAL - PRIMARIO - SECUNDARIO</v>
          </cell>
          <cell r="H2089" t="str">
            <v>PUBLICO</v>
          </cell>
          <cell r="I2089" t="str">
            <v>Autorizado</v>
          </cell>
          <cell r="J2089" t="str">
            <v>30010110</v>
          </cell>
          <cell r="K2089" t="str">
            <v>LOMA CLARA</v>
          </cell>
          <cell r="L2089" t="str">
            <v>RURAL-AISLADA</v>
          </cell>
          <cell r="M2089" t="str">
            <v>HATO MAYOR</v>
          </cell>
          <cell r="N2089" t="str">
            <v>30</v>
          </cell>
          <cell r="O2089" t="str">
            <v>SABANA DE LA MAR</v>
          </cell>
          <cell r="P2089" t="str">
            <v>3002</v>
          </cell>
          <cell r="Q2089" t="str">
            <v>SABANA DE LA MAR</v>
          </cell>
          <cell r="R2089" t="str">
            <v>01</v>
          </cell>
          <cell r="S2089" t="str">
            <v>EL CENTRO</v>
          </cell>
          <cell r="T2089" t="str">
            <v>02</v>
          </cell>
          <cell r="U2089" t="str">
            <v>LOMA CLARA</v>
          </cell>
          <cell r="V2089" t="str">
            <v>011</v>
          </cell>
          <cell r="W2089" t="str">
            <v>18.983295</v>
          </cell>
          <cell r="X2089" t="str">
            <v>-69.454401</v>
          </cell>
        </row>
        <row r="2090">
          <cell r="A2090" t="str">
            <v>04806</v>
          </cell>
          <cell r="B2090" t="str">
            <v>05 - SAN PEDRO DE MACORIS</v>
          </cell>
          <cell r="C2090" t="str">
            <v>0509 - EL VALLE</v>
          </cell>
          <cell r="D2090" t="str">
            <v>04806</v>
          </cell>
          <cell r="E2090" t="str">
            <v>YANIGUA</v>
          </cell>
          <cell r="F2090" t="str">
            <v>JORNADA EXTENDIDA</v>
          </cell>
          <cell r="G2090" t="str">
            <v>INICIAL - PRIMARIO - SECUNDARIO</v>
          </cell>
          <cell r="H2090" t="str">
            <v>PUBLICO</v>
          </cell>
          <cell r="I2090" t="str">
            <v>Autorizado</v>
          </cell>
          <cell r="J2090" t="str">
            <v>30010412</v>
          </cell>
          <cell r="K2090" t="str">
            <v>YANIGUA</v>
          </cell>
          <cell r="L2090" t="str">
            <v>RURAL</v>
          </cell>
          <cell r="M2090" t="str">
            <v>HATO MAYOR</v>
          </cell>
          <cell r="N2090" t="str">
            <v>30</v>
          </cell>
          <cell r="O2090" t="str">
            <v>EL VALLE</v>
          </cell>
          <cell r="P2090" t="str">
            <v>3003</v>
          </cell>
          <cell r="Q2090" t="str">
            <v>EL VALLE</v>
          </cell>
          <cell r="R2090" t="str">
            <v>01</v>
          </cell>
          <cell r="S2090" t="str">
            <v>RINCÓN FOGÓN</v>
          </cell>
          <cell r="T2090" t="str">
            <v>03</v>
          </cell>
          <cell r="U2090" t="str">
            <v>ALTO DE LA PIEDRA</v>
          </cell>
          <cell r="V2090" t="str">
            <v>006</v>
          </cell>
          <cell r="W2090" t="str">
            <v>18.977972</v>
          </cell>
          <cell r="X2090" t="str">
            <v>-69.418085</v>
          </cell>
        </row>
        <row r="2091">
          <cell r="A2091" t="str">
            <v>04811</v>
          </cell>
          <cell r="B2091" t="str">
            <v>05 - SAN PEDRO DE MACORIS</v>
          </cell>
          <cell r="C2091" t="str">
            <v>0509 - EL VALLE</v>
          </cell>
          <cell r="D2091" t="str">
            <v>04811</v>
          </cell>
          <cell r="E2091" t="str">
            <v>LA VECINA</v>
          </cell>
          <cell r="F2091" t="str">
            <v>MATUTINA - VESPERTINA</v>
          </cell>
          <cell r="G2091" t="str">
            <v>PRIMARIO</v>
          </cell>
          <cell r="H2091" t="str">
            <v>PUBLICO</v>
          </cell>
          <cell r="I2091" t="str">
            <v>Autorizado</v>
          </cell>
          <cell r="J2091" t="str">
            <v>30011115</v>
          </cell>
          <cell r="K2091" t="str">
            <v>LA VECINA</v>
          </cell>
          <cell r="L2091" t="str">
            <v>RURAL-AISLADA</v>
          </cell>
          <cell r="M2091" t="str">
            <v>HATO MAYOR</v>
          </cell>
          <cell r="N2091" t="str">
            <v>30</v>
          </cell>
          <cell r="O2091" t="str">
            <v>SABANA DE LA MAR</v>
          </cell>
          <cell r="P2091" t="str">
            <v>3002</v>
          </cell>
          <cell r="Q2091" t="str">
            <v>ELUPINA CORDERO DE LAS CAÑITAS (D. M.)</v>
          </cell>
          <cell r="R2091" t="str">
            <v>02</v>
          </cell>
          <cell r="S2091" t="str">
            <v>MAGUÁ</v>
          </cell>
          <cell r="T2091" t="str">
            <v>02</v>
          </cell>
          <cell r="U2091" t="str">
            <v>LA VECINA</v>
          </cell>
          <cell r="V2091" t="str">
            <v>009</v>
          </cell>
          <cell r="W2091" t="str">
            <v>18.9795</v>
          </cell>
          <cell r="X2091" t="str">
            <v>-69.3084</v>
          </cell>
        </row>
        <row r="2092">
          <cell r="A2092" t="str">
            <v>04819</v>
          </cell>
          <cell r="B2092" t="str">
            <v>05 - SAN PEDRO DE MACORIS</v>
          </cell>
          <cell r="C2092" t="str">
            <v>0509 - EL VALLE</v>
          </cell>
          <cell r="D2092" t="str">
            <v>04819</v>
          </cell>
          <cell r="E2092" t="str">
            <v>BARRIO NUEVO</v>
          </cell>
          <cell r="F2092" t="str">
            <v>JORNADA EXTENDIDA</v>
          </cell>
          <cell r="G2092" t="str">
            <v>INICIAL - PRIMARIO</v>
          </cell>
          <cell r="H2092" t="str">
            <v>PUBLICO</v>
          </cell>
          <cell r="I2092" t="str">
            <v>Autorizado</v>
          </cell>
          <cell r="J2092" t="str">
            <v>30012516</v>
          </cell>
          <cell r="K2092" t="str">
            <v>BARRIO NUEVO</v>
          </cell>
          <cell r="L2092" t="str">
            <v>URBANA</v>
          </cell>
          <cell r="M2092" t="str">
            <v>HATO MAYOR</v>
          </cell>
          <cell r="N2092" t="str">
            <v>30</v>
          </cell>
          <cell r="O2092" t="str">
            <v>EL VALLE</v>
          </cell>
          <cell r="P2092" t="str">
            <v>3003</v>
          </cell>
          <cell r="Q2092" t="str">
            <v>EL VALLE</v>
          </cell>
          <cell r="R2092" t="str">
            <v>01</v>
          </cell>
          <cell r="S2092" t="str">
            <v>EL VALLE (ZONA URBANA)</v>
          </cell>
          <cell r="T2092" t="str">
            <v>01</v>
          </cell>
          <cell r="U2092" t="str">
            <v>VISTA BELLA</v>
          </cell>
          <cell r="V2092" t="str">
            <v>006</v>
          </cell>
          <cell r="W2092" t="str">
            <v>18.9801</v>
          </cell>
          <cell r="X2092" t="str">
            <v>-69.3838</v>
          </cell>
        </row>
        <row r="2093">
          <cell r="A2093" t="str">
            <v>04820</v>
          </cell>
          <cell r="B2093" t="str">
            <v>05 - SAN PEDRO DE MACORIS</v>
          </cell>
          <cell r="C2093" t="str">
            <v>0509 - EL VALLE</v>
          </cell>
          <cell r="D2093" t="str">
            <v>04820</v>
          </cell>
          <cell r="E2093" t="str">
            <v>BARRIO ESPAÑOL</v>
          </cell>
          <cell r="F2093" t="str">
            <v>JORNADA EXTENDIDA</v>
          </cell>
          <cell r="G2093" t="str">
            <v>INICIAL - PRIMARIO - SECUNDARIO</v>
          </cell>
          <cell r="H2093" t="str">
            <v>PUBLICO</v>
          </cell>
          <cell r="I2093" t="str">
            <v>Autorizado</v>
          </cell>
          <cell r="J2093" t="str">
            <v>30012610</v>
          </cell>
          <cell r="K2093" t="str">
            <v>BARRIO ESPANOL</v>
          </cell>
          <cell r="L2093" t="str">
            <v>URBANA</v>
          </cell>
          <cell r="M2093" t="str">
            <v>HATO MAYOR</v>
          </cell>
          <cell r="N2093" t="str">
            <v>30</v>
          </cell>
          <cell r="O2093" t="str">
            <v>EL VALLE</v>
          </cell>
          <cell r="P2093" t="str">
            <v>3003</v>
          </cell>
          <cell r="Q2093" t="str">
            <v>EL VALLE</v>
          </cell>
          <cell r="R2093" t="str">
            <v>01</v>
          </cell>
          <cell r="S2093" t="str">
            <v>EL VALLE (ZONA URBANA)</v>
          </cell>
          <cell r="T2093" t="str">
            <v>01</v>
          </cell>
          <cell r="U2093" t="str">
            <v>EL SANO</v>
          </cell>
          <cell r="V2093" t="str">
            <v>003</v>
          </cell>
          <cell r="W2093" t="str">
            <v>18.982</v>
          </cell>
          <cell r="X2093" t="str">
            <v>-69.3757</v>
          </cell>
        </row>
        <row r="2094">
          <cell r="A2094" t="str">
            <v>04821</v>
          </cell>
          <cell r="B2094" t="str">
            <v>05 - SAN PEDRO DE MACORIS</v>
          </cell>
          <cell r="C2094" t="str">
            <v>0509 - EL VALLE</v>
          </cell>
          <cell r="D2094" t="str">
            <v>04821</v>
          </cell>
          <cell r="E2094" t="str">
            <v>BARRIO LINDO</v>
          </cell>
          <cell r="F2094" t="str">
            <v>JORNADA EXTENDIDA</v>
          </cell>
          <cell r="G2094" t="str">
            <v>INICIAL - PRIMARIO</v>
          </cell>
          <cell r="H2094" t="str">
            <v>PUBLICO</v>
          </cell>
          <cell r="I2094" t="str">
            <v>Autorizado</v>
          </cell>
          <cell r="J2094" t="str">
            <v>30012714</v>
          </cell>
          <cell r="K2094" t="str">
            <v>BARRIO LINDO</v>
          </cell>
          <cell r="L2094" t="str">
            <v>URBANA-MARGINAL</v>
          </cell>
          <cell r="M2094" t="str">
            <v>HATO MAYOR</v>
          </cell>
          <cell r="N2094" t="str">
            <v>30</v>
          </cell>
          <cell r="O2094" t="str">
            <v>EL VALLE</v>
          </cell>
          <cell r="P2094" t="str">
            <v>3003</v>
          </cell>
          <cell r="Q2094" t="str">
            <v>EL VALLE</v>
          </cell>
          <cell r="R2094" t="str">
            <v>01</v>
          </cell>
          <cell r="S2094" t="str">
            <v>EL VALLE (ZONA URBANA)</v>
          </cell>
          <cell r="T2094" t="str">
            <v>01</v>
          </cell>
          <cell r="U2094" t="str">
            <v>EL LICEO</v>
          </cell>
          <cell r="V2094" t="str">
            <v>005</v>
          </cell>
          <cell r="W2094" t="str">
            <v>18.971065</v>
          </cell>
          <cell r="X2094" t="str">
            <v>-69.378094</v>
          </cell>
        </row>
        <row r="2095">
          <cell r="A2095" t="str">
            <v>04822</v>
          </cell>
          <cell r="B2095" t="str">
            <v>05 - SAN PEDRO DE MACORIS</v>
          </cell>
          <cell r="C2095" t="str">
            <v>0509 - EL VALLE</v>
          </cell>
          <cell r="D2095" t="str">
            <v>04822</v>
          </cell>
          <cell r="E2095" t="str">
            <v>LA ARENITA</v>
          </cell>
          <cell r="F2095" t="str">
            <v>MATUTINA</v>
          </cell>
          <cell r="G2095" t="str">
            <v>PRIMARIO</v>
          </cell>
          <cell r="H2095" t="str">
            <v>PUBLICO</v>
          </cell>
          <cell r="I2095" t="str">
            <v>Autorizado</v>
          </cell>
          <cell r="J2095" t="str">
            <v>30012818</v>
          </cell>
          <cell r="K2095" t="str">
            <v>LA ARENITA</v>
          </cell>
          <cell r="L2095" t="str">
            <v>RURAL-AISLADA</v>
          </cell>
          <cell r="M2095" t="str">
            <v>HATO MAYOR</v>
          </cell>
          <cell r="N2095" t="str">
            <v>30</v>
          </cell>
          <cell r="O2095" t="str">
            <v>EL VALLE</v>
          </cell>
          <cell r="P2095" t="str">
            <v>3003</v>
          </cell>
          <cell r="Q2095" t="str">
            <v>EL VALLE</v>
          </cell>
          <cell r="R2095" t="str">
            <v>01</v>
          </cell>
          <cell r="S2095" t="str">
            <v>ARENITAS</v>
          </cell>
          <cell r="T2095" t="str">
            <v>02</v>
          </cell>
          <cell r="U2095" t="str">
            <v>LA LOMA ARENITA</v>
          </cell>
          <cell r="V2095" t="str">
            <v>001</v>
          </cell>
          <cell r="W2095" t="str">
            <v>18.9503</v>
          </cell>
          <cell r="X2095" t="str">
            <v>-69.3117</v>
          </cell>
        </row>
        <row r="2096">
          <cell r="A2096" t="str">
            <v>04823</v>
          </cell>
          <cell r="B2096" t="str">
            <v>05 - SAN PEDRO DE MACORIS</v>
          </cell>
          <cell r="C2096" t="str">
            <v>0509 - EL VALLE</v>
          </cell>
          <cell r="D2096" t="str">
            <v>04823</v>
          </cell>
          <cell r="E2096" t="str">
            <v>LAS FILIPINAS</v>
          </cell>
          <cell r="F2096" t="str">
            <v>VESPERTINA</v>
          </cell>
          <cell r="G2096" t="str">
            <v>PRIMARIO</v>
          </cell>
          <cell r="H2096" t="str">
            <v>PUBLICO</v>
          </cell>
          <cell r="I2096" t="str">
            <v>Autorizado</v>
          </cell>
          <cell r="J2096" t="str">
            <v>30012912</v>
          </cell>
          <cell r="K2096" t="str">
            <v>LAS FILIPINAS</v>
          </cell>
          <cell r="L2096" t="str">
            <v>RURAL-AISLADA</v>
          </cell>
          <cell r="M2096" t="str">
            <v>HATO MAYOR</v>
          </cell>
          <cell r="N2096" t="str">
            <v>30</v>
          </cell>
          <cell r="O2096" t="str">
            <v>EL VALLE</v>
          </cell>
          <cell r="P2096" t="str">
            <v>3003</v>
          </cell>
          <cell r="Q2096" t="str">
            <v>EL VALLE</v>
          </cell>
          <cell r="R2096" t="str">
            <v>01</v>
          </cell>
          <cell r="S2096" t="str">
            <v>ARENITAS</v>
          </cell>
          <cell r="T2096" t="str">
            <v>02</v>
          </cell>
          <cell r="U2096" t="str">
            <v>LA FILIPINA</v>
          </cell>
          <cell r="V2096" t="str">
            <v>003</v>
          </cell>
          <cell r="W2096" t="str">
            <v>18.9463</v>
          </cell>
          <cell r="X2096" t="str">
            <v>-69.3249</v>
          </cell>
        </row>
        <row r="2097">
          <cell r="A2097" t="str">
            <v>04824</v>
          </cell>
          <cell r="B2097" t="str">
            <v>05 - SAN PEDRO DE MACORIS</v>
          </cell>
          <cell r="C2097" t="str">
            <v>0509 - EL VALLE</v>
          </cell>
          <cell r="D2097" t="str">
            <v>04824</v>
          </cell>
          <cell r="E2097" t="str">
            <v>ALTO DE LAS PIEDRAS</v>
          </cell>
          <cell r="F2097" t="str">
            <v>JORNADA EXTENDIDA</v>
          </cell>
          <cell r="G2097" t="str">
            <v>PRIMARIO - SECUNDARIO</v>
          </cell>
          <cell r="H2097" t="str">
            <v>PUBLICO</v>
          </cell>
          <cell r="I2097" t="str">
            <v>Autorizado</v>
          </cell>
          <cell r="J2097" t="str">
            <v>30013011</v>
          </cell>
          <cell r="K2097" t="str">
            <v>ALTO DE LAS PIEDRAS</v>
          </cell>
          <cell r="L2097" t="str">
            <v>RURAL</v>
          </cell>
          <cell r="M2097" t="str">
            <v>HATO MAYOR</v>
          </cell>
          <cell r="N2097" t="str">
            <v>30</v>
          </cell>
          <cell r="O2097" t="str">
            <v>EL VALLE</v>
          </cell>
          <cell r="P2097" t="str">
            <v>3003</v>
          </cell>
          <cell r="Q2097" t="str">
            <v>EL VALLE</v>
          </cell>
          <cell r="R2097" t="str">
            <v>01</v>
          </cell>
          <cell r="S2097" t="str">
            <v>RINCÓN FOGÓN</v>
          </cell>
          <cell r="T2097" t="str">
            <v>03</v>
          </cell>
          <cell r="U2097" t="str">
            <v>ALTO DE LA PIEDRA</v>
          </cell>
          <cell r="V2097" t="str">
            <v>006</v>
          </cell>
          <cell r="W2097" t="str">
            <v>18.9763</v>
          </cell>
          <cell r="X2097" t="str">
            <v>-69.4113</v>
          </cell>
        </row>
        <row r="2098">
          <cell r="A2098" t="str">
            <v>04825</v>
          </cell>
          <cell r="B2098" t="str">
            <v>05 - SAN PEDRO DE MACORIS</v>
          </cell>
          <cell r="C2098" t="str">
            <v>0509 - EL VALLE</v>
          </cell>
          <cell r="D2098" t="str">
            <v>04825</v>
          </cell>
          <cell r="E2098" t="str">
            <v>EL CABAO</v>
          </cell>
          <cell r="F2098" t="str">
            <v>JORNADA EXTENDIDA</v>
          </cell>
          <cell r="G2098" t="str">
            <v>INICIAL - PRIMARIO - SECUNDARIO</v>
          </cell>
          <cell r="H2098" t="str">
            <v>PUBLICO</v>
          </cell>
          <cell r="I2098" t="str">
            <v>Autorizado</v>
          </cell>
          <cell r="J2098" t="str">
            <v>30013115</v>
          </cell>
          <cell r="K2098" t="str">
            <v>EL CABAO</v>
          </cell>
          <cell r="L2098" t="str">
            <v>RURAL</v>
          </cell>
          <cell r="M2098" t="str">
            <v>HATO MAYOR</v>
          </cell>
          <cell r="N2098" t="str">
            <v>30</v>
          </cell>
          <cell r="O2098" t="str">
            <v>EL VALLE</v>
          </cell>
          <cell r="P2098" t="str">
            <v>3003</v>
          </cell>
          <cell r="Q2098" t="str">
            <v>EL VALLE</v>
          </cell>
          <cell r="R2098" t="str">
            <v>01</v>
          </cell>
          <cell r="S2098" t="str">
            <v>RINCÓN FOGÓN</v>
          </cell>
          <cell r="T2098" t="str">
            <v>03</v>
          </cell>
          <cell r="U2098" t="str">
            <v>EL CABAO</v>
          </cell>
          <cell r="V2098" t="str">
            <v>014</v>
          </cell>
          <cell r="W2098" t="str">
            <v>18.9236</v>
          </cell>
          <cell r="X2098" t="str">
            <v>-69.3769</v>
          </cell>
        </row>
        <row r="2099">
          <cell r="A2099" t="str">
            <v>04826</v>
          </cell>
          <cell r="B2099" t="str">
            <v>05 - SAN PEDRO DE MACORIS</v>
          </cell>
          <cell r="C2099" t="str">
            <v>0509 - EL VALLE</v>
          </cell>
          <cell r="D2099" t="str">
            <v>04826</v>
          </cell>
          <cell r="E2099" t="str">
            <v>KILOMETRO 23</v>
          </cell>
          <cell r="F2099" t="str">
            <v>JORNADA EXTENDIDA</v>
          </cell>
          <cell r="G2099" t="str">
            <v>INICIAL - PRIMARIO - SECUNDARIO</v>
          </cell>
          <cell r="H2099" t="str">
            <v>PUBLICO</v>
          </cell>
          <cell r="I2099" t="str">
            <v>Autorizado</v>
          </cell>
          <cell r="J2099" t="str">
            <v>30013313</v>
          </cell>
          <cell r="K2099" t="str">
            <v>KILOMETRO 23</v>
          </cell>
          <cell r="L2099" t="str">
            <v>RURAL</v>
          </cell>
          <cell r="M2099" t="str">
            <v>HATO MAYOR</v>
          </cell>
          <cell r="N2099" t="str">
            <v>30</v>
          </cell>
          <cell r="O2099" t="str">
            <v>EL VALLE</v>
          </cell>
          <cell r="P2099" t="str">
            <v>3003</v>
          </cell>
          <cell r="Q2099" t="str">
            <v>EL VALLE</v>
          </cell>
          <cell r="R2099" t="str">
            <v>01</v>
          </cell>
          <cell r="S2099" t="str">
            <v>SAN RAFAEL</v>
          </cell>
          <cell r="T2099" t="str">
            <v>04</v>
          </cell>
          <cell r="U2099" t="str">
            <v>KILÓMETRO 23</v>
          </cell>
          <cell r="V2099" t="str">
            <v>003</v>
          </cell>
          <cell r="W2099" t="str">
            <v>18.899</v>
          </cell>
          <cell r="X2099" t="str">
            <v>-69.3649</v>
          </cell>
        </row>
        <row r="2100">
          <cell r="A2100" t="str">
            <v>04827</v>
          </cell>
          <cell r="B2100" t="str">
            <v>05 - SAN PEDRO DE MACORIS</v>
          </cell>
          <cell r="C2100" t="str">
            <v>0509 - EL VALLE</v>
          </cell>
          <cell r="D2100" t="str">
            <v>04827</v>
          </cell>
          <cell r="E2100" t="str">
            <v>LAGUNA CLARA</v>
          </cell>
          <cell r="F2100" t="str">
            <v>MATUTINA</v>
          </cell>
          <cell r="G2100" t="str">
            <v>PRIMARIO</v>
          </cell>
          <cell r="H2100" t="str">
            <v>PUBLICO</v>
          </cell>
          <cell r="I2100" t="str">
            <v>Autorizado</v>
          </cell>
          <cell r="J2100" t="str">
            <v>30013417</v>
          </cell>
          <cell r="K2100" t="str">
            <v>LAGUNA CLARA</v>
          </cell>
          <cell r="L2100" t="str">
            <v>RURAL-AISLADA</v>
          </cell>
          <cell r="M2100" t="str">
            <v>HATO MAYOR</v>
          </cell>
          <cell r="N2100" t="str">
            <v>30</v>
          </cell>
          <cell r="O2100" t="str">
            <v>EL VALLE</v>
          </cell>
          <cell r="P2100" t="str">
            <v>3003</v>
          </cell>
          <cell r="Q2100" t="str">
            <v>EL VALLE</v>
          </cell>
          <cell r="R2100" t="str">
            <v>01</v>
          </cell>
          <cell r="S2100" t="str">
            <v>SAN RAFAEL</v>
          </cell>
          <cell r="T2100" t="str">
            <v>04</v>
          </cell>
          <cell r="U2100" t="str">
            <v>LAGUNA CLARA</v>
          </cell>
          <cell r="V2100" t="str">
            <v>006</v>
          </cell>
          <cell r="W2100" t="str">
            <v>18.8939</v>
          </cell>
          <cell r="X2100" t="str">
            <v>-69.4088</v>
          </cell>
        </row>
        <row r="2101">
          <cell r="A2101" t="str">
            <v>04828</v>
          </cell>
          <cell r="B2101" t="str">
            <v>05 - SAN PEDRO DE MACORIS</v>
          </cell>
          <cell r="C2101" t="str">
            <v>0509 - EL VALLE</v>
          </cell>
          <cell r="D2101" t="str">
            <v>04828</v>
          </cell>
          <cell r="E2101" t="str">
            <v>SAN RAFAEL</v>
          </cell>
          <cell r="F2101" t="str">
            <v>JORNADA EXTENDIDA</v>
          </cell>
          <cell r="G2101" t="str">
            <v>INICIAL - PRIMARIO - SECUNDARIO</v>
          </cell>
          <cell r="H2101" t="str">
            <v>PUBLICO</v>
          </cell>
          <cell r="I2101" t="str">
            <v>Autorizado</v>
          </cell>
          <cell r="J2101" t="str">
            <v>30013511</v>
          </cell>
          <cell r="K2101" t="str">
            <v>SAN RAFAEL</v>
          </cell>
          <cell r="L2101" t="str">
            <v>RURAL-AISLADA</v>
          </cell>
          <cell r="M2101" t="str">
            <v>HATO MAYOR</v>
          </cell>
          <cell r="N2101" t="str">
            <v>30</v>
          </cell>
          <cell r="O2101" t="str">
            <v>EL VALLE</v>
          </cell>
          <cell r="P2101" t="str">
            <v>3003</v>
          </cell>
          <cell r="Q2101" t="str">
            <v>EL VALLE</v>
          </cell>
          <cell r="R2101" t="str">
            <v>01</v>
          </cell>
          <cell r="S2101" t="str">
            <v>SAN RAFAEL</v>
          </cell>
          <cell r="T2101" t="str">
            <v>04</v>
          </cell>
          <cell r="U2101" t="str">
            <v>COLONIA SAN RAFAEL</v>
          </cell>
          <cell r="V2101" t="str">
            <v>007</v>
          </cell>
          <cell r="W2101" t="str">
            <v>18.8882</v>
          </cell>
          <cell r="X2101" t="str">
            <v>-69.3375</v>
          </cell>
        </row>
        <row r="2102">
          <cell r="A2102" t="str">
            <v>04836</v>
          </cell>
          <cell r="B2102" t="str">
            <v>05 - SAN PEDRO DE MACORIS</v>
          </cell>
          <cell r="C2102" t="str">
            <v>0509 - EL VALLE</v>
          </cell>
          <cell r="D2102" t="str">
            <v>04836</v>
          </cell>
          <cell r="E2102" t="str">
            <v>PROF. DANIEL ANTONIO GAY</v>
          </cell>
          <cell r="F2102" t="str">
            <v>JORNADA EXTENDIDA</v>
          </cell>
          <cell r="G2102" t="str">
            <v>INICIAL - PRIMARIO</v>
          </cell>
          <cell r="H2102" t="str">
            <v>PUBLICO</v>
          </cell>
          <cell r="I2102" t="str">
            <v>Autorizado</v>
          </cell>
          <cell r="J2102" t="str">
            <v>30018936</v>
          </cell>
          <cell r="K2102" t="str">
            <v>PROF. DANIEL ANTONIO GAY</v>
          </cell>
          <cell r="L2102" t="str">
            <v>URBANA-MARGINAL</v>
          </cell>
          <cell r="M2102" t="str">
            <v>HATO MAYOR</v>
          </cell>
          <cell r="N2102" t="str">
            <v>30</v>
          </cell>
          <cell r="O2102" t="str">
            <v>EL VALLE</v>
          </cell>
          <cell r="P2102" t="str">
            <v>3003</v>
          </cell>
          <cell r="Q2102" t="str">
            <v>EL VALLE</v>
          </cell>
          <cell r="R2102" t="str">
            <v>01</v>
          </cell>
          <cell r="S2102" t="str">
            <v>EL VALLE (ZONA URBANA)</v>
          </cell>
          <cell r="T2102" t="str">
            <v>01</v>
          </cell>
          <cell r="U2102" t="str">
            <v>OTRA BANDA</v>
          </cell>
          <cell r="V2102" t="str">
            <v>004</v>
          </cell>
          <cell r="W2102" t="str">
            <v>18.974917</v>
          </cell>
          <cell r="X2102" t="str">
            <v>-69.383665</v>
          </cell>
        </row>
        <row r="2103">
          <cell r="A2103" t="str">
            <v>09218</v>
          </cell>
          <cell r="B2103" t="str">
            <v>05 - SAN PEDRO DE MACORIS</v>
          </cell>
          <cell r="C2103" t="str">
            <v>0509 - EL VALLE</v>
          </cell>
          <cell r="D2103" t="str">
            <v>09218</v>
          </cell>
          <cell r="E2103" t="str">
            <v>BENITO GONZALEZ</v>
          </cell>
          <cell r="F2103" t="str">
            <v>NOCTURNA</v>
          </cell>
          <cell r="G2103" t="str">
            <v>BASICA DE ADULTOS</v>
          </cell>
          <cell r="H2103" t="str">
            <v>PUBLICO</v>
          </cell>
          <cell r="I2103" t="str">
            <v>Autorizado</v>
          </cell>
          <cell r="J2103" t="str">
            <v>30012123</v>
          </cell>
          <cell r="K2103" t="str">
            <v>BENITO GONZALEZ</v>
          </cell>
          <cell r="L2103" t="str">
            <v>URBANA</v>
          </cell>
          <cell r="M2103" t="str">
            <v>HATO MAYOR</v>
          </cell>
          <cell r="N2103" t="str">
            <v>30</v>
          </cell>
          <cell r="O2103" t="str">
            <v>EL VALLE</v>
          </cell>
          <cell r="P2103" t="str">
            <v>3003</v>
          </cell>
          <cell r="Q2103" t="str">
            <v>EL VALLE</v>
          </cell>
          <cell r="R2103" t="str">
            <v>01</v>
          </cell>
          <cell r="S2103" t="str">
            <v>EL VALLE (ZONA URBANA)</v>
          </cell>
          <cell r="T2103" t="str">
            <v>01</v>
          </cell>
          <cell r="U2103" t="str">
            <v>CENTRO DEL PUEBLO</v>
          </cell>
          <cell r="V2103" t="str">
            <v>001</v>
          </cell>
          <cell r="W2103" t="str">
            <v>18.975231</v>
          </cell>
          <cell r="X2103" t="str">
            <v>-69.375696</v>
          </cell>
        </row>
        <row r="2104">
          <cell r="A2104" t="str">
            <v>09219</v>
          </cell>
          <cell r="B2104" t="str">
            <v>05 - SAN PEDRO DE MACORIS</v>
          </cell>
          <cell r="C2104" t="str">
            <v>0509 - EL VALLE</v>
          </cell>
          <cell r="D2104" t="str">
            <v>09219</v>
          </cell>
          <cell r="E2104" t="str">
            <v>BENITO GONZALEZ</v>
          </cell>
          <cell r="F2104" t="str">
            <v>JORNADA EXTENDIDA</v>
          </cell>
          <cell r="G2104" t="str">
            <v>INICIAL - PRIMARIO - SECUNDARIO</v>
          </cell>
          <cell r="H2104" t="str">
            <v>PUBLICO</v>
          </cell>
          <cell r="I2104" t="str">
            <v>Autorizado</v>
          </cell>
          <cell r="J2104" t="str">
            <v>30012123</v>
          </cell>
          <cell r="K2104" t="str">
            <v>BENITO GONZALEZ</v>
          </cell>
          <cell r="L2104" t="str">
            <v>URBANA</v>
          </cell>
          <cell r="M2104" t="str">
            <v>HATO MAYOR</v>
          </cell>
          <cell r="N2104" t="str">
            <v>30</v>
          </cell>
          <cell r="O2104" t="str">
            <v>EL VALLE</v>
          </cell>
          <cell r="P2104" t="str">
            <v>3003</v>
          </cell>
          <cell r="Q2104" t="str">
            <v>EL VALLE</v>
          </cell>
          <cell r="R2104" t="str">
            <v>01</v>
          </cell>
          <cell r="S2104" t="str">
            <v>EL VALLE (ZONA URBANA)</v>
          </cell>
          <cell r="T2104" t="str">
            <v>01</v>
          </cell>
          <cell r="U2104" t="str">
            <v>CENTRO DEL PUEBLO</v>
          </cell>
          <cell r="V2104" t="str">
            <v>001</v>
          </cell>
          <cell r="W2104" t="str">
            <v>18.975231</v>
          </cell>
          <cell r="X2104" t="str">
            <v>-69.375696</v>
          </cell>
        </row>
        <row r="2105">
          <cell r="A2105" t="str">
            <v>09220</v>
          </cell>
          <cell r="B2105" t="str">
            <v>05 - SAN PEDRO DE MACORIS</v>
          </cell>
          <cell r="C2105" t="str">
            <v>0509 - EL VALLE</v>
          </cell>
          <cell r="D2105" t="str">
            <v>09220</v>
          </cell>
          <cell r="E2105" t="str">
            <v>EL VALLE</v>
          </cell>
          <cell r="F2105" t="str">
            <v>JORNADA EXTENDIDA</v>
          </cell>
          <cell r="G2105" t="str">
            <v>SECUNDARIO</v>
          </cell>
          <cell r="H2105" t="str">
            <v>PUBLICO</v>
          </cell>
          <cell r="I2105" t="str">
            <v>Autorizado</v>
          </cell>
          <cell r="J2105" t="str">
            <v>30012412</v>
          </cell>
          <cell r="K2105" t="str">
            <v>EL VALLE</v>
          </cell>
          <cell r="L2105" t="str">
            <v>URBANA</v>
          </cell>
          <cell r="M2105" t="str">
            <v>HATO MAYOR</v>
          </cell>
          <cell r="N2105" t="str">
            <v>30</v>
          </cell>
          <cell r="O2105" t="str">
            <v>EL VALLE</v>
          </cell>
          <cell r="P2105" t="str">
            <v>3003</v>
          </cell>
          <cell r="Q2105" t="str">
            <v>EL VALLE</v>
          </cell>
          <cell r="R2105" t="str">
            <v>01</v>
          </cell>
          <cell r="S2105" t="str">
            <v>EL VALLE (ZONA URBANA)</v>
          </cell>
          <cell r="T2105" t="str">
            <v>01</v>
          </cell>
          <cell r="U2105" t="str">
            <v>EL LICEO</v>
          </cell>
          <cell r="V2105" t="str">
            <v>005</v>
          </cell>
          <cell r="W2105" t="str">
            <v>18.9781</v>
          </cell>
          <cell r="X2105" t="str">
            <v>-69.3754</v>
          </cell>
        </row>
        <row r="2106">
          <cell r="A2106" t="str">
            <v>14076</v>
          </cell>
          <cell r="B2106" t="str">
            <v>05 - SAN PEDRO DE MACORIS</v>
          </cell>
          <cell r="C2106" t="str">
            <v>0509 - EL VALLE</v>
          </cell>
          <cell r="D2106" t="str">
            <v>14076</v>
          </cell>
          <cell r="E2106" t="str">
            <v>EPES-EL VALLE</v>
          </cell>
          <cell r="F2106" t="str">
            <v>MATUTINA</v>
          </cell>
          <cell r="G2106" t="str">
            <v>INICIAL</v>
          </cell>
          <cell r="H2106" t="str">
            <v>PUBLICO</v>
          </cell>
          <cell r="I2106" t="str">
            <v>Autorizado</v>
          </cell>
          <cell r="J2106" t="str">
            <v>30039754</v>
          </cell>
          <cell r="K2106" t="str">
            <v>EPES-EL VALLE</v>
          </cell>
          <cell r="L2106" t="str">
            <v>URBANA</v>
          </cell>
          <cell r="M2106" t="str">
            <v>HATO MAYOR</v>
          </cell>
          <cell r="N2106" t="str">
            <v>30</v>
          </cell>
          <cell r="O2106" t="str">
            <v>EL VALLE</v>
          </cell>
          <cell r="P2106" t="str">
            <v>3003</v>
          </cell>
          <cell r="Q2106" t="str">
            <v>EL VALLE</v>
          </cell>
          <cell r="R2106" t="str">
            <v>01</v>
          </cell>
          <cell r="S2106" t="str">
            <v>EL VALLE (ZONA URBANA)</v>
          </cell>
          <cell r="T2106" t="str">
            <v>01</v>
          </cell>
          <cell r="U2106" t="str">
            <v>CENTRO DEL PUEBLO</v>
          </cell>
          <cell r="V2106" t="str">
            <v>001</v>
          </cell>
          <cell r="W2106" t="str">
            <v>18.983391</v>
          </cell>
          <cell r="X2106" t="str">
            <v>-69.381499</v>
          </cell>
        </row>
        <row r="2107">
          <cell r="A2107" t="str">
            <v>14302</v>
          </cell>
          <cell r="B2107" t="str">
            <v>05 - SAN PEDRO DE MACORIS</v>
          </cell>
          <cell r="C2107" t="str">
            <v>0509 - EL VALLE</v>
          </cell>
          <cell r="D2107" t="str">
            <v>14302</v>
          </cell>
          <cell r="E2107" t="str">
            <v>LA PALMA, FE Y ALEGRIA</v>
          </cell>
          <cell r="F2107" t="str">
            <v>JORNADA EXTENDIDA</v>
          </cell>
          <cell r="G2107" t="str">
            <v>INICIAL - PRIMARIO</v>
          </cell>
          <cell r="H2107" t="str">
            <v>PUBLICO</v>
          </cell>
          <cell r="I2107" t="str">
            <v>Autorizado</v>
          </cell>
          <cell r="J2107" t="str">
            <v>30014255</v>
          </cell>
          <cell r="K2107" t="str">
            <v>LA PALMA, FE Y ALEGRIA</v>
          </cell>
          <cell r="L2107" t="str">
            <v>URBANA-MARGINAL</v>
          </cell>
          <cell r="M2107" t="str">
            <v>HATO MAYOR</v>
          </cell>
          <cell r="N2107" t="str">
            <v>30</v>
          </cell>
          <cell r="O2107" t="str">
            <v>EL VALLE</v>
          </cell>
          <cell r="P2107" t="str">
            <v>3003</v>
          </cell>
          <cell r="Q2107" t="str">
            <v>EL VALLE</v>
          </cell>
          <cell r="R2107" t="str">
            <v>01</v>
          </cell>
          <cell r="S2107" t="str">
            <v>EL VALLE (ZONA URBANA)</v>
          </cell>
          <cell r="T2107" t="str">
            <v>01</v>
          </cell>
          <cell r="U2107" t="str">
            <v>VISTA BELLA</v>
          </cell>
          <cell r="V2107" t="str">
            <v>006</v>
          </cell>
          <cell r="W2107" t="str">
            <v>18.978727</v>
          </cell>
          <cell r="X2107" t="str">
            <v>-69.384982</v>
          </cell>
        </row>
        <row r="2108">
          <cell r="A2108" t="str">
            <v>15640</v>
          </cell>
          <cell r="B2108" t="str">
            <v>05 - SAN PEDRO DE MACORIS</v>
          </cell>
          <cell r="C2108" t="str">
            <v>0509 - EL VALLE</v>
          </cell>
          <cell r="D2108" t="str">
            <v>15640</v>
          </cell>
          <cell r="E2108" t="str">
            <v>ALEJANDRINA SANTANA MEJIA</v>
          </cell>
          <cell r="F2108" t="str">
            <v>SEMI PRESENCIAL</v>
          </cell>
          <cell r="G2108" t="str">
            <v>PREPARA</v>
          </cell>
          <cell r="H2108" t="str">
            <v>PUBLICO</v>
          </cell>
          <cell r="I2108" t="str">
            <v>Autorizado</v>
          </cell>
          <cell r="J2108" t="str">
            <v>30012412</v>
          </cell>
          <cell r="K2108" t="str">
            <v>EL VALLE</v>
          </cell>
          <cell r="L2108" t="str">
            <v>URBANA</v>
          </cell>
          <cell r="M2108" t="str">
            <v>HATO MAYOR</v>
          </cell>
          <cell r="N2108" t="str">
            <v>30</v>
          </cell>
          <cell r="O2108" t="str">
            <v>EL VALLE</v>
          </cell>
          <cell r="P2108" t="str">
            <v>3003</v>
          </cell>
          <cell r="Q2108" t="str">
            <v>EL VALLE</v>
          </cell>
          <cell r="R2108" t="str">
            <v>01</v>
          </cell>
          <cell r="S2108" t="str">
            <v>EL VALLE (ZONA URBANA)</v>
          </cell>
          <cell r="T2108" t="str">
            <v>01</v>
          </cell>
          <cell r="U2108" t="str">
            <v>EL LICEO</v>
          </cell>
          <cell r="V2108" t="str">
            <v>005</v>
          </cell>
          <cell r="W2108" t="str">
            <v>18.9781</v>
          </cell>
          <cell r="X2108" t="str">
            <v>-69.3754</v>
          </cell>
        </row>
        <row r="2109">
          <cell r="A2109" t="str">
            <v>01434</v>
          </cell>
          <cell r="B2109" t="str">
            <v>06 - LA VEGA</v>
          </cell>
          <cell r="C2109" t="str">
            <v>0601 - JOSE CONTRERAS</v>
          </cell>
          <cell r="D2109" t="str">
            <v>01434</v>
          </cell>
          <cell r="E2109" t="str">
            <v>LOS NARANJOS</v>
          </cell>
          <cell r="F2109" t="str">
            <v>MATUTINA - VESPERTINA</v>
          </cell>
          <cell r="G2109" t="str">
            <v>INICIAL - PRIMARIO</v>
          </cell>
          <cell r="H2109" t="str">
            <v>PUBLICO</v>
          </cell>
          <cell r="I2109" t="str">
            <v>Autorizado</v>
          </cell>
          <cell r="J2109" t="str">
            <v>09008713</v>
          </cell>
          <cell r="K2109" t="str">
            <v>LOS NARANJOS</v>
          </cell>
          <cell r="L2109" t="str">
            <v>RURAL</v>
          </cell>
          <cell r="M2109" t="str">
            <v>ESPAILLAT</v>
          </cell>
          <cell r="N2109" t="str">
            <v>09</v>
          </cell>
          <cell r="O2109" t="str">
            <v>MOCA</v>
          </cell>
          <cell r="P2109" t="str">
            <v>0901</v>
          </cell>
          <cell r="Q2109" t="str">
            <v>JUAN LÓPEZ (D. M.)</v>
          </cell>
          <cell r="R2109" t="str">
            <v>04</v>
          </cell>
          <cell r="S2109" t="str">
            <v>EL SALITRE</v>
          </cell>
          <cell r="T2109" t="str">
            <v>05</v>
          </cell>
          <cell r="U2109" t="str">
            <v>LOS NARANJOS</v>
          </cell>
          <cell r="V2109" t="str">
            <v>002</v>
          </cell>
          <cell r="W2109" t="str">
            <v>19.4691</v>
          </cell>
          <cell r="X2109" t="str">
            <v>-70.4807</v>
          </cell>
        </row>
        <row r="2110">
          <cell r="A2110" t="str">
            <v>01441</v>
          </cell>
          <cell r="B2110" t="str">
            <v>06 - LA VEGA</v>
          </cell>
          <cell r="C2110" t="str">
            <v>0601 - JOSE CONTRERAS</v>
          </cell>
          <cell r="D2110" t="str">
            <v>01441</v>
          </cell>
          <cell r="E2110" t="str">
            <v>CAÑAFISTOL</v>
          </cell>
          <cell r="F2110" t="str">
            <v>JORNADA EXTENDIDA</v>
          </cell>
          <cell r="G2110" t="str">
            <v>INICIAL - PRIMARIO</v>
          </cell>
          <cell r="H2110" t="str">
            <v>PUBLICO</v>
          </cell>
          <cell r="I2110" t="str">
            <v>Autorizado</v>
          </cell>
          <cell r="J2110" t="str">
            <v>09009718</v>
          </cell>
          <cell r="K2110" t="str">
            <v>CAÑAFISTOL</v>
          </cell>
          <cell r="L2110" t="str">
            <v>RURAL-AISLADA</v>
          </cell>
          <cell r="M2110" t="str">
            <v>ESPAILLAT</v>
          </cell>
          <cell r="N2110" t="str">
            <v>09</v>
          </cell>
          <cell r="O2110" t="str">
            <v>MOCA</v>
          </cell>
          <cell r="P2110" t="str">
            <v>0901</v>
          </cell>
          <cell r="Q2110" t="str">
            <v>LAS LAGUNAS (D. M.)</v>
          </cell>
          <cell r="R2110" t="str">
            <v>05</v>
          </cell>
          <cell r="S2110" t="str">
            <v>LAS LAGUNAS ABAJO</v>
          </cell>
          <cell r="T2110" t="str">
            <v>02</v>
          </cell>
          <cell r="U2110" t="str">
            <v>EL CAÑAFÍSTOL</v>
          </cell>
          <cell r="V2110" t="str">
            <v>006</v>
          </cell>
          <cell r="W2110" t="str">
            <v>19.445644</v>
          </cell>
          <cell r="X2110" t="str">
            <v>-70.460783</v>
          </cell>
        </row>
        <row r="2111">
          <cell r="A2111" t="str">
            <v>01512</v>
          </cell>
          <cell r="B2111" t="str">
            <v>06 - LA VEGA</v>
          </cell>
          <cell r="C2111" t="str">
            <v>0601 - JOSE CONTRERAS</v>
          </cell>
          <cell r="D2111" t="str">
            <v>01512</v>
          </cell>
          <cell r="E2111" t="str">
            <v>ULPIANO CORDOVA</v>
          </cell>
          <cell r="F2111" t="str">
            <v>JORNADA EXTENDIDA</v>
          </cell>
          <cell r="G2111" t="str">
            <v>INICIAL - PRIMARIO - SECUNDARIO</v>
          </cell>
          <cell r="H2111" t="str">
            <v>PUBLICO</v>
          </cell>
          <cell r="I2111" t="str">
            <v>Autorizado</v>
          </cell>
          <cell r="J2111" t="str">
            <v>09015957</v>
          </cell>
          <cell r="K2111" t="str">
            <v>PLANTEL TEMPORAL</v>
          </cell>
          <cell r="L2111" t="str">
            <v>URBANA</v>
          </cell>
          <cell r="M2111" t="str">
            <v>ESPAILLAT</v>
          </cell>
          <cell r="N2111" t="str">
            <v>09</v>
          </cell>
          <cell r="O2111" t="str">
            <v>MOCA</v>
          </cell>
          <cell r="P2111" t="str">
            <v>0901</v>
          </cell>
          <cell r="Q2111" t="str">
            <v>JOSÉ CONTRERAS (D. M.)</v>
          </cell>
          <cell r="R2111" t="str">
            <v>02</v>
          </cell>
          <cell r="S2111" t="str">
            <v>JOSÉ CONTRERAS (ZONA URBANA)</v>
          </cell>
          <cell r="T2111" t="str">
            <v>01</v>
          </cell>
          <cell r="U2111" t="str">
            <v>VILLA TRINA</v>
          </cell>
          <cell r="V2111" t="str">
            <v>001</v>
          </cell>
          <cell r="W2111" t="str">
            <v/>
          </cell>
          <cell r="X2111" t="str">
            <v/>
          </cell>
        </row>
        <row r="2112">
          <cell r="A2112" t="str">
            <v>01513</v>
          </cell>
          <cell r="B2112" t="str">
            <v>06 - LA VEGA</v>
          </cell>
          <cell r="C2112" t="str">
            <v>0601 - JOSE CONTRERAS</v>
          </cell>
          <cell r="D2112" t="str">
            <v>01513</v>
          </cell>
          <cell r="E2112" t="str">
            <v>LA ENCANTADA</v>
          </cell>
          <cell r="F2112" t="str">
            <v>MATUTINA - VESPERTINA</v>
          </cell>
          <cell r="G2112" t="str">
            <v>INICIAL - PRIMARIO - SECUNDARIO</v>
          </cell>
          <cell r="H2112" t="str">
            <v>PUBLICO</v>
          </cell>
          <cell r="I2112" t="str">
            <v>Autorizado</v>
          </cell>
          <cell r="J2112" t="str">
            <v>09022517</v>
          </cell>
          <cell r="K2112" t="str">
            <v>LA ENCANTADA</v>
          </cell>
          <cell r="L2112" t="str">
            <v>RURAL</v>
          </cell>
          <cell r="M2112" t="str">
            <v>ESPAILLAT</v>
          </cell>
          <cell r="N2112" t="str">
            <v>09</v>
          </cell>
          <cell r="O2112" t="str">
            <v>MOCA</v>
          </cell>
          <cell r="P2112" t="str">
            <v>0901</v>
          </cell>
          <cell r="Q2112" t="str">
            <v>JOSÉ CONTRERAS (D. M.)</v>
          </cell>
          <cell r="R2112" t="str">
            <v>02</v>
          </cell>
          <cell r="S2112" t="str">
            <v>CAMARONES</v>
          </cell>
          <cell r="T2112" t="str">
            <v>02</v>
          </cell>
          <cell r="U2112" t="str">
            <v>LA ENCANTADA</v>
          </cell>
          <cell r="V2112" t="str">
            <v>003</v>
          </cell>
          <cell r="W2112" t="str">
            <v>19.459301</v>
          </cell>
          <cell r="X2112" t="str">
            <v>-70.446913</v>
          </cell>
        </row>
        <row r="2113">
          <cell r="A2113" t="str">
            <v>01514</v>
          </cell>
          <cell r="B2113" t="str">
            <v>06 - LA VEGA</v>
          </cell>
          <cell r="C2113" t="str">
            <v>0601 - JOSE CONTRERAS</v>
          </cell>
          <cell r="D2113" t="str">
            <v>01514</v>
          </cell>
          <cell r="E2113" t="str">
            <v>PALMA HERRADA</v>
          </cell>
          <cell r="F2113" t="str">
            <v>MATUTINA - VESPERTINA</v>
          </cell>
          <cell r="G2113" t="str">
            <v>INICIAL - PRIMARIO</v>
          </cell>
          <cell r="H2113" t="str">
            <v>PUBLICO</v>
          </cell>
          <cell r="I2113" t="str">
            <v>Autorizado</v>
          </cell>
          <cell r="J2113" t="str">
            <v>09022611</v>
          </cell>
          <cell r="K2113" t="str">
            <v>PALMA HERRADA</v>
          </cell>
          <cell r="L2113" t="str">
            <v>RURAL</v>
          </cell>
          <cell r="M2113" t="str">
            <v>ESPAILLAT</v>
          </cell>
          <cell r="N2113" t="str">
            <v>09</v>
          </cell>
          <cell r="O2113" t="str">
            <v>MOCA</v>
          </cell>
          <cell r="P2113" t="str">
            <v>0901</v>
          </cell>
          <cell r="Q2113" t="str">
            <v>JOSÉ CONTRERAS (D. M.)</v>
          </cell>
          <cell r="R2113" t="str">
            <v>02</v>
          </cell>
          <cell r="S2113" t="str">
            <v>PALMA HERRADA</v>
          </cell>
          <cell r="T2113" t="str">
            <v>03</v>
          </cell>
          <cell r="U2113" t="str">
            <v>PALMA HERRADA</v>
          </cell>
          <cell r="V2113" t="str">
            <v>001</v>
          </cell>
          <cell r="W2113" t="str">
            <v>19.554</v>
          </cell>
          <cell r="X2113" t="str">
            <v>-70.4353</v>
          </cell>
        </row>
        <row r="2114">
          <cell r="A2114" t="str">
            <v>01515</v>
          </cell>
          <cell r="B2114" t="str">
            <v>06 - LA VEGA</v>
          </cell>
          <cell r="C2114" t="str">
            <v>0601 - JOSE CONTRERAS</v>
          </cell>
          <cell r="D2114" t="str">
            <v>01515</v>
          </cell>
          <cell r="E2114" t="str">
            <v>MANUEL DE JESUS RODRIGUEZ</v>
          </cell>
          <cell r="F2114" t="str">
            <v>JORNADA EXTENDIDA</v>
          </cell>
          <cell r="G2114" t="str">
            <v>INICIAL - PRIMARIO - SECUNDARIO</v>
          </cell>
          <cell r="H2114" t="str">
            <v>PUBLICO</v>
          </cell>
          <cell r="I2114" t="str">
            <v>Autorizado</v>
          </cell>
          <cell r="J2114" t="str">
            <v>09022715</v>
          </cell>
          <cell r="K2114" t="str">
            <v>MANUEL DE JESUS RODRIGUEZ</v>
          </cell>
          <cell r="L2114" t="str">
            <v>RURAL-AISLADA</v>
          </cell>
          <cell r="M2114" t="str">
            <v>ESPAILLAT</v>
          </cell>
          <cell r="N2114" t="str">
            <v>09</v>
          </cell>
          <cell r="O2114" t="str">
            <v>MOCA</v>
          </cell>
          <cell r="P2114" t="str">
            <v>0901</v>
          </cell>
          <cell r="Q2114" t="str">
            <v>JOSÉ CONTRERAS (D. M.)</v>
          </cell>
          <cell r="R2114" t="str">
            <v>02</v>
          </cell>
          <cell r="S2114" t="str">
            <v>PALMA HERRADA</v>
          </cell>
          <cell r="T2114" t="str">
            <v>03</v>
          </cell>
          <cell r="U2114" t="str">
            <v>LOS BUEYES</v>
          </cell>
          <cell r="V2114" t="str">
            <v>004</v>
          </cell>
          <cell r="W2114" t="str">
            <v>19.583883</v>
          </cell>
          <cell r="X2114" t="str">
            <v>-70.425616</v>
          </cell>
        </row>
        <row r="2115">
          <cell r="A2115" t="str">
            <v>01516</v>
          </cell>
          <cell r="B2115" t="str">
            <v>06 - LA VEGA</v>
          </cell>
          <cell r="C2115" t="str">
            <v>0601 - JOSE CONTRERAS</v>
          </cell>
          <cell r="D2115" t="str">
            <v>01516</v>
          </cell>
          <cell r="E2115" t="str">
            <v>ARROYO BLANCO # 1</v>
          </cell>
          <cell r="F2115" t="str">
            <v>JORNADA EXTENDIDA</v>
          </cell>
          <cell r="G2115" t="str">
            <v>PRIMARIO</v>
          </cell>
          <cell r="H2115" t="str">
            <v>PUBLICO</v>
          </cell>
          <cell r="I2115" t="str">
            <v>Autorizado</v>
          </cell>
          <cell r="J2115" t="str">
            <v>09022913</v>
          </cell>
          <cell r="K2115" t="str">
            <v>ARROYO BLANCO # 1</v>
          </cell>
          <cell r="L2115" t="str">
            <v>RURAL</v>
          </cell>
          <cell r="M2115" t="str">
            <v>ESPAILLAT</v>
          </cell>
          <cell r="N2115" t="str">
            <v>09</v>
          </cell>
          <cell r="O2115" t="str">
            <v>MOCA</v>
          </cell>
          <cell r="P2115" t="str">
            <v>0901</v>
          </cell>
          <cell r="Q2115" t="str">
            <v>JOSÉ CONTRERAS (D. M.)</v>
          </cell>
          <cell r="R2115" t="str">
            <v>02</v>
          </cell>
          <cell r="S2115" t="str">
            <v>RANCHO DE LOS PLÁTANOS</v>
          </cell>
          <cell r="T2115" t="str">
            <v>04</v>
          </cell>
          <cell r="U2115" t="str">
            <v>ARROYO BLANCO</v>
          </cell>
          <cell r="V2115" t="str">
            <v>001</v>
          </cell>
          <cell r="W2115" t="str">
            <v>19.488258</v>
          </cell>
          <cell r="X2115" t="str">
            <v>-70.449182</v>
          </cell>
        </row>
        <row r="2116">
          <cell r="A2116" t="str">
            <v>01517</v>
          </cell>
          <cell r="B2116" t="str">
            <v>06 - LA VEGA</v>
          </cell>
          <cell r="C2116" t="str">
            <v>0601 - JOSE CONTRERAS</v>
          </cell>
          <cell r="D2116" t="str">
            <v>01517</v>
          </cell>
          <cell r="E2116" t="str">
            <v>LOS TRATRACES</v>
          </cell>
          <cell r="F2116" t="str">
            <v>JORNADA EXTENDIDA</v>
          </cell>
          <cell r="G2116" t="str">
            <v>INICIAL - PRIMARIO</v>
          </cell>
          <cell r="H2116" t="str">
            <v>PUBLICO</v>
          </cell>
          <cell r="I2116" t="str">
            <v>Autorizado</v>
          </cell>
          <cell r="J2116" t="str">
            <v>09023012</v>
          </cell>
          <cell r="K2116" t="str">
            <v>LOS TRATRACES</v>
          </cell>
          <cell r="L2116" t="str">
            <v>RURAL</v>
          </cell>
          <cell r="M2116" t="str">
            <v>ESPAILLAT</v>
          </cell>
          <cell r="N2116" t="str">
            <v>09</v>
          </cell>
          <cell r="O2116" t="str">
            <v>MOCA</v>
          </cell>
          <cell r="P2116" t="str">
            <v>0901</v>
          </cell>
          <cell r="Q2116" t="str">
            <v>JOSÉ CONTRERAS (D. M.)</v>
          </cell>
          <cell r="R2116" t="str">
            <v>02</v>
          </cell>
          <cell r="S2116" t="str">
            <v>RANCHO DE LOS PLÁTANOS</v>
          </cell>
          <cell r="T2116" t="str">
            <v>04</v>
          </cell>
          <cell r="U2116" t="str">
            <v>LOS TRATRACES</v>
          </cell>
          <cell r="V2116" t="str">
            <v>006</v>
          </cell>
          <cell r="W2116" t="str">
            <v>19.5297</v>
          </cell>
          <cell r="X2116" t="str">
            <v>-70.4417</v>
          </cell>
        </row>
        <row r="2117">
          <cell r="A2117" t="str">
            <v>01518</v>
          </cell>
          <cell r="B2117" t="str">
            <v>06 - LA VEGA</v>
          </cell>
          <cell r="C2117" t="str">
            <v>0601 - JOSE CONTRERAS</v>
          </cell>
          <cell r="D2117" t="str">
            <v>01518</v>
          </cell>
          <cell r="E2117" t="str">
            <v>LA YAUTIA</v>
          </cell>
          <cell r="F2117" t="str">
            <v>JORNADA EXTENDIDA</v>
          </cell>
          <cell r="G2117" t="str">
            <v>INICIAL - PRIMARIO</v>
          </cell>
          <cell r="H2117" t="str">
            <v>PUBLICO</v>
          </cell>
          <cell r="I2117" t="str">
            <v>Autorizado</v>
          </cell>
          <cell r="J2117" t="str">
            <v>09023116</v>
          </cell>
          <cell r="K2117" t="str">
            <v>LA YAUTIA</v>
          </cell>
          <cell r="L2117" t="str">
            <v>RURAL</v>
          </cell>
          <cell r="M2117" t="str">
            <v>ESPAILLAT</v>
          </cell>
          <cell r="N2117" t="str">
            <v>09</v>
          </cell>
          <cell r="O2117" t="str">
            <v>MOCA</v>
          </cell>
          <cell r="P2117" t="str">
            <v>0901</v>
          </cell>
          <cell r="Q2117" t="str">
            <v>JOSÉ CONTRERAS (D. M.)</v>
          </cell>
          <cell r="R2117" t="str">
            <v>02</v>
          </cell>
          <cell r="S2117" t="str">
            <v>RANCHO DE LOS PLÁTANOS</v>
          </cell>
          <cell r="T2117" t="str">
            <v>04</v>
          </cell>
          <cell r="U2117" t="str">
            <v>LA YAUTÍA ABAJO</v>
          </cell>
          <cell r="V2117" t="str">
            <v>009</v>
          </cell>
          <cell r="W2117" t="str">
            <v>19.491678</v>
          </cell>
          <cell r="X2117" t="str">
            <v>-70.466944</v>
          </cell>
        </row>
        <row r="2118">
          <cell r="A2118" t="str">
            <v>01519</v>
          </cell>
          <cell r="B2118" t="str">
            <v>06 - LA VEGA</v>
          </cell>
          <cell r="C2118" t="str">
            <v>0601 - JOSE CONTRERAS</v>
          </cell>
          <cell r="D2118" t="str">
            <v>01519</v>
          </cell>
          <cell r="E2118" t="str">
            <v>PROF. JOSE MARIA HERNANDEZ</v>
          </cell>
          <cell r="F2118" t="str">
            <v>JORNADA EXTENDIDA</v>
          </cell>
          <cell r="G2118" t="str">
            <v>INICIAL - PRIMARIO - SECUNDARIO</v>
          </cell>
          <cell r="H2118" t="str">
            <v>PUBLICO</v>
          </cell>
          <cell r="I2118" t="str">
            <v>Autorizado</v>
          </cell>
          <cell r="J2118" t="str">
            <v>09023314</v>
          </cell>
          <cell r="K2118" t="str">
            <v>PROF. JOSE MARIA HERNANDEZ</v>
          </cell>
          <cell r="L2118" t="str">
            <v>RURAL-AISLADA</v>
          </cell>
          <cell r="M2118" t="str">
            <v>ESPAILLAT</v>
          </cell>
          <cell r="N2118" t="str">
            <v>09</v>
          </cell>
          <cell r="O2118" t="str">
            <v>MOCA</v>
          </cell>
          <cell r="P2118" t="str">
            <v>0901</v>
          </cell>
          <cell r="Q2118" t="str">
            <v>JOSÉ CONTRERAS (D. M.)</v>
          </cell>
          <cell r="R2118" t="str">
            <v>02</v>
          </cell>
          <cell r="S2118" t="str">
            <v>RANCHO DE LOS PLÁTANOS</v>
          </cell>
          <cell r="T2118" t="str">
            <v>04</v>
          </cell>
          <cell r="U2118" t="str">
            <v>CORTE NUEVO</v>
          </cell>
          <cell r="V2118" t="str">
            <v>012</v>
          </cell>
          <cell r="W2118" t="str">
            <v>19.546645</v>
          </cell>
          <cell r="X2118" t="str">
            <v>-70.466406</v>
          </cell>
        </row>
        <row r="2119">
          <cell r="A2119" t="str">
            <v>01520</v>
          </cell>
          <cell r="B2119" t="str">
            <v>06 - LA VEGA</v>
          </cell>
          <cell r="C2119" t="str">
            <v>0601 - JOSE CONTRERAS</v>
          </cell>
          <cell r="D2119" t="str">
            <v>01520</v>
          </cell>
          <cell r="E2119" t="str">
            <v>RICARDO DOMINGUEZ ALBINO</v>
          </cell>
          <cell r="F2119" t="str">
            <v>JORNADA EXTENDIDA</v>
          </cell>
          <cell r="G2119" t="str">
            <v>INICIAL - PRIMARIO - SECUNDARIO</v>
          </cell>
          <cell r="H2119" t="str">
            <v>PUBLICO</v>
          </cell>
          <cell r="I2119" t="str">
            <v>Autorizado</v>
          </cell>
          <cell r="J2119" t="str">
            <v>09023418</v>
          </cell>
          <cell r="K2119" t="str">
            <v>RICARDO DOMINGUEZ ALBINO</v>
          </cell>
          <cell r="L2119" t="str">
            <v>RURAL</v>
          </cell>
          <cell r="M2119" t="str">
            <v>ESPAILLAT</v>
          </cell>
          <cell r="N2119" t="str">
            <v>09</v>
          </cell>
          <cell r="O2119" t="str">
            <v>MOCA</v>
          </cell>
          <cell r="P2119" t="str">
            <v>0901</v>
          </cell>
          <cell r="Q2119" t="str">
            <v>JOSÉ CONTRERAS (D. M.)</v>
          </cell>
          <cell r="R2119" t="str">
            <v>02</v>
          </cell>
          <cell r="S2119" t="str">
            <v>RANCHO DE LOS PLÁTANOS</v>
          </cell>
          <cell r="T2119" t="str">
            <v>04</v>
          </cell>
          <cell r="U2119" t="str">
            <v>RANCHO DE LOS PLÁTANOS</v>
          </cell>
          <cell r="V2119" t="str">
            <v>013</v>
          </cell>
          <cell r="W2119" t="str">
            <v>19.5083</v>
          </cell>
          <cell r="X2119" t="str">
            <v>-70.4565</v>
          </cell>
        </row>
        <row r="2120">
          <cell r="A2120" t="str">
            <v>01521</v>
          </cell>
          <cell r="B2120" t="str">
            <v>06 - LA VEGA</v>
          </cell>
          <cell r="C2120" t="str">
            <v>0601 - JOSE CONTRERAS</v>
          </cell>
          <cell r="D2120" t="str">
            <v>01521</v>
          </cell>
          <cell r="E2120" t="str">
            <v>LOS RINCONES</v>
          </cell>
          <cell r="F2120" t="str">
            <v>JORNADA EXTENDIDA</v>
          </cell>
          <cell r="G2120" t="str">
            <v>INICIAL - PRIMARIO - SECUNDARIO</v>
          </cell>
          <cell r="H2120" t="str">
            <v>PUBLICO</v>
          </cell>
          <cell r="I2120" t="str">
            <v>Autorizado</v>
          </cell>
          <cell r="J2120" t="str">
            <v>09023512</v>
          </cell>
          <cell r="K2120" t="str">
            <v>LOS RINCONES</v>
          </cell>
          <cell r="L2120" t="str">
            <v>RURAL</v>
          </cell>
          <cell r="M2120" t="str">
            <v>ESPAILLAT</v>
          </cell>
          <cell r="N2120" t="str">
            <v>09</v>
          </cell>
          <cell r="O2120" t="str">
            <v>MOCA</v>
          </cell>
          <cell r="P2120" t="str">
            <v>0901</v>
          </cell>
          <cell r="Q2120" t="str">
            <v>JOSÉ CONTRERAS (D. M.)</v>
          </cell>
          <cell r="R2120" t="str">
            <v>02</v>
          </cell>
          <cell r="S2120" t="str">
            <v>RANCHO DE LOS PLÁTANOS</v>
          </cell>
          <cell r="T2120" t="str">
            <v>04</v>
          </cell>
          <cell r="U2120" t="str">
            <v>LOS RINCONES</v>
          </cell>
          <cell r="V2120" t="str">
            <v>014</v>
          </cell>
          <cell r="W2120" t="str">
            <v>19.504563</v>
          </cell>
          <cell r="X2120" t="str">
            <v>-70.477489</v>
          </cell>
        </row>
        <row r="2121">
          <cell r="A2121" t="str">
            <v>01522</v>
          </cell>
          <cell r="B2121" t="str">
            <v>06 - LA VEGA</v>
          </cell>
          <cell r="C2121" t="str">
            <v>0601 - JOSE CONTRERAS</v>
          </cell>
          <cell r="D2121" t="str">
            <v>01522</v>
          </cell>
          <cell r="E2121" t="str">
            <v>SALOME UREÑA DE HENRIQUEZ</v>
          </cell>
          <cell r="F2121" t="str">
            <v>MATUTINA - VESPERTINA</v>
          </cell>
          <cell r="G2121" t="str">
            <v>INICIAL - PRIMARIO - SECUNDARIO</v>
          </cell>
          <cell r="H2121" t="str">
            <v>PUBLICO</v>
          </cell>
          <cell r="I2121" t="str">
            <v>Autorizado</v>
          </cell>
          <cell r="J2121" t="str">
            <v>09023710</v>
          </cell>
          <cell r="K2121" t="str">
            <v>PROF. SALOME URENA DE HENRIQUEZ</v>
          </cell>
          <cell r="L2121" t="str">
            <v>URBANA</v>
          </cell>
          <cell r="M2121" t="str">
            <v>ESPAILLAT</v>
          </cell>
          <cell r="N2121" t="str">
            <v>09</v>
          </cell>
          <cell r="O2121" t="str">
            <v>JAMAO AL NORTE</v>
          </cell>
          <cell r="P2121" t="str">
            <v>0904</v>
          </cell>
          <cell r="Q2121" t="str">
            <v>JAMAO AL NORTE</v>
          </cell>
          <cell r="R2121" t="str">
            <v>01</v>
          </cell>
          <cell r="S2121" t="str">
            <v>JAMAO AL NORTE (ZONA URBANA)</v>
          </cell>
          <cell r="T2121" t="str">
            <v>01</v>
          </cell>
          <cell r="U2121" t="str">
            <v>CENTRO DEL PUEBLO</v>
          </cell>
          <cell r="V2121" t="str">
            <v>001</v>
          </cell>
          <cell r="W2121" t="str">
            <v>19.6385</v>
          </cell>
          <cell r="X2121" t="str">
            <v>-70.4465</v>
          </cell>
        </row>
        <row r="2122">
          <cell r="A2122" t="str">
            <v>01523</v>
          </cell>
          <cell r="B2122" t="str">
            <v>06 - LA VEGA</v>
          </cell>
          <cell r="C2122" t="str">
            <v>0601 - JOSE CONTRERAS</v>
          </cell>
          <cell r="D2122" t="str">
            <v>01523</v>
          </cell>
          <cell r="E2122" t="str">
            <v>PALO ROTO</v>
          </cell>
          <cell r="F2122" t="str">
            <v>JORNADA EXTENDIDA</v>
          </cell>
          <cell r="G2122" t="str">
            <v>INICIAL - PRIMARIO</v>
          </cell>
          <cell r="H2122" t="str">
            <v>PUBLICO</v>
          </cell>
          <cell r="I2122" t="str">
            <v>Autorizado</v>
          </cell>
          <cell r="J2122" t="str">
            <v>09024215</v>
          </cell>
          <cell r="K2122" t="str">
            <v>PALO ROTO</v>
          </cell>
          <cell r="L2122" t="str">
            <v>RURAL-AISLADA</v>
          </cell>
          <cell r="M2122" t="str">
            <v>ESPAILLAT</v>
          </cell>
          <cell r="N2122" t="str">
            <v>09</v>
          </cell>
          <cell r="O2122" t="str">
            <v>JAMAO AL NORTE</v>
          </cell>
          <cell r="P2122" t="str">
            <v>0904</v>
          </cell>
          <cell r="Q2122" t="str">
            <v>JAMAO AL NORTE</v>
          </cell>
          <cell r="R2122" t="str">
            <v>01</v>
          </cell>
          <cell r="S2122" t="str">
            <v>LAS CAOBAS</v>
          </cell>
          <cell r="T2122" t="str">
            <v>05</v>
          </cell>
          <cell r="U2122" t="str">
            <v>PALO ROTO</v>
          </cell>
          <cell r="V2122" t="str">
            <v>003</v>
          </cell>
          <cell r="W2122" t="str">
            <v>19.6066</v>
          </cell>
          <cell r="X2122" t="str">
            <v>-70.451798</v>
          </cell>
        </row>
        <row r="2123">
          <cell r="A2123" t="str">
            <v>01524</v>
          </cell>
          <cell r="B2123" t="str">
            <v>06 - LA VEGA</v>
          </cell>
          <cell r="C2123" t="str">
            <v>0601 - JOSE CONTRERAS</v>
          </cell>
          <cell r="D2123" t="str">
            <v>01524</v>
          </cell>
          <cell r="E2123" t="str">
            <v>SALADILLO</v>
          </cell>
          <cell r="F2123" t="str">
            <v>JORNADA EXTENDIDA</v>
          </cell>
          <cell r="G2123" t="str">
            <v>INICIAL - PRIMARIO - SECUNDARIO</v>
          </cell>
          <cell r="H2123" t="str">
            <v>PUBLICO</v>
          </cell>
          <cell r="I2123" t="str">
            <v>Autorizado</v>
          </cell>
          <cell r="J2123" t="str">
            <v>09024319</v>
          </cell>
          <cell r="K2123" t="str">
            <v>SALADILLO</v>
          </cell>
          <cell r="L2123" t="str">
            <v>RURAL</v>
          </cell>
          <cell r="M2123" t="str">
            <v>ESPAILLAT</v>
          </cell>
          <cell r="N2123" t="str">
            <v>09</v>
          </cell>
          <cell r="O2123" t="str">
            <v>JAMAO AL NORTE</v>
          </cell>
          <cell r="P2123" t="str">
            <v>0904</v>
          </cell>
          <cell r="Q2123" t="str">
            <v>JAMAO AL NORTE</v>
          </cell>
          <cell r="R2123" t="str">
            <v>01</v>
          </cell>
          <cell r="S2123" t="str">
            <v>LAS CAOBAS</v>
          </cell>
          <cell r="T2123" t="str">
            <v>05</v>
          </cell>
          <cell r="U2123" t="str">
            <v>LOS SALADILLOS</v>
          </cell>
          <cell r="V2123" t="str">
            <v>010</v>
          </cell>
          <cell r="W2123" t="str">
            <v>19.547447</v>
          </cell>
          <cell r="X2123" t="str">
            <v>-70.489108</v>
          </cell>
        </row>
        <row r="2124">
          <cell r="A2124" t="str">
            <v>01525</v>
          </cell>
          <cell r="B2124" t="str">
            <v>06 - LA VEGA</v>
          </cell>
          <cell r="C2124" t="str">
            <v>0601 - JOSE CONTRERAS</v>
          </cell>
          <cell r="D2124" t="str">
            <v>01525</v>
          </cell>
          <cell r="E2124" t="str">
            <v>EL RAMONAL</v>
          </cell>
          <cell r="F2124" t="str">
            <v>JORNADA EXTENDIDA</v>
          </cell>
          <cell r="G2124" t="str">
            <v>INICIAL - PRIMARIO</v>
          </cell>
          <cell r="H2124" t="str">
            <v>PUBLICO</v>
          </cell>
          <cell r="I2124" t="str">
            <v>Autorizado</v>
          </cell>
          <cell r="J2124" t="str">
            <v>09024611</v>
          </cell>
          <cell r="K2124" t="str">
            <v>EL RAMONAL</v>
          </cell>
          <cell r="L2124" t="str">
            <v>RURAL</v>
          </cell>
          <cell r="M2124" t="str">
            <v>ESPAILLAT</v>
          </cell>
          <cell r="N2124" t="str">
            <v>09</v>
          </cell>
          <cell r="O2124" t="str">
            <v>JAMAO AL NORTE</v>
          </cell>
          <cell r="P2124" t="str">
            <v>0904</v>
          </cell>
          <cell r="Q2124" t="str">
            <v>JAMAO AL NORTE</v>
          </cell>
          <cell r="R2124" t="str">
            <v>01</v>
          </cell>
          <cell r="S2124" t="str">
            <v>JAMAO AL SUR</v>
          </cell>
          <cell r="T2124" t="str">
            <v>02</v>
          </cell>
          <cell r="U2124" t="str">
            <v>EL RAMONAL</v>
          </cell>
          <cell r="V2124" t="str">
            <v>005</v>
          </cell>
          <cell r="W2124" t="str">
            <v>19.627305</v>
          </cell>
          <cell r="X2124" t="str">
            <v>-70.467603</v>
          </cell>
        </row>
        <row r="2125">
          <cell r="A2125" t="str">
            <v>01526</v>
          </cell>
          <cell r="B2125" t="str">
            <v>06 - LA VEGA</v>
          </cell>
          <cell r="C2125" t="str">
            <v>0601 - JOSE CONTRERAS</v>
          </cell>
          <cell r="D2125" t="str">
            <v>01526</v>
          </cell>
          <cell r="E2125" t="str">
            <v>JUANA GRECIA GONZALEZ</v>
          </cell>
          <cell r="F2125" t="str">
            <v>JORNADA EXTENDIDA</v>
          </cell>
          <cell r="G2125" t="str">
            <v>INICIAL - PRIMARIO - SECUNDARIO</v>
          </cell>
          <cell r="H2125" t="str">
            <v>PUBLICO</v>
          </cell>
          <cell r="I2125" t="str">
            <v>Autorizado</v>
          </cell>
          <cell r="J2125" t="str">
            <v>09024715</v>
          </cell>
          <cell r="K2125" t="str">
            <v>JUANA GRECIA GONZALEZ</v>
          </cell>
          <cell r="L2125" t="str">
            <v>RURAL-AISLADA</v>
          </cell>
          <cell r="M2125" t="str">
            <v>ESPAILLAT</v>
          </cell>
          <cell r="N2125" t="str">
            <v>09</v>
          </cell>
          <cell r="O2125" t="str">
            <v>JAMAO AL NORTE</v>
          </cell>
          <cell r="P2125" t="str">
            <v>0904</v>
          </cell>
          <cell r="Q2125" t="str">
            <v>JAMAO AL NORTE</v>
          </cell>
          <cell r="R2125" t="str">
            <v>01</v>
          </cell>
          <cell r="S2125" t="str">
            <v>JAMAO AL SUR</v>
          </cell>
          <cell r="T2125" t="str">
            <v>02</v>
          </cell>
          <cell r="U2125" t="str">
            <v>ARROYO DEL GATO</v>
          </cell>
          <cell r="V2125" t="str">
            <v>001</v>
          </cell>
          <cell r="W2125" t="str">
            <v>19.616364</v>
          </cell>
          <cell r="X2125" t="str">
            <v>-70.476779</v>
          </cell>
        </row>
        <row r="2126">
          <cell r="A2126" t="str">
            <v>01527</v>
          </cell>
          <cell r="B2126" t="str">
            <v>06 - LA VEGA</v>
          </cell>
          <cell r="C2126" t="str">
            <v>0601 - JOSE CONTRERAS</v>
          </cell>
          <cell r="D2126" t="str">
            <v>01527</v>
          </cell>
          <cell r="E2126" t="str">
            <v>LOS MOLUCES</v>
          </cell>
          <cell r="F2126" t="str">
            <v>JORNADA EXTENDIDA</v>
          </cell>
          <cell r="G2126" t="str">
            <v>INICIAL - PRIMARIO</v>
          </cell>
          <cell r="H2126" t="str">
            <v>PUBLICO</v>
          </cell>
          <cell r="I2126" t="str">
            <v>Autorizado</v>
          </cell>
          <cell r="J2126" t="str">
            <v>09024819</v>
          </cell>
          <cell r="K2126" t="str">
            <v>LOS MOLUCES</v>
          </cell>
          <cell r="L2126" t="str">
            <v>RURAL-AISLADA</v>
          </cell>
          <cell r="M2126" t="str">
            <v>ESPAILLAT</v>
          </cell>
          <cell r="N2126" t="str">
            <v>09</v>
          </cell>
          <cell r="O2126" t="str">
            <v>JAMAO AL NORTE</v>
          </cell>
          <cell r="P2126" t="str">
            <v>0904</v>
          </cell>
          <cell r="Q2126" t="str">
            <v>JAMAO AL NORTE</v>
          </cell>
          <cell r="R2126" t="str">
            <v>01</v>
          </cell>
          <cell r="S2126" t="str">
            <v>JAMAO AL SUR</v>
          </cell>
          <cell r="T2126" t="str">
            <v>02</v>
          </cell>
          <cell r="U2126" t="str">
            <v>LOS MOLUSES O LOS MELUSES</v>
          </cell>
          <cell r="V2126" t="str">
            <v>003</v>
          </cell>
          <cell r="W2126" t="str">
            <v>19.610198</v>
          </cell>
          <cell r="X2126" t="str">
            <v>-70.473644</v>
          </cell>
        </row>
        <row r="2127">
          <cell r="A2127" t="str">
            <v>01528</v>
          </cell>
          <cell r="B2127" t="str">
            <v>06 - LA VEGA</v>
          </cell>
          <cell r="C2127" t="str">
            <v>0601 - JOSE CONTRERAS</v>
          </cell>
          <cell r="D2127" t="str">
            <v>01528</v>
          </cell>
          <cell r="E2127" t="str">
            <v>LAS CAOBAS</v>
          </cell>
          <cell r="F2127" t="str">
            <v>MATUTINA - VESPERTINA</v>
          </cell>
          <cell r="G2127" t="str">
            <v>INICIAL - PRIMARIO - SECUNDARIO</v>
          </cell>
          <cell r="H2127" t="str">
            <v>PUBLICO</v>
          </cell>
          <cell r="I2127" t="str">
            <v>Autorizado</v>
          </cell>
          <cell r="J2127" t="str">
            <v>09024913</v>
          </cell>
          <cell r="K2127" t="str">
            <v>LAS CAOBAS</v>
          </cell>
          <cell r="L2127" t="str">
            <v>RURAL-TURISTICA</v>
          </cell>
          <cell r="M2127" t="str">
            <v>ESPAILLAT</v>
          </cell>
          <cell r="N2127" t="str">
            <v>09</v>
          </cell>
          <cell r="O2127" t="str">
            <v>JAMAO AL NORTE</v>
          </cell>
          <cell r="P2127" t="str">
            <v>0904</v>
          </cell>
          <cell r="Q2127" t="str">
            <v>JAMAO AL NORTE</v>
          </cell>
          <cell r="R2127" t="str">
            <v>01</v>
          </cell>
          <cell r="S2127" t="str">
            <v>LAS CAOBAS</v>
          </cell>
          <cell r="T2127" t="str">
            <v>05</v>
          </cell>
          <cell r="U2127" t="str">
            <v>LAS CAOBAS</v>
          </cell>
          <cell r="V2127" t="str">
            <v>001</v>
          </cell>
          <cell r="W2127" t="str">
            <v>19.5908</v>
          </cell>
          <cell r="X2127" t="str">
            <v>-70.4661</v>
          </cell>
        </row>
        <row r="2128">
          <cell r="A2128" t="str">
            <v>01530</v>
          </cell>
          <cell r="B2128" t="str">
            <v>06 - LA VEGA</v>
          </cell>
          <cell r="C2128" t="str">
            <v>0601 - JOSE CONTRERAS</v>
          </cell>
          <cell r="D2128" t="str">
            <v>01530</v>
          </cell>
          <cell r="E2128" t="str">
            <v>PROF. JOSE MIGUEL REMIGIO VASQUEZ</v>
          </cell>
          <cell r="F2128" t="str">
            <v>JORNADA EXTENDIDA</v>
          </cell>
          <cell r="G2128" t="str">
            <v>INICIAL - PRIMARIO</v>
          </cell>
          <cell r="H2128" t="str">
            <v>PUBLICO</v>
          </cell>
          <cell r="I2128" t="str">
            <v>Autorizado</v>
          </cell>
          <cell r="J2128" t="str">
            <v>09025116</v>
          </cell>
          <cell r="K2128" t="str">
            <v>PROF. JOSE MIGUEL REMIGIO VASQUEZ</v>
          </cell>
          <cell r="L2128" t="str">
            <v>RURAL</v>
          </cell>
          <cell r="M2128" t="str">
            <v>ESPAILLAT</v>
          </cell>
          <cell r="N2128" t="str">
            <v>09</v>
          </cell>
          <cell r="O2128" t="str">
            <v>JAMAO AL NORTE</v>
          </cell>
          <cell r="P2128" t="str">
            <v>0904</v>
          </cell>
          <cell r="Q2128" t="str">
            <v>JAMAO AL NORTE</v>
          </cell>
          <cell r="R2128" t="str">
            <v>01</v>
          </cell>
          <cell r="S2128" t="str">
            <v>LOS BRAZOS</v>
          </cell>
          <cell r="T2128" t="str">
            <v>03</v>
          </cell>
          <cell r="U2128" t="str">
            <v>LOS BRAZOS</v>
          </cell>
          <cell r="V2128" t="str">
            <v>001</v>
          </cell>
          <cell r="W2128" t="str">
            <v>19.6594</v>
          </cell>
          <cell r="X2128" t="str">
            <v>-70.4328</v>
          </cell>
        </row>
        <row r="2129">
          <cell r="A2129" t="str">
            <v>01531</v>
          </cell>
          <cell r="B2129" t="str">
            <v>06 - LA VEGA</v>
          </cell>
          <cell r="C2129" t="str">
            <v>0601 - JOSE CONTRERAS</v>
          </cell>
          <cell r="D2129" t="str">
            <v>01531</v>
          </cell>
          <cell r="E2129" t="str">
            <v>LAS FILIPINAS</v>
          </cell>
          <cell r="F2129" t="str">
            <v>MATUTINA - VESPERTINA</v>
          </cell>
          <cell r="G2129" t="str">
            <v>INICIAL - PRIMARIO</v>
          </cell>
          <cell r="H2129" t="str">
            <v>PUBLICO</v>
          </cell>
          <cell r="I2129" t="str">
            <v>Autorizado</v>
          </cell>
          <cell r="J2129" t="str">
            <v>09025314</v>
          </cell>
          <cell r="K2129" t="str">
            <v>LAS FILIPINAS</v>
          </cell>
          <cell r="L2129" t="str">
            <v>RURAL-AISLADA</v>
          </cell>
          <cell r="M2129" t="str">
            <v>ESPAILLAT</v>
          </cell>
          <cell r="N2129" t="str">
            <v>09</v>
          </cell>
          <cell r="O2129" t="str">
            <v>JAMAO AL NORTE</v>
          </cell>
          <cell r="P2129" t="str">
            <v>0904</v>
          </cell>
          <cell r="Q2129" t="str">
            <v>JAMAO AL NORTE</v>
          </cell>
          <cell r="R2129" t="str">
            <v>01</v>
          </cell>
          <cell r="S2129" t="str">
            <v>LA FILIPINA</v>
          </cell>
          <cell r="T2129" t="str">
            <v>04</v>
          </cell>
          <cell r="U2129" t="str">
            <v>HOJAS ANCHAS</v>
          </cell>
          <cell r="V2129" t="str">
            <v>002</v>
          </cell>
          <cell r="W2129" t="str">
            <v>19.612233</v>
          </cell>
          <cell r="X2129" t="str">
            <v>-70.389439</v>
          </cell>
        </row>
        <row r="2130">
          <cell r="A2130" t="str">
            <v>01532</v>
          </cell>
          <cell r="B2130" t="str">
            <v>06 - LA VEGA</v>
          </cell>
          <cell r="C2130" t="str">
            <v>0601 - JOSE CONTRERAS</v>
          </cell>
          <cell r="D2130" t="str">
            <v>01532</v>
          </cell>
          <cell r="E2130" t="str">
            <v>HOJAS ANCHAS</v>
          </cell>
          <cell r="F2130" t="str">
            <v>JORNADA EXTENDIDA</v>
          </cell>
          <cell r="G2130" t="str">
            <v>INICIAL - PRIMARIO</v>
          </cell>
          <cell r="H2130" t="str">
            <v>PUBLICO</v>
          </cell>
          <cell r="I2130" t="str">
            <v>Autorizado</v>
          </cell>
          <cell r="J2130" t="str">
            <v>09025418</v>
          </cell>
          <cell r="K2130" t="str">
            <v>HOJAS ANCHAS</v>
          </cell>
          <cell r="L2130" t="str">
            <v>RURAL-AISLADA</v>
          </cell>
          <cell r="M2130" t="str">
            <v>ESPAILLAT</v>
          </cell>
          <cell r="N2130" t="str">
            <v>09</v>
          </cell>
          <cell r="O2130" t="str">
            <v>JAMAO AL NORTE</v>
          </cell>
          <cell r="P2130" t="str">
            <v>0904</v>
          </cell>
          <cell r="Q2130" t="str">
            <v>JAMAO AL NORTE</v>
          </cell>
          <cell r="R2130" t="str">
            <v>01</v>
          </cell>
          <cell r="S2130" t="str">
            <v>LA FILIPINA</v>
          </cell>
          <cell r="T2130" t="str">
            <v>04</v>
          </cell>
          <cell r="U2130" t="str">
            <v>HOJAS ANCHAS</v>
          </cell>
          <cell r="V2130" t="str">
            <v>002</v>
          </cell>
          <cell r="W2130" t="str">
            <v>19.623367</v>
          </cell>
          <cell r="X2130" t="str">
            <v>-70.415753</v>
          </cell>
        </row>
        <row r="2131">
          <cell r="A2131" t="str">
            <v>01542</v>
          </cell>
          <cell r="B2131" t="str">
            <v>06 - LA VEGA</v>
          </cell>
          <cell r="C2131" t="str">
            <v>0601 - JOSE CONTRERAS</v>
          </cell>
          <cell r="D2131" t="str">
            <v>01542</v>
          </cell>
          <cell r="E2131" t="str">
            <v>LOS VENTIUNO</v>
          </cell>
          <cell r="F2131" t="str">
            <v>JORNADA EXTENDIDA</v>
          </cell>
          <cell r="G2131" t="str">
            <v>PRIMARIO</v>
          </cell>
          <cell r="H2131" t="str">
            <v>PUBLICO</v>
          </cell>
          <cell r="I2131" t="str">
            <v>Autorizado</v>
          </cell>
          <cell r="J2131" t="str">
            <v>09026611</v>
          </cell>
          <cell r="K2131" t="str">
            <v>LOS VENTIUNO</v>
          </cell>
          <cell r="L2131" t="str">
            <v>RURAL-AISLADA</v>
          </cell>
          <cell r="M2131" t="str">
            <v>ESPAILLAT</v>
          </cell>
          <cell r="N2131" t="str">
            <v>09</v>
          </cell>
          <cell r="O2131" t="str">
            <v>MOCA</v>
          </cell>
          <cell r="P2131" t="str">
            <v>0901</v>
          </cell>
          <cell r="Q2131" t="str">
            <v>SAN VÍCTOR (D. M.)</v>
          </cell>
          <cell r="R2131" t="str">
            <v>03</v>
          </cell>
          <cell r="S2131" t="str">
            <v>PUERTO GRANDE</v>
          </cell>
          <cell r="T2131" t="str">
            <v>04</v>
          </cell>
          <cell r="U2131" t="str">
            <v>LOS VEINTIUNO</v>
          </cell>
          <cell r="V2131" t="str">
            <v>006</v>
          </cell>
          <cell r="W2131" t="str">
            <v>19.527576</v>
          </cell>
          <cell r="X2131" t="str">
            <v>-70.526217</v>
          </cell>
        </row>
        <row r="2132">
          <cell r="A2132" t="str">
            <v>01543</v>
          </cell>
          <cell r="B2132" t="str">
            <v>06 - LA VEGA</v>
          </cell>
          <cell r="C2132" t="str">
            <v>0601 - JOSE CONTRERAS</v>
          </cell>
          <cell r="D2132" t="str">
            <v>01543</v>
          </cell>
          <cell r="E2132" t="str">
            <v>LA CUMBRE</v>
          </cell>
          <cell r="F2132" t="str">
            <v>JORNADA EXTENDIDA</v>
          </cell>
          <cell r="G2132" t="str">
            <v>INICIAL - PRIMARIO - SECUNDARIO</v>
          </cell>
          <cell r="H2132" t="str">
            <v>PUBLICO</v>
          </cell>
          <cell r="I2132" t="str">
            <v>Autorizado</v>
          </cell>
          <cell r="J2132" t="str">
            <v>09026715</v>
          </cell>
          <cell r="K2132" t="str">
            <v>LA CUMBRE</v>
          </cell>
          <cell r="L2132" t="str">
            <v>RURAL</v>
          </cell>
          <cell r="M2132" t="str">
            <v>ESPAILLAT</v>
          </cell>
          <cell r="N2132" t="str">
            <v>09</v>
          </cell>
          <cell r="O2132" t="str">
            <v>MOCA</v>
          </cell>
          <cell r="P2132" t="str">
            <v>0901</v>
          </cell>
          <cell r="Q2132" t="str">
            <v>SAN VÍCTOR (D. M.)</v>
          </cell>
          <cell r="R2132" t="str">
            <v>03</v>
          </cell>
          <cell r="S2132" t="str">
            <v>PUERTO GRANDE</v>
          </cell>
          <cell r="T2132" t="str">
            <v>04</v>
          </cell>
          <cell r="U2132" t="str">
            <v>LA CUMBRE</v>
          </cell>
          <cell r="V2132" t="str">
            <v>007</v>
          </cell>
          <cell r="W2132" t="str">
            <v>19.5138</v>
          </cell>
          <cell r="X2132" t="str">
            <v>-70.5039</v>
          </cell>
        </row>
        <row r="2133">
          <cell r="A2133" t="str">
            <v>01544</v>
          </cell>
          <cell r="B2133" t="str">
            <v>06 - LA VEGA</v>
          </cell>
          <cell r="C2133" t="str">
            <v>0601 - JOSE CONTRERAS</v>
          </cell>
          <cell r="D2133" t="str">
            <v>01544</v>
          </cell>
          <cell r="E2133" t="str">
            <v>LA PUENTE</v>
          </cell>
          <cell r="F2133" t="str">
            <v>JORNADA EXTENDIDA</v>
          </cell>
          <cell r="G2133" t="str">
            <v>INICIAL - PRIMARIO</v>
          </cell>
          <cell r="H2133" t="str">
            <v>PUBLICO</v>
          </cell>
          <cell r="I2133" t="str">
            <v>Autorizado</v>
          </cell>
          <cell r="J2133" t="str">
            <v>09026819</v>
          </cell>
          <cell r="K2133" t="str">
            <v>LA PUENTE</v>
          </cell>
          <cell r="L2133" t="str">
            <v>RURAL-AISLADA</v>
          </cell>
          <cell r="M2133" t="str">
            <v>ESPAILLAT</v>
          </cell>
          <cell r="N2133" t="str">
            <v>09</v>
          </cell>
          <cell r="O2133" t="str">
            <v>MOCA</v>
          </cell>
          <cell r="P2133" t="str">
            <v>0901</v>
          </cell>
          <cell r="Q2133" t="str">
            <v>SAN VÍCTOR (D. M.)</v>
          </cell>
          <cell r="R2133" t="str">
            <v>03</v>
          </cell>
          <cell r="S2133" t="str">
            <v>PUERTO GRANDE</v>
          </cell>
          <cell r="T2133" t="str">
            <v>04</v>
          </cell>
          <cell r="U2133" t="str">
            <v>EL PUENTE</v>
          </cell>
          <cell r="V2133" t="str">
            <v>001</v>
          </cell>
          <cell r="W2133" t="str">
            <v>19.507555</v>
          </cell>
          <cell r="X2133" t="str">
            <v>-70.498344</v>
          </cell>
        </row>
        <row r="2134">
          <cell r="A2134" t="str">
            <v>01545</v>
          </cell>
          <cell r="B2134" t="str">
            <v>06 - LA VEGA</v>
          </cell>
          <cell r="C2134" t="str">
            <v>0601 - JOSE CONTRERAS</v>
          </cell>
          <cell r="D2134" t="str">
            <v>01545</v>
          </cell>
          <cell r="E2134" t="str">
            <v>EL SITIO</v>
          </cell>
          <cell r="F2134" t="str">
            <v>JORNADA EXTENDIDA</v>
          </cell>
          <cell r="G2134" t="str">
            <v>INICIAL - PRIMARIO</v>
          </cell>
          <cell r="H2134" t="str">
            <v>PUBLICO</v>
          </cell>
          <cell r="I2134" t="str">
            <v>Autorizado</v>
          </cell>
          <cell r="J2134" t="str">
            <v>09027012</v>
          </cell>
          <cell r="K2134" t="str">
            <v>EL SITIO</v>
          </cell>
          <cell r="L2134" t="str">
            <v>RURAL-AISLADA</v>
          </cell>
          <cell r="M2134" t="str">
            <v>ESPAILLAT</v>
          </cell>
          <cell r="N2134" t="str">
            <v>09</v>
          </cell>
          <cell r="O2134" t="str">
            <v>MOCA</v>
          </cell>
          <cell r="P2134" t="str">
            <v>0901</v>
          </cell>
          <cell r="Q2134" t="str">
            <v>SAN VÍCTOR (D. M.)</v>
          </cell>
          <cell r="R2134" t="str">
            <v>03</v>
          </cell>
          <cell r="S2134" t="str">
            <v>PUERTO GRANDE</v>
          </cell>
          <cell r="T2134" t="str">
            <v>04</v>
          </cell>
          <cell r="U2134" t="str">
            <v>EL SITIO</v>
          </cell>
          <cell r="V2134" t="str">
            <v>011</v>
          </cell>
          <cell r="W2134" t="str">
            <v>19.536363</v>
          </cell>
          <cell r="X2134" t="str">
            <v>-70.504606</v>
          </cell>
        </row>
        <row r="2135">
          <cell r="A2135" t="str">
            <v>01546</v>
          </cell>
          <cell r="B2135" t="str">
            <v>06 - LA VEGA</v>
          </cell>
          <cell r="C2135" t="str">
            <v>0601 - JOSE CONTRERAS</v>
          </cell>
          <cell r="D2135" t="str">
            <v>01546</v>
          </cell>
          <cell r="E2135" t="str">
            <v>ARROYO FRIO</v>
          </cell>
          <cell r="F2135" t="str">
            <v>JORNADA EXTENDIDA</v>
          </cell>
          <cell r="G2135" t="str">
            <v>INICIAL - PRIMARIO - SECUNDARIO</v>
          </cell>
          <cell r="H2135" t="str">
            <v>PUBLICO</v>
          </cell>
          <cell r="I2135" t="str">
            <v>Autorizado</v>
          </cell>
          <cell r="J2135" t="str">
            <v>09027116</v>
          </cell>
          <cell r="K2135" t="str">
            <v>ARROYO FRIO</v>
          </cell>
          <cell r="L2135" t="str">
            <v>RURAL</v>
          </cell>
          <cell r="M2135" t="str">
            <v>ESPAILLAT</v>
          </cell>
          <cell r="N2135" t="str">
            <v>09</v>
          </cell>
          <cell r="O2135" t="str">
            <v>MOCA</v>
          </cell>
          <cell r="P2135" t="str">
            <v>0901</v>
          </cell>
          <cell r="Q2135" t="str">
            <v>SAN VÍCTOR (D. M.)</v>
          </cell>
          <cell r="R2135" t="str">
            <v>03</v>
          </cell>
          <cell r="S2135" t="str">
            <v>PUERTO GRANDE</v>
          </cell>
          <cell r="T2135" t="str">
            <v>04</v>
          </cell>
          <cell r="U2135" t="str">
            <v>EL CAIMITO</v>
          </cell>
          <cell r="V2135" t="str">
            <v>010</v>
          </cell>
          <cell r="W2135" t="str">
            <v>19.526426</v>
          </cell>
          <cell r="X2135" t="str">
            <v>-70.493623</v>
          </cell>
        </row>
        <row r="2136">
          <cell r="A2136" t="str">
            <v>01547</v>
          </cell>
          <cell r="B2136" t="str">
            <v>06 - LA VEGA</v>
          </cell>
          <cell r="C2136" t="str">
            <v>0601 - JOSE CONTRERAS</v>
          </cell>
          <cell r="D2136" t="str">
            <v>01547</v>
          </cell>
          <cell r="E2136" t="str">
            <v>PROF. FELIX LANTIGUA</v>
          </cell>
          <cell r="F2136" t="str">
            <v>JORNADA EXTENDIDA</v>
          </cell>
          <cell r="G2136" t="str">
            <v>INICIAL - PRIMARIO</v>
          </cell>
          <cell r="H2136" t="str">
            <v>PUBLICO</v>
          </cell>
          <cell r="I2136" t="str">
            <v>Autorizado</v>
          </cell>
          <cell r="J2136" t="str">
            <v>09027210</v>
          </cell>
          <cell r="K2136" t="str">
            <v>PROF. FELIX LANTIGUA</v>
          </cell>
          <cell r="L2136" t="str">
            <v>RURAL-AISLADA</v>
          </cell>
          <cell r="M2136" t="str">
            <v>ESPAILLAT</v>
          </cell>
          <cell r="N2136" t="str">
            <v>09</v>
          </cell>
          <cell r="O2136" t="str">
            <v>MOCA</v>
          </cell>
          <cell r="P2136" t="str">
            <v>0901</v>
          </cell>
          <cell r="Q2136" t="str">
            <v>SAN VÍCTOR (D. M.)</v>
          </cell>
          <cell r="R2136" t="str">
            <v>03</v>
          </cell>
          <cell r="S2136" t="str">
            <v>PUERTO GRANDE</v>
          </cell>
          <cell r="T2136" t="str">
            <v>04</v>
          </cell>
          <cell r="U2136" t="str">
            <v>EL CATEY</v>
          </cell>
          <cell r="V2136" t="str">
            <v>012</v>
          </cell>
          <cell r="W2136" t="str">
            <v>19.553744</v>
          </cell>
          <cell r="X2136" t="str">
            <v>-70.52371</v>
          </cell>
        </row>
        <row r="2137">
          <cell r="A2137" t="str">
            <v>01555</v>
          </cell>
          <cell r="B2137" t="str">
            <v>06 - LA VEGA</v>
          </cell>
          <cell r="C2137" t="str">
            <v>0601 - JOSE CONTRERAS</v>
          </cell>
          <cell r="D2137" t="str">
            <v>01555</v>
          </cell>
          <cell r="E2137" t="str">
            <v>ARROYO BLANCO # 2</v>
          </cell>
          <cell r="F2137" t="str">
            <v>JORNADA EXTENDIDA</v>
          </cell>
          <cell r="G2137" t="str">
            <v>INICIAL - PRIMARIO</v>
          </cell>
          <cell r="H2137" t="str">
            <v>PUBLICO</v>
          </cell>
          <cell r="I2137" t="str">
            <v>Autorizado</v>
          </cell>
          <cell r="J2137" t="str">
            <v>09029514</v>
          </cell>
          <cell r="K2137" t="str">
            <v>ARROYO BLANCO # 2</v>
          </cell>
          <cell r="L2137" t="str">
            <v>RURAL-AISLADA</v>
          </cell>
          <cell r="M2137" t="str">
            <v>ESPAILLAT</v>
          </cell>
          <cell r="N2137" t="str">
            <v>09</v>
          </cell>
          <cell r="O2137" t="str">
            <v>JAMAO AL NORTE</v>
          </cell>
          <cell r="P2137" t="str">
            <v>0904</v>
          </cell>
          <cell r="Q2137" t="str">
            <v>JAMAO AL NORTE</v>
          </cell>
          <cell r="R2137" t="str">
            <v>01</v>
          </cell>
          <cell r="S2137" t="str">
            <v>JAMAO AL SUR</v>
          </cell>
          <cell r="T2137" t="str">
            <v>02</v>
          </cell>
          <cell r="U2137" t="str">
            <v>EL RAMONAL</v>
          </cell>
          <cell r="V2137" t="str">
            <v>005</v>
          </cell>
          <cell r="W2137" t="str">
            <v>19.524952</v>
          </cell>
          <cell r="X2137" t="str">
            <v>-70.48487</v>
          </cell>
        </row>
        <row r="2138">
          <cell r="A2138" t="str">
            <v>01556</v>
          </cell>
          <cell r="B2138" t="str">
            <v>06 - LA VEGA</v>
          </cell>
          <cell r="C2138" t="str">
            <v>0601 - JOSE CONTRERAS</v>
          </cell>
          <cell r="D2138" t="str">
            <v>01556</v>
          </cell>
          <cell r="E2138" t="str">
            <v>LA PENDA</v>
          </cell>
          <cell r="F2138" t="str">
            <v>JORNADA EXTENDIDA</v>
          </cell>
          <cell r="G2138" t="str">
            <v>INICIAL - PRIMARIO</v>
          </cell>
          <cell r="H2138" t="str">
            <v>PUBLICO</v>
          </cell>
          <cell r="I2138" t="str">
            <v>Autorizado</v>
          </cell>
          <cell r="J2138" t="str">
            <v>09029613</v>
          </cell>
          <cell r="K2138" t="str">
            <v>LA PENDA</v>
          </cell>
          <cell r="L2138" t="str">
            <v>RURAL-AISLADA</v>
          </cell>
          <cell r="M2138" t="str">
            <v>ESPAILLAT</v>
          </cell>
          <cell r="N2138" t="str">
            <v>09</v>
          </cell>
          <cell r="O2138" t="str">
            <v>MOCA</v>
          </cell>
          <cell r="P2138" t="str">
            <v>0901</v>
          </cell>
          <cell r="Q2138" t="str">
            <v>LAS LAGUNAS (D. M.)</v>
          </cell>
          <cell r="R2138" t="str">
            <v>05</v>
          </cell>
          <cell r="S2138" t="str">
            <v>LAS LAGUNAS ABAJO</v>
          </cell>
          <cell r="T2138" t="str">
            <v>02</v>
          </cell>
          <cell r="U2138" t="str">
            <v>LA PENDA</v>
          </cell>
          <cell r="V2138" t="str">
            <v>001</v>
          </cell>
          <cell r="W2138" t="str">
            <v>19.4564</v>
          </cell>
          <cell r="X2138" t="str">
            <v>-70.4696</v>
          </cell>
        </row>
        <row r="2139">
          <cell r="A2139" t="str">
            <v>01557</v>
          </cell>
          <cell r="B2139" t="str">
            <v>06 - LA VEGA</v>
          </cell>
          <cell r="C2139" t="str">
            <v>0601 - JOSE CONTRERAS</v>
          </cell>
          <cell r="D2139" t="str">
            <v>01557</v>
          </cell>
          <cell r="E2139" t="str">
            <v>PALO BLANCO</v>
          </cell>
          <cell r="F2139" t="str">
            <v>JORNADA EXTENDIDA</v>
          </cell>
          <cell r="G2139" t="str">
            <v>INICIAL - PRIMARIO</v>
          </cell>
          <cell r="H2139" t="str">
            <v>PUBLICO</v>
          </cell>
          <cell r="I2139" t="str">
            <v>Autorizado</v>
          </cell>
          <cell r="J2139" t="str">
            <v>09029712</v>
          </cell>
          <cell r="K2139" t="str">
            <v>PALO BLANCO</v>
          </cell>
          <cell r="L2139" t="str">
            <v>RURAL</v>
          </cell>
          <cell r="M2139" t="str">
            <v>ESPAILLAT</v>
          </cell>
          <cell r="N2139" t="str">
            <v>09</v>
          </cell>
          <cell r="O2139" t="str">
            <v>JAMAO AL NORTE</v>
          </cell>
          <cell r="P2139" t="str">
            <v>0904</v>
          </cell>
          <cell r="Q2139" t="str">
            <v>JAMAO AL NORTE</v>
          </cell>
          <cell r="R2139" t="str">
            <v>01</v>
          </cell>
          <cell r="S2139" t="str">
            <v>LAS CAOBAS</v>
          </cell>
          <cell r="T2139" t="str">
            <v>05</v>
          </cell>
          <cell r="U2139" t="str">
            <v>PALO BLANCO</v>
          </cell>
          <cell r="V2139" t="str">
            <v>005</v>
          </cell>
          <cell r="W2139" t="str">
            <v>19.572971</v>
          </cell>
          <cell r="X2139" t="str">
            <v>-70.469945</v>
          </cell>
        </row>
        <row r="2140">
          <cell r="A2140" t="str">
            <v>01562</v>
          </cell>
          <cell r="B2140" t="str">
            <v>06 - LA VEGA</v>
          </cell>
          <cell r="C2140" t="str">
            <v>0601 - JOSE CONTRERAS</v>
          </cell>
          <cell r="D2140" t="str">
            <v>01562</v>
          </cell>
          <cell r="E2140" t="str">
            <v>BOCA DE JAMAO</v>
          </cell>
          <cell r="F2140" t="str">
            <v>JORNADA EXTENDIDA</v>
          </cell>
          <cell r="G2140" t="str">
            <v>INICIAL - PRIMARIO</v>
          </cell>
          <cell r="H2140" t="str">
            <v>PUBLICO</v>
          </cell>
          <cell r="I2140" t="str">
            <v>Autorizado</v>
          </cell>
          <cell r="J2140" t="str">
            <v>09031313</v>
          </cell>
          <cell r="K2140" t="str">
            <v>BOCA DE JAMAO</v>
          </cell>
          <cell r="L2140" t="str">
            <v>RURAL</v>
          </cell>
          <cell r="M2140" t="str">
            <v>ESPAILLAT</v>
          </cell>
          <cell r="N2140" t="str">
            <v>09</v>
          </cell>
          <cell r="O2140" t="str">
            <v>JAMAO AL NORTE</v>
          </cell>
          <cell r="P2140" t="str">
            <v>0904</v>
          </cell>
          <cell r="Q2140" t="str">
            <v>JAMAO AL NORTE</v>
          </cell>
          <cell r="R2140" t="str">
            <v>01</v>
          </cell>
          <cell r="S2140" t="str">
            <v>LAS CAOBAS</v>
          </cell>
          <cell r="T2140" t="str">
            <v>05</v>
          </cell>
          <cell r="U2140" t="str">
            <v>PALO ROTO</v>
          </cell>
          <cell r="V2140" t="str">
            <v>003</v>
          </cell>
          <cell r="W2140" t="str">
            <v>19.6535</v>
          </cell>
          <cell r="X2140" t="str">
            <v>-70.4543</v>
          </cell>
        </row>
        <row r="2141">
          <cell r="A2141" t="str">
            <v>06824</v>
          </cell>
          <cell r="B2141" t="str">
            <v>06 - LA VEGA</v>
          </cell>
          <cell r="C2141" t="str">
            <v>0601 - JOSE CONTRERAS</v>
          </cell>
          <cell r="D2141" t="str">
            <v>06824</v>
          </cell>
          <cell r="E2141" t="str">
            <v>FELIX ANTONIO LUNA</v>
          </cell>
          <cell r="F2141" t="str">
            <v>NOCTURNA</v>
          </cell>
          <cell r="G2141" t="str">
            <v>BASICA DE ADULTOS</v>
          </cell>
          <cell r="H2141" t="str">
            <v>PUBLICO</v>
          </cell>
          <cell r="I2141" t="str">
            <v>Autorizado</v>
          </cell>
          <cell r="J2141" t="str">
            <v>09021921</v>
          </cell>
          <cell r="K2141" t="str">
            <v>JUAN MIGUEL VICENTE MARTIN</v>
          </cell>
          <cell r="L2141" t="str">
            <v>URBANA</v>
          </cell>
          <cell r="M2141" t="str">
            <v>ESPAILLAT</v>
          </cell>
          <cell r="N2141" t="str">
            <v>09</v>
          </cell>
          <cell r="O2141" t="str">
            <v>MOCA</v>
          </cell>
          <cell r="P2141" t="str">
            <v>0901</v>
          </cell>
          <cell r="Q2141" t="str">
            <v>JOSÉ CONTRERAS (D. M.)</v>
          </cell>
          <cell r="R2141" t="str">
            <v>02</v>
          </cell>
          <cell r="S2141" t="str">
            <v>RANCHO DE LOS PLÁTANOS</v>
          </cell>
          <cell r="T2141" t="str">
            <v>04</v>
          </cell>
          <cell r="U2141" t="str">
            <v>ARROYO BLANCO</v>
          </cell>
          <cell r="V2141" t="str">
            <v>001</v>
          </cell>
          <cell r="W2141" t="str">
            <v>19.470227</v>
          </cell>
          <cell r="X2141" t="str">
            <v>-70.457262</v>
          </cell>
        </row>
        <row r="2142">
          <cell r="A2142" t="str">
            <v>06825</v>
          </cell>
          <cell r="B2142" t="str">
            <v>06 - LA VEGA</v>
          </cell>
          <cell r="C2142" t="str">
            <v>0601 - JOSE CONTRERAS</v>
          </cell>
          <cell r="D2142" t="str">
            <v>06825</v>
          </cell>
          <cell r="E2142" t="str">
            <v>JUAN MIGUEL VICENTE MARTIN</v>
          </cell>
          <cell r="F2142" t="str">
            <v>JORNADA EXTENDIDA</v>
          </cell>
          <cell r="G2142" t="str">
            <v>SECUNDARIO</v>
          </cell>
          <cell r="H2142" t="str">
            <v>PUBLICO</v>
          </cell>
          <cell r="I2142" t="str">
            <v>Autorizado</v>
          </cell>
          <cell r="J2142" t="str">
            <v>09021921</v>
          </cell>
          <cell r="K2142" t="str">
            <v>JUAN MIGUEL VICENTE MARTIN</v>
          </cell>
          <cell r="L2142" t="str">
            <v>URBANA</v>
          </cell>
          <cell r="M2142" t="str">
            <v>ESPAILLAT</v>
          </cell>
          <cell r="N2142" t="str">
            <v>09</v>
          </cell>
          <cell r="O2142" t="str">
            <v>MOCA</v>
          </cell>
          <cell r="P2142" t="str">
            <v>0901</v>
          </cell>
          <cell r="Q2142" t="str">
            <v>JOSÉ CONTRERAS (D. M.)</v>
          </cell>
          <cell r="R2142" t="str">
            <v>02</v>
          </cell>
          <cell r="S2142" t="str">
            <v>RANCHO DE LOS PLÁTANOS</v>
          </cell>
          <cell r="T2142" t="str">
            <v>04</v>
          </cell>
          <cell r="U2142" t="str">
            <v>ARROYO BLANCO</v>
          </cell>
          <cell r="V2142" t="str">
            <v>001</v>
          </cell>
          <cell r="W2142" t="str">
            <v>19.470227</v>
          </cell>
          <cell r="X2142" t="str">
            <v>-70.457262</v>
          </cell>
        </row>
        <row r="2143">
          <cell r="A2143" t="str">
            <v>06826</v>
          </cell>
          <cell r="B2143" t="str">
            <v>06 - LA VEGA</v>
          </cell>
          <cell r="C2143" t="str">
            <v>0601 - JOSE CONTRERAS</v>
          </cell>
          <cell r="D2143" t="str">
            <v>06826</v>
          </cell>
          <cell r="E2143" t="str">
            <v>ANGELA LUCIA BIDO</v>
          </cell>
          <cell r="F2143" t="str">
            <v>VESPERTINA</v>
          </cell>
          <cell r="G2143" t="str">
            <v>SECUNDARIO</v>
          </cell>
          <cell r="H2143" t="str">
            <v>PUBLICO</v>
          </cell>
          <cell r="I2143" t="str">
            <v>Autorizado</v>
          </cell>
          <cell r="J2143" t="str">
            <v>09022611</v>
          </cell>
          <cell r="K2143" t="str">
            <v>PALMA HERRADA</v>
          </cell>
          <cell r="L2143" t="str">
            <v>RURAL</v>
          </cell>
          <cell r="M2143" t="str">
            <v>ESPAILLAT</v>
          </cell>
          <cell r="N2143" t="str">
            <v>09</v>
          </cell>
          <cell r="O2143" t="str">
            <v>MOCA</v>
          </cell>
          <cell r="P2143" t="str">
            <v>0901</v>
          </cell>
          <cell r="Q2143" t="str">
            <v>JOSÉ CONTRERAS (D. M.)</v>
          </cell>
          <cell r="R2143" t="str">
            <v>02</v>
          </cell>
          <cell r="S2143" t="str">
            <v>PALMA HERRADA</v>
          </cell>
          <cell r="T2143" t="str">
            <v>03</v>
          </cell>
          <cell r="U2143" t="str">
            <v>PALMA HERRADA</v>
          </cell>
          <cell r="V2143" t="str">
            <v>001</v>
          </cell>
          <cell r="W2143" t="str">
            <v>19.554</v>
          </cell>
          <cell r="X2143" t="str">
            <v>-70.4353</v>
          </cell>
        </row>
        <row r="2144">
          <cell r="A2144" t="str">
            <v>06827</v>
          </cell>
          <cell r="B2144" t="str">
            <v>06 - LA VEGA</v>
          </cell>
          <cell r="C2144" t="str">
            <v>0601 - JOSE CONTRERAS</v>
          </cell>
          <cell r="D2144" t="str">
            <v>06827</v>
          </cell>
          <cell r="E2144" t="str">
            <v>IVAN GUZMAN KLANG</v>
          </cell>
          <cell r="F2144" t="str">
            <v>MATUTINA - VESPERTINA</v>
          </cell>
          <cell r="G2144" t="str">
            <v>INICIAL - PRIMARIO</v>
          </cell>
          <cell r="H2144" t="str">
            <v>PUBLICO</v>
          </cell>
          <cell r="I2144" t="str">
            <v>Autorizado</v>
          </cell>
          <cell r="J2144" t="str">
            <v>09023616</v>
          </cell>
          <cell r="K2144" t="str">
            <v>IVAN GUZMAN KLANG</v>
          </cell>
          <cell r="L2144" t="str">
            <v>RURAL</v>
          </cell>
          <cell r="M2144" t="str">
            <v>ESPAILLAT</v>
          </cell>
          <cell r="N2144" t="str">
            <v>09</v>
          </cell>
          <cell r="O2144" t="str">
            <v>JAMAO AL NORTE</v>
          </cell>
          <cell r="P2144" t="str">
            <v>0904</v>
          </cell>
          <cell r="Q2144" t="str">
            <v>JAMAO AL NORTE</v>
          </cell>
          <cell r="R2144" t="str">
            <v>01</v>
          </cell>
          <cell r="S2144" t="str">
            <v>LAS CAOBAS</v>
          </cell>
          <cell r="T2144" t="str">
            <v>05</v>
          </cell>
          <cell r="U2144" t="str">
            <v>VILLA IVÁN GUZMÁN (EL SALADILLO)</v>
          </cell>
          <cell r="V2144" t="str">
            <v>008</v>
          </cell>
          <cell r="W2144" t="str">
            <v>19.561839</v>
          </cell>
          <cell r="X2144" t="str">
            <v>-70.473638</v>
          </cell>
        </row>
        <row r="2145">
          <cell r="A2145" t="str">
            <v>06828</v>
          </cell>
          <cell r="B2145" t="str">
            <v>06 - LA VEGA</v>
          </cell>
          <cell r="C2145" t="str">
            <v>0601 - JOSE CONTRERAS</v>
          </cell>
          <cell r="D2145" t="str">
            <v>06828</v>
          </cell>
          <cell r="E2145" t="str">
            <v>JAMAO AL NORTE</v>
          </cell>
          <cell r="F2145" t="str">
            <v>NOCTURNA</v>
          </cell>
          <cell r="G2145" t="str">
            <v>BASICA DE ADULTOS</v>
          </cell>
          <cell r="H2145" t="str">
            <v>PUBLICO</v>
          </cell>
          <cell r="I2145" t="str">
            <v>Autorizado</v>
          </cell>
          <cell r="J2145" t="str">
            <v>09023710</v>
          </cell>
          <cell r="K2145" t="str">
            <v>PROF. SALOME URENA DE HENRIQUEZ</v>
          </cell>
          <cell r="L2145" t="str">
            <v>URBANA</v>
          </cell>
          <cell r="M2145" t="str">
            <v>ESPAILLAT</v>
          </cell>
          <cell r="N2145" t="str">
            <v>09</v>
          </cell>
          <cell r="O2145" t="str">
            <v>JAMAO AL NORTE</v>
          </cell>
          <cell r="P2145" t="str">
            <v>0904</v>
          </cell>
          <cell r="Q2145" t="str">
            <v>JAMAO AL NORTE</v>
          </cell>
          <cell r="R2145" t="str">
            <v>01</v>
          </cell>
          <cell r="S2145" t="str">
            <v>JAMAO AL NORTE (ZONA URBANA)</v>
          </cell>
          <cell r="T2145" t="str">
            <v>01</v>
          </cell>
          <cell r="U2145" t="str">
            <v>CENTRO DEL PUEBLO</v>
          </cell>
          <cell r="V2145" t="str">
            <v>001</v>
          </cell>
          <cell r="W2145" t="str">
            <v>19.6385</v>
          </cell>
          <cell r="X2145" t="str">
            <v>-70.4465</v>
          </cell>
        </row>
        <row r="2146">
          <cell r="A2146" t="str">
            <v>06829</v>
          </cell>
          <cell r="B2146" t="str">
            <v>06 - LA VEGA</v>
          </cell>
          <cell r="C2146" t="str">
            <v>0601 - JOSE CONTRERAS</v>
          </cell>
          <cell r="D2146" t="str">
            <v>06829</v>
          </cell>
          <cell r="E2146" t="str">
            <v>JAMAO AL NORTE</v>
          </cell>
          <cell r="F2146" t="str">
            <v>JORNADA EXTENDIDA</v>
          </cell>
          <cell r="G2146" t="str">
            <v>SECUNDARIO</v>
          </cell>
          <cell r="H2146" t="str">
            <v>PUBLICO</v>
          </cell>
          <cell r="I2146" t="str">
            <v>Autorizado</v>
          </cell>
          <cell r="J2146" t="str">
            <v>09048424</v>
          </cell>
          <cell r="K2146" t="str">
            <v>JAMAO AL NORTE</v>
          </cell>
          <cell r="L2146" t="str">
            <v>URBANA</v>
          </cell>
          <cell r="M2146" t="str">
            <v>ESPAILLAT</v>
          </cell>
          <cell r="N2146" t="str">
            <v>09</v>
          </cell>
          <cell r="O2146" t="str">
            <v>JAMAO AL NORTE</v>
          </cell>
          <cell r="P2146" t="str">
            <v>0904</v>
          </cell>
          <cell r="Q2146" t="str">
            <v>JAMAO AL NORTE</v>
          </cell>
          <cell r="R2146" t="str">
            <v>01</v>
          </cell>
          <cell r="S2146" t="str">
            <v>JAMAO AL NORTE (ZONA URBANA)</v>
          </cell>
          <cell r="T2146" t="str">
            <v>01</v>
          </cell>
          <cell r="U2146" t="str">
            <v>CENTRO DEL PUEBLO</v>
          </cell>
          <cell r="V2146" t="str">
            <v>001</v>
          </cell>
          <cell r="W2146" t="str">
            <v>19.6418</v>
          </cell>
          <cell r="X2146" t="str">
            <v>-70.4493</v>
          </cell>
        </row>
        <row r="2147">
          <cell r="A2147" t="str">
            <v>06831</v>
          </cell>
          <cell r="B2147" t="str">
            <v>06 - LA VEGA</v>
          </cell>
          <cell r="C2147" t="str">
            <v>0601 - JOSE CONTRERAS</v>
          </cell>
          <cell r="D2147" t="str">
            <v>06831</v>
          </cell>
          <cell r="E2147" t="str">
            <v>PROF. JOSE MIGUEL REMIGIO VASQUEZ</v>
          </cell>
          <cell r="F2147" t="str">
            <v>JORNADA EXTENDIDA</v>
          </cell>
          <cell r="G2147" t="str">
            <v>SECUNDARIO</v>
          </cell>
          <cell r="H2147" t="str">
            <v>PUBLICO</v>
          </cell>
          <cell r="I2147" t="str">
            <v>Autorizado</v>
          </cell>
          <cell r="J2147" t="str">
            <v>09045707</v>
          </cell>
          <cell r="K2147" t="str">
            <v>LOS BRAZOS</v>
          </cell>
          <cell r="L2147" t="str">
            <v>RURAL</v>
          </cell>
          <cell r="M2147" t="str">
            <v>ESPAILLAT</v>
          </cell>
          <cell r="N2147" t="str">
            <v>09</v>
          </cell>
          <cell r="O2147" t="str">
            <v>JAMAO AL NORTE</v>
          </cell>
          <cell r="P2147" t="str">
            <v>0904</v>
          </cell>
          <cell r="Q2147" t="str">
            <v>JAMAO AL NORTE</v>
          </cell>
          <cell r="R2147" t="str">
            <v>01</v>
          </cell>
          <cell r="S2147" t="str">
            <v>LOS BRAZOS</v>
          </cell>
          <cell r="T2147" t="str">
            <v>03</v>
          </cell>
          <cell r="U2147" t="str">
            <v>LA MINA</v>
          </cell>
          <cell r="V2147" t="str">
            <v>003</v>
          </cell>
          <cell r="W2147" t="str">
            <v>19.660119</v>
          </cell>
          <cell r="X2147" t="str">
            <v>-70.431077</v>
          </cell>
        </row>
        <row r="2148">
          <cell r="A2148" t="str">
            <v>06832</v>
          </cell>
          <cell r="B2148" t="str">
            <v>06 - LA VEGA</v>
          </cell>
          <cell r="C2148" t="str">
            <v>0601 - JOSE CONTRERAS</v>
          </cell>
          <cell r="D2148" t="str">
            <v>06832</v>
          </cell>
          <cell r="E2148" t="str">
            <v>LOS BRAZOS</v>
          </cell>
          <cell r="F2148" t="str">
            <v>NOCTURNA</v>
          </cell>
          <cell r="G2148" t="str">
            <v>BASICA DE ADULTOS</v>
          </cell>
          <cell r="H2148" t="str">
            <v>PUBLICO</v>
          </cell>
          <cell r="I2148" t="str">
            <v>Autorizado</v>
          </cell>
          <cell r="J2148" t="str">
            <v>09025116</v>
          </cell>
          <cell r="K2148" t="str">
            <v>PROF. JOSE MIGUEL REMIGIO VASQUEZ</v>
          </cell>
          <cell r="L2148" t="str">
            <v>RURAL</v>
          </cell>
          <cell r="M2148" t="str">
            <v>ESPAILLAT</v>
          </cell>
          <cell r="N2148" t="str">
            <v>09</v>
          </cell>
          <cell r="O2148" t="str">
            <v>JAMAO AL NORTE</v>
          </cell>
          <cell r="P2148" t="str">
            <v>0904</v>
          </cell>
          <cell r="Q2148" t="str">
            <v>JAMAO AL NORTE</v>
          </cell>
          <cell r="R2148" t="str">
            <v>01</v>
          </cell>
          <cell r="S2148" t="str">
            <v>LOS BRAZOS</v>
          </cell>
          <cell r="T2148" t="str">
            <v>03</v>
          </cell>
          <cell r="U2148" t="str">
            <v>LOS BRAZOS</v>
          </cell>
          <cell r="V2148" t="str">
            <v>001</v>
          </cell>
          <cell r="W2148" t="str">
            <v>19.6594</v>
          </cell>
          <cell r="X2148" t="str">
            <v>-70.4328</v>
          </cell>
        </row>
        <row r="2149">
          <cell r="A2149" t="str">
            <v>06836</v>
          </cell>
          <cell r="B2149" t="str">
            <v>06 - LA VEGA</v>
          </cell>
          <cell r="C2149" t="str">
            <v>0601 - JOSE CONTRERAS</v>
          </cell>
          <cell r="D2149" t="str">
            <v>06836</v>
          </cell>
          <cell r="E2149" t="str">
            <v>SAN JUAN BAUTISTA DE LA SALLE</v>
          </cell>
          <cell r="F2149" t="str">
            <v>JORNADA EXTENDIDA</v>
          </cell>
          <cell r="G2149" t="str">
            <v>SECUNDARIO</v>
          </cell>
          <cell r="H2149" t="str">
            <v>PUBLICO</v>
          </cell>
          <cell r="I2149" t="str">
            <v>Autorizado</v>
          </cell>
          <cell r="J2149" t="str">
            <v>09015974</v>
          </cell>
          <cell r="K2149" t="str">
            <v>SAN JUAN BAUTISTA DE LA SALLE</v>
          </cell>
          <cell r="L2149" t="str">
            <v>URBANA</v>
          </cell>
          <cell r="M2149" t="str">
            <v>ESPAILLAT</v>
          </cell>
          <cell r="N2149" t="str">
            <v>09</v>
          </cell>
          <cell r="O2149" t="str">
            <v>MOCA</v>
          </cell>
          <cell r="P2149" t="str">
            <v>0901</v>
          </cell>
          <cell r="Q2149" t="str">
            <v>JOSÉ CONTRERAS (D. M.)</v>
          </cell>
          <cell r="R2149" t="str">
            <v>02</v>
          </cell>
          <cell r="S2149" t="str">
            <v>JOSÉ CONTRERAS (ZONA URBANA)</v>
          </cell>
          <cell r="T2149" t="str">
            <v>01</v>
          </cell>
          <cell r="U2149" t="str">
            <v>VILLA TRINA</v>
          </cell>
          <cell r="V2149" t="str">
            <v>001</v>
          </cell>
          <cell r="W2149" t="str">
            <v>19.526614</v>
          </cell>
          <cell r="X2149" t="str">
            <v>-70.493207</v>
          </cell>
        </row>
        <row r="2150">
          <cell r="A2150" t="str">
            <v>10460</v>
          </cell>
          <cell r="B2150" t="str">
            <v>06 - LA VEGA</v>
          </cell>
          <cell r="C2150" t="str">
            <v>0601 - JOSE CONTRERAS</v>
          </cell>
          <cell r="D2150" t="str">
            <v>10460</v>
          </cell>
          <cell r="E2150" t="str">
            <v>LOS GUAYUYOS</v>
          </cell>
          <cell r="F2150" t="str">
            <v>JORNADA EXTENDIDA</v>
          </cell>
          <cell r="G2150" t="str">
            <v>INICIAL - PRIMARIO - SECUNDARIO</v>
          </cell>
          <cell r="H2150" t="str">
            <v>PUBLICO</v>
          </cell>
          <cell r="I2150" t="str">
            <v>Autorizado</v>
          </cell>
          <cell r="J2150" t="str">
            <v>09022413</v>
          </cell>
          <cell r="K2150" t="str">
            <v>LOS GUAYUYOS</v>
          </cell>
          <cell r="L2150" t="str">
            <v>RURAL</v>
          </cell>
          <cell r="M2150" t="str">
            <v>ESPAILLAT</v>
          </cell>
          <cell r="N2150" t="str">
            <v>09</v>
          </cell>
          <cell r="O2150" t="str">
            <v>MOCA</v>
          </cell>
          <cell r="P2150" t="str">
            <v>0901</v>
          </cell>
          <cell r="Q2150" t="str">
            <v>JOSÉ CONTRERAS (D. M.)</v>
          </cell>
          <cell r="R2150" t="str">
            <v>02</v>
          </cell>
          <cell r="S2150" t="str">
            <v>CAMARONES</v>
          </cell>
          <cell r="T2150" t="str">
            <v>02</v>
          </cell>
          <cell r="U2150" t="str">
            <v>LOS GUAYUYOS</v>
          </cell>
          <cell r="V2150" t="str">
            <v>002</v>
          </cell>
          <cell r="W2150" t="str">
            <v>19.475859</v>
          </cell>
          <cell r="X2150" t="str">
            <v>-70.439753</v>
          </cell>
        </row>
        <row r="2151">
          <cell r="A2151" t="str">
            <v>11894</v>
          </cell>
          <cell r="B2151" t="str">
            <v>06 - LA VEGA</v>
          </cell>
          <cell r="C2151" t="str">
            <v>0601 - JOSE CONTRERAS</v>
          </cell>
          <cell r="D2151" t="str">
            <v>11894</v>
          </cell>
          <cell r="E2151" t="str">
            <v>JUAN MIGUEL VICENTE MARTIN</v>
          </cell>
          <cell r="F2151" t="str">
            <v>SEMI PRESENCIAL</v>
          </cell>
          <cell r="G2151" t="str">
            <v>PREPARA</v>
          </cell>
          <cell r="H2151" t="str">
            <v>PUBLICO</v>
          </cell>
          <cell r="I2151" t="str">
            <v>Autorizado</v>
          </cell>
          <cell r="J2151" t="str">
            <v>09021921</v>
          </cell>
          <cell r="K2151" t="str">
            <v>JUAN MIGUEL VICENTE MARTIN</v>
          </cell>
          <cell r="L2151" t="str">
            <v>URBANA</v>
          </cell>
          <cell r="M2151" t="str">
            <v>ESPAILLAT</v>
          </cell>
          <cell r="N2151" t="str">
            <v>09</v>
          </cell>
          <cell r="O2151" t="str">
            <v>MOCA</v>
          </cell>
          <cell r="P2151" t="str">
            <v>0901</v>
          </cell>
          <cell r="Q2151" t="str">
            <v>JOSÉ CONTRERAS (D. M.)</v>
          </cell>
          <cell r="R2151" t="str">
            <v>02</v>
          </cell>
          <cell r="S2151" t="str">
            <v>RANCHO DE LOS PLÁTANOS</v>
          </cell>
          <cell r="T2151" t="str">
            <v>04</v>
          </cell>
          <cell r="U2151" t="str">
            <v>ARROYO BLANCO</v>
          </cell>
          <cell r="V2151" t="str">
            <v>001</v>
          </cell>
          <cell r="W2151" t="str">
            <v>19.470227</v>
          </cell>
          <cell r="X2151" t="str">
            <v>-70.457262</v>
          </cell>
        </row>
        <row r="2152">
          <cell r="A2152" t="str">
            <v>13434</v>
          </cell>
          <cell r="B2152" t="str">
            <v>06 - LA VEGA</v>
          </cell>
          <cell r="C2152" t="str">
            <v>0601 - JOSE CONTRERAS</v>
          </cell>
          <cell r="D2152" t="str">
            <v>13434</v>
          </cell>
          <cell r="E2152" t="str">
            <v>JAMAO AL NORTE</v>
          </cell>
          <cell r="F2152" t="str">
            <v>SEMI PRESENCIAL</v>
          </cell>
          <cell r="G2152" t="str">
            <v>PREPARA</v>
          </cell>
          <cell r="H2152" t="str">
            <v>PUBLICO</v>
          </cell>
          <cell r="I2152" t="str">
            <v>Autorizado</v>
          </cell>
          <cell r="J2152" t="str">
            <v>09048424</v>
          </cell>
          <cell r="K2152" t="str">
            <v>JAMAO AL NORTE</v>
          </cell>
          <cell r="L2152" t="str">
            <v>URBANA</v>
          </cell>
          <cell r="M2152" t="str">
            <v>ESPAILLAT</v>
          </cell>
          <cell r="N2152" t="str">
            <v>09</v>
          </cell>
          <cell r="O2152" t="str">
            <v>JAMAO AL NORTE</v>
          </cell>
          <cell r="P2152" t="str">
            <v>0904</v>
          </cell>
          <cell r="Q2152" t="str">
            <v>JAMAO AL NORTE</v>
          </cell>
          <cell r="R2152" t="str">
            <v>01</v>
          </cell>
          <cell r="S2152" t="str">
            <v>JAMAO AL NORTE (ZONA URBANA)</v>
          </cell>
          <cell r="T2152" t="str">
            <v>01</v>
          </cell>
          <cell r="U2152" t="str">
            <v>CENTRO DEL PUEBLO</v>
          </cell>
          <cell r="V2152" t="str">
            <v>001</v>
          </cell>
          <cell r="W2152" t="str">
            <v>19.6418</v>
          </cell>
          <cell r="X2152" t="str">
            <v>-70.4493</v>
          </cell>
        </row>
        <row r="2153">
          <cell r="A2153" t="str">
            <v>14071</v>
          </cell>
          <cell r="B2153" t="str">
            <v>06 - LA VEGA</v>
          </cell>
          <cell r="C2153" t="str">
            <v>0601 - JOSE CONTRERAS</v>
          </cell>
          <cell r="D2153" t="str">
            <v>14071</v>
          </cell>
          <cell r="E2153" t="str">
            <v>EPES-JAMAO AL NORTE</v>
          </cell>
          <cell r="F2153" t="str">
            <v>MATUTINA</v>
          </cell>
          <cell r="G2153" t="str">
            <v>INICIAL</v>
          </cell>
          <cell r="H2153" t="str">
            <v>PUBLICO</v>
          </cell>
          <cell r="I2153" t="str">
            <v>Autorizado</v>
          </cell>
          <cell r="J2153" t="str">
            <v>09047468</v>
          </cell>
          <cell r="K2153" t="str">
            <v>EPES-JAMAO AL NORTE</v>
          </cell>
          <cell r="L2153" t="str">
            <v>URBANA</v>
          </cell>
          <cell r="M2153" t="str">
            <v>ESPAILLAT</v>
          </cell>
          <cell r="N2153" t="str">
            <v>09</v>
          </cell>
          <cell r="O2153" t="str">
            <v>JAMAO AL NORTE</v>
          </cell>
          <cell r="P2153" t="str">
            <v>0904</v>
          </cell>
          <cell r="Q2153" t="str">
            <v>JAMAO AL NORTE</v>
          </cell>
          <cell r="R2153" t="str">
            <v>01</v>
          </cell>
          <cell r="S2153" t="str">
            <v>JAMAO AL NORTE (ZONA URBANA)</v>
          </cell>
          <cell r="T2153" t="str">
            <v>01</v>
          </cell>
          <cell r="U2153" t="str">
            <v>CENTRO DEL PUEBLO</v>
          </cell>
          <cell r="V2153" t="str">
            <v>001</v>
          </cell>
          <cell r="W2153" t="str">
            <v>19.64168</v>
          </cell>
          <cell r="X2153" t="str">
            <v>-70.44963</v>
          </cell>
        </row>
        <row r="2154">
          <cell r="A2154" t="str">
            <v>01916</v>
          </cell>
          <cell r="B2154" t="str">
            <v>06 - LA VEGA</v>
          </cell>
          <cell r="C2154" t="str">
            <v>0602 - CONSTANZA</v>
          </cell>
          <cell r="D2154" t="str">
            <v>01916</v>
          </cell>
          <cell r="E2154" t="str">
            <v>JUAN PABLO DUARTE</v>
          </cell>
          <cell r="F2154" t="str">
            <v>JORNADA EXTENDIDA</v>
          </cell>
          <cell r="G2154" t="str">
            <v>INICIAL - PRIMARIO - SECUNDARIO</v>
          </cell>
          <cell r="H2154" t="str">
            <v>PUBLICO</v>
          </cell>
          <cell r="I2154" t="str">
            <v>Autorizado</v>
          </cell>
          <cell r="J2154" t="str">
            <v>13027419</v>
          </cell>
          <cell r="K2154" t="str">
            <v>JUAN PABLO DUARTE</v>
          </cell>
          <cell r="L2154" t="str">
            <v>URBANA-MARGINAL</v>
          </cell>
          <cell r="M2154" t="str">
            <v>LA VEGA</v>
          </cell>
          <cell r="N2154" t="str">
            <v>13</v>
          </cell>
          <cell r="O2154" t="str">
            <v>CONSTANZA</v>
          </cell>
          <cell r="P2154" t="str">
            <v>1302</v>
          </cell>
          <cell r="Q2154" t="str">
            <v>TIREO (D. M.)</v>
          </cell>
          <cell r="R2154" t="str">
            <v>02</v>
          </cell>
          <cell r="S2154" t="str">
            <v>TIREO (ZONA URBANA)</v>
          </cell>
          <cell r="T2154" t="str">
            <v>01</v>
          </cell>
          <cell r="U2154" t="str">
            <v>TIREO ARRIBA</v>
          </cell>
          <cell r="V2154" t="str">
            <v>003</v>
          </cell>
          <cell r="W2154" t="str">
            <v>18.9365</v>
          </cell>
          <cell r="X2154" t="str">
            <v>-70.6876</v>
          </cell>
        </row>
        <row r="2155">
          <cell r="A2155" t="str">
            <v>01917</v>
          </cell>
          <cell r="B2155" t="str">
            <v>06 - LA VEGA</v>
          </cell>
          <cell r="C2155" t="str">
            <v>0602 - CONSTANZA</v>
          </cell>
          <cell r="D2155" t="str">
            <v>01917</v>
          </cell>
          <cell r="E2155" t="str">
            <v>ARROYO ARRIBA</v>
          </cell>
          <cell r="F2155" t="str">
            <v>MATUTINA - VESPERTINA</v>
          </cell>
          <cell r="G2155" t="str">
            <v>INICIAL - PRIMARIO - SECUNDARIO</v>
          </cell>
          <cell r="H2155" t="str">
            <v>PUBLICO</v>
          </cell>
          <cell r="I2155" t="str">
            <v>Autorizado</v>
          </cell>
          <cell r="J2155" t="str">
            <v>13028310</v>
          </cell>
          <cell r="K2155" t="str">
            <v>ARROYO ARRIBA</v>
          </cell>
          <cell r="L2155" t="str">
            <v>URBANA</v>
          </cell>
          <cell r="M2155" t="str">
            <v>LA VEGA</v>
          </cell>
          <cell r="N2155" t="str">
            <v>13</v>
          </cell>
          <cell r="O2155" t="str">
            <v>CONSTANZA</v>
          </cell>
          <cell r="P2155" t="str">
            <v>1302</v>
          </cell>
          <cell r="Q2155" t="str">
            <v>CONSTANZA</v>
          </cell>
          <cell r="R2155" t="str">
            <v>01</v>
          </cell>
          <cell r="S2155" t="str">
            <v>CONSTANZA (ZONA URBANA)</v>
          </cell>
          <cell r="T2155" t="str">
            <v>01</v>
          </cell>
          <cell r="U2155" t="str">
            <v>ARROYO ARRIBA</v>
          </cell>
          <cell r="V2155" t="str">
            <v>014</v>
          </cell>
          <cell r="W2155" t="str">
            <v>18.9135</v>
          </cell>
          <cell r="X2155" t="str">
            <v>-70.7442</v>
          </cell>
        </row>
        <row r="2156">
          <cell r="A2156" t="str">
            <v>01918</v>
          </cell>
          <cell r="B2156" t="str">
            <v>06 - LA VEGA</v>
          </cell>
          <cell r="C2156" t="str">
            <v>0602 - CONSTANZA</v>
          </cell>
          <cell r="D2156" t="str">
            <v>01918</v>
          </cell>
          <cell r="E2156" t="str">
            <v>RAUL CASTILLO</v>
          </cell>
          <cell r="F2156" t="str">
            <v>JORNADA EXTENDIDA</v>
          </cell>
          <cell r="G2156" t="str">
            <v>INICIAL - PRIMARIO</v>
          </cell>
          <cell r="H2156" t="str">
            <v>PUBLICO</v>
          </cell>
          <cell r="I2156" t="str">
            <v>Autorizado</v>
          </cell>
          <cell r="J2156" t="str">
            <v>13028716</v>
          </cell>
          <cell r="K2156" t="str">
            <v>RAUL CASTILLO</v>
          </cell>
          <cell r="L2156" t="str">
            <v>RURAL</v>
          </cell>
          <cell r="M2156" t="str">
            <v>LA VEGA</v>
          </cell>
          <cell r="N2156" t="str">
            <v>13</v>
          </cell>
          <cell r="O2156" t="str">
            <v>CONSTANZA</v>
          </cell>
          <cell r="P2156" t="str">
            <v>1302</v>
          </cell>
          <cell r="Q2156" t="str">
            <v>TIREO (D. M.)</v>
          </cell>
          <cell r="R2156" t="str">
            <v>02</v>
          </cell>
          <cell r="S2156" t="str">
            <v>EL RÍO</v>
          </cell>
          <cell r="T2156" t="str">
            <v>06</v>
          </cell>
          <cell r="U2156" t="str">
            <v>EL RÍO</v>
          </cell>
          <cell r="V2156" t="str">
            <v>001</v>
          </cell>
          <cell r="W2156" t="str">
            <v>18.981342</v>
          </cell>
          <cell r="X2156" t="str">
            <v>-70.633777</v>
          </cell>
        </row>
        <row r="2157">
          <cell r="A2157" t="str">
            <v>01919</v>
          </cell>
          <cell r="B2157" t="str">
            <v>06 - LA VEGA</v>
          </cell>
          <cell r="C2157" t="str">
            <v>0602 - CONSTANZA</v>
          </cell>
          <cell r="D2157" t="str">
            <v>01919</v>
          </cell>
          <cell r="E2157" t="str">
            <v>LA COTORRA</v>
          </cell>
          <cell r="F2157" t="str">
            <v>JORNADA EXTENDIDA</v>
          </cell>
          <cell r="G2157" t="str">
            <v>INICIAL - PRIMARIO</v>
          </cell>
          <cell r="H2157" t="str">
            <v>PUBLICO</v>
          </cell>
          <cell r="I2157" t="str">
            <v>Autorizado</v>
          </cell>
          <cell r="J2157" t="str">
            <v>13028810</v>
          </cell>
          <cell r="K2157" t="str">
            <v>LA COTORRA</v>
          </cell>
          <cell r="L2157" t="str">
            <v>RURAL</v>
          </cell>
          <cell r="M2157" t="str">
            <v>LA VEGA</v>
          </cell>
          <cell r="N2157" t="str">
            <v>13</v>
          </cell>
          <cell r="O2157" t="str">
            <v>CONSTANZA</v>
          </cell>
          <cell r="P2157" t="str">
            <v>1302</v>
          </cell>
          <cell r="Q2157" t="str">
            <v>TIREO (D. M.)</v>
          </cell>
          <cell r="R2157" t="str">
            <v>02</v>
          </cell>
          <cell r="S2157" t="str">
            <v>EL RÍO</v>
          </cell>
          <cell r="T2157" t="str">
            <v>06</v>
          </cell>
          <cell r="U2157" t="str">
            <v>LA COTORRA</v>
          </cell>
          <cell r="V2157" t="str">
            <v>003</v>
          </cell>
          <cell r="W2157" t="str">
            <v>18.965</v>
          </cell>
          <cell r="X2157" t="str">
            <v>-70.6714</v>
          </cell>
        </row>
        <row r="2158">
          <cell r="A2158" t="str">
            <v>01920</v>
          </cell>
          <cell r="B2158" t="str">
            <v>06 - LA VEGA</v>
          </cell>
          <cell r="C2158" t="str">
            <v>0602 - CONSTANZA</v>
          </cell>
          <cell r="D2158" t="str">
            <v>01920</v>
          </cell>
          <cell r="E2158" t="str">
            <v>JOSE ANTONIO ROSA - LOS SANCHEZ</v>
          </cell>
          <cell r="F2158" t="str">
            <v>JORNADA EXTENDIDA</v>
          </cell>
          <cell r="G2158" t="str">
            <v>INICIAL - PRIMARIO</v>
          </cell>
          <cell r="H2158" t="str">
            <v>PUBLICO</v>
          </cell>
          <cell r="I2158" t="str">
            <v>Autorizado</v>
          </cell>
          <cell r="J2158" t="str">
            <v>13028914</v>
          </cell>
          <cell r="K2158" t="str">
            <v>JOSE ANTONIO ROSA - LOS SANCHEZ</v>
          </cell>
          <cell r="L2158" t="str">
            <v>RURAL-AISLADA</v>
          </cell>
          <cell r="M2158" t="str">
            <v>LA VEGA</v>
          </cell>
          <cell r="N2158" t="str">
            <v>13</v>
          </cell>
          <cell r="O2158" t="str">
            <v>CONSTANZA</v>
          </cell>
          <cell r="P2158" t="str">
            <v>1302</v>
          </cell>
          <cell r="Q2158" t="str">
            <v>TIREO (D. M.)</v>
          </cell>
          <cell r="R2158" t="str">
            <v>02</v>
          </cell>
          <cell r="S2158" t="str">
            <v>EL RÍO</v>
          </cell>
          <cell r="T2158" t="str">
            <v>06</v>
          </cell>
          <cell r="U2158" t="str">
            <v>LOS SÁNCHEZ</v>
          </cell>
          <cell r="V2158" t="str">
            <v>004</v>
          </cell>
          <cell r="W2158" t="str">
            <v>18.958018</v>
          </cell>
          <cell r="X2158" t="str">
            <v>-70.649986</v>
          </cell>
        </row>
        <row r="2159">
          <cell r="A2159" t="str">
            <v>01921</v>
          </cell>
          <cell r="B2159" t="str">
            <v>06 - LA VEGA</v>
          </cell>
          <cell r="C2159" t="str">
            <v>0602 - CONSTANZA</v>
          </cell>
          <cell r="D2159" t="str">
            <v>01921</v>
          </cell>
          <cell r="E2159" t="str">
            <v>ARROYO FRIO</v>
          </cell>
          <cell r="F2159" t="str">
            <v>JORNADA EXTENDIDA</v>
          </cell>
          <cell r="G2159" t="str">
            <v>INICIAL - PRIMARIO</v>
          </cell>
          <cell r="H2159" t="str">
            <v>PUBLICO</v>
          </cell>
          <cell r="I2159" t="str">
            <v>Autorizado</v>
          </cell>
          <cell r="J2159" t="str">
            <v>13029013</v>
          </cell>
          <cell r="K2159" t="str">
            <v>ARROYO FRIO</v>
          </cell>
          <cell r="L2159" t="str">
            <v>RURAL-AISLADA</v>
          </cell>
          <cell r="M2159" t="str">
            <v>LA VEGA</v>
          </cell>
          <cell r="N2159" t="str">
            <v>13</v>
          </cell>
          <cell r="O2159" t="str">
            <v>CONSTANZA</v>
          </cell>
          <cell r="P2159" t="str">
            <v>1302</v>
          </cell>
          <cell r="Q2159" t="str">
            <v>TIREO (D. M.)</v>
          </cell>
          <cell r="R2159" t="str">
            <v>02</v>
          </cell>
          <cell r="S2159" t="str">
            <v>ARROYO FRÍO</v>
          </cell>
          <cell r="T2159" t="str">
            <v>03</v>
          </cell>
          <cell r="U2159" t="str">
            <v>ARROYO FRÍO</v>
          </cell>
          <cell r="V2159" t="str">
            <v>001</v>
          </cell>
          <cell r="W2159" t="str">
            <v>19.01</v>
          </cell>
          <cell r="X2159" t="str">
            <v>-70.5823</v>
          </cell>
        </row>
        <row r="2160">
          <cell r="A2160" t="str">
            <v>01922</v>
          </cell>
          <cell r="B2160" t="str">
            <v>06 - LA VEGA</v>
          </cell>
          <cell r="C2160" t="str">
            <v>0602 - CONSTANZA</v>
          </cell>
          <cell r="D2160" t="str">
            <v>01922</v>
          </cell>
          <cell r="E2160" t="str">
            <v>LA CIENAGA - EL RIO</v>
          </cell>
          <cell r="F2160" t="str">
            <v>JORNADA EXTENDIDA</v>
          </cell>
          <cell r="G2160" t="str">
            <v>INICIAL - PRIMARIO</v>
          </cell>
          <cell r="H2160" t="str">
            <v>PUBLICO</v>
          </cell>
          <cell r="I2160" t="str">
            <v>Autorizado</v>
          </cell>
          <cell r="J2160" t="str">
            <v>13029117</v>
          </cell>
          <cell r="K2160" t="str">
            <v>LA CIENAGA - EL RIO</v>
          </cell>
          <cell r="L2160" t="str">
            <v>RURAL</v>
          </cell>
          <cell r="M2160" t="str">
            <v>LA VEGA</v>
          </cell>
          <cell r="N2160" t="str">
            <v>13</v>
          </cell>
          <cell r="O2160" t="str">
            <v>CONSTANZA</v>
          </cell>
          <cell r="P2160" t="str">
            <v>1302</v>
          </cell>
          <cell r="Q2160" t="str">
            <v>TIREO (D. M.)</v>
          </cell>
          <cell r="R2160" t="str">
            <v>02</v>
          </cell>
          <cell r="S2160" t="str">
            <v>ARROYO FRÍO</v>
          </cell>
          <cell r="T2160" t="str">
            <v>03</v>
          </cell>
          <cell r="U2160" t="str">
            <v>LA CIÉNAGA</v>
          </cell>
          <cell r="V2160" t="str">
            <v>002</v>
          </cell>
          <cell r="W2160" t="str">
            <v>18.9948</v>
          </cell>
          <cell r="X2160" t="str">
            <v>-70.5962</v>
          </cell>
        </row>
        <row r="2161">
          <cell r="A2161" t="str">
            <v>01923</v>
          </cell>
          <cell r="B2161" t="str">
            <v>06 - LA VEGA</v>
          </cell>
          <cell r="C2161" t="str">
            <v>0602 - CONSTANZA</v>
          </cell>
          <cell r="D2161" t="str">
            <v>01923</v>
          </cell>
          <cell r="E2161" t="str">
            <v>LA PALMA</v>
          </cell>
          <cell r="F2161" t="str">
            <v>JORNADA EXTENDIDA</v>
          </cell>
          <cell r="G2161" t="str">
            <v>INICIAL - PRIMARIO</v>
          </cell>
          <cell r="H2161" t="str">
            <v>PUBLICO</v>
          </cell>
          <cell r="I2161" t="str">
            <v>Autorizado</v>
          </cell>
          <cell r="J2161" t="str">
            <v>13029211</v>
          </cell>
          <cell r="K2161" t="str">
            <v>LA PALMA</v>
          </cell>
          <cell r="L2161" t="str">
            <v>RURAL</v>
          </cell>
          <cell r="M2161" t="str">
            <v>LA VEGA</v>
          </cell>
          <cell r="N2161" t="str">
            <v>13</v>
          </cell>
          <cell r="O2161" t="str">
            <v>CONSTANZA</v>
          </cell>
          <cell r="P2161" t="str">
            <v>1302</v>
          </cell>
          <cell r="Q2161" t="str">
            <v>TIREO (D. M.)</v>
          </cell>
          <cell r="R2161" t="str">
            <v>02</v>
          </cell>
          <cell r="S2161" t="str">
            <v>LAS PALOMAS</v>
          </cell>
          <cell r="T2161" t="str">
            <v>05</v>
          </cell>
          <cell r="U2161" t="str">
            <v>LAS PALMAS O LAS PALOMAS</v>
          </cell>
          <cell r="V2161" t="str">
            <v>001</v>
          </cell>
          <cell r="W2161" t="str">
            <v>19.0122</v>
          </cell>
          <cell r="X2161" t="str">
            <v>-70.555</v>
          </cell>
        </row>
        <row r="2162">
          <cell r="A2162" t="str">
            <v>01924</v>
          </cell>
          <cell r="B2162" t="str">
            <v>06 - LA VEGA</v>
          </cell>
          <cell r="C2162" t="str">
            <v>0602 - CONSTANZA</v>
          </cell>
          <cell r="D2162" t="str">
            <v>01924</v>
          </cell>
          <cell r="E2162" t="str">
            <v>MARIA ANTONIA DIAZ HERNANDEZ - ARROYO PRIETO</v>
          </cell>
          <cell r="F2162" t="str">
            <v>JORNADA EXTENDIDA</v>
          </cell>
          <cell r="G2162" t="str">
            <v>INICIAL - PRIMARIO</v>
          </cell>
          <cell r="H2162" t="str">
            <v>PUBLICO</v>
          </cell>
          <cell r="I2162" t="str">
            <v>Autorizado</v>
          </cell>
          <cell r="J2162" t="str">
            <v>13029315</v>
          </cell>
          <cell r="K2162" t="str">
            <v>MARIA ANTONIA DIAZ HERNANDEZ - ARROYO PRIETO</v>
          </cell>
          <cell r="L2162" t="str">
            <v>URBANA</v>
          </cell>
          <cell r="M2162" t="str">
            <v>LA VEGA</v>
          </cell>
          <cell r="N2162" t="str">
            <v>13</v>
          </cell>
          <cell r="O2162" t="str">
            <v>CONSTANZA</v>
          </cell>
          <cell r="P2162" t="str">
            <v>1302</v>
          </cell>
          <cell r="Q2162" t="str">
            <v>TIREO (D. M.)</v>
          </cell>
          <cell r="R2162" t="str">
            <v>02</v>
          </cell>
          <cell r="S2162" t="str">
            <v>LAS PALOMAS</v>
          </cell>
          <cell r="T2162" t="str">
            <v>05</v>
          </cell>
          <cell r="U2162" t="str">
            <v>ARROYO PRIETO</v>
          </cell>
          <cell r="V2162" t="str">
            <v>004</v>
          </cell>
          <cell r="W2162" t="str">
            <v>19.0136</v>
          </cell>
          <cell r="X2162" t="str">
            <v>-70.5383</v>
          </cell>
        </row>
        <row r="2163">
          <cell r="A2163" t="str">
            <v>01925</v>
          </cell>
          <cell r="B2163" t="str">
            <v>06 - LA VEGA</v>
          </cell>
          <cell r="C2163" t="str">
            <v>0602 - CONSTANZA</v>
          </cell>
          <cell r="D2163" t="str">
            <v>01925</v>
          </cell>
          <cell r="E2163" t="str">
            <v>LA DESCUBIERTA</v>
          </cell>
          <cell r="F2163" t="str">
            <v>MATUTINA - VESPERTINA</v>
          </cell>
          <cell r="G2163" t="str">
            <v>INICIAL - PRIMARIO - SECUNDARIO</v>
          </cell>
          <cell r="H2163" t="str">
            <v>PUBLICO</v>
          </cell>
          <cell r="I2163" t="str">
            <v>Autorizado</v>
          </cell>
          <cell r="J2163" t="str">
            <v>13029419</v>
          </cell>
          <cell r="K2163" t="str">
            <v>LA DESCUBIERTA</v>
          </cell>
          <cell r="L2163" t="str">
            <v>RURAL</v>
          </cell>
          <cell r="M2163" t="str">
            <v>LA VEGA</v>
          </cell>
          <cell r="N2163" t="str">
            <v>13</v>
          </cell>
          <cell r="O2163" t="str">
            <v>CONSTANZA</v>
          </cell>
          <cell r="P2163" t="str">
            <v>1302</v>
          </cell>
          <cell r="Q2163" t="str">
            <v>TIREO (D. M.)</v>
          </cell>
          <cell r="R2163" t="str">
            <v>02</v>
          </cell>
          <cell r="S2163" t="str">
            <v>LA DESCUBIERTA</v>
          </cell>
          <cell r="T2163" t="str">
            <v>04</v>
          </cell>
          <cell r="U2163" t="str">
            <v>LA DESCUBIERTA</v>
          </cell>
          <cell r="V2163" t="str">
            <v>001</v>
          </cell>
          <cell r="W2163" t="str">
            <v>18.9776</v>
          </cell>
          <cell r="X2163" t="str">
            <v>-70.5799</v>
          </cell>
        </row>
        <row r="2164">
          <cell r="A2164" t="str">
            <v>01926</v>
          </cell>
          <cell r="B2164" t="str">
            <v>06 - LA VEGA</v>
          </cell>
          <cell r="C2164" t="str">
            <v>0602 - CONSTANZA</v>
          </cell>
          <cell r="D2164" t="str">
            <v>01926</v>
          </cell>
          <cell r="E2164" t="str">
            <v>ARROYO BONITO</v>
          </cell>
          <cell r="F2164" t="str">
            <v>JORNADA EXTENDIDA</v>
          </cell>
          <cell r="G2164" t="str">
            <v>INICIAL - PRIMARIO</v>
          </cell>
          <cell r="H2164" t="str">
            <v>PUBLICO</v>
          </cell>
          <cell r="I2164" t="str">
            <v>Autorizado</v>
          </cell>
          <cell r="J2164" t="str">
            <v>13029513</v>
          </cell>
          <cell r="K2164" t="str">
            <v>ARROYO BONITO</v>
          </cell>
          <cell r="L2164" t="str">
            <v>RURAL-AISLADA</v>
          </cell>
          <cell r="M2164" t="str">
            <v>LA VEGA</v>
          </cell>
          <cell r="N2164" t="str">
            <v>13</v>
          </cell>
          <cell r="O2164" t="str">
            <v>CONSTANZA</v>
          </cell>
          <cell r="P2164" t="str">
            <v>1302</v>
          </cell>
          <cell r="Q2164" t="str">
            <v>TIREO (D. M.)</v>
          </cell>
          <cell r="R2164" t="str">
            <v>02</v>
          </cell>
          <cell r="S2164" t="str">
            <v>LA DESCUBIERTA</v>
          </cell>
          <cell r="T2164" t="str">
            <v>04</v>
          </cell>
          <cell r="U2164" t="str">
            <v>ARROYO BONITO</v>
          </cell>
          <cell r="V2164" t="str">
            <v>002</v>
          </cell>
          <cell r="W2164" t="str">
            <v>18.9749</v>
          </cell>
          <cell r="X2164" t="str">
            <v>-70.5582</v>
          </cell>
        </row>
        <row r="2165">
          <cell r="A2165" t="str">
            <v>01927</v>
          </cell>
          <cell r="B2165" t="str">
            <v>06 - LA VEGA</v>
          </cell>
          <cell r="C2165" t="str">
            <v>0602 - CONSTANZA</v>
          </cell>
          <cell r="D2165" t="str">
            <v>01927</v>
          </cell>
          <cell r="E2165" t="str">
            <v>AMADA RODRIGUEZ</v>
          </cell>
          <cell r="F2165" t="str">
            <v>JORNADA EXTENDIDA</v>
          </cell>
          <cell r="G2165" t="str">
            <v>INICIAL - PRIMARIO</v>
          </cell>
          <cell r="H2165" t="str">
            <v>PUBLICO</v>
          </cell>
          <cell r="I2165" t="str">
            <v>Autorizado</v>
          </cell>
          <cell r="J2165" t="str">
            <v>13029724</v>
          </cell>
          <cell r="K2165" t="str">
            <v>AMADA RODRIGUEZ</v>
          </cell>
          <cell r="L2165" t="str">
            <v>RURAL</v>
          </cell>
          <cell r="M2165" t="str">
            <v>LA VEGA</v>
          </cell>
          <cell r="N2165" t="str">
            <v>13</v>
          </cell>
          <cell r="O2165" t="str">
            <v>CONSTANZA</v>
          </cell>
          <cell r="P2165" t="str">
            <v>1302</v>
          </cell>
          <cell r="Q2165" t="str">
            <v>TIREO (D. M.)</v>
          </cell>
          <cell r="R2165" t="str">
            <v>02</v>
          </cell>
          <cell r="S2165" t="str">
            <v>EL RÍO</v>
          </cell>
          <cell r="T2165" t="str">
            <v>06</v>
          </cell>
          <cell r="U2165" t="str">
            <v>EL RÍO</v>
          </cell>
          <cell r="V2165" t="str">
            <v>001</v>
          </cell>
          <cell r="W2165" t="str">
            <v>18.9819</v>
          </cell>
          <cell r="X2165" t="str">
            <v>-70.6261</v>
          </cell>
        </row>
        <row r="2166">
          <cell r="A2166" t="str">
            <v>01929</v>
          </cell>
          <cell r="B2166" t="str">
            <v>06 - LA VEGA</v>
          </cell>
          <cell r="C2166" t="str">
            <v>0602 - CONSTANZA</v>
          </cell>
          <cell r="D2166" t="str">
            <v>01929</v>
          </cell>
          <cell r="E2166" t="str">
            <v>MANUEL TOBIAS DURAN</v>
          </cell>
          <cell r="F2166" t="str">
            <v>JORNADA EXTENDIDA</v>
          </cell>
          <cell r="G2166" t="str">
            <v>SECUNDARIO</v>
          </cell>
          <cell r="H2166" t="str">
            <v>PUBLICO</v>
          </cell>
          <cell r="I2166" t="str">
            <v>Autorizado</v>
          </cell>
          <cell r="J2166" t="str">
            <v>13030316</v>
          </cell>
          <cell r="K2166" t="str">
            <v>MANUEL TOBIAS DURAN</v>
          </cell>
          <cell r="L2166" t="str">
            <v>URBANA-MARGINAL</v>
          </cell>
          <cell r="M2166" t="str">
            <v>LA VEGA</v>
          </cell>
          <cell r="N2166" t="str">
            <v>13</v>
          </cell>
          <cell r="O2166" t="str">
            <v>CONSTANZA</v>
          </cell>
          <cell r="P2166" t="str">
            <v>1302</v>
          </cell>
          <cell r="Q2166" t="str">
            <v>CONSTANZA</v>
          </cell>
          <cell r="R2166" t="str">
            <v>01</v>
          </cell>
          <cell r="S2166" t="str">
            <v>CONSTANZA (ZONA URBANA)</v>
          </cell>
          <cell r="T2166" t="str">
            <v>01</v>
          </cell>
          <cell r="U2166" t="str">
            <v>EL CERCADO</v>
          </cell>
          <cell r="V2166" t="str">
            <v>012</v>
          </cell>
          <cell r="W2166" t="str">
            <v>18.9115</v>
          </cell>
          <cell r="X2166" t="str">
            <v>-70.7538</v>
          </cell>
        </row>
        <row r="2167">
          <cell r="A2167" t="str">
            <v>01930</v>
          </cell>
          <cell r="B2167" t="str">
            <v>06 - LA VEGA</v>
          </cell>
          <cell r="C2167" t="str">
            <v>0602 - CONSTANZA</v>
          </cell>
          <cell r="D2167" t="str">
            <v>01930</v>
          </cell>
          <cell r="E2167" t="str">
            <v>LA CULATA</v>
          </cell>
          <cell r="F2167" t="str">
            <v>JORNADA EXTENDIDA</v>
          </cell>
          <cell r="G2167" t="str">
            <v>INICIAL - PRIMARIO</v>
          </cell>
          <cell r="H2167" t="str">
            <v>PUBLICO</v>
          </cell>
          <cell r="I2167" t="str">
            <v>Autorizado</v>
          </cell>
          <cell r="J2167" t="str">
            <v>13030410</v>
          </cell>
          <cell r="K2167" t="str">
            <v>LA CULATA</v>
          </cell>
          <cell r="L2167" t="str">
            <v>RURAL</v>
          </cell>
          <cell r="M2167" t="str">
            <v>LA VEGA</v>
          </cell>
          <cell r="N2167" t="str">
            <v>13</v>
          </cell>
          <cell r="O2167" t="str">
            <v>CONSTANZA</v>
          </cell>
          <cell r="P2167" t="str">
            <v>1302</v>
          </cell>
          <cell r="Q2167" t="str">
            <v>CONSTANZA</v>
          </cell>
          <cell r="R2167" t="str">
            <v>01</v>
          </cell>
          <cell r="S2167" t="str">
            <v>MALDONADO</v>
          </cell>
          <cell r="T2167" t="str">
            <v>02</v>
          </cell>
          <cell r="U2167" t="str">
            <v>LA CULATA</v>
          </cell>
          <cell r="V2167" t="str">
            <v>003</v>
          </cell>
          <cell r="W2167" t="str">
            <v>18.947868</v>
          </cell>
          <cell r="X2167" t="str">
            <v>-70.765784</v>
          </cell>
        </row>
        <row r="2168">
          <cell r="A2168" t="str">
            <v>01931</v>
          </cell>
          <cell r="B2168" t="str">
            <v>06 - LA VEGA</v>
          </cell>
          <cell r="C2168" t="str">
            <v>0602 - CONSTANZA</v>
          </cell>
          <cell r="D2168" t="str">
            <v>01931</v>
          </cell>
          <cell r="E2168" t="str">
            <v>DELFIN SANTOS PINALES - EL CHORRO</v>
          </cell>
          <cell r="F2168" t="str">
            <v>MATUTINA - VESPERTINA</v>
          </cell>
          <cell r="G2168" t="str">
            <v>INICIAL - PRIMARIO - SECUNDARIO</v>
          </cell>
          <cell r="H2168" t="str">
            <v>PUBLICO</v>
          </cell>
          <cell r="I2168" t="str">
            <v>Autorizado</v>
          </cell>
          <cell r="J2168" t="str">
            <v>13030514</v>
          </cell>
          <cell r="K2168" t="str">
            <v>DELFIN SANTOS PINALES - EL CHORRO</v>
          </cell>
          <cell r="L2168" t="str">
            <v>URBANA</v>
          </cell>
          <cell r="M2168" t="str">
            <v>LA VEGA</v>
          </cell>
          <cell r="N2168" t="str">
            <v>13</v>
          </cell>
          <cell r="O2168" t="str">
            <v>CONSTANZA</v>
          </cell>
          <cell r="P2168" t="str">
            <v>1302</v>
          </cell>
          <cell r="Q2168" t="str">
            <v>CONSTANZA</v>
          </cell>
          <cell r="R2168" t="str">
            <v>01</v>
          </cell>
          <cell r="S2168" t="str">
            <v>MALDONADO</v>
          </cell>
          <cell r="T2168" t="str">
            <v>02</v>
          </cell>
          <cell r="U2168" t="str">
            <v>EL CHORRO</v>
          </cell>
          <cell r="V2168" t="str">
            <v>013</v>
          </cell>
          <cell r="W2168" t="str">
            <v>18.904148</v>
          </cell>
          <cell r="X2168" t="str">
            <v>-70.757465</v>
          </cell>
        </row>
        <row r="2169">
          <cell r="A2169" t="str">
            <v>01933</v>
          </cell>
          <cell r="B2169" t="str">
            <v>06 - LA VEGA</v>
          </cell>
          <cell r="C2169" t="str">
            <v>0602 - CONSTANZA</v>
          </cell>
          <cell r="D2169" t="str">
            <v>01933</v>
          </cell>
          <cell r="E2169" t="str">
            <v>LOS CORRALITOS</v>
          </cell>
          <cell r="F2169" t="str">
            <v>VESPERTINA</v>
          </cell>
          <cell r="G2169" t="str">
            <v>INICIAL - PRIMARIO</v>
          </cell>
          <cell r="H2169" t="str">
            <v>PUBLICO</v>
          </cell>
          <cell r="I2169" t="str">
            <v>Autorizado</v>
          </cell>
          <cell r="J2169" t="str">
            <v>13030816</v>
          </cell>
          <cell r="K2169" t="str">
            <v>LOS CORRALITOS</v>
          </cell>
          <cell r="L2169" t="str">
            <v>RURAL-AISLADA</v>
          </cell>
          <cell r="M2169" t="str">
            <v>LA VEGA</v>
          </cell>
          <cell r="N2169" t="str">
            <v>13</v>
          </cell>
          <cell r="O2169" t="str">
            <v>CONSTANZA</v>
          </cell>
          <cell r="P2169" t="str">
            <v>1302</v>
          </cell>
          <cell r="Q2169" t="str">
            <v>CONSTANZA</v>
          </cell>
          <cell r="R2169" t="str">
            <v>01</v>
          </cell>
          <cell r="S2169" t="str">
            <v>MALDONADO</v>
          </cell>
          <cell r="T2169" t="str">
            <v>02</v>
          </cell>
          <cell r="U2169" t="str">
            <v>LOS CORRALITOS</v>
          </cell>
          <cell r="V2169" t="str">
            <v>012</v>
          </cell>
          <cell r="W2169" t="str">
            <v>18.9103</v>
          </cell>
          <cell r="X2169" t="str">
            <v>-70.792</v>
          </cell>
        </row>
        <row r="2170">
          <cell r="A2170" t="str">
            <v>01934</v>
          </cell>
          <cell r="B2170" t="str">
            <v>06 - LA VEGA</v>
          </cell>
          <cell r="C2170" t="str">
            <v>0602 - CONSTANZA</v>
          </cell>
          <cell r="D2170" t="str">
            <v>01934</v>
          </cell>
          <cell r="E2170" t="str">
            <v>LOS CAÑOS</v>
          </cell>
          <cell r="F2170" t="str">
            <v>JORNADA EXTENDIDA</v>
          </cell>
          <cell r="G2170" t="str">
            <v>PRIMARIO</v>
          </cell>
          <cell r="H2170" t="str">
            <v>PUBLICO</v>
          </cell>
          <cell r="I2170" t="str">
            <v>Autorizado</v>
          </cell>
          <cell r="J2170" t="str">
            <v>13030910</v>
          </cell>
          <cell r="K2170" t="str">
            <v>LOS CAÑOS</v>
          </cell>
          <cell r="L2170" t="str">
            <v>RURAL-AISLADA</v>
          </cell>
          <cell r="M2170" t="str">
            <v>LA VEGA</v>
          </cell>
          <cell r="N2170" t="str">
            <v>13</v>
          </cell>
          <cell r="O2170" t="str">
            <v>CONSTANZA</v>
          </cell>
          <cell r="P2170" t="str">
            <v>1302</v>
          </cell>
          <cell r="Q2170" t="str">
            <v>CONSTANZA</v>
          </cell>
          <cell r="R2170" t="str">
            <v>01</v>
          </cell>
          <cell r="S2170" t="str">
            <v>MALDONADO</v>
          </cell>
          <cell r="T2170" t="str">
            <v>02</v>
          </cell>
          <cell r="U2170" t="str">
            <v>LOS CAÑOS</v>
          </cell>
          <cell r="V2170" t="str">
            <v>017</v>
          </cell>
          <cell r="W2170" t="str">
            <v>18.886</v>
          </cell>
          <cell r="X2170" t="str">
            <v>-70.7865</v>
          </cell>
        </row>
        <row r="2171">
          <cell r="A2171" t="str">
            <v>01935</v>
          </cell>
          <cell r="B2171" t="str">
            <v>06 - LA VEGA</v>
          </cell>
          <cell r="C2171" t="str">
            <v>0602 - CONSTANZA</v>
          </cell>
          <cell r="D2171" t="str">
            <v>01935</v>
          </cell>
          <cell r="E2171" t="str">
            <v>LOS LIMONCITOS</v>
          </cell>
          <cell r="F2171" t="str">
            <v>JORNADA EXTENDIDA</v>
          </cell>
          <cell r="G2171" t="str">
            <v>INICIAL - PRIMARIO</v>
          </cell>
          <cell r="H2171" t="str">
            <v>PUBLICO</v>
          </cell>
          <cell r="I2171" t="str">
            <v>Autorizado</v>
          </cell>
          <cell r="J2171" t="str">
            <v>13031113</v>
          </cell>
          <cell r="K2171" t="str">
            <v>LOS LIMONCITOS</v>
          </cell>
          <cell r="L2171" t="str">
            <v>RURAL-AISLADA</v>
          </cell>
          <cell r="M2171" t="str">
            <v>LA VEGA</v>
          </cell>
          <cell r="N2171" t="str">
            <v>13</v>
          </cell>
          <cell r="O2171" t="str">
            <v>CONSTANZA</v>
          </cell>
          <cell r="P2171" t="str">
            <v>1302</v>
          </cell>
          <cell r="Q2171" t="str">
            <v>CONSTANZA</v>
          </cell>
          <cell r="R2171" t="str">
            <v>01</v>
          </cell>
          <cell r="S2171" t="str">
            <v>MALDONADO</v>
          </cell>
          <cell r="T2171" t="str">
            <v>02</v>
          </cell>
          <cell r="U2171" t="str">
            <v>LOS LIMÓNCITOS</v>
          </cell>
          <cell r="V2171" t="str">
            <v>019</v>
          </cell>
          <cell r="W2171" t="str">
            <v>18.8845</v>
          </cell>
          <cell r="X2171" t="str">
            <v>-70.8098</v>
          </cell>
        </row>
        <row r="2172">
          <cell r="A2172" t="str">
            <v>01937</v>
          </cell>
          <cell r="B2172" t="str">
            <v>06 - LA VEGA</v>
          </cell>
          <cell r="C2172" t="str">
            <v>0602 - CONSTANZA</v>
          </cell>
          <cell r="D2172" t="str">
            <v>01937</v>
          </cell>
          <cell r="E2172" t="str">
            <v>COLONIA KENNEDY</v>
          </cell>
          <cell r="F2172" t="str">
            <v>MATUTINA - VESPERTINA</v>
          </cell>
          <cell r="G2172" t="str">
            <v>INICIAL - PRIMARIO - SECUNDARIO</v>
          </cell>
          <cell r="H2172" t="str">
            <v>PUBLICO</v>
          </cell>
          <cell r="I2172" t="str">
            <v>Autorizado</v>
          </cell>
          <cell r="J2172" t="str">
            <v>13031415</v>
          </cell>
          <cell r="K2172" t="str">
            <v>GRAL. MARIO IMBERT MCGREGOR - COLONIA KENNEDY</v>
          </cell>
          <cell r="L2172" t="str">
            <v>URBANA</v>
          </cell>
          <cell r="M2172" t="str">
            <v>LA VEGA</v>
          </cell>
          <cell r="N2172" t="str">
            <v>13</v>
          </cell>
          <cell r="O2172" t="str">
            <v>CONSTANZA</v>
          </cell>
          <cell r="P2172" t="str">
            <v>1302</v>
          </cell>
          <cell r="Q2172" t="str">
            <v>CONSTANZA</v>
          </cell>
          <cell r="R2172" t="str">
            <v>01</v>
          </cell>
          <cell r="S2172" t="str">
            <v>PALERO</v>
          </cell>
          <cell r="T2172" t="str">
            <v>03</v>
          </cell>
          <cell r="U2172" t="str">
            <v>COLONIA KENNEDY</v>
          </cell>
          <cell r="V2172" t="str">
            <v>005</v>
          </cell>
          <cell r="W2172" t="str">
            <v>18.912148</v>
          </cell>
          <cell r="X2172" t="str">
            <v>-70.722824</v>
          </cell>
        </row>
        <row r="2173">
          <cell r="A2173" t="str">
            <v>01939</v>
          </cell>
          <cell r="B2173" t="str">
            <v>06 - LA VEGA</v>
          </cell>
          <cell r="C2173" t="str">
            <v>0602 - CONSTANZA</v>
          </cell>
          <cell r="D2173" t="str">
            <v>01939</v>
          </cell>
          <cell r="E2173" t="str">
            <v>ASIA MARIA DEL CORAZON DE JESUS COLON MATIAS - LAS AUYAMAS</v>
          </cell>
          <cell r="F2173" t="str">
            <v>JORNADA EXTENDIDA</v>
          </cell>
          <cell r="G2173" t="str">
            <v>INICIAL - PRIMARIO</v>
          </cell>
          <cell r="H2173" t="str">
            <v>PUBLICO</v>
          </cell>
          <cell r="I2173" t="str">
            <v>Autorizado</v>
          </cell>
          <cell r="J2173" t="str">
            <v>13031811</v>
          </cell>
          <cell r="K2173" t="str">
            <v>ASIA MARIA DEL CORAZON DE JESUS COLON MATIAS - LAS</v>
          </cell>
          <cell r="L2173" t="str">
            <v>RURAL</v>
          </cell>
          <cell r="M2173" t="str">
            <v>LA VEGA</v>
          </cell>
          <cell r="N2173" t="str">
            <v>13</v>
          </cell>
          <cell r="O2173" t="str">
            <v>CONSTANZA</v>
          </cell>
          <cell r="P2173" t="str">
            <v>1302</v>
          </cell>
          <cell r="Q2173" t="str">
            <v>TIREO (D. M.)</v>
          </cell>
          <cell r="R2173" t="str">
            <v>02</v>
          </cell>
          <cell r="S2173" t="str">
            <v>EL RÍO</v>
          </cell>
          <cell r="T2173" t="str">
            <v>06</v>
          </cell>
          <cell r="U2173" t="str">
            <v>LAS AUYAMAS</v>
          </cell>
          <cell r="V2173" t="str">
            <v>008</v>
          </cell>
          <cell r="W2173" t="str">
            <v>18.8936</v>
          </cell>
          <cell r="X2173" t="str">
            <v>-70.7478</v>
          </cell>
        </row>
        <row r="2174">
          <cell r="A2174" t="str">
            <v>01940</v>
          </cell>
          <cell r="B2174" t="str">
            <v>06 - LA VEGA</v>
          </cell>
          <cell r="C2174" t="str">
            <v>0602 - CONSTANZA</v>
          </cell>
          <cell r="D2174" t="str">
            <v>01940</v>
          </cell>
          <cell r="E2174" t="str">
            <v>JAPON - COLONIA JAPONESA</v>
          </cell>
          <cell r="F2174" t="str">
            <v>MATUTINA - VESPERTINA</v>
          </cell>
          <cell r="G2174" t="str">
            <v>INICIAL - PRIMARIO - SECUNDARIO</v>
          </cell>
          <cell r="H2174" t="str">
            <v>PUBLICO</v>
          </cell>
          <cell r="I2174" t="str">
            <v>Autorizado</v>
          </cell>
          <cell r="J2174" t="str">
            <v>13031915</v>
          </cell>
          <cell r="K2174" t="str">
            <v>JAPON - COLONIA JAPONESA</v>
          </cell>
          <cell r="L2174" t="str">
            <v>RURAL</v>
          </cell>
          <cell r="M2174" t="str">
            <v>LA VEGA</v>
          </cell>
          <cell r="N2174" t="str">
            <v>13</v>
          </cell>
          <cell r="O2174" t="str">
            <v>CONSTANZA</v>
          </cell>
          <cell r="P2174" t="str">
            <v>1302</v>
          </cell>
          <cell r="Q2174" t="str">
            <v>CONSTANZA</v>
          </cell>
          <cell r="R2174" t="str">
            <v>01</v>
          </cell>
          <cell r="S2174" t="str">
            <v>PALERO</v>
          </cell>
          <cell r="T2174" t="str">
            <v>03</v>
          </cell>
          <cell r="U2174" t="str">
            <v>LA COLONIA JAPONESA</v>
          </cell>
          <cell r="V2174" t="str">
            <v>002</v>
          </cell>
          <cell r="W2174" t="str">
            <v>18.887138</v>
          </cell>
          <cell r="X2174" t="str">
            <v>-70.736396</v>
          </cell>
        </row>
        <row r="2175">
          <cell r="A2175" t="str">
            <v>01941</v>
          </cell>
          <cell r="B2175" t="str">
            <v>06 - LA VEGA</v>
          </cell>
          <cell r="C2175" t="str">
            <v>0602 - CONSTANZA</v>
          </cell>
          <cell r="D2175" t="str">
            <v>01941</v>
          </cell>
          <cell r="E2175" t="str">
            <v>EL CONVENTO</v>
          </cell>
          <cell r="F2175" t="str">
            <v>JORNADA EXTENDIDA</v>
          </cell>
          <cell r="G2175" t="str">
            <v>INICIAL - PRIMARIO</v>
          </cell>
          <cell r="H2175" t="str">
            <v>PUBLICO</v>
          </cell>
          <cell r="I2175" t="str">
            <v>Autorizado</v>
          </cell>
          <cell r="J2175" t="str">
            <v>13032118</v>
          </cell>
          <cell r="K2175" t="str">
            <v>EL CONVENTO</v>
          </cell>
          <cell r="L2175" t="str">
            <v>RURAL</v>
          </cell>
          <cell r="M2175" t="str">
            <v>LA VEGA</v>
          </cell>
          <cell r="N2175" t="str">
            <v>13</v>
          </cell>
          <cell r="O2175" t="str">
            <v>CONSTANZA</v>
          </cell>
          <cell r="P2175" t="str">
            <v>1302</v>
          </cell>
          <cell r="Q2175" t="str">
            <v>LA SABINA (D. M.)</v>
          </cell>
          <cell r="R2175" t="str">
            <v>03</v>
          </cell>
          <cell r="S2175" t="str">
            <v>EL CONVENTO</v>
          </cell>
          <cell r="T2175" t="str">
            <v>05</v>
          </cell>
          <cell r="U2175" t="str">
            <v>EL CONVENTO</v>
          </cell>
          <cell r="V2175" t="str">
            <v>001</v>
          </cell>
          <cell r="W2175" t="str">
            <v>18.865223</v>
          </cell>
          <cell r="X2175" t="str">
            <v>-70.687279</v>
          </cell>
        </row>
        <row r="2176">
          <cell r="A2176" t="str">
            <v>01942</v>
          </cell>
          <cell r="B2176" t="str">
            <v>06 - LA VEGA</v>
          </cell>
          <cell r="C2176" t="str">
            <v>0602 - CONSTANZA</v>
          </cell>
          <cell r="D2176" t="str">
            <v>01942</v>
          </cell>
          <cell r="E2176" t="str">
            <v>BERNARDO GRATEREAUX</v>
          </cell>
          <cell r="F2176" t="str">
            <v>JORNADA EXTENDIDA</v>
          </cell>
          <cell r="G2176" t="str">
            <v>INICIAL - PRIMARIO</v>
          </cell>
          <cell r="H2176" t="str">
            <v>PUBLICO</v>
          </cell>
          <cell r="I2176" t="str">
            <v>Autorizado</v>
          </cell>
          <cell r="J2176" t="str">
            <v>13032212</v>
          </cell>
          <cell r="K2176" t="str">
            <v>BERNARDO GRATEREAUX</v>
          </cell>
          <cell r="L2176" t="str">
            <v>RURAL</v>
          </cell>
          <cell r="M2176" t="str">
            <v>LA VEGA</v>
          </cell>
          <cell r="N2176" t="str">
            <v>13</v>
          </cell>
          <cell r="O2176" t="str">
            <v>CONSTANZA</v>
          </cell>
          <cell r="P2176" t="str">
            <v>1302</v>
          </cell>
          <cell r="Q2176" t="str">
            <v>CONSTANZA</v>
          </cell>
          <cell r="R2176" t="str">
            <v>01</v>
          </cell>
          <cell r="S2176" t="str">
            <v>PALERO</v>
          </cell>
          <cell r="T2176" t="str">
            <v>03</v>
          </cell>
          <cell r="U2176" t="str">
            <v>PALERO</v>
          </cell>
          <cell r="V2176" t="str">
            <v>007</v>
          </cell>
          <cell r="W2176" t="str">
            <v>18.9</v>
          </cell>
          <cell r="X2176" t="str">
            <v>-70.7013</v>
          </cell>
        </row>
        <row r="2177">
          <cell r="A2177" t="str">
            <v>01943</v>
          </cell>
          <cell r="B2177" t="str">
            <v>06 - LA VEGA</v>
          </cell>
          <cell r="C2177" t="str">
            <v>0602 - CONSTANZA</v>
          </cell>
          <cell r="D2177" t="str">
            <v>01943</v>
          </cell>
          <cell r="E2177" t="str">
            <v>RIO GRANDE</v>
          </cell>
          <cell r="F2177" t="str">
            <v>JORNADA EXTENDIDA</v>
          </cell>
          <cell r="G2177" t="str">
            <v>INICIAL - PRIMARIO</v>
          </cell>
          <cell r="H2177" t="str">
            <v>PUBLICO</v>
          </cell>
          <cell r="I2177" t="str">
            <v>Autorizado</v>
          </cell>
          <cell r="J2177" t="str">
            <v>13032316</v>
          </cell>
          <cell r="K2177" t="str">
            <v>RIO GRANDE</v>
          </cell>
          <cell r="L2177" t="str">
            <v>RURAL</v>
          </cell>
          <cell r="M2177" t="str">
            <v>LA VEGA</v>
          </cell>
          <cell r="N2177" t="str">
            <v>13</v>
          </cell>
          <cell r="O2177" t="str">
            <v>CONSTANZA</v>
          </cell>
          <cell r="P2177" t="str">
            <v>1302</v>
          </cell>
          <cell r="Q2177" t="str">
            <v>LA SABINA (D. M.)</v>
          </cell>
          <cell r="R2177" t="str">
            <v>03</v>
          </cell>
          <cell r="S2177" t="str">
            <v>EL CONVENTO</v>
          </cell>
          <cell r="T2177" t="str">
            <v>05</v>
          </cell>
          <cell r="U2177" t="str">
            <v>RÍO GRANDE</v>
          </cell>
          <cell r="V2177" t="str">
            <v>002</v>
          </cell>
          <cell r="W2177" t="str">
            <v>18.873097</v>
          </cell>
          <cell r="X2177" t="str">
            <v>-70.728192</v>
          </cell>
        </row>
        <row r="2178">
          <cell r="A2178" t="str">
            <v>01944</v>
          </cell>
          <cell r="B2178" t="str">
            <v>06 - LA VEGA</v>
          </cell>
          <cell r="C2178" t="str">
            <v>0602 - CONSTANZA</v>
          </cell>
          <cell r="D2178" t="str">
            <v>01944</v>
          </cell>
          <cell r="E2178" t="str">
            <v>COLONIA HUNGARA</v>
          </cell>
          <cell r="F2178" t="str">
            <v>MATUTINA - VESPERTINA</v>
          </cell>
          <cell r="G2178" t="str">
            <v>INICIAL - PRIMARIO</v>
          </cell>
          <cell r="H2178" t="str">
            <v>PUBLICO</v>
          </cell>
          <cell r="I2178" t="str">
            <v>Autorizado</v>
          </cell>
          <cell r="J2178" t="str">
            <v>13032423</v>
          </cell>
          <cell r="K2178" t="str">
            <v>COLONIA HUNGARA</v>
          </cell>
          <cell r="L2178" t="str">
            <v>URBANA</v>
          </cell>
          <cell r="M2178" t="str">
            <v>LA VEGA</v>
          </cell>
          <cell r="N2178" t="str">
            <v>13</v>
          </cell>
          <cell r="O2178" t="str">
            <v>CONSTANZA</v>
          </cell>
          <cell r="P2178" t="str">
            <v>1302</v>
          </cell>
          <cell r="Q2178" t="str">
            <v>LA SABINA (D. M.)</v>
          </cell>
          <cell r="R2178" t="str">
            <v>03</v>
          </cell>
          <cell r="S2178" t="str">
            <v>LA SABINA (ZONA URBANA)</v>
          </cell>
          <cell r="T2178" t="str">
            <v>01</v>
          </cell>
          <cell r="U2178" t="str">
            <v>VILLA SABINA</v>
          </cell>
          <cell r="V2178" t="str">
            <v>001</v>
          </cell>
          <cell r="W2178" t="str">
            <v>18.891338</v>
          </cell>
          <cell r="X2178" t="str">
            <v>-70.710473</v>
          </cell>
        </row>
        <row r="2179">
          <cell r="A2179" t="str">
            <v>01945</v>
          </cell>
          <cell r="B2179" t="str">
            <v>06 - LA VEGA</v>
          </cell>
          <cell r="C2179" t="str">
            <v>0602 - CONSTANZA</v>
          </cell>
          <cell r="D2179" t="str">
            <v>01945</v>
          </cell>
          <cell r="E2179" t="str">
            <v>14 DE JUNIO - LA GUAMITA</v>
          </cell>
          <cell r="F2179" t="str">
            <v>MATUTINA - VESPERTINA</v>
          </cell>
          <cell r="G2179" t="str">
            <v>INICIAL - PRIMARIO</v>
          </cell>
          <cell r="H2179" t="str">
            <v>PUBLICO</v>
          </cell>
          <cell r="I2179" t="str">
            <v>Autorizado</v>
          </cell>
          <cell r="J2179" t="str">
            <v>13032618</v>
          </cell>
          <cell r="K2179" t="str">
            <v>14 DE JUNIO - LA GUAMITA</v>
          </cell>
          <cell r="L2179" t="str">
            <v>RURAL</v>
          </cell>
          <cell r="M2179" t="str">
            <v>LA VEGA</v>
          </cell>
          <cell r="N2179" t="str">
            <v>13</v>
          </cell>
          <cell r="O2179" t="str">
            <v>CONSTANZA</v>
          </cell>
          <cell r="P2179" t="str">
            <v>1302</v>
          </cell>
          <cell r="Q2179" t="str">
            <v>TIREO (D. M.)</v>
          </cell>
          <cell r="R2179" t="str">
            <v>02</v>
          </cell>
          <cell r="S2179" t="str">
            <v>TIREO ABAJO</v>
          </cell>
          <cell r="T2179" t="str">
            <v>07</v>
          </cell>
          <cell r="U2179" t="str">
            <v>LA GUAMITA</v>
          </cell>
          <cell r="V2179" t="str">
            <v>001</v>
          </cell>
          <cell r="W2179" t="str">
            <v>18.9179</v>
          </cell>
          <cell r="X2179" t="str">
            <v>-70.6866</v>
          </cell>
        </row>
        <row r="2180">
          <cell r="A2180" t="str">
            <v>01946</v>
          </cell>
          <cell r="B2180" t="str">
            <v>06 - LA VEGA</v>
          </cell>
          <cell r="C2180" t="str">
            <v>0602 - CONSTANZA</v>
          </cell>
          <cell r="D2180" t="str">
            <v>01946</v>
          </cell>
          <cell r="E2180" t="str">
            <v>TIREO ABAJO</v>
          </cell>
          <cell r="F2180" t="str">
            <v>JORNADA EXTENDIDA</v>
          </cell>
          <cell r="G2180" t="str">
            <v>INICIAL - PRIMARIO</v>
          </cell>
          <cell r="H2180" t="str">
            <v>PUBLICO</v>
          </cell>
          <cell r="I2180" t="str">
            <v>Autorizado</v>
          </cell>
          <cell r="J2180" t="str">
            <v>13032816</v>
          </cell>
          <cell r="K2180" t="str">
            <v>TIREO ABAJO</v>
          </cell>
          <cell r="L2180" t="str">
            <v>RURAL-AISLADA</v>
          </cell>
          <cell r="M2180" t="str">
            <v>LA VEGA</v>
          </cell>
          <cell r="N2180" t="str">
            <v>13</v>
          </cell>
          <cell r="O2180" t="str">
            <v>CONSTANZA</v>
          </cell>
          <cell r="P2180" t="str">
            <v>1302</v>
          </cell>
          <cell r="Q2180" t="str">
            <v>TIREO (D. M.)</v>
          </cell>
          <cell r="R2180" t="str">
            <v>02</v>
          </cell>
          <cell r="S2180" t="str">
            <v>TIREO ABAJO</v>
          </cell>
          <cell r="T2180" t="str">
            <v>07</v>
          </cell>
          <cell r="U2180" t="str">
            <v>TIREO ABAJO</v>
          </cell>
          <cell r="V2180" t="str">
            <v>003</v>
          </cell>
          <cell r="W2180" t="str">
            <v>18.9298</v>
          </cell>
          <cell r="X2180" t="str">
            <v>-70.6715</v>
          </cell>
        </row>
        <row r="2181">
          <cell r="A2181" t="str">
            <v>01947</v>
          </cell>
          <cell r="B2181" t="str">
            <v>06 - LA VEGA</v>
          </cell>
          <cell r="C2181" t="str">
            <v>0602 - CONSTANZA</v>
          </cell>
          <cell r="D2181" t="str">
            <v>01947</v>
          </cell>
          <cell r="E2181" t="str">
            <v>PINALITO</v>
          </cell>
          <cell r="F2181" t="str">
            <v>JORNADA EXTENDIDA</v>
          </cell>
          <cell r="G2181" t="str">
            <v>PRIMARIO</v>
          </cell>
          <cell r="H2181" t="str">
            <v>PUBLICO</v>
          </cell>
          <cell r="I2181" t="str">
            <v>Autorizado</v>
          </cell>
          <cell r="J2181" t="str">
            <v>13032910</v>
          </cell>
          <cell r="K2181" t="str">
            <v>PINALITO</v>
          </cell>
          <cell r="L2181" t="str">
            <v>RURAL-AISLADA</v>
          </cell>
          <cell r="M2181" t="str">
            <v>LA VEGA</v>
          </cell>
          <cell r="N2181" t="str">
            <v>13</v>
          </cell>
          <cell r="O2181" t="str">
            <v>CONSTANZA</v>
          </cell>
          <cell r="P2181" t="str">
            <v>1302</v>
          </cell>
          <cell r="Q2181" t="str">
            <v>TIREO (D. M.)</v>
          </cell>
          <cell r="R2181" t="str">
            <v>02</v>
          </cell>
          <cell r="S2181" t="str">
            <v>TIREO ABAJO</v>
          </cell>
          <cell r="T2181" t="str">
            <v>07</v>
          </cell>
          <cell r="U2181" t="str">
            <v>PINALITO</v>
          </cell>
          <cell r="V2181" t="str">
            <v>006</v>
          </cell>
          <cell r="W2181" t="str">
            <v>18.928779</v>
          </cell>
          <cell r="X2181" t="str">
            <v>-70.647846</v>
          </cell>
        </row>
        <row r="2182">
          <cell r="A2182" t="str">
            <v>01948</v>
          </cell>
          <cell r="B2182" t="str">
            <v>06 - LA VEGA</v>
          </cell>
          <cell r="C2182" t="str">
            <v>0602 - CONSTANZA</v>
          </cell>
          <cell r="D2182" t="str">
            <v>01948</v>
          </cell>
          <cell r="E2182" t="str">
            <v>JULIAN PERALTA QUEZADA - TIREITO</v>
          </cell>
          <cell r="F2182" t="str">
            <v>JORNADA EXTENDIDA</v>
          </cell>
          <cell r="G2182" t="str">
            <v>INICIAL - PRIMARIO</v>
          </cell>
          <cell r="H2182" t="str">
            <v>PUBLICO</v>
          </cell>
          <cell r="I2182" t="str">
            <v>Autorizado</v>
          </cell>
          <cell r="J2182" t="str">
            <v>13033217</v>
          </cell>
          <cell r="K2182" t="str">
            <v>JULIAN PERALTA QUEZADA - TIREITO</v>
          </cell>
          <cell r="L2182" t="str">
            <v>RURAL</v>
          </cell>
          <cell r="M2182" t="str">
            <v>LA VEGA</v>
          </cell>
          <cell r="N2182" t="str">
            <v>13</v>
          </cell>
          <cell r="O2182" t="str">
            <v>CONSTANZA</v>
          </cell>
          <cell r="P2182" t="str">
            <v>1302</v>
          </cell>
          <cell r="Q2182" t="str">
            <v>TIREO (D. M.)</v>
          </cell>
          <cell r="R2182" t="str">
            <v>02</v>
          </cell>
          <cell r="S2182" t="str">
            <v>TIREO ABAJO</v>
          </cell>
          <cell r="T2182" t="str">
            <v>07</v>
          </cell>
          <cell r="U2182" t="str">
            <v>TIREO ABAJO</v>
          </cell>
          <cell r="V2182" t="str">
            <v>003</v>
          </cell>
          <cell r="W2182" t="str">
            <v>18.937821</v>
          </cell>
          <cell r="X2182" t="str">
            <v>-70.68301</v>
          </cell>
        </row>
        <row r="2183">
          <cell r="A2183" t="str">
            <v>01949</v>
          </cell>
          <cell r="B2183" t="str">
            <v>06 - LA VEGA</v>
          </cell>
          <cell r="C2183" t="str">
            <v>0602 - CONSTANZA</v>
          </cell>
          <cell r="D2183" t="str">
            <v>01949</v>
          </cell>
          <cell r="E2183" t="str">
            <v>SURIEL - LUZ ASUNCION ABREU</v>
          </cell>
          <cell r="F2183" t="str">
            <v>MATUTINA - VESPERTINA</v>
          </cell>
          <cell r="G2183" t="str">
            <v>INICIAL - PRIMARIO - SECUNDARIO</v>
          </cell>
          <cell r="H2183" t="str">
            <v>PUBLICO</v>
          </cell>
          <cell r="I2183" t="str">
            <v>Autorizado</v>
          </cell>
          <cell r="J2183" t="str">
            <v>13033311</v>
          </cell>
          <cell r="K2183" t="str">
            <v>SURIEL -LUZ ASUNCION ABREU</v>
          </cell>
          <cell r="L2183" t="str">
            <v>RURAL</v>
          </cell>
          <cell r="M2183" t="str">
            <v>LA VEGA</v>
          </cell>
          <cell r="N2183" t="str">
            <v>13</v>
          </cell>
          <cell r="O2183" t="str">
            <v>CONSTANZA</v>
          </cell>
          <cell r="P2183" t="str">
            <v>1302</v>
          </cell>
          <cell r="Q2183" t="str">
            <v>TIREO (D. M.)</v>
          </cell>
          <cell r="R2183" t="str">
            <v>02</v>
          </cell>
          <cell r="S2183" t="str">
            <v>LA ALTAGRACIA</v>
          </cell>
          <cell r="T2183" t="str">
            <v>02</v>
          </cell>
          <cell r="U2183" t="str">
            <v>SURIEL</v>
          </cell>
          <cell r="V2183" t="str">
            <v>004</v>
          </cell>
          <cell r="W2183" t="str">
            <v>18.951063</v>
          </cell>
          <cell r="X2183" t="str">
            <v>-70.689778</v>
          </cell>
        </row>
        <row r="2184">
          <cell r="A2184" t="str">
            <v>01950</v>
          </cell>
          <cell r="B2184" t="str">
            <v>06 - LA VEGA</v>
          </cell>
          <cell r="C2184" t="str">
            <v>0602 - CONSTANZA</v>
          </cell>
          <cell r="D2184" t="str">
            <v>01950</v>
          </cell>
          <cell r="E2184" t="str">
            <v>MARIA ANGELICA BAUTISTA GALAN - LA ESCUCHADERA</v>
          </cell>
          <cell r="F2184" t="str">
            <v>MATUTINA - VESPERTINA</v>
          </cell>
          <cell r="G2184" t="str">
            <v>INICIAL - PRIMARIO</v>
          </cell>
          <cell r="H2184" t="str">
            <v>PUBLICO</v>
          </cell>
          <cell r="I2184" t="str">
            <v>Autorizado</v>
          </cell>
          <cell r="J2184" t="str">
            <v>13033519</v>
          </cell>
          <cell r="K2184" t="str">
            <v>MARIA ANGELICA BAUTISTA GALAN - LA ESCUCHADERA</v>
          </cell>
          <cell r="L2184" t="str">
            <v>RURAL</v>
          </cell>
          <cell r="M2184" t="str">
            <v>LA VEGA</v>
          </cell>
          <cell r="N2184" t="str">
            <v>13</v>
          </cell>
          <cell r="O2184" t="str">
            <v>CONSTANZA</v>
          </cell>
          <cell r="P2184" t="str">
            <v>1302</v>
          </cell>
          <cell r="Q2184" t="str">
            <v>TIREO (D. M.)</v>
          </cell>
          <cell r="R2184" t="str">
            <v>02</v>
          </cell>
          <cell r="S2184" t="str">
            <v>LA ALTAGRACIA</v>
          </cell>
          <cell r="T2184" t="str">
            <v>02</v>
          </cell>
          <cell r="U2184" t="str">
            <v>LA ESCUCHADERA</v>
          </cell>
          <cell r="V2184" t="str">
            <v>006</v>
          </cell>
          <cell r="W2184" t="str">
            <v>18.9672</v>
          </cell>
          <cell r="X2184" t="str">
            <v>-70.7002</v>
          </cell>
        </row>
        <row r="2185">
          <cell r="A2185" t="str">
            <v>01951</v>
          </cell>
          <cell r="B2185" t="str">
            <v>06 - LA VEGA</v>
          </cell>
          <cell r="C2185" t="str">
            <v>0602 - CONSTANZA</v>
          </cell>
          <cell r="D2185" t="str">
            <v>01951</v>
          </cell>
          <cell r="E2185" t="str">
            <v>ANGEL VINICIO ABREU - EL CAFE</v>
          </cell>
          <cell r="F2185" t="str">
            <v>JORNADA EXTENDIDA</v>
          </cell>
          <cell r="G2185" t="str">
            <v>INICIAL - PRIMARIO</v>
          </cell>
          <cell r="H2185" t="str">
            <v>PUBLICO</v>
          </cell>
          <cell r="I2185" t="str">
            <v>Autorizado</v>
          </cell>
          <cell r="J2185" t="str">
            <v>13033613</v>
          </cell>
          <cell r="K2185" t="str">
            <v>ANGEL VINICIO ABREU - EL CAFE</v>
          </cell>
          <cell r="L2185" t="str">
            <v>RURAL</v>
          </cell>
          <cell r="M2185" t="str">
            <v>LA VEGA</v>
          </cell>
          <cell r="N2185" t="str">
            <v>13</v>
          </cell>
          <cell r="O2185" t="str">
            <v>CONSTANZA</v>
          </cell>
          <cell r="P2185" t="str">
            <v>1302</v>
          </cell>
          <cell r="Q2185" t="str">
            <v>TIREO (D. M.)</v>
          </cell>
          <cell r="R2185" t="str">
            <v>02</v>
          </cell>
          <cell r="S2185" t="str">
            <v>LA ALTAGRACIA</v>
          </cell>
          <cell r="T2185" t="str">
            <v>02</v>
          </cell>
          <cell r="U2185" t="str">
            <v>EL CAFÉ</v>
          </cell>
          <cell r="V2185" t="str">
            <v>008</v>
          </cell>
          <cell r="W2185" t="str">
            <v>18.942675</v>
          </cell>
          <cell r="X2185" t="str">
            <v>-70.698425</v>
          </cell>
        </row>
        <row r="2186">
          <cell r="A2186" t="str">
            <v>01952</v>
          </cell>
          <cell r="B2186" t="str">
            <v>06 - LA VEGA</v>
          </cell>
          <cell r="C2186" t="str">
            <v>0602 - CONSTANZA</v>
          </cell>
          <cell r="D2186" t="str">
            <v>01952</v>
          </cell>
          <cell r="E2186" t="str">
            <v>VILLA PINALES</v>
          </cell>
          <cell r="F2186" t="str">
            <v>MATUTINA - VESPERTINA</v>
          </cell>
          <cell r="G2186" t="str">
            <v>INICIAL - PRIMARIO - SECUNDARIO</v>
          </cell>
          <cell r="H2186" t="str">
            <v>PUBLICO</v>
          </cell>
          <cell r="I2186" t="str">
            <v>Autorizado</v>
          </cell>
          <cell r="J2186" t="str">
            <v>13033811</v>
          </cell>
          <cell r="K2186" t="str">
            <v>VILLA PINALES</v>
          </cell>
          <cell r="L2186" t="str">
            <v>URBANA</v>
          </cell>
          <cell r="M2186" t="str">
            <v>LA VEGA</v>
          </cell>
          <cell r="N2186" t="str">
            <v>13</v>
          </cell>
          <cell r="O2186" t="str">
            <v>CONSTANZA</v>
          </cell>
          <cell r="P2186" t="str">
            <v>1302</v>
          </cell>
          <cell r="Q2186" t="str">
            <v>CONSTANZA</v>
          </cell>
          <cell r="R2186" t="str">
            <v>01</v>
          </cell>
          <cell r="S2186" t="str">
            <v>CONSTANZA (ZONA URBANA)</v>
          </cell>
          <cell r="T2186" t="str">
            <v>01</v>
          </cell>
          <cell r="U2186" t="str">
            <v>ARROYO ARRIBA</v>
          </cell>
          <cell r="V2186" t="str">
            <v>014</v>
          </cell>
          <cell r="W2186" t="str">
            <v>18.918164</v>
          </cell>
          <cell r="X2186" t="str">
            <v>-70.74023</v>
          </cell>
        </row>
        <row r="2187">
          <cell r="A2187" t="str">
            <v>01995</v>
          </cell>
          <cell r="B2187" t="str">
            <v>06 - LA VEGA</v>
          </cell>
          <cell r="C2187" t="str">
            <v>0602 - CONSTANZA</v>
          </cell>
          <cell r="D2187" t="str">
            <v>01995</v>
          </cell>
          <cell r="E2187" t="str">
            <v>EL PARAGUA</v>
          </cell>
          <cell r="F2187" t="str">
            <v>JORNADA EXTENDIDA</v>
          </cell>
          <cell r="G2187" t="str">
            <v>PRIMARIO</v>
          </cell>
          <cell r="H2187" t="str">
            <v>PUBLICO</v>
          </cell>
          <cell r="I2187" t="str">
            <v>Autorizado</v>
          </cell>
          <cell r="J2187" t="str">
            <v>13041515</v>
          </cell>
          <cell r="K2187" t="str">
            <v>EL PARAGUA</v>
          </cell>
          <cell r="L2187" t="str">
            <v>RURAL-AISLADA</v>
          </cell>
          <cell r="M2187" t="str">
            <v>LA VEGA</v>
          </cell>
          <cell r="N2187" t="str">
            <v>13</v>
          </cell>
          <cell r="O2187" t="str">
            <v>CONSTANZA</v>
          </cell>
          <cell r="P2187" t="str">
            <v>1302</v>
          </cell>
          <cell r="Q2187" t="str">
            <v>TIREO (D. M.)</v>
          </cell>
          <cell r="R2187" t="str">
            <v>02</v>
          </cell>
          <cell r="S2187" t="str">
            <v>LA ALTAGRACIA</v>
          </cell>
          <cell r="T2187" t="str">
            <v>02</v>
          </cell>
          <cell r="U2187" t="str">
            <v>PARAGUA</v>
          </cell>
          <cell r="V2187" t="str">
            <v>001</v>
          </cell>
          <cell r="W2187" t="str">
            <v>18.9915</v>
          </cell>
          <cell r="X2187" t="str">
            <v>-70.734</v>
          </cell>
        </row>
        <row r="2188">
          <cell r="A2188" t="str">
            <v>02035</v>
          </cell>
          <cell r="B2188" t="str">
            <v>06 - LA VEGA</v>
          </cell>
          <cell r="C2188" t="str">
            <v>0602 - CONSTANZA</v>
          </cell>
          <cell r="D2188" t="str">
            <v>02035</v>
          </cell>
          <cell r="E2188" t="str">
            <v>LA PELADA</v>
          </cell>
          <cell r="F2188" t="str">
            <v>JORNADA EXTENDIDA</v>
          </cell>
          <cell r="G2188" t="str">
            <v>INICIAL - PRIMARIO</v>
          </cell>
          <cell r="H2188" t="str">
            <v>PUBLICO</v>
          </cell>
          <cell r="I2188" t="str">
            <v>Autorizado</v>
          </cell>
          <cell r="J2188" t="str">
            <v>13052018</v>
          </cell>
          <cell r="K2188" t="str">
            <v>LA PELADA</v>
          </cell>
          <cell r="L2188" t="str">
            <v>RURAL-AISLADA</v>
          </cell>
          <cell r="M2188" t="str">
            <v>LA VEGA</v>
          </cell>
          <cell r="N2188" t="str">
            <v>13</v>
          </cell>
          <cell r="O2188" t="str">
            <v>CONSTANZA</v>
          </cell>
          <cell r="P2188" t="str">
            <v>1302</v>
          </cell>
          <cell r="Q2188" t="str">
            <v>TIREO (D. M.)</v>
          </cell>
          <cell r="R2188" t="str">
            <v>02</v>
          </cell>
          <cell r="S2188" t="str">
            <v>EL RÍO</v>
          </cell>
          <cell r="T2188" t="str">
            <v>06</v>
          </cell>
          <cell r="U2188" t="str">
            <v>LA PELADA</v>
          </cell>
          <cell r="V2188" t="str">
            <v>006</v>
          </cell>
          <cell r="W2188" t="str">
            <v>18.970603</v>
          </cell>
          <cell r="X2188" t="str">
            <v>-70.617341</v>
          </cell>
        </row>
        <row r="2189">
          <cell r="A2189" t="str">
            <v>02038</v>
          </cell>
          <cell r="B2189" t="str">
            <v>06 - LA VEGA</v>
          </cell>
          <cell r="C2189" t="str">
            <v>0602 - CONSTANZA</v>
          </cell>
          <cell r="D2189" t="str">
            <v>02038</v>
          </cell>
          <cell r="E2189" t="str">
            <v>CRUZ DE CUABA</v>
          </cell>
          <cell r="F2189" t="str">
            <v>JORNADA EXTENDIDA</v>
          </cell>
          <cell r="G2189" t="str">
            <v>INICIAL - PRIMARIO</v>
          </cell>
          <cell r="H2189" t="str">
            <v>PUBLICO</v>
          </cell>
          <cell r="I2189" t="str">
            <v>Autorizado</v>
          </cell>
          <cell r="J2189" t="str">
            <v>13054449</v>
          </cell>
          <cell r="K2189" t="str">
            <v>CRUZ DE CUABA</v>
          </cell>
          <cell r="L2189" t="str">
            <v>RURAL</v>
          </cell>
          <cell r="M2189" t="str">
            <v>LA VEGA</v>
          </cell>
          <cell r="N2189" t="str">
            <v>13</v>
          </cell>
          <cell r="O2189" t="str">
            <v>CONSTANZA</v>
          </cell>
          <cell r="P2189" t="str">
            <v>1302</v>
          </cell>
          <cell r="Q2189" t="str">
            <v>TIREO (D. M.)</v>
          </cell>
          <cell r="R2189" t="str">
            <v>02</v>
          </cell>
          <cell r="S2189" t="str">
            <v>LA ALTAGRACIA</v>
          </cell>
          <cell r="T2189" t="str">
            <v>02</v>
          </cell>
          <cell r="U2189" t="str">
            <v>CRUZ DE CUABA</v>
          </cell>
          <cell r="V2189" t="str">
            <v>003</v>
          </cell>
          <cell r="W2189" t="str">
            <v>18.9741</v>
          </cell>
          <cell r="X2189" t="str">
            <v>-70.720323</v>
          </cell>
        </row>
        <row r="2190">
          <cell r="A2190" t="str">
            <v>02042</v>
          </cell>
          <cell r="B2190" t="str">
            <v>06 - LA VEGA</v>
          </cell>
          <cell r="C2190" t="str">
            <v>0602 - CONSTANZA</v>
          </cell>
          <cell r="D2190" t="str">
            <v>02042</v>
          </cell>
          <cell r="E2190" t="str">
            <v>EL CASTILLO</v>
          </cell>
          <cell r="F2190" t="str">
            <v>JORNADA EXTENDIDA</v>
          </cell>
          <cell r="G2190" t="str">
            <v>INICIAL - PRIMARIO</v>
          </cell>
          <cell r="H2190" t="str">
            <v>PUBLICO</v>
          </cell>
          <cell r="I2190" t="str">
            <v>Autorizado</v>
          </cell>
          <cell r="J2190" t="str">
            <v>13055213</v>
          </cell>
          <cell r="K2190" t="str">
            <v>EL CASTILLO</v>
          </cell>
          <cell r="L2190" t="str">
            <v>RURAL-AISLADA</v>
          </cell>
          <cell r="M2190" t="str">
            <v>LA VEGA</v>
          </cell>
          <cell r="N2190" t="str">
            <v>13</v>
          </cell>
          <cell r="O2190" t="str">
            <v>CONSTANZA</v>
          </cell>
          <cell r="P2190" t="str">
            <v>1302</v>
          </cell>
          <cell r="Q2190" t="str">
            <v>LA SABINA (D. M.)</v>
          </cell>
          <cell r="R2190" t="str">
            <v>03</v>
          </cell>
          <cell r="S2190" t="str">
            <v>EL CONVENTO</v>
          </cell>
          <cell r="T2190" t="str">
            <v>05</v>
          </cell>
          <cell r="U2190" t="str">
            <v>LOS CASTILLOS</v>
          </cell>
          <cell r="V2190" t="str">
            <v>003</v>
          </cell>
          <cell r="W2190" t="str">
            <v>18.8344</v>
          </cell>
          <cell r="X2190" t="str">
            <v>-70.6861</v>
          </cell>
        </row>
        <row r="2191">
          <cell r="A2191" t="str">
            <v>02043</v>
          </cell>
          <cell r="B2191" t="str">
            <v>06 - LA VEGA</v>
          </cell>
          <cell r="C2191" t="str">
            <v>0602 - CONSTANZA</v>
          </cell>
          <cell r="D2191" t="str">
            <v>02043</v>
          </cell>
          <cell r="E2191" t="str">
            <v>CAYETANOS</v>
          </cell>
          <cell r="F2191" t="str">
            <v>MATUTINA</v>
          </cell>
          <cell r="G2191" t="str">
            <v>INICIAL - PRIMARIO</v>
          </cell>
          <cell r="H2191" t="str">
            <v>PUBLICO</v>
          </cell>
          <cell r="I2191" t="str">
            <v>Autorizado</v>
          </cell>
          <cell r="J2191" t="str">
            <v>13055312</v>
          </cell>
          <cell r="K2191" t="str">
            <v>CAYETANOS</v>
          </cell>
          <cell r="L2191" t="str">
            <v>RURAL</v>
          </cell>
          <cell r="M2191" t="str">
            <v>LA VEGA</v>
          </cell>
          <cell r="N2191" t="str">
            <v>13</v>
          </cell>
          <cell r="O2191" t="str">
            <v>CONSTANZA</v>
          </cell>
          <cell r="P2191" t="str">
            <v>1302</v>
          </cell>
          <cell r="Q2191" t="str">
            <v>CONSTANZA</v>
          </cell>
          <cell r="R2191" t="str">
            <v>01</v>
          </cell>
          <cell r="S2191" t="str">
            <v>MALDONADO</v>
          </cell>
          <cell r="T2191" t="str">
            <v>02</v>
          </cell>
          <cell r="U2191" t="str">
            <v>LOS LIMÓNCITOS</v>
          </cell>
          <cell r="V2191" t="str">
            <v>019</v>
          </cell>
          <cell r="W2191" t="str">
            <v>18.9067</v>
          </cell>
          <cell r="X2191" t="str">
            <v>-70.8342</v>
          </cell>
        </row>
        <row r="2192">
          <cell r="A2192" t="str">
            <v>02044</v>
          </cell>
          <cell r="B2192" t="str">
            <v>06 - LA VEGA</v>
          </cell>
          <cell r="C2192" t="str">
            <v>0602 - CONSTANZA</v>
          </cell>
          <cell r="D2192" t="str">
            <v>02044</v>
          </cell>
          <cell r="E2192" t="str">
            <v>DAVID DURAN - EL NUEVE ARROYO ARRIBA</v>
          </cell>
          <cell r="F2192" t="str">
            <v>MATUTINA - VESPERTINA</v>
          </cell>
          <cell r="G2192" t="str">
            <v>INICIAL - PRIMARIO</v>
          </cell>
          <cell r="H2192" t="str">
            <v>PUBLICO</v>
          </cell>
          <cell r="I2192" t="str">
            <v>Autorizado</v>
          </cell>
          <cell r="J2192" t="str">
            <v>13055511</v>
          </cell>
          <cell r="K2192" t="str">
            <v>DAVID DURAN - EL NUEVE ARROYO ARRIBA</v>
          </cell>
          <cell r="L2192" t="str">
            <v>URBANA-MARGINAL</v>
          </cell>
          <cell r="M2192" t="str">
            <v>LA VEGA</v>
          </cell>
          <cell r="N2192" t="str">
            <v>13</v>
          </cell>
          <cell r="O2192" t="str">
            <v>CONSTANZA</v>
          </cell>
          <cell r="P2192" t="str">
            <v>1302</v>
          </cell>
          <cell r="Q2192" t="str">
            <v>CONSTANZA</v>
          </cell>
          <cell r="R2192" t="str">
            <v>01</v>
          </cell>
          <cell r="S2192" t="str">
            <v>CONSTANZA (ZONA URBANA)</v>
          </cell>
          <cell r="T2192" t="str">
            <v>01</v>
          </cell>
          <cell r="U2192" t="str">
            <v>ARROYO ARRIBA</v>
          </cell>
          <cell r="V2192" t="str">
            <v>014</v>
          </cell>
          <cell r="W2192" t="str">
            <v>18.922818</v>
          </cell>
          <cell r="X2192" t="str">
            <v>-70.74105</v>
          </cell>
        </row>
        <row r="2193">
          <cell r="A2193" t="str">
            <v>02045</v>
          </cell>
          <cell r="B2193" t="str">
            <v>06 - LA VEGA</v>
          </cell>
          <cell r="C2193" t="str">
            <v>0602 - CONSTANZA</v>
          </cell>
          <cell r="D2193" t="str">
            <v>02045</v>
          </cell>
          <cell r="E2193" t="str">
            <v>LEONIDAS ROSADO SORIANO - EL TORNADO</v>
          </cell>
          <cell r="F2193" t="str">
            <v>MATUTINA - VESPERTINA</v>
          </cell>
          <cell r="G2193" t="str">
            <v>INICIAL - PRIMARIO - SECUNDARIO</v>
          </cell>
          <cell r="H2193" t="str">
            <v>PUBLICO</v>
          </cell>
          <cell r="I2193" t="str">
            <v>Autorizado</v>
          </cell>
          <cell r="J2193" t="str">
            <v>13055610</v>
          </cell>
          <cell r="K2193" t="str">
            <v>LEONIDAS ROSADO SORIANO - EL TORNADO</v>
          </cell>
          <cell r="L2193" t="str">
            <v>URBANA-MARGINAL</v>
          </cell>
          <cell r="M2193" t="str">
            <v>LA VEGA</v>
          </cell>
          <cell r="N2193" t="str">
            <v>13</v>
          </cell>
          <cell r="O2193" t="str">
            <v>CONSTANZA</v>
          </cell>
          <cell r="P2193" t="str">
            <v>1302</v>
          </cell>
          <cell r="Q2193" t="str">
            <v>CONSTANZA</v>
          </cell>
          <cell r="R2193" t="str">
            <v>01</v>
          </cell>
          <cell r="S2193" t="str">
            <v>MALDONADO</v>
          </cell>
          <cell r="T2193" t="str">
            <v>02</v>
          </cell>
          <cell r="U2193" t="str">
            <v>LAS AUYAMAS</v>
          </cell>
          <cell r="V2193" t="str">
            <v>018</v>
          </cell>
          <cell r="W2193" t="str">
            <v>18.9004</v>
          </cell>
          <cell r="X2193" t="str">
            <v>-70.7486</v>
          </cell>
        </row>
        <row r="2194">
          <cell r="A2194" t="str">
            <v>07218</v>
          </cell>
          <cell r="B2194" t="str">
            <v>06 - LA VEGA</v>
          </cell>
          <cell r="C2194" t="str">
            <v>0602 - CONSTANZA</v>
          </cell>
          <cell r="D2194" t="str">
            <v>07218</v>
          </cell>
          <cell r="E2194" t="str">
            <v>EL CERCADO</v>
          </cell>
          <cell r="F2194" t="str">
            <v>NOCTURNA</v>
          </cell>
          <cell r="G2194" t="str">
            <v>BASICA DE ADULTOS</v>
          </cell>
          <cell r="H2194" t="str">
            <v>PUBLICO</v>
          </cell>
          <cell r="I2194" t="str">
            <v>Autorizado</v>
          </cell>
          <cell r="J2194" t="str">
            <v>13027117</v>
          </cell>
          <cell r="K2194" t="str">
            <v>EL CERCADO</v>
          </cell>
          <cell r="L2194" t="str">
            <v>URBANA</v>
          </cell>
          <cell r="M2194" t="str">
            <v>LA VEGA</v>
          </cell>
          <cell r="N2194" t="str">
            <v>13</v>
          </cell>
          <cell r="O2194" t="str">
            <v>CONSTANZA</v>
          </cell>
          <cell r="P2194" t="str">
            <v>1302</v>
          </cell>
          <cell r="Q2194" t="str">
            <v>CONSTANZA</v>
          </cell>
          <cell r="R2194" t="str">
            <v>01</v>
          </cell>
          <cell r="S2194" t="str">
            <v>CONSTANZA (ZONA URBANA)</v>
          </cell>
          <cell r="T2194" t="str">
            <v>01</v>
          </cell>
          <cell r="U2194" t="str">
            <v>EL CERCADO</v>
          </cell>
          <cell r="V2194" t="str">
            <v>012</v>
          </cell>
          <cell r="W2194" t="str">
            <v>18.9154</v>
          </cell>
          <cell r="X2194" t="str">
            <v>-70.7591</v>
          </cell>
        </row>
        <row r="2195">
          <cell r="A2195" t="str">
            <v>07219</v>
          </cell>
          <cell r="B2195" t="str">
            <v>06 - LA VEGA</v>
          </cell>
          <cell r="C2195" t="str">
            <v>0602 - CONSTANZA</v>
          </cell>
          <cell r="D2195" t="str">
            <v>07219</v>
          </cell>
          <cell r="E2195" t="str">
            <v>JUAN PABLO DUARTE</v>
          </cell>
          <cell r="F2195" t="str">
            <v>NOCTURNA</v>
          </cell>
          <cell r="G2195" t="str">
            <v>BASICA DE ADULTOS</v>
          </cell>
          <cell r="H2195" t="str">
            <v>PUBLICO</v>
          </cell>
          <cell r="I2195" t="str">
            <v>Autorizado</v>
          </cell>
          <cell r="J2195" t="str">
            <v>13033811</v>
          </cell>
          <cell r="K2195" t="str">
            <v>VILLA PINALES</v>
          </cell>
          <cell r="L2195" t="str">
            <v>URBANA</v>
          </cell>
          <cell r="M2195" t="str">
            <v>LA VEGA</v>
          </cell>
          <cell r="N2195" t="str">
            <v>13</v>
          </cell>
          <cell r="O2195" t="str">
            <v>CONSTANZA</v>
          </cell>
          <cell r="P2195" t="str">
            <v>1302</v>
          </cell>
          <cell r="Q2195" t="str">
            <v>CONSTANZA</v>
          </cell>
          <cell r="R2195" t="str">
            <v>01</v>
          </cell>
          <cell r="S2195" t="str">
            <v>CONSTANZA (ZONA URBANA)</v>
          </cell>
          <cell r="T2195" t="str">
            <v>01</v>
          </cell>
          <cell r="U2195" t="str">
            <v>ARROYO ARRIBA</v>
          </cell>
          <cell r="V2195" t="str">
            <v>014</v>
          </cell>
          <cell r="W2195" t="str">
            <v>18.918164</v>
          </cell>
          <cell r="X2195" t="str">
            <v>-70.74023</v>
          </cell>
        </row>
        <row r="2196">
          <cell r="A2196" t="str">
            <v>07221</v>
          </cell>
          <cell r="B2196" t="str">
            <v>06 - LA VEGA</v>
          </cell>
          <cell r="C2196" t="str">
            <v>0602 - CONSTANZA</v>
          </cell>
          <cell r="D2196" t="str">
            <v>07221</v>
          </cell>
          <cell r="E2196" t="str">
            <v>NUESTRA SEÑORA DEL VALLE</v>
          </cell>
          <cell r="F2196" t="str">
            <v>MATUTINA - VESPERTINA</v>
          </cell>
          <cell r="G2196" t="str">
            <v>INICIAL - PRIMARIO - SECUNDARIO</v>
          </cell>
          <cell r="H2196" t="str">
            <v>PUBLICO</v>
          </cell>
          <cell r="I2196" t="str">
            <v>Autorizado</v>
          </cell>
          <cell r="J2196" t="str">
            <v>13027711</v>
          </cell>
          <cell r="K2196" t="str">
            <v>NUESTRA SEÑORA DEL VALLE</v>
          </cell>
          <cell r="L2196" t="str">
            <v>URBANA</v>
          </cell>
          <cell r="M2196" t="str">
            <v>LA VEGA</v>
          </cell>
          <cell r="N2196" t="str">
            <v>13</v>
          </cell>
          <cell r="O2196" t="str">
            <v>CONSTANZA</v>
          </cell>
          <cell r="P2196" t="str">
            <v>1302</v>
          </cell>
          <cell r="Q2196" t="str">
            <v>CONSTANZA</v>
          </cell>
          <cell r="R2196" t="str">
            <v>01</v>
          </cell>
          <cell r="S2196" t="str">
            <v>CONSTANZA (ZONA URBANA)</v>
          </cell>
          <cell r="T2196" t="str">
            <v>01</v>
          </cell>
          <cell r="U2196" t="str">
            <v>EL CENTRO DEL PUEBLO</v>
          </cell>
          <cell r="V2196" t="str">
            <v>004</v>
          </cell>
          <cell r="W2196" t="str">
            <v>18.9057</v>
          </cell>
          <cell r="X2196" t="str">
            <v>-70.7469</v>
          </cell>
        </row>
        <row r="2197">
          <cell r="A2197" t="str">
            <v>07222</v>
          </cell>
          <cell r="B2197" t="str">
            <v>06 - LA VEGA</v>
          </cell>
          <cell r="C2197" t="str">
            <v>0602 - CONSTANZA</v>
          </cell>
          <cell r="D2197" t="str">
            <v>07222</v>
          </cell>
          <cell r="E2197" t="str">
            <v>PADRE FANTINO</v>
          </cell>
          <cell r="F2197" t="str">
            <v>NOCTURNA</v>
          </cell>
          <cell r="G2197" t="str">
            <v>BASICA DE ADULTOS</v>
          </cell>
          <cell r="H2197" t="str">
            <v>PUBLICO</v>
          </cell>
          <cell r="I2197" t="str">
            <v>Autorizado</v>
          </cell>
          <cell r="J2197" t="str">
            <v>13027815</v>
          </cell>
          <cell r="K2197" t="str">
            <v>PADRE FANTINO</v>
          </cell>
          <cell r="L2197" t="str">
            <v>URBANA</v>
          </cell>
          <cell r="M2197" t="str">
            <v>LA VEGA</v>
          </cell>
          <cell r="N2197" t="str">
            <v>13</v>
          </cell>
          <cell r="O2197" t="str">
            <v>CONSTANZA</v>
          </cell>
          <cell r="P2197" t="str">
            <v>1302</v>
          </cell>
          <cell r="Q2197" t="str">
            <v>CONSTANZA</v>
          </cell>
          <cell r="R2197" t="str">
            <v>01</v>
          </cell>
          <cell r="S2197" t="str">
            <v>CONSTANZA (ZONA URBANA)</v>
          </cell>
          <cell r="T2197" t="str">
            <v>01</v>
          </cell>
          <cell r="U2197" t="str">
            <v>EL CENTRO DEL PUEBLO</v>
          </cell>
          <cell r="V2197" t="str">
            <v>004</v>
          </cell>
          <cell r="W2197" t="str">
            <v>18.9077</v>
          </cell>
          <cell r="X2197" t="str">
            <v>-70.7403</v>
          </cell>
        </row>
        <row r="2198">
          <cell r="A2198" t="str">
            <v>07225</v>
          </cell>
          <cell r="B2198" t="str">
            <v>06 - LA VEGA</v>
          </cell>
          <cell r="C2198" t="str">
            <v>0602 - CONSTANZA</v>
          </cell>
          <cell r="D2198" t="str">
            <v>07225</v>
          </cell>
          <cell r="E2198" t="str">
            <v>ARROYO ARRIBA</v>
          </cell>
          <cell r="F2198" t="str">
            <v>NOCTURNA</v>
          </cell>
          <cell r="G2198" t="str">
            <v>BASICA DE ADULTOS</v>
          </cell>
          <cell r="H2198" t="str">
            <v>PUBLICO</v>
          </cell>
          <cell r="I2198" t="str">
            <v>Autorizado</v>
          </cell>
          <cell r="J2198" t="str">
            <v>13028310</v>
          </cell>
          <cell r="K2198" t="str">
            <v>ARROYO ARRIBA</v>
          </cell>
          <cell r="L2198" t="str">
            <v>URBANA</v>
          </cell>
          <cell r="M2198" t="str">
            <v>LA VEGA</v>
          </cell>
          <cell r="N2198" t="str">
            <v>13</v>
          </cell>
          <cell r="O2198" t="str">
            <v>CONSTANZA</v>
          </cell>
          <cell r="P2198" t="str">
            <v>1302</v>
          </cell>
          <cell r="Q2198" t="str">
            <v>CONSTANZA</v>
          </cell>
          <cell r="R2198" t="str">
            <v>01</v>
          </cell>
          <cell r="S2198" t="str">
            <v>CONSTANZA (ZONA URBANA)</v>
          </cell>
          <cell r="T2198" t="str">
            <v>01</v>
          </cell>
          <cell r="U2198" t="str">
            <v>ARROYO ARRIBA</v>
          </cell>
          <cell r="V2198" t="str">
            <v>014</v>
          </cell>
          <cell r="W2198" t="str">
            <v>18.9135</v>
          </cell>
          <cell r="X2198" t="str">
            <v>-70.7442</v>
          </cell>
        </row>
        <row r="2199">
          <cell r="A2199" t="str">
            <v>07226</v>
          </cell>
          <cell r="B2199" t="str">
            <v>06 - LA VEGA</v>
          </cell>
          <cell r="C2199" t="str">
            <v>0602 - CONSTANZA</v>
          </cell>
          <cell r="D2199" t="str">
            <v>07226</v>
          </cell>
          <cell r="E2199" t="str">
            <v>GASTON FERNANDO DELIGNE</v>
          </cell>
          <cell r="F2199" t="str">
            <v>JORNADA EXTENDIDA</v>
          </cell>
          <cell r="G2199" t="str">
            <v>SECUNDARIO</v>
          </cell>
          <cell r="H2199" t="str">
            <v>PUBLICO</v>
          </cell>
          <cell r="I2199" t="str">
            <v>Autorizado</v>
          </cell>
          <cell r="J2199" t="str">
            <v>13028518</v>
          </cell>
          <cell r="K2199" t="str">
            <v>GASTON FERNANDO DELIGNE</v>
          </cell>
          <cell r="L2199" t="str">
            <v>URBANA</v>
          </cell>
          <cell r="M2199" t="str">
            <v>LA VEGA</v>
          </cell>
          <cell r="N2199" t="str">
            <v>13</v>
          </cell>
          <cell r="O2199" t="str">
            <v>CONSTANZA</v>
          </cell>
          <cell r="P2199" t="str">
            <v>1302</v>
          </cell>
          <cell r="Q2199" t="str">
            <v>CONSTANZA</v>
          </cell>
          <cell r="R2199" t="str">
            <v>01</v>
          </cell>
          <cell r="S2199" t="str">
            <v>CONSTANZA (ZONA URBANA)</v>
          </cell>
          <cell r="T2199" t="str">
            <v>01</v>
          </cell>
          <cell r="U2199" t="str">
            <v>EL CENTRO DEL PUEBLO</v>
          </cell>
          <cell r="V2199" t="str">
            <v>004</v>
          </cell>
          <cell r="W2199" t="str">
            <v>18.897319</v>
          </cell>
          <cell r="X2199" t="str">
            <v>-70.739558</v>
          </cell>
        </row>
        <row r="2200">
          <cell r="A2200" t="str">
            <v>07227</v>
          </cell>
          <cell r="B2200" t="str">
            <v>06 - LA VEGA</v>
          </cell>
          <cell r="C2200" t="str">
            <v>0602 - CONSTANZA</v>
          </cell>
          <cell r="D2200" t="str">
            <v>07227</v>
          </cell>
          <cell r="E2200" t="str">
            <v>FELIPE SORIANO BELLO</v>
          </cell>
          <cell r="F2200" t="str">
            <v>JORNADA EXTENDIDA</v>
          </cell>
          <cell r="G2200" t="str">
            <v>SECUNDARIO</v>
          </cell>
          <cell r="H2200" t="str">
            <v>PUBLICO</v>
          </cell>
          <cell r="I2200" t="str">
            <v>Autorizado</v>
          </cell>
          <cell r="J2200" t="str">
            <v>13027893</v>
          </cell>
          <cell r="K2200" t="str">
            <v>FELIPE SORIANO BELLO</v>
          </cell>
          <cell r="L2200" t="str">
            <v>URBANA</v>
          </cell>
          <cell r="M2200" t="str">
            <v>LA VEGA</v>
          </cell>
          <cell r="N2200" t="str">
            <v>13</v>
          </cell>
          <cell r="O2200" t="str">
            <v>CONSTANZA</v>
          </cell>
          <cell r="P2200" t="str">
            <v>1302</v>
          </cell>
          <cell r="Q2200" t="str">
            <v>CONSTANZA</v>
          </cell>
          <cell r="R2200" t="str">
            <v>01</v>
          </cell>
          <cell r="S2200" t="str">
            <v>CONSTANZA (ZONA URBANA)</v>
          </cell>
          <cell r="T2200" t="str">
            <v>01</v>
          </cell>
          <cell r="U2200" t="str">
            <v>EL CENTRO DEL PUEBLO</v>
          </cell>
          <cell r="V2200" t="str">
            <v>004</v>
          </cell>
          <cell r="W2200" t="str">
            <v>18.913029</v>
          </cell>
          <cell r="X2200" t="str">
            <v>-70.7378</v>
          </cell>
        </row>
        <row r="2201">
          <cell r="A2201" t="str">
            <v>07228</v>
          </cell>
          <cell r="B2201" t="str">
            <v>06 - LA VEGA</v>
          </cell>
          <cell r="C2201" t="str">
            <v>0602 - CONSTANZA</v>
          </cell>
          <cell r="D2201" t="str">
            <v>07228</v>
          </cell>
          <cell r="E2201" t="str">
            <v>RAMON MARTE PICHARDO</v>
          </cell>
          <cell r="F2201" t="str">
            <v>JORNADA EXTENDIDA</v>
          </cell>
          <cell r="G2201" t="str">
            <v>SECUNDARIO</v>
          </cell>
          <cell r="H2201" t="str">
            <v>PUBLICO</v>
          </cell>
          <cell r="I2201" t="str">
            <v>Autorizado</v>
          </cell>
          <cell r="J2201" t="str">
            <v>13029604</v>
          </cell>
          <cell r="K2201" t="str">
            <v>RAMON MARTE PICHARDO</v>
          </cell>
          <cell r="L2201" t="str">
            <v>RURAL</v>
          </cell>
          <cell r="M2201" t="str">
            <v>LA VEGA</v>
          </cell>
          <cell r="N2201" t="str">
            <v>13</v>
          </cell>
          <cell r="O2201" t="str">
            <v>CONSTANZA</v>
          </cell>
          <cell r="P2201" t="str">
            <v>1302</v>
          </cell>
          <cell r="Q2201" t="str">
            <v>TIREO (D. M.)</v>
          </cell>
          <cell r="R2201" t="str">
            <v>02</v>
          </cell>
          <cell r="S2201" t="str">
            <v>EL RÍO</v>
          </cell>
          <cell r="T2201" t="str">
            <v>06</v>
          </cell>
          <cell r="U2201" t="str">
            <v>EL RÍO</v>
          </cell>
          <cell r="V2201" t="str">
            <v>001</v>
          </cell>
          <cell r="W2201" t="str">
            <v>18.981241</v>
          </cell>
          <cell r="X2201" t="str">
            <v>-70.627759</v>
          </cell>
        </row>
        <row r="2202">
          <cell r="A2202" t="str">
            <v>07229</v>
          </cell>
          <cell r="B2202" t="str">
            <v>06 - LA VEGA</v>
          </cell>
          <cell r="C2202" t="str">
            <v>0602 - CONSTANZA</v>
          </cell>
          <cell r="D2202" t="str">
            <v>07229</v>
          </cell>
          <cell r="E2202" t="str">
            <v>DR. JOSE FRANCISCO PENA GOMEZ</v>
          </cell>
          <cell r="F2202" t="str">
            <v>JORNADA EXTENDIDA</v>
          </cell>
          <cell r="G2202" t="str">
            <v>SECUNDARIO</v>
          </cell>
          <cell r="H2202" t="str">
            <v>PUBLICO</v>
          </cell>
          <cell r="I2202" t="str">
            <v>Autorizado</v>
          </cell>
          <cell r="J2202" t="str">
            <v>13022755</v>
          </cell>
          <cell r="K2202" t="str">
            <v>DR. JOSE FRANCISCO PEÑA GOMEZ</v>
          </cell>
          <cell r="L2202" t="str">
            <v>RURAL</v>
          </cell>
          <cell r="M2202" t="str">
            <v>LA VEGA</v>
          </cell>
          <cell r="N2202" t="str">
            <v>13</v>
          </cell>
          <cell r="O2202" t="str">
            <v>CONSTANZA</v>
          </cell>
          <cell r="P2202" t="str">
            <v>1302</v>
          </cell>
          <cell r="Q2202" t="str">
            <v>TIREO (D. M.)</v>
          </cell>
          <cell r="R2202" t="str">
            <v>02</v>
          </cell>
          <cell r="S2202" t="str">
            <v>TIREO (ZONA URBANA)</v>
          </cell>
          <cell r="T2202" t="str">
            <v>01</v>
          </cell>
          <cell r="U2202" t="str">
            <v>TIREO AL MEDIO O LA SECADORA</v>
          </cell>
          <cell r="V2202" t="str">
            <v>002</v>
          </cell>
          <cell r="W2202" t="str">
            <v>19.011197</v>
          </cell>
          <cell r="X2202" t="str">
            <v>-70.569097</v>
          </cell>
        </row>
        <row r="2203">
          <cell r="A2203" t="str">
            <v>07230</v>
          </cell>
          <cell r="B2203" t="str">
            <v>06 - LA VEGA</v>
          </cell>
          <cell r="C2203" t="str">
            <v>0602 - CONSTANZA</v>
          </cell>
          <cell r="D2203" t="str">
            <v>07230</v>
          </cell>
          <cell r="E2203" t="str">
            <v>LA CULATA</v>
          </cell>
          <cell r="F2203" t="str">
            <v>JORNADA EXTENDIDA</v>
          </cell>
          <cell r="G2203" t="str">
            <v>SECUNDARIO</v>
          </cell>
          <cell r="H2203" t="str">
            <v>PUBLICO</v>
          </cell>
          <cell r="I2203" t="str">
            <v>Autorizado</v>
          </cell>
          <cell r="J2203" t="str">
            <v>13025668</v>
          </cell>
          <cell r="K2203" t="str">
            <v>LICEO LA CULATA</v>
          </cell>
          <cell r="L2203" t="str">
            <v>RURAL</v>
          </cell>
          <cell r="M2203" t="str">
            <v>LA VEGA</v>
          </cell>
          <cell r="N2203" t="str">
            <v>13</v>
          </cell>
          <cell r="O2203" t="str">
            <v>CONSTANZA</v>
          </cell>
          <cell r="P2203" t="str">
            <v>1302</v>
          </cell>
          <cell r="Q2203" t="str">
            <v>CONSTANZA</v>
          </cell>
          <cell r="R2203" t="str">
            <v>01</v>
          </cell>
          <cell r="S2203" t="str">
            <v>MALDONADO</v>
          </cell>
          <cell r="T2203" t="str">
            <v>02</v>
          </cell>
          <cell r="U2203" t="str">
            <v>LA CULATA</v>
          </cell>
          <cell r="V2203" t="str">
            <v>003</v>
          </cell>
          <cell r="W2203" t="str">
            <v>18.951798</v>
          </cell>
          <cell r="X2203" t="str">
            <v>-70.765477</v>
          </cell>
        </row>
        <row r="2204">
          <cell r="A2204" t="str">
            <v>07231</v>
          </cell>
          <cell r="B2204" t="str">
            <v>06 - LA VEGA</v>
          </cell>
          <cell r="C2204" t="str">
            <v>0602 - CONSTANZA</v>
          </cell>
          <cell r="D2204" t="str">
            <v>07231</v>
          </cell>
          <cell r="E2204" t="str">
            <v>DELFIN SANTOS PINALES - EL CHORRO</v>
          </cell>
          <cell r="F2204" t="str">
            <v>NOCTURNA</v>
          </cell>
          <cell r="G2204" t="str">
            <v>BASICA DE ADULTOS</v>
          </cell>
          <cell r="H2204" t="str">
            <v>PUBLICO</v>
          </cell>
          <cell r="I2204" t="str">
            <v>Autorizado</v>
          </cell>
          <cell r="J2204" t="str">
            <v>13030514</v>
          </cell>
          <cell r="K2204" t="str">
            <v>DELFIN SANTOS PINALES - EL CHORRO</v>
          </cell>
          <cell r="L2204" t="str">
            <v>URBANA</v>
          </cell>
          <cell r="M2204" t="str">
            <v>LA VEGA</v>
          </cell>
          <cell r="N2204" t="str">
            <v>13</v>
          </cell>
          <cell r="O2204" t="str">
            <v>CONSTANZA</v>
          </cell>
          <cell r="P2204" t="str">
            <v>1302</v>
          </cell>
          <cell r="Q2204" t="str">
            <v>CONSTANZA</v>
          </cell>
          <cell r="R2204" t="str">
            <v>01</v>
          </cell>
          <cell r="S2204" t="str">
            <v>MALDONADO</v>
          </cell>
          <cell r="T2204" t="str">
            <v>02</v>
          </cell>
          <cell r="U2204" t="str">
            <v>EL CHORRO</v>
          </cell>
          <cell r="V2204" t="str">
            <v>013</v>
          </cell>
          <cell r="W2204" t="str">
            <v>18.904148</v>
          </cell>
          <cell r="X2204" t="str">
            <v>-70.757465</v>
          </cell>
        </row>
        <row r="2205">
          <cell r="A2205" t="str">
            <v>07232</v>
          </cell>
          <cell r="B2205" t="str">
            <v>06 - LA VEGA</v>
          </cell>
          <cell r="C2205" t="str">
            <v>0602 - CONSTANZA</v>
          </cell>
          <cell r="D2205" t="str">
            <v>07232</v>
          </cell>
          <cell r="E2205" t="str">
            <v>COLONIA KENNEDY</v>
          </cell>
          <cell r="F2205" t="str">
            <v>NOCTURNA</v>
          </cell>
          <cell r="G2205" t="str">
            <v>BASICA DE ADULTOS</v>
          </cell>
          <cell r="H2205" t="str">
            <v>PUBLICO</v>
          </cell>
          <cell r="I2205" t="str">
            <v>Autorizado</v>
          </cell>
          <cell r="J2205" t="str">
            <v>13031415</v>
          </cell>
          <cell r="K2205" t="str">
            <v>GRAL. MARIO IMBERT MCGREGOR - COLONIA KENNEDY</v>
          </cell>
          <cell r="L2205" t="str">
            <v>URBANA</v>
          </cell>
          <cell r="M2205" t="str">
            <v>LA VEGA</v>
          </cell>
          <cell r="N2205" t="str">
            <v>13</v>
          </cell>
          <cell r="O2205" t="str">
            <v>CONSTANZA</v>
          </cell>
          <cell r="P2205" t="str">
            <v>1302</v>
          </cell>
          <cell r="Q2205" t="str">
            <v>CONSTANZA</v>
          </cell>
          <cell r="R2205" t="str">
            <v>01</v>
          </cell>
          <cell r="S2205" t="str">
            <v>PALERO</v>
          </cell>
          <cell r="T2205" t="str">
            <v>03</v>
          </cell>
          <cell r="U2205" t="str">
            <v>COLONIA KENNEDY</v>
          </cell>
          <cell r="V2205" t="str">
            <v>005</v>
          </cell>
          <cell r="W2205" t="str">
            <v>18.912148</v>
          </cell>
          <cell r="X2205" t="str">
            <v>-70.722824</v>
          </cell>
        </row>
        <row r="2206">
          <cell r="A2206" t="str">
            <v>07233</v>
          </cell>
          <cell r="B2206" t="str">
            <v>06 - LA VEGA</v>
          </cell>
          <cell r="C2206" t="str">
            <v>0602 - CONSTANZA</v>
          </cell>
          <cell r="D2206" t="str">
            <v>07233</v>
          </cell>
          <cell r="E2206" t="str">
            <v>RAMON MARIA RAMIREZ</v>
          </cell>
          <cell r="F2206" t="str">
            <v>MATUTINA - VESPERTINA</v>
          </cell>
          <cell r="G2206" t="str">
            <v>INICIAL - PRIMARIO</v>
          </cell>
          <cell r="H2206" t="str">
            <v>PUBLICO</v>
          </cell>
          <cell r="I2206" t="str">
            <v>Autorizado</v>
          </cell>
          <cell r="J2206" t="str">
            <v>13031717</v>
          </cell>
          <cell r="K2206" t="str">
            <v>RAMON MARIA RAMIREZ</v>
          </cell>
          <cell r="L2206" t="str">
            <v>RURAL</v>
          </cell>
          <cell r="M2206" t="str">
            <v>LA VEGA</v>
          </cell>
          <cell r="N2206" t="str">
            <v>13</v>
          </cell>
          <cell r="O2206" t="str">
            <v>CONSTANZA</v>
          </cell>
          <cell r="P2206" t="str">
            <v>1302</v>
          </cell>
          <cell r="Q2206" t="str">
            <v>LA SABINA (D. M.)</v>
          </cell>
          <cell r="R2206" t="str">
            <v>03</v>
          </cell>
          <cell r="S2206" t="str">
            <v>PALERO</v>
          </cell>
          <cell r="T2206" t="str">
            <v>03</v>
          </cell>
          <cell r="U2206" t="str">
            <v>CAÑADA SECA</v>
          </cell>
          <cell r="V2206" t="str">
            <v>006</v>
          </cell>
          <cell r="W2206" t="str">
            <v>18.9144</v>
          </cell>
          <cell r="X2206" t="str">
            <v>-70.7057</v>
          </cell>
        </row>
        <row r="2207">
          <cell r="A2207" t="str">
            <v>07234</v>
          </cell>
          <cell r="B2207" t="str">
            <v>06 - LA VEGA</v>
          </cell>
          <cell r="C2207" t="str">
            <v>0602 - CONSTANZA</v>
          </cell>
          <cell r="D2207" t="str">
            <v>07234</v>
          </cell>
          <cell r="E2207" t="str">
            <v>JAPON - COLONIA JAPONESA</v>
          </cell>
          <cell r="F2207" t="str">
            <v>NOCTURNA</v>
          </cell>
          <cell r="G2207" t="str">
            <v>BASICA DE ADULTOS</v>
          </cell>
          <cell r="H2207" t="str">
            <v>PUBLICO</v>
          </cell>
          <cell r="I2207" t="str">
            <v>Autorizado</v>
          </cell>
          <cell r="J2207" t="str">
            <v>13031915</v>
          </cell>
          <cell r="K2207" t="str">
            <v>JAPON - COLONIA JAPONESA</v>
          </cell>
          <cell r="L2207" t="str">
            <v>RURAL</v>
          </cell>
          <cell r="M2207" t="str">
            <v>LA VEGA</v>
          </cell>
          <cell r="N2207" t="str">
            <v>13</v>
          </cell>
          <cell r="O2207" t="str">
            <v>CONSTANZA</v>
          </cell>
          <cell r="P2207" t="str">
            <v>1302</v>
          </cell>
          <cell r="Q2207" t="str">
            <v>CONSTANZA</v>
          </cell>
          <cell r="R2207" t="str">
            <v>01</v>
          </cell>
          <cell r="S2207" t="str">
            <v>PALERO</v>
          </cell>
          <cell r="T2207" t="str">
            <v>03</v>
          </cell>
          <cell r="U2207" t="str">
            <v>LA COLONIA JAPONESA</v>
          </cell>
          <cell r="V2207" t="str">
            <v>002</v>
          </cell>
          <cell r="W2207" t="str">
            <v>18.887138</v>
          </cell>
          <cell r="X2207" t="str">
            <v>-70.736396</v>
          </cell>
        </row>
        <row r="2208">
          <cell r="A2208" t="str">
            <v>07235</v>
          </cell>
          <cell r="B2208" t="str">
            <v>06 - LA VEGA</v>
          </cell>
          <cell r="C2208" t="str">
            <v>0602 - CONSTANZA</v>
          </cell>
          <cell r="D2208" t="str">
            <v>07235</v>
          </cell>
          <cell r="E2208" t="str">
            <v>LA SABINA</v>
          </cell>
          <cell r="F2208" t="str">
            <v>NOCTURNA</v>
          </cell>
          <cell r="G2208" t="str">
            <v>BASICA DE ADULTOS</v>
          </cell>
          <cell r="H2208" t="str">
            <v>PUBLICO</v>
          </cell>
          <cell r="I2208" t="str">
            <v>Autorizado</v>
          </cell>
          <cell r="J2208" t="str">
            <v>13032423</v>
          </cell>
          <cell r="K2208" t="str">
            <v>COLONIA HUNGARA</v>
          </cell>
          <cell r="L2208" t="str">
            <v>URBANA</v>
          </cell>
          <cell r="M2208" t="str">
            <v>LA VEGA</v>
          </cell>
          <cell r="N2208" t="str">
            <v>13</v>
          </cell>
          <cell r="O2208" t="str">
            <v>CONSTANZA</v>
          </cell>
          <cell r="P2208" t="str">
            <v>1302</v>
          </cell>
          <cell r="Q2208" t="str">
            <v>LA SABINA (D. M.)</v>
          </cell>
          <cell r="R2208" t="str">
            <v>03</v>
          </cell>
          <cell r="S2208" t="str">
            <v>LA SABINA (ZONA URBANA)</v>
          </cell>
          <cell r="T2208" t="str">
            <v>01</v>
          </cell>
          <cell r="U2208" t="str">
            <v>VILLA SABINA</v>
          </cell>
          <cell r="V2208" t="str">
            <v>001</v>
          </cell>
          <cell r="W2208" t="str">
            <v>18.891338</v>
          </cell>
          <cell r="X2208" t="str">
            <v>-70.710473</v>
          </cell>
        </row>
        <row r="2209">
          <cell r="A2209" t="str">
            <v>07236</v>
          </cell>
          <cell r="B2209" t="str">
            <v>06 - LA VEGA</v>
          </cell>
          <cell r="C2209" t="str">
            <v>0602 - CONSTANZA</v>
          </cell>
          <cell r="D2209" t="str">
            <v>07236</v>
          </cell>
          <cell r="E2209" t="str">
            <v>DARIO ANTONIO PEÑA SURIEL - TIREO</v>
          </cell>
          <cell r="F2209" t="str">
            <v>JORNADA EXTENDIDA</v>
          </cell>
          <cell r="G2209" t="str">
            <v>SECUNDARIO</v>
          </cell>
          <cell r="H2209" t="str">
            <v>PUBLICO</v>
          </cell>
          <cell r="I2209" t="str">
            <v>Autorizado</v>
          </cell>
          <cell r="J2209" t="str">
            <v>13033717</v>
          </cell>
          <cell r="K2209" t="str">
            <v>DARIO ANTONIO PENA SURIEL</v>
          </cell>
          <cell r="L2209" t="str">
            <v>URBANA-MARGINAL</v>
          </cell>
          <cell r="M2209" t="str">
            <v>LA VEGA</v>
          </cell>
          <cell r="N2209" t="str">
            <v>13</v>
          </cell>
          <cell r="O2209" t="str">
            <v>CONSTANZA</v>
          </cell>
          <cell r="P2209" t="str">
            <v>1302</v>
          </cell>
          <cell r="Q2209" t="str">
            <v>TIREO (D. M.)</v>
          </cell>
          <cell r="R2209" t="str">
            <v>02</v>
          </cell>
          <cell r="S2209" t="str">
            <v>TIREO (ZONA URBANA)</v>
          </cell>
          <cell r="T2209" t="str">
            <v>01</v>
          </cell>
          <cell r="U2209" t="str">
            <v>TIREO ARRIBA</v>
          </cell>
          <cell r="V2209" t="str">
            <v>003</v>
          </cell>
          <cell r="W2209" t="str">
            <v>18.9339</v>
          </cell>
          <cell r="X2209" t="str">
            <v>-70.684</v>
          </cell>
        </row>
        <row r="2210">
          <cell r="A2210" t="str">
            <v>07260</v>
          </cell>
          <cell r="B2210" t="str">
            <v>06 - LA VEGA</v>
          </cell>
          <cell r="C2210" t="str">
            <v>0602 - CONSTANZA</v>
          </cell>
          <cell r="D2210" t="str">
            <v>07260</v>
          </cell>
          <cell r="E2210" t="str">
            <v>EUGENIO MARIA DE HOSTOS</v>
          </cell>
          <cell r="F2210" t="str">
            <v>NOCTURNA</v>
          </cell>
          <cell r="G2210" t="str">
            <v>SECUNDARIO</v>
          </cell>
          <cell r="H2210" t="str">
            <v>PUBLICO</v>
          </cell>
          <cell r="I2210" t="str">
            <v>Autorizado</v>
          </cell>
          <cell r="J2210" t="str">
            <v>13021189</v>
          </cell>
          <cell r="K2210" t="str">
            <v>EUGENIO MARIA DE HOSTOS</v>
          </cell>
          <cell r="L2210" t="str">
            <v>URBANA</v>
          </cell>
          <cell r="M2210" t="str">
            <v>LA VEGA</v>
          </cell>
          <cell r="N2210" t="str">
            <v>13</v>
          </cell>
          <cell r="O2210" t="str">
            <v>CONSTANZA</v>
          </cell>
          <cell r="P2210" t="str">
            <v>1302</v>
          </cell>
          <cell r="Q2210" t="str">
            <v>CONSTANZA</v>
          </cell>
          <cell r="R2210" t="str">
            <v>01</v>
          </cell>
          <cell r="S2210" t="str">
            <v>CONSTANZA (ZONA URBANA)</v>
          </cell>
          <cell r="T2210" t="str">
            <v>01</v>
          </cell>
          <cell r="U2210" t="str">
            <v>EL CENTRO DEL PUEBLO</v>
          </cell>
          <cell r="V2210" t="str">
            <v>004</v>
          </cell>
          <cell r="W2210" t="str">
            <v>18.907507</v>
          </cell>
          <cell r="X2210" t="str">
            <v>-70.745573</v>
          </cell>
        </row>
        <row r="2211">
          <cell r="A2211" t="str">
            <v>07275</v>
          </cell>
          <cell r="B2211" t="str">
            <v>06 - LA VEGA</v>
          </cell>
          <cell r="C2211" t="str">
            <v>0602 - CONSTANZA</v>
          </cell>
          <cell r="D2211" t="str">
            <v>07275</v>
          </cell>
          <cell r="E2211" t="str">
            <v>ALTICA JIMENEZ</v>
          </cell>
          <cell r="F2211" t="str">
            <v>MATUTINA - VESPERTINA</v>
          </cell>
          <cell r="G2211" t="str">
            <v>INICIAL - PRIMARIO</v>
          </cell>
          <cell r="H2211" t="str">
            <v>SEMIOFICIAL</v>
          </cell>
          <cell r="I2211" t="str">
            <v>Autorizado</v>
          </cell>
          <cell r="J2211" t="str">
            <v>13051712</v>
          </cell>
          <cell r="K2211" t="str">
            <v>ALTICA JIMENEZ</v>
          </cell>
          <cell r="L2211" t="str">
            <v>RURAL</v>
          </cell>
          <cell r="M2211" t="str">
            <v>LA VEGA</v>
          </cell>
          <cell r="N2211" t="str">
            <v>13</v>
          </cell>
          <cell r="O2211" t="str">
            <v>CONSTANZA</v>
          </cell>
          <cell r="P2211" t="str">
            <v>1302</v>
          </cell>
          <cell r="Q2211" t="str">
            <v>LA SABINA (D. M.)</v>
          </cell>
          <cell r="R2211" t="str">
            <v>03</v>
          </cell>
          <cell r="S2211" t="str">
            <v>PALERO</v>
          </cell>
          <cell r="T2211" t="str">
            <v>03</v>
          </cell>
          <cell r="U2211" t="str">
            <v>CERRO DEL MONTE</v>
          </cell>
          <cell r="V2211" t="str">
            <v>001</v>
          </cell>
          <cell r="W2211" t="str">
            <v>18.8889</v>
          </cell>
          <cell r="X2211" t="str">
            <v>-70.7253</v>
          </cell>
        </row>
        <row r="2212">
          <cell r="A2212" t="str">
            <v>10557</v>
          </cell>
          <cell r="B2212" t="str">
            <v>06 - LA VEGA</v>
          </cell>
          <cell r="C2212" t="str">
            <v>0602 - CONSTANZA</v>
          </cell>
          <cell r="D2212" t="str">
            <v>10557</v>
          </cell>
          <cell r="E2212" t="str">
            <v>PADRE FANTINO</v>
          </cell>
          <cell r="F2212" t="str">
            <v>MATUTINA - VESPERTINA</v>
          </cell>
          <cell r="G2212" t="str">
            <v>INICIAL - PRIMARIO - SECUNDARIO</v>
          </cell>
          <cell r="H2212" t="str">
            <v>PUBLICO</v>
          </cell>
          <cell r="I2212" t="str">
            <v>Autorizado</v>
          </cell>
          <cell r="J2212" t="str">
            <v>13027815</v>
          </cell>
          <cell r="K2212" t="str">
            <v>PADRE FANTINO</v>
          </cell>
          <cell r="L2212" t="str">
            <v>URBANA</v>
          </cell>
          <cell r="M2212" t="str">
            <v>LA VEGA</v>
          </cell>
          <cell r="N2212" t="str">
            <v>13</v>
          </cell>
          <cell r="O2212" t="str">
            <v>CONSTANZA</v>
          </cell>
          <cell r="P2212" t="str">
            <v>1302</v>
          </cell>
          <cell r="Q2212" t="str">
            <v>CONSTANZA</v>
          </cell>
          <cell r="R2212" t="str">
            <v>01</v>
          </cell>
          <cell r="S2212" t="str">
            <v>CONSTANZA (ZONA URBANA)</v>
          </cell>
          <cell r="T2212" t="str">
            <v>01</v>
          </cell>
          <cell r="U2212" t="str">
            <v>EL CENTRO DEL PUEBLO</v>
          </cell>
          <cell r="V2212" t="str">
            <v>004</v>
          </cell>
          <cell r="W2212" t="str">
            <v>18.9077</v>
          </cell>
          <cell r="X2212" t="str">
            <v>-70.7403</v>
          </cell>
        </row>
        <row r="2213">
          <cell r="A2213" t="str">
            <v>13384</v>
          </cell>
          <cell r="B2213" t="str">
            <v>06 - LA VEGA</v>
          </cell>
          <cell r="C2213" t="str">
            <v>0602 - CONSTANZA</v>
          </cell>
          <cell r="D2213" t="str">
            <v>13384</v>
          </cell>
          <cell r="E2213" t="str">
            <v>DARIO ANTONIO PENA SURIEL - TIREO</v>
          </cell>
          <cell r="F2213" t="str">
            <v>SEMI PRESENCIAL</v>
          </cell>
          <cell r="G2213" t="str">
            <v>PREPARA</v>
          </cell>
          <cell r="H2213" t="str">
            <v>PUBLICO</v>
          </cell>
          <cell r="I2213" t="str">
            <v>Autorizado</v>
          </cell>
          <cell r="J2213" t="str">
            <v>13033717</v>
          </cell>
          <cell r="K2213" t="str">
            <v>DARIO ANTONIO PENA SURIEL</v>
          </cell>
          <cell r="L2213" t="str">
            <v>URBANA-MARGINAL</v>
          </cell>
          <cell r="M2213" t="str">
            <v>LA VEGA</v>
          </cell>
          <cell r="N2213" t="str">
            <v>13</v>
          </cell>
          <cell r="O2213" t="str">
            <v>CONSTANZA</v>
          </cell>
          <cell r="P2213" t="str">
            <v>1302</v>
          </cell>
          <cell r="Q2213" t="str">
            <v>TIREO (D. M.)</v>
          </cell>
          <cell r="R2213" t="str">
            <v>02</v>
          </cell>
          <cell r="S2213" t="str">
            <v>TIREO (ZONA URBANA)</v>
          </cell>
          <cell r="T2213" t="str">
            <v>01</v>
          </cell>
          <cell r="U2213" t="str">
            <v>TIREO ARRIBA</v>
          </cell>
          <cell r="V2213" t="str">
            <v>003</v>
          </cell>
          <cell r="W2213" t="str">
            <v>18.9339</v>
          </cell>
          <cell r="X2213" t="str">
            <v>-70.684</v>
          </cell>
        </row>
        <row r="2214">
          <cell r="A2214" t="str">
            <v>13385</v>
          </cell>
          <cell r="B2214" t="str">
            <v>06 - LA VEGA</v>
          </cell>
          <cell r="C2214" t="str">
            <v>0602 - CONSTANZA</v>
          </cell>
          <cell r="D2214" t="str">
            <v>13385</v>
          </cell>
          <cell r="E2214" t="str">
            <v>EUGENIO MARIA DE HOSTOS</v>
          </cell>
          <cell r="F2214" t="str">
            <v>NOCTURNA</v>
          </cell>
          <cell r="G2214" t="str">
            <v>PREPARA</v>
          </cell>
          <cell r="H2214" t="str">
            <v>PUBLICO</v>
          </cell>
          <cell r="I2214" t="str">
            <v>Autorizado</v>
          </cell>
          <cell r="J2214" t="str">
            <v>13021189</v>
          </cell>
          <cell r="K2214" t="str">
            <v>EUGENIO MARIA DE HOSTOS</v>
          </cell>
          <cell r="L2214" t="str">
            <v>URBANA</v>
          </cell>
          <cell r="M2214" t="str">
            <v>LA VEGA</v>
          </cell>
          <cell r="N2214" t="str">
            <v>13</v>
          </cell>
          <cell r="O2214" t="str">
            <v>CONSTANZA</v>
          </cell>
          <cell r="P2214" t="str">
            <v>1302</v>
          </cell>
          <cell r="Q2214" t="str">
            <v>CONSTANZA</v>
          </cell>
          <cell r="R2214" t="str">
            <v>01</v>
          </cell>
          <cell r="S2214" t="str">
            <v>CONSTANZA (ZONA URBANA)</v>
          </cell>
          <cell r="T2214" t="str">
            <v>01</v>
          </cell>
          <cell r="U2214" t="str">
            <v>EL CENTRO DEL PUEBLO</v>
          </cell>
          <cell r="V2214" t="str">
            <v>004</v>
          </cell>
          <cell r="W2214" t="str">
            <v>18.907507</v>
          </cell>
          <cell r="X2214" t="str">
            <v>-70.745573</v>
          </cell>
        </row>
        <row r="2215">
          <cell r="A2215" t="str">
            <v>13386</v>
          </cell>
          <cell r="B2215" t="str">
            <v>06 - LA VEGA</v>
          </cell>
          <cell r="C2215" t="str">
            <v>0602 - CONSTANZA</v>
          </cell>
          <cell r="D2215" t="str">
            <v>13386</v>
          </cell>
          <cell r="E2215" t="str">
            <v>GASTON FERNANDO DELIGNE</v>
          </cell>
          <cell r="F2215" t="str">
            <v>MATUTINA</v>
          </cell>
          <cell r="G2215" t="str">
            <v>PREPARA</v>
          </cell>
          <cell r="H2215" t="str">
            <v>PUBLICO</v>
          </cell>
          <cell r="I2215" t="str">
            <v>Autorizado</v>
          </cell>
          <cell r="J2215" t="str">
            <v>13028518</v>
          </cell>
          <cell r="K2215" t="str">
            <v>GASTON FERNANDO DELIGNE</v>
          </cell>
          <cell r="L2215" t="str">
            <v>URBANA</v>
          </cell>
          <cell r="M2215" t="str">
            <v>LA VEGA</v>
          </cell>
          <cell r="N2215" t="str">
            <v>13</v>
          </cell>
          <cell r="O2215" t="str">
            <v>CONSTANZA</v>
          </cell>
          <cell r="P2215" t="str">
            <v>1302</v>
          </cell>
          <cell r="Q2215" t="str">
            <v>CONSTANZA</v>
          </cell>
          <cell r="R2215" t="str">
            <v>01</v>
          </cell>
          <cell r="S2215" t="str">
            <v>CONSTANZA (ZONA URBANA)</v>
          </cell>
          <cell r="T2215" t="str">
            <v>01</v>
          </cell>
          <cell r="U2215" t="str">
            <v>EL CENTRO DEL PUEBLO</v>
          </cell>
          <cell r="V2215" t="str">
            <v>004</v>
          </cell>
          <cell r="W2215" t="str">
            <v>18.897319</v>
          </cell>
          <cell r="X2215" t="str">
            <v>-70.739558</v>
          </cell>
        </row>
        <row r="2216">
          <cell r="A2216" t="str">
            <v>14086</v>
          </cell>
          <cell r="B2216" t="str">
            <v>06 - LA VEGA</v>
          </cell>
          <cell r="C2216" t="str">
            <v>0602 - CONSTANZA</v>
          </cell>
          <cell r="D2216" t="str">
            <v>14086</v>
          </cell>
          <cell r="E2216" t="str">
            <v>EPES-TIREO</v>
          </cell>
          <cell r="F2216" t="str">
            <v>MATUTINA</v>
          </cell>
          <cell r="G2216" t="str">
            <v>INICIAL</v>
          </cell>
          <cell r="H2216" t="str">
            <v>PUBLICO</v>
          </cell>
          <cell r="I2216" t="str">
            <v>Autorizado</v>
          </cell>
          <cell r="J2216" t="str">
            <v>13026789</v>
          </cell>
          <cell r="K2216" t="str">
            <v>EPES-TIREO</v>
          </cell>
          <cell r="L2216" t="str">
            <v>URBANA</v>
          </cell>
          <cell r="M2216" t="str">
            <v>LA VEGA</v>
          </cell>
          <cell r="N2216" t="str">
            <v>13</v>
          </cell>
          <cell r="O2216" t="str">
            <v>CONSTANZA</v>
          </cell>
          <cell r="P2216" t="str">
            <v>1302</v>
          </cell>
          <cell r="Q2216" t="str">
            <v>TIREO (D. M.)</v>
          </cell>
          <cell r="R2216" t="str">
            <v>02</v>
          </cell>
          <cell r="S2216" t="str">
            <v>TIREO (ZONA URBANA)</v>
          </cell>
          <cell r="T2216" t="str">
            <v>01</v>
          </cell>
          <cell r="U2216" t="str">
            <v>TIREO AL MEDIO O LA SECADORA</v>
          </cell>
          <cell r="V2216" t="str">
            <v>002</v>
          </cell>
          <cell r="W2216" t="str">
            <v>18.938771</v>
          </cell>
          <cell r="X2216" t="str">
            <v>-70.687278</v>
          </cell>
        </row>
        <row r="2217">
          <cell r="A2217" t="str">
            <v>14281</v>
          </cell>
          <cell r="B2217" t="str">
            <v>06 - LA VEGA</v>
          </cell>
          <cell r="C2217" t="str">
            <v>0602 - CONSTANZA</v>
          </cell>
          <cell r="D2217" t="str">
            <v>14281</v>
          </cell>
          <cell r="E2217" t="str">
            <v>PROF. JUAN EMILIO BOSCH GAVINO</v>
          </cell>
          <cell r="F2217" t="str">
            <v>JORNADA EXTENDIDA</v>
          </cell>
          <cell r="G2217" t="str">
            <v>INICIAL - PRIMARIO</v>
          </cell>
          <cell r="H2217" t="str">
            <v>PUBLICO</v>
          </cell>
          <cell r="I2217" t="str">
            <v>Autorizado</v>
          </cell>
          <cell r="J2217" t="str">
            <v>13026118</v>
          </cell>
          <cell r="K2217" t="str">
            <v>PROF. JUAN EMILIO BOSCH GAVINO</v>
          </cell>
          <cell r="L2217" t="str">
            <v>URBANA</v>
          </cell>
          <cell r="M2217" t="str">
            <v>LA VEGA</v>
          </cell>
          <cell r="N2217" t="str">
            <v>13</v>
          </cell>
          <cell r="O2217" t="str">
            <v>CONSTANZA</v>
          </cell>
          <cell r="P2217" t="str">
            <v>1302</v>
          </cell>
          <cell r="Q2217" t="str">
            <v>CONSTANZA</v>
          </cell>
          <cell r="R2217" t="str">
            <v>01</v>
          </cell>
          <cell r="S2217" t="str">
            <v>CONSTANZA (ZONA URBANA)</v>
          </cell>
          <cell r="T2217" t="str">
            <v>01</v>
          </cell>
          <cell r="U2217" t="str">
            <v>EL CERCADO</v>
          </cell>
          <cell r="V2217" t="str">
            <v>012</v>
          </cell>
          <cell r="W2217" t="str">
            <v>18.908391</v>
          </cell>
          <cell r="X2217" t="str">
            <v>-70.752142</v>
          </cell>
        </row>
        <row r="2218">
          <cell r="A2218" t="str">
            <v>15267</v>
          </cell>
          <cell r="B2218" t="str">
            <v>06 - LA VEGA</v>
          </cell>
          <cell r="C2218" t="str">
            <v>0602 - CONSTANZA</v>
          </cell>
          <cell r="D2218" t="str">
            <v>15267</v>
          </cell>
          <cell r="E2218" t="str">
            <v>EL ARENASO</v>
          </cell>
          <cell r="F2218" t="str">
            <v>JORNADA EXTENDIDA</v>
          </cell>
          <cell r="G2218" t="str">
            <v>INICIAL - PRIMARIO</v>
          </cell>
          <cell r="H2218" t="str">
            <v>PUBLICO</v>
          </cell>
          <cell r="I2218" t="str">
            <v>Autorizado</v>
          </cell>
          <cell r="J2218" t="str">
            <v>13015539</v>
          </cell>
          <cell r="K2218" t="str">
            <v>CENTRO DE CAPACITACION Y AYUDA INTEGRAL PARA LA NIÑEZ (CECAINI)</v>
          </cell>
          <cell r="L2218" t="str">
            <v>URBANA</v>
          </cell>
          <cell r="M2218" t="str">
            <v>LA VEGA</v>
          </cell>
          <cell r="N2218" t="str">
            <v>13</v>
          </cell>
          <cell r="O2218" t="str">
            <v>CONSTANZA</v>
          </cell>
          <cell r="P2218" t="str">
            <v>1302</v>
          </cell>
          <cell r="Q2218" t="str">
            <v>CONSTANZA</v>
          </cell>
          <cell r="R2218" t="str">
            <v>01</v>
          </cell>
          <cell r="S2218" t="str">
            <v>CONSTANZA (ZONA URBANA)</v>
          </cell>
          <cell r="T2218" t="str">
            <v>01</v>
          </cell>
          <cell r="U2218" t="str">
            <v>LA ALTAGRACIA</v>
          </cell>
          <cell r="V2218" t="str">
            <v>017</v>
          </cell>
          <cell r="W2218" t="str">
            <v/>
          </cell>
          <cell r="X2218" t="str">
            <v/>
          </cell>
        </row>
        <row r="2219">
          <cell r="A2219" t="str">
            <v>15759</v>
          </cell>
          <cell r="B2219" t="str">
            <v>06 - LA VEGA</v>
          </cell>
          <cell r="C2219" t="str">
            <v>0602 - CONSTANZA</v>
          </cell>
          <cell r="D2219" t="str">
            <v>15759</v>
          </cell>
          <cell r="E2219" t="str">
            <v>DR. JOAQUIN AMPARO BALAGUER RICARDO</v>
          </cell>
          <cell r="F2219" t="str">
            <v>JORNADA EXTENDIDA</v>
          </cell>
          <cell r="G2219" t="str">
            <v>SECUNDARIO</v>
          </cell>
          <cell r="H2219" t="str">
            <v>PUBLICO</v>
          </cell>
          <cell r="I2219" t="str">
            <v>Autorizado</v>
          </cell>
          <cell r="J2219" t="str">
            <v>13025631</v>
          </cell>
          <cell r="K2219" t="str">
            <v>DR. JOAQUIN AMPARO BALAGUER RICARDO</v>
          </cell>
          <cell r="L2219" t="str">
            <v>URBANA</v>
          </cell>
          <cell r="M2219" t="str">
            <v>LA VEGA</v>
          </cell>
          <cell r="N2219" t="str">
            <v>13</v>
          </cell>
          <cell r="O2219" t="str">
            <v>CONSTANZA</v>
          </cell>
          <cell r="P2219" t="str">
            <v>1302</v>
          </cell>
          <cell r="Q2219" t="str">
            <v>LA SABINA (D. M.)</v>
          </cell>
          <cell r="R2219" t="str">
            <v>03</v>
          </cell>
          <cell r="S2219" t="str">
            <v>LA SABINA (ZONA URBANA)</v>
          </cell>
          <cell r="T2219" t="str">
            <v>01</v>
          </cell>
          <cell r="U2219" t="str">
            <v>VILLA SABINA</v>
          </cell>
          <cell r="V2219" t="str">
            <v>001</v>
          </cell>
          <cell r="W2219" t="str">
            <v>18.890882</v>
          </cell>
          <cell r="X2219" t="str">
            <v>-70.71338</v>
          </cell>
        </row>
        <row r="2220">
          <cell r="A2220" t="str">
            <v>01953</v>
          </cell>
          <cell r="B2220" t="str">
            <v>06 - LA VEGA</v>
          </cell>
          <cell r="C2220" t="str">
            <v>0603 - JARABACOA</v>
          </cell>
          <cell r="D2220" t="str">
            <v>01953</v>
          </cell>
          <cell r="E2220" t="str">
            <v>NIEVES MARIA VALERIO</v>
          </cell>
          <cell r="F2220" t="str">
            <v>JORNADA EXTENDIDA</v>
          </cell>
          <cell r="G2220" t="str">
            <v>INICIAL - PRIMARIO</v>
          </cell>
          <cell r="H2220" t="str">
            <v>PUBLICO</v>
          </cell>
          <cell r="I2220" t="str">
            <v>Autorizado</v>
          </cell>
          <cell r="J2220" t="str">
            <v>13034118</v>
          </cell>
          <cell r="K2220" t="str">
            <v>NIEVES MARIA VALERIO</v>
          </cell>
          <cell r="L2220" t="str">
            <v>URBANA</v>
          </cell>
          <cell r="M2220" t="str">
            <v>LA VEGA</v>
          </cell>
          <cell r="N2220" t="str">
            <v>13</v>
          </cell>
          <cell r="O2220" t="str">
            <v>JARABACOA</v>
          </cell>
          <cell r="P2220" t="str">
            <v>1303</v>
          </cell>
          <cell r="Q2220" t="str">
            <v>JARABACOA</v>
          </cell>
          <cell r="R2220" t="str">
            <v>01</v>
          </cell>
          <cell r="S2220" t="str">
            <v>COROCITO</v>
          </cell>
          <cell r="T2220" t="str">
            <v>03</v>
          </cell>
          <cell r="U2220" t="str">
            <v>CERRO REDONDO</v>
          </cell>
          <cell r="V2220" t="str">
            <v>002</v>
          </cell>
          <cell r="W2220" t="str">
            <v>19.1122</v>
          </cell>
          <cell r="X2220" t="str">
            <v>-70.6372</v>
          </cell>
        </row>
        <row r="2221">
          <cell r="A2221" t="str">
            <v>01954</v>
          </cell>
          <cell r="B2221" t="str">
            <v>06 - LA VEGA</v>
          </cell>
          <cell r="C2221" t="str">
            <v>0603 - JARABACOA</v>
          </cell>
          <cell r="D2221" t="str">
            <v>01954</v>
          </cell>
          <cell r="E2221" t="str">
            <v>DON BOSCO</v>
          </cell>
          <cell r="F2221" t="str">
            <v>JORNADA EXTENDIDA</v>
          </cell>
          <cell r="G2221" t="str">
            <v>INICIAL - PRIMARIO</v>
          </cell>
          <cell r="H2221" t="str">
            <v>PUBLICO</v>
          </cell>
          <cell r="I2221" t="str">
            <v>Autorizado</v>
          </cell>
          <cell r="J2221" t="str">
            <v>13034618</v>
          </cell>
          <cell r="K2221" t="str">
            <v>DON BOSCO</v>
          </cell>
          <cell r="L2221" t="str">
            <v>URBANA</v>
          </cell>
          <cell r="M2221" t="str">
            <v>LA VEGA</v>
          </cell>
          <cell r="N2221" t="str">
            <v>13</v>
          </cell>
          <cell r="O2221" t="str">
            <v>JARABACOA</v>
          </cell>
          <cell r="P2221" t="str">
            <v>1303</v>
          </cell>
          <cell r="Q2221" t="str">
            <v>JARABACOA</v>
          </cell>
          <cell r="R2221" t="str">
            <v>01</v>
          </cell>
          <cell r="S2221" t="str">
            <v>JARABACOA (ZONA URBANA)</v>
          </cell>
          <cell r="T2221" t="str">
            <v>01</v>
          </cell>
          <cell r="U2221" t="str">
            <v>DON BOSCO</v>
          </cell>
          <cell r="V2221" t="str">
            <v>015</v>
          </cell>
          <cell r="W2221" t="str">
            <v>19.1172</v>
          </cell>
          <cell r="X2221" t="str">
            <v>-70.6418</v>
          </cell>
        </row>
        <row r="2222">
          <cell r="A2222" t="str">
            <v>01955</v>
          </cell>
          <cell r="B2222" t="str">
            <v>06 - LA VEGA</v>
          </cell>
          <cell r="C2222" t="str">
            <v>0603 - JARABACOA</v>
          </cell>
          <cell r="D2222" t="str">
            <v>01955</v>
          </cell>
          <cell r="E2222" t="str">
            <v>PROF. MARINA BATISTA</v>
          </cell>
          <cell r="F2222" t="str">
            <v>JORNADA EXTENDIDA</v>
          </cell>
          <cell r="G2222" t="str">
            <v>INICIAL - PRIMARIO</v>
          </cell>
          <cell r="H2222" t="str">
            <v>PUBLICO</v>
          </cell>
          <cell r="I2222" t="str">
            <v>Autorizado</v>
          </cell>
          <cell r="J2222" t="str">
            <v>13034712</v>
          </cell>
          <cell r="K2222" t="str">
            <v>PROF. MARINA BATISTA</v>
          </cell>
          <cell r="L2222" t="str">
            <v>URBANA</v>
          </cell>
          <cell r="M2222" t="str">
            <v>LA VEGA</v>
          </cell>
          <cell r="N2222" t="str">
            <v>13</v>
          </cell>
          <cell r="O2222" t="str">
            <v>JARABACOA</v>
          </cell>
          <cell r="P2222" t="str">
            <v>1303</v>
          </cell>
          <cell r="Q2222" t="str">
            <v>JARABACOA</v>
          </cell>
          <cell r="R2222" t="str">
            <v>01</v>
          </cell>
          <cell r="S2222" t="str">
            <v>JARABACOA (ZONA URBANA)</v>
          </cell>
          <cell r="T2222" t="str">
            <v>01</v>
          </cell>
          <cell r="U2222" t="str">
            <v>PUEBLO NUEVO</v>
          </cell>
          <cell r="V2222" t="str">
            <v>016</v>
          </cell>
          <cell r="W2222" t="str">
            <v>19.119095</v>
          </cell>
          <cell r="X2222" t="str">
            <v>-70.642815</v>
          </cell>
        </row>
        <row r="2223">
          <cell r="A2223" t="str">
            <v>01956</v>
          </cell>
          <cell r="B2223" t="str">
            <v>06 - LA VEGA</v>
          </cell>
          <cell r="C2223" t="str">
            <v>0603 - JARABACOA</v>
          </cell>
          <cell r="D2223" t="str">
            <v>01956</v>
          </cell>
          <cell r="E2223" t="str">
            <v>BELARMINIO RAMIREZ - BARRIO BLANCO</v>
          </cell>
          <cell r="F2223" t="str">
            <v>MATUTINA - VESPERTINA</v>
          </cell>
          <cell r="G2223" t="str">
            <v>INICIAL - PRIMARIO - SECUNDARIO</v>
          </cell>
          <cell r="H2223" t="str">
            <v>PUBLICO</v>
          </cell>
          <cell r="I2223" t="str">
            <v>Autorizado</v>
          </cell>
          <cell r="J2223" t="str">
            <v>13034816</v>
          </cell>
          <cell r="K2223" t="str">
            <v>BELARMINIO RAMIREZ - BARRIO BLANCO</v>
          </cell>
          <cell r="L2223" t="str">
            <v>URBANA</v>
          </cell>
          <cell r="M2223" t="str">
            <v>LA VEGA</v>
          </cell>
          <cell r="N2223" t="str">
            <v>13</v>
          </cell>
          <cell r="O2223" t="str">
            <v>JARABACOA</v>
          </cell>
          <cell r="P2223" t="str">
            <v>1303</v>
          </cell>
          <cell r="Q2223" t="str">
            <v>JARABACOA</v>
          </cell>
          <cell r="R2223" t="str">
            <v>01</v>
          </cell>
          <cell r="S2223" t="str">
            <v>JARABACOA (ZONA URBANA)</v>
          </cell>
          <cell r="T2223" t="str">
            <v>01</v>
          </cell>
          <cell r="U2223" t="str">
            <v>BLANCO O BELARMINIO RAMÍREZ</v>
          </cell>
          <cell r="V2223" t="str">
            <v>018</v>
          </cell>
          <cell r="W2223" t="str">
            <v>19.1202</v>
          </cell>
          <cell r="X2223" t="str">
            <v>-70.6555</v>
          </cell>
        </row>
        <row r="2224">
          <cell r="A2224" t="str">
            <v>01957</v>
          </cell>
          <cell r="B2224" t="str">
            <v>06 - LA VEGA</v>
          </cell>
          <cell r="C2224" t="str">
            <v>0603 - JARABACOA</v>
          </cell>
          <cell r="D2224" t="str">
            <v>01957</v>
          </cell>
          <cell r="E2224" t="str">
            <v>DULCE MARIA TIBURCIO - RINCON</v>
          </cell>
          <cell r="F2224" t="str">
            <v>JORNADA EXTENDIDA</v>
          </cell>
          <cell r="G2224" t="str">
            <v>INICIAL - PRIMARIO</v>
          </cell>
          <cell r="H2224" t="str">
            <v>PUBLICO</v>
          </cell>
          <cell r="I2224" t="str">
            <v>Autorizado</v>
          </cell>
          <cell r="J2224" t="str">
            <v>13035113</v>
          </cell>
          <cell r="K2224" t="str">
            <v>DULCE MARIA TIBURCIO - RINCON</v>
          </cell>
          <cell r="L2224" t="str">
            <v>URBANA-MARGINAL</v>
          </cell>
          <cell r="M2224" t="str">
            <v>LA VEGA</v>
          </cell>
          <cell r="N2224" t="str">
            <v>13</v>
          </cell>
          <cell r="O2224" t="str">
            <v>JARABACOA</v>
          </cell>
          <cell r="P2224" t="str">
            <v>1303</v>
          </cell>
          <cell r="Q2224" t="str">
            <v>JARABACOA</v>
          </cell>
          <cell r="R2224" t="str">
            <v>01</v>
          </cell>
          <cell r="S2224" t="str">
            <v>JARABACOA (ZONA URBANA)</v>
          </cell>
          <cell r="T2224" t="str">
            <v>01</v>
          </cell>
          <cell r="U2224" t="str">
            <v>RINCÓN</v>
          </cell>
          <cell r="V2224" t="str">
            <v>006</v>
          </cell>
          <cell r="W2224" t="str">
            <v>19.1329</v>
          </cell>
          <cell r="X2224" t="str">
            <v>-70.6437</v>
          </cell>
        </row>
        <row r="2225">
          <cell r="A2225" t="str">
            <v>01958</v>
          </cell>
          <cell r="B2225" t="str">
            <v>06 - LA VEGA</v>
          </cell>
          <cell r="C2225" t="str">
            <v>0603 - JARABACOA</v>
          </cell>
          <cell r="D2225" t="str">
            <v>01958</v>
          </cell>
          <cell r="E2225" t="str">
            <v>MANUEL UBALDO GOMEZ</v>
          </cell>
          <cell r="F2225" t="str">
            <v>JORNADA EXTENDIDA</v>
          </cell>
          <cell r="G2225" t="str">
            <v>SECUNDARIO</v>
          </cell>
          <cell r="H2225" t="str">
            <v>PUBLICO</v>
          </cell>
          <cell r="I2225" t="str">
            <v>Autorizado</v>
          </cell>
          <cell r="J2225" t="str">
            <v>13035324</v>
          </cell>
          <cell r="K2225" t="str">
            <v>MANUEL UBALDO GOMEZ</v>
          </cell>
          <cell r="L2225" t="str">
            <v>URBANA</v>
          </cell>
          <cell r="M2225" t="str">
            <v>LA VEGA</v>
          </cell>
          <cell r="N2225" t="str">
            <v>13</v>
          </cell>
          <cell r="O2225" t="str">
            <v>JARABACOA</v>
          </cell>
          <cell r="P2225" t="str">
            <v>1303</v>
          </cell>
          <cell r="Q2225" t="str">
            <v>JARABACOA</v>
          </cell>
          <cell r="R2225" t="str">
            <v>01</v>
          </cell>
          <cell r="S2225" t="str">
            <v>JARABACOA (ZONA URBANA)</v>
          </cell>
          <cell r="T2225" t="str">
            <v>01</v>
          </cell>
          <cell r="U2225" t="str">
            <v>TAVITO</v>
          </cell>
          <cell r="V2225" t="str">
            <v>014</v>
          </cell>
          <cell r="W2225" t="str">
            <v>19.1227</v>
          </cell>
          <cell r="X2225" t="str">
            <v>-70.6394</v>
          </cell>
        </row>
        <row r="2226">
          <cell r="A2226" t="str">
            <v>01960</v>
          </cell>
          <cell r="B2226" t="str">
            <v>06 - LA VEGA</v>
          </cell>
          <cell r="C2226" t="str">
            <v>0603 - JARABACOA</v>
          </cell>
          <cell r="D2226" t="str">
            <v>01960</v>
          </cell>
          <cell r="E2226" t="str">
            <v>JOSE ANTONIO GUZMAN FABIAN</v>
          </cell>
          <cell r="F2226" t="str">
            <v>JORNADA EXTENDIDA</v>
          </cell>
          <cell r="G2226" t="str">
            <v>INICIAL - PRIMARIO</v>
          </cell>
          <cell r="H2226" t="str">
            <v>PUBLICO</v>
          </cell>
          <cell r="I2226" t="str">
            <v>Autorizado</v>
          </cell>
          <cell r="J2226" t="str">
            <v>13036014</v>
          </cell>
          <cell r="K2226" t="str">
            <v>JOSE ANTONIO GUZMAN FABIAN</v>
          </cell>
          <cell r="L2226" t="str">
            <v>URBANA</v>
          </cell>
          <cell r="M2226" t="str">
            <v>LA VEGA</v>
          </cell>
          <cell r="N2226" t="str">
            <v>13</v>
          </cell>
          <cell r="O2226" t="str">
            <v>JARABACOA</v>
          </cell>
          <cell r="P2226" t="str">
            <v>1303</v>
          </cell>
          <cell r="Q2226" t="str">
            <v>JARABACOA</v>
          </cell>
          <cell r="R2226" t="str">
            <v>01</v>
          </cell>
          <cell r="S2226" t="str">
            <v>JARABACOA (ZONA URBANA)</v>
          </cell>
          <cell r="T2226" t="str">
            <v>01</v>
          </cell>
          <cell r="U2226" t="str">
            <v>VENECIA</v>
          </cell>
          <cell r="V2226" t="str">
            <v>020</v>
          </cell>
          <cell r="W2226" t="str">
            <v>19.1235</v>
          </cell>
          <cell r="X2226" t="str">
            <v>-70.6411</v>
          </cell>
        </row>
        <row r="2227">
          <cell r="A2227" t="str">
            <v>01961</v>
          </cell>
          <cell r="B2227" t="str">
            <v>06 - LA VEGA</v>
          </cell>
          <cell r="C2227" t="str">
            <v>0603 - JARABACOA</v>
          </cell>
          <cell r="D2227" t="str">
            <v>01961</v>
          </cell>
          <cell r="E2227" t="str">
            <v>ALBERTO HERNANDEZ ROSARIO - BUENA VISTA</v>
          </cell>
          <cell r="F2227" t="str">
            <v>JORNADA EXTENDIDA</v>
          </cell>
          <cell r="G2227" t="str">
            <v>INICIAL - PRIMARIO - SECUNDARIO</v>
          </cell>
          <cell r="H2227" t="str">
            <v>PUBLICO</v>
          </cell>
          <cell r="I2227" t="str">
            <v>Autorizado</v>
          </cell>
          <cell r="J2227" t="str">
            <v>13036118</v>
          </cell>
          <cell r="K2227" t="str">
            <v>ALBERTO HERNANDEZ ROSARIO - BUENA VISTA</v>
          </cell>
          <cell r="L2227" t="str">
            <v>URBANA</v>
          </cell>
          <cell r="M2227" t="str">
            <v>LA VEGA</v>
          </cell>
          <cell r="N2227" t="str">
            <v>13</v>
          </cell>
          <cell r="O2227" t="str">
            <v>JARABACOA</v>
          </cell>
          <cell r="P2227" t="str">
            <v>1303</v>
          </cell>
          <cell r="Q2227" t="str">
            <v>BUENA VISTA (D. M.)</v>
          </cell>
          <cell r="R2227" t="str">
            <v>02</v>
          </cell>
          <cell r="S2227" t="str">
            <v>BUENA VISTA (ZONA URBANA)</v>
          </cell>
          <cell r="T2227" t="str">
            <v>01</v>
          </cell>
          <cell r="U2227" t="str">
            <v>BUENA VISTA</v>
          </cell>
          <cell r="V2227" t="str">
            <v>001</v>
          </cell>
          <cell r="W2227" t="str">
            <v>19.154936</v>
          </cell>
          <cell r="X2227" t="str">
            <v>-70.6008</v>
          </cell>
        </row>
        <row r="2228">
          <cell r="A2228" t="str">
            <v>01964</v>
          </cell>
          <cell r="B2228" t="str">
            <v>06 - LA VEGA</v>
          </cell>
          <cell r="C2228" t="str">
            <v>0603 - JARABACOA</v>
          </cell>
          <cell r="D2228" t="str">
            <v>01964</v>
          </cell>
          <cell r="E2228" t="str">
            <v>SAN JOSE</v>
          </cell>
          <cell r="F2228" t="str">
            <v>JORNADA EXTENDIDA</v>
          </cell>
          <cell r="G2228" t="str">
            <v>INICIAL - PRIMARIO</v>
          </cell>
          <cell r="H2228" t="str">
            <v>PUBLICO</v>
          </cell>
          <cell r="I2228" t="str">
            <v>Autorizado</v>
          </cell>
          <cell r="J2228" t="str">
            <v>13036618</v>
          </cell>
          <cell r="K2228" t="str">
            <v>SAN JOSE</v>
          </cell>
          <cell r="L2228" t="str">
            <v>RURAL</v>
          </cell>
          <cell r="M2228" t="str">
            <v>LA VEGA</v>
          </cell>
          <cell r="N2228" t="str">
            <v>13</v>
          </cell>
          <cell r="O2228" t="str">
            <v>JARABACOA</v>
          </cell>
          <cell r="P2228" t="str">
            <v>1303</v>
          </cell>
          <cell r="Q2228" t="str">
            <v>BUENA VISTA (D. M.)</v>
          </cell>
          <cell r="R2228" t="str">
            <v>02</v>
          </cell>
          <cell r="S2228" t="str">
            <v>BUENA VISTA</v>
          </cell>
          <cell r="T2228" t="str">
            <v>02</v>
          </cell>
          <cell r="U2228" t="str">
            <v>LA ATOLLADERA</v>
          </cell>
          <cell r="V2228" t="str">
            <v>007</v>
          </cell>
          <cell r="W2228" t="str">
            <v>19.170233</v>
          </cell>
          <cell r="X2228" t="str">
            <v>-70.603279</v>
          </cell>
        </row>
        <row r="2229">
          <cell r="A2229" t="str">
            <v>01965</v>
          </cell>
          <cell r="B2229" t="str">
            <v>06 - LA VEGA</v>
          </cell>
          <cell r="C2229" t="str">
            <v>0603 - JARABACOA</v>
          </cell>
          <cell r="D2229" t="str">
            <v>01965</v>
          </cell>
          <cell r="E2229" t="str">
            <v>LOS CAFES</v>
          </cell>
          <cell r="F2229" t="str">
            <v>JORNADA EXTENDIDA</v>
          </cell>
          <cell r="G2229" t="str">
            <v>PRIMARIO</v>
          </cell>
          <cell r="H2229" t="str">
            <v>PUBLICO</v>
          </cell>
          <cell r="I2229" t="str">
            <v>Autorizado</v>
          </cell>
          <cell r="J2229" t="str">
            <v>13036712</v>
          </cell>
          <cell r="K2229" t="str">
            <v>LOS CAFES</v>
          </cell>
          <cell r="L2229" t="str">
            <v>RURAL-AISLADA</v>
          </cell>
          <cell r="M2229" t="str">
            <v>LA VEGA</v>
          </cell>
          <cell r="N2229" t="str">
            <v>13</v>
          </cell>
          <cell r="O2229" t="str">
            <v>JARABACOA</v>
          </cell>
          <cell r="P2229" t="str">
            <v>1303</v>
          </cell>
          <cell r="Q2229" t="str">
            <v>JARABACOA</v>
          </cell>
          <cell r="R2229" t="str">
            <v>01</v>
          </cell>
          <cell r="S2229" t="str">
            <v>COROCITO</v>
          </cell>
          <cell r="T2229" t="str">
            <v>03</v>
          </cell>
          <cell r="U2229" t="str">
            <v>LOS CAFESES</v>
          </cell>
          <cell r="V2229" t="str">
            <v>001</v>
          </cell>
          <cell r="W2229" t="str">
            <v>19.110152</v>
          </cell>
          <cell r="X2229" t="str">
            <v>-70.717543</v>
          </cell>
        </row>
        <row r="2230">
          <cell r="A2230" t="str">
            <v>01967</v>
          </cell>
          <cell r="B2230" t="str">
            <v>06 - LA VEGA</v>
          </cell>
          <cell r="C2230" t="str">
            <v>0603 - JARABACOA</v>
          </cell>
          <cell r="D2230" t="str">
            <v>01967</v>
          </cell>
          <cell r="E2230" t="str">
            <v>COROCITO</v>
          </cell>
          <cell r="F2230" t="str">
            <v>JORNADA EXTENDIDA</v>
          </cell>
          <cell r="G2230" t="str">
            <v>INICIAL - PRIMARIO - SECUNDARIO</v>
          </cell>
          <cell r="H2230" t="str">
            <v>PUBLICO</v>
          </cell>
          <cell r="I2230" t="str">
            <v>Autorizado</v>
          </cell>
          <cell r="J2230" t="str">
            <v>13036910</v>
          </cell>
          <cell r="K2230" t="str">
            <v>COROCITO</v>
          </cell>
          <cell r="L2230" t="str">
            <v>RURAL</v>
          </cell>
          <cell r="M2230" t="str">
            <v>LA VEGA</v>
          </cell>
          <cell r="N2230" t="str">
            <v>13</v>
          </cell>
          <cell r="O2230" t="str">
            <v>JARABACOA</v>
          </cell>
          <cell r="P2230" t="str">
            <v>1303</v>
          </cell>
          <cell r="Q2230" t="str">
            <v>JARABACOA</v>
          </cell>
          <cell r="R2230" t="str">
            <v>01</v>
          </cell>
          <cell r="S2230" t="str">
            <v>COROCITO</v>
          </cell>
          <cell r="T2230" t="str">
            <v>03</v>
          </cell>
          <cell r="U2230" t="str">
            <v>COROCITO</v>
          </cell>
          <cell r="V2230" t="str">
            <v>007</v>
          </cell>
          <cell r="W2230" t="str">
            <v>19.1266</v>
          </cell>
          <cell r="X2230" t="str">
            <v>-70.6829</v>
          </cell>
        </row>
        <row r="2231">
          <cell r="A2231" t="str">
            <v>01968</v>
          </cell>
          <cell r="B2231" t="str">
            <v>06 - LA VEGA</v>
          </cell>
          <cell r="C2231" t="str">
            <v>0603 - JARABACOA</v>
          </cell>
          <cell r="D2231" t="str">
            <v>01968</v>
          </cell>
          <cell r="E2231" t="str">
            <v>COMPADRE PASCUAL</v>
          </cell>
          <cell r="F2231" t="str">
            <v>JORNADA EXTENDIDA</v>
          </cell>
          <cell r="G2231" t="str">
            <v>INICIAL - PRIMARIO</v>
          </cell>
          <cell r="H2231" t="str">
            <v>PUBLICO</v>
          </cell>
          <cell r="I2231" t="str">
            <v>Autorizado</v>
          </cell>
          <cell r="J2231" t="str">
            <v>13037019</v>
          </cell>
          <cell r="K2231" t="str">
            <v>COMPADRE PASCUAL</v>
          </cell>
          <cell r="L2231" t="str">
            <v>RURAL</v>
          </cell>
          <cell r="M2231" t="str">
            <v>LA VEGA</v>
          </cell>
          <cell r="N2231" t="str">
            <v>13</v>
          </cell>
          <cell r="O2231" t="str">
            <v>JARABACOA</v>
          </cell>
          <cell r="P2231" t="str">
            <v>1303</v>
          </cell>
          <cell r="Q2231" t="str">
            <v>JARABACOA</v>
          </cell>
          <cell r="R2231" t="str">
            <v>01</v>
          </cell>
          <cell r="S2231" t="str">
            <v>JUMUNUCO</v>
          </cell>
          <cell r="T2231" t="str">
            <v>06</v>
          </cell>
          <cell r="U2231" t="str">
            <v>COMPADRE PASCUAL</v>
          </cell>
          <cell r="V2231" t="str">
            <v>017</v>
          </cell>
          <cell r="W2231" t="str">
            <v>19.115544</v>
          </cell>
          <cell r="X2231" t="str">
            <v>-70.748024</v>
          </cell>
        </row>
        <row r="2232">
          <cell r="A2232" t="str">
            <v>01970</v>
          </cell>
          <cell r="B2232" t="str">
            <v>06 - LA VEGA</v>
          </cell>
          <cell r="C2232" t="str">
            <v>0603 - JARABACOA</v>
          </cell>
          <cell r="D2232" t="str">
            <v>01970</v>
          </cell>
          <cell r="E2232" t="str">
            <v>ARROYO DEL BERRACO</v>
          </cell>
          <cell r="F2232" t="str">
            <v>JORNADA EXTENDIDA</v>
          </cell>
          <cell r="G2232" t="str">
            <v>INICIAL - PRIMARIO</v>
          </cell>
          <cell r="H2232" t="str">
            <v>PUBLICO</v>
          </cell>
          <cell r="I2232" t="str">
            <v>Autorizado</v>
          </cell>
          <cell r="J2232" t="str">
            <v>13037217</v>
          </cell>
          <cell r="K2232" t="str">
            <v>ARROYO DEL BERRACO</v>
          </cell>
          <cell r="L2232" t="str">
            <v>RURAL-AISLADA</v>
          </cell>
          <cell r="M2232" t="str">
            <v>LA VEGA</v>
          </cell>
          <cell r="N2232" t="str">
            <v>13</v>
          </cell>
          <cell r="O2232" t="str">
            <v>JARABACOA</v>
          </cell>
          <cell r="P2232" t="str">
            <v>1303</v>
          </cell>
          <cell r="Q2232" t="str">
            <v>JARABACOA</v>
          </cell>
          <cell r="R2232" t="str">
            <v>01</v>
          </cell>
          <cell r="S2232" t="str">
            <v>ESTANCITA</v>
          </cell>
          <cell r="T2232" t="str">
            <v>04</v>
          </cell>
          <cell r="U2232" t="str">
            <v>ARROYO VERRACO</v>
          </cell>
          <cell r="V2232" t="str">
            <v>002</v>
          </cell>
          <cell r="W2232" t="str">
            <v>19.164747</v>
          </cell>
          <cell r="X2232" t="str">
            <v>-70.670267</v>
          </cell>
        </row>
        <row r="2233">
          <cell r="A2233" t="str">
            <v>01971</v>
          </cell>
          <cell r="B2233" t="str">
            <v>06 - LA VEGA</v>
          </cell>
          <cell r="C2233" t="str">
            <v>0603 - JARABACOA</v>
          </cell>
          <cell r="D2233" t="str">
            <v>01971</v>
          </cell>
          <cell r="E2233" t="str">
            <v>MAXIMINO GUTIERREZ DE LA CRUZ</v>
          </cell>
          <cell r="F2233" t="str">
            <v>JORNADA EXTENDIDA</v>
          </cell>
          <cell r="G2233" t="str">
            <v>INICIAL - PRIMARIO</v>
          </cell>
          <cell r="H2233" t="str">
            <v>PUBLICO</v>
          </cell>
          <cell r="I2233" t="str">
            <v>Autorizado</v>
          </cell>
          <cell r="J2233" t="str">
            <v>13037311</v>
          </cell>
          <cell r="K2233" t="str">
            <v>MAXIMINO GUTIERREZ DE LA CRUZ</v>
          </cell>
          <cell r="L2233" t="str">
            <v>RURAL</v>
          </cell>
          <cell r="M2233" t="str">
            <v>LA VEGA</v>
          </cell>
          <cell r="N2233" t="str">
            <v>13</v>
          </cell>
          <cell r="O2233" t="str">
            <v>JARABACOA</v>
          </cell>
          <cell r="P2233" t="str">
            <v>1303</v>
          </cell>
          <cell r="Q2233" t="str">
            <v>JARABACOA</v>
          </cell>
          <cell r="R2233" t="str">
            <v>01</v>
          </cell>
          <cell r="S2233" t="str">
            <v>ESTANCITA</v>
          </cell>
          <cell r="T2233" t="str">
            <v>04</v>
          </cell>
          <cell r="U2233" t="str">
            <v>LOS POMOS</v>
          </cell>
          <cell r="V2233" t="str">
            <v>006</v>
          </cell>
          <cell r="W2233" t="str">
            <v>19.1243</v>
          </cell>
          <cell r="X2233" t="str">
            <v>-70.6523</v>
          </cell>
        </row>
        <row r="2234">
          <cell r="A2234" t="str">
            <v>01972</v>
          </cell>
          <cell r="B2234" t="str">
            <v>06 - LA VEGA</v>
          </cell>
          <cell r="C2234" t="str">
            <v>0603 - JARABACOA</v>
          </cell>
          <cell r="D2234" t="str">
            <v>01972</v>
          </cell>
          <cell r="E2234" t="str">
            <v>HATO VIEJO</v>
          </cell>
          <cell r="F2234" t="str">
            <v>JORNADA EXTENDIDA</v>
          </cell>
          <cell r="G2234" t="str">
            <v>INICIAL - PRIMARIO - SECUNDARIO</v>
          </cell>
          <cell r="H2234" t="str">
            <v>PUBLICO</v>
          </cell>
          <cell r="I2234" t="str">
            <v>Autorizado</v>
          </cell>
          <cell r="J2234" t="str">
            <v>13037415</v>
          </cell>
          <cell r="K2234" t="str">
            <v>HATO VIEJO</v>
          </cell>
          <cell r="L2234" t="str">
            <v>URBANA</v>
          </cell>
          <cell r="M2234" t="str">
            <v>LA VEGA</v>
          </cell>
          <cell r="N2234" t="str">
            <v>13</v>
          </cell>
          <cell r="O2234" t="str">
            <v>JARABACOA</v>
          </cell>
          <cell r="P2234" t="str">
            <v>1303</v>
          </cell>
          <cell r="Q2234" t="str">
            <v>JARABACOA</v>
          </cell>
          <cell r="R2234" t="str">
            <v>01</v>
          </cell>
          <cell r="S2234" t="str">
            <v>ESTANCITA</v>
          </cell>
          <cell r="T2234" t="str">
            <v>04</v>
          </cell>
          <cell r="U2234" t="str">
            <v>ESTANCITA</v>
          </cell>
          <cell r="V2234" t="str">
            <v>007</v>
          </cell>
          <cell r="W2234" t="str">
            <v>19.136982</v>
          </cell>
          <cell r="X2234" t="str">
            <v>-70.625914</v>
          </cell>
        </row>
        <row r="2235">
          <cell r="A2235" t="str">
            <v>01973</v>
          </cell>
          <cell r="B2235" t="str">
            <v>06 - LA VEGA</v>
          </cell>
          <cell r="C2235" t="str">
            <v>0603 - JARABACOA</v>
          </cell>
          <cell r="D2235" t="str">
            <v>01973</v>
          </cell>
          <cell r="E2235" t="str">
            <v>LA ESTANCITA</v>
          </cell>
          <cell r="F2235" t="str">
            <v>JORNADA EXTENDIDA</v>
          </cell>
          <cell r="G2235" t="str">
            <v>INICIAL - PRIMARIO - SECUNDARIO</v>
          </cell>
          <cell r="H2235" t="str">
            <v>PUBLICO</v>
          </cell>
          <cell r="I2235" t="str">
            <v>Autorizado</v>
          </cell>
          <cell r="J2235" t="str">
            <v>13037519</v>
          </cell>
          <cell r="K2235" t="str">
            <v>LA ESTANCITA</v>
          </cell>
          <cell r="L2235" t="str">
            <v>RURAL</v>
          </cell>
          <cell r="M2235" t="str">
            <v>LA VEGA</v>
          </cell>
          <cell r="N2235" t="str">
            <v>13</v>
          </cell>
          <cell r="O2235" t="str">
            <v>JARABACOA</v>
          </cell>
          <cell r="P2235" t="str">
            <v>1303</v>
          </cell>
          <cell r="Q2235" t="str">
            <v>JARABACOA</v>
          </cell>
          <cell r="R2235" t="str">
            <v>01</v>
          </cell>
          <cell r="S2235" t="str">
            <v>ESTANCITA</v>
          </cell>
          <cell r="T2235" t="str">
            <v>04</v>
          </cell>
          <cell r="U2235" t="str">
            <v>ESTANCITA</v>
          </cell>
          <cell r="V2235" t="str">
            <v>007</v>
          </cell>
          <cell r="W2235" t="str">
            <v>19.1519</v>
          </cell>
          <cell r="X2235" t="str">
            <v>-70.6541</v>
          </cell>
        </row>
        <row r="2236">
          <cell r="A2236" t="str">
            <v>01974</v>
          </cell>
          <cell r="B2236" t="str">
            <v>06 - LA VEGA</v>
          </cell>
          <cell r="C2236" t="str">
            <v>0603 - JARABACOA</v>
          </cell>
          <cell r="D2236" t="str">
            <v>01974</v>
          </cell>
          <cell r="E2236" t="str">
            <v>LA GUAMA</v>
          </cell>
          <cell r="F2236" t="str">
            <v>JORNADA EXTENDIDA</v>
          </cell>
          <cell r="G2236" t="str">
            <v>PRIMARIO</v>
          </cell>
          <cell r="H2236" t="str">
            <v>PUBLICO</v>
          </cell>
          <cell r="I2236" t="str">
            <v>Autorizado</v>
          </cell>
          <cell r="J2236" t="str">
            <v>13037613</v>
          </cell>
          <cell r="K2236" t="str">
            <v>LA GUAMA</v>
          </cell>
          <cell r="L2236" t="str">
            <v>RURAL</v>
          </cell>
          <cell r="M2236" t="str">
            <v>LA VEGA</v>
          </cell>
          <cell r="N2236" t="str">
            <v>13</v>
          </cell>
          <cell r="O2236" t="str">
            <v>JARABACOA</v>
          </cell>
          <cell r="P2236" t="str">
            <v>1303</v>
          </cell>
          <cell r="Q2236" t="str">
            <v>BUENA VISTA (D. M.)</v>
          </cell>
          <cell r="R2236" t="str">
            <v>02</v>
          </cell>
          <cell r="S2236" t="str">
            <v>HATILLO</v>
          </cell>
          <cell r="T2236" t="str">
            <v>04</v>
          </cell>
          <cell r="U2236" t="str">
            <v>LA GUAMA ARRIBA</v>
          </cell>
          <cell r="V2236" t="str">
            <v>010</v>
          </cell>
          <cell r="W2236" t="str">
            <v>19.188182</v>
          </cell>
          <cell r="X2236" t="str">
            <v>-70.664927</v>
          </cell>
        </row>
        <row r="2237">
          <cell r="A2237" t="str">
            <v>01975</v>
          </cell>
          <cell r="B2237" t="str">
            <v>06 - LA VEGA</v>
          </cell>
          <cell r="C2237" t="str">
            <v>0603 - JARABACOA</v>
          </cell>
          <cell r="D2237" t="str">
            <v>01975</v>
          </cell>
          <cell r="E2237" t="str">
            <v>PIEDRA BLANCA HATILLO</v>
          </cell>
          <cell r="F2237" t="str">
            <v>JORNADA EXTENDIDA</v>
          </cell>
          <cell r="G2237" t="str">
            <v>INICIAL - PRIMARIO - SECUNDARIO</v>
          </cell>
          <cell r="H2237" t="str">
            <v>PUBLICO</v>
          </cell>
          <cell r="I2237" t="str">
            <v>Autorizado</v>
          </cell>
          <cell r="J2237" t="str">
            <v>13037717</v>
          </cell>
          <cell r="K2237" t="str">
            <v>PIEDRA BLANCA HATILLO</v>
          </cell>
          <cell r="L2237" t="str">
            <v>RURAL</v>
          </cell>
          <cell r="M2237" t="str">
            <v>LA VEGA</v>
          </cell>
          <cell r="N2237" t="str">
            <v>13</v>
          </cell>
          <cell r="O2237" t="str">
            <v>JARABACOA</v>
          </cell>
          <cell r="P2237" t="str">
            <v>1303</v>
          </cell>
          <cell r="Q2237" t="str">
            <v>BUENA VISTA (D. M.)</v>
          </cell>
          <cell r="R2237" t="str">
            <v>02</v>
          </cell>
          <cell r="S2237" t="str">
            <v>PIEDRA BLANCA</v>
          </cell>
          <cell r="T2237" t="str">
            <v>05</v>
          </cell>
          <cell r="U2237" t="str">
            <v>PIEDRA BLANCA</v>
          </cell>
          <cell r="V2237" t="str">
            <v>002</v>
          </cell>
          <cell r="W2237" t="str">
            <v>19.1738</v>
          </cell>
          <cell r="X2237" t="str">
            <v>-70.6472</v>
          </cell>
        </row>
        <row r="2238">
          <cell r="A2238" t="str">
            <v>01976</v>
          </cell>
          <cell r="B2238" t="str">
            <v>06 - LA VEGA</v>
          </cell>
          <cell r="C2238" t="str">
            <v>0603 - JARABACOA</v>
          </cell>
          <cell r="D2238" t="str">
            <v>01976</v>
          </cell>
          <cell r="E2238" t="str">
            <v>HATILLO</v>
          </cell>
          <cell r="F2238" t="str">
            <v>JORNADA EXTENDIDA</v>
          </cell>
          <cell r="G2238" t="str">
            <v>INICIAL - PRIMARIO - SECUNDARIO</v>
          </cell>
          <cell r="H2238" t="str">
            <v>PUBLICO</v>
          </cell>
          <cell r="I2238" t="str">
            <v>Autorizado</v>
          </cell>
          <cell r="J2238" t="str">
            <v>13037811</v>
          </cell>
          <cell r="K2238" t="str">
            <v>HATILLO</v>
          </cell>
          <cell r="L2238" t="str">
            <v>RURAL</v>
          </cell>
          <cell r="M2238" t="str">
            <v>LA VEGA</v>
          </cell>
          <cell r="N2238" t="str">
            <v>13</v>
          </cell>
          <cell r="O2238" t="str">
            <v>JARABACOA</v>
          </cell>
          <cell r="P2238" t="str">
            <v>1303</v>
          </cell>
          <cell r="Q2238" t="str">
            <v>BUENA VISTA (D. M.)</v>
          </cell>
          <cell r="R2238" t="str">
            <v>02</v>
          </cell>
          <cell r="S2238" t="str">
            <v>HATILLO</v>
          </cell>
          <cell r="T2238" t="str">
            <v>04</v>
          </cell>
          <cell r="U2238" t="str">
            <v>HATILLO</v>
          </cell>
          <cell r="V2238" t="str">
            <v>003</v>
          </cell>
          <cell r="W2238" t="str">
            <v>19.1672</v>
          </cell>
          <cell r="X2238" t="str">
            <v>-70.64</v>
          </cell>
        </row>
        <row r="2239">
          <cell r="A2239" t="str">
            <v>01977</v>
          </cell>
          <cell r="B2239" t="str">
            <v>06 - LA VEGA</v>
          </cell>
          <cell r="C2239" t="str">
            <v>0603 - JARABACOA</v>
          </cell>
          <cell r="D2239" t="str">
            <v>01977</v>
          </cell>
          <cell r="E2239" t="str">
            <v>CRUCERO</v>
          </cell>
          <cell r="F2239" t="str">
            <v>JORNADA EXTENDIDA</v>
          </cell>
          <cell r="G2239" t="str">
            <v>INICIAL - PRIMARIO - SECUNDARIO</v>
          </cell>
          <cell r="H2239" t="str">
            <v>PUBLICO</v>
          </cell>
          <cell r="I2239" t="str">
            <v>Autorizado</v>
          </cell>
          <cell r="J2239" t="str">
            <v>13037915</v>
          </cell>
          <cell r="K2239" t="str">
            <v>CRUCERO</v>
          </cell>
          <cell r="L2239" t="str">
            <v>RURAL</v>
          </cell>
          <cell r="M2239" t="str">
            <v>LA VEGA</v>
          </cell>
          <cell r="N2239" t="str">
            <v>13</v>
          </cell>
          <cell r="O2239" t="str">
            <v>JARABACOA</v>
          </cell>
          <cell r="P2239" t="str">
            <v>1303</v>
          </cell>
          <cell r="Q2239" t="str">
            <v>BUENA VISTA (D. M.)</v>
          </cell>
          <cell r="R2239" t="str">
            <v>02</v>
          </cell>
          <cell r="S2239" t="str">
            <v>HATILLO</v>
          </cell>
          <cell r="T2239" t="str">
            <v>04</v>
          </cell>
          <cell r="U2239" t="str">
            <v>CRUCERO</v>
          </cell>
          <cell r="V2239" t="str">
            <v>008</v>
          </cell>
          <cell r="W2239" t="str">
            <v>19.188043</v>
          </cell>
          <cell r="X2239" t="str">
            <v>-70.636926</v>
          </cell>
        </row>
        <row r="2240">
          <cell r="A2240" t="str">
            <v>01980</v>
          </cell>
          <cell r="B2240" t="str">
            <v>06 - LA VEGA</v>
          </cell>
          <cell r="C2240" t="str">
            <v>0603 - JARABACOA</v>
          </cell>
          <cell r="D2240" t="str">
            <v>01980</v>
          </cell>
          <cell r="E2240" t="str">
            <v>ANA GRACIELA MORILLO - ARENOSO</v>
          </cell>
          <cell r="F2240" t="str">
            <v>JORNADA EXTENDIDA</v>
          </cell>
          <cell r="G2240" t="str">
            <v>INICIAL - PRIMARIO</v>
          </cell>
          <cell r="H2240" t="str">
            <v>PUBLICO</v>
          </cell>
          <cell r="I2240" t="str">
            <v>Autorizado</v>
          </cell>
          <cell r="J2240" t="str">
            <v>13038410</v>
          </cell>
          <cell r="K2240" t="str">
            <v>ANA GRACIELA MORILLO - ARENOSO</v>
          </cell>
          <cell r="L2240" t="str">
            <v>RURAL</v>
          </cell>
          <cell r="M2240" t="str">
            <v>LA VEGA</v>
          </cell>
          <cell r="N2240" t="str">
            <v>13</v>
          </cell>
          <cell r="O2240" t="str">
            <v>JARABACOA</v>
          </cell>
          <cell r="P2240" t="str">
            <v>1303</v>
          </cell>
          <cell r="Q2240" t="str">
            <v>JARABACOA</v>
          </cell>
          <cell r="R2240" t="str">
            <v>01</v>
          </cell>
          <cell r="S2240" t="str">
            <v>JUMUNUCO</v>
          </cell>
          <cell r="T2240" t="str">
            <v>06</v>
          </cell>
          <cell r="U2240" t="str">
            <v>ARENOSO</v>
          </cell>
          <cell r="V2240" t="str">
            <v>004</v>
          </cell>
          <cell r="W2240" t="str">
            <v>19.139273</v>
          </cell>
          <cell r="X2240" t="str">
            <v>-70.749312</v>
          </cell>
        </row>
        <row r="2241">
          <cell r="A2241" t="str">
            <v>01981</v>
          </cell>
          <cell r="B2241" t="str">
            <v>06 - LA VEGA</v>
          </cell>
          <cell r="C2241" t="str">
            <v>0603 - JARABACOA</v>
          </cell>
          <cell r="D2241" t="str">
            <v>01981</v>
          </cell>
          <cell r="E2241" t="str">
            <v>JUMUNUCO</v>
          </cell>
          <cell r="F2241" t="str">
            <v>MATUTINA - VESPERTINA</v>
          </cell>
          <cell r="G2241" t="str">
            <v>INICIAL - PRIMARIO - SECUNDARIO</v>
          </cell>
          <cell r="H2241" t="str">
            <v>PUBLICO</v>
          </cell>
          <cell r="I2241" t="str">
            <v>Autorizado</v>
          </cell>
          <cell r="J2241" t="str">
            <v>13038618</v>
          </cell>
          <cell r="K2241" t="str">
            <v>JUMUNUCO</v>
          </cell>
          <cell r="L2241" t="str">
            <v>RURAL</v>
          </cell>
          <cell r="M2241" t="str">
            <v>LA VEGA</v>
          </cell>
          <cell r="N2241" t="str">
            <v>13</v>
          </cell>
          <cell r="O2241" t="str">
            <v>JARABACOA</v>
          </cell>
          <cell r="P2241" t="str">
            <v>1303</v>
          </cell>
          <cell r="Q2241" t="str">
            <v>JARABACOA</v>
          </cell>
          <cell r="R2241" t="str">
            <v>01</v>
          </cell>
          <cell r="S2241" t="str">
            <v>JUMUNUCO</v>
          </cell>
          <cell r="T2241" t="str">
            <v>06</v>
          </cell>
          <cell r="U2241" t="str">
            <v>JUMUNUCO</v>
          </cell>
          <cell r="V2241" t="str">
            <v>001</v>
          </cell>
          <cell r="W2241" t="str">
            <v>19.140606</v>
          </cell>
          <cell r="X2241" t="str">
            <v>-70.727783</v>
          </cell>
        </row>
        <row r="2242">
          <cell r="A2242" t="str">
            <v>01982</v>
          </cell>
          <cell r="B2242" t="str">
            <v>06 - LA VEGA</v>
          </cell>
          <cell r="C2242" t="str">
            <v>0603 - JARABACOA</v>
          </cell>
          <cell r="D2242" t="str">
            <v>01982</v>
          </cell>
          <cell r="E2242" t="str">
            <v>DOMINGO ANTONIO PEREZ OZUNA - LA CABIRMA</v>
          </cell>
          <cell r="F2242" t="str">
            <v>JORNADA EXTENDIDA</v>
          </cell>
          <cell r="G2242" t="str">
            <v>INICIAL - PRIMARIO - SECUNDARIO</v>
          </cell>
          <cell r="H2242" t="str">
            <v>PUBLICO</v>
          </cell>
          <cell r="I2242" t="str">
            <v>Autorizado</v>
          </cell>
          <cell r="J2242" t="str">
            <v>13038816</v>
          </cell>
          <cell r="K2242" t="str">
            <v>DOMINGO ANTONIO PEREZ OZUNA - LA CABIRMA</v>
          </cell>
          <cell r="L2242" t="str">
            <v>RURAL</v>
          </cell>
          <cell r="M2242" t="str">
            <v>LA VEGA</v>
          </cell>
          <cell r="N2242" t="str">
            <v>13</v>
          </cell>
          <cell r="O2242" t="str">
            <v>JARABACOA</v>
          </cell>
          <cell r="P2242" t="str">
            <v>1303</v>
          </cell>
          <cell r="Q2242" t="str">
            <v>JARABACOA</v>
          </cell>
          <cell r="R2242" t="str">
            <v>01</v>
          </cell>
          <cell r="S2242" t="str">
            <v>JUMUNUCO</v>
          </cell>
          <cell r="T2242" t="str">
            <v>06</v>
          </cell>
          <cell r="U2242" t="str">
            <v>LAS CABIRMAS</v>
          </cell>
          <cell r="V2242" t="str">
            <v>012</v>
          </cell>
          <cell r="W2242" t="str">
            <v>19.1596</v>
          </cell>
          <cell r="X2242" t="str">
            <v>-70.7161</v>
          </cell>
        </row>
        <row r="2243">
          <cell r="A2243" t="str">
            <v>01983</v>
          </cell>
          <cell r="B2243" t="str">
            <v>06 - LA VEGA</v>
          </cell>
          <cell r="C2243" t="str">
            <v>0603 - JARABACOA</v>
          </cell>
          <cell r="D2243" t="str">
            <v>01983</v>
          </cell>
          <cell r="E2243" t="str">
            <v>LLANO DEL HIGO</v>
          </cell>
          <cell r="F2243" t="str">
            <v>JORNADA EXTENDIDA</v>
          </cell>
          <cell r="G2243" t="str">
            <v>INICIAL - PRIMARIO - SECUNDARIO</v>
          </cell>
          <cell r="H2243" t="str">
            <v>PUBLICO</v>
          </cell>
          <cell r="I2243" t="str">
            <v>Autorizado</v>
          </cell>
          <cell r="J2243" t="str">
            <v>13039019</v>
          </cell>
          <cell r="K2243" t="str">
            <v>LLANO DEL HIGO</v>
          </cell>
          <cell r="L2243" t="str">
            <v>RURAL-AISLADA</v>
          </cell>
          <cell r="M2243" t="str">
            <v>LA VEGA</v>
          </cell>
          <cell r="N2243" t="str">
            <v>13</v>
          </cell>
          <cell r="O2243" t="str">
            <v>JARABACOA</v>
          </cell>
          <cell r="P2243" t="str">
            <v>1303</v>
          </cell>
          <cell r="Q2243" t="str">
            <v>JARABACOA</v>
          </cell>
          <cell r="R2243" t="str">
            <v>01</v>
          </cell>
          <cell r="S2243" t="str">
            <v>JUMUNUCO</v>
          </cell>
          <cell r="T2243" t="str">
            <v>06</v>
          </cell>
          <cell r="U2243" t="str">
            <v>LLANO DEL HIGO</v>
          </cell>
          <cell r="V2243" t="str">
            <v>014</v>
          </cell>
          <cell r="W2243" t="str">
            <v>19.183896</v>
          </cell>
          <cell r="X2243" t="str">
            <v>-70.709115</v>
          </cell>
        </row>
        <row r="2244">
          <cell r="A2244" t="str">
            <v>01985</v>
          </cell>
          <cell r="B2244" t="str">
            <v>06 - LA VEGA</v>
          </cell>
          <cell r="C2244" t="str">
            <v>0603 - JARABACOA</v>
          </cell>
          <cell r="D2244" t="str">
            <v>01985</v>
          </cell>
          <cell r="E2244" t="str">
            <v>MANABAO</v>
          </cell>
          <cell r="F2244" t="str">
            <v>MATUTINA - VESPERTINA</v>
          </cell>
          <cell r="G2244" t="str">
            <v>INICIAL - PRIMARIO - SECUNDARIO</v>
          </cell>
          <cell r="H2244" t="str">
            <v>PUBLICO</v>
          </cell>
          <cell r="I2244" t="str">
            <v>Autorizado</v>
          </cell>
          <cell r="J2244" t="str">
            <v>13040010</v>
          </cell>
          <cell r="K2244" t="str">
            <v>MANABAO</v>
          </cell>
          <cell r="L2244" t="str">
            <v>URBANA</v>
          </cell>
          <cell r="M2244" t="str">
            <v>LA VEGA</v>
          </cell>
          <cell r="N2244" t="str">
            <v>13</v>
          </cell>
          <cell r="O2244" t="str">
            <v>JARABACOA</v>
          </cell>
          <cell r="P2244" t="str">
            <v>1303</v>
          </cell>
          <cell r="Q2244" t="str">
            <v>MANABAO (D. M.)</v>
          </cell>
          <cell r="R2244" t="str">
            <v>03</v>
          </cell>
          <cell r="S2244" t="str">
            <v>MANABAO (ZONA URBANA)</v>
          </cell>
          <cell r="T2244" t="str">
            <v>01</v>
          </cell>
          <cell r="U2244" t="str">
            <v>MANABAO</v>
          </cell>
          <cell r="V2244" t="str">
            <v>001</v>
          </cell>
          <cell r="W2244" t="str">
            <v>19.0652</v>
          </cell>
          <cell r="X2244" t="str">
            <v>-70.7943</v>
          </cell>
        </row>
        <row r="2245">
          <cell r="A2245" t="str">
            <v>01986</v>
          </cell>
          <cell r="B2245" t="str">
            <v>06 - LA VEGA</v>
          </cell>
          <cell r="C2245" t="str">
            <v>0603 - JARABACOA</v>
          </cell>
          <cell r="D2245" t="str">
            <v>01986</v>
          </cell>
          <cell r="E2245" t="str">
            <v>LA CIENAGA</v>
          </cell>
          <cell r="F2245" t="str">
            <v>MATUTINA - VESPERTINA</v>
          </cell>
          <cell r="G2245" t="str">
            <v>INICIAL - PRIMARIO - SECUNDARIO</v>
          </cell>
          <cell r="H2245" t="str">
            <v>PUBLICO</v>
          </cell>
          <cell r="I2245" t="str">
            <v>Autorizado</v>
          </cell>
          <cell r="J2245" t="str">
            <v>13040114</v>
          </cell>
          <cell r="K2245" t="str">
            <v>LA CIENAGA</v>
          </cell>
          <cell r="L2245" t="str">
            <v>RURAL-AISLADA</v>
          </cell>
          <cell r="M2245" t="str">
            <v>LA VEGA</v>
          </cell>
          <cell r="N2245" t="str">
            <v>13</v>
          </cell>
          <cell r="O2245" t="str">
            <v>JARABACOA</v>
          </cell>
          <cell r="P2245" t="str">
            <v>1303</v>
          </cell>
          <cell r="Q2245" t="str">
            <v>MANABAO (D. M.)</v>
          </cell>
          <cell r="R2245" t="str">
            <v>03</v>
          </cell>
          <cell r="S2245" t="str">
            <v>LA CIÉNAGA</v>
          </cell>
          <cell r="T2245" t="str">
            <v>03</v>
          </cell>
          <cell r="U2245" t="str">
            <v>CIÉNAGA</v>
          </cell>
          <cell r="V2245" t="str">
            <v>001</v>
          </cell>
          <cell r="W2245" t="str">
            <v>19.068286</v>
          </cell>
          <cell r="X2245" t="str">
            <v>-70.847905</v>
          </cell>
        </row>
        <row r="2246">
          <cell r="A2246" t="str">
            <v>01987</v>
          </cell>
          <cell r="B2246" t="str">
            <v>06 - LA VEGA</v>
          </cell>
          <cell r="C2246" t="str">
            <v>0603 - JARABACOA</v>
          </cell>
          <cell r="D2246" t="str">
            <v>01987</v>
          </cell>
          <cell r="E2246" t="str">
            <v>MATA DE LIMON</v>
          </cell>
          <cell r="F2246" t="str">
            <v>JORNADA EXTENDIDA</v>
          </cell>
          <cell r="G2246" t="str">
            <v>INICIAL - PRIMARIO</v>
          </cell>
          <cell r="H2246" t="str">
            <v>PUBLICO</v>
          </cell>
          <cell r="I2246" t="str">
            <v>Autorizado</v>
          </cell>
          <cell r="J2246" t="str">
            <v>13040218</v>
          </cell>
          <cell r="K2246" t="str">
            <v>MATA DE LIMON</v>
          </cell>
          <cell r="L2246" t="str">
            <v>RURAL</v>
          </cell>
          <cell r="M2246" t="str">
            <v>LA VEGA</v>
          </cell>
          <cell r="N2246" t="str">
            <v>13</v>
          </cell>
          <cell r="O2246" t="str">
            <v>JARABACOA</v>
          </cell>
          <cell r="P2246" t="str">
            <v>1303</v>
          </cell>
          <cell r="Q2246" t="str">
            <v>MANABAO (D. M.)</v>
          </cell>
          <cell r="R2246" t="str">
            <v>03</v>
          </cell>
          <cell r="S2246" t="str">
            <v>LA CIÉNAGA</v>
          </cell>
          <cell r="T2246" t="str">
            <v>03</v>
          </cell>
          <cell r="U2246" t="str">
            <v>MATA DE LIMÓN</v>
          </cell>
          <cell r="V2246" t="str">
            <v>002</v>
          </cell>
          <cell r="W2246" t="str">
            <v>19.0719</v>
          </cell>
          <cell r="X2246" t="str">
            <v>-70.8097</v>
          </cell>
        </row>
        <row r="2247">
          <cell r="A2247" t="str">
            <v>01988</v>
          </cell>
          <cell r="B2247" t="str">
            <v>06 - LA VEGA</v>
          </cell>
          <cell r="C2247" t="str">
            <v>0603 - JARABACOA</v>
          </cell>
          <cell r="D2247" t="str">
            <v>01988</v>
          </cell>
          <cell r="E2247" t="str">
            <v>MATA DE CAFE</v>
          </cell>
          <cell r="F2247" t="str">
            <v>JORNADA EXTENDIDA</v>
          </cell>
          <cell r="G2247" t="str">
            <v>INICIAL - PRIMARIO</v>
          </cell>
          <cell r="H2247" t="str">
            <v>PUBLICO</v>
          </cell>
          <cell r="I2247" t="str">
            <v>Autorizado</v>
          </cell>
          <cell r="J2247" t="str">
            <v>13040416</v>
          </cell>
          <cell r="K2247" t="str">
            <v>MATA DE CAFE</v>
          </cell>
          <cell r="L2247" t="str">
            <v>RURAL-AISLADA</v>
          </cell>
          <cell r="M2247" t="str">
            <v>LA VEGA</v>
          </cell>
          <cell r="N2247" t="str">
            <v>13</v>
          </cell>
          <cell r="O2247" t="str">
            <v>JARABACOA</v>
          </cell>
          <cell r="P2247" t="str">
            <v>1303</v>
          </cell>
          <cell r="Q2247" t="str">
            <v>MANABAO (D. M.)</v>
          </cell>
          <cell r="R2247" t="str">
            <v>03</v>
          </cell>
          <cell r="S2247" t="str">
            <v>MANABAO</v>
          </cell>
          <cell r="T2247" t="str">
            <v>04</v>
          </cell>
          <cell r="U2247" t="str">
            <v>MATA DE CAFÉ</v>
          </cell>
          <cell r="V2247" t="str">
            <v>007</v>
          </cell>
          <cell r="W2247" t="str">
            <v>19.037641</v>
          </cell>
          <cell r="X2247" t="str">
            <v>-70.797955</v>
          </cell>
        </row>
        <row r="2248">
          <cell r="A2248" t="str">
            <v>01990</v>
          </cell>
          <cell r="B2248" t="str">
            <v>06 - LA VEGA</v>
          </cell>
          <cell r="C2248" t="str">
            <v>0603 - JARABACOA</v>
          </cell>
          <cell r="D2248" t="str">
            <v>01990</v>
          </cell>
          <cell r="E2248" t="str">
            <v>PROF. RAMONA OLINDA CANELA - LOS DAJAOS</v>
          </cell>
          <cell r="F2248" t="str">
            <v>MATUTINA - VESPERTINA</v>
          </cell>
          <cell r="G2248" t="str">
            <v>INICIAL - PRIMARIO - SECUNDARIO</v>
          </cell>
          <cell r="H2248" t="str">
            <v>PUBLICO</v>
          </cell>
          <cell r="I2248" t="str">
            <v>Autorizado</v>
          </cell>
          <cell r="J2248" t="str">
            <v>13040812</v>
          </cell>
          <cell r="K2248" t="str">
            <v>PROF. RAMONA OLINDA CANELA  - LOS DAJAOS</v>
          </cell>
          <cell r="L2248" t="str">
            <v>RURAL</v>
          </cell>
          <cell r="M2248" t="str">
            <v>LA VEGA</v>
          </cell>
          <cell r="N2248" t="str">
            <v>13</v>
          </cell>
          <cell r="O2248" t="str">
            <v>JARABACOA</v>
          </cell>
          <cell r="P2248" t="str">
            <v>1303</v>
          </cell>
          <cell r="Q2248" t="str">
            <v>MANABAO (D. M.)</v>
          </cell>
          <cell r="R2248" t="str">
            <v>03</v>
          </cell>
          <cell r="S2248" t="str">
            <v>LOS DAJAOS</v>
          </cell>
          <cell r="T2248" t="str">
            <v>02</v>
          </cell>
          <cell r="U2248" t="str">
            <v>LOS DAJAOS</v>
          </cell>
          <cell r="V2248" t="str">
            <v>010</v>
          </cell>
          <cell r="W2248" t="str">
            <v>19.067412</v>
          </cell>
          <cell r="X2248" t="str">
            <v>-70.755432</v>
          </cell>
        </row>
        <row r="2249">
          <cell r="A2249" t="str">
            <v>01991</v>
          </cell>
          <cell r="B2249" t="str">
            <v>06 - LA VEGA</v>
          </cell>
          <cell r="C2249" t="str">
            <v>0603 - JARABACOA</v>
          </cell>
          <cell r="D2249" t="str">
            <v>01991</v>
          </cell>
          <cell r="E2249" t="str">
            <v>EL ARRAIJAN</v>
          </cell>
          <cell r="F2249" t="str">
            <v>JORNADA EXTENDIDA</v>
          </cell>
          <cell r="G2249" t="str">
            <v>INICIAL - PRIMARIO</v>
          </cell>
          <cell r="H2249" t="str">
            <v>PUBLICO</v>
          </cell>
          <cell r="I2249" t="str">
            <v>Autorizado</v>
          </cell>
          <cell r="J2249" t="str">
            <v>13040916</v>
          </cell>
          <cell r="K2249" t="str">
            <v>EL ARRAIJAN</v>
          </cell>
          <cell r="L2249" t="str">
            <v>RURAL-AISLADA</v>
          </cell>
          <cell r="M2249" t="str">
            <v>LA VEGA</v>
          </cell>
          <cell r="N2249" t="str">
            <v>13</v>
          </cell>
          <cell r="O2249" t="str">
            <v>JARABACOA</v>
          </cell>
          <cell r="P2249" t="str">
            <v>1303</v>
          </cell>
          <cell r="Q2249" t="str">
            <v>MANABAO (D. M.)</v>
          </cell>
          <cell r="R2249" t="str">
            <v>03</v>
          </cell>
          <cell r="S2249" t="str">
            <v>LA CIÉNAGA</v>
          </cell>
          <cell r="T2249" t="str">
            <v>03</v>
          </cell>
          <cell r="U2249" t="str">
            <v>EL ARRAIGAN</v>
          </cell>
          <cell r="V2249" t="str">
            <v>009</v>
          </cell>
          <cell r="W2249" t="str">
            <v>19.058754</v>
          </cell>
          <cell r="X2249" t="str">
            <v>-70.866327</v>
          </cell>
        </row>
        <row r="2250">
          <cell r="A2250" t="str">
            <v>01992</v>
          </cell>
          <cell r="B2250" t="str">
            <v>06 - LA VEGA</v>
          </cell>
          <cell r="C2250" t="str">
            <v>0603 - JARABACOA</v>
          </cell>
          <cell r="D2250" t="str">
            <v>01992</v>
          </cell>
          <cell r="E2250" t="str">
            <v>ARROYO DULCE</v>
          </cell>
          <cell r="F2250" t="str">
            <v>JORNADA EXTENDIDA</v>
          </cell>
          <cell r="G2250" t="str">
            <v>INICIAL - PRIMARIO</v>
          </cell>
          <cell r="H2250" t="str">
            <v>PUBLICO</v>
          </cell>
          <cell r="I2250" t="str">
            <v>Autorizado</v>
          </cell>
          <cell r="J2250" t="str">
            <v>13041015</v>
          </cell>
          <cell r="K2250" t="str">
            <v>ARROYO DULCE</v>
          </cell>
          <cell r="L2250" t="str">
            <v>RURAL-AISLADA</v>
          </cell>
          <cell r="M2250" t="str">
            <v>LA VEGA</v>
          </cell>
          <cell r="N2250" t="str">
            <v>13</v>
          </cell>
          <cell r="O2250" t="str">
            <v>JARABACOA</v>
          </cell>
          <cell r="P2250" t="str">
            <v>1303</v>
          </cell>
          <cell r="Q2250" t="str">
            <v>MANABAO (D. M.)</v>
          </cell>
          <cell r="R2250" t="str">
            <v>03</v>
          </cell>
          <cell r="S2250" t="str">
            <v>LOS DAJAOS</v>
          </cell>
          <cell r="T2250" t="str">
            <v>02</v>
          </cell>
          <cell r="U2250" t="str">
            <v>ARROYO DULCE</v>
          </cell>
          <cell r="V2250" t="str">
            <v>016</v>
          </cell>
          <cell r="W2250" t="str">
            <v>19.044474</v>
          </cell>
          <cell r="X2250" t="str">
            <v>-70.73619</v>
          </cell>
        </row>
        <row r="2251">
          <cell r="A2251" t="str">
            <v>01993</v>
          </cell>
          <cell r="B2251" t="str">
            <v>06 - LA VEGA</v>
          </cell>
          <cell r="C2251" t="str">
            <v>0603 - JARABACOA</v>
          </cell>
          <cell r="D2251" t="str">
            <v>01993</v>
          </cell>
          <cell r="E2251" t="str">
            <v>LA MAJAGUITA</v>
          </cell>
          <cell r="F2251" t="str">
            <v>JORNADA EXTENDIDA</v>
          </cell>
          <cell r="G2251" t="str">
            <v>INICIAL - PRIMARIO</v>
          </cell>
          <cell r="H2251" t="str">
            <v>PUBLICO</v>
          </cell>
          <cell r="I2251" t="str">
            <v>Autorizado</v>
          </cell>
          <cell r="J2251" t="str">
            <v>13041213</v>
          </cell>
          <cell r="K2251" t="str">
            <v>MAJAGUITA, LA</v>
          </cell>
          <cell r="L2251" t="str">
            <v>RURAL</v>
          </cell>
          <cell r="M2251" t="str">
            <v>LA VEGA</v>
          </cell>
          <cell r="N2251" t="str">
            <v>13</v>
          </cell>
          <cell r="O2251" t="str">
            <v>JARABACOA</v>
          </cell>
          <cell r="P2251" t="str">
            <v>1303</v>
          </cell>
          <cell r="Q2251" t="str">
            <v>MANABAO (D. M.)</v>
          </cell>
          <cell r="R2251" t="str">
            <v>03</v>
          </cell>
          <cell r="S2251" t="str">
            <v>LOS DAJAOS</v>
          </cell>
          <cell r="T2251" t="str">
            <v>02</v>
          </cell>
          <cell r="U2251" t="str">
            <v>LA MAJAGÜITA</v>
          </cell>
          <cell r="V2251" t="str">
            <v>013</v>
          </cell>
          <cell r="W2251" t="str">
            <v>19.0766</v>
          </cell>
          <cell r="X2251" t="str">
            <v>-70.7254</v>
          </cell>
        </row>
        <row r="2252">
          <cell r="A2252" t="str">
            <v>01994</v>
          </cell>
          <cell r="B2252" t="str">
            <v>06 - LA VEGA</v>
          </cell>
          <cell r="C2252" t="str">
            <v>0603 - JARABACOA</v>
          </cell>
          <cell r="D2252" t="str">
            <v>01994</v>
          </cell>
          <cell r="E2252" t="str">
            <v>LA JOYA DE RAMON</v>
          </cell>
          <cell r="F2252" t="str">
            <v>JORNADA EXTENDIDA</v>
          </cell>
          <cell r="G2252" t="str">
            <v>INICIAL - PRIMARIO</v>
          </cell>
          <cell r="H2252" t="str">
            <v>PUBLICO</v>
          </cell>
          <cell r="I2252" t="str">
            <v>Autorizado</v>
          </cell>
          <cell r="J2252" t="str">
            <v>13041411</v>
          </cell>
          <cell r="K2252" t="str">
            <v>LA JOYA DE RAMON</v>
          </cell>
          <cell r="L2252" t="str">
            <v>RURAL-AISLADA</v>
          </cell>
          <cell r="M2252" t="str">
            <v>LA VEGA</v>
          </cell>
          <cell r="N2252" t="str">
            <v>13</v>
          </cell>
          <cell r="O2252" t="str">
            <v>JARABACOA</v>
          </cell>
          <cell r="P2252" t="str">
            <v>1303</v>
          </cell>
          <cell r="Q2252" t="str">
            <v>MANABAO (D. M.)</v>
          </cell>
          <cell r="R2252" t="str">
            <v>03</v>
          </cell>
          <cell r="S2252" t="str">
            <v>MANABAO</v>
          </cell>
          <cell r="T2252" t="str">
            <v>04</v>
          </cell>
          <cell r="U2252" t="str">
            <v>LA JOYA O LA JOYA DEL TETERO</v>
          </cell>
          <cell r="V2252" t="str">
            <v>003</v>
          </cell>
          <cell r="W2252" t="str">
            <v>19.077954</v>
          </cell>
          <cell r="X2252" t="str">
            <v>-70.840625</v>
          </cell>
        </row>
        <row r="2253">
          <cell r="A2253" t="str">
            <v>01996</v>
          </cell>
          <cell r="B2253" t="str">
            <v>06 - LA VEGA</v>
          </cell>
          <cell r="C2253" t="str">
            <v>0603 - JARABACOA</v>
          </cell>
          <cell r="D2253" t="str">
            <v>01996</v>
          </cell>
          <cell r="E2253" t="str">
            <v>LA PISTA</v>
          </cell>
          <cell r="F2253" t="str">
            <v>JORNADA EXTENDIDA</v>
          </cell>
          <cell r="G2253" t="str">
            <v>INICIAL - PRIMARIO</v>
          </cell>
          <cell r="H2253" t="str">
            <v>PUBLICO</v>
          </cell>
          <cell r="I2253" t="str">
            <v>Autorizado</v>
          </cell>
          <cell r="J2253" t="str">
            <v>13041619</v>
          </cell>
          <cell r="K2253" t="str">
            <v>LA PISTA</v>
          </cell>
          <cell r="L2253" t="str">
            <v>RURAL-AISLADA</v>
          </cell>
          <cell r="M2253" t="str">
            <v>LA VEGA</v>
          </cell>
          <cell r="N2253" t="str">
            <v>13</v>
          </cell>
          <cell r="O2253" t="str">
            <v>JARABACOA</v>
          </cell>
          <cell r="P2253" t="str">
            <v>1303</v>
          </cell>
          <cell r="Q2253" t="str">
            <v>JARABACOA</v>
          </cell>
          <cell r="R2253" t="str">
            <v>01</v>
          </cell>
          <cell r="S2253" t="str">
            <v>PASO BAJITO</v>
          </cell>
          <cell r="T2253" t="str">
            <v>09</v>
          </cell>
          <cell r="U2253" t="str">
            <v>LA PISTA</v>
          </cell>
          <cell r="V2253" t="str">
            <v>001</v>
          </cell>
          <cell r="W2253" t="str">
            <v>19.020229</v>
          </cell>
          <cell r="X2253" t="str">
            <v>-70.611298</v>
          </cell>
        </row>
        <row r="2254">
          <cell r="A2254" t="str">
            <v>01997</v>
          </cell>
          <cell r="B2254" t="str">
            <v>06 - LA VEGA</v>
          </cell>
          <cell r="C2254" t="str">
            <v>0603 - JARABACOA</v>
          </cell>
          <cell r="D2254" t="str">
            <v>01997</v>
          </cell>
          <cell r="E2254" t="str">
            <v>MASIPEDRO</v>
          </cell>
          <cell r="F2254" t="str">
            <v>JORNADA EXTENDIDA</v>
          </cell>
          <cell r="G2254" t="str">
            <v>INICIAL - PRIMARIO</v>
          </cell>
          <cell r="H2254" t="str">
            <v>PUBLICO</v>
          </cell>
          <cell r="I2254" t="str">
            <v>Autorizado</v>
          </cell>
          <cell r="J2254" t="str">
            <v>13041713</v>
          </cell>
          <cell r="K2254" t="str">
            <v>MASIPEDRO</v>
          </cell>
          <cell r="L2254" t="str">
            <v>RURAL</v>
          </cell>
          <cell r="M2254" t="str">
            <v>LA VEGA</v>
          </cell>
          <cell r="N2254" t="str">
            <v>13</v>
          </cell>
          <cell r="O2254" t="str">
            <v>JARABACOA</v>
          </cell>
          <cell r="P2254" t="str">
            <v>1303</v>
          </cell>
          <cell r="Q2254" t="str">
            <v>JARABACOA</v>
          </cell>
          <cell r="R2254" t="str">
            <v>01</v>
          </cell>
          <cell r="S2254" t="str">
            <v>PASO BAJITO</v>
          </cell>
          <cell r="T2254" t="str">
            <v>09</v>
          </cell>
          <cell r="U2254" t="str">
            <v>MASIPEDRO</v>
          </cell>
          <cell r="V2254" t="str">
            <v>003</v>
          </cell>
          <cell r="W2254" t="str">
            <v>19.0361</v>
          </cell>
          <cell r="X2254" t="str">
            <v>-70.6006</v>
          </cell>
        </row>
        <row r="2255">
          <cell r="A2255" t="str">
            <v>01998</v>
          </cell>
          <cell r="B2255" t="str">
            <v>06 - LA VEGA</v>
          </cell>
          <cell r="C2255" t="str">
            <v>0603 - JARABACOA</v>
          </cell>
          <cell r="D2255" t="str">
            <v>01998</v>
          </cell>
          <cell r="E2255" t="str">
            <v>PASO BAJITO</v>
          </cell>
          <cell r="F2255" t="str">
            <v>MATUTINA - VESPERTINA</v>
          </cell>
          <cell r="G2255" t="str">
            <v>INICIAL - PRIMARIO - SECUNDARIO</v>
          </cell>
          <cell r="H2255" t="str">
            <v>PUBLICO</v>
          </cell>
          <cell r="I2255" t="str">
            <v>Autorizado</v>
          </cell>
          <cell r="J2255" t="str">
            <v>13041817</v>
          </cell>
          <cell r="K2255" t="str">
            <v>PASO BAJITO</v>
          </cell>
          <cell r="L2255" t="str">
            <v>RURAL</v>
          </cell>
          <cell r="M2255" t="str">
            <v>LA VEGA</v>
          </cell>
          <cell r="N2255" t="str">
            <v>13</v>
          </cell>
          <cell r="O2255" t="str">
            <v>JARABACOA</v>
          </cell>
          <cell r="P2255" t="str">
            <v>1303</v>
          </cell>
          <cell r="Q2255" t="str">
            <v>JARABACOA</v>
          </cell>
          <cell r="R2255" t="str">
            <v>01</v>
          </cell>
          <cell r="S2255" t="str">
            <v>PASO BAJITO</v>
          </cell>
          <cell r="T2255" t="str">
            <v>09</v>
          </cell>
          <cell r="U2255" t="str">
            <v>PASO BAJITO</v>
          </cell>
          <cell r="V2255" t="str">
            <v>016</v>
          </cell>
          <cell r="W2255" t="str">
            <v>19.058805</v>
          </cell>
          <cell r="X2255" t="str">
            <v>-70.604823</v>
          </cell>
        </row>
        <row r="2256">
          <cell r="A2256" t="str">
            <v>02000</v>
          </cell>
          <cell r="B2256" t="str">
            <v>06 - LA VEGA</v>
          </cell>
          <cell r="C2256" t="str">
            <v>0603 - JARABACOA</v>
          </cell>
          <cell r="D2256" t="str">
            <v>02000</v>
          </cell>
          <cell r="E2256" t="str">
            <v>PADRE PLINIO EUGENIO CAMPRES FERMIN - LA JAGUA</v>
          </cell>
          <cell r="F2256" t="str">
            <v>JORNADA EXTENDIDA</v>
          </cell>
          <cell r="G2256" t="str">
            <v>INICIAL - PRIMARIO</v>
          </cell>
          <cell r="H2256" t="str">
            <v>PUBLICO</v>
          </cell>
          <cell r="I2256" t="str">
            <v>Autorizado</v>
          </cell>
          <cell r="J2256" t="str">
            <v>13042010</v>
          </cell>
          <cell r="K2256" t="str">
            <v>PADRE PLINIO EUGENIO CAMPRES FERMIN - LA JAGUA</v>
          </cell>
          <cell r="L2256" t="str">
            <v>RURAL-AISLADA</v>
          </cell>
          <cell r="M2256" t="str">
            <v>LA VEGA</v>
          </cell>
          <cell r="N2256" t="str">
            <v>13</v>
          </cell>
          <cell r="O2256" t="str">
            <v>JARABACOA</v>
          </cell>
          <cell r="P2256" t="str">
            <v>1303</v>
          </cell>
          <cell r="Q2256" t="str">
            <v>JARABACOA</v>
          </cell>
          <cell r="R2256" t="str">
            <v>01</v>
          </cell>
          <cell r="S2256" t="str">
            <v>PASO BAJITO</v>
          </cell>
          <cell r="T2256" t="str">
            <v>09</v>
          </cell>
          <cell r="U2256" t="str">
            <v>LA JAGUA</v>
          </cell>
          <cell r="V2256" t="str">
            <v>012</v>
          </cell>
          <cell r="W2256" t="str">
            <v>19.060401</v>
          </cell>
          <cell r="X2256" t="str">
            <v>-70.621001</v>
          </cell>
        </row>
        <row r="2257">
          <cell r="A2257" t="str">
            <v>02001</v>
          </cell>
          <cell r="B2257" t="str">
            <v>06 - LA VEGA</v>
          </cell>
          <cell r="C2257" t="str">
            <v>0603 - JARABACOA</v>
          </cell>
          <cell r="D2257" t="str">
            <v>02001</v>
          </cell>
          <cell r="E2257" t="str">
            <v>ARROYO LA PITA</v>
          </cell>
          <cell r="F2257" t="str">
            <v>JORNADA EXTENDIDA</v>
          </cell>
          <cell r="G2257" t="str">
            <v>PRIMARIO</v>
          </cell>
          <cell r="H2257" t="str">
            <v>PUBLICO</v>
          </cell>
          <cell r="I2257" t="str">
            <v>Autorizado</v>
          </cell>
          <cell r="J2257" t="str">
            <v>13042114</v>
          </cell>
          <cell r="K2257" t="str">
            <v>ARROYO LA PITA</v>
          </cell>
          <cell r="L2257" t="str">
            <v>RURAL-AISLADA</v>
          </cell>
          <cell r="M2257" t="str">
            <v>LA VEGA</v>
          </cell>
          <cell r="N2257" t="str">
            <v>13</v>
          </cell>
          <cell r="O2257" t="str">
            <v>JARABACOA</v>
          </cell>
          <cell r="P2257" t="str">
            <v>1303</v>
          </cell>
          <cell r="Q2257" t="str">
            <v>JARABACOA</v>
          </cell>
          <cell r="R2257" t="str">
            <v>01</v>
          </cell>
          <cell r="S2257" t="str">
            <v>PASO BAJITO</v>
          </cell>
          <cell r="T2257" t="str">
            <v>09</v>
          </cell>
          <cell r="U2257" t="str">
            <v>ARROYO LA PISTA</v>
          </cell>
          <cell r="V2257" t="str">
            <v>015</v>
          </cell>
          <cell r="W2257" t="str">
            <v>19.0255</v>
          </cell>
          <cell r="X2257" t="str">
            <v>-70.6185</v>
          </cell>
        </row>
        <row r="2258">
          <cell r="A2258" t="str">
            <v>02002</v>
          </cell>
          <cell r="B2258" t="str">
            <v>06 - LA VEGA</v>
          </cell>
          <cell r="C2258" t="str">
            <v>0603 - JARABACOA</v>
          </cell>
          <cell r="D2258" t="str">
            <v>02002</v>
          </cell>
          <cell r="E2258" t="str">
            <v>EL SALTO DE JIMENOA</v>
          </cell>
          <cell r="F2258" t="str">
            <v>JORNADA EXTENDIDA</v>
          </cell>
          <cell r="G2258" t="str">
            <v>INICIAL - PRIMARIO</v>
          </cell>
          <cell r="H2258" t="str">
            <v>PUBLICO</v>
          </cell>
          <cell r="I2258" t="str">
            <v>Autorizado</v>
          </cell>
          <cell r="J2258" t="str">
            <v>13042416</v>
          </cell>
          <cell r="K2258" t="str">
            <v>EL SALTO DE JIMENOA</v>
          </cell>
          <cell r="L2258" t="str">
            <v>RURAL</v>
          </cell>
          <cell r="M2258" t="str">
            <v>LA VEGA</v>
          </cell>
          <cell r="N2258" t="str">
            <v>13</v>
          </cell>
          <cell r="O2258" t="str">
            <v>JARABACOA</v>
          </cell>
          <cell r="P2258" t="str">
            <v>1303</v>
          </cell>
          <cell r="Q2258" t="str">
            <v>JARABACOA</v>
          </cell>
          <cell r="R2258" t="str">
            <v>01</v>
          </cell>
          <cell r="S2258" t="str">
            <v>PEDREGAL</v>
          </cell>
          <cell r="T2258" t="str">
            <v>05</v>
          </cell>
          <cell r="U2258" t="str">
            <v>EL SALTO DE JIMENOA</v>
          </cell>
          <cell r="V2258" t="str">
            <v>001</v>
          </cell>
          <cell r="W2258" t="str">
            <v>19.091298</v>
          </cell>
          <cell r="X2258" t="str">
            <v>-70.598305</v>
          </cell>
        </row>
        <row r="2259">
          <cell r="A2259" t="str">
            <v>02003</v>
          </cell>
          <cell r="B2259" t="str">
            <v>06 - LA VEGA</v>
          </cell>
          <cell r="C2259" t="str">
            <v>0603 - JARABACOA</v>
          </cell>
          <cell r="D2259" t="str">
            <v>02003</v>
          </cell>
          <cell r="E2259" t="str">
            <v>HOMERO BERRIDO GLASS</v>
          </cell>
          <cell r="F2259" t="str">
            <v>MATUTINA - VESPERTINA</v>
          </cell>
          <cell r="G2259" t="str">
            <v>INICIAL - PRIMARIO - SECUNDARIO</v>
          </cell>
          <cell r="H2259" t="str">
            <v>PUBLICO</v>
          </cell>
          <cell r="I2259" t="str">
            <v>Autorizado</v>
          </cell>
          <cell r="J2259" t="str">
            <v>13042510</v>
          </cell>
          <cell r="K2259" t="str">
            <v>HOMERO BERRIDO GLASS</v>
          </cell>
          <cell r="L2259" t="str">
            <v>RURAL</v>
          </cell>
          <cell r="M2259" t="str">
            <v>LA VEGA</v>
          </cell>
          <cell r="N2259" t="str">
            <v>13</v>
          </cell>
          <cell r="O2259" t="str">
            <v>JARABACOA</v>
          </cell>
          <cell r="P2259" t="str">
            <v>1303</v>
          </cell>
          <cell r="Q2259" t="str">
            <v>JARABACOA</v>
          </cell>
          <cell r="R2259" t="str">
            <v>01</v>
          </cell>
          <cell r="S2259" t="str">
            <v>PEDREGAL</v>
          </cell>
          <cell r="T2259" t="str">
            <v>05</v>
          </cell>
          <cell r="U2259" t="str">
            <v>PEDREGAL</v>
          </cell>
          <cell r="V2259" t="str">
            <v>004</v>
          </cell>
          <cell r="W2259" t="str">
            <v>19.106743</v>
          </cell>
          <cell r="X2259" t="str">
            <v>-70.620314</v>
          </cell>
        </row>
        <row r="2260">
          <cell r="A2260" t="str">
            <v>02004</v>
          </cell>
          <cell r="B2260" t="str">
            <v>06 - LA VEGA</v>
          </cell>
          <cell r="C2260" t="str">
            <v>0603 - JARABACOA</v>
          </cell>
          <cell r="D2260" t="str">
            <v>02004</v>
          </cell>
          <cell r="E2260" t="str">
            <v>LA JOYA</v>
          </cell>
          <cell r="F2260" t="str">
            <v>MATUTINA - VESPERTINA</v>
          </cell>
          <cell r="G2260" t="str">
            <v>INICIAL - PRIMARIO</v>
          </cell>
          <cell r="H2260" t="str">
            <v>PUBLICO</v>
          </cell>
          <cell r="I2260" t="str">
            <v>Autorizado</v>
          </cell>
          <cell r="J2260" t="str">
            <v>13042718</v>
          </cell>
          <cell r="K2260" t="str">
            <v>LA JOYA</v>
          </cell>
          <cell r="L2260" t="str">
            <v>URBANA</v>
          </cell>
          <cell r="M2260" t="str">
            <v>LA VEGA</v>
          </cell>
          <cell r="N2260" t="str">
            <v>13</v>
          </cell>
          <cell r="O2260" t="str">
            <v>JARABACOA</v>
          </cell>
          <cell r="P2260" t="str">
            <v>1303</v>
          </cell>
          <cell r="Q2260" t="str">
            <v>BUENA VISTA (D. M.)</v>
          </cell>
          <cell r="R2260" t="str">
            <v>02</v>
          </cell>
          <cell r="S2260" t="str">
            <v>PIEDRA BLANCA DEL SALTO</v>
          </cell>
          <cell r="T2260" t="str">
            <v>06</v>
          </cell>
          <cell r="U2260" t="str">
            <v>LA JOYA</v>
          </cell>
          <cell r="V2260" t="str">
            <v>003</v>
          </cell>
          <cell r="W2260" t="str">
            <v>19.1229</v>
          </cell>
          <cell r="X2260" t="str">
            <v>-70.6238</v>
          </cell>
        </row>
        <row r="2261">
          <cell r="A2261" t="str">
            <v>02005</v>
          </cell>
          <cell r="B2261" t="str">
            <v>06 - LA VEGA</v>
          </cell>
          <cell r="C2261" t="str">
            <v>0603 - JARABACOA</v>
          </cell>
          <cell r="D2261" t="str">
            <v>02005</v>
          </cell>
          <cell r="E2261" t="str">
            <v>RAFAEL ALMANZAR UREÑA - PIEDRA BLANCA</v>
          </cell>
          <cell r="F2261" t="str">
            <v>MATUTINA - VESPERTINA</v>
          </cell>
          <cell r="G2261" t="str">
            <v>INICIAL - PRIMARIO - SECUNDARIO</v>
          </cell>
          <cell r="H2261" t="str">
            <v>PUBLICO</v>
          </cell>
          <cell r="I2261" t="str">
            <v>Autorizado</v>
          </cell>
          <cell r="J2261" t="str">
            <v>13043015</v>
          </cell>
          <cell r="K2261" t="str">
            <v>RAFAEL ALMANZAR UREÑA - PIEDRA BLANCA</v>
          </cell>
          <cell r="L2261" t="str">
            <v>RURAL</v>
          </cell>
          <cell r="M2261" t="str">
            <v>LA VEGA</v>
          </cell>
          <cell r="N2261" t="str">
            <v>13</v>
          </cell>
          <cell r="O2261" t="str">
            <v>JARABACOA</v>
          </cell>
          <cell r="P2261" t="str">
            <v>1303</v>
          </cell>
          <cell r="Q2261" t="str">
            <v>BUENA VISTA (D. M.)</v>
          </cell>
          <cell r="R2261" t="str">
            <v>02</v>
          </cell>
          <cell r="S2261" t="str">
            <v>PIEDRA BLANCA DEL SALTO</v>
          </cell>
          <cell r="T2261" t="str">
            <v>06</v>
          </cell>
          <cell r="U2261" t="str">
            <v>PIEDRA BLANCA</v>
          </cell>
          <cell r="V2261" t="str">
            <v>001</v>
          </cell>
          <cell r="W2261" t="str">
            <v>19.127</v>
          </cell>
          <cell r="X2261" t="str">
            <v>-70.5987</v>
          </cell>
        </row>
        <row r="2262">
          <cell r="A2262" t="str">
            <v>02006</v>
          </cell>
          <cell r="B2262" t="str">
            <v>06 - LA VEGA</v>
          </cell>
          <cell r="C2262" t="str">
            <v>0603 - JARABACOA</v>
          </cell>
          <cell r="D2262" t="str">
            <v>02006</v>
          </cell>
          <cell r="E2262" t="str">
            <v>SABANETA</v>
          </cell>
          <cell r="F2262" t="str">
            <v>MATUTINA - VESPERTINA</v>
          </cell>
          <cell r="G2262" t="str">
            <v>INICIAL - PRIMARIO - SECUNDARIO</v>
          </cell>
          <cell r="H2262" t="str">
            <v>PUBLICO</v>
          </cell>
          <cell r="I2262" t="str">
            <v>Autorizado</v>
          </cell>
          <cell r="J2262" t="str">
            <v>13043119</v>
          </cell>
          <cell r="K2262" t="str">
            <v>SABANETA</v>
          </cell>
          <cell r="L2262" t="str">
            <v>RURAL</v>
          </cell>
          <cell r="M2262" t="str">
            <v>LA VEGA</v>
          </cell>
          <cell r="N2262" t="str">
            <v>13</v>
          </cell>
          <cell r="O2262" t="str">
            <v>JARABACOA</v>
          </cell>
          <cell r="P2262" t="str">
            <v>1303</v>
          </cell>
          <cell r="Q2262" t="str">
            <v>BUENA VISTA (D. M.)</v>
          </cell>
          <cell r="R2262" t="str">
            <v>02</v>
          </cell>
          <cell r="S2262" t="str">
            <v>PIEDRA BLANCA</v>
          </cell>
          <cell r="T2262" t="str">
            <v>05</v>
          </cell>
          <cell r="U2262" t="str">
            <v>SABANETA</v>
          </cell>
          <cell r="V2262" t="str">
            <v>003</v>
          </cell>
          <cell r="W2262" t="str">
            <v>19.116384</v>
          </cell>
          <cell r="X2262" t="str">
            <v>-70.616769</v>
          </cell>
        </row>
        <row r="2263">
          <cell r="A2263" t="str">
            <v>02007</v>
          </cell>
          <cell r="B2263" t="str">
            <v>06 - LA VEGA</v>
          </cell>
          <cell r="C2263" t="str">
            <v>0603 - JARABACOA</v>
          </cell>
          <cell r="D2263" t="str">
            <v>02007</v>
          </cell>
          <cell r="E2263" t="str">
            <v>PINAR QUEMADO</v>
          </cell>
          <cell r="F2263" t="str">
            <v>JORNADA EXTENDIDA</v>
          </cell>
          <cell r="G2263" t="str">
            <v>INICIAL - PRIMARIO</v>
          </cell>
          <cell r="H2263" t="str">
            <v>PUBLICO</v>
          </cell>
          <cell r="I2263" t="str">
            <v>Autorizado</v>
          </cell>
          <cell r="J2263" t="str">
            <v>13043213</v>
          </cell>
          <cell r="K2263" t="str">
            <v>PINAR QUEMADO</v>
          </cell>
          <cell r="L2263" t="str">
            <v>RURAL</v>
          </cell>
          <cell r="M2263" t="str">
            <v>LA VEGA</v>
          </cell>
          <cell r="N2263" t="str">
            <v>13</v>
          </cell>
          <cell r="O2263" t="str">
            <v>JARABACOA</v>
          </cell>
          <cell r="P2263" t="str">
            <v>1303</v>
          </cell>
          <cell r="Q2263" t="str">
            <v>JARABACOA</v>
          </cell>
          <cell r="R2263" t="str">
            <v>01</v>
          </cell>
          <cell r="S2263" t="str">
            <v>PINAR QUEMADO</v>
          </cell>
          <cell r="T2263" t="str">
            <v>02</v>
          </cell>
          <cell r="U2263" t="str">
            <v>PINAR QUEMADO</v>
          </cell>
          <cell r="V2263" t="str">
            <v>003</v>
          </cell>
          <cell r="W2263" t="str">
            <v>19.0994</v>
          </cell>
          <cell r="X2263" t="str">
            <v>-70.6562</v>
          </cell>
        </row>
        <row r="2264">
          <cell r="A2264" t="str">
            <v>02008</v>
          </cell>
          <cell r="B2264" t="str">
            <v>06 - LA VEGA</v>
          </cell>
          <cell r="C2264" t="str">
            <v>0603 - JARABACOA</v>
          </cell>
          <cell r="D2264" t="str">
            <v>02008</v>
          </cell>
          <cell r="E2264" t="str">
            <v>LA LOMITA</v>
          </cell>
          <cell r="F2264" t="str">
            <v>JORNADA EXTENDIDA</v>
          </cell>
          <cell r="G2264" t="str">
            <v>INICIAL - PRIMARIO</v>
          </cell>
          <cell r="H2264" t="str">
            <v>PUBLICO</v>
          </cell>
          <cell r="I2264" t="str">
            <v>Autorizado</v>
          </cell>
          <cell r="J2264" t="str">
            <v>13043317</v>
          </cell>
          <cell r="K2264" t="str">
            <v>LA LOMITA</v>
          </cell>
          <cell r="L2264" t="str">
            <v>RURAL-AISLADA</v>
          </cell>
          <cell r="M2264" t="str">
            <v>LA VEGA</v>
          </cell>
          <cell r="N2264" t="str">
            <v>13</v>
          </cell>
          <cell r="O2264" t="str">
            <v>JARABACOA</v>
          </cell>
          <cell r="P2264" t="str">
            <v>1303</v>
          </cell>
          <cell r="Q2264" t="str">
            <v>JARABACOA</v>
          </cell>
          <cell r="R2264" t="str">
            <v>01</v>
          </cell>
          <cell r="S2264" t="str">
            <v>PINAR QUEMADO</v>
          </cell>
          <cell r="T2264" t="str">
            <v>02</v>
          </cell>
          <cell r="U2264" t="str">
            <v>LA LOMITA</v>
          </cell>
          <cell r="V2264" t="str">
            <v>004</v>
          </cell>
          <cell r="W2264" t="str">
            <v>19.061832</v>
          </cell>
          <cell r="X2264" t="str">
            <v>-70.683404</v>
          </cell>
        </row>
        <row r="2265">
          <cell r="A2265" t="str">
            <v>02009</v>
          </cell>
          <cell r="B2265" t="str">
            <v>06 - LA VEGA</v>
          </cell>
          <cell r="C2265" t="str">
            <v>0603 - JARABACOA</v>
          </cell>
          <cell r="D2265" t="str">
            <v>02009</v>
          </cell>
          <cell r="E2265" t="str">
            <v>ISOLINA MARIA CRUZ</v>
          </cell>
          <cell r="F2265" t="str">
            <v>JORNADA EXTENDIDA</v>
          </cell>
          <cell r="G2265" t="str">
            <v>INICIAL - PRIMARIO - SECUNDARIO</v>
          </cell>
          <cell r="H2265" t="str">
            <v>PUBLICO</v>
          </cell>
          <cell r="I2265" t="str">
            <v>Autorizado</v>
          </cell>
          <cell r="J2265" t="str">
            <v>13043411</v>
          </cell>
          <cell r="K2265" t="str">
            <v>ISOLINA MARIA CRUZ</v>
          </cell>
          <cell r="L2265" t="str">
            <v>RURAL</v>
          </cell>
          <cell r="M2265" t="str">
            <v>LA VEGA</v>
          </cell>
          <cell r="N2265" t="str">
            <v>13</v>
          </cell>
          <cell r="O2265" t="str">
            <v>JARABACOA</v>
          </cell>
          <cell r="P2265" t="str">
            <v>1303</v>
          </cell>
          <cell r="Q2265" t="str">
            <v>JARABACOA</v>
          </cell>
          <cell r="R2265" t="str">
            <v>01</v>
          </cell>
          <cell r="S2265" t="str">
            <v>PINAR QUEMADO</v>
          </cell>
          <cell r="T2265" t="str">
            <v>02</v>
          </cell>
          <cell r="U2265" t="str">
            <v>PALO BLANCO</v>
          </cell>
          <cell r="V2265" t="str">
            <v>005</v>
          </cell>
          <cell r="W2265" t="str">
            <v>19.0985</v>
          </cell>
          <cell r="X2265" t="str">
            <v>-70.641415</v>
          </cell>
        </row>
        <row r="2266">
          <cell r="A2266" t="str">
            <v>02010</v>
          </cell>
          <cell r="B2266" t="str">
            <v>06 - LA VEGA</v>
          </cell>
          <cell r="C2266" t="str">
            <v>0603 - JARABACOA</v>
          </cell>
          <cell r="D2266" t="str">
            <v>02010</v>
          </cell>
          <cell r="E2266" t="str">
            <v>LAS GUAZARAS</v>
          </cell>
          <cell r="F2266" t="str">
            <v>JORNADA EXTENDIDA</v>
          </cell>
          <cell r="G2266" t="str">
            <v>INICIAL - PRIMARIO</v>
          </cell>
          <cell r="H2266" t="str">
            <v>PUBLICO</v>
          </cell>
          <cell r="I2266" t="str">
            <v>Autorizado</v>
          </cell>
          <cell r="J2266" t="str">
            <v>13043619</v>
          </cell>
          <cell r="K2266" t="str">
            <v>LAS GUAZARAS</v>
          </cell>
          <cell r="L2266" t="str">
            <v>RURAL</v>
          </cell>
          <cell r="M2266" t="str">
            <v>LA VEGA</v>
          </cell>
          <cell r="N2266" t="str">
            <v>13</v>
          </cell>
          <cell r="O2266" t="str">
            <v>JARABACOA</v>
          </cell>
          <cell r="P2266" t="str">
            <v>1303</v>
          </cell>
          <cell r="Q2266" t="str">
            <v>JARABACOA</v>
          </cell>
          <cell r="R2266" t="str">
            <v>01</v>
          </cell>
          <cell r="S2266" t="str">
            <v>PINAR QUEMADO</v>
          </cell>
          <cell r="T2266" t="str">
            <v>02</v>
          </cell>
          <cell r="U2266" t="str">
            <v>LA GUÁZARA</v>
          </cell>
          <cell r="V2266" t="str">
            <v>006</v>
          </cell>
          <cell r="W2266" t="str">
            <v>19.081317</v>
          </cell>
          <cell r="X2266" t="str">
            <v>-70.703546</v>
          </cell>
        </row>
        <row r="2267">
          <cell r="A2267" t="str">
            <v>02011</v>
          </cell>
          <cell r="B2267" t="str">
            <v>06 - LA VEGA</v>
          </cell>
          <cell r="C2267" t="str">
            <v>0603 - JARABACOA</v>
          </cell>
          <cell r="D2267" t="str">
            <v>02011</v>
          </cell>
          <cell r="E2267" t="str">
            <v>PROF. JOSE JEREZ GENAO</v>
          </cell>
          <cell r="F2267" t="str">
            <v>MATUTINA - VESPERTINA</v>
          </cell>
          <cell r="G2267" t="str">
            <v>INICIAL - PRIMARIO - SECUNDARIO</v>
          </cell>
          <cell r="H2267" t="str">
            <v>PUBLICO</v>
          </cell>
          <cell r="I2267" t="str">
            <v>Autorizado</v>
          </cell>
          <cell r="J2267" t="str">
            <v>13043817</v>
          </cell>
          <cell r="K2267" t="str">
            <v>PROF. JOSE JEREZ GENAO</v>
          </cell>
          <cell r="L2267" t="str">
            <v>RURAL</v>
          </cell>
          <cell r="M2267" t="str">
            <v>LA VEGA</v>
          </cell>
          <cell r="N2267" t="str">
            <v>13</v>
          </cell>
          <cell r="O2267" t="str">
            <v>JARABACOA</v>
          </cell>
          <cell r="P2267" t="str">
            <v>1303</v>
          </cell>
          <cell r="Q2267" t="str">
            <v>JARABACOA</v>
          </cell>
          <cell r="R2267" t="str">
            <v>01</v>
          </cell>
          <cell r="S2267" t="str">
            <v>PINAR QUEMADO</v>
          </cell>
          <cell r="T2267" t="str">
            <v>02</v>
          </cell>
          <cell r="U2267" t="str">
            <v>ARROYO CERCADO</v>
          </cell>
          <cell r="V2267" t="str">
            <v>008</v>
          </cell>
          <cell r="W2267" t="str">
            <v>19.0907</v>
          </cell>
          <cell r="X2267" t="str">
            <v>-70.6735</v>
          </cell>
        </row>
        <row r="2268">
          <cell r="A2268" t="str">
            <v>02012</v>
          </cell>
          <cell r="B2268" t="str">
            <v>06 - LA VEGA</v>
          </cell>
          <cell r="C2268" t="str">
            <v>0603 - JARABACOA</v>
          </cell>
          <cell r="D2268" t="str">
            <v>02012</v>
          </cell>
          <cell r="E2268" t="str">
            <v>LA TRAVESIA DEL MULO</v>
          </cell>
          <cell r="F2268" t="str">
            <v>MATUTINA</v>
          </cell>
          <cell r="G2268" t="str">
            <v>PRIMARIO</v>
          </cell>
          <cell r="H2268" t="str">
            <v>PUBLICO</v>
          </cell>
          <cell r="I2268" t="str">
            <v>Autorizado</v>
          </cell>
          <cell r="J2268" t="str">
            <v>13043911</v>
          </cell>
          <cell r="K2268" t="str">
            <v>LA TRAVESIA DEL MULO</v>
          </cell>
          <cell r="L2268" t="str">
            <v>RURAL-AISLADA</v>
          </cell>
          <cell r="M2268" t="str">
            <v>LA VEGA</v>
          </cell>
          <cell r="N2268" t="str">
            <v>13</v>
          </cell>
          <cell r="O2268" t="str">
            <v>JARABACOA</v>
          </cell>
          <cell r="P2268" t="str">
            <v>1303</v>
          </cell>
          <cell r="Q2268" t="str">
            <v>JARABACOA</v>
          </cell>
          <cell r="R2268" t="str">
            <v>01</v>
          </cell>
          <cell r="S2268" t="str">
            <v>PINAR QUEMADO</v>
          </cell>
          <cell r="T2268" t="str">
            <v>02</v>
          </cell>
          <cell r="U2268" t="str">
            <v>LA TRAVESÍA DEL MULO</v>
          </cell>
          <cell r="V2268" t="str">
            <v>001</v>
          </cell>
          <cell r="W2268" t="str">
            <v>19.057</v>
          </cell>
          <cell r="X2268" t="str">
            <v>-70.7139</v>
          </cell>
        </row>
        <row r="2269">
          <cell r="A2269" t="str">
            <v>02024</v>
          </cell>
          <cell r="B2269" t="str">
            <v>06 - LA VEGA</v>
          </cell>
          <cell r="C2269" t="str">
            <v>0603 - JARABACOA</v>
          </cell>
          <cell r="D2269" t="str">
            <v>02024</v>
          </cell>
          <cell r="E2269" t="str">
            <v>PROYECTO YERBA BUENA</v>
          </cell>
          <cell r="F2269" t="str">
            <v>JORNADA EXTENDIDA</v>
          </cell>
          <cell r="G2269" t="str">
            <v>INICIAL - PRIMARIO</v>
          </cell>
          <cell r="H2269" t="str">
            <v>PUBLICO</v>
          </cell>
          <cell r="I2269" t="str">
            <v>Autorizado</v>
          </cell>
          <cell r="J2269" t="str">
            <v>13046311</v>
          </cell>
          <cell r="K2269" t="str">
            <v>PROYECTO YERBA BUENA</v>
          </cell>
          <cell r="L2269" t="str">
            <v>URBANA</v>
          </cell>
          <cell r="M2269" t="str">
            <v>LA VEGA</v>
          </cell>
          <cell r="N2269" t="str">
            <v>13</v>
          </cell>
          <cell r="O2269" t="str">
            <v>JARABACOA</v>
          </cell>
          <cell r="P2269" t="str">
            <v>1303</v>
          </cell>
          <cell r="Q2269" t="str">
            <v>JARABACOA</v>
          </cell>
          <cell r="R2269" t="str">
            <v>01</v>
          </cell>
          <cell r="S2269" t="str">
            <v>JARABACOA (ZONA URBANA)</v>
          </cell>
          <cell r="T2269" t="str">
            <v>01</v>
          </cell>
          <cell r="U2269" t="str">
            <v>YERBA BUENA</v>
          </cell>
          <cell r="V2269" t="str">
            <v>001</v>
          </cell>
          <cell r="W2269" t="str">
            <v>19.111114</v>
          </cell>
          <cell r="X2269" t="str">
            <v>-70.628035</v>
          </cell>
        </row>
        <row r="2270">
          <cell r="A2270" t="str">
            <v>07239</v>
          </cell>
          <cell r="B2270" t="str">
            <v>06 - LA VEGA</v>
          </cell>
          <cell r="C2270" t="str">
            <v>0603 - JARABACOA</v>
          </cell>
          <cell r="D2270" t="str">
            <v>07239</v>
          </cell>
          <cell r="E2270" t="str">
            <v>LICEO TECNICO LUIS ERNESTO GOMEZ URIBE</v>
          </cell>
          <cell r="F2270" t="str">
            <v>JORNADA EXTENDIDA</v>
          </cell>
          <cell r="G2270" t="str">
            <v>SECUNDARIO</v>
          </cell>
          <cell r="H2270" t="str">
            <v>PUBLICO</v>
          </cell>
          <cell r="I2270" t="str">
            <v>Autorizado</v>
          </cell>
          <cell r="J2270" t="str">
            <v>13034910</v>
          </cell>
          <cell r="K2270" t="str">
            <v>LUIS ERNESTO GOMEZ URIBE</v>
          </cell>
          <cell r="L2270" t="str">
            <v>URBANA</v>
          </cell>
          <cell r="M2270" t="str">
            <v>LA VEGA</v>
          </cell>
          <cell r="N2270" t="str">
            <v>13</v>
          </cell>
          <cell r="O2270" t="str">
            <v>JARABACOA</v>
          </cell>
          <cell r="P2270" t="str">
            <v>1303</v>
          </cell>
          <cell r="Q2270" t="str">
            <v>JARABACOA</v>
          </cell>
          <cell r="R2270" t="str">
            <v>01</v>
          </cell>
          <cell r="S2270" t="str">
            <v>JARABACOA (ZONA URBANA)</v>
          </cell>
          <cell r="T2270" t="str">
            <v>01</v>
          </cell>
          <cell r="U2270" t="str">
            <v>LOS CANDELARIOS</v>
          </cell>
          <cell r="V2270" t="str">
            <v>005</v>
          </cell>
          <cell r="W2270" t="str">
            <v>19.1236</v>
          </cell>
          <cell r="X2270" t="str">
            <v>-70.6399</v>
          </cell>
        </row>
        <row r="2271">
          <cell r="A2271" t="str">
            <v>07243</v>
          </cell>
          <cell r="B2271" t="str">
            <v>06 - LA VEGA</v>
          </cell>
          <cell r="C2271" t="str">
            <v>0603 - JARABACOA</v>
          </cell>
          <cell r="D2271" t="str">
            <v>07243</v>
          </cell>
          <cell r="E2271" t="str">
            <v>NUESTRA SENORA DE LA ALTAGRACIA</v>
          </cell>
          <cell r="F2271" t="str">
            <v>JORNADA EXTENDIDA</v>
          </cell>
          <cell r="G2271" t="str">
            <v>INICIAL - PRIMARIO</v>
          </cell>
          <cell r="H2271" t="str">
            <v>PUBLICO</v>
          </cell>
          <cell r="I2271" t="str">
            <v>Autorizado</v>
          </cell>
          <cell r="J2271" t="str">
            <v>13035613</v>
          </cell>
          <cell r="K2271" t="str">
            <v>NUESTRA SEÑORA DE LA ALTAGRACIA</v>
          </cell>
          <cell r="L2271" t="str">
            <v>URBANA</v>
          </cell>
          <cell r="M2271" t="str">
            <v>LA VEGA</v>
          </cell>
          <cell r="N2271" t="str">
            <v>13</v>
          </cell>
          <cell r="O2271" t="str">
            <v>JARABACOA</v>
          </cell>
          <cell r="P2271" t="str">
            <v>1303</v>
          </cell>
          <cell r="Q2271" t="str">
            <v>JARABACOA</v>
          </cell>
          <cell r="R2271" t="str">
            <v>01</v>
          </cell>
          <cell r="S2271" t="str">
            <v>JARABACOA (ZONA URBANA)</v>
          </cell>
          <cell r="T2271" t="str">
            <v>01</v>
          </cell>
          <cell r="U2271" t="str">
            <v>DOCTOR ELÍAS SANTANA</v>
          </cell>
          <cell r="V2271" t="str">
            <v>017</v>
          </cell>
          <cell r="W2271" t="str">
            <v>19.1209</v>
          </cell>
          <cell r="X2271" t="str">
            <v>-70.6393</v>
          </cell>
        </row>
        <row r="2272">
          <cell r="A2272" t="str">
            <v>07246</v>
          </cell>
          <cell r="B2272" t="str">
            <v>06 - LA VEGA</v>
          </cell>
          <cell r="C2272" t="str">
            <v>0603 - JARABACOA</v>
          </cell>
          <cell r="D2272" t="str">
            <v>07246</v>
          </cell>
          <cell r="E2272" t="str">
            <v>SANTO DOMINGO SAVIO</v>
          </cell>
          <cell r="F2272" t="str">
            <v>JORNADA EXTENDIDA</v>
          </cell>
          <cell r="G2272" t="str">
            <v>SECUNDARIO</v>
          </cell>
          <cell r="H2272" t="str">
            <v>PUBLICO</v>
          </cell>
          <cell r="I2272" t="str">
            <v>Autorizado</v>
          </cell>
          <cell r="J2272" t="str">
            <v>13035811</v>
          </cell>
          <cell r="K2272" t="str">
            <v>SANTO DOMINGO SAVIO</v>
          </cell>
          <cell r="L2272" t="str">
            <v>URBANA</v>
          </cell>
          <cell r="M2272" t="str">
            <v>LA VEGA</v>
          </cell>
          <cell r="N2272" t="str">
            <v>13</v>
          </cell>
          <cell r="O2272" t="str">
            <v>JARABACOA</v>
          </cell>
          <cell r="P2272" t="str">
            <v>1303</v>
          </cell>
          <cell r="Q2272" t="str">
            <v>JARABACOA</v>
          </cell>
          <cell r="R2272" t="str">
            <v>01</v>
          </cell>
          <cell r="S2272" t="str">
            <v>JARABACOA (ZONA URBANA)</v>
          </cell>
          <cell r="T2272" t="str">
            <v>01</v>
          </cell>
          <cell r="U2272" t="str">
            <v>DOMINGO SAVIO</v>
          </cell>
          <cell r="V2272" t="str">
            <v>012</v>
          </cell>
          <cell r="W2272" t="str">
            <v>19.118241</v>
          </cell>
          <cell r="X2272" t="str">
            <v>-70.638201</v>
          </cell>
        </row>
        <row r="2273">
          <cell r="A2273" t="str">
            <v>07247</v>
          </cell>
          <cell r="B2273" t="str">
            <v>06 - LA VEGA</v>
          </cell>
          <cell r="C2273" t="str">
            <v>0603 - JARABACOA</v>
          </cell>
          <cell r="D2273" t="str">
            <v>07247</v>
          </cell>
          <cell r="E2273" t="str">
            <v>BUENA VISTA</v>
          </cell>
          <cell r="F2273" t="str">
            <v>MATUTINA - VESPERTINA</v>
          </cell>
          <cell r="G2273" t="str">
            <v>SECUNDARIO</v>
          </cell>
          <cell r="H2273" t="str">
            <v>PUBLICO</v>
          </cell>
          <cell r="I2273" t="str">
            <v>Autorizado</v>
          </cell>
          <cell r="J2273" t="str">
            <v>13032999</v>
          </cell>
          <cell r="K2273" t="str">
            <v>BUENA VISTA</v>
          </cell>
          <cell r="L2273" t="str">
            <v>URBANA</v>
          </cell>
          <cell r="M2273" t="str">
            <v>LA VEGA</v>
          </cell>
          <cell r="N2273" t="str">
            <v>13</v>
          </cell>
          <cell r="O2273" t="str">
            <v>JARABACOA</v>
          </cell>
          <cell r="P2273" t="str">
            <v>1303</v>
          </cell>
          <cell r="Q2273" t="str">
            <v>BUENA VISTA (D. M.)</v>
          </cell>
          <cell r="R2273" t="str">
            <v>02</v>
          </cell>
          <cell r="S2273" t="str">
            <v>BUENA VISTA (ZONA URBANA)</v>
          </cell>
          <cell r="T2273" t="str">
            <v>01</v>
          </cell>
          <cell r="U2273" t="str">
            <v>BUENA VISTA</v>
          </cell>
          <cell r="V2273" t="str">
            <v>001</v>
          </cell>
          <cell r="W2273" t="str">
            <v>19.1553</v>
          </cell>
          <cell r="X2273" t="str">
            <v>-70.6013</v>
          </cell>
        </row>
        <row r="2274">
          <cell r="A2274" t="str">
            <v>07248</v>
          </cell>
          <cell r="B2274" t="str">
            <v>06 - LA VEGA</v>
          </cell>
          <cell r="C2274" t="str">
            <v>0603 - JARABACOA</v>
          </cell>
          <cell r="D2274" t="str">
            <v>07248</v>
          </cell>
          <cell r="E2274" t="str">
            <v>LUIS EDUARDO ORTIZ DELGADO</v>
          </cell>
          <cell r="F2274" t="str">
            <v>JORNADA EXTENDIDA</v>
          </cell>
          <cell r="G2274" t="str">
            <v>INICIAL - PRIMARIO</v>
          </cell>
          <cell r="H2274" t="str">
            <v>PUBLICO</v>
          </cell>
          <cell r="I2274" t="str">
            <v>Autorizado</v>
          </cell>
          <cell r="J2274" t="str">
            <v>13036316</v>
          </cell>
          <cell r="K2274" t="str">
            <v>LUIS EDUARDO ORTIZ DELGADO</v>
          </cell>
          <cell r="L2274" t="str">
            <v>RURAL</v>
          </cell>
          <cell r="M2274" t="str">
            <v>LA VEGA</v>
          </cell>
          <cell r="N2274" t="str">
            <v>13</v>
          </cell>
          <cell r="O2274" t="str">
            <v>JARABACOA</v>
          </cell>
          <cell r="P2274" t="str">
            <v>1303</v>
          </cell>
          <cell r="Q2274" t="str">
            <v>BUENA VISTA (D. M.)</v>
          </cell>
          <cell r="R2274" t="str">
            <v>02</v>
          </cell>
          <cell r="S2274" t="str">
            <v>PIEDRA BLANCA DEL SALTO</v>
          </cell>
          <cell r="T2274" t="str">
            <v>06</v>
          </cell>
          <cell r="U2274" t="str">
            <v>MATA DE LIMÓN</v>
          </cell>
          <cell r="V2274" t="str">
            <v>006</v>
          </cell>
          <cell r="W2274" t="str">
            <v>19.1311</v>
          </cell>
          <cell r="X2274" t="str">
            <v>-70.5828</v>
          </cell>
        </row>
        <row r="2275">
          <cell r="A2275" t="str">
            <v>07250</v>
          </cell>
          <cell r="B2275" t="str">
            <v>06 - LA VEGA</v>
          </cell>
          <cell r="C2275" t="str">
            <v>0603 - JARABACOA</v>
          </cell>
          <cell r="D2275" t="str">
            <v>07250</v>
          </cell>
          <cell r="E2275" t="str">
            <v>ANGOSTO</v>
          </cell>
          <cell r="F2275" t="str">
            <v>JORNADA EXTENDIDA</v>
          </cell>
          <cell r="G2275" t="str">
            <v>INICIAL - PRIMARIO - SECUNDARIO</v>
          </cell>
          <cell r="H2275" t="str">
            <v>PUBLICO</v>
          </cell>
          <cell r="I2275" t="str">
            <v>Autorizado</v>
          </cell>
          <cell r="J2275" t="str">
            <v>13036816</v>
          </cell>
          <cell r="K2275" t="str">
            <v>ANGOSTO</v>
          </cell>
          <cell r="L2275" t="str">
            <v>RURAL</v>
          </cell>
          <cell r="M2275" t="str">
            <v>LA VEGA</v>
          </cell>
          <cell r="N2275" t="str">
            <v>13</v>
          </cell>
          <cell r="O2275" t="str">
            <v>JARABACOA</v>
          </cell>
          <cell r="P2275" t="str">
            <v>1303</v>
          </cell>
          <cell r="Q2275" t="str">
            <v>JARABACOA</v>
          </cell>
          <cell r="R2275" t="str">
            <v>01</v>
          </cell>
          <cell r="S2275" t="str">
            <v>COROCITO</v>
          </cell>
          <cell r="T2275" t="str">
            <v>03</v>
          </cell>
          <cell r="U2275" t="str">
            <v>ANGOSTO</v>
          </cell>
          <cell r="V2275" t="str">
            <v>003</v>
          </cell>
          <cell r="W2275" t="str">
            <v>19.1122</v>
          </cell>
          <cell r="X2275" t="str">
            <v>-70.7006</v>
          </cell>
        </row>
        <row r="2276">
          <cell r="A2276" t="str">
            <v>07252</v>
          </cell>
          <cell r="B2276" t="str">
            <v>06 - LA VEGA</v>
          </cell>
          <cell r="C2276" t="str">
            <v>0603 - JARABACOA</v>
          </cell>
          <cell r="D2276" t="str">
            <v>07252</v>
          </cell>
          <cell r="E2276" t="str">
            <v>MANABAO</v>
          </cell>
          <cell r="F2276" t="str">
            <v>VESPERTINA</v>
          </cell>
          <cell r="G2276" t="str">
            <v>SECUNDARIO</v>
          </cell>
          <cell r="H2276" t="str">
            <v>PUBLICO</v>
          </cell>
          <cell r="I2276" t="str">
            <v>Autorizado</v>
          </cell>
          <cell r="J2276" t="str">
            <v>13036696</v>
          </cell>
          <cell r="K2276" t="str">
            <v>MANABAO</v>
          </cell>
          <cell r="L2276" t="str">
            <v>URBANA</v>
          </cell>
          <cell r="M2276" t="str">
            <v>LA VEGA</v>
          </cell>
          <cell r="N2276" t="str">
            <v>13</v>
          </cell>
          <cell r="O2276" t="str">
            <v>JARABACOA</v>
          </cell>
          <cell r="P2276" t="str">
            <v>1303</v>
          </cell>
          <cell r="Q2276" t="str">
            <v>MANABAO (D. M.)</v>
          </cell>
          <cell r="R2276" t="str">
            <v>03</v>
          </cell>
          <cell r="S2276" t="str">
            <v>MANABAO (ZONA URBANA)</v>
          </cell>
          <cell r="T2276" t="str">
            <v>01</v>
          </cell>
          <cell r="U2276" t="str">
            <v>MANABAO</v>
          </cell>
          <cell r="V2276" t="str">
            <v>001</v>
          </cell>
          <cell r="W2276" t="str">
            <v>19.064759</v>
          </cell>
          <cell r="X2276" t="str">
            <v>-70.795947</v>
          </cell>
        </row>
        <row r="2277">
          <cell r="A2277" t="str">
            <v>07253</v>
          </cell>
          <cell r="B2277" t="str">
            <v>06 - LA VEGA</v>
          </cell>
          <cell r="C2277" t="str">
            <v>0603 - JARABACOA</v>
          </cell>
          <cell r="D2277" t="str">
            <v>07253</v>
          </cell>
          <cell r="E2277" t="str">
            <v>PASO BAJITO</v>
          </cell>
          <cell r="F2277" t="str">
            <v>JORNADA EXTENDIDA</v>
          </cell>
          <cell r="G2277" t="str">
            <v>SECUNDARIO</v>
          </cell>
          <cell r="H2277" t="str">
            <v>PUBLICO</v>
          </cell>
          <cell r="I2277" t="str">
            <v>Autorizado</v>
          </cell>
          <cell r="J2277" t="str">
            <v>13034515</v>
          </cell>
          <cell r="K2277" t="str">
            <v>PASO BAJITO</v>
          </cell>
          <cell r="L2277" t="str">
            <v>RURAL</v>
          </cell>
          <cell r="M2277" t="str">
            <v>LA VEGA</v>
          </cell>
          <cell r="N2277" t="str">
            <v>13</v>
          </cell>
          <cell r="O2277" t="str">
            <v>JARABACOA</v>
          </cell>
          <cell r="P2277" t="str">
            <v>1303</v>
          </cell>
          <cell r="Q2277" t="str">
            <v>JARABACOA</v>
          </cell>
          <cell r="R2277" t="str">
            <v>01</v>
          </cell>
          <cell r="S2277" t="str">
            <v>PASO BAJITO</v>
          </cell>
          <cell r="T2277" t="str">
            <v>09</v>
          </cell>
          <cell r="U2277" t="str">
            <v>PASO BAJITO</v>
          </cell>
          <cell r="V2277" t="str">
            <v>016</v>
          </cell>
          <cell r="W2277" t="str">
            <v>19.036834</v>
          </cell>
          <cell r="X2277" t="str">
            <v>-70.600989</v>
          </cell>
        </row>
        <row r="2278">
          <cell r="A2278" t="str">
            <v>07254</v>
          </cell>
          <cell r="B2278" t="str">
            <v>06 - LA VEGA</v>
          </cell>
          <cell r="C2278" t="str">
            <v>0603 - JARABACOA</v>
          </cell>
          <cell r="D2278" t="str">
            <v>07254</v>
          </cell>
          <cell r="E2278" t="str">
            <v>LA FRISA</v>
          </cell>
          <cell r="F2278" t="str">
            <v>JORNADA EXTENDIDA</v>
          </cell>
          <cell r="G2278" t="str">
            <v>INICIAL - PRIMARIO</v>
          </cell>
          <cell r="H2278" t="str">
            <v>PUBLICO</v>
          </cell>
          <cell r="I2278" t="str">
            <v>Autorizado</v>
          </cell>
          <cell r="J2278" t="str">
            <v>13041911</v>
          </cell>
          <cell r="K2278" t="str">
            <v>LA FRISA</v>
          </cell>
          <cell r="L2278" t="str">
            <v>RURAL-AISLADA</v>
          </cell>
          <cell r="M2278" t="str">
            <v>LA VEGA</v>
          </cell>
          <cell r="N2278" t="str">
            <v>13</v>
          </cell>
          <cell r="O2278" t="str">
            <v>JARABACOA</v>
          </cell>
          <cell r="P2278" t="str">
            <v>1303</v>
          </cell>
          <cell r="Q2278" t="str">
            <v>JARABACOA</v>
          </cell>
          <cell r="R2278" t="str">
            <v>01</v>
          </cell>
          <cell r="S2278" t="str">
            <v>PASO BAJITO</v>
          </cell>
          <cell r="T2278" t="str">
            <v>09</v>
          </cell>
          <cell r="U2278" t="str">
            <v>LA FRISA</v>
          </cell>
          <cell r="V2278" t="str">
            <v>010</v>
          </cell>
          <cell r="W2278" t="str">
            <v>19.057629</v>
          </cell>
          <cell r="X2278" t="str">
            <v>-70.632808</v>
          </cell>
        </row>
        <row r="2279">
          <cell r="A2279" t="str">
            <v>09960</v>
          </cell>
          <cell r="B2279" t="str">
            <v>06 - LA VEGA</v>
          </cell>
          <cell r="C2279" t="str">
            <v>0603 - JARABACOA</v>
          </cell>
          <cell r="D2279" t="str">
            <v>09960</v>
          </cell>
          <cell r="E2279" t="str">
            <v>RADIO SANTA MARIA - JARABACOA</v>
          </cell>
          <cell r="F2279" t="str">
            <v>SEMI PRESENCIAL</v>
          </cell>
          <cell r="G2279" t="str">
            <v>PREPARA</v>
          </cell>
          <cell r="H2279" t="str">
            <v>SEMIOFICIAL</v>
          </cell>
          <cell r="I2279" t="str">
            <v>Autorizado</v>
          </cell>
          <cell r="J2279" t="str">
            <v>13034910</v>
          </cell>
          <cell r="K2279" t="str">
            <v>LUIS ERNESTO GOMEZ URIBE</v>
          </cell>
          <cell r="L2279" t="str">
            <v>URBANA</v>
          </cell>
          <cell r="M2279" t="str">
            <v>LA VEGA</v>
          </cell>
          <cell r="N2279" t="str">
            <v>13</v>
          </cell>
          <cell r="O2279" t="str">
            <v>JARABACOA</v>
          </cell>
          <cell r="P2279" t="str">
            <v>1303</v>
          </cell>
          <cell r="Q2279" t="str">
            <v>JARABACOA</v>
          </cell>
          <cell r="R2279" t="str">
            <v>01</v>
          </cell>
          <cell r="S2279" t="str">
            <v>JARABACOA (ZONA URBANA)</v>
          </cell>
          <cell r="T2279" t="str">
            <v>01</v>
          </cell>
          <cell r="U2279" t="str">
            <v>LOS CANDELARIOS</v>
          </cell>
          <cell r="V2279" t="str">
            <v>005</v>
          </cell>
          <cell r="W2279" t="str">
            <v>19.1236</v>
          </cell>
          <cell r="X2279" t="str">
            <v>-70.6399</v>
          </cell>
        </row>
        <row r="2280">
          <cell r="A2280" t="str">
            <v>10040</v>
          </cell>
          <cell r="B2280" t="str">
            <v>06 - LA VEGA</v>
          </cell>
          <cell r="C2280" t="str">
            <v>0603 - JARABACOA</v>
          </cell>
          <cell r="D2280" t="str">
            <v>10040</v>
          </cell>
          <cell r="E2280" t="str">
            <v>CENTRO EDUCATIVO DE FORMACION INTEGRAL CEFIC</v>
          </cell>
          <cell r="F2280" t="str">
            <v>JORNADA EXTENDIDA</v>
          </cell>
          <cell r="G2280" t="str">
            <v>INICIAL - PRIMARIO</v>
          </cell>
          <cell r="H2280" t="str">
            <v>PUBLICO</v>
          </cell>
          <cell r="I2280" t="str">
            <v>Autorizado</v>
          </cell>
          <cell r="J2280" t="str">
            <v>13036324</v>
          </cell>
          <cell r="K2280" t="str">
            <v>CENTRO EDUCATIVO DE FORMACION INTEGRAL CEFIC</v>
          </cell>
          <cell r="L2280" t="str">
            <v>URBANA</v>
          </cell>
          <cell r="M2280" t="str">
            <v>LA VEGA</v>
          </cell>
          <cell r="N2280" t="str">
            <v>13</v>
          </cell>
          <cell r="O2280" t="str">
            <v>JARABACOA</v>
          </cell>
          <cell r="P2280" t="str">
            <v>1303</v>
          </cell>
          <cell r="Q2280" t="str">
            <v>JARABACOA</v>
          </cell>
          <cell r="R2280" t="str">
            <v>01</v>
          </cell>
          <cell r="S2280" t="str">
            <v>JARABACOA (ZONA URBANA)</v>
          </cell>
          <cell r="T2280" t="str">
            <v>01</v>
          </cell>
          <cell r="U2280" t="str">
            <v>YERBA BUENA</v>
          </cell>
          <cell r="V2280" t="str">
            <v>001</v>
          </cell>
          <cell r="W2280" t="str">
            <v>19.117415</v>
          </cell>
          <cell r="X2280" t="str">
            <v>-70.633228</v>
          </cell>
        </row>
        <row r="2281">
          <cell r="A2281" t="str">
            <v>10491</v>
          </cell>
          <cell r="B2281" t="str">
            <v>06 - LA VEGA</v>
          </cell>
          <cell r="C2281" t="str">
            <v>0603 - JARABACOA</v>
          </cell>
          <cell r="D2281" t="str">
            <v>10491</v>
          </cell>
          <cell r="E2281" t="str">
            <v>LA CIENAGUITA</v>
          </cell>
          <cell r="F2281" t="str">
            <v>MATUTINA</v>
          </cell>
          <cell r="G2281" t="str">
            <v>PRIMARIO</v>
          </cell>
          <cell r="H2281" t="str">
            <v>PUBLICO</v>
          </cell>
          <cell r="I2281" t="str">
            <v>Autorizado</v>
          </cell>
          <cell r="J2281" t="str">
            <v>13039613</v>
          </cell>
          <cell r="K2281" t="str">
            <v>LA CIENAGUITA</v>
          </cell>
          <cell r="L2281" t="str">
            <v>RURAL-AISLADA</v>
          </cell>
          <cell r="M2281" t="str">
            <v>LA VEGA</v>
          </cell>
          <cell r="N2281" t="str">
            <v>13</v>
          </cell>
          <cell r="O2281" t="str">
            <v>JARABACOA</v>
          </cell>
          <cell r="P2281" t="str">
            <v>1303</v>
          </cell>
          <cell r="Q2281" t="str">
            <v>JARABACOA</v>
          </cell>
          <cell r="R2281" t="str">
            <v>01</v>
          </cell>
          <cell r="S2281" t="str">
            <v>LOS COROZOS</v>
          </cell>
          <cell r="T2281" t="str">
            <v>07</v>
          </cell>
          <cell r="U2281" t="str">
            <v>LA CIENAGUITA</v>
          </cell>
          <cell r="V2281" t="str">
            <v>005</v>
          </cell>
          <cell r="W2281" t="str">
            <v>19.1038</v>
          </cell>
          <cell r="X2281" t="str">
            <v>-70.6835</v>
          </cell>
        </row>
        <row r="2282">
          <cell r="A2282" t="str">
            <v>12721</v>
          </cell>
          <cell r="B2282" t="str">
            <v>06 - LA VEGA</v>
          </cell>
          <cell r="C2282" t="str">
            <v>0603 - JARABACOA</v>
          </cell>
          <cell r="D2282" t="str">
            <v>12721</v>
          </cell>
          <cell r="E2282" t="str">
            <v>MANUEL UBALDO GOMEZ</v>
          </cell>
          <cell r="F2282" t="str">
            <v>NOCTURNA</v>
          </cell>
          <cell r="G2282" t="str">
            <v>BASICA DE ADULTOS</v>
          </cell>
          <cell r="H2282" t="str">
            <v>PUBLICO</v>
          </cell>
          <cell r="I2282" t="str">
            <v>Autorizado</v>
          </cell>
          <cell r="J2282" t="str">
            <v>13035324</v>
          </cell>
          <cell r="K2282" t="str">
            <v>MANUEL UBALDO GOMEZ</v>
          </cell>
          <cell r="L2282" t="str">
            <v>URBANA</v>
          </cell>
          <cell r="M2282" t="str">
            <v>LA VEGA</v>
          </cell>
          <cell r="N2282" t="str">
            <v>13</v>
          </cell>
          <cell r="O2282" t="str">
            <v>JARABACOA</v>
          </cell>
          <cell r="P2282" t="str">
            <v>1303</v>
          </cell>
          <cell r="Q2282" t="str">
            <v>JARABACOA</v>
          </cell>
          <cell r="R2282" t="str">
            <v>01</v>
          </cell>
          <cell r="S2282" t="str">
            <v>JARABACOA (ZONA URBANA)</v>
          </cell>
          <cell r="T2282" t="str">
            <v>01</v>
          </cell>
          <cell r="U2282" t="str">
            <v>TAVITO</v>
          </cell>
          <cell r="V2282" t="str">
            <v>014</v>
          </cell>
          <cell r="W2282" t="str">
            <v>19.1227</v>
          </cell>
          <cell r="X2282" t="str">
            <v>-70.6394</v>
          </cell>
        </row>
        <row r="2283">
          <cell r="A2283" t="str">
            <v>12722</v>
          </cell>
          <cell r="B2283" t="str">
            <v>06 - LA VEGA</v>
          </cell>
          <cell r="C2283" t="str">
            <v>0603 - JARABACOA</v>
          </cell>
          <cell r="D2283" t="str">
            <v>12722</v>
          </cell>
          <cell r="E2283" t="str">
            <v>LOS MARRANITOS</v>
          </cell>
          <cell r="F2283" t="str">
            <v>JORNADA EXTENDIDA</v>
          </cell>
          <cell r="G2283" t="str">
            <v>INICIAL - PRIMARIO</v>
          </cell>
          <cell r="H2283" t="str">
            <v>PUBLICO</v>
          </cell>
          <cell r="I2283" t="str">
            <v>Autorizado</v>
          </cell>
          <cell r="J2283" t="str">
            <v>13040510</v>
          </cell>
          <cell r="K2283" t="str">
            <v>LOS MARRANITOS</v>
          </cell>
          <cell r="L2283" t="str">
            <v>RURAL</v>
          </cell>
          <cell r="M2283" t="str">
            <v>LA VEGA</v>
          </cell>
          <cell r="N2283" t="str">
            <v>13</v>
          </cell>
          <cell r="O2283" t="str">
            <v>JARABACOA</v>
          </cell>
          <cell r="P2283" t="str">
            <v>1303</v>
          </cell>
          <cell r="Q2283" t="str">
            <v>MANABAO (D. M.)</v>
          </cell>
          <cell r="R2283" t="str">
            <v>03</v>
          </cell>
          <cell r="S2283" t="str">
            <v>LOS DAJAOS</v>
          </cell>
          <cell r="T2283" t="str">
            <v>02</v>
          </cell>
          <cell r="U2283" t="str">
            <v>LOS MARRANITOS</v>
          </cell>
          <cell r="V2283" t="str">
            <v>014</v>
          </cell>
          <cell r="W2283" t="str">
            <v>19.065609</v>
          </cell>
          <cell r="X2283" t="str">
            <v>-70.737057</v>
          </cell>
        </row>
        <row r="2284">
          <cell r="A2284" t="str">
            <v>12905</v>
          </cell>
          <cell r="B2284" t="str">
            <v>06 - LA VEGA</v>
          </cell>
          <cell r="C2284" t="str">
            <v>0603 - JARABACOA</v>
          </cell>
          <cell r="D2284" t="str">
            <v>12905</v>
          </cell>
          <cell r="E2284" t="str">
            <v>SAN FRANCISCO DE ASIS</v>
          </cell>
          <cell r="F2284" t="str">
            <v>SEMI PRESENCIAL</v>
          </cell>
          <cell r="G2284" t="str">
            <v>PREPARA</v>
          </cell>
          <cell r="H2284" t="str">
            <v>PUBLICO</v>
          </cell>
          <cell r="I2284" t="str">
            <v>Autorizado</v>
          </cell>
          <cell r="J2284" t="str">
            <v>13034910</v>
          </cell>
          <cell r="K2284" t="str">
            <v>LUIS ERNESTO GOMEZ URIBE</v>
          </cell>
          <cell r="L2284" t="str">
            <v>URBANA</v>
          </cell>
          <cell r="M2284" t="str">
            <v>LA VEGA</v>
          </cell>
          <cell r="N2284" t="str">
            <v>13</v>
          </cell>
          <cell r="O2284" t="str">
            <v>JARABACOA</v>
          </cell>
          <cell r="P2284" t="str">
            <v>1303</v>
          </cell>
          <cell r="Q2284" t="str">
            <v>JARABACOA</v>
          </cell>
          <cell r="R2284" t="str">
            <v>01</v>
          </cell>
          <cell r="S2284" t="str">
            <v>JARABACOA (ZONA URBANA)</v>
          </cell>
          <cell r="T2284" t="str">
            <v>01</v>
          </cell>
          <cell r="U2284" t="str">
            <v>LOS CANDELARIOS</v>
          </cell>
          <cell r="V2284" t="str">
            <v>005</v>
          </cell>
          <cell r="W2284" t="str">
            <v>19.1236</v>
          </cell>
          <cell r="X2284" t="str">
            <v>-70.6399</v>
          </cell>
        </row>
        <row r="2285">
          <cell r="A2285" t="str">
            <v>14230</v>
          </cell>
          <cell r="B2285" t="str">
            <v>06 - LA VEGA</v>
          </cell>
          <cell r="C2285" t="str">
            <v>0603 - JARABACOA</v>
          </cell>
          <cell r="D2285" t="str">
            <v>14230</v>
          </cell>
          <cell r="E2285" t="str">
            <v>SANTO DOMINGO SAVIO</v>
          </cell>
          <cell r="F2285" t="str">
            <v>JORNADA EXTENDIDA</v>
          </cell>
          <cell r="G2285" t="str">
            <v>PRIMARIO</v>
          </cell>
          <cell r="H2285" t="str">
            <v>PUBLICO</v>
          </cell>
          <cell r="I2285" t="str">
            <v>Autorizado</v>
          </cell>
          <cell r="J2285" t="str">
            <v>13035525</v>
          </cell>
          <cell r="K2285" t="str">
            <v>LICEO HATILLO</v>
          </cell>
          <cell r="L2285" t="str">
            <v>URBANA</v>
          </cell>
          <cell r="M2285" t="str">
            <v>LA VEGA</v>
          </cell>
          <cell r="N2285" t="str">
            <v>13</v>
          </cell>
          <cell r="O2285" t="str">
            <v>JARABACOA</v>
          </cell>
          <cell r="P2285" t="str">
            <v>1303</v>
          </cell>
          <cell r="Q2285" t="str">
            <v>BUENA VISTA (D. M.)</v>
          </cell>
          <cell r="R2285" t="str">
            <v>02</v>
          </cell>
          <cell r="S2285" t="str">
            <v>HATILLO</v>
          </cell>
          <cell r="T2285" t="str">
            <v>04</v>
          </cell>
          <cell r="U2285" t="str">
            <v>HATILLO</v>
          </cell>
          <cell r="V2285" t="str">
            <v>003</v>
          </cell>
          <cell r="W2285" t="str">
            <v/>
          </cell>
          <cell r="X2285" t="str">
            <v/>
          </cell>
        </row>
        <row r="2286">
          <cell r="A2286" t="str">
            <v>14282</v>
          </cell>
          <cell r="B2286" t="str">
            <v>06 - LA VEGA</v>
          </cell>
          <cell r="C2286" t="str">
            <v>0603 - JARABACOA</v>
          </cell>
          <cell r="D2286" t="str">
            <v>14282</v>
          </cell>
          <cell r="E2286" t="str">
            <v>CARLOS MANUEL TIBURCIO GUZMAN</v>
          </cell>
          <cell r="F2286" t="str">
            <v>JORNADA EXTENDIDA</v>
          </cell>
          <cell r="G2286" t="str">
            <v>INICIAL - PRIMARIO - SECUNDARIO</v>
          </cell>
          <cell r="H2286" t="str">
            <v>PUBLICO</v>
          </cell>
          <cell r="I2286" t="str">
            <v>Autorizado</v>
          </cell>
          <cell r="J2286" t="str">
            <v>13034476</v>
          </cell>
          <cell r="K2286" t="str">
            <v>CARLOS MANUEL TIBURCIO GUZMAN</v>
          </cell>
          <cell r="L2286" t="str">
            <v>URBANA</v>
          </cell>
          <cell r="M2286" t="str">
            <v>LA VEGA</v>
          </cell>
          <cell r="N2286" t="str">
            <v>13</v>
          </cell>
          <cell r="O2286" t="str">
            <v>JARABACOA</v>
          </cell>
          <cell r="P2286" t="str">
            <v>1303</v>
          </cell>
          <cell r="Q2286" t="str">
            <v>JARABACOA</v>
          </cell>
          <cell r="R2286" t="str">
            <v>01</v>
          </cell>
          <cell r="S2286" t="str">
            <v>JARABACOA (ZONA URBANA)</v>
          </cell>
          <cell r="T2286" t="str">
            <v>01</v>
          </cell>
          <cell r="U2286" t="str">
            <v>LOS CORRALITOS</v>
          </cell>
          <cell r="V2286" t="str">
            <v>025</v>
          </cell>
          <cell r="W2286" t="str">
            <v>19.1363</v>
          </cell>
          <cell r="X2286" t="str">
            <v>-70.639581</v>
          </cell>
        </row>
        <row r="2287">
          <cell r="A2287" t="str">
            <v>14283</v>
          </cell>
          <cell r="B2287" t="str">
            <v>06 - LA VEGA</v>
          </cell>
          <cell r="C2287" t="str">
            <v>0603 - JARABACOA</v>
          </cell>
          <cell r="D2287" t="str">
            <v>14283</v>
          </cell>
          <cell r="E2287" t="str">
            <v>ARCADIO ANTONIO TIBURCIO GUZMAN (CHILE)</v>
          </cell>
          <cell r="F2287" t="str">
            <v>JORNADA EXTENDIDA</v>
          </cell>
          <cell r="G2287" t="str">
            <v>INICIAL - PRIMARIO</v>
          </cell>
          <cell r="H2287" t="str">
            <v>PUBLICO</v>
          </cell>
          <cell r="I2287" t="str">
            <v>Autorizado</v>
          </cell>
          <cell r="J2287" t="str">
            <v>13035604</v>
          </cell>
          <cell r="K2287" t="str">
            <v>ARCADIO ANTONIO TIBURCIO GUZMAN (CHILE)</v>
          </cell>
          <cell r="L2287" t="str">
            <v>URBANA</v>
          </cell>
          <cell r="M2287" t="str">
            <v>LA VEGA</v>
          </cell>
          <cell r="N2287" t="str">
            <v>13</v>
          </cell>
          <cell r="O2287" t="str">
            <v>JARABACOA</v>
          </cell>
          <cell r="P2287" t="str">
            <v>1303</v>
          </cell>
          <cell r="Q2287" t="str">
            <v>JARABACOA</v>
          </cell>
          <cell r="R2287" t="str">
            <v>01</v>
          </cell>
          <cell r="S2287" t="str">
            <v>JARABACOA (ZONA URBANA)</v>
          </cell>
          <cell r="T2287" t="str">
            <v>01</v>
          </cell>
          <cell r="U2287" t="str">
            <v>COLONIA DE LOS POMOS O TOÑITO BATISTA</v>
          </cell>
          <cell r="V2287" t="str">
            <v>007</v>
          </cell>
          <cell r="W2287" t="str">
            <v>19.118181</v>
          </cell>
          <cell r="X2287" t="str">
            <v>-70.644877</v>
          </cell>
        </row>
        <row r="2288">
          <cell r="A2288" t="str">
            <v>14285</v>
          </cell>
          <cell r="B2288" t="str">
            <v>06 - LA VEGA</v>
          </cell>
          <cell r="C2288" t="str">
            <v>0603 - JARABACOA</v>
          </cell>
          <cell r="D2288" t="str">
            <v>14285</v>
          </cell>
          <cell r="E2288" t="str">
            <v>MARIA AUXILIADORA</v>
          </cell>
          <cell r="F2288" t="str">
            <v>JORNADA EXTENDIDA</v>
          </cell>
          <cell r="G2288" t="str">
            <v>SECUNDARIO</v>
          </cell>
          <cell r="H2288" t="str">
            <v>PUBLICO</v>
          </cell>
          <cell r="I2288" t="str">
            <v>Autorizado</v>
          </cell>
          <cell r="J2288" t="str">
            <v>13038664</v>
          </cell>
          <cell r="K2288" t="str">
            <v>MARIA AUXILIADORA</v>
          </cell>
          <cell r="L2288" t="str">
            <v>URBANA</v>
          </cell>
          <cell r="M2288" t="str">
            <v>LA VEGA</v>
          </cell>
          <cell r="N2288" t="str">
            <v>13</v>
          </cell>
          <cell r="O2288" t="str">
            <v>JARABACOA</v>
          </cell>
          <cell r="P2288" t="str">
            <v>1303</v>
          </cell>
          <cell r="Q2288" t="str">
            <v>JARABACOA</v>
          </cell>
          <cell r="R2288" t="str">
            <v>01</v>
          </cell>
          <cell r="S2288" t="str">
            <v>JARABACOA (ZONA URBANA)</v>
          </cell>
          <cell r="T2288" t="str">
            <v>01</v>
          </cell>
          <cell r="U2288" t="str">
            <v>DOMINGO SAVIO</v>
          </cell>
          <cell r="V2288" t="str">
            <v>012</v>
          </cell>
          <cell r="W2288" t="str">
            <v>19.114693</v>
          </cell>
          <cell r="X2288" t="str">
            <v>-70.633986</v>
          </cell>
        </row>
        <row r="2289">
          <cell r="A2289" t="str">
            <v>14554</v>
          </cell>
          <cell r="B2289" t="str">
            <v>06 - LA VEGA</v>
          </cell>
          <cell r="C2289" t="str">
            <v>0603 - JARABACOA</v>
          </cell>
          <cell r="D2289" t="str">
            <v>14554</v>
          </cell>
          <cell r="E2289" t="str">
            <v>SAN FRANCISCO DE ASIS</v>
          </cell>
          <cell r="F2289" t="str">
            <v>SEMI PRESENCIAL</v>
          </cell>
          <cell r="G2289" t="str">
            <v>PREPARA</v>
          </cell>
          <cell r="H2289" t="str">
            <v>PUBLICO</v>
          </cell>
          <cell r="I2289" t="str">
            <v>Autorizado</v>
          </cell>
          <cell r="J2289" t="str">
            <v>13034910</v>
          </cell>
          <cell r="K2289" t="str">
            <v>LUIS ERNESTO GOMEZ URIBE</v>
          </cell>
          <cell r="L2289" t="str">
            <v>URBANA</v>
          </cell>
          <cell r="M2289" t="str">
            <v>LA VEGA</v>
          </cell>
          <cell r="N2289" t="str">
            <v>13</v>
          </cell>
          <cell r="O2289" t="str">
            <v>JARABACOA</v>
          </cell>
          <cell r="P2289" t="str">
            <v>1303</v>
          </cell>
          <cell r="Q2289" t="str">
            <v>JARABACOA</v>
          </cell>
          <cell r="R2289" t="str">
            <v>01</v>
          </cell>
          <cell r="S2289" t="str">
            <v>JARABACOA (ZONA URBANA)</v>
          </cell>
          <cell r="T2289" t="str">
            <v>01</v>
          </cell>
          <cell r="U2289" t="str">
            <v>LOS CANDELARIOS</v>
          </cell>
          <cell r="V2289" t="str">
            <v>005</v>
          </cell>
          <cell r="W2289" t="str">
            <v>19.1236</v>
          </cell>
          <cell r="X2289" t="str">
            <v>-70.6399</v>
          </cell>
        </row>
        <row r="2290">
          <cell r="A2290" t="str">
            <v>15661</v>
          </cell>
          <cell r="B2290" t="str">
            <v>06 - LA VEGA</v>
          </cell>
          <cell r="C2290" t="str">
            <v>0603 - JARABACOA</v>
          </cell>
          <cell r="D2290" t="str">
            <v>15661</v>
          </cell>
          <cell r="E2290" t="str">
            <v>NUESTRA SEÑORA DE LA ALTAGRACIA</v>
          </cell>
          <cell r="F2290" t="str">
            <v>JORNADA EXTENDIDA</v>
          </cell>
          <cell r="G2290" t="str">
            <v>SECUNDARIO</v>
          </cell>
          <cell r="H2290" t="str">
            <v>PUBLICO</v>
          </cell>
          <cell r="I2290" t="str">
            <v>Autorizado</v>
          </cell>
          <cell r="J2290" t="str">
            <v>13035613</v>
          </cell>
          <cell r="K2290" t="str">
            <v>NUESTRA SEÑORA DE LA ALTAGRACIA</v>
          </cell>
          <cell r="L2290" t="str">
            <v>URBANA</v>
          </cell>
          <cell r="M2290" t="str">
            <v>LA VEGA</v>
          </cell>
          <cell r="N2290" t="str">
            <v>13</v>
          </cell>
          <cell r="O2290" t="str">
            <v>JARABACOA</v>
          </cell>
          <cell r="P2290" t="str">
            <v>1303</v>
          </cell>
          <cell r="Q2290" t="str">
            <v>JARABACOA</v>
          </cell>
          <cell r="R2290" t="str">
            <v>01</v>
          </cell>
          <cell r="S2290" t="str">
            <v>JARABACOA (ZONA URBANA)</v>
          </cell>
          <cell r="T2290" t="str">
            <v>01</v>
          </cell>
          <cell r="U2290" t="str">
            <v>DOCTOR ELÍAS SANTANA</v>
          </cell>
          <cell r="V2290" t="str">
            <v>017</v>
          </cell>
          <cell r="W2290" t="str">
            <v>19.1209</v>
          </cell>
          <cell r="X2290" t="str">
            <v>-70.6393</v>
          </cell>
        </row>
        <row r="2291">
          <cell r="A2291" t="str">
            <v>01423</v>
          </cell>
          <cell r="B2291" t="str">
            <v>06 - LA VEGA</v>
          </cell>
          <cell r="C2291" t="str">
            <v>0604 - LA VEGA OESTE</v>
          </cell>
          <cell r="D2291" t="str">
            <v>01423</v>
          </cell>
          <cell r="E2291" t="str">
            <v>PROF. LUDOVINA MUNOZ</v>
          </cell>
          <cell r="F2291" t="str">
            <v>MATUTINA - VESPERTINA</v>
          </cell>
          <cell r="G2291" t="str">
            <v>INICIAL - PRIMARIO - SECUNDARIO</v>
          </cell>
          <cell r="H2291" t="str">
            <v>PUBLICO</v>
          </cell>
          <cell r="I2291" t="str">
            <v>Autorizado</v>
          </cell>
          <cell r="J2291" t="str">
            <v>09007010</v>
          </cell>
          <cell r="K2291" t="str">
            <v>PROF. LUDOVINA MUNOZ</v>
          </cell>
          <cell r="L2291" t="str">
            <v>RURAL</v>
          </cell>
          <cell r="M2291" t="str">
            <v>ESPAILLAT</v>
          </cell>
          <cell r="N2291" t="str">
            <v>09</v>
          </cell>
          <cell r="O2291" t="str">
            <v>MOCA</v>
          </cell>
          <cell r="P2291" t="str">
            <v>0901</v>
          </cell>
          <cell r="Q2291" t="str">
            <v>EL HIGÜERITO (D. M.)</v>
          </cell>
          <cell r="R2291" t="str">
            <v>07</v>
          </cell>
          <cell r="S2291" t="str">
            <v>REPARADERO</v>
          </cell>
          <cell r="T2291" t="str">
            <v>03</v>
          </cell>
          <cell r="U2291" t="str">
            <v>REPARADERO</v>
          </cell>
          <cell r="V2291" t="str">
            <v>001</v>
          </cell>
          <cell r="W2291" t="str">
            <v>19.358745</v>
          </cell>
          <cell r="X2291" t="str">
            <v>-70.595891</v>
          </cell>
        </row>
        <row r="2292">
          <cell r="A2292" t="str">
            <v>01777</v>
          </cell>
          <cell r="B2292" t="str">
            <v>06 - LA VEGA</v>
          </cell>
          <cell r="C2292" t="str">
            <v>0604 - LA VEGA OESTE</v>
          </cell>
          <cell r="D2292" t="str">
            <v>01777</v>
          </cell>
          <cell r="E2292" t="str">
            <v>MARIA AUXILIADORA</v>
          </cell>
          <cell r="F2292" t="str">
            <v>JORNADA EXTENDIDA</v>
          </cell>
          <cell r="G2292" t="str">
            <v>INICIAL - PRIMARIO - SECUNDARIO</v>
          </cell>
          <cell r="H2292" t="str">
            <v>PUBLICO</v>
          </cell>
          <cell r="I2292" t="str">
            <v>Autorizado</v>
          </cell>
          <cell r="J2292" t="str">
            <v>13001024</v>
          </cell>
          <cell r="K2292" t="str">
            <v>MARIA AUXILIADORA</v>
          </cell>
          <cell r="L2292" t="str">
            <v>URBANA-MARGINAL</v>
          </cell>
          <cell r="M2292" t="str">
            <v>LA VEGA</v>
          </cell>
          <cell r="N2292" t="str">
            <v>13</v>
          </cell>
          <cell r="O2292" t="str">
            <v>LA VEGA</v>
          </cell>
          <cell r="P2292" t="str">
            <v>1301</v>
          </cell>
          <cell r="Q2292" t="str">
            <v>LA VEGA</v>
          </cell>
          <cell r="R2292" t="str">
            <v>01</v>
          </cell>
          <cell r="S2292" t="str">
            <v>CONCEPCIÓN DE LA VEGA (ZONA URBANA)</v>
          </cell>
          <cell r="T2292" t="str">
            <v>01</v>
          </cell>
          <cell r="U2292" t="str">
            <v>GUARIONEX</v>
          </cell>
          <cell r="V2292" t="str">
            <v>028</v>
          </cell>
          <cell r="W2292" t="str">
            <v>19.212415</v>
          </cell>
          <cell r="X2292" t="str">
            <v>-70.540606</v>
          </cell>
        </row>
        <row r="2293">
          <cell r="A2293" t="str">
            <v>01778</v>
          </cell>
          <cell r="B2293" t="str">
            <v>06 - LA VEGA</v>
          </cell>
          <cell r="C2293" t="str">
            <v>0604 - LA VEGA OESTE</v>
          </cell>
          <cell r="D2293" t="str">
            <v>01778</v>
          </cell>
          <cell r="E2293" t="str">
            <v>SAN MARTIN DE PORRES</v>
          </cell>
          <cell r="F2293" t="str">
            <v>JORNADA EXTENDIDA</v>
          </cell>
          <cell r="G2293" t="str">
            <v>INICIAL - PRIMARIO - SECUNDARIO</v>
          </cell>
          <cell r="H2293" t="str">
            <v>PUBLICO</v>
          </cell>
          <cell r="I2293" t="str">
            <v>Autorizado</v>
          </cell>
          <cell r="J2293" t="str">
            <v>13001326</v>
          </cell>
          <cell r="K2293" t="str">
            <v>SAN MARTIN DE PORRES</v>
          </cell>
          <cell r="L2293" t="str">
            <v>URBANA</v>
          </cell>
          <cell r="M2293" t="str">
            <v>LA VEGA</v>
          </cell>
          <cell r="N2293" t="str">
            <v>13</v>
          </cell>
          <cell r="O2293" t="str">
            <v>LA VEGA</v>
          </cell>
          <cell r="P2293" t="str">
            <v>1301</v>
          </cell>
          <cell r="Q2293" t="str">
            <v>LA VEGA</v>
          </cell>
          <cell r="R2293" t="str">
            <v>01</v>
          </cell>
          <cell r="S2293" t="str">
            <v>CONCEPCIÓN DE LA VEGA (ZONA URBANA)</v>
          </cell>
          <cell r="T2293" t="str">
            <v>01</v>
          </cell>
          <cell r="U2293" t="str">
            <v>SAN MARTÍN l</v>
          </cell>
          <cell r="V2293" t="str">
            <v>007</v>
          </cell>
          <cell r="W2293" t="str">
            <v>19.2289</v>
          </cell>
          <cell r="X2293" t="str">
            <v>-70.5346</v>
          </cell>
        </row>
        <row r="2294">
          <cell r="A2294" t="str">
            <v>01779</v>
          </cell>
          <cell r="B2294" t="str">
            <v>06 - LA VEGA</v>
          </cell>
          <cell r="C2294" t="str">
            <v>0604 - LA VEGA OESTE</v>
          </cell>
          <cell r="D2294" t="str">
            <v>01779</v>
          </cell>
          <cell r="E2294" t="str">
            <v>CARMEN -  FE Y ALEGRIA, EL</v>
          </cell>
          <cell r="F2294" t="str">
            <v>JORNADA EXTENDIDA</v>
          </cell>
          <cell r="G2294" t="str">
            <v>INICIAL - PRIMARIO - SECUNDARIO</v>
          </cell>
          <cell r="H2294" t="str">
            <v>PUBLICO</v>
          </cell>
          <cell r="I2294" t="str">
            <v>Autorizado</v>
          </cell>
          <cell r="J2294" t="str">
            <v>13001615</v>
          </cell>
          <cell r="K2294" t="str">
            <v>EL CARMEN-FE Y ALEGRIA</v>
          </cell>
          <cell r="L2294" t="str">
            <v>URBANA</v>
          </cell>
          <cell r="M2294" t="str">
            <v>LA VEGA</v>
          </cell>
          <cell r="N2294" t="str">
            <v>13</v>
          </cell>
          <cell r="O2294" t="str">
            <v>LA VEGA</v>
          </cell>
          <cell r="P2294" t="str">
            <v>1301</v>
          </cell>
          <cell r="Q2294" t="str">
            <v>LA VEGA</v>
          </cell>
          <cell r="R2294" t="str">
            <v>01</v>
          </cell>
          <cell r="S2294" t="str">
            <v>CONCEPCIÓN DE LA VEGA (ZONA URBANA)</v>
          </cell>
          <cell r="T2294" t="str">
            <v>01</v>
          </cell>
          <cell r="U2294" t="str">
            <v>X</v>
          </cell>
          <cell r="V2294" t="str">
            <v>003</v>
          </cell>
          <cell r="W2294" t="str">
            <v>19.2246</v>
          </cell>
          <cell r="X2294" t="str">
            <v>-70.5369</v>
          </cell>
        </row>
        <row r="2295">
          <cell r="A2295" t="str">
            <v>01781</v>
          </cell>
          <cell r="B2295" t="str">
            <v>06 - LA VEGA</v>
          </cell>
          <cell r="C2295" t="str">
            <v>0604 - LA VEGA OESTE</v>
          </cell>
          <cell r="D2295" t="str">
            <v>01781</v>
          </cell>
          <cell r="E2295" t="str">
            <v>MONSEÑOR RAFAEL MAURICIO VARGAS GARCIA</v>
          </cell>
          <cell r="F2295" t="str">
            <v>JORNADA EXTENDIDA</v>
          </cell>
          <cell r="G2295" t="str">
            <v>INICIAL - PRIMARIO - SECUNDARIO</v>
          </cell>
          <cell r="H2295" t="str">
            <v>PUBLICO</v>
          </cell>
          <cell r="I2295" t="str">
            <v>Autorizado</v>
          </cell>
          <cell r="J2295" t="str">
            <v>13017379</v>
          </cell>
          <cell r="K2295" t="str">
            <v>MONSEÑOR RAFAEL MAURICIO VARGAS GARCIA</v>
          </cell>
          <cell r="L2295" t="str">
            <v>URBANA</v>
          </cell>
          <cell r="M2295" t="str">
            <v>LA VEGA</v>
          </cell>
          <cell r="N2295" t="str">
            <v>13</v>
          </cell>
          <cell r="O2295" t="str">
            <v>LA VEGA</v>
          </cell>
          <cell r="P2295" t="str">
            <v>1301</v>
          </cell>
          <cell r="Q2295" t="str">
            <v>LA VEGA</v>
          </cell>
          <cell r="R2295" t="str">
            <v>01</v>
          </cell>
          <cell r="S2295" t="str">
            <v>CONCEPCIÓN DE LA VEGA (ZONA URBANA)</v>
          </cell>
          <cell r="T2295" t="str">
            <v>01</v>
          </cell>
          <cell r="U2295" t="str">
            <v>EL HATICO</v>
          </cell>
          <cell r="V2295" t="str">
            <v>013</v>
          </cell>
          <cell r="W2295" t="str">
            <v>19.224914</v>
          </cell>
          <cell r="X2295" t="str">
            <v>-70.546757</v>
          </cell>
        </row>
        <row r="2296">
          <cell r="A2296" t="str">
            <v>01783</v>
          </cell>
          <cell r="B2296" t="str">
            <v>06 - LA VEGA</v>
          </cell>
          <cell r="C2296" t="str">
            <v>0604 - LA VEGA OESTE</v>
          </cell>
          <cell r="D2296" t="str">
            <v>01783</v>
          </cell>
          <cell r="E2296" t="str">
            <v>FEDERICO GARCIA GODOY</v>
          </cell>
          <cell r="F2296" t="str">
            <v>JORNADA EXTENDIDA</v>
          </cell>
          <cell r="G2296" t="str">
            <v>INICIAL - PRIMARIO - SECUNDARIO</v>
          </cell>
          <cell r="H2296" t="str">
            <v>PUBLICO</v>
          </cell>
          <cell r="I2296" t="str">
            <v>Autorizado</v>
          </cell>
          <cell r="J2296" t="str">
            <v>13003417</v>
          </cell>
          <cell r="K2296" t="str">
            <v>FEDERICO GARCIA GODOY</v>
          </cell>
          <cell r="L2296" t="str">
            <v>URBANA</v>
          </cell>
          <cell r="M2296" t="str">
            <v>LA VEGA</v>
          </cell>
          <cell r="N2296" t="str">
            <v>13</v>
          </cell>
          <cell r="O2296" t="str">
            <v>LA VEGA</v>
          </cell>
          <cell r="P2296" t="str">
            <v>1301</v>
          </cell>
          <cell r="Q2296" t="str">
            <v>LA VEGA</v>
          </cell>
          <cell r="R2296" t="str">
            <v>01</v>
          </cell>
          <cell r="S2296" t="str">
            <v>CONCEPCIÓN DE LA VEGA (ZONA URBANA)</v>
          </cell>
          <cell r="T2296" t="str">
            <v>01</v>
          </cell>
          <cell r="U2296" t="str">
            <v>VILLA ROSA</v>
          </cell>
          <cell r="V2296" t="str">
            <v>029</v>
          </cell>
          <cell r="W2296" t="str">
            <v>19.2197</v>
          </cell>
          <cell r="X2296" t="str">
            <v>-70.5335</v>
          </cell>
        </row>
        <row r="2297">
          <cell r="A2297" t="str">
            <v>01784</v>
          </cell>
          <cell r="B2297" t="str">
            <v>06 - LA VEGA</v>
          </cell>
          <cell r="C2297" t="str">
            <v>0604 - LA VEGA OESTE</v>
          </cell>
          <cell r="D2297" t="str">
            <v>01784</v>
          </cell>
          <cell r="E2297" t="str">
            <v>LAURA VICUÑA</v>
          </cell>
          <cell r="F2297" t="str">
            <v>JORNADA EXTENDIDA</v>
          </cell>
          <cell r="G2297" t="str">
            <v>INICIAL - PRIMARIO - SECUNDARIO</v>
          </cell>
          <cell r="H2297" t="str">
            <v>PUBLICO</v>
          </cell>
          <cell r="I2297" t="str">
            <v>Autorizado</v>
          </cell>
          <cell r="J2297" t="str">
            <v>13003719</v>
          </cell>
          <cell r="K2297" t="str">
            <v>LAURA VICUNA</v>
          </cell>
          <cell r="L2297" t="str">
            <v>URBANA</v>
          </cell>
          <cell r="M2297" t="str">
            <v>LA VEGA</v>
          </cell>
          <cell r="N2297" t="str">
            <v>13</v>
          </cell>
          <cell r="O2297" t="str">
            <v>LA VEGA</v>
          </cell>
          <cell r="P2297" t="str">
            <v>1301</v>
          </cell>
          <cell r="Q2297" t="str">
            <v>LA VEGA</v>
          </cell>
          <cell r="R2297" t="str">
            <v>01</v>
          </cell>
          <cell r="S2297" t="str">
            <v>CONCEPCIÓN DE LA VEGA (ZONA URBANA)</v>
          </cell>
          <cell r="T2297" t="str">
            <v>01</v>
          </cell>
          <cell r="U2297" t="str">
            <v>X</v>
          </cell>
          <cell r="V2297" t="str">
            <v>003</v>
          </cell>
          <cell r="W2297" t="str">
            <v>19.217045</v>
          </cell>
          <cell r="X2297" t="str">
            <v>-70.530546</v>
          </cell>
        </row>
        <row r="2298">
          <cell r="A2298" t="str">
            <v>01785</v>
          </cell>
          <cell r="B2298" t="str">
            <v>06 - LA VEGA</v>
          </cell>
          <cell r="C2298" t="str">
            <v>0604 - LA VEGA OESTE</v>
          </cell>
          <cell r="D2298" t="str">
            <v>01785</v>
          </cell>
          <cell r="E2298" t="str">
            <v>MARIA MONTESSORI</v>
          </cell>
          <cell r="F2298" t="str">
            <v>JORNADA EXTENDIDA</v>
          </cell>
          <cell r="G2298" t="str">
            <v>INICIAL</v>
          </cell>
          <cell r="H2298" t="str">
            <v>PUBLICO</v>
          </cell>
          <cell r="I2298" t="str">
            <v>Autorizado</v>
          </cell>
          <cell r="J2298" t="str">
            <v>13003920</v>
          </cell>
          <cell r="K2298" t="str">
            <v>MARIA MONTESSORI</v>
          </cell>
          <cell r="L2298" t="str">
            <v>URBANA</v>
          </cell>
          <cell r="M2298" t="str">
            <v>LA VEGA</v>
          </cell>
          <cell r="N2298" t="str">
            <v>13</v>
          </cell>
          <cell r="O2298" t="str">
            <v>LA VEGA</v>
          </cell>
          <cell r="P2298" t="str">
            <v>1301</v>
          </cell>
          <cell r="Q2298" t="str">
            <v>LA VEGA</v>
          </cell>
          <cell r="R2298" t="str">
            <v>01</v>
          </cell>
          <cell r="S2298" t="str">
            <v>CONCEPCIÓN DE LA VEGA (ZONA URBANA)</v>
          </cell>
          <cell r="T2298" t="str">
            <v>01</v>
          </cell>
          <cell r="U2298" t="str">
            <v>X</v>
          </cell>
          <cell r="V2298" t="str">
            <v>003</v>
          </cell>
          <cell r="W2298" t="str">
            <v>19.211661</v>
          </cell>
          <cell r="X2298" t="str">
            <v>-70.532399</v>
          </cell>
        </row>
        <row r="2299">
          <cell r="A2299" t="str">
            <v>01797</v>
          </cell>
          <cell r="B2299" t="str">
            <v>06 - LA VEGA</v>
          </cell>
          <cell r="C2299" t="str">
            <v>0604 - LA VEGA OESTE</v>
          </cell>
          <cell r="D2299" t="str">
            <v>01797</v>
          </cell>
          <cell r="E2299" t="str">
            <v>CERCADO ALTO</v>
          </cell>
          <cell r="F2299" t="str">
            <v>JORNADA EXTENDIDA</v>
          </cell>
          <cell r="G2299" t="str">
            <v>INICIAL - PRIMARIO</v>
          </cell>
          <cell r="H2299" t="str">
            <v>PUBLICO</v>
          </cell>
          <cell r="I2299" t="str">
            <v>Autorizado</v>
          </cell>
          <cell r="J2299" t="str">
            <v>13007719</v>
          </cell>
          <cell r="K2299" t="str">
            <v>CERCADO ALTO</v>
          </cell>
          <cell r="L2299" t="str">
            <v>RURAL-AISLADA</v>
          </cell>
          <cell r="M2299" t="str">
            <v>LA VEGA</v>
          </cell>
          <cell r="N2299" t="str">
            <v>13</v>
          </cell>
          <cell r="O2299" t="str">
            <v>LA VEGA</v>
          </cell>
          <cell r="P2299" t="str">
            <v>1301</v>
          </cell>
          <cell r="Q2299" t="str">
            <v>LA VEGA</v>
          </cell>
          <cell r="R2299" t="str">
            <v>01</v>
          </cell>
          <cell r="S2299" t="str">
            <v>BAYACANES</v>
          </cell>
          <cell r="T2299" t="str">
            <v>04</v>
          </cell>
          <cell r="U2299" t="str">
            <v>CERCADO ALTO</v>
          </cell>
          <cell r="V2299" t="str">
            <v>006</v>
          </cell>
          <cell r="W2299" t="str">
            <v>19.235971</v>
          </cell>
          <cell r="X2299" t="str">
            <v>-70.590011</v>
          </cell>
        </row>
        <row r="2300">
          <cell r="A2300" t="str">
            <v>01798</v>
          </cell>
          <cell r="B2300" t="str">
            <v>06 - LA VEGA</v>
          </cell>
          <cell r="C2300" t="str">
            <v>0604 - LA VEGA OESTE</v>
          </cell>
          <cell r="D2300" t="str">
            <v>01798</v>
          </cell>
          <cell r="E2300" t="str">
            <v>PROF. RAMON MARIA MARMOLEJOS</v>
          </cell>
          <cell r="F2300" t="str">
            <v>MATUTINA - VESPERTINA</v>
          </cell>
          <cell r="G2300" t="str">
            <v>INICIAL - PRIMARIO - SECUNDARIO</v>
          </cell>
          <cell r="H2300" t="str">
            <v>PUBLICO</v>
          </cell>
          <cell r="I2300" t="str">
            <v>Autorizado</v>
          </cell>
          <cell r="J2300" t="str">
            <v>13007813</v>
          </cell>
          <cell r="K2300" t="str">
            <v>EL HIGUERITO</v>
          </cell>
          <cell r="L2300" t="str">
            <v>RURAL</v>
          </cell>
          <cell r="M2300" t="str">
            <v>LA VEGA</v>
          </cell>
          <cell r="N2300" t="str">
            <v>13</v>
          </cell>
          <cell r="O2300" t="str">
            <v>LA VEGA</v>
          </cell>
          <cell r="P2300" t="str">
            <v>1301</v>
          </cell>
          <cell r="Q2300" t="str">
            <v>LA VEGA</v>
          </cell>
          <cell r="R2300" t="str">
            <v>01</v>
          </cell>
          <cell r="S2300" t="str">
            <v>BAYACANES</v>
          </cell>
          <cell r="T2300" t="str">
            <v>04</v>
          </cell>
          <cell r="U2300" t="str">
            <v>EL HIGÜERO</v>
          </cell>
          <cell r="V2300" t="str">
            <v>004</v>
          </cell>
          <cell r="W2300" t="str">
            <v>19.257686</v>
          </cell>
          <cell r="X2300" t="str">
            <v>-70.600403</v>
          </cell>
        </row>
        <row r="2301">
          <cell r="A2301" t="str">
            <v>01799</v>
          </cell>
          <cell r="B2301" t="str">
            <v>06 - LA VEGA</v>
          </cell>
          <cell r="C2301" t="str">
            <v>0604 - LA VEGA OESTE</v>
          </cell>
          <cell r="D2301" t="str">
            <v>01799</v>
          </cell>
          <cell r="E2301" t="str">
            <v>JOA</v>
          </cell>
          <cell r="F2301" t="str">
            <v>JORNADA EXTENDIDA</v>
          </cell>
          <cell r="G2301" t="str">
            <v>INICIAL - PRIMARIO - SECUNDARIO</v>
          </cell>
          <cell r="H2301" t="str">
            <v>PUBLICO</v>
          </cell>
          <cell r="I2301" t="str">
            <v>Autorizado</v>
          </cell>
          <cell r="J2301" t="str">
            <v>13007917</v>
          </cell>
          <cell r="K2301" t="str">
            <v>JOA</v>
          </cell>
          <cell r="L2301" t="str">
            <v>RURAL-AISLADA</v>
          </cell>
          <cell r="M2301" t="str">
            <v>LA VEGA</v>
          </cell>
          <cell r="N2301" t="str">
            <v>13</v>
          </cell>
          <cell r="O2301" t="str">
            <v>LA VEGA</v>
          </cell>
          <cell r="P2301" t="str">
            <v>1301</v>
          </cell>
          <cell r="Q2301" t="str">
            <v>LA VEGA</v>
          </cell>
          <cell r="R2301" t="str">
            <v>01</v>
          </cell>
          <cell r="S2301" t="str">
            <v>BAYACANES</v>
          </cell>
          <cell r="T2301" t="str">
            <v>04</v>
          </cell>
          <cell r="U2301" t="str">
            <v>JOA</v>
          </cell>
          <cell r="V2301" t="str">
            <v>005</v>
          </cell>
          <cell r="W2301" t="str">
            <v>19.247223</v>
          </cell>
          <cell r="X2301" t="str">
            <v>-70.616664</v>
          </cell>
        </row>
        <row r="2302">
          <cell r="A2302" t="str">
            <v>01800</v>
          </cell>
          <cell r="B2302" t="str">
            <v>06 - LA VEGA</v>
          </cell>
          <cell r="C2302" t="str">
            <v>0604 - LA VEGA OESTE</v>
          </cell>
          <cell r="D2302" t="str">
            <v>01800</v>
          </cell>
          <cell r="E2302" t="str">
            <v>NORBERTO LUCIANO MORA BLANCO</v>
          </cell>
          <cell r="F2302" t="str">
            <v>JORNADA EXTENDIDA</v>
          </cell>
          <cell r="G2302" t="str">
            <v>INICIAL - PRIMARIO - SECUNDARIO</v>
          </cell>
          <cell r="H2302" t="str">
            <v>PUBLICO</v>
          </cell>
          <cell r="I2302" t="str">
            <v>Autorizado</v>
          </cell>
          <cell r="J2302" t="str">
            <v>13018391</v>
          </cell>
          <cell r="K2302" t="str">
            <v>NORBERTO LUCIANO MORA BLANCO</v>
          </cell>
          <cell r="L2302" t="str">
            <v>URBANA</v>
          </cell>
          <cell r="M2302" t="str">
            <v>LA VEGA</v>
          </cell>
          <cell r="N2302" t="str">
            <v>13</v>
          </cell>
          <cell r="O2302" t="str">
            <v>LA VEGA</v>
          </cell>
          <cell r="P2302" t="str">
            <v>1301</v>
          </cell>
          <cell r="Q2302" t="str">
            <v>LA VEGA</v>
          </cell>
          <cell r="R2302" t="str">
            <v>01</v>
          </cell>
          <cell r="S2302" t="str">
            <v>BAYACANES</v>
          </cell>
          <cell r="T2302" t="str">
            <v>04</v>
          </cell>
          <cell r="U2302" t="str">
            <v>MONTE GRANDE</v>
          </cell>
          <cell r="V2302" t="str">
            <v>001</v>
          </cell>
          <cell r="W2302" t="str">
            <v/>
          </cell>
          <cell r="X2302" t="str">
            <v/>
          </cell>
        </row>
        <row r="2303">
          <cell r="A2303" t="str">
            <v>01801</v>
          </cell>
          <cell r="B2303" t="str">
            <v>06 - LA VEGA</v>
          </cell>
          <cell r="C2303" t="str">
            <v>0604 - LA VEGA OESTE</v>
          </cell>
          <cell r="D2303" t="str">
            <v>01801</v>
          </cell>
          <cell r="E2303" t="str">
            <v>FRAY RAMON PANE</v>
          </cell>
          <cell r="F2303" t="str">
            <v>JORNADA EXTENDIDA</v>
          </cell>
          <cell r="G2303" t="str">
            <v>INICIAL - PRIMARIO</v>
          </cell>
          <cell r="H2303" t="str">
            <v>PUBLICO</v>
          </cell>
          <cell r="I2303" t="str">
            <v>Autorizado</v>
          </cell>
          <cell r="J2303" t="str">
            <v>13008412</v>
          </cell>
          <cell r="K2303" t="str">
            <v>FRAY RAMON PANE</v>
          </cell>
          <cell r="L2303" t="str">
            <v>RURAL</v>
          </cell>
          <cell r="M2303" t="str">
            <v>LA VEGA</v>
          </cell>
          <cell r="N2303" t="str">
            <v>13</v>
          </cell>
          <cell r="O2303" t="str">
            <v>LA VEGA</v>
          </cell>
          <cell r="P2303" t="str">
            <v>1301</v>
          </cell>
          <cell r="Q2303" t="str">
            <v>LA VEGA</v>
          </cell>
          <cell r="R2303" t="str">
            <v>01</v>
          </cell>
          <cell r="S2303" t="str">
            <v>BURENDE</v>
          </cell>
          <cell r="T2303" t="str">
            <v>05</v>
          </cell>
          <cell r="U2303" t="str">
            <v>GUACO</v>
          </cell>
          <cell r="V2303" t="str">
            <v>005</v>
          </cell>
          <cell r="W2303" t="str">
            <v>19.264538</v>
          </cell>
          <cell r="X2303" t="str">
            <v>-70.573724</v>
          </cell>
        </row>
        <row r="2304">
          <cell r="A2304" t="str">
            <v>01802</v>
          </cell>
          <cell r="B2304" t="str">
            <v>06 - LA VEGA</v>
          </cell>
          <cell r="C2304" t="str">
            <v>0604 - LA VEGA OESTE</v>
          </cell>
          <cell r="D2304" t="str">
            <v>01802</v>
          </cell>
          <cell r="E2304" t="str">
            <v>MARIA FELIPINA MARMOLEJOS ESCOTTO - LOS VALERIOS</v>
          </cell>
          <cell r="F2304" t="str">
            <v>JORNADA EXTENDIDA</v>
          </cell>
          <cell r="G2304" t="str">
            <v>INICIAL - PRIMARIO</v>
          </cell>
          <cell r="H2304" t="str">
            <v>PUBLICO</v>
          </cell>
          <cell r="I2304" t="str">
            <v>Autorizado</v>
          </cell>
          <cell r="J2304" t="str">
            <v>13008516</v>
          </cell>
          <cell r="K2304" t="str">
            <v>MARIA FELIPINA MARMOLEJOS ESCOTTO - LOS VALERIO</v>
          </cell>
          <cell r="L2304" t="str">
            <v>RURAL</v>
          </cell>
          <cell r="M2304" t="str">
            <v>LA VEGA</v>
          </cell>
          <cell r="N2304" t="str">
            <v>13</v>
          </cell>
          <cell r="O2304" t="str">
            <v>LA VEGA</v>
          </cell>
          <cell r="P2304" t="str">
            <v>1301</v>
          </cell>
          <cell r="Q2304" t="str">
            <v>LA VEGA</v>
          </cell>
          <cell r="R2304" t="str">
            <v>01</v>
          </cell>
          <cell r="S2304" t="str">
            <v>BURENDE</v>
          </cell>
          <cell r="T2304" t="str">
            <v>05</v>
          </cell>
          <cell r="U2304" t="str">
            <v>LOS VALERIO</v>
          </cell>
          <cell r="V2304" t="str">
            <v>019</v>
          </cell>
          <cell r="W2304" t="str">
            <v>19.269329</v>
          </cell>
          <cell r="X2304" t="str">
            <v>-70.577669</v>
          </cell>
        </row>
        <row r="2305">
          <cell r="A2305" t="str">
            <v>01803</v>
          </cell>
          <cell r="B2305" t="str">
            <v>06 - LA VEGA</v>
          </cell>
          <cell r="C2305" t="str">
            <v>0604 - LA VEGA OESTE</v>
          </cell>
          <cell r="D2305" t="str">
            <v>01803</v>
          </cell>
          <cell r="E2305" t="str">
            <v>COROZOS, LOS</v>
          </cell>
          <cell r="F2305" t="str">
            <v>JORNADA EXTENDIDA</v>
          </cell>
          <cell r="G2305" t="str">
            <v>INICIAL - PRIMARIO</v>
          </cell>
          <cell r="H2305" t="str">
            <v>PUBLICO</v>
          </cell>
          <cell r="I2305" t="str">
            <v>Autorizado</v>
          </cell>
          <cell r="J2305" t="str">
            <v>13008714</v>
          </cell>
          <cell r="K2305" t="str">
            <v>LOS COROZOS</v>
          </cell>
          <cell r="L2305" t="str">
            <v>RURAL</v>
          </cell>
          <cell r="M2305" t="str">
            <v>LA VEGA</v>
          </cell>
          <cell r="N2305" t="str">
            <v>13</v>
          </cell>
          <cell r="O2305" t="str">
            <v>LA VEGA</v>
          </cell>
          <cell r="P2305" t="str">
            <v>1301</v>
          </cell>
          <cell r="Q2305" t="str">
            <v>LA VEGA</v>
          </cell>
          <cell r="R2305" t="str">
            <v>01</v>
          </cell>
          <cell r="S2305" t="str">
            <v>BURENDE</v>
          </cell>
          <cell r="T2305" t="str">
            <v>05</v>
          </cell>
          <cell r="U2305" t="str">
            <v>LOS COROZOS</v>
          </cell>
          <cell r="V2305" t="str">
            <v>020</v>
          </cell>
          <cell r="W2305" t="str">
            <v>19.285864</v>
          </cell>
          <cell r="X2305" t="str">
            <v>-70.587389</v>
          </cell>
        </row>
        <row r="2306">
          <cell r="A2306" t="str">
            <v>01804</v>
          </cell>
          <cell r="B2306" t="str">
            <v>06 - LA VEGA</v>
          </cell>
          <cell r="C2306" t="str">
            <v>0604 - LA VEGA OESTE</v>
          </cell>
          <cell r="D2306" t="str">
            <v>01804</v>
          </cell>
          <cell r="E2306" t="str">
            <v>BURENDE</v>
          </cell>
          <cell r="F2306" t="str">
            <v>JORNADA EXTENDIDA</v>
          </cell>
          <cell r="G2306" t="str">
            <v>INICIAL - PRIMARIO</v>
          </cell>
          <cell r="H2306" t="str">
            <v>PUBLICO</v>
          </cell>
          <cell r="I2306" t="str">
            <v>Autorizado</v>
          </cell>
          <cell r="J2306" t="str">
            <v>13008912</v>
          </cell>
          <cell r="K2306" t="str">
            <v>BURENDE</v>
          </cell>
          <cell r="L2306" t="str">
            <v>RURAL</v>
          </cell>
          <cell r="M2306" t="str">
            <v>LA VEGA</v>
          </cell>
          <cell r="N2306" t="str">
            <v>13</v>
          </cell>
          <cell r="O2306" t="str">
            <v>LA VEGA</v>
          </cell>
          <cell r="P2306" t="str">
            <v>1301</v>
          </cell>
          <cell r="Q2306" t="str">
            <v>LA VEGA</v>
          </cell>
          <cell r="R2306" t="str">
            <v>01</v>
          </cell>
          <cell r="S2306" t="str">
            <v>BURENDE</v>
          </cell>
          <cell r="T2306" t="str">
            <v>05</v>
          </cell>
          <cell r="U2306" t="str">
            <v>BURENDE</v>
          </cell>
          <cell r="V2306" t="str">
            <v>018</v>
          </cell>
          <cell r="W2306" t="str">
            <v>19.299344</v>
          </cell>
          <cell r="X2306" t="str">
            <v>-70.579661</v>
          </cell>
        </row>
        <row r="2307">
          <cell r="A2307" t="str">
            <v>01805</v>
          </cell>
          <cell r="B2307" t="str">
            <v>06 - LA VEGA</v>
          </cell>
          <cell r="C2307" t="str">
            <v>0604 - LA VEGA OESTE</v>
          </cell>
          <cell r="D2307" t="str">
            <v>01805</v>
          </cell>
          <cell r="E2307" t="str">
            <v>PROF. VIRGILIO MATIAS FERNANDEZ</v>
          </cell>
          <cell r="F2307" t="str">
            <v>MATUTINA - VESPERTINA</v>
          </cell>
          <cell r="G2307" t="str">
            <v>INICIAL - PRIMARIO</v>
          </cell>
          <cell r="H2307" t="str">
            <v>PUBLICO</v>
          </cell>
          <cell r="I2307" t="str">
            <v>Autorizado</v>
          </cell>
          <cell r="J2307" t="str">
            <v>13009313</v>
          </cell>
          <cell r="K2307" t="str">
            <v>PROF. VIRGILIO MATIAS FERNANDEZ</v>
          </cell>
          <cell r="L2307" t="str">
            <v>RURAL</v>
          </cell>
          <cell r="M2307" t="str">
            <v>LA VEGA</v>
          </cell>
          <cell r="N2307" t="str">
            <v>13</v>
          </cell>
          <cell r="O2307" t="str">
            <v>LA VEGA</v>
          </cell>
          <cell r="P2307" t="str">
            <v>1301</v>
          </cell>
          <cell r="Q2307" t="str">
            <v>LA VEGA</v>
          </cell>
          <cell r="R2307" t="str">
            <v>01</v>
          </cell>
          <cell r="S2307" t="str">
            <v>BURENDE</v>
          </cell>
          <cell r="T2307" t="str">
            <v>05</v>
          </cell>
          <cell r="U2307" t="str">
            <v>LOS SUÁREZ</v>
          </cell>
          <cell r="V2307" t="str">
            <v>021</v>
          </cell>
          <cell r="W2307" t="str">
            <v>19.28455</v>
          </cell>
          <cell r="X2307" t="str">
            <v>-70.577968</v>
          </cell>
        </row>
        <row r="2308">
          <cell r="A2308" t="str">
            <v>01816</v>
          </cell>
          <cell r="B2308" t="str">
            <v>06 - LA VEGA</v>
          </cell>
          <cell r="C2308" t="str">
            <v>0604 - LA VEGA OESTE</v>
          </cell>
          <cell r="D2308" t="str">
            <v>01816</v>
          </cell>
          <cell r="E2308" t="str">
            <v>RINCONES DE GUACO, LOS</v>
          </cell>
          <cell r="F2308" t="str">
            <v>MATUTINA - VESPERTINA</v>
          </cell>
          <cell r="G2308" t="str">
            <v>INICIAL - PRIMARIO - SECUNDARIO</v>
          </cell>
          <cell r="H2308" t="str">
            <v>PUBLICO</v>
          </cell>
          <cell r="I2308" t="str">
            <v>Autorizado</v>
          </cell>
          <cell r="J2308" t="str">
            <v>13011437</v>
          </cell>
          <cell r="K2308" t="str">
            <v>LOS RINCONES DE GUACO</v>
          </cell>
          <cell r="L2308" t="str">
            <v>RURAL</v>
          </cell>
          <cell r="M2308" t="str">
            <v>LA VEGA</v>
          </cell>
          <cell r="N2308" t="str">
            <v>13</v>
          </cell>
          <cell r="O2308" t="str">
            <v>LA VEGA</v>
          </cell>
          <cell r="P2308" t="str">
            <v>1301</v>
          </cell>
          <cell r="Q2308" t="str">
            <v>LA VEGA</v>
          </cell>
          <cell r="R2308" t="str">
            <v>01</v>
          </cell>
          <cell r="S2308" t="str">
            <v>EL MAMEY</v>
          </cell>
          <cell r="T2308" t="str">
            <v>08</v>
          </cell>
          <cell r="U2308" t="str">
            <v>LOS RINCONES</v>
          </cell>
          <cell r="V2308" t="str">
            <v>009</v>
          </cell>
          <cell r="W2308" t="str">
            <v>19.248518</v>
          </cell>
          <cell r="X2308" t="str">
            <v>-70.560848</v>
          </cell>
        </row>
        <row r="2309">
          <cell r="A2309" t="str">
            <v>01817</v>
          </cell>
          <cell r="B2309" t="str">
            <v>06 - LA VEGA</v>
          </cell>
          <cell r="C2309" t="str">
            <v>0604 - LA VEGA OESTE</v>
          </cell>
          <cell r="D2309" t="str">
            <v>01817</v>
          </cell>
          <cell r="E2309" t="str">
            <v>GUACO LA PISTA</v>
          </cell>
          <cell r="F2309" t="str">
            <v>JORNADA EXTENDIDA</v>
          </cell>
          <cell r="G2309" t="str">
            <v>INICIAL - PRIMARIO</v>
          </cell>
          <cell r="H2309" t="str">
            <v>PUBLICO</v>
          </cell>
          <cell r="I2309" t="str">
            <v>Autorizado</v>
          </cell>
          <cell r="J2309" t="str">
            <v>13011611</v>
          </cell>
          <cell r="K2309" t="str">
            <v>GUACO LA PISTA</v>
          </cell>
          <cell r="L2309" t="str">
            <v>RURAL-AISLADA</v>
          </cell>
          <cell r="M2309" t="str">
            <v>LA VEGA</v>
          </cell>
          <cell r="N2309" t="str">
            <v>13</v>
          </cell>
          <cell r="O2309" t="str">
            <v>LA VEGA</v>
          </cell>
          <cell r="P2309" t="str">
            <v>1301</v>
          </cell>
          <cell r="Q2309" t="str">
            <v>LA VEGA</v>
          </cell>
          <cell r="R2309" t="str">
            <v>01</v>
          </cell>
          <cell r="S2309" t="str">
            <v>BURENDE</v>
          </cell>
          <cell r="T2309" t="str">
            <v>05</v>
          </cell>
          <cell r="U2309" t="str">
            <v>GUACO LA PISTA</v>
          </cell>
          <cell r="V2309" t="str">
            <v>006</v>
          </cell>
          <cell r="W2309" t="str">
            <v>19.258281</v>
          </cell>
          <cell r="X2309" t="str">
            <v>-70.567817</v>
          </cell>
        </row>
        <row r="2310">
          <cell r="A2310" t="str">
            <v>01818</v>
          </cell>
          <cell r="B2310" t="str">
            <v>06 - LA VEGA</v>
          </cell>
          <cell r="C2310" t="str">
            <v>0604 - LA VEGA OESTE</v>
          </cell>
          <cell r="D2310" t="str">
            <v>01818</v>
          </cell>
          <cell r="E2310" t="str">
            <v>CABIRMOTA</v>
          </cell>
          <cell r="F2310" t="str">
            <v>MATUTINA - VESPERTINA</v>
          </cell>
          <cell r="G2310" t="str">
            <v>INICIAL - PRIMARIO - SECUNDARIO</v>
          </cell>
          <cell r="H2310" t="str">
            <v>PUBLICO</v>
          </cell>
          <cell r="I2310" t="str">
            <v>Autorizado</v>
          </cell>
          <cell r="J2310" t="str">
            <v>13011913</v>
          </cell>
          <cell r="K2310" t="str">
            <v>CABIRMOTA</v>
          </cell>
          <cell r="L2310" t="str">
            <v>RURAL</v>
          </cell>
          <cell r="M2310" t="str">
            <v>LA VEGA</v>
          </cell>
          <cell r="N2310" t="str">
            <v>13</v>
          </cell>
          <cell r="O2310" t="str">
            <v>LA VEGA</v>
          </cell>
          <cell r="P2310" t="str">
            <v>1301</v>
          </cell>
          <cell r="Q2310" t="str">
            <v>LA VEGA</v>
          </cell>
          <cell r="R2310" t="str">
            <v>01</v>
          </cell>
          <cell r="S2310" t="str">
            <v>LA CABIRMOTA</v>
          </cell>
          <cell r="T2310" t="str">
            <v>06</v>
          </cell>
          <cell r="U2310" t="str">
            <v>CABIRMOTA</v>
          </cell>
          <cell r="V2310" t="str">
            <v>001</v>
          </cell>
          <cell r="W2310" t="str">
            <v>19.302963</v>
          </cell>
          <cell r="X2310" t="str">
            <v>-70.591111</v>
          </cell>
        </row>
        <row r="2311">
          <cell r="A2311" t="str">
            <v>01820</v>
          </cell>
          <cell r="B2311" t="str">
            <v>06 - LA VEGA</v>
          </cell>
          <cell r="C2311" t="str">
            <v>0604 - LA VEGA OESTE</v>
          </cell>
          <cell r="D2311" t="str">
            <v>01820</v>
          </cell>
          <cell r="E2311" t="str">
            <v>BOTIJA</v>
          </cell>
          <cell r="F2311" t="str">
            <v>JORNADA EXTENDIDA</v>
          </cell>
          <cell r="G2311" t="str">
            <v>INICIAL - PRIMARIO - SECUNDARIO</v>
          </cell>
          <cell r="H2311" t="str">
            <v>PUBLICO</v>
          </cell>
          <cell r="I2311" t="str">
            <v>Autorizado</v>
          </cell>
          <cell r="J2311" t="str">
            <v>13012327</v>
          </cell>
          <cell r="K2311" t="str">
            <v>BOTIJA</v>
          </cell>
          <cell r="L2311" t="str">
            <v>RURAL</v>
          </cell>
          <cell r="M2311" t="str">
            <v>LA VEGA</v>
          </cell>
          <cell r="N2311" t="str">
            <v>13</v>
          </cell>
          <cell r="O2311" t="str">
            <v>LA VEGA</v>
          </cell>
          <cell r="P2311" t="str">
            <v>1301</v>
          </cell>
          <cell r="Q2311" t="str">
            <v>LA VEGA</v>
          </cell>
          <cell r="R2311" t="str">
            <v>01</v>
          </cell>
          <cell r="S2311" t="str">
            <v>LA CABIRMOTA</v>
          </cell>
          <cell r="T2311" t="str">
            <v>06</v>
          </cell>
          <cell r="U2311" t="str">
            <v>BOTIJA DE JIMAYACO</v>
          </cell>
          <cell r="V2311" t="str">
            <v>005</v>
          </cell>
          <cell r="W2311" t="str">
            <v>19.32034</v>
          </cell>
          <cell r="X2311" t="str">
            <v>-70.601351</v>
          </cell>
        </row>
        <row r="2312">
          <cell r="A2312" t="str">
            <v>01821</v>
          </cell>
          <cell r="B2312" t="str">
            <v>06 - LA VEGA</v>
          </cell>
          <cell r="C2312" t="str">
            <v>0604 - LA VEGA OESTE</v>
          </cell>
          <cell r="D2312" t="str">
            <v>01821</v>
          </cell>
          <cell r="E2312" t="str">
            <v>ENRIQUE LEONARDO RODRIGUEZ - JIMAYACO ARRIBA</v>
          </cell>
          <cell r="F2312" t="str">
            <v>JORNADA EXTENDIDA</v>
          </cell>
          <cell r="G2312" t="str">
            <v>INICIAL - PRIMARIO - SECUNDARIO</v>
          </cell>
          <cell r="H2312" t="str">
            <v>PUBLICO</v>
          </cell>
          <cell r="I2312" t="str">
            <v>Autorizado</v>
          </cell>
          <cell r="J2312" t="str">
            <v>13012512</v>
          </cell>
          <cell r="K2312" t="str">
            <v>ENRIQUE LEONARDO RODRIGUEZ - JIMAYACO ARRIBA</v>
          </cell>
          <cell r="L2312" t="str">
            <v>RURAL</v>
          </cell>
          <cell r="M2312" t="str">
            <v>LA VEGA</v>
          </cell>
          <cell r="N2312" t="str">
            <v>13</v>
          </cell>
          <cell r="O2312" t="str">
            <v>LA VEGA</v>
          </cell>
          <cell r="P2312" t="str">
            <v>1301</v>
          </cell>
          <cell r="Q2312" t="str">
            <v>LA VEGA</v>
          </cell>
          <cell r="R2312" t="str">
            <v>01</v>
          </cell>
          <cell r="S2312" t="str">
            <v>LA CABIRMOTA</v>
          </cell>
          <cell r="T2312" t="str">
            <v>06</v>
          </cell>
          <cell r="U2312" t="str">
            <v>JIMAYACO ARRIBA</v>
          </cell>
          <cell r="V2312" t="str">
            <v>007</v>
          </cell>
          <cell r="W2312" t="str">
            <v>19.30898</v>
          </cell>
          <cell r="X2312" t="str">
            <v>-70.59555</v>
          </cell>
        </row>
        <row r="2313">
          <cell r="A2313" t="str">
            <v>01822</v>
          </cell>
          <cell r="B2313" t="str">
            <v>06 - LA VEGA</v>
          </cell>
          <cell r="C2313" t="str">
            <v>0604 - LA VEGA OESTE</v>
          </cell>
          <cell r="D2313" t="str">
            <v>01822</v>
          </cell>
          <cell r="E2313" t="str">
            <v>LA CABRA</v>
          </cell>
          <cell r="F2313" t="str">
            <v>JORNADA EXTENDIDA</v>
          </cell>
          <cell r="G2313" t="str">
            <v>INICIAL - PRIMARIO</v>
          </cell>
          <cell r="H2313" t="str">
            <v>PUBLICO</v>
          </cell>
          <cell r="I2313" t="str">
            <v>Autorizado</v>
          </cell>
          <cell r="J2313" t="str">
            <v>13012710</v>
          </cell>
          <cell r="K2313" t="str">
            <v>LA CABRA</v>
          </cell>
          <cell r="L2313" t="str">
            <v>RURAL-AISLADA</v>
          </cell>
          <cell r="M2313" t="str">
            <v>LA VEGA</v>
          </cell>
          <cell r="N2313" t="str">
            <v>13</v>
          </cell>
          <cell r="O2313" t="str">
            <v>LA VEGA</v>
          </cell>
          <cell r="P2313" t="str">
            <v>1301</v>
          </cell>
          <cell r="Q2313" t="str">
            <v>LA VEGA</v>
          </cell>
          <cell r="R2313" t="str">
            <v>01</v>
          </cell>
          <cell r="S2313" t="str">
            <v>EL CAFÉ</v>
          </cell>
          <cell r="T2313" t="str">
            <v>07</v>
          </cell>
          <cell r="U2313" t="str">
            <v>LA CABRA</v>
          </cell>
          <cell r="V2313" t="str">
            <v>001</v>
          </cell>
          <cell r="W2313" t="str">
            <v>19.255687</v>
          </cell>
          <cell r="X2313" t="str">
            <v>-70.675091</v>
          </cell>
        </row>
        <row r="2314">
          <cell r="A2314" t="str">
            <v>01823</v>
          </cell>
          <cell r="B2314" t="str">
            <v>06 - LA VEGA</v>
          </cell>
          <cell r="C2314" t="str">
            <v>0604 - LA VEGA OESTE</v>
          </cell>
          <cell r="D2314" t="str">
            <v>01823</v>
          </cell>
          <cell r="E2314" t="str">
            <v>MANUELA BERNARDA SANCHEZ DE ALMONTE - (JAGUA GORDA)</v>
          </cell>
          <cell r="F2314" t="str">
            <v>JORNADA EXTENDIDA</v>
          </cell>
          <cell r="G2314" t="str">
            <v>INICIAL - PRIMARIO - SECUNDARIO</v>
          </cell>
          <cell r="H2314" t="str">
            <v>PUBLICO</v>
          </cell>
          <cell r="I2314" t="str">
            <v>Autorizado</v>
          </cell>
          <cell r="J2314" t="str">
            <v>13012814</v>
          </cell>
          <cell r="K2314" t="str">
            <v>MANUELA BERNARDA SANCHEZ DE ALMONTE - (JAGUA GORDA</v>
          </cell>
          <cell r="L2314" t="str">
            <v>RURAL</v>
          </cell>
          <cell r="M2314" t="str">
            <v>LA VEGA</v>
          </cell>
          <cell r="N2314" t="str">
            <v>13</v>
          </cell>
          <cell r="O2314" t="str">
            <v>LA VEGA</v>
          </cell>
          <cell r="P2314" t="str">
            <v>1301</v>
          </cell>
          <cell r="Q2314" t="str">
            <v>LA VEGA</v>
          </cell>
          <cell r="R2314" t="str">
            <v>01</v>
          </cell>
          <cell r="S2314" t="str">
            <v>EL CAFÉ</v>
          </cell>
          <cell r="T2314" t="str">
            <v>07</v>
          </cell>
          <cell r="U2314" t="str">
            <v>JAGUA GORDA</v>
          </cell>
          <cell r="V2314" t="str">
            <v>008</v>
          </cell>
          <cell r="W2314" t="str">
            <v>19.240606</v>
          </cell>
          <cell r="X2314" t="str">
            <v>-70.652785</v>
          </cell>
        </row>
        <row r="2315">
          <cell r="A2315" t="str">
            <v>01824</v>
          </cell>
          <cell r="B2315" t="str">
            <v>06 - LA VEGA</v>
          </cell>
          <cell r="C2315" t="str">
            <v>0604 - LA VEGA OESTE</v>
          </cell>
          <cell r="D2315" t="str">
            <v>01824</v>
          </cell>
          <cell r="E2315" t="str">
            <v>RANCHO DE LA VACA</v>
          </cell>
          <cell r="F2315" t="str">
            <v>JORNADA EXTENDIDA</v>
          </cell>
          <cell r="G2315" t="str">
            <v>PRIMARIO</v>
          </cell>
          <cell r="H2315" t="str">
            <v>PUBLICO</v>
          </cell>
          <cell r="I2315" t="str">
            <v>Autorizado</v>
          </cell>
          <cell r="J2315" t="str">
            <v>13013017</v>
          </cell>
          <cell r="K2315" t="str">
            <v>RANCHO DE LA VACA</v>
          </cell>
          <cell r="L2315" t="str">
            <v>RURAL-AISLADA</v>
          </cell>
          <cell r="M2315" t="str">
            <v>LA VEGA</v>
          </cell>
          <cell r="N2315" t="str">
            <v>13</v>
          </cell>
          <cell r="O2315" t="str">
            <v>LA VEGA</v>
          </cell>
          <cell r="P2315" t="str">
            <v>1301</v>
          </cell>
          <cell r="Q2315" t="str">
            <v>LA VEGA</v>
          </cell>
          <cell r="R2315" t="str">
            <v>01</v>
          </cell>
          <cell r="S2315" t="str">
            <v>EL CAFÉ</v>
          </cell>
          <cell r="T2315" t="str">
            <v>07</v>
          </cell>
          <cell r="U2315" t="str">
            <v>RANCHO LA VACA</v>
          </cell>
          <cell r="V2315" t="str">
            <v>010</v>
          </cell>
          <cell r="W2315" t="str">
            <v>19.219939</v>
          </cell>
          <cell r="X2315" t="str">
            <v>-70.644612</v>
          </cell>
        </row>
        <row r="2316">
          <cell r="A2316" t="str">
            <v>01825</v>
          </cell>
          <cell r="B2316" t="str">
            <v>06 - LA VEGA</v>
          </cell>
          <cell r="C2316" t="str">
            <v>0604 - LA VEGA OESTE</v>
          </cell>
          <cell r="D2316" t="str">
            <v>01825</v>
          </cell>
          <cell r="E2316" t="str">
            <v>JOSE LANTIGUA RAMIREZ - LOS VELAZQUITOS</v>
          </cell>
          <cell r="F2316" t="str">
            <v>JORNADA EXTENDIDA</v>
          </cell>
          <cell r="G2316" t="str">
            <v>INICIAL - PRIMARIO - SECUNDARIO</v>
          </cell>
          <cell r="H2316" t="str">
            <v>PUBLICO</v>
          </cell>
          <cell r="I2316" t="str">
            <v>Autorizado</v>
          </cell>
          <cell r="J2316" t="str">
            <v>13013111</v>
          </cell>
          <cell r="K2316" t="str">
            <v>JOSE LANTIGUA RAMIREZ - LOS VELAZQUITOS</v>
          </cell>
          <cell r="L2316" t="str">
            <v>RURAL-AISLADA</v>
          </cell>
          <cell r="M2316" t="str">
            <v>LA VEGA</v>
          </cell>
          <cell r="N2316" t="str">
            <v>13</v>
          </cell>
          <cell r="O2316" t="str">
            <v>LA VEGA</v>
          </cell>
          <cell r="P2316" t="str">
            <v>1301</v>
          </cell>
          <cell r="Q2316" t="str">
            <v>LA VEGA</v>
          </cell>
          <cell r="R2316" t="str">
            <v>01</v>
          </cell>
          <cell r="S2316" t="str">
            <v>EL CAFÉ</v>
          </cell>
          <cell r="T2316" t="str">
            <v>07</v>
          </cell>
          <cell r="U2316" t="str">
            <v>VELAZQUITO</v>
          </cell>
          <cell r="V2316" t="str">
            <v>012</v>
          </cell>
          <cell r="W2316" t="str">
            <v>19.220773</v>
          </cell>
          <cell r="X2316" t="str">
            <v>-70.658985</v>
          </cell>
        </row>
        <row r="2317">
          <cell r="A2317" t="str">
            <v>01826</v>
          </cell>
          <cell r="B2317" t="str">
            <v>06 - LA VEGA</v>
          </cell>
          <cell r="C2317" t="str">
            <v>0604 - LA VEGA OESTE</v>
          </cell>
          <cell r="D2317" t="str">
            <v>01826</v>
          </cell>
          <cell r="E2317" t="str">
            <v>VELAZQUITO - LA PIÑA</v>
          </cell>
          <cell r="F2317" t="str">
            <v>JORNADA EXTENDIDA</v>
          </cell>
          <cell r="G2317" t="str">
            <v>INICIAL - PRIMARIO</v>
          </cell>
          <cell r="H2317" t="str">
            <v>PUBLICO</v>
          </cell>
          <cell r="I2317" t="str">
            <v>Autorizado</v>
          </cell>
          <cell r="J2317" t="str">
            <v>13013215</v>
          </cell>
          <cell r="K2317" t="str">
            <v>VELAZQUITO - LA PIÑA</v>
          </cell>
          <cell r="L2317" t="str">
            <v>RURAL-AISLADA</v>
          </cell>
          <cell r="M2317" t="str">
            <v>LA VEGA</v>
          </cell>
          <cell r="N2317" t="str">
            <v>13</v>
          </cell>
          <cell r="O2317" t="str">
            <v>LA VEGA</v>
          </cell>
          <cell r="P2317" t="str">
            <v>1301</v>
          </cell>
          <cell r="Q2317" t="str">
            <v>LA VEGA</v>
          </cell>
          <cell r="R2317" t="str">
            <v>01</v>
          </cell>
          <cell r="S2317" t="str">
            <v>EL CAFÉ</v>
          </cell>
          <cell r="T2317" t="str">
            <v>07</v>
          </cell>
          <cell r="U2317" t="str">
            <v>LA PIÑA</v>
          </cell>
          <cell r="V2317" t="str">
            <v>016</v>
          </cell>
          <cell r="W2317" t="str">
            <v>19.204761</v>
          </cell>
          <cell r="X2317" t="str">
            <v>-70.658832</v>
          </cell>
        </row>
        <row r="2318">
          <cell r="A2318" t="str">
            <v>01827</v>
          </cell>
          <cell r="B2318" t="str">
            <v>06 - LA VEGA</v>
          </cell>
          <cell r="C2318" t="str">
            <v>0604 - LA VEGA OESTE</v>
          </cell>
          <cell r="D2318" t="str">
            <v>01827</v>
          </cell>
          <cell r="E2318" t="str">
            <v>CAMARONES, LOS</v>
          </cell>
          <cell r="F2318" t="str">
            <v>JORNADA EXTENDIDA</v>
          </cell>
          <cell r="G2318" t="str">
            <v>INICIAL - PRIMARIO</v>
          </cell>
          <cell r="H2318" t="str">
            <v>PUBLICO</v>
          </cell>
          <cell r="I2318" t="str">
            <v>Autorizado</v>
          </cell>
          <cell r="J2318" t="str">
            <v>13013319</v>
          </cell>
          <cell r="K2318" t="str">
            <v>LOS CAMARONES</v>
          </cell>
          <cell r="L2318" t="str">
            <v>RURAL-AISLADA</v>
          </cell>
          <cell r="M2318" t="str">
            <v>LA VEGA</v>
          </cell>
          <cell r="N2318" t="str">
            <v>13</v>
          </cell>
          <cell r="O2318" t="str">
            <v>LA VEGA</v>
          </cell>
          <cell r="P2318" t="str">
            <v>1301</v>
          </cell>
          <cell r="Q2318" t="str">
            <v>LA VEGA</v>
          </cell>
          <cell r="R2318" t="str">
            <v>01</v>
          </cell>
          <cell r="S2318" t="str">
            <v>EL CAFÉ</v>
          </cell>
          <cell r="T2318" t="str">
            <v>07</v>
          </cell>
          <cell r="U2318" t="str">
            <v>LOS CAMARONES</v>
          </cell>
          <cell r="V2318" t="str">
            <v>020</v>
          </cell>
          <cell r="W2318" t="str">
            <v>19.216265</v>
          </cell>
          <cell r="X2318" t="str">
            <v>-70.625953</v>
          </cell>
        </row>
        <row r="2319">
          <cell r="A2319" t="str">
            <v>01828</v>
          </cell>
          <cell r="B2319" t="str">
            <v>06 - LA VEGA</v>
          </cell>
          <cell r="C2319" t="str">
            <v>0604 - LA VEGA OESTE</v>
          </cell>
          <cell r="D2319" t="str">
            <v>01828</v>
          </cell>
          <cell r="E2319" t="str">
            <v>CAFE, EL</v>
          </cell>
          <cell r="F2319" t="str">
            <v>JORNADA EXTENDIDA</v>
          </cell>
          <cell r="G2319" t="str">
            <v>INICIAL - PRIMARIO</v>
          </cell>
          <cell r="H2319" t="str">
            <v>PUBLICO</v>
          </cell>
          <cell r="I2319" t="str">
            <v>Autorizado</v>
          </cell>
          <cell r="J2319" t="str">
            <v>13013413</v>
          </cell>
          <cell r="K2319" t="str">
            <v>EL CAFE</v>
          </cell>
          <cell r="L2319" t="str">
            <v>RURAL-AISLADA</v>
          </cell>
          <cell r="M2319" t="str">
            <v>LA VEGA</v>
          </cell>
          <cell r="N2319" t="str">
            <v>13</v>
          </cell>
          <cell r="O2319" t="str">
            <v>LA VEGA</v>
          </cell>
          <cell r="P2319" t="str">
            <v>1301</v>
          </cell>
          <cell r="Q2319" t="str">
            <v>LA VEGA</v>
          </cell>
          <cell r="R2319" t="str">
            <v>01</v>
          </cell>
          <cell r="S2319" t="str">
            <v>EL CAFÉ</v>
          </cell>
          <cell r="T2319" t="str">
            <v>07</v>
          </cell>
          <cell r="U2319" t="str">
            <v>EL CAFÉ</v>
          </cell>
          <cell r="V2319" t="str">
            <v>022</v>
          </cell>
          <cell r="W2319" t="str">
            <v>19.229674</v>
          </cell>
          <cell r="X2319" t="str">
            <v>-70.628589</v>
          </cell>
        </row>
        <row r="2320">
          <cell r="A2320" t="str">
            <v>01829</v>
          </cell>
          <cell r="B2320" t="str">
            <v>06 - LA VEGA</v>
          </cell>
          <cell r="C2320" t="str">
            <v>0604 - LA VEGA OESTE</v>
          </cell>
          <cell r="D2320" t="str">
            <v>01829</v>
          </cell>
          <cell r="E2320" t="str">
            <v>AURELIANO RODRIGUEZ</v>
          </cell>
          <cell r="F2320" t="str">
            <v>JORNADA EXTENDIDA</v>
          </cell>
          <cell r="G2320" t="str">
            <v>INICIAL - PRIMARIO - SECUNDARIO</v>
          </cell>
          <cell r="H2320" t="str">
            <v>PUBLICO</v>
          </cell>
          <cell r="I2320" t="str">
            <v>Autorizado</v>
          </cell>
          <cell r="J2320" t="str">
            <v>13013715</v>
          </cell>
          <cell r="K2320" t="str">
            <v>AURELIANO RODRIGUEZ</v>
          </cell>
          <cell r="L2320" t="str">
            <v>RURAL</v>
          </cell>
          <cell r="M2320" t="str">
            <v>LA VEGA</v>
          </cell>
          <cell r="N2320" t="str">
            <v>13</v>
          </cell>
          <cell r="O2320" t="str">
            <v>LA VEGA</v>
          </cell>
          <cell r="P2320" t="str">
            <v>1301</v>
          </cell>
          <cell r="Q2320" t="str">
            <v>LA VEGA</v>
          </cell>
          <cell r="R2320" t="str">
            <v>01</v>
          </cell>
          <cell r="S2320" t="str">
            <v>EL MAMEY</v>
          </cell>
          <cell r="T2320" t="str">
            <v>08</v>
          </cell>
          <cell r="U2320" t="str">
            <v>EL MAMEY</v>
          </cell>
          <cell r="V2320" t="str">
            <v>002</v>
          </cell>
          <cell r="W2320" t="str">
            <v>19.319467</v>
          </cell>
          <cell r="X2320" t="str">
            <v>-70.644023</v>
          </cell>
        </row>
        <row r="2321">
          <cell r="A2321" t="str">
            <v>01830</v>
          </cell>
          <cell r="B2321" t="str">
            <v>06 - LA VEGA</v>
          </cell>
          <cell r="C2321" t="str">
            <v>0604 - LA VEGA OESTE</v>
          </cell>
          <cell r="D2321" t="str">
            <v>01830</v>
          </cell>
          <cell r="E2321" t="str">
            <v>GUADARRAYA</v>
          </cell>
          <cell r="F2321" t="str">
            <v>JORNADA EXTENDIDA</v>
          </cell>
          <cell r="G2321" t="str">
            <v>INICIAL - PRIMARIO</v>
          </cell>
          <cell r="H2321" t="str">
            <v>PUBLICO</v>
          </cell>
          <cell r="I2321" t="str">
            <v>Autorizado</v>
          </cell>
          <cell r="J2321" t="str">
            <v>13013819</v>
          </cell>
          <cell r="K2321" t="str">
            <v>GUADARRAYA</v>
          </cell>
          <cell r="L2321" t="str">
            <v>RURAL-AISLADA</v>
          </cell>
          <cell r="M2321" t="str">
            <v>LA VEGA</v>
          </cell>
          <cell r="N2321" t="str">
            <v>13</v>
          </cell>
          <cell r="O2321" t="str">
            <v>LA VEGA</v>
          </cell>
          <cell r="P2321" t="str">
            <v>1301</v>
          </cell>
          <cell r="Q2321" t="str">
            <v>LA VEGA</v>
          </cell>
          <cell r="R2321" t="str">
            <v>01</v>
          </cell>
          <cell r="S2321" t="str">
            <v>EL MAMEY</v>
          </cell>
          <cell r="T2321" t="str">
            <v>08</v>
          </cell>
          <cell r="U2321" t="str">
            <v>LA GUARDARRAYA</v>
          </cell>
          <cell r="V2321" t="str">
            <v>003</v>
          </cell>
          <cell r="W2321" t="str">
            <v>19.311706</v>
          </cell>
          <cell r="X2321" t="str">
            <v>-70.664871</v>
          </cell>
        </row>
        <row r="2322">
          <cell r="A2322" t="str">
            <v>01831</v>
          </cell>
          <cell r="B2322" t="str">
            <v>06 - LA VEGA</v>
          </cell>
          <cell r="C2322" t="str">
            <v>0604 - LA VEGA OESTE</v>
          </cell>
          <cell r="D2322" t="str">
            <v>01831</v>
          </cell>
          <cell r="E2322" t="str">
            <v>MOCAN CAMPANA</v>
          </cell>
          <cell r="F2322" t="str">
            <v>JORNADA EXTENDIDA</v>
          </cell>
          <cell r="G2322" t="str">
            <v>PRIMARIO</v>
          </cell>
          <cell r="H2322" t="str">
            <v>PUBLICO</v>
          </cell>
          <cell r="I2322" t="str">
            <v>Autorizado</v>
          </cell>
          <cell r="J2322" t="str">
            <v>13013913</v>
          </cell>
          <cell r="K2322" t="str">
            <v>MOCAN CAMPANA</v>
          </cell>
          <cell r="L2322" t="str">
            <v>RURAL-AISLADA</v>
          </cell>
          <cell r="M2322" t="str">
            <v>LA VEGA</v>
          </cell>
          <cell r="N2322" t="str">
            <v>13</v>
          </cell>
          <cell r="O2322" t="str">
            <v>LA VEGA</v>
          </cell>
          <cell r="P2322" t="str">
            <v>1301</v>
          </cell>
          <cell r="Q2322" t="str">
            <v>LA VEGA</v>
          </cell>
          <cell r="R2322" t="str">
            <v>01</v>
          </cell>
          <cell r="S2322" t="str">
            <v>EL MAMEY</v>
          </cell>
          <cell r="T2322" t="str">
            <v>08</v>
          </cell>
          <cell r="U2322" t="str">
            <v>MOCAN CAMPANA</v>
          </cell>
          <cell r="V2322" t="str">
            <v>004</v>
          </cell>
          <cell r="W2322" t="str">
            <v>19.327824</v>
          </cell>
          <cell r="X2322" t="str">
            <v>-70.652469</v>
          </cell>
        </row>
        <row r="2323">
          <cell r="A2323" t="str">
            <v>01832</v>
          </cell>
          <cell r="B2323" t="str">
            <v>06 - LA VEGA</v>
          </cell>
          <cell r="C2323" t="str">
            <v>0604 - LA VEGA OESTE</v>
          </cell>
          <cell r="D2323" t="str">
            <v>01832</v>
          </cell>
          <cell r="E2323" t="str">
            <v>MOCAN</v>
          </cell>
          <cell r="F2323" t="str">
            <v>JORNADA EXTENDIDA</v>
          </cell>
          <cell r="G2323" t="str">
            <v>INICIAL - PRIMARIO - SECUNDARIO</v>
          </cell>
          <cell r="H2323" t="str">
            <v>PUBLICO</v>
          </cell>
          <cell r="I2323" t="str">
            <v>Autorizado</v>
          </cell>
          <cell r="J2323" t="str">
            <v>13014012</v>
          </cell>
          <cell r="K2323" t="str">
            <v>MOCAN</v>
          </cell>
          <cell r="L2323" t="str">
            <v>RURAL</v>
          </cell>
          <cell r="M2323" t="str">
            <v>LA VEGA</v>
          </cell>
          <cell r="N2323" t="str">
            <v>13</v>
          </cell>
          <cell r="O2323" t="str">
            <v>LA VEGA</v>
          </cell>
          <cell r="P2323" t="str">
            <v>1301</v>
          </cell>
          <cell r="Q2323" t="str">
            <v>LA VEGA</v>
          </cell>
          <cell r="R2323" t="str">
            <v>01</v>
          </cell>
          <cell r="S2323" t="str">
            <v>EL MAMEY</v>
          </cell>
          <cell r="T2323" t="str">
            <v>08</v>
          </cell>
          <cell r="U2323" t="str">
            <v>MOCAN</v>
          </cell>
          <cell r="V2323" t="str">
            <v>005</v>
          </cell>
          <cell r="W2323" t="str">
            <v>19.330403</v>
          </cell>
          <cell r="X2323" t="str">
            <v>-70.650594</v>
          </cell>
        </row>
        <row r="2324">
          <cell r="A2324" t="str">
            <v>01833</v>
          </cell>
          <cell r="B2324" t="str">
            <v>06 - LA VEGA</v>
          </cell>
          <cell r="C2324" t="str">
            <v>0604 - LA VEGA OESTE</v>
          </cell>
          <cell r="D2324" t="str">
            <v>01833</v>
          </cell>
          <cell r="E2324" t="str">
            <v>EUGENIO DE LA CRUZ PEREZ GRULLON - LOS PELADEROS</v>
          </cell>
          <cell r="F2324" t="str">
            <v>JORNADA EXTENDIDA</v>
          </cell>
          <cell r="G2324" t="str">
            <v>INICIAL - PRIMARIO - SECUNDARIO</v>
          </cell>
          <cell r="H2324" t="str">
            <v>PUBLICO</v>
          </cell>
          <cell r="I2324" t="str">
            <v>Autorizado</v>
          </cell>
          <cell r="J2324" t="str">
            <v>13014210</v>
          </cell>
          <cell r="K2324" t="str">
            <v>EUGENIO DE LA CRUZ PEREZ GRULLON - LOS PELADEROS</v>
          </cell>
          <cell r="L2324" t="str">
            <v>RURAL</v>
          </cell>
          <cell r="M2324" t="str">
            <v>LA VEGA</v>
          </cell>
          <cell r="N2324" t="str">
            <v>13</v>
          </cell>
          <cell r="O2324" t="str">
            <v>LA VEGA</v>
          </cell>
          <cell r="P2324" t="str">
            <v>1301</v>
          </cell>
          <cell r="Q2324" t="str">
            <v>LA VEGA</v>
          </cell>
          <cell r="R2324" t="str">
            <v>01</v>
          </cell>
          <cell r="S2324" t="str">
            <v>EL MAMEY</v>
          </cell>
          <cell r="T2324" t="str">
            <v>08</v>
          </cell>
          <cell r="U2324" t="str">
            <v>LOS PELADEROS</v>
          </cell>
          <cell r="V2324" t="str">
            <v>007</v>
          </cell>
          <cell r="W2324" t="str">
            <v>19.334085</v>
          </cell>
          <cell r="X2324" t="str">
            <v>-70.632076</v>
          </cell>
        </row>
        <row r="2325">
          <cell r="A2325" t="str">
            <v>01834</v>
          </cell>
          <cell r="B2325" t="str">
            <v>06 - LA VEGA</v>
          </cell>
          <cell r="C2325" t="str">
            <v>0604 - LA VEGA OESTE</v>
          </cell>
          <cell r="D2325" t="str">
            <v>01834</v>
          </cell>
          <cell r="E2325" t="str">
            <v>YABANAL</v>
          </cell>
          <cell r="F2325" t="str">
            <v>JORNADA EXTENDIDA</v>
          </cell>
          <cell r="G2325" t="str">
            <v>INICIAL - PRIMARIO - SECUNDARIO</v>
          </cell>
          <cell r="H2325" t="str">
            <v>PUBLICO</v>
          </cell>
          <cell r="I2325" t="str">
            <v>Autorizado</v>
          </cell>
          <cell r="J2325" t="str">
            <v>13014314</v>
          </cell>
          <cell r="K2325" t="str">
            <v>YABANAL</v>
          </cell>
          <cell r="L2325" t="str">
            <v>RURAL</v>
          </cell>
          <cell r="M2325" t="str">
            <v>LA VEGA</v>
          </cell>
          <cell r="N2325" t="str">
            <v>13</v>
          </cell>
          <cell r="O2325" t="str">
            <v>LA VEGA</v>
          </cell>
          <cell r="P2325" t="str">
            <v>1301</v>
          </cell>
          <cell r="Q2325" t="str">
            <v>LA VEGA</v>
          </cell>
          <cell r="R2325" t="str">
            <v>01</v>
          </cell>
          <cell r="S2325" t="str">
            <v>EL MAMEY</v>
          </cell>
          <cell r="T2325" t="str">
            <v>08</v>
          </cell>
          <cell r="U2325" t="str">
            <v>YABANAL</v>
          </cell>
          <cell r="V2325" t="str">
            <v>008</v>
          </cell>
          <cell r="W2325" t="str">
            <v>19.36035</v>
          </cell>
          <cell r="X2325" t="str">
            <v>-70.633202</v>
          </cell>
        </row>
        <row r="2326">
          <cell r="A2326" t="str">
            <v>01835</v>
          </cell>
          <cell r="B2326" t="str">
            <v>06 - LA VEGA</v>
          </cell>
          <cell r="C2326" t="str">
            <v>0604 - LA VEGA OESTE</v>
          </cell>
          <cell r="D2326" t="str">
            <v>01835</v>
          </cell>
          <cell r="E2326" t="str">
            <v>RINCONES YABANAL,  LOS</v>
          </cell>
          <cell r="F2326" t="str">
            <v>JORNADA EXTENDIDA</v>
          </cell>
          <cell r="G2326" t="str">
            <v>INICIAL - PRIMARIO - SECUNDARIO</v>
          </cell>
          <cell r="H2326" t="str">
            <v>PUBLICO</v>
          </cell>
          <cell r="I2326" t="str">
            <v>Autorizado</v>
          </cell>
          <cell r="J2326" t="str">
            <v>13014418</v>
          </cell>
          <cell r="K2326" t="str">
            <v>LOS RINCONES YABONAL</v>
          </cell>
          <cell r="L2326" t="str">
            <v>RURAL</v>
          </cell>
          <cell r="M2326" t="str">
            <v>LA VEGA</v>
          </cell>
          <cell r="N2326" t="str">
            <v>13</v>
          </cell>
          <cell r="O2326" t="str">
            <v>LA VEGA</v>
          </cell>
          <cell r="P2326" t="str">
            <v>1301</v>
          </cell>
          <cell r="Q2326" t="str">
            <v>LA VEGA</v>
          </cell>
          <cell r="R2326" t="str">
            <v>01</v>
          </cell>
          <cell r="S2326" t="str">
            <v>EL MAMEY</v>
          </cell>
          <cell r="T2326" t="str">
            <v>08</v>
          </cell>
          <cell r="U2326" t="str">
            <v>LOS RINCONES</v>
          </cell>
          <cell r="V2326" t="str">
            <v>009</v>
          </cell>
          <cell r="W2326" t="str">
            <v>19.3702</v>
          </cell>
          <cell r="X2326" t="str">
            <v>-70.631</v>
          </cell>
        </row>
        <row r="2327">
          <cell r="A2327" t="str">
            <v>01836</v>
          </cell>
          <cell r="B2327" t="str">
            <v>06 - LA VEGA</v>
          </cell>
          <cell r="C2327" t="str">
            <v>0604 - LA VEGA OESTE</v>
          </cell>
          <cell r="D2327" t="str">
            <v>01836</v>
          </cell>
          <cell r="E2327" t="str">
            <v>POZO HONDO</v>
          </cell>
          <cell r="F2327" t="str">
            <v>JORNADA EXTENDIDA</v>
          </cell>
          <cell r="G2327" t="str">
            <v>INICIAL - PRIMARIO</v>
          </cell>
          <cell r="H2327" t="str">
            <v>PUBLICO</v>
          </cell>
          <cell r="I2327" t="str">
            <v>Autorizado</v>
          </cell>
          <cell r="J2327" t="str">
            <v>13014512</v>
          </cell>
          <cell r="K2327" t="str">
            <v>POZO HONDO</v>
          </cell>
          <cell r="L2327" t="str">
            <v>RURAL-AISLADA</v>
          </cell>
          <cell r="M2327" t="str">
            <v>LA VEGA</v>
          </cell>
          <cell r="N2327" t="str">
            <v>13</v>
          </cell>
          <cell r="O2327" t="str">
            <v>LA VEGA</v>
          </cell>
          <cell r="P2327" t="str">
            <v>1301</v>
          </cell>
          <cell r="Q2327" t="str">
            <v>LA VEGA</v>
          </cell>
          <cell r="R2327" t="str">
            <v>01</v>
          </cell>
          <cell r="S2327" t="str">
            <v>EL MAMEY</v>
          </cell>
          <cell r="T2327" t="str">
            <v>08</v>
          </cell>
          <cell r="U2327" t="str">
            <v>POZO HONDO</v>
          </cell>
          <cell r="V2327" t="str">
            <v>010</v>
          </cell>
          <cell r="W2327" t="str">
            <v>19.347266</v>
          </cell>
          <cell r="X2327" t="str">
            <v>-70.645778</v>
          </cell>
        </row>
        <row r="2328">
          <cell r="A2328" t="str">
            <v>01837</v>
          </cell>
          <cell r="B2328" t="str">
            <v>06 - LA VEGA</v>
          </cell>
          <cell r="C2328" t="str">
            <v>0604 - LA VEGA OESTE</v>
          </cell>
          <cell r="D2328" t="str">
            <v>01837</v>
          </cell>
          <cell r="E2328" t="str">
            <v>PROF. MARIA RAMONA BLANCO</v>
          </cell>
          <cell r="F2328" t="str">
            <v>JORNADA EXTENDIDA</v>
          </cell>
          <cell r="G2328" t="str">
            <v>INICIAL - PRIMARIO</v>
          </cell>
          <cell r="H2328" t="str">
            <v>PUBLICO</v>
          </cell>
          <cell r="I2328" t="str">
            <v>Autorizado</v>
          </cell>
          <cell r="J2328" t="str">
            <v>13014616</v>
          </cell>
          <cell r="K2328" t="str">
            <v>PROF. MARIA RAMONA BLANCO - LA LOMA</v>
          </cell>
          <cell r="L2328" t="str">
            <v>RURAL</v>
          </cell>
          <cell r="M2328" t="str">
            <v>LA VEGA</v>
          </cell>
          <cell r="N2328" t="str">
            <v>13</v>
          </cell>
          <cell r="O2328" t="str">
            <v>LA VEGA</v>
          </cell>
          <cell r="P2328" t="str">
            <v>1301</v>
          </cell>
          <cell r="Q2328" t="str">
            <v>LA VEGA</v>
          </cell>
          <cell r="R2328" t="str">
            <v>01</v>
          </cell>
          <cell r="S2328" t="str">
            <v>LAS CANAS</v>
          </cell>
          <cell r="T2328" t="str">
            <v>13</v>
          </cell>
          <cell r="U2328" t="str">
            <v>LA LOMA</v>
          </cell>
          <cell r="V2328" t="str">
            <v>011</v>
          </cell>
          <cell r="W2328" t="str">
            <v>19.318336</v>
          </cell>
          <cell r="X2328" t="str">
            <v>-70.63584</v>
          </cell>
        </row>
        <row r="2329">
          <cell r="A2329" t="str">
            <v>01841</v>
          </cell>
          <cell r="B2329" t="str">
            <v>06 - LA VEGA</v>
          </cell>
          <cell r="C2329" t="str">
            <v>0604 - LA VEGA OESTE</v>
          </cell>
          <cell r="D2329" t="str">
            <v>01841</v>
          </cell>
          <cell r="E2329" t="str">
            <v>GUAREY</v>
          </cell>
          <cell r="F2329" t="str">
            <v>JORNADA EXTENDIDA</v>
          </cell>
          <cell r="G2329" t="str">
            <v>INICIAL - PRIMARIO</v>
          </cell>
          <cell r="H2329" t="str">
            <v>PUBLICO</v>
          </cell>
          <cell r="I2329" t="str">
            <v>Autorizado</v>
          </cell>
          <cell r="J2329" t="str">
            <v>13015215</v>
          </cell>
          <cell r="K2329" t="str">
            <v>GUAREY</v>
          </cell>
          <cell r="L2329" t="str">
            <v>RURAL</v>
          </cell>
          <cell r="M2329" t="str">
            <v>LA VEGA</v>
          </cell>
          <cell r="N2329" t="str">
            <v>13</v>
          </cell>
          <cell r="O2329" t="str">
            <v>LA VEGA</v>
          </cell>
          <cell r="P2329" t="str">
            <v>1301</v>
          </cell>
          <cell r="Q2329" t="str">
            <v>LA VEGA</v>
          </cell>
          <cell r="R2329" t="str">
            <v>01</v>
          </cell>
          <cell r="S2329" t="str">
            <v>GUAREY</v>
          </cell>
          <cell r="T2329" t="str">
            <v>09</v>
          </cell>
          <cell r="U2329" t="str">
            <v>GUAREY</v>
          </cell>
          <cell r="V2329" t="str">
            <v>007</v>
          </cell>
          <cell r="W2329" t="str">
            <v>19.127194</v>
          </cell>
          <cell r="X2329" t="str">
            <v>-70.531693</v>
          </cell>
        </row>
        <row r="2330">
          <cell r="A2330" t="str">
            <v>01842</v>
          </cell>
          <cell r="B2330" t="str">
            <v>06 - LA VEGA</v>
          </cell>
          <cell r="C2330" t="str">
            <v>0604 - LA VEGA OESTE</v>
          </cell>
          <cell r="D2330" t="str">
            <v>01842</v>
          </cell>
          <cell r="E2330" t="str">
            <v>FARO, EL</v>
          </cell>
          <cell r="F2330" t="str">
            <v>JORNADA EXTENDIDA</v>
          </cell>
          <cell r="G2330" t="str">
            <v>PRIMARIO</v>
          </cell>
          <cell r="H2330" t="str">
            <v>PUBLICO</v>
          </cell>
          <cell r="I2330" t="str">
            <v>Autorizado</v>
          </cell>
          <cell r="J2330" t="str">
            <v>13015319</v>
          </cell>
          <cell r="K2330" t="str">
            <v>EL FARO</v>
          </cell>
          <cell r="L2330" t="str">
            <v>RURAL-AISLADA</v>
          </cell>
          <cell r="M2330" t="str">
            <v>LA VEGA</v>
          </cell>
          <cell r="N2330" t="str">
            <v>13</v>
          </cell>
          <cell r="O2330" t="str">
            <v>LA VEGA</v>
          </cell>
          <cell r="P2330" t="str">
            <v>1301</v>
          </cell>
          <cell r="Q2330" t="str">
            <v>LA VEGA</v>
          </cell>
          <cell r="R2330" t="str">
            <v>01</v>
          </cell>
          <cell r="S2330" t="str">
            <v>GUAREY</v>
          </cell>
          <cell r="T2330" t="str">
            <v>09</v>
          </cell>
          <cell r="U2330" t="str">
            <v>EL FARO</v>
          </cell>
          <cell r="V2330" t="str">
            <v>002</v>
          </cell>
          <cell r="W2330" t="str">
            <v>19.12497</v>
          </cell>
          <cell r="X2330" t="str">
            <v>-70.562492</v>
          </cell>
        </row>
        <row r="2331">
          <cell r="A2331" t="str">
            <v>01843</v>
          </cell>
          <cell r="B2331" t="str">
            <v>06 - LA VEGA</v>
          </cell>
          <cell r="C2331" t="str">
            <v>0604 - LA VEGA OESTE</v>
          </cell>
          <cell r="D2331" t="str">
            <v>01843</v>
          </cell>
          <cell r="E2331" t="str">
            <v>GUANABANOS, LOS</v>
          </cell>
          <cell r="F2331" t="str">
            <v>JORNADA EXTENDIDA</v>
          </cell>
          <cell r="G2331" t="str">
            <v>INICIAL - PRIMARIO - SECUNDARIO</v>
          </cell>
          <cell r="H2331" t="str">
            <v>PUBLICO</v>
          </cell>
          <cell r="I2331" t="str">
            <v>Autorizado</v>
          </cell>
          <cell r="J2331" t="str">
            <v>13015413</v>
          </cell>
          <cell r="K2331" t="str">
            <v>LOS GUANABANOS</v>
          </cell>
          <cell r="L2331" t="str">
            <v>RURAL</v>
          </cell>
          <cell r="M2331" t="str">
            <v>LA VEGA</v>
          </cell>
          <cell r="N2331" t="str">
            <v>13</v>
          </cell>
          <cell r="O2331" t="str">
            <v>LA VEGA</v>
          </cell>
          <cell r="P2331" t="str">
            <v>1301</v>
          </cell>
          <cell r="Q2331" t="str">
            <v>LA VEGA</v>
          </cell>
          <cell r="R2331" t="str">
            <v>01</v>
          </cell>
          <cell r="S2331" t="str">
            <v>GUAREY</v>
          </cell>
          <cell r="T2331" t="str">
            <v>09</v>
          </cell>
          <cell r="U2331" t="str">
            <v>LOS GUANÁBANOS</v>
          </cell>
          <cell r="V2331" t="str">
            <v>004</v>
          </cell>
          <cell r="W2331" t="str">
            <v>19.145515</v>
          </cell>
          <cell r="X2331" t="str">
            <v>-70.551363</v>
          </cell>
        </row>
        <row r="2332">
          <cell r="A2332" t="str">
            <v>01844</v>
          </cell>
          <cell r="B2332" t="str">
            <v>06 - LA VEGA</v>
          </cell>
          <cell r="C2332" t="str">
            <v>0604 - LA VEGA OESTE</v>
          </cell>
          <cell r="D2332" t="str">
            <v>01844</v>
          </cell>
          <cell r="E2332" t="str">
            <v>GUAIGUI</v>
          </cell>
          <cell r="F2332" t="str">
            <v>JORNADA EXTENDIDA</v>
          </cell>
          <cell r="G2332" t="str">
            <v>INICIAL - PRIMARIO - SECUNDARIO</v>
          </cell>
          <cell r="H2332" t="str">
            <v>PUBLICO</v>
          </cell>
          <cell r="I2332" t="str">
            <v>Autorizado</v>
          </cell>
          <cell r="J2332" t="str">
            <v>13015517</v>
          </cell>
          <cell r="K2332" t="str">
            <v>GUAIGUI</v>
          </cell>
          <cell r="L2332" t="str">
            <v>RURAL</v>
          </cell>
          <cell r="M2332" t="str">
            <v>LA VEGA</v>
          </cell>
          <cell r="N2332" t="str">
            <v>13</v>
          </cell>
          <cell r="O2332" t="str">
            <v>LA VEGA</v>
          </cell>
          <cell r="P2332" t="str">
            <v>1301</v>
          </cell>
          <cell r="Q2332" t="str">
            <v>LA VEGA</v>
          </cell>
          <cell r="R2332" t="str">
            <v>01</v>
          </cell>
          <cell r="S2332" t="str">
            <v>GUAREY</v>
          </cell>
          <cell r="T2332" t="str">
            <v>09</v>
          </cell>
          <cell r="U2332" t="str">
            <v>GUAIGUI</v>
          </cell>
          <cell r="V2332" t="str">
            <v>006</v>
          </cell>
          <cell r="W2332" t="str">
            <v>19.163604</v>
          </cell>
          <cell r="X2332" t="str">
            <v>-70.551005</v>
          </cell>
        </row>
        <row r="2333">
          <cell r="A2333" t="str">
            <v>01854</v>
          </cell>
          <cell r="B2333" t="str">
            <v>06 - LA VEGA</v>
          </cell>
          <cell r="C2333" t="str">
            <v>0604 - LA VEGA OESTE</v>
          </cell>
          <cell r="D2333" t="str">
            <v>01854</v>
          </cell>
          <cell r="E2333" t="str">
            <v>PENDA, LA</v>
          </cell>
          <cell r="F2333" t="str">
            <v>JORNADA EXTENDIDA</v>
          </cell>
          <cell r="G2333" t="str">
            <v>INICIAL - PRIMARIO - SECUNDARIO</v>
          </cell>
          <cell r="H2333" t="str">
            <v>PUBLICO</v>
          </cell>
          <cell r="I2333" t="str">
            <v>Autorizado</v>
          </cell>
          <cell r="J2333" t="str">
            <v>13016710</v>
          </cell>
          <cell r="K2333" t="str">
            <v>LA PENDA</v>
          </cell>
          <cell r="L2333" t="str">
            <v>RURAL</v>
          </cell>
          <cell r="M2333" t="str">
            <v>LA VEGA</v>
          </cell>
          <cell r="N2333" t="str">
            <v>13</v>
          </cell>
          <cell r="O2333" t="str">
            <v>LA VEGA</v>
          </cell>
          <cell r="P2333" t="str">
            <v>1301</v>
          </cell>
          <cell r="Q2333" t="str">
            <v>LA VEGA</v>
          </cell>
          <cell r="R2333" t="str">
            <v>01</v>
          </cell>
          <cell r="S2333" t="str">
            <v>LA PENDA</v>
          </cell>
          <cell r="T2333" t="str">
            <v>11</v>
          </cell>
          <cell r="U2333" t="str">
            <v>LA PENDA</v>
          </cell>
          <cell r="V2333" t="str">
            <v>002</v>
          </cell>
          <cell r="W2333" t="str">
            <v>19.330427</v>
          </cell>
          <cell r="X2333" t="str">
            <v>-70.59536</v>
          </cell>
        </row>
        <row r="2334">
          <cell r="A2334" t="str">
            <v>01855</v>
          </cell>
          <cell r="B2334" t="str">
            <v>06 - LA VEGA</v>
          </cell>
          <cell r="C2334" t="str">
            <v>0604 - LA VEGA OESTE</v>
          </cell>
          <cell r="D2334" t="str">
            <v>01855</v>
          </cell>
          <cell r="E2334" t="str">
            <v>TORRE, LA</v>
          </cell>
          <cell r="F2334" t="str">
            <v>JORNADA EXTENDIDA</v>
          </cell>
          <cell r="G2334" t="str">
            <v>INICIAL - PRIMARIO - SECUNDARIO</v>
          </cell>
          <cell r="H2334" t="str">
            <v>PUBLICO</v>
          </cell>
          <cell r="I2334" t="str">
            <v>Autorizado</v>
          </cell>
          <cell r="J2334" t="str">
            <v>13017319</v>
          </cell>
          <cell r="K2334" t="str">
            <v>LA TORRE</v>
          </cell>
          <cell r="L2334" t="str">
            <v>RURAL</v>
          </cell>
          <cell r="M2334" t="str">
            <v>LA VEGA</v>
          </cell>
          <cell r="N2334" t="str">
            <v>13</v>
          </cell>
          <cell r="O2334" t="str">
            <v>LA VEGA</v>
          </cell>
          <cell r="P2334" t="str">
            <v>1301</v>
          </cell>
          <cell r="Q2334" t="str">
            <v>LA VEGA</v>
          </cell>
          <cell r="R2334" t="str">
            <v>01</v>
          </cell>
          <cell r="S2334" t="str">
            <v>LA PENDA</v>
          </cell>
          <cell r="T2334" t="str">
            <v>11</v>
          </cell>
          <cell r="U2334" t="str">
            <v>LA TORRE</v>
          </cell>
          <cell r="V2334" t="str">
            <v>004</v>
          </cell>
          <cell r="W2334" t="str">
            <v>19.343494</v>
          </cell>
          <cell r="X2334" t="str">
            <v>-70.617838</v>
          </cell>
        </row>
        <row r="2335">
          <cell r="A2335" t="str">
            <v>01856</v>
          </cell>
          <cell r="B2335" t="str">
            <v>06 - LA VEGA</v>
          </cell>
          <cell r="C2335" t="str">
            <v>0604 - LA VEGA OESTE</v>
          </cell>
          <cell r="D2335" t="str">
            <v>01856</v>
          </cell>
          <cell r="E2335" t="str">
            <v>PROF. FEDERICO MUNOZ MUNOZ</v>
          </cell>
          <cell r="F2335" t="str">
            <v>JORNADA EXTENDIDA</v>
          </cell>
          <cell r="G2335" t="str">
            <v>INICIAL - PRIMARIO - SECUNDARIO</v>
          </cell>
          <cell r="H2335" t="str">
            <v>PUBLICO</v>
          </cell>
          <cell r="I2335" t="str">
            <v>Autorizado</v>
          </cell>
          <cell r="J2335" t="str">
            <v>13017517</v>
          </cell>
          <cell r="K2335" t="str">
            <v>PROF. FEDERICO MUNOZ MUNOZ</v>
          </cell>
          <cell r="L2335" t="str">
            <v>RURAL</v>
          </cell>
          <cell r="M2335" t="str">
            <v>LA VEGA</v>
          </cell>
          <cell r="N2335" t="str">
            <v>13</v>
          </cell>
          <cell r="O2335" t="str">
            <v>LA VEGA</v>
          </cell>
          <cell r="P2335" t="str">
            <v>1301</v>
          </cell>
          <cell r="Q2335" t="str">
            <v>LA VEGA</v>
          </cell>
          <cell r="R2335" t="str">
            <v>01</v>
          </cell>
          <cell r="S2335" t="str">
            <v>LA PENDA</v>
          </cell>
          <cell r="T2335" t="str">
            <v>11</v>
          </cell>
          <cell r="U2335" t="str">
            <v>EL CAIMITO AFUERA</v>
          </cell>
          <cell r="V2335" t="str">
            <v>005</v>
          </cell>
          <cell r="W2335" t="str">
            <v>19.357677</v>
          </cell>
          <cell r="X2335" t="str">
            <v>-70.60601</v>
          </cell>
        </row>
        <row r="2336">
          <cell r="A2336" t="str">
            <v>01857</v>
          </cell>
          <cell r="B2336" t="str">
            <v>06 - LA VEGA</v>
          </cell>
          <cell r="C2336" t="str">
            <v>0604 - LA VEGA OESTE</v>
          </cell>
          <cell r="D2336" t="str">
            <v>01857</v>
          </cell>
          <cell r="E2336" t="str">
            <v>CAIMITO ADENTRO, EL</v>
          </cell>
          <cell r="F2336" t="str">
            <v>JORNADA EXTENDIDA</v>
          </cell>
          <cell r="G2336" t="str">
            <v>INICIAL - PRIMARIO - SECUNDARIO</v>
          </cell>
          <cell r="H2336" t="str">
            <v>PUBLICO</v>
          </cell>
          <cell r="I2336" t="str">
            <v>Autorizado</v>
          </cell>
          <cell r="J2336" t="str">
            <v>13017611</v>
          </cell>
          <cell r="K2336" t="str">
            <v>EL CAIMITO ADENTRO</v>
          </cell>
          <cell r="L2336" t="str">
            <v>RURAL</v>
          </cell>
          <cell r="M2336" t="str">
            <v>LA VEGA</v>
          </cell>
          <cell r="N2336" t="str">
            <v>13</v>
          </cell>
          <cell r="O2336" t="str">
            <v>LA VEGA</v>
          </cell>
          <cell r="P2336" t="str">
            <v>1301</v>
          </cell>
          <cell r="Q2336" t="str">
            <v>LA VEGA</v>
          </cell>
          <cell r="R2336" t="str">
            <v>01</v>
          </cell>
          <cell r="S2336" t="str">
            <v>LA PENDA</v>
          </cell>
          <cell r="T2336" t="str">
            <v>11</v>
          </cell>
          <cell r="U2336" t="str">
            <v>EL CAIMITO ADENTRO</v>
          </cell>
          <cell r="V2336" t="str">
            <v>006</v>
          </cell>
          <cell r="W2336" t="str">
            <v>19.361371</v>
          </cell>
          <cell r="X2336" t="str">
            <v>-70.615913</v>
          </cell>
        </row>
        <row r="2337">
          <cell r="A2337" t="str">
            <v>01864</v>
          </cell>
          <cell r="B2337" t="str">
            <v>06 - LA VEGA</v>
          </cell>
          <cell r="C2337" t="str">
            <v>0604 - LA VEGA OESTE</v>
          </cell>
          <cell r="D2337" t="str">
            <v>01864</v>
          </cell>
          <cell r="E2337" t="str">
            <v>PROF. ANA JULIA DIAZ LUNA</v>
          </cell>
          <cell r="F2337" t="str">
            <v>MATUTINA</v>
          </cell>
          <cell r="G2337" t="str">
            <v>INICIAL - PRIMARIO - SECUNDARIO</v>
          </cell>
          <cell r="H2337" t="str">
            <v>PUBLICO</v>
          </cell>
          <cell r="I2337" t="str">
            <v>Autorizado</v>
          </cell>
          <cell r="J2337" t="str">
            <v>13019111</v>
          </cell>
          <cell r="K2337" t="str">
            <v>PROF. ANA JULIA DIAZ LUNA</v>
          </cell>
          <cell r="L2337" t="str">
            <v>RURAL</v>
          </cell>
          <cell r="M2337" t="str">
            <v>LA VEGA</v>
          </cell>
          <cell r="N2337" t="str">
            <v>13</v>
          </cell>
          <cell r="O2337" t="str">
            <v>LA VEGA</v>
          </cell>
          <cell r="P2337" t="str">
            <v>1301</v>
          </cell>
          <cell r="Q2337" t="str">
            <v>LA VEGA</v>
          </cell>
          <cell r="R2337" t="str">
            <v>01</v>
          </cell>
          <cell r="S2337" t="str">
            <v>LAS CANAS</v>
          </cell>
          <cell r="T2337" t="str">
            <v>13</v>
          </cell>
          <cell r="U2337" t="str">
            <v>LAS CANAS ABAJO</v>
          </cell>
          <cell r="V2337" t="str">
            <v>014</v>
          </cell>
          <cell r="W2337" t="str">
            <v>19.324007</v>
          </cell>
          <cell r="X2337" t="str">
            <v>-70.617019</v>
          </cell>
        </row>
        <row r="2338">
          <cell r="A2338" t="str">
            <v>01865</v>
          </cell>
          <cell r="B2338" t="str">
            <v>06 - LA VEGA</v>
          </cell>
          <cell r="C2338" t="str">
            <v>0604 - LA VEGA OESTE</v>
          </cell>
          <cell r="D2338" t="str">
            <v>01865</v>
          </cell>
          <cell r="E2338" t="str">
            <v>DESECHO, EL</v>
          </cell>
          <cell r="F2338" t="str">
            <v>JORNADA EXTENDIDA</v>
          </cell>
          <cell r="G2338" t="str">
            <v>INICIAL - PRIMARIO - SECUNDARIO</v>
          </cell>
          <cell r="H2338" t="str">
            <v>PUBLICO</v>
          </cell>
          <cell r="I2338" t="str">
            <v>Autorizado</v>
          </cell>
          <cell r="J2338" t="str">
            <v>13019319</v>
          </cell>
          <cell r="K2338" t="str">
            <v>EL DESECHO</v>
          </cell>
          <cell r="L2338" t="str">
            <v>RURAL-AISLADA</v>
          </cell>
          <cell r="M2338" t="str">
            <v>LA VEGA</v>
          </cell>
          <cell r="N2338" t="str">
            <v>13</v>
          </cell>
          <cell r="O2338" t="str">
            <v>LA VEGA</v>
          </cell>
          <cell r="P2338" t="str">
            <v>1301</v>
          </cell>
          <cell r="Q2338" t="str">
            <v>LA VEGA</v>
          </cell>
          <cell r="R2338" t="str">
            <v>01</v>
          </cell>
          <cell r="S2338" t="str">
            <v>LAS CANAS</v>
          </cell>
          <cell r="T2338" t="str">
            <v>13</v>
          </cell>
          <cell r="U2338" t="str">
            <v>EL DESECHO</v>
          </cell>
          <cell r="V2338" t="str">
            <v>005</v>
          </cell>
          <cell r="W2338" t="str">
            <v>19.297841</v>
          </cell>
          <cell r="X2338" t="str">
            <v>-70.633722</v>
          </cell>
        </row>
        <row r="2339">
          <cell r="A2339" t="str">
            <v>01873</v>
          </cell>
          <cell r="B2339" t="str">
            <v>06 - LA VEGA</v>
          </cell>
          <cell r="C2339" t="str">
            <v>0604 - LA VEGA OESTE</v>
          </cell>
          <cell r="D2339" t="str">
            <v>01873</v>
          </cell>
          <cell r="E2339" t="str">
            <v>GUABAL, EL</v>
          </cell>
          <cell r="F2339" t="str">
            <v>JORNADA EXTENDIDA</v>
          </cell>
          <cell r="G2339" t="str">
            <v>INICIAL - PRIMARIO - SECUNDARIO</v>
          </cell>
          <cell r="H2339" t="str">
            <v>PUBLICO</v>
          </cell>
          <cell r="I2339" t="str">
            <v>Autorizado</v>
          </cell>
          <cell r="J2339" t="str">
            <v>13020518</v>
          </cell>
          <cell r="K2339" t="str">
            <v>EL GUABAL</v>
          </cell>
          <cell r="L2339" t="str">
            <v>URBANA-MARGINAL</v>
          </cell>
          <cell r="M2339" t="str">
            <v>LA VEGA</v>
          </cell>
          <cell r="N2339" t="str">
            <v>13</v>
          </cell>
          <cell r="O2339" t="str">
            <v>LA VEGA</v>
          </cell>
          <cell r="P2339" t="str">
            <v>1301</v>
          </cell>
          <cell r="Q2339" t="str">
            <v>LA VEGA</v>
          </cell>
          <cell r="R2339" t="str">
            <v>01</v>
          </cell>
          <cell r="S2339" t="str">
            <v>CONCEPCIÓN DE LA VEGA (ZONA URBANA)</v>
          </cell>
          <cell r="T2339" t="str">
            <v>01</v>
          </cell>
          <cell r="U2339" t="str">
            <v>MARÍA AUXILIADORA</v>
          </cell>
          <cell r="V2339" t="str">
            <v>010</v>
          </cell>
          <cell r="W2339" t="str">
            <v>19.205304</v>
          </cell>
          <cell r="X2339" t="str">
            <v>-70.541355</v>
          </cell>
        </row>
        <row r="2340">
          <cell r="A2340" t="str">
            <v>01878</v>
          </cell>
          <cell r="B2340" t="str">
            <v>06 - LA VEGA</v>
          </cell>
          <cell r="C2340" t="str">
            <v>0604 - LA VEGA OESTE</v>
          </cell>
          <cell r="D2340" t="str">
            <v>01878</v>
          </cell>
          <cell r="E2340" t="str">
            <v>SENORITAS VILLA DEL ORBE - EL TANQUE</v>
          </cell>
          <cell r="F2340" t="str">
            <v>MATUTINA - VESPERTINA</v>
          </cell>
          <cell r="G2340" t="str">
            <v>INICIAL - PRIMARIO - SECUNDARIO</v>
          </cell>
          <cell r="H2340" t="str">
            <v>PUBLICO</v>
          </cell>
          <cell r="I2340" t="str">
            <v>Autorizado</v>
          </cell>
          <cell r="J2340" t="str">
            <v>13021419</v>
          </cell>
          <cell r="K2340" t="str">
            <v>SENORITAS VILLA - EL TANQUE</v>
          </cell>
          <cell r="L2340" t="str">
            <v>URBANA-MARGINAL</v>
          </cell>
          <cell r="M2340" t="str">
            <v>LA VEGA</v>
          </cell>
          <cell r="N2340" t="str">
            <v>13</v>
          </cell>
          <cell r="O2340" t="str">
            <v>LA VEGA</v>
          </cell>
          <cell r="P2340" t="str">
            <v>1301</v>
          </cell>
          <cell r="Q2340" t="str">
            <v>LA VEGA</v>
          </cell>
          <cell r="R2340" t="str">
            <v>01</v>
          </cell>
          <cell r="S2340" t="str">
            <v>CONCEPCIÓN DE LA VEGA (ZONA URBANA)</v>
          </cell>
          <cell r="T2340" t="str">
            <v>01</v>
          </cell>
          <cell r="U2340" t="str">
            <v>EL TANQUE</v>
          </cell>
          <cell r="V2340" t="str">
            <v>009</v>
          </cell>
          <cell r="W2340" t="str">
            <v>19.215286</v>
          </cell>
          <cell r="X2340" t="str">
            <v>-70.541884</v>
          </cell>
        </row>
        <row r="2341">
          <cell r="A2341" t="str">
            <v>01879</v>
          </cell>
          <cell r="B2341" t="str">
            <v>06 - LA VEGA</v>
          </cell>
          <cell r="C2341" t="str">
            <v>0604 - LA VEGA OESTE</v>
          </cell>
          <cell r="D2341" t="str">
            <v>01879</v>
          </cell>
          <cell r="E2341" t="str">
            <v>MARCOS DE JESUS MOTA PEREZ - EL HATICO</v>
          </cell>
          <cell r="F2341" t="str">
            <v>JORNADA EXTENDIDA</v>
          </cell>
          <cell r="G2341" t="str">
            <v>INICIAL - PRIMARIO - SECUNDARIO</v>
          </cell>
          <cell r="H2341" t="str">
            <v>PUBLICO</v>
          </cell>
          <cell r="I2341" t="str">
            <v>Autorizado</v>
          </cell>
          <cell r="J2341" t="str">
            <v>13021513</v>
          </cell>
          <cell r="K2341" t="str">
            <v>MARCOS DE JESUS MOTA PEREZ - EL HATICO</v>
          </cell>
          <cell r="L2341" t="str">
            <v>URBANA</v>
          </cell>
          <cell r="M2341" t="str">
            <v>LA VEGA</v>
          </cell>
          <cell r="N2341" t="str">
            <v>13</v>
          </cell>
          <cell r="O2341" t="str">
            <v>LA VEGA</v>
          </cell>
          <cell r="P2341" t="str">
            <v>1301</v>
          </cell>
          <cell r="Q2341" t="str">
            <v>LA VEGA</v>
          </cell>
          <cell r="R2341" t="str">
            <v>01</v>
          </cell>
          <cell r="S2341" t="str">
            <v>CONCEPCIÓN DE LA VEGA (ZONA URBANA)</v>
          </cell>
          <cell r="T2341" t="str">
            <v>01</v>
          </cell>
          <cell r="U2341" t="str">
            <v>EL HATICO</v>
          </cell>
          <cell r="V2341" t="str">
            <v>013</v>
          </cell>
          <cell r="W2341" t="str">
            <v>19.2307</v>
          </cell>
          <cell r="X2341" t="str">
            <v>-70.5495</v>
          </cell>
        </row>
        <row r="2342">
          <cell r="A2342" t="str">
            <v>01892</v>
          </cell>
          <cell r="B2342" t="str">
            <v>06 - LA VEGA</v>
          </cell>
          <cell r="C2342" t="str">
            <v>0604 - LA VEGA OESTE</v>
          </cell>
          <cell r="D2342" t="str">
            <v>01892</v>
          </cell>
          <cell r="E2342" t="str">
            <v>JACINTO MUNOZ - BONAGUA</v>
          </cell>
          <cell r="F2342" t="str">
            <v>JORNADA EXTENDIDA</v>
          </cell>
          <cell r="G2342" t="str">
            <v>INICIAL - PRIMARIO - SECUNDARIO</v>
          </cell>
          <cell r="H2342" t="str">
            <v>PUBLICO</v>
          </cell>
          <cell r="I2342" t="str">
            <v>Autorizado</v>
          </cell>
          <cell r="J2342" t="str">
            <v>13023315</v>
          </cell>
          <cell r="K2342" t="str">
            <v>JACINTO MUNOZ - BONAGUA</v>
          </cell>
          <cell r="L2342" t="str">
            <v>RURAL</v>
          </cell>
          <cell r="M2342" t="str">
            <v>LA VEGA</v>
          </cell>
          <cell r="N2342" t="str">
            <v>13</v>
          </cell>
          <cell r="O2342" t="str">
            <v>LA VEGA</v>
          </cell>
          <cell r="P2342" t="str">
            <v>1301</v>
          </cell>
          <cell r="Q2342" t="str">
            <v>RÍO VERDE ARRIBA (D. M.)</v>
          </cell>
          <cell r="R2342" t="str">
            <v>02</v>
          </cell>
          <cell r="S2342" t="str">
            <v>BONAGUA</v>
          </cell>
          <cell r="T2342" t="str">
            <v>03</v>
          </cell>
          <cell r="U2342" t="str">
            <v>BONAGUA</v>
          </cell>
          <cell r="V2342" t="str">
            <v>001</v>
          </cell>
          <cell r="W2342" t="str">
            <v>19.353614</v>
          </cell>
          <cell r="X2342" t="str">
            <v>-70.592184</v>
          </cell>
        </row>
        <row r="2343">
          <cell r="A2343" t="str">
            <v>01906</v>
          </cell>
          <cell r="B2343" t="str">
            <v>06 - LA VEGA</v>
          </cell>
          <cell r="C2343" t="str">
            <v>0604 - LA VEGA OESTE</v>
          </cell>
          <cell r="D2343" t="str">
            <v>01906</v>
          </cell>
          <cell r="E2343" t="str">
            <v>AGUSTINA BATISTA MARTE - RANCHO TAVERA ABAJO</v>
          </cell>
          <cell r="F2343" t="str">
            <v>JORNADA EXTENDIDA</v>
          </cell>
          <cell r="G2343" t="str">
            <v>INICIAL - PRIMARIO</v>
          </cell>
          <cell r="H2343" t="str">
            <v>PUBLICO</v>
          </cell>
          <cell r="I2343" t="str">
            <v>Autorizado</v>
          </cell>
          <cell r="J2343" t="str">
            <v>13025617</v>
          </cell>
          <cell r="K2343" t="str">
            <v>AGUSTINA BATISTA MARTE - RANCHO TAVERA ABAJO</v>
          </cell>
          <cell r="L2343" t="str">
            <v>RURAL-AISLADA</v>
          </cell>
          <cell r="M2343" t="str">
            <v>LA VEGA</v>
          </cell>
          <cell r="N2343" t="str">
            <v>13</v>
          </cell>
          <cell r="O2343" t="str">
            <v>LA VEGA</v>
          </cell>
          <cell r="P2343" t="str">
            <v>1301</v>
          </cell>
          <cell r="Q2343" t="str">
            <v>LA VEGA</v>
          </cell>
          <cell r="R2343" t="str">
            <v>01</v>
          </cell>
          <cell r="S2343" t="str">
            <v>TAVERAS ABAJO</v>
          </cell>
          <cell r="T2343" t="str">
            <v>17</v>
          </cell>
          <cell r="U2343" t="str">
            <v>LOS RANCHOS DE TAVERAS</v>
          </cell>
          <cell r="V2343" t="str">
            <v>018</v>
          </cell>
          <cell r="W2343" t="str">
            <v>19.286596</v>
          </cell>
          <cell r="X2343" t="str">
            <v>-70.704985</v>
          </cell>
        </row>
        <row r="2344">
          <cell r="A2344" t="str">
            <v>01907</v>
          </cell>
          <cell r="B2344" t="str">
            <v>06 - LA VEGA</v>
          </cell>
          <cell r="C2344" t="str">
            <v>0604 - LA VEGA OESTE</v>
          </cell>
          <cell r="D2344" t="str">
            <v>01907</v>
          </cell>
          <cell r="E2344" t="str">
            <v>EL ANON</v>
          </cell>
          <cell r="F2344" t="str">
            <v>JORNADA EXTENDIDA</v>
          </cell>
          <cell r="G2344" t="str">
            <v>INICIAL - PRIMARIO</v>
          </cell>
          <cell r="H2344" t="str">
            <v>PUBLICO</v>
          </cell>
          <cell r="I2344" t="str">
            <v>Autorizado</v>
          </cell>
          <cell r="J2344" t="str">
            <v>13036410</v>
          </cell>
          <cell r="K2344" t="str">
            <v>EL ANON</v>
          </cell>
          <cell r="L2344" t="str">
            <v>RURAL</v>
          </cell>
          <cell r="M2344" t="str">
            <v>LA VEGA</v>
          </cell>
          <cell r="N2344" t="str">
            <v>13</v>
          </cell>
          <cell r="O2344" t="str">
            <v>JARABACOA</v>
          </cell>
          <cell r="P2344" t="str">
            <v>1303</v>
          </cell>
          <cell r="Q2344" t="str">
            <v>BUENA VISTA (D. M.)</v>
          </cell>
          <cell r="R2344" t="str">
            <v>02</v>
          </cell>
          <cell r="S2344" t="str">
            <v>BUENA VISTA</v>
          </cell>
          <cell r="T2344" t="str">
            <v>02</v>
          </cell>
          <cell r="U2344" t="str">
            <v>EL ANÓN</v>
          </cell>
          <cell r="V2344" t="str">
            <v>005</v>
          </cell>
          <cell r="W2344" t="str">
            <v>19.15582</v>
          </cell>
          <cell r="X2344" t="str">
            <v>-70.56422</v>
          </cell>
        </row>
        <row r="2345">
          <cell r="A2345" t="str">
            <v>01908</v>
          </cell>
          <cell r="B2345" t="str">
            <v>06 - LA VEGA</v>
          </cell>
          <cell r="C2345" t="str">
            <v>0604 - LA VEGA OESTE</v>
          </cell>
          <cell r="D2345" t="str">
            <v>01908</v>
          </cell>
          <cell r="E2345" t="str">
            <v>CONUCO VIEJO</v>
          </cell>
          <cell r="F2345" t="str">
            <v>JORNADA EXTENDIDA</v>
          </cell>
          <cell r="G2345" t="str">
            <v>INICIAL - PRIMARIO</v>
          </cell>
          <cell r="H2345" t="str">
            <v>PUBLICO</v>
          </cell>
          <cell r="I2345" t="str">
            <v>Autorizado</v>
          </cell>
          <cell r="J2345" t="str">
            <v>13025815</v>
          </cell>
          <cell r="K2345" t="str">
            <v>CONUCO VIEJO</v>
          </cell>
          <cell r="L2345" t="str">
            <v>RURAL-AISLADA</v>
          </cell>
          <cell r="M2345" t="str">
            <v>LA VEGA</v>
          </cell>
          <cell r="N2345" t="str">
            <v>13</v>
          </cell>
          <cell r="O2345" t="str">
            <v>LA VEGA</v>
          </cell>
          <cell r="P2345" t="str">
            <v>1301</v>
          </cell>
          <cell r="Q2345" t="str">
            <v>LA VEGA</v>
          </cell>
          <cell r="R2345" t="str">
            <v>01</v>
          </cell>
          <cell r="S2345" t="str">
            <v>TAVERAS ABAJO</v>
          </cell>
          <cell r="T2345" t="str">
            <v>17</v>
          </cell>
          <cell r="U2345" t="str">
            <v>CONUCO VIEJO</v>
          </cell>
          <cell r="V2345" t="str">
            <v>005</v>
          </cell>
          <cell r="W2345" t="str">
            <v>19.276799</v>
          </cell>
          <cell r="X2345" t="str">
            <v>-70.677734</v>
          </cell>
        </row>
        <row r="2346">
          <cell r="A2346" t="str">
            <v>01909</v>
          </cell>
          <cell r="B2346" t="str">
            <v>06 - LA VEGA</v>
          </cell>
          <cell r="C2346" t="str">
            <v>0604 - LA VEGA OESTE</v>
          </cell>
          <cell r="D2346" t="str">
            <v>01909</v>
          </cell>
          <cell r="E2346" t="str">
            <v>CIGUA, LA</v>
          </cell>
          <cell r="F2346" t="str">
            <v>JORNADA EXTENDIDA</v>
          </cell>
          <cell r="G2346" t="str">
            <v>INICIAL - PRIMARIO</v>
          </cell>
          <cell r="H2346" t="str">
            <v>PUBLICO</v>
          </cell>
          <cell r="I2346" t="str">
            <v>Autorizado</v>
          </cell>
          <cell r="J2346" t="str">
            <v>13026112</v>
          </cell>
          <cell r="K2346" t="str">
            <v>LA CIGUA</v>
          </cell>
          <cell r="L2346" t="str">
            <v>RURAL-AISLADA</v>
          </cell>
          <cell r="M2346" t="str">
            <v>LA VEGA</v>
          </cell>
          <cell r="N2346" t="str">
            <v>13</v>
          </cell>
          <cell r="O2346" t="str">
            <v>LA VEGA</v>
          </cell>
          <cell r="P2346" t="str">
            <v>1301</v>
          </cell>
          <cell r="Q2346" t="str">
            <v>LA VEGA</v>
          </cell>
          <cell r="R2346" t="str">
            <v>01</v>
          </cell>
          <cell r="S2346" t="str">
            <v>TAVERAS ABAJO</v>
          </cell>
          <cell r="T2346" t="str">
            <v>17</v>
          </cell>
          <cell r="U2346" t="str">
            <v>LA CIGUA</v>
          </cell>
          <cell r="V2346" t="str">
            <v>009</v>
          </cell>
          <cell r="W2346" t="str">
            <v>19.261322</v>
          </cell>
          <cell r="X2346" t="str">
            <v>-70.641116</v>
          </cell>
        </row>
        <row r="2347">
          <cell r="A2347" t="str">
            <v>01910</v>
          </cell>
          <cell r="B2347" t="str">
            <v>06 - LA VEGA</v>
          </cell>
          <cell r="C2347" t="str">
            <v>0604 - LA VEGA OESTE</v>
          </cell>
          <cell r="D2347" t="str">
            <v>01910</v>
          </cell>
          <cell r="E2347" t="str">
            <v>ALTO DEL JOBO</v>
          </cell>
          <cell r="F2347" t="str">
            <v>JORNADA EXTENDIDA</v>
          </cell>
          <cell r="G2347" t="str">
            <v>INICIAL - PRIMARIO</v>
          </cell>
          <cell r="H2347" t="str">
            <v>PUBLICO</v>
          </cell>
          <cell r="I2347" t="str">
            <v>Autorizado</v>
          </cell>
          <cell r="J2347" t="str">
            <v>13026310</v>
          </cell>
          <cell r="K2347" t="str">
            <v>ALTO DEL JOBO</v>
          </cell>
          <cell r="L2347" t="str">
            <v>RURAL</v>
          </cell>
          <cell r="M2347" t="str">
            <v>LA VEGA</v>
          </cell>
          <cell r="N2347" t="str">
            <v>13</v>
          </cell>
          <cell r="O2347" t="str">
            <v>LA VEGA</v>
          </cell>
          <cell r="P2347" t="str">
            <v>1301</v>
          </cell>
          <cell r="Q2347" t="str">
            <v>LA VEGA</v>
          </cell>
          <cell r="R2347" t="str">
            <v>01</v>
          </cell>
          <cell r="S2347" t="str">
            <v>TAVERAS ABAJO</v>
          </cell>
          <cell r="T2347" t="str">
            <v>17</v>
          </cell>
          <cell r="U2347" t="str">
            <v>EL ALTO DEL JOBO</v>
          </cell>
          <cell r="V2347" t="str">
            <v>014</v>
          </cell>
          <cell r="W2347" t="str">
            <v>19.284933</v>
          </cell>
          <cell r="X2347" t="str">
            <v>-70.611332</v>
          </cell>
        </row>
        <row r="2348">
          <cell r="A2348" t="str">
            <v>01911</v>
          </cell>
          <cell r="B2348" t="str">
            <v>06 - LA VEGA</v>
          </cell>
          <cell r="C2348" t="str">
            <v>0604 - LA VEGA OESTE</v>
          </cell>
          <cell r="D2348" t="str">
            <v>01911</v>
          </cell>
          <cell r="E2348" t="str">
            <v>PORFIRIO  ARACENA - RANCHO DE TAVERA ARRIBA</v>
          </cell>
          <cell r="F2348" t="str">
            <v>JORNADA EXTENDIDA</v>
          </cell>
          <cell r="G2348" t="str">
            <v>INICIAL - PRIMARIO</v>
          </cell>
          <cell r="H2348" t="str">
            <v>PUBLICO</v>
          </cell>
          <cell r="I2348" t="str">
            <v>Autorizado</v>
          </cell>
          <cell r="J2348" t="str">
            <v>13026518</v>
          </cell>
          <cell r="K2348" t="str">
            <v>PORFIRIO ARACENA - RANCHO DE TAVERA ARRIBA</v>
          </cell>
          <cell r="L2348" t="str">
            <v>RURAL-AISLADA</v>
          </cell>
          <cell r="M2348" t="str">
            <v>LA VEGA</v>
          </cell>
          <cell r="N2348" t="str">
            <v>13</v>
          </cell>
          <cell r="O2348" t="str">
            <v>LA VEGA</v>
          </cell>
          <cell r="P2348" t="str">
            <v>1301</v>
          </cell>
          <cell r="Q2348" t="str">
            <v>LA VEGA</v>
          </cell>
          <cell r="R2348" t="str">
            <v>01</v>
          </cell>
          <cell r="S2348" t="str">
            <v>TAVERAS ABAJO</v>
          </cell>
          <cell r="T2348" t="str">
            <v>17</v>
          </cell>
          <cell r="U2348" t="str">
            <v>LOMA DEL COCO</v>
          </cell>
          <cell r="V2348" t="str">
            <v>003</v>
          </cell>
          <cell r="W2348" t="str">
            <v>19.292511</v>
          </cell>
          <cell r="X2348" t="str">
            <v>-70.693289</v>
          </cell>
        </row>
        <row r="2349">
          <cell r="A2349" t="str">
            <v>01912</v>
          </cell>
          <cell r="B2349" t="str">
            <v>06 - LA VEGA</v>
          </cell>
          <cell r="C2349" t="str">
            <v>0604 - LA VEGA OESTE</v>
          </cell>
          <cell r="D2349" t="str">
            <v>01912</v>
          </cell>
          <cell r="E2349" t="str">
            <v>ANDREA CONFESORA FERNANDEZ ROSARIO - LOS SEVERINOS</v>
          </cell>
          <cell r="F2349" t="str">
            <v>JORNADA EXTENDIDA</v>
          </cell>
          <cell r="G2349" t="str">
            <v>INICIAL - PRIMARIO</v>
          </cell>
          <cell r="H2349" t="str">
            <v>PUBLICO</v>
          </cell>
          <cell r="I2349" t="str">
            <v>Autorizado</v>
          </cell>
          <cell r="J2349" t="str">
            <v>13026612</v>
          </cell>
          <cell r="K2349" t="str">
            <v>ANDREA CONFESORA FERNANDEZ ROSARIO - LOS SEVERINOS</v>
          </cell>
          <cell r="L2349" t="str">
            <v>RURAL-AISLADA</v>
          </cell>
          <cell r="M2349" t="str">
            <v>LA VEGA</v>
          </cell>
          <cell r="N2349" t="str">
            <v>13</v>
          </cell>
          <cell r="O2349" t="str">
            <v>LA VEGA</v>
          </cell>
          <cell r="P2349" t="str">
            <v>1301</v>
          </cell>
          <cell r="Q2349" t="str">
            <v>LA VEGA</v>
          </cell>
          <cell r="R2349" t="str">
            <v>01</v>
          </cell>
          <cell r="S2349" t="str">
            <v>TAVERAS ABAJO</v>
          </cell>
          <cell r="T2349" t="str">
            <v>17</v>
          </cell>
          <cell r="U2349" t="str">
            <v>LA LLANADA</v>
          </cell>
          <cell r="V2349" t="str">
            <v>019</v>
          </cell>
          <cell r="W2349" t="str">
            <v>19.300722</v>
          </cell>
          <cell r="X2349" t="str">
            <v>-70.65886</v>
          </cell>
        </row>
        <row r="2350">
          <cell r="A2350" t="str">
            <v>01913</v>
          </cell>
          <cell r="B2350" t="str">
            <v>06 - LA VEGA</v>
          </cell>
          <cell r="C2350" t="str">
            <v>0604 - LA VEGA OESTE</v>
          </cell>
          <cell r="D2350" t="str">
            <v>01913</v>
          </cell>
          <cell r="E2350" t="str">
            <v>LLANADA ABAJO, LA</v>
          </cell>
          <cell r="F2350" t="str">
            <v>JORNADA EXTENDIDA</v>
          </cell>
          <cell r="G2350" t="str">
            <v>INICIAL - PRIMARIO - SECUNDARIO</v>
          </cell>
          <cell r="H2350" t="str">
            <v>PUBLICO</v>
          </cell>
          <cell r="I2350" t="str">
            <v>Autorizado</v>
          </cell>
          <cell r="J2350" t="str">
            <v>13026716</v>
          </cell>
          <cell r="K2350" t="str">
            <v>LA LLANADA ABAJO</v>
          </cell>
          <cell r="L2350" t="str">
            <v>RURAL</v>
          </cell>
          <cell r="M2350" t="str">
            <v>LA VEGA</v>
          </cell>
          <cell r="N2350" t="str">
            <v>13</v>
          </cell>
          <cell r="O2350" t="str">
            <v>LA VEGA</v>
          </cell>
          <cell r="P2350" t="str">
            <v>1301</v>
          </cell>
          <cell r="Q2350" t="str">
            <v>LA VEGA</v>
          </cell>
          <cell r="R2350" t="str">
            <v>01</v>
          </cell>
          <cell r="S2350" t="str">
            <v>TAVERAS ABAJO</v>
          </cell>
          <cell r="T2350" t="str">
            <v>17</v>
          </cell>
          <cell r="U2350" t="str">
            <v>LA LLANADA</v>
          </cell>
          <cell r="V2350" t="str">
            <v>019</v>
          </cell>
          <cell r="W2350" t="str">
            <v>19.269668</v>
          </cell>
          <cell r="X2350" t="str">
            <v>-70.626371</v>
          </cell>
        </row>
        <row r="2351">
          <cell r="A2351" t="str">
            <v>01914</v>
          </cell>
          <cell r="B2351" t="str">
            <v>06 - LA VEGA</v>
          </cell>
          <cell r="C2351" t="str">
            <v>0604 - LA VEGA OESTE</v>
          </cell>
          <cell r="D2351" t="str">
            <v>01914</v>
          </cell>
          <cell r="E2351" t="str">
            <v>LLANADA ARRIBA, LA</v>
          </cell>
          <cell r="F2351" t="str">
            <v>JORNADA EXTENDIDA</v>
          </cell>
          <cell r="G2351" t="str">
            <v>INICIAL - PRIMARIO - SECUNDARIO</v>
          </cell>
          <cell r="H2351" t="str">
            <v>PUBLICO</v>
          </cell>
          <cell r="I2351" t="str">
            <v>Autorizado</v>
          </cell>
          <cell r="J2351" t="str">
            <v>13026810</v>
          </cell>
          <cell r="K2351" t="str">
            <v>LA LLANADA ARRIBA</v>
          </cell>
          <cell r="L2351" t="str">
            <v>RURAL</v>
          </cell>
          <cell r="M2351" t="str">
            <v>LA VEGA</v>
          </cell>
          <cell r="N2351" t="str">
            <v>13</v>
          </cell>
          <cell r="O2351" t="str">
            <v>LA VEGA</v>
          </cell>
          <cell r="P2351" t="str">
            <v>1301</v>
          </cell>
          <cell r="Q2351" t="str">
            <v>LA VEGA</v>
          </cell>
          <cell r="R2351" t="str">
            <v>01</v>
          </cell>
          <cell r="S2351" t="str">
            <v>TAVERAS ABAJO</v>
          </cell>
          <cell r="T2351" t="str">
            <v>17</v>
          </cell>
          <cell r="U2351" t="str">
            <v>LA LLANADA</v>
          </cell>
          <cell r="V2351" t="str">
            <v>019</v>
          </cell>
          <cell r="W2351" t="str">
            <v>19.266316</v>
          </cell>
          <cell r="X2351" t="str">
            <v>-70.615005</v>
          </cell>
        </row>
        <row r="2352">
          <cell r="A2352" t="str">
            <v>01915</v>
          </cell>
          <cell r="B2352" t="str">
            <v>06 - LA VEGA</v>
          </cell>
          <cell r="C2352" t="str">
            <v>0604 - LA VEGA OESTE</v>
          </cell>
          <cell r="D2352" t="str">
            <v>01915</v>
          </cell>
          <cell r="E2352" t="str">
            <v>JINA HUECA</v>
          </cell>
          <cell r="F2352" t="str">
            <v>JORNADA EXTENDIDA</v>
          </cell>
          <cell r="G2352" t="str">
            <v>INICIAL - PRIMARIO</v>
          </cell>
          <cell r="H2352" t="str">
            <v>PUBLICO</v>
          </cell>
          <cell r="I2352" t="str">
            <v>Autorizado</v>
          </cell>
          <cell r="J2352" t="str">
            <v>13027013</v>
          </cell>
          <cell r="K2352" t="str">
            <v>JINA HUECA</v>
          </cell>
          <cell r="L2352" t="str">
            <v>RURAL</v>
          </cell>
          <cell r="M2352" t="str">
            <v>LA VEGA</v>
          </cell>
          <cell r="N2352" t="str">
            <v>13</v>
          </cell>
          <cell r="O2352" t="str">
            <v>LA VEGA</v>
          </cell>
          <cell r="P2352" t="str">
            <v>1301</v>
          </cell>
          <cell r="Q2352" t="str">
            <v>LA VEGA</v>
          </cell>
          <cell r="R2352" t="str">
            <v>01</v>
          </cell>
          <cell r="S2352" t="str">
            <v>TAVERAS ABAJO</v>
          </cell>
          <cell r="T2352" t="str">
            <v>17</v>
          </cell>
          <cell r="U2352" t="str">
            <v>LA JINA O JINA HUECA</v>
          </cell>
          <cell r="V2352" t="str">
            <v>006</v>
          </cell>
          <cell r="W2352" t="str">
            <v>19.284905</v>
          </cell>
          <cell r="X2352" t="str">
            <v>-70.672248</v>
          </cell>
        </row>
        <row r="2353">
          <cell r="A2353" t="str">
            <v>01966</v>
          </cell>
          <cell r="B2353" t="str">
            <v>06 - LA VEGA</v>
          </cell>
          <cell r="C2353" t="str">
            <v>0604 - LA VEGA OESTE</v>
          </cell>
          <cell r="D2353" t="str">
            <v>01966</v>
          </cell>
          <cell r="E2353" t="str">
            <v>FORMACION Y DESARROLLO INTEGRAL PADRE FANTINO</v>
          </cell>
          <cell r="F2353" t="str">
            <v>JORNADA EXTENDIDA</v>
          </cell>
          <cell r="G2353" t="str">
            <v>SECUNDARIO</v>
          </cell>
          <cell r="H2353" t="str">
            <v>PUBLICO</v>
          </cell>
          <cell r="I2353" t="str">
            <v>Autorizado</v>
          </cell>
          <cell r="J2353" t="str">
            <v>13052919</v>
          </cell>
          <cell r="K2353" t="str">
            <v>FORMACION Y DESARROLLO INTEGRAL PADRE FANTINO</v>
          </cell>
          <cell r="L2353" t="str">
            <v>URBANA</v>
          </cell>
          <cell r="M2353" t="str">
            <v>LA VEGA</v>
          </cell>
          <cell r="N2353" t="str">
            <v>13</v>
          </cell>
          <cell r="O2353" t="str">
            <v>LA VEGA</v>
          </cell>
          <cell r="P2353" t="str">
            <v>1301</v>
          </cell>
          <cell r="Q2353" t="str">
            <v>LA VEGA</v>
          </cell>
          <cell r="R2353" t="str">
            <v>01</v>
          </cell>
          <cell r="S2353" t="str">
            <v>CONCEPCIÓN DE LA VEGA (ZONA URBANA)</v>
          </cell>
          <cell r="T2353" t="str">
            <v>01</v>
          </cell>
          <cell r="U2353" t="str">
            <v>SANTO DOMINGO SAVIO</v>
          </cell>
          <cell r="V2353" t="str">
            <v>026</v>
          </cell>
          <cell r="W2353" t="str">
            <v>19.219172</v>
          </cell>
          <cell r="X2353" t="str">
            <v>-70.530498</v>
          </cell>
        </row>
        <row r="2354">
          <cell r="A2354" t="str">
            <v>02023</v>
          </cell>
          <cell r="B2354" t="str">
            <v>06 - LA VEGA</v>
          </cell>
          <cell r="C2354" t="str">
            <v>0604 - LA VEGA OESTE</v>
          </cell>
          <cell r="D2354" t="str">
            <v>02023</v>
          </cell>
          <cell r="E2354" t="str">
            <v>ESCUELA PARROQUIAL, LAS, CARMELITAS</v>
          </cell>
          <cell r="F2354" t="str">
            <v>MATUTINA - VESPERTINA</v>
          </cell>
          <cell r="G2354" t="str">
            <v>INICIAL - PRIMARIO</v>
          </cell>
          <cell r="H2354" t="str">
            <v>PUBLICO</v>
          </cell>
          <cell r="I2354" t="str">
            <v>Autorizado</v>
          </cell>
          <cell r="J2354" t="str">
            <v>13046312</v>
          </cell>
          <cell r="K2354" t="str">
            <v>LAS CARMELITAS</v>
          </cell>
          <cell r="L2354" t="str">
            <v>URBANA-MARGINAL</v>
          </cell>
          <cell r="M2354" t="str">
            <v>LA VEGA</v>
          </cell>
          <cell r="N2354" t="str">
            <v>13</v>
          </cell>
          <cell r="O2354" t="str">
            <v>LA VEGA</v>
          </cell>
          <cell r="P2354" t="str">
            <v>1301</v>
          </cell>
          <cell r="Q2354" t="str">
            <v>LA VEGA</v>
          </cell>
          <cell r="R2354" t="str">
            <v>01</v>
          </cell>
          <cell r="S2354" t="str">
            <v>CONCEPCIÓN DE LA VEGA (ZONA URBANA)</v>
          </cell>
          <cell r="T2354" t="str">
            <v>01</v>
          </cell>
          <cell r="U2354" t="str">
            <v>EL TANQUE</v>
          </cell>
          <cell r="V2354" t="str">
            <v>009</v>
          </cell>
          <cell r="W2354" t="str">
            <v>19.2177</v>
          </cell>
          <cell r="X2354" t="str">
            <v>-70.5461</v>
          </cell>
        </row>
        <row r="2355">
          <cell r="A2355" t="str">
            <v>02025</v>
          </cell>
          <cell r="B2355" t="str">
            <v>06 - LA VEGA</v>
          </cell>
          <cell r="C2355" t="str">
            <v>0604 - LA VEGA OESTE</v>
          </cell>
          <cell r="D2355" t="str">
            <v>02025</v>
          </cell>
          <cell r="E2355" t="str">
            <v>SAN MIGUEL</v>
          </cell>
          <cell r="F2355" t="str">
            <v>MATUTINA - VESPERTINA</v>
          </cell>
          <cell r="G2355" t="str">
            <v>INICIAL - PRIMARIO - SECUNDARIO</v>
          </cell>
          <cell r="H2355" t="str">
            <v>PUBLICO</v>
          </cell>
          <cell r="I2355" t="str">
            <v>Autorizado</v>
          </cell>
          <cell r="J2355" t="str">
            <v>13046619</v>
          </cell>
          <cell r="K2355" t="str">
            <v>SAN MIGUEL</v>
          </cell>
          <cell r="L2355" t="str">
            <v>URBANA</v>
          </cell>
          <cell r="M2355" t="str">
            <v>LA VEGA</v>
          </cell>
          <cell r="N2355" t="str">
            <v>13</v>
          </cell>
          <cell r="O2355" t="str">
            <v>LA VEGA</v>
          </cell>
          <cell r="P2355" t="str">
            <v>1301</v>
          </cell>
          <cell r="Q2355" t="str">
            <v>LA VEGA</v>
          </cell>
          <cell r="R2355" t="str">
            <v>01</v>
          </cell>
          <cell r="S2355" t="str">
            <v>CONCEPCIÓN DE LA VEGA (ZONA URBANA)</v>
          </cell>
          <cell r="T2355" t="str">
            <v>01</v>
          </cell>
          <cell r="U2355" t="str">
            <v>VILLA ROSA</v>
          </cell>
          <cell r="V2355" t="str">
            <v>029</v>
          </cell>
          <cell r="W2355" t="str">
            <v>19.2185</v>
          </cell>
          <cell r="X2355" t="str">
            <v>-70.539</v>
          </cell>
        </row>
        <row r="2356">
          <cell r="A2356" t="str">
            <v>02026</v>
          </cell>
          <cell r="B2356" t="str">
            <v>06 - LA VEGA</v>
          </cell>
          <cell r="C2356" t="str">
            <v>0604 - LA VEGA OESTE</v>
          </cell>
          <cell r="D2356" t="str">
            <v>02026</v>
          </cell>
          <cell r="E2356" t="str">
            <v>OLIMPIA ACEVEDO DE ALMAZAR</v>
          </cell>
          <cell r="F2356" t="str">
            <v>MATUTINA - VESPERTINA</v>
          </cell>
          <cell r="G2356" t="str">
            <v>INICIAL - PRIMARIO - SECUNDARIO</v>
          </cell>
          <cell r="H2356" t="str">
            <v>PUBLICO</v>
          </cell>
          <cell r="I2356" t="str">
            <v>Autorizado</v>
          </cell>
          <cell r="J2356" t="str">
            <v>13046817</v>
          </cell>
          <cell r="K2356" t="str">
            <v>OLIMPIA ACEVEDO DE ALMAZAR</v>
          </cell>
          <cell r="L2356" t="str">
            <v>RURAL</v>
          </cell>
          <cell r="M2356" t="str">
            <v>LA VEGA</v>
          </cell>
          <cell r="N2356" t="str">
            <v>13</v>
          </cell>
          <cell r="O2356" t="str">
            <v>LA VEGA</v>
          </cell>
          <cell r="P2356" t="str">
            <v>1301</v>
          </cell>
          <cell r="Q2356" t="str">
            <v>LA VEGA</v>
          </cell>
          <cell r="R2356" t="str">
            <v>01</v>
          </cell>
          <cell r="S2356" t="str">
            <v>LA PENDA</v>
          </cell>
          <cell r="T2356" t="str">
            <v>11</v>
          </cell>
          <cell r="U2356" t="str">
            <v>EL CAIMITO ABAJO</v>
          </cell>
          <cell r="V2356" t="str">
            <v>007</v>
          </cell>
          <cell r="W2356" t="str">
            <v>19.367999</v>
          </cell>
          <cell r="X2356" t="str">
            <v>-70.607256</v>
          </cell>
        </row>
        <row r="2357">
          <cell r="A2357" t="str">
            <v>02040</v>
          </cell>
          <cell r="B2357" t="str">
            <v>06 - LA VEGA</v>
          </cell>
          <cell r="C2357" t="str">
            <v>0604 - LA VEGA OESTE</v>
          </cell>
          <cell r="D2357" t="str">
            <v>02040</v>
          </cell>
          <cell r="E2357" t="str">
            <v>YAMI</v>
          </cell>
          <cell r="F2357" t="str">
            <v>JORNADA EXTENDIDA</v>
          </cell>
          <cell r="G2357" t="str">
            <v>INICIAL - PRIMARIO</v>
          </cell>
          <cell r="H2357" t="str">
            <v>PUBLICO</v>
          </cell>
          <cell r="I2357" t="str">
            <v>Autorizado</v>
          </cell>
          <cell r="J2357" t="str">
            <v>13054746</v>
          </cell>
          <cell r="K2357" t="str">
            <v>YAMI</v>
          </cell>
          <cell r="L2357" t="str">
            <v>RURAL</v>
          </cell>
          <cell r="M2357" t="str">
            <v>LA VEGA</v>
          </cell>
          <cell r="N2357" t="str">
            <v>13</v>
          </cell>
          <cell r="O2357" t="str">
            <v>LA VEGA</v>
          </cell>
          <cell r="P2357" t="str">
            <v>1301</v>
          </cell>
          <cell r="Q2357" t="str">
            <v>LA VEGA</v>
          </cell>
          <cell r="R2357" t="str">
            <v>01</v>
          </cell>
          <cell r="S2357" t="str">
            <v>BAYACANES</v>
          </cell>
          <cell r="T2357" t="str">
            <v>04</v>
          </cell>
          <cell r="U2357" t="str">
            <v>YAMI</v>
          </cell>
          <cell r="V2357" t="str">
            <v>007</v>
          </cell>
          <cell r="W2357" t="str">
            <v>19.22694</v>
          </cell>
          <cell r="X2357" t="str">
            <v>-70.588437</v>
          </cell>
        </row>
        <row r="2358">
          <cell r="A2358" t="str">
            <v>02041</v>
          </cell>
          <cell r="B2358" t="str">
            <v>06 - LA VEGA</v>
          </cell>
          <cell r="C2358" t="str">
            <v>0604 - LA VEGA OESTE</v>
          </cell>
          <cell r="D2358" t="str">
            <v>02041</v>
          </cell>
          <cell r="E2358" t="str">
            <v>GUACO-LOS FRIAS</v>
          </cell>
          <cell r="F2358" t="str">
            <v>JORNADA EXTENDIDA</v>
          </cell>
          <cell r="G2358" t="str">
            <v>INICIAL - PRIMARIO</v>
          </cell>
          <cell r="H2358" t="str">
            <v>PUBLICO</v>
          </cell>
          <cell r="I2358" t="str">
            <v>Autorizado</v>
          </cell>
          <cell r="J2358" t="str">
            <v>13054914</v>
          </cell>
          <cell r="K2358" t="str">
            <v>GUACO-LOS FRIAS</v>
          </cell>
          <cell r="L2358" t="str">
            <v>RURAL</v>
          </cell>
          <cell r="M2358" t="str">
            <v>LA VEGA</v>
          </cell>
          <cell r="N2358" t="str">
            <v>13</v>
          </cell>
          <cell r="O2358" t="str">
            <v>LA VEGA</v>
          </cell>
          <cell r="P2358" t="str">
            <v>1301</v>
          </cell>
          <cell r="Q2358" t="str">
            <v>LA VEGA</v>
          </cell>
          <cell r="R2358" t="str">
            <v>01</v>
          </cell>
          <cell r="S2358" t="str">
            <v>BURENDE</v>
          </cell>
          <cell r="T2358" t="str">
            <v>05</v>
          </cell>
          <cell r="U2358" t="str">
            <v>GUACO</v>
          </cell>
          <cell r="V2358" t="str">
            <v>005</v>
          </cell>
          <cell r="W2358" t="str">
            <v>19.26822</v>
          </cell>
          <cell r="X2358" t="str">
            <v>-70.568683</v>
          </cell>
        </row>
        <row r="2359">
          <cell r="A2359" t="str">
            <v>07171</v>
          </cell>
          <cell r="B2359" t="str">
            <v>06 - LA VEGA</v>
          </cell>
          <cell r="C2359" t="str">
            <v>0604 - LA VEGA OESTE</v>
          </cell>
          <cell r="D2359" t="str">
            <v>07171</v>
          </cell>
          <cell r="E2359" t="str">
            <v>EDUCACION ESPECIAL</v>
          </cell>
          <cell r="F2359" t="str">
            <v>JORNADA EXTENDIDA</v>
          </cell>
          <cell r="G2359" t="str">
            <v>INICIAL - PRIMARIO</v>
          </cell>
          <cell r="H2359" t="str">
            <v>PUBLICO</v>
          </cell>
          <cell r="I2359" t="str">
            <v>Autorizado</v>
          </cell>
          <cell r="J2359" t="str">
            <v>13001719</v>
          </cell>
          <cell r="K2359" t="str">
            <v>EDUCACION ESPECIAL</v>
          </cell>
          <cell r="L2359" t="str">
            <v>URBANA</v>
          </cell>
          <cell r="M2359" t="str">
            <v>LA VEGA</v>
          </cell>
          <cell r="N2359" t="str">
            <v>13</v>
          </cell>
          <cell r="O2359" t="str">
            <v>LA VEGA</v>
          </cell>
          <cell r="P2359" t="str">
            <v>1301</v>
          </cell>
          <cell r="Q2359" t="str">
            <v>LA VEGA</v>
          </cell>
          <cell r="R2359" t="str">
            <v>01</v>
          </cell>
          <cell r="S2359" t="str">
            <v>CONCEPCIÓN DE LA VEGA (ZONA URBANA)</v>
          </cell>
          <cell r="T2359" t="str">
            <v>01</v>
          </cell>
          <cell r="U2359" t="str">
            <v>GUARIONEX</v>
          </cell>
          <cell r="V2359" t="str">
            <v>028</v>
          </cell>
          <cell r="W2359" t="str">
            <v>19.2182</v>
          </cell>
          <cell r="X2359" t="str">
            <v>-70.5336</v>
          </cell>
        </row>
        <row r="2360">
          <cell r="A2360" t="str">
            <v>07173</v>
          </cell>
          <cell r="B2360" t="str">
            <v>06 - LA VEGA</v>
          </cell>
          <cell r="C2360" t="str">
            <v>0604 - LA VEGA OESTE</v>
          </cell>
          <cell r="D2360" t="str">
            <v>07173</v>
          </cell>
          <cell r="E2360" t="str">
            <v>POLITECNICO MERCEDES MOREL</v>
          </cell>
          <cell r="F2360" t="str">
            <v>JORNADA EXTENDIDA</v>
          </cell>
          <cell r="G2360" t="str">
            <v>SECUNDARIO</v>
          </cell>
          <cell r="H2360" t="str">
            <v>PUBLICO</v>
          </cell>
          <cell r="I2360" t="str">
            <v>Autorizado</v>
          </cell>
          <cell r="J2360" t="str">
            <v>13002110</v>
          </cell>
          <cell r="K2360" t="str">
            <v>POLITECNICO MERCEDES MOREL</v>
          </cell>
          <cell r="L2360" t="str">
            <v>URBANA</v>
          </cell>
          <cell r="M2360" t="str">
            <v>LA VEGA</v>
          </cell>
          <cell r="N2360" t="str">
            <v>13</v>
          </cell>
          <cell r="O2360" t="str">
            <v>LA VEGA</v>
          </cell>
          <cell r="P2360" t="str">
            <v>1301</v>
          </cell>
          <cell r="Q2360" t="str">
            <v>LA VEGA</v>
          </cell>
          <cell r="R2360" t="str">
            <v>01</v>
          </cell>
          <cell r="S2360" t="str">
            <v>CONCEPCIÓN DE LA VEGA (ZONA URBANA)</v>
          </cell>
          <cell r="T2360" t="str">
            <v>01</v>
          </cell>
          <cell r="U2360" t="str">
            <v>ALTOS DEL HATICO</v>
          </cell>
          <cell r="V2360" t="str">
            <v>014</v>
          </cell>
          <cell r="W2360" t="str">
            <v>19.224903</v>
          </cell>
          <cell r="X2360" t="str">
            <v>-70.546705</v>
          </cell>
        </row>
        <row r="2361">
          <cell r="A2361" t="str">
            <v>07177</v>
          </cell>
          <cell r="B2361" t="str">
            <v>06 - LA VEGA</v>
          </cell>
          <cell r="C2361" t="str">
            <v>0604 - LA VEGA OESTE</v>
          </cell>
          <cell r="D2361" t="str">
            <v>07177</v>
          </cell>
          <cell r="E2361" t="str">
            <v>FEDERICO GARCIA GODOY</v>
          </cell>
          <cell r="F2361" t="str">
            <v>NOCTURNA</v>
          </cell>
          <cell r="G2361" t="str">
            <v>BASICA DE ADULTOS</v>
          </cell>
          <cell r="H2361" t="str">
            <v>PUBLICO</v>
          </cell>
          <cell r="I2361" t="str">
            <v>Autorizado</v>
          </cell>
          <cell r="J2361" t="str">
            <v>13003417</v>
          </cell>
          <cell r="K2361" t="str">
            <v>FEDERICO GARCIA GODOY</v>
          </cell>
          <cell r="L2361" t="str">
            <v>URBANA</v>
          </cell>
          <cell r="M2361" t="str">
            <v>LA VEGA</v>
          </cell>
          <cell r="N2361" t="str">
            <v>13</v>
          </cell>
          <cell r="O2361" t="str">
            <v>LA VEGA</v>
          </cell>
          <cell r="P2361" t="str">
            <v>1301</v>
          </cell>
          <cell r="Q2361" t="str">
            <v>LA VEGA</v>
          </cell>
          <cell r="R2361" t="str">
            <v>01</v>
          </cell>
          <cell r="S2361" t="str">
            <v>CONCEPCIÓN DE LA VEGA (ZONA URBANA)</v>
          </cell>
          <cell r="T2361" t="str">
            <v>01</v>
          </cell>
          <cell r="U2361" t="str">
            <v>VILLA ROSA</v>
          </cell>
          <cell r="V2361" t="str">
            <v>029</v>
          </cell>
          <cell r="W2361" t="str">
            <v>19.2197</v>
          </cell>
          <cell r="X2361" t="str">
            <v>-70.5335</v>
          </cell>
        </row>
        <row r="2362">
          <cell r="A2362" t="str">
            <v>07194</v>
          </cell>
          <cell r="B2362" t="str">
            <v>06 - LA VEGA</v>
          </cell>
          <cell r="C2362" t="str">
            <v>0604 - LA VEGA OESTE</v>
          </cell>
          <cell r="D2362" t="str">
            <v>07194</v>
          </cell>
          <cell r="E2362" t="str">
            <v>NORBERTO LUCIANO MORA BLANCO - BAYACANES</v>
          </cell>
          <cell r="F2362" t="str">
            <v>JORNADA EXTENDIDA</v>
          </cell>
          <cell r="G2362" t="str">
            <v>SECUNDARIO</v>
          </cell>
          <cell r="H2362" t="str">
            <v>PUBLICO</v>
          </cell>
          <cell r="I2362" t="str">
            <v>Autorizado</v>
          </cell>
          <cell r="J2362" t="str">
            <v>13008110</v>
          </cell>
          <cell r="K2362" t="str">
            <v>NORBERTO LUCIANO MORA BLANCO - BAYACANES</v>
          </cell>
          <cell r="L2362" t="str">
            <v>RURAL</v>
          </cell>
          <cell r="M2362" t="str">
            <v>LA VEGA</v>
          </cell>
          <cell r="N2362" t="str">
            <v>13</v>
          </cell>
          <cell r="O2362" t="str">
            <v>LA VEGA</v>
          </cell>
          <cell r="P2362" t="str">
            <v>1301</v>
          </cell>
          <cell r="Q2362" t="str">
            <v>LA VEGA</v>
          </cell>
          <cell r="R2362" t="str">
            <v>01</v>
          </cell>
          <cell r="S2362" t="str">
            <v>BAYACANES</v>
          </cell>
          <cell r="T2362" t="str">
            <v>04</v>
          </cell>
          <cell r="U2362" t="str">
            <v>MONTE GRANDE</v>
          </cell>
          <cell r="V2362" t="str">
            <v>001</v>
          </cell>
          <cell r="W2362" t="str">
            <v>19.237736</v>
          </cell>
          <cell r="X2362" t="str">
            <v>-70.581131</v>
          </cell>
        </row>
        <row r="2363">
          <cell r="A2363" t="str">
            <v>07195</v>
          </cell>
          <cell r="B2363" t="str">
            <v>06 - LA VEGA</v>
          </cell>
          <cell r="C2363" t="str">
            <v>0604 - LA VEGA OESTE</v>
          </cell>
          <cell r="D2363" t="str">
            <v>07195</v>
          </cell>
          <cell r="E2363" t="str">
            <v>LICEO BURENDE</v>
          </cell>
          <cell r="F2363" t="str">
            <v>JORNADA EXTENDIDA</v>
          </cell>
          <cell r="G2363" t="str">
            <v>SECUNDARIO</v>
          </cell>
          <cell r="H2363" t="str">
            <v>PUBLICO</v>
          </cell>
          <cell r="I2363" t="str">
            <v>Autorizado</v>
          </cell>
          <cell r="J2363" t="str">
            <v>13019442</v>
          </cell>
          <cell r="K2363" t="str">
            <v>LICEO BURENDE</v>
          </cell>
          <cell r="L2363" t="str">
            <v>RURAL</v>
          </cell>
          <cell r="M2363" t="str">
            <v>LA VEGA</v>
          </cell>
          <cell r="N2363" t="str">
            <v>13</v>
          </cell>
          <cell r="O2363" t="str">
            <v>LA VEGA</v>
          </cell>
          <cell r="P2363" t="str">
            <v>1301</v>
          </cell>
          <cell r="Q2363" t="str">
            <v>LA VEGA</v>
          </cell>
          <cell r="R2363" t="str">
            <v>01</v>
          </cell>
          <cell r="S2363" t="str">
            <v>BURENDE</v>
          </cell>
          <cell r="T2363" t="str">
            <v>05</v>
          </cell>
          <cell r="U2363" t="str">
            <v>BURENDE</v>
          </cell>
          <cell r="V2363" t="str">
            <v>018</v>
          </cell>
          <cell r="W2363" t="str">
            <v>19.299988</v>
          </cell>
          <cell r="X2363" t="str">
            <v>-70.579773</v>
          </cell>
        </row>
        <row r="2364">
          <cell r="A2364" t="str">
            <v>07198</v>
          </cell>
          <cell r="B2364" t="str">
            <v>06 - LA VEGA</v>
          </cell>
          <cell r="C2364" t="str">
            <v>0604 - LA VEGA OESTE</v>
          </cell>
          <cell r="D2364" t="str">
            <v>07198</v>
          </cell>
          <cell r="E2364" t="str">
            <v>LOMA FIRME</v>
          </cell>
          <cell r="F2364" t="str">
            <v>JORNADA EXTENDIDA</v>
          </cell>
          <cell r="G2364" t="str">
            <v>INICIAL - PRIMARIO</v>
          </cell>
          <cell r="H2364" t="str">
            <v>PUBLICO</v>
          </cell>
          <cell r="I2364" t="str">
            <v>Autorizado</v>
          </cell>
          <cell r="J2364" t="str">
            <v>13012918</v>
          </cell>
          <cell r="K2364" t="str">
            <v>LOMA FIRME</v>
          </cell>
          <cell r="L2364" t="str">
            <v>RURAL-AISLADA</v>
          </cell>
          <cell r="M2364" t="str">
            <v>LA VEGA</v>
          </cell>
          <cell r="N2364" t="str">
            <v>13</v>
          </cell>
          <cell r="O2364" t="str">
            <v>LA VEGA</v>
          </cell>
          <cell r="P2364" t="str">
            <v>1301</v>
          </cell>
          <cell r="Q2364" t="str">
            <v>LA VEGA</v>
          </cell>
          <cell r="R2364" t="str">
            <v>01</v>
          </cell>
          <cell r="S2364" t="str">
            <v>EL CAFÉ</v>
          </cell>
          <cell r="T2364" t="str">
            <v>07</v>
          </cell>
          <cell r="U2364" t="str">
            <v>LOMA FIRME</v>
          </cell>
          <cell r="V2364" t="str">
            <v>009</v>
          </cell>
          <cell r="W2364" t="str">
            <v>19.230446</v>
          </cell>
          <cell r="X2364" t="str">
            <v>-70.643257</v>
          </cell>
        </row>
        <row r="2365">
          <cell r="A2365" t="str">
            <v>07201</v>
          </cell>
          <cell r="B2365" t="str">
            <v>06 - LA VEGA</v>
          </cell>
          <cell r="C2365" t="str">
            <v>0604 - LA VEGA OESTE</v>
          </cell>
          <cell r="D2365" t="str">
            <v>07201</v>
          </cell>
          <cell r="E2365" t="str">
            <v>CARMEN, EL</v>
          </cell>
          <cell r="F2365" t="str">
            <v>JORNADA EXTENDIDA</v>
          </cell>
          <cell r="G2365" t="str">
            <v>SECUNDARIO</v>
          </cell>
          <cell r="H2365" t="str">
            <v>PUBLICO</v>
          </cell>
          <cell r="I2365" t="str">
            <v>Autorizado</v>
          </cell>
          <cell r="J2365" t="str">
            <v>13017215</v>
          </cell>
          <cell r="K2365" t="str">
            <v>EL CARMEN</v>
          </cell>
          <cell r="L2365" t="str">
            <v>RURAL</v>
          </cell>
          <cell r="M2365" t="str">
            <v>LA VEGA</v>
          </cell>
          <cell r="N2365" t="str">
            <v>13</v>
          </cell>
          <cell r="O2365" t="str">
            <v>LA VEGA</v>
          </cell>
          <cell r="P2365" t="str">
            <v>1301</v>
          </cell>
          <cell r="Q2365" t="str">
            <v>LA VEGA</v>
          </cell>
          <cell r="R2365" t="str">
            <v>01</v>
          </cell>
          <cell r="S2365" t="str">
            <v>LA PENDA</v>
          </cell>
          <cell r="T2365" t="str">
            <v>11</v>
          </cell>
          <cell r="U2365" t="str">
            <v>LA TORRE</v>
          </cell>
          <cell r="V2365" t="str">
            <v>004</v>
          </cell>
          <cell r="W2365" t="str">
            <v>19.3438</v>
          </cell>
          <cell r="X2365" t="str">
            <v>-70.6192</v>
          </cell>
        </row>
        <row r="2366">
          <cell r="A2366" t="str">
            <v>07202</v>
          </cell>
          <cell r="B2366" t="str">
            <v>06 - LA VEGA</v>
          </cell>
          <cell r="C2366" t="str">
            <v>0604 - LA VEGA OESTE</v>
          </cell>
          <cell r="D2366" t="str">
            <v>07202</v>
          </cell>
          <cell r="E2366" t="str">
            <v>PROF. FEDERICO MUNOZ MUNOZ</v>
          </cell>
          <cell r="F2366" t="str">
            <v>VESPERTINA</v>
          </cell>
          <cell r="G2366" t="str">
            <v>PREPARA</v>
          </cell>
          <cell r="H2366" t="str">
            <v>PUBLICO</v>
          </cell>
          <cell r="I2366" t="str">
            <v>Autorizado</v>
          </cell>
          <cell r="J2366" t="str">
            <v>13017517</v>
          </cell>
          <cell r="K2366" t="str">
            <v>PROF. FEDERICO MUNOZ MUNOZ</v>
          </cell>
          <cell r="L2366" t="str">
            <v>RURAL</v>
          </cell>
          <cell r="M2366" t="str">
            <v>LA VEGA</v>
          </cell>
          <cell r="N2366" t="str">
            <v>13</v>
          </cell>
          <cell r="O2366" t="str">
            <v>LA VEGA</v>
          </cell>
          <cell r="P2366" t="str">
            <v>1301</v>
          </cell>
          <cell r="Q2366" t="str">
            <v>LA VEGA</v>
          </cell>
          <cell r="R2366" t="str">
            <v>01</v>
          </cell>
          <cell r="S2366" t="str">
            <v>LA PENDA</v>
          </cell>
          <cell r="T2366" t="str">
            <v>11</v>
          </cell>
          <cell r="U2366" t="str">
            <v>EL CAIMITO AFUERA</v>
          </cell>
          <cell r="V2366" t="str">
            <v>005</v>
          </cell>
          <cell r="W2366" t="str">
            <v>19.357677</v>
          </cell>
          <cell r="X2366" t="str">
            <v>-70.60601</v>
          </cell>
        </row>
        <row r="2367">
          <cell r="A2367" t="str">
            <v>07207</v>
          </cell>
          <cell r="B2367" t="str">
            <v>06 - LA VEGA</v>
          </cell>
          <cell r="C2367" t="str">
            <v>0604 - LA VEGA OESTE</v>
          </cell>
          <cell r="D2367" t="str">
            <v>07207</v>
          </cell>
          <cell r="E2367" t="str">
            <v>MARCOS DE JESUS MOTA PEREZ - EL HATICO</v>
          </cell>
          <cell r="F2367" t="str">
            <v>NOCTURNA</v>
          </cell>
          <cell r="G2367" t="str">
            <v>BASICA DE ADULTOS</v>
          </cell>
          <cell r="H2367" t="str">
            <v>PUBLICO</v>
          </cell>
          <cell r="I2367" t="str">
            <v>Autorizado</v>
          </cell>
          <cell r="J2367" t="str">
            <v>13021513</v>
          </cell>
          <cell r="K2367" t="str">
            <v>MARCOS DE JESUS MOTA PEREZ - EL HATICO</v>
          </cell>
          <cell r="L2367" t="str">
            <v>URBANA</v>
          </cell>
          <cell r="M2367" t="str">
            <v>LA VEGA</v>
          </cell>
          <cell r="N2367" t="str">
            <v>13</v>
          </cell>
          <cell r="O2367" t="str">
            <v>LA VEGA</v>
          </cell>
          <cell r="P2367" t="str">
            <v>1301</v>
          </cell>
          <cell r="Q2367" t="str">
            <v>LA VEGA</v>
          </cell>
          <cell r="R2367" t="str">
            <v>01</v>
          </cell>
          <cell r="S2367" t="str">
            <v>CONCEPCIÓN DE LA VEGA (ZONA URBANA)</v>
          </cell>
          <cell r="T2367" t="str">
            <v>01</v>
          </cell>
          <cell r="U2367" t="str">
            <v>EL HATICO</v>
          </cell>
          <cell r="V2367" t="str">
            <v>013</v>
          </cell>
          <cell r="W2367" t="str">
            <v>19.2307</v>
          </cell>
          <cell r="X2367" t="str">
            <v>-70.5495</v>
          </cell>
        </row>
        <row r="2368">
          <cell r="A2368" t="str">
            <v>07217</v>
          </cell>
          <cell r="B2368" t="str">
            <v>06 - LA VEGA</v>
          </cell>
          <cell r="C2368" t="str">
            <v>0604 - LA VEGA OESTE</v>
          </cell>
          <cell r="D2368" t="str">
            <v>07217</v>
          </cell>
          <cell r="E2368" t="str">
            <v>SAN IGNACIO - LA LLANADA</v>
          </cell>
          <cell r="F2368" t="str">
            <v>JORNADA EXTENDIDA</v>
          </cell>
          <cell r="G2368" t="str">
            <v>SECUNDARIO</v>
          </cell>
          <cell r="H2368" t="str">
            <v>PUBLICO</v>
          </cell>
          <cell r="I2368" t="str">
            <v>Autorizado</v>
          </cell>
          <cell r="J2368" t="str">
            <v>13014648</v>
          </cell>
          <cell r="K2368" t="str">
            <v>SAN IGNACIO - LA LLANADA</v>
          </cell>
          <cell r="L2368" t="str">
            <v>RURAL</v>
          </cell>
          <cell r="M2368" t="str">
            <v>LA VEGA</v>
          </cell>
          <cell r="N2368" t="str">
            <v>13</v>
          </cell>
          <cell r="O2368" t="str">
            <v>LA VEGA</v>
          </cell>
          <cell r="P2368" t="str">
            <v>1301</v>
          </cell>
          <cell r="Q2368" t="str">
            <v>LA VEGA</v>
          </cell>
          <cell r="R2368" t="str">
            <v>01</v>
          </cell>
          <cell r="S2368" t="str">
            <v>TAVERAS ABAJO</v>
          </cell>
          <cell r="T2368" t="str">
            <v>17</v>
          </cell>
          <cell r="U2368" t="str">
            <v>LA LLANADA</v>
          </cell>
          <cell r="V2368" t="str">
            <v>019</v>
          </cell>
          <cell r="W2368" t="str">
            <v>19.266385</v>
          </cell>
          <cell r="X2368" t="str">
            <v>-70.615452</v>
          </cell>
        </row>
        <row r="2369">
          <cell r="A2369" t="str">
            <v>07263</v>
          </cell>
          <cell r="B2369" t="str">
            <v>06 - LA VEGA</v>
          </cell>
          <cell r="C2369" t="str">
            <v>0604 - LA VEGA OESTE</v>
          </cell>
          <cell r="D2369" t="str">
            <v>07263</v>
          </cell>
          <cell r="E2369" t="str">
            <v>SENORITAS VILLA DEL ORBE - EL TANQUE</v>
          </cell>
          <cell r="F2369" t="str">
            <v>NOCTURNA</v>
          </cell>
          <cell r="G2369" t="str">
            <v>BASICA DE ADULTOS</v>
          </cell>
          <cell r="H2369" t="str">
            <v>PUBLICO</v>
          </cell>
          <cell r="I2369" t="str">
            <v>Autorizado</v>
          </cell>
          <cell r="J2369" t="str">
            <v>13021419</v>
          </cell>
          <cell r="K2369" t="str">
            <v>SENORITAS VILLA - EL TANQUE</v>
          </cell>
          <cell r="L2369" t="str">
            <v>URBANA-MARGINAL</v>
          </cell>
          <cell r="M2369" t="str">
            <v>LA VEGA</v>
          </cell>
          <cell r="N2369" t="str">
            <v>13</v>
          </cell>
          <cell r="O2369" t="str">
            <v>LA VEGA</v>
          </cell>
          <cell r="P2369" t="str">
            <v>1301</v>
          </cell>
          <cell r="Q2369" t="str">
            <v>LA VEGA</v>
          </cell>
          <cell r="R2369" t="str">
            <v>01</v>
          </cell>
          <cell r="S2369" t="str">
            <v>CONCEPCIÓN DE LA VEGA (ZONA URBANA)</v>
          </cell>
          <cell r="T2369" t="str">
            <v>01</v>
          </cell>
          <cell r="U2369" t="str">
            <v>EL TANQUE</v>
          </cell>
          <cell r="V2369" t="str">
            <v>009</v>
          </cell>
          <cell r="W2369" t="str">
            <v>19.215286</v>
          </cell>
          <cell r="X2369" t="str">
            <v>-70.541884</v>
          </cell>
        </row>
        <row r="2370">
          <cell r="A2370" t="str">
            <v>07271</v>
          </cell>
          <cell r="B2370" t="str">
            <v>06 - LA VEGA</v>
          </cell>
          <cell r="C2370" t="str">
            <v>0604 - LA VEGA OESTE</v>
          </cell>
          <cell r="D2370" t="str">
            <v>07271</v>
          </cell>
          <cell r="E2370" t="str">
            <v>MONSEÑOR PANAL</v>
          </cell>
          <cell r="F2370" t="str">
            <v>MATUTINA - VESPERTINA</v>
          </cell>
          <cell r="G2370" t="str">
            <v>INICIAL - PRIMARIO - SECUNDARIO</v>
          </cell>
          <cell r="H2370" t="str">
            <v>SEMIOFICIAL</v>
          </cell>
          <cell r="I2370" t="str">
            <v>Autorizado</v>
          </cell>
          <cell r="J2370" t="str">
            <v>13050713</v>
          </cell>
          <cell r="K2370" t="str">
            <v>MONSEÑOR PANAL</v>
          </cell>
          <cell r="L2370" t="str">
            <v>URBANA</v>
          </cell>
          <cell r="M2370" t="str">
            <v>LA VEGA</v>
          </cell>
          <cell r="N2370" t="str">
            <v>13</v>
          </cell>
          <cell r="O2370" t="str">
            <v>LA VEGA</v>
          </cell>
          <cell r="P2370" t="str">
            <v>1301</v>
          </cell>
          <cell r="Q2370" t="str">
            <v>LA VEGA</v>
          </cell>
          <cell r="R2370" t="str">
            <v>01</v>
          </cell>
          <cell r="S2370" t="str">
            <v>CONCEPCIÓN DE LA VEGA (ZONA URBANA)</v>
          </cell>
          <cell r="T2370" t="str">
            <v>01</v>
          </cell>
          <cell r="U2370" t="str">
            <v>X</v>
          </cell>
          <cell r="V2370" t="str">
            <v>003</v>
          </cell>
          <cell r="W2370" t="str">
            <v>19.2223</v>
          </cell>
          <cell r="X2370" t="str">
            <v>-70.5328</v>
          </cell>
        </row>
        <row r="2371">
          <cell r="A2371" t="str">
            <v>07288</v>
          </cell>
          <cell r="B2371" t="str">
            <v>06 - LA VEGA</v>
          </cell>
          <cell r="C2371" t="str">
            <v>0604 - LA VEGA OESTE</v>
          </cell>
          <cell r="D2371" t="str">
            <v>07288</v>
          </cell>
          <cell r="E2371" t="str">
            <v>CRISTIANO T.E.A.R.S.</v>
          </cell>
          <cell r="F2371" t="str">
            <v>JORNADA EXTENDIDA</v>
          </cell>
          <cell r="G2371" t="str">
            <v>INICIAL - PRIMARIO</v>
          </cell>
          <cell r="H2371" t="str">
            <v>PUBLICO</v>
          </cell>
          <cell r="I2371" t="str">
            <v>Autorizado</v>
          </cell>
          <cell r="J2371" t="str">
            <v>13054340</v>
          </cell>
          <cell r="K2371" t="str">
            <v>CRISTIANO T.E.A.R.S.</v>
          </cell>
          <cell r="L2371" t="str">
            <v>URBANA</v>
          </cell>
          <cell r="M2371" t="str">
            <v>LA VEGA</v>
          </cell>
          <cell r="N2371" t="str">
            <v>13</v>
          </cell>
          <cell r="O2371" t="str">
            <v>LA VEGA</v>
          </cell>
          <cell r="P2371" t="str">
            <v>1301</v>
          </cell>
          <cell r="Q2371" t="str">
            <v>LA VEGA</v>
          </cell>
          <cell r="R2371" t="str">
            <v>01</v>
          </cell>
          <cell r="S2371" t="str">
            <v>CONCEPCIÓN DE LA VEGA (ZONA URBANA)</v>
          </cell>
          <cell r="T2371" t="str">
            <v>01</v>
          </cell>
          <cell r="U2371" t="str">
            <v>MARÍA AUXILIADORA</v>
          </cell>
          <cell r="V2371" t="str">
            <v>010</v>
          </cell>
          <cell r="W2371" t="str">
            <v>19.213326</v>
          </cell>
          <cell r="X2371" t="str">
            <v>-70.545206</v>
          </cell>
        </row>
        <row r="2372">
          <cell r="A2372" t="str">
            <v>07293</v>
          </cell>
          <cell r="B2372" t="str">
            <v>06 - LA VEGA</v>
          </cell>
          <cell r="C2372" t="str">
            <v>0604 - LA VEGA OESTE</v>
          </cell>
          <cell r="D2372" t="str">
            <v>07293</v>
          </cell>
          <cell r="E2372" t="str">
            <v>ALBERGUE NUEVO RENACER DEL DIVINO NIÑO</v>
          </cell>
          <cell r="F2372" t="str">
            <v>MATUTINA</v>
          </cell>
          <cell r="G2372" t="str">
            <v>INICIAL - PRIMARIO</v>
          </cell>
          <cell r="H2372" t="str">
            <v>SEMIOFICIAL</v>
          </cell>
          <cell r="I2372" t="str">
            <v>Autorizado</v>
          </cell>
          <cell r="J2372" t="str">
            <v>13055818</v>
          </cell>
          <cell r="K2372" t="str">
            <v>ALBERGUE NUEVO RENACER DEL DIVINO NINO</v>
          </cell>
          <cell r="L2372" t="str">
            <v>URBANA</v>
          </cell>
          <cell r="M2372" t="str">
            <v>LA VEGA</v>
          </cell>
          <cell r="N2372" t="str">
            <v>13</v>
          </cell>
          <cell r="O2372" t="str">
            <v>LA VEGA</v>
          </cell>
          <cell r="P2372" t="str">
            <v>1301</v>
          </cell>
          <cell r="Q2372" t="str">
            <v>LA VEGA</v>
          </cell>
          <cell r="R2372" t="str">
            <v>01</v>
          </cell>
          <cell r="S2372" t="str">
            <v>CONCEPCIÓN DE LA VEGA (ZONA URBANA)</v>
          </cell>
          <cell r="T2372" t="str">
            <v>01</v>
          </cell>
          <cell r="U2372" t="str">
            <v>VILLA FRANCISCA</v>
          </cell>
          <cell r="V2372" t="str">
            <v>018</v>
          </cell>
          <cell r="W2372" t="str">
            <v/>
          </cell>
          <cell r="X2372" t="str">
            <v/>
          </cell>
        </row>
        <row r="2373">
          <cell r="A2373" t="str">
            <v>07304</v>
          </cell>
          <cell r="B2373" t="str">
            <v>06 - LA VEGA</v>
          </cell>
          <cell r="C2373" t="str">
            <v>0604 - LA VEGA OESTE</v>
          </cell>
          <cell r="D2373" t="str">
            <v>07304</v>
          </cell>
          <cell r="E2373" t="str">
            <v>DOMINGO SAVIO - MARIA AUXILIADORA</v>
          </cell>
          <cell r="F2373" t="str">
            <v>NOCTURNA</v>
          </cell>
          <cell r="G2373" t="str">
            <v>BASICA DE ADULTOS</v>
          </cell>
          <cell r="H2373" t="str">
            <v>PUBLICO</v>
          </cell>
          <cell r="I2373" t="str">
            <v>Autorizado</v>
          </cell>
          <cell r="J2373" t="str">
            <v>13001024</v>
          </cell>
          <cell r="K2373" t="str">
            <v>MARIA AUXILIADORA</v>
          </cell>
          <cell r="L2373" t="str">
            <v>URBANA-MARGINAL</v>
          </cell>
          <cell r="M2373" t="str">
            <v>LA VEGA</v>
          </cell>
          <cell r="N2373" t="str">
            <v>13</v>
          </cell>
          <cell r="O2373" t="str">
            <v>LA VEGA</v>
          </cell>
          <cell r="P2373" t="str">
            <v>1301</v>
          </cell>
          <cell r="Q2373" t="str">
            <v>LA VEGA</v>
          </cell>
          <cell r="R2373" t="str">
            <v>01</v>
          </cell>
          <cell r="S2373" t="str">
            <v>CONCEPCIÓN DE LA VEGA (ZONA URBANA)</v>
          </cell>
          <cell r="T2373" t="str">
            <v>01</v>
          </cell>
          <cell r="U2373" t="str">
            <v>GUARIONEX</v>
          </cell>
          <cell r="V2373" t="str">
            <v>028</v>
          </cell>
          <cell r="W2373" t="str">
            <v>19.212415</v>
          </cell>
          <cell r="X2373" t="str">
            <v>-70.540606</v>
          </cell>
        </row>
        <row r="2374">
          <cell r="A2374" t="str">
            <v>09805</v>
          </cell>
          <cell r="B2374" t="str">
            <v>06 - LA VEGA</v>
          </cell>
          <cell r="C2374" t="str">
            <v>0604 - LA VEGA OESTE</v>
          </cell>
          <cell r="D2374" t="str">
            <v>09805</v>
          </cell>
          <cell r="E2374" t="str">
            <v>BURENDE</v>
          </cell>
          <cell r="F2374" t="str">
            <v>NOCTURNA</v>
          </cell>
          <cell r="G2374" t="str">
            <v>BASICA DE ADULTOS</v>
          </cell>
          <cell r="H2374" t="str">
            <v>PUBLICO</v>
          </cell>
          <cell r="I2374" t="str">
            <v>Autorizado</v>
          </cell>
          <cell r="J2374" t="str">
            <v>13008912</v>
          </cell>
          <cell r="K2374" t="str">
            <v>BURENDE</v>
          </cell>
          <cell r="L2374" t="str">
            <v>RURAL</v>
          </cell>
          <cell r="M2374" t="str">
            <v>LA VEGA</v>
          </cell>
          <cell r="N2374" t="str">
            <v>13</v>
          </cell>
          <cell r="O2374" t="str">
            <v>LA VEGA</v>
          </cell>
          <cell r="P2374" t="str">
            <v>1301</v>
          </cell>
          <cell r="Q2374" t="str">
            <v>LA VEGA</v>
          </cell>
          <cell r="R2374" t="str">
            <v>01</v>
          </cell>
          <cell r="S2374" t="str">
            <v>BURENDE</v>
          </cell>
          <cell r="T2374" t="str">
            <v>05</v>
          </cell>
          <cell r="U2374" t="str">
            <v>BURENDE</v>
          </cell>
          <cell r="V2374" t="str">
            <v>018</v>
          </cell>
          <cell r="W2374" t="str">
            <v>19.299344</v>
          </cell>
          <cell r="X2374" t="str">
            <v>-70.579661</v>
          </cell>
        </row>
        <row r="2375">
          <cell r="A2375" t="str">
            <v>09808</v>
          </cell>
          <cell r="B2375" t="str">
            <v>06 - LA VEGA</v>
          </cell>
          <cell r="C2375" t="str">
            <v>0604 - LA VEGA OESTE</v>
          </cell>
          <cell r="D2375" t="str">
            <v>09808</v>
          </cell>
          <cell r="E2375" t="str">
            <v>CIANI LA VEGA I</v>
          </cell>
          <cell r="F2375" t="str">
            <v>MATUTINA</v>
          </cell>
          <cell r="G2375" t="str">
            <v>INICIAL</v>
          </cell>
          <cell r="H2375" t="str">
            <v>PUBLICO</v>
          </cell>
          <cell r="I2375" t="str">
            <v>Autorizado</v>
          </cell>
          <cell r="J2375" t="str">
            <v>13011080</v>
          </cell>
          <cell r="K2375" t="str">
            <v>CIANI LA VEGA I</v>
          </cell>
          <cell r="L2375" t="str">
            <v>URBANA</v>
          </cell>
          <cell r="M2375" t="str">
            <v>LA VEGA</v>
          </cell>
          <cell r="N2375" t="str">
            <v>13</v>
          </cell>
          <cell r="O2375" t="str">
            <v>LA VEGA</v>
          </cell>
          <cell r="P2375" t="str">
            <v>1301</v>
          </cell>
          <cell r="Q2375" t="str">
            <v>LA VEGA</v>
          </cell>
          <cell r="R2375" t="str">
            <v>01</v>
          </cell>
          <cell r="S2375" t="str">
            <v>CONCEPCIÓN DE LA VEGA (ZONA URBANA)</v>
          </cell>
          <cell r="T2375" t="str">
            <v>01</v>
          </cell>
          <cell r="U2375" t="str">
            <v>X</v>
          </cell>
          <cell r="V2375" t="str">
            <v>003</v>
          </cell>
          <cell r="W2375" t="str">
            <v/>
          </cell>
          <cell r="X2375" t="str">
            <v/>
          </cell>
        </row>
        <row r="2376">
          <cell r="A2376" t="str">
            <v>10488</v>
          </cell>
          <cell r="B2376" t="str">
            <v>06 - LA VEGA</v>
          </cell>
          <cell r="C2376" t="str">
            <v>0604 - LA VEGA OESTE</v>
          </cell>
          <cell r="D2376" t="str">
            <v>10488</v>
          </cell>
          <cell r="E2376" t="str">
            <v>RANCHO VIEJO</v>
          </cell>
          <cell r="F2376" t="str">
            <v>JORNADA EXTENDIDA</v>
          </cell>
          <cell r="G2376" t="str">
            <v>INICIAL - PRIMARIO</v>
          </cell>
          <cell r="H2376" t="str">
            <v>PUBLICO</v>
          </cell>
          <cell r="I2376" t="str">
            <v>Autorizado</v>
          </cell>
          <cell r="J2376" t="str">
            <v>13017017</v>
          </cell>
          <cell r="K2376" t="str">
            <v>RANCHO VIEJO</v>
          </cell>
          <cell r="L2376" t="str">
            <v>RURAL</v>
          </cell>
          <cell r="M2376" t="str">
            <v>LA VEGA</v>
          </cell>
          <cell r="N2376" t="str">
            <v>13</v>
          </cell>
          <cell r="O2376" t="str">
            <v>LA VEGA</v>
          </cell>
          <cell r="P2376" t="str">
            <v>1301</v>
          </cell>
          <cell r="Q2376" t="str">
            <v>LA VEGA</v>
          </cell>
          <cell r="R2376" t="str">
            <v>01</v>
          </cell>
          <cell r="S2376" t="str">
            <v>LA PENDA</v>
          </cell>
          <cell r="T2376" t="str">
            <v>11</v>
          </cell>
          <cell r="U2376" t="str">
            <v>RANCHO VIEJO</v>
          </cell>
          <cell r="V2376" t="str">
            <v>003</v>
          </cell>
          <cell r="W2376" t="str">
            <v>19.333152</v>
          </cell>
          <cell r="X2376" t="str">
            <v>-70.609844</v>
          </cell>
        </row>
        <row r="2377">
          <cell r="A2377" t="str">
            <v>10489</v>
          </cell>
          <cell r="B2377" t="str">
            <v>06 - LA VEGA</v>
          </cell>
          <cell r="C2377" t="str">
            <v>0604 - LA VEGA OESTE</v>
          </cell>
          <cell r="D2377" t="str">
            <v>10489</v>
          </cell>
          <cell r="E2377" t="str">
            <v>JUAN PABLO DUARTE</v>
          </cell>
          <cell r="F2377" t="str">
            <v>MATUTINA - VESPERTINA</v>
          </cell>
          <cell r="G2377" t="str">
            <v>INICIAL - PRIMARIO - SECUNDARIO</v>
          </cell>
          <cell r="H2377" t="str">
            <v>PUBLICO</v>
          </cell>
          <cell r="I2377" t="str">
            <v>Autorizado</v>
          </cell>
          <cell r="J2377" t="str">
            <v>13048716</v>
          </cell>
          <cell r="K2377" t="str">
            <v>JUAN PABLO DUARTE</v>
          </cell>
          <cell r="L2377" t="str">
            <v>URBANA</v>
          </cell>
          <cell r="M2377" t="str">
            <v>LA VEGA</v>
          </cell>
          <cell r="N2377" t="str">
            <v>13</v>
          </cell>
          <cell r="O2377" t="str">
            <v>LA VEGA</v>
          </cell>
          <cell r="P2377" t="str">
            <v>1301</v>
          </cell>
          <cell r="Q2377" t="str">
            <v>LA VEGA</v>
          </cell>
          <cell r="R2377" t="str">
            <v>01</v>
          </cell>
          <cell r="S2377" t="str">
            <v>CONCEPCIÓN DE LA VEGA (ZONA URBANA)</v>
          </cell>
          <cell r="T2377" t="str">
            <v>01</v>
          </cell>
          <cell r="U2377" t="str">
            <v>EL TANQUE</v>
          </cell>
          <cell r="V2377" t="str">
            <v>009</v>
          </cell>
          <cell r="W2377" t="str">
            <v>19.2202</v>
          </cell>
          <cell r="X2377" t="str">
            <v>-70.5492</v>
          </cell>
        </row>
        <row r="2378">
          <cell r="A2378" t="str">
            <v>10633</v>
          </cell>
          <cell r="B2378" t="str">
            <v>06 - LA VEGA</v>
          </cell>
          <cell r="C2378" t="str">
            <v>0604 - LA VEGA OESTE</v>
          </cell>
          <cell r="D2378" t="str">
            <v>10633</v>
          </cell>
          <cell r="E2378" t="str">
            <v>MARCOS DE JESUS MOTA PEREZ - EL HATICO</v>
          </cell>
          <cell r="F2378" t="str">
            <v>NOCTURNA</v>
          </cell>
          <cell r="G2378" t="str">
            <v>PREPARA</v>
          </cell>
          <cell r="H2378" t="str">
            <v>PUBLICO</v>
          </cell>
          <cell r="I2378" t="str">
            <v>Autorizado</v>
          </cell>
          <cell r="J2378" t="str">
            <v>13021513</v>
          </cell>
          <cell r="K2378" t="str">
            <v>MARCOS DE JESUS MOTA PEREZ - EL HATICO</v>
          </cell>
          <cell r="L2378" t="str">
            <v>URBANA</v>
          </cell>
          <cell r="M2378" t="str">
            <v>LA VEGA</v>
          </cell>
          <cell r="N2378" t="str">
            <v>13</v>
          </cell>
          <cell r="O2378" t="str">
            <v>LA VEGA</v>
          </cell>
          <cell r="P2378" t="str">
            <v>1301</v>
          </cell>
          <cell r="Q2378" t="str">
            <v>LA VEGA</v>
          </cell>
          <cell r="R2378" t="str">
            <v>01</v>
          </cell>
          <cell r="S2378" t="str">
            <v>CONCEPCIÓN DE LA VEGA (ZONA URBANA)</v>
          </cell>
          <cell r="T2378" t="str">
            <v>01</v>
          </cell>
          <cell r="U2378" t="str">
            <v>EL HATICO</v>
          </cell>
          <cell r="V2378" t="str">
            <v>013</v>
          </cell>
          <cell r="W2378" t="str">
            <v>19.2307</v>
          </cell>
          <cell r="X2378" t="str">
            <v>-70.5495</v>
          </cell>
        </row>
        <row r="2379">
          <cell r="A2379" t="str">
            <v>10684</v>
          </cell>
          <cell r="B2379" t="str">
            <v>06 - LA VEGA</v>
          </cell>
          <cell r="C2379" t="str">
            <v>0604 - LA VEGA OESTE</v>
          </cell>
          <cell r="D2379" t="str">
            <v>10684</v>
          </cell>
          <cell r="E2379" t="str">
            <v>FEDERICO GARCIA GODOY</v>
          </cell>
          <cell r="F2379" t="str">
            <v>NOCTURNA</v>
          </cell>
          <cell r="G2379" t="str">
            <v>PREPARA</v>
          </cell>
          <cell r="H2379" t="str">
            <v>PUBLICO</v>
          </cell>
          <cell r="I2379" t="str">
            <v>Autorizado</v>
          </cell>
          <cell r="J2379" t="str">
            <v>13003417</v>
          </cell>
          <cell r="K2379" t="str">
            <v>FEDERICO GARCIA GODOY</v>
          </cell>
          <cell r="L2379" t="str">
            <v>URBANA</v>
          </cell>
          <cell r="M2379" t="str">
            <v>LA VEGA</v>
          </cell>
          <cell r="N2379" t="str">
            <v>13</v>
          </cell>
          <cell r="O2379" t="str">
            <v>LA VEGA</v>
          </cell>
          <cell r="P2379" t="str">
            <v>1301</v>
          </cell>
          <cell r="Q2379" t="str">
            <v>LA VEGA</v>
          </cell>
          <cell r="R2379" t="str">
            <v>01</v>
          </cell>
          <cell r="S2379" t="str">
            <v>CONCEPCIÓN DE LA VEGA (ZONA URBANA)</v>
          </cell>
          <cell r="T2379" t="str">
            <v>01</v>
          </cell>
          <cell r="U2379" t="str">
            <v>VILLA ROSA</v>
          </cell>
          <cell r="V2379" t="str">
            <v>029</v>
          </cell>
          <cell r="W2379" t="str">
            <v>19.2197</v>
          </cell>
          <cell r="X2379" t="str">
            <v>-70.5335</v>
          </cell>
        </row>
        <row r="2380">
          <cell r="A2380" t="str">
            <v>10696</v>
          </cell>
          <cell r="B2380" t="str">
            <v>06 - LA VEGA</v>
          </cell>
          <cell r="C2380" t="str">
            <v>0604 - LA VEGA OESTE</v>
          </cell>
          <cell r="D2380" t="str">
            <v>10696</v>
          </cell>
          <cell r="E2380" t="str">
            <v>LAUREL, EL</v>
          </cell>
          <cell r="F2380" t="str">
            <v>JORNADA EXTENDIDA</v>
          </cell>
          <cell r="G2380" t="str">
            <v>INICIAL - PRIMARIO</v>
          </cell>
          <cell r="H2380" t="str">
            <v>PUBLICO</v>
          </cell>
          <cell r="I2380" t="str">
            <v>Autorizado</v>
          </cell>
          <cell r="J2380" t="str">
            <v>13018918</v>
          </cell>
          <cell r="K2380" t="str">
            <v>EL LAUREL</v>
          </cell>
          <cell r="L2380" t="str">
            <v>RURAL-AISLADA</v>
          </cell>
          <cell r="M2380" t="str">
            <v>LA VEGA</v>
          </cell>
          <cell r="N2380" t="str">
            <v>13</v>
          </cell>
          <cell r="O2380" t="str">
            <v>LA VEGA</v>
          </cell>
          <cell r="P2380" t="str">
            <v>1301</v>
          </cell>
          <cell r="Q2380" t="str">
            <v>LA VEGA</v>
          </cell>
          <cell r="R2380" t="str">
            <v>01</v>
          </cell>
          <cell r="S2380" t="str">
            <v>LAS CANAS</v>
          </cell>
          <cell r="T2380" t="str">
            <v>13</v>
          </cell>
          <cell r="U2380" t="str">
            <v>EL LAUREL</v>
          </cell>
          <cell r="V2380" t="str">
            <v>008</v>
          </cell>
          <cell r="W2380" t="str">
            <v>19.305545</v>
          </cell>
          <cell r="X2380" t="str">
            <v>-70.640034</v>
          </cell>
        </row>
        <row r="2381">
          <cell r="A2381" t="str">
            <v>11009</v>
          </cell>
          <cell r="B2381" t="str">
            <v>06 - LA VEGA</v>
          </cell>
          <cell r="C2381" t="str">
            <v>0604 - LA VEGA OESTE</v>
          </cell>
          <cell r="D2381" t="str">
            <v>11009</v>
          </cell>
          <cell r="E2381" t="str">
            <v>MARIA DOLORES VALDEZ</v>
          </cell>
          <cell r="F2381" t="str">
            <v>JORNADA EXTENDIDA</v>
          </cell>
          <cell r="G2381" t="str">
            <v>SECUNDARIO</v>
          </cell>
          <cell r="H2381" t="str">
            <v>PUBLICO</v>
          </cell>
          <cell r="I2381" t="str">
            <v>Autorizado</v>
          </cell>
          <cell r="J2381" t="str">
            <v>13016217</v>
          </cell>
          <cell r="K2381" t="str">
            <v>MARIA DOLORES VALDEZ</v>
          </cell>
          <cell r="L2381" t="str">
            <v>URBANA</v>
          </cell>
          <cell r="M2381" t="str">
            <v>LA VEGA</v>
          </cell>
          <cell r="N2381" t="str">
            <v>13</v>
          </cell>
          <cell r="O2381" t="str">
            <v>LA VEGA</v>
          </cell>
          <cell r="P2381" t="str">
            <v>1301</v>
          </cell>
          <cell r="Q2381" t="str">
            <v>LA VEGA</v>
          </cell>
          <cell r="R2381" t="str">
            <v>01</v>
          </cell>
          <cell r="S2381" t="str">
            <v>TAVERAS ABAJO</v>
          </cell>
          <cell r="T2381" t="str">
            <v>17</v>
          </cell>
          <cell r="U2381" t="str">
            <v>LA JINA O JINA HUECA</v>
          </cell>
          <cell r="V2381" t="str">
            <v>006</v>
          </cell>
          <cell r="W2381" t="str">
            <v>19.29068</v>
          </cell>
          <cell r="X2381" t="str">
            <v>-70.672629</v>
          </cell>
        </row>
        <row r="2382">
          <cell r="A2382" t="str">
            <v>11105</v>
          </cell>
          <cell r="B2382" t="str">
            <v>06 - LA VEGA</v>
          </cell>
          <cell r="C2382" t="str">
            <v>0604 - LA VEGA OESTE</v>
          </cell>
          <cell r="D2382" t="str">
            <v>11105</v>
          </cell>
          <cell r="E2382" t="str">
            <v>TECNICO SAN IGNACIO DE LOYOLA FE Y ALEGRIA</v>
          </cell>
          <cell r="F2382" t="str">
            <v>JORNADA EXTENDIDA</v>
          </cell>
          <cell r="G2382" t="str">
            <v>SECUNDARIO</v>
          </cell>
          <cell r="H2382" t="str">
            <v>PUBLICO</v>
          </cell>
          <cell r="I2382" t="str">
            <v>Autorizado</v>
          </cell>
          <cell r="J2382" t="str">
            <v>13012725</v>
          </cell>
          <cell r="K2382" t="str">
            <v>SAN IGNACIO DE LOYOLA FE Y ALEGRIA</v>
          </cell>
          <cell r="L2382" t="str">
            <v>URBANA</v>
          </cell>
          <cell r="M2382" t="str">
            <v>LA VEGA</v>
          </cell>
          <cell r="N2382" t="str">
            <v>13</v>
          </cell>
          <cell r="O2382" t="str">
            <v>LA VEGA</v>
          </cell>
          <cell r="P2382" t="str">
            <v>1301</v>
          </cell>
          <cell r="Q2382" t="str">
            <v>LA VEGA</v>
          </cell>
          <cell r="R2382" t="str">
            <v>01</v>
          </cell>
          <cell r="S2382" t="str">
            <v>CONCEPCIÓN DE LA VEGA (ZONA URBANA)</v>
          </cell>
          <cell r="T2382" t="str">
            <v>01</v>
          </cell>
          <cell r="U2382" t="str">
            <v>VILLA ROSA</v>
          </cell>
          <cell r="V2382" t="str">
            <v>029</v>
          </cell>
          <cell r="W2382" t="str">
            <v>19.217</v>
          </cell>
          <cell r="X2382" t="str">
            <v>-70.5385</v>
          </cell>
        </row>
        <row r="2383">
          <cell r="A2383" t="str">
            <v>11311</v>
          </cell>
          <cell r="B2383" t="str">
            <v>06 - LA VEGA</v>
          </cell>
          <cell r="C2383" t="str">
            <v>0604 - LA VEGA OESTE</v>
          </cell>
          <cell r="D2383" t="str">
            <v>11311</v>
          </cell>
          <cell r="E2383" t="str">
            <v>EDEN, EL</v>
          </cell>
          <cell r="F2383" t="str">
            <v>VESPERTINA</v>
          </cell>
          <cell r="G2383" t="str">
            <v>SECUNDARIO</v>
          </cell>
          <cell r="H2383" t="str">
            <v>PUBLICO</v>
          </cell>
          <cell r="I2383" t="str">
            <v>Autorizado</v>
          </cell>
          <cell r="J2383" t="str">
            <v>13000110</v>
          </cell>
          <cell r="K2383" t="str">
            <v>EL EDEN</v>
          </cell>
          <cell r="L2383" t="str">
            <v>RURAL</v>
          </cell>
          <cell r="M2383" t="str">
            <v>LA VEGA</v>
          </cell>
          <cell r="N2383" t="str">
            <v>13</v>
          </cell>
          <cell r="O2383" t="str">
            <v>LA VEGA</v>
          </cell>
          <cell r="P2383" t="str">
            <v>1301</v>
          </cell>
          <cell r="Q2383" t="str">
            <v>LA VEGA</v>
          </cell>
          <cell r="R2383" t="str">
            <v>01</v>
          </cell>
          <cell r="S2383" t="str">
            <v>LA PENDA</v>
          </cell>
          <cell r="T2383" t="str">
            <v>11</v>
          </cell>
          <cell r="U2383" t="str">
            <v>LA TORRE</v>
          </cell>
          <cell r="V2383" t="str">
            <v>004</v>
          </cell>
          <cell r="W2383" t="str">
            <v>19.344694</v>
          </cell>
          <cell r="X2383" t="str">
            <v>-70.601962</v>
          </cell>
        </row>
        <row r="2384">
          <cell r="A2384" t="str">
            <v>11379</v>
          </cell>
          <cell r="B2384" t="str">
            <v>06 - LA VEGA</v>
          </cell>
          <cell r="C2384" t="str">
            <v>0604 - LA VEGA OESTE</v>
          </cell>
          <cell r="D2384" t="str">
            <v>11379</v>
          </cell>
          <cell r="E2384" t="str">
            <v>CIANI LA VEGA II</v>
          </cell>
          <cell r="F2384" t="str">
            <v>MATUTINA</v>
          </cell>
          <cell r="G2384" t="str">
            <v>INICIAL</v>
          </cell>
          <cell r="H2384" t="str">
            <v>PUBLICO</v>
          </cell>
          <cell r="I2384" t="str">
            <v>Autorizado</v>
          </cell>
          <cell r="J2384" t="str">
            <v>13015869</v>
          </cell>
          <cell r="K2384" t="str">
            <v>CIANI LA VEGA II</v>
          </cell>
          <cell r="L2384" t="str">
            <v>URBANA-MARGINAL</v>
          </cell>
          <cell r="M2384" t="str">
            <v>LA VEGA</v>
          </cell>
          <cell r="N2384" t="str">
            <v>13</v>
          </cell>
          <cell r="O2384" t="str">
            <v>LA VEGA</v>
          </cell>
          <cell r="P2384" t="str">
            <v>1301</v>
          </cell>
          <cell r="Q2384" t="str">
            <v>LA VEGA</v>
          </cell>
          <cell r="R2384" t="str">
            <v>01</v>
          </cell>
          <cell r="S2384" t="str">
            <v>CONCEPCIÓN DE LA VEGA (ZONA URBANA)</v>
          </cell>
          <cell r="T2384" t="str">
            <v>01</v>
          </cell>
          <cell r="U2384" t="str">
            <v>LOS MULTIFAMILIARES</v>
          </cell>
          <cell r="V2384" t="str">
            <v>017</v>
          </cell>
          <cell r="W2384" t="str">
            <v/>
          </cell>
          <cell r="X2384" t="str">
            <v/>
          </cell>
        </row>
        <row r="2385">
          <cell r="A2385" t="str">
            <v>11380</v>
          </cell>
          <cell r="B2385" t="str">
            <v>06 - LA VEGA</v>
          </cell>
          <cell r="C2385" t="str">
            <v>0604 - LA VEGA OESTE</v>
          </cell>
          <cell r="D2385" t="str">
            <v>11380</v>
          </cell>
          <cell r="E2385" t="str">
            <v>CIANI LA VEGA III</v>
          </cell>
          <cell r="F2385" t="str">
            <v>MATUTINA</v>
          </cell>
          <cell r="G2385" t="str">
            <v>INICIAL</v>
          </cell>
          <cell r="H2385" t="str">
            <v>PUBLICO</v>
          </cell>
          <cell r="I2385" t="str">
            <v>Autorizado</v>
          </cell>
          <cell r="J2385" t="str">
            <v>13013146</v>
          </cell>
          <cell r="K2385" t="str">
            <v>CIANI LA VEGA III</v>
          </cell>
          <cell r="L2385" t="str">
            <v>URBANA</v>
          </cell>
          <cell r="M2385" t="str">
            <v>LA VEGA</v>
          </cell>
          <cell r="N2385" t="str">
            <v>13</v>
          </cell>
          <cell r="O2385" t="str">
            <v>LA VEGA</v>
          </cell>
          <cell r="P2385" t="str">
            <v>1301</v>
          </cell>
          <cell r="Q2385" t="str">
            <v>LA VEGA</v>
          </cell>
          <cell r="R2385" t="str">
            <v>01</v>
          </cell>
          <cell r="S2385" t="str">
            <v>CONCEPCIÓN DE LA VEGA (ZONA URBANA)</v>
          </cell>
          <cell r="T2385" t="str">
            <v>01</v>
          </cell>
          <cell r="U2385" t="str">
            <v>X</v>
          </cell>
          <cell r="V2385" t="str">
            <v>003</v>
          </cell>
          <cell r="W2385" t="str">
            <v/>
          </cell>
          <cell r="X2385" t="str">
            <v/>
          </cell>
        </row>
        <row r="2386">
          <cell r="A2386" t="str">
            <v>12018</v>
          </cell>
          <cell r="B2386" t="str">
            <v>06 - LA VEGA</v>
          </cell>
          <cell r="C2386" t="str">
            <v>0604 - LA VEGA OESTE</v>
          </cell>
          <cell r="D2386" t="str">
            <v>12018</v>
          </cell>
          <cell r="E2386" t="str">
            <v>BURENDE</v>
          </cell>
          <cell r="F2386" t="str">
            <v>SEMI PRESENCIAL</v>
          </cell>
          <cell r="G2386" t="str">
            <v>PREPARA</v>
          </cell>
          <cell r="H2386" t="str">
            <v>PUBLICO</v>
          </cell>
          <cell r="I2386" t="str">
            <v>Autorizado</v>
          </cell>
          <cell r="J2386" t="str">
            <v>13008912</v>
          </cell>
          <cell r="K2386" t="str">
            <v>BURENDE</v>
          </cell>
          <cell r="L2386" t="str">
            <v>RURAL</v>
          </cell>
          <cell r="M2386" t="str">
            <v>LA VEGA</v>
          </cell>
          <cell r="N2386" t="str">
            <v>13</v>
          </cell>
          <cell r="O2386" t="str">
            <v>LA VEGA</v>
          </cell>
          <cell r="P2386" t="str">
            <v>1301</v>
          </cell>
          <cell r="Q2386" t="str">
            <v>LA VEGA</v>
          </cell>
          <cell r="R2386" t="str">
            <v>01</v>
          </cell>
          <cell r="S2386" t="str">
            <v>BURENDE</v>
          </cell>
          <cell r="T2386" t="str">
            <v>05</v>
          </cell>
          <cell r="U2386" t="str">
            <v>BURENDE</v>
          </cell>
          <cell r="V2386" t="str">
            <v>018</v>
          </cell>
          <cell r="W2386" t="str">
            <v>19.299344</v>
          </cell>
          <cell r="X2386" t="str">
            <v>-70.579661</v>
          </cell>
        </row>
        <row r="2387">
          <cell r="A2387" t="str">
            <v>12566</v>
          </cell>
          <cell r="B2387" t="str">
            <v>06 - LA VEGA</v>
          </cell>
          <cell r="C2387" t="str">
            <v>0604 - LA VEGA OESTE</v>
          </cell>
          <cell r="D2387" t="str">
            <v>12566</v>
          </cell>
          <cell r="E2387" t="str">
            <v>JACINTO MUNOZ - BONAGUA</v>
          </cell>
          <cell r="F2387" t="str">
            <v>VESPERTINA</v>
          </cell>
          <cell r="G2387" t="str">
            <v>PREPARA</v>
          </cell>
          <cell r="H2387" t="str">
            <v>PUBLICO</v>
          </cell>
          <cell r="I2387" t="str">
            <v>Autorizado</v>
          </cell>
          <cell r="J2387" t="str">
            <v>13023315</v>
          </cell>
          <cell r="K2387" t="str">
            <v>JACINTO MUNOZ - BONAGUA</v>
          </cell>
          <cell r="L2387" t="str">
            <v>RURAL</v>
          </cell>
          <cell r="M2387" t="str">
            <v>LA VEGA</v>
          </cell>
          <cell r="N2387" t="str">
            <v>13</v>
          </cell>
          <cell r="O2387" t="str">
            <v>LA VEGA</v>
          </cell>
          <cell r="P2387" t="str">
            <v>1301</v>
          </cell>
          <cell r="Q2387" t="str">
            <v>RÍO VERDE ARRIBA (D. M.)</v>
          </cell>
          <cell r="R2387" t="str">
            <v>02</v>
          </cell>
          <cell r="S2387" t="str">
            <v>BONAGUA</v>
          </cell>
          <cell r="T2387" t="str">
            <v>03</v>
          </cell>
          <cell r="U2387" t="str">
            <v>BONAGUA</v>
          </cell>
          <cell r="V2387" t="str">
            <v>001</v>
          </cell>
          <cell r="W2387" t="str">
            <v>19.353614</v>
          </cell>
          <cell r="X2387" t="str">
            <v>-70.592184</v>
          </cell>
        </row>
        <row r="2388">
          <cell r="A2388" t="str">
            <v>12569</v>
          </cell>
          <cell r="B2388" t="str">
            <v>06 - LA VEGA</v>
          </cell>
          <cell r="C2388" t="str">
            <v>0604 - LA VEGA OESTE</v>
          </cell>
          <cell r="D2388" t="str">
            <v>12569</v>
          </cell>
          <cell r="E2388" t="str">
            <v>JUAN JOSE AYALA</v>
          </cell>
          <cell r="F2388" t="str">
            <v>JORNADA EXTENDIDA</v>
          </cell>
          <cell r="G2388" t="str">
            <v>SECUNDARIO</v>
          </cell>
          <cell r="H2388" t="str">
            <v>PUBLICO</v>
          </cell>
          <cell r="I2388" t="str">
            <v>Autorizado</v>
          </cell>
          <cell r="J2388" t="str">
            <v>13019025</v>
          </cell>
          <cell r="K2388" t="str">
            <v>JUAN JOSE AYALA</v>
          </cell>
          <cell r="L2388" t="str">
            <v>URBANA-MARGINAL</v>
          </cell>
          <cell r="M2388" t="str">
            <v>LA VEGA</v>
          </cell>
          <cell r="N2388" t="str">
            <v>13</v>
          </cell>
          <cell r="O2388" t="str">
            <v>LA VEGA</v>
          </cell>
          <cell r="P2388" t="str">
            <v>1301</v>
          </cell>
          <cell r="Q2388" t="str">
            <v>LA VEGA</v>
          </cell>
          <cell r="R2388" t="str">
            <v>01</v>
          </cell>
          <cell r="S2388" t="str">
            <v>CONCEPCIÓN DE LA VEGA (ZONA URBANA)</v>
          </cell>
          <cell r="T2388" t="str">
            <v>01</v>
          </cell>
          <cell r="U2388" t="str">
            <v>X</v>
          </cell>
          <cell r="V2388" t="str">
            <v>003</v>
          </cell>
          <cell r="W2388" t="str">
            <v>19.213562</v>
          </cell>
          <cell r="X2388" t="str">
            <v>-70.542657</v>
          </cell>
        </row>
        <row r="2389">
          <cell r="A2389" t="str">
            <v>13246</v>
          </cell>
          <cell r="B2389" t="str">
            <v>06 - LA VEGA</v>
          </cell>
          <cell r="C2389" t="str">
            <v>0604 - LA VEGA OESTE</v>
          </cell>
          <cell r="D2389" t="str">
            <v>13246</v>
          </cell>
          <cell r="E2389" t="str">
            <v>JACINTO MUNOZ - BONAGUA</v>
          </cell>
          <cell r="F2389" t="str">
            <v>NOCTURNA</v>
          </cell>
          <cell r="G2389" t="str">
            <v>BASICA DE ADULTOS</v>
          </cell>
          <cell r="H2389" t="str">
            <v>PUBLICO</v>
          </cell>
          <cell r="I2389" t="str">
            <v>Autorizado</v>
          </cell>
          <cell r="J2389" t="str">
            <v>13023315</v>
          </cell>
          <cell r="K2389" t="str">
            <v>JACINTO MUNOZ - BONAGUA</v>
          </cell>
          <cell r="L2389" t="str">
            <v>RURAL</v>
          </cell>
          <cell r="M2389" t="str">
            <v>LA VEGA</v>
          </cell>
          <cell r="N2389" t="str">
            <v>13</v>
          </cell>
          <cell r="O2389" t="str">
            <v>LA VEGA</v>
          </cell>
          <cell r="P2389" t="str">
            <v>1301</v>
          </cell>
          <cell r="Q2389" t="str">
            <v>RÍO VERDE ARRIBA (D. M.)</v>
          </cell>
          <cell r="R2389" t="str">
            <v>02</v>
          </cell>
          <cell r="S2389" t="str">
            <v>BONAGUA</v>
          </cell>
          <cell r="T2389" t="str">
            <v>03</v>
          </cell>
          <cell r="U2389" t="str">
            <v>BONAGUA</v>
          </cell>
          <cell r="V2389" t="str">
            <v>001</v>
          </cell>
          <cell r="W2389" t="str">
            <v>19.353614</v>
          </cell>
          <cell r="X2389" t="str">
            <v>-70.592184</v>
          </cell>
        </row>
        <row r="2390">
          <cell r="A2390" t="str">
            <v>13489</v>
          </cell>
          <cell r="B2390" t="str">
            <v>06 - LA VEGA</v>
          </cell>
          <cell r="C2390" t="str">
            <v>0604 - LA VEGA OESTE</v>
          </cell>
          <cell r="D2390" t="str">
            <v>13489</v>
          </cell>
          <cell r="E2390" t="str">
            <v>BAYACANES</v>
          </cell>
          <cell r="F2390" t="str">
            <v>SEMI PRESENCIAL</v>
          </cell>
          <cell r="G2390" t="str">
            <v>PREPARA</v>
          </cell>
          <cell r="H2390" t="str">
            <v>PUBLICO</v>
          </cell>
          <cell r="I2390" t="str">
            <v>Autorizado</v>
          </cell>
          <cell r="J2390" t="str">
            <v>13008110</v>
          </cell>
          <cell r="K2390" t="str">
            <v>NORBERTO LUCIANO MORA BLANCO - BAYACANES</v>
          </cell>
          <cell r="L2390" t="str">
            <v>RURAL</v>
          </cell>
          <cell r="M2390" t="str">
            <v>LA VEGA</v>
          </cell>
          <cell r="N2390" t="str">
            <v>13</v>
          </cell>
          <cell r="O2390" t="str">
            <v>LA VEGA</v>
          </cell>
          <cell r="P2390" t="str">
            <v>1301</v>
          </cell>
          <cell r="Q2390" t="str">
            <v>LA VEGA</v>
          </cell>
          <cell r="R2390" t="str">
            <v>01</v>
          </cell>
          <cell r="S2390" t="str">
            <v>BAYACANES</v>
          </cell>
          <cell r="T2390" t="str">
            <v>04</v>
          </cell>
          <cell r="U2390" t="str">
            <v>MONTE GRANDE</v>
          </cell>
          <cell r="V2390" t="str">
            <v>001</v>
          </cell>
          <cell r="W2390" t="str">
            <v>19.237736</v>
          </cell>
          <cell r="X2390" t="str">
            <v>-70.581131</v>
          </cell>
        </row>
        <row r="2391">
          <cell r="A2391" t="str">
            <v>13526</v>
          </cell>
          <cell r="B2391" t="str">
            <v>06 - LA VEGA</v>
          </cell>
          <cell r="C2391" t="str">
            <v>0604 - LA VEGA OESTE</v>
          </cell>
          <cell r="D2391" t="str">
            <v>13526</v>
          </cell>
          <cell r="E2391" t="str">
            <v>JUAN LUIS DESPRADEL</v>
          </cell>
          <cell r="F2391" t="str">
            <v>VESPERTINA</v>
          </cell>
          <cell r="G2391" t="str">
            <v>SECUNDARIO</v>
          </cell>
          <cell r="H2391" t="str">
            <v>PUBLICO</v>
          </cell>
          <cell r="I2391" t="str">
            <v>Autorizado</v>
          </cell>
          <cell r="J2391" t="str">
            <v>13003813</v>
          </cell>
          <cell r="K2391" t="str">
            <v>LUIS DESPRADEL</v>
          </cell>
          <cell r="L2391" t="str">
            <v>URBANA</v>
          </cell>
          <cell r="M2391" t="str">
            <v>LA VEGA</v>
          </cell>
          <cell r="N2391" t="str">
            <v>13</v>
          </cell>
          <cell r="O2391" t="str">
            <v>LA VEGA</v>
          </cell>
          <cell r="P2391" t="str">
            <v>1301</v>
          </cell>
          <cell r="Q2391" t="str">
            <v>LA VEGA</v>
          </cell>
          <cell r="R2391" t="str">
            <v>01</v>
          </cell>
          <cell r="S2391" t="str">
            <v>CONCEPCIÓN DE LA VEGA (ZONA URBANA)</v>
          </cell>
          <cell r="T2391" t="str">
            <v>01</v>
          </cell>
          <cell r="U2391" t="str">
            <v>X</v>
          </cell>
          <cell r="V2391" t="str">
            <v>003</v>
          </cell>
          <cell r="W2391" t="str">
            <v>19.2241</v>
          </cell>
          <cell r="X2391" t="str">
            <v>-70.5318</v>
          </cell>
        </row>
        <row r="2392">
          <cell r="A2392" t="str">
            <v>14286</v>
          </cell>
          <cell r="B2392" t="str">
            <v>06 - LA VEGA</v>
          </cell>
          <cell r="C2392" t="str">
            <v>0604 - LA VEGA OESTE</v>
          </cell>
          <cell r="D2392" t="str">
            <v>14286</v>
          </cell>
          <cell r="E2392" t="str">
            <v>MIGUEL ANGEL IBAÑEZ</v>
          </cell>
          <cell r="F2392" t="str">
            <v>JORNADA EXTENDIDA</v>
          </cell>
          <cell r="G2392" t="str">
            <v>SECUNDARIO</v>
          </cell>
          <cell r="H2392" t="str">
            <v>PUBLICO</v>
          </cell>
          <cell r="I2392" t="str">
            <v>Autorizado</v>
          </cell>
          <cell r="J2392" t="str">
            <v>13013055</v>
          </cell>
          <cell r="K2392" t="str">
            <v>MIGUEL ANGEL IBAÑEZ</v>
          </cell>
          <cell r="L2392" t="str">
            <v>RURAL-AISLADA</v>
          </cell>
          <cell r="M2392" t="str">
            <v>LA VEGA</v>
          </cell>
          <cell r="N2392" t="str">
            <v>13</v>
          </cell>
          <cell r="O2392" t="str">
            <v>LA VEGA</v>
          </cell>
          <cell r="P2392" t="str">
            <v>1301</v>
          </cell>
          <cell r="Q2392" t="str">
            <v>LA VEGA</v>
          </cell>
          <cell r="R2392" t="str">
            <v>01</v>
          </cell>
          <cell r="S2392" t="str">
            <v>CONCEPCIÓN DE LA VEGA (ZONA URBANA)</v>
          </cell>
          <cell r="T2392" t="str">
            <v>01</v>
          </cell>
          <cell r="U2392" t="str">
            <v>LA LAGUNA</v>
          </cell>
          <cell r="V2392" t="str">
            <v>019</v>
          </cell>
          <cell r="W2392" t="str">
            <v>19.267289</v>
          </cell>
          <cell r="X2392" t="str">
            <v>-70.573571</v>
          </cell>
        </row>
        <row r="2393">
          <cell r="A2393" t="str">
            <v>14517</v>
          </cell>
          <cell r="B2393" t="str">
            <v>06 - LA VEGA</v>
          </cell>
          <cell r="C2393" t="str">
            <v>0604 - LA VEGA OESTE</v>
          </cell>
          <cell r="D2393" t="str">
            <v>14517</v>
          </cell>
          <cell r="E2393" t="str">
            <v>JUAN JOSE AYALA</v>
          </cell>
          <cell r="F2393" t="str">
            <v>SEMI PRESENCIAL</v>
          </cell>
          <cell r="G2393" t="str">
            <v>PREPARA</v>
          </cell>
          <cell r="H2393" t="str">
            <v>PUBLICO</v>
          </cell>
          <cell r="I2393" t="str">
            <v>Autorizado</v>
          </cell>
          <cell r="J2393" t="str">
            <v>13019025</v>
          </cell>
          <cell r="K2393" t="str">
            <v>JUAN JOSE AYALA</v>
          </cell>
          <cell r="L2393" t="str">
            <v>URBANA-MARGINAL</v>
          </cell>
          <cell r="M2393" t="str">
            <v>LA VEGA</v>
          </cell>
          <cell r="N2393" t="str">
            <v>13</v>
          </cell>
          <cell r="O2393" t="str">
            <v>LA VEGA</v>
          </cell>
          <cell r="P2393" t="str">
            <v>1301</v>
          </cell>
          <cell r="Q2393" t="str">
            <v>LA VEGA</v>
          </cell>
          <cell r="R2393" t="str">
            <v>01</v>
          </cell>
          <cell r="S2393" t="str">
            <v>CONCEPCIÓN DE LA VEGA (ZONA URBANA)</v>
          </cell>
          <cell r="T2393" t="str">
            <v>01</v>
          </cell>
          <cell r="U2393" t="str">
            <v>X</v>
          </cell>
          <cell r="V2393" t="str">
            <v>003</v>
          </cell>
          <cell r="W2393" t="str">
            <v>19.213562</v>
          </cell>
          <cell r="X2393" t="str">
            <v>-70.542657</v>
          </cell>
        </row>
        <row r="2394">
          <cell r="A2394" t="str">
            <v>14567</v>
          </cell>
          <cell r="B2394" t="str">
            <v>06 - LA VEGA</v>
          </cell>
          <cell r="C2394" t="str">
            <v>0604 - LA VEGA OESTE</v>
          </cell>
          <cell r="D2394" t="str">
            <v>14567</v>
          </cell>
          <cell r="E2394" t="str">
            <v>PROF. FEDERICO MUNOZ MUNOZ</v>
          </cell>
          <cell r="F2394" t="str">
            <v>SEMI PRESENCIAL</v>
          </cell>
          <cell r="G2394" t="str">
            <v>PREPARA</v>
          </cell>
          <cell r="H2394" t="str">
            <v>PUBLICO</v>
          </cell>
          <cell r="I2394" t="str">
            <v>Autorizado</v>
          </cell>
          <cell r="J2394" t="str">
            <v>13017517</v>
          </cell>
          <cell r="K2394" t="str">
            <v>PROF. FEDERICO MUNOZ MUNOZ</v>
          </cell>
          <cell r="L2394" t="str">
            <v>RURAL</v>
          </cell>
          <cell r="M2394" t="str">
            <v>LA VEGA</v>
          </cell>
          <cell r="N2394" t="str">
            <v>13</v>
          </cell>
          <cell r="O2394" t="str">
            <v>LA VEGA</v>
          </cell>
          <cell r="P2394" t="str">
            <v>1301</v>
          </cell>
          <cell r="Q2394" t="str">
            <v>LA VEGA</v>
          </cell>
          <cell r="R2394" t="str">
            <v>01</v>
          </cell>
          <cell r="S2394" t="str">
            <v>LA PENDA</v>
          </cell>
          <cell r="T2394" t="str">
            <v>11</v>
          </cell>
          <cell r="U2394" t="str">
            <v>EL CAIMITO AFUERA</v>
          </cell>
          <cell r="V2394" t="str">
            <v>005</v>
          </cell>
          <cell r="W2394" t="str">
            <v>19.357677</v>
          </cell>
          <cell r="X2394" t="str">
            <v>-70.60601</v>
          </cell>
        </row>
        <row r="2395">
          <cell r="A2395" t="str">
            <v>15285</v>
          </cell>
          <cell r="B2395" t="str">
            <v>06 - LA VEGA</v>
          </cell>
          <cell r="C2395" t="str">
            <v>0604 - LA VEGA OESTE</v>
          </cell>
          <cell r="D2395" t="str">
            <v>15285</v>
          </cell>
          <cell r="E2395" t="str">
            <v>BAYACANES</v>
          </cell>
          <cell r="F2395" t="str">
            <v>SEMI PRESENCIAL</v>
          </cell>
          <cell r="G2395" t="str">
            <v>BASICA DE ADULTOS</v>
          </cell>
          <cell r="H2395" t="str">
            <v>PUBLICO</v>
          </cell>
          <cell r="I2395" t="str">
            <v>Autorizado</v>
          </cell>
          <cell r="J2395" t="str">
            <v>13012674</v>
          </cell>
          <cell r="K2395" t="str">
            <v>BAYACANES</v>
          </cell>
          <cell r="L2395" t="str">
            <v>RURAL</v>
          </cell>
          <cell r="M2395" t="str">
            <v>LA VEGA</v>
          </cell>
          <cell r="N2395" t="str">
            <v>13</v>
          </cell>
          <cell r="O2395" t="str">
            <v>LA VEGA</v>
          </cell>
          <cell r="P2395" t="str">
            <v>1301</v>
          </cell>
          <cell r="Q2395" t="str">
            <v>LA VEGA</v>
          </cell>
          <cell r="R2395" t="str">
            <v>01</v>
          </cell>
          <cell r="S2395" t="str">
            <v>BAYACANES</v>
          </cell>
          <cell r="T2395" t="str">
            <v>04</v>
          </cell>
          <cell r="U2395" t="str">
            <v>LAS CRUCES</v>
          </cell>
          <cell r="V2395" t="str">
            <v>002</v>
          </cell>
          <cell r="W2395" t="str">
            <v>19.236952</v>
          </cell>
          <cell r="X2395" t="str">
            <v>-70.575125</v>
          </cell>
        </row>
        <row r="2396">
          <cell r="A2396" t="str">
            <v>15298</v>
          </cell>
          <cell r="B2396" t="str">
            <v>06 - LA VEGA</v>
          </cell>
          <cell r="C2396" t="str">
            <v>0604 - LA VEGA OESTE</v>
          </cell>
          <cell r="D2396" t="str">
            <v>15298</v>
          </cell>
          <cell r="E2396" t="str">
            <v>CRISTIANO T.E.A.R.S</v>
          </cell>
          <cell r="F2396" t="str">
            <v>JORNADA EXTENDIDA</v>
          </cell>
          <cell r="G2396" t="str">
            <v>SECUNDARIO</v>
          </cell>
          <cell r="H2396" t="str">
            <v>PUBLICO</v>
          </cell>
          <cell r="I2396" t="str">
            <v>Autorizado</v>
          </cell>
          <cell r="J2396" t="str">
            <v>13054340</v>
          </cell>
          <cell r="K2396" t="str">
            <v>CRISTIANO T.E.A.R.S.</v>
          </cell>
          <cell r="L2396" t="str">
            <v>URBANA</v>
          </cell>
          <cell r="M2396" t="str">
            <v>LA VEGA</v>
          </cell>
          <cell r="N2396" t="str">
            <v>13</v>
          </cell>
          <cell r="O2396" t="str">
            <v>LA VEGA</v>
          </cell>
          <cell r="P2396" t="str">
            <v>1301</v>
          </cell>
          <cell r="Q2396" t="str">
            <v>LA VEGA</v>
          </cell>
          <cell r="R2396" t="str">
            <v>01</v>
          </cell>
          <cell r="S2396" t="str">
            <v>CONCEPCIÓN DE LA VEGA (ZONA URBANA)</v>
          </cell>
          <cell r="T2396" t="str">
            <v>01</v>
          </cell>
          <cell r="U2396" t="str">
            <v>MARÍA AUXILIADORA</v>
          </cell>
          <cell r="V2396" t="str">
            <v>010</v>
          </cell>
          <cell r="W2396" t="str">
            <v>19.213326</v>
          </cell>
          <cell r="X2396" t="str">
            <v>-70.545206</v>
          </cell>
        </row>
        <row r="2397">
          <cell r="A2397" t="str">
            <v>15703</v>
          </cell>
          <cell r="B2397" t="str">
            <v>06 - LA VEGA</v>
          </cell>
          <cell r="C2397" t="str">
            <v>0604 - LA VEGA OESTE</v>
          </cell>
          <cell r="D2397" t="str">
            <v>15703</v>
          </cell>
          <cell r="E2397" t="str">
            <v>ESTANCIA INFANTIL IDSS NIDO DE AMOR</v>
          </cell>
          <cell r="F2397" t="str">
            <v>JORNADA EXTENDIDA</v>
          </cell>
          <cell r="G2397" t="str">
            <v>INICIAL</v>
          </cell>
          <cell r="H2397" t="str">
            <v>PUBLICO</v>
          </cell>
          <cell r="I2397" t="str">
            <v>Autorizado</v>
          </cell>
          <cell r="J2397" t="str">
            <v>13005029</v>
          </cell>
          <cell r="K2397" t="str">
            <v>ESTANCIA INFANTIL IDSS NIDO DE AMOR</v>
          </cell>
          <cell r="L2397" t="str">
            <v>URBANA</v>
          </cell>
          <cell r="M2397" t="str">
            <v>LA VEGA</v>
          </cell>
          <cell r="N2397" t="str">
            <v>13</v>
          </cell>
          <cell r="O2397" t="str">
            <v>LA VEGA</v>
          </cell>
          <cell r="P2397" t="str">
            <v>1301</v>
          </cell>
          <cell r="Q2397" t="str">
            <v>LA VEGA</v>
          </cell>
          <cell r="R2397" t="str">
            <v>01</v>
          </cell>
          <cell r="S2397" t="str">
            <v>CONCEPCIÓN DE LA VEGA (ZONA URBANA)</v>
          </cell>
          <cell r="T2397" t="str">
            <v>01</v>
          </cell>
          <cell r="U2397" t="str">
            <v>X</v>
          </cell>
          <cell r="V2397" t="str">
            <v>003</v>
          </cell>
          <cell r="W2397" t="str">
            <v>19.221364</v>
          </cell>
          <cell r="X2397" t="str">
            <v>-70.525495</v>
          </cell>
        </row>
        <row r="2398">
          <cell r="A2398" t="str">
            <v>15847</v>
          </cell>
          <cell r="B2398" t="str">
            <v>06 - LA VEGA</v>
          </cell>
          <cell r="C2398" t="str">
            <v>0604 - LA VEGA OESTE</v>
          </cell>
          <cell r="D2398" t="str">
            <v>15847</v>
          </cell>
          <cell r="E2398" t="str">
            <v>CAIPI - LAS CARMELITAS</v>
          </cell>
          <cell r="F2398" t="str">
            <v>JORNADA EXTENDIDA</v>
          </cell>
          <cell r="G2398" t="str">
            <v>INICIAL</v>
          </cell>
          <cell r="H2398" t="str">
            <v>PUBLICO</v>
          </cell>
          <cell r="I2398" t="str">
            <v>Autorizado</v>
          </cell>
          <cell r="J2398" t="str">
            <v>13015698</v>
          </cell>
          <cell r="K2398" t="str">
            <v>CAIPI - LAS CARMELITAS</v>
          </cell>
          <cell r="L2398" t="str">
            <v>URBANA</v>
          </cell>
          <cell r="M2398" t="str">
            <v>LA VEGA</v>
          </cell>
          <cell r="N2398" t="str">
            <v>13</v>
          </cell>
          <cell r="O2398" t="str">
            <v>LA VEGA</v>
          </cell>
          <cell r="P2398" t="str">
            <v>1301</v>
          </cell>
          <cell r="Q2398" t="str">
            <v>LA VEGA</v>
          </cell>
          <cell r="R2398" t="str">
            <v>01</v>
          </cell>
          <cell r="S2398" t="str">
            <v>CONCEPCIÓN DE LA VEGA (ZONA URBANA)</v>
          </cell>
          <cell r="T2398" t="str">
            <v>01</v>
          </cell>
          <cell r="U2398" t="str">
            <v>LA PRIMAVERA</v>
          </cell>
          <cell r="V2398" t="str">
            <v>015</v>
          </cell>
          <cell r="W2398" t="str">
            <v>19.222155</v>
          </cell>
          <cell r="X2398" t="str">
            <v>-70.544489</v>
          </cell>
        </row>
        <row r="2399">
          <cell r="A2399" t="str">
            <v>00950</v>
          </cell>
          <cell r="B2399" t="str">
            <v>06 - LA VEGA</v>
          </cell>
          <cell r="C2399" t="str">
            <v>0605 - LA VEGA ESTE</v>
          </cell>
          <cell r="D2399" t="str">
            <v>00950</v>
          </cell>
          <cell r="E2399" t="str">
            <v>SABANA REY ARRIBA</v>
          </cell>
          <cell r="F2399" t="str">
            <v>JORNADA EXTENDIDA</v>
          </cell>
          <cell r="G2399" t="str">
            <v>INICIAL - PRIMARIO</v>
          </cell>
          <cell r="H2399" t="str">
            <v>PUBLICO</v>
          </cell>
          <cell r="I2399" t="str">
            <v>Autorizado</v>
          </cell>
          <cell r="J2399" t="str">
            <v>06013418</v>
          </cell>
          <cell r="K2399" t="str">
            <v>SABANA REY ARRIBA</v>
          </cell>
          <cell r="L2399" t="str">
            <v>RURAL</v>
          </cell>
          <cell r="M2399" t="str">
            <v>LA VEGA</v>
          </cell>
          <cell r="N2399" t="str">
            <v>13</v>
          </cell>
          <cell r="O2399" t="str">
            <v>LA VEGA</v>
          </cell>
          <cell r="P2399" t="str">
            <v>1301</v>
          </cell>
          <cell r="Q2399" t="str">
            <v>EL RANCHITO (D. M.)</v>
          </cell>
          <cell r="R2399" t="str">
            <v>03</v>
          </cell>
          <cell r="S2399" t="str">
            <v>SABANA REY</v>
          </cell>
          <cell r="T2399" t="str">
            <v>02</v>
          </cell>
          <cell r="U2399" t="str">
            <v>SABANA REY ARRIBA</v>
          </cell>
          <cell r="V2399" t="str">
            <v>004</v>
          </cell>
          <cell r="W2399" t="str">
            <v>19.2017</v>
          </cell>
          <cell r="X2399" t="str">
            <v>-70.3426</v>
          </cell>
        </row>
        <row r="2400">
          <cell r="A2400" t="str">
            <v>00951</v>
          </cell>
          <cell r="B2400" t="str">
            <v>06 - LA VEGA</v>
          </cell>
          <cell r="C2400" t="str">
            <v>0605 - LA VEGA ESTE</v>
          </cell>
          <cell r="D2400" t="str">
            <v>00951</v>
          </cell>
          <cell r="E2400" t="str">
            <v>HATO VIEJO  - SABANA REY ABAJO</v>
          </cell>
          <cell r="F2400" t="str">
            <v>JORNADA EXTENDIDA</v>
          </cell>
          <cell r="G2400" t="str">
            <v>INICIAL - PRIMARIO</v>
          </cell>
          <cell r="H2400" t="str">
            <v>PUBLICO</v>
          </cell>
          <cell r="I2400" t="str">
            <v>Autorizado</v>
          </cell>
          <cell r="J2400" t="str">
            <v>06013512</v>
          </cell>
          <cell r="K2400" t="str">
            <v>HATO VIEJO  - SABANA REY ABAJO</v>
          </cell>
          <cell r="L2400" t="str">
            <v>RURAL-AISLADA</v>
          </cell>
          <cell r="M2400" t="str">
            <v>LA VEGA</v>
          </cell>
          <cell r="N2400" t="str">
            <v>13</v>
          </cell>
          <cell r="O2400" t="str">
            <v>LA VEGA</v>
          </cell>
          <cell r="P2400" t="str">
            <v>1301</v>
          </cell>
          <cell r="Q2400" t="str">
            <v>EL RANCHITO (D. M.)</v>
          </cell>
          <cell r="R2400" t="str">
            <v>03</v>
          </cell>
          <cell r="S2400" t="str">
            <v>SABANA REY</v>
          </cell>
          <cell r="T2400" t="str">
            <v>02</v>
          </cell>
          <cell r="U2400" t="str">
            <v>HATO VIEJO</v>
          </cell>
          <cell r="V2400" t="str">
            <v>002</v>
          </cell>
          <cell r="W2400" t="str">
            <v>19.1719</v>
          </cell>
          <cell r="X2400" t="str">
            <v>-70.3127</v>
          </cell>
        </row>
        <row r="2401">
          <cell r="A2401" t="str">
            <v>00952</v>
          </cell>
          <cell r="B2401" t="str">
            <v>06 - LA VEGA</v>
          </cell>
          <cell r="C2401" t="str">
            <v>0605 - LA VEGA ESTE</v>
          </cell>
          <cell r="D2401" t="str">
            <v>00952</v>
          </cell>
          <cell r="E2401" t="str">
            <v>TINA, LA</v>
          </cell>
          <cell r="F2401" t="str">
            <v>JORNADA EXTENDIDA</v>
          </cell>
          <cell r="G2401" t="str">
            <v>INICIAL - PRIMARIO</v>
          </cell>
          <cell r="H2401" t="str">
            <v>PUBLICO</v>
          </cell>
          <cell r="I2401" t="str">
            <v>Autorizado</v>
          </cell>
          <cell r="J2401" t="str">
            <v>06013710</v>
          </cell>
          <cell r="K2401" t="str">
            <v>LA TINA</v>
          </cell>
          <cell r="L2401" t="str">
            <v>RURAL</v>
          </cell>
          <cell r="M2401" t="str">
            <v>LA VEGA</v>
          </cell>
          <cell r="N2401" t="str">
            <v>13</v>
          </cell>
          <cell r="O2401" t="str">
            <v>LA VEGA</v>
          </cell>
          <cell r="P2401" t="str">
            <v>1301</v>
          </cell>
          <cell r="Q2401" t="str">
            <v>EL RANCHITO (D. M.)</v>
          </cell>
          <cell r="R2401" t="str">
            <v>03</v>
          </cell>
          <cell r="S2401" t="str">
            <v>SABANA REY</v>
          </cell>
          <cell r="T2401" t="str">
            <v>02</v>
          </cell>
          <cell r="U2401" t="str">
            <v>LA TINA</v>
          </cell>
          <cell r="V2401" t="str">
            <v>003</v>
          </cell>
          <cell r="W2401" t="str">
            <v>19.1794</v>
          </cell>
          <cell r="X2401" t="str">
            <v>-70.3462</v>
          </cell>
        </row>
        <row r="2402">
          <cell r="A2402" t="str">
            <v>00953</v>
          </cell>
          <cell r="B2402" t="str">
            <v>06 - LA VEGA</v>
          </cell>
          <cell r="C2402" t="str">
            <v>0605 - LA VEGA ESTE</v>
          </cell>
          <cell r="D2402" t="str">
            <v>00953</v>
          </cell>
          <cell r="E2402" t="str">
            <v>ROMERA, LA</v>
          </cell>
          <cell r="F2402" t="str">
            <v>JORNADA EXTENDIDA</v>
          </cell>
          <cell r="G2402" t="str">
            <v>INICIAL - PRIMARIO - SECUNDARIO</v>
          </cell>
          <cell r="H2402" t="str">
            <v>PUBLICO</v>
          </cell>
          <cell r="I2402" t="str">
            <v>Autorizado</v>
          </cell>
          <cell r="J2402" t="str">
            <v>06013814</v>
          </cell>
          <cell r="K2402" t="str">
            <v>LA ROMERA</v>
          </cell>
          <cell r="L2402" t="str">
            <v>RURAL</v>
          </cell>
          <cell r="M2402" t="str">
            <v>LA VEGA</v>
          </cell>
          <cell r="N2402" t="str">
            <v>13</v>
          </cell>
          <cell r="O2402" t="str">
            <v>LA VEGA</v>
          </cell>
          <cell r="P2402" t="str">
            <v>1301</v>
          </cell>
          <cell r="Q2402" t="str">
            <v>EL RANCHITO (D. M.)</v>
          </cell>
          <cell r="R2402" t="str">
            <v>03</v>
          </cell>
          <cell r="S2402" t="str">
            <v>SABANA REY</v>
          </cell>
          <cell r="T2402" t="str">
            <v>02</v>
          </cell>
          <cell r="U2402" t="str">
            <v>LA ROMERA</v>
          </cell>
          <cell r="V2402" t="str">
            <v>005</v>
          </cell>
          <cell r="W2402" t="str">
            <v>19.1881</v>
          </cell>
          <cell r="X2402" t="str">
            <v>-70.3282</v>
          </cell>
        </row>
        <row r="2403">
          <cell r="A2403" t="str">
            <v>01782</v>
          </cell>
          <cell r="B2403" t="str">
            <v>06 - LA VEGA</v>
          </cell>
          <cell r="C2403" t="str">
            <v>0605 - LA VEGA ESTE</v>
          </cell>
          <cell r="D2403" t="str">
            <v>01782</v>
          </cell>
          <cell r="E2403" t="str">
            <v>WILLIAM ALMONTE Y ALMONTE</v>
          </cell>
          <cell r="F2403" t="str">
            <v>JORNADA EXTENDIDA</v>
          </cell>
          <cell r="G2403" t="str">
            <v>INICIAL - PRIMARIO</v>
          </cell>
          <cell r="H2403" t="str">
            <v>PUBLICO</v>
          </cell>
          <cell r="I2403" t="str">
            <v>Autorizado</v>
          </cell>
          <cell r="J2403" t="str">
            <v>13002519</v>
          </cell>
          <cell r="K2403" t="str">
            <v>WILLIAM ALMONTE Y ALMONTE</v>
          </cell>
          <cell r="L2403" t="str">
            <v>URBANA</v>
          </cell>
          <cell r="M2403" t="str">
            <v>LA VEGA</v>
          </cell>
          <cell r="N2403" t="str">
            <v>13</v>
          </cell>
          <cell r="O2403" t="str">
            <v>LA VEGA</v>
          </cell>
          <cell r="P2403" t="str">
            <v>1301</v>
          </cell>
          <cell r="Q2403" t="str">
            <v>LA VEGA</v>
          </cell>
          <cell r="R2403" t="str">
            <v>01</v>
          </cell>
          <cell r="S2403" t="str">
            <v>CONCEPCIÓN DE LA VEGA (ZONA URBANA)</v>
          </cell>
          <cell r="T2403" t="str">
            <v>01</v>
          </cell>
          <cell r="U2403" t="str">
            <v>VILLA REAL</v>
          </cell>
          <cell r="V2403" t="str">
            <v>005</v>
          </cell>
          <cell r="W2403" t="str">
            <v>19.217689</v>
          </cell>
          <cell r="X2403" t="str">
            <v>-70.502408</v>
          </cell>
        </row>
        <row r="2404">
          <cell r="A2404" t="str">
            <v>01786</v>
          </cell>
          <cell r="B2404" t="str">
            <v>06 - LA VEGA</v>
          </cell>
          <cell r="C2404" t="str">
            <v>0605 - LA VEGA ESTE</v>
          </cell>
          <cell r="D2404" t="str">
            <v>01786</v>
          </cell>
          <cell r="E2404" t="str">
            <v>PADRE LAMARCHE</v>
          </cell>
          <cell r="F2404" t="str">
            <v>MATUTINA - VESPERTINA</v>
          </cell>
          <cell r="G2404" t="str">
            <v>INICIAL - PRIMARIO - SECUNDARIO</v>
          </cell>
          <cell r="H2404" t="str">
            <v>PUBLICO</v>
          </cell>
          <cell r="I2404" t="str">
            <v>Autorizado</v>
          </cell>
          <cell r="J2404" t="str">
            <v>13005011</v>
          </cell>
          <cell r="K2404" t="str">
            <v>PADRE LAMARCHE</v>
          </cell>
          <cell r="L2404" t="str">
            <v>URBANA</v>
          </cell>
          <cell r="M2404" t="str">
            <v>LA VEGA</v>
          </cell>
          <cell r="N2404" t="str">
            <v>13</v>
          </cell>
          <cell r="O2404" t="str">
            <v>LA VEGA</v>
          </cell>
          <cell r="P2404" t="str">
            <v>1301</v>
          </cell>
          <cell r="Q2404" t="str">
            <v>LA VEGA</v>
          </cell>
          <cell r="R2404" t="str">
            <v>01</v>
          </cell>
          <cell r="S2404" t="str">
            <v>LA PENDA</v>
          </cell>
          <cell r="T2404" t="str">
            <v>11</v>
          </cell>
          <cell r="U2404" t="str">
            <v>LA PENDA</v>
          </cell>
          <cell r="V2404" t="str">
            <v>002</v>
          </cell>
          <cell r="W2404" t="str">
            <v>19.222</v>
          </cell>
          <cell r="X2404" t="str">
            <v>-70.5257</v>
          </cell>
        </row>
        <row r="2405">
          <cell r="A2405" t="str">
            <v>01787</v>
          </cell>
          <cell r="B2405" t="str">
            <v>06 - LA VEGA</v>
          </cell>
          <cell r="C2405" t="str">
            <v>0605 - LA VEGA ESTE</v>
          </cell>
          <cell r="D2405" t="str">
            <v>01787</v>
          </cell>
          <cell r="E2405" t="str">
            <v>MAGUEY LAS UVAS</v>
          </cell>
          <cell r="F2405" t="str">
            <v>JORNADA EXTENDIDA</v>
          </cell>
          <cell r="G2405" t="str">
            <v>INICIAL - PRIMARIO - SECUNDARIO</v>
          </cell>
          <cell r="H2405" t="str">
            <v>PUBLICO</v>
          </cell>
          <cell r="I2405" t="str">
            <v>Autorizado</v>
          </cell>
          <cell r="J2405" t="str">
            <v>13005115</v>
          </cell>
          <cell r="K2405" t="str">
            <v>MAGUEY</v>
          </cell>
          <cell r="L2405" t="str">
            <v>RURAL</v>
          </cell>
          <cell r="M2405" t="str">
            <v>LA VEGA</v>
          </cell>
          <cell r="N2405" t="str">
            <v>13</v>
          </cell>
          <cell r="O2405" t="str">
            <v>LA VEGA</v>
          </cell>
          <cell r="P2405" t="str">
            <v>1301</v>
          </cell>
          <cell r="Q2405" t="str">
            <v>LA VEGA</v>
          </cell>
          <cell r="R2405" t="str">
            <v>01</v>
          </cell>
          <cell r="S2405" t="str">
            <v>BACUÍ ARRIBA</v>
          </cell>
          <cell r="T2405" t="str">
            <v>02</v>
          </cell>
          <cell r="U2405" t="str">
            <v>LAS UVAS</v>
          </cell>
          <cell r="V2405" t="str">
            <v>003</v>
          </cell>
          <cell r="W2405" t="str">
            <v>19.3063</v>
          </cell>
          <cell r="X2405" t="str">
            <v>-70.4506</v>
          </cell>
        </row>
        <row r="2406">
          <cell r="A2406" t="str">
            <v>01789</v>
          </cell>
          <cell r="B2406" t="str">
            <v>06 - LA VEGA</v>
          </cell>
          <cell r="C2406" t="str">
            <v>0605 - LA VEGA ESTE</v>
          </cell>
          <cell r="D2406" t="str">
            <v>01789</v>
          </cell>
          <cell r="E2406" t="str">
            <v>RAMONA RODRIGUEZ DE SANTANA</v>
          </cell>
          <cell r="F2406" t="str">
            <v>JORNADA EXTENDIDA</v>
          </cell>
          <cell r="G2406" t="str">
            <v>INICIAL - PRIMARIO</v>
          </cell>
          <cell r="H2406" t="str">
            <v>PUBLICO</v>
          </cell>
          <cell r="I2406" t="str">
            <v>Autorizado</v>
          </cell>
          <cell r="J2406" t="str">
            <v>13005722</v>
          </cell>
          <cell r="K2406" t="str">
            <v>RAMONA RODRIGUEZ DE SANTANA</v>
          </cell>
          <cell r="L2406" t="str">
            <v>RURAL</v>
          </cell>
          <cell r="M2406" t="str">
            <v>LA VEGA</v>
          </cell>
          <cell r="N2406" t="str">
            <v>13</v>
          </cell>
          <cell r="O2406" t="str">
            <v>LA VEGA</v>
          </cell>
          <cell r="P2406" t="str">
            <v>1301</v>
          </cell>
          <cell r="Q2406" t="str">
            <v>LA VEGA</v>
          </cell>
          <cell r="R2406" t="str">
            <v>01</v>
          </cell>
          <cell r="S2406" t="str">
            <v>BACUÍ ARRIBA</v>
          </cell>
          <cell r="T2406" t="str">
            <v>02</v>
          </cell>
          <cell r="U2406" t="str">
            <v>LAS UVAS</v>
          </cell>
          <cell r="V2406" t="str">
            <v>003</v>
          </cell>
          <cell r="W2406" t="str">
            <v>19.314</v>
          </cell>
          <cell r="X2406" t="str">
            <v>-70.4719</v>
          </cell>
        </row>
        <row r="2407">
          <cell r="A2407" t="str">
            <v>01791</v>
          </cell>
          <cell r="B2407" t="str">
            <v>06 - LA VEGA</v>
          </cell>
          <cell r="C2407" t="str">
            <v>0605 - LA VEGA ESTE</v>
          </cell>
          <cell r="D2407" t="str">
            <v>01791</v>
          </cell>
          <cell r="E2407" t="str">
            <v>FRANCISCO JIMENEZ - BACUI ARRIBA</v>
          </cell>
          <cell r="F2407" t="str">
            <v>JORNADA EXTENDIDA</v>
          </cell>
          <cell r="G2407" t="str">
            <v>INICIAL - PRIMARIO - SECUNDARIO</v>
          </cell>
          <cell r="H2407" t="str">
            <v>PUBLICO</v>
          </cell>
          <cell r="I2407" t="str">
            <v>Autorizado</v>
          </cell>
          <cell r="J2407" t="str">
            <v>13006214</v>
          </cell>
          <cell r="K2407" t="str">
            <v>FRANCISCO JIMENEZ - BACUI ARRIBA</v>
          </cell>
          <cell r="L2407" t="str">
            <v>RURAL</v>
          </cell>
          <cell r="M2407" t="str">
            <v>LA VEGA</v>
          </cell>
          <cell r="N2407" t="str">
            <v>13</v>
          </cell>
          <cell r="O2407" t="str">
            <v>LA VEGA</v>
          </cell>
          <cell r="P2407" t="str">
            <v>1301</v>
          </cell>
          <cell r="Q2407" t="str">
            <v>LA VEGA</v>
          </cell>
          <cell r="R2407" t="str">
            <v>01</v>
          </cell>
          <cell r="S2407" t="str">
            <v>BACUÍ ARRIBA</v>
          </cell>
          <cell r="T2407" t="str">
            <v>02</v>
          </cell>
          <cell r="U2407" t="str">
            <v>BACUÍ ARRIBA</v>
          </cell>
          <cell r="V2407" t="str">
            <v>010</v>
          </cell>
          <cell r="W2407" t="str">
            <v>19.3311</v>
          </cell>
          <cell r="X2407" t="str">
            <v>-70.4586</v>
          </cell>
        </row>
        <row r="2408">
          <cell r="A2408" t="str">
            <v>01792</v>
          </cell>
          <cell r="B2408" t="str">
            <v>06 - LA VEGA</v>
          </cell>
          <cell r="C2408" t="str">
            <v>0605 - LA VEGA ESTE</v>
          </cell>
          <cell r="D2408" t="str">
            <v>01792</v>
          </cell>
          <cell r="E2408" t="str">
            <v>BACUI ABAJO</v>
          </cell>
          <cell r="F2408" t="str">
            <v>JORNADA EXTENDIDA</v>
          </cell>
          <cell r="G2408" t="str">
            <v>INICIAL - PRIMARIO</v>
          </cell>
          <cell r="H2408" t="str">
            <v>PUBLICO</v>
          </cell>
          <cell r="I2408" t="str">
            <v>Autorizado</v>
          </cell>
          <cell r="J2408" t="str">
            <v>13006412</v>
          </cell>
          <cell r="K2408" t="str">
            <v>BACUI ABAJO</v>
          </cell>
          <cell r="L2408" t="str">
            <v>RURAL</v>
          </cell>
          <cell r="M2408" t="str">
            <v>LA VEGA</v>
          </cell>
          <cell r="N2408" t="str">
            <v>13</v>
          </cell>
          <cell r="O2408" t="str">
            <v>LA VEGA</v>
          </cell>
          <cell r="P2408" t="str">
            <v>1301</v>
          </cell>
          <cell r="Q2408" t="str">
            <v>LA VEGA</v>
          </cell>
          <cell r="R2408" t="str">
            <v>01</v>
          </cell>
          <cell r="S2408" t="str">
            <v>BARRANCA</v>
          </cell>
          <cell r="T2408" t="str">
            <v>03</v>
          </cell>
          <cell r="U2408" t="str">
            <v>BACUÍ ABAJO</v>
          </cell>
          <cell r="V2408" t="str">
            <v>001</v>
          </cell>
          <cell r="W2408" t="str">
            <v>19.24635</v>
          </cell>
          <cell r="X2408" t="str">
            <v>-70.45346</v>
          </cell>
        </row>
        <row r="2409">
          <cell r="A2409" t="str">
            <v>01794</v>
          </cell>
          <cell r="B2409" t="str">
            <v>06 - LA VEGA</v>
          </cell>
          <cell r="C2409" t="str">
            <v>0605 - LA VEGA ESTE</v>
          </cell>
          <cell r="D2409" t="str">
            <v>01794</v>
          </cell>
          <cell r="E2409" t="str">
            <v>YERBAS, LAS</v>
          </cell>
          <cell r="F2409" t="str">
            <v>MATUTINA - VESPERTINA</v>
          </cell>
          <cell r="G2409" t="str">
            <v>INICIAL - PRIMARIO - SECUNDARIO</v>
          </cell>
          <cell r="H2409" t="str">
            <v>PUBLICO</v>
          </cell>
          <cell r="I2409" t="str">
            <v>Autorizado</v>
          </cell>
          <cell r="J2409" t="str">
            <v>13007115</v>
          </cell>
          <cell r="K2409" t="str">
            <v>LAS YERBAS</v>
          </cell>
          <cell r="L2409" t="str">
            <v>RURAL</v>
          </cell>
          <cell r="M2409" t="str">
            <v>LA VEGA</v>
          </cell>
          <cell r="N2409" t="str">
            <v>13</v>
          </cell>
          <cell r="O2409" t="str">
            <v>LA VEGA</v>
          </cell>
          <cell r="P2409" t="str">
            <v>1301</v>
          </cell>
          <cell r="Q2409" t="str">
            <v>LA VEGA</v>
          </cell>
          <cell r="R2409" t="str">
            <v>01</v>
          </cell>
          <cell r="S2409" t="str">
            <v>BARRANCA</v>
          </cell>
          <cell r="T2409" t="str">
            <v>03</v>
          </cell>
          <cell r="U2409" t="str">
            <v>LAS YERBAS</v>
          </cell>
          <cell r="V2409" t="str">
            <v>004</v>
          </cell>
          <cell r="W2409" t="str">
            <v>19.2728</v>
          </cell>
          <cell r="X2409" t="str">
            <v>-70.4596</v>
          </cell>
        </row>
        <row r="2410">
          <cell r="A2410" t="str">
            <v>01795</v>
          </cell>
          <cell r="B2410" t="str">
            <v>06 - LA VEGA</v>
          </cell>
          <cell r="C2410" t="str">
            <v>0605 - LA VEGA ESTE</v>
          </cell>
          <cell r="D2410" t="str">
            <v>01795</v>
          </cell>
          <cell r="E2410" t="str">
            <v>BIENVENIDA RODRIGUEZ- JAGUA DULCE</v>
          </cell>
          <cell r="F2410" t="str">
            <v>JORNADA EXTENDIDA</v>
          </cell>
          <cell r="G2410" t="str">
            <v>INICIAL - PRIMARIO - SECUNDARIO</v>
          </cell>
          <cell r="H2410" t="str">
            <v>PUBLICO</v>
          </cell>
          <cell r="I2410" t="str">
            <v>Autorizado</v>
          </cell>
          <cell r="J2410" t="str">
            <v>13007313</v>
          </cell>
          <cell r="K2410" t="str">
            <v>BIENVENIDA RODRIGUEZ- JAGUA DULCE</v>
          </cell>
          <cell r="L2410" t="str">
            <v>RURAL</v>
          </cell>
          <cell r="M2410" t="str">
            <v>LA VEGA</v>
          </cell>
          <cell r="N2410" t="str">
            <v>13</v>
          </cell>
          <cell r="O2410" t="str">
            <v>LA VEGA</v>
          </cell>
          <cell r="P2410" t="str">
            <v>1301</v>
          </cell>
          <cell r="Q2410" t="str">
            <v>LA VEGA</v>
          </cell>
          <cell r="R2410" t="str">
            <v>01</v>
          </cell>
          <cell r="S2410" t="str">
            <v>BARRANCA</v>
          </cell>
          <cell r="T2410" t="str">
            <v>03</v>
          </cell>
          <cell r="U2410" t="str">
            <v>JAGUA DULCE</v>
          </cell>
          <cell r="V2410" t="str">
            <v>007</v>
          </cell>
          <cell r="W2410" t="str">
            <v>19.2886</v>
          </cell>
          <cell r="X2410" t="str">
            <v>-70.4594</v>
          </cell>
        </row>
        <row r="2411">
          <cell r="A2411" t="str">
            <v>01796</v>
          </cell>
          <cell r="B2411" t="str">
            <v>06 - LA VEGA</v>
          </cell>
          <cell r="C2411" t="str">
            <v>0605 - LA VEGA ESTE</v>
          </cell>
          <cell r="D2411" t="str">
            <v>01796</v>
          </cell>
          <cell r="E2411" t="str">
            <v>CRUCE DE BARRANCA</v>
          </cell>
          <cell r="F2411" t="str">
            <v>JORNADA EXTENDIDA</v>
          </cell>
          <cell r="G2411" t="str">
            <v>INICIAL - PRIMARIO</v>
          </cell>
          <cell r="H2411" t="str">
            <v>PUBLICO</v>
          </cell>
          <cell r="I2411" t="str">
            <v>Autorizado</v>
          </cell>
          <cell r="J2411" t="str">
            <v>13007511</v>
          </cell>
          <cell r="K2411" t="str">
            <v>CRUCE DE BARRANCA</v>
          </cell>
          <cell r="L2411" t="str">
            <v>RURAL</v>
          </cell>
          <cell r="M2411" t="str">
            <v>LA VEGA</v>
          </cell>
          <cell r="N2411" t="str">
            <v>13</v>
          </cell>
          <cell r="O2411" t="str">
            <v>LA VEGA</v>
          </cell>
          <cell r="P2411" t="str">
            <v>1301</v>
          </cell>
          <cell r="Q2411" t="str">
            <v>LA VEGA</v>
          </cell>
          <cell r="R2411" t="str">
            <v>01</v>
          </cell>
          <cell r="S2411" t="str">
            <v>BARRANCA</v>
          </cell>
          <cell r="T2411" t="str">
            <v>03</v>
          </cell>
          <cell r="U2411" t="str">
            <v>BARRANCA</v>
          </cell>
          <cell r="V2411" t="str">
            <v>002</v>
          </cell>
          <cell r="W2411" t="str">
            <v>19.263718</v>
          </cell>
          <cell r="X2411" t="str">
            <v>-70.459464</v>
          </cell>
        </row>
        <row r="2412">
          <cell r="A2412" t="str">
            <v>01806</v>
          </cell>
          <cell r="B2412" t="str">
            <v>06 - LA VEGA</v>
          </cell>
          <cell r="C2412" t="str">
            <v>0605 - LA VEGA ESTE</v>
          </cell>
          <cell r="D2412" t="str">
            <v>01806</v>
          </cell>
          <cell r="E2412" t="str">
            <v>NUESTRA SEÑORA DE LAS MERCEDES</v>
          </cell>
          <cell r="F2412" t="str">
            <v>JORNADA EXTENDIDA</v>
          </cell>
          <cell r="G2412" t="str">
            <v>INICIAL - PRIMARIO - SECUNDARIO</v>
          </cell>
          <cell r="H2412" t="str">
            <v>PUBLICO</v>
          </cell>
          <cell r="I2412" t="str">
            <v>Autorizado</v>
          </cell>
          <cell r="J2412" t="str">
            <v>13009511</v>
          </cell>
          <cell r="K2412" t="str">
            <v>NUESTRA SENORA DE LAS MERCEDES</v>
          </cell>
          <cell r="L2412" t="str">
            <v>RURAL</v>
          </cell>
          <cell r="M2412" t="str">
            <v>LA VEGA</v>
          </cell>
          <cell r="N2412" t="str">
            <v>13</v>
          </cell>
          <cell r="O2412" t="str">
            <v>LA VEGA</v>
          </cell>
          <cell r="P2412" t="str">
            <v>1301</v>
          </cell>
          <cell r="Q2412" t="str">
            <v>LA VEGA</v>
          </cell>
          <cell r="R2412" t="str">
            <v>01</v>
          </cell>
          <cell r="S2412" t="str">
            <v>BURENDE</v>
          </cell>
          <cell r="T2412" t="str">
            <v>05</v>
          </cell>
          <cell r="U2412" t="str">
            <v>SANTO CERRO</v>
          </cell>
          <cell r="V2412" t="str">
            <v>014</v>
          </cell>
          <cell r="W2412" t="str">
            <v>19.279512</v>
          </cell>
          <cell r="X2412" t="str">
            <v>-70.546631</v>
          </cell>
        </row>
        <row r="2413">
          <cell r="A2413" t="str">
            <v>01807</v>
          </cell>
          <cell r="B2413" t="str">
            <v>06 - LA VEGA</v>
          </cell>
          <cell r="C2413" t="str">
            <v>0605 - LA VEGA ESTE</v>
          </cell>
          <cell r="D2413" t="str">
            <v>01807</v>
          </cell>
          <cell r="E2413" t="str">
            <v>PADRE FANTINO</v>
          </cell>
          <cell r="F2413" t="str">
            <v>JORNADA EXTENDIDA</v>
          </cell>
          <cell r="G2413" t="str">
            <v>INICIAL - PRIMARIO - SECUNDARIO</v>
          </cell>
          <cell r="H2413" t="str">
            <v>PUBLICO</v>
          </cell>
          <cell r="I2413" t="str">
            <v>Autorizado</v>
          </cell>
          <cell r="J2413" t="str">
            <v>13009813</v>
          </cell>
          <cell r="K2413" t="str">
            <v>PADRE FANTINO</v>
          </cell>
          <cell r="L2413" t="str">
            <v>RURAL</v>
          </cell>
          <cell r="M2413" t="str">
            <v>LA VEGA</v>
          </cell>
          <cell r="N2413" t="str">
            <v>13</v>
          </cell>
          <cell r="O2413" t="str">
            <v>LA VEGA</v>
          </cell>
          <cell r="P2413" t="str">
            <v>1301</v>
          </cell>
          <cell r="Q2413" t="str">
            <v>LA VEGA</v>
          </cell>
          <cell r="R2413" t="str">
            <v>01</v>
          </cell>
          <cell r="S2413" t="str">
            <v>BURENDE</v>
          </cell>
          <cell r="T2413" t="str">
            <v>05</v>
          </cell>
          <cell r="U2413" t="str">
            <v>SANTO CERRO</v>
          </cell>
          <cell r="V2413" t="str">
            <v>014</v>
          </cell>
          <cell r="W2413" t="str">
            <v>19.281063</v>
          </cell>
          <cell r="X2413" t="str">
            <v>-70.548099</v>
          </cell>
        </row>
        <row r="2414">
          <cell r="A2414" t="str">
            <v>01808</v>
          </cell>
          <cell r="B2414" t="str">
            <v>06 - LA VEGA</v>
          </cell>
          <cell r="C2414" t="str">
            <v>0605 - LA VEGA ESTE</v>
          </cell>
          <cell r="D2414" t="str">
            <v>01808</v>
          </cell>
          <cell r="E2414" t="str">
            <v>OBISPO PEDRO XUAREZ DEZA</v>
          </cell>
          <cell r="F2414" t="str">
            <v>MATUTINA - VESPERTINA</v>
          </cell>
          <cell r="G2414" t="str">
            <v>INICIAL - PRIMARIO - SECUNDARIO</v>
          </cell>
          <cell r="H2414" t="str">
            <v>PUBLICO</v>
          </cell>
          <cell r="I2414" t="str">
            <v>Autorizado</v>
          </cell>
          <cell r="J2414" t="str">
            <v>13010210</v>
          </cell>
          <cell r="K2414" t="str">
            <v>OBISPO PEDRO XUAREZ DEZA</v>
          </cell>
          <cell r="L2414" t="str">
            <v>RURAL</v>
          </cell>
          <cell r="M2414" t="str">
            <v>LA VEGA</v>
          </cell>
          <cell r="N2414" t="str">
            <v>13</v>
          </cell>
          <cell r="O2414" t="str">
            <v>LA VEGA</v>
          </cell>
          <cell r="P2414" t="str">
            <v>1301</v>
          </cell>
          <cell r="Q2414" t="str">
            <v>LA VEGA</v>
          </cell>
          <cell r="R2414" t="str">
            <v>01</v>
          </cell>
          <cell r="S2414" t="str">
            <v>BURENDE</v>
          </cell>
          <cell r="T2414" t="str">
            <v>05</v>
          </cell>
          <cell r="U2414" t="str">
            <v>CARRERA DE PALMAS</v>
          </cell>
          <cell r="V2414" t="str">
            <v>013</v>
          </cell>
          <cell r="W2414" t="str">
            <v>19.273322</v>
          </cell>
          <cell r="X2414" t="str">
            <v>-70.532296</v>
          </cell>
        </row>
        <row r="2415">
          <cell r="A2415" t="str">
            <v>01809</v>
          </cell>
          <cell r="B2415" t="str">
            <v>06 - LA VEGA</v>
          </cell>
          <cell r="C2415" t="str">
            <v>0605 - LA VEGA ESTE</v>
          </cell>
          <cell r="D2415" t="str">
            <v>01809</v>
          </cell>
          <cell r="E2415" t="str">
            <v>HORNOS, LOS</v>
          </cell>
          <cell r="F2415" t="str">
            <v>JORNADA EXTENDIDA</v>
          </cell>
          <cell r="G2415" t="str">
            <v>INICIAL - PRIMARIO - SECUNDARIO</v>
          </cell>
          <cell r="H2415" t="str">
            <v>PUBLICO</v>
          </cell>
          <cell r="I2415" t="str">
            <v>Autorizado</v>
          </cell>
          <cell r="J2415" t="str">
            <v>13010512</v>
          </cell>
          <cell r="K2415" t="str">
            <v>LOS HORNOS</v>
          </cell>
          <cell r="L2415" t="str">
            <v>RURAL</v>
          </cell>
          <cell r="M2415" t="str">
            <v>LA VEGA</v>
          </cell>
          <cell r="N2415" t="str">
            <v>13</v>
          </cell>
          <cell r="O2415" t="str">
            <v>LA VEGA</v>
          </cell>
          <cell r="P2415" t="str">
            <v>1301</v>
          </cell>
          <cell r="Q2415" t="str">
            <v>LA VEGA</v>
          </cell>
          <cell r="R2415" t="str">
            <v>01</v>
          </cell>
          <cell r="S2415" t="str">
            <v>BURENDE</v>
          </cell>
          <cell r="T2415" t="str">
            <v>05</v>
          </cell>
          <cell r="U2415" t="str">
            <v>LOS HORNOS</v>
          </cell>
          <cell r="V2415" t="str">
            <v>012</v>
          </cell>
          <cell r="W2415" t="str">
            <v>19.260811</v>
          </cell>
          <cell r="X2415" t="str">
            <v>-70.51917</v>
          </cell>
        </row>
        <row r="2416">
          <cell r="A2416" t="str">
            <v>01810</v>
          </cell>
          <cell r="B2416" t="str">
            <v>06 - LA VEGA</v>
          </cell>
          <cell r="C2416" t="str">
            <v>0605 - LA VEGA ESTE</v>
          </cell>
          <cell r="D2416" t="str">
            <v>01810</v>
          </cell>
          <cell r="E2416" t="str">
            <v>POCILGA, LA</v>
          </cell>
          <cell r="F2416" t="str">
            <v>JORNADA EXTENDIDA</v>
          </cell>
          <cell r="G2416" t="str">
            <v>INICIAL - PRIMARIO - SECUNDARIO</v>
          </cell>
          <cell r="H2416" t="str">
            <v>PUBLICO</v>
          </cell>
          <cell r="I2416" t="str">
            <v>Autorizado</v>
          </cell>
          <cell r="J2416" t="str">
            <v>13010616</v>
          </cell>
          <cell r="K2416" t="str">
            <v>LA POCILGA</v>
          </cell>
          <cell r="L2416" t="str">
            <v>RURAL</v>
          </cell>
          <cell r="M2416" t="str">
            <v>LA VEGA</v>
          </cell>
          <cell r="N2416" t="str">
            <v>13</v>
          </cell>
          <cell r="O2416" t="str">
            <v>LA VEGA</v>
          </cell>
          <cell r="P2416" t="str">
            <v>1301</v>
          </cell>
          <cell r="Q2416" t="str">
            <v>LA VEGA</v>
          </cell>
          <cell r="R2416" t="str">
            <v>01</v>
          </cell>
          <cell r="S2416" t="str">
            <v>BURENDE</v>
          </cell>
          <cell r="T2416" t="str">
            <v>05</v>
          </cell>
          <cell r="U2416" t="str">
            <v>LAS POCILGAS</v>
          </cell>
          <cell r="V2416" t="str">
            <v>011</v>
          </cell>
          <cell r="W2416" t="str">
            <v>19.2507</v>
          </cell>
          <cell r="X2416" t="str">
            <v>-70.5048</v>
          </cell>
        </row>
        <row r="2417">
          <cell r="A2417" t="str">
            <v>01811</v>
          </cell>
          <cell r="B2417" t="str">
            <v>06 - LA VEGA</v>
          </cell>
          <cell r="C2417" t="str">
            <v>0605 - LA VEGA ESTE</v>
          </cell>
          <cell r="D2417" t="str">
            <v>01811</v>
          </cell>
          <cell r="E2417" t="str">
            <v>SOTO</v>
          </cell>
          <cell r="F2417" t="str">
            <v>JORNADA EXTENDIDA</v>
          </cell>
          <cell r="G2417" t="str">
            <v>INICIAL - PRIMARIO - SECUNDARIO</v>
          </cell>
          <cell r="H2417" t="str">
            <v>PUBLICO</v>
          </cell>
          <cell r="I2417" t="str">
            <v>Autorizado</v>
          </cell>
          <cell r="J2417" t="str">
            <v>13010710</v>
          </cell>
          <cell r="K2417" t="str">
            <v>SOTO</v>
          </cell>
          <cell r="L2417" t="str">
            <v>RURAL</v>
          </cell>
          <cell r="M2417" t="str">
            <v>LA VEGA</v>
          </cell>
          <cell r="N2417" t="str">
            <v>13</v>
          </cell>
          <cell r="O2417" t="str">
            <v>LA VEGA</v>
          </cell>
          <cell r="P2417" t="str">
            <v>1301</v>
          </cell>
          <cell r="Q2417" t="str">
            <v>LA VEGA</v>
          </cell>
          <cell r="R2417" t="str">
            <v>01</v>
          </cell>
          <cell r="S2417" t="str">
            <v>BURENDE</v>
          </cell>
          <cell r="T2417" t="str">
            <v>05</v>
          </cell>
          <cell r="U2417" t="str">
            <v>SOTO</v>
          </cell>
          <cell r="V2417" t="str">
            <v>010</v>
          </cell>
          <cell r="W2417" t="str">
            <v>19.2461</v>
          </cell>
          <cell r="X2417" t="str">
            <v>-70.5224</v>
          </cell>
        </row>
        <row r="2418">
          <cell r="A2418" t="str">
            <v>01812</v>
          </cell>
          <cell r="B2418" t="str">
            <v>06 - LA VEGA</v>
          </cell>
          <cell r="C2418" t="str">
            <v>0605 - LA VEGA ESTE</v>
          </cell>
          <cell r="D2418" t="str">
            <v>01812</v>
          </cell>
          <cell r="E2418" t="str">
            <v>LOMA DE LOS ANGELES</v>
          </cell>
          <cell r="F2418" t="str">
            <v>JORNADA EXTENDIDA</v>
          </cell>
          <cell r="G2418" t="str">
            <v>INICIAL - PRIMARIO - SECUNDARIO</v>
          </cell>
          <cell r="H2418" t="str">
            <v>PUBLICO</v>
          </cell>
          <cell r="I2418" t="str">
            <v>Autorizado</v>
          </cell>
          <cell r="J2418" t="str">
            <v>13010918</v>
          </cell>
          <cell r="K2418" t="str">
            <v>LOMA DE LOS ANGELES</v>
          </cell>
          <cell r="L2418" t="str">
            <v>RURAL</v>
          </cell>
          <cell r="M2418" t="str">
            <v>LA VEGA</v>
          </cell>
          <cell r="N2418" t="str">
            <v>13</v>
          </cell>
          <cell r="O2418" t="str">
            <v>LA VEGA</v>
          </cell>
          <cell r="P2418" t="str">
            <v>1301</v>
          </cell>
          <cell r="Q2418" t="str">
            <v>LA VEGA</v>
          </cell>
          <cell r="R2418" t="str">
            <v>01</v>
          </cell>
          <cell r="S2418" t="str">
            <v>BURENDE</v>
          </cell>
          <cell r="T2418" t="str">
            <v>05</v>
          </cell>
          <cell r="U2418" t="str">
            <v>LOMA DE LOS ÁNGELES</v>
          </cell>
          <cell r="V2418" t="str">
            <v>008</v>
          </cell>
          <cell r="W2418" t="str">
            <v>19.2665</v>
          </cell>
          <cell r="X2418" t="str">
            <v>-70.5552</v>
          </cell>
        </row>
        <row r="2419">
          <cell r="A2419" t="str">
            <v>01813</v>
          </cell>
          <cell r="B2419" t="str">
            <v>06 - LA VEGA</v>
          </cell>
          <cell r="C2419" t="str">
            <v>0605 - LA VEGA ESTE</v>
          </cell>
          <cell r="D2419" t="str">
            <v>01813</v>
          </cell>
          <cell r="E2419" t="str">
            <v>MARTINEZ, LOS</v>
          </cell>
          <cell r="F2419" t="str">
            <v>JORNADA EXTENDIDA</v>
          </cell>
          <cell r="G2419" t="str">
            <v>INICIAL - PRIMARIO - SECUNDARIO</v>
          </cell>
          <cell r="H2419" t="str">
            <v>PUBLICO</v>
          </cell>
          <cell r="I2419" t="str">
            <v>Autorizado</v>
          </cell>
          <cell r="J2419" t="str">
            <v>13011017</v>
          </cell>
          <cell r="K2419" t="str">
            <v>LOS MARTINEZ</v>
          </cell>
          <cell r="L2419" t="str">
            <v>RURAL</v>
          </cell>
          <cell r="M2419" t="str">
            <v>LA VEGA</v>
          </cell>
          <cell r="N2419" t="str">
            <v>13</v>
          </cell>
          <cell r="O2419" t="str">
            <v>LA VEGA</v>
          </cell>
          <cell r="P2419" t="str">
            <v>1301</v>
          </cell>
          <cell r="Q2419" t="str">
            <v>LA VEGA</v>
          </cell>
          <cell r="R2419" t="str">
            <v>01</v>
          </cell>
          <cell r="S2419" t="str">
            <v>BURENDE</v>
          </cell>
          <cell r="T2419" t="str">
            <v>05</v>
          </cell>
          <cell r="U2419" t="str">
            <v>LOS MARTÍNEZ</v>
          </cell>
          <cell r="V2419" t="str">
            <v>002</v>
          </cell>
          <cell r="W2419" t="str">
            <v>19.261384</v>
          </cell>
          <cell r="X2419" t="str">
            <v>-70.543906</v>
          </cell>
        </row>
        <row r="2420">
          <cell r="A2420" t="str">
            <v>01814</v>
          </cell>
          <cell r="B2420" t="str">
            <v>06 - LA VEGA</v>
          </cell>
          <cell r="C2420" t="str">
            <v>0605 - LA VEGA ESTE</v>
          </cell>
          <cell r="D2420" t="str">
            <v>01814</v>
          </cell>
          <cell r="E2420" t="str">
            <v>RINCONES DE ARENOSO, LOS</v>
          </cell>
          <cell r="F2420" t="str">
            <v>MATUTINA - VESPERTINA</v>
          </cell>
          <cell r="G2420" t="str">
            <v>INICIAL - PRIMARIO - SECUNDARIO</v>
          </cell>
          <cell r="H2420" t="str">
            <v>PUBLICO</v>
          </cell>
          <cell r="I2420" t="str">
            <v>Autorizado</v>
          </cell>
          <cell r="J2420" t="str">
            <v>13011215</v>
          </cell>
          <cell r="K2420" t="str">
            <v>LOS RINCONES DE ARENOSO</v>
          </cell>
          <cell r="L2420" t="str">
            <v>RURAL</v>
          </cell>
          <cell r="M2420" t="str">
            <v>LA VEGA</v>
          </cell>
          <cell r="N2420" t="str">
            <v>13</v>
          </cell>
          <cell r="O2420" t="str">
            <v>LA VEGA</v>
          </cell>
          <cell r="P2420" t="str">
            <v>1301</v>
          </cell>
          <cell r="Q2420" t="str">
            <v>LA VEGA</v>
          </cell>
          <cell r="R2420" t="str">
            <v>01</v>
          </cell>
          <cell r="S2420" t="str">
            <v>BURENDE</v>
          </cell>
          <cell r="T2420" t="str">
            <v>05</v>
          </cell>
          <cell r="U2420" t="str">
            <v>ARENOSO</v>
          </cell>
          <cell r="V2420" t="str">
            <v>001</v>
          </cell>
          <cell r="W2420" t="str">
            <v>19.2533</v>
          </cell>
          <cell r="X2420" t="str">
            <v>-70.5508</v>
          </cell>
        </row>
        <row r="2421">
          <cell r="A2421" t="str">
            <v>01815</v>
          </cell>
          <cell r="B2421" t="str">
            <v>06 - LA VEGA</v>
          </cell>
          <cell r="C2421" t="str">
            <v>0605 - LA VEGA ESTE</v>
          </cell>
          <cell r="D2421" t="str">
            <v>01815</v>
          </cell>
          <cell r="E2421" t="str">
            <v>POZO DE BEJUCO</v>
          </cell>
          <cell r="F2421" t="str">
            <v>MATUTINA - VESPERTINA</v>
          </cell>
          <cell r="G2421" t="str">
            <v>INICIAL - PRIMARIO</v>
          </cell>
          <cell r="H2421" t="str">
            <v>PUBLICO</v>
          </cell>
          <cell r="I2421" t="str">
            <v>Autorizado</v>
          </cell>
          <cell r="J2421" t="str">
            <v>13011319</v>
          </cell>
          <cell r="K2421" t="str">
            <v>POZO DE BEJUCO</v>
          </cell>
          <cell r="L2421" t="str">
            <v>RURAL</v>
          </cell>
          <cell r="M2421" t="str">
            <v>LA VEGA</v>
          </cell>
          <cell r="N2421" t="str">
            <v>13</v>
          </cell>
          <cell r="O2421" t="str">
            <v>LA VEGA</v>
          </cell>
          <cell r="P2421" t="str">
            <v>1301</v>
          </cell>
          <cell r="Q2421" t="str">
            <v>LA VEGA</v>
          </cell>
          <cell r="R2421" t="str">
            <v>01</v>
          </cell>
          <cell r="S2421" t="str">
            <v>BURENDE</v>
          </cell>
          <cell r="T2421" t="str">
            <v>05</v>
          </cell>
          <cell r="U2421" t="str">
            <v>POZO DEL BEJUCO</v>
          </cell>
          <cell r="V2421" t="str">
            <v>016</v>
          </cell>
          <cell r="W2421" t="str">
            <v>19.288651</v>
          </cell>
          <cell r="X2421" t="str">
            <v>-70.546262</v>
          </cell>
        </row>
        <row r="2422">
          <cell r="A2422" t="str">
            <v>01819</v>
          </cell>
          <cell r="B2422" t="str">
            <v>06 - LA VEGA</v>
          </cell>
          <cell r="C2422" t="str">
            <v>0605 - LA VEGA ESTE</v>
          </cell>
          <cell r="D2422" t="str">
            <v>01819</v>
          </cell>
          <cell r="E2422" t="str">
            <v>ANA GRACIELA MORILLO VDA. PORTES</v>
          </cell>
          <cell r="F2422" t="str">
            <v>MATUTINA - VESPERTINA</v>
          </cell>
          <cell r="G2422" t="str">
            <v>INICIAL - PRIMARIO - SECUNDARIO</v>
          </cell>
          <cell r="H2422" t="str">
            <v>PUBLICO</v>
          </cell>
          <cell r="I2422" t="str">
            <v>Autorizado</v>
          </cell>
          <cell r="J2422" t="str">
            <v>13012210</v>
          </cell>
          <cell r="K2422" t="str">
            <v>ANA GRACIELA MORILLO VDA. PORTES</v>
          </cell>
          <cell r="L2422" t="str">
            <v>RURAL</v>
          </cell>
          <cell r="M2422" t="str">
            <v>LA VEGA</v>
          </cell>
          <cell r="N2422" t="str">
            <v>13</v>
          </cell>
          <cell r="O2422" t="str">
            <v>LA VEGA</v>
          </cell>
          <cell r="P2422" t="str">
            <v>1301</v>
          </cell>
          <cell r="Q2422" t="str">
            <v>LA VEGA</v>
          </cell>
          <cell r="R2422" t="str">
            <v>01</v>
          </cell>
          <cell r="S2422" t="str">
            <v>BURENDE</v>
          </cell>
          <cell r="T2422" t="str">
            <v>05</v>
          </cell>
          <cell r="U2422" t="str">
            <v>ARENOSO</v>
          </cell>
          <cell r="V2422" t="str">
            <v>001</v>
          </cell>
          <cell r="W2422" t="str">
            <v>19.247</v>
          </cell>
          <cell r="X2422" t="str">
            <v>-70.5383</v>
          </cell>
        </row>
        <row r="2423">
          <cell r="A2423" t="str">
            <v>01845</v>
          </cell>
          <cell r="B2423" t="str">
            <v>06 - LA VEGA</v>
          </cell>
          <cell r="C2423" t="str">
            <v>0605 - LA VEGA ESTE</v>
          </cell>
          <cell r="D2423" t="str">
            <v>01845</v>
          </cell>
          <cell r="E2423" t="str">
            <v>JOAQUIN GARCIA</v>
          </cell>
          <cell r="F2423" t="str">
            <v>MATUTINA - VESPERTINA</v>
          </cell>
          <cell r="G2423" t="str">
            <v>INICIAL - PRIMARIO - SECUNDARIO</v>
          </cell>
          <cell r="H2423" t="str">
            <v>PUBLICO</v>
          </cell>
          <cell r="I2423" t="str">
            <v>Autorizado</v>
          </cell>
          <cell r="J2423" t="str">
            <v>13015611</v>
          </cell>
          <cell r="K2423" t="str">
            <v>JOAQUIN GARCIA</v>
          </cell>
          <cell r="L2423" t="str">
            <v>RURAL</v>
          </cell>
          <cell r="M2423" t="str">
            <v>LA VEGA</v>
          </cell>
          <cell r="N2423" t="str">
            <v>13</v>
          </cell>
          <cell r="O2423" t="str">
            <v>LA VEGA</v>
          </cell>
          <cell r="P2423" t="str">
            <v>1301</v>
          </cell>
          <cell r="Q2423" t="str">
            <v>LA VEGA</v>
          </cell>
          <cell r="R2423" t="str">
            <v>01</v>
          </cell>
          <cell r="S2423" t="str">
            <v>JAMO</v>
          </cell>
          <cell r="T2423" t="str">
            <v>10</v>
          </cell>
          <cell r="U2423" t="str">
            <v>LAS YAYAS</v>
          </cell>
          <cell r="V2423" t="str">
            <v>002</v>
          </cell>
          <cell r="W2423" t="str">
            <v>19.2502</v>
          </cell>
          <cell r="X2423" t="str">
            <v>-70.4921</v>
          </cell>
        </row>
        <row r="2424">
          <cell r="A2424" t="str">
            <v>01846</v>
          </cell>
          <cell r="B2424" t="str">
            <v>06 - LA VEGA</v>
          </cell>
          <cell r="C2424" t="str">
            <v>0605 - LA VEGA ESTE</v>
          </cell>
          <cell r="D2424" t="str">
            <v>01846</v>
          </cell>
          <cell r="E2424" t="str">
            <v>JUANA SALTITOPA</v>
          </cell>
          <cell r="F2424" t="str">
            <v>JORNADA EXTENDIDA</v>
          </cell>
          <cell r="G2424" t="str">
            <v>INICIAL - PRIMARIO - SECUNDARIO</v>
          </cell>
          <cell r="H2424" t="str">
            <v>PUBLICO</v>
          </cell>
          <cell r="I2424" t="str">
            <v>Autorizado</v>
          </cell>
          <cell r="J2424" t="str">
            <v>13015715</v>
          </cell>
          <cell r="K2424" t="str">
            <v>JUANA SALTITOPA</v>
          </cell>
          <cell r="L2424" t="str">
            <v>RURAL</v>
          </cell>
          <cell r="M2424" t="str">
            <v>LA VEGA</v>
          </cell>
          <cell r="N2424" t="str">
            <v>13</v>
          </cell>
          <cell r="O2424" t="str">
            <v>LA VEGA</v>
          </cell>
          <cell r="P2424" t="str">
            <v>1301</v>
          </cell>
          <cell r="Q2424" t="str">
            <v>LA VEGA</v>
          </cell>
          <cell r="R2424" t="str">
            <v>01</v>
          </cell>
          <cell r="S2424" t="str">
            <v>JAMO</v>
          </cell>
          <cell r="T2424" t="str">
            <v>10</v>
          </cell>
          <cell r="U2424" t="str">
            <v>EL JAMO</v>
          </cell>
          <cell r="V2424" t="str">
            <v>001</v>
          </cell>
          <cell r="W2424" t="str">
            <v>19.241839</v>
          </cell>
          <cell r="X2424" t="str">
            <v>-70.477732</v>
          </cell>
        </row>
        <row r="2425">
          <cell r="A2425" t="str">
            <v>01847</v>
          </cell>
          <cell r="B2425" t="str">
            <v>06 - LA VEGA</v>
          </cell>
          <cell r="C2425" t="str">
            <v>0605 - LA VEGA ESTE</v>
          </cell>
          <cell r="D2425" t="str">
            <v>01847</v>
          </cell>
          <cell r="E2425" t="str">
            <v>RANCHO VIEJO</v>
          </cell>
          <cell r="F2425" t="str">
            <v>MATUTINA - VESPERTINA</v>
          </cell>
          <cell r="G2425" t="str">
            <v>INICIAL - PRIMARIO</v>
          </cell>
          <cell r="H2425" t="str">
            <v>PUBLICO</v>
          </cell>
          <cell r="I2425" t="str">
            <v>Autorizado</v>
          </cell>
          <cell r="J2425" t="str">
            <v>13014991</v>
          </cell>
          <cell r="K2425" t="str">
            <v>RANCHO VIEJO</v>
          </cell>
          <cell r="L2425" t="str">
            <v>URBANA</v>
          </cell>
          <cell r="M2425" t="str">
            <v>LA VEGA</v>
          </cell>
          <cell r="N2425" t="str">
            <v>13</v>
          </cell>
          <cell r="O2425" t="str">
            <v>LA VEGA</v>
          </cell>
          <cell r="P2425" t="str">
            <v>1301</v>
          </cell>
          <cell r="Q2425" t="str">
            <v>LA VEGA</v>
          </cell>
          <cell r="R2425" t="str">
            <v>01</v>
          </cell>
          <cell r="S2425" t="str">
            <v>CONCEPCIÓN DE LA VEGA (ZONA URBANA)</v>
          </cell>
          <cell r="T2425" t="str">
            <v>01</v>
          </cell>
          <cell r="U2425" t="str">
            <v>ARENOSO</v>
          </cell>
          <cell r="V2425" t="str">
            <v>020</v>
          </cell>
          <cell r="W2425" t="str">
            <v>19.213765</v>
          </cell>
          <cell r="X2425" t="str">
            <v>-70.442479</v>
          </cell>
        </row>
        <row r="2426">
          <cell r="A2426" t="str">
            <v>01848</v>
          </cell>
          <cell r="B2426" t="str">
            <v>06 - LA VEGA</v>
          </cell>
          <cell r="C2426" t="str">
            <v>0605 - LA VEGA ESTE</v>
          </cell>
          <cell r="D2426" t="str">
            <v>01848</v>
          </cell>
          <cell r="E2426" t="str">
            <v>PROF. CONSUELO ACEVEDO REINOSO - LAS MARAS</v>
          </cell>
          <cell r="F2426" t="str">
            <v>MATUTINA - VESPERTINA</v>
          </cell>
          <cell r="G2426" t="str">
            <v>INICIAL - PRIMARIO</v>
          </cell>
          <cell r="H2426" t="str">
            <v>PUBLICO</v>
          </cell>
          <cell r="I2426" t="str">
            <v>Autorizado</v>
          </cell>
          <cell r="J2426" t="str">
            <v>13016012</v>
          </cell>
          <cell r="K2426" t="str">
            <v>PROF. CONSUELO ACEVEDO REINOSO</v>
          </cell>
          <cell r="L2426" t="str">
            <v>URBANA-MARGINAL</v>
          </cell>
          <cell r="M2426" t="str">
            <v>LA VEGA</v>
          </cell>
          <cell r="N2426" t="str">
            <v>13</v>
          </cell>
          <cell r="O2426" t="str">
            <v>LA VEGA</v>
          </cell>
          <cell r="P2426" t="str">
            <v>1301</v>
          </cell>
          <cell r="Q2426" t="str">
            <v>LA VEGA</v>
          </cell>
          <cell r="R2426" t="str">
            <v>01</v>
          </cell>
          <cell r="S2426" t="str">
            <v>CONCEPCIÓN DE LA VEGA (ZONA URBANA)</v>
          </cell>
          <cell r="T2426" t="str">
            <v>01</v>
          </cell>
          <cell r="U2426" t="str">
            <v>LAS MARAS</v>
          </cell>
          <cell r="V2426" t="str">
            <v>037</v>
          </cell>
          <cell r="W2426" t="str">
            <v>19.2367</v>
          </cell>
          <cell r="X2426" t="str">
            <v>-70.5037</v>
          </cell>
        </row>
        <row r="2427">
          <cell r="A2427" t="str">
            <v>01849</v>
          </cell>
          <cell r="B2427" t="str">
            <v>06 - LA VEGA</v>
          </cell>
          <cell r="C2427" t="str">
            <v>0605 - LA VEGA ESTE</v>
          </cell>
          <cell r="D2427" t="str">
            <v>01849</v>
          </cell>
          <cell r="E2427" t="str">
            <v>HIGUERO, EL</v>
          </cell>
          <cell r="F2427" t="str">
            <v>MATUTINA - VESPERTINA</v>
          </cell>
          <cell r="G2427" t="str">
            <v>INICIAL - PRIMARIO - SECUNDARIO</v>
          </cell>
          <cell r="H2427" t="str">
            <v>PUBLICO</v>
          </cell>
          <cell r="I2427" t="str">
            <v>Autorizado</v>
          </cell>
          <cell r="J2427" t="str">
            <v>13016116</v>
          </cell>
          <cell r="K2427" t="str">
            <v>EL HIGUERO</v>
          </cell>
          <cell r="L2427" t="str">
            <v>URBANA</v>
          </cell>
          <cell r="M2427" t="str">
            <v>LA VEGA</v>
          </cell>
          <cell r="N2427" t="str">
            <v>13</v>
          </cell>
          <cell r="O2427" t="str">
            <v>LA VEGA</v>
          </cell>
          <cell r="P2427" t="str">
            <v>1301</v>
          </cell>
          <cell r="Q2427" t="str">
            <v>LA VEGA</v>
          </cell>
          <cell r="R2427" t="str">
            <v>01</v>
          </cell>
          <cell r="S2427" t="str">
            <v>CONCEPCIÓN DE LA VEGA (ZONA URBANA)</v>
          </cell>
          <cell r="T2427" t="str">
            <v>01</v>
          </cell>
          <cell r="U2427" t="str">
            <v>EL HIGÜERO</v>
          </cell>
          <cell r="V2427" t="str">
            <v>039</v>
          </cell>
          <cell r="W2427" t="str">
            <v>19.236919</v>
          </cell>
          <cell r="X2427" t="str">
            <v>-70.511893</v>
          </cell>
        </row>
        <row r="2428">
          <cell r="A2428" t="str">
            <v>01850</v>
          </cell>
          <cell r="B2428" t="str">
            <v>06 - LA VEGA</v>
          </cell>
          <cell r="C2428" t="str">
            <v>0605 - LA VEGA ESTE</v>
          </cell>
          <cell r="D2428" t="str">
            <v>01850</v>
          </cell>
          <cell r="E2428" t="str">
            <v>JAMO BARRANQUITA</v>
          </cell>
          <cell r="F2428" t="str">
            <v>JORNADA EXTENDIDA</v>
          </cell>
          <cell r="G2428" t="str">
            <v>INICIAL - PRIMARIO</v>
          </cell>
          <cell r="H2428" t="str">
            <v>PUBLICO</v>
          </cell>
          <cell r="I2428" t="str">
            <v>Autorizado</v>
          </cell>
          <cell r="J2428" t="str">
            <v>13016314</v>
          </cell>
          <cell r="K2428" t="str">
            <v>JAMO BARRANQUITA</v>
          </cell>
          <cell r="L2428" t="str">
            <v>RURAL</v>
          </cell>
          <cell r="M2428" t="str">
            <v>LA VEGA</v>
          </cell>
          <cell r="N2428" t="str">
            <v>13</v>
          </cell>
          <cell r="O2428" t="str">
            <v>LA VEGA</v>
          </cell>
          <cell r="P2428" t="str">
            <v>1301</v>
          </cell>
          <cell r="Q2428" t="str">
            <v>LA VEGA</v>
          </cell>
          <cell r="R2428" t="str">
            <v>01</v>
          </cell>
          <cell r="S2428" t="str">
            <v>JAMO</v>
          </cell>
          <cell r="T2428" t="str">
            <v>10</v>
          </cell>
          <cell r="U2428" t="str">
            <v>JAMO LA BARRANQUITA</v>
          </cell>
          <cell r="V2428" t="str">
            <v>004</v>
          </cell>
          <cell r="W2428" t="str">
            <v>19.2533</v>
          </cell>
          <cell r="X2428" t="str">
            <v>-70.4715</v>
          </cell>
        </row>
        <row r="2429">
          <cell r="A2429" t="str">
            <v>01851</v>
          </cell>
          <cell r="B2429" t="str">
            <v>06 - LA VEGA</v>
          </cell>
          <cell r="C2429" t="str">
            <v>0605 - LA VEGA ESTE</v>
          </cell>
          <cell r="D2429" t="str">
            <v>01851</v>
          </cell>
          <cell r="E2429" t="str">
            <v>ALICIA BALAGUER - JARDETA</v>
          </cell>
          <cell r="F2429" t="str">
            <v>JORNADA EXTENDIDA</v>
          </cell>
          <cell r="G2429" t="str">
            <v>INICIAL - PRIMARIO - SECUNDARIO</v>
          </cell>
          <cell r="H2429" t="str">
            <v>PUBLICO</v>
          </cell>
          <cell r="I2429" t="str">
            <v>Autorizado</v>
          </cell>
          <cell r="J2429" t="str">
            <v>13016418</v>
          </cell>
          <cell r="K2429" t="str">
            <v>ALICIA BALAGUER - JARDETA</v>
          </cell>
          <cell r="L2429" t="str">
            <v>RURAL</v>
          </cell>
          <cell r="M2429" t="str">
            <v>LA VEGA</v>
          </cell>
          <cell r="N2429" t="str">
            <v>13</v>
          </cell>
          <cell r="O2429" t="str">
            <v>LA VEGA</v>
          </cell>
          <cell r="P2429" t="str">
            <v>1301</v>
          </cell>
          <cell r="Q2429" t="str">
            <v>LA VEGA</v>
          </cell>
          <cell r="R2429" t="str">
            <v>01</v>
          </cell>
          <cell r="S2429" t="str">
            <v>JAMO</v>
          </cell>
          <cell r="T2429" t="str">
            <v>10</v>
          </cell>
          <cell r="U2429" t="str">
            <v>JARDETA</v>
          </cell>
          <cell r="V2429" t="str">
            <v>005</v>
          </cell>
          <cell r="W2429" t="str">
            <v>19.2363</v>
          </cell>
          <cell r="X2429" t="str">
            <v>-70.4661</v>
          </cell>
        </row>
        <row r="2430">
          <cell r="A2430" t="str">
            <v>01852</v>
          </cell>
          <cell r="B2430" t="str">
            <v>06 - LA VEGA</v>
          </cell>
          <cell r="C2430" t="str">
            <v>0605 - LA VEGA ESTE</v>
          </cell>
          <cell r="D2430" t="str">
            <v>01852</v>
          </cell>
          <cell r="E2430" t="str">
            <v>JAMO ARRIBA</v>
          </cell>
          <cell r="F2430" t="str">
            <v>JORNADA EXTENDIDA</v>
          </cell>
          <cell r="G2430" t="str">
            <v>INICIAL - PRIMARIO</v>
          </cell>
          <cell r="H2430" t="str">
            <v>PUBLICO</v>
          </cell>
          <cell r="I2430" t="str">
            <v>Autorizado</v>
          </cell>
          <cell r="J2430" t="str">
            <v>13016512</v>
          </cell>
          <cell r="K2430" t="str">
            <v>JAMO ARRIBA</v>
          </cell>
          <cell r="L2430" t="str">
            <v>RURAL</v>
          </cell>
          <cell r="M2430" t="str">
            <v>LA VEGA</v>
          </cell>
          <cell r="N2430" t="str">
            <v>13</v>
          </cell>
          <cell r="O2430" t="str">
            <v>LA VEGA</v>
          </cell>
          <cell r="P2430" t="str">
            <v>1301</v>
          </cell>
          <cell r="Q2430" t="str">
            <v>LA VEGA</v>
          </cell>
          <cell r="R2430" t="str">
            <v>01</v>
          </cell>
          <cell r="S2430" t="str">
            <v>JAMO</v>
          </cell>
          <cell r="T2430" t="str">
            <v>10</v>
          </cell>
          <cell r="U2430" t="str">
            <v>JAMO ARRIBA</v>
          </cell>
          <cell r="V2430" t="str">
            <v>003</v>
          </cell>
          <cell r="W2430" t="str">
            <v>19.22974</v>
          </cell>
          <cell r="X2430" t="str">
            <v>-70.45094</v>
          </cell>
        </row>
        <row r="2431">
          <cell r="A2431" t="str">
            <v>01853</v>
          </cell>
          <cell r="B2431" t="str">
            <v>06 - LA VEGA</v>
          </cell>
          <cell r="C2431" t="str">
            <v>0605 - LA VEGA ESTE</v>
          </cell>
          <cell r="D2431" t="str">
            <v>01853</v>
          </cell>
          <cell r="E2431" t="str">
            <v>QUEMADO, EL</v>
          </cell>
          <cell r="F2431" t="str">
            <v>JORNADA EXTENDIDA</v>
          </cell>
          <cell r="G2431" t="str">
            <v>INICIAL - PRIMARIO - SECUNDARIO</v>
          </cell>
          <cell r="H2431" t="str">
            <v>PUBLICO</v>
          </cell>
          <cell r="I2431" t="str">
            <v>Autorizado</v>
          </cell>
          <cell r="J2431" t="str">
            <v>13016616</v>
          </cell>
          <cell r="K2431" t="str">
            <v>EL QUEMADO</v>
          </cell>
          <cell r="L2431" t="str">
            <v>RURAL</v>
          </cell>
          <cell r="M2431" t="str">
            <v>LA VEGA</v>
          </cell>
          <cell r="N2431" t="str">
            <v>13</v>
          </cell>
          <cell r="O2431" t="str">
            <v>LA VEGA</v>
          </cell>
          <cell r="P2431" t="str">
            <v>1301</v>
          </cell>
          <cell r="Q2431" t="str">
            <v>LA VEGA</v>
          </cell>
          <cell r="R2431" t="str">
            <v>01</v>
          </cell>
          <cell r="S2431" t="str">
            <v>LA PENDA</v>
          </cell>
          <cell r="T2431" t="str">
            <v>11</v>
          </cell>
          <cell r="U2431" t="str">
            <v>EL QUEMADO</v>
          </cell>
          <cell r="V2431" t="str">
            <v>001</v>
          </cell>
          <cell r="W2431" t="str">
            <v>19.333</v>
          </cell>
          <cell r="X2431" t="str">
            <v>-70.58</v>
          </cell>
        </row>
        <row r="2432">
          <cell r="A2432" t="str">
            <v>01858</v>
          </cell>
          <cell r="B2432" t="str">
            <v>06 - LA VEGA</v>
          </cell>
          <cell r="C2432" t="str">
            <v>0605 - LA VEGA ESTE</v>
          </cell>
          <cell r="D2432" t="str">
            <v>01858</v>
          </cell>
          <cell r="E2432" t="str">
            <v>ROMERO, EL</v>
          </cell>
          <cell r="F2432" t="str">
            <v>JORNADA EXTENDIDA</v>
          </cell>
          <cell r="G2432" t="str">
            <v>INICIAL - PRIMARIO - SECUNDARIO</v>
          </cell>
          <cell r="H2432" t="str">
            <v>PUBLICO</v>
          </cell>
          <cell r="I2432" t="str">
            <v>Autorizado</v>
          </cell>
          <cell r="J2432" t="str">
            <v>13017819</v>
          </cell>
          <cell r="K2432" t="str">
            <v>EL ROMERO</v>
          </cell>
          <cell r="L2432" t="str">
            <v>RURAL</v>
          </cell>
          <cell r="M2432" t="str">
            <v>LA VEGA</v>
          </cell>
          <cell r="N2432" t="str">
            <v>13</v>
          </cell>
          <cell r="O2432" t="str">
            <v>LA VEGA</v>
          </cell>
          <cell r="P2432" t="str">
            <v>1301</v>
          </cell>
          <cell r="Q2432" t="str">
            <v>RÍO VERDE ARRIBA (D. M.)</v>
          </cell>
          <cell r="R2432" t="str">
            <v>02</v>
          </cell>
          <cell r="S2432" t="str">
            <v>BONAGUA</v>
          </cell>
          <cell r="T2432" t="str">
            <v>03</v>
          </cell>
          <cell r="U2432" t="str">
            <v>ROMERO</v>
          </cell>
          <cell r="V2432" t="str">
            <v>004</v>
          </cell>
          <cell r="W2432" t="str">
            <v>19.3444</v>
          </cell>
          <cell r="X2432" t="str">
            <v>-70.5874</v>
          </cell>
        </row>
        <row r="2433">
          <cell r="A2433" t="str">
            <v>01859</v>
          </cell>
          <cell r="B2433" t="str">
            <v>06 - LA VEGA</v>
          </cell>
          <cell r="C2433" t="str">
            <v>0605 - LA VEGA ESTE</v>
          </cell>
          <cell r="D2433" t="str">
            <v>01859</v>
          </cell>
          <cell r="E2433" t="str">
            <v>LAS CABUYAS</v>
          </cell>
          <cell r="F2433" t="str">
            <v>MATUTINA - VESPERTINA</v>
          </cell>
          <cell r="G2433" t="str">
            <v>INICIAL - PRIMARIO - SECUNDARIO</v>
          </cell>
          <cell r="H2433" t="str">
            <v>PUBLICO</v>
          </cell>
          <cell r="I2433" t="str">
            <v>Autorizado</v>
          </cell>
          <cell r="J2433" t="str">
            <v>13017913</v>
          </cell>
          <cell r="K2433" t="str">
            <v>LAS CABUYAS</v>
          </cell>
          <cell r="L2433" t="str">
            <v>RURAL</v>
          </cell>
          <cell r="M2433" t="str">
            <v>LA VEGA</v>
          </cell>
          <cell r="N2433" t="str">
            <v>13</v>
          </cell>
          <cell r="O2433" t="str">
            <v>LA VEGA</v>
          </cell>
          <cell r="P2433" t="str">
            <v>1301</v>
          </cell>
          <cell r="Q2433" t="str">
            <v>LA VEGA</v>
          </cell>
          <cell r="R2433" t="str">
            <v>01</v>
          </cell>
          <cell r="S2433" t="str">
            <v>LAS CABUYAS</v>
          </cell>
          <cell r="T2433" t="str">
            <v>12</v>
          </cell>
          <cell r="U2433" t="str">
            <v>LAS CABUYAS</v>
          </cell>
          <cell r="V2433" t="str">
            <v>002</v>
          </cell>
          <cell r="W2433" t="str">
            <v>19.226424</v>
          </cell>
          <cell r="X2433" t="str">
            <v>-70.434165</v>
          </cell>
        </row>
        <row r="2434">
          <cell r="A2434" t="str">
            <v>01860</v>
          </cell>
          <cell r="B2434" t="str">
            <v>06 - LA VEGA</v>
          </cell>
          <cell r="C2434" t="str">
            <v>0605 - LA VEGA ESTE</v>
          </cell>
          <cell r="D2434" t="str">
            <v>01860</v>
          </cell>
          <cell r="E2434" t="str">
            <v>GUMERSINDA PAULINO - EL BADEN</v>
          </cell>
          <cell r="F2434" t="str">
            <v>JORNADA EXTENDIDA</v>
          </cell>
          <cell r="G2434" t="str">
            <v>INICIAL - PRIMARIO - SECUNDARIO</v>
          </cell>
          <cell r="H2434" t="str">
            <v>PUBLICO</v>
          </cell>
          <cell r="I2434" t="str">
            <v>Autorizado</v>
          </cell>
          <cell r="J2434" t="str">
            <v>13018116</v>
          </cell>
          <cell r="K2434" t="str">
            <v>GUMERSINDA PAULINO - EL BADEN</v>
          </cell>
          <cell r="L2434" t="str">
            <v>RURAL</v>
          </cell>
          <cell r="M2434" t="str">
            <v>LA VEGA</v>
          </cell>
          <cell r="N2434" t="str">
            <v>13</v>
          </cell>
          <cell r="O2434" t="str">
            <v>LA VEGA</v>
          </cell>
          <cell r="P2434" t="str">
            <v>1301</v>
          </cell>
          <cell r="Q2434" t="str">
            <v>EL RANCHITO (D. M.)</v>
          </cell>
          <cell r="R2434" t="str">
            <v>03</v>
          </cell>
          <cell r="S2434" t="str">
            <v>EL RANCHITO (ZONA URBANA)</v>
          </cell>
          <cell r="T2434" t="str">
            <v>01</v>
          </cell>
          <cell r="U2434" t="str">
            <v>RANCHITO ABAJO O EL BADÉN</v>
          </cell>
          <cell r="V2434" t="str">
            <v>003</v>
          </cell>
          <cell r="W2434" t="str">
            <v>19.1829</v>
          </cell>
          <cell r="X2434" t="str">
            <v>-70.4025</v>
          </cell>
        </row>
        <row r="2435">
          <cell r="A2435" t="str">
            <v>01862</v>
          </cell>
          <cell r="B2435" t="str">
            <v>06 - LA VEGA</v>
          </cell>
          <cell r="C2435" t="str">
            <v>0605 - LA VEGA ESTE</v>
          </cell>
          <cell r="D2435" t="str">
            <v>01862</v>
          </cell>
          <cell r="E2435" t="str">
            <v>LOS GUAYOS</v>
          </cell>
          <cell r="F2435" t="str">
            <v>MATUTINA - VESPERTINA</v>
          </cell>
          <cell r="G2435" t="str">
            <v>INICIAL - PRIMARIO</v>
          </cell>
          <cell r="H2435" t="str">
            <v>PUBLICO</v>
          </cell>
          <cell r="I2435" t="str">
            <v>Autorizado</v>
          </cell>
          <cell r="J2435" t="str">
            <v>13018616</v>
          </cell>
          <cell r="K2435" t="str">
            <v>LOS GUAYOS</v>
          </cell>
          <cell r="L2435" t="str">
            <v>RURAL</v>
          </cell>
          <cell r="M2435" t="str">
            <v>LA VEGA</v>
          </cell>
          <cell r="N2435" t="str">
            <v>13</v>
          </cell>
          <cell r="O2435" t="str">
            <v>LA VEGA</v>
          </cell>
          <cell r="P2435" t="str">
            <v>1301</v>
          </cell>
          <cell r="Q2435" t="str">
            <v>LA VEGA</v>
          </cell>
          <cell r="R2435" t="str">
            <v>01</v>
          </cell>
          <cell r="S2435" t="str">
            <v>LAS CABUYAS</v>
          </cell>
          <cell r="T2435" t="str">
            <v>12</v>
          </cell>
          <cell r="U2435" t="str">
            <v>LOS GUAYOS</v>
          </cell>
          <cell r="V2435" t="str">
            <v>003</v>
          </cell>
          <cell r="W2435" t="str">
            <v>19.208876</v>
          </cell>
          <cell r="X2435" t="str">
            <v>-70.414093</v>
          </cell>
        </row>
        <row r="2436">
          <cell r="A2436" t="str">
            <v>01863</v>
          </cell>
          <cell r="B2436" t="str">
            <v>06 - LA VEGA</v>
          </cell>
          <cell r="C2436" t="str">
            <v>0605 - LA VEGA ESTE</v>
          </cell>
          <cell r="D2436" t="str">
            <v>01863</v>
          </cell>
          <cell r="E2436" t="str">
            <v>LOS GUAYOS # 2</v>
          </cell>
          <cell r="F2436" t="str">
            <v>MATUTINA - VESPERTINA</v>
          </cell>
          <cell r="G2436" t="str">
            <v>PRIMARIO</v>
          </cell>
          <cell r="H2436" t="str">
            <v>PUBLICO</v>
          </cell>
          <cell r="I2436" t="str">
            <v>Autorizado</v>
          </cell>
          <cell r="J2436" t="str">
            <v>13018710</v>
          </cell>
          <cell r="K2436" t="str">
            <v>LOS GUAYOS # 2</v>
          </cell>
          <cell r="L2436" t="str">
            <v>RURAL</v>
          </cell>
          <cell r="M2436" t="str">
            <v>LA VEGA</v>
          </cell>
          <cell r="N2436" t="str">
            <v>13</v>
          </cell>
          <cell r="O2436" t="str">
            <v>LA VEGA</v>
          </cell>
          <cell r="P2436" t="str">
            <v>1301</v>
          </cell>
          <cell r="Q2436" t="str">
            <v>LA VEGA</v>
          </cell>
          <cell r="R2436" t="str">
            <v>01</v>
          </cell>
          <cell r="S2436" t="str">
            <v>LAS CABUYAS</v>
          </cell>
          <cell r="T2436" t="str">
            <v>12</v>
          </cell>
          <cell r="U2436" t="str">
            <v>LOS GUAYOS</v>
          </cell>
          <cell r="V2436" t="str">
            <v>003</v>
          </cell>
          <cell r="W2436" t="str">
            <v>19.218446</v>
          </cell>
          <cell r="X2436" t="str">
            <v>-70.417828</v>
          </cell>
        </row>
        <row r="2437">
          <cell r="A2437" t="str">
            <v>01866</v>
          </cell>
          <cell r="B2437" t="str">
            <v>06 - LA VEGA</v>
          </cell>
          <cell r="C2437" t="str">
            <v>0605 - LA VEGA ESTE</v>
          </cell>
          <cell r="D2437" t="str">
            <v>01866</v>
          </cell>
          <cell r="E2437" t="str">
            <v>HOYA GRANDE</v>
          </cell>
          <cell r="F2437" t="str">
            <v>JORNADA EXTENDIDA</v>
          </cell>
          <cell r="G2437" t="str">
            <v>INICIAL - PRIMARIO</v>
          </cell>
          <cell r="H2437" t="str">
            <v>PUBLICO</v>
          </cell>
          <cell r="I2437" t="str">
            <v>Autorizado</v>
          </cell>
          <cell r="J2437" t="str">
            <v>13019413</v>
          </cell>
          <cell r="K2437" t="str">
            <v>HOYA GRANDE</v>
          </cell>
          <cell r="L2437" t="str">
            <v>RURAL</v>
          </cell>
          <cell r="M2437" t="str">
            <v>LA VEGA</v>
          </cell>
          <cell r="N2437" t="str">
            <v>13</v>
          </cell>
          <cell r="O2437" t="str">
            <v>LA VEGA</v>
          </cell>
          <cell r="P2437" t="str">
            <v>1301</v>
          </cell>
          <cell r="Q2437" t="str">
            <v>LA VEGA</v>
          </cell>
          <cell r="R2437" t="str">
            <v>01</v>
          </cell>
          <cell r="S2437" t="str">
            <v>LICEY</v>
          </cell>
          <cell r="T2437" t="str">
            <v>14</v>
          </cell>
          <cell r="U2437" t="str">
            <v>HOYA GRANDE</v>
          </cell>
          <cell r="V2437" t="str">
            <v>001</v>
          </cell>
          <cell r="W2437" t="str">
            <v>19.2909</v>
          </cell>
          <cell r="X2437" t="str">
            <v>-70.4974</v>
          </cell>
        </row>
        <row r="2438">
          <cell r="A2438" t="str">
            <v>01867</v>
          </cell>
          <cell r="B2438" t="str">
            <v>06 - LA VEGA</v>
          </cell>
          <cell r="C2438" t="str">
            <v>0605 - LA VEGA ESTE</v>
          </cell>
          <cell r="D2438" t="str">
            <v>01867</v>
          </cell>
          <cell r="E2438" t="str">
            <v>NICANOR RAMIREZ</v>
          </cell>
          <cell r="F2438" t="str">
            <v>JORNADA EXTENDIDA</v>
          </cell>
          <cell r="G2438" t="str">
            <v>INICIAL - PRIMARIO - SECUNDARIO</v>
          </cell>
          <cell r="H2438" t="str">
            <v>PUBLICO</v>
          </cell>
          <cell r="I2438" t="str">
            <v>Autorizado</v>
          </cell>
          <cell r="J2438" t="str">
            <v>13019520</v>
          </cell>
          <cell r="K2438" t="str">
            <v>NICANOR RAMIREZ</v>
          </cell>
          <cell r="L2438" t="str">
            <v>RURAL</v>
          </cell>
          <cell r="M2438" t="str">
            <v>LA VEGA</v>
          </cell>
          <cell r="N2438" t="str">
            <v>13</v>
          </cell>
          <cell r="O2438" t="str">
            <v>LA VEGA</v>
          </cell>
          <cell r="P2438" t="str">
            <v>1301</v>
          </cell>
          <cell r="Q2438" t="str">
            <v>LA VEGA</v>
          </cell>
          <cell r="R2438" t="str">
            <v>01</v>
          </cell>
          <cell r="S2438" t="str">
            <v>LICEY</v>
          </cell>
          <cell r="T2438" t="str">
            <v>14</v>
          </cell>
          <cell r="U2438" t="str">
            <v>LICEY</v>
          </cell>
          <cell r="V2438" t="str">
            <v>003</v>
          </cell>
          <cell r="W2438" t="str">
            <v>19.2752</v>
          </cell>
          <cell r="X2438" t="str">
            <v>-70.4942</v>
          </cell>
        </row>
        <row r="2439">
          <cell r="A2439" t="str">
            <v>01868</v>
          </cell>
          <cell r="B2439" t="str">
            <v>06 - LA VEGA</v>
          </cell>
          <cell r="C2439" t="str">
            <v>0605 - LA VEGA ESTE</v>
          </cell>
          <cell r="D2439" t="str">
            <v>01868</v>
          </cell>
          <cell r="E2439" t="str">
            <v>RANCHO ABAJO</v>
          </cell>
          <cell r="F2439" t="str">
            <v>MATUTINA - VESPERTINA</v>
          </cell>
          <cell r="G2439" t="str">
            <v>INICIAL - PRIMARIO</v>
          </cell>
          <cell r="H2439" t="str">
            <v>PUBLICO</v>
          </cell>
          <cell r="I2439" t="str">
            <v>Autorizado</v>
          </cell>
          <cell r="J2439" t="str">
            <v>13019819</v>
          </cell>
          <cell r="K2439" t="str">
            <v>RANCHO ABAJO</v>
          </cell>
          <cell r="L2439" t="str">
            <v>RURAL</v>
          </cell>
          <cell r="M2439" t="str">
            <v>LA VEGA</v>
          </cell>
          <cell r="N2439" t="str">
            <v>13</v>
          </cell>
          <cell r="O2439" t="str">
            <v>LA VEGA</v>
          </cell>
          <cell r="P2439" t="str">
            <v>1301</v>
          </cell>
          <cell r="Q2439" t="str">
            <v>LA VEGA</v>
          </cell>
          <cell r="R2439" t="str">
            <v>01</v>
          </cell>
          <cell r="S2439" t="str">
            <v>LICEY</v>
          </cell>
          <cell r="T2439" t="str">
            <v>14</v>
          </cell>
          <cell r="U2439" t="str">
            <v>RANCHO ABAJO</v>
          </cell>
          <cell r="V2439" t="str">
            <v>005</v>
          </cell>
          <cell r="W2439" t="str">
            <v>19.2556</v>
          </cell>
          <cell r="X2439" t="str">
            <v>-70.499</v>
          </cell>
        </row>
        <row r="2440">
          <cell r="A2440" t="str">
            <v>01869</v>
          </cell>
          <cell r="B2440" t="str">
            <v>06 - LA VEGA</v>
          </cell>
          <cell r="C2440" t="str">
            <v>0605 - LA VEGA ESTE</v>
          </cell>
          <cell r="D2440" t="str">
            <v>01869</v>
          </cell>
          <cell r="E2440" t="str">
            <v>RAUL AMEZQUITA FAÑA - COLON</v>
          </cell>
          <cell r="F2440" t="str">
            <v>JORNADA EXTENDIDA</v>
          </cell>
          <cell r="G2440" t="str">
            <v>INICIAL - PRIMARIO</v>
          </cell>
          <cell r="H2440" t="str">
            <v>PUBLICO</v>
          </cell>
          <cell r="I2440" t="str">
            <v>Autorizado</v>
          </cell>
          <cell r="J2440" t="str">
            <v>13019913</v>
          </cell>
          <cell r="K2440" t="str">
            <v>RAUL AMEZQUITA FANA - COLON</v>
          </cell>
          <cell r="L2440" t="str">
            <v>RURAL</v>
          </cell>
          <cell r="M2440" t="str">
            <v>LA VEGA</v>
          </cell>
          <cell r="N2440" t="str">
            <v>13</v>
          </cell>
          <cell r="O2440" t="str">
            <v>LA VEGA</v>
          </cell>
          <cell r="P2440" t="str">
            <v>1301</v>
          </cell>
          <cell r="Q2440" t="str">
            <v>LA VEGA</v>
          </cell>
          <cell r="R2440" t="str">
            <v>01</v>
          </cell>
          <cell r="S2440" t="str">
            <v>LICEY</v>
          </cell>
          <cell r="T2440" t="str">
            <v>14</v>
          </cell>
          <cell r="U2440" t="str">
            <v>HOYA GRANDE</v>
          </cell>
          <cell r="V2440" t="str">
            <v>001</v>
          </cell>
          <cell r="W2440" t="str">
            <v>19.2625</v>
          </cell>
          <cell r="X2440" t="str">
            <v>-70.4789</v>
          </cell>
        </row>
        <row r="2441">
          <cell r="A2441" t="str">
            <v>01870</v>
          </cell>
          <cell r="B2441" t="str">
            <v>06 - LA VEGA</v>
          </cell>
          <cell r="C2441" t="str">
            <v>0605 - LA VEGA ESTE</v>
          </cell>
          <cell r="D2441" t="str">
            <v>01870</v>
          </cell>
          <cell r="E2441" t="str">
            <v>LA GUAMA ABAJO</v>
          </cell>
          <cell r="F2441" t="str">
            <v>JORNADA EXTENDIDA</v>
          </cell>
          <cell r="G2441" t="str">
            <v>INICIAL - PRIMARIO</v>
          </cell>
          <cell r="H2441" t="str">
            <v>PUBLICO</v>
          </cell>
          <cell r="I2441" t="str">
            <v>Autorizado</v>
          </cell>
          <cell r="J2441" t="str">
            <v>13020018</v>
          </cell>
          <cell r="K2441" t="str">
            <v>LA GUAMA ABAJO</v>
          </cell>
          <cell r="L2441" t="str">
            <v>RURAL</v>
          </cell>
          <cell r="M2441" t="str">
            <v>LA VEGA</v>
          </cell>
          <cell r="N2441" t="str">
            <v>13</v>
          </cell>
          <cell r="O2441" t="str">
            <v>LA VEGA</v>
          </cell>
          <cell r="P2441" t="str">
            <v>1301</v>
          </cell>
          <cell r="Q2441" t="str">
            <v>LA VEGA</v>
          </cell>
          <cell r="R2441" t="str">
            <v>01</v>
          </cell>
          <cell r="S2441" t="str">
            <v>CONCEPCIÓN DE LA VEGA (ZONA URBANA)</v>
          </cell>
          <cell r="T2441" t="str">
            <v>01</v>
          </cell>
          <cell r="U2441" t="str">
            <v>LA LAGUNA</v>
          </cell>
          <cell r="V2441" t="str">
            <v>019</v>
          </cell>
          <cell r="W2441" t="str">
            <v>19.311006</v>
          </cell>
          <cell r="X2441" t="str">
            <v>-70.494813</v>
          </cell>
        </row>
        <row r="2442">
          <cell r="A2442" t="str">
            <v>01871</v>
          </cell>
          <cell r="B2442" t="str">
            <v>06 - LA VEGA</v>
          </cell>
          <cell r="C2442" t="str">
            <v>0605 - LA VEGA ESTE</v>
          </cell>
          <cell r="D2442" t="str">
            <v>01871</v>
          </cell>
          <cell r="E2442" t="str">
            <v>TABLITA, LA</v>
          </cell>
          <cell r="F2442" t="str">
            <v>JORNADA EXTENDIDA</v>
          </cell>
          <cell r="G2442" t="str">
            <v>INICIAL - PRIMARIO</v>
          </cell>
          <cell r="H2442" t="str">
            <v>PUBLICO</v>
          </cell>
          <cell r="I2442" t="str">
            <v>Autorizado</v>
          </cell>
          <cell r="J2442" t="str">
            <v>13020112</v>
          </cell>
          <cell r="K2442" t="str">
            <v>LA TABLITA</v>
          </cell>
          <cell r="L2442" t="str">
            <v>RURAL</v>
          </cell>
          <cell r="M2442" t="str">
            <v>LA VEGA</v>
          </cell>
          <cell r="N2442" t="str">
            <v>13</v>
          </cell>
          <cell r="O2442" t="str">
            <v>LA VEGA</v>
          </cell>
          <cell r="P2442" t="str">
            <v>1301</v>
          </cell>
          <cell r="Q2442" t="str">
            <v>LA VEGA</v>
          </cell>
          <cell r="R2442" t="str">
            <v>01</v>
          </cell>
          <cell r="S2442" t="str">
            <v>LICEY</v>
          </cell>
          <cell r="T2442" t="str">
            <v>14</v>
          </cell>
          <cell r="U2442" t="str">
            <v>HOYA GRANDE</v>
          </cell>
          <cell r="V2442" t="str">
            <v>001</v>
          </cell>
          <cell r="W2442" t="str">
            <v>19.2958</v>
          </cell>
          <cell r="X2442" t="str">
            <v>-70.4983</v>
          </cell>
        </row>
        <row r="2443">
          <cell r="A2443" t="str">
            <v>01872</v>
          </cell>
          <cell r="B2443" t="str">
            <v>06 - LA VEGA</v>
          </cell>
          <cell r="C2443" t="str">
            <v>0605 - LA VEGA ESTE</v>
          </cell>
          <cell r="D2443" t="str">
            <v>01872</v>
          </cell>
          <cell r="E2443" t="str">
            <v>LA HOYITA</v>
          </cell>
          <cell r="F2443" t="str">
            <v>JORNADA EXTENDIDA</v>
          </cell>
          <cell r="G2443" t="str">
            <v>INICIAL - PRIMARIO</v>
          </cell>
          <cell r="H2443" t="str">
            <v>PUBLICO</v>
          </cell>
          <cell r="I2443" t="str">
            <v>Autorizado</v>
          </cell>
          <cell r="J2443" t="str">
            <v>13020414</v>
          </cell>
          <cell r="K2443" t="str">
            <v>LA HOYITA</v>
          </cell>
          <cell r="L2443" t="str">
            <v>URBANA-MARGINAL</v>
          </cell>
          <cell r="M2443" t="str">
            <v>LA VEGA</v>
          </cell>
          <cell r="N2443" t="str">
            <v>13</v>
          </cell>
          <cell r="O2443" t="str">
            <v>LA VEGA</v>
          </cell>
          <cell r="P2443" t="str">
            <v>1301</v>
          </cell>
          <cell r="Q2443" t="str">
            <v>LA VEGA</v>
          </cell>
          <cell r="R2443" t="str">
            <v>01</v>
          </cell>
          <cell r="S2443" t="str">
            <v>JAMO</v>
          </cell>
          <cell r="T2443" t="str">
            <v>10</v>
          </cell>
          <cell r="U2443" t="str">
            <v>LAS YAYAS</v>
          </cell>
          <cell r="V2443" t="str">
            <v>002</v>
          </cell>
          <cell r="W2443" t="str">
            <v>19.241097</v>
          </cell>
          <cell r="X2443" t="str">
            <v>-70.490177</v>
          </cell>
        </row>
        <row r="2444">
          <cell r="A2444" t="str">
            <v>01874</v>
          </cell>
          <cell r="B2444" t="str">
            <v>06 - LA VEGA</v>
          </cell>
          <cell r="C2444" t="str">
            <v>0605 - LA VEGA ESTE</v>
          </cell>
          <cell r="D2444" t="str">
            <v>01874</v>
          </cell>
          <cell r="E2444" t="str">
            <v>PONTON</v>
          </cell>
          <cell r="F2444" t="str">
            <v>JORNADA EXTENDIDA</v>
          </cell>
          <cell r="G2444" t="str">
            <v>INICIAL - PRIMARIO - SECUNDARIO</v>
          </cell>
          <cell r="H2444" t="str">
            <v>PUBLICO</v>
          </cell>
          <cell r="I2444" t="str">
            <v>Autorizado</v>
          </cell>
          <cell r="J2444" t="str">
            <v>13020823</v>
          </cell>
          <cell r="K2444" t="str">
            <v>PONTON</v>
          </cell>
          <cell r="L2444" t="str">
            <v>URBANA-MARGINAL</v>
          </cell>
          <cell r="M2444" t="str">
            <v>LA VEGA</v>
          </cell>
          <cell r="N2444" t="str">
            <v>13</v>
          </cell>
          <cell r="O2444" t="str">
            <v>LA VEGA</v>
          </cell>
          <cell r="P2444" t="str">
            <v>1301</v>
          </cell>
          <cell r="Q2444" t="str">
            <v>LA VEGA</v>
          </cell>
          <cell r="R2444" t="str">
            <v>01</v>
          </cell>
          <cell r="S2444" t="str">
            <v>PONTÓN</v>
          </cell>
          <cell r="T2444" t="str">
            <v>15</v>
          </cell>
          <cell r="U2444" t="str">
            <v>PONTÓN</v>
          </cell>
          <cell r="V2444" t="str">
            <v>001</v>
          </cell>
          <cell r="W2444" t="str">
            <v>19.2041</v>
          </cell>
          <cell r="X2444" t="str">
            <v>-70.5059</v>
          </cell>
        </row>
        <row r="2445">
          <cell r="A2445" t="str">
            <v>01875</v>
          </cell>
          <cell r="B2445" t="str">
            <v>06 - LA VEGA</v>
          </cell>
          <cell r="C2445" t="str">
            <v>0605 - LA VEGA ESTE</v>
          </cell>
          <cell r="D2445" t="str">
            <v>01875</v>
          </cell>
          <cell r="E2445" t="str">
            <v>EL PINO</v>
          </cell>
          <cell r="F2445" t="str">
            <v>MATUTINA - VESPERTINA</v>
          </cell>
          <cell r="G2445" t="str">
            <v>INICIAL - PRIMARIO - SECUNDARIO</v>
          </cell>
          <cell r="H2445" t="str">
            <v>PUBLICO</v>
          </cell>
          <cell r="I2445" t="str">
            <v>Autorizado</v>
          </cell>
          <cell r="J2445" t="str">
            <v>13021013</v>
          </cell>
          <cell r="K2445" t="str">
            <v>EL PINO</v>
          </cell>
          <cell r="L2445" t="str">
            <v>RURAL</v>
          </cell>
          <cell r="M2445" t="str">
            <v>LA VEGA</v>
          </cell>
          <cell r="N2445" t="str">
            <v>13</v>
          </cell>
          <cell r="O2445" t="str">
            <v>LA VEGA</v>
          </cell>
          <cell r="P2445" t="str">
            <v>1301</v>
          </cell>
          <cell r="Q2445" t="str">
            <v>LA VEGA</v>
          </cell>
          <cell r="R2445" t="str">
            <v>01</v>
          </cell>
          <cell r="S2445" t="str">
            <v>PONTÓN</v>
          </cell>
          <cell r="T2445" t="str">
            <v>15</v>
          </cell>
          <cell r="U2445" t="str">
            <v>EL PINO</v>
          </cell>
          <cell r="V2445" t="str">
            <v>012</v>
          </cell>
          <cell r="W2445" t="str">
            <v>19.150634</v>
          </cell>
          <cell r="X2445" t="str">
            <v>-70.469016</v>
          </cell>
        </row>
        <row r="2446">
          <cell r="A2446" t="str">
            <v>01876</v>
          </cell>
          <cell r="B2446" t="str">
            <v>06 - LA VEGA</v>
          </cell>
          <cell r="C2446" t="str">
            <v>0605 - LA VEGA ESTE</v>
          </cell>
          <cell r="D2446" t="str">
            <v>01876</v>
          </cell>
          <cell r="E2446" t="str">
            <v>EL ALGARROBO</v>
          </cell>
          <cell r="F2446" t="str">
            <v>JORNADA EXTENDIDA</v>
          </cell>
          <cell r="G2446" t="str">
            <v>INICIAL - PRIMARIO</v>
          </cell>
          <cell r="H2446" t="str">
            <v>PUBLICO</v>
          </cell>
          <cell r="I2446" t="str">
            <v>Autorizado</v>
          </cell>
          <cell r="J2446" t="str">
            <v>13021211</v>
          </cell>
          <cell r="K2446" t="str">
            <v>EL ALGARROBO</v>
          </cell>
          <cell r="L2446" t="str">
            <v>RURAL-AISLADA</v>
          </cell>
          <cell r="M2446" t="str">
            <v>LA VEGA</v>
          </cell>
          <cell r="N2446" t="str">
            <v>13</v>
          </cell>
          <cell r="O2446" t="str">
            <v>JIMA ABAJO</v>
          </cell>
          <cell r="P2446" t="str">
            <v>1304</v>
          </cell>
          <cell r="Q2446" t="str">
            <v>RINCÓN (D. M.)</v>
          </cell>
          <cell r="R2446" t="str">
            <v>02</v>
          </cell>
          <cell r="S2446" t="str">
            <v>JUNUMUCÚ</v>
          </cell>
          <cell r="T2446" t="str">
            <v>04</v>
          </cell>
          <cell r="U2446" t="str">
            <v>EL ALGARROBO</v>
          </cell>
          <cell r="V2446" t="str">
            <v>007</v>
          </cell>
          <cell r="W2446" t="str">
            <v>19.1275</v>
          </cell>
          <cell r="X2446" t="str">
            <v>-70.4595</v>
          </cell>
        </row>
        <row r="2447">
          <cell r="A2447" t="str">
            <v>01877</v>
          </cell>
          <cell r="B2447" t="str">
            <v>06 - LA VEGA</v>
          </cell>
          <cell r="C2447" t="str">
            <v>0605 - LA VEGA ESTE</v>
          </cell>
          <cell r="D2447" t="str">
            <v>01877</v>
          </cell>
          <cell r="E2447" t="str">
            <v>MARIO FRANCISCO MARIOT DURAN - EL PINITO</v>
          </cell>
          <cell r="F2447" t="str">
            <v>JORNADA EXTENDIDA</v>
          </cell>
          <cell r="G2447" t="str">
            <v>INICIAL - PRIMARIO - SECUNDARIO</v>
          </cell>
          <cell r="H2447" t="str">
            <v>PUBLICO</v>
          </cell>
          <cell r="I2447" t="str">
            <v>Autorizado</v>
          </cell>
          <cell r="J2447" t="str">
            <v>13021315</v>
          </cell>
          <cell r="K2447" t="str">
            <v>MARIO FRANCISCO MARIOT DURAN - EL PINITO</v>
          </cell>
          <cell r="L2447" t="str">
            <v>URBANA</v>
          </cell>
          <cell r="M2447" t="str">
            <v>LA VEGA</v>
          </cell>
          <cell r="N2447" t="str">
            <v>13</v>
          </cell>
          <cell r="O2447" t="str">
            <v>LA VEGA</v>
          </cell>
          <cell r="P2447" t="str">
            <v>1301</v>
          </cell>
          <cell r="Q2447" t="str">
            <v>LA VEGA</v>
          </cell>
          <cell r="R2447" t="str">
            <v>01</v>
          </cell>
          <cell r="S2447" t="str">
            <v>SABANETA</v>
          </cell>
          <cell r="T2447" t="str">
            <v>16</v>
          </cell>
          <cell r="U2447" t="str">
            <v>EL PINITO DE LOS JIMÉNEZ</v>
          </cell>
          <cell r="V2447" t="str">
            <v>002</v>
          </cell>
          <cell r="W2447" t="str">
            <v>19.2075</v>
          </cell>
          <cell r="X2447" t="str">
            <v>-70.4935</v>
          </cell>
        </row>
        <row r="2448">
          <cell r="A2448" t="str">
            <v>01880</v>
          </cell>
          <cell r="B2448" t="str">
            <v>06 - LA VEGA</v>
          </cell>
          <cell r="C2448" t="str">
            <v>0605 - LA VEGA ESTE</v>
          </cell>
          <cell r="D2448" t="str">
            <v>01880</v>
          </cell>
          <cell r="E2448" t="str">
            <v>CERRO DE PIEDRA</v>
          </cell>
          <cell r="F2448" t="str">
            <v>JORNADA EXTENDIDA</v>
          </cell>
          <cell r="G2448" t="str">
            <v>INICIAL - PRIMARIO - SECUNDARIO</v>
          </cell>
          <cell r="H2448" t="str">
            <v>PUBLICO</v>
          </cell>
          <cell r="I2448" t="str">
            <v>Autorizado</v>
          </cell>
          <cell r="J2448" t="str">
            <v>13021617</v>
          </cell>
          <cell r="K2448" t="str">
            <v>CERRO DE PIEDRA</v>
          </cell>
          <cell r="L2448" t="str">
            <v>RURAL</v>
          </cell>
          <cell r="M2448" t="str">
            <v>LA VEGA</v>
          </cell>
          <cell r="N2448" t="str">
            <v>13</v>
          </cell>
          <cell r="O2448" t="str">
            <v>LA VEGA</v>
          </cell>
          <cell r="P2448" t="str">
            <v>1301</v>
          </cell>
          <cell r="Q2448" t="str">
            <v>LA VEGA</v>
          </cell>
          <cell r="R2448" t="str">
            <v>01</v>
          </cell>
          <cell r="S2448" t="str">
            <v>PONTÓN</v>
          </cell>
          <cell r="T2448" t="str">
            <v>15</v>
          </cell>
          <cell r="U2448" t="str">
            <v>SABANA DE PONTÓN</v>
          </cell>
          <cell r="V2448" t="str">
            <v>006</v>
          </cell>
          <cell r="W2448" t="str">
            <v>19.179625</v>
          </cell>
          <cell r="X2448" t="str">
            <v>-70.497436</v>
          </cell>
        </row>
        <row r="2449">
          <cell r="A2449" t="str">
            <v>01882</v>
          </cell>
          <cell r="B2449" t="str">
            <v>06 - LA VEGA</v>
          </cell>
          <cell r="C2449" t="str">
            <v>0605 - LA VEGA ESTE</v>
          </cell>
          <cell r="D2449" t="str">
            <v>01882</v>
          </cell>
          <cell r="E2449" t="str">
            <v>PROF. JUAN EMILIO BOSCH GAVINO</v>
          </cell>
          <cell r="F2449" t="str">
            <v>JORNADA EXTENDIDA</v>
          </cell>
          <cell r="G2449" t="str">
            <v>INICIAL - PRIMARIO - SECUNDARIO</v>
          </cell>
          <cell r="H2449" t="str">
            <v>PUBLICO</v>
          </cell>
          <cell r="I2449" t="str">
            <v>Autorizado</v>
          </cell>
          <cell r="J2449" t="str">
            <v>13021919</v>
          </cell>
          <cell r="K2449" t="str">
            <v>PROF. JUAN EMILIO BOSCH GAVINO</v>
          </cell>
          <cell r="L2449" t="str">
            <v>RURAL</v>
          </cell>
          <cell r="M2449" t="str">
            <v>LA VEGA</v>
          </cell>
          <cell r="N2449" t="str">
            <v>13</v>
          </cell>
          <cell r="O2449" t="str">
            <v>LA VEGA</v>
          </cell>
          <cell r="P2449" t="str">
            <v>1301</v>
          </cell>
          <cell r="Q2449" t="str">
            <v>RÍO VERDE ARRIBA (D. M.)</v>
          </cell>
          <cell r="R2449" t="str">
            <v>02</v>
          </cell>
          <cell r="S2449" t="str">
            <v>RÍO VERDE ABAJO</v>
          </cell>
          <cell r="T2449" t="str">
            <v>07</v>
          </cell>
          <cell r="U2449" t="str">
            <v>RÍO VERDE ABAJO</v>
          </cell>
          <cell r="V2449" t="str">
            <v>001</v>
          </cell>
          <cell r="W2449" t="str">
            <v>19.3086</v>
          </cell>
          <cell r="X2449" t="str">
            <v>-70.522</v>
          </cell>
        </row>
        <row r="2450">
          <cell r="A2450" t="str">
            <v>01883</v>
          </cell>
          <cell r="B2450" t="str">
            <v>06 - LA VEGA</v>
          </cell>
          <cell r="C2450" t="str">
            <v>0605 - LA VEGA ESTE</v>
          </cell>
          <cell r="D2450" t="str">
            <v>01883</v>
          </cell>
          <cell r="E2450" t="str">
            <v>ANA LUISA SUAREZ CARABALLO - LOS SUAREZ</v>
          </cell>
          <cell r="F2450" t="str">
            <v>MATUTINA - VESPERTINA</v>
          </cell>
          <cell r="G2450" t="str">
            <v>INICIAL - PRIMARIO - SECUNDARIO</v>
          </cell>
          <cell r="H2450" t="str">
            <v>PUBLICO</v>
          </cell>
          <cell r="I2450" t="str">
            <v>Autorizado</v>
          </cell>
          <cell r="J2450" t="str">
            <v>13022018</v>
          </cell>
          <cell r="K2450" t="str">
            <v>ANA LUISA SUAREZ CARABALLO - LOS SUAREZ</v>
          </cell>
          <cell r="L2450" t="str">
            <v>RURAL</v>
          </cell>
          <cell r="M2450" t="str">
            <v>LA VEGA</v>
          </cell>
          <cell r="N2450" t="str">
            <v>13</v>
          </cell>
          <cell r="O2450" t="str">
            <v>LA VEGA</v>
          </cell>
          <cell r="P2450" t="str">
            <v>1301</v>
          </cell>
          <cell r="Q2450" t="str">
            <v>RÍO VERDE ARRIBA (D. M.)</v>
          </cell>
          <cell r="R2450" t="str">
            <v>02</v>
          </cell>
          <cell r="S2450" t="str">
            <v>PUEBLO VIEJO</v>
          </cell>
          <cell r="T2450" t="str">
            <v>06</v>
          </cell>
          <cell r="U2450" t="str">
            <v>LOS SUÁREZ</v>
          </cell>
          <cell r="V2450" t="str">
            <v>004</v>
          </cell>
          <cell r="W2450" t="str">
            <v>19.2847</v>
          </cell>
          <cell r="X2450" t="str">
            <v>-70.521</v>
          </cell>
        </row>
        <row r="2451">
          <cell r="A2451" t="str">
            <v>01884</v>
          </cell>
          <cell r="B2451" t="str">
            <v>06 - LA VEGA</v>
          </cell>
          <cell r="C2451" t="str">
            <v>0605 - LA VEGA ESTE</v>
          </cell>
          <cell r="D2451" t="str">
            <v>01884</v>
          </cell>
          <cell r="E2451" t="str">
            <v>ARIDIO DE JESUS CONCEPCION GUERRERO</v>
          </cell>
          <cell r="F2451" t="str">
            <v>JORNADA EXTENDIDA</v>
          </cell>
          <cell r="G2451" t="str">
            <v>INICIAL - PRIMARIO - SECUNDARIO</v>
          </cell>
          <cell r="H2451" t="str">
            <v>PUBLICO</v>
          </cell>
          <cell r="I2451" t="str">
            <v>Autorizado</v>
          </cell>
          <cell r="J2451" t="str">
            <v>13022112</v>
          </cell>
          <cell r="K2451" t="str">
            <v>ARIDIO DE JS. CONCEPCION GUERRERO - LA LIMA</v>
          </cell>
          <cell r="L2451" t="str">
            <v>RURAL</v>
          </cell>
          <cell r="M2451" t="str">
            <v>LA VEGA</v>
          </cell>
          <cell r="N2451" t="str">
            <v>13</v>
          </cell>
          <cell r="O2451" t="str">
            <v>LA VEGA</v>
          </cell>
          <cell r="P2451" t="str">
            <v>1301</v>
          </cell>
          <cell r="Q2451" t="str">
            <v>RÍO VERDE ARRIBA (D. M.)</v>
          </cell>
          <cell r="R2451" t="str">
            <v>02</v>
          </cell>
          <cell r="S2451" t="str">
            <v>RÍO VERDE ABAJO</v>
          </cell>
          <cell r="T2451" t="str">
            <v>07</v>
          </cell>
          <cell r="U2451" t="str">
            <v>LA LIMA</v>
          </cell>
          <cell r="V2451" t="str">
            <v>002</v>
          </cell>
          <cell r="W2451" t="str">
            <v>19.2867</v>
          </cell>
          <cell r="X2451" t="str">
            <v>-70.5051</v>
          </cell>
        </row>
        <row r="2452">
          <cell r="A2452" t="str">
            <v>01885</v>
          </cell>
          <cell r="B2452" t="str">
            <v>06 - LA VEGA</v>
          </cell>
          <cell r="C2452" t="str">
            <v>0605 - LA VEGA ESTE</v>
          </cell>
          <cell r="D2452" t="str">
            <v>01885</v>
          </cell>
          <cell r="E2452" t="str">
            <v>MUÑOZ, LOS</v>
          </cell>
          <cell r="F2452" t="str">
            <v>JORNADA EXTENDIDA</v>
          </cell>
          <cell r="G2452" t="str">
            <v>INICIAL - PRIMARIO</v>
          </cell>
          <cell r="H2452" t="str">
            <v>PUBLICO</v>
          </cell>
          <cell r="I2452" t="str">
            <v>Autorizado</v>
          </cell>
          <cell r="J2452" t="str">
            <v>13022310</v>
          </cell>
          <cell r="K2452" t="str">
            <v>LOS MUNOZ</v>
          </cell>
          <cell r="L2452" t="str">
            <v>RURAL</v>
          </cell>
          <cell r="M2452" t="str">
            <v>LA VEGA</v>
          </cell>
          <cell r="N2452" t="str">
            <v>13</v>
          </cell>
          <cell r="O2452" t="str">
            <v>LA VEGA</v>
          </cell>
          <cell r="P2452" t="str">
            <v>1301</v>
          </cell>
          <cell r="Q2452" t="str">
            <v>RÍO VERDE ARRIBA (D. M.)</v>
          </cell>
          <cell r="R2452" t="str">
            <v>02</v>
          </cell>
          <cell r="S2452" t="str">
            <v>RÍO VERDE ABAJO</v>
          </cell>
          <cell r="T2452" t="str">
            <v>07</v>
          </cell>
          <cell r="U2452" t="str">
            <v>LOS MUÑOCES</v>
          </cell>
          <cell r="V2452" t="str">
            <v>006</v>
          </cell>
          <cell r="W2452" t="str">
            <v>19.297157</v>
          </cell>
          <cell r="X2452" t="str">
            <v>-70.529622</v>
          </cell>
        </row>
        <row r="2453">
          <cell r="A2453" t="str">
            <v>01886</v>
          </cell>
          <cell r="B2453" t="str">
            <v>06 - LA VEGA</v>
          </cell>
          <cell r="C2453" t="str">
            <v>0605 - LA VEGA ESTE</v>
          </cell>
          <cell r="D2453" t="str">
            <v>01886</v>
          </cell>
          <cell r="E2453" t="str">
            <v>PROF. SIBILA FERNANDEZ RODRIGUEZ</v>
          </cell>
          <cell r="F2453" t="str">
            <v>JORNADA EXTENDIDA</v>
          </cell>
          <cell r="G2453" t="str">
            <v>INICIAL - PRIMARIO - SECUNDARIO</v>
          </cell>
          <cell r="H2453" t="str">
            <v>PUBLICO</v>
          </cell>
          <cell r="I2453" t="str">
            <v>Autorizado</v>
          </cell>
          <cell r="J2453" t="str">
            <v>13022414</v>
          </cell>
          <cell r="K2453" t="str">
            <v>PROF. SIBILA FERNANDEZ RODRIGUEZ</v>
          </cell>
          <cell r="L2453" t="str">
            <v>RURAL</v>
          </cell>
          <cell r="M2453" t="str">
            <v>LA VEGA</v>
          </cell>
          <cell r="N2453" t="str">
            <v>13</v>
          </cell>
          <cell r="O2453" t="str">
            <v>LA VEGA</v>
          </cell>
          <cell r="P2453" t="str">
            <v>1301</v>
          </cell>
          <cell r="Q2453" t="str">
            <v>RÍO VERDE ARRIBA (D. M.)</v>
          </cell>
          <cell r="R2453" t="str">
            <v>02</v>
          </cell>
          <cell r="S2453" t="str">
            <v>EL NARANJAL</v>
          </cell>
          <cell r="T2453" t="str">
            <v>05</v>
          </cell>
          <cell r="U2453" t="str">
            <v>EL NARANJAL</v>
          </cell>
          <cell r="V2453" t="str">
            <v>001</v>
          </cell>
          <cell r="W2453" t="str">
            <v>19.3189</v>
          </cell>
          <cell r="X2453" t="str">
            <v>-70.5058</v>
          </cell>
        </row>
        <row r="2454">
          <cell r="A2454" t="str">
            <v>01887</v>
          </cell>
          <cell r="B2454" t="str">
            <v>06 - LA VEGA</v>
          </cell>
          <cell r="C2454" t="str">
            <v>0605 - LA VEGA ESTE</v>
          </cell>
          <cell r="D2454" t="str">
            <v>01887</v>
          </cell>
          <cell r="E2454" t="str">
            <v>LAS ARENAS</v>
          </cell>
          <cell r="F2454" t="str">
            <v>JORNADA EXTENDIDA</v>
          </cell>
          <cell r="G2454" t="str">
            <v>INICIAL - PRIMARIO</v>
          </cell>
          <cell r="H2454" t="str">
            <v>PUBLICO</v>
          </cell>
          <cell r="I2454" t="str">
            <v>Autorizado</v>
          </cell>
          <cell r="J2454" t="str">
            <v>13022518</v>
          </cell>
          <cell r="K2454" t="str">
            <v>LAS ARENAS</v>
          </cell>
          <cell r="L2454" t="str">
            <v>RURAL-AISLADA</v>
          </cell>
          <cell r="M2454" t="str">
            <v>LA VEGA</v>
          </cell>
          <cell r="N2454" t="str">
            <v>13</v>
          </cell>
          <cell r="O2454" t="str">
            <v>LA VEGA</v>
          </cell>
          <cell r="P2454" t="str">
            <v>1301</v>
          </cell>
          <cell r="Q2454" t="str">
            <v>RÍO VERDE ARRIBA (D. M.)</v>
          </cell>
          <cell r="R2454" t="str">
            <v>02</v>
          </cell>
          <cell r="S2454" t="str">
            <v>EL NARANJAL</v>
          </cell>
          <cell r="T2454" t="str">
            <v>05</v>
          </cell>
          <cell r="U2454" t="str">
            <v>LAS ARENAS</v>
          </cell>
          <cell r="V2454" t="str">
            <v>002</v>
          </cell>
          <cell r="W2454" t="str">
            <v>19.327</v>
          </cell>
          <cell r="X2454" t="str">
            <v>-70.5251</v>
          </cell>
        </row>
        <row r="2455">
          <cell r="A2455" t="str">
            <v>01889</v>
          </cell>
          <cell r="B2455" t="str">
            <v>06 - LA VEGA</v>
          </cell>
          <cell r="C2455" t="str">
            <v>0605 - LA VEGA ESTE</v>
          </cell>
          <cell r="D2455" t="str">
            <v>01889</v>
          </cell>
          <cell r="E2455" t="str">
            <v>SAN LORENZO</v>
          </cell>
          <cell r="F2455" t="str">
            <v>JORNADA EXTENDIDA</v>
          </cell>
          <cell r="G2455" t="str">
            <v>SECUNDARIO</v>
          </cell>
          <cell r="H2455" t="str">
            <v>PUBLICO</v>
          </cell>
          <cell r="I2455" t="str">
            <v>Autorizado</v>
          </cell>
          <cell r="J2455" t="str">
            <v>13023013</v>
          </cell>
          <cell r="K2455" t="str">
            <v>SAN LORENZO</v>
          </cell>
          <cell r="L2455" t="str">
            <v>URBANA</v>
          </cell>
          <cell r="M2455" t="str">
            <v>LA VEGA</v>
          </cell>
          <cell r="N2455" t="str">
            <v>13</v>
          </cell>
          <cell r="O2455" t="str">
            <v>LA VEGA</v>
          </cell>
          <cell r="P2455" t="str">
            <v>1301</v>
          </cell>
          <cell r="Q2455" t="str">
            <v>RÍO VERDE ARRIBA (D. M.)</v>
          </cell>
          <cell r="R2455" t="str">
            <v>02</v>
          </cell>
          <cell r="S2455" t="str">
            <v>RÍO VERDE ARRIBA (ZONA URBANA)</v>
          </cell>
          <cell r="T2455" t="str">
            <v>01</v>
          </cell>
          <cell r="U2455" t="str">
            <v>CUTUPÚ</v>
          </cell>
          <cell r="V2455" t="str">
            <v>001</v>
          </cell>
          <cell r="W2455" t="str">
            <v>19.3192</v>
          </cell>
          <cell r="X2455" t="str">
            <v>-70.5392</v>
          </cell>
        </row>
        <row r="2456">
          <cell r="A2456" t="str">
            <v>01890</v>
          </cell>
          <cell r="B2456" t="str">
            <v>06 - LA VEGA</v>
          </cell>
          <cell r="C2456" t="str">
            <v>0605 - LA VEGA ESTE</v>
          </cell>
          <cell r="D2456" t="str">
            <v>01890</v>
          </cell>
          <cell r="E2456" t="str">
            <v>LAS CAÑAS</v>
          </cell>
          <cell r="F2456" t="str">
            <v>MATUTINA - VESPERTINA</v>
          </cell>
          <cell r="G2456" t="str">
            <v>INICIAL - PRIMARIO - SECUNDARIO</v>
          </cell>
          <cell r="H2456" t="str">
            <v>PUBLICO</v>
          </cell>
          <cell r="I2456" t="str">
            <v>Autorizado</v>
          </cell>
          <cell r="J2456" t="str">
            <v>13023117</v>
          </cell>
          <cell r="K2456" t="str">
            <v>LAS CAÑAS</v>
          </cell>
          <cell r="L2456" t="str">
            <v>RURAL</v>
          </cell>
          <cell r="M2456" t="str">
            <v>LA VEGA</v>
          </cell>
          <cell r="N2456" t="str">
            <v>13</v>
          </cell>
          <cell r="O2456" t="str">
            <v>LA VEGA</v>
          </cell>
          <cell r="P2456" t="str">
            <v>1301</v>
          </cell>
          <cell r="Q2456" t="str">
            <v>RÍO VERDE ARRIBA (D. M.)</v>
          </cell>
          <cell r="R2456" t="str">
            <v>02</v>
          </cell>
          <cell r="S2456" t="str">
            <v>RÍO VERDE ABAJO</v>
          </cell>
          <cell r="T2456" t="str">
            <v>07</v>
          </cell>
          <cell r="U2456" t="str">
            <v>LAS CAÑAS</v>
          </cell>
          <cell r="V2456" t="str">
            <v>003</v>
          </cell>
          <cell r="W2456" t="str">
            <v>19.267616</v>
          </cell>
          <cell r="X2456" t="str">
            <v>-70.507423</v>
          </cell>
        </row>
        <row r="2457">
          <cell r="A2457" t="str">
            <v>01894</v>
          </cell>
          <cell r="B2457" t="str">
            <v>06 - LA VEGA</v>
          </cell>
          <cell r="C2457" t="str">
            <v>0605 - LA VEGA ESTE</v>
          </cell>
          <cell r="D2457" t="str">
            <v>01894</v>
          </cell>
          <cell r="E2457" t="str">
            <v>LA DESTILADERA</v>
          </cell>
          <cell r="F2457" t="str">
            <v>JORNADA EXTENDIDA</v>
          </cell>
          <cell r="G2457" t="str">
            <v>INICIAL - PRIMARIO</v>
          </cell>
          <cell r="H2457" t="str">
            <v>PUBLICO</v>
          </cell>
          <cell r="I2457" t="str">
            <v>Autorizado</v>
          </cell>
          <cell r="J2457" t="str">
            <v>13023617</v>
          </cell>
          <cell r="K2457" t="str">
            <v>LA DESTILADERA</v>
          </cell>
          <cell r="L2457" t="str">
            <v>RURAL</v>
          </cell>
          <cell r="M2457" t="str">
            <v>LA VEGA</v>
          </cell>
          <cell r="N2457" t="str">
            <v>13</v>
          </cell>
          <cell r="O2457" t="str">
            <v>LA VEGA</v>
          </cell>
          <cell r="P2457" t="str">
            <v>1301</v>
          </cell>
          <cell r="Q2457" t="str">
            <v>RÍO VERDE ARRIBA (D. M.)</v>
          </cell>
          <cell r="R2457" t="str">
            <v>02</v>
          </cell>
          <cell r="S2457" t="str">
            <v>RÍO VERDE ARRIBA</v>
          </cell>
          <cell r="T2457" t="str">
            <v>08</v>
          </cell>
          <cell r="U2457" t="str">
            <v>LA DESTILADERA</v>
          </cell>
          <cell r="V2457" t="str">
            <v>005</v>
          </cell>
          <cell r="W2457" t="str">
            <v>19.3141</v>
          </cell>
          <cell r="X2457" t="str">
            <v>-70.5815</v>
          </cell>
        </row>
        <row r="2458">
          <cell r="A2458" t="str">
            <v>01895</v>
          </cell>
          <cell r="B2458" t="str">
            <v>06 - LA VEGA</v>
          </cell>
          <cell r="C2458" t="str">
            <v>0605 - LA VEGA ESTE</v>
          </cell>
          <cell r="D2458" t="str">
            <v>01895</v>
          </cell>
          <cell r="E2458" t="str">
            <v>MANGA LARGA ABAJO</v>
          </cell>
          <cell r="F2458" t="str">
            <v>MATUTINA - VESPERTINA</v>
          </cell>
          <cell r="G2458" t="str">
            <v>INICIAL - PRIMARIO</v>
          </cell>
          <cell r="H2458" t="str">
            <v>PUBLICO</v>
          </cell>
          <cell r="I2458" t="str">
            <v>Autorizado</v>
          </cell>
          <cell r="J2458" t="str">
            <v>13023815</v>
          </cell>
          <cell r="K2458" t="str">
            <v>MANGA LARGA ABAJO</v>
          </cell>
          <cell r="L2458" t="str">
            <v>URBANA</v>
          </cell>
          <cell r="M2458" t="str">
            <v>LA VEGA</v>
          </cell>
          <cell r="N2458" t="str">
            <v>13</v>
          </cell>
          <cell r="O2458" t="str">
            <v>LA VEGA</v>
          </cell>
          <cell r="P2458" t="str">
            <v>1301</v>
          </cell>
          <cell r="Q2458" t="str">
            <v>RÍO VERDE ARRIBA (D. M.)</v>
          </cell>
          <cell r="R2458" t="str">
            <v>02</v>
          </cell>
          <cell r="S2458" t="str">
            <v>RÍO VERDE ARRIBA</v>
          </cell>
          <cell r="T2458" t="str">
            <v>08</v>
          </cell>
          <cell r="U2458" t="str">
            <v>MANGA LARGA ABAJO</v>
          </cell>
          <cell r="V2458" t="str">
            <v>004</v>
          </cell>
          <cell r="W2458" t="str">
            <v>19.321821</v>
          </cell>
          <cell r="X2458" t="str">
            <v>-70.549662</v>
          </cell>
        </row>
        <row r="2459">
          <cell r="A2459" t="str">
            <v>01896</v>
          </cell>
          <cell r="B2459" t="str">
            <v>06 - LA VEGA</v>
          </cell>
          <cell r="C2459" t="str">
            <v>0605 - LA VEGA ESTE</v>
          </cell>
          <cell r="D2459" t="str">
            <v>01896</v>
          </cell>
          <cell r="E2459" t="str">
            <v>MANGA LARGA ARRIBA</v>
          </cell>
          <cell r="F2459" t="str">
            <v>MATUTINA - VESPERTINA</v>
          </cell>
          <cell r="G2459" t="str">
            <v>INICIAL - PRIMARIO - SECUNDARIO</v>
          </cell>
          <cell r="H2459" t="str">
            <v>PUBLICO</v>
          </cell>
          <cell r="I2459" t="str">
            <v>Autorizado</v>
          </cell>
          <cell r="J2459" t="str">
            <v>13023919</v>
          </cell>
          <cell r="K2459" t="str">
            <v>MANGA LARGA ARRIBA</v>
          </cell>
          <cell r="L2459" t="str">
            <v>RURAL</v>
          </cell>
          <cell r="M2459" t="str">
            <v>LA VEGA</v>
          </cell>
          <cell r="N2459" t="str">
            <v>13</v>
          </cell>
          <cell r="O2459" t="str">
            <v>LA VEGA</v>
          </cell>
          <cell r="P2459" t="str">
            <v>1301</v>
          </cell>
          <cell r="Q2459" t="str">
            <v>RÍO VERDE ARRIBA (D. M.)</v>
          </cell>
          <cell r="R2459" t="str">
            <v>02</v>
          </cell>
          <cell r="S2459" t="str">
            <v>RÍO VERDE ARRIBA</v>
          </cell>
          <cell r="T2459" t="str">
            <v>08</v>
          </cell>
          <cell r="U2459" t="str">
            <v>MANGA LARGA ARRIBA</v>
          </cell>
          <cell r="V2459" t="str">
            <v>003</v>
          </cell>
          <cell r="W2459" t="str">
            <v>19.3259</v>
          </cell>
          <cell r="X2459" t="str">
            <v>-70.5669</v>
          </cell>
        </row>
        <row r="2460">
          <cell r="A2460" t="str">
            <v>01897</v>
          </cell>
          <cell r="B2460" t="str">
            <v>06 - LA VEGA</v>
          </cell>
          <cell r="C2460" t="str">
            <v>0605 - LA VEGA ESTE</v>
          </cell>
          <cell r="D2460" t="str">
            <v>01897</v>
          </cell>
          <cell r="E2460" t="str">
            <v>LA JAVILLA</v>
          </cell>
          <cell r="F2460" t="str">
            <v>JORNADA EXTENDIDA</v>
          </cell>
          <cell r="G2460" t="str">
            <v>INICIAL - PRIMARIO</v>
          </cell>
          <cell r="H2460" t="str">
            <v>PUBLICO</v>
          </cell>
          <cell r="I2460" t="str">
            <v>Autorizado</v>
          </cell>
          <cell r="J2460" t="str">
            <v>13024018</v>
          </cell>
          <cell r="K2460" t="str">
            <v>LA JAVILLA</v>
          </cell>
          <cell r="L2460" t="str">
            <v>RURAL-AISLADA</v>
          </cell>
          <cell r="M2460" t="str">
            <v>LA VEGA</v>
          </cell>
          <cell r="N2460" t="str">
            <v>13</v>
          </cell>
          <cell r="O2460" t="str">
            <v>LA VEGA</v>
          </cell>
          <cell r="P2460" t="str">
            <v>1301</v>
          </cell>
          <cell r="Q2460" t="str">
            <v>RÍO VERDE ARRIBA (D. M.)</v>
          </cell>
          <cell r="R2460" t="str">
            <v>02</v>
          </cell>
          <cell r="S2460" t="str">
            <v>ARROYO HONDO ARRIBA</v>
          </cell>
          <cell r="T2460" t="str">
            <v>02</v>
          </cell>
          <cell r="U2460" t="str">
            <v>LA JABILLA</v>
          </cell>
          <cell r="V2460" t="str">
            <v>004</v>
          </cell>
          <cell r="W2460" t="str">
            <v>19.3403</v>
          </cell>
          <cell r="X2460" t="str">
            <v>-70.5509</v>
          </cell>
        </row>
        <row r="2461">
          <cell r="A2461" t="str">
            <v>01898</v>
          </cell>
          <cell r="B2461" t="str">
            <v>06 - LA VEGA</v>
          </cell>
          <cell r="C2461" t="str">
            <v>0605 - LA VEGA ESTE</v>
          </cell>
          <cell r="D2461" t="str">
            <v>01898</v>
          </cell>
          <cell r="E2461" t="str">
            <v>ARROYO HONDO ABAJO</v>
          </cell>
          <cell r="F2461" t="str">
            <v>JORNADA EXTENDIDA</v>
          </cell>
          <cell r="G2461" t="str">
            <v>INICIAL - PRIMARIO</v>
          </cell>
          <cell r="H2461" t="str">
            <v>PUBLICO</v>
          </cell>
          <cell r="I2461" t="str">
            <v>Autorizado</v>
          </cell>
          <cell r="J2461" t="str">
            <v>13024112</v>
          </cell>
          <cell r="K2461" t="str">
            <v>ARROYO HONDO ABAJO</v>
          </cell>
          <cell r="L2461" t="str">
            <v>RURAL</v>
          </cell>
          <cell r="M2461" t="str">
            <v>LA VEGA</v>
          </cell>
          <cell r="N2461" t="str">
            <v>13</v>
          </cell>
          <cell r="O2461" t="str">
            <v>LA VEGA</v>
          </cell>
          <cell r="P2461" t="str">
            <v>1301</v>
          </cell>
          <cell r="Q2461" t="str">
            <v>RÍO VERDE ARRIBA (D. M.)</v>
          </cell>
          <cell r="R2461" t="str">
            <v>02</v>
          </cell>
          <cell r="S2461" t="str">
            <v>ARROYO HONDO ARRIBA</v>
          </cell>
          <cell r="T2461" t="str">
            <v>02</v>
          </cell>
          <cell r="U2461" t="str">
            <v>ARROYO HONDO ABAJO</v>
          </cell>
          <cell r="V2461" t="str">
            <v>002</v>
          </cell>
          <cell r="W2461" t="str">
            <v>19.3449</v>
          </cell>
          <cell r="X2461" t="str">
            <v>-70.5725</v>
          </cell>
        </row>
        <row r="2462">
          <cell r="A2462" t="str">
            <v>01899</v>
          </cell>
          <cell r="B2462" t="str">
            <v>06 - LA VEGA</v>
          </cell>
          <cell r="C2462" t="str">
            <v>0605 - LA VEGA ESTE</v>
          </cell>
          <cell r="D2462" t="str">
            <v>01899</v>
          </cell>
          <cell r="E2462" t="str">
            <v>COLORADO</v>
          </cell>
          <cell r="F2462" t="str">
            <v>MATUTINA - VESPERTINA</v>
          </cell>
          <cell r="G2462" t="str">
            <v>INICIAL - PRIMARIO - SECUNDARIO</v>
          </cell>
          <cell r="H2462" t="str">
            <v>PUBLICO</v>
          </cell>
          <cell r="I2462" t="str">
            <v>Autorizado</v>
          </cell>
          <cell r="J2462" t="str">
            <v>13024216</v>
          </cell>
          <cell r="K2462" t="str">
            <v>COLORADO</v>
          </cell>
          <cell r="L2462" t="str">
            <v>RURAL-TURISTICA</v>
          </cell>
          <cell r="M2462" t="str">
            <v>LA VEGA</v>
          </cell>
          <cell r="N2462" t="str">
            <v>13</v>
          </cell>
          <cell r="O2462" t="str">
            <v>LA VEGA</v>
          </cell>
          <cell r="P2462" t="str">
            <v>1301</v>
          </cell>
          <cell r="Q2462" t="str">
            <v>RÍO VERDE ARRIBA (D. M.)</v>
          </cell>
          <cell r="R2462" t="str">
            <v>02</v>
          </cell>
          <cell r="S2462" t="str">
            <v>PUEBLO VIEJO</v>
          </cell>
          <cell r="T2462" t="str">
            <v>06</v>
          </cell>
          <cell r="U2462" t="str">
            <v>COLORAO</v>
          </cell>
          <cell r="V2462" t="str">
            <v>003</v>
          </cell>
          <cell r="W2462" t="str">
            <v>19.298359</v>
          </cell>
          <cell r="X2462" t="str">
            <v>-70.542249</v>
          </cell>
        </row>
        <row r="2463">
          <cell r="A2463" t="str">
            <v>01900</v>
          </cell>
          <cell r="B2463" t="str">
            <v>06 - LA VEGA</v>
          </cell>
          <cell r="C2463" t="str">
            <v>0605 - LA VEGA ESTE</v>
          </cell>
          <cell r="D2463" t="str">
            <v>01900</v>
          </cell>
          <cell r="E2463" t="str">
            <v>JEREMIAS</v>
          </cell>
          <cell r="F2463" t="str">
            <v>JORNADA EXTENDIDA</v>
          </cell>
          <cell r="G2463" t="str">
            <v>INICIAL - PRIMARIO</v>
          </cell>
          <cell r="H2463" t="str">
            <v>PUBLICO</v>
          </cell>
          <cell r="I2463" t="str">
            <v>Autorizado</v>
          </cell>
          <cell r="J2463" t="str">
            <v>13024414</v>
          </cell>
          <cell r="K2463" t="str">
            <v>JEREMIAS</v>
          </cell>
          <cell r="L2463" t="str">
            <v>URBANA-MARGINAL</v>
          </cell>
          <cell r="M2463" t="str">
            <v>LA VEGA</v>
          </cell>
          <cell r="N2463" t="str">
            <v>13</v>
          </cell>
          <cell r="O2463" t="str">
            <v>LA VEGA</v>
          </cell>
          <cell r="P2463" t="str">
            <v>1301</v>
          </cell>
          <cell r="Q2463" t="str">
            <v>LA VEGA</v>
          </cell>
          <cell r="R2463" t="str">
            <v>01</v>
          </cell>
          <cell r="S2463" t="str">
            <v>CONCEPCIÓN DE LA VEGA (ZONA URBANA)</v>
          </cell>
          <cell r="T2463" t="str">
            <v>01</v>
          </cell>
          <cell r="U2463" t="str">
            <v>JEREMÍAS</v>
          </cell>
          <cell r="V2463" t="str">
            <v>050</v>
          </cell>
          <cell r="W2463" t="str">
            <v>19.227645</v>
          </cell>
          <cell r="X2463" t="str">
            <v>-70.495189</v>
          </cell>
        </row>
        <row r="2464">
          <cell r="A2464" t="str">
            <v>01902</v>
          </cell>
          <cell r="B2464" t="str">
            <v>06 - LA VEGA</v>
          </cell>
          <cell r="C2464" t="str">
            <v>0605 - LA VEGA ESTE</v>
          </cell>
          <cell r="D2464" t="str">
            <v>01902</v>
          </cell>
          <cell r="E2464" t="str">
            <v>SABANETA</v>
          </cell>
          <cell r="F2464" t="str">
            <v>JORNADA EXTENDIDA</v>
          </cell>
          <cell r="G2464" t="str">
            <v>INICIAL - PRIMARIO - SECUNDARIO</v>
          </cell>
          <cell r="H2464" t="str">
            <v>PUBLICO</v>
          </cell>
          <cell r="I2464" t="str">
            <v>Autorizado</v>
          </cell>
          <cell r="J2464" t="str">
            <v>13024716</v>
          </cell>
          <cell r="K2464" t="str">
            <v>SABANETA</v>
          </cell>
          <cell r="L2464" t="str">
            <v>RURAL</v>
          </cell>
          <cell r="M2464" t="str">
            <v>LA VEGA</v>
          </cell>
          <cell r="N2464" t="str">
            <v>13</v>
          </cell>
          <cell r="O2464" t="str">
            <v>LA VEGA</v>
          </cell>
          <cell r="P2464" t="str">
            <v>1301</v>
          </cell>
          <cell r="Q2464" t="str">
            <v>LA VEGA</v>
          </cell>
          <cell r="R2464" t="str">
            <v>01</v>
          </cell>
          <cell r="S2464" t="str">
            <v>SABANETA</v>
          </cell>
          <cell r="T2464" t="str">
            <v>16</v>
          </cell>
          <cell r="U2464" t="str">
            <v>SABANETA O EL PUENTE</v>
          </cell>
          <cell r="V2464" t="str">
            <v>001</v>
          </cell>
          <cell r="W2464" t="str">
            <v>19.2171</v>
          </cell>
          <cell r="X2464" t="str">
            <v>-70.4659</v>
          </cell>
        </row>
        <row r="2465">
          <cell r="A2465" t="str">
            <v>01903</v>
          </cell>
          <cell r="B2465" t="str">
            <v>06 - LA VEGA</v>
          </cell>
          <cell r="C2465" t="str">
            <v>0605 - LA VEGA ESTE</v>
          </cell>
          <cell r="D2465" t="str">
            <v>01903</v>
          </cell>
          <cell r="E2465" t="str">
            <v>QUEZADA, LOS</v>
          </cell>
          <cell r="F2465" t="str">
            <v>JORNADA EXTENDIDA</v>
          </cell>
          <cell r="G2465" t="str">
            <v>INICIAL - PRIMARIO</v>
          </cell>
          <cell r="H2465" t="str">
            <v>PUBLICO</v>
          </cell>
          <cell r="I2465" t="str">
            <v>Autorizado</v>
          </cell>
          <cell r="J2465" t="str">
            <v>13024914</v>
          </cell>
          <cell r="K2465" t="str">
            <v>LOS QUEZADA</v>
          </cell>
          <cell r="L2465" t="str">
            <v>RURAL</v>
          </cell>
          <cell r="M2465" t="str">
            <v>LA VEGA</v>
          </cell>
          <cell r="N2465" t="str">
            <v>13</v>
          </cell>
          <cell r="O2465" t="str">
            <v>LA VEGA</v>
          </cell>
          <cell r="P2465" t="str">
            <v>1301</v>
          </cell>
          <cell r="Q2465" t="str">
            <v>RÍO VERDE ARRIBA (D. M.)</v>
          </cell>
          <cell r="R2465" t="str">
            <v>02</v>
          </cell>
          <cell r="S2465" t="str">
            <v>ARROYO HONDO ARRIBA</v>
          </cell>
          <cell r="T2465" t="str">
            <v>02</v>
          </cell>
          <cell r="U2465" t="str">
            <v>LOS QUEZADA</v>
          </cell>
          <cell r="V2465" t="str">
            <v>003</v>
          </cell>
          <cell r="W2465" t="str">
            <v>19.22177</v>
          </cell>
          <cell r="X2465" t="str">
            <v>-70.488449</v>
          </cell>
        </row>
        <row r="2466">
          <cell r="A2466" t="str">
            <v>01904</v>
          </cell>
          <cell r="B2466" t="str">
            <v>06 - LA VEGA</v>
          </cell>
          <cell r="C2466" t="str">
            <v>0605 - LA VEGA ESTE</v>
          </cell>
          <cell r="D2466" t="str">
            <v>01904</v>
          </cell>
          <cell r="E2466" t="str">
            <v>RIELES, LOS</v>
          </cell>
          <cell r="F2466" t="str">
            <v>MATUTINA - VESPERTINA</v>
          </cell>
          <cell r="G2466" t="str">
            <v>INICIAL - PRIMARIO</v>
          </cell>
          <cell r="H2466" t="str">
            <v>PUBLICO</v>
          </cell>
          <cell r="I2466" t="str">
            <v>Autorizado</v>
          </cell>
          <cell r="J2466" t="str">
            <v>13025013</v>
          </cell>
          <cell r="K2466" t="str">
            <v>LOS RIELES</v>
          </cell>
          <cell r="L2466" t="str">
            <v>RURAL</v>
          </cell>
          <cell r="M2466" t="str">
            <v>LA VEGA</v>
          </cell>
          <cell r="N2466" t="str">
            <v>13</v>
          </cell>
          <cell r="O2466" t="str">
            <v>LA VEGA</v>
          </cell>
          <cell r="P2466" t="str">
            <v>1301</v>
          </cell>
          <cell r="Q2466" t="str">
            <v>LA VEGA</v>
          </cell>
          <cell r="R2466" t="str">
            <v>01</v>
          </cell>
          <cell r="S2466" t="str">
            <v>JAMO</v>
          </cell>
          <cell r="T2466" t="str">
            <v>10</v>
          </cell>
          <cell r="U2466" t="str">
            <v>LOS RIELES</v>
          </cell>
          <cell r="V2466" t="str">
            <v>006</v>
          </cell>
          <cell r="W2466" t="str">
            <v>19.2285</v>
          </cell>
          <cell r="X2466" t="str">
            <v>-70.4785</v>
          </cell>
        </row>
        <row r="2467">
          <cell r="A2467" t="str">
            <v>01905</v>
          </cell>
          <cell r="B2467" t="str">
            <v>06 - LA VEGA</v>
          </cell>
          <cell r="C2467" t="str">
            <v>0605 - LA VEGA ESTE</v>
          </cell>
          <cell r="D2467" t="str">
            <v>01905</v>
          </cell>
          <cell r="E2467" t="str">
            <v>PROF. ANA VICTORIA ORTEGA RODRIGUEZ</v>
          </cell>
          <cell r="F2467" t="str">
            <v>JORNADA EXTENDIDA</v>
          </cell>
          <cell r="G2467" t="str">
            <v>INICIAL - PRIMARIO</v>
          </cell>
          <cell r="H2467" t="str">
            <v>PUBLICO</v>
          </cell>
          <cell r="I2467" t="str">
            <v>Autorizado</v>
          </cell>
          <cell r="J2467" t="str">
            <v>13018895</v>
          </cell>
          <cell r="K2467" t="str">
            <v>PROF. ANA VICTORIA ORTEGA RODRIGUEZ</v>
          </cell>
          <cell r="L2467" t="str">
            <v>URBANA</v>
          </cell>
          <cell r="M2467" t="str">
            <v>LA VEGA</v>
          </cell>
          <cell r="N2467" t="str">
            <v>13</v>
          </cell>
          <cell r="O2467" t="str">
            <v>LA VEGA</v>
          </cell>
          <cell r="P2467" t="str">
            <v>1301</v>
          </cell>
          <cell r="Q2467" t="str">
            <v>LA VEGA</v>
          </cell>
          <cell r="R2467" t="str">
            <v>01</v>
          </cell>
          <cell r="S2467" t="str">
            <v>CONCEPCIÓN DE LA VEGA (ZONA URBANA)</v>
          </cell>
          <cell r="T2467" t="str">
            <v>01</v>
          </cell>
          <cell r="U2467" t="str">
            <v>LAS MARAS</v>
          </cell>
          <cell r="V2467" t="str">
            <v>037</v>
          </cell>
          <cell r="W2467" t="str">
            <v>19.223791</v>
          </cell>
          <cell r="X2467" t="str">
            <v>-70.506565</v>
          </cell>
        </row>
        <row r="2468">
          <cell r="A2468" t="str">
            <v>02013</v>
          </cell>
          <cell r="B2468" t="str">
            <v>06 - LA VEGA</v>
          </cell>
          <cell r="C2468" t="str">
            <v>0605 - LA VEGA ESTE</v>
          </cell>
          <cell r="D2468" t="str">
            <v>02013</v>
          </cell>
          <cell r="E2468" t="str">
            <v>FRANCISCO DEL ROSARIO SANCHEZ - JIMA ABAJO</v>
          </cell>
          <cell r="F2468" t="str">
            <v>JORNADA EXTENDIDA</v>
          </cell>
          <cell r="G2468" t="str">
            <v>INICIAL - PRIMARIO</v>
          </cell>
          <cell r="H2468" t="str">
            <v>PUBLICO</v>
          </cell>
          <cell r="I2468" t="str">
            <v>Autorizado</v>
          </cell>
          <cell r="J2468" t="str">
            <v>13044010</v>
          </cell>
          <cell r="K2468" t="str">
            <v>FRANCISCO DEL ROSARIO SANCHEZ - JIMA ABAJO</v>
          </cell>
          <cell r="L2468" t="str">
            <v>URBANA</v>
          </cell>
          <cell r="M2468" t="str">
            <v>LA VEGA</v>
          </cell>
          <cell r="N2468" t="str">
            <v>13</v>
          </cell>
          <cell r="O2468" t="str">
            <v>JIMA ABAJO</v>
          </cell>
          <cell r="P2468" t="str">
            <v>1304</v>
          </cell>
          <cell r="Q2468" t="str">
            <v>JIMA ABAJO</v>
          </cell>
          <cell r="R2468" t="str">
            <v>01</v>
          </cell>
          <cell r="S2468" t="str">
            <v>JIMA ABAJO (ZONA URBANA)</v>
          </cell>
          <cell r="T2468" t="str">
            <v>01</v>
          </cell>
          <cell r="U2468" t="str">
            <v>CENTRO DEL PUEBLO</v>
          </cell>
          <cell r="V2468" t="str">
            <v>001</v>
          </cell>
          <cell r="W2468" t="str">
            <v>19.1359</v>
          </cell>
          <cell r="X2468" t="str">
            <v>-70.3732</v>
          </cell>
        </row>
        <row r="2469">
          <cell r="A2469" t="str">
            <v>02014</v>
          </cell>
          <cell r="B2469" t="str">
            <v>06 - LA VEGA</v>
          </cell>
          <cell r="C2469" t="str">
            <v>0605 - LA VEGA ESTE</v>
          </cell>
          <cell r="D2469" t="str">
            <v>02014</v>
          </cell>
          <cell r="E2469" t="str">
            <v>DOMITILA GRULLON</v>
          </cell>
          <cell r="F2469" t="str">
            <v>JORNADA EXTENDIDA</v>
          </cell>
          <cell r="G2469" t="str">
            <v>INICIAL - PRIMARIO - SECUNDARIO</v>
          </cell>
          <cell r="H2469" t="str">
            <v>PUBLICO</v>
          </cell>
          <cell r="I2469" t="str">
            <v>Autorizado</v>
          </cell>
          <cell r="J2469" t="str">
            <v>13044614</v>
          </cell>
          <cell r="K2469" t="str">
            <v>DOMITILA GRULLON</v>
          </cell>
          <cell r="L2469" t="str">
            <v>RURAL</v>
          </cell>
          <cell r="M2469" t="str">
            <v>LA VEGA</v>
          </cell>
          <cell r="N2469" t="str">
            <v>13</v>
          </cell>
          <cell r="O2469" t="str">
            <v>JIMA ABAJO</v>
          </cell>
          <cell r="P2469" t="str">
            <v>1304</v>
          </cell>
          <cell r="Q2469" t="str">
            <v>JIMA ABAJO</v>
          </cell>
          <cell r="R2469" t="str">
            <v>01</v>
          </cell>
          <cell r="S2469" t="str">
            <v>JIMA ARRIBA</v>
          </cell>
          <cell r="T2469" t="str">
            <v>03</v>
          </cell>
          <cell r="U2469" t="str">
            <v>JIMA ARRIBA</v>
          </cell>
          <cell r="V2469" t="str">
            <v>002</v>
          </cell>
          <cell r="W2469" t="str">
            <v>19.1314</v>
          </cell>
          <cell r="X2469" t="str">
            <v>-70.3366</v>
          </cell>
        </row>
        <row r="2470">
          <cell r="A2470" t="str">
            <v>02015</v>
          </cell>
          <cell r="B2470" t="str">
            <v>06 - LA VEGA</v>
          </cell>
          <cell r="C2470" t="str">
            <v>0605 - LA VEGA ESTE</v>
          </cell>
          <cell r="D2470" t="str">
            <v>02015</v>
          </cell>
          <cell r="E2470" t="str">
            <v>CLAUDINO SANCHEZ MARCIAL - LA LOMETA</v>
          </cell>
          <cell r="F2470" t="str">
            <v>JORNADA EXTENDIDA</v>
          </cell>
          <cell r="G2470" t="str">
            <v>INICIAL - PRIMARIO - SECUNDARIO</v>
          </cell>
          <cell r="H2470" t="str">
            <v>PUBLICO</v>
          </cell>
          <cell r="I2470" t="str">
            <v>Autorizado</v>
          </cell>
          <cell r="J2470" t="str">
            <v>13044718</v>
          </cell>
          <cell r="K2470" t="str">
            <v>CLAUDINO SANCHEZ MARCIAL - LA LOMETA</v>
          </cell>
          <cell r="L2470" t="str">
            <v>RURAL</v>
          </cell>
          <cell r="M2470" t="str">
            <v>LA VEGA</v>
          </cell>
          <cell r="N2470" t="str">
            <v>13</v>
          </cell>
          <cell r="O2470" t="str">
            <v>JIMA ABAJO</v>
          </cell>
          <cell r="P2470" t="str">
            <v>1304</v>
          </cell>
          <cell r="Q2470" t="str">
            <v>JIMA ABAJO</v>
          </cell>
          <cell r="R2470" t="str">
            <v>01</v>
          </cell>
          <cell r="S2470" t="str">
            <v>JIMA ARRIBA</v>
          </cell>
          <cell r="T2470" t="str">
            <v>03</v>
          </cell>
          <cell r="U2470" t="str">
            <v>LA LOMETA</v>
          </cell>
          <cell r="V2470" t="str">
            <v>004</v>
          </cell>
          <cell r="W2470" t="str">
            <v>19.123</v>
          </cell>
          <cell r="X2470" t="str">
            <v>-70.3447</v>
          </cell>
        </row>
        <row r="2471">
          <cell r="A2471" t="str">
            <v>02016</v>
          </cell>
          <cell r="B2471" t="str">
            <v>06 - LA VEGA</v>
          </cell>
          <cell r="C2471" t="str">
            <v>0605 - LA VEGA ESTE</v>
          </cell>
          <cell r="D2471" t="str">
            <v>02016</v>
          </cell>
          <cell r="E2471" t="str">
            <v>LA GUAMA DEL PINO</v>
          </cell>
          <cell r="F2471" t="str">
            <v>JORNADA EXTENDIDA</v>
          </cell>
          <cell r="G2471" t="str">
            <v>INICIAL - PRIMARIO</v>
          </cell>
          <cell r="H2471" t="str">
            <v>PUBLICO</v>
          </cell>
          <cell r="I2471" t="str">
            <v>Autorizado</v>
          </cell>
          <cell r="J2471" t="str">
            <v>13044812</v>
          </cell>
          <cell r="K2471" t="str">
            <v>LA GUAMA DEL PINO</v>
          </cell>
          <cell r="L2471" t="str">
            <v>RURAL</v>
          </cell>
          <cell r="M2471" t="str">
            <v>LA VEGA</v>
          </cell>
          <cell r="N2471" t="str">
            <v>13</v>
          </cell>
          <cell r="O2471" t="str">
            <v>JIMA ABAJO</v>
          </cell>
          <cell r="P2471" t="str">
            <v>1304</v>
          </cell>
          <cell r="Q2471" t="str">
            <v>RINCÓN (D. M.)</v>
          </cell>
          <cell r="R2471" t="str">
            <v>02</v>
          </cell>
          <cell r="S2471" t="str">
            <v>JUNUMUCÚ</v>
          </cell>
          <cell r="T2471" t="str">
            <v>04</v>
          </cell>
          <cell r="U2471" t="str">
            <v>LA GUAMA DE JUNUMUCÚ</v>
          </cell>
          <cell r="V2471" t="str">
            <v>002</v>
          </cell>
          <cell r="W2471" t="str">
            <v>19.157442</v>
          </cell>
          <cell r="X2471" t="str">
            <v>-70.444643</v>
          </cell>
        </row>
        <row r="2472">
          <cell r="A2472" t="str">
            <v>02017</v>
          </cell>
          <cell r="B2472" t="str">
            <v>06 - LA VEGA</v>
          </cell>
          <cell r="C2472" t="str">
            <v>0605 - LA VEGA ESTE</v>
          </cell>
          <cell r="D2472" t="str">
            <v>02017</v>
          </cell>
          <cell r="E2472" t="str">
            <v>JUMUNUCU -  ROSA DELIA PATXOT</v>
          </cell>
          <cell r="F2472" t="str">
            <v>MATUTINA - VESPERTINA</v>
          </cell>
          <cell r="G2472" t="str">
            <v>INICIAL - PRIMARIO - SECUNDARIO</v>
          </cell>
          <cell r="H2472" t="str">
            <v>PUBLICO</v>
          </cell>
          <cell r="I2472" t="str">
            <v>Autorizado</v>
          </cell>
          <cell r="J2472" t="str">
            <v>13044916</v>
          </cell>
          <cell r="K2472" t="str">
            <v>JUMUNUCU  -  ROSA DELIA PATXOT</v>
          </cell>
          <cell r="L2472" t="str">
            <v>RURAL</v>
          </cell>
          <cell r="M2472" t="str">
            <v>LA VEGA</v>
          </cell>
          <cell r="N2472" t="str">
            <v>13</v>
          </cell>
          <cell r="O2472" t="str">
            <v>JIMA ABAJO</v>
          </cell>
          <cell r="P2472" t="str">
            <v>1304</v>
          </cell>
          <cell r="Q2472" t="str">
            <v>RINCÓN (D. M.)</v>
          </cell>
          <cell r="R2472" t="str">
            <v>02</v>
          </cell>
          <cell r="S2472" t="str">
            <v>JUNUMUCÚ</v>
          </cell>
          <cell r="T2472" t="str">
            <v>04</v>
          </cell>
          <cell r="U2472" t="str">
            <v>JUNUMUCÚ</v>
          </cell>
          <cell r="V2472" t="str">
            <v>003</v>
          </cell>
          <cell r="W2472" t="str">
            <v>19.145551</v>
          </cell>
          <cell r="X2472" t="str">
            <v>-70.442944</v>
          </cell>
        </row>
        <row r="2473">
          <cell r="A2473" t="str">
            <v>02018</v>
          </cell>
          <cell r="B2473" t="str">
            <v>06 - LA VEGA</v>
          </cell>
          <cell r="C2473" t="str">
            <v>0605 - LA VEGA ESTE</v>
          </cell>
          <cell r="D2473" t="str">
            <v>02018</v>
          </cell>
          <cell r="E2473" t="str">
            <v>LA FRONTERA</v>
          </cell>
          <cell r="F2473" t="str">
            <v>JORNADA EXTENDIDA</v>
          </cell>
          <cell r="G2473" t="str">
            <v>INICIAL - PRIMARIO - SECUNDARIO</v>
          </cell>
          <cell r="H2473" t="str">
            <v>PUBLICO</v>
          </cell>
          <cell r="I2473" t="str">
            <v>Autorizado</v>
          </cell>
          <cell r="J2473" t="str">
            <v>13045015</v>
          </cell>
          <cell r="K2473" t="str">
            <v>LA FRONTERA</v>
          </cell>
          <cell r="L2473" t="str">
            <v>RURAL</v>
          </cell>
          <cell r="M2473" t="str">
            <v>LA VEGA</v>
          </cell>
          <cell r="N2473" t="str">
            <v>13</v>
          </cell>
          <cell r="O2473" t="str">
            <v>JIMA ABAJO</v>
          </cell>
          <cell r="P2473" t="str">
            <v>1304</v>
          </cell>
          <cell r="Q2473" t="str">
            <v>JIMA ABAJO</v>
          </cell>
          <cell r="R2473" t="str">
            <v>01</v>
          </cell>
          <cell r="S2473" t="str">
            <v>LA FRONTERA</v>
          </cell>
          <cell r="T2473" t="str">
            <v>02</v>
          </cell>
          <cell r="U2473" t="str">
            <v>LA FRONTERA</v>
          </cell>
          <cell r="V2473" t="str">
            <v>001</v>
          </cell>
          <cell r="W2473" t="str">
            <v>19.110008</v>
          </cell>
          <cell r="X2473" t="str">
            <v>-70.375477</v>
          </cell>
        </row>
        <row r="2474">
          <cell r="A2474" t="str">
            <v>02019</v>
          </cell>
          <cell r="B2474" t="str">
            <v>06 - LA VEGA</v>
          </cell>
          <cell r="C2474" t="str">
            <v>0605 - LA VEGA ESTE</v>
          </cell>
          <cell r="D2474" t="str">
            <v>02019</v>
          </cell>
          <cell r="E2474" t="str">
            <v>LA CEIBITA</v>
          </cell>
          <cell r="F2474" t="str">
            <v>JORNADA EXTENDIDA</v>
          </cell>
          <cell r="G2474" t="str">
            <v>INICIAL - PRIMARIO</v>
          </cell>
          <cell r="H2474" t="str">
            <v>PUBLICO</v>
          </cell>
          <cell r="I2474" t="str">
            <v>Autorizado</v>
          </cell>
          <cell r="J2474" t="str">
            <v>13045119</v>
          </cell>
          <cell r="K2474" t="str">
            <v>LA CEIBITA</v>
          </cell>
          <cell r="L2474" t="str">
            <v>RURAL</v>
          </cell>
          <cell r="M2474" t="str">
            <v>LA VEGA</v>
          </cell>
          <cell r="N2474" t="str">
            <v>13</v>
          </cell>
          <cell r="O2474" t="str">
            <v>JIMA ABAJO</v>
          </cell>
          <cell r="P2474" t="str">
            <v>1304</v>
          </cell>
          <cell r="Q2474" t="str">
            <v>RINCÓN (D. M.)</v>
          </cell>
          <cell r="R2474" t="str">
            <v>02</v>
          </cell>
          <cell r="S2474" t="str">
            <v>LA CEIBITA</v>
          </cell>
          <cell r="T2474" t="str">
            <v>02</v>
          </cell>
          <cell r="U2474" t="str">
            <v>LA CEIBITA</v>
          </cell>
          <cell r="V2474" t="str">
            <v>001</v>
          </cell>
          <cell r="W2474" t="str">
            <v>19.161251</v>
          </cell>
          <cell r="X2474" t="str">
            <v>-70.387761</v>
          </cell>
        </row>
        <row r="2475">
          <cell r="A2475" t="str">
            <v>02020</v>
          </cell>
          <cell r="B2475" t="str">
            <v>06 - LA VEGA</v>
          </cell>
          <cell r="C2475" t="str">
            <v>0605 - LA VEGA ESTE</v>
          </cell>
          <cell r="D2475" t="str">
            <v>02020</v>
          </cell>
          <cell r="E2475" t="str">
            <v>RINCON</v>
          </cell>
          <cell r="F2475" t="str">
            <v>JORNADA EXTENDIDA</v>
          </cell>
          <cell r="G2475" t="str">
            <v>INICIAL - PRIMARIO - SECUNDARIO</v>
          </cell>
          <cell r="H2475" t="str">
            <v>PUBLICO</v>
          </cell>
          <cell r="I2475" t="str">
            <v>Autorizado</v>
          </cell>
          <cell r="J2475" t="str">
            <v>13045317</v>
          </cell>
          <cell r="K2475" t="str">
            <v>RINCON</v>
          </cell>
          <cell r="L2475" t="str">
            <v>URBANA</v>
          </cell>
          <cell r="M2475" t="str">
            <v>LA VEGA</v>
          </cell>
          <cell r="N2475" t="str">
            <v>13</v>
          </cell>
          <cell r="O2475" t="str">
            <v>JIMA ABAJO</v>
          </cell>
          <cell r="P2475" t="str">
            <v>1304</v>
          </cell>
          <cell r="Q2475" t="str">
            <v>RINCÓN (D. M.)</v>
          </cell>
          <cell r="R2475" t="str">
            <v>02</v>
          </cell>
          <cell r="S2475" t="str">
            <v>RINCÓN (ZONA URBANA)</v>
          </cell>
          <cell r="T2475" t="str">
            <v>01</v>
          </cell>
          <cell r="U2475" t="str">
            <v>RINCÓN</v>
          </cell>
          <cell r="V2475" t="str">
            <v>001</v>
          </cell>
          <cell r="W2475" t="str">
            <v>19.1169</v>
          </cell>
          <cell r="X2475" t="str">
            <v>-70.4027</v>
          </cell>
        </row>
        <row r="2476">
          <cell r="A2476" t="str">
            <v>02021</v>
          </cell>
          <cell r="B2476" t="str">
            <v>06 - LA VEGA</v>
          </cell>
          <cell r="C2476" t="str">
            <v>0605 - LA VEGA ESTE</v>
          </cell>
          <cell r="D2476" t="str">
            <v>02021</v>
          </cell>
          <cell r="E2476" t="str">
            <v>SAN BARTOLO</v>
          </cell>
          <cell r="F2476" t="str">
            <v>JORNADA EXTENDIDA</v>
          </cell>
          <cell r="G2476" t="str">
            <v>INICIAL - PRIMARIO - SECUNDARIO</v>
          </cell>
          <cell r="H2476" t="str">
            <v>PUBLICO</v>
          </cell>
          <cell r="I2476" t="str">
            <v>Autorizado</v>
          </cell>
          <cell r="J2476" t="str">
            <v>13045515</v>
          </cell>
          <cell r="K2476" t="str">
            <v>SAN BARTOLO</v>
          </cell>
          <cell r="L2476" t="str">
            <v>RURAL</v>
          </cell>
          <cell r="M2476" t="str">
            <v>LA VEGA</v>
          </cell>
          <cell r="N2476" t="str">
            <v>13</v>
          </cell>
          <cell r="O2476" t="str">
            <v>JIMA ABAJO</v>
          </cell>
          <cell r="P2476" t="str">
            <v>1304</v>
          </cell>
          <cell r="Q2476" t="str">
            <v>JIMA ABAJO</v>
          </cell>
          <cell r="R2476" t="str">
            <v>01</v>
          </cell>
          <cell r="S2476" t="str">
            <v>SAN BARTOLO</v>
          </cell>
          <cell r="T2476" t="str">
            <v>04</v>
          </cell>
          <cell r="U2476" t="str">
            <v>SAN BARTOLO (BARTOLOMÉ)</v>
          </cell>
          <cell r="V2476" t="str">
            <v>006</v>
          </cell>
          <cell r="W2476" t="str">
            <v>19.157641</v>
          </cell>
          <cell r="X2476" t="str">
            <v>-70.363331</v>
          </cell>
        </row>
        <row r="2477">
          <cell r="A2477" t="str">
            <v>02022</v>
          </cell>
          <cell r="B2477" t="str">
            <v>06 - LA VEGA</v>
          </cell>
          <cell r="C2477" t="str">
            <v>0605 - LA VEGA ESTE</v>
          </cell>
          <cell r="D2477" t="str">
            <v>02022</v>
          </cell>
          <cell r="E2477" t="str">
            <v>LAS ESCOBAS</v>
          </cell>
          <cell r="F2477" t="str">
            <v>MATUTINA - VESPERTINA</v>
          </cell>
          <cell r="G2477" t="str">
            <v>INICIAL - PRIMARIO - SECUNDARIO</v>
          </cell>
          <cell r="H2477" t="str">
            <v>PUBLICO</v>
          </cell>
          <cell r="I2477" t="str">
            <v>Autorizado</v>
          </cell>
          <cell r="J2477" t="str">
            <v>13045619</v>
          </cell>
          <cell r="K2477" t="str">
            <v>LAS ESCOBAS</v>
          </cell>
          <cell r="L2477" t="str">
            <v>RURAL</v>
          </cell>
          <cell r="M2477" t="str">
            <v>LA VEGA</v>
          </cell>
          <cell r="N2477" t="str">
            <v>13</v>
          </cell>
          <cell r="O2477" t="str">
            <v>JIMA ABAJO</v>
          </cell>
          <cell r="P2477" t="str">
            <v>1304</v>
          </cell>
          <cell r="Q2477" t="str">
            <v>JIMA ABAJO</v>
          </cell>
          <cell r="R2477" t="str">
            <v>01</v>
          </cell>
          <cell r="S2477" t="str">
            <v>JIMA ARRIBA</v>
          </cell>
          <cell r="T2477" t="str">
            <v>03</v>
          </cell>
          <cell r="U2477" t="str">
            <v>LAS ESCOBAS</v>
          </cell>
          <cell r="V2477" t="str">
            <v>003</v>
          </cell>
          <cell r="W2477" t="str">
            <v>19.130803</v>
          </cell>
          <cell r="X2477" t="str">
            <v>-70.332539</v>
          </cell>
        </row>
        <row r="2478">
          <cell r="A2478" t="str">
            <v>02027</v>
          </cell>
          <cell r="B2478" t="str">
            <v>06 - LA VEGA</v>
          </cell>
          <cell r="C2478" t="str">
            <v>0605 - LA VEGA ESTE</v>
          </cell>
          <cell r="D2478" t="str">
            <v>02027</v>
          </cell>
          <cell r="E2478" t="str">
            <v>EL CORSAL</v>
          </cell>
          <cell r="F2478" t="str">
            <v>JORNADA EXTENDIDA</v>
          </cell>
          <cell r="G2478" t="str">
            <v>INICIAL - PRIMARIO - SECUNDARIO</v>
          </cell>
          <cell r="H2478" t="str">
            <v>PUBLICO</v>
          </cell>
          <cell r="I2478" t="str">
            <v>Autorizado</v>
          </cell>
          <cell r="J2478" t="str">
            <v>13047311</v>
          </cell>
          <cell r="K2478" t="str">
            <v>EL CORSAL</v>
          </cell>
          <cell r="L2478" t="str">
            <v>RURAL</v>
          </cell>
          <cell r="M2478" t="str">
            <v>LA VEGA</v>
          </cell>
          <cell r="N2478" t="str">
            <v>13</v>
          </cell>
          <cell r="O2478" t="str">
            <v>LA VEGA</v>
          </cell>
          <cell r="P2478" t="str">
            <v>1301</v>
          </cell>
          <cell r="Q2478" t="str">
            <v>LA VEGA</v>
          </cell>
          <cell r="R2478" t="str">
            <v>01</v>
          </cell>
          <cell r="S2478" t="str">
            <v>LAS CABUYAS</v>
          </cell>
          <cell r="T2478" t="str">
            <v>12</v>
          </cell>
          <cell r="U2478" t="str">
            <v>LAS CABUYAS</v>
          </cell>
          <cell r="V2478" t="str">
            <v>002</v>
          </cell>
          <cell r="W2478" t="str">
            <v>19.2248</v>
          </cell>
          <cell r="X2478" t="str">
            <v>-70.4107</v>
          </cell>
        </row>
        <row r="2479">
          <cell r="A2479" t="str">
            <v>02028</v>
          </cell>
          <cell r="B2479" t="str">
            <v>06 - LA VEGA</v>
          </cell>
          <cell r="C2479" t="str">
            <v>0605 - LA VEGA ESTE</v>
          </cell>
          <cell r="D2479" t="str">
            <v>02028</v>
          </cell>
          <cell r="E2479" t="str">
            <v>ERNESTO CONCEPCION LUCIANO</v>
          </cell>
          <cell r="F2479" t="str">
            <v>MATUTINA - VESPERTINA</v>
          </cell>
          <cell r="G2479" t="str">
            <v>INICIAL - PRIMARIO</v>
          </cell>
          <cell r="H2479" t="str">
            <v>PUBLICO</v>
          </cell>
          <cell r="I2479" t="str">
            <v>Autorizado</v>
          </cell>
          <cell r="J2479" t="str">
            <v>13047410</v>
          </cell>
          <cell r="K2479" t="str">
            <v>ERNESTO CONCEPCION LUCIANO</v>
          </cell>
          <cell r="L2479" t="str">
            <v>URBANA</v>
          </cell>
          <cell r="M2479" t="str">
            <v>LA VEGA</v>
          </cell>
          <cell r="N2479" t="str">
            <v>13</v>
          </cell>
          <cell r="O2479" t="str">
            <v>LA VEGA</v>
          </cell>
          <cell r="P2479" t="str">
            <v>1301</v>
          </cell>
          <cell r="Q2479" t="str">
            <v>EL RANCHITO (D. M.)</v>
          </cell>
          <cell r="R2479" t="str">
            <v>03</v>
          </cell>
          <cell r="S2479" t="str">
            <v>EL RANCHITO (ZONA URBANA)</v>
          </cell>
          <cell r="T2479" t="str">
            <v>01</v>
          </cell>
          <cell r="U2479" t="str">
            <v>CENTRO DEL PUEBLO</v>
          </cell>
          <cell r="V2479" t="str">
            <v>002</v>
          </cell>
          <cell r="W2479" t="str">
            <v>19.1751</v>
          </cell>
          <cell r="X2479" t="str">
            <v>-70.3861</v>
          </cell>
        </row>
        <row r="2480">
          <cell r="A2480" t="str">
            <v>02030</v>
          </cell>
          <cell r="B2480" t="str">
            <v>06 - LA VEGA</v>
          </cell>
          <cell r="C2480" t="str">
            <v>0605 - LA VEGA ESTE</v>
          </cell>
          <cell r="D2480" t="str">
            <v>02030</v>
          </cell>
          <cell r="E2480" t="str">
            <v>PUERTO ARTURO - SAN JUAN BOSCO</v>
          </cell>
          <cell r="F2480" t="str">
            <v>JORNADA EXTENDIDA</v>
          </cell>
          <cell r="G2480" t="str">
            <v>INICIAL - PRIMARIO - SECUNDARIO</v>
          </cell>
          <cell r="H2480" t="str">
            <v>PUBLICO</v>
          </cell>
          <cell r="I2480" t="str">
            <v>Autorizado</v>
          </cell>
          <cell r="J2480" t="str">
            <v>13048617</v>
          </cell>
          <cell r="K2480" t="str">
            <v>PUERTO ARTURO - SAN JUAN BOSCO</v>
          </cell>
          <cell r="L2480" t="str">
            <v>RURAL</v>
          </cell>
          <cell r="M2480" t="str">
            <v>LA VEGA</v>
          </cell>
          <cell r="N2480" t="str">
            <v>13</v>
          </cell>
          <cell r="O2480" t="str">
            <v>JIMA ABAJO</v>
          </cell>
          <cell r="P2480" t="str">
            <v>1304</v>
          </cell>
          <cell r="Q2480" t="str">
            <v>RINCÓN (D. M.)</v>
          </cell>
          <cell r="R2480" t="str">
            <v>02</v>
          </cell>
          <cell r="S2480" t="str">
            <v>JUNUMUCÚ</v>
          </cell>
          <cell r="T2480" t="str">
            <v>04</v>
          </cell>
          <cell r="U2480" t="str">
            <v>PUERTO ARTURO</v>
          </cell>
          <cell r="V2480" t="str">
            <v>004</v>
          </cell>
          <cell r="W2480" t="str">
            <v>19.1314</v>
          </cell>
          <cell r="X2480" t="str">
            <v>-70.4209</v>
          </cell>
        </row>
        <row r="2481">
          <cell r="A2481" t="str">
            <v>02033</v>
          </cell>
          <cell r="B2481" t="str">
            <v>06 - LA VEGA</v>
          </cell>
          <cell r="C2481" t="str">
            <v>0605 - LA VEGA ESTE</v>
          </cell>
          <cell r="D2481" t="str">
            <v>02033</v>
          </cell>
          <cell r="E2481" t="str">
            <v>LA ESQUINA</v>
          </cell>
          <cell r="F2481" t="str">
            <v>JORNADA EXTENDIDA</v>
          </cell>
          <cell r="G2481" t="str">
            <v>INICIAL - PRIMARIO</v>
          </cell>
          <cell r="H2481" t="str">
            <v>PUBLICO</v>
          </cell>
          <cell r="I2481" t="str">
            <v>Autorizado</v>
          </cell>
          <cell r="J2481" t="str">
            <v>13051514</v>
          </cell>
          <cell r="K2481" t="str">
            <v>LAS ESQUINA</v>
          </cell>
          <cell r="L2481" t="str">
            <v>RURAL</v>
          </cell>
          <cell r="M2481" t="str">
            <v>LA VEGA</v>
          </cell>
          <cell r="N2481" t="str">
            <v>13</v>
          </cell>
          <cell r="O2481" t="str">
            <v>LA VEGA</v>
          </cell>
          <cell r="P2481" t="str">
            <v>1301</v>
          </cell>
          <cell r="Q2481" t="str">
            <v>EL RANCHITO (D. M.)</v>
          </cell>
          <cell r="R2481" t="str">
            <v>03</v>
          </cell>
          <cell r="S2481" t="str">
            <v>SABANA REY</v>
          </cell>
          <cell r="T2481" t="str">
            <v>02</v>
          </cell>
          <cell r="U2481" t="str">
            <v>LA ESQUINA</v>
          </cell>
          <cell r="V2481" t="str">
            <v>001</v>
          </cell>
          <cell r="W2481" t="str">
            <v>19.173978</v>
          </cell>
          <cell r="X2481" t="str">
            <v>-70.329488</v>
          </cell>
        </row>
        <row r="2482">
          <cell r="A2482" t="str">
            <v>02036</v>
          </cell>
          <cell r="B2482" t="str">
            <v>06 - LA VEGA</v>
          </cell>
          <cell r="C2482" t="str">
            <v>0605 - LA VEGA ESTE</v>
          </cell>
          <cell r="D2482" t="str">
            <v>02036</v>
          </cell>
          <cell r="E2482" t="str">
            <v>MADRE ENGRACIA LUNA</v>
          </cell>
          <cell r="F2482" t="str">
            <v>VESPERTINA</v>
          </cell>
          <cell r="G2482" t="str">
            <v>INICIAL - PRIMARIO</v>
          </cell>
          <cell r="H2482" t="str">
            <v>PUBLICO</v>
          </cell>
          <cell r="I2482" t="str">
            <v>Autorizado</v>
          </cell>
          <cell r="J2482" t="str">
            <v>13003219</v>
          </cell>
          <cell r="K2482" t="str">
            <v>CARDENAL SANCHA</v>
          </cell>
          <cell r="L2482" t="str">
            <v>URBANA</v>
          </cell>
          <cell r="M2482" t="str">
            <v>LA VEGA</v>
          </cell>
          <cell r="N2482" t="str">
            <v>13</v>
          </cell>
          <cell r="O2482" t="str">
            <v>LA VEGA</v>
          </cell>
          <cell r="P2482" t="str">
            <v>1301</v>
          </cell>
          <cell r="Q2482" t="str">
            <v>LA VEGA</v>
          </cell>
          <cell r="R2482" t="str">
            <v>01</v>
          </cell>
          <cell r="S2482" t="str">
            <v>CONCEPCIÓN DE LA VEGA (ZONA URBANA)</v>
          </cell>
          <cell r="T2482" t="str">
            <v>01</v>
          </cell>
          <cell r="U2482" t="str">
            <v>X</v>
          </cell>
          <cell r="V2482" t="str">
            <v>003</v>
          </cell>
          <cell r="W2482" t="str">
            <v>19.2189</v>
          </cell>
          <cell r="X2482" t="str">
            <v>-70.528</v>
          </cell>
        </row>
        <row r="2483">
          <cell r="A2483" t="str">
            <v>02037</v>
          </cell>
          <cell r="B2483" t="str">
            <v>06 - LA VEGA</v>
          </cell>
          <cell r="C2483" t="str">
            <v>0605 - LA VEGA ESTE</v>
          </cell>
          <cell r="D2483" t="str">
            <v>02037</v>
          </cell>
          <cell r="E2483" t="str">
            <v>TEOFILO ORTEGA GOMEZ</v>
          </cell>
          <cell r="F2483" t="str">
            <v>JORNADA EXTENDIDA</v>
          </cell>
          <cell r="G2483" t="str">
            <v>INICIAL - PRIMARIO</v>
          </cell>
          <cell r="H2483" t="str">
            <v>PUBLICO</v>
          </cell>
          <cell r="I2483" t="str">
            <v>Autorizado</v>
          </cell>
          <cell r="J2483" t="str">
            <v>13054115</v>
          </cell>
          <cell r="K2483" t="str">
            <v>TEOFILO ORTEGA GOMEZ</v>
          </cell>
          <cell r="L2483" t="str">
            <v>RURAL</v>
          </cell>
          <cell r="M2483" t="str">
            <v>LA VEGA</v>
          </cell>
          <cell r="N2483" t="str">
            <v>13</v>
          </cell>
          <cell r="O2483" t="str">
            <v>LA VEGA</v>
          </cell>
          <cell r="P2483" t="str">
            <v>1301</v>
          </cell>
          <cell r="Q2483" t="str">
            <v>LA VEGA</v>
          </cell>
          <cell r="R2483" t="str">
            <v>01</v>
          </cell>
          <cell r="S2483" t="str">
            <v>PONTÓN</v>
          </cell>
          <cell r="T2483" t="str">
            <v>15</v>
          </cell>
          <cell r="U2483" t="str">
            <v>EL PINO</v>
          </cell>
          <cell r="V2483" t="str">
            <v>012</v>
          </cell>
          <cell r="W2483" t="str">
            <v>19.145</v>
          </cell>
          <cell r="X2483" t="str">
            <v>-70.4637</v>
          </cell>
        </row>
        <row r="2484">
          <cell r="A2484" t="str">
            <v>03796</v>
          </cell>
          <cell r="B2484" t="str">
            <v>06 - LA VEGA</v>
          </cell>
          <cell r="C2484" t="str">
            <v>0605 - LA VEGA ESTE</v>
          </cell>
          <cell r="D2484" t="str">
            <v>03796</v>
          </cell>
          <cell r="E2484" t="str">
            <v>LAS ESCOBAS</v>
          </cell>
          <cell r="F2484" t="str">
            <v>NOCTURNA</v>
          </cell>
          <cell r="G2484" t="str">
            <v>BASICA DE ADULTOS</v>
          </cell>
          <cell r="H2484" t="str">
            <v>PUBLICO</v>
          </cell>
          <cell r="I2484" t="str">
            <v>Autorizado</v>
          </cell>
          <cell r="J2484" t="str">
            <v>13045619</v>
          </cell>
          <cell r="K2484" t="str">
            <v>LAS ESCOBAS</v>
          </cell>
          <cell r="L2484" t="str">
            <v>RURAL</v>
          </cell>
          <cell r="M2484" t="str">
            <v>LA VEGA</v>
          </cell>
          <cell r="N2484" t="str">
            <v>13</v>
          </cell>
          <cell r="O2484" t="str">
            <v>JIMA ABAJO</v>
          </cell>
          <cell r="P2484" t="str">
            <v>1304</v>
          </cell>
          <cell r="Q2484" t="str">
            <v>JIMA ABAJO</v>
          </cell>
          <cell r="R2484" t="str">
            <v>01</v>
          </cell>
          <cell r="S2484" t="str">
            <v>JIMA ARRIBA</v>
          </cell>
          <cell r="T2484" t="str">
            <v>03</v>
          </cell>
          <cell r="U2484" t="str">
            <v>LAS ESCOBAS</v>
          </cell>
          <cell r="V2484" t="str">
            <v>003</v>
          </cell>
          <cell r="W2484" t="str">
            <v>19.130803</v>
          </cell>
          <cell r="X2484" t="str">
            <v>-70.332539</v>
          </cell>
        </row>
        <row r="2485">
          <cell r="A2485" t="str">
            <v>04919</v>
          </cell>
          <cell r="B2485" t="str">
            <v>06 - LA VEGA</v>
          </cell>
          <cell r="C2485" t="str">
            <v>0605 - LA VEGA ESTE</v>
          </cell>
          <cell r="D2485" t="str">
            <v>04919</v>
          </cell>
          <cell r="E2485" t="str">
            <v>LA LOMITA</v>
          </cell>
          <cell r="F2485" t="str">
            <v>JORNADA EXTENDIDA</v>
          </cell>
          <cell r="G2485" t="str">
            <v>INICIAL - PRIMARIO</v>
          </cell>
          <cell r="H2485" t="str">
            <v>PUBLICO</v>
          </cell>
          <cell r="I2485" t="str">
            <v>Autorizado</v>
          </cell>
          <cell r="J2485" t="str">
            <v>13016347</v>
          </cell>
          <cell r="K2485" t="str">
            <v>LA LOMITA</v>
          </cell>
          <cell r="L2485" t="str">
            <v>RURAL</v>
          </cell>
          <cell r="M2485" t="str">
            <v>LA VEGA</v>
          </cell>
          <cell r="N2485" t="str">
            <v>13</v>
          </cell>
          <cell r="O2485" t="str">
            <v>LA VEGA</v>
          </cell>
          <cell r="P2485" t="str">
            <v>1301</v>
          </cell>
          <cell r="Q2485" t="str">
            <v>LA VEGA</v>
          </cell>
          <cell r="R2485" t="str">
            <v>01</v>
          </cell>
          <cell r="S2485" t="str">
            <v>PONTÓN</v>
          </cell>
          <cell r="T2485" t="str">
            <v>15</v>
          </cell>
          <cell r="U2485" t="str">
            <v>EL PINO</v>
          </cell>
          <cell r="V2485" t="str">
            <v>012</v>
          </cell>
          <cell r="W2485" t="str">
            <v>19.1553</v>
          </cell>
          <cell r="X2485" t="str">
            <v>-70.4831</v>
          </cell>
        </row>
        <row r="2486">
          <cell r="A2486" t="str">
            <v>07169</v>
          </cell>
          <cell r="B2486" t="str">
            <v>06 - LA VEGA</v>
          </cell>
          <cell r="C2486" t="str">
            <v>0605 - LA VEGA ESTE</v>
          </cell>
          <cell r="D2486" t="str">
            <v>07169</v>
          </cell>
          <cell r="E2486" t="str">
            <v>INSTITUTO AGRONOMICO Y TECNICO SALESIANO (IATESA)</v>
          </cell>
          <cell r="F2486" t="str">
            <v>JORNADA EXTENDIDA</v>
          </cell>
          <cell r="G2486" t="str">
            <v>SECUNDARIO</v>
          </cell>
          <cell r="H2486" t="str">
            <v>PUBLICO</v>
          </cell>
          <cell r="I2486" t="str">
            <v>Autorizado</v>
          </cell>
          <cell r="J2486" t="str">
            <v>13000912</v>
          </cell>
          <cell r="K2486" t="str">
            <v>AGRONOMICO SALES.  (AGRONOMICO TECNICO SALESIANO)</v>
          </cell>
          <cell r="L2486" t="str">
            <v>RURAL</v>
          </cell>
          <cell r="M2486" t="str">
            <v>LA VEGA</v>
          </cell>
          <cell r="N2486" t="str">
            <v>13</v>
          </cell>
          <cell r="O2486" t="str">
            <v>LA VEGA</v>
          </cell>
          <cell r="P2486" t="str">
            <v>1301</v>
          </cell>
          <cell r="Q2486" t="str">
            <v>LA VEGA</v>
          </cell>
          <cell r="R2486" t="str">
            <v>01</v>
          </cell>
          <cell r="S2486" t="str">
            <v>BURENDE</v>
          </cell>
          <cell r="T2486" t="str">
            <v>05</v>
          </cell>
          <cell r="U2486" t="str">
            <v>ARENOSO</v>
          </cell>
          <cell r="V2486" t="str">
            <v>001</v>
          </cell>
          <cell r="W2486" t="str">
            <v>19.2529</v>
          </cell>
          <cell r="X2486" t="str">
            <v>-70.5523</v>
          </cell>
        </row>
        <row r="2487">
          <cell r="A2487" t="str">
            <v>07174</v>
          </cell>
          <cell r="B2487" t="str">
            <v>06 - LA VEGA</v>
          </cell>
          <cell r="C2487" t="str">
            <v>0605 - LA VEGA ESTE</v>
          </cell>
          <cell r="D2487" t="str">
            <v>07174</v>
          </cell>
          <cell r="E2487" t="str">
            <v>JOAQUIN ARISMENDY ROBIOU MOYA</v>
          </cell>
          <cell r="F2487" t="str">
            <v>NOCTURNA</v>
          </cell>
          <cell r="G2487" t="str">
            <v>SECUNDARIO</v>
          </cell>
          <cell r="H2487" t="str">
            <v>PUBLICO</v>
          </cell>
          <cell r="I2487" t="str">
            <v>Autorizado</v>
          </cell>
          <cell r="J2487" t="str">
            <v>13002532</v>
          </cell>
          <cell r="K2487" t="str">
            <v>DON PEPE ALVAREZ</v>
          </cell>
          <cell r="L2487" t="str">
            <v>URBANA</v>
          </cell>
          <cell r="M2487" t="str">
            <v>LA VEGA</v>
          </cell>
          <cell r="N2487" t="str">
            <v>13</v>
          </cell>
          <cell r="O2487" t="str">
            <v>LA VEGA</v>
          </cell>
          <cell r="P2487" t="str">
            <v>1301</v>
          </cell>
          <cell r="Q2487" t="str">
            <v>LA VEGA</v>
          </cell>
          <cell r="R2487" t="str">
            <v>01</v>
          </cell>
          <cell r="S2487" t="str">
            <v>CONCEPCIÓN DE LA VEGA (ZONA URBANA)</v>
          </cell>
          <cell r="T2487" t="str">
            <v>01</v>
          </cell>
          <cell r="U2487" t="str">
            <v>VILLA REAL</v>
          </cell>
          <cell r="V2487" t="str">
            <v>005</v>
          </cell>
          <cell r="W2487" t="str">
            <v>19.2178</v>
          </cell>
          <cell r="X2487" t="str">
            <v>-70.5227</v>
          </cell>
        </row>
        <row r="2488">
          <cell r="A2488" t="str">
            <v>07175</v>
          </cell>
          <cell r="B2488" t="str">
            <v>06 - LA VEGA</v>
          </cell>
          <cell r="C2488" t="str">
            <v>0605 - LA VEGA ESTE</v>
          </cell>
          <cell r="D2488" t="str">
            <v>07175</v>
          </cell>
          <cell r="E2488" t="str">
            <v>DON PEPE ALVAREZ</v>
          </cell>
          <cell r="F2488" t="str">
            <v>JORNADA EXTENDIDA</v>
          </cell>
          <cell r="G2488" t="str">
            <v>SECUNDARIO</v>
          </cell>
          <cell r="H2488" t="str">
            <v>PUBLICO</v>
          </cell>
          <cell r="I2488" t="str">
            <v>Autorizado</v>
          </cell>
          <cell r="J2488" t="str">
            <v>13002532</v>
          </cell>
          <cell r="K2488" t="str">
            <v>DON PEPE ALVAREZ</v>
          </cell>
          <cell r="L2488" t="str">
            <v>URBANA</v>
          </cell>
          <cell r="M2488" t="str">
            <v>LA VEGA</v>
          </cell>
          <cell r="N2488" t="str">
            <v>13</v>
          </cell>
          <cell r="O2488" t="str">
            <v>LA VEGA</v>
          </cell>
          <cell r="P2488" t="str">
            <v>1301</v>
          </cell>
          <cell r="Q2488" t="str">
            <v>LA VEGA</v>
          </cell>
          <cell r="R2488" t="str">
            <v>01</v>
          </cell>
          <cell r="S2488" t="str">
            <v>CONCEPCIÓN DE LA VEGA (ZONA URBANA)</v>
          </cell>
          <cell r="T2488" t="str">
            <v>01</v>
          </cell>
          <cell r="U2488" t="str">
            <v>VILLA REAL</v>
          </cell>
          <cell r="V2488" t="str">
            <v>005</v>
          </cell>
          <cell r="W2488" t="str">
            <v>19.2178</v>
          </cell>
          <cell r="X2488" t="str">
            <v>-70.5227</v>
          </cell>
        </row>
        <row r="2489">
          <cell r="A2489" t="str">
            <v>07190</v>
          </cell>
          <cell r="B2489" t="str">
            <v>06 - LA VEGA</v>
          </cell>
          <cell r="C2489" t="str">
            <v>0605 - LA VEGA ESTE</v>
          </cell>
          <cell r="D2489" t="str">
            <v>07190</v>
          </cell>
          <cell r="E2489" t="str">
            <v>JOSE HORACIO RODRIGUEZ</v>
          </cell>
          <cell r="F2489" t="str">
            <v>JORNADA EXTENDIDA</v>
          </cell>
          <cell r="G2489" t="str">
            <v>SECUNDARIO</v>
          </cell>
          <cell r="H2489" t="str">
            <v>PUBLICO</v>
          </cell>
          <cell r="I2489" t="str">
            <v>Autorizado</v>
          </cell>
          <cell r="J2489" t="str">
            <v>13006412</v>
          </cell>
          <cell r="K2489" t="str">
            <v>BACUI ABAJO</v>
          </cell>
          <cell r="L2489" t="str">
            <v>RURAL</v>
          </cell>
          <cell r="M2489" t="str">
            <v>LA VEGA</v>
          </cell>
          <cell r="N2489" t="str">
            <v>13</v>
          </cell>
          <cell r="O2489" t="str">
            <v>LA VEGA</v>
          </cell>
          <cell r="P2489" t="str">
            <v>1301</v>
          </cell>
          <cell r="Q2489" t="str">
            <v>LA VEGA</v>
          </cell>
          <cell r="R2489" t="str">
            <v>01</v>
          </cell>
          <cell r="S2489" t="str">
            <v>BARRANCA</v>
          </cell>
          <cell r="T2489" t="str">
            <v>03</v>
          </cell>
          <cell r="U2489" t="str">
            <v>BACUÍ ABAJO</v>
          </cell>
          <cell r="V2489" t="str">
            <v>001</v>
          </cell>
          <cell r="W2489" t="str">
            <v>19.24635</v>
          </cell>
          <cell r="X2489" t="str">
            <v>-70.45346</v>
          </cell>
        </row>
        <row r="2490">
          <cell r="A2490" t="str">
            <v>07191</v>
          </cell>
          <cell r="B2490" t="str">
            <v>06 - LA VEGA</v>
          </cell>
          <cell r="C2490" t="str">
            <v>0605 - LA VEGA ESTE</v>
          </cell>
          <cell r="D2490" t="str">
            <v>07191</v>
          </cell>
          <cell r="E2490" t="str">
            <v>SAN LUIS GONZAGA</v>
          </cell>
          <cell r="F2490" t="str">
            <v>JORNADA EXTENDIDA</v>
          </cell>
          <cell r="G2490" t="str">
            <v>SECUNDARIO</v>
          </cell>
          <cell r="H2490" t="str">
            <v>PUBLICO</v>
          </cell>
          <cell r="I2490" t="str">
            <v>Autorizado</v>
          </cell>
          <cell r="J2490" t="str">
            <v>13005917</v>
          </cell>
          <cell r="K2490" t="str">
            <v>SAN LUIS GONZAGA</v>
          </cell>
          <cell r="L2490" t="str">
            <v>RURAL</v>
          </cell>
          <cell r="M2490" t="str">
            <v>LA VEGA</v>
          </cell>
          <cell r="N2490" t="str">
            <v>13</v>
          </cell>
          <cell r="O2490" t="str">
            <v>LA VEGA</v>
          </cell>
          <cell r="P2490" t="str">
            <v>1301</v>
          </cell>
          <cell r="Q2490" t="str">
            <v>LA VEGA</v>
          </cell>
          <cell r="R2490" t="str">
            <v>01</v>
          </cell>
          <cell r="S2490" t="str">
            <v>BACUÍ ARRIBA</v>
          </cell>
          <cell r="T2490" t="str">
            <v>02</v>
          </cell>
          <cell r="U2490" t="str">
            <v>LAS UVAS</v>
          </cell>
          <cell r="V2490" t="str">
            <v>003</v>
          </cell>
          <cell r="W2490" t="str">
            <v>19.3122</v>
          </cell>
          <cell r="X2490" t="str">
            <v>-70.4711</v>
          </cell>
        </row>
        <row r="2491">
          <cell r="A2491" t="str">
            <v>07192</v>
          </cell>
          <cell r="B2491" t="str">
            <v>06 - LA VEGA</v>
          </cell>
          <cell r="C2491" t="str">
            <v>0605 - LA VEGA ESTE</v>
          </cell>
          <cell r="D2491" t="str">
            <v>07192</v>
          </cell>
          <cell r="E2491" t="str">
            <v>CRUCE DE BARRANCA</v>
          </cell>
          <cell r="F2491" t="str">
            <v>JORNADA EXTENDIDA</v>
          </cell>
          <cell r="G2491" t="str">
            <v>SECUNDARIO</v>
          </cell>
          <cell r="H2491" t="str">
            <v>PUBLICO</v>
          </cell>
          <cell r="I2491" t="str">
            <v>Autorizado</v>
          </cell>
          <cell r="J2491" t="str">
            <v>13015590</v>
          </cell>
          <cell r="K2491" t="str">
            <v>LICEO  CRUCE DE BARRANCA</v>
          </cell>
          <cell r="L2491" t="str">
            <v>RURAL</v>
          </cell>
          <cell r="M2491" t="str">
            <v>LA VEGA</v>
          </cell>
          <cell r="N2491" t="str">
            <v>13</v>
          </cell>
          <cell r="O2491" t="str">
            <v>LA VEGA</v>
          </cell>
          <cell r="P2491" t="str">
            <v>1301</v>
          </cell>
          <cell r="Q2491" t="str">
            <v>LA VEGA</v>
          </cell>
          <cell r="R2491" t="str">
            <v>01</v>
          </cell>
          <cell r="S2491" t="str">
            <v>BARRANCA</v>
          </cell>
          <cell r="T2491" t="str">
            <v>03</v>
          </cell>
          <cell r="U2491" t="str">
            <v>BARRANCA</v>
          </cell>
          <cell r="V2491" t="str">
            <v>002</v>
          </cell>
          <cell r="W2491" t="str">
            <v>19.26331</v>
          </cell>
          <cell r="X2491" t="str">
            <v>-70.461985</v>
          </cell>
        </row>
        <row r="2492">
          <cell r="A2492" t="str">
            <v>07196</v>
          </cell>
          <cell r="B2492" t="str">
            <v>06 - LA VEGA</v>
          </cell>
          <cell r="C2492" t="str">
            <v>0605 - LA VEGA ESTE</v>
          </cell>
          <cell r="D2492" t="str">
            <v>07196</v>
          </cell>
          <cell r="E2492" t="str">
            <v>RAMONA VALERIO</v>
          </cell>
          <cell r="F2492" t="str">
            <v>JORNADA EXTENDIDA</v>
          </cell>
          <cell r="G2492" t="str">
            <v>SECUNDARIO</v>
          </cell>
          <cell r="H2492" t="str">
            <v>PUBLICO</v>
          </cell>
          <cell r="I2492" t="str">
            <v>Autorizado</v>
          </cell>
          <cell r="J2492" t="str">
            <v>13012820</v>
          </cell>
          <cell r="K2492" t="str">
            <v>RAMONA VALERIO</v>
          </cell>
          <cell r="L2492" t="str">
            <v>URBANA</v>
          </cell>
          <cell r="M2492" t="str">
            <v>LA VEGA</v>
          </cell>
          <cell r="N2492" t="str">
            <v>13</v>
          </cell>
          <cell r="O2492" t="str">
            <v>LA VEGA</v>
          </cell>
          <cell r="P2492" t="str">
            <v>1301</v>
          </cell>
          <cell r="Q2492" t="str">
            <v>LA VEGA</v>
          </cell>
          <cell r="R2492" t="str">
            <v>01</v>
          </cell>
          <cell r="S2492" t="str">
            <v>CONCEPCIÓN DE LA VEGA (ZONA URBANA)</v>
          </cell>
          <cell r="T2492" t="str">
            <v>01</v>
          </cell>
          <cell r="U2492" t="str">
            <v>ARENOSO</v>
          </cell>
          <cell r="V2492" t="str">
            <v>020</v>
          </cell>
          <cell r="W2492" t="str">
            <v>19.24841</v>
          </cell>
          <cell r="X2492" t="str">
            <v>-70.536188</v>
          </cell>
        </row>
        <row r="2493">
          <cell r="A2493" t="str">
            <v>07197</v>
          </cell>
          <cell r="B2493" t="str">
            <v>06 - LA VEGA</v>
          </cell>
          <cell r="C2493" t="str">
            <v>0605 - LA VEGA ESTE</v>
          </cell>
          <cell r="D2493" t="str">
            <v>07197</v>
          </cell>
          <cell r="E2493" t="str">
            <v>NUESTRA SEÑORA DE LAS MERCEDES</v>
          </cell>
          <cell r="F2493" t="str">
            <v>JORNADA EXTENDIDA</v>
          </cell>
          <cell r="G2493" t="str">
            <v>SECUNDARIO</v>
          </cell>
          <cell r="H2493" t="str">
            <v>PUBLICO</v>
          </cell>
          <cell r="I2493" t="str">
            <v>Autorizado</v>
          </cell>
          <cell r="J2493" t="str">
            <v>13009511</v>
          </cell>
          <cell r="K2493" t="str">
            <v>NUESTRA SENORA DE LAS MERCEDES</v>
          </cell>
          <cell r="L2493" t="str">
            <v>RURAL</v>
          </cell>
          <cell r="M2493" t="str">
            <v>LA VEGA</v>
          </cell>
          <cell r="N2493" t="str">
            <v>13</v>
          </cell>
          <cell r="O2493" t="str">
            <v>LA VEGA</v>
          </cell>
          <cell r="P2493" t="str">
            <v>1301</v>
          </cell>
          <cell r="Q2493" t="str">
            <v>LA VEGA</v>
          </cell>
          <cell r="R2493" t="str">
            <v>01</v>
          </cell>
          <cell r="S2493" t="str">
            <v>BURENDE</v>
          </cell>
          <cell r="T2493" t="str">
            <v>05</v>
          </cell>
          <cell r="U2493" t="str">
            <v>SANTO CERRO</v>
          </cell>
          <cell r="V2493" t="str">
            <v>014</v>
          </cell>
          <cell r="W2493" t="str">
            <v>19.279512</v>
          </cell>
          <cell r="X2493" t="str">
            <v>-70.546631</v>
          </cell>
        </row>
        <row r="2494">
          <cell r="A2494" t="str">
            <v>07199</v>
          </cell>
          <cell r="B2494" t="str">
            <v>06 - LA VEGA</v>
          </cell>
          <cell r="C2494" t="str">
            <v>0605 - LA VEGA ESTE</v>
          </cell>
          <cell r="D2494" t="str">
            <v>07199</v>
          </cell>
          <cell r="E2494" t="str">
            <v>LOS HOYOS</v>
          </cell>
          <cell r="F2494" t="str">
            <v>JORNADA EXTENDIDA</v>
          </cell>
          <cell r="G2494" t="str">
            <v>INICIAL - PRIMARIO</v>
          </cell>
          <cell r="H2494" t="str">
            <v>PUBLICO</v>
          </cell>
          <cell r="I2494" t="str">
            <v>Autorizado</v>
          </cell>
          <cell r="J2494" t="str">
            <v>13014918</v>
          </cell>
          <cell r="K2494" t="str">
            <v>LOS HOYOS</v>
          </cell>
          <cell r="L2494" t="str">
            <v>RURAL</v>
          </cell>
          <cell r="M2494" t="str">
            <v>LA VEGA</v>
          </cell>
          <cell r="N2494" t="str">
            <v>13</v>
          </cell>
          <cell r="O2494" t="str">
            <v>LA VEGA</v>
          </cell>
          <cell r="P2494" t="str">
            <v>1301</v>
          </cell>
          <cell r="Q2494" t="str">
            <v>LA VEGA</v>
          </cell>
          <cell r="R2494" t="str">
            <v>01</v>
          </cell>
          <cell r="S2494" t="str">
            <v>BARRANCA</v>
          </cell>
          <cell r="T2494" t="str">
            <v>03</v>
          </cell>
          <cell r="U2494" t="str">
            <v>LOS HOYOS</v>
          </cell>
          <cell r="V2494" t="str">
            <v>006</v>
          </cell>
          <cell r="W2494" t="str">
            <v>19.2928</v>
          </cell>
          <cell r="X2494" t="str">
            <v>-70.4622</v>
          </cell>
        </row>
        <row r="2495">
          <cell r="A2495" t="str">
            <v>07204</v>
          </cell>
          <cell r="B2495" t="str">
            <v>06 - LA VEGA</v>
          </cell>
          <cell r="C2495" t="str">
            <v>0605 - LA VEGA ESTE</v>
          </cell>
          <cell r="D2495" t="str">
            <v>07204</v>
          </cell>
          <cell r="E2495" t="str">
            <v>EL RANCHITO</v>
          </cell>
          <cell r="F2495" t="str">
            <v>JORNADA EXTENDIDA</v>
          </cell>
          <cell r="G2495" t="str">
            <v>SECUNDARIO</v>
          </cell>
          <cell r="H2495" t="str">
            <v>PUBLICO</v>
          </cell>
          <cell r="I2495" t="str">
            <v>Autorizado</v>
          </cell>
          <cell r="J2495" t="str">
            <v>13015691</v>
          </cell>
          <cell r="K2495" t="str">
            <v>LICEO RANCHITO</v>
          </cell>
          <cell r="L2495" t="str">
            <v>RURAL</v>
          </cell>
          <cell r="M2495" t="str">
            <v>LA VEGA</v>
          </cell>
          <cell r="N2495" t="str">
            <v>13</v>
          </cell>
          <cell r="O2495" t="str">
            <v>LA VEGA</v>
          </cell>
          <cell r="P2495" t="str">
            <v>1301</v>
          </cell>
          <cell r="Q2495" t="str">
            <v>EL RANCHITO (D. M.)</v>
          </cell>
          <cell r="R2495" t="str">
            <v>03</v>
          </cell>
          <cell r="S2495" t="str">
            <v>EL RANCHITO (ZONA URBANA)</v>
          </cell>
          <cell r="T2495" t="str">
            <v>01</v>
          </cell>
          <cell r="U2495" t="str">
            <v>CENTRO DEL PUEBLO</v>
          </cell>
          <cell r="V2495" t="str">
            <v>002</v>
          </cell>
          <cell r="W2495" t="str">
            <v>19.177569</v>
          </cell>
          <cell r="X2495" t="str">
            <v>-70.382358</v>
          </cell>
        </row>
        <row r="2496">
          <cell r="A2496" t="str">
            <v>07205</v>
          </cell>
          <cell r="B2496" t="str">
            <v>06 - LA VEGA</v>
          </cell>
          <cell r="C2496" t="str">
            <v>0605 - LA VEGA ESTE</v>
          </cell>
          <cell r="D2496" t="str">
            <v>07205</v>
          </cell>
          <cell r="E2496" t="str">
            <v>MONSEÑOR FRANCISCO PANAL RAMIREZ</v>
          </cell>
          <cell r="F2496" t="str">
            <v>JORNADA EXTENDIDA</v>
          </cell>
          <cell r="G2496" t="str">
            <v>SECUNDARIO</v>
          </cell>
          <cell r="H2496" t="str">
            <v>PUBLICO</v>
          </cell>
          <cell r="I2496" t="str">
            <v>Autorizado</v>
          </cell>
          <cell r="J2496" t="str">
            <v>13019517</v>
          </cell>
          <cell r="K2496" t="str">
            <v>MONSEÑOR FRANCISCO PANAL RAMIREZ</v>
          </cell>
          <cell r="L2496" t="str">
            <v>RURAL</v>
          </cell>
          <cell r="M2496" t="str">
            <v>LA VEGA</v>
          </cell>
          <cell r="N2496" t="str">
            <v>13</v>
          </cell>
          <cell r="O2496" t="str">
            <v>LA VEGA</v>
          </cell>
          <cell r="P2496" t="str">
            <v>1301</v>
          </cell>
          <cell r="Q2496" t="str">
            <v>LA VEGA</v>
          </cell>
          <cell r="R2496" t="str">
            <v>01</v>
          </cell>
          <cell r="S2496" t="str">
            <v>LICEY</v>
          </cell>
          <cell r="T2496" t="str">
            <v>14</v>
          </cell>
          <cell r="U2496" t="str">
            <v>LICEY</v>
          </cell>
          <cell r="V2496" t="str">
            <v>003</v>
          </cell>
          <cell r="W2496" t="str">
            <v>19.27453</v>
          </cell>
          <cell r="X2496" t="str">
            <v>-70.489943</v>
          </cell>
        </row>
        <row r="2497">
          <cell r="A2497" t="str">
            <v>07209</v>
          </cell>
          <cell r="B2497" t="str">
            <v>06 - LA VEGA</v>
          </cell>
          <cell r="C2497" t="str">
            <v>0605 - LA VEGA ESTE</v>
          </cell>
          <cell r="D2497" t="str">
            <v>07209</v>
          </cell>
          <cell r="E2497" t="str">
            <v>MANUEL ACEVEDO SERRANO - FE Y ALEGRIA</v>
          </cell>
          <cell r="F2497" t="str">
            <v>JORNADA EXTENDIDA</v>
          </cell>
          <cell r="G2497" t="str">
            <v>SECUNDARIO</v>
          </cell>
          <cell r="H2497" t="str">
            <v>PUBLICO</v>
          </cell>
          <cell r="I2497" t="str">
            <v>Autorizado</v>
          </cell>
          <cell r="J2497" t="str">
            <v>13022716</v>
          </cell>
          <cell r="K2497" t="str">
            <v>MANUEL ACEVEDO SERRANO</v>
          </cell>
          <cell r="L2497" t="str">
            <v>URBANA</v>
          </cell>
          <cell r="M2497" t="str">
            <v>LA VEGA</v>
          </cell>
          <cell r="N2497" t="str">
            <v>13</v>
          </cell>
          <cell r="O2497" t="str">
            <v>LA VEGA</v>
          </cell>
          <cell r="P2497" t="str">
            <v>1301</v>
          </cell>
          <cell r="Q2497" t="str">
            <v>RÍO VERDE ARRIBA (D. M.)</v>
          </cell>
          <cell r="R2497" t="str">
            <v>02</v>
          </cell>
          <cell r="S2497" t="str">
            <v>RÍO VERDE ARRIBA (ZONA URBANA)</v>
          </cell>
          <cell r="T2497" t="str">
            <v>01</v>
          </cell>
          <cell r="U2497" t="str">
            <v>CUTUPÚ</v>
          </cell>
          <cell r="V2497" t="str">
            <v>001</v>
          </cell>
          <cell r="W2497" t="str">
            <v>19.3201</v>
          </cell>
          <cell r="X2497" t="str">
            <v>-70.5348</v>
          </cell>
        </row>
        <row r="2498">
          <cell r="A2498" t="str">
            <v>07210</v>
          </cell>
          <cell r="B2498" t="str">
            <v>06 - LA VEGA</v>
          </cell>
          <cell r="C2498" t="str">
            <v>0605 - LA VEGA ESTE</v>
          </cell>
          <cell r="D2498" t="str">
            <v>07210</v>
          </cell>
          <cell r="E2498" t="str">
            <v>LA VEREDA</v>
          </cell>
          <cell r="F2498" t="str">
            <v>JORNADA EXTENDIDA</v>
          </cell>
          <cell r="G2498" t="str">
            <v>INICIAL - PRIMARIO</v>
          </cell>
          <cell r="H2498" t="str">
            <v>PUBLICO</v>
          </cell>
          <cell r="I2498" t="str">
            <v>Autorizado</v>
          </cell>
          <cell r="J2498" t="str">
            <v>13023513</v>
          </cell>
          <cell r="K2498" t="str">
            <v>LA VEREDA</v>
          </cell>
          <cell r="L2498" t="str">
            <v>RURAL-AISLADA</v>
          </cell>
          <cell r="M2498" t="str">
            <v>LA VEGA</v>
          </cell>
          <cell r="N2498" t="str">
            <v>13</v>
          </cell>
          <cell r="O2498" t="str">
            <v>LA VEGA</v>
          </cell>
          <cell r="P2498" t="str">
            <v>1301</v>
          </cell>
          <cell r="Q2498" t="str">
            <v>RÍO VERDE ARRIBA (D. M.)</v>
          </cell>
          <cell r="R2498" t="str">
            <v>02</v>
          </cell>
          <cell r="S2498" t="str">
            <v>RÍO VERDE ARRIBA</v>
          </cell>
          <cell r="T2498" t="str">
            <v>08</v>
          </cell>
          <cell r="U2498" t="str">
            <v>RÍO VERDE ARRIBA</v>
          </cell>
          <cell r="V2498" t="str">
            <v>001</v>
          </cell>
          <cell r="W2498" t="str">
            <v>19.3116</v>
          </cell>
          <cell r="X2498" t="str">
            <v>-70.5601</v>
          </cell>
        </row>
        <row r="2499">
          <cell r="A2499" t="str">
            <v>07212</v>
          </cell>
          <cell r="B2499" t="str">
            <v>06 - LA VEGA</v>
          </cell>
          <cell r="C2499" t="str">
            <v>0605 - LA VEGA ESTE</v>
          </cell>
          <cell r="D2499" t="str">
            <v>07212</v>
          </cell>
          <cell r="E2499" t="str">
            <v>FEDERICO GARCIA GODOY</v>
          </cell>
          <cell r="F2499" t="str">
            <v>JORNADA EXTENDIDA</v>
          </cell>
          <cell r="G2499" t="str">
            <v>SECUNDARIO</v>
          </cell>
          <cell r="H2499" t="str">
            <v>PUBLICO</v>
          </cell>
          <cell r="I2499" t="str">
            <v>Autorizado</v>
          </cell>
          <cell r="J2499" t="str">
            <v>13024310</v>
          </cell>
          <cell r="K2499" t="str">
            <v>FEDERICO GARCIA GODOY</v>
          </cell>
          <cell r="L2499" t="str">
            <v>RURAL</v>
          </cell>
          <cell r="M2499" t="str">
            <v>LA VEGA</v>
          </cell>
          <cell r="N2499" t="str">
            <v>13</v>
          </cell>
          <cell r="O2499" t="str">
            <v>LA VEGA</v>
          </cell>
          <cell r="P2499" t="str">
            <v>1301</v>
          </cell>
          <cell r="Q2499" t="str">
            <v>LA VEGA</v>
          </cell>
          <cell r="R2499" t="str">
            <v>01</v>
          </cell>
          <cell r="S2499" t="str">
            <v>SABANETA</v>
          </cell>
          <cell r="T2499" t="str">
            <v>16</v>
          </cell>
          <cell r="U2499" t="str">
            <v>RANCHO VIEJO</v>
          </cell>
          <cell r="V2499" t="str">
            <v>004</v>
          </cell>
          <cell r="W2499" t="str">
            <v>19.217486</v>
          </cell>
          <cell r="X2499" t="str">
            <v>-70.457773</v>
          </cell>
        </row>
        <row r="2500">
          <cell r="A2500" t="str">
            <v>07213</v>
          </cell>
          <cell r="B2500" t="str">
            <v>06 - LA VEGA</v>
          </cell>
          <cell r="C2500" t="str">
            <v>0605 - LA VEGA ESTE</v>
          </cell>
          <cell r="D2500" t="str">
            <v>07213</v>
          </cell>
          <cell r="E2500" t="str">
            <v>MAGUEY RANCHO VIEJO</v>
          </cell>
          <cell r="F2500" t="str">
            <v>JORNADA EXTENDIDA</v>
          </cell>
          <cell r="G2500" t="str">
            <v>INICIAL - PRIMARIO</v>
          </cell>
          <cell r="H2500" t="str">
            <v>PUBLICO</v>
          </cell>
          <cell r="I2500" t="str">
            <v>Autorizado</v>
          </cell>
          <cell r="J2500" t="str">
            <v>13024518</v>
          </cell>
          <cell r="K2500" t="str">
            <v>MAGUEY</v>
          </cell>
          <cell r="L2500" t="str">
            <v>RURAL</v>
          </cell>
          <cell r="M2500" t="str">
            <v>LA VEGA</v>
          </cell>
          <cell r="N2500" t="str">
            <v>13</v>
          </cell>
          <cell r="O2500" t="str">
            <v>LA VEGA</v>
          </cell>
          <cell r="P2500" t="str">
            <v>1301</v>
          </cell>
          <cell r="Q2500" t="str">
            <v>LA VEGA</v>
          </cell>
          <cell r="R2500" t="str">
            <v>01</v>
          </cell>
          <cell r="S2500" t="str">
            <v>SABANETA</v>
          </cell>
          <cell r="T2500" t="str">
            <v>16</v>
          </cell>
          <cell r="U2500" t="str">
            <v>MAGUEY</v>
          </cell>
          <cell r="V2500" t="str">
            <v>006</v>
          </cell>
          <cell r="W2500" t="str">
            <v>19.1956</v>
          </cell>
          <cell r="X2500" t="str">
            <v>-70.4198</v>
          </cell>
        </row>
        <row r="2501">
          <cell r="A2501" t="str">
            <v>07216</v>
          </cell>
          <cell r="B2501" t="str">
            <v>06 - LA VEGA</v>
          </cell>
          <cell r="C2501" t="str">
            <v>0605 - LA VEGA ESTE</v>
          </cell>
          <cell r="D2501" t="str">
            <v>07216</v>
          </cell>
          <cell r="E2501" t="str">
            <v>RAMON DEL ORBE</v>
          </cell>
          <cell r="F2501" t="str">
            <v>NOCTURNA</v>
          </cell>
          <cell r="G2501" t="str">
            <v>BASICA DE ADULTOS</v>
          </cell>
          <cell r="H2501" t="str">
            <v>PUBLICO</v>
          </cell>
          <cell r="I2501" t="str">
            <v>Autorizado</v>
          </cell>
          <cell r="J2501" t="str">
            <v>13025331</v>
          </cell>
          <cell r="K2501" t="str">
            <v>RAMON DEL ORBE</v>
          </cell>
          <cell r="L2501" t="str">
            <v>URBANA</v>
          </cell>
          <cell r="M2501" t="str">
            <v>LA VEGA</v>
          </cell>
          <cell r="N2501" t="str">
            <v>13</v>
          </cell>
          <cell r="O2501" t="str">
            <v>LA VEGA</v>
          </cell>
          <cell r="P2501" t="str">
            <v>1301</v>
          </cell>
          <cell r="Q2501" t="str">
            <v>LA VEGA</v>
          </cell>
          <cell r="R2501" t="str">
            <v>01</v>
          </cell>
          <cell r="S2501" t="str">
            <v>CONCEPCIÓN DE LA VEGA (ZONA URBANA)</v>
          </cell>
          <cell r="T2501" t="str">
            <v>01</v>
          </cell>
          <cell r="U2501" t="str">
            <v>PALMARITO</v>
          </cell>
          <cell r="V2501" t="str">
            <v>046</v>
          </cell>
          <cell r="W2501" t="str">
            <v>19.2209</v>
          </cell>
          <cell r="X2501" t="str">
            <v>-70.5101</v>
          </cell>
        </row>
        <row r="2502">
          <cell r="A2502" t="str">
            <v>07256</v>
          </cell>
          <cell r="B2502" t="str">
            <v>06 - LA VEGA</v>
          </cell>
          <cell r="C2502" t="str">
            <v>0605 - LA VEGA ESTE</v>
          </cell>
          <cell r="D2502" t="str">
            <v>07256</v>
          </cell>
          <cell r="E2502" t="str">
            <v>ANA SILVIA JIMENEZ DE CASTRO - JIMA ABAJO</v>
          </cell>
          <cell r="F2502" t="str">
            <v>JORNADA EXTENDIDA</v>
          </cell>
          <cell r="G2502" t="str">
            <v>SECUNDARIO</v>
          </cell>
          <cell r="H2502" t="str">
            <v>PUBLICO</v>
          </cell>
          <cell r="I2502" t="str">
            <v>Autorizado</v>
          </cell>
          <cell r="J2502" t="str">
            <v>13044312</v>
          </cell>
          <cell r="K2502" t="str">
            <v>ANA SILVIA JIMENEZ DE CASTRO - JIMA ABAJO</v>
          </cell>
          <cell r="L2502" t="str">
            <v>URBANA</v>
          </cell>
          <cell r="M2502" t="str">
            <v>LA VEGA</v>
          </cell>
          <cell r="N2502" t="str">
            <v>13</v>
          </cell>
          <cell r="O2502" t="str">
            <v>JIMA ABAJO</v>
          </cell>
          <cell r="P2502" t="str">
            <v>1304</v>
          </cell>
          <cell r="Q2502" t="str">
            <v>JIMA ABAJO</v>
          </cell>
          <cell r="R2502" t="str">
            <v>01</v>
          </cell>
          <cell r="S2502" t="str">
            <v>JIMA ABAJO (ZONA URBANA)</v>
          </cell>
          <cell r="T2502" t="str">
            <v>01</v>
          </cell>
          <cell r="U2502" t="str">
            <v>CENTRO DEL PUEBLO</v>
          </cell>
          <cell r="V2502" t="str">
            <v>001</v>
          </cell>
          <cell r="W2502" t="str">
            <v>19.1394</v>
          </cell>
          <cell r="X2502" t="str">
            <v>-70.3729</v>
          </cell>
        </row>
        <row r="2503">
          <cell r="A2503" t="str">
            <v>07257</v>
          </cell>
          <cell r="B2503" t="str">
            <v>06 - LA VEGA</v>
          </cell>
          <cell r="C2503" t="str">
            <v>0605 - LA VEGA ESTE</v>
          </cell>
          <cell r="D2503" t="str">
            <v>07257</v>
          </cell>
          <cell r="E2503" t="str">
            <v>REVERENDO ANDRES AMENGUAL FE Y ALEGRIA</v>
          </cell>
          <cell r="F2503" t="str">
            <v>JORNADA EXTENDIDA</v>
          </cell>
          <cell r="G2503" t="str">
            <v>SECUNDARIO</v>
          </cell>
          <cell r="H2503" t="str">
            <v>PUBLICO</v>
          </cell>
          <cell r="I2503" t="str">
            <v>Autorizado</v>
          </cell>
          <cell r="J2503" t="str">
            <v>13044416</v>
          </cell>
          <cell r="K2503" t="str">
            <v>REVERENDO ANDRES AMENGUAL FE Y ALEGRIA</v>
          </cell>
          <cell r="L2503" t="str">
            <v>RURAL</v>
          </cell>
          <cell r="M2503" t="str">
            <v>LA VEGA</v>
          </cell>
          <cell r="N2503" t="str">
            <v>13</v>
          </cell>
          <cell r="O2503" t="str">
            <v>JIMA ABAJO</v>
          </cell>
          <cell r="P2503" t="str">
            <v>1304</v>
          </cell>
          <cell r="Q2503" t="str">
            <v>JIMA ABAJO</v>
          </cell>
          <cell r="R2503" t="str">
            <v>01</v>
          </cell>
          <cell r="S2503" t="str">
            <v>JIMA ARRIBA</v>
          </cell>
          <cell r="T2503" t="str">
            <v>03</v>
          </cell>
          <cell r="U2503" t="str">
            <v>JIMA ARRIBA</v>
          </cell>
          <cell r="V2503" t="str">
            <v>002</v>
          </cell>
          <cell r="W2503" t="str">
            <v>19.13072</v>
          </cell>
          <cell r="X2503" t="str">
            <v>-70.336702</v>
          </cell>
        </row>
        <row r="2504">
          <cell r="A2504" t="str">
            <v>07274</v>
          </cell>
          <cell r="B2504" t="str">
            <v>06 - LA VEGA</v>
          </cell>
          <cell r="C2504" t="str">
            <v>0605 - LA VEGA ESTE</v>
          </cell>
          <cell r="D2504" t="str">
            <v>07274</v>
          </cell>
          <cell r="E2504" t="str">
            <v>JUANA FERNANDEZ</v>
          </cell>
          <cell r="F2504" t="str">
            <v>NOCTURNA</v>
          </cell>
          <cell r="G2504" t="str">
            <v>SECUNDARIO</v>
          </cell>
          <cell r="H2504" t="str">
            <v>PUBLICO</v>
          </cell>
          <cell r="I2504" t="str">
            <v>Autorizado</v>
          </cell>
          <cell r="J2504" t="str">
            <v>13010512</v>
          </cell>
          <cell r="K2504" t="str">
            <v>LOS HORNOS</v>
          </cell>
          <cell r="L2504" t="str">
            <v>RURAL</v>
          </cell>
          <cell r="M2504" t="str">
            <v>LA VEGA</v>
          </cell>
          <cell r="N2504" t="str">
            <v>13</v>
          </cell>
          <cell r="O2504" t="str">
            <v>LA VEGA</v>
          </cell>
          <cell r="P2504" t="str">
            <v>1301</v>
          </cell>
          <cell r="Q2504" t="str">
            <v>LA VEGA</v>
          </cell>
          <cell r="R2504" t="str">
            <v>01</v>
          </cell>
          <cell r="S2504" t="str">
            <v>BURENDE</v>
          </cell>
          <cell r="T2504" t="str">
            <v>05</v>
          </cell>
          <cell r="U2504" t="str">
            <v>LOS HORNOS</v>
          </cell>
          <cell r="V2504" t="str">
            <v>012</v>
          </cell>
          <cell r="W2504" t="str">
            <v>19.260811</v>
          </cell>
          <cell r="X2504" t="str">
            <v>-70.51917</v>
          </cell>
        </row>
        <row r="2505">
          <cell r="A2505" t="str">
            <v>07280</v>
          </cell>
          <cell r="B2505" t="str">
            <v>06 - LA VEGA</v>
          </cell>
          <cell r="C2505" t="str">
            <v>0605 - LA VEGA ESTE</v>
          </cell>
          <cell r="D2505" t="str">
            <v>07280</v>
          </cell>
          <cell r="E2505" t="str">
            <v>JUAN RODRIGUEZ</v>
          </cell>
          <cell r="F2505" t="str">
            <v>JORNADA EXTENDIDA</v>
          </cell>
          <cell r="G2505" t="str">
            <v>SECUNDARIO</v>
          </cell>
          <cell r="H2505" t="str">
            <v>PUBLICO</v>
          </cell>
          <cell r="I2505" t="str">
            <v>Autorizado</v>
          </cell>
          <cell r="J2505" t="str">
            <v>13053314</v>
          </cell>
          <cell r="K2505" t="str">
            <v>JUAN RODRIGUEZ</v>
          </cell>
          <cell r="L2505" t="str">
            <v>RURAL-AISLADA</v>
          </cell>
          <cell r="M2505" t="str">
            <v>LA VEGA</v>
          </cell>
          <cell r="N2505" t="str">
            <v>13</v>
          </cell>
          <cell r="O2505" t="str">
            <v>LA VEGA</v>
          </cell>
          <cell r="P2505" t="str">
            <v>1301</v>
          </cell>
          <cell r="Q2505" t="str">
            <v>LA VEGA</v>
          </cell>
          <cell r="R2505" t="str">
            <v>01</v>
          </cell>
          <cell r="S2505" t="str">
            <v>LAS CABUYAS</v>
          </cell>
          <cell r="T2505" t="str">
            <v>12</v>
          </cell>
          <cell r="U2505" t="str">
            <v>LAS CABUYAS</v>
          </cell>
          <cell r="V2505" t="str">
            <v>002</v>
          </cell>
          <cell r="W2505" t="str">
            <v>19.224116</v>
          </cell>
          <cell r="X2505" t="str">
            <v>-70.418624</v>
          </cell>
        </row>
        <row r="2506">
          <cell r="A2506" t="str">
            <v>07298</v>
          </cell>
          <cell r="B2506" t="str">
            <v>06 - LA VEGA</v>
          </cell>
          <cell r="C2506" t="str">
            <v>0605 - LA VEGA ESTE</v>
          </cell>
          <cell r="D2506" t="str">
            <v>07298</v>
          </cell>
          <cell r="E2506" t="str">
            <v>ARZ. JUAN ANTONIO FLORES SANTANA</v>
          </cell>
          <cell r="F2506" t="str">
            <v>JORNADA EXTENDIDA</v>
          </cell>
          <cell r="G2506" t="str">
            <v>SECUNDARIO</v>
          </cell>
          <cell r="H2506" t="str">
            <v>PUBLICO</v>
          </cell>
          <cell r="I2506" t="str">
            <v>Autorizado</v>
          </cell>
          <cell r="J2506" t="str">
            <v>13056312</v>
          </cell>
          <cell r="K2506" t="str">
            <v>ARZ. JUAN ANTONIO FLORES SANTANA</v>
          </cell>
          <cell r="L2506" t="str">
            <v>RURAL</v>
          </cell>
          <cell r="M2506" t="str">
            <v>LA VEGA</v>
          </cell>
          <cell r="N2506" t="str">
            <v>13</v>
          </cell>
          <cell r="O2506" t="str">
            <v>LA VEGA</v>
          </cell>
          <cell r="P2506" t="str">
            <v>1301</v>
          </cell>
          <cell r="Q2506" t="str">
            <v>LA VEGA</v>
          </cell>
          <cell r="R2506" t="str">
            <v>01</v>
          </cell>
          <cell r="S2506" t="str">
            <v>PONTÓN</v>
          </cell>
          <cell r="T2506" t="str">
            <v>15</v>
          </cell>
          <cell r="U2506" t="str">
            <v>EL PINO</v>
          </cell>
          <cell r="V2506" t="str">
            <v>012</v>
          </cell>
          <cell r="W2506" t="str">
            <v>19.1462</v>
          </cell>
          <cell r="X2506" t="str">
            <v>-70.4621</v>
          </cell>
        </row>
        <row r="2507">
          <cell r="A2507" t="str">
            <v>07307</v>
          </cell>
          <cell r="B2507" t="str">
            <v>06 - LA VEGA</v>
          </cell>
          <cell r="C2507" t="str">
            <v>0605 - LA VEGA ESTE</v>
          </cell>
          <cell r="D2507" t="str">
            <v>07307</v>
          </cell>
          <cell r="E2507" t="str">
            <v>PRE-ESCOLAR SAGRADO CORAZONES</v>
          </cell>
          <cell r="F2507" t="str">
            <v>MATUTINA</v>
          </cell>
          <cell r="G2507" t="str">
            <v>INICIAL</v>
          </cell>
          <cell r="H2507" t="str">
            <v>PUBLICO</v>
          </cell>
          <cell r="I2507" t="str">
            <v>No autorizado</v>
          </cell>
          <cell r="J2507" t="str">
            <v>13044014</v>
          </cell>
          <cell r="K2507" t="str">
            <v>PRE-ESCOLAR SAGRADO CORAZONES</v>
          </cell>
          <cell r="L2507" t="str">
            <v>URBANA</v>
          </cell>
          <cell r="M2507" t="str">
            <v>LA VEGA</v>
          </cell>
          <cell r="N2507" t="str">
            <v>13</v>
          </cell>
          <cell r="O2507" t="str">
            <v>JIMA ABAJO</v>
          </cell>
          <cell r="P2507" t="str">
            <v>1304</v>
          </cell>
          <cell r="Q2507" t="str">
            <v>JIMA ABAJO</v>
          </cell>
          <cell r="R2507" t="str">
            <v>01</v>
          </cell>
          <cell r="S2507" t="str">
            <v>JIMA ABAJO (ZONA URBANA)</v>
          </cell>
          <cell r="T2507" t="str">
            <v>01</v>
          </cell>
          <cell r="U2507" t="str">
            <v>VILLA MARGARITA</v>
          </cell>
          <cell r="V2507" t="str">
            <v>005</v>
          </cell>
          <cell r="W2507" t="str">
            <v>19.127926</v>
          </cell>
          <cell r="X2507" t="str">
            <v>-70.375795</v>
          </cell>
        </row>
        <row r="2508">
          <cell r="A2508" t="str">
            <v>09910</v>
          </cell>
          <cell r="B2508" t="str">
            <v>06 - LA VEGA</v>
          </cell>
          <cell r="C2508" t="str">
            <v>0605 - LA VEGA ESTE</v>
          </cell>
          <cell r="D2508" t="str">
            <v>09910</v>
          </cell>
          <cell r="E2508" t="str">
            <v>RADIO SANTA MARIA - LA VEGA</v>
          </cell>
          <cell r="F2508" t="str">
            <v>SEMI PRESENCIAL</v>
          </cell>
          <cell r="G2508" t="str">
            <v>PREPARA</v>
          </cell>
          <cell r="H2508" t="str">
            <v>SEMIOFICIAL</v>
          </cell>
          <cell r="I2508" t="str">
            <v>Autorizado</v>
          </cell>
          <cell r="J2508" t="str">
            <v>13005011</v>
          </cell>
          <cell r="K2508" t="str">
            <v>PADRE LAMARCHE</v>
          </cell>
          <cell r="L2508" t="str">
            <v>URBANA</v>
          </cell>
          <cell r="M2508" t="str">
            <v>LA VEGA</v>
          </cell>
          <cell r="N2508" t="str">
            <v>13</v>
          </cell>
          <cell r="O2508" t="str">
            <v>LA VEGA</v>
          </cell>
          <cell r="P2508" t="str">
            <v>1301</v>
          </cell>
          <cell r="Q2508" t="str">
            <v>LA VEGA</v>
          </cell>
          <cell r="R2508" t="str">
            <v>01</v>
          </cell>
          <cell r="S2508" t="str">
            <v>LA PENDA</v>
          </cell>
          <cell r="T2508" t="str">
            <v>11</v>
          </cell>
          <cell r="U2508" t="str">
            <v>LA PENDA</v>
          </cell>
          <cell r="V2508" t="str">
            <v>002</v>
          </cell>
          <cell r="W2508" t="str">
            <v>19.222</v>
          </cell>
          <cell r="X2508" t="str">
            <v>-70.5257</v>
          </cell>
        </row>
        <row r="2509">
          <cell r="A2509" t="str">
            <v>13184</v>
          </cell>
          <cell r="B2509" t="str">
            <v>06 - LA VEGA</v>
          </cell>
          <cell r="C2509" t="str">
            <v>0605 - LA VEGA ESTE</v>
          </cell>
          <cell r="D2509" t="str">
            <v>13184</v>
          </cell>
          <cell r="E2509" t="str">
            <v>CARRERA DE PALMAS</v>
          </cell>
          <cell r="F2509" t="str">
            <v>SEMI PRESENCIAL</v>
          </cell>
          <cell r="G2509" t="str">
            <v>PREPARA</v>
          </cell>
          <cell r="H2509" t="str">
            <v>PUBLICO</v>
          </cell>
          <cell r="I2509" t="str">
            <v>Autorizado</v>
          </cell>
          <cell r="J2509" t="str">
            <v>13010210</v>
          </cell>
          <cell r="K2509" t="str">
            <v>OBISPO PEDRO XUAREZ DEZA</v>
          </cell>
          <cell r="L2509" t="str">
            <v>RURAL</v>
          </cell>
          <cell r="M2509" t="str">
            <v>LA VEGA</v>
          </cell>
          <cell r="N2509" t="str">
            <v>13</v>
          </cell>
          <cell r="O2509" t="str">
            <v>LA VEGA</v>
          </cell>
          <cell r="P2509" t="str">
            <v>1301</v>
          </cell>
          <cell r="Q2509" t="str">
            <v>LA VEGA</v>
          </cell>
          <cell r="R2509" t="str">
            <v>01</v>
          </cell>
          <cell r="S2509" t="str">
            <v>BURENDE</v>
          </cell>
          <cell r="T2509" t="str">
            <v>05</v>
          </cell>
          <cell r="U2509" t="str">
            <v>CARRERA DE PALMAS</v>
          </cell>
          <cell r="V2509" t="str">
            <v>013</v>
          </cell>
          <cell r="W2509" t="str">
            <v>19.273322</v>
          </cell>
          <cell r="X2509" t="str">
            <v>-70.532296</v>
          </cell>
        </row>
        <row r="2510">
          <cell r="A2510" t="str">
            <v>13214</v>
          </cell>
          <cell r="B2510" t="str">
            <v>06 - LA VEGA</v>
          </cell>
          <cell r="C2510" t="str">
            <v>0605 - LA VEGA ESTE</v>
          </cell>
          <cell r="D2510" t="str">
            <v>13214</v>
          </cell>
          <cell r="E2510" t="str">
            <v>CARRERA DE PALMAS</v>
          </cell>
          <cell r="F2510" t="str">
            <v>NOCTURNA</v>
          </cell>
          <cell r="G2510" t="str">
            <v>BASICA DE ADULTOS</v>
          </cell>
          <cell r="H2510" t="str">
            <v>PUBLICO</v>
          </cell>
          <cell r="I2510" t="str">
            <v>Autorizado</v>
          </cell>
          <cell r="J2510" t="str">
            <v>13010210</v>
          </cell>
          <cell r="K2510" t="str">
            <v>OBISPO PEDRO XUAREZ DEZA</v>
          </cell>
          <cell r="L2510" t="str">
            <v>RURAL</v>
          </cell>
          <cell r="M2510" t="str">
            <v>LA VEGA</v>
          </cell>
          <cell r="N2510" t="str">
            <v>13</v>
          </cell>
          <cell r="O2510" t="str">
            <v>LA VEGA</v>
          </cell>
          <cell r="P2510" t="str">
            <v>1301</v>
          </cell>
          <cell r="Q2510" t="str">
            <v>LA VEGA</v>
          </cell>
          <cell r="R2510" t="str">
            <v>01</v>
          </cell>
          <cell r="S2510" t="str">
            <v>BURENDE</v>
          </cell>
          <cell r="T2510" t="str">
            <v>05</v>
          </cell>
          <cell r="U2510" t="str">
            <v>CARRERA DE PALMAS</v>
          </cell>
          <cell r="V2510" t="str">
            <v>013</v>
          </cell>
          <cell r="W2510" t="str">
            <v>19.273322</v>
          </cell>
          <cell r="X2510" t="str">
            <v>-70.532296</v>
          </cell>
        </row>
        <row r="2511">
          <cell r="A2511" t="str">
            <v>13372</v>
          </cell>
          <cell r="B2511" t="str">
            <v>06 - LA VEGA</v>
          </cell>
          <cell r="C2511" t="str">
            <v>0605 - LA VEGA ESTE</v>
          </cell>
          <cell r="D2511" t="str">
            <v>13372</v>
          </cell>
          <cell r="E2511" t="str">
            <v>EL PINO</v>
          </cell>
          <cell r="F2511" t="str">
            <v>SEMI PRESENCIAL</v>
          </cell>
          <cell r="G2511" t="str">
            <v>PREPARA</v>
          </cell>
          <cell r="H2511" t="str">
            <v>PUBLICO</v>
          </cell>
          <cell r="I2511" t="str">
            <v>Autorizado</v>
          </cell>
          <cell r="J2511" t="str">
            <v>13016997</v>
          </cell>
          <cell r="K2511" t="str">
            <v>LICEO EL PINO</v>
          </cell>
          <cell r="L2511" t="str">
            <v>RURAL</v>
          </cell>
          <cell r="M2511" t="str">
            <v>LA VEGA</v>
          </cell>
          <cell r="N2511" t="str">
            <v>13</v>
          </cell>
          <cell r="O2511" t="str">
            <v>LA VEGA</v>
          </cell>
          <cell r="P2511" t="str">
            <v>1301</v>
          </cell>
          <cell r="Q2511" t="str">
            <v>LA VEGA</v>
          </cell>
          <cell r="R2511" t="str">
            <v>01</v>
          </cell>
          <cell r="S2511" t="str">
            <v>PONTÓN</v>
          </cell>
          <cell r="T2511" t="str">
            <v>15</v>
          </cell>
          <cell r="U2511" t="str">
            <v>EL PINO</v>
          </cell>
          <cell r="V2511" t="str">
            <v>012</v>
          </cell>
          <cell r="W2511" t="str">
            <v>19.152121</v>
          </cell>
          <cell r="X2511" t="str">
            <v>-70.469195</v>
          </cell>
        </row>
        <row r="2512">
          <cell r="A2512" t="str">
            <v>13438</v>
          </cell>
          <cell r="B2512" t="str">
            <v>06 - LA VEGA</v>
          </cell>
          <cell r="C2512" t="str">
            <v>0605 - LA VEGA ESTE</v>
          </cell>
          <cell r="D2512" t="str">
            <v>13438</v>
          </cell>
          <cell r="E2512" t="str">
            <v>ANA SILVIA JIMENEZ DE CASTRO</v>
          </cell>
          <cell r="F2512" t="str">
            <v>SEMI PRESENCIAL</v>
          </cell>
          <cell r="G2512" t="str">
            <v>PREPARA</v>
          </cell>
          <cell r="H2512" t="str">
            <v>PUBLICO</v>
          </cell>
          <cell r="I2512" t="str">
            <v>Autorizado</v>
          </cell>
          <cell r="J2512" t="str">
            <v>13044312</v>
          </cell>
          <cell r="K2512" t="str">
            <v>ANA SILVIA JIMENEZ DE CASTRO - JIMA ABAJO</v>
          </cell>
          <cell r="L2512" t="str">
            <v>URBANA</v>
          </cell>
          <cell r="M2512" t="str">
            <v>LA VEGA</v>
          </cell>
          <cell r="N2512" t="str">
            <v>13</v>
          </cell>
          <cell r="O2512" t="str">
            <v>JIMA ABAJO</v>
          </cell>
          <cell r="P2512" t="str">
            <v>1304</v>
          </cell>
          <cell r="Q2512" t="str">
            <v>JIMA ABAJO</v>
          </cell>
          <cell r="R2512" t="str">
            <v>01</v>
          </cell>
          <cell r="S2512" t="str">
            <v>JIMA ABAJO (ZONA URBANA)</v>
          </cell>
          <cell r="T2512" t="str">
            <v>01</v>
          </cell>
          <cell r="U2512" t="str">
            <v>CENTRO DEL PUEBLO</v>
          </cell>
          <cell r="V2512" t="str">
            <v>001</v>
          </cell>
          <cell r="W2512" t="str">
            <v>19.1394</v>
          </cell>
          <cell r="X2512" t="str">
            <v>-70.3729</v>
          </cell>
        </row>
        <row r="2513">
          <cell r="A2513" t="str">
            <v>13952</v>
          </cell>
          <cell r="B2513" t="str">
            <v>06 - LA VEGA</v>
          </cell>
          <cell r="C2513" t="str">
            <v>0605 - LA VEGA ESTE</v>
          </cell>
          <cell r="D2513" t="str">
            <v>13952</v>
          </cell>
          <cell r="E2513" t="str">
            <v>ARZ. JUAN ANTONIO FLORES SANTANA</v>
          </cell>
          <cell r="F2513" t="str">
            <v>JORNADA EXTENDIDA</v>
          </cell>
          <cell r="G2513" t="str">
            <v>INICIAL - PRIMARIO</v>
          </cell>
          <cell r="H2513" t="str">
            <v>PUBLICO</v>
          </cell>
          <cell r="I2513" t="str">
            <v>Autorizado</v>
          </cell>
          <cell r="J2513" t="str">
            <v>13056312</v>
          </cell>
          <cell r="K2513" t="str">
            <v>ARZ. JUAN ANTONIO FLORES SANTANA</v>
          </cell>
          <cell r="L2513" t="str">
            <v>RURAL</v>
          </cell>
          <cell r="M2513" t="str">
            <v>LA VEGA</v>
          </cell>
          <cell r="N2513" t="str">
            <v>13</v>
          </cell>
          <cell r="O2513" t="str">
            <v>LA VEGA</v>
          </cell>
          <cell r="P2513" t="str">
            <v>1301</v>
          </cell>
          <cell r="Q2513" t="str">
            <v>LA VEGA</v>
          </cell>
          <cell r="R2513" t="str">
            <v>01</v>
          </cell>
          <cell r="S2513" t="str">
            <v>PONTÓN</v>
          </cell>
          <cell r="T2513" t="str">
            <v>15</v>
          </cell>
          <cell r="U2513" t="str">
            <v>EL PINO</v>
          </cell>
          <cell r="V2513" t="str">
            <v>012</v>
          </cell>
          <cell r="W2513" t="str">
            <v>19.1462</v>
          </cell>
          <cell r="X2513" t="str">
            <v>-70.4621</v>
          </cell>
        </row>
        <row r="2514">
          <cell r="A2514" t="str">
            <v>14053</v>
          </cell>
          <cell r="B2514" t="str">
            <v>06 - LA VEGA</v>
          </cell>
          <cell r="C2514" t="str">
            <v>0605 - LA VEGA ESTE</v>
          </cell>
          <cell r="D2514" t="str">
            <v>14053</v>
          </cell>
          <cell r="E2514" t="str">
            <v>ESCUELA DE SORDOS - LA VEGA</v>
          </cell>
          <cell r="F2514" t="str">
            <v>MATUTINA</v>
          </cell>
          <cell r="G2514" t="str">
            <v>PRIMARIO</v>
          </cell>
          <cell r="H2514" t="str">
            <v>PUBLICO</v>
          </cell>
          <cell r="I2514" t="str">
            <v>Autorizado</v>
          </cell>
          <cell r="J2514" t="str">
            <v>13015796</v>
          </cell>
          <cell r="K2514" t="str">
            <v>ESCUELA DE SORDOS - LA VEGA</v>
          </cell>
          <cell r="L2514" t="str">
            <v>URBANA</v>
          </cell>
          <cell r="M2514" t="str">
            <v>LA VEGA</v>
          </cell>
          <cell r="N2514" t="str">
            <v>13</v>
          </cell>
          <cell r="O2514" t="str">
            <v>LA VEGA</v>
          </cell>
          <cell r="P2514" t="str">
            <v>1301</v>
          </cell>
          <cell r="Q2514" t="str">
            <v>LA VEGA</v>
          </cell>
          <cell r="R2514" t="str">
            <v>01</v>
          </cell>
          <cell r="S2514" t="str">
            <v>CONCEPCIÓN DE LA VEGA (ZONA URBANA)</v>
          </cell>
          <cell r="T2514" t="str">
            <v>01</v>
          </cell>
          <cell r="U2514" t="str">
            <v>GAMUNDI</v>
          </cell>
          <cell r="V2514" t="str">
            <v>025</v>
          </cell>
          <cell r="W2514" t="str">
            <v/>
          </cell>
          <cell r="X2514" t="str">
            <v/>
          </cell>
        </row>
        <row r="2515">
          <cell r="A2515" t="str">
            <v>14054</v>
          </cell>
          <cell r="B2515" t="str">
            <v>06 - LA VEGA</v>
          </cell>
          <cell r="C2515" t="str">
            <v>0605 - LA VEGA ESTE</v>
          </cell>
          <cell r="D2515" t="str">
            <v>14054</v>
          </cell>
          <cell r="E2515" t="str">
            <v>CORRECCION Y REHABILITACION - EL PINITO LA VEGA</v>
          </cell>
          <cell r="F2515" t="str">
            <v>MATUTINA</v>
          </cell>
          <cell r="G2515" t="str">
            <v>BASICA DE ADULTOS</v>
          </cell>
          <cell r="H2515" t="str">
            <v>PUBLICO</v>
          </cell>
          <cell r="I2515" t="str">
            <v>Autorizado</v>
          </cell>
          <cell r="J2515" t="str">
            <v>13013285</v>
          </cell>
          <cell r="K2515" t="str">
            <v>CORRECCION Y REHABILITACION - EL PINITO LA VEGA</v>
          </cell>
          <cell r="L2515" t="str">
            <v>URBANA</v>
          </cell>
          <cell r="M2515" t="str">
            <v>LA VEGA</v>
          </cell>
          <cell r="N2515" t="str">
            <v>13</v>
          </cell>
          <cell r="O2515" t="str">
            <v>LA VEGA</v>
          </cell>
          <cell r="P2515" t="str">
            <v>1301</v>
          </cell>
          <cell r="Q2515" t="str">
            <v>LA VEGA</v>
          </cell>
          <cell r="R2515" t="str">
            <v>01</v>
          </cell>
          <cell r="S2515" t="str">
            <v>CONCEPCIÓN DE LA VEGA (ZONA URBANA)</v>
          </cell>
          <cell r="T2515" t="str">
            <v>01</v>
          </cell>
          <cell r="U2515" t="str">
            <v>EL PINITO</v>
          </cell>
          <cell r="V2515" t="str">
            <v>048</v>
          </cell>
          <cell r="W2515" t="str">
            <v/>
          </cell>
          <cell r="X2515" t="str">
            <v/>
          </cell>
        </row>
        <row r="2516">
          <cell r="A2516" t="str">
            <v>14085</v>
          </cell>
          <cell r="B2516" t="str">
            <v>06 - LA VEGA</v>
          </cell>
          <cell r="C2516" t="str">
            <v>0605 - LA VEGA ESTE</v>
          </cell>
          <cell r="D2516" t="str">
            <v>14085</v>
          </cell>
          <cell r="E2516" t="str">
            <v>EPES-CUTUPU</v>
          </cell>
          <cell r="F2516" t="str">
            <v>MATUTINA</v>
          </cell>
          <cell r="G2516" t="str">
            <v>INICIAL</v>
          </cell>
          <cell r="H2516" t="str">
            <v>PUBLICO</v>
          </cell>
          <cell r="I2516" t="str">
            <v>Autorizado</v>
          </cell>
          <cell r="J2516" t="str">
            <v>13038014</v>
          </cell>
          <cell r="K2516" t="str">
            <v>EPES-CUTUPU</v>
          </cell>
          <cell r="L2516" t="str">
            <v>URBANA</v>
          </cell>
          <cell r="M2516" t="str">
            <v>LA VEGA</v>
          </cell>
          <cell r="N2516" t="str">
            <v>13</v>
          </cell>
          <cell r="O2516" t="str">
            <v>LA VEGA</v>
          </cell>
          <cell r="P2516" t="str">
            <v>1301</v>
          </cell>
          <cell r="Q2516" t="str">
            <v>LA VEGA</v>
          </cell>
          <cell r="R2516" t="str">
            <v>01</v>
          </cell>
          <cell r="S2516" t="str">
            <v>CONCEPCIÓN DE LA VEGA (ZONA URBANA)</v>
          </cell>
          <cell r="T2516" t="str">
            <v>01</v>
          </cell>
          <cell r="U2516" t="str">
            <v>NIBAJE</v>
          </cell>
          <cell r="V2516" t="str">
            <v>012</v>
          </cell>
          <cell r="W2516" t="str">
            <v>19.31494</v>
          </cell>
          <cell r="X2516" t="str">
            <v>-70.540616</v>
          </cell>
        </row>
        <row r="2517">
          <cell r="A2517" t="str">
            <v>14288</v>
          </cell>
          <cell r="B2517" t="str">
            <v>06 - LA VEGA</v>
          </cell>
          <cell r="C2517" t="str">
            <v>0605 - LA VEGA ESTE</v>
          </cell>
          <cell r="D2517" t="str">
            <v>14288</v>
          </cell>
          <cell r="E2517" t="str">
            <v>CUTUPU</v>
          </cell>
          <cell r="F2517" t="str">
            <v>JORNADA EXTENDIDA</v>
          </cell>
          <cell r="G2517" t="str">
            <v>INICIAL - PRIMARIO</v>
          </cell>
          <cell r="H2517" t="str">
            <v>PUBLICO</v>
          </cell>
          <cell r="I2517" t="str">
            <v>Autorizado</v>
          </cell>
          <cell r="J2517" t="str">
            <v>13015267</v>
          </cell>
          <cell r="K2517" t="str">
            <v>CUTUPU</v>
          </cell>
          <cell r="L2517" t="str">
            <v>URBANA</v>
          </cell>
          <cell r="M2517" t="str">
            <v>LA VEGA</v>
          </cell>
          <cell r="N2517" t="str">
            <v>13</v>
          </cell>
          <cell r="O2517" t="str">
            <v>LA VEGA</v>
          </cell>
          <cell r="P2517" t="str">
            <v>1301</v>
          </cell>
          <cell r="Q2517" t="str">
            <v>LA VEGA</v>
          </cell>
          <cell r="R2517" t="str">
            <v>01</v>
          </cell>
          <cell r="S2517" t="str">
            <v>CONCEPCIÓN DE LA VEGA (ZONA URBANA)</v>
          </cell>
          <cell r="T2517" t="str">
            <v>01</v>
          </cell>
          <cell r="U2517" t="str">
            <v>ALTOS DEL HATICO</v>
          </cell>
          <cell r="V2517" t="str">
            <v>014</v>
          </cell>
          <cell r="W2517" t="str">
            <v>19.317916</v>
          </cell>
          <cell r="X2517" t="str">
            <v>-70.533857</v>
          </cell>
        </row>
        <row r="2518">
          <cell r="A2518" t="str">
            <v>14293</v>
          </cell>
          <cell r="B2518" t="str">
            <v>06 - LA VEGA</v>
          </cell>
          <cell r="C2518" t="str">
            <v>0605 - LA VEGA ESTE</v>
          </cell>
          <cell r="D2518" t="str">
            <v>14293</v>
          </cell>
          <cell r="E2518" t="str">
            <v>PROF. CARLOS MANUEL MEDINA CRUZ</v>
          </cell>
          <cell r="F2518" t="str">
            <v>JORNADA EXTENDIDA</v>
          </cell>
          <cell r="G2518" t="str">
            <v>SECUNDARIO</v>
          </cell>
          <cell r="H2518" t="str">
            <v>PUBLICO</v>
          </cell>
          <cell r="I2518" t="str">
            <v>Autorizado</v>
          </cell>
          <cell r="J2518" t="str">
            <v>13041359</v>
          </cell>
          <cell r="K2518" t="str">
            <v>PROF. CARLOS MANUEL MEDINA CRUZ</v>
          </cell>
          <cell r="L2518" t="str">
            <v>URBANA</v>
          </cell>
          <cell r="M2518" t="str">
            <v>LA VEGA</v>
          </cell>
          <cell r="N2518" t="str">
            <v>13</v>
          </cell>
          <cell r="O2518" t="str">
            <v>JIMA ABAJO</v>
          </cell>
          <cell r="P2518" t="str">
            <v>1304</v>
          </cell>
          <cell r="Q2518" t="str">
            <v>RINCÓN (D. M.)</v>
          </cell>
          <cell r="R2518" t="str">
            <v>02</v>
          </cell>
          <cell r="S2518" t="str">
            <v>RINCÓN (ZONA URBANA)</v>
          </cell>
          <cell r="T2518" t="str">
            <v>01</v>
          </cell>
          <cell r="U2518" t="str">
            <v>RINCÓN</v>
          </cell>
          <cell r="V2518" t="str">
            <v>001</v>
          </cell>
          <cell r="W2518" t="str">
            <v>19.117</v>
          </cell>
          <cell r="X2518" t="str">
            <v>-70.4038</v>
          </cell>
        </row>
        <row r="2519">
          <cell r="A2519" t="str">
            <v>14294</v>
          </cell>
          <cell r="B2519" t="str">
            <v>06 - LA VEGA</v>
          </cell>
          <cell r="C2519" t="str">
            <v>0605 - LA VEGA ESTE</v>
          </cell>
          <cell r="D2519" t="str">
            <v>14294</v>
          </cell>
          <cell r="E2519" t="str">
            <v>DORA ANTONIA MEJIA</v>
          </cell>
          <cell r="F2519" t="str">
            <v>JORNADA EXTENDIDA</v>
          </cell>
          <cell r="G2519" t="str">
            <v>SECUNDARIO</v>
          </cell>
          <cell r="H2519" t="str">
            <v>PUBLICO</v>
          </cell>
          <cell r="I2519" t="str">
            <v>Autorizado</v>
          </cell>
          <cell r="J2519" t="str">
            <v>13011794</v>
          </cell>
          <cell r="K2519" t="str">
            <v>DORA ANTONIA MEJIA</v>
          </cell>
          <cell r="L2519" t="str">
            <v>URBANA</v>
          </cell>
          <cell r="M2519" t="str">
            <v>LA VEGA</v>
          </cell>
          <cell r="N2519" t="str">
            <v>13</v>
          </cell>
          <cell r="O2519" t="str">
            <v>LA VEGA</v>
          </cell>
          <cell r="P2519" t="str">
            <v>1301</v>
          </cell>
          <cell r="Q2519" t="str">
            <v>EL RANCHITO (D. M.)</v>
          </cell>
          <cell r="R2519" t="str">
            <v>03</v>
          </cell>
          <cell r="S2519" t="str">
            <v>SABANA REY</v>
          </cell>
          <cell r="T2519" t="str">
            <v>02</v>
          </cell>
          <cell r="U2519" t="str">
            <v>SABANA REY ARRIBA</v>
          </cell>
          <cell r="V2519" t="str">
            <v>004</v>
          </cell>
          <cell r="W2519" t="str">
            <v>19.177316</v>
          </cell>
          <cell r="X2519" t="str">
            <v>-70.341137</v>
          </cell>
        </row>
        <row r="2520">
          <cell r="A2520" t="str">
            <v>14565</v>
          </cell>
          <cell r="B2520" t="str">
            <v>06 - LA VEGA</v>
          </cell>
          <cell r="C2520" t="str">
            <v>0605 - LA VEGA ESTE</v>
          </cell>
          <cell r="D2520" t="str">
            <v>14565</v>
          </cell>
          <cell r="E2520" t="str">
            <v>MONSENOR FRANCISCO PANAL RAMIREZ</v>
          </cell>
          <cell r="F2520" t="str">
            <v>SEMI PRESENCIAL</v>
          </cell>
          <cell r="G2520" t="str">
            <v>PREPARA</v>
          </cell>
          <cell r="H2520" t="str">
            <v>PUBLICO</v>
          </cell>
          <cell r="I2520" t="str">
            <v>Autorizado</v>
          </cell>
          <cell r="J2520" t="str">
            <v>13019517</v>
          </cell>
          <cell r="K2520" t="str">
            <v>MONSEÑOR FRANCISCO PANAL RAMIREZ</v>
          </cell>
          <cell r="L2520" t="str">
            <v>RURAL</v>
          </cell>
          <cell r="M2520" t="str">
            <v>LA VEGA</v>
          </cell>
          <cell r="N2520" t="str">
            <v>13</v>
          </cell>
          <cell r="O2520" t="str">
            <v>LA VEGA</v>
          </cell>
          <cell r="P2520" t="str">
            <v>1301</v>
          </cell>
          <cell r="Q2520" t="str">
            <v>LA VEGA</v>
          </cell>
          <cell r="R2520" t="str">
            <v>01</v>
          </cell>
          <cell r="S2520" t="str">
            <v>LICEY</v>
          </cell>
          <cell r="T2520" t="str">
            <v>14</v>
          </cell>
          <cell r="U2520" t="str">
            <v>LICEY</v>
          </cell>
          <cell r="V2520" t="str">
            <v>003</v>
          </cell>
          <cell r="W2520" t="str">
            <v>19.27453</v>
          </cell>
          <cell r="X2520" t="str">
            <v>-70.489943</v>
          </cell>
        </row>
        <row r="2521">
          <cell r="A2521" t="str">
            <v>15022</v>
          </cell>
          <cell r="B2521" t="str">
            <v>06 - LA VEGA</v>
          </cell>
          <cell r="C2521" t="str">
            <v>0605 - LA VEGA ESTE</v>
          </cell>
          <cell r="D2521" t="str">
            <v>15022</v>
          </cell>
          <cell r="E2521" t="str">
            <v>CAIPI - PALMARITO LA VEGA</v>
          </cell>
          <cell r="F2521" t="str">
            <v>JORNADA EXTENDIDA</v>
          </cell>
          <cell r="G2521" t="str">
            <v>INICIAL</v>
          </cell>
          <cell r="H2521" t="str">
            <v>PUBLICO</v>
          </cell>
          <cell r="I2521" t="str">
            <v>Autorizado</v>
          </cell>
          <cell r="J2521" t="str">
            <v>13014897</v>
          </cell>
          <cell r="K2521" t="str">
            <v>CAIPI - PALMARITO</v>
          </cell>
          <cell r="L2521" t="str">
            <v>URBANA</v>
          </cell>
          <cell r="M2521" t="str">
            <v>LA VEGA</v>
          </cell>
          <cell r="N2521" t="str">
            <v>13</v>
          </cell>
          <cell r="O2521" t="str">
            <v>LA VEGA</v>
          </cell>
          <cell r="P2521" t="str">
            <v>1301</v>
          </cell>
          <cell r="Q2521" t="str">
            <v>LA VEGA</v>
          </cell>
          <cell r="R2521" t="str">
            <v>01</v>
          </cell>
          <cell r="S2521" t="str">
            <v>CONCEPCIÓN DE LA VEGA (ZONA URBANA)</v>
          </cell>
          <cell r="T2521" t="str">
            <v>01</v>
          </cell>
          <cell r="U2521" t="str">
            <v>SANTO DOMINGO</v>
          </cell>
          <cell r="V2521" t="str">
            <v>022</v>
          </cell>
          <cell r="W2521" t="str">
            <v>19.222738</v>
          </cell>
          <cell r="X2521" t="str">
            <v>-70.506664</v>
          </cell>
        </row>
        <row r="2522">
          <cell r="A2522" t="str">
            <v>15284</v>
          </cell>
          <cell r="B2522" t="str">
            <v>06 - LA VEGA</v>
          </cell>
          <cell r="C2522" t="str">
            <v>0605 - LA VEGA ESTE</v>
          </cell>
          <cell r="D2522" t="str">
            <v>15284</v>
          </cell>
          <cell r="E2522" t="str">
            <v>RAMON DEL ORBE</v>
          </cell>
          <cell r="F2522" t="str">
            <v>JORNADA EXTENDIDA</v>
          </cell>
          <cell r="G2522" t="str">
            <v>SECUNDARIO</v>
          </cell>
          <cell r="H2522" t="str">
            <v>PUBLICO</v>
          </cell>
          <cell r="I2522" t="str">
            <v>Autorizado</v>
          </cell>
          <cell r="J2522" t="str">
            <v>13025331</v>
          </cell>
          <cell r="K2522" t="str">
            <v>RAMON DEL ORBE</v>
          </cell>
          <cell r="L2522" t="str">
            <v>URBANA</v>
          </cell>
          <cell r="M2522" t="str">
            <v>LA VEGA</v>
          </cell>
          <cell r="N2522" t="str">
            <v>13</v>
          </cell>
          <cell r="O2522" t="str">
            <v>LA VEGA</v>
          </cell>
          <cell r="P2522" t="str">
            <v>1301</v>
          </cell>
          <cell r="Q2522" t="str">
            <v>LA VEGA</v>
          </cell>
          <cell r="R2522" t="str">
            <v>01</v>
          </cell>
          <cell r="S2522" t="str">
            <v>CONCEPCIÓN DE LA VEGA (ZONA URBANA)</v>
          </cell>
          <cell r="T2522" t="str">
            <v>01</v>
          </cell>
          <cell r="U2522" t="str">
            <v>PALMARITO</v>
          </cell>
          <cell r="V2522" t="str">
            <v>046</v>
          </cell>
          <cell r="W2522" t="str">
            <v>19.2209</v>
          </cell>
          <cell r="X2522" t="str">
            <v>-70.5101</v>
          </cell>
        </row>
        <row r="2523">
          <cell r="A2523" t="str">
            <v>15678</v>
          </cell>
          <cell r="B2523" t="str">
            <v>06 - LA VEGA</v>
          </cell>
          <cell r="C2523" t="str">
            <v>0605 - LA VEGA ESTE</v>
          </cell>
          <cell r="D2523" t="str">
            <v>15678</v>
          </cell>
          <cell r="E2523" t="str">
            <v>JIMA ABAJO</v>
          </cell>
          <cell r="F2523" t="str">
            <v>NOCTURNA</v>
          </cell>
          <cell r="G2523" t="str">
            <v>BASICA DE ADULTOS</v>
          </cell>
          <cell r="H2523" t="str">
            <v>PUBLICO</v>
          </cell>
          <cell r="I2523" t="str">
            <v>Autorizado</v>
          </cell>
          <cell r="J2523" t="str">
            <v>13044312</v>
          </cell>
          <cell r="K2523" t="str">
            <v>ANA SILVIA JIMENEZ DE CASTRO - JIMA ABAJO</v>
          </cell>
          <cell r="L2523" t="str">
            <v>URBANA</v>
          </cell>
          <cell r="M2523" t="str">
            <v>LA VEGA</v>
          </cell>
          <cell r="N2523" t="str">
            <v>13</v>
          </cell>
          <cell r="O2523" t="str">
            <v>JIMA ABAJO</v>
          </cell>
          <cell r="P2523" t="str">
            <v>1304</v>
          </cell>
          <cell r="Q2523" t="str">
            <v>JIMA ABAJO</v>
          </cell>
          <cell r="R2523" t="str">
            <v>01</v>
          </cell>
          <cell r="S2523" t="str">
            <v>JIMA ABAJO (ZONA URBANA)</v>
          </cell>
          <cell r="T2523" t="str">
            <v>01</v>
          </cell>
          <cell r="U2523" t="str">
            <v>CENTRO DEL PUEBLO</v>
          </cell>
          <cell r="V2523" t="str">
            <v>001</v>
          </cell>
          <cell r="W2523" t="str">
            <v>19.1394</v>
          </cell>
          <cell r="X2523" t="str">
            <v>-70.3729</v>
          </cell>
        </row>
        <row r="2524">
          <cell r="A2524" t="str">
            <v>01405</v>
          </cell>
          <cell r="B2524" t="str">
            <v>06 - LA VEGA</v>
          </cell>
          <cell r="C2524" t="str">
            <v>0606 - MOCA</v>
          </cell>
          <cell r="D2524" t="str">
            <v>01405</v>
          </cell>
          <cell r="E2524" t="str">
            <v>ANDRES BELLO</v>
          </cell>
          <cell r="F2524" t="str">
            <v>JORNADA EXTENDIDA</v>
          </cell>
          <cell r="G2524" t="str">
            <v>INICIAL - PRIMARIO</v>
          </cell>
          <cell r="H2524" t="str">
            <v>PUBLICO</v>
          </cell>
          <cell r="I2524" t="str">
            <v>Autorizado</v>
          </cell>
          <cell r="J2524" t="str">
            <v>09001416</v>
          </cell>
          <cell r="K2524" t="str">
            <v>ANDRES BELLO</v>
          </cell>
          <cell r="L2524" t="str">
            <v>URBANA</v>
          </cell>
          <cell r="M2524" t="str">
            <v>ESPAILLAT</v>
          </cell>
          <cell r="N2524" t="str">
            <v>09</v>
          </cell>
          <cell r="O2524" t="str">
            <v>MOCA</v>
          </cell>
          <cell r="P2524" t="str">
            <v>0901</v>
          </cell>
          <cell r="Q2524" t="str">
            <v>MOCA</v>
          </cell>
          <cell r="R2524" t="str">
            <v>01</v>
          </cell>
          <cell r="S2524" t="str">
            <v>MOCA (ZONA URBANA)</v>
          </cell>
          <cell r="T2524" t="str">
            <v>01</v>
          </cell>
          <cell r="U2524" t="str">
            <v>JOSÉ HORACIO RODRÍGUEZ</v>
          </cell>
          <cell r="V2524" t="str">
            <v>002</v>
          </cell>
          <cell r="W2524" t="str">
            <v>19.3924</v>
          </cell>
          <cell r="X2524" t="str">
            <v>-70.5315</v>
          </cell>
        </row>
        <row r="2525">
          <cell r="A2525" t="str">
            <v>01406</v>
          </cell>
          <cell r="B2525" t="str">
            <v>06 - LA VEGA</v>
          </cell>
          <cell r="C2525" t="str">
            <v>0606 - MOCA</v>
          </cell>
          <cell r="D2525" t="str">
            <v>01406</v>
          </cell>
          <cell r="E2525" t="str">
            <v>JUAN CRISOSTOMO ESTRELLA</v>
          </cell>
          <cell r="F2525" t="str">
            <v>JORNADA EXTENDIDA</v>
          </cell>
          <cell r="G2525" t="str">
            <v>INICIAL - PRIMARIO</v>
          </cell>
          <cell r="H2525" t="str">
            <v>PUBLICO</v>
          </cell>
          <cell r="I2525" t="str">
            <v>Autorizado</v>
          </cell>
          <cell r="J2525" t="str">
            <v>09001718</v>
          </cell>
          <cell r="K2525" t="str">
            <v>JUAN CRISOSTOMO ESTRELLA</v>
          </cell>
          <cell r="L2525" t="str">
            <v>URBANA</v>
          </cell>
          <cell r="M2525" t="str">
            <v>ESPAILLAT</v>
          </cell>
          <cell r="N2525" t="str">
            <v>09</v>
          </cell>
          <cell r="O2525" t="str">
            <v>MOCA</v>
          </cell>
          <cell r="P2525" t="str">
            <v>0901</v>
          </cell>
          <cell r="Q2525" t="str">
            <v>MOCA</v>
          </cell>
          <cell r="R2525" t="str">
            <v>01</v>
          </cell>
          <cell r="S2525" t="str">
            <v>MOCA (ZONA URBANA)</v>
          </cell>
          <cell r="T2525" t="str">
            <v>01</v>
          </cell>
          <cell r="U2525" t="str">
            <v>NUEVO PUERTO RICO</v>
          </cell>
          <cell r="V2525" t="str">
            <v>001</v>
          </cell>
          <cell r="W2525" t="str">
            <v>19.3966</v>
          </cell>
          <cell r="X2525" t="str">
            <v>-70.521</v>
          </cell>
        </row>
        <row r="2526">
          <cell r="A2526" t="str">
            <v>01407</v>
          </cell>
          <cell r="B2526" t="str">
            <v>06 - LA VEGA</v>
          </cell>
          <cell r="C2526" t="str">
            <v>0606 - MOCA</v>
          </cell>
          <cell r="D2526" t="str">
            <v>01407</v>
          </cell>
          <cell r="E2526" t="str">
            <v>VALENTIN MICHEL</v>
          </cell>
          <cell r="F2526" t="str">
            <v>MATUTINA - VESPERTINA</v>
          </cell>
          <cell r="G2526" t="str">
            <v>INICIAL - PRIMARIO - SECUNDARIO</v>
          </cell>
          <cell r="H2526" t="str">
            <v>PUBLICO</v>
          </cell>
          <cell r="I2526" t="str">
            <v>Autorizado</v>
          </cell>
          <cell r="J2526" t="str">
            <v>09002320</v>
          </cell>
          <cell r="K2526" t="str">
            <v>VALENTIN MICHEL</v>
          </cell>
          <cell r="L2526" t="str">
            <v>URBANA-MARGINAL</v>
          </cell>
          <cell r="M2526" t="str">
            <v>ESPAILLAT</v>
          </cell>
          <cell r="N2526" t="str">
            <v>09</v>
          </cell>
          <cell r="O2526" t="str">
            <v>MOCA</v>
          </cell>
          <cell r="P2526" t="str">
            <v>0901</v>
          </cell>
          <cell r="Q2526" t="str">
            <v>MOCA</v>
          </cell>
          <cell r="R2526" t="str">
            <v>01</v>
          </cell>
          <cell r="S2526" t="str">
            <v>MOCA (ZONA URBANA)</v>
          </cell>
          <cell r="T2526" t="str">
            <v>01</v>
          </cell>
          <cell r="U2526" t="str">
            <v>PUERTO RICO VIEJO</v>
          </cell>
          <cell r="V2526" t="str">
            <v>004</v>
          </cell>
          <cell r="W2526" t="str">
            <v>19.3969</v>
          </cell>
          <cell r="X2526" t="str">
            <v>-70.5301</v>
          </cell>
        </row>
        <row r="2527">
          <cell r="A2527" t="str">
            <v>01408</v>
          </cell>
          <cell r="B2527" t="str">
            <v>06 - LA VEGA</v>
          </cell>
          <cell r="C2527" t="str">
            <v>0606 - MOCA</v>
          </cell>
          <cell r="D2527" t="str">
            <v>01408</v>
          </cell>
          <cell r="E2527" t="str">
            <v>ALBERGUE EDUCATIVO INFANTIL</v>
          </cell>
          <cell r="F2527" t="str">
            <v>JORNADA EXTENDIDA</v>
          </cell>
          <cell r="G2527" t="str">
            <v>INICIAL - PRIMARIO</v>
          </cell>
          <cell r="H2527" t="str">
            <v>PUBLICO</v>
          </cell>
          <cell r="I2527" t="str">
            <v>Autorizado</v>
          </cell>
          <cell r="J2527" t="str">
            <v>09004515</v>
          </cell>
          <cell r="K2527" t="str">
            <v>ALBERGUE EDUCATIVO INFANTIL</v>
          </cell>
          <cell r="L2527" t="str">
            <v>URBANA</v>
          </cell>
          <cell r="M2527" t="str">
            <v>ESPAILLAT</v>
          </cell>
          <cell r="N2527" t="str">
            <v>09</v>
          </cell>
          <cell r="O2527" t="str">
            <v>MOCA</v>
          </cell>
          <cell r="P2527" t="str">
            <v>0901</v>
          </cell>
          <cell r="Q2527" t="str">
            <v>MOCA</v>
          </cell>
          <cell r="R2527" t="str">
            <v>01</v>
          </cell>
          <cell r="S2527" t="str">
            <v>MOCA (ZONA URBANA)</v>
          </cell>
          <cell r="T2527" t="str">
            <v>01</v>
          </cell>
          <cell r="U2527" t="str">
            <v>DON BOSCO</v>
          </cell>
          <cell r="V2527" t="str">
            <v>023</v>
          </cell>
          <cell r="W2527" t="str">
            <v>19.3892</v>
          </cell>
          <cell r="X2527" t="str">
            <v>-70.521</v>
          </cell>
        </row>
        <row r="2528">
          <cell r="A2528" t="str">
            <v>01409</v>
          </cell>
          <cell r="B2528" t="str">
            <v>06 - LA VEGA</v>
          </cell>
          <cell r="C2528" t="str">
            <v>0606 - MOCA</v>
          </cell>
          <cell r="D2528" t="str">
            <v>01409</v>
          </cell>
          <cell r="E2528" t="str">
            <v>HOGAR ESCUELA LA MILAGROSA</v>
          </cell>
          <cell r="F2528" t="str">
            <v>JORNADA EXTENDIDA</v>
          </cell>
          <cell r="G2528" t="str">
            <v>INICIAL - PRIMARIO - SECUNDARIO</v>
          </cell>
          <cell r="H2528" t="str">
            <v>PUBLICO</v>
          </cell>
          <cell r="I2528" t="str">
            <v>Autorizado</v>
          </cell>
          <cell r="J2528" t="str">
            <v>09004911</v>
          </cell>
          <cell r="K2528" t="str">
            <v>HOGAR ESCUELA LA MILAGROSA</v>
          </cell>
          <cell r="L2528" t="str">
            <v>URBANA</v>
          </cell>
          <cell r="M2528" t="str">
            <v>ESPAILLAT</v>
          </cell>
          <cell r="N2528" t="str">
            <v>09</v>
          </cell>
          <cell r="O2528" t="str">
            <v>MOCA</v>
          </cell>
          <cell r="P2528" t="str">
            <v>0901</v>
          </cell>
          <cell r="Q2528" t="str">
            <v>MOCA</v>
          </cell>
          <cell r="R2528" t="str">
            <v>01</v>
          </cell>
          <cell r="S2528" t="str">
            <v>MOCA (ZONA URBANA)</v>
          </cell>
          <cell r="T2528" t="str">
            <v>01</v>
          </cell>
          <cell r="U2528" t="str">
            <v>LA MILAGROSA</v>
          </cell>
          <cell r="V2528" t="str">
            <v>021</v>
          </cell>
          <cell r="W2528" t="str">
            <v>19.386599</v>
          </cell>
          <cell r="X2528" t="str">
            <v>-70.5257</v>
          </cell>
        </row>
        <row r="2529">
          <cell r="A2529" t="str">
            <v>01410</v>
          </cell>
          <cell r="B2529" t="str">
            <v>06 - LA VEGA</v>
          </cell>
          <cell r="C2529" t="str">
            <v>0606 - MOCA</v>
          </cell>
          <cell r="D2529" t="str">
            <v>01410</v>
          </cell>
          <cell r="E2529" t="str">
            <v>RAMON ANTONIO RODRIGUEZ CRUZ</v>
          </cell>
          <cell r="F2529" t="str">
            <v>JORNADA EXTENDIDA</v>
          </cell>
          <cell r="G2529" t="str">
            <v>INICIAL - PRIMARIO</v>
          </cell>
          <cell r="H2529" t="str">
            <v>PUBLICO</v>
          </cell>
          <cell r="I2529" t="str">
            <v>Autorizado</v>
          </cell>
          <cell r="J2529" t="str">
            <v>09014812</v>
          </cell>
          <cell r="K2529" t="str">
            <v>RAMON ANTONIO RODRIGUEZ CRUZ</v>
          </cell>
          <cell r="L2529" t="str">
            <v>RURAL</v>
          </cell>
          <cell r="M2529" t="str">
            <v>ESPAILLAT</v>
          </cell>
          <cell r="N2529" t="str">
            <v>09</v>
          </cell>
          <cell r="O2529" t="str">
            <v>MOCA</v>
          </cell>
          <cell r="P2529" t="str">
            <v>0901</v>
          </cell>
          <cell r="Q2529" t="str">
            <v>MONTE DE LA JAGUA (D. M.)</v>
          </cell>
          <cell r="R2529" t="str">
            <v>08</v>
          </cell>
          <cell r="S2529" t="str">
            <v>MONTE DE LA JAGUA (ZONA URBANA)</v>
          </cell>
          <cell r="T2529" t="str">
            <v>01</v>
          </cell>
          <cell r="U2529" t="str">
            <v>MONTE DE LA JAGUA</v>
          </cell>
          <cell r="V2529" t="str">
            <v>001</v>
          </cell>
          <cell r="W2529" t="str">
            <v>19.423948</v>
          </cell>
          <cell r="X2529" t="str">
            <v>-70.584387</v>
          </cell>
        </row>
        <row r="2530">
          <cell r="A2530" t="str">
            <v>01411</v>
          </cell>
          <cell r="B2530" t="str">
            <v>06 - LA VEGA</v>
          </cell>
          <cell r="C2530" t="str">
            <v>0606 - MOCA</v>
          </cell>
          <cell r="D2530" t="str">
            <v>01411</v>
          </cell>
          <cell r="E2530" t="str">
            <v>JOSEFA ROSARIO (CANCA  REINA)</v>
          </cell>
          <cell r="F2530" t="str">
            <v>JORNADA EXTENDIDA</v>
          </cell>
          <cell r="G2530" t="str">
            <v>INICIAL - PRIMARIO</v>
          </cell>
          <cell r="H2530" t="str">
            <v>PUBLICO</v>
          </cell>
          <cell r="I2530" t="str">
            <v>Autorizado</v>
          </cell>
          <cell r="J2530" t="str">
            <v>09015794</v>
          </cell>
          <cell r="K2530" t="str">
            <v>JOSEFA ROSARIO (CANCA REINA)</v>
          </cell>
          <cell r="L2530" t="str">
            <v>RURAL</v>
          </cell>
          <cell r="M2530" t="str">
            <v>ESPAILLAT</v>
          </cell>
          <cell r="N2530" t="str">
            <v>09</v>
          </cell>
          <cell r="O2530" t="str">
            <v>MOCA</v>
          </cell>
          <cell r="P2530" t="str">
            <v>0901</v>
          </cell>
          <cell r="Q2530" t="str">
            <v>CANCA LA REYNA  (D. M.)</v>
          </cell>
          <cell r="R2530" t="str">
            <v>06</v>
          </cell>
          <cell r="S2530" t="str">
            <v>CANCA LA RAYNA (ZONA URBANA)</v>
          </cell>
          <cell r="T2530" t="str">
            <v>01</v>
          </cell>
          <cell r="U2530" t="str">
            <v>CANCA LA REYNA</v>
          </cell>
          <cell r="V2530" t="str">
            <v>001</v>
          </cell>
          <cell r="W2530" t="str">
            <v>19.436141</v>
          </cell>
          <cell r="X2530" t="str">
            <v>-70.58572</v>
          </cell>
        </row>
        <row r="2531">
          <cell r="A2531" t="str">
            <v>01412</v>
          </cell>
          <cell r="B2531" t="str">
            <v>06 - LA VEGA</v>
          </cell>
          <cell r="C2531" t="str">
            <v>0606 - MOCA</v>
          </cell>
          <cell r="D2531" t="str">
            <v>01412</v>
          </cell>
          <cell r="E2531" t="str">
            <v>PROF. PEDRO NOLASCO NUÑEZ</v>
          </cell>
          <cell r="F2531" t="str">
            <v>JORNADA EXTENDIDA</v>
          </cell>
          <cell r="G2531" t="str">
            <v>INICIAL - PRIMARIO - SECUNDARIO</v>
          </cell>
          <cell r="H2531" t="str">
            <v>PUBLICO</v>
          </cell>
          <cell r="I2531" t="str">
            <v>Autorizado</v>
          </cell>
          <cell r="J2531" t="str">
            <v>09010634</v>
          </cell>
          <cell r="K2531" t="str">
            <v>PROF. PEDRO NOLASCO NUÑEZ</v>
          </cell>
          <cell r="L2531" t="str">
            <v>RURAL</v>
          </cell>
          <cell r="M2531" t="str">
            <v>ESPAILLAT</v>
          </cell>
          <cell r="N2531" t="str">
            <v>09</v>
          </cell>
          <cell r="O2531" t="str">
            <v>MOCA</v>
          </cell>
          <cell r="P2531" t="str">
            <v>0901</v>
          </cell>
          <cell r="Q2531" t="str">
            <v>CANCA LA REYNA  (D. M.)</v>
          </cell>
          <cell r="R2531" t="str">
            <v>06</v>
          </cell>
          <cell r="S2531" t="str">
            <v>SAN FRANCISCO ABAJO</v>
          </cell>
          <cell r="T2531" t="str">
            <v>03</v>
          </cell>
          <cell r="U2531" t="str">
            <v>SAN FRANCISCO ABAJO</v>
          </cell>
          <cell r="V2531" t="str">
            <v>001</v>
          </cell>
          <cell r="W2531" t="str">
            <v>19.423165</v>
          </cell>
          <cell r="X2531" t="str">
            <v>-70.562552</v>
          </cell>
        </row>
        <row r="2532">
          <cell r="A2532" t="str">
            <v>01413</v>
          </cell>
          <cell r="B2532" t="str">
            <v>06 - LA VEGA</v>
          </cell>
          <cell r="C2532" t="str">
            <v>0606 - MOCA</v>
          </cell>
          <cell r="D2532" t="str">
            <v>01413</v>
          </cell>
          <cell r="E2532" t="str">
            <v>AGUACATE ABAJO</v>
          </cell>
          <cell r="F2532" t="str">
            <v>JORNADA EXTENDIDA</v>
          </cell>
          <cell r="G2532" t="str">
            <v>INICIAL - PRIMARIO</v>
          </cell>
          <cell r="H2532" t="str">
            <v>PUBLICO</v>
          </cell>
          <cell r="I2532" t="str">
            <v>Autorizado</v>
          </cell>
          <cell r="J2532" t="str">
            <v>09005614</v>
          </cell>
          <cell r="K2532" t="str">
            <v>AGUACATE ABAJO</v>
          </cell>
          <cell r="L2532" t="str">
            <v>RURAL</v>
          </cell>
          <cell r="M2532" t="str">
            <v>ESPAILLAT</v>
          </cell>
          <cell r="N2532" t="str">
            <v>09</v>
          </cell>
          <cell r="O2532" t="str">
            <v>MOCA</v>
          </cell>
          <cell r="P2532" t="str">
            <v>0901</v>
          </cell>
          <cell r="Q2532" t="str">
            <v>LAS LAGUNAS (D. M.)</v>
          </cell>
          <cell r="R2532" t="str">
            <v>05</v>
          </cell>
          <cell r="S2532" t="str">
            <v>EL AGUACATE ARRIBA</v>
          </cell>
          <cell r="T2532" t="str">
            <v>03</v>
          </cell>
          <cell r="U2532" t="str">
            <v>EL AGUACATE ABAJO</v>
          </cell>
          <cell r="V2532" t="str">
            <v>001</v>
          </cell>
          <cell r="W2532" t="str">
            <v>19.4024</v>
          </cell>
          <cell r="X2532" t="str">
            <v>-70.468</v>
          </cell>
        </row>
        <row r="2533">
          <cell r="A2533" t="str">
            <v>01414</v>
          </cell>
          <cell r="B2533" t="str">
            <v>06 - LA VEGA</v>
          </cell>
          <cell r="C2533" t="str">
            <v>0606 - MOCA</v>
          </cell>
          <cell r="D2533" t="str">
            <v>01414</v>
          </cell>
          <cell r="E2533" t="str">
            <v>BOCA FERREA</v>
          </cell>
          <cell r="F2533" t="str">
            <v>JORNADA EXTENDIDA</v>
          </cell>
          <cell r="G2533" t="str">
            <v>INICIAL - PRIMARIO - SECUNDARIO</v>
          </cell>
          <cell r="H2533" t="str">
            <v>PUBLICO</v>
          </cell>
          <cell r="I2533" t="str">
            <v>Autorizado</v>
          </cell>
          <cell r="J2533" t="str">
            <v>09005718</v>
          </cell>
          <cell r="K2533" t="str">
            <v>BOCA FERREA</v>
          </cell>
          <cell r="L2533" t="str">
            <v>RURAL</v>
          </cell>
          <cell r="M2533" t="str">
            <v>ESPAILLAT</v>
          </cell>
          <cell r="N2533" t="str">
            <v>09</v>
          </cell>
          <cell r="O2533" t="str">
            <v>MOCA</v>
          </cell>
          <cell r="P2533" t="str">
            <v>0901</v>
          </cell>
          <cell r="Q2533" t="str">
            <v>LAS LAGUNAS (D. M.)</v>
          </cell>
          <cell r="R2533" t="str">
            <v>05</v>
          </cell>
          <cell r="S2533" t="str">
            <v>BOCA FÉRREA ABAJO</v>
          </cell>
          <cell r="T2533" t="str">
            <v>04</v>
          </cell>
          <cell r="U2533" t="str">
            <v>BOCA FÉRREA ABAJO (AGUACATE)</v>
          </cell>
          <cell r="V2533" t="str">
            <v>001</v>
          </cell>
          <cell r="W2533" t="str">
            <v>19.4183</v>
          </cell>
          <cell r="X2533" t="str">
            <v>-70.4404</v>
          </cell>
        </row>
        <row r="2534">
          <cell r="A2534" t="str">
            <v>01415</v>
          </cell>
          <cell r="B2534" t="str">
            <v>06 - LA VEGA</v>
          </cell>
          <cell r="C2534" t="str">
            <v>0606 - MOCA</v>
          </cell>
          <cell r="D2534" t="str">
            <v>01415</v>
          </cell>
          <cell r="E2534" t="str">
            <v>MARIA YOLANDA ALMANZAR ROSARIO</v>
          </cell>
          <cell r="F2534" t="str">
            <v>JORNADA EXTENDIDA</v>
          </cell>
          <cell r="G2534" t="str">
            <v>INICIAL - PRIMARIO</v>
          </cell>
          <cell r="H2534" t="str">
            <v>PUBLICO</v>
          </cell>
          <cell r="I2534" t="str">
            <v>Autorizado</v>
          </cell>
          <cell r="J2534" t="str">
            <v>09005916</v>
          </cell>
          <cell r="K2534" t="str">
            <v>MARIA YOLANDA ALMANZAR ROSARIO</v>
          </cell>
          <cell r="L2534" t="str">
            <v>RURAL</v>
          </cell>
          <cell r="M2534" t="str">
            <v>ESPAILLAT</v>
          </cell>
          <cell r="N2534" t="str">
            <v>09</v>
          </cell>
          <cell r="O2534" t="str">
            <v>MOCA</v>
          </cell>
          <cell r="P2534" t="str">
            <v>0901</v>
          </cell>
          <cell r="Q2534" t="str">
            <v>LAS LAGUNAS (D. M.)</v>
          </cell>
          <cell r="R2534" t="str">
            <v>05</v>
          </cell>
          <cell r="S2534" t="str">
            <v>EL AGUACATE ARRIBA</v>
          </cell>
          <cell r="T2534" t="str">
            <v>03</v>
          </cell>
          <cell r="U2534" t="str">
            <v>CANTA RANA</v>
          </cell>
          <cell r="V2534" t="str">
            <v>003</v>
          </cell>
          <cell r="W2534" t="str">
            <v>19.427115</v>
          </cell>
          <cell r="X2534" t="str">
            <v>-70.453684</v>
          </cell>
        </row>
        <row r="2535">
          <cell r="A2535" t="str">
            <v>01416</v>
          </cell>
          <cell r="B2535" t="str">
            <v>06 - LA VEGA</v>
          </cell>
          <cell r="C2535" t="str">
            <v>0606 - MOCA</v>
          </cell>
          <cell r="D2535" t="str">
            <v>01416</v>
          </cell>
          <cell r="E2535" t="str">
            <v>JOSE BERNABET FELIX ORTEGA</v>
          </cell>
          <cell r="F2535" t="str">
            <v>JORNADA EXTENDIDA</v>
          </cell>
          <cell r="G2535" t="str">
            <v>INICIAL - PRIMARIO - SECUNDARIO</v>
          </cell>
          <cell r="H2535" t="str">
            <v>PUBLICO</v>
          </cell>
          <cell r="I2535" t="str">
            <v>Autorizado</v>
          </cell>
          <cell r="J2535" t="str">
            <v>09006015</v>
          </cell>
          <cell r="K2535" t="str">
            <v>JOSE BERNABET FELIX ORTEGA</v>
          </cell>
          <cell r="L2535" t="str">
            <v>RURAL</v>
          </cell>
          <cell r="M2535" t="str">
            <v>ESPAILLAT</v>
          </cell>
          <cell r="N2535" t="str">
            <v>09</v>
          </cell>
          <cell r="O2535" t="str">
            <v>MOCA</v>
          </cell>
          <cell r="P2535" t="str">
            <v>0901</v>
          </cell>
          <cell r="Q2535" t="str">
            <v>LAS LAGUNAS (D. M.)</v>
          </cell>
          <cell r="R2535" t="str">
            <v>05</v>
          </cell>
          <cell r="S2535" t="str">
            <v>EL AGUACATE ARRIBA</v>
          </cell>
          <cell r="T2535" t="str">
            <v>03</v>
          </cell>
          <cell r="U2535" t="str">
            <v>AGUACATE ARRIBA</v>
          </cell>
          <cell r="V2535" t="str">
            <v>004</v>
          </cell>
          <cell r="W2535" t="str">
            <v>19.4211</v>
          </cell>
          <cell r="X2535" t="str">
            <v>-70.4547</v>
          </cell>
        </row>
        <row r="2536">
          <cell r="A2536" t="str">
            <v>01417</v>
          </cell>
          <cell r="B2536" t="str">
            <v>06 - LA VEGA</v>
          </cell>
          <cell r="C2536" t="str">
            <v>0606 - MOCA</v>
          </cell>
          <cell r="D2536" t="str">
            <v>01417</v>
          </cell>
          <cell r="E2536" t="str">
            <v>RAMON ANTONIO POLANCO PEREZ</v>
          </cell>
          <cell r="F2536" t="str">
            <v>JORNADA EXTENDIDA</v>
          </cell>
          <cell r="G2536" t="str">
            <v>PRIMARIO</v>
          </cell>
          <cell r="H2536" t="str">
            <v>PUBLICO</v>
          </cell>
          <cell r="I2536" t="str">
            <v>Autorizado</v>
          </cell>
          <cell r="J2536" t="str">
            <v>09006119</v>
          </cell>
          <cell r="K2536" t="str">
            <v>RAMON ANTONIO POLANCO PEREZ</v>
          </cell>
          <cell r="L2536" t="str">
            <v>RURAL-AISLADA</v>
          </cell>
          <cell r="M2536" t="str">
            <v>ESPAILLAT</v>
          </cell>
          <cell r="N2536" t="str">
            <v>09</v>
          </cell>
          <cell r="O2536" t="str">
            <v>MOCA</v>
          </cell>
          <cell r="P2536" t="str">
            <v>0901</v>
          </cell>
          <cell r="Q2536" t="str">
            <v>LAS LAGUNAS (D. M.)</v>
          </cell>
          <cell r="R2536" t="str">
            <v>05</v>
          </cell>
          <cell r="S2536" t="str">
            <v>EL AGUACATE ARRIBA</v>
          </cell>
          <cell r="T2536" t="str">
            <v>03</v>
          </cell>
          <cell r="U2536" t="str">
            <v>ALTOS DE SERAFINA</v>
          </cell>
          <cell r="V2536" t="str">
            <v>007</v>
          </cell>
          <cell r="W2536" t="str">
            <v>19.432282</v>
          </cell>
          <cell r="X2536" t="str">
            <v>-70.447511</v>
          </cell>
        </row>
        <row r="2537">
          <cell r="A2537" t="str">
            <v>01418</v>
          </cell>
          <cell r="B2537" t="str">
            <v>06 - LA VEGA</v>
          </cell>
          <cell r="C2537" t="str">
            <v>0606 - MOCA</v>
          </cell>
          <cell r="D2537" t="str">
            <v>01418</v>
          </cell>
          <cell r="E2537" t="str">
            <v>PROF. ROGELIO ANTONIO ESPAILLAT GUZMAN</v>
          </cell>
          <cell r="F2537" t="str">
            <v>JORNADA EXTENDIDA</v>
          </cell>
          <cell r="G2537" t="str">
            <v>INICIAL - PRIMARIO</v>
          </cell>
          <cell r="H2537" t="str">
            <v>PUBLICO</v>
          </cell>
          <cell r="I2537" t="str">
            <v>Autorizado</v>
          </cell>
          <cell r="J2537" t="str">
            <v>09006213</v>
          </cell>
          <cell r="K2537" t="str">
            <v>PROF. ROGELIO ANTONIO ESPAILLAT GUZMAN</v>
          </cell>
          <cell r="L2537" t="str">
            <v>RURAL-AISLADA</v>
          </cell>
          <cell r="M2537" t="str">
            <v>ESPAILLAT</v>
          </cell>
          <cell r="N2537" t="str">
            <v>09</v>
          </cell>
          <cell r="O2537" t="str">
            <v>MOCA</v>
          </cell>
          <cell r="P2537" t="str">
            <v>0901</v>
          </cell>
          <cell r="Q2537" t="str">
            <v>LAS LAGUNAS (D. M.)</v>
          </cell>
          <cell r="R2537" t="str">
            <v>05</v>
          </cell>
          <cell r="S2537" t="str">
            <v>EL AGUACATE ARRIBA</v>
          </cell>
          <cell r="T2537" t="str">
            <v>03</v>
          </cell>
          <cell r="U2537" t="str">
            <v>CATAREY</v>
          </cell>
          <cell r="V2537" t="str">
            <v>005</v>
          </cell>
          <cell r="W2537" t="str">
            <v>19.4405</v>
          </cell>
          <cell r="X2537" t="str">
            <v>-70.4487</v>
          </cell>
        </row>
        <row r="2538">
          <cell r="A2538" t="str">
            <v>01419</v>
          </cell>
          <cell r="B2538" t="str">
            <v>06 - LA VEGA</v>
          </cell>
          <cell r="C2538" t="str">
            <v>0606 - MOCA</v>
          </cell>
          <cell r="D2538" t="str">
            <v>01419</v>
          </cell>
          <cell r="E2538" t="str">
            <v>BIENVENIDO SERRANO</v>
          </cell>
          <cell r="F2538" t="str">
            <v>JORNADA EXTENDIDA</v>
          </cell>
          <cell r="G2538" t="str">
            <v>INICIAL - PRIMARIO</v>
          </cell>
          <cell r="H2538" t="str">
            <v>PUBLICO</v>
          </cell>
          <cell r="I2538" t="str">
            <v>Autorizado</v>
          </cell>
          <cell r="J2538" t="str">
            <v>09006317</v>
          </cell>
          <cell r="K2538" t="str">
            <v>BIENVENIDO SERRANO</v>
          </cell>
          <cell r="L2538" t="str">
            <v>RURAL</v>
          </cell>
          <cell r="M2538" t="str">
            <v>ESPAILLAT</v>
          </cell>
          <cell r="N2538" t="str">
            <v>09</v>
          </cell>
          <cell r="O2538" t="str">
            <v>MOCA</v>
          </cell>
          <cell r="P2538" t="str">
            <v>0901</v>
          </cell>
          <cell r="Q2538" t="str">
            <v>MOCA</v>
          </cell>
          <cell r="R2538" t="str">
            <v>01</v>
          </cell>
          <cell r="S2538" t="str">
            <v>EL ALGARROBO</v>
          </cell>
          <cell r="T2538" t="str">
            <v>03</v>
          </cell>
          <cell r="U2538" t="str">
            <v>EL ALGARROBO</v>
          </cell>
          <cell r="V2538" t="str">
            <v>004</v>
          </cell>
          <cell r="W2538" t="str">
            <v>19.383668</v>
          </cell>
          <cell r="X2538" t="str">
            <v>-70.452073</v>
          </cell>
        </row>
        <row r="2539">
          <cell r="A2539" t="str">
            <v>01420</v>
          </cell>
          <cell r="B2539" t="str">
            <v>06 - LA VEGA</v>
          </cell>
          <cell r="C2539" t="str">
            <v>0606 - MOCA</v>
          </cell>
          <cell r="D2539" t="str">
            <v>01420</v>
          </cell>
          <cell r="E2539" t="str">
            <v>JOSEFA ALTAGRACIA TORIBIO OVALLES</v>
          </cell>
          <cell r="F2539" t="str">
            <v>JORNADA EXTENDIDA</v>
          </cell>
          <cell r="G2539" t="str">
            <v>INICIAL - PRIMARIO</v>
          </cell>
          <cell r="H2539" t="str">
            <v>PUBLICO</v>
          </cell>
          <cell r="I2539" t="str">
            <v>Autorizado</v>
          </cell>
          <cell r="J2539" t="str">
            <v>09006515</v>
          </cell>
          <cell r="K2539" t="str">
            <v>JOSEFA ALTAGRACIA TORIBIO OVALLES</v>
          </cell>
          <cell r="L2539" t="str">
            <v>RURAL</v>
          </cell>
          <cell r="M2539" t="str">
            <v>ESPAILLAT</v>
          </cell>
          <cell r="N2539" t="str">
            <v>09</v>
          </cell>
          <cell r="O2539" t="str">
            <v>MOCA</v>
          </cell>
          <cell r="P2539" t="str">
            <v>0901</v>
          </cell>
          <cell r="Q2539" t="str">
            <v>LAS LAGUNAS (D. M.)</v>
          </cell>
          <cell r="R2539" t="str">
            <v>05</v>
          </cell>
          <cell r="S2539" t="str">
            <v>BOCA FÉRREA ABAJO</v>
          </cell>
          <cell r="T2539" t="str">
            <v>04</v>
          </cell>
          <cell r="U2539" t="str">
            <v>EL RANCHO  LOS POMOS O RANCHO</v>
          </cell>
          <cell r="V2539" t="str">
            <v>003</v>
          </cell>
          <cell r="W2539" t="str">
            <v>19.4069</v>
          </cell>
          <cell r="X2539" t="str">
            <v>-70.4447</v>
          </cell>
        </row>
        <row r="2540">
          <cell r="A2540" t="str">
            <v>01421</v>
          </cell>
          <cell r="B2540" t="str">
            <v>06 - LA VEGA</v>
          </cell>
          <cell r="C2540" t="str">
            <v>0606 - MOCA</v>
          </cell>
          <cell r="D2540" t="str">
            <v>01421</v>
          </cell>
          <cell r="E2540" t="str">
            <v>ORTEGA</v>
          </cell>
          <cell r="F2540" t="str">
            <v>JORNADA EXTENDIDA</v>
          </cell>
          <cell r="G2540" t="str">
            <v>INICIAL - PRIMARIO</v>
          </cell>
          <cell r="H2540" t="str">
            <v>PUBLICO</v>
          </cell>
          <cell r="I2540" t="str">
            <v>Autorizado</v>
          </cell>
          <cell r="J2540" t="str">
            <v>09006619</v>
          </cell>
          <cell r="K2540" t="str">
            <v>ORTEGA</v>
          </cell>
          <cell r="L2540" t="str">
            <v>URBANA</v>
          </cell>
          <cell r="M2540" t="str">
            <v>ESPAILLAT</v>
          </cell>
          <cell r="N2540" t="str">
            <v>09</v>
          </cell>
          <cell r="O2540" t="str">
            <v>MOCA</v>
          </cell>
          <cell r="P2540" t="str">
            <v>0901</v>
          </cell>
          <cell r="Q2540" t="str">
            <v>EL HIGÜERITO (D. M.)</v>
          </cell>
          <cell r="R2540" t="str">
            <v>07</v>
          </cell>
          <cell r="S2540" t="str">
            <v>LAS GUÁZUMAS</v>
          </cell>
          <cell r="T2540" t="str">
            <v>02</v>
          </cell>
          <cell r="U2540" t="str">
            <v>MANAGUA ABAJO</v>
          </cell>
          <cell r="V2540" t="str">
            <v>002</v>
          </cell>
          <cell r="W2540" t="str">
            <v>19.3759</v>
          </cell>
          <cell r="X2540" t="str">
            <v>-70.6012</v>
          </cell>
        </row>
        <row r="2541">
          <cell r="A2541" t="str">
            <v>01422</v>
          </cell>
          <cell r="B2541" t="str">
            <v>06 - LA VEGA</v>
          </cell>
          <cell r="C2541" t="str">
            <v>0606 - MOCA</v>
          </cell>
          <cell r="D2541" t="str">
            <v>01422</v>
          </cell>
          <cell r="E2541" t="str">
            <v>AQUILINA DE JESUS OVALLES FERNANDEZ</v>
          </cell>
          <cell r="F2541" t="str">
            <v>MATUTINA - VESPERTINA</v>
          </cell>
          <cell r="G2541" t="str">
            <v>INICIAL - PRIMARIO - SECUNDARIO</v>
          </cell>
          <cell r="H2541" t="str">
            <v>PUBLICO</v>
          </cell>
          <cell r="I2541" t="str">
            <v>Autorizado</v>
          </cell>
          <cell r="J2541" t="str">
            <v>09006817</v>
          </cell>
          <cell r="K2541" t="str">
            <v>AQUILINA DE JESUS OVALLES FERNANDEZ</v>
          </cell>
          <cell r="L2541" t="str">
            <v>URBANA</v>
          </cell>
          <cell r="M2541" t="str">
            <v>ESPAILLAT</v>
          </cell>
          <cell r="N2541" t="str">
            <v>09</v>
          </cell>
          <cell r="O2541" t="str">
            <v>MOCA</v>
          </cell>
          <cell r="P2541" t="str">
            <v>0901</v>
          </cell>
          <cell r="Q2541" t="str">
            <v>EL HIGÜERITO (D. M.)</v>
          </cell>
          <cell r="R2541" t="str">
            <v>07</v>
          </cell>
          <cell r="S2541" t="str">
            <v>EL HIGÜERITO (ZONA URBANA)</v>
          </cell>
          <cell r="T2541" t="str">
            <v>01</v>
          </cell>
          <cell r="U2541" t="str">
            <v>EL HIGÜERITO</v>
          </cell>
          <cell r="V2541" t="str">
            <v>001</v>
          </cell>
          <cell r="W2541" t="str">
            <v>19.371276</v>
          </cell>
          <cell r="X2541" t="str">
            <v>-70.592827</v>
          </cell>
        </row>
        <row r="2542">
          <cell r="A2542" t="str">
            <v>01424</v>
          </cell>
          <cell r="B2542" t="str">
            <v>06 - LA VEGA</v>
          </cell>
          <cell r="C2542" t="str">
            <v>0606 - MOCA</v>
          </cell>
          <cell r="D2542" t="str">
            <v>01424</v>
          </cell>
          <cell r="E2542" t="str">
            <v>RAMON VARGAS VERAS</v>
          </cell>
          <cell r="F2542" t="str">
            <v>JORNADA EXTENDIDA</v>
          </cell>
          <cell r="G2542" t="str">
            <v>INICIAL - PRIMARIO - SECUNDARIO</v>
          </cell>
          <cell r="H2542" t="str">
            <v>PUBLICO</v>
          </cell>
          <cell r="I2542" t="str">
            <v>Autorizado</v>
          </cell>
          <cell r="J2542" t="str">
            <v>09007114</v>
          </cell>
          <cell r="K2542" t="str">
            <v>RAMON VARGAS VERAS</v>
          </cell>
          <cell r="L2542" t="str">
            <v>RURAL</v>
          </cell>
          <cell r="M2542" t="str">
            <v>ESPAILLAT</v>
          </cell>
          <cell r="N2542" t="str">
            <v>09</v>
          </cell>
          <cell r="O2542" t="str">
            <v>MOCA</v>
          </cell>
          <cell r="P2542" t="str">
            <v>0901</v>
          </cell>
          <cell r="Q2542" t="str">
            <v>EL HIGÜERITO (D. M.)</v>
          </cell>
          <cell r="R2542" t="str">
            <v>07</v>
          </cell>
          <cell r="S2542" t="str">
            <v>LAS GUÁZUMAS</v>
          </cell>
          <cell r="T2542" t="str">
            <v>02</v>
          </cell>
          <cell r="U2542" t="str">
            <v>LAS GUÁZUMAS</v>
          </cell>
          <cell r="V2542" t="str">
            <v>003</v>
          </cell>
          <cell r="W2542" t="str">
            <v>19.365848</v>
          </cell>
          <cell r="X2542" t="str">
            <v>-70.573198</v>
          </cell>
        </row>
        <row r="2543">
          <cell r="A2543" t="str">
            <v>01426</v>
          </cell>
          <cell r="B2543" t="str">
            <v>06 - LA VEGA</v>
          </cell>
          <cell r="C2543" t="str">
            <v>0606 - MOCA</v>
          </cell>
          <cell r="D2543" t="str">
            <v>01426</v>
          </cell>
          <cell r="E2543" t="str">
            <v>PROF. MARIA PAULINA ABREU</v>
          </cell>
          <cell r="F2543" t="str">
            <v>MATUTINA - VESPERTINA</v>
          </cell>
          <cell r="G2543" t="str">
            <v>INICIAL - PRIMARIO - SECUNDARIO</v>
          </cell>
          <cell r="H2543" t="str">
            <v>PUBLICO</v>
          </cell>
          <cell r="I2543" t="str">
            <v>Autorizado</v>
          </cell>
          <cell r="J2543" t="str">
            <v>09007510</v>
          </cell>
          <cell r="K2543" t="str">
            <v>PROF. MARIA PAULINA ABREU</v>
          </cell>
          <cell r="L2543" t="str">
            <v>RURAL</v>
          </cell>
          <cell r="M2543" t="str">
            <v>ESPAILLAT</v>
          </cell>
          <cell r="N2543" t="str">
            <v>09</v>
          </cell>
          <cell r="O2543" t="str">
            <v>MOCA</v>
          </cell>
          <cell r="P2543" t="str">
            <v>0901</v>
          </cell>
          <cell r="Q2543" t="str">
            <v>EL HIGÜERITO (D. M.)</v>
          </cell>
          <cell r="R2543" t="str">
            <v>07</v>
          </cell>
          <cell r="S2543" t="str">
            <v>BONAGUA ARRIBA</v>
          </cell>
          <cell r="T2543" t="str">
            <v>04</v>
          </cell>
          <cell r="U2543" t="str">
            <v>LAS PALMITAS</v>
          </cell>
          <cell r="V2543" t="str">
            <v>004</v>
          </cell>
          <cell r="W2543" t="str">
            <v>19.351718</v>
          </cell>
          <cell r="X2543" t="str">
            <v>-70.581845</v>
          </cell>
        </row>
        <row r="2544">
          <cell r="A2544" t="str">
            <v>01427</v>
          </cell>
          <cell r="B2544" t="str">
            <v>06 - LA VEGA</v>
          </cell>
          <cell r="C2544" t="str">
            <v>0606 - MOCA</v>
          </cell>
          <cell r="D2544" t="str">
            <v>01427</v>
          </cell>
          <cell r="E2544" t="str">
            <v>SIXTO PASTOR HERNANDEZ</v>
          </cell>
          <cell r="F2544" t="str">
            <v>MATUTINA - VESPERTINA</v>
          </cell>
          <cell r="G2544" t="str">
            <v>INICIAL - PRIMARIO</v>
          </cell>
          <cell r="H2544" t="str">
            <v>PUBLICO</v>
          </cell>
          <cell r="I2544" t="str">
            <v>Autorizado</v>
          </cell>
          <cell r="J2544" t="str">
            <v>09007614</v>
          </cell>
          <cell r="K2544" t="str">
            <v>SIXTO PASTOR HERNANDEZ</v>
          </cell>
          <cell r="L2544" t="str">
            <v>URBANA</v>
          </cell>
          <cell r="M2544" t="str">
            <v>ESPAILLAT</v>
          </cell>
          <cell r="N2544" t="str">
            <v>09</v>
          </cell>
          <cell r="O2544" t="str">
            <v>MOCA</v>
          </cell>
          <cell r="P2544" t="str">
            <v>0901</v>
          </cell>
          <cell r="Q2544" t="str">
            <v>JUAN LÓPEZ (D. M.)</v>
          </cell>
          <cell r="R2544" t="str">
            <v>04</v>
          </cell>
          <cell r="S2544" t="str">
            <v>JUAN LÓPEZ ABAJO</v>
          </cell>
          <cell r="T2544" t="str">
            <v>02</v>
          </cell>
          <cell r="U2544" t="str">
            <v>GUAUCÍ ARRIBA</v>
          </cell>
          <cell r="V2544" t="str">
            <v>003</v>
          </cell>
          <cell r="W2544" t="str">
            <v>19.4112</v>
          </cell>
          <cell r="X2544" t="str">
            <v>-70.5195</v>
          </cell>
        </row>
        <row r="2545">
          <cell r="A2545" t="str">
            <v>01428</v>
          </cell>
          <cell r="B2545" t="str">
            <v>06 - LA VEGA</v>
          </cell>
          <cell r="C2545" t="str">
            <v>0606 - MOCA</v>
          </cell>
          <cell r="D2545" t="str">
            <v>01428</v>
          </cell>
          <cell r="E2545" t="str">
            <v>JOSE GREGORIO DE LEON</v>
          </cell>
          <cell r="F2545" t="str">
            <v>JORNADA EXTENDIDA</v>
          </cell>
          <cell r="G2545" t="str">
            <v>INICIAL - PRIMARIO</v>
          </cell>
          <cell r="H2545" t="str">
            <v>PUBLICO</v>
          </cell>
          <cell r="I2545" t="str">
            <v>Autorizado</v>
          </cell>
          <cell r="J2545" t="str">
            <v>09007718</v>
          </cell>
          <cell r="K2545" t="str">
            <v>JOSE GREGORIO DE LEON</v>
          </cell>
          <cell r="L2545" t="str">
            <v>RURAL</v>
          </cell>
          <cell r="M2545" t="str">
            <v>ESPAILLAT</v>
          </cell>
          <cell r="N2545" t="str">
            <v>09</v>
          </cell>
          <cell r="O2545" t="str">
            <v>MOCA</v>
          </cell>
          <cell r="P2545" t="str">
            <v>0901</v>
          </cell>
          <cell r="Q2545" t="str">
            <v>JUAN LÓPEZ (D. M.)</v>
          </cell>
          <cell r="R2545" t="str">
            <v>04</v>
          </cell>
          <cell r="S2545" t="str">
            <v>JUAN LÓPEZ ABAJO</v>
          </cell>
          <cell r="T2545" t="str">
            <v>02</v>
          </cell>
          <cell r="U2545" t="str">
            <v>GUAUCÍ ARRIBA</v>
          </cell>
          <cell r="V2545" t="str">
            <v>003</v>
          </cell>
          <cell r="W2545" t="str">
            <v>19.4203</v>
          </cell>
          <cell r="X2545" t="str">
            <v>-70.523</v>
          </cell>
        </row>
        <row r="2546">
          <cell r="A2546" t="str">
            <v>01429</v>
          </cell>
          <cell r="B2546" t="str">
            <v>06 - LA VEGA</v>
          </cell>
          <cell r="C2546" t="str">
            <v>0606 - MOCA</v>
          </cell>
          <cell r="D2546" t="str">
            <v>01429</v>
          </cell>
          <cell r="E2546" t="str">
            <v>MILADY MARIA BENCOSME PEREZ</v>
          </cell>
          <cell r="F2546" t="str">
            <v>JORNADA EXTENDIDA</v>
          </cell>
          <cell r="G2546" t="str">
            <v>INICIAL - PRIMARIO</v>
          </cell>
          <cell r="H2546" t="str">
            <v>PUBLICO</v>
          </cell>
          <cell r="I2546" t="str">
            <v>Autorizado</v>
          </cell>
          <cell r="J2546" t="str">
            <v>09007812</v>
          </cell>
          <cell r="K2546" t="str">
            <v>MILADY MARIA BENCOSME PEREZ</v>
          </cell>
          <cell r="L2546" t="str">
            <v>RURAL</v>
          </cell>
          <cell r="M2546" t="str">
            <v>ESPAILLAT</v>
          </cell>
          <cell r="N2546" t="str">
            <v>09</v>
          </cell>
          <cell r="O2546" t="str">
            <v>MOCA</v>
          </cell>
          <cell r="P2546" t="str">
            <v>0901</v>
          </cell>
          <cell r="Q2546" t="str">
            <v>JUAN LÓPEZ (D. M.)</v>
          </cell>
          <cell r="R2546" t="str">
            <v>04</v>
          </cell>
          <cell r="S2546" t="str">
            <v>JUAN LÓPEZ ABAJO</v>
          </cell>
          <cell r="T2546" t="str">
            <v>02</v>
          </cell>
          <cell r="U2546" t="str">
            <v>LOS TURCOS</v>
          </cell>
          <cell r="V2546" t="str">
            <v>004</v>
          </cell>
          <cell r="W2546" t="str">
            <v>19.4325</v>
          </cell>
          <cell r="X2546" t="str">
            <v>-70.507</v>
          </cell>
        </row>
        <row r="2547">
          <cell r="A2547" t="str">
            <v>01430</v>
          </cell>
          <cell r="B2547" t="str">
            <v>06 - LA VEGA</v>
          </cell>
          <cell r="C2547" t="str">
            <v>0606 - MOCA</v>
          </cell>
          <cell r="D2547" t="str">
            <v>01430</v>
          </cell>
          <cell r="E2547" t="str">
            <v>PROF. AURA ESTELA NUNEZ</v>
          </cell>
          <cell r="F2547" t="str">
            <v>JORNADA EXTENDIDA</v>
          </cell>
          <cell r="G2547" t="str">
            <v>INICIAL - PRIMARIO - SECUNDARIO</v>
          </cell>
          <cell r="H2547" t="str">
            <v>PUBLICO</v>
          </cell>
          <cell r="I2547" t="str">
            <v>Autorizado</v>
          </cell>
          <cell r="J2547" t="str">
            <v>09008119</v>
          </cell>
          <cell r="K2547" t="str">
            <v>PROF. AURA ESTELA NUNEZ</v>
          </cell>
          <cell r="L2547" t="str">
            <v>RURAL</v>
          </cell>
          <cell r="M2547" t="str">
            <v>ESPAILLAT</v>
          </cell>
          <cell r="N2547" t="str">
            <v>09</v>
          </cell>
          <cell r="O2547" t="str">
            <v>MOCA</v>
          </cell>
          <cell r="P2547" t="str">
            <v>0901</v>
          </cell>
          <cell r="Q2547" t="str">
            <v>JUAN LÓPEZ (D. M.)</v>
          </cell>
          <cell r="R2547" t="str">
            <v>04</v>
          </cell>
          <cell r="S2547" t="str">
            <v>JUAN LÓPEZ ABAJO</v>
          </cell>
          <cell r="T2547" t="str">
            <v>02</v>
          </cell>
          <cell r="U2547" t="str">
            <v>JUAN LÓPEZ  ABAJO</v>
          </cell>
          <cell r="V2547" t="str">
            <v>001</v>
          </cell>
          <cell r="W2547" t="str">
            <v>19.4245</v>
          </cell>
          <cell r="X2547" t="str">
            <v>-70.5084</v>
          </cell>
        </row>
        <row r="2548">
          <cell r="A2548" t="str">
            <v>01431</v>
          </cell>
          <cell r="B2548" t="str">
            <v>06 - LA VEGA</v>
          </cell>
          <cell r="C2548" t="str">
            <v>0606 - MOCA</v>
          </cell>
          <cell r="D2548" t="str">
            <v>01431</v>
          </cell>
          <cell r="E2548" t="str">
            <v>PROF. ANGELA MARIA BENCOSME BAEZ</v>
          </cell>
          <cell r="F2548" t="str">
            <v>JORNADA EXTENDIDA</v>
          </cell>
          <cell r="G2548" t="str">
            <v>INICIAL - PRIMARIO - SECUNDARIO</v>
          </cell>
          <cell r="H2548" t="str">
            <v>PUBLICO</v>
          </cell>
          <cell r="I2548" t="str">
            <v>Autorizado</v>
          </cell>
          <cell r="J2548" t="str">
            <v>09008317</v>
          </cell>
          <cell r="K2548" t="str">
            <v>PROF. ANGELA MARIA BENCOSME BAEZ</v>
          </cell>
          <cell r="L2548" t="str">
            <v>URBANA</v>
          </cell>
          <cell r="M2548" t="str">
            <v>ESPAILLAT</v>
          </cell>
          <cell r="N2548" t="str">
            <v>09</v>
          </cell>
          <cell r="O2548" t="str">
            <v>MOCA</v>
          </cell>
          <cell r="P2548" t="str">
            <v>0901</v>
          </cell>
          <cell r="Q2548" t="str">
            <v>JUAN LÓPEZ (D. M.)</v>
          </cell>
          <cell r="R2548" t="str">
            <v>04</v>
          </cell>
          <cell r="S2548" t="str">
            <v>LOS ROBLES</v>
          </cell>
          <cell r="T2548" t="str">
            <v>03</v>
          </cell>
          <cell r="U2548" t="str">
            <v>LOS ROBLES</v>
          </cell>
          <cell r="V2548" t="str">
            <v>001</v>
          </cell>
          <cell r="W2548" t="str">
            <v>19.4274</v>
          </cell>
          <cell r="X2548" t="str">
            <v>-70.4915</v>
          </cell>
        </row>
        <row r="2549">
          <cell r="A2549" t="str">
            <v>01432</v>
          </cell>
          <cell r="B2549" t="str">
            <v>06 - LA VEGA</v>
          </cell>
          <cell r="C2549" t="str">
            <v>0606 - MOCA</v>
          </cell>
          <cell r="D2549" t="str">
            <v>01432</v>
          </cell>
          <cell r="E2549" t="str">
            <v>TEOLINDA BENCOSME</v>
          </cell>
          <cell r="F2549" t="str">
            <v>JORNADA EXTENDIDA</v>
          </cell>
          <cell r="G2549" t="str">
            <v>INICIAL - PRIMARIO - SECUNDARIO</v>
          </cell>
          <cell r="H2549" t="str">
            <v>PUBLICO</v>
          </cell>
          <cell r="I2549" t="str">
            <v>Autorizado</v>
          </cell>
          <cell r="J2549" t="str">
            <v>09008411</v>
          </cell>
          <cell r="K2549" t="str">
            <v>TEOLINDA BENCOSME</v>
          </cell>
          <cell r="L2549" t="str">
            <v>URBANA</v>
          </cell>
          <cell r="M2549" t="str">
            <v>ESPAILLAT</v>
          </cell>
          <cell r="N2549" t="str">
            <v>09</v>
          </cell>
          <cell r="O2549" t="str">
            <v>MOCA</v>
          </cell>
          <cell r="P2549" t="str">
            <v>0901</v>
          </cell>
          <cell r="Q2549" t="str">
            <v>JUAN LÓPEZ (D. M.)</v>
          </cell>
          <cell r="R2549" t="str">
            <v>04</v>
          </cell>
          <cell r="S2549" t="str">
            <v>JUAN LÓPEZ ARRIBA</v>
          </cell>
          <cell r="T2549" t="str">
            <v>04</v>
          </cell>
          <cell r="U2549" t="str">
            <v>JUAN LÓPEZ ARRIBA</v>
          </cell>
          <cell r="V2549" t="str">
            <v>001</v>
          </cell>
          <cell r="W2549" t="str">
            <v>19.4518</v>
          </cell>
          <cell r="X2549" t="str">
            <v>-70.4999</v>
          </cell>
        </row>
        <row r="2550">
          <cell r="A2550" t="str">
            <v>01433</v>
          </cell>
          <cell r="B2550" t="str">
            <v>06 - LA VEGA</v>
          </cell>
          <cell r="C2550" t="str">
            <v>0606 - MOCA</v>
          </cell>
          <cell r="D2550" t="str">
            <v>01433</v>
          </cell>
          <cell r="E2550" t="str">
            <v>PROF. JOSEFA RAMONA GONZALEZ RODRIGUEZ</v>
          </cell>
          <cell r="F2550" t="str">
            <v>JORNADA EXTENDIDA</v>
          </cell>
          <cell r="G2550" t="str">
            <v>INICIAL - PRIMARIO</v>
          </cell>
          <cell r="H2550" t="str">
            <v>PUBLICO</v>
          </cell>
          <cell r="I2550" t="str">
            <v>Autorizado</v>
          </cell>
          <cell r="J2550" t="str">
            <v>09008619</v>
          </cell>
          <cell r="K2550" t="str">
            <v>PROF. JOSEFA RAMONA GONZALEZ RODRIGUEZ</v>
          </cell>
          <cell r="L2550" t="str">
            <v>RURAL</v>
          </cell>
          <cell r="M2550" t="str">
            <v>ESPAILLAT</v>
          </cell>
          <cell r="N2550" t="str">
            <v>09</v>
          </cell>
          <cell r="O2550" t="str">
            <v>MOCA</v>
          </cell>
          <cell r="P2550" t="str">
            <v>0901</v>
          </cell>
          <cell r="Q2550" t="str">
            <v>JUAN LÓPEZ (D. M.)</v>
          </cell>
          <cell r="R2550" t="str">
            <v>04</v>
          </cell>
          <cell r="S2550" t="str">
            <v>EL SALITRE</v>
          </cell>
          <cell r="T2550" t="str">
            <v>05</v>
          </cell>
          <cell r="U2550" t="str">
            <v>EL SALITRE</v>
          </cell>
          <cell r="V2550" t="str">
            <v>001</v>
          </cell>
          <cell r="W2550" t="str">
            <v>19.4526</v>
          </cell>
          <cell r="X2550" t="str">
            <v>-70.4858</v>
          </cell>
        </row>
        <row r="2551">
          <cell r="A2551" t="str">
            <v>01435</v>
          </cell>
          <cell r="B2551" t="str">
            <v>06 - LA VEGA</v>
          </cell>
          <cell r="C2551" t="str">
            <v>0606 - MOCA</v>
          </cell>
          <cell r="D2551" t="str">
            <v>01435</v>
          </cell>
          <cell r="E2551" t="str">
            <v>TOMAS RODRIGUEZ</v>
          </cell>
          <cell r="F2551" t="str">
            <v>JORNADA EXTENDIDA</v>
          </cell>
          <cell r="G2551" t="str">
            <v>INICIAL - PRIMARIO - SECUNDARIO</v>
          </cell>
          <cell r="H2551" t="str">
            <v>PUBLICO</v>
          </cell>
          <cell r="I2551" t="str">
            <v>Autorizado</v>
          </cell>
          <cell r="J2551" t="str">
            <v>09008817</v>
          </cell>
          <cell r="K2551" t="str">
            <v>TOMAS RODRIGUEZ</v>
          </cell>
          <cell r="L2551" t="str">
            <v>RURAL-AISLADA</v>
          </cell>
          <cell r="M2551" t="str">
            <v>ESPAILLAT</v>
          </cell>
          <cell r="N2551" t="str">
            <v>09</v>
          </cell>
          <cell r="O2551" t="str">
            <v>MOCA</v>
          </cell>
          <cell r="P2551" t="str">
            <v>0901</v>
          </cell>
          <cell r="Q2551" t="str">
            <v>JUAN LÓPEZ (D. M.)</v>
          </cell>
          <cell r="R2551" t="str">
            <v>04</v>
          </cell>
          <cell r="S2551" t="str">
            <v>EL SALITRE</v>
          </cell>
          <cell r="T2551" t="str">
            <v>05</v>
          </cell>
          <cell r="U2551" t="str">
            <v>POZO DE LA PALMA</v>
          </cell>
          <cell r="V2551" t="str">
            <v>003</v>
          </cell>
          <cell r="W2551" t="str">
            <v>19.4675</v>
          </cell>
          <cell r="X2551" t="str">
            <v>-70.500904</v>
          </cell>
        </row>
        <row r="2552">
          <cell r="A2552" t="str">
            <v>01436</v>
          </cell>
          <cell r="B2552" t="str">
            <v>06 - LA VEGA</v>
          </cell>
          <cell r="C2552" t="str">
            <v>0606 - MOCA</v>
          </cell>
          <cell r="D2552" t="str">
            <v>01436</v>
          </cell>
          <cell r="E2552" t="str">
            <v>ONESIMO GRULLON</v>
          </cell>
          <cell r="F2552" t="str">
            <v>JORNADA EXTENDIDA</v>
          </cell>
          <cell r="G2552" t="str">
            <v>INICIAL - PRIMARIO - SECUNDARIO</v>
          </cell>
          <cell r="H2552" t="str">
            <v>PUBLICO</v>
          </cell>
          <cell r="I2552" t="str">
            <v>Autorizado</v>
          </cell>
          <cell r="J2552" t="str">
            <v>09008911</v>
          </cell>
          <cell r="K2552" t="str">
            <v>ONESIMO GRULLON</v>
          </cell>
          <cell r="L2552" t="str">
            <v>RURAL-AISLADA</v>
          </cell>
          <cell r="M2552" t="str">
            <v>ESPAILLAT</v>
          </cell>
          <cell r="N2552" t="str">
            <v>09</v>
          </cell>
          <cell r="O2552" t="str">
            <v>MOCA</v>
          </cell>
          <cell r="P2552" t="str">
            <v>0901</v>
          </cell>
          <cell r="Q2552" t="str">
            <v>SAN VÍCTOR (D. M.)</v>
          </cell>
          <cell r="R2552" t="str">
            <v>03</v>
          </cell>
          <cell r="S2552" t="str">
            <v>SAN VÍCTOR ABAJO</v>
          </cell>
          <cell r="T2552" t="str">
            <v>02</v>
          </cell>
          <cell r="U2552" t="str">
            <v>CUERO DURO</v>
          </cell>
          <cell r="V2552" t="str">
            <v>004</v>
          </cell>
          <cell r="W2552" t="str">
            <v>19.448092</v>
          </cell>
          <cell r="X2552" t="str">
            <v>-70.516595</v>
          </cell>
        </row>
        <row r="2553">
          <cell r="A2553" t="str">
            <v>01437</v>
          </cell>
          <cell r="B2553" t="str">
            <v>06 - LA VEGA</v>
          </cell>
          <cell r="C2553" t="str">
            <v>0606 - MOCA</v>
          </cell>
          <cell r="D2553" t="str">
            <v>01437</v>
          </cell>
          <cell r="E2553" t="str">
            <v>PROF. ANGELICA ANTONIA MOLINA SANTOS</v>
          </cell>
          <cell r="F2553" t="str">
            <v>JORNADA EXTENDIDA</v>
          </cell>
          <cell r="G2553" t="str">
            <v>INICIAL - PRIMARIO</v>
          </cell>
          <cell r="H2553" t="str">
            <v>PUBLICO</v>
          </cell>
          <cell r="I2553" t="str">
            <v>Autorizado</v>
          </cell>
          <cell r="J2553" t="str">
            <v>09009010</v>
          </cell>
          <cell r="K2553" t="str">
            <v>PROF. ANGELICA ANTONIA MOLINA SANTOS</v>
          </cell>
          <cell r="L2553" t="str">
            <v>RURAL</v>
          </cell>
          <cell r="M2553" t="str">
            <v>ESPAILLAT</v>
          </cell>
          <cell r="N2553" t="str">
            <v>09</v>
          </cell>
          <cell r="O2553" t="str">
            <v>MOCA</v>
          </cell>
          <cell r="P2553" t="str">
            <v>0901</v>
          </cell>
          <cell r="Q2553" t="str">
            <v>LAS LAGUNAS (D. M.)</v>
          </cell>
          <cell r="R2553" t="str">
            <v>05</v>
          </cell>
          <cell r="S2553" t="str">
            <v>LAS LAGUNAS ABAJO</v>
          </cell>
          <cell r="T2553" t="str">
            <v>02</v>
          </cell>
          <cell r="U2553" t="str">
            <v>LAS CRUCES</v>
          </cell>
          <cell r="V2553" t="str">
            <v>002</v>
          </cell>
          <cell r="W2553" t="str">
            <v>19.439409</v>
          </cell>
          <cell r="X2553" t="str">
            <v>-70.459873</v>
          </cell>
        </row>
        <row r="2554">
          <cell r="A2554" t="str">
            <v>01438</v>
          </cell>
          <cell r="B2554" t="str">
            <v>06 - LA VEGA</v>
          </cell>
          <cell r="C2554" t="str">
            <v>0606 - MOCA</v>
          </cell>
          <cell r="D2554" t="str">
            <v>01438</v>
          </cell>
          <cell r="E2554" t="str">
            <v>MARIA MERCEDES RODRIGUEZ VERAS</v>
          </cell>
          <cell r="F2554" t="str">
            <v>JORNADA EXTENDIDA</v>
          </cell>
          <cell r="G2554" t="str">
            <v>INICIAL - PRIMARIO</v>
          </cell>
          <cell r="H2554" t="str">
            <v>PUBLICO</v>
          </cell>
          <cell r="I2554" t="str">
            <v>Autorizado</v>
          </cell>
          <cell r="J2554" t="str">
            <v>09009114</v>
          </cell>
          <cell r="K2554" t="str">
            <v>MARIA MERCEDES RODRIGUEZ VERAS</v>
          </cell>
          <cell r="L2554" t="str">
            <v>URBANA</v>
          </cell>
          <cell r="M2554" t="str">
            <v>ESPAILLAT</v>
          </cell>
          <cell r="N2554" t="str">
            <v>09</v>
          </cell>
          <cell r="O2554" t="str">
            <v>MOCA</v>
          </cell>
          <cell r="P2554" t="str">
            <v>0901</v>
          </cell>
          <cell r="Q2554" t="str">
            <v>LAS LAGUNAS (D. M.)</v>
          </cell>
          <cell r="R2554" t="str">
            <v>05</v>
          </cell>
          <cell r="S2554" t="str">
            <v>LAS LAGUNAS ABAJO</v>
          </cell>
          <cell r="T2554" t="str">
            <v>02</v>
          </cell>
          <cell r="U2554" t="str">
            <v>LAS LAGUNAS ARRIBA</v>
          </cell>
          <cell r="V2554" t="str">
            <v>003</v>
          </cell>
          <cell r="W2554" t="str">
            <v>19.4236</v>
          </cell>
          <cell r="X2554" t="str">
            <v>-70.4766</v>
          </cell>
        </row>
        <row r="2555">
          <cell r="A2555" t="str">
            <v>01439</v>
          </cell>
          <cell r="B2555" t="str">
            <v>06 - LA VEGA</v>
          </cell>
          <cell r="C2555" t="str">
            <v>0606 - MOCA</v>
          </cell>
          <cell r="D2555" t="str">
            <v>01439</v>
          </cell>
          <cell r="E2555" t="str">
            <v>LAS LAGUNA ABAJO</v>
          </cell>
          <cell r="F2555" t="str">
            <v>JORNADA EXTENDIDA</v>
          </cell>
          <cell r="G2555" t="str">
            <v>INICIAL - PRIMARIO - SECUNDARIO</v>
          </cell>
          <cell r="H2555" t="str">
            <v>PUBLICO</v>
          </cell>
          <cell r="I2555" t="str">
            <v>Autorizado</v>
          </cell>
          <cell r="J2555" t="str">
            <v>09009218</v>
          </cell>
          <cell r="K2555" t="str">
            <v>LAS LAGUNA ABAJO</v>
          </cell>
          <cell r="L2555" t="str">
            <v>URBANA</v>
          </cell>
          <cell r="M2555" t="str">
            <v>ESPAILLAT</v>
          </cell>
          <cell r="N2555" t="str">
            <v>09</v>
          </cell>
          <cell r="O2555" t="str">
            <v>MOCA</v>
          </cell>
          <cell r="P2555" t="str">
            <v>0901</v>
          </cell>
          <cell r="Q2555" t="str">
            <v>LAS LAGUNAS (D. M.)</v>
          </cell>
          <cell r="R2555" t="str">
            <v>05</v>
          </cell>
          <cell r="S2555" t="str">
            <v>LAS LAGUNAS ABAJO</v>
          </cell>
          <cell r="T2555" t="str">
            <v>02</v>
          </cell>
          <cell r="U2555" t="str">
            <v>LAS LAGUNAS ABAJO</v>
          </cell>
          <cell r="V2555" t="str">
            <v>004</v>
          </cell>
          <cell r="W2555" t="str">
            <v>19.422712</v>
          </cell>
          <cell r="X2555" t="str">
            <v>-70.47496</v>
          </cell>
        </row>
        <row r="2556">
          <cell r="A2556" t="str">
            <v>01440</v>
          </cell>
          <cell r="B2556" t="str">
            <v>06 - LA VEGA</v>
          </cell>
          <cell r="C2556" t="str">
            <v>0606 - MOCA</v>
          </cell>
          <cell r="D2556" t="str">
            <v>01440</v>
          </cell>
          <cell r="E2556" t="str">
            <v>LOS TEJADAS</v>
          </cell>
          <cell r="F2556" t="str">
            <v>JORNADA EXTENDIDA</v>
          </cell>
          <cell r="G2556" t="str">
            <v>INICIAL - PRIMARIO - SECUNDARIO</v>
          </cell>
          <cell r="H2556" t="str">
            <v>PUBLICO</v>
          </cell>
          <cell r="I2556" t="str">
            <v>Autorizado</v>
          </cell>
          <cell r="J2556" t="str">
            <v>09009510</v>
          </cell>
          <cell r="K2556" t="str">
            <v>LOS TEJADAS</v>
          </cell>
          <cell r="L2556" t="str">
            <v>RURAL</v>
          </cell>
          <cell r="M2556" t="str">
            <v>ESPAILLAT</v>
          </cell>
          <cell r="N2556" t="str">
            <v>09</v>
          </cell>
          <cell r="O2556" t="str">
            <v>MOCA</v>
          </cell>
          <cell r="P2556" t="str">
            <v>0901</v>
          </cell>
          <cell r="Q2556" t="str">
            <v>JUAN LÓPEZ (D. M.)</v>
          </cell>
          <cell r="R2556" t="str">
            <v>04</v>
          </cell>
          <cell r="S2556" t="str">
            <v>LOS ROBLES</v>
          </cell>
          <cell r="T2556" t="str">
            <v>03</v>
          </cell>
          <cell r="U2556" t="str">
            <v>LOS TEJADA</v>
          </cell>
          <cell r="V2556" t="str">
            <v>004</v>
          </cell>
          <cell r="W2556" t="str">
            <v>19.4379</v>
          </cell>
          <cell r="X2556" t="str">
            <v>-70.4886</v>
          </cell>
        </row>
        <row r="2557">
          <cell r="A2557" t="str">
            <v>01442</v>
          </cell>
          <cell r="B2557" t="str">
            <v>06 - LA VEGA</v>
          </cell>
          <cell r="C2557" t="str">
            <v>0606 - MOCA</v>
          </cell>
          <cell r="D2557" t="str">
            <v>01442</v>
          </cell>
          <cell r="E2557" t="str">
            <v>PROF. EULALIA DE JESUS JIMENEZ BALDERA</v>
          </cell>
          <cell r="F2557" t="str">
            <v>JORNADA EXTENDIDA</v>
          </cell>
          <cell r="G2557" t="str">
            <v>INICIAL - PRIMARIO - SECUNDARIO</v>
          </cell>
          <cell r="H2557" t="str">
            <v>PUBLICO</v>
          </cell>
          <cell r="I2557" t="str">
            <v>Autorizado</v>
          </cell>
          <cell r="J2557" t="str">
            <v>09009812</v>
          </cell>
          <cell r="K2557" t="str">
            <v>PROF. EULALIA DE JESUS JIMENEZ BALDERA</v>
          </cell>
          <cell r="L2557" t="str">
            <v>RURAL</v>
          </cell>
          <cell r="M2557" t="str">
            <v>ESPAILLAT</v>
          </cell>
          <cell r="N2557" t="str">
            <v>09</v>
          </cell>
          <cell r="O2557" t="str">
            <v>MOCA</v>
          </cell>
          <cell r="P2557" t="str">
            <v>0901</v>
          </cell>
          <cell r="Q2557" t="str">
            <v>EL HIGÜERITO (D. M.)</v>
          </cell>
          <cell r="R2557" t="str">
            <v>07</v>
          </cell>
          <cell r="S2557" t="str">
            <v>BONAGUA ARRIBA</v>
          </cell>
          <cell r="T2557" t="str">
            <v>04</v>
          </cell>
          <cell r="U2557" t="str">
            <v>BONAGUA</v>
          </cell>
          <cell r="V2557" t="str">
            <v>001</v>
          </cell>
          <cell r="W2557" t="str">
            <v>19.3517</v>
          </cell>
          <cell r="X2557" t="str">
            <v>-70.5472</v>
          </cell>
        </row>
        <row r="2558">
          <cell r="A2558" t="str">
            <v>01443</v>
          </cell>
          <cell r="B2558" t="str">
            <v>06 - LA VEGA</v>
          </cell>
          <cell r="C2558" t="str">
            <v>0606 - MOCA</v>
          </cell>
          <cell r="D2558" t="str">
            <v>01443</v>
          </cell>
          <cell r="E2558" t="str">
            <v>EL COROZO</v>
          </cell>
          <cell r="F2558" t="str">
            <v>MATUTINA - VESPERTINA</v>
          </cell>
          <cell r="G2558" t="str">
            <v>INICIAL - PRIMARIO</v>
          </cell>
          <cell r="H2558" t="str">
            <v>PUBLICO</v>
          </cell>
          <cell r="I2558" t="str">
            <v>Autorizado</v>
          </cell>
          <cell r="J2558" t="str">
            <v>09010011</v>
          </cell>
          <cell r="K2558" t="str">
            <v>EL COROZO</v>
          </cell>
          <cell r="L2558" t="str">
            <v>URBANA</v>
          </cell>
          <cell r="M2558" t="str">
            <v>ESPAILLAT</v>
          </cell>
          <cell r="N2558" t="str">
            <v>09</v>
          </cell>
          <cell r="O2558" t="str">
            <v>MOCA</v>
          </cell>
          <cell r="P2558" t="str">
            <v>0901</v>
          </cell>
          <cell r="Q2558" t="str">
            <v>MOCA</v>
          </cell>
          <cell r="R2558" t="str">
            <v>01</v>
          </cell>
          <cell r="S2558" t="str">
            <v>LLENAS</v>
          </cell>
          <cell r="T2558" t="str">
            <v>04</v>
          </cell>
          <cell r="U2558" t="str">
            <v>EL COROZO</v>
          </cell>
          <cell r="V2558" t="str">
            <v>002</v>
          </cell>
          <cell r="W2558" t="str">
            <v>19.382</v>
          </cell>
          <cell r="X2558" t="str">
            <v>-70.5399</v>
          </cell>
        </row>
        <row r="2559">
          <cell r="A2559" t="str">
            <v>01444</v>
          </cell>
          <cell r="B2559" t="str">
            <v>06 - LA VEGA</v>
          </cell>
          <cell r="C2559" t="str">
            <v>0606 - MOCA</v>
          </cell>
          <cell r="D2559" t="str">
            <v>01444</v>
          </cell>
          <cell r="E2559" t="str">
            <v>SOR PURA CAAMAÑO ALVAREZ</v>
          </cell>
          <cell r="F2559" t="str">
            <v>JORNADA EXTENDIDA</v>
          </cell>
          <cell r="G2559" t="str">
            <v>INICIAL - PRIMARIO</v>
          </cell>
          <cell r="H2559" t="str">
            <v>PUBLICO</v>
          </cell>
          <cell r="I2559" t="str">
            <v>Autorizado</v>
          </cell>
          <cell r="J2559" t="str">
            <v>09010115</v>
          </cell>
          <cell r="K2559" t="str">
            <v>SOR PURA CAAMANO ALVAREZ</v>
          </cell>
          <cell r="L2559" t="str">
            <v>RURAL</v>
          </cell>
          <cell r="M2559" t="str">
            <v>ESPAILLAT</v>
          </cell>
          <cell r="N2559" t="str">
            <v>09</v>
          </cell>
          <cell r="O2559" t="str">
            <v>MOCA</v>
          </cell>
          <cell r="P2559" t="str">
            <v>0901</v>
          </cell>
          <cell r="Q2559" t="str">
            <v>MOCA</v>
          </cell>
          <cell r="R2559" t="str">
            <v>01</v>
          </cell>
          <cell r="S2559" t="str">
            <v>LLENAS</v>
          </cell>
          <cell r="T2559" t="str">
            <v>04</v>
          </cell>
          <cell r="U2559" t="str">
            <v>ISLETA</v>
          </cell>
          <cell r="V2559" t="str">
            <v>003</v>
          </cell>
          <cell r="W2559" t="str">
            <v>19.368531</v>
          </cell>
          <cell r="X2559" t="str">
            <v>-70.534775</v>
          </cell>
        </row>
        <row r="2560">
          <cell r="A2560" t="str">
            <v>01445</v>
          </cell>
          <cell r="B2560" t="str">
            <v>06 - LA VEGA</v>
          </cell>
          <cell r="C2560" t="str">
            <v>0606 - MOCA</v>
          </cell>
          <cell r="D2560" t="str">
            <v>01445</v>
          </cell>
          <cell r="E2560" t="str">
            <v>LLENAS</v>
          </cell>
          <cell r="F2560" t="str">
            <v>JORNADA EXTENDIDA</v>
          </cell>
          <cell r="G2560" t="str">
            <v>INICIAL - PRIMARIO</v>
          </cell>
          <cell r="H2560" t="str">
            <v>PUBLICO</v>
          </cell>
          <cell r="I2560" t="str">
            <v>Autorizado</v>
          </cell>
          <cell r="J2560" t="str">
            <v>09010313</v>
          </cell>
          <cell r="K2560" t="str">
            <v>LLENAS</v>
          </cell>
          <cell r="L2560" t="str">
            <v>RURAL</v>
          </cell>
          <cell r="M2560" t="str">
            <v>ESPAILLAT</v>
          </cell>
          <cell r="N2560" t="str">
            <v>09</v>
          </cell>
          <cell r="O2560" t="str">
            <v>MOCA</v>
          </cell>
          <cell r="P2560" t="str">
            <v>0901</v>
          </cell>
          <cell r="Q2560" t="str">
            <v>MOCA</v>
          </cell>
          <cell r="R2560" t="str">
            <v>01</v>
          </cell>
          <cell r="S2560" t="str">
            <v>LLENAS</v>
          </cell>
          <cell r="T2560" t="str">
            <v>04</v>
          </cell>
          <cell r="U2560" t="str">
            <v>LLENAS-HINCHAS</v>
          </cell>
          <cell r="V2560" t="str">
            <v>004</v>
          </cell>
          <cell r="W2560" t="str">
            <v>19.3548</v>
          </cell>
          <cell r="X2560" t="str">
            <v>-70.5269</v>
          </cell>
        </row>
        <row r="2561">
          <cell r="A2561" t="str">
            <v>01446</v>
          </cell>
          <cell r="B2561" t="str">
            <v>06 - LA VEGA</v>
          </cell>
          <cell r="C2561" t="str">
            <v>0606 - MOCA</v>
          </cell>
          <cell r="D2561" t="str">
            <v>01446</v>
          </cell>
          <cell r="E2561" t="str">
            <v>BRUNILDA DE LA CRUZ</v>
          </cell>
          <cell r="F2561" t="str">
            <v>MATUTINA - VESPERTINA</v>
          </cell>
          <cell r="G2561" t="str">
            <v>INICIAL - PRIMARIO - SECUNDARIO</v>
          </cell>
          <cell r="H2561" t="str">
            <v>PUBLICO</v>
          </cell>
          <cell r="I2561" t="str">
            <v>Autorizado</v>
          </cell>
          <cell r="J2561" t="str">
            <v>09010511</v>
          </cell>
          <cell r="K2561" t="str">
            <v>BRUNILDA DE LA CRUZ</v>
          </cell>
          <cell r="L2561" t="str">
            <v>RURAL</v>
          </cell>
          <cell r="M2561" t="str">
            <v>ESPAILLAT</v>
          </cell>
          <cell r="N2561" t="str">
            <v>09</v>
          </cell>
          <cell r="O2561" t="str">
            <v>MOCA</v>
          </cell>
          <cell r="P2561" t="str">
            <v>0901</v>
          </cell>
          <cell r="Q2561" t="str">
            <v>MOCA</v>
          </cell>
          <cell r="R2561" t="str">
            <v>01</v>
          </cell>
          <cell r="S2561" t="str">
            <v>SANTA ROSA</v>
          </cell>
          <cell r="T2561" t="str">
            <v>07</v>
          </cell>
          <cell r="U2561" t="str">
            <v>RINCÓN DE LOS JIMÉNEZ</v>
          </cell>
          <cell r="V2561" t="str">
            <v>001</v>
          </cell>
          <cell r="W2561" t="str">
            <v>19.3735</v>
          </cell>
          <cell r="X2561" t="str">
            <v>-70.5639</v>
          </cell>
        </row>
        <row r="2562">
          <cell r="A2562" t="str">
            <v>01447</v>
          </cell>
          <cell r="B2562" t="str">
            <v>06 - LA VEGA</v>
          </cell>
          <cell r="C2562" t="str">
            <v>0606 - MOCA</v>
          </cell>
          <cell r="D2562" t="str">
            <v>01447</v>
          </cell>
          <cell r="E2562" t="str">
            <v>JUAN MARIA JIMENEZ CORREA</v>
          </cell>
          <cell r="F2562" t="str">
            <v>JORNADA EXTENDIDA</v>
          </cell>
          <cell r="G2562" t="str">
            <v>INICIAL - PRIMARIO - SECUNDARIO</v>
          </cell>
          <cell r="H2562" t="str">
            <v>PUBLICO</v>
          </cell>
          <cell r="I2562" t="str">
            <v>Autorizado</v>
          </cell>
          <cell r="J2562" t="str">
            <v>09010615</v>
          </cell>
          <cell r="K2562" t="str">
            <v>JUAN MARIA JIMENEZ  CORREA</v>
          </cell>
          <cell r="L2562" t="str">
            <v>RURAL</v>
          </cell>
          <cell r="M2562" t="str">
            <v>ESPAILLAT</v>
          </cell>
          <cell r="N2562" t="str">
            <v>09</v>
          </cell>
          <cell r="O2562" t="str">
            <v>MOCA</v>
          </cell>
          <cell r="P2562" t="str">
            <v>0901</v>
          </cell>
          <cell r="Q2562" t="str">
            <v>MOCA</v>
          </cell>
          <cell r="R2562" t="str">
            <v>01</v>
          </cell>
          <cell r="S2562" t="str">
            <v>SANTA ROSA</v>
          </cell>
          <cell r="T2562" t="str">
            <v>07</v>
          </cell>
          <cell r="U2562" t="str">
            <v>SANTA ROSA</v>
          </cell>
          <cell r="V2562" t="str">
            <v>002</v>
          </cell>
          <cell r="W2562" t="str">
            <v>19.369881</v>
          </cell>
          <cell r="X2562" t="str">
            <v>-70.542484</v>
          </cell>
        </row>
        <row r="2563">
          <cell r="A2563" t="str">
            <v>01448</v>
          </cell>
          <cell r="B2563" t="str">
            <v>06 - LA VEGA</v>
          </cell>
          <cell r="C2563" t="str">
            <v>0606 - MOCA</v>
          </cell>
          <cell r="D2563" t="str">
            <v>01448</v>
          </cell>
          <cell r="E2563" t="str">
            <v>LOS HILARIOS</v>
          </cell>
          <cell r="F2563" t="str">
            <v>JORNADA EXTENDIDA</v>
          </cell>
          <cell r="G2563" t="str">
            <v>INICIAL - PRIMARIO</v>
          </cell>
          <cell r="H2563" t="str">
            <v>PUBLICO</v>
          </cell>
          <cell r="I2563" t="str">
            <v>Autorizado</v>
          </cell>
          <cell r="J2563" t="str">
            <v>09010719</v>
          </cell>
          <cell r="K2563" t="str">
            <v>LOS HILARIOS</v>
          </cell>
          <cell r="L2563" t="str">
            <v>RURAL</v>
          </cell>
          <cell r="M2563" t="str">
            <v>ESPAILLAT</v>
          </cell>
          <cell r="N2563" t="str">
            <v>09</v>
          </cell>
          <cell r="O2563" t="str">
            <v>MOCA</v>
          </cell>
          <cell r="P2563" t="str">
            <v>0901</v>
          </cell>
          <cell r="Q2563" t="str">
            <v>MOCA</v>
          </cell>
          <cell r="R2563" t="str">
            <v>01</v>
          </cell>
          <cell r="S2563" t="str">
            <v>LLENAS</v>
          </cell>
          <cell r="T2563" t="str">
            <v>04</v>
          </cell>
          <cell r="U2563" t="str">
            <v>LOS HILARIO</v>
          </cell>
          <cell r="V2563" t="str">
            <v>001</v>
          </cell>
          <cell r="W2563" t="str">
            <v>19.3607</v>
          </cell>
          <cell r="X2563" t="str">
            <v>-70.5135</v>
          </cell>
        </row>
        <row r="2564">
          <cell r="A2564" t="str">
            <v>01449</v>
          </cell>
          <cell r="B2564" t="str">
            <v>06 - LA VEGA</v>
          </cell>
          <cell r="C2564" t="str">
            <v>0606 - MOCA</v>
          </cell>
          <cell r="D2564" t="str">
            <v>01449</v>
          </cell>
          <cell r="E2564" t="str">
            <v>JESUS RAFAEL DIPLAN MARTINEZ</v>
          </cell>
          <cell r="F2564" t="str">
            <v>JORNADA EXTENDIDA</v>
          </cell>
          <cell r="G2564" t="str">
            <v>INICIAL - PRIMARIO</v>
          </cell>
          <cell r="H2564" t="str">
            <v>PUBLICO</v>
          </cell>
          <cell r="I2564" t="str">
            <v>Autorizado</v>
          </cell>
          <cell r="J2564" t="str">
            <v>09011110</v>
          </cell>
          <cell r="K2564" t="str">
            <v>JESUS RAFAEL DIPLAN MARTINEZ</v>
          </cell>
          <cell r="L2564" t="str">
            <v>RURAL-AISLADA</v>
          </cell>
          <cell r="M2564" t="str">
            <v>ESPAILLAT</v>
          </cell>
          <cell r="N2564" t="str">
            <v>09</v>
          </cell>
          <cell r="O2564" t="str">
            <v>MOCA</v>
          </cell>
          <cell r="P2564" t="str">
            <v>0901</v>
          </cell>
          <cell r="Q2564" t="str">
            <v>MONTE DE LA JAGUA (D. M.)</v>
          </cell>
          <cell r="R2564" t="str">
            <v>08</v>
          </cell>
          <cell r="S2564" t="str">
            <v>SARAMBAMBA</v>
          </cell>
          <cell r="T2564" t="str">
            <v>04</v>
          </cell>
          <cell r="U2564" t="str">
            <v>MONTE DE LA JAGUA ABAJO</v>
          </cell>
          <cell r="V2564" t="str">
            <v>002</v>
          </cell>
          <cell r="W2564" t="str">
            <v>19.4045</v>
          </cell>
          <cell r="X2564" t="str">
            <v>-70.5842</v>
          </cell>
        </row>
        <row r="2565">
          <cell r="A2565" t="str">
            <v>01450</v>
          </cell>
          <cell r="B2565" t="str">
            <v>06 - LA VEGA</v>
          </cell>
          <cell r="C2565" t="str">
            <v>0606 - MOCA</v>
          </cell>
          <cell r="D2565" t="str">
            <v>01450</v>
          </cell>
          <cell r="E2565" t="str">
            <v>PROF. MARIA ELENA MENDEZ</v>
          </cell>
          <cell r="F2565" t="str">
            <v>JORNADA EXTENDIDA</v>
          </cell>
          <cell r="G2565" t="str">
            <v>INICIAL - PRIMARIO</v>
          </cell>
          <cell r="H2565" t="str">
            <v>PUBLICO</v>
          </cell>
          <cell r="I2565" t="str">
            <v>Autorizado</v>
          </cell>
          <cell r="J2565" t="str">
            <v>09011214</v>
          </cell>
          <cell r="K2565" t="str">
            <v>PROF. MARIA ELENA MENDEZ</v>
          </cell>
          <cell r="L2565" t="str">
            <v>RURAL</v>
          </cell>
          <cell r="M2565" t="str">
            <v>ESPAILLAT</v>
          </cell>
          <cell r="N2565" t="str">
            <v>09</v>
          </cell>
          <cell r="O2565" t="str">
            <v>MOCA</v>
          </cell>
          <cell r="P2565" t="str">
            <v>0901</v>
          </cell>
          <cell r="Q2565" t="str">
            <v>MONTE DE LA JAGUA (D. M.)</v>
          </cell>
          <cell r="R2565" t="str">
            <v>08</v>
          </cell>
          <cell r="S2565" t="str">
            <v>LOS VARGAS</v>
          </cell>
          <cell r="T2565" t="str">
            <v>03</v>
          </cell>
          <cell r="U2565" t="str">
            <v>LA COLINA</v>
          </cell>
          <cell r="V2565" t="str">
            <v>002</v>
          </cell>
          <cell r="W2565" t="str">
            <v>19.397</v>
          </cell>
          <cell r="X2565" t="str">
            <v>-70.5794</v>
          </cell>
        </row>
        <row r="2566">
          <cell r="A2566" t="str">
            <v>01451</v>
          </cell>
          <cell r="B2566" t="str">
            <v>06 - LA VEGA</v>
          </cell>
          <cell r="C2566" t="str">
            <v>0606 - MOCA</v>
          </cell>
          <cell r="D2566" t="str">
            <v>01451</v>
          </cell>
          <cell r="E2566" t="str">
            <v>GRANADA - MONTE DE LA JAGUA</v>
          </cell>
          <cell r="F2566" t="str">
            <v>JORNADA EXTENDIDA</v>
          </cell>
          <cell r="G2566" t="str">
            <v>INICIAL - PRIMARIO</v>
          </cell>
          <cell r="H2566" t="str">
            <v>PUBLICO</v>
          </cell>
          <cell r="I2566" t="str">
            <v>Autorizado</v>
          </cell>
          <cell r="J2566" t="str">
            <v>09011318</v>
          </cell>
          <cell r="K2566" t="str">
            <v>GRANADA  - MONTE DE LA JAGUA</v>
          </cell>
          <cell r="L2566" t="str">
            <v>URBANA</v>
          </cell>
          <cell r="M2566" t="str">
            <v>ESPAILLAT</v>
          </cell>
          <cell r="N2566" t="str">
            <v>09</v>
          </cell>
          <cell r="O2566" t="str">
            <v>MOCA</v>
          </cell>
          <cell r="P2566" t="str">
            <v>0901</v>
          </cell>
          <cell r="Q2566" t="str">
            <v>MONTE DE LA JAGUA (D. M.)</v>
          </cell>
          <cell r="R2566" t="str">
            <v>08</v>
          </cell>
          <cell r="S2566" t="str">
            <v>MONTE DE LA JAGUA (ZONA URBANA)</v>
          </cell>
          <cell r="T2566" t="str">
            <v>01</v>
          </cell>
          <cell r="U2566" t="str">
            <v>MONTE DE LA JAGUA</v>
          </cell>
          <cell r="V2566" t="str">
            <v>001</v>
          </cell>
          <cell r="W2566" t="str">
            <v>19.400371</v>
          </cell>
          <cell r="X2566" t="str">
            <v>-70.561535</v>
          </cell>
        </row>
        <row r="2567">
          <cell r="A2567" t="str">
            <v>01452</v>
          </cell>
          <cell r="B2567" t="str">
            <v>06 - LA VEGA</v>
          </cell>
          <cell r="C2567" t="str">
            <v>0606 - MOCA</v>
          </cell>
          <cell r="D2567" t="str">
            <v>01452</v>
          </cell>
          <cell r="E2567" t="str">
            <v>SAN FRANCISCO ARRIBA</v>
          </cell>
          <cell r="F2567" t="str">
            <v>JORNADA EXTENDIDA</v>
          </cell>
          <cell r="G2567" t="str">
            <v>INICIAL - PRIMARIO - SECUNDARIO</v>
          </cell>
          <cell r="H2567" t="str">
            <v>PUBLICO</v>
          </cell>
          <cell r="I2567" t="str">
            <v>Autorizado</v>
          </cell>
          <cell r="J2567" t="str">
            <v>09011516</v>
          </cell>
          <cell r="K2567" t="str">
            <v>SAN FRANCISCO ARRIBA</v>
          </cell>
          <cell r="L2567" t="str">
            <v>RURAL</v>
          </cell>
          <cell r="M2567" t="str">
            <v>ESPAILLAT</v>
          </cell>
          <cell r="N2567" t="str">
            <v>09</v>
          </cell>
          <cell r="O2567" t="str">
            <v>MOCA</v>
          </cell>
          <cell r="P2567" t="str">
            <v>0901</v>
          </cell>
          <cell r="Q2567" t="str">
            <v>MOCA</v>
          </cell>
          <cell r="R2567" t="str">
            <v>01</v>
          </cell>
          <cell r="S2567" t="str">
            <v>PASO DE MOCA</v>
          </cell>
          <cell r="T2567" t="str">
            <v>05</v>
          </cell>
          <cell r="U2567" t="str">
            <v>SAN FRANCISCO ARRIBA</v>
          </cell>
          <cell r="V2567" t="str">
            <v>001</v>
          </cell>
          <cell r="W2567" t="str">
            <v>19.4438</v>
          </cell>
          <cell r="X2567" t="str">
            <v>-70.5582</v>
          </cell>
        </row>
        <row r="2568">
          <cell r="A2568" t="str">
            <v>01453</v>
          </cell>
          <cell r="B2568" t="str">
            <v>06 - LA VEGA</v>
          </cell>
          <cell r="C2568" t="str">
            <v>0606 - MOCA</v>
          </cell>
          <cell r="D2568" t="str">
            <v>01453</v>
          </cell>
          <cell r="E2568" t="str">
            <v>JOSE MARIA RAMIREZ</v>
          </cell>
          <cell r="F2568" t="str">
            <v>JORNADA EXTENDIDA</v>
          </cell>
          <cell r="G2568" t="str">
            <v>INICIAL - PRIMARIO</v>
          </cell>
          <cell r="H2568" t="str">
            <v>PUBLICO</v>
          </cell>
          <cell r="I2568" t="str">
            <v>Autorizado</v>
          </cell>
          <cell r="J2568" t="str">
            <v>09011610</v>
          </cell>
          <cell r="K2568" t="str">
            <v>JOSE MARIA RAMIREZ</v>
          </cell>
          <cell r="L2568" t="str">
            <v>RURAL</v>
          </cell>
          <cell r="M2568" t="str">
            <v>ESPAILLAT</v>
          </cell>
          <cell r="N2568" t="str">
            <v>09</v>
          </cell>
          <cell r="O2568" t="str">
            <v>MOCA</v>
          </cell>
          <cell r="P2568" t="str">
            <v>0901</v>
          </cell>
          <cell r="Q2568" t="str">
            <v>MOCA</v>
          </cell>
          <cell r="R2568" t="str">
            <v>01</v>
          </cell>
          <cell r="S2568" t="str">
            <v>PASO DE MOCA</v>
          </cell>
          <cell r="T2568" t="str">
            <v>05</v>
          </cell>
          <cell r="U2568" t="str">
            <v>PASO DE MOCA</v>
          </cell>
          <cell r="V2568" t="str">
            <v>002</v>
          </cell>
          <cell r="W2568" t="str">
            <v>19.433</v>
          </cell>
          <cell r="X2568" t="str">
            <v>-70.53</v>
          </cell>
        </row>
        <row r="2569">
          <cell r="A2569" t="str">
            <v>01454</v>
          </cell>
          <cell r="B2569" t="str">
            <v>06 - LA VEGA</v>
          </cell>
          <cell r="C2569" t="str">
            <v>0606 - MOCA</v>
          </cell>
          <cell r="D2569" t="str">
            <v>01454</v>
          </cell>
          <cell r="E2569" t="str">
            <v>LA ERMITA</v>
          </cell>
          <cell r="F2569" t="str">
            <v>MATUTINA - VESPERTINA</v>
          </cell>
          <cell r="G2569" t="str">
            <v>INICIAL - PRIMARIO - SECUNDARIO</v>
          </cell>
          <cell r="H2569" t="str">
            <v>PUBLICO</v>
          </cell>
          <cell r="I2569" t="str">
            <v>Autorizado</v>
          </cell>
          <cell r="J2569" t="str">
            <v>09011714</v>
          </cell>
          <cell r="K2569" t="str">
            <v>LA ERMITA</v>
          </cell>
          <cell r="L2569" t="str">
            <v>RURAL</v>
          </cell>
          <cell r="M2569" t="str">
            <v>ESPAILLAT</v>
          </cell>
          <cell r="N2569" t="str">
            <v>09</v>
          </cell>
          <cell r="O2569" t="str">
            <v>MOCA</v>
          </cell>
          <cell r="P2569" t="str">
            <v>0901</v>
          </cell>
          <cell r="Q2569" t="str">
            <v>MOCA</v>
          </cell>
          <cell r="R2569" t="str">
            <v>01</v>
          </cell>
          <cell r="S2569" t="str">
            <v>PASO DE MOCA</v>
          </cell>
          <cell r="T2569" t="str">
            <v>05</v>
          </cell>
          <cell r="U2569" t="str">
            <v>LA ERMITA</v>
          </cell>
          <cell r="V2569" t="str">
            <v>003</v>
          </cell>
          <cell r="W2569" t="str">
            <v>19.4261</v>
          </cell>
          <cell r="X2569" t="str">
            <v>-70.5409</v>
          </cell>
        </row>
        <row r="2570">
          <cell r="A2570" t="str">
            <v>01455</v>
          </cell>
          <cell r="B2570" t="str">
            <v>06 - LA VEGA</v>
          </cell>
          <cell r="C2570" t="str">
            <v>0606 - MOCA</v>
          </cell>
          <cell r="D2570" t="str">
            <v>01455</v>
          </cell>
          <cell r="E2570" t="str">
            <v>PROF. MELIDA PEREZ RODRIGUEZ</v>
          </cell>
          <cell r="F2570" t="str">
            <v>JORNADA EXTENDIDA</v>
          </cell>
          <cell r="G2570" t="str">
            <v>INICIAL - PRIMARIO</v>
          </cell>
          <cell r="H2570" t="str">
            <v>PUBLICO</v>
          </cell>
          <cell r="I2570" t="str">
            <v>Autorizado</v>
          </cell>
          <cell r="J2570" t="str">
            <v>09011818</v>
          </cell>
          <cell r="K2570" t="str">
            <v>PROF. MELIDA PEREZ RODRIGUEZ</v>
          </cell>
          <cell r="L2570" t="str">
            <v>URBANA</v>
          </cell>
          <cell r="M2570" t="str">
            <v>ESPAILLAT</v>
          </cell>
          <cell r="N2570" t="str">
            <v>09</v>
          </cell>
          <cell r="O2570" t="str">
            <v>MOCA</v>
          </cell>
          <cell r="P2570" t="str">
            <v>0901</v>
          </cell>
          <cell r="Q2570" t="str">
            <v>MOCA</v>
          </cell>
          <cell r="R2570" t="str">
            <v>01</v>
          </cell>
          <cell r="S2570" t="str">
            <v>PASO DE MOCA</v>
          </cell>
          <cell r="T2570" t="str">
            <v>05</v>
          </cell>
          <cell r="U2570" t="str">
            <v>ESTANCIA NUEVA</v>
          </cell>
          <cell r="V2570" t="str">
            <v>005</v>
          </cell>
          <cell r="W2570" t="str">
            <v>19.4122</v>
          </cell>
          <cell r="X2570" t="str">
            <v>-70.5279</v>
          </cell>
        </row>
        <row r="2571">
          <cell r="A2571" t="str">
            <v>01456</v>
          </cell>
          <cell r="B2571" t="str">
            <v>06 - LA VEGA</v>
          </cell>
          <cell r="C2571" t="str">
            <v>0606 - MOCA</v>
          </cell>
          <cell r="D2571" t="str">
            <v>01456</v>
          </cell>
          <cell r="E2571" t="str">
            <v>JOSE LUIS GOMEZ ORBE</v>
          </cell>
          <cell r="F2571" t="str">
            <v>JORNADA EXTENDIDA</v>
          </cell>
          <cell r="G2571" t="str">
            <v>INICIAL - PRIMARIO</v>
          </cell>
          <cell r="H2571" t="str">
            <v>PUBLICO</v>
          </cell>
          <cell r="I2571" t="str">
            <v>Autorizado</v>
          </cell>
          <cell r="J2571" t="str">
            <v>09012115</v>
          </cell>
          <cell r="K2571" t="str">
            <v>JOSE LUIS GOMEZ ORBE</v>
          </cell>
          <cell r="L2571" t="str">
            <v>RURAL</v>
          </cell>
          <cell r="M2571" t="str">
            <v>ESPAILLAT</v>
          </cell>
          <cell r="N2571" t="str">
            <v>09</v>
          </cell>
          <cell r="O2571" t="str">
            <v>MOCA</v>
          </cell>
          <cell r="P2571" t="str">
            <v>0901</v>
          </cell>
          <cell r="Q2571" t="str">
            <v>MOCA</v>
          </cell>
          <cell r="R2571" t="str">
            <v>01</v>
          </cell>
          <cell r="S2571" t="str">
            <v>SAN LUIS</v>
          </cell>
          <cell r="T2571" t="str">
            <v>06</v>
          </cell>
          <cell r="U2571" t="str">
            <v>QUEBRADA HONDA</v>
          </cell>
          <cell r="V2571" t="str">
            <v>001</v>
          </cell>
          <cell r="W2571" t="str">
            <v>19.4104</v>
          </cell>
          <cell r="X2571" t="str">
            <v>-70.5061</v>
          </cell>
        </row>
        <row r="2572">
          <cell r="A2572" t="str">
            <v>01457</v>
          </cell>
          <cell r="B2572" t="str">
            <v>06 - LA VEGA</v>
          </cell>
          <cell r="C2572" t="str">
            <v>0606 - MOCA</v>
          </cell>
          <cell r="D2572" t="str">
            <v>01457</v>
          </cell>
          <cell r="E2572" t="str">
            <v>SAN JUAN BOSCO</v>
          </cell>
          <cell r="F2572" t="str">
            <v>JORNADA EXTENDIDA</v>
          </cell>
          <cell r="G2572" t="str">
            <v>INICIAL - PRIMARIO</v>
          </cell>
          <cell r="H2572" t="str">
            <v>PUBLICO</v>
          </cell>
          <cell r="I2572" t="str">
            <v>Autorizado</v>
          </cell>
          <cell r="J2572" t="str">
            <v>09012219</v>
          </cell>
          <cell r="K2572" t="str">
            <v>SAN JUAN BOSCO</v>
          </cell>
          <cell r="L2572" t="str">
            <v>RURAL</v>
          </cell>
          <cell r="M2572" t="str">
            <v>ESPAILLAT</v>
          </cell>
          <cell r="N2572" t="str">
            <v>09</v>
          </cell>
          <cell r="O2572" t="str">
            <v>MOCA</v>
          </cell>
          <cell r="P2572" t="str">
            <v>0901</v>
          </cell>
          <cell r="Q2572" t="str">
            <v>MOCA</v>
          </cell>
          <cell r="R2572" t="str">
            <v>01</v>
          </cell>
          <cell r="S2572" t="str">
            <v>ZAFARRAYA</v>
          </cell>
          <cell r="T2572" t="str">
            <v>02</v>
          </cell>
          <cell r="U2572" t="str">
            <v>CACIQUE SOLEDAD</v>
          </cell>
          <cell r="V2572" t="str">
            <v>005</v>
          </cell>
          <cell r="W2572" t="str">
            <v>19.385485</v>
          </cell>
          <cell r="X2572" t="str">
            <v>-70.488541</v>
          </cell>
        </row>
        <row r="2573">
          <cell r="A2573" t="str">
            <v>01458</v>
          </cell>
          <cell r="B2573" t="str">
            <v>06 - LA VEGA</v>
          </cell>
          <cell r="C2573" t="str">
            <v>0606 - MOCA</v>
          </cell>
          <cell r="D2573" t="str">
            <v>01458</v>
          </cell>
          <cell r="E2573" t="str">
            <v>CACIQUE</v>
          </cell>
          <cell r="F2573" t="str">
            <v>JORNADA EXTENDIDA</v>
          </cell>
          <cell r="G2573" t="str">
            <v>INICIAL - PRIMARIO</v>
          </cell>
          <cell r="H2573" t="str">
            <v>PUBLICO</v>
          </cell>
          <cell r="I2573" t="str">
            <v>Autorizado</v>
          </cell>
          <cell r="J2573" t="str">
            <v>09012313</v>
          </cell>
          <cell r="K2573" t="str">
            <v>CACIQUE</v>
          </cell>
          <cell r="L2573" t="str">
            <v>RURAL</v>
          </cell>
          <cell r="M2573" t="str">
            <v>ESPAILLAT</v>
          </cell>
          <cell r="N2573" t="str">
            <v>09</v>
          </cell>
          <cell r="O2573" t="str">
            <v>MOCA</v>
          </cell>
          <cell r="P2573" t="str">
            <v>0901</v>
          </cell>
          <cell r="Q2573" t="str">
            <v>MOCA</v>
          </cell>
          <cell r="R2573" t="str">
            <v>01</v>
          </cell>
          <cell r="S2573" t="str">
            <v>ZAFARRAYA</v>
          </cell>
          <cell r="T2573" t="str">
            <v>02</v>
          </cell>
          <cell r="U2573" t="str">
            <v>CACIQUE SOLEDAD</v>
          </cell>
          <cell r="V2573" t="str">
            <v>005</v>
          </cell>
          <cell r="W2573" t="str">
            <v>19.408067</v>
          </cell>
          <cell r="X2573" t="str">
            <v>-70.481933</v>
          </cell>
        </row>
        <row r="2574">
          <cell r="A2574" t="str">
            <v>01459</v>
          </cell>
          <cell r="B2574" t="str">
            <v>06 - LA VEGA</v>
          </cell>
          <cell r="C2574" t="str">
            <v>0606 - MOCA</v>
          </cell>
          <cell r="D2574" t="str">
            <v>01459</v>
          </cell>
          <cell r="E2574" t="str">
            <v>PROF. PEDRO JOSE ENRIQUE FRANCISCO</v>
          </cell>
          <cell r="F2574" t="str">
            <v>JORNADA EXTENDIDA</v>
          </cell>
          <cell r="G2574" t="str">
            <v>INICIAL - PRIMARIO</v>
          </cell>
          <cell r="H2574" t="str">
            <v>PUBLICO</v>
          </cell>
          <cell r="I2574" t="str">
            <v>Autorizado</v>
          </cell>
          <cell r="J2574" t="str">
            <v>09012417</v>
          </cell>
          <cell r="K2574" t="str">
            <v>PROF. PEDRO JOSE HENRIQUEZ FRANCISCO</v>
          </cell>
          <cell r="L2574" t="str">
            <v>RURAL</v>
          </cell>
          <cell r="M2574" t="str">
            <v>ESPAILLAT</v>
          </cell>
          <cell r="N2574" t="str">
            <v>09</v>
          </cell>
          <cell r="O2574" t="str">
            <v>MOCA</v>
          </cell>
          <cell r="P2574" t="str">
            <v>0901</v>
          </cell>
          <cell r="Q2574" t="str">
            <v>LAS LAGUNAS (D. M.)</v>
          </cell>
          <cell r="R2574" t="str">
            <v>05</v>
          </cell>
          <cell r="S2574" t="str">
            <v>EL AGUACATE ARRIBA</v>
          </cell>
          <cell r="T2574" t="str">
            <v>03</v>
          </cell>
          <cell r="U2574" t="str">
            <v>JABABA ARRIBA</v>
          </cell>
          <cell r="V2574" t="str">
            <v>008</v>
          </cell>
          <cell r="W2574" t="str">
            <v>19.391866</v>
          </cell>
          <cell r="X2574" t="str">
            <v>-70.476528</v>
          </cell>
        </row>
        <row r="2575">
          <cell r="A2575" t="str">
            <v>01460</v>
          </cell>
          <cell r="B2575" t="str">
            <v>06 - LA VEGA</v>
          </cell>
          <cell r="C2575" t="str">
            <v>0606 - MOCA</v>
          </cell>
          <cell r="D2575" t="str">
            <v>01460</v>
          </cell>
          <cell r="E2575" t="str">
            <v>MERCEDES TEJADA</v>
          </cell>
          <cell r="F2575" t="str">
            <v>JORNADA EXTENDIDA</v>
          </cell>
          <cell r="G2575" t="str">
            <v>INICIAL - PRIMARIO</v>
          </cell>
          <cell r="H2575" t="str">
            <v>PUBLICO</v>
          </cell>
          <cell r="I2575" t="str">
            <v>Autorizado</v>
          </cell>
          <cell r="J2575" t="str">
            <v>09012615</v>
          </cell>
          <cell r="K2575" t="str">
            <v>MERCEDES TEJADA</v>
          </cell>
          <cell r="L2575" t="str">
            <v>RURAL</v>
          </cell>
          <cell r="M2575" t="str">
            <v>ESPAILLAT</v>
          </cell>
          <cell r="N2575" t="str">
            <v>09</v>
          </cell>
          <cell r="O2575" t="str">
            <v>MOCA</v>
          </cell>
          <cell r="P2575" t="str">
            <v>0901</v>
          </cell>
          <cell r="Q2575" t="str">
            <v>LAS LAGUNAS (D. M.)</v>
          </cell>
          <cell r="R2575" t="str">
            <v>05</v>
          </cell>
          <cell r="S2575" t="str">
            <v>LAS LAGUNAS ABAJO</v>
          </cell>
          <cell r="T2575" t="str">
            <v>02</v>
          </cell>
          <cell r="U2575" t="str">
            <v>JABABA AL MEDIO</v>
          </cell>
          <cell r="V2575" t="str">
            <v>007</v>
          </cell>
          <cell r="W2575" t="str">
            <v>19.4062</v>
          </cell>
          <cell r="X2575" t="str">
            <v>-70.4738</v>
          </cell>
        </row>
        <row r="2576">
          <cell r="A2576" t="str">
            <v>01461</v>
          </cell>
          <cell r="B2576" t="str">
            <v>06 - LA VEGA</v>
          </cell>
          <cell r="C2576" t="str">
            <v>0606 - MOCA</v>
          </cell>
          <cell r="D2576" t="str">
            <v>01461</v>
          </cell>
          <cell r="E2576" t="str">
            <v>LUIS RAMON GOMEZ LIZARDO</v>
          </cell>
          <cell r="F2576" t="str">
            <v>JORNADA EXTENDIDA</v>
          </cell>
          <cell r="G2576" t="str">
            <v>INICIAL - PRIMARIO - SECUNDARIO</v>
          </cell>
          <cell r="H2576" t="str">
            <v>PUBLICO</v>
          </cell>
          <cell r="I2576" t="str">
            <v>Autorizado</v>
          </cell>
          <cell r="J2576" t="str">
            <v>09012719</v>
          </cell>
          <cell r="K2576" t="str">
            <v>LUIS RAMON GOMEZ LIZARDO</v>
          </cell>
          <cell r="L2576" t="str">
            <v>RURAL</v>
          </cell>
          <cell r="M2576" t="str">
            <v>ESPAILLAT</v>
          </cell>
          <cell r="N2576" t="str">
            <v>09</v>
          </cell>
          <cell r="O2576" t="str">
            <v>MOCA</v>
          </cell>
          <cell r="P2576" t="str">
            <v>0901</v>
          </cell>
          <cell r="Q2576" t="str">
            <v>MOCA</v>
          </cell>
          <cell r="R2576" t="str">
            <v>01</v>
          </cell>
          <cell r="S2576" t="str">
            <v>ZAFARRAYA</v>
          </cell>
          <cell r="T2576" t="str">
            <v>02</v>
          </cell>
          <cell r="U2576" t="str">
            <v>ZAFARRAYA</v>
          </cell>
          <cell r="V2576" t="str">
            <v>001</v>
          </cell>
          <cell r="W2576" t="str">
            <v>19.3638</v>
          </cell>
          <cell r="X2576" t="str">
            <v>-70.4876</v>
          </cell>
        </row>
        <row r="2577">
          <cell r="A2577" t="str">
            <v>01462</v>
          </cell>
          <cell r="B2577" t="str">
            <v>06 - LA VEGA</v>
          </cell>
          <cell r="C2577" t="str">
            <v>0606 - MOCA</v>
          </cell>
          <cell r="D2577" t="str">
            <v>01462</v>
          </cell>
          <cell r="E2577" t="str">
            <v>LA CHANCLETA</v>
          </cell>
          <cell r="F2577" t="str">
            <v>JORNADA EXTENDIDA</v>
          </cell>
          <cell r="G2577" t="str">
            <v>INICIAL - PRIMARIO</v>
          </cell>
          <cell r="H2577" t="str">
            <v>PUBLICO</v>
          </cell>
          <cell r="I2577" t="str">
            <v>Autorizado</v>
          </cell>
          <cell r="J2577" t="str">
            <v>09012917</v>
          </cell>
          <cell r="K2577" t="str">
            <v>LA CHANCLETA</v>
          </cell>
          <cell r="L2577" t="str">
            <v>RURAL</v>
          </cell>
          <cell r="M2577" t="str">
            <v>ESPAILLAT</v>
          </cell>
          <cell r="N2577" t="str">
            <v>09</v>
          </cell>
          <cell r="O2577" t="str">
            <v>MOCA</v>
          </cell>
          <cell r="P2577" t="str">
            <v>0901</v>
          </cell>
          <cell r="Q2577" t="str">
            <v>MOCA</v>
          </cell>
          <cell r="R2577" t="str">
            <v>01</v>
          </cell>
          <cell r="S2577" t="str">
            <v>ZAFARRAYA</v>
          </cell>
          <cell r="T2577" t="str">
            <v>02</v>
          </cell>
          <cell r="U2577" t="str">
            <v>LA CHANCLETA</v>
          </cell>
          <cell r="V2577" t="str">
            <v>003</v>
          </cell>
          <cell r="W2577" t="str">
            <v>19.3678</v>
          </cell>
          <cell r="X2577" t="str">
            <v>-70.4987</v>
          </cell>
        </row>
        <row r="2578">
          <cell r="A2578" t="str">
            <v>01463</v>
          </cell>
          <cell r="B2578" t="str">
            <v>06 - LA VEGA</v>
          </cell>
          <cell r="C2578" t="str">
            <v>0606 - MOCA</v>
          </cell>
          <cell r="D2578" t="str">
            <v>01463</v>
          </cell>
          <cell r="E2578" t="str">
            <v>LA SOLEDAD</v>
          </cell>
          <cell r="F2578" t="str">
            <v>JORNADA EXTENDIDA</v>
          </cell>
          <cell r="G2578" t="str">
            <v>INICIAL - PRIMARIO - SECUNDARIO</v>
          </cell>
          <cell r="H2578" t="str">
            <v>PUBLICO</v>
          </cell>
          <cell r="I2578" t="str">
            <v>Autorizado</v>
          </cell>
          <cell r="J2578" t="str">
            <v>09013016</v>
          </cell>
          <cell r="K2578" t="str">
            <v>LA SOLEDAD</v>
          </cell>
          <cell r="L2578" t="str">
            <v>RURAL</v>
          </cell>
          <cell r="M2578" t="str">
            <v>ESPAILLAT</v>
          </cell>
          <cell r="N2578" t="str">
            <v>09</v>
          </cell>
          <cell r="O2578" t="str">
            <v>MOCA</v>
          </cell>
          <cell r="P2578" t="str">
            <v>0901</v>
          </cell>
          <cell r="Q2578" t="str">
            <v>MOCA</v>
          </cell>
          <cell r="R2578" t="str">
            <v>01</v>
          </cell>
          <cell r="S2578" t="str">
            <v>ZAFARRAYA</v>
          </cell>
          <cell r="T2578" t="str">
            <v>02</v>
          </cell>
          <cell r="U2578" t="str">
            <v>LA SOLEDAD</v>
          </cell>
          <cell r="V2578" t="str">
            <v>004</v>
          </cell>
          <cell r="W2578" t="str">
            <v>19.3765</v>
          </cell>
          <cell r="X2578" t="str">
            <v>-70.4984</v>
          </cell>
        </row>
        <row r="2579">
          <cell r="A2579" t="str">
            <v>01464</v>
          </cell>
          <cell r="B2579" t="str">
            <v>06 - LA VEGA</v>
          </cell>
          <cell r="C2579" t="str">
            <v>0606 - MOCA</v>
          </cell>
          <cell r="D2579" t="str">
            <v>01464</v>
          </cell>
          <cell r="E2579" t="str">
            <v>EL CAIMITO</v>
          </cell>
          <cell r="F2579" t="str">
            <v>JORNADA EXTENDIDA</v>
          </cell>
          <cell r="G2579" t="str">
            <v>INICIAL - PRIMARIO</v>
          </cell>
          <cell r="H2579" t="str">
            <v>PUBLICO</v>
          </cell>
          <cell r="I2579" t="str">
            <v>Autorizado</v>
          </cell>
          <cell r="J2579" t="str">
            <v>09013110</v>
          </cell>
          <cell r="K2579" t="str">
            <v>EL CAIMITO</v>
          </cell>
          <cell r="L2579" t="str">
            <v>URBANA</v>
          </cell>
          <cell r="M2579" t="str">
            <v>ESPAILLAT</v>
          </cell>
          <cell r="N2579" t="str">
            <v>09</v>
          </cell>
          <cell r="O2579" t="str">
            <v>MOCA</v>
          </cell>
          <cell r="P2579" t="str">
            <v>0901</v>
          </cell>
          <cell r="Q2579" t="str">
            <v>MOCA</v>
          </cell>
          <cell r="R2579" t="str">
            <v>01</v>
          </cell>
          <cell r="S2579" t="str">
            <v>MOCA (ZONA URBANA)</v>
          </cell>
          <cell r="T2579" t="str">
            <v>01</v>
          </cell>
          <cell r="U2579" t="str">
            <v>EL CAIMITO</v>
          </cell>
          <cell r="V2579" t="str">
            <v>035</v>
          </cell>
          <cell r="W2579" t="str">
            <v>19.3813</v>
          </cell>
          <cell r="X2579" t="str">
            <v>-70.5137</v>
          </cell>
        </row>
        <row r="2580">
          <cell r="A2580" t="str">
            <v>01465</v>
          </cell>
          <cell r="B2580" t="str">
            <v>06 - LA VEGA</v>
          </cell>
          <cell r="C2580" t="str">
            <v>0606 - MOCA</v>
          </cell>
          <cell r="D2580" t="str">
            <v>01465</v>
          </cell>
          <cell r="E2580" t="str">
            <v>JOSE RODRIGUEZ BENCOSME</v>
          </cell>
          <cell r="F2580" t="str">
            <v>JORNADA EXTENDIDA</v>
          </cell>
          <cell r="G2580" t="str">
            <v>INICIAL - PRIMARIO</v>
          </cell>
          <cell r="H2580" t="str">
            <v>PUBLICO</v>
          </cell>
          <cell r="I2580" t="str">
            <v>Autorizado</v>
          </cell>
          <cell r="J2580" t="str">
            <v>09013214</v>
          </cell>
          <cell r="K2580" t="str">
            <v>JOSE RODRIGUEZ BENCOSME</v>
          </cell>
          <cell r="L2580" t="str">
            <v>RURAL</v>
          </cell>
          <cell r="M2580" t="str">
            <v>ESPAILLAT</v>
          </cell>
          <cell r="N2580" t="str">
            <v>09</v>
          </cell>
          <cell r="O2580" t="str">
            <v>MOCA</v>
          </cell>
          <cell r="P2580" t="str">
            <v>0901</v>
          </cell>
          <cell r="Q2580" t="str">
            <v>MOCA</v>
          </cell>
          <cell r="R2580" t="str">
            <v>01</v>
          </cell>
          <cell r="S2580" t="str">
            <v>ZAFARRAYA</v>
          </cell>
          <cell r="T2580" t="str">
            <v>02</v>
          </cell>
          <cell r="U2580" t="str">
            <v>LA ROSA DE MOCA</v>
          </cell>
          <cell r="V2580" t="str">
            <v>006</v>
          </cell>
          <cell r="W2580" t="str">
            <v>19.351874</v>
          </cell>
          <cell r="X2580" t="str">
            <v>-70.506927</v>
          </cell>
        </row>
        <row r="2581">
          <cell r="A2581" t="str">
            <v>01466</v>
          </cell>
          <cell r="B2581" t="str">
            <v>06 - LA VEGA</v>
          </cell>
          <cell r="C2581" t="str">
            <v>0606 - MOCA</v>
          </cell>
          <cell r="D2581" t="str">
            <v>01466</v>
          </cell>
          <cell r="E2581" t="str">
            <v>JUAN PABLO SANCHEZ GARCIA</v>
          </cell>
          <cell r="F2581" t="str">
            <v>JORNADA EXTENDIDA</v>
          </cell>
          <cell r="G2581" t="str">
            <v>INICIAL - PRIMARIO</v>
          </cell>
          <cell r="H2581" t="str">
            <v>PUBLICO</v>
          </cell>
          <cell r="I2581" t="str">
            <v>Autorizado</v>
          </cell>
          <cell r="J2581" t="str">
            <v>09013318</v>
          </cell>
          <cell r="K2581" t="str">
            <v>JUAN PABLO SANCHEZ GARCIA</v>
          </cell>
          <cell r="L2581" t="str">
            <v>RURAL</v>
          </cell>
          <cell r="M2581" t="str">
            <v>ESPAILLAT</v>
          </cell>
          <cell r="N2581" t="str">
            <v>09</v>
          </cell>
          <cell r="O2581" t="str">
            <v>MOCA</v>
          </cell>
          <cell r="P2581" t="str">
            <v>0901</v>
          </cell>
          <cell r="Q2581" t="str">
            <v>MOCA</v>
          </cell>
          <cell r="R2581" t="str">
            <v>01</v>
          </cell>
          <cell r="S2581" t="str">
            <v>ZAFARRAYA</v>
          </cell>
          <cell r="T2581" t="str">
            <v>02</v>
          </cell>
          <cell r="U2581" t="str">
            <v>EL PICACHO</v>
          </cell>
          <cell r="V2581" t="str">
            <v>007</v>
          </cell>
          <cell r="W2581" t="str">
            <v>19.3448</v>
          </cell>
          <cell r="X2581" t="str">
            <v>-70.4965</v>
          </cell>
        </row>
        <row r="2582">
          <cell r="A2582" t="str">
            <v>01467</v>
          </cell>
          <cell r="B2582" t="str">
            <v>06 - LA VEGA</v>
          </cell>
          <cell r="C2582" t="str">
            <v>0606 - MOCA</v>
          </cell>
          <cell r="D2582" t="str">
            <v>01467</v>
          </cell>
          <cell r="E2582" t="str">
            <v>ISABEL LA CATOLICA</v>
          </cell>
          <cell r="F2582" t="str">
            <v>JORNADA EXTENDIDA</v>
          </cell>
          <cell r="G2582" t="str">
            <v>INICIAL - PRIMARIO - SECUNDARIO</v>
          </cell>
          <cell r="H2582" t="str">
            <v>PUBLICO</v>
          </cell>
          <cell r="I2582" t="str">
            <v>Autorizado</v>
          </cell>
          <cell r="J2582" t="str">
            <v>09013821</v>
          </cell>
          <cell r="K2582" t="str">
            <v>ISABEL LA CATOLICA</v>
          </cell>
          <cell r="L2582" t="str">
            <v>URBANA</v>
          </cell>
          <cell r="M2582" t="str">
            <v>ESPAILLAT</v>
          </cell>
          <cell r="N2582" t="str">
            <v>09</v>
          </cell>
          <cell r="O2582" t="str">
            <v>CAYETANO GERMOSÉN</v>
          </cell>
          <cell r="P2582" t="str">
            <v>0902</v>
          </cell>
          <cell r="Q2582" t="str">
            <v>CAYETANO GERMOSÉN</v>
          </cell>
          <cell r="R2582" t="str">
            <v>01</v>
          </cell>
          <cell r="S2582" t="str">
            <v>CAYETANO GERMOSÉN (ZONA URBANA)</v>
          </cell>
          <cell r="T2582" t="str">
            <v>01</v>
          </cell>
          <cell r="U2582" t="str">
            <v>CAYETANO GERMOSÉN</v>
          </cell>
          <cell r="V2582" t="str">
            <v>001</v>
          </cell>
          <cell r="W2582" t="str">
            <v>19.3417</v>
          </cell>
          <cell r="X2582" t="str">
            <v>-70.4842</v>
          </cell>
        </row>
        <row r="2583">
          <cell r="A2583" t="str">
            <v>01468</v>
          </cell>
          <cell r="B2583" t="str">
            <v>06 - LA VEGA</v>
          </cell>
          <cell r="C2583" t="str">
            <v>0606 - MOCA</v>
          </cell>
          <cell r="D2583" t="str">
            <v>01468</v>
          </cell>
          <cell r="E2583" t="str">
            <v>PROF. JOSEFA DEL CARMEN LIRIANO</v>
          </cell>
          <cell r="F2583" t="str">
            <v>JORNADA EXTENDIDA</v>
          </cell>
          <cell r="G2583" t="str">
            <v>INICIAL - PRIMARIO</v>
          </cell>
          <cell r="H2583" t="str">
            <v>PUBLICO</v>
          </cell>
          <cell r="I2583" t="str">
            <v>Autorizado</v>
          </cell>
          <cell r="J2583" t="str">
            <v>09014219</v>
          </cell>
          <cell r="K2583" t="str">
            <v>PROF. JOSEFA DEL CARMEN LIRIANO</v>
          </cell>
          <cell r="L2583" t="str">
            <v>RURAL</v>
          </cell>
          <cell r="M2583" t="str">
            <v>ESPAILLAT</v>
          </cell>
          <cell r="N2583" t="str">
            <v>09</v>
          </cell>
          <cell r="O2583" t="str">
            <v>CAYETANO GERMOSÉN</v>
          </cell>
          <cell r="P2583" t="str">
            <v>0902</v>
          </cell>
          <cell r="Q2583" t="str">
            <v>CAYETANO GERMOSÉN</v>
          </cell>
          <cell r="R2583" t="str">
            <v>01</v>
          </cell>
          <cell r="S2583" t="str">
            <v>LA GUAMA (DE GUANÁBANO)</v>
          </cell>
          <cell r="T2583" t="str">
            <v>02</v>
          </cell>
          <cell r="U2583" t="str">
            <v>EL CARRIL</v>
          </cell>
          <cell r="V2583" t="str">
            <v>003</v>
          </cell>
          <cell r="W2583" t="str">
            <v>19.3265</v>
          </cell>
          <cell r="X2583" t="str">
            <v>-70.4814</v>
          </cell>
        </row>
        <row r="2584">
          <cell r="A2584" t="str">
            <v>01469</v>
          </cell>
          <cell r="B2584" t="str">
            <v>06 - LA VEGA</v>
          </cell>
          <cell r="C2584" t="str">
            <v>0606 - MOCA</v>
          </cell>
          <cell r="D2584" t="str">
            <v>01469</v>
          </cell>
          <cell r="E2584" t="str">
            <v>MIGUEL ANGEL BRACHE MOLINA</v>
          </cell>
          <cell r="F2584" t="str">
            <v>JORNADA EXTENDIDA</v>
          </cell>
          <cell r="G2584" t="str">
            <v>INICIAL - PRIMARIO - SECUNDARIO</v>
          </cell>
          <cell r="H2584" t="str">
            <v>PUBLICO</v>
          </cell>
          <cell r="I2584" t="str">
            <v>Autorizado</v>
          </cell>
          <cell r="J2584" t="str">
            <v>09014417</v>
          </cell>
          <cell r="K2584" t="str">
            <v>MIGUEL ANGEL BRACHE MOLINA</v>
          </cell>
          <cell r="L2584" t="str">
            <v>RURAL</v>
          </cell>
          <cell r="M2584" t="str">
            <v>ESPAILLAT</v>
          </cell>
          <cell r="N2584" t="str">
            <v>09</v>
          </cell>
          <cell r="O2584" t="str">
            <v>CAYETANO GERMOSÉN</v>
          </cell>
          <cell r="P2584" t="str">
            <v>0902</v>
          </cell>
          <cell r="Q2584" t="str">
            <v>CAYETANO GERMOSÉN</v>
          </cell>
          <cell r="R2584" t="str">
            <v>01</v>
          </cell>
          <cell r="S2584" t="str">
            <v>HATO VIEJO</v>
          </cell>
          <cell r="T2584" t="str">
            <v>03</v>
          </cell>
          <cell r="U2584" t="str">
            <v>LA PENDA</v>
          </cell>
          <cell r="V2584" t="str">
            <v>001</v>
          </cell>
          <cell r="W2584" t="str">
            <v>19.371196</v>
          </cell>
          <cell r="X2584" t="str">
            <v>-70.464739</v>
          </cell>
        </row>
        <row r="2585">
          <cell r="A2585" t="str">
            <v>01470</v>
          </cell>
          <cell r="B2585" t="str">
            <v>06 - LA VEGA</v>
          </cell>
          <cell r="C2585" t="str">
            <v>0606 - MOCA</v>
          </cell>
          <cell r="D2585" t="str">
            <v>01470</v>
          </cell>
          <cell r="E2585" t="str">
            <v>HATO VIEJO</v>
          </cell>
          <cell r="F2585" t="str">
            <v>JORNADA EXTENDIDA</v>
          </cell>
          <cell r="G2585" t="str">
            <v>INICIAL - PRIMARIO</v>
          </cell>
          <cell r="H2585" t="str">
            <v>PUBLICO</v>
          </cell>
          <cell r="I2585" t="str">
            <v>Autorizado</v>
          </cell>
          <cell r="J2585" t="str">
            <v>09014511</v>
          </cell>
          <cell r="K2585" t="str">
            <v>HATO VIEJO</v>
          </cell>
          <cell r="L2585" t="str">
            <v>RURAL</v>
          </cell>
          <cell r="M2585" t="str">
            <v>ESPAILLAT</v>
          </cell>
          <cell r="N2585" t="str">
            <v>09</v>
          </cell>
          <cell r="O2585" t="str">
            <v>CAYETANO GERMOSÉN</v>
          </cell>
          <cell r="P2585" t="str">
            <v>0902</v>
          </cell>
          <cell r="Q2585" t="str">
            <v>CAYETANO GERMOSÉN</v>
          </cell>
          <cell r="R2585" t="str">
            <v>01</v>
          </cell>
          <cell r="S2585" t="str">
            <v>HATO VIEJO</v>
          </cell>
          <cell r="T2585" t="str">
            <v>03</v>
          </cell>
          <cell r="U2585" t="str">
            <v>HATO VIEJO</v>
          </cell>
          <cell r="V2585" t="str">
            <v>005</v>
          </cell>
          <cell r="W2585" t="str">
            <v>19.348</v>
          </cell>
          <cell r="X2585" t="str">
            <v>-70.4631</v>
          </cell>
        </row>
        <row r="2586">
          <cell r="A2586" t="str">
            <v>01533</v>
          </cell>
          <cell r="B2586" t="str">
            <v>06 - LA VEGA</v>
          </cell>
          <cell r="C2586" t="str">
            <v>0606 - MOCA</v>
          </cell>
          <cell r="D2586" t="str">
            <v>01533</v>
          </cell>
          <cell r="E2586" t="str">
            <v>PROF. NOEL RAMON PERALTA DOMINGUEZ</v>
          </cell>
          <cell r="F2586" t="str">
            <v>JORNADA EXTENDIDA</v>
          </cell>
          <cell r="G2586" t="str">
            <v>INICIAL - PRIMARIO - SECUNDARIO</v>
          </cell>
          <cell r="H2586" t="str">
            <v>PUBLICO</v>
          </cell>
          <cell r="I2586" t="str">
            <v>Autorizado</v>
          </cell>
          <cell r="J2586" t="str">
            <v>09025525</v>
          </cell>
          <cell r="K2586" t="str">
            <v>PROF. NOEL RAMON PERALTA DOMINGUEZ</v>
          </cell>
          <cell r="L2586" t="str">
            <v>RURAL</v>
          </cell>
          <cell r="M2586" t="str">
            <v>ESPAILLAT</v>
          </cell>
          <cell r="N2586" t="str">
            <v>09</v>
          </cell>
          <cell r="O2586" t="str">
            <v>MOCA</v>
          </cell>
          <cell r="P2586" t="str">
            <v>0901</v>
          </cell>
          <cell r="Q2586" t="str">
            <v>SAN VÍCTOR (D. M.)</v>
          </cell>
          <cell r="R2586" t="str">
            <v>03</v>
          </cell>
          <cell r="S2586" t="str">
            <v>SAN VÍCTOR ABAJO</v>
          </cell>
          <cell r="T2586" t="str">
            <v>02</v>
          </cell>
          <cell r="U2586" t="str">
            <v>GUAYABILLO</v>
          </cell>
          <cell r="V2586" t="str">
            <v>001</v>
          </cell>
          <cell r="W2586" t="str">
            <v>19.4844</v>
          </cell>
          <cell r="X2586" t="str">
            <v>-70.5442</v>
          </cell>
        </row>
        <row r="2587">
          <cell r="A2587" t="str">
            <v>01534</v>
          </cell>
          <cell r="B2587" t="str">
            <v>06 - LA VEGA</v>
          </cell>
          <cell r="C2587" t="str">
            <v>0606 - MOCA</v>
          </cell>
          <cell r="D2587" t="str">
            <v>01534</v>
          </cell>
          <cell r="E2587" t="str">
            <v>ROSALIA NUÑEZ HICIANO</v>
          </cell>
          <cell r="F2587" t="str">
            <v>JORNADA EXTENDIDA</v>
          </cell>
          <cell r="G2587" t="str">
            <v>INICIAL - PRIMARIO</v>
          </cell>
          <cell r="H2587" t="str">
            <v>PUBLICO</v>
          </cell>
          <cell r="I2587" t="str">
            <v>Autorizado</v>
          </cell>
          <cell r="J2587" t="str">
            <v>09025710</v>
          </cell>
          <cell r="K2587" t="str">
            <v>ROSALIA NUÑEZ HICIANO</v>
          </cell>
          <cell r="L2587" t="str">
            <v>RURAL</v>
          </cell>
          <cell r="M2587" t="str">
            <v>ESPAILLAT</v>
          </cell>
          <cell r="N2587" t="str">
            <v>09</v>
          </cell>
          <cell r="O2587" t="str">
            <v>MOCA</v>
          </cell>
          <cell r="P2587" t="str">
            <v>0901</v>
          </cell>
          <cell r="Q2587" t="str">
            <v>SAN VÍCTOR (D. M.)</v>
          </cell>
          <cell r="R2587" t="str">
            <v>03</v>
          </cell>
          <cell r="S2587" t="str">
            <v>SAN VÍCTOR ABAJO</v>
          </cell>
          <cell r="T2587" t="str">
            <v>02</v>
          </cell>
          <cell r="U2587" t="str">
            <v>SAN VÍCTOR ARRIBA</v>
          </cell>
          <cell r="V2587" t="str">
            <v>002</v>
          </cell>
          <cell r="W2587" t="str">
            <v>19.4764</v>
          </cell>
          <cell r="X2587" t="str">
            <v>-70.5349</v>
          </cell>
        </row>
        <row r="2588">
          <cell r="A2588" t="str">
            <v>01535</v>
          </cell>
          <cell r="B2588" t="str">
            <v>06 - LA VEGA</v>
          </cell>
          <cell r="C2588" t="str">
            <v>0606 - MOCA</v>
          </cell>
          <cell r="D2588" t="str">
            <v>01535</v>
          </cell>
          <cell r="E2588" t="str">
            <v>ONESIMO POLANCO</v>
          </cell>
          <cell r="F2588" t="str">
            <v>NOCTURNA</v>
          </cell>
          <cell r="G2588" t="str">
            <v>BASICA DE ADULTOS</v>
          </cell>
          <cell r="H2588" t="str">
            <v>PUBLICO</v>
          </cell>
          <cell r="I2588" t="str">
            <v>Autorizado</v>
          </cell>
          <cell r="J2588" t="str">
            <v>09025814</v>
          </cell>
          <cell r="K2588" t="str">
            <v>ONESIMO POLANCO</v>
          </cell>
          <cell r="L2588" t="str">
            <v>URBANA</v>
          </cell>
          <cell r="M2588" t="str">
            <v>ESPAILLAT</v>
          </cell>
          <cell r="N2588" t="str">
            <v>09</v>
          </cell>
          <cell r="O2588" t="str">
            <v>MOCA</v>
          </cell>
          <cell r="P2588" t="str">
            <v>0901</v>
          </cell>
          <cell r="Q2588" t="str">
            <v>SAN VÍCTOR (D. M.)</v>
          </cell>
          <cell r="R2588" t="str">
            <v>03</v>
          </cell>
          <cell r="S2588" t="str">
            <v>PUERTO GRANDE</v>
          </cell>
          <cell r="T2588" t="str">
            <v>04</v>
          </cell>
          <cell r="U2588" t="str">
            <v>EL PUENTE</v>
          </cell>
          <cell r="V2588" t="str">
            <v>001</v>
          </cell>
          <cell r="W2588" t="str">
            <v>19.4567</v>
          </cell>
          <cell r="X2588" t="str">
            <v>-70.5395</v>
          </cell>
        </row>
        <row r="2589">
          <cell r="A2589" t="str">
            <v>01536</v>
          </cell>
          <cell r="B2589" t="str">
            <v>06 - LA VEGA</v>
          </cell>
          <cell r="C2589" t="str">
            <v>0606 - MOCA</v>
          </cell>
          <cell r="D2589" t="str">
            <v>01536</v>
          </cell>
          <cell r="E2589" t="str">
            <v>PROF. ANIBAL MEDINA DIAZ</v>
          </cell>
          <cell r="F2589" t="str">
            <v>JORNADA EXTENDIDA</v>
          </cell>
          <cell r="G2589" t="str">
            <v>INICIAL - PRIMARIO</v>
          </cell>
          <cell r="H2589" t="str">
            <v>PUBLICO</v>
          </cell>
          <cell r="I2589" t="str">
            <v>Autorizado</v>
          </cell>
          <cell r="J2589" t="str">
            <v>09025918</v>
          </cell>
          <cell r="K2589" t="str">
            <v>PROF. ANIBAL MEDINA DIAZ</v>
          </cell>
          <cell r="L2589" t="str">
            <v>URBANA</v>
          </cell>
          <cell r="M2589" t="str">
            <v>ESPAILLAT</v>
          </cell>
          <cell r="N2589" t="str">
            <v>09</v>
          </cell>
          <cell r="O2589" t="str">
            <v>MOCA</v>
          </cell>
          <cell r="P2589" t="str">
            <v>0901</v>
          </cell>
          <cell r="Q2589" t="str">
            <v>SAN VÍCTOR (D. M.)</v>
          </cell>
          <cell r="R2589" t="str">
            <v>03</v>
          </cell>
          <cell r="S2589" t="str">
            <v>SAN VÍCTOR ABAJO</v>
          </cell>
          <cell r="T2589" t="str">
            <v>02</v>
          </cell>
          <cell r="U2589" t="str">
            <v>SAN VÍCTOR ARRIBA</v>
          </cell>
          <cell r="V2589" t="str">
            <v>002</v>
          </cell>
          <cell r="W2589" t="str">
            <v>19.452351</v>
          </cell>
          <cell r="X2589" t="str">
            <v>-70.535086</v>
          </cell>
        </row>
        <row r="2590">
          <cell r="A2590" t="str">
            <v>01537</v>
          </cell>
          <cell r="B2590" t="str">
            <v>06 - LA VEGA</v>
          </cell>
          <cell r="C2590" t="str">
            <v>0606 - MOCA</v>
          </cell>
          <cell r="D2590" t="str">
            <v>01537</v>
          </cell>
          <cell r="E2590" t="str">
            <v>FRANCISCO LANTIGUA</v>
          </cell>
          <cell r="F2590" t="str">
            <v>JORNADA EXTENDIDA</v>
          </cell>
          <cell r="G2590" t="str">
            <v>INICIAL - PRIMARIO</v>
          </cell>
          <cell r="H2590" t="str">
            <v>PUBLICO</v>
          </cell>
          <cell r="I2590" t="str">
            <v>Autorizado</v>
          </cell>
          <cell r="J2590" t="str">
            <v>09026111</v>
          </cell>
          <cell r="K2590" t="str">
            <v>FRANCISCO LANTIGUA</v>
          </cell>
          <cell r="L2590" t="str">
            <v>RURAL</v>
          </cell>
          <cell r="M2590" t="str">
            <v>ESPAILLAT</v>
          </cell>
          <cell r="N2590" t="str">
            <v>09</v>
          </cell>
          <cell r="O2590" t="str">
            <v>MOCA</v>
          </cell>
          <cell r="P2590" t="str">
            <v>0901</v>
          </cell>
          <cell r="Q2590" t="str">
            <v>SAN VÍCTOR (D. M.)</v>
          </cell>
          <cell r="R2590" t="str">
            <v>03</v>
          </cell>
          <cell r="S2590" t="str">
            <v>SAN VÍCTOR ABAJO</v>
          </cell>
          <cell r="T2590" t="str">
            <v>02</v>
          </cell>
          <cell r="U2590" t="str">
            <v>MADERA</v>
          </cell>
          <cell r="V2590" t="str">
            <v>005</v>
          </cell>
          <cell r="W2590" t="str">
            <v>19.4547</v>
          </cell>
          <cell r="X2590" t="str">
            <v>-70.555</v>
          </cell>
        </row>
        <row r="2591">
          <cell r="A2591" t="str">
            <v>01538</v>
          </cell>
          <cell r="B2591" t="str">
            <v>06 - LA VEGA</v>
          </cell>
          <cell r="C2591" t="str">
            <v>0606 - MOCA</v>
          </cell>
          <cell r="D2591" t="str">
            <v>01538</v>
          </cell>
          <cell r="E2591" t="str">
            <v>LOS AMACEYES</v>
          </cell>
          <cell r="F2591" t="str">
            <v>JORNADA EXTENDIDA</v>
          </cell>
          <cell r="G2591" t="str">
            <v>INICIAL - PRIMARIO</v>
          </cell>
          <cell r="H2591" t="str">
            <v>PUBLICO</v>
          </cell>
          <cell r="I2591" t="str">
            <v>Autorizado</v>
          </cell>
          <cell r="J2591" t="str">
            <v>09026215</v>
          </cell>
          <cell r="K2591" t="str">
            <v>LOS AMACEYES</v>
          </cell>
          <cell r="L2591" t="str">
            <v>RURAL-AISLADA</v>
          </cell>
          <cell r="M2591" t="str">
            <v>ESPAILLAT</v>
          </cell>
          <cell r="N2591" t="str">
            <v>09</v>
          </cell>
          <cell r="O2591" t="str">
            <v>MOCA</v>
          </cell>
          <cell r="P2591" t="str">
            <v>0901</v>
          </cell>
          <cell r="Q2591" t="str">
            <v>SAN VÍCTOR (D. M.)</v>
          </cell>
          <cell r="R2591" t="str">
            <v>03</v>
          </cell>
          <cell r="S2591" t="str">
            <v>LOS AMACEYES ARRIBA</v>
          </cell>
          <cell r="T2591" t="str">
            <v>03</v>
          </cell>
          <cell r="U2591" t="str">
            <v>LOS AMACEYES ARRIBA</v>
          </cell>
          <cell r="V2591" t="str">
            <v>004</v>
          </cell>
          <cell r="W2591" t="str">
            <v>19.5114</v>
          </cell>
          <cell r="X2591" t="str">
            <v>-70.5485</v>
          </cell>
        </row>
        <row r="2592">
          <cell r="A2592" t="str">
            <v>01539</v>
          </cell>
          <cell r="B2592" t="str">
            <v>06 - LA VEGA</v>
          </cell>
          <cell r="C2592" t="str">
            <v>0606 - MOCA</v>
          </cell>
          <cell r="D2592" t="str">
            <v>01539</v>
          </cell>
          <cell r="E2592" t="str">
            <v>MOQUITA</v>
          </cell>
          <cell r="F2592" t="str">
            <v>JORNADA EXTENDIDA</v>
          </cell>
          <cell r="G2592" t="str">
            <v>INICIAL - PRIMARIO</v>
          </cell>
          <cell r="H2592" t="str">
            <v>PUBLICO</v>
          </cell>
          <cell r="I2592" t="str">
            <v>Autorizado</v>
          </cell>
          <cell r="J2592" t="str">
            <v>09026319</v>
          </cell>
          <cell r="K2592" t="str">
            <v>MOQUITA</v>
          </cell>
          <cell r="L2592" t="str">
            <v>RURAL-AISLADA</v>
          </cell>
          <cell r="M2592" t="str">
            <v>ESPAILLAT</v>
          </cell>
          <cell r="N2592" t="str">
            <v>09</v>
          </cell>
          <cell r="O2592" t="str">
            <v>MOCA</v>
          </cell>
          <cell r="P2592" t="str">
            <v>0901</v>
          </cell>
          <cell r="Q2592" t="str">
            <v>SAN VÍCTOR (D. M.)</v>
          </cell>
          <cell r="R2592" t="str">
            <v>03</v>
          </cell>
          <cell r="S2592" t="str">
            <v>PUERTO GRANDE</v>
          </cell>
          <cell r="T2592" t="str">
            <v>04</v>
          </cell>
          <cell r="U2592" t="str">
            <v>MOQUITA</v>
          </cell>
          <cell r="V2592" t="str">
            <v>008</v>
          </cell>
          <cell r="W2592" t="str">
            <v>19.479</v>
          </cell>
          <cell r="X2592" t="str">
            <v>-70.5243</v>
          </cell>
        </row>
        <row r="2593">
          <cell r="A2593" t="str">
            <v>01540</v>
          </cell>
          <cell r="B2593" t="str">
            <v>06 - LA VEGA</v>
          </cell>
          <cell r="C2593" t="str">
            <v>0606 - MOCA</v>
          </cell>
          <cell r="D2593" t="str">
            <v>01540</v>
          </cell>
          <cell r="E2593" t="str">
            <v>PUESTO GRANDE</v>
          </cell>
          <cell r="F2593" t="str">
            <v>JORNADA EXTENDIDA</v>
          </cell>
          <cell r="G2593" t="str">
            <v>INICIAL - PRIMARIO</v>
          </cell>
          <cell r="H2593" t="str">
            <v>PUBLICO</v>
          </cell>
          <cell r="I2593" t="str">
            <v>Autorizado</v>
          </cell>
          <cell r="J2593" t="str">
            <v>09026413</v>
          </cell>
          <cell r="K2593" t="str">
            <v>PUESTO GRANDE</v>
          </cell>
          <cell r="L2593" t="str">
            <v>RURAL</v>
          </cell>
          <cell r="M2593" t="str">
            <v>ESPAILLAT</v>
          </cell>
          <cell r="N2593" t="str">
            <v>09</v>
          </cell>
          <cell r="O2593" t="str">
            <v>MOCA</v>
          </cell>
          <cell r="P2593" t="str">
            <v>0901</v>
          </cell>
          <cell r="Q2593" t="str">
            <v>SAN VÍCTOR (D. M.)</v>
          </cell>
          <cell r="R2593" t="str">
            <v>03</v>
          </cell>
          <cell r="S2593" t="str">
            <v>PUERTO GRANDE</v>
          </cell>
          <cell r="T2593" t="str">
            <v>04</v>
          </cell>
          <cell r="U2593" t="str">
            <v>PUERTO GRANDE</v>
          </cell>
          <cell r="V2593" t="str">
            <v>002</v>
          </cell>
          <cell r="W2593" t="str">
            <v>19.4656</v>
          </cell>
          <cell r="X2593" t="str">
            <v>-70.5257</v>
          </cell>
        </row>
        <row r="2594">
          <cell r="A2594" t="str">
            <v>01541</v>
          </cell>
          <cell r="B2594" t="str">
            <v>06 - LA VEGA</v>
          </cell>
          <cell r="C2594" t="str">
            <v>0606 - MOCA</v>
          </cell>
          <cell r="D2594" t="str">
            <v>01541</v>
          </cell>
          <cell r="E2594" t="str">
            <v>ALTO DE LOS POZOS</v>
          </cell>
          <cell r="F2594" t="str">
            <v>JORNADA EXTENDIDA</v>
          </cell>
          <cell r="G2594" t="str">
            <v>INICIAL - PRIMARIO - SECUNDARIO</v>
          </cell>
          <cell r="H2594" t="str">
            <v>PUBLICO</v>
          </cell>
          <cell r="I2594" t="str">
            <v>Autorizado</v>
          </cell>
          <cell r="J2594" t="str">
            <v>09026517</v>
          </cell>
          <cell r="K2594" t="str">
            <v>ALTO DE LOS POZOS</v>
          </cell>
          <cell r="L2594" t="str">
            <v>RURAL</v>
          </cell>
          <cell r="M2594" t="str">
            <v>ESPAILLAT</v>
          </cell>
          <cell r="N2594" t="str">
            <v>09</v>
          </cell>
          <cell r="O2594" t="str">
            <v>MOCA</v>
          </cell>
          <cell r="P2594" t="str">
            <v>0901</v>
          </cell>
          <cell r="Q2594" t="str">
            <v>SAN VÍCTOR (D. M.)</v>
          </cell>
          <cell r="R2594" t="str">
            <v>03</v>
          </cell>
          <cell r="S2594" t="str">
            <v>PUERTO GRANDE</v>
          </cell>
          <cell r="T2594" t="str">
            <v>04</v>
          </cell>
          <cell r="U2594" t="str">
            <v>ALTO DE LOS POZOS</v>
          </cell>
          <cell r="V2594" t="str">
            <v>004</v>
          </cell>
          <cell r="W2594" t="str">
            <v>19.4978</v>
          </cell>
          <cell r="X2594" t="str">
            <v>-70.5218</v>
          </cell>
        </row>
        <row r="2595">
          <cell r="A2595" t="str">
            <v>01548</v>
          </cell>
          <cell r="B2595" t="str">
            <v>06 - LA VEGA</v>
          </cell>
          <cell r="C2595" t="str">
            <v>0606 - MOCA</v>
          </cell>
          <cell r="D2595" t="str">
            <v>01548</v>
          </cell>
          <cell r="E2595" t="str">
            <v>LUIS NAPOLEON NUÑEZ MOLINA</v>
          </cell>
          <cell r="F2595" t="str">
            <v>JORNADA EXTENDIDA</v>
          </cell>
          <cell r="G2595" t="str">
            <v>INICIAL - PRIMARIO</v>
          </cell>
          <cell r="H2595" t="str">
            <v>PUBLICO</v>
          </cell>
          <cell r="I2595" t="str">
            <v>Autorizado</v>
          </cell>
          <cell r="J2595" t="str">
            <v>09027314</v>
          </cell>
          <cell r="K2595" t="str">
            <v>LUIS NAPOLEON NUÑEZ MOLINA</v>
          </cell>
          <cell r="L2595" t="str">
            <v>RURAL</v>
          </cell>
          <cell r="M2595" t="str">
            <v>ESPAILLAT</v>
          </cell>
          <cell r="N2595" t="str">
            <v>09</v>
          </cell>
          <cell r="O2595" t="str">
            <v>MOCA</v>
          </cell>
          <cell r="P2595" t="str">
            <v>0901</v>
          </cell>
          <cell r="Q2595" t="str">
            <v>SAN VÍCTOR (D. M.)</v>
          </cell>
          <cell r="R2595" t="str">
            <v>03</v>
          </cell>
          <cell r="S2595" t="str">
            <v>LA CEIBA DE MADERA</v>
          </cell>
          <cell r="T2595" t="str">
            <v>05</v>
          </cell>
          <cell r="U2595" t="str">
            <v>LA CEIBA DE MADERA</v>
          </cell>
          <cell r="V2595" t="str">
            <v>001</v>
          </cell>
          <cell r="W2595" t="str">
            <v>19.4619</v>
          </cell>
          <cell r="X2595" t="str">
            <v>-70.5665</v>
          </cell>
        </row>
        <row r="2596">
          <cell r="A2596" t="str">
            <v>01549</v>
          </cell>
          <cell r="B2596" t="str">
            <v>06 - LA VEGA</v>
          </cell>
          <cell r="C2596" t="str">
            <v>0606 - MOCA</v>
          </cell>
          <cell r="D2596" t="str">
            <v>01549</v>
          </cell>
          <cell r="E2596" t="str">
            <v>ONESIMO POLANCO</v>
          </cell>
          <cell r="F2596" t="str">
            <v>JORNADA EXTENDIDA</v>
          </cell>
          <cell r="G2596" t="str">
            <v>INICIAL - PRIMARIO</v>
          </cell>
          <cell r="H2596" t="str">
            <v>PUBLICO</v>
          </cell>
          <cell r="I2596" t="str">
            <v>Autorizado</v>
          </cell>
          <cell r="J2596" t="str">
            <v>09027418</v>
          </cell>
          <cell r="K2596" t="str">
            <v>ONESIMO POLANCO</v>
          </cell>
          <cell r="L2596" t="str">
            <v>RURAL</v>
          </cell>
          <cell r="M2596" t="str">
            <v>ESPAILLAT</v>
          </cell>
          <cell r="N2596" t="str">
            <v>09</v>
          </cell>
          <cell r="O2596" t="str">
            <v>MOCA</v>
          </cell>
          <cell r="P2596" t="str">
            <v>0901</v>
          </cell>
          <cell r="Q2596" t="str">
            <v>CANCA LA REYNA  (D. M.)</v>
          </cell>
          <cell r="R2596" t="str">
            <v>06</v>
          </cell>
          <cell r="S2596" t="str">
            <v>CANCA REPARACIÓN</v>
          </cell>
          <cell r="T2596" t="str">
            <v>02</v>
          </cell>
          <cell r="U2596" t="str">
            <v>CANCA REPARACIÓN O ONÉSIMO POLANCO</v>
          </cell>
          <cell r="V2596" t="str">
            <v>004</v>
          </cell>
          <cell r="W2596" t="str">
            <v>19.4488</v>
          </cell>
          <cell r="X2596" t="str">
            <v>-70.5706</v>
          </cell>
        </row>
        <row r="2597">
          <cell r="A2597" t="str">
            <v>01550</v>
          </cell>
          <cell r="B2597" t="str">
            <v>06 - LA VEGA</v>
          </cell>
          <cell r="C2597" t="str">
            <v>0606 - MOCA</v>
          </cell>
          <cell r="D2597" t="str">
            <v>01550</v>
          </cell>
          <cell r="E2597" t="str">
            <v>LAS COLINAS</v>
          </cell>
          <cell r="F2597" t="str">
            <v>JORNADA EXTENDIDA</v>
          </cell>
          <cell r="G2597" t="str">
            <v>INICIAL - PRIMARIO - SECUNDARIO</v>
          </cell>
          <cell r="H2597" t="str">
            <v>PUBLICO</v>
          </cell>
          <cell r="I2597" t="str">
            <v>Autorizado</v>
          </cell>
          <cell r="J2597" t="str">
            <v>09027813</v>
          </cell>
          <cell r="K2597" t="str">
            <v>LAS COLINAS</v>
          </cell>
          <cell r="L2597" t="str">
            <v>URBANA</v>
          </cell>
          <cell r="M2597" t="str">
            <v>ESPAILLAT</v>
          </cell>
          <cell r="N2597" t="str">
            <v>09</v>
          </cell>
          <cell r="O2597" t="str">
            <v>MOCA</v>
          </cell>
          <cell r="P2597" t="str">
            <v>0901</v>
          </cell>
          <cell r="Q2597" t="str">
            <v>MOCA</v>
          </cell>
          <cell r="R2597" t="str">
            <v>01</v>
          </cell>
          <cell r="S2597" t="str">
            <v>PASO DE MOCA</v>
          </cell>
          <cell r="T2597" t="str">
            <v>05</v>
          </cell>
          <cell r="U2597" t="str">
            <v>ESTANCIA NUEVA</v>
          </cell>
          <cell r="V2597" t="str">
            <v>005</v>
          </cell>
          <cell r="W2597" t="str">
            <v>19.389953</v>
          </cell>
          <cell r="X2597" t="str">
            <v>-70.547411</v>
          </cell>
        </row>
        <row r="2598">
          <cell r="A2598" t="str">
            <v>01552</v>
          </cell>
          <cell r="B2598" t="str">
            <v>06 - LA VEGA</v>
          </cell>
          <cell r="C2598" t="str">
            <v>0606 - MOCA</v>
          </cell>
          <cell r="D2598" t="str">
            <v>01552</v>
          </cell>
          <cell r="E2598" t="str">
            <v>LORENZO CONFESOR HICIANO GUZMAN</v>
          </cell>
          <cell r="F2598" t="str">
            <v>JORNADA EXTENDIDA</v>
          </cell>
          <cell r="G2598" t="str">
            <v>INICIAL - PRIMARIO</v>
          </cell>
          <cell r="H2598" t="str">
            <v>PUBLICO</v>
          </cell>
          <cell r="I2598" t="str">
            <v>Autorizado</v>
          </cell>
          <cell r="J2598" t="str">
            <v>09028812</v>
          </cell>
          <cell r="K2598" t="str">
            <v>LORENZO CONFESOR HICIANO GUZMAN</v>
          </cell>
          <cell r="L2598" t="str">
            <v>RURAL</v>
          </cell>
          <cell r="M2598" t="str">
            <v>ESPAILLAT</v>
          </cell>
          <cell r="N2598" t="str">
            <v>09</v>
          </cell>
          <cell r="O2598" t="str">
            <v>MOCA</v>
          </cell>
          <cell r="P2598" t="str">
            <v>0901</v>
          </cell>
          <cell r="Q2598" t="str">
            <v>MOCA</v>
          </cell>
          <cell r="R2598" t="str">
            <v>01</v>
          </cell>
          <cell r="S2598" t="str">
            <v>SAN LUIS</v>
          </cell>
          <cell r="T2598" t="str">
            <v>06</v>
          </cell>
          <cell r="U2598" t="str">
            <v>SAN LUIS</v>
          </cell>
          <cell r="V2598" t="str">
            <v>002</v>
          </cell>
          <cell r="W2598" t="str">
            <v>19.4076</v>
          </cell>
          <cell r="X2598" t="str">
            <v>-70.4958</v>
          </cell>
        </row>
        <row r="2599">
          <cell r="A2599" t="str">
            <v>01559</v>
          </cell>
          <cell r="B2599" t="str">
            <v>06 - LA VEGA</v>
          </cell>
          <cell r="C2599" t="str">
            <v>0606 - MOCA</v>
          </cell>
          <cell r="D2599" t="str">
            <v>01559</v>
          </cell>
          <cell r="E2599" t="str">
            <v>ENEMENCIO ROSARIO</v>
          </cell>
          <cell r="F2599" t="str">
            <v>JORNADA EXTENDIDA</v>
          </cell>
          <cell r="G2599" t="str">
            <v>INICIAL - PRIMARIO</v>
          </cell>
          <cell r="H2599" t="str">
            <v>PUBLICO</v>
          </cell>
          <cell r="I2599" t="str">
            <v>Autorizado</v>
          </cell>
          <cell r="J2599" t="str">
            <v>09029910</v>
          </cell>
          <cell r="K2599" t="str">
            <v>ENEMENCIO  ROSARIO</v>
          </cell>
          <cell r="L2599" t="str">
            <v>RURAL</v>
          </cell>
          <cell r="M2599" t="str">
            <v>ESPAILLAT</v>
          </cell>
          <cell r="N2599" t="str">
            <v>09</v>
          </cell>
          <cell r="O2599" t="str">
            <v>MOCA</v>
          </cell>
          <cell r="P2599" t="str">
            <v>0901</v>
          </cell>
          <cell r="Q2599" t="str">
            <v>MOCA</v>
          </cell>
          <cell r="R2599" t="str">
            <v>01</v>
          </cell>
          <cell r="S2599" t="str">
            <v>SAN LUIS</v>
          </cell>
          <cell r="T2599" t="str">
            <v>06</v>
          </cell>
          <cell r="U2599" t="str">
            <v>LOS JENGIBRES</v>
          </cell>
          <cell r="V2599" t="str">
            <v>003</v>
          </cell>
          <cell r="W2599" t="str">
            <v>19.346442</v>
          </cell>
          <cell r="X2599" t="str">
            <v>-70.511967</v>
          </cell>
        </row>
        <row r="2600">
          <cell r="A2600" t="str">
            <v>01560</v>
          </cell>
          <cell r="B2600" t="str">
            <v>06 - LA VEGA</v>
          </cell>
          <cell r="C2600" t="str">
            <v>0606 - MOCA</v>
          </cell>
          <cell r="D2600" t="str">
            <v>01560</v>
          </cell>
          <cell r="E2600" t="str">
            <v>PEDRO ANTONIO GARCIA RUIZ</v>
          </cell>
          <cell r="F2600" t="str">
            <v>JORNADA EXTENDIDA</v>
          </cell>
          <cell r="G2600" t="str">
            <v>INICIAL - PRIMARIO</v>
          </cell>
          <cell r="H2600" t="str">
            <v>PUBLICO</v>
          </cell>
          <cell r="I2600" t="str">
            <v>Autorizado</v>
          </cell>
          <cell r="J2600" t="str">
            <v>09030918</v>
          </cell>
          <cell r="K2600" t="str">
            <v>PEDRO ANTONIO GARCIA RUIZ</v>
          </cell>
          <cell r="L2600" t="str">
            <v>RURAL</v>
          </cell>
          <cell r="M2600" t="str">
            <v>ESPAILLAT</v>
          </cell>
          <cell r="N2600" t="str">
            <v>09</v>
          </cell>
          <cell r="O2600" t="str">
            <v>MOCA</v>
          </cell>
          <cell r="P2600" t="str">
            <v>0901</v>
          </cell>
          <cell r="Q2600" t="str">
            <v>MOCA</v>
          </cell>
          <cell r="R2600" t="str">
            <v>01</v>
          </cell>
          <cell r="S2600" t="str">
            <v>ZAFARRAYA</v>
          </cell>
          <cell r="T2600" t="str">
            <v>02</v>
          </cell>
          <cell r="U2600" t="str">
            <v>LOS CERCADOS</v>
          </cell>
          <cell r="V2600" t="str">
            <v>002</v>
          </cell>
          <cell r="W2600" t="str">
            <v>19.3729</v>
          </cell>
          <cell r="X2600" t="str">
            <v>-70.4876</v>
          </cell>
        </row>
        <row r="2601">
          <cell r="A2601" t="str">
            <v>01565</v>
          </cell>
          <cell r="B2601" t="str">
            <v>06 - LA VEGA</v>
          </cell>
          <cell r="C2601" t="str">
            <v>0606 - MOCA</v>
          </cell>
          <cell r="D2601" t="str">
            <v>01565</v>
          </cell>
          <cell r="E2601" t="str">
            <v>LA NUEVA ESPERANZA</v>
          </cell>
          <cell r="F2601" t="str">
            <v>JORNADA EXTENDIDA</v>
          </cell>
          <cell r="G2601" t="str">
            <v>INICIAL - PRIMARIO</v>
          </cell>
          <cell r="H2601" t="str">
            <v>PUBLICO</v>
          </cell>
          <cell r="I2601" t="str">
            <v>Autorizado</v>
          </cell>
          <cell r="J2601" t="str">
            <v>09031719</v>
          </cell>
          <cell r="K2601" t="str">
            <v>LA NUEVA ESPERANZA</v>
          </cell>
          <cell r="L2601" t="str">
            <v>RURAL</v>
          </cell>
          <cell r="M2601" t="str">
            <v>ESPAILLAT</v>
          </cell>
          <cell r="N2601" t="str">
            <v>09</v>
          </cell>
          <cell r="O2601" t="str">
            <v>MOCA</v>
          </cell>
          <cell r="P2601" t="str">
            <v>0901</v>
          </cell>
          <cell r="Q2601" t="str">
            <v>LAS LAGUNAS (D. M.)</v>
          </cell>
          <cell r="R2601" t="str">
            <v>05</v>
          </cell>
          <cell r="S2601" t="str">
            <v>LAS LAGUNAS (ZONA URBANA)</v>
          </cell>
          <cell r="T2601" t="str">
            <v>01</v>
          </cell>
          <cell r="U2601" t="str">
            <v>LAS LAGUNAS</v>
          </cell>
          <cell r="V2601" t="str">
            <v>001</v>
          </cell>
          <cell r="W2601" t="str">
            <v>19.434811</v>
          </cell>
          <cell r="X2601" t="str">
            <v>-70.468612</v>
          </cell>
        </row>
        <row r="2602">
          <cell r="A2602" t="str">
            <v>01568</v>
          </cell>
          <cell r="B2602" t="str">
            <v>06 - LA VEGA</v>
          </cell>
          <cell r="C2602" t="str">
            <v>0606 - MOCA</v>
          </cell>
          <cell r="D2602" t="str">
            <v>01568</v>
          </cell>
          <cell r="E2602" t="str">
            <v>PADRE CIPRIANO IBANEZ HENRIQUEZ</v>
          </cell>
          <cell r="F2602" t="str">
            <v>JORNADA EXTENDIDA</v>
          </cell>
          <cell r="G2602" t="str">
            <v>INICIAL - PRIMARIO - SECUNDARIO</v>
          </cell>
          <cell r="H2602" t="str">
            <v>PUBLICO</v>
          </cell>
          <cell r="I2602" t="str">
            <v>Autorizado</v>
          </cell>
          <cell r="J2602" t="str">
            <v>09033212</v>
          </cell>
          <cell r="K2602" t="str">
            <v>PADRE CIPRIANO IBANEZ HENRIQUEZ</v>
          </cell>
          <cell r="L2602" t="str">
            <v>URBANA-MARGINAL</v>
          </cell>
          <cell r="M2602" t="str">
            <v>ESPAILLAT</v>
          </cell>
          <cell r="N2602" t="str">
            <v>09</v>
          </cell>
          <cell r="O2602" t="str">
            <v>MOCA</v>
          </cell>
          <cell r="P2602" t="str">
            <v>0901</v>
          </cell>
          <cell r="Q2602" t="str">
            <v>MOCA</v>
          </cell>
          <cell r="R2602" t="str">
            <v>01</v>
          </cell>
          <cell r="S2602" t="str">
            <v>MOCA (ZONA URBANA)</v>
          </cell>
          <cell r="T2602" t="str">
            <v>01</v>
          </cell>
          <cell r="U2602" t="str">
            <v>LOS LÓPEZ</v>
          </cell>
          <cell r="V2602" t="str">
            <v>039</v>
          </cell>
          <cell r="W2602" t="str">
            <v>19.3944</v>
          </cell>
          <cell r="X2602" t="str">
            <v>-70.5375</v>
          </cell>
        </row>
        <row r="2603">
          <cell r="A2603" t="str">
            <v>01838</v>
          </cell>
          <cell r="B2603" t="str">
            <v>06 - LA VEGA</v>
          </cell>
          <cell r="C2603" t="str">
            <v>0606 - MOCA</v>
          </cell>
          <cell r="D2603" t="str">
            <v>01838</v>
          </cell>
          <cell r="E2603" t="str">
            <v>MIRADOR, EL</v>
          </cell>
          <cell r="F2603" t="str">
            <v>JORNADA EXTENDIDA</v>
          </cell>
          <cell r="G2603" t="str">
            <v>INICIAL - PRIMARIO</v>
          </cell>
          <cell r="H2603" t="str">
            <v>PUBLICO</v>
          </cell>
          <cell r="I2603" t="str">
            <v>Autorizado</v>
          </cell>
          <cell r="J2603" t="str">
            <v>13014710</v>
          </cell>
          <cell r="K2603" t="str">
            <v>EL MIRADOR</v>
          </cell>
          <cell r="L2603" t="str">
            <v>RURAL</v>
          </cell>
          <cell r="M2603" t="str">
            <v>LA VEGA</v>
          </cell>
          <cell r="N2603" t="str">
            <v>13</v>
          </cell>
          <cell r="O2603" t="str">
            <v>LA VEGA</v>
          </cell>
          <cell r="P2603" t="str">
            <v>1301</v>
          </cell>
          <cell r="Q2603" t="str">
            <v>RÍO VERDE ARRIBA (D. M.)</v>
          </cell>
          <cell r="R2603" t="str">
            <v>02</v>
          </cell>
          <cell r="S2603" t="str">
            <v>MIRADOR</v>
          </cell>
          <cell r="T2603" t="str">
            <v>04</v>
          </cell>
          <cell r="U2603" t="str">
            <v>EL MIRADOR</v>
          </cell>
          <cell r="V2603" t="str">
            <v>001</v>
          </cell>
          <cell r="W2603" t="str">
            <v>19.3495</v>
          </cell>
          <cell r="X2603" t="str">
            <v>-70.5209</v>
          </cell>
        </row>
        <row r="2604">
          <cell r="A2604" t="str">
            <v>01840</v>
          </cell>
          <cell r="B2604" t="str">
            <v>06 - LA VEGA</v>
          </cell>
          <cell r="C2604" t="str">
            <v>0606 - MOCA</v>
          </cell>
          <cell r="D2604" t="str">
            <v>01840</v>
          </cell>
          <cell r="E2604" t="str">
            <v>JABABA LA VEGA</v>
          </cell>
          <cell r="F2604" t="str">
            <v>JORNADA EXTENDIDA</v>
          </cell>
          <cell r="G2604" t="str">
            <v>INICIAL - PRIMARIO</v>
          </cell>
          <cell r="H2604" t="str">
            <v>PUBLICO</v>
          </cell>
          <cell r="I2604" t="str">
            <v>Autorizado</v>
          </cell>
          <cell r="J2604" t="str">
            <v>13015017</v>
          </cell>
          <cell r="K2604" t="str">
            <v>JABABA LA VEGA</v>
          </cell>
          <cell r="L2604" t="str">
            <v>RURAL-AISLADA</v>
          </cell>
          <cell r="M2604" t="str">
            <v>LA VEGA</v>
          </cell>
          <cell r="N2604" t="str">
            <v>13</v>
          </cell>
          <cell r="O2604" t="str">
            <v>LA VEGA</v>
          </cell>
          <cell r="P2604" t="str">
            <v>1301</v>
          </cell>
          <cell r="Q2604" t="str">
            <v>RÍO VERDE ARRIBA (D. M.)</v>
          </cell>
          <cell r="R2604" t="str">
            <v>02</v>
          </cell>
          <cell r="S2604" t="str">
            <v>MIRADOR</v>
          </cell>
          <cell r="T2604" t="str">
            <v>04</v>
          </cell>
          <cell r="U2604" t="str">
            <v>JABABA</v>
          </cell>
          <cell r="V2604" t="str">
            <v>005</v>
          </cell>
          <cell r="W2604" t="str">
            <v>19.32724</v>
          </cell>
          <cell r="X2604" t="str">
            <v>-70.498712</v>
          </cell>
        </row>
        <row r="2605">
          <cell r="A2605" t="str">
            <v>06773</v>
          </cell>
          <cell r="B2605" t="str">
            <v>06 - LA VEGA</v>
          </cell>
          <cell r="C2605" t="str">
            <v>0606 - MOCA</v>
          </cell>
          <cell r="D2605" t="str">
            <v>06773</v>
          </cell>
          <cell r="E2605" t="str">
            <v>DON BOSCO</v>
          </cell>
          <cell r="F2605" t="str">
            <v>JORNADA EXTENDIDA</v>
          </cell>
          <cell r="G2605" t="str">
            <v>INICIAL - PRIMARIO - SECUNDARIO</v>
          </cell>
          <cell r="H2605" t="str">
            <v>PUBLICO</v>
          </cell>
          <cell r="I2605" t="str">
            <v>Autorizado</v>
          </cell>
          <cell r="J2605" t="str">
            <v>09000411</v>
          </cell>
          <cell r="K2605" t="str">
            <v>DON BOSCO</v>
          </cell>
          <cell r="L2605" t="str">
            <v>URBANA</v>
          </cell>
          <cell r="M2605" t="str">
            <v>ESPAILLAT</v>
          </cell>
          <cell r="N2605" t="str">
            <v>09</v>
          </cell>
          <cell r="O2605" t="str">
            <v>MOCA</v>
          </cell>
          <cell r="P2605" t="str">
            <v>0901</v>
          </cell>
          <cell r="Q2605" t="str">
            <v>MOCA</v>
          </cell>
          <cell r="R2605" t="str">
            <v>01</v>
          </cell>
          <cell r="S2605" t="str">
            <v>MOCA (ZONA URBANA)</v>
          </cell>
          <cell r="T2605" t="str">
            <v>01</v>
          </cell>
          <cell r="U2605" t="str">
            <v>CENTRO DE LA CIUDAD</v>
          </cell>
          <cell r="V2605" t="str">
            <v>008</v>
          </cell>
          <cell r="W2605" t="str">
            <v>19.391783</v>
          </cell>
          <cell r="X2605" t="str">
            <v>-70.524456</v>
          </cell>
        </row>
        <row r="2606">
          <cell r="A2606" t="str">
            <v>06780</v>
          </cell>
          <cell r="B2606" t="str">
            <v>06 - LA VEGA</v>
          </cell>
          <cell r="C2606" t="str">
            <v>0606 - MOCA</v>
          </cell>
          <cell r="D2606" t="str">
            <v>06780</v>
          </cell>
          <cell r="E2606" t="str">
            <v>JUAN CRISOSTOMO ESTRELLA</v>
          </cell>
          <cell r="F2606" t="str">
            <v>NOCTURNA</v>
          </cell>
          <cell r="G2606" t="str">
            <v>BASICA DE ADULTOS</v>
          </cell>
          <cell r="H2606" t="str">
            <v>PUBLICO</v>
          </cell>
          <cell r="I2606" t="str">
            <v>Autorizado</v>
          </cell>
          <cell r="J2606" t="str">
            <v>09001718</v>
          </cell>
          <cell r="K2606" t="str">
            <v>JUAN CRISOSTOMO ESTRELLA</v>
          </cell>
          <cell r="L2606" t="str">
            <v>URBANA</v>
          </cell>
          <cell r="M2606" t="str">
            <v>ESPAILLAT</v>
          </cell>
          <cell r="N2606" t="str">
            <v>09</v>
          </cell>
          <cell r="O2606" t="str">
            <v>MOCA</v>
          </cell>
          <cell r="P2606" t="str">
            <v>0901</v>
          </cell>
          <cell r="Q2606" t="str">
            <v>MOCA</v>
          </cell>
          <cell r="R2606" t="str">
            <v>01</v>
          </cell>
          <cell r="S2606" t="str">
            <v>MOCA (ZONA URBANA)</v>
          </cell>
          <cell r="T2606" t="str">
            <v>01</v>
          </cell>
          <cell r="U2606" t="str">
            <v>NUEVO PUERTO RICO</v>
          </cell>
          <cell r="V2606" t="str">
            <v>001</v>
          </cell>
          <cell r="W2606" t="str">
            <v>19.3966</v>
          </cell>
          <cell r="X2606" t="str">
            <v>-70.521</v>
          </cell>
        </row>
        <row r="2607">
          <cell r="A2607" t="str">
            <v>06786</v>
          </cell>
          <cell r="B2607" t="str">
            <v>06 - LA VEGA</v>
          </cell>
          <cell r="C2607" t="str">
            <v>0606 - MOCA</v>
          </cell>
          <cell r="D2607" t="str">
            <v>06786</v>
          </cell>
          <cell r="E2607" t="str">
            <v>VALENTIN MICHEL</v>
          </cell>
          <cell r="F2607" t="str">
            <v>NOCTURNA</v>
          </cell>
          <cell r="G2607" t="str">
            <v>BASICA DE ADULTOS</v>
          </cell>
          <cell r="H2607" t="str">
            <v>PUBLICO</v>
          </cell>
          <cell r="I2607" t="str">
            <v>Autorizado</v>
          </cell>
          <cell r="J2607" t="str">
            <v>09002320</v>
          </cell>
          <cell r="K2607" t="str">
            <v>VALENTIN MICHEL</v>
          </cell>
          <cell r="L2607" t="str">
            <v>URBANA-MARGINAL</v>
          </cell>
          <cell r="M2607" t="str">
            <v>ESPAILLAT</v>
          </cell>
          <cell r="N2607" t="str">
            <v>09</v>
          </cell>
          <cell r="O2607" t="str">
            <v>MOCA</v>
          </cell>
          <cell r="P2607" t="str">
            <v>0901</v>
          </cell>
          <cell r="Q2607" t="str">
            <v>MOCA</v>
          </cell>
          <cell r="R2607" t="str">
            <v>01</v>
          </cell>
          <cell r="S2607" t="str">
            <v>MOCA (ZONA URBANA)</v>
          </cell>
          <cell r="T2607" t="str">
            <v>01</v>
          </cell>
          <cell r="U2607" t="str">
            <v>PUERTO RICO VIEJO</v>
          </cell>
          <cell r="V2607" t="str">
            <v>004</v>
          </cell>
          <cell r="W2607" t="str">
            <v>19.3969</v>
          </cell>
          <cell r="X2607" t="str">
            <v>-70.5301</v>
          </cell>
        </row>
        <row r="2608">
          <cell r="A2608" t="str">
            <v>06787</v>
          </cell>
          <cell r="B2608" t="str">
            <v>06 - LA VEGA</v>
          </cell>
          <cell r="C2608" t="str">
            <v>0606 - MOCA</v>
          </cell>
          <cell r="D2608" t="str">
            <v>06787</v>
          </cell>
          <cell r="E2608" t="str">
            <v>DOMINGO FAUSTINO SARMIENTO</v>
          </cell>
          <cell r="F2608" t="str">
            <v>MATUTINA</v>
          </cell>
          <cell r="G2608" t="str">
            <v>SECUNDARIO</v>
          </cell>
          <cell r="H2608" t="str">
            <v>PUBLICO</v>
          </cell>
          <cell r="I2608" t="str">
            <v>Autorizado</v>
          </cell>
          <cell r="J2608" t="str">
            <v>09002619</v>
          </cell>
          <cell r="K2608" t="str">
            <v>DOMINGO FAUSTINO SARMIENTO</v>
          </cell>
          <cell r="L2608" t="str">
            <v>URBANA</v>
          </cell>
          <cell r="M2608" t="str">
            <v>ESPAILLAT</v>
          </cell>
          <cell r="N2608" t="str">
            <v>09</v>
          </cell>
          <cell r="O2608" t="str">
            <v>MOCA</v>
          </cell>
          <cell r="P2608" t="str">
            <v>0901</v>
          </cell>
          <cell r="Q2608" t="str">
            <v>MOCA</v>
          </cell>
          <cell r="R2608" t="str">
            <v>01</v>
          </cell>
          <cell r="S2608" t="str">
            <v>MOCA (ZONA URBANA)</v>
          </cell>
          <cell r="T2608" t="str">
            <v>01</v>
          </cell>
          <cell r="U2608" t="str">
            <v>DON BOSCO</v>
          </cell>
          <cell r="V2608" t="str">
            <v>023</v>
          </cell>
          <cell r="W2608" t="str">
            <v>19.3943</v>
          </cell>
          <cell r="X2608" t="str">
            <v>-70.5221</v>
          </cell>
        </row>
        <row r="2609">
          <cell r="A2609" t="str">
            <v>06789</v>
          </cell>
          <cell r="B2609" t="str">
            <v>06 - LA VEGA</v>
          </cell>
          <cell r="C2609" t="str">
            <v>0606 - MOCA</v>
          </cell>
          <cell r="D2609" t="str">
            <v>06789</v>
          </cell>
          <cell r="E2609" t="str">
            <v>ELADIO PEÑA DE LA ROSA</v>
          </cell>
          <cell r="F2609" t="str">
            <v>VESPERTINA</v>
          </cell>
          <cell r="G2609" t="str">
            <v>SECUNDARIO</v>
          </cell>
          <cell r="H2609" t="str">
            <v>PUBLICO</v>
          </cell>
          <cell r="I2609" t="str">
            <v>Autorizado</v>
          </cell>
          <cell r="J2609" t="str">
            <v>09002619</v>
          </cell>
          <cell r="K2609" t="str">
            <v>DOMINGO FAUSTINO SARMIENTO</v>
          </cell>
          <cell r="L2609" t="str">
            <v>URBANA</v>
          </cell>
          <cell r="M2609" t="str">
            <v>ESPAILLAT</v>
          </cell>
          <cell r="N2609" t="str">
            <v>09</v>
          </cell>
          <cell r="O2609" t="str">
            <v>MOCA</v>
          </cell>
          <cell r="P2609" t="str">
            <v>0901</v>
          </cell>
          <cell r="Q2609" t="str">
            <v>MOCA</v>
          </cell>
          <cell r="R2609" t="str">
            <v>01</v>
          </cell>
          <cell r="S2609" t="str">
            <v>MOCA (ZONA URBANA)</v>
          </cell>
          <cell r="T2609" t="str">
            <v>01</v>
          </cell>
          <cell r="U2609" t="str">
            <v>DON BOSCO</v>
          </cell>
          <cell r="V2609" t="str">
            <v>023</v>
          </cell>
          <cell r="W2609" t="str">
            <v>19.3943</v>
          </cell>
          <cell r="X2609" t="str">
            <v>-70.5221</v>
          </cell>
        </row>
        <row r="2610">
          <cell r="A2610" t="str">
            <v>06790</v>
          </cell>
          <cell r="B2610" t="str">
            <v>06 - LA VEGA</v>
          </cell>
          <cell r="C2610" t="str">
            <v>0606 - MOCA</v>
          </cell>
          <cell r="D2610" t="str">
            <v>06790</v>
          </cell>
          <cell r="E2610" t="str">
            <v>FRANCISCO GUZMAN COMPRES</v>
          </cell>
          <cell r="F2610" t="str">
            <v>NOCTURNA</v>
          </cell>
          <cell r="G2610" t="str">
            <v>SECUNDARIO</v>
          </cell>
          <cell r="H2610" t="str">
            <v>PUBLICO</v>
          </cell>
          <cell r="I2610" t="str">
            <v>Autorizado</v>
          </cell>
          <cell r="J2610" t="str">
            <v>09002619</v>
          </cell>
          <cell r="K2610" t="str">
            <v>DOMINGO FAUSTINO SARMIENTO</v>
          </cell>
          <cell r="L2610" t="str">
            <v>URBANA</v>
          </cell>
          <cell r="M2610" t="str">
            <v>ESPAILLAT</v>
          </cell>
          <cell r="N2610" t="str">
            <v>09</v>
          </cell>
          <cell r="O2610" t="str">
            <v>MOCA</v>
          </cell>
          <cell r="P2610" t="str">
            <v>0901</v>
          </cell>
          <cell r="Q2610" t="str">
            <v>MOCA</v>
          </cell>
          <cell r="R2610" t="str">
            <v>01</v>
          </cell>
          <cell r="S2610" t="str">
            <v>MOCA (ZONA URBANA)</v>
          </cell>
          <cell r="T2610" t="str">
            <v>01</v>
          </cell>
          <cell r="U2610" t="str">
            <v>DON BOSCO</v>
          </cell>
          <cell r="V2610" t="str">
            <v>023</v>
          </cell>
          <cell r="W2610" t="str">
            <v>19.3943</v>
          </cell>
          <cell r="X2610" t="str">
            <v>-70.5221</v>
          </cell>
        </row>
        <row r="2611">
          <cell r="A2611" t="str">
            <v>06791</v>
          </cell>
          <cell r="B2611" t="str">
            <v>06 - LA VEGA</v>
          </cell>
          <cell r="C2611" t="str">
            <v>0606 - MOCA</v>
          </cell>
          <cell r="D2611" t="str">
            <v>06791</v>
          </cell>
          <cell r="E2611" t="str">
            <v>FRANCISCO GUZMAN COMPRES</v>
          </cell>
          <cell r="F2611" t="str">
            <v>NOCTURNA</v>
          </cell>
          <cell r="G2611" t="str">
            <v>BASICA DE ADULTOS</v>
          </cell>
          <cell r="H2611" t="str">
            <v>PUBLICO</v>
          </cell>
          <cell r="I2611" t="str">
            <v>Autorizado</v>
          </cell>
          <cell r="J2611" t="str">
            <v>09002619</v>
          </cell>
          <cell r="K2611" t="str">
            <v>DOMINGO FAUSTINO SARMIENTO</v>
          </cell>
          <cell r="L2611" t="str">
            <v>URBANA</v>
          </cell>
          <cell r="M2611" t="str">
            <v>ESPAILLAT</v>
          </cell>
          <cell r="N2611" t="str">
            <v>09</v>
          </cell>
          <cell r="O2611" t="str">
            <v>MOCA</v>
          </cell>
          <cell r="P2611" t="str">
            <v>0901</v>
          </cell>
          <cell r="Q2611" t="str">
            <v>MOCA</v>
          </cell>
          <cell r="R2611" t="str">
            <v>01</v>
          </cell>
          <cell r="S2611" t="str">
            <v>MOCA (ZONA URBANA)</v>
          </cell>
          <cell r="T2611" t="str">
            <v>01</v>
          </cell>
          <cell r="U2611" t="str">
            <v>DON BOSCO</v>
          </cell>
          <cell r="V2611" t="str">
            <v>023</v>
          </cell>
          <cell r="W2611" t="str">
            <v>19.3943</v>
          </cell>
          <cell r="X2611" t="str">
            <v>-70.5221</v>
          </cell>
        </row>
        <row r="2612">
          <cell r="A2612" t="str">
            <v>06797</v>
          </cell>
          <cell r="B2612" t="str">
            <v>06 - LA VEGA</v>
          </cell>
          <cell r="C2612" t="str">
            <v>0606 - MOCA</v>
          </cell>
          <cell r="D2612" t="str">
            <v>06797</v>
          </cell>
          <cell r="E2612" t="str">
            <v>MARIA AUXILIADORA</v>
          </cell>
          <cell r="F2612" t="str">
            <v>JORNADA EXTENDIDA</v>
          </cell>
          <cell r="G2612" t="str">
            <v>INICIAL - PRIMARIO</v>
          </cell>
          <cell r="H2612" t="str">
            <v>PUBLICO</v>
          </cell>
          <cell r="I2612" t="str">
            <v>Autorizado</v>
          </cell>
          <cell r="J2612" t="str">
            <v>09003916</v>
          </cell>
          <cell r="K2612" t="str">
            <v>MARIA AUXILIADORA</v>
          </cell>
          <cell r="L2612" t="str">
            <v>URBANA</v>
          </cell>
          <cell r="M2612" t="str">
            <v>ESPAILLAT</v>
          </cell>
          <cell r="N2612" t="str">
            <v>09</v>
          </cell>
          <cell r="O2612" t="str">
            <v>MOCA</v>
          </cell>
          <cell r="P2612" t="str">
            <v>0901</v>
          </cell>
          <cell r="Q2612" t="str">
            <v>MOCA</v>
          </cell>
          <cell r="R2612" t="str">
            <v>01</v>
          </cell>
          <cell r="S2612" t="str">
            <v>MOCA (ZONA URBANA)</v>
          </cell>
          <cell r="T2612" t="str">
            <v>01</v>
          </cell>
          <cell r="U2612" t="str">
            <v>NUEVO PUERTO RICO</v>
          </cell>
          <cell r="V2612" t="str">
            <v>001</v>
          </cell>
          <cell r="W2612" t="str">
            <v>19.392743</v>
          </cell>
          <cell r="X2612" t="str">
            <v>-70.52532</v>
          </cell>
        </row>
        <row r="2613">
          <cell r="A2613" t="str">
            <v>06798</v>
          </cell>
          <cell r="B2613" t="str">
            <v>06 - LA VEGA</v>
          </cell>
          <cell r="C2613" t="str">
            <v>0606 - MOCA</v>
          </cell>
          <cell r="D2613" t="str">
            <v>06798</v>
          </cell>
          <cell r="E2613" t="str">
            <v>ESCUELA NACIONAL DE SORDOS - MOCA</v>
          </cell>
          <cell r="F2613" t="str">
            <v>JORNADA EXTENDIDA</v>
          </cell>
          <cell r="G2613" t="str">
            <v>INICIAL - PRIMARIO</v>
          </cell>
          <cell r="H2613" t="str">
            <v>PUBLICO</v>
          </cell>
          <cell r="I2613" t="str">
            <v>Autorizado</v>
          </cell>
          <cell r="J2613" t="str">
            <v>09004817</v>
          </cell>
          <cell r="K2613" t="str">
            <v>SORDOS - MUDOS</v>
          </cell>
          <cell r="L2613" t="str">
            <v>URBANA-MARGINAL</v>
          </cell>
          <cell r="M2613" t="str">
            <v>ESPAILLAT</v>
          </cell>
          <cell r="N2613" t="str">
            <v>09</v>
          </cell>
          <cell r="O2613" t="str">
            <v>MOCA</v>
          </cell>
          <cell r="P2613" t="str">
            <v>0901</v>
          </cell>
          <cell r="Q2613" t="str">
            <v>MOCA</v>
          </cell>
          <cell r="R2613" t="str">
            <v>01</v>
          </cell>
          <cell r="S2613" t="str">
            <v>MOCA (ZONA URBANA)</v>
          </cell>
          <cell r="T2613" t="str">
            <v>01</v>
          </cell>
          <cell r="U2613" t="str">
            <v>JUAN LOPITO</v>
          </cell>
          <cell r="V2613" t="str">
            <v>005</v>
          </cell>
          <cell r="W2613" t="str">
            <v>19.3912</v>
          </cell>
          <cell r="X2613" t="str">
            <v>-70.5302</v>
          </cell>
        </row>
        <row r="2614">
          <cell r="A2614" t="str">
            <v>06800</v>
          </cell>
          <cell r="B2614" t="str">
            <v>06 - LA VEGA</v>
          </cell>
          <cell r="C2614" t="str">
            <v>0606 - MOCA</v>
          </cell>
          <cell r="D2614" t="str">
            <v>06800</v>
          </cell>
          <cell r="E2614" t="str">
            <v>ALTAGRACIA HERRERA</v>
          </cell>
          <cell r="F2614" t="str">
            <v>VESPERTINA</v>
          </cell>
          <cell r="G2614" t="str">
            <v>SECUNDARIO</v>
          </cell>
          <cell r="H2614" t="str">
            <v>PUBLICO</v>
          </cell>
          <cell r="I2614" t="str">
            <v>Autorizado</v>
          </cell>
          <cell r="J2614" t="str">
            <v>09005312</v>
          </cell>
          <cell r="K2614" t="str">
            <v>ALTAGRACIA HERRERA</v>
          </cell>
          <cell r="L2614" t="str">
            <v>URBANA</v>
          </cell>
          <cell r="M2614" t="str">
            <v>ESPAILLAT</v>
          </cell>
          <cell r="N2614" t="str">
            <v>09</v>
          </cell>
          <cell r="O2614" t="str">
            <v>MOCA</v>
          </cell>
          <cell r="P2614" t="str">
            <v>0901</v>
          </cell>
          <cell r="Q2614" t="str">
            <v>CANCA LA REYNA  (D. M.)</v>
          </cell>
          <cell r="R2614" t="str">
            <v>06</v>
          </cell>
          <cell r="S2614" t="str">
            <v>CANCA LA RAYNA (ZONA URBANA)</v>
          </cell>
          <cell r="T2614" t="str">
            <v>01</v>
          </cell>
          <cell r="U2614" t="str">
            <v>CANCA LA REYNA</v>
          </cell>
          <cell r="V2614" t="str">
            <v>001</v>
          </cell>
          <cell r="W2614" t="str">
            <v>19.4367</v>
          </cell>
          <cell r="X2614" t="str">
            <v>-70.5863</v>
          </cell>
        </row>
        <row r="2615">
          <cell r="A2615" t="str">
            <v>06801</v>
          </cell>
          <cell r="B2615" t="str">
            <v>06 - LA VEGA</v>
          </cell>
          <cell r="C2615" t="str">
            <v>0606 - MOCA</v>
          </cell>
          <cell r="D2615" t="str">
            <v>06801</v>
          </cell>
          <cell r="E2615" t="str">
            <v>AQUILINA DE JESUS OVALLES FERNANDEZ</v>
          </cell>
          <cell r="F2615" t="str">
            <v>NOCTURNA</v>
          </cell>
          <cell r="G2615" t="str">
            <v>SECUNDARIO</v>
          </cell>
          <cell r="H2615" t="str">
            <v>PUBLICO</v>
          </cell>
          <cell r="I2615" t="str">
            <v>Autorizado</v>
          </cell>
          <cell r="J2615" t="str">
            <v>09006817</v>
          </cell>
          <cell r="K2615" t="str">
            <v>AQUILINA DE JESUS OVALLES FERNANDEZ</v>
          </cell>
          <cell r="L2615" t="str">
            <v>URBANA</v>
          </cell>
          <cell r="M2615" t="str">
            <v>ESPAILLAT</v>
          </cell>
          <cell r="N2615" t="str">
            <v>09</v>
          </cell>
          <cell r="O2615" t="str">
            <v>MOCA</v>
          </cell>
          <cell r="P2615" t="str">
            <v>0901</v>
          </cell>
          <cell r="Q2615" t="str">
            <v>EL HIGÜERITO (D. M.)</v>
          </cell>
          <cell r="R2615" t="str">
            <v>07</v>
          </cell>
          <cell r="S2615" t="str">
            <v>EL HIGÜERITO (ZONA URBANA)</v>
          </cell>
          <cell r="T2615" t="str">
            <v>01</v>
          </cell>
          <cell r="U2615" t="str">
            <v>EL HIGÜERITO</v>
          </cell>
          <cell r="V2615" t="str">
            <v>001</v>
          </cell>
          <cell r="W2615" t="str">
            <v>19.371276</v>
          </cell>
          <cell r="X2615" t="str">
            <v>-70.592827</v>
          </cell>
        </row>
        <row r="2616">
          <cell r="A2616" t="str">
            <v>06802</v>
          </cell>
          <cell r="B2616" t="str">
            <v>06 - LA VEGA</v>
          </cell>
          <cell r="C2616" t="str">
            <v>0606 - MOCA</v>
          </cell>
          <cell r="D2616" t="str">
            <v>06802</v>
          </cell>
          <cell r="E2616" t="str">
            <v>FRANCISCO ANTONIO CASTILLO SALCEDO</v>
          </cell>
          <cell r="F2616" t="str">
            <v>JORNADA EXTENDIDA</v>
          </cell>
          <cell r="G2616" t="str">
            <v>SECUNDARIO</v>
          </cell>
          <cell r="H2616" t="str">
            <v>PUBLICO</v>
          </cell>
          <cell r="I2616" t="str">
            <v>Autorizado</v>
          </cell>
          <cell r="J2616" t="str">
            <v>09016091</v>
          </cell>
          <cell r="K2616" t="str">
            <v>FRANCISCO ANTONIO CASTILLO SALCEDO</v>
          </cell>
          <cell r="L2616" t="str">
            <v>URBANA</v>
          </cell>
          <cell r="M2616" t="str">
            <v>ESPAILLAT</v>
          </cell>
          <cell r="N2616" t="str">
            <v>09</v>
          </cell>
          <cell r="O2616" t="str">
            <v>MOCA</v>
          </cell>
          <cell r="P2616" t="str">
            <v>0901</v>
          </cell>
          <cell r="Q2616" t="str">
            <v>EL HIGÜERITO (D. M.)</v>
          </cell>
          <cell r="R2616" t="str">
            <v>07</v>
          </cell>
          <cell r="S2616" t="str">
            <v>LAS GUÁZUMAS</v>
          </cell>
          <cell r="T2616" t="str">
            <v>02</v>
          </cell>
          <cell r="U2616" t="str">
            <v>LAS GUÁZUMAS</v>
          </cell>
          <cell r="V2616" t="str">
            <v>003</v>
          </cell>
          <cell r="W2616" t="str">
            <v>19.359507</v>
          </cell>
          <cell r="X2616" t="str">
            <v>-70.581085</v>
          </cell>
        </row>
        <row r="2617">
          <cell r="A2617" t="str">
            <v>06803</v>
          </cell>
          <cell r="B2617" t="str">
            <v>06 - LA VEGA</v>
          </cell>
          <cell r="C2617" t="str">
            <v>0606 - MOCA</v>
          </cell>
          <cell r="D2617" t="str">
            <v>06803</v>
          </cell>
          <cell r="E2617" t="str">
            <v>TIERRA DURA</v>
          </cell>
          <cell r="F2617" t="str">
            <v>JORNADA EXTENDIDA</v>
          </cell>
          <cell r="G2617" t="str">
            <v>INICIAL - PRIMARIO - SECUNDARIO</v>
          </cell>
          <cell r="H2617" t="str">
            <v>PUBLICO</v>
          </cell>
          <cell r="I2617" t="str">
            <v>Autorizado</v>
          </cell>
          <cell r="J2617" t="str">
            <v>09007416</v>
          </cell>
          <cell r="K2617" t="str">
            <v>TIERRA DURA</v>
          </cell>
          <cell r="L2617" t="str">
            <v>RURAL</v>
          </cell>
          <cell r="M2617" t="str">
            <v>ESPAILLAT</v>
          </cell>
          <cell r="N2617" t="str">
            <v>09</v>
          </cell>
          <cell r="O2617" t="str">
            <v>MOCA</v>
          </cell>
          <cell r="P2617" t="str">
            <v>0901</v>
          </cell>
          <cell r="Q2617" t="str">
            <v>EL HIGÜERITO (D. M.)</v>
          </cell>
          <cell r="R2617" t="str">
            <v>07</v>
          </cell>
          <cell r="S2617" t="str">
            <v>LAS GUÁZUMAS</v>
          </cell>
          <cell r="T2617" t="str">
            <v>02</v>
          </cell>
          <cell r="U2617" t="str">
            <v>TIERRA DURA</v>
          </cell>
          <cell r="V2617" t="str">
            <v>001</v>
          </cell>
          <cell r="W2617" t="str">
            <v>19.379378</v>
          </cell>
          <cell r="X2617" t="str">
            <v>-70.577213</v>
          </cell>
        </row>
        <row r="2618">
          <cell r="A2618" t="str">
            <v>06804</v>
          </cell>
          <cell r="B2618" t="str">
            <v>06 - LA VEGA</v>
          </cell>
          <cell r="C2618" t="str">
            <v>0606 - MOCA</v>
          </cell>
          <cell r="D2618" t="str">
            <v>06804</v>
          </cell>
          <cell r="E2618" t="str">
            <v>AURORA TAVAREZ BELLIARD</v>
          </cell>
          <cell r="F2618" t="str">
            <v>JORNADA EXTENDIDA</v>
          </cell>
          <cell r="G2618" t="str">
            <v>SECUNDARIO</v>
          </cell>
          <cell r="H2618" t="str">
            <v>PUBLICO</v>
          </cell>
          <cell r="I2618" t="str">
            <v>Autorizado</v>
          </cell>
          <cell r="J2618" t="str">
            <v>09008015</v>
          </cell>
          <cell r="K2618" t="str">
            <v>AURORA TAVAREZ BELLIARD</v>
          </cell>
          <cell r="L2618" t="str">
            <v>URBANA</v>
          </cell>
          <cell r="M2618" t="str">
            <v>ESPAILLAT</v>
          </cell>
          <cell r="N2618" t="str">
            <v>09</v>
          </cell>
          <cell r="O2618" t="str">
            <v>MOCA</v>
          </cell>
          <cell r="P2618" t="str">
            <v>0901</v>
          </cell>
          <cell r="Q2618" t="str">
            <v>JUAN LÓPEZ (D. M.)</v>
          </cell>
          <cell r="R2618" t="str">
            <v>04</v>
          </cell>
          <cell r="S2618" t="str">
            <v>JUAN LÓPEZ ABAJO</v>
          </cell>
          <cell r="T2618" t="str">
            <v>02</v>
          </cell>
          <cell r="U2618" t="str">
            <v>JUAN LÓPEZ  ABAJO</v>
          </cell>
          <cell r="V2618" t="str">
            <v>001</v>
          </cell>
          <cell r="W2618" t="str">
            <v>19.43256</v>
          </cell>
          <cell r="X2618" t="str">
            <v>-70.496358</v>
          </cell>
        </row>
        <row r="2619">
          <cell r="A2619" t="str">
            <v>06805</v>
          </cell>
          <cell r="B2619" t="str">
            <v>06 - LA VEGA</v>
          </cell>
          <cell r="C2619" t="str">
            <v>0606 - MOCA</v>
          </cell>
          <cell r="D2619" t="str">
            <v>06805</v>
          </cell>
          <cell r="E2619" t="str">
            <v>LUIS RAMON BENCOSME</v>
          </cell>
          <cell r="F2619" t="str">
            <v>VESPERTINA</v>
          </cell>
          <cell r="G2619" t="str">
            <v>SECUNDARIO</v>
          </cell>
          <cell r="H2619" t="str">
            <v>PUBLICO</v>
          </cell>
          <cell r="I2619" t="str">
            <v>Autorizado</v>
          </cell>
          <cell r="J2619" t="str">
            <v>09009416</v>
          </cell>
          <cell r="K2619" t="str">
            <v>LUIS RAMON BENCOSME</v>
          </cell>
          <cell r="L2619" t="str">
            <v>URBANA</v>
          </cell>
          <cell r="M2619" t="str">
            <v>ESPAILLAT</v>
          </cell>
          <cell r="N2619" t="str">
            <v>09</v>
          </cell>
          <cell r="O2619" t="str">
            <v>MOCA</v>
          </cell>
          <cell r="P2619" t="str">
            <v>0901</v>
          </cell>
          <cell r="Q2619" t="str">
            <v>LAS LAGUNAS (D. M.)</v>
          </cell>
          <cell r="R2619" t="str">
            <v>05</v>
          </cell>
          <cell r="S2619" t="str">
            <v>LAS LAGUNAS ABAJO</v>
          </cell>
          <cell r="T2619" t="str">
            <v>02</v>
          </cell>
          <cell r="U2619" t="str">
            <v>LAS LAGUNAS ABAJO</v>
          </cell>
          <cell r="V2619" t="str">
            <v>004</v>
          </cell>
          <cell r="W2619" t="str">
            <v>19.422781</v>
          </cell>
          <cell r="X2619" t="str">
            <v>-70.475343</v>
          </cell>
        </row>
        <row r="2620">
          <cell r="A2620" t="str">
            <v>06806</v>
          </cell>
          <cell r="B2620" t="str">
            <v>06 - LA VEGA</v>
          </cell>
          <cell r="C2620" t="str">
            <v>0606 - MOCA</v>
          </cell>
          <cell r="D2620" t="str">
            <v>06806</v>
          </cell>
          <cell r="E2620" t="str">
            <v>JULIO JAIME JULIA</v>
          </cell>
          <cell r="F2620" t="str">
            <v>MATUTINA</v>
          </cell>
          <cell r="G2620" t="str">
            <v>SECUNDARIO</v>
          </cell>
          <cell r="H2620" t="str">
            <v>PUBLICO</v>
          </cell>
          <cell r="I2620" t="str">
            <v>Autorizado</v>
          </cell>
          <cell r="J2620" t="str">
            <v>09013322</v>
          </cell>
          <cell r="K2620" t="str">
            <v>JULIO JAIME JULIA</v>
          </cell>
          <cell r="L2620" t="str">
            <v>URBANA</v>
          </cell>
          <cell r="M2620" t="str">
            <v>ESPAILLAT</v>
          </cell>
          <cell r="N2620" t="str">
            <v>09</v>
          </cell>
          <cell r="O2620" t="str">
            <v>MOCA</v>
          </cell>
          <cell r="P2620" t="str">
            <v>0901</v>
          </cell>
          <cell r="Q2620" t="str">
            <v>LAS LAGUNAS (D. M.)</v>
          </cell>
          <cell r="R2620" t="str">
            <v>05</v>
          </cell>
          <cell r="S2620" t="str">
            <v>LAS LAGUNAS ABAJO</v>
          </cell>
          <cell r="T2620" t="str">
            <v>02</v>
          </cell>
          <cell r="U2620" t="str">
            <v>LAS LAGUNAS ABAJO</v>
          </cell>
          <cell r="V2620" t="str">
            <v>004</v>
          </cell>
          <cell r="W2620" t="str">
            <v>19.416266</v>
          </cell>
          <cell r="X2620" t="str">
            <v>-70.459142</v>
          </cell>
        </row>
        <row r="2621">
          <cell r="A2621" t="str">
            <v>06809</v>
          </cell>
          <cell r="B2621" t="str">
            <v>06 - LA VEGA</v>
          </cell>
          <cell r="C2621" t="str">
            <v>0606 - MOCA</v>
          </cell>
          <cell r="D2621" t="str">
            <v>06809</v>
          </cell>
          <cell r="E2621" t="str">
            <v>ANDRES BELLO</v>
          </cell>
          <cell r="F2621" t="str">
            <v>NOCTURNA</v>
          </cell>
          <cell r="G2621" t="str">
            <v>BASICA DE ADULTOS</v>
          </cell>
          <cell r="H2621" t="str">
            <v>PUBLICO</v>
          </cell>
          <cell r="I2621" t="str">
            <v>Autorizado</v>
          </cell>
          <cell r="J2621" t="str">
            <v>09001416</v>
          </cell>
          <cell r="K2621" t="str">
            <v>ANDRES BELLO</v>
          </cell>
          <cell r="L2621" t="str">
            <v>URBANA</v>
          </cell>
          <cell r="M2621" t="str">
            <v>ESPAILLAT</v>
          </cell>
          <cell r="N2621" t="str">
            <v>09</v>
          </cell>
          <cell r="O2621" t="str">
            <v>MOCA</v>
          </cell>
          <cell r="P2621" t="str">
            <v>0901</v>
          </cell>
          <cell r="Q2621" t="str">
            <v>MOCA</v>
          </cell>
          <cell r="R2621" t="str">
            <v>01</v>
          </cell>
          <cell r="S2621" t="str">
            <v>MOCA (ZONA URBANA)</v>
          </cell>
          <cell r="T2621" t="str">
            <v>01</v>
          </cell>
          <cell r="U2621" t="str">
            <v>JOSÉ HORACIO RODRÍGUEZ</v>
          </cell>
          <cell r="V2621" t="str">
            <v>002</v>
          </cell>
          <cell r="W2621" t="str">
            <v>19.3924</v>
          </cell>
          <cell r="X2621" t="str">
            <v>-70.5315</v>
          </cell>
        </row>
        <row r="2622">
          <cell r="A2622" t="str">
            <v>06810</v>
          </cell>
          <cell r="B2622" t="str">
            <v>06 - LA VEGA</v>
          </cell>
          <cell r="C2622" t="str">
            <v>0606 - MOCA</v>
          </cell>
          <cell r="D2622" t="str">
            <v>06810</v>
          </cell>
          <cell r="E2622" t="str">
            <v>CAYETANO GERMOSEN</v>
          </cell>
          <cell r="F2622" t="str">
            <v>SEMI PRESENCIAL</v>
          </cell>
          <cell r="G2622" t="str">
            <v>BASICA DE ADULTOS</v>
          </cell>
          <cell r="H2622" t="str">
            <v>PUBLICO</v>
          </cell>
          <cell r="I2622" t="str">
            <v>Autorizado</v>
          </cell>
          <cell r="J2622" t="str">
            <v>09013821</v>
          </cell>
          <cell r="K2622" t="str">
            <v>ISABEL LA CATOLICA</v>
          </cell>
          <cell r="L2622" t="str">
            <v>URBANA</v>
          </cell>
          <cell r="M2622" t="str">
            <v>ESPAILLAT</v>
          </cell>
          <cell r="N2622" t="str">
            <v>09</v>
          </cell>
          <cell r="O2622" t="str">
            <v>CAYETANO GERMOSÉN</v>
          </cell>
          <cell r="P2622" t="str">
            <v>0902</v>
          </cell>
          <cell r="Q2622" t="str">
            <v>CAYETANO GERMOSÉN</v>
          </cell>
          <cell r="R2622" t="str">
            <v>01</v>
          </cell>
          <cell r="S2622" t="str">
            <v>CAYETANO GERMOSÉN (ZONA URBANA)</v>
          </cell>
          <cell r="T2622" t="str">
            <v>01</v>
          </cell>
          <cell r="U2622" t="str">
            <v>CAYETANO GERMOSÉN</v>
          </cell>
          <cell r="V2622" t="str">
            <v>001</v>
          </cell>
          <cell r="W2622" t="str">
            <v>19.3417</v>
          </cell>
          <cell r="X2622" t="str">
            <v>-70.4842</v>
          </cell>
        </row>
        <row r="2623">
          <cell r="A2623" t="str">
            <v>06833</v>
          </cell>
          <cell r="B2623" t="str">
            <v>06 - LA VEGA</v>
          </cell>
          <cell r="C2623" t="str">
            <v>0606 - MOCA</v>
          </cell>
          <cell r="D2623" t="str">
            <v>06833</v>
          </cell>
          <cell r="E2623" t="str">
            <v>ONESIMO POLANCO</v>
          </cell>
          <cell r="F2623" t="str">
            <v>NOCTURNA</v>
          </cell>
          <cell r="G2623" t="str">
            <v>SECUNDARIO</v>
          </cell>
          <cell r="H2623" t="str">
            <v>PUBLICO</v>
          </cell>
          <cell r="I2623" t="str">
            <v>Autorizado</v>
          </cell>
          <cell r="J2623" t="str">
            <v>09025814</v>
          </cell>
          <cell r="K2623" t="str">
            <v>ONESIMO POLANCO</v>
          </cell>
          <cell r="L2623" t="str">
            <v>URBANA</v>
          </cell>
          <cell r="M2623" t="str">
            <v>ESPAILLAT</v>
          </cell>
          <cell r="N2623" t="str">
            <v>09</v>
          </cell>
          <cell r="O2623" t="str">
            <v>MOCA</v>
          </cell>
          <cell r="P2623" t="str">
            <v>0901</v>
          </cell>
          <cell r="Q2623" t="str">
            <v>SAN VÍCTOR (D. M.)</v>
          </cell>
          <cell r="R2623" t="str">
            <v>03</v>
          </cell>
          <cell r="S2623" t="str">
            <v>PUERTO GRANDE</v>
          </cell>
          <cell r="T2623" t="str">
            <v>04</v>
          </cell>
          <cell r="U2623" t="str">
            <v>EL PUENTE</v>
          </cell>
          <cell r="V2623" t="str">
            <v>001</v>
          </cell>
          <cell r="W2623" t="str">
            <v>19.4567</v>
          </cell>
          <cell r="X2623" t="str">
            <v>-70.5395</v>
          </cell>
        </row>
        <row r="2624">
          <cell r="A2624" t="str">
            <v>06834</v>
          </cell>
          <cell r="B2624" t="str">
            <v>06 - LA VEGA</v>
          </cell>
          <cell r="C2624" t="str">
            <v>0606 - MOCA</v>
          </cell>
          <cell r="D2624" t="str">
            <v>06834</v>
          </cell>
          <cell r="E2624" t="str">
            <v>PROF. RODOLFO ANTONIO RODRIGUEZ RICART</v>
          </cell>
          <cell r="F2624" t="str">
            <v>JORNADA EXTENDIDA</v>
          </cell>
          <cell r="G2624" t="str">
            <v>SECUNDARIO</v>
          </cell>
          <cell r="H2624" t="str">
            <v>PUBLICO</v>
          </cell>
          <cell r="I2624" t="str">
            <v>Autorizado</v>
          </cell>
          <cell r="J2624" t="str">
            <v>09014142</v>
          </cell>
          <cell r="K2624" t="str">
            <v>PROF. RODOLFO ANTONIO RODRIGUEZ RICART</v>
          </cell>
          <cell r="L2624" t="str">
            <v>URBANA</v>
          </cell>
          <cell r="M2624" t="str">
            <v>ESPAILLAT</v>
          </cell>
          <cell r="N2624" t="str">
            <v>09</v>
          </cell>
          <cell r="O2624" t="str">
            <v>MOCA</v>
          </cell>
          <cell r="P2624" t="str">
            <v>0901</v>
          </cell>
          <cell r="Q2624" t="str">
            <v>SAN VÍCTOR (D. M.)</v>
          </cell>
          <cell r="R2624" t="str">
            <v>03</v>
          </cell>
          <cell r="S2624" t="str">
            <v>SAN VÍCTOR (ZONA URBANA)</v>
          </cell>
          <cell r="T2624" t="str">
            <v>01</v>
          </cell>
          <cell r="U2624" t="str">
            <v>CENTRO DEL PUEBLO</v>
          </cell>
          <cell r="V2624" t="str">
            <v>002</v>
          </cell>
          <cell r="W2624" t="str">
            <v>19.456258</v>
          </cell>
          <cell r="X2624" t="str">
            <v>-70.540148</v>
          </cell>
        </row>
        <row r="2625">
          <cell r="A2625" t="str">
            <v>06862</v>
          </cell>
          <cell r="B2625" t="str">
            <v>06 - LA VEGA</v>
          </cell>
          <cell r="C2625" t="str">
            <v>0606 - MOCA</v>
          </cell>
          <cell r="D2625" t="str">
            <v>06862</v>
          </cell>
          <cell r="E2625" t="str">
            <v>CAYETANO GERMOSEN</v>
          </cell>
          <cell r="F2625" t="str">
            <v>JORNADA EXTENDIDA</v>
          </cell>
          <cell r="G2625" t="str">
            <v>SECUNDARIO</v>
          </cell>
          <cell r="H2625" t="str">
            <v>PUBLICO</v>
          </cell>
          <cell r="I2625" t="str">
            <v>Autorizado</v>
          </cell>
          <cell r="J2625" t="str">
            <v>09033113</v>
          </cell>
          <cell r="K2625" t="str">
            <v>CAYETANO GERMOSEN</v>
          </cell>
          <cell r="L2625" t="str">
            <v>URBANA</v>
          </cell>
          <cell r="M2625" t="str">
            <v>ESPAILLAT</v>
          </cell>
          <cell r="N2625" t="str">
            <v>09</v>
          </cell>
          <cell r="O2625" t="str">
            <v>CAYETANO GERMOSÉN</v>
          </cell>
          <cell r="P2625" t="str">
            <v>0902</v>
          </cell>
          <cell r="Q2625" t="str">
            <v>CAYETANO GERMOSÉN</v>
          </cell>
          <cell r="R2625" t="str">
            <v>01</v>
          </cell>
          <cell r="S2625" t="str">
            <v>CAYETANO GERMOSÉN (ZONA URBANA)</v>
          </cell>
          <cell r="T2625" t="str">
            <v>01</v>
          </cell>
          <cell r="U2625" t="str">
            <v>CAYETANO GERMOSÉN</v>
          </cell>
          <cell r="V2625" t="str">
            <v>001</v>
          </cell>
          <cell r="W2625" t="str">
            <v>19.3476</v>
          </cell>
          <cell r="X2625" t="str">
            <v>-70.4819</v>
          </cell>
        </row>
        <row r="2626">
          <cell r="A2626" t="str">
            <v>06863</v>
          </cell>
          <cell r="B2626" t="str">
            <v>06 - LA VEGA</v>
          </cell>
          <cell r="C2626" t="str">
            <v>0606 - MOCA</v>
          </cell>
          <cell r="D2626" t="str">
            <v>06863</v>
          </cell>
          <cell r="E2626" t="str">
            <v>CAYETANO GERMOSEN</v>
          </cell>
          <cell r="F2626" t="str">
            <v>NOCTURNA</v>
          </cell>
          <cell r="G2626" t="str">
            <v>SECUNDARIO</v>
          </cell>
          <cell r="H2626" t="str">
            <v>PUBLICO</v>
          </cell>
          <cell r="I2626" t="str">
            <v>Autorizado</v>
          </cell>
          <cell r="J2626" t="str">
            <v>09033113</v>
          </cell>
          <cell r="K2626" t="str">
            <v>CAYETANO GERMOSEN</v>
          </cell>
          <cell r="L2626" t="str">
            <v>URBANA</v>
          </cell>
          <cell r="M2626" t="str">
            <v>ESPAILLAT</v>
          </cell>
          <cell r="N2626" t="str">
            <v>09</v>
          </cell>
          <cell r="O2626" t="str">
            <v>CAYETANO GERMOSÉN</v>
          </cell>
          <cell r="P2626" t="str">
            <v>0902</v>
          </cell>
          <cell r="Q2626" t="str">
            <v>CAYETANO GERMOSÉN</v>
          </cell>
          <cell r="R2626" t="str">
            <v>01</v>
          </cell>
          <cell r="S2626" t="str">
            <v>CAYETANO GERMOSÉN (ZONA URBANA)</v>
          </cell>
          <cell r="T2626" t="str">
            <v>01</v>
          </cell>
          <cell r="U2626" t="str">
            <v>CAYETANO GERMOSÉN</v>
          </cell>
          <cell r="V2626" t="str">
            <v>001</v>
          </cell>
          <cell r="W2626" t="str">
            <v>19.3476</v>
          </cell>
          <cell r="X2626" t="str">
            <v>-70.4819</v>
          </cell>
        </row>
        <row r="2627">
          <cell r="A2627" t="str">
            <v>06864</v>
          </cell>
          <cell r="B2627" t="str">
            <v>06 - LA VEGA</v>
          </cell>
          <cell r="C2627" t="str">
            <v>0606 - MOCA</v>
          </cell>
          <cell r="D2627" t="str">
            <v>06864</v>
          </cell>
          <cell r="E2627" t="str">
            <v>POLITECNICO EL AVE MARIA</v>
          </cell>
          <cell r="F2627" t="str">
            <v>JORNADA EXTENDIDA</v>
          </cell>
          <cell r="G2627" t="str">
            <v>SECUNDARIO</v>
          </cell>
          <cell r="H2627" t="str">
            <v>PUBLICO</v>
          </cell>
          <cell r="I2627" t="str">
            <v>Autorizado</v>
          </cell>
          <cell r="J2627" t="str">
            <v>09033411</v>
          </cell>
          <cell r="K2627" t="str">
            <v>POLITECNICO EL AVE MARIA</v>
          </cell>
          <cell r="L2627" t="str">
            <v>RURAL</v>
          </cell>
          <cell r="M2627" t="str">
            <v>ESPAILLAT</v>
          </cell>
          <cell r="N2627" t="str">
            <v>09</v>
          </cell>
          <cell r="O2627" t="str">
            <v>MOCA</v>
          </cell>
          <cell r="P2627" t="str">
            <v>0901</v>
          </cell>
          <cell r="Q2627" t="str">
            <v>MOCA</v>
          </cell>
          <cell r="R2627" t="str">
            <v>01</v>
          </cell>
          <cell r="S2627" t="str">
            <v>LLENAS</v>
          </cell>
          <cell r="T2627" t="str">
            <v>04</v>
          </cell>
          <cell r="U2627" t="str">
            <v>ISLETA</v>
          </cell>
          <cell r="V2627" t="str">
            <v>003</v>
          </cell>
          <cell r="W2627" t="str">
            <v>19.3685</v>
          </cell>
          <cell r="X2627" t="str">
            <v>-70.5356</v>
          </cell>
        </row>
        <row r="2628">
          <cell r="A2628" t="str">
            <v>09976</v>
          </cell>
          <cell r="B2628" t="str">
            <v>06 - LA VEGA</v>
          </cell>
          <cell r="C2628" t="str">
            <v>0606 - MOCA</v>
          </cell>
          <cell r="D2628" t="str">
            <v>09976</v>
          </cell>
          <cell r="E2628" t="str">
            <v>RADIO SANTA MARIA - MOCA</v>
          </cell>
          <cell r="F2628" t="str">
            <v>SEMI PRESENCIAL</v>
          </cell>
          <cell r="G2628" t="str">
            <v>PREPARA</v>
          </cell>
          <cell r="H2628" t="str">
            <v>SEMIOFICIAL</v>
          </cell>
          <cell r="I2628" t="str">
            <v>Autorizado</v>
          </cell>
          <cell r="J2628" t="str">
            <v>09001718</v>
          </cell>
          <cell r="K2628" t="str">
            <v>JUAN CRISOSTOMO ESTRELLA</v>
          </cell>
          <cell r="L2628" t="str">
            <v>URBANA</v>
          </cell>
          <cell r="M2628" t="str">
            <v>ESPAILLAT</v>
          </cell>
          <cell r="N2628" t="str">
            <v>09</v>
          </cell>
          <cell r="O2628" t="str">
            <v>MOCA</v>
          </cell>
          <cell r="P2628" t="str">
            <v>0901</v>
          </cell>
          <cell r="Q2628" t="str">
            <v>MOCA</v>
          </cell>
          <cell r="R2628" t="str">
            <v>01</v>
          </cell>
          <cell r="S2628" t="str">
            <v>MOCA (ZONA URBANA)</v>
          </cell>
          <cell r="T2628" t="str">
            <v>01</v>
          </cell>
          <cell r="U2628" t="str">
            <v>NUEVO PUERTO RICO</v>
          </cell>
          <cell r="V2628" t="str">
            <v>001</v>
          </cell>
          <cell r="W2628" t="str">
            <v>19.3966</v>
          </cell>
          <cell r="X2628" t="str">
            <v>-70.521</v>
          </cell>
        </row>
        <row r="2629">
          <cell r="A2629" t="str">
            <v>10480</v>
          </cell>
          <cell r="B2629" t="str">
            <v>06 - LA VEGA</v>
          </cell>
          <cell r="C2629" t="str">
            <v>0606 - MOCA</v>
          </cell>
          <cell r="D2629" t="str">
            <v>10480</v>
          </cell>
          <cell r="E2629" t="str">
            <v>SANTA ROSA</v>
          </cell>
          <cell r="F2629" t="str">
            <v>JORNADA EXTENDIDA</v>
          </cell>
          <cell r="G2629" t="str">
            <v>INICIAL - PRIMARIO - SECUNDARIO</v>
          </cell>
          <cell r="H2629" t="str">
            <v>PUBLICO</v>
          </cell>
          <cell r="I2629" t="str">
            <v>Autorizado</v>
          </cell>
          <cell r="J2629" t="str">
            <v>09009916</v>
          </cell>
          <cell r="K2629" t="str">
            <v>SANTA ROSA</v>
          </cell>
          <cell r="L2629" t="str">
            <v>RURAL</v>
          </cell>
          <cell r="M2629" t="str">
            <v>ESPAILLAT</v>
          </cell>
          <cell r="N2629" t="str">
            <v>09</v>
          </cell>
          <cell r="O2629" t="str">
            <v>MOCA</v>
          </cell>
          <cell r="P2629" t="str">
            <v>0901</v>
          </cell>
          <cell r="Q2629" t="str">
            <v>MOCA</v>
          </cell>
          <cell r="R2629" t="str">
            <v>01</v>
          </cell>
          <cell r="S2629" t="str">
            <v>MOCA (ZONA URBANA)</v>
          </cell>
          <cell r="T2629" t="str">
            <v>01</v>
          </cell>
          <cell r="U2629" t="str">
            <v>JOSÉ HORACIO RODRÍGUEZ</v>
          </cell>
          <cell r="V2629" t="str">
            <v>002</v>
          </cell>
          <cell r="W2629" t="str">
            <v>19.368677</v>
          </cell>
          <cell r="X2629" t="str">
            <v>-70.561662</v>
          </cell>
        </row>
        <row r="2630">
          <cell r="A2630" t="str">
            <v>11029</v>
          </cell>
          <cell r="B2630" t="str">
            <v>06 - LA VEGA</v>
          </cell>
          <cell r="C2630" t="str">
            <v>0606 - MOCA</v>
          </cell>
          <cell r="D2630" t="str">
            <v>11029</v>
          </cell>
          <cell r="E2630" t="str">
            <v>CENTRO DE CORRECCION Y REHABILITACION LA ISLETA</v>
          </cell>
          <cell r="F2630" t="str">
            <v>MATUTINA - VESPERTINA</v>
          </cell>
          <cell r="G2630" t="str">
            <v>BASICA DE ADULTOS</v>
          </cell>
          <cell r="H2630" t="str">
            <v>PUBLICO</v>
          </cell>
          <cell r="I2630" t="str">
            <v>Autorizado</v>
          </cell>
          <cell r="J2630" t="str">
            <v>13011929</v>
          </cell>
          <cell r="K2630" t="str">
            <v>CENTRO DE CORRECCION Y REHABILITACION LA ISLETA</v>
          </cell>
          <cell r="L2630" t="str">
            <v>RURAL-AISLADA</v>
          </cell>
          <cell r="M2630" t="str">
            <v>ESPAILLAT</v>
          </cell>
          <cell r="N2630" t="str">
            <v>09</v>
          </cell>
          <cell r="O2630" t="str">
            <v>MOCA</v>
          </cell>
          <cell r="P2630" t="str">
            <v>0901</v>
          </cell>
          <cell r="Q2630" t="str">
            <v>MOCA</v>
          </cell>
          <cell r="R2630" t="str">
            <v>01</v>
          </cell>
          <cell r="S2630" t="str">
            <v>MOCA (ZONA URBANA)</v>
          </cell>
          <cell r="T2630" t="str">
            <v>01</v>
          </cell>
          <cell r="U2630" t="str">
            <v>CENTRO DE LA CIUDAD</v>
          </cell>
          <cell r="V2630" t="str">
            <v>008</v>
          </cell>
          <cell r="W2630" t="str">
            <v>19.35668</v>
          </cell>
          <cell r="X2630" t="str">
            <v>-70.533325</v>
          </cell>
        </row>
        <row r="2631">
          <cell r="A2631" t="str">
            <v>11485</v>
          </cell>
          <cell r="B2631" t="str">
            <v>06 - LA VEGA</v>
          </cell>
          <cell r="C2631" t="str">
            <v>0606 - MOCA</v>
          </cell>
          <cell r="D2631" t="str">
            <v>11485</v>
          </cell>
          <cell r="E2631" t="str">
            <v>CIANI MOCA</v>
          </cell>
          <cell r="F2631" t="str">
            <v>JORNADA EXTENDIDA</v>
          </cell>
          <cell r="G2631" t="str">
            <v>INICIAL</v>
          </cell>
          <cell r="H2631" t="str">
            <v>PUBLICO</v>
          </cell>
          <cell r="I2631" t="str">
            <v>Autorizado</v>
          </cell>
          <cell r="J2631" t="str">
            <v>09017930</v>
          </cell>
          <cell r="K2631" t="str">
            <v>CIANI MOCA</v>
          </cell>
          <cell r="L2631" t="str">
            <v>URBANA</v>
          </cell>
          <cell r="M2631" t="str">
            <v>ESPAILLAT</v>
          </cell>
          <cell r="N2631" t="str">
            <v>09</v>
          </cell>
          <cell r="O2631" t="str">
            <v>MOCA</v>
          </cell>
          <cell r="P2631" t="str">
            <v>0901</v>
          </cell>
          <cell r="Q2631" t="str">
            <v>MOCA</v>
          </cell>
          <cell r="R2631" t="str">
            <v>01</v>
          </cell>
          <cell r="S2631" t="str">
            <v>MOCA (ZONA URBANA)</v>
          </cell>
          <cell r="T2631" t="str">
            <v>01</v>
          </cell>
          <cell r="U2631" t="str">
            <v>CENTRO DE LA CIUDAD</v>
          </cell>
          <cell r="V2631" t="str">
            <v>008</v>
          </cell>
          <cell r="W2631" t="str">
            <v>19.3899</v>
          </cell>
          <cell r="X2631" t="str">
            <v>-70.5209</v>
          </cell>
        </row>
        <row r="2632">
          <cell r="A2632" t="str">
            <v>12623</v>
          </cell>
          <cell r="B2632" t="str">
            <v>06 - LA VEGA</v>
          </cell>
          <cell r="C2632" t="str">
            <v>0606 - MOCA</v>
          </cell>
          <cell r="D2632" t="str">
            <v>12623</v>
          </cell>
          <cell r="E2632" t="str">
            <v>ESTANCIA INFANTIL IDSS DON RAFAEL RAMOS</v>
          </cell>
          <cell r="F2632" t="str">
            <v>MATUTINA</v>
          </cell>
          <cell r="G2632" t="str">
            <v>INICIAL</v>
          </cell>
          <cell r="H2632" t="str">
            <v>PUBLICO</v>
          </cell>
          <cell r="I2632" t="str">
            <v>Autorizado</v>
          </cell>
          <cell r="J2632" t="str">
            <v>09011228</v>
          </cell>
          <cell r="K2632" t="str">
            <v>ESTANCIA INFANTIL IDSS DON RAFAEL RAMOS</v>
          </cell>
          <cell r="L2632" t="str">
            <v>URBANA</v>
          </cell>
          <cell r="M2632" t="str">
            <v>ESPAILLAT</v>
          </cell>
          <cell r="N2632" t="str">
            <v>09</v>
          </cell>
          <cell r="O2632" t="str">
            <v>MOCA</v>
          </cell>
          <cell r="P2632" t="str">
            <v>0901</v>
          </cell>
          <cell r="Q2632" t="str">
            <v>MOCA</v>
          </cell>
          <cell r="R2632" t="str">
            <v>01</v>
          </cell>
          <cell r="S2632" t="str">
            <v>MOCA (ZONA URBANA)</v>
          </cell>
          <cell r="T2632" t="str">
            <v>01</v>
          </cell>
          <cell r="U2632" t="str">
            <v>CENTRO DE LA CIUDAD</v>
          </cell>
          <cell r="V2632" t="str">
            <v>008</v>
          </cell>
          <cell r="W2632" t="str">
            <v>19.391903</v>
          </cell>
          <cell r="X2632" t="str">
            <v>-70.530366</v>
          </cell>
        </row>
        <row r="2633">
          <cell r="A2633" t="str">
            <v>13210</v>
          </cell>
          <cell r="B2633" t="str">
            <v>06 - LA VEGA</v>
          </cell>
          <cell r="C2633" t="str">
            <v>0606 - MOCA</v>
          </cell>
          <cell r="D2633" t="str">
            <v>13210</v>
          </cell>
          <cell r="E2633" t="str">
            <v>ELADIO PENA DE LA ROSA</v>
          </cell>
          <cell r="F2633" t="str">
            <v>SEMI PRESENCIAL</v>
          </cell>
          <cell r="G2633" t="str">
            <v>PREPARA</v>
          </cell>
          <cell r="H2633" t="str">
            <v>PUBLICO</v>
          </cell>
          <cell r="I2633" t="str">
            <v>Autorizado</v>
          </cell>
          <cell r="J2633" t="str">
            <v>09002619</v>
          </cell>
          <cell r="K2633" t="str">
            <v>DOMINGO FAUSTINO SARMIENTO</v>
          </cell>
          <cell r="L2633" t="str">
            <v>URBANA</v>
          </cell>
          <cell r="M2633" t="str">
            <v>ESPAILLAT</v>
          </cell>
          <cell r="N2633" t="str">
            <v>09</v>
          </cell>
          <cell r="O2633" t="str">
            <v>MOCA</v>
          </cell>
          <cell r="P2633" t="str">
            <v>0901</v>
          </cell>
          <cell r="Q2633" t="str">
            <v>MOCA</v>
          </cell>
          <cell r="R2633" t="str">
            <v>01</v>
          </cell>
          <cell r="S2633" t="str">
            <v>MOCA (ZONA URBANA)</v>
          </cell>
          <cell r="T2633" t="str">
            <v>01</v>
          </cell>
          <cell r="U2633" t="str">
            <v>DON BOSCO</v>
          </cell>
          <cell r="V2633" t="str">
            <v>023</v>
          </cell>
          <cell r="W2633" t="str">
            <v>19.3943</v>
          </cell>
          <cell r="X2633" t="str">
            <v>-70.5221</v>
          </cell>
        </row>
        <row r="2634">
          <cell r="A2634" t="str">
            <v>13212</v>
          </cell>
          <cell r="B2634" t="str">
            <v>06 - LA VEGA</v>
          </cell>
          <cell r="C2634" t="str">
            <v>0606 - MOCA</v>
          </cell>
          <cell r="D2634" t="str">
            <v>13212</v>
          </cell>
          <cell r="E2634" t="str">
            <v>FRANCISCO GUZMAN COMPRES</v>
          </cell>
          <cell r="F2634" t="str">
            <v>SEMI PRESENCIAL</v>
          </cell>
          <cell r="G2634" t="str">
            <v>PREPARA</v>
          </cell>
          <cell r="H2634" t="str">
            <v>PUBLICO</v>
          </cell>
          <cell r="I2634" t="str">
            <v>Autorizado</v>
          </cell>
          <cell r="J2634" t="str">
            <v>09002619</v>
          </cell>
          <cell r="K2634" t="str">
            <v>DOMINGO FAUSTINO SARMIENTO</v>
          </cell>
          <cell r="L2634" t="str">
            <v>URBANA</v>
          </cell>
          <cell r="M2634" t="str">
            <v>ESPAILLAT</v>
          </cell>
          <cell r="N2634" t="str">
            <v>09</v>
          </cell>
          <cell r="O2634" t="str">
            <v>MOCA</v>
          </cell>
          <cell r="P2634" t="str">
            <v>0901</v>
          </cell>
          <cell r="Q2634" t="str">
            <v>MOCA</v>
          </cell>
          <cell r="R2634" t="str">
            <v>01</v>
          </cell>
          <cell r="S2634" t="str">
            <v>MOCA (ZONA URBANA)</v>
          </cell>
          <cell r="T2634" t="str">
            <v>01</v>
          </cell>
          <cell r="U2634" t="str">
            <v>DON BOSCO</v>
          </cell>
          <cell r="V2634" t="str">
            <v>023</v>
          </cell>
          <cell r="W2634" t="str">
            <v>19.3943</v>
          </cell>
          <cell r="X2634" t="str">
            <v>-70.5221</v>
          </cell>
        </row>
        <row r="2635">
          <cell r="A2635" t="str">
            <v>13368</v>
          </cell>
          <cell r="B2635" t="str">
            <v>06 - LA VEGA</v>
          </cell>
          <cell r="C2635" t="str">
            <v>0606 - MOCA</v>
          </cell>
          <cell r="D2635" t="str">
            <v>13368</v>
          </cell>
          <cell r="E2635" t="str">
            <v>PROF. CANDIDA SILVIA SANTIAGO</v>
          </cell>
          <cell r="F2635" t="str">
            <v>JORNADA EXTENDIDA</v>
          </cell>
          <cell r="G2635" t="str">
            <v>SECUNDARIO</v>
          </cell>
          <cell r="H2635" t="str">
            <v>PUBLICO</v>
          </cell>
          <cell r="I2635" t="str">
            <v>Autorizado</v>
          </cell>
          <cell r="J2635" t="str">
            <v>09010813</v>
          </cell>
          <cell r="K2635" t="str">
            <v>PROF. CANDIDA SILVIA SANTIAGO</v>
          </cell>
          <cell r="L2635" t="str">
            <v>URBANA</v>
          </cell>
          <cell r="M2635" t="str">
            <v>ESPAILLAT</v>
          </cell>
          <cell r="N2635" t="str">
            <v>09</v>
          </cell>
          <cell r="O2635" t="str">
            <v>MOCA</v>
          </cell>
          <cell r="P2635" t="str">
            <v>0901</v>
          </cell>
          <cell r="Q2635" t="str">
            <v>MONTE DE LA JAGUA (D. M.)</v>
          </cell>
          <cell r="R2635" t="str">
            <v>08</v>
          </cell>
          <cell r="S2635" t="str">
            <v>MONTE DE LA JAGUA (ZONA URBANA)</v>
          </cell>
          <cell r="T2635" t="str">
            <v>01</v>
          </cell>
          <cell r="U2635" t="str">
            <v>MONTE DE LA JAGUA</v>
          </cell>
          <cell r="V2635" t="str">
            <v>001</v>
          </cell>
          <cell r="W2635" t="str">
            <v>19.400811</v>
          </cell>
          <cell r="X2635" t="str">
            <v>-70.561641</v>
          </cell>
        </row>
        <row r="2636">
          <cell r="A2636" t="str">
            <v>13370</v>
          </cell>
          <cell r="B2636" t="str">
            <v>06 - LA VEGA</v>
          </cell>
          <cell r="C2636" t="str">
            <v>0606 - MOCA</v>
          </cell>
          <cell r="D2636" t="str">
            <v>13370</v>
          </cell>
          <cell r="E2636" t="str">
            <v>JOSE ANTONIO CASTILLO FERREIRAS</v>
          </cell>
          <cell r="F2636" t="str">
            <v>JORNADA EXTENDIDA</v>
          </cell>
          <cell r="G2636" t="str">
            <v>SECUNDARIO</v>
          </cell>
          <cell r="H2636" t="str">
            <v>PUBLICO</v>
          </cell>
          <cell r="I2636" t="str">
            <v>Autorizado</v>
          </cell>
          <cell r="J2636" t="str">
            <v>09018116</v>
          </cell>
          <cell r="K2636" t="str">
            <v>JOSE ANTONIO CASTILLO FERREIRAS</v>
          </cell>
          <cell r="L2636" t="str">
            <v>URBANA</v>
          </cell>
          <cell r="M2636" t="str">
            <v>ESPAILLAT</v>
          </cell>
          <cell r="N2636" t="str">
            <v>09</v>
          </cell>
          <cell r="O2636" t="str">
            <v>MOCA</v>
          </cell>
          <cell r="P2636" t="str">
            <v>0901</v>
          </cell>
          <cell r="Q2636" t="str">
            <v>MOCA</v>
          </cell>
          <cell r="R2636" t="str">
            <v>01</v>
          </cell>
          <cell r="S2636" t="str">
            <v>PASO DE MOCA</v>
          </cell>
          <cell r="T2636" t="str">
            <v>05</v>
          </cell>
          <cell r="U2636" t="str">
            <v>PASO DE MOCA</v>
          </cell>
          <cell r="V2636" t="str">
            <v>002</v>
          </cell>
          <cell r="W2636" t="str">
            <v>19.440276</v>
          </cell>
          <cell r="X2636" t="str">
            <v>-70.528538</v>
          </cell>
        </row>
        <row r="2637">
          <cell r="A2637" t="str">
            <v>14051</v>
          </cell>
          <cell r="B2637" t="str">
            <v>06 - LA VEGA</v>
          </cell>
          <cell r="C2637" t="str">
            <v>0606 - MOCA</v>
          </cell>
          <cell r="D2637" t="str">
            <v>14051</v>
          </cell>
          <cell r="E2637" t="str">
            <v>EL COROZO</v>
          </cell>
          <cell r="F2637" t="str">
            <v>JORNADA EXTENDIDA</v>
          </cell>
          <cell r="G2637" t="str">
            <v>SECUNDARIO</v>
          </cell>
          <cell r="H2637" t="str">
            <v>PUBLICO</v>
          </cell>
          <cell r="I2637" t="str">
            <v>Autorizado</v>
          </cell>
          <cell r="J2637" t="str">
            <v>09010925</v>
          </cell>
          <cell r="K2637" t="str">
            <v>EL COROZO</v>
          </cell>
          <cell r="L2637" t="str">
            <v>URBANA</v>
          </cell>
          <cell r="M2637" t="str">
            <v>ESPAILLAT</v>
          </cell>
          <cell r="N2637" t="str">
            <v>09</v>
          </cell>
          <cell r="O2637" t="str">
            <v>MOCA</v>
          </cell>
          <cell r="P2637" t="str">
            <v>0901</v>
          </cell>
          <cell r="Q2637" t="str">
            <v>MOCA</v>
          </cell>
          <cell r="R2637" t="str">
            <v>01</v>
          </cell>
          <cell r="S2637" t="str">
            <v>MOCA (ZONA URBANA)</v>
          </cell>
          <cell r="T2637" t="str">
            <v>01</v>
          </cell>
          <cell r="U2637" t="str">
            <v>EL COROZO</v>
          </cell>
          <cell r="V2637" t="str">
            <v>031</v>
          </cell>
          <cell r="W2637" t="str">
            <v>19.387632</v>
          </cell>
          <cell r="X2637" t="str">
            <v>-70.539712</v>
          </cell>
        </row>
        <row r="2638">
          <cell r="A2638" t="str">
            <v>14075</v>
          </cell>
          <cell r="B2638" t="str">
            <v>06 - LA VEGA</v>
          </cell>
          <cell r="C2638" t="str">
            <v>0606 - MOCA</v>
          </cell>
          <cell r="D2638" t="str">
            <v>14075</v>
          </cell>
          <cell r="E2638" t="str">
            <v>EPES-SAN VICTOR</v>
          </cell>
          <cell r="F2638" t="str">
            <v>MATUTINA</v>
          </cell>
          <cell r="G2638" t="str">
            <v>INICIAL</v>
          </cell>
          <cell r="H2638" t="str">
            <v>PUBLICO</v>
          </cell>
          <cell r="I2638" t="str">
            <v>Autorizado</v>
          </cell>
          <cell r="J2638" t="str">
            <v>09028119</v>
          </cell>
          <cell r="K2638" t="str">
            <v>EPES- SAN VICTOR</v>
          </cell>
          <cell r="L2638" t="str">
            <v>URBANA</v>
          </cell>
          <cell r="M2638" t="str">
            <v>ESPAILLAT</v>
          </cell>
          <cell r="N2638" t="str">
            <v>09</v>
          </cell>
          <cell r="O2638" t="str">
            <v>MOCA</v>
          </cell>
          <cell r="P2638" t="str">
            <v>0901</v>
          </cell>
          <cell r="Q2638" t="str">
            <v>SAN VÍCTOR (D. M.)</v>
          </cell>
          <cell r="R2638" t="str">
            <v>03</v>
          </cell>
          <cell r="S2638" t="str">
            <v>SAN VÍCTOR (ZONA URBANA)</v>
          </cell>
          <cell r="T2638" t="str">
            <v>01</v>
          </cell>
          <cell r="U2638" t="str">
            <v>CENTRO DEL PUEBLO</v>
          </cell>
          <cell r="V2638" t="str">
            <v>002</v>
          </cell>
          <cell r="W2638" t="str">
            <v>19.458463</v>
          </cell>
          <cell r="X2638" t="str">
            <v>-70.547725</v>
          </cell>
        </row>
        <row r="2639">
          <cell r="A2639" t="str">
            <v>14296</v>
          </cell>
          <cell r="B2639" t="str">
            <v>06 - LA VEGA</v>
          </cell>
          <cell r="C2639" t="str">
            <v>0606 - MOCA</v>
          </cell>
          <cell r="D2639" t="str">
            <v>14296</v>
          </cell>
          <cell r="E2639" t="str">
            <v>MARIA MERCEDES RODRIGUEZ VERAS</v>
          </cell>
          <cell r="F2639" t="str">
            <v>SEMI PRESENCIAL</v>
          </cell>
          <cell r="G2639" t="str">
            <v>PREPARA</v>
          </cell>
          <cell r="H2639" t="str">
            <v>PUBLICO</v>
          </cell>
          <cell r="I2639" t="str">
            <v>Autorizado</v>
          </cell>
          <cell r="J2639" t="str">
            <v>09009114</v>
          </cell>
          <cell r="K2639" t="str">
            <v>MARIA MERCEDES RODRIGUEZ VERAS</v>
          </cell>
          <cell r="L2639" t="str">
            <v>URBANA</v>
          </cell>
          <cell r="M2639" t="str">
            <v>ESPAILLAT</v>
          </cell>
          <cell r="N2639" t="str">
            <v>09</v>
          </cell>
          <cell r="O2639" t="str">
            <v>MOCA</v>
          </cell>
          <cell r="P2639" t="str">
            <v>0901</v>
          </cell>
          <cell r="Q2639" t="str">
            <v>LAS LAGUNAS (D. M.)</v>
          </cell>
          <cell r="R2639" t="str">
            <v>05</v>
          </cell>
          <cell r="S2639" t="str">
            <v>LAS LAGUNAS ABAJO</v>
          </cell>
          <cell r="T2639" t="str">
            <v>02</v>
          </cell>
          <cell r="U2639" t="str">
            <v>LAS LAGUNAS ARRIBA</v>
          </cell>
          <cell r="V2639" t="str">
            <v>003</v>
          </cell>
          <cell r="W2639" t="str">
            <v>19.4236</v>
          </cell>
          <cell r="X2639" t="str">
            <v>-70.4766</v>
          </cell>
        </row>
        <row r="2640">
          <cell r="A2640" t="str">
            <v>14297</v>
          </cell>
          <cell r="B2640" t="str">
            <v>06 - LA VEGA</v>
          </cell>
          <cell r="C2640" t="str">
            <v>0606 - MOCA</v>
          </cell>
          <cell r="D2640" t="str">
            <v>14297</v>
          </cell>
          <cell r="E2640" t="str">
            <v>AURA EMILIA MERCEDES MATA</v>
          </cell>
          <cell r="F2640" t="str">
            <v>JORNADA EXTENDIDA</v>
          </cell>
          <cell r="G2640" t="str">
            <v>INICIAL - PRIMARIO</v>
          </cell>
          <cell r="H2640" t="str">
            <v>PUBLICO</v>
          </cell>
          <cell r="I2640" t="str">
            <v>Autorizado</v>
          </cell>
          <cell r="J2640" t="str">
            <v>09018512</v>
          </cell>
          <cell r="K2640" t="str">
            <v>PROF. AURA EMILIA MERCEDES MATA</v>
          </cell>
          <cell r="L2640" t="str">
            <v>URBANA</v>
          </cell>
          <cell r="M2640" t="str">
            <v>ESPAILLAT</v>
          </cell>
          <cell r="N2640" t="str">
            <v>09</v>
          </cell>
          <cell r="O2640" t="str">
            <v>MOCA</v>
          </cell>
          <cell r="P2640" t="str">
            <v>0901</v>
          </cell>
          <cell r="Q2640" t="str">
            <v>SAN VÍCTOR (D. M.)</v>
          </cell>
          <cell r="R2640" t="str">
            <v>03</v>
          </cell>
          <cell r="S2640" t="str">
            <v>SAN VÍCTOR (ZONA URBANA)</v>
          </cell>
          <cell r="T2640" t="str">
            <v>01</v>
          </cell>
          <cell r="U2640" t="str">
            <v>SAN VÍCTOR</v>
          </cell>
          <cell r="V2640" t="str">
            <v>001</v>
          </cell>
          <cell r="W2640" t="str">
            <v>19.440177</v>
          </cell>
          <cell r="X2640" t="str">
            <v>-70.529355</v>
          </cell>
        </row>
        <row r="2641">
          <cell r="A2641" t="str">
            <v>14299</v>
          </cell>
          <cell r="B2641" t="str">
            <v>06 - LA VEGA</v>
          </cell>
          <cell r="C2641" t="str">
            <v>0606 - MOCA</v>
          </cell>
          <cell r="D2641" t="str">
            <v>14299</v>
          </cell>
          <cell r="E2641" t="str">
            <v>PROF. MARIA FACUNDA GUZMAN  BENCOSME</v>
          </cell>
          <cell r="F2641" t="str">
            <v>JORNADA EXTENDIDA</v>
          </cell>
          <cell r="G2641" t="str">
            <v>INICIAL - PRIMARIO</v>
          </cell>
          <cell r="H2641" t="str">
            <v>PUBLICO</v>
          </cell>
          <cell r="I2641" t="str">
            <v>Autorizado</v>
          </cell>
          <cell r="J2641" t="str">
            <v>09014016</v>
          </cell>
          <cell r="K2641" t="str">
            <v>PROF. MARIA FACUNDA GUZMAN  BENCOSME</v>
          </cell>
          <cell r="L2641" t="str">
            <v>URBANA</v>
          </cell>
          <cell r="M2641" t="str">
            <v>ESPAILLAT</v>
          </cell>
          <cell r="N2641" t="str">
            <v>09</v>
          </cell>
          <cell r="O2641" t="str">
            <v>MOCA</v>
          </cell>
          <cell r="P2641" t="str">
            <v>0901</v>
          </cell>
          <cell r="Q2641" t="str">
            <v>MOCA</v>
          </cell>
          <cell r="R2641" t="str">
            <v>01</v>
          </cell>
          <cell r="S2641" t="str">
            <v>PASO DE MOCA</v>
          </cell>
          <cell r="T2641" t="str">
            <v>05</v>
          </cell>
          <cell r="U2641" t="str">
            <v>ESTANCIA NUEVA</v>
          </cell>
          <cell r="V2641" t="str">
            <v>005</v>
          </cell>
          <cell r="W2641" t="str">
            <v>19.414495</v>
          </cell>
          <cell r="X2641" t="str">
            <v>-70.531205</v>
          </cell>
        </row>
        <row r="2642">
          <cell r="A2642" t="str">
            <v>14430</v>
          </cell>
          <cell r="B2642" t="str">
            <v>06 - LA VEGA</v>
          </cell>
          <cell r="C2642" t="str">
            <v>0606 - MOCA</v>
          </cell>
          <cell r="D2642" t="str">
            <v>14430</v>
          </cell>
          <cell r="E2642" t="str">
            <v>AQUILINA DE JESUS OVALLES FERNANDEZ</v>
          </cell>
          <cell r="F2642" t="str">
            <v>SEMI PRESENCIAL</v>
          </cell>
          <cell r="G2642" t="str">
            <v>PREPARA</v>
          </cell>
          <cell r="H2642" t="str">
            <v>PUBLICO</v>
          </cell>
          <cell r="I2642" t="str">
            <v>Autorizado</v>
          </cell>
          <cell r="J2642" t="str">
            <v>09006817</v>
          </cell>
          <cell r="K2642" t="str">
            <v>AQUILINA DE JESUS OVALLES FERNANDEZ</v>
          </cell>
          <cell r="L2642" t="str">
            <v>URBANA</v>
          </cell>
          <cell r="M2642" t="str">
            <v>ESPAILLAT</v>
          </cell>
          <cell r="N2642" t="str">
            <v>09</v>
          </cell>
          <cell r="O2642" t="str">
            <v>MOCA</v>
          </cell>
          <cell r="P2642" t="str">
            <v>0901</v>
          </cell>
          <cell r="Q2642" t="str">
            <v>EL HIGÜERITO (D. M.)</v>
          </cell>
          <cell r="R2642" t="str">
            <v>07</v>
          </cell>
          <cell r="S2642" t="str">
            <v>EL HIGÜERITO (ZONA URBANA)</v>
          </cell>
          <cell r="T2642" t="str">
            <v>01</v>
          </cell>
          <cell r="U2642" t="str">
            <v>EL HIGÜERITO</v>
          </cell>
          <cell r="V2642" t="str">
            <v>001</v>
          </cell>
          <cell r="W2642" t="str">
            <v>19.371276</v>
          </cell>
          <cell r="X2642" t="str">
            <v>-70.592827</v>
          </cell>
        </row>
        <row r="2643">
          <cell r="A2643" t="str">
            <v>15234</v>
          </cell>
          <cell r="B2643" t="str">
            <v>06 - LA VEGA</v>
          </cell>
          <cell r="C2643" t="str">
            <v>0606 - MOCA</v>
          </cell>
          <cell r="D2643" t="str">
            <v>15234</v>
          </cell>
          <cell r="E2643" t="str">
            <v>ANTONIO RAMON TAVERAS LOPEZ</v>
          </cell>
          <cell r="F2643" t="str">
            <v>JORNADA EXTENDIDA</v>
          </cell>
          <cell r="G2643" t="str">
            <v>SECUNDARIO</v>
          </cell>
          <cell r="H2643" t="str">
            <v>PUBLICO</v>
          </cell>
          <cell r="I2643" t="str">
            <v>Autorizado</v>
          </cell>
          <cell r="J2643" t="str">
            <v>09005416</v>
          </cell>
          <cell r="K2643" t="str">
            <v>ANTONIO RAMON TAVERAS LOPEZ</v>
          </cell>
          <cell r="L2643" t="str">
            <v>RURAL</v>
          </cell>
          <cell r="M2643" t="str">
            <v>ESPAILLAT</v>
          </cell>
          <cell r="N2643" t="str">
            <v>09</v>
          </cell>
          <cell r="O2643" t="str">
            <v>MOCA</v>
          </cell>
          <cell r="P2643" t="str">
            <v>0901</v>
          </cell>
          <cell r="Q2643" t="str">
            <v>CANCA LA REYNA  (D. M.)</v>
          </cell>
          <cell r="R2643" t="str">
            <v>06</v>
          </cell>
          <cell r="S2643" t="str">
            <v>SAN FRANCISCO ABAJO</v>
          </cell>
          <cell r="T2643" t="str">
            <v>03</v>
          </cell>
          <cell r="U2643" t="str">
            <v>SAN FRANCISCO ABAJO</v>
          </cell>
          <cell r="V2643" t="str">
            <v>001</v>
          </cell>
          <cell r="W2643" t="str">
            <v>19.420507</v>
          </cell>
          <cell r="X2643" t="str">
            <v>-70.558468</v>
          </cell>
        </row>
        <row r="2644">
          <cell r="A2644" t="str">
            <v>15237</v>
          </cell>
          <cell r="B2644" t="str">
            <v>06 - LA VEGA</v>
          </cell>
          <cell r="C2644" t="str">
            <v>0606 - MOCA</v>
          </cell>
          <cell r="D2644" t="str">
            <v>15237</v>
          </cell>
          <cell r="E2644" t="str">
            <v>ANA  ANTONIA TORRES PEREZ</v>
          </cell>
          <cell r="F2644" t="str">
            <v>JORNADA EXTENDIDA</v>
          </cell>
          <cell r="G2644" t="str">
            <v>SECUNDARIO</v>
          </cell>
          <cell r="H2644" t="str">
            <v>PUBLICO</v>
          </cell>
          <cell r="I2644" t="str">
            <v>Autorizado</v>
          </cell>
          <cell r="J2644" t="str">
            <v>09016559</v>
          </cell>
          <cell r="K2644" t="str">
            <v>ANA ANTONIA TORRES PEREZ</v>
          </cell>
          <cell r="L2644" t="str">
            <v>RURAL</v>
          </cell>
          <cell r="M2644" t="str">
            <v>ESPAILLAT</v>
          </cell>
          <cell r="N2644" t="str">
            <v>09</v>
          </cell>
          <cell r="O2644" t="str">
            <v>MOCA</v>
          </cell>
          <cell r="P2644" t="str">
            <v>0901</v>
          </cell>
          <cell r="Q2644" t="str">
            <v>LAS LAGUNAS (D. M.)</v>
          </cell>
          <cell r="R2644" t="str">
            <v>05</v>
          </cell>
          <cell r="S2644" t="str">
            <v>EL AGUACATE ARRIBA</v>
          </cell>
          <cell r="T2644" t="str">
            <v>03</v>
          </cell>
          <cell r="U2644" t="str">
            <v>JABABA ARRIBA</v>
          </cell>
          <cell r="V2644" t="str">
            <v>008</v>
          </cell>
          <cell r="W2644" t="str">
            <v>19.389776</v>
          </cell>
          <cell r="X2644" t="str">
            <v>-70.479005</v>
          </cell>
        </row>
        <row r="2645">
          <cell r="A2645" t="str">
            <v>15276</v>
          </cell>
          <cell r="B2645" t="str">
            <v>06 - LA VEGA</v>
          </cell>
          <cell r="C2645" t="str">
            <v>0606 - MOCA</v>
          </cell>
          <cell r="D2645" t="str">
            <v>15276</v>
          </cell>
          <cell r="E2645" t="str">
            <v>POLITECNICO SALESIANO ARQUIDES CALDERON</v>
          </cell>
          <cell r="F2645" t="str">
            <v>JORNADA EXTENDIDA</v>
          </cell>
          <cell r="G2645" t="str">
            <v>SECUNDARIO</v>
          </cell>
          <cell r="H2645" t="str">
            <v>PUBLICO</v>
          </cell>
          <cell r="I2645" t="str">
            <v>Autorizado</v>
          </cell>
          <cell r="J2645" t="str">
            <v>13043684</v>
          </cell>
          <cell r="K2645" t="str">
            <v>POLITECNICO ARQUIDES VINICIO CALDERON LOZANO</v>
          </cell>
          <cell r="L2645" t="str">
            <v>URBANA</v>
          </cell>
          <cell r="M2645" t="str">
            <v>ESPAILLAT</v>
          </cell>
          <cell r="N2645" t="str">
            <v>09</v>
          </cell>
          <cell r="O2645" t="str">
            <v>MOCA</v>
          </cell>
          <cell r="P2645" t="str">
            <v>0901</v>
          </cell>
          <cell r="Q2645" t="str">
            <v>MOCA</v>
          </cell>
          <cell r="R2645" t="str">
            <v>01</v>
          </cell>
          <cell r="S2645" t="str">
            <v>MOCA (ZONA URBANA)</v>
          </cell>
          <cell r="T2645" t="str">
            <v>01</v>
          </cell>
          <cell r="U2645" t="str">
            <v>SAL SI PUEDES</v>
          </cell>
          <cell r="V2645" t="str">
            <v>011</v>
          </cell>
          <cell r="W2645" t="str">
            <v>19.399725</v>
          </cell>
          <cell r="X2645" t="str">
            <v>-70.525645</v>
          </cell>
        </row>
        <row r="2646">
          <cell r="A2646" t="str">
            <v>15663</v>
          </cell>
          <cell r="B2646" t="str">
            <v>06 - LA VEGA</v>
          </cell>
          <cell r="C2646" t="str">
            <v>0606 - MOCA</v>
          </cell>
          <cell r="D2646" t="str">
            <v>15663</v>
          </cell>
          <cell r="E2646" t="str">
            <v>MARIA AUXILIADORA</v>
          </cell>
          <cell r="F2646" t="str">
            <v>JORNADA EXTENDIDA</v>
          </cell>
          <cell r="G2646" t="str">
            <v>SECUNDARIO</v>
          </cell>
          <cell r="H2646" t="str">
            <v>PUBLICO</v>
          </cell>
          <cell r="I2646" t="str">
            <v>Autorizado</v>
          </cell>
          <cell r="J2646" t="str">
            <v>09003916</v>
          </cell>
          <cell r="K2646" t="str">
            <v>MARIA AUXILIADORA</v>
          </cell>
          <cell r="L2646" t="str">
            <v>URBANA</v>
          </cell>
          <cell r="M2646" t="str">
            <v>ESPAILLAT</v>
          </cell>
          <cell r="N2646" t="str">
            <v>09</v>
          </cell>
          <cell r="O2646" t="str">
            <v>MOCA</v>
          </cell>
          <cell r="P2646" t="str">
            <v>0901</v>
          </cell>
          <cell r="Q2646" t="str">
            <v>MOCA</v>
          </cell>
          <cell r="R2646" t="str">
            <v>01</v>
          </cell>
          <cell r="S2646" t="str">
            <v>MOCA (ZONA URBANA)</v>
          </cell>
          <cell r="T2646" t="str">
            <v>01</v>
          </cell>
          <cell r="U2646" t="str">
            <v>NUEVO PUERTO RICO</v>
          </cell>
          <cell r="V2646" t="str">
            <v>001</v>
          </cell>
          <cell r="W2646" t="str">
            <v>19.392743</v>
          </cell>
          <cell r="X2646" t="str">
            <v>-70.52532</v>
          </cell>
        </row>
        <row r="2647">
          <cell r="A2647" t="str">
            <v>15664</v>
          </cell>
          <cell r="B2647" t="str">
            <v>06 - LA VEGA</v>
          </cell>
          <cell r="C2647" t="str">
            <v>0606 - MOCA</v>
          </cell>
          <cell r="D2647" t="str">
            <v>15664</v>
          </cell>
          <cell r="E2647" t="str">
            <v>AQUILINA DE JESUS OVALLES FERNANDEZ</v>
          </cell>
          <cell r="F2647" t="str">
            <v>NOCTURNA</v>
          </cell>
          <cell r="G2647" t="str">
            <v>BASICA DE ADULTOS</v>
          </cell>
          <cell r="H2647" t="str">
            <v>PUBLICO</v>
          </cell>
          <cell r="I2647" t="str">
            <v>Autorizado</v>
          </cell>
          <cell r="J2647" t="str">
            <v>09006817</v>
          </cell>
          <cell r="K2647" t="str">
            <v>AQUILINA DE JESUS OVALLES FERNANDEZ</v>
          </cell>
          <cell r="L2647" t="str">
            <v>URBANA</v>
          </cell>
          <cell r="M2647" t="str">
            <v>ESPAILLAT</v>
          </cell>
          <cell r="N2647" t="str">
            <v>09</v>
          </cell>
          <cell r="O2647" t="str">
            <v>MOCA</v>
          </cell>
          <cell r="P2647" t="str">
            <v>0901</v>
          </cell>
          <cell r="Q2647" t="str">
            <v>EL HIGÜERITO (D. M.)</v>
          </cell>
          <cell r="R2647" t="str">
            <v>07</v>
          </cell>
          <cell r="S2647" t="str">
            <v>EL HIGÜERITO (ZONA URBANA)</v>
          </cell>
          <cell r="T2647" t="str">
            <v>01</v>
          </cell>
          <cell r="U2647" t="str">
            <v>EL HIGÜERITO</v>
          </cell>
          <cell r="V2647" t="str">
            <v>001</v>
          </cell>
          <cell r="W2647" t="str">
            <v>19.371276</v>
          </cell>
          <cell r="X2647" t="str">
            <v>-70.592827</v>
          </cell>
        </row>
        <row r="2648">
          <cell r="A2648" t="str">
            <v>15665</v>
          </cell>
          <cell r="B2648" t="str">
            <v>06 - LA VEGA</v>
          </cell>
          <cell r="C2648" t="str">
            <v>0606 - MOCA</v>
          </cell>
          <cell r="D2648" t="str">
            <v>15665</v>
          </cell>
          <cell r="E2648" t="str">
            <v>MARIA MERCEDES RODRIGUEZ VERAS</v>
          </cell>
          <cell r="F2648" t="str">
            <v>SEMI PRESENCIAL</v>
          </cell>
          <cell r="G2648" t="str">
            <v>BASICA DE ADULTOS</v>
          </cell>
          <cell r="H2648" t="str">
            <v>PUBLICO</v>
          </cell>
          <cell r="I2648" t="str">
            <v>Autorizado</v>
          </cell>
          <cell r="J2648" t="str">
            <v>09009114</v>
          </cell>
          <cell r="K2648" t="str">
            <v>MARIA MERCEDES RODRIGUEZ VERAS</v>
          </cell>
          <cell r="L2648" t="str">
            <v>URBANA</v>
          </cell>
          <cell r="M2648" t="str">
            <v>ESPAILLAT</v>
          </cell>
          <cell r="N2648" t="str">
            <v>09</v>
          </cell>
          <cell r="O2648" t="str">
            <v>MOCA</v>
          </cell>
          <cell r="P2648" t="str">
            <v>0901</v>
          </cell>
          <cell r="Q2648" t="str">
            <v>LAS LAGUNAS (D. M.)</v>
          </cell>
          <cell r="R2648" t="str">
            <v>05</v>
          </cell>
          <cell r="S2648" t="str">
            <v>LAS LAGUNAS ABAJO</v>
          </cell>
          <cell r="T2648" t="str">
            <v>02</v>
          </cell>
          <cell r="U2648" t="str">
            <v>LAS LAGUNAS ARRIBA</v>
          </cell>
          <cell r="V2648" t="str">
            <v>003</v>
          </cell>
          <cell r="W2648" t="str">
            <v>19.4236</v>
          </cell>
          <cell r="X2648" t="str">
            <v>-70.4766</v>
          </cell>
        </row>
        <row r="2649">
          <cell r="A2649" t="str">
            <v>15945</v>
          </cell>
          <cell r="B2649" t="str">
            <v>06 - LA VEGA</v>
          </cell>
          <cell r="C2649" t="str">
            <v>0606 - MOCA</v>
          </cell>
          <cell r="D2649" t="str">
            <v>15945</v>
          </cell>
          <cell r="E2649" t="str">
            <v>PROF. JOSE ABRAHAM VERAS NUÑEZ</v>
          </cell>
          <cell r="F2649" t="str">
            <v>JORNADA EXTENDIDA</v>
          </cell>
          <cell r="G2649" t="str">
            <v>SECUNDARIO</v>
          </cell>
          <cell r="H2649" t="str">
            <v>PUBLICO</v>
          </cell>
          <cell r="I2649" t="str">
            <v>Autorizado</v>
          </cell>
          <cell r="J2649" t="str">
            <v>09013401</v>
          </cell>
          <cell r="K2649" t="str">
            <v>PROF. JOSE ABRAHAM VERAS NUÑEZ</v>
          </cell>
          <cell r="L2649" t="str">
            <v>URBANA</v>
          </cell>
          <cell r="M2649" t="str">
            <v>ESPAILLAT</v>
          </cell>
          <cell r="N2649" t="str">
            <v>09</v>
          </cell>
          <cell r="O2649" t="str">
            <v>MOCA</v>
          </cell>
          <cell r="P2649" t="str">
            <v>0901</v>
          </cell>
          <cell r="Q2649" t="str">
            <v>LA ORTEGA (D. M.)</v>
          </cell>
          <cell r="R2649" t="str">
            <v>09</v>
          </cell>
          <cell r="S2649" t="str">
            <v>LA ORTEGA (ZONA URBANA)</v>
          </cell>
          <cell r="T2649" t="str">
            <v>01</v>
          </cell>
          <cell r="U2649" t="str">
            <v>LA ORTEGA ABAJO</v>
          </cell>
          <cell r="V2649" t="str">
            <v>001</v>
          </cell>
          <cell r="W2649" t="str">
            <v>19.378635</v>
          </cell>
          <cell r="X2649" t="str">
            <v>-70.600842</v>
          </cell>
        </row>
        <row r="2650">
          <cell r="A2650" t="str">
            <v>15947</v>
          </cell>
          <cell r="B2650" t="str">
            <v>06 - LA VEGA</v>
          </cell>
          <cell r="C2650" t="str">
            <v>0606 - MOCA</v>
          </cell>
          <cell r="D2650" t="str">
            <v>15947</v>
          </cell>
          <cell r="E2650" t="str">
            <v>EL CAIMITO - LA ROSARIO</v>
          </cell>
          <cell r="F2650" t="str">
            <v>JORNADA EXTENDIDA</v>
          </cell>
          <cell r="G2650" t="str">
            <v>INICIAL - PRIMARIO - SECUNDARIO</v>
          </cell>
          <cell r="H2650" t="str">
            <v>PUBLICO</v>
          </cell>
          <cell r="I2650" t="str">
            <v>Autorizado</v>
          </cell>
          <cell r="J2650" t="str">
            <v>09018679</v>
          </cell>
          <cell r="K2650" t="str">
            <v>EL CAIMITO - LA ROSARIO</v>
          </cell>
          <cell r="L2650" t="str">
            <v>URBANA</v>
          </cell>
          <cell r="M2650" t="str">
            <v>ESPAILLAT</v>
          </cell>
          <cell r="N2650" t="str">
            <v>09</v>
          </cell>
          <cell r="O2650" t="str">
            <v>MOCA</v>
          </cell>
          <cell r="P2650" t="str">
            <v>0901</v>
          </cell>
          <cell r="Q2650" t="str">
            <v>MOCA</v>
          </cell>
          <cell r="R2650" t="str">
            <v>01</v>
          </cell>
          <cell r="S2650" t="str">
            <v>SAN LUIS</v>
          </cell>
          <cell r="T2650" t="str">
            <v>06</v>
          </cell>
          <cell r="U2650" t="str">
            <v>SAN LUIS</v>
          </cell>
          <cell r="V2650" t="str">
            <v>002</v>
          </cell>
          <cell r="W2650" t="str">
            <v>19.394263</v>
          </cell>
          <cell r="X2650" t="str">
            <v>-70.507771</v>
          </cell>
        </row>
        <row r="2651">
          <cell r="A2651" t="str">
            <v>01472</v>
          </cell>
          <cell r="B2651" t="str">
            <v>06 - LA VEGA</v>
          </cell>
          <cell r="C2651" t="str">
            <v>0607 - GASPAR HERNANDEZ</v>
          </cell>
          <cell r="D2651" t="str">
            <v>01472</v>
          </cell>
          <cell r="E2651" t="str">
            <v>LUIS CONRADO DEL CASTILLO</v>
          </cell>
          <cell r="F2651" t="str">
            <v>JORNADA EXTENDIDA</v>
          </cell>
          <cell r="G2651" t="str">
            <v>PRIMARIO</v>
          </cell>
          <cell r="H2651" t="str">
            <v>PUBLICO</v>
          </cell>
          <cell r="I2651" t="str">
            <v>Autorizado</v>
          </cell>
          <cell r="J2651" t="str">
            <v>09014917</v>
          </cell>
          <cell r="K2651" t="str">
            <v>LUIS C. DEL CASTILLO</v>
          </cell>
          <cell r="L2651" t="str">
            <v>RURAL</v>
          </cell>
          <cell r="M2651" t="str">
            <v>ESPAILLAT</v>
          </cell>
          <cell r="N2651" t="str">
            <v>09</v>
          </cell>
          <cell r="O2651" t="str">
            <v>GASPAR HERNÁNDEZ</v>
          </cell>
          <cell r="P2651" t="str">
            <v>0903</v>
          </cell>
          <cell r="Q2651" t="str">
            <v>GASPAR HERNÁNDEZ</v>
          </cell>
          <cell r="R2651" t="str">
            <v>01</v>
          </cell>
          <cell r="S2651" t="str">
            <v>GASPAR HERNÁNDEZ (ZONA URBANA)</v>
          </cell>
          <cell r="T2651" t="str">
            <v>01</v>
          </cell>
          <cell r="U2651" t="str">
            <v>CANDOY</v>
          </cell>
          <cell r="V2651" t="str">
            <v>005</v>
          </cell>
          <cell r="W2651" t="str">
            <v>19.6313</v>
          </cell>
          <cell r="X2651" t="str">
            <v>-70.2829</v>
          </cell>
        </row>
        <row r="2652">
          <cell r="A2652" t="str">
            <v>01473</v>
          </cell>
          <cell r="B2652" t="str">
            <v>06 - LA VEGA</v>
          </cell>
          <cell r="C2652" t="str">
            <v>0607 - GASPAR HERNANDEZ</v>
          </cell>
          <cell r="D2652" t="str">
            <v>01473</v>
          </cell>
          <cell r="E2652" t="str">
            <v>PALO COLORADO</v>
          </cell>
          <cell r="F2652" t="str">
            <v>JORNADA EXTENDIDA</v>
          </cell>
          <cell r="G2652" t="str">
            <v>INICIAL - PRIMARIO - SECUNDARIO</v>
          </cell>
          <cell r="H2652" t="str">
            <v>PUBLICO</v>
          </cell>
          <cell r="I2652" t="str">
            <v>Autorizado</v>
          </cell>
          <cell r="J2652" t="str">
            <v>09015318</v>
          </cell>
          <cell r="K2652" t="str">
            <v>PALO COLORADO</v>
          </cell>
          <cell r="L2652" t="str">
            <v>RURAL</v>
          </cell>
          <cell r="M2652" t="str">
            <v>ESPAILLAT</v>
          </cell>
          <cell r="N2652" t="str">
            <v>09</v>
          </cell>
          <cell r="O2652" t="str">
            <v>GASPAR HERNÁNDEZ</v>
          </cell>
          <cell r="P2652" t="str">
            <v>0903</v>
          </cell>
          <cell r="Q2652" t="str">
            <v>GASPAR HERNÁNDEZ</v>
          </cell>
          <cell r="R2652" t="str">
            <v>01</v>
          </cell>
          <cell r="S2652" t="str">
            <v>BEJUCO BLANCO</v>
          </cell>
          <cell r="T2652" t="str">
            <v>02</v>
          </cell>
          <cell r="U2652" t="str">
            <v>PALO COLORADO</v>
          </cell>
          <cell r="V2652" t="str">
            <v>005</v>
          </cell>
          <cell r="W2652" t="str">
            <v>19.6012</v>
          </cell>
          <cell r="X2652" t="str">
            <v>-70.2686</v>
          </cell>
        </row>
        <row r="2653">
          <cell r="A2653" t="str">
            <v>01474</v>
          </cell>
          <cell r="B2653" t="str">
            <v>06 - LA VEGA</v>
          </cell>
          <cell r="C2653" t="str">
            <v>0607 - GASPAR HERNANDEZ</v>
          </cell>
          <cell r="D2653" t="str">
            <v>01474</v>
          </cell>
          <cell r="E2653" t="str">
            <v>BATATA, LA</v>
          </cell>
          <cell r="F2653" t="str">
            <v>JORNADA EXTENDIDA</v>
          </cell>
          <cell r="G2653" t="str">
            <v>INICIAL - PRIMARIO</v>
          </cell>
          <cell r="H2653" t="str">
            <v>PUBLICO</v>
          </cell>
          <cell r="I2653" t="str">
            <v>Autorizado</v>
          </cell>
          <cell r="J2653" t="str">
            <v>09015412</v>
          </cell>
          <cell r="K2653" t="str">
            <v>LA BATATA</v>
          </cell>
          <cell r="L2653" t="str">
            <v>RURAL</v>
          </cell>
          <cell r="M2653" t="str">
            <v>ESPAILLAT</v>
          </cell>
          <cell r="N2653" t="str">
            <v>09</v>
          </cell>
          <cell r="O2653" t="str">
            <v>GASPAR HERNÁNDEZ</v>
          </cell>
          <cell r="P2653" t="str">
            <v>0903</v>
          </cell>
          <cell r="Q2653" t="str">
            <v>GASPAR HERNÁNDEZ</v>
          </cell>
          <cell r="R2653" t="str">
            <v>01</v>
          </cell>
          <cell r="S2653" t="str">
            <v>BEJUCO BLANCO</v>
          </cell>
          <cell r="T2653" t="str">
            <v>02</v>
          </cell>
          <cell r="U2653" t="str">
            <v>LA BATATA</v>
          </cell>
          <cell r="V2653" t="str">
            <v>006</v>
          </cell>
          <cell r="W2653" t="str">
            <v>19.5874</v>
          </cell>
          <cell r="X2653" t="str">
            <v>-70.2748</v>
          </cell>
        </row>
        <row r="2654">
          <cell r="A2654" t="str">
            <v>01475</v>
          </cell>
          <cell r="B2654" t="str">
            <v>06 - LA VEGA</v>
          </cell>
          <cell r="C2654" t="str">
            <v>0607 - GASPAR HERNANDEZ</v>
          </cell>
          <cell r="D2654" t="str">
            <v>01475</v>
          </cell>
          <cell r="E2654" t="str">
            <v>MATA DE GUANABANO</v>
          </cell>
          <cell r="F2654" t="str">
            <v>JORNADA EXTENDIDA</v>
          </cell>
          <cell r="G2654" t="str">
            <v>INICIAL - PRIMARIO</v>
          </cell>
          <cell r="H2654" t="str">
            <v>PUBLICO</v>
          </cell>
          <cell r="I2654" t="str">
            <v>Autorizado</v>
          </cell>
          <cell r="J2654" t="str">
            <v>09015516</v>
          </cell>
          <cell r="K2654" t="str">
            <v>MATA DE GUANABANO</v>
          </cell>
          <cell r="L2654" t="str">
            <v>RURAL-TURISTICA</v>
          </cell>
          <cell r="M2654" t="str">
            <v>ESPAILLAT</v>
          </cell>
          <cell r="N2654" t="str">
            <v>09</v>
          </cell>
          <cell r="O2654" t="str">
            <v>GASPAR HERNÁNDEZ</v>
          </cell>
          <cell r="P2654" t="str">
            <v>0903</v>
          </cell>
          <cell r="Q2654" t="str">
            <v>GASPAR HERNÁNDEZ</v>
          </cell>
          <cell r="R2654" t="str">
            <v>01</v>
          </cell>
          <cell r="S2654" t="str">
            <v>BEJUCO BLANCO</v>
          </cell>
          <cell r="T2654" t="str">
            <v>02</v>
          </cell>
          <cell r="U2654" t="str">
            <v>MATA DE GUANÁBANO</v>
          </cell>
          <cell r="V2654" t="str">
            <v>009</v>
          </cell>
          <cell r="W2654" t="str">
            <v>19.5864</v>
          </cell>
          <cell r="X2654" t="str">
            <v>-70.2287</v>
          </cell>
        </row>
        <row r="2655">
          <cell r="A2655" t="str">
            <v>01476</v>
          </cell>
          <cell r="B2655" t="str">
            <v>06 - LA VEGA</v>
          </cell>
          <cell r="C2655" t="str">
            <v>0607 - GASPAR HERNANDEZ</v>
          </cell>
          <cell r="D2655" t="str">
            <v>01476</v>
          </cell>
          <cell r="E2655" t="str">
            <v>RIO PIEDRA</v>
          </cell>
          <cell r="F2655" t="str">
            <v>JORNADA EXTENDIDA</v>
          </cell>
          <cell r="G2655" t="str">
            <v>INICIAL - PRIMARIO</v>
          </cell>
          <cell r="H2655" t="str">
            <v>PUBLICO</v>
          </cell>
          <cell r="I2655" t="str">
            <v>Autorizado</v>
          </cell>
          <cell r="J2655" t="str">
            <v>09015714</v>
          </cell>
          <cell r="K2655" t="str">
            <v>RIO PIEDRA</v>
          </cell>
          <cell r="L2655" t="str">
            <v>RURAL</v>
          </cell>
          <cell r="M2655" t="str">
            <v>ESPAILLAT</v>
          </cell>
          <cell r="N2655" t="str">
            <v>09</v>
          </cell>
          <cell r="O2655" t="str">
            <v>GASPAR HERNÁNDEZ</v>
          </cell>
          <cell r="P2655" t="str">
            <v>0903</v>
          </cell>
          <cell r="Q2655" t="str">
            <v>GASPAR HERNÁNDEZ</v>
          </cell>
          <cell r="R2655" t="str">
            <v>01</v>
          </cell>
          <cell r="S2655" t="str">
            <v>BEJUCO BLANCO</v>
          </cell>
          <cell r="T2655" t="str">
            <v>02</v>
          </cell>
          <cell r="U2655" t="str">
            <v>RÍO PIEDRA</v>
          </cell>
          <cell r="V2655" t="str">
            <v>011</v>
          </cell>
          <cell r="W2655" t="str">
            <v>19.6022</v>
          </cell>
          <cell r="X2655" t="str">
            <v>-70.2115</v>
          </cell>
        </row>
        <row r="2656">
          <cell r="A2656" t="str">
            <v>01477</v>
          </cell>
          <cell r="B2656" t="str">
            <v>06 - LA VEGA</v>
          </cell>
          <cell r="C2656" t="str">
            <v>0607 - GASPAR HERNANDEZ</v>
          </cell>
          <cell r="D2656" t="str">
            <v>01477</v>
          </cell>
          <cell r="E2656" t="str">
            <v>CIGUA, LA</v>
          </cell>
          <cell r="F2656" t="str">
            <v>JORNADA EXTENDIDA</v>
          </cell>
          <cell r="G2656" t="str">
            <v>PRIMARIO</v>
          </cell>
          <cell r="H2656" t="str">
            <v>PUBLICO</v>
          </cell>
          <cell r="I2656" t="str">
            <v>Autorizado</v>
          </cell>
          <cell r="J2656" t="str">
            <v>09015818</v>
          </cell>
          <cell r="K2656" t="str">
            <v>LA CIGUA</v>
          </cell>
          <cell r="L2656" t="str">
            <v>RURAL-AISLADA</v>
          </cell>
          <cell r="M2656" t="str">
            <v>ESPAILLAT</v>
          </cell>
          <cell r="N2656" t="str">
            <v>09</v>
          </cell>
          <cell r="O2656" t="str">
            <v>GASPAR HERNÁNDEZ</v>
          </cell>
          <cell r="P2656" t="str">
            <v>0903</v>
          </cell>
          <cell r="Q2656" t="str">
            <v>GASPAR HERNÁNDEZ</v>
          </cell>
          <cell r="R2656" t="str">
            <v>01</v>
          </cell>
          <cell r="S2656" t="str">
            <v>BEJUCO BLANCO</v>
          </cell>
          <cell r="T2656" t="str">
            <v>02</v>
          </cell>
          <cell r="U2656" t="str">
            <v>LA CIGUA</v>
          </cell>
          <cell r="V2656" t="str">
            <v>013</v>
          </cell>
          <cell r="W2656" t="str">
            <v>19.606188</v>
          </cell>
          <cell r="X2656" t="str">
            <v>-70.235754</v>
          </cell>
        </row>
        <row r="2657">
          <cell r="A2657" t="str">
            <v>01478</v>
          </cell>
          <cell r="B2657" t="str">
            <v>06 - LA VEGA</v>
          </cell>
          <cell r="C2657" t="str">
            <v>0607 - GASPAR HERNANDEZ</v>
          </cell>
          <cell r="D2657" t="str">
            <v>01478</v>
          </cell>
          <cell r="E2657" t="str">
            <v>HOYA ABAJO, LA</v>
          </cell>
          <cell r="F2657" t="str">
            <v>JORNADA EXTENDIDA</v>
          </cell>
          <cell r="G2657" t="str">
            <v>INICIAL - PRIMARIO</v>
          </cell>
          <cell r="H2657" t="str">
            <v>PUBLICO</v>
          </cell>
          <cell r="I2657" t="str">
            <v>Autorizado</v>
          </cell>
          <cell r="J2657" t="str">
            <v>09016011</v>
          </cell>
          <cell r="K2657" t="str">
            <v>LA HOYA ABAJO</v>
          </cell>
          <cell r="L2657" t="str">
            <v>RURAL</v>
          </cell>
          <cell r="M2657" t="str">
            <v>ESPAILLAT</v>
          </cell>
          <cell r="N2657" t="str">
            <v>09</v>
          </cell>
          <cell r="O2657" t="str">
            <v>GASPAR HERNÁNDEZ</v>
          </cell>
          <cell r="P2657" t="str">
            <v>0903</v>
          </cell>
          <cell r="Q2657" t="str">
            <v>GASPAR HERNÁNDEZ</v>
          </cell>
          <cell r="R2657" t="str">
            <v>01</v>
          </cell>
          <cell r="S2657" t="str">
            <v>BEJUCO BLANCO</v>
          </cell>
          <cell r="T2657" t="str">
            <v>02</v>
          </cell>
          <cell r="U2657" t="str">
            <v>HOYA GRANDE</v>
          </cell>
          <cell r="V2657" t="str">
            <v>004</v>
          </cell>
          <cell r="W2657" t="str">
            <v>19.620307</v>
          </cell>
          <cell r="X2657" t="str">
            <v>-70.273453</v>
          </cell>
        </row>
        <row r="2658">
          <cell r="A2658" t="str">
            <v>01479</v>
          </cell>
          <cell r="B2658" t="str">
            <v>06 - LA VEGA</v>
          </cell>
          <cell r="C2658" t="str">
            <v>0607 - GASPAR HERNANDEZ</v>
          </cell>
          <cell r="D2658" t="str">
            <v>01479</v>
          </cell>
          <cell r="E2658" t="str">
            <v>30 DE MARZO</v>
          </cell>
          <cell r="F2658" t="str">
            <v>JORNADA EXTENDIDA</v>
          </cell>
          <cell r="G2658" t="str">
            <v>INICIAL - PRIMARIO</v>
          </cell>
          <cell r="H2658" t="str">
            <v>PUBLICO</v>
          </cell>
          <cell r="I2658" t="str">
            <v>Autorizado</v>
          </cell>
          <cell r="J2658" t="str">
            <v>09016219</v>
          </cell>
          <cell r="K2658" t="str">
            <v>30 DE MARZO</v>
          </cell>
          <cell r="L2658" t="str">
            <v>RURAL</v>
          </cell>
          <cell r="M2658" t="str">
            <v>ESPAILLAT</v>
          </cell>
          <cell r="N2658" t="str">
            <v>09</v>
          </cell>
          <cell r="O2658" t="str">
            <v>GASPAR HERNÁNDEZ</v>
          </cell>
          <cell r="P2658" t="str">
            <v>0903</v>
          </cell>
          <cell r="Q2658" t="str">
            <v>GASPAR HERNÁNDEZ</v>
          </cell>
          <cell r="R2658" t="str">
            <v>01</v>
          </cell>
          <cell r="S2658" t="str">
            <v>BEJUCO BLANCO</v>
          </cell>
          <cell r="T2658" t="str">
            <v>02</v>
          </cell>
          <cell r="U2658" t="str">
            <v>BEJUCO BLANCO</v>
          </cell>
          <cell r="V2658" t="str">
            <v>008</v>
          </cell>
          <cell r="W2658" t="str">
            <v>19.596202</v>
          </cell>
          <cell r="X2658" t="str">
            <v>-70.24774</v>
          </cell>
        </row>
        <row r="2659">
          <cell r="A2659" t="str">
            <v>01480</v>
          </cell>
          <cell r="B2659" t="str">
            <v>06 - LA VEGA</v>
          </cell>
          <cell r="C2659" t="str">
            <v>0607 - GASPAR HERNANDEZ</v>
          </cell>
          <cell r="D2659" t="str">
            <v>01480</v>
          </cell>
          <cell r="E2659" t="str">
            <v>ELSA MARIA PEREZ</v>
          </cell>
          <cell r="F2659" t="str">
            <v>JORNADA EXTENDIDA</v>
          </cell>
          <cell r="G2659" t="str">
            <v>INICIAL - PRIMARIO</v>
          </cell>
          <cell r="H2659" t="str">
            <v>PUBLICO</v>
          </cell>
          <cell r="I2659" t="str">
            <v>Autorizado</v>
          </cell>
          <cell r="J2659" t="str">
            <v>09016417</v>
          </cell>
          <cell r="K2659" t="str">
            <v>ELSA MARIA PEREZ</v>
          </cell>
          <cell r="L2659" t="str">
            <v>RURAL-TURISTICA</v>
          </cell>
          <cell r="M2659" t="str">
            <v>ESPAILLAT</v>
          </cell>
          <cell r="N2659" t="str">
            <v>09</v>
          </cell>
          <cell r="O2659" t="str">
            <v>GASPAR HERNÁNDEZ</v>
          </cell>
          <cell r="P2659" t="str">
            <v>0903</v>
          </cell>
          <cell r="Q2659" t="str">
            <v>GASPAR HERNÁNDEZ</v>
          </cell>
          <cell r="R2659" t="str">
            <v>01</v>
          </cell>
          <cell r="S2659" t="str">
            <v>BEJUCO BLANCO</v>
          </cell>
          <cell r="T2659" t="str">
            <v>02</v>
          </cell>
          <cell r="U2659" t="str">
            <v>LOMA AL MEDIO</v>
          </cell>
          <cell r="V2659" t="str">
            <v>017</v>
          </cell>
          <cell r="W2659" t="str">
            <v>19.613</v>
          </cell>
          <cell r="X2659" t="str">
            <v>-70.2615</v>
          </cell>
        </row>
        <row r="2660">
          <cell r="A2660" t="str">
            <v>01481</v>
          </cell>
          <cell r="B2660" t="str">
            <v>06 - LA VEGA</v>
          </cell>
          <cell r="C2660" t="str">
            <v>0607 - GASPAR HERNANDEZ</v>
          </cell>
          <cell r="D2660" t="str">
            <v>01481</v>
          </cell>
          <cell r="E2660" t="str">
            <v>JOBA ARRIBA</v>
          </cell>
          <cell r="F2660" t="str">
            <v>JORNADA EXTENDIDA</v>
          </cell>
          <cell r="G2660" t="str">
            <v>INICIAL - PRIMARIO</v>
          </cell>
          <cell r="H2660" t="str">
            <v>PUBLICO</v>
          </cell>
          <cell r="I2660" t="str">
            <v>Autorizado</v>
          </cell>
          <cell r="J2660" t="str">
            <v>09016511</v>
          </cell>
          <cell r="K2660" t="str">
            <v>JOBA ARRIBA</v>
          </cell>
          <cell r="L2660" t="str">
            <v>URBANA</v>
          </cell>
          <cell r="M2660" t="str">
            <v>ESPAILLAT</v>
          </cell>
          <cell r="N2660" t="str">
            <v>09</v>
          </cell>
          <cell r="O2660" t="str">
            <v>GASPAR HERNÁNDEZ</v>
          </cell>
          <cell r="P2660" t="str">
            <v>0903</v>
          </cell>
          <cell r="Q2660" t="str">
            <v>JOBA ARRIBA (D. M.)</v>
          </cell>
          <cell r="R2660" t="str">
            <v>02</v>
          </cell>
          <cell r="S2660" t="str">
            <v>LA PIRAGUA</v>
          </cell>
          <cell r="T2660" t="str">
            <v>04</v>
          </cell>
          <cell r="U2660" t="str">
            <v>LA CEIBA</v>
          </cell>
          <cell r="V2660" t="str">
            <v>001</v>
          </cell>
          <cell r="W2660" t="str">
            <v>19.5648</v>
          </cell>
          <cell r="X2660" t="str">
            <v>-70.2706</v>
          </cell>
        </row>
        <row r="2661">
          <cell r="A2661" t="str">
            <v>01482</v>
          </cell>
          <cell r="B2661" t="str">
            <v>06 - LA VEGA</v>
          </cell>
          <cell r="C2661" t="str">
            <v>0607 - GASPAR HERNANDEZ</v>
          </cell>
          <cell r="D2661" t="str">
            <v>01482</v>
          </cell>
          <cell r="E2661" t="str">
            <v>VEREDA, LA</v>
          </cell>
          <cell r="F2661" t="str">
            <v>JORNADA EXTENDIDA</v>
          </cell>
          <cell r="G2661" t="str">
            <v>INICIAL - PRIMARIO - SECUNDARIO</v>
          </cell>
          <cell r="H2661" t="str">
            <v>PUBLICO</v>
          </cell>
          <cell r="I2661" t="str">
            <v>Autorizado</v>
          </cell>
          <cell r="J2661" t="str">
            <v>09016813</v>
          </cell>
          <cell r="K2661" t="str">
            <v>LA VEREDA</v>
          </cell>
          <cell r="L2661" t="str">
            <v>RURAL</v>
          </cell>
          <cell r="M2661" t="str">
            <v>ESPAILLAT</v>
          </cell>
          <cell r="N2661" t="str">
            <v>09</v>
          </cell>
          <cell r="O2661" t="str">
            <v>GASPAR HERNÁNDEZ</v>
          </cell>
          <cell r="P2661" t="str">
            <v>0903</v>
          </cell>
          <cell r="Q2661" t="str">
            <v>JOBA ARRIBA (D. M.)</v>
          </cell>
          <cell r="R2661" t="str">
            <v>02</v>
          </cell>
          <cell r="S2661" t="str">
            <v>JAGUA CLARA</v>
          </cell>
          <cell r="T2661" t="str">
            <v>03</v>
          </cell>
          <cell r="U2661" t="str">
            <v>LA VEREDA</v>
          </cell>
          <cell r="V2661" t="str">
            <v>001</v>
          </cell>
          <cell r="W2661" t="str">
            <v>19.5684</v>
          </cell>
          <cell r="X2661" t="str">
            <v>-70.2405</v>
          </cell>
        </row>
        <row r="2662">
          <cell r="A2662" t="str">
            <v>01483</v>
          </cell>
          <cell r="B2662" t="str">
            <v>06 - LA VEGA</v>
          </cell>
          <cell r="C2662" t="str">
            <v>0607 - GASPAR HERNANDEZ</v>
          </cell>
          <cell r="D2662" t="str">
            <v>01483</v>
          </cell>
          <cell r="E2662" t="str">
            <v>JAGUA CLARA</v>
          </cell>
          <cell r="F2662" t="str">
            <v>JORNADA EXTENDIDA</v>
          </cell>
          <cell r="G2662" t="str">
            <v>INICIAL - PRIMARIO - SECUNDARIO</v>
          </cell>
          <cell r="H2662" t="str">
            <v>PUBLICO</v>
          </cell>
          <cell r="I2662" t="str">
            <v>Autorizado</v>
          </cell>
          <cell r="J2662" t="str">
            <v>09016917</v>
          </cell>
          <cell r="K2662" t="str">
            <v>JAGUA CLARA</v>
          </cell>
          <cell r="L2662" t="str">
            <v>RURAL</v>
          </cell>
          <cell r="M2662" t="str">
            <v>ESPAILLAT</v>
          </cell>
          <cell r="N2662" t="str">
            <v>09</v>
          </cell>
          <cell r="O2662" t="str">
            <v>GASPAR HERNÁNDEZ</v>
          </cell>
          <cell r="P2662" t="str">
            <v>0903</v>
          </cell>
          <cell r="Q2662" t="str">
            <v>JOBA ARRIBA (D. M.)</v>
          </cell>
          <cell r="R2662" t="str">
            <v>02</v>
          </cell>
          <cell r="S2662" t="str">
            <v>JAGUA CLARA</v>
          </cell>
          <cell r="T2662" t="str">
            <v>03</v>
          </cell>
          <cell r="U2662" t="str">
            <v>JAGUA CLARA</v>
          </cell>
          <cell r="V2662" t="str">
            <v>002</v>
          </cell>
          <cell r="W2662" t="str">
            <v>19.5528</v>
          </cell>
          <cell r="X2662" t="str">
            <v>-70.2161</v>
          </cell>
        </row>
        <row r="2663">
          <cell r="A2663" t="str">
            <v>01485</v>
          </cell>
          <cell r="B2663" t="str">
            <v>06 - LA VEGA</v>
          </cell>
          <cell r="C2663" t="str">
            <v>0607 - GASPAR HERNANDEZ</v>
          </cell>
          <cell r="D2663" t="str">
            <v>01485</v>
          </cell>
          <cell r="E2663" t="str">
            <v>SABANETA, LA</v>
          </cell>
          <cell r="F2663" t="str">
            <v>JORNADA EXTENDIDA</v>
          </cell>
          <cell r="G2663" t="str">
            <v>PRIMARIO</v>
          </cell>
          <cell r="H2663" t="str">
            <v>PUBLICO</v>
          </cell>
          <cell r="I2663" t="str">
            <v>Autorizado</v>
          </cell>
          <cell r="J2663" t="str">
            <v>09017110</v>
          </cell>
          <cell r="K2663" t="str">
            <v>LA SABANETA</v>
          </cell>
          <cell r="L2663" t="str">
            <v>RURAL-AISLADA</v>
          </cell>
          <cell r="M2663" t="str">
            <v>ESPAILLAT</v>
          </cell>
          <cell r="N2663" t="str">
            <v>09</v>
          </cell>
          <cell r="O2663" t="str">
            <v>GASPAR HERNÁNDEZ</v>
          </cell>
          <cell r="P2663" t="str">
            <v>0903</v>
          </cell>
          <cell r="Q2663" t="str">
            <v>JOBA ARRIBA (D. M.)</v>
          </cell>
          <cell r="R2663" t="str">
            <v>02</v>
          </cell>
          <cell r="S2663" t="str">
            <v>JAGUA CLARA</v>
          </cell>
          <cell r="T2663" t="str">
            <v>03</v>
          </cell>
          <cell r="U2663" t="str">
            <v>LA SABANETA</v>
          </cell>
          <cell r="V2663" t="str">
            <v>004</v>
          </cell>
          <cell r="W2663" t="str">
            <v>19.5218</v>
          </cell>
          <cell r="X2663" t="str">
            <v>-70.2195</v>
          </cell>
        </row>
        <row r="2664">
          <cell r="A2664" t="str">
            <v>01486</v>
          </cell>
          <cell r="B2664" t="str">
            <v>06 - LA VEGA</v>
          </cell>
          <cell r="C2664" t="str">
            <v>0607 - GASPAR HERNANDEZ</v>
          </cell>
          <cell r="D2664" t="str">
            <v>01486</v>
          </cell>
          <cell r="E2664" t="str">
            <v>ARROYO BLANCO</v>
          </cell>
          <cell r="F2664" t="str">
            <v>JORNADA EXTENDIDA</v>
          </cell>
          <cell r="G2664" t="str">
            <v>INICIAL - PRIMARIO</v>
          </cell>
          <cell r="H2664" t="str">
            <v>PUBLICO</v>
          </cell>
          <cell r="I2664" t="str">
            <v>Autorizado</v>
          </cell>
          <cell r="J2664" t="str">
            <v>09017214</v>
          </cell>
          <cell r="K2664" t="str">
            <v>ARROYO BLANCO</v>
          </cell>
          <cell r="L2664" t="str">
            <v>RURAL</v>
          </cell>
          <cell r="M2664" t="str">
            <v>ESPAILLAT</v>
          </cell>
          <cell r="N2664" t="str">
            <v>09</v>
          </cell>
          <cell r="O2664" t="str">
            <v>GASPAR HERNÁNDEZ</v>
          </cell>
          <cell r="P2664" t="str">
            <v>0903</v>
          </cell>
          <cell r="Q2664" t="str">
            <v>JOBA ARRIBA (D. M.)</v>
          </cell>
          <cell r="R2664" t="str">
            <v>02</v>
          </cell>
          <cell r="S2664" t="str">
            <v>EL HIGÜERO</v>
          </cell>
          <cell r="T2664" t="str">
            <v>02</v>
          </cell>
          <cell r="U2664" t="str">
            <v>ARROYO BLANCO</v>
          </cell>
          <cell r="V2664" t="str">
            <v>001</v>
          </cell>
          <cell r="W2664" t="str">
            <v>19.562225</v>
          </cell>
          <cell r="X2664" t="str">
            <v>-70.252932</v>
          </cell>
        </row>
        <row r="2665">
          <cell r="A2665" t="str">
            <v>01487</v>
          </cell>
          <cell r="B2665" t="str">
            <v>06 - LA VEGA</v>
          </cell>
          <cell r="C2665" t="str">
            <v>0607 - GASPAR HERNANDEZ</v>
          </cell>
          <cell r="D2665" t="str">
            <v>01487</v>
          </cell>
          <cell r="E2665" t="str">
            <v>HIGUERO, EL</v>
          </cell>
          <cell r="F2665" t="str">
            <v>JORNADA EXTENDIDA</v>
          </cell>
          <cell r="G2665" t="str">
            <v>INICIAL - PRIMARIO</v>
          </cell>
          <cell r="H2665" t="str">
            <v>PUBLICO</v>
          </cell>
          <cell r="I2665" t="str">
            <v>Autorizado</v>
          </cell>
          <cell r="J2665" t="str">
            <v>09017318</v>
          </cell>
          <cell r="K2665" t="str">
            <v>EL HIGUERO</v>
          </cell>
          <cell r="L2665" t="str">
            <v>RURAL</v>
          </cell>
          <cell r="M2665" t="str">
            <v>ESPAILLAT</v>
          </cell>
          <cell r="N2665" t="str">
            <v>09</v>
          </cell>
          <cell r="O2665" t="str">
            <v>GASPAR HERNÁNDEZ</v>
          </cell>
          <cell r="P2665" t="str">
            <v>0903</v>
          </cell>
          <cell r="Q2665" t="str">
            <v>JOBA ARRIBA (D. M.)</v>
          </cell>
          <cell r="R2665" t="str">
            <v>02</v>
          </cell>
          <cell r="S2665" t="str">
            <v>EL HIGÜERO</v>
          </cell>
          <cell r="T2665" t="str">
            <v>02</v>
          </cell>
          <cell r="U2665" t="str">
            <v>EL HIGÜERO</v>
          </cell>
          <cell r="V2665" t="str">
            <v>003</v>
          </cell>
          <cell r="W2665" t="str">
            <v>19.5406</v>
          </cell>
          <cell r="X2665" t="str">
            <v>-70.2701</v>
          </cell>
        </row>
        <row r="2666">
          <cell r="A2666" t="str">
            <v>01489</v>
          </cell>
          <cell r="B2666" t="str">
            <v>06 - LA VEGA</v>
          </cell>
          <cell r="C2666" t="str">
            <v>0607 - GASPAR HERNANDEZ</v>
          </cell>
          <cell r="D2666" t="str">
            <v>01489</v>
          </cell>
          <cell r="E2666" t="str">
            <v>JAGUITA, LA</v>
          </cell>
          <cell r="F2666" t="str">
            <v>JORNADA EXTENDIDA</v>
          </cell>
          <cell r="G2666" t="str">
            <v>INICIAL - PRIMARIO</v>
          </cell>
          <cell r="H2666" t="str">
            <v>PUBLICO</v>
          </cell>
          <cell r="I2666" t="str">
            <v>Autorizado</v>
          </cell>
          <cell r="J2666" t="str">
            <v>09017912</v>
          </cell>
          <cell r="K2666" t="str">
            <v>LA JAGUITA</v>
          </cell>
          <cell r="L2666" t="str">
            <v>RURAL</v>
          </cell>
          <cell r="M2666" t="str">
            <v>ESPAILLAT</v>
          </cell>
          <cell r="N2666" t="str">
            <v>09</v>
          </cell>
          <cell r="O2666" t="str">
            <v>GASPAR HERNÁNDEZ</v>
          </cell>
          <cell r="P2666" t="str">
            <v>0903</v>
          </cell>
          <cell r="Q2666" t="str">
            <v>GASPAR HERNÁNDEZ</v>
          </cell>
          <cell r="R2666" t="str">
            <v>01</v>
          </cell>
          <cell r="S2666" t="str">
            <v>EL JOBO</v>
          </cell>
          <cell r="T2666" t="str">
            <v>03</v>
          </cell>
          <cell r="U2666" t="str">
            <v>LA JAGÜITA</v>
          </cell>
          <cell r="V2666" t="str">
            <v>001</v>
          </cell>
          <cell r="W2666" t="str">
            <v>19.622336</v>
          </cell>
          <cell r="X2666" t="str">
            <v>-70.291397</v>
          </cell>
        </row>
        <row r="2667">
          <cell r="A2667" t="str">
            <v>01490</v>
          </cell>
          <cell r="B2667" t="str">
            <v>06 - LA VEGA</v>
          </cell>
          <cell r="C2667" t="str">
            <v>0607 - GASPAR HERNANDEZ</v>
          </cell>
          <cell r="D2667" t="str">
            <v>01490</v>
          </cell>
          <cell r="E2667" t="str">
            <v>BARRITO , EL</v>
          </cell>
          <cell r="F2667" t="str">
            <v>JORNADA EXTENDIDA</v>
          </cell>
          <cell r="G2667" t="str">
            <v>INICIAL - PRIMARIO</v>
          </cell>
          <cell r="H2667" t="str">
            <v>PUBLICO</v>
          </cell>
          <cell r="I2667" t="str">
            <v>Autorizado</v>
          </cell>
          <cell r="J2667" t="str">
            <v>09018011</v>
          </cell>
          <cell r="K2667" t="str">
            <v>EL BARRITO</v>
          </cell>
          <cell r="L2667" t="str">
            <v>RURAL</v>
          </cell>
          <cell r="M2667" t="str">
            <v>ESPAILLAT</v>
          </cell>
          <cell r="N2667" t="str">
            <v>09</v>
          </cell>
          <cell r="O2667" t="str">
            <v>GASPAR HERNÁNDEZ</v>
          </cell>
          <cell r="P2667" t="str">
            <v>0903</v>
          </cell>
          <cell r="Q2667" t="str">
            <v>JOBA ARRIBA (D. M.)</v>
          </cell>
          <cell r="R2667" t="str">
            <v>02</v>
          </cell>
          <cell r="S2667" t="str">
            <v>EL HIGÜERO</v>
          </cell>
          <cell r="T2667" t="str">
            <v>02</v>
          </cell>
          <cell r="U2667" t="str">
            <v>HIGÜERO ABAJO</v>
          </cell>
          <cell r="V2667" t="str">
            <v>006</v>
          </cell>
          <cell r="W2667" t="str">
            <v>19.599892</v>
          </cell>
          <cell r="X2667" t="str">
            <v>-70.305385</v>
          </cell>
        </row>
        <row r="2668">
          <cell r="A2668" t="str">
            <v>01491</v>
          </cell>
          <cell r="B2668" t="str">
            <v>06 - LA VEGA</v>
          </cell>
          <cell r="C2668" t="str">
            <v>0607 - GASPAR HERNANDEZ</v>
          </cell>
          <cell r="D2668" t="str">
            <v>01491</v>
          </cell>
          <cell r="E2668" t="str">
            <v>EL JOBO</v>
          </cell>
          <cell r="F2668" t="str">
            <v>JORNADA EXTENDIDA</v>
          </cell>
          <cell r="G2668" t="str">
            <v>INICIAL - PRIMARIO - SECUNDARIO</v>
          </cell>
          <cell r="H2668" t="str">
            <v>PUBLICO</v>
          </cell>
          <cell r="I2668" t="str">
            <v>Autorizado</v>
          </cell>
          <cell r="J2668" t="str">
            <v>09018219</v>
          </cell>
          <cell r="K2668" t="str">
            <v>EL JOBO</v>
          </cell>
          <cell r="L2668" t="str">
            <v>RURAL</v>
          </cell>
          <cell r="M2668" t="str">
            <v>ESPAILLAT</v>
          </cell>
          <cell r="N2668" t="str">
            <v>09</v>
          </cell>
          <cell r="O2668" t="str">
            <v>GASPAR HERNÁNDEZ</v>
          </cell>
          <cell r="P2668" t="str">
            <v>0903</v>
          </cell>
          <cell r="Q2668" t="str">
            <v>GASPAR HERNÁNDEZ</v>
          </cell>
          <cell r="R2668" t="str">
            <v>01</v>
          </cell>
          <cell r="S2668" t="str">
            <v>EL JOBO</v>
          </cell>
          <cell r="T2668" t="str">
            <v>03</v>
          </cell>
          <cell r="U2668" t="str">
            <v>EL JOBO</v>
          </cell>
          <cell r="V2668" t="str">
            <v>004</v>
          </cell>
          <cell r="W2668" t="str">
            <v>19.579105</v>
          </cell>
          <cell r="X2668" t="str">
            <v>-70.324481</v>
          </cell>
        </row>
        <row r="2669">
          <cell r="A2669" t="str">
            <v>01492</v>
          </cell>
          <cell r="B2669" t="str">
            <v>06 - LA VEGA</v>
          </cell>
          <cell r="C2669" t="str">
            <v>0607 - GASPAR HERNANDEZ</v>
          </cell>
          <cell r="D2669" t="str">
            <v>01492</v>
          </cell>
          <cell r="E2669" t="str">
            <v>ANON ABAJO, EL</v>
          </cell>
          <cell r="F2669" t="str">
            <v>JORNADA EXTENDIDA</v>
          </cell>
          <cell r="G2669" t="str">
            <v>INICIAL - PRIMARIO - SECUNDARIO</v>
          </cell>
          <cell r="H2669" t="str">
            <v>PUBLICO</v>
          </cell>
          <cell r="I2669" t="str">
            <v>Autorizado</v>
          </cell>
          <cell r="J2669" t="str">
            <v>09018313</v>
          </cell>
          <cell r="K2669" t="str">
            <v>EL ANON ABAJO</v>
          </cell>
          <cell r="L2669" t="str">
            <v>RURAL</v>
          </cell>
          <cell r="M2669" t="str">
            <v>ESPAILLAT</v>
          </cell>
          <cell r="N2669" t="str">
            <v>09</v>
          </cell>
          <cell r="O2669" t="str">
            <v>GASPAR HERNÁNDEZ</v>
          </cell>
          <cell r="P2669" t="str">
            <v>0903</v>
          </cell>
          <cell r="Q2669" t="str">
            <v>GASPAR HERNÁNDEZ</v>
          </cell>
          <cell r="R2669" t="str">
            <v>01</v>
          </cell>
          <cell r="S2669" t="str">
            <v>EL JOBO</v>
          </cell>
          <cell r="T2669" t="str">
            <v>03</v>
          </cell>
          <cell r="U2669" t="str">
            <v>EL ANÓN ABAJO</v>
          </cell>
          <cell r="V2669" t="str">
            <v>007</v>
          </cell>
          <cell r="W2669" t="str">
            <v>19.6024</v>
          </cell>
          <cell r="X2669" t="str">
            <v>-70.2829</v>
          </cell>
        </row>
        <row r="2670">
          <cell r="A2670" t="str">
            <v>01493</v>
          </cell>
          <cell r="B2670" t="str">
            <v>06 - LA VEGA</v>
          </cell>
          <cell r="C2670" t="str">
            <v>0607 - GASPAR HERNANDEZ</v>
          </cell>
          <cell r="D2670" t="str">
            <v>01493</v>
          </cell>
          <cell r="E2670" t="str">
            <v>MAXIMO MEJIA ALMONTE</v>
          </cell>
          <cell r="F2670" t="str">
            <v>JORNADA EXTENDIDA</v>
          </cell>
          <cell r="G2670" t="str">
            <v>INICIAL - PRIMARIO</v>
          </cell>
          <cell r="H2670" t="str">
            <v>PUBLICO</v>
          </cell>
          <cell r="I2670" t="str">
            <v>Autorizado</v>
          </cell>
          <cell r="J2670" t="str">
            <v>09018615</v>
          </cell>
          <cell r="K2670" t="str">
            <v>MAXIMO MEJIA ALMONTE</v>
          </cell>
          <cell r="L2670" t="str">
            <v>RURAL</v>
          </cell>
          <cell r="M2670" t="str">
            <v>ESPAILLAT</v>
          </cell>
          <cell r="N2670" t="str">
            <v>09</v>
          </cell>
          <cell r="O2670" t="str">
            <v>GASPAR HERNÁNDEZ</v>
          </cell>
          <cell r="P2670" t="str">
            <v>0903</v>
          </cell>
          <cell r="Q2670" t="str">
            <v>JOBA ARRIBA (D. M.)</v>
          </cell>
          <cell r="R2670" t="str">
            <v>02</v>
          </cell>
          <cell r="S2670" t="str">
            <v>LA PIRAGUA</v>
          </cell>
          <cell r="T2670" t="str">
            <v>04</v>
          </cell>
          <cell r="U2670" t="str">
            <v>LA PIRAGUA</v>
          </cell>
          <cell r="V2670" t="str">
            <v>007</v>
          </cell>
          <cell r="W2670" t="str">
            <v>19.5555</v>
          </cell>
          <cell r="X2670" t="str">
            <v>-70.2819</v>
          </cell>
        </row>
        <row r="2671">
          <cell r="A2671" t="str">
            <v>01494</v>
          </cell>
          <cell r="B2671" t="str">
            <v>06 - LA VEGA</v>
          </cell>
          <cell r="C2671" t="str">
            <v>0607 - GASPAR HERNANDEZ</v>
          </cell>
          <cell r="D2671" t="str">
            <v>01494</v>
          </cell>
          <cell r="E2671" t="str">
            <v>ANON ARRIBA, EL</v>
          </cell>
          <cell r="F2671" t="str">
            <v>JORNADA EXTENDIDA</v>
          </cell>
          <cell r="G2671" t="str">
            <v>INICIAL - PRIMARIO</v>
          </cell>
          <cell r="H2671" t="str">
            <v>PUBLICO</v>
          </cell>
          <cell r="I2671" t="str">
            <v>Autorizado</v>
          </cell>
          <cell r="J2671" t="str">
            <v>09019110</v>
          </cell>
          <cell r="K2671" t="str">
            <v>EL ANON ARRIBA</v>
          </cell>
          <cell r="L2671" t="str">
            <v>RURAL</v>
          </cell>
          <cell r="M2671" t="str">
            <v>ESPAILLAT</v>
          </cell>
          <cell r="N2671" t="str">
            <v>09</v>
          </cell>
          <cell r="O2671" t="str">
            <v>GASPAR HERNÁNDEZ</v>
          </cell>
          <cell r="P2671" t="str">
            <v>0903</v>
          </cell>
          <cell r="Q2671" t="str">
            <v>JOBA ARRIBA (D. M.)</v>
          </cell>
          <cell r="R2671" t="str">
            <v>02</v>
          </cell>
          <cell r="S2671" t="str">
            <v>LA PIRAGUA</v>
          </cell>
          <cell r="T2671" t="str">
            <v>04</v>
          </cell>
          <cell r="U2671" t="str">
            <v>EL ANÓN ARRIBA</v>
          </cell>
          <cell r="V2671" t="str">
            <v>008</v>
          </cell>
          <cell r="W2671" t="str">
            <v>19.5866</v>
          </cell>
          <cell r="X2671" t="str">
            <v>-70.2851</v>
          </cell>
        </row>
        <row r="2672">
          <cell r="A2672" t="str">
            <v>01495</v>
          </cell>
          <cell r="B2672" t="str">
            <v>06 - LA VEGA</v>
          </cell>
          <cell r="C2672" t="str">
            <v>0607 - GASPAR HERNANDEZ</v>
          </cell>
          <cell r="D2672" t="str">
            <v>01495</v>
          </cell>
          <cell r="E2672" t="str">
            <v>YAGUAS, LAS</v>
          </cell>
          <cell r="F2672" t="str">
            <v>JORNADA EXTENDIDA</v>
          </cell>
          <cell r="G2672" t="str">
            <v>INICIAL - PRIMARIO</v>
          </cell>
          <cell r="H2672" t="str">
            <v>PUBLICO</v>
          </cell>
          <cell r="I2672" t="str">
            <v>Autorizado</v>
          </cell>
          <cell r="J2672" t="str">
            <v>09019214</v>
          </cell>
          <cell r="K2672" t="str">
            <v>LAS YAGUAS</v>
          </cell>
          <cell r="L2672" t="str">
            <v>URBANA</v>
          </cell>
          <cell r="M2672" t="str">
            <v>ESPAILLAT</v>
          </cell>
          <cell r="N2672" t="str">
            <v>09</v>
          </cell>
          <cell r="O2672" t="str">
            <v>GASPAR HERNÁNDEZ</v>
          </cell>
          <cell r="P2672" t="str">
            <v>0903</v>
          </cell>
          <cell r="Q2672" t="str">
            <v>VILLA MAGANTE (D. M.)</v>
          </cell>
          <cell r="R2672" t="str">
            <v>04</v>
          </cell>
          <cell r="S2672" t="str">
            <v>VILLA MAGANTE (ZONA URBANA)</v>
          </cell>
          <cell r="T2672" t="str">
            <v>01</v>
          </cell>
          <cell r="U2672" t="str">
            <v>LA YAGUA</v>
          </cell>
          <cell r="V2672" t="str">
            <v>001</v>
          </cell>
          <cell r="W2672" t="str">
            <v>19.6111</v>
          </cell>
          <cell r="X2672" t="str">
            <v>-70.1758</v>
          </cell>
        </row>
        <row r="2673">
          <cell r="A2673" t="str">
            <v>01496</v>
          </cell>
          <cell r="B2673" t="str">
            <v>06 - LA VEGA</v>
          </cell>
          <cell r="C2673" t="str">
            <v>0607 - GASPAR HERNANDEZ</v>
          </cell>
          <cell r="D2673" t="str">
            <v>01496</v>
          </cell>
          <cell r="E2673" t="str">
            <v>SILVESTRE ANTONIO GUZMAN FERNANDEZ</v>
          </cell>
          <cell r="F2673" t="str">
            <v>JORNADA EXTENDIDA</v>
          </cell>
          <cell r="G2673" t="str">
            <v>INICIAL - PRIMARIO</v>
          </cell>
          <cell r="H2673" t="str">
            <v>PUBLICO</v>
          </cell>
          <cell r="I2673" t="str">
            <v>Autorizado</v>
          </cell>
          <cell r="J2673" t="str">
            <v>09019318</v>
          </cell>
          <cell r="K2673" t="str">
            <v>ANTONIO GUZMAN</v>
          </cell>
          <cell r="L2673" t="str">
            <v>RURAL</v>
          </cell>
          <cell r="M2673" t="str">
            <v>ESPAILLAT</v>
          </cell>
          <cell r="N2673" t="str">
            <v>09</v>
          </cell>
          <cell r="O2673" t="str">
            <v>GASPAR HERNÁNDEZ</v>
          </cell>
          <cell r="P2673" t="str">
            <v>0903</v>
          </cell>
          <cell r="Q2673" t="str">
            <v>VILLA MAGANTE (D. M.)</v>
          </cell>
          <cell r="R2673" t="str">
            <v>04</v>
          </cell>
          <cell r="S2673" t="str">
            <v>LAS TRES CEIBAS</v>
          </cell>
          <cell r="T2673" t="str">
            <v>04</v>
          </cell>
          <cell r="U2673" t="str">
            <v>LAS TRES CEIBAS</v>
          </cell>
          <cell r="V2673" t="str">
            <v>001</v>
          </cell>
          <cell r="W2673" t="str">
            <v>19.5972</v>
          </cell>
          <cell r="X2673" t="str">
            <v>-70.1124</v>
          </cell>
        </row>
        <row r="2674">
          <cell r="A2674" t="str">
            <v>01498</v>
          </cell>
          <cell r="B2674" t="str">
            <v>06 - LA VEGA</v>
          </cell>
          <cell r="C2674" t="str">
            <v>0607 - GASPAR HERNANDEZ</v>
          </cell>
          <cell r="D2674" t="str">
            <v>01498</v>
          </cell>
          <cell r="E2674" t="str">
            <v>LA PEDRERA</v>
          </cell>
          <cell r="F2674" t="str">
            <v>JORNADA EXTENDIDA</v>
          </cell>
          <cell r="G2674" t="str">
            <v>INICIAL - PRIMARIO - SECUNDARIO</v>
          </cell>
          <cell r="H2674" t="str">
            <v>PUBLICO</v>
          </cell>
          <cell r="I2674" t="str">
            <v>Autorizado</v>
          </cell>
          <cell r="J2674" t="str">
            <v>09019516</v>
          </cell>
          <cell r="K2674" t="str">
            <v>LA PEDRERA</v>
          </cell>
          <cell r="L2674" t="str">
            <v>RURAL</v>
          </cell>
          <cell r="M2674" t="str">
            <v>ESPAILLAT</v>
          </cell>
          <cell r="N2674" t="str">
            <v>09</v>
          </cell>
          <cell r="O2674" t="str">
            <v>GASPAR HERNÁNDEZ</v>
          </cell>
          <cell r="P2674" t="str">
            <v>0903</v>
          </cell>
          <cell r="Q2674" t="str">
            <v>VILLA MAGANTE (D. M.)</v>
          </cell>
          <cell r="R2674" t="str">
            <v>04</v>
          </cell>
          <cell r="S2674" t="str">
            <v>LA CANTERA</v>
          </cell>
          <cell r="T2674" t="str">
            <v>03</v>
          </cell>
          <cell r="U2674" t="str">
            <v>LA CANTERA</v>
          </cell>
          <cell r="V2674" t="str">
            <v>001</v>
          </cell>
          <cell r="W2674" t="str">
            <v>19.617008</v>
          </cell>
          <cell r="X2674" t="str">
            <v>-70.115289</v>
          </cell>
        </row>
        <row r="2675">
          <cell r="A2675" t="str">
            <v>01500</v>
          </cell>
          <cell r="B2675" t="str">
            <v>06 - LA VEGA</v>
          </cell>
          <cell r="C2675" t="str">
            <v>0607 - GASPAR HERNANDEZ</v>
          </cell>
          <cell r="D2675" t="str">
            <v>01500</v>
          </cell>
          <cell r="E2675" t="str">
            <v>MAGANTE</v>
          </cell>
          <cell r="F2675" t="str">
            <v>JORNADA EXTENDIDA</v>
          </cell>
          <cell r="G2675" t="str">
            <v>INICIAL - PRIMARIO</v>
          </cell>
          <cell r="H2675" t="str">
            <v>PUBLICO</v>
          </cell>
          <cell r="I2675" t="str">
            <v>Autorizado</v>
          </cell>
          <cell r="J2675" t="str">
            <v>09019714</v>
          </cell>
          <cell r="K2675" t="str">
            <v>MAGANTE</v>
          </cell>
          <cell r="L2675" t="str">
            <v>RURAL</v>
          </cell>
          <cell r="M2675" t="str">
            <v>ESPAILLAT</v>
          </cell>
          <cell r="N2675" t="str">
            <v>09</v>
          </cell>
          <cell r="O2675" t="str">
            <v>GASPAR HERNÁNDEZ</v>
          </cell>
          <cell r="P2675" t="str">
            <v>0903</v>
          </cell>
          <cell r="Q2675" t="str">
            <v>VILLA MAGANTE (D. M.)</v>
          </cell>
          <cell r="R2675" t="str">
            <v>04</v>
          </cell>
          <cell r="S2675" t="str">
            <v>VEREDA AL MEDIO</v>
          </cell>
          <cell r="T2675" t="str">
            <v>02</v>
          </cell>
          <cell r="U2675" t="str">
            <v>VEREDA AL MEDIO</v>
          </cell>
          <cell r="V2675" t="str">
            <v>001</v>
          </cell>
          <cell r="W2675" t="str">
            <v>19.608788</v>
          </cell>
          <cell r="X2675" t="str">
            <v>-70.19329</v>
          </cell>
        </row>
        <row r="2676">
          <cell r="A2676" t="str">
            <v>01501</v>
          </cell>
          <cell r="B2676" t="str">
            <v>06 - LA VEGA</v>
          </cell>
          <cell r="C2676" t="str">
            <v>0607 - GASPAR HERNANDEZ</v>
          </cell>
          <cell r="D2676" t="str">
            <v>01501</v>
          </cell>
          <cell r="E2676" t="str">
            <v>MANGUITO, EL</v>
          </cell>
          <cell r="F2676" t="str">
            <v>MATUTINA</v>
          </cell>
          <cell r="G2676" t="str">
            <v>PRIMARIO</v>
          </cell>
          <cell r="H2676" t="str">
            <v>PUBLICO</v>
          </cell>
          <cell r="I2676" t="str">
            <v>Autorizado</v>
          </cell>
          <cell r="J2676" t="str">
            <v>09019818</v>
          </cell>
          <cell r="K2676" t="str">
            <v>EL MANGUITO</v>
          </cell>
          <cell r="L2676" t="str">
            <v>RURAL-AISLADA</v>
          </cell>
          <cell r="M2676" t="str">
            <v>ESPAILLAT</v>
          </cell>
          <cell r="N2676" t="str">
            <v>09</v>
          </cell>
          <cell r="O2676" t="str">
            <v>GASPAR HERNÁNDEZ</v>
          </cell>
          <cell r="P2676" t="str">
            <v>0903</v>
          </cell>
          <cell r="Q2676" t="str">
            <v>GASPAR HERNÁNDEZ</v>
          </cell>
          <cell r="R2676" t="str">
            <v>01</v>
          </cell>
          <cell r="S2676" t="str">
            <v>OJO DE AGUA</v>
          </cell>
          <cell r="T2676" t="str">
            <v>04</v>
          </cell>
          <cell r="U2676" t="str">
            <v>EL MANGUITO</v>
          </cell>
          <cell r="V2676" t="str">
            <v>001</v>
          </cell>
          <cell r="W2676" t="str">
            <v>19.558705</v>
          </cell>
          <cell r="X2676" t="str">
            <v>-70.384193</v>
          </cell>
        </row>
        <row r="2677">
          <cell r="A2677" t="str">
            <v>01502</v>
          </cell>
          <cell r="B2677" t="str">
            <v>06 - LA VEGA</v>
          </cell>
          <cell r="C2677" t="str">
            <v>0607 - GASPAR HERNANDEZ</v>
          </cell>
          <cell r="D2677" t="str">
            <v>01502</v>
          </cell>
          <cell r="E2677" t="str">
            <v>ARROYO GRANDE</v>
          </cell>
          <cell r="F2677" t="str">
            <v>VESPERTINA</v>
          </cell>
          <cell r="G2677" t="str">
            <v>PRIMARIO</v>
          </cell>
          <cell r="H2677" t="str">
            <v>PUBLICO</v>
          </cell>
          <cell r="I2677" t="str">
            <v>Autorizado</v>
          </cell>
          <cell r="J2677" t="str">
            <v>09019912</v>
          </cell>
          <cell r="K2677" t="str">
            <v>ARROYO GRANDE</v>
          </cell>
          <cell r="L2677" t="str">
            <v>RURAL-AISLADA</v>
          </cell>
          <cell r="M2677" t="str">
            <v>ESPAILLAT</v>
          </cell>
          <cell r="N2677" t="str">
            <v>09</v>
          </cell>
          <cell r="O2677" t="str">
            <v>GASPAR HERNÁNDEZ</v>
          </cell>
          <cell r="P2677" t="str">
            <v>0903</v>
          </cell>
          <cell r="Q2677" t="str">
            <v>GASPAR HERNÁNDEZ</v>
          </cell>
          <cell r="R2677" t="str">
            <v>01</v>
          </cell>
          <cell r="S2677" t="str">
            <v>OJO DE AGUA</v>
          </cell>
          <cell r="T2677" t="str">
            <v>04</v>
          </cell>
          <cell r="U2677" t="str">
            <v>ARROYO GRANDE</v>
          </cell>
          <cell r="V2677" t="str">
            <v>002</v>
          </cell>
          <cell r="W2677" t="str">
            <v>19.577171</v>
          </cell>
          <cell r="X2677" t="str">
            <v>-70.362473</v>
          </cell>
        </row>
        <row r="2678">
          <cell r="A2678" t="str">
            <v>01503</v>
          </cell>
          <cell r="B2678" t="str">
            <v>06 - LA VEGA</v>
          </cell>
          <cell r="C2678" t="str">
            <v>0607 - GASPAR HERNANDEZ</v>
          </cell>
          <cell r="D2678" t="str">
            <v>01503</v>
          </cell>
          <cell r="E2678" t="str">
            <v>OJO DE AGUA</v>
          </cell>
          <cell r="F2678" t="str">
            <v>MATUTINA</v>
          </cell>
          <cell r="G2678" t="str">
            <v>INICIAL - PRIMARIO - SECUNDARIO</v>
          </cell>
          <cell r="H2678" t="str">
            <v>PUBLICO</v>
          </cell>
          <cell r="I2678" t="str">
            <v>Autorizado</v>
          </cell>
          <cell r="J2678" t="str">
            <v>09020215</v>
          </cell>
          <cell r="K2678" t="str">
            <v>OJO DE AGUA</v>
          </cell>
          <cell r="L2678" t="str">
            <v>RURAL-TURISTICA</v>
          </cell>
          <cell r="M2678" t="str">
            <v>ESPAILLAT</v>
          </cell>
          <cell r="N2678" t="str">
            <v>09</v>
          </cell>
          <cell r="O2678" t="str">
            <v>GASPAR HERNÁNDEZ</v>
          </cell>
          <cell r="P2678" t="str">
            <v>0903</v>
          </cell>
          <cell r="Q2678" t="str">
            <v>GASPAR HERNÁNDEZ</v>
          </cell>
          <cell r="R2678" t="str">
            <v>01</v>
          </cell>
          <cell r="S2678" t="str">
            <v>OJO DE AGUA</v>
          </cell>
          <cell r="T2678" t="str">
            <v>04</v>
          </cell>
          <cell r="U2678" t="str">
            <v>OJO DE AGUA</v>
          </cell>
          <cell r="V2678" t="str">
            <v>004</v>
          </cell>
          <cell r="W2678" t="str">
            <v>19.580478</v>
          </cell>
          <cell r="X2678" t="str">
            <v>-70.355236</v>
          </cell>
        </row>
        <row r="2679">
          <cell r="A2679" t="str">
            <v>01504</v>
          </cell>
          <cell r="B2679" t="str">
            <v>06 - LA VEGA</v>
          </cell>
          <cell r="C2679" t="str">
            <v>0607 - GASPAR HERNANDEZ</v>
          </cell>
          <cell r="D2679" t="str">
            <v>01504</v>
          </cell>
          <cell r="E2679" t="str">
            <v>PROF. JORGE RUBEN BONILLA CASTELLE</v>
          </cell>
          <cell r="F2679" t="str">
            <v>JORNADA EXTENDIDA</v>
          </cell>
          <cell r="G2679" t="str">
            <v>INICIAL - PRIMARIO - SECUNDARIO</v>
          </cell>
          <cell r="H2679" t="str">
            <v>PUBLICO</v>
          </cell>
          <cell r="I2679" t="str">
            <v>Autorizado</v>
          </cell>
          <cell r="J2679" t="str">
            <v>09020413</v>
          </cell>
          <cell r="K2679" t="str">
            <v>PROF. JORGE RUBEN BONILLA CASTELLE</v>
          </cell>
          <cell r="L2679" t="str">
            <v>RURAL</v>
          </cell>
          <cell r="M2679" t="str">
            <v>ESPAILLAT</v>
          </cell>
          <cell r="N2679" t="str">
            <v>09</v>
          </cell>
          <cell r="O2679" t="str">
            <v>GASPAR HERNÁNDEZ</v>
          </cell>
          <cell r="P2679" t="str">
            <v>0903</v>
          </cell>
          <cell r="Q2679" t="str">
            <v>VERAGUA (D. M.)</v>
          </cell>
          <cell r="R2679" t="str">
            <v>03</v>
          </cell>
          <cell r="S2679" t="str">
            <v>BATEY GINEBRA</v>
          </cell>
          <cell r="T2679" t="str">
            <v>02</v>
          </cell>
          <cell r="U2679" t="str">
            <v>BATEY GINEBRA</v>
          </cell>
          <cell r="V2679" t="str">
            <v>001</v>
          </cell>
          <cell r="W2679" t="str">
            <v>19.6578</v>
          </cell>
          <cell r="X2679" t="str">
            <v>-70.3792</v>
          </cell>
        </row>
        <row r="2680">
          <cell r="A2680" t="str">
            <v>01505</v>
          </cell>
          <cell r="B2680" t="str">
            <v>06 - LA VEGA</v>
          </cell>
          <cell r="C2680" t="str">
            <v>0607 - GASPAR HERNANDEZ</v>
          </cell>
          <cell r="D2680" t="str">
            <v>01505</v>
          </cell>
          <cell r="E2680" t="str">
            <v>GUAOS, LOS</v>
          </cell>
          <cell r="F2680" t="str">
            <v>MATUTINA</v>
          </cell>
          <cell r="G2680" t="str">
            <v>PRIMARIO</v>
          </cell>
          <cell r="H2680" t="str">
            <v>PUBLICO</v>
          </cell>
          <cell r="I2680" t="str">
            <v>Autorizado</v>
          </cell>
          <cell r="J2680" t="str">
            <v>09020819</v>
          </cell>
          <cell r="K2680" t="str">
            <v>LOS GUAOS</v>
          </cell>
          <cell r="L2680" t="str">
            <v>RURAL-AISLADA</v>
          </cell>
          <cell r="M2680" t="str">
            <v>ESPAILLAT</v>
          </cell>
          <cell r="N2680" t="str">
            <v>09</v>
          </cell>
          <cell r="O2680" t="str">
            <v>GASPAR HERNÁNDEZ</v>
          </cell>
          <cell r="P2680" t="str">
            <v>0903</v>
          </cell>
          <cell r="Q2680" t="str">
            <v>VERAGUA (D. M.)</v>
          </cell>
          <cell r="R2680" t="str">
            <v>03</v>
          </cell>
          <cell r="S2680" t="str">
            <v>CAÑO DULCE</v>
          </cell>
          <cell r="T2680" t="str">
            <v>04</v>
          </cell>
          <cell r="U2680" t="str">
            <v>LOS GUAOS</v>
          </cell>
          <cell r="V2680" t="str">
            <v>006</v>
          </cell>
          <cell r="W2680" t="str">
            <v>19.611324</v>
          </cell>
          <cell r="X2680" t="str">
            <v>-70.334304</v>
          </cell>
        </row>
        <row r="2681">
          <cell r="A2681" t="str">
            <v>01506</v>
          </cell>
          <cell r="B2681" t="str">
            <v>06 - LA VEGA</v>
          </cell>
          <cell r="C2681" t="str">
            <v>0607 - GASPAR HERNANDEZ</v>
          </cell>
          <cell r="D2681" t="str">
            <v>01506</v>
          </cell>
          <cell r="E2681" t="str">
            <v>CANAS, LAS</v>
          </cell>
          <cell r="F2681" t="str">
            <v>JORNADA EXTENDIDA</v>
          </cell>
          <cell r="G2681" t="str">
            <v>INICIAL - PRIMARIO</v>
          </cell>
          <cell r="H2681" t="str">
            <v>PUBLICO</v>
          </cell>
          <cell r="I2681" t="str">
            <v>Autorizado</v>
          </cell>
          <cell r="J2681" t="str">
            <v>09020913</v>
          </cell>
          <cell r="K2681" t="str">
            <v>LAS CANAS</v>
          </cell>
          <cell r="L2681" t="str">
            <v>RURAL-TURISTICA</v>
          </cell>
          <cell r="M2681" t="str">
            <v>ESPAILLAT</v>
          </cell>
          <cell r="N2681" t="str">
            <v>09</v>
          </cell>
          <cell r="O2681" t="str">
            <v>GASPAR HERNÁNDEZ</v>
          </cell>
          <cell r="P2681" t="str">
            <v>0903</v>
          </cell>
          <cell r="Q2681" t="str">
            <v>VERAGUA (D. M.)</v>
          </cell>
          <cell r="R2681" t="str">
            <v>03</v>
          </cell>
          <cell r="S2681" t="str">
            <v>CAÑO DULCE</v>
          </cell>
          <cell r="T2681" t="str">
            <v>04</v>
          </cell>
          <cell r="U2681" t="str">
            <v>LA CANAS</v>
          </cell>
          <cell r="V2681" t="str">
            <v>003</v>
          </cell>
          <cell r="W2681" t="str">
            <v>19.6509</v>
          </cell>
          <cell r="X2681" t="str">
            <v>-70.3074</v>
          </cell>
        </row>
        <row r="2682">
          <cell r="A2682" t="str">
            <v>01507</v>
          </cell>
          <cell r="B2682" t="str">
            <v>06 - LA VEGA</v>
          </cell>
          <cell r="C2682" t="str">
            <v>0607 - GASPAR HERNANDEZ</v>
          </cell>
          <cell r="D2682" t="str">
            <v>01507</v>
          </cell>
          <cell r="E2682" t="str">
            <v>CRISTINO PITTA - CAÑO DULCE</v>
          </cell>
          <cell r="F2682" t="str">
            <v>JORNADA EXTENDIDA</v>
          </cell>
          <cell r="G2682" t="str">
            <v>INICIAL - PRIMARIO - SECUNDARIO</v>
          </cell>
          <cell r="H2682" t="str">
            <v>PUBLICO</v>
          </cell>
          <cell r="I2682" t="str">
            <v>Autorizado</v>
          </cell>
          <cell r="J2682" t="str">
            <v>09021012</v>
          </cell>
          <cell r="K2682" t="str">
            <v>CRISTINO PITTA - CANO DULCE</v>
          </cell>
          <cell r="L2682" t="str">
            <v>RURAL</v>
          </cell>
          <cell r="M2682" t="str">
            <v>ESPAILLAT</v>
          </cell>
          <cell r="N2682" t="str">
            <v>09</v>
          </cell>
          <cell r="O2682" t="str">
            <v>GASPAR HERNÁNDEZ</v>
          </cell>
          <cell r="P2682" t="str">
            <v>0903</v>
          </cell>
          <cell r="Q2682" t="str">
            <v>VERAGUA (D. M.)</v>
          </cell>
          <cell r="R2682" t="str">
            <v>03</v>
          </cell>
          <cell r="S2682" t="str">
            <v>CAÑO DULCE</v>
          </cell>
          <cell r="T2682" t="str">
            <v>04</v>
          </cell>
          <cell r="U2682" t="str">
            <v>CAÑO DULCE</v>
          </cell>
          <cell r="V2682" t="str">
            <v>001</v>
          </cell>
          <cell r="W2682" t="str">
            <v>19.647973</v>
          </cell>
          <cell r="X2682" t="str">
            <v>-70.336409</v>
          </cell>
        </row>
        <row r="2683">
          <cell r="A2683" t="str">
            <v>01508</v>
          </cell>
          <cell r="B2683" t="str">
            <v>06 - LA VEGA</v>
          </cell>
          <cell r="C2683" t="str">
            <v>0607 - GASPAR HERNANDEZ</v>
          </cell>
          <cell r="D2683" t="str">
            <v>01508</v>
          </cell>
          <cell r="E2683" t="str">
            <v>ALTO GRANDE</v>
          </cell>
          <cell r="F2683" t="str">
            <v>MATUTINA</v>
          </cell>
          <cell r="G2683" t="str">
            <v>INICIAL - PRIMARIO</v>
          </cell>
          <cell r="H2683" t="str">
            <v>PUBLICO</v>
          </cell>
          <cell r="I2683" t="str">
            <v>Autorizado</v>
          </cell>
          <cell r="J2683" t="str">
            <v>09021116</v>
          </cell>
          <cell r="K2683" t="str">
            <v>ALTO GRANDE</v>
          </cell>
          <cell r="L2683" t="str">
            <v>RURAL-AISLADA</v>
          </cell>
          <cell r="M2683" t="str">
            <v>ESPAILLAT</v>
          </cell>
          <cell r="N2683" t="str">
            <v>09</v>
          </cell>
          <cell r="O2683" t="str">
            <v>GASPAR HERNÁNDEZ</v>
          </cell>
          <cell r="P2683" t="str">
            <v>0903</v>
          </cell>
          <cell r="Q2683" t="str">
            <v>VERAGUA (D. M.)</v>
          </cell>
          <cell r="R2683" t="str">
            <v>03</v>
          </cell>
          <cell r="S2683" t="str">
            <v>CAÑO DULCE</v>
          </cell>
          <cell r="T2683" t="str">
            <v>04</v>
          </cell>
          <cell r="U2683" t="str">
            <v>ALTO GRANDE</v>
          </cell>
          <cell r="V2683" t="str">
            <v>005</v>
          </cell>
          <cell r="W2683" t="str">
            <v>19.6211</v>
          </cell>
          <cell r="X2683" t="str">
            <v>-70.3435</v>
          </cell>
        </row>
        <row r="2684">
          <cell r="A2684" t="str">
            <v>01509</v>
          </cell>
          <cell r="B2684" t="str">
            <v>06 - LA VEGA</v>
          </cell>
          <cell r="C2684" t="str">
            <v>0607 - GASPAR HERNANDEZ</v>
          </cell>
          <cell r="D2684" t="str">
            <v>01509</v>
          </cell>
          <cell r="E2684" t="str">
            <v>OLIVIA NUÑEZ HIDALGO</v>
          </cell>
          <cell r="F2684" t="str">
            <v>JORNADA EXTENDIDA</v>
          </cell>
          <cell r="G2684" t="str">
            <v>INICIAL - PRIMARIO</v>
          </cell>
          <cell r="H2684" t="str">
            <v>PUBLICO</v>
          </cell>
          <cell r="I2684" t="str">
            <v>Autorizado</v>
          </cell>
          <cell r="J2684" t="str">
            <v>09021314</v>
          </cell>
          <cell r="K2684" t="str">
            <v>OLIVIA NUÑEZ HIDALGO</v>
          </cell>
          <cell r="L2684" t="str">
            <v>RURAL-TURISTICA</v>
          </cell>
          <cell r="M2684" t="str">
            <v>ESPAILLAT</v>
          </cell>
          <cell r="N2684" t="str">
            <v>09</v>
          </cell>
          <cell r="O2684" t="str">
            <v>GASPAR HERNÁNDEZ</v>
          </cell>
          <cell r="P2684" t="str">
            <v>0903</v>
          </cell>
          <cell r="Q2684" t="str">
            <v>VERAGUA (D. M.)</v>
          </cell>
          <cell r="R2684" t="str">
            <v>03</v>
          </cell>
          <cell r="S2684" t="str">
            <v>RINCÓN DE VERAGUA</v>
          </cell>
          <cell r="T2684" t="str">
            <v>03</v>
          </cell>
          <cell r="U2684" t="str">
            <v>RINCÓN DE VERAGUA O RINCÓN</v>
          </cell>
          <cell r="V2684" t="str">
            <v>001</v>
          </cell>
          <cell r="W2684" t="str">
            <v>19.685552</v>
          </cell>
          <cell r="X2684" t="str">
            <v>-70.367148</v>
          </cell>
        </row>
        <row r="2685">
          <cell r="A2685" t="str">
            <v>01510</v>
          </cell>
          <cell r="B2685" t="str">
            <v>06 - LA VEGA</v>
          </cell>
          <cell r="C2685" t="str">
            <v>0607 - GASPAR HERNANDEZ</v>
          </cell>
          <cell r="D2685" t="str">
            <v>01510</v>
          </cell>
          <cell r="E2685" t="str">
            <v>AMERICO URBINO</v>
          </cell>
          <cell r="F2685" t="str">
            <v>JORNADA EXTENDIDA</v>
          </cell>
          <cell r="G2685" t="str">
            <v>INICIAL - PRIMARIO</v>
          </cell>
          <cell r="H2685" t="str">
            <v>PUBLICO</v>
          </cell>
          <cell r="I2685" t="str">
            <v>Autorizado</v>
          </cell>
          <cell r="J2685" t="str">
            <v>09021418</v>
          </cell>
          <cell r="K2685" t="str">
            <v>AMERICO URBINO</v>
          </cell>
          <cell r="L2685" t="str">
            <v>URBANA</v>
          </cell>
          <cell r="M2685" t="str">
            <v>ESPAILLAT</v>
          </cell>
          <cell r="N2685" t="str">
            <v>09</v>
          </cell>
          <cell r="O2685" t="str">
            <v>GASPAR HERNÁNDEZ</v>
          </cell>
          <cell r="P2685" t="str">
            <v>0903</v>
          </cell>
          <cell r="Q2685" t="str">
            <v>VERAGUA (D. M.)</v>
          </cell>
          <cell r="R2685" t="str">
            <v>03</v>
          </cell>
          <cell r="S2685" t="str">
            <v>RINCÓN DE VERAGUA</v>
          </cell>
          <cell r="T2685" t="str">
            <v>03</v>
          </cell>
          <cell r="U2685" t="str">
            <v>VERAGUA ARRIBA</v>
          </cell>
          <cell r="V2685" t="str">
            <v>006</v>
          </cell>
          <cell r="W2685" t="str">
            <v>19.657923</v>
          </cell>
          <cell r="X2685" t="str">
            <v>-70.368961</v>
          </cell>
        </row>
        <row r="2686">
          <cell r="A2686" t="str">
            <v>01511</v>
          </cell>
          <cell r="B2686" t="str">
            <v>06 - LA VEGA</v>
          </cell>
          <cell r="C2686" t="str">
            <v>0607 - GASPAR HERNANDEZ</v>
          </cell>
          <cell r="D2686" t="str">
            <v>01511</v>
          </cell>
          <cell r="E2686" t="str">
            <v>ELEUTERIO SALAZAR JIMENEZ</v>
          </cell>
          <cell r="F2686" t="str">
            <v>JORNADA EXTENDIDA</v>
          </cell>
          <cell r="G2686" t="str">
            <v>INICIAL - PRIMARIO</v>
          </cell>
          <cell r="H2686" t="str">
            <v>PUBLICO</v>
          </cell>
          <cell r="I2686" t="str">
            <v>Autorizado</v>
          </cell>
          <cell r="J2686" t="str">
            <v>09021814</v>
          </cell>
          <cell r="K2686" t="str">
            <v>ELEUTERIO SALAZAR JIMENEZ</v>
          </cell>
          <cell r="L2686" t="str">
            <v>URBANA</v>
          </cell>
          <cell r="M2686" t="str">
            <v>ESPAILLAT</v>
          </cell>
          <cell r="N2686" t="str">
            <v>09</v>
          </cell>
          <cell r="O2686" t="str">
            <v>GASPAR HERNÁNDEZ</v>
          </cell>
          <cell r="P2686" t="str">
            <v>0903</v>
          </cell>
          <cell r="Q2686" t="str">
            <v>VERAGUA (D. M.)</v>
          </cell>
          <cell r="R2686" t="str">
            <v>03</v>
          </cell>
          <cell r="S2686" t="str">
            <v>VERAGUA (ZONA URBANA)</v>
          </cell>
          <cell r="T2686" t="str">
            <v>01</v>
          </cell>
          <cell r="U2686" t="str">
            <v>VERAGUA</v>
          </cell>
          <cell r="V2686" t="str">
            <v>001</v>
          </cell>
          <cell r="W2686" t="str">
            <v>19.66749</v>
          </cell>
          <cell r="X2686" t="str">
            <v>-70.362014</v>
          </cell>
        </row>
        <row r="2687">
          <cell r="A2687" t="str">
            <v>01553</v>
          </cell>
          <cell r="B2687" t="str">
            <v>06 - LA VEGA</v>
          </cell>
          <cell r="C2687" t="str">
            <v>0607 - GASPAR HERNANDEZ</v>
          </cell>
          <cell r="D2687" t="str">
            <v>01553</v>
          </cell>
          <cell r="E2687" t="str">
            <v>ALTO GUARANAL</v>
          </cell>
          <cell r="F2687" t="str">
            <v>JORNADA EXTENDIDA</v>
          </cell>
          <cell r="G2687" t="str">
            <v>INICIAL - PRIMARIO</v>
          </cell>
          <cell r="H2687" t="str">
            <v>PUBLICO</v>
          </cell>
          <cell r="I2687" t="str">
            <v>Autorizado</v>
          </cell>
          <cell r="J2687" t="str">
            <v>09028911</v>
          </cell>
          <cell r="K2687" t="str">
            <v>ALTO GUARANAL</v>
          </cell>
          <cell r="L2687" t="str">
            <v>RURAL</v>
          </cell>
          <cell r="M2687" t="str">
            <v>ESPAILLAT</v>
          </cell>
          <cell r="N2687" t="str">
            <v>09</v>
          </cell>
          <cell r="O2687" t="str">
            <v>GASPAR HERNÁNDEZ</v>
          </cell>
          <cell r="P2687" t="str">
            <v>0903</v>
          </cell>
          <cell r="Q2687" t="str">
            <v>JOBA ARRIBA (D. M.)</v>
          </cell>
          <cell r="R2687" t="str">
            <v>02</v>
          </cell>
          <cell r="S2687" t="str">
            <v>EL HIGÜERO</v>
          </cell>
          <cell r="T2687" t="str">
            <v>02</v>
          </cell>
          <cell r="U2687" t="str">
            <v>EL GUARANAL</v>
          </cell>
          <cell r="V2687" t="str">
            <v>002</v>
          </cell>
          <cell r="W2687" t="str">
            <v>19.5367</v>
          </cell>
          <cell r="X2687" t="str">
            <v>-70.2883</v>
          </cell>
        </row>
        <row r="2688">
          <cell r="A2688" t="str">
            <v>01554</v>
          </cell>
          <cell r="B2688" t="str">
            <v>06 - LA VEGA</v>
          </cell>
          <cell r="C2688" t="str">
            <v>0607 - GASPAR HERNANDEZ</v>
          </cell>
          <cell r="D2688" t="str">
            <v>01554</v>
          </cell>
          <cell r="E2688" t="str">
            <v>MARIAS, LAS</v>
          </cell>
          <cell r="F2688" t="str">
            <v>JORNADA EXTENDIDA</v>
          </cell>
          <cell r="G2688" t="str">
            <v>INICIAL - PRIMARIO - SECUNDARIO</v>
          </cell>
          <cell r="H2688" t="str">
            <v>PUBLICO</v>
          </cell>
          <cell r="I2688" t="str">
            <v>Autorizado</v>
          </cell>
          <cell r="J2688" t="str">
            <v>09029217</v>
          </cell>
          <cell r="K2688" t="str">
            <v>LAS MARIAS</v>
          </cell>
          <cell r="L2688" t="str">
            <v>RURAL</v>
          </cell>
          <cell r="M2688" t="str">
            <v>ESPAILLAT</v>
          </cell>
          <cell r="N2688" t="str">
            <v>09</v>
          </cell>
          <cell r="O2688" t="str">
            <v>GASPAR HERNÁNDEZ</v>
          </cell>
          <cell r="P2688" t="str">
            <v>0903</v>
          </cell>
          <cell r="Q2688" t="str">
            <v>VERAGUA (D. M.)</v>
          </cell>
          <cell r="R2688" t="str">
            <v>03</v>
          </cell>
          <cell r="S2688" t="str">
            <v>BATEY GINEBRA</v>
          </cell>
          <cell r="T2688" t="str">
            <v>02</v>
          </cell>
          <cell r="U2688" t="str">
            <v>LAS MARÍAS</v>
          </cell>
          <cell r="V2688" t="str">
            <v>002</v>
          </cell>
          <cell r="W2688" t="str">
            <v>19.648255</v>
          </cell>
          <cell r="X2688" t="str">
            <v>-70.379139</v>
          </cell>
        </row>
        <row r="2689">
          <cell r="A2689" t="str">
            <v>01558</v>
          </cell>
          <cell r="B2689" t="str">
            <v>06 - LA VEGA</v>
          </cell>
          <cell r="C2689" t="str">
            <v>0607 - GASPAR HERNANDEZ</v>
          </cell>
          <cell r="D2689" t="str">
            <v>01558</v>
          </cell>
          <cell r="E2689" t="str">
            <v>HICOTEA ARRIBA, LA</v>
          </cell>
          <cell r="F2689" t="str">
            <v>MATUTINA</v>
          </cell>
          <cell r="G2689" t="str">
            <v>PRIMARIO</v>
          </cell>
          <cell r="H2689" t="str">
            <v>PUBLICO</v>
          </cell>
          <cell r="I2689" t="str">
            <v>Autorizado</v>
          </cell>
          <cell r="J2689" t="str">
            <v>09029811</v>
          </cell>
          <cell r="K2689" t="str">
            <v>LA HICOTEA ARRIBA</v>
          </cell>
          <cell r="L2689" t="str">
            <v>RURAL-AISLADA</v>
          </cell>
          <cell r="M2689" t="str">
            <v>ESPAILLAT</v>
          </cell>
          <cell r="N2689" t="str">
            <v>09</v>
          </cell>
          <cell r="O2689" t="str">
            <v>GASPAR HERNÁNDEZ</v>
          </cell>
          <cell r="P2689" t="str">
            <v>0903</v>
          </cell>
          <cell r="Q2689" t="str">
            <v>VILLA MAGANTE (D. M.)</v>
          </cell>
          <cell r="R2689" t="str">
            <v>04</v>
          </cell>
          <cell r="S2689" t="str">
            <v>VEREDA AL MEDIO</v>
          </cell>
          <cell r="T2689" t="str">
            <v>02</v>
          </cell>
          <cell r="U2689" t="str">
            <v>LA HICOTEA</v>
          </cell>
          <cell r="V2689" t="str">
            <v>005</v>
          </cell>
          <cell r="W2689" t="str">
            <v>19.590157</v>
          </cell>
          <cell r="X2689" t="str">
            <v>-70.11829</v>
          </cell>
        </row>
        <row r="2690">
          <cell r="A2690" t="str">
            <v>01561</v>
          </cell>
          <cell r="B2690" t="str">
            <v>06 - LA VEGA</v>
          </cell>
          <cell r="C2690" t="str">
            <v>0607 - GASPAR HERNANDEZ</v>
          </cell>
          <cell r="D2690" t="str">
            <v>01561</v>
          </cell>
          <cell r="E2690" t="str">
            <v>CAÑO CONSERVA</v>
          </cell>
          <cell r="F2690" t="str">
            <v>JORNADA EXTENDIDA</v>
          </cell>
          <cell r="G2690" t="str">
            <v>INICIAL - PRIMARIO</v>
          </cell>
          <cell r="H2690" t="str">
            <v>PUBLICO</v>
          </cell>
          <cell r="I2690" t="str">
            <v>Autorizado</v>
          </cell>
          <cell r="J2690" t="str">
            <v>09031214</v>
          </cell>
          <cell r="K2690" t="str">
            <v>CAÑO CONSERVA</v>
          </cell>
          <cell r="L2690" t="str">
            <v>RURAL</v>
          </cell>
          <cell r="M2690" t="str">
            <v>ESPAILLAT</v>
          </cell>
          <cell r="N2690" t="str">
            <v>09</v>
          </cell>
          <cell r="O2690" t="str">
            <v>GASPAR HERNÁNDEZ</v>
          </cell>
          <cell r="P2690" t="str">
            <v>0903</v>
          </cell>
          <cell r="Q2690" t="str">
            <v>VERAGUA (D. M.)</v>
          </cell>
          <cell r="R2690" t="str">
            <v>03</v>
          </cell>
          <cell r="S2690" t="str">
            <v>RINCÓN DE VERAGUA</v>
          </cell>
          <cell r="T2690" t="str">
            <v>03</v>
          </cell>
          <cell r="U2690" t="str">
            <v>VERAGUA ARRIBA</v>
          </cell>
          <cell r="V2690" t="str">
            <v>006</v>
          </cell>
          <cell r="W2690" t="str">
            <v>19.65217</v>
          </cell>
          <cell r="X2690" t="str">
            <v>-70.360762</v>
          </cell>
        </row>
        <row r="2691">
          <cell r="A2691" t="str">
            <v>01563</v>
          </cell>
          <cell r="B2691" t="str">
            <v>06 - LA VEGA</v>
          </cell>
          <cell r="C2691" t="str">
            <v>0607 - GASPAR HERNANDEZ</v>
          </cell>
          <cell r="D2691" t="str">
            <v>01563</v>
          </cell>
          <cell r="E2691" t="str">
            <v>CALOLIN</v>
          </cell>
          <cell r="F2691" t="str">
            <v>JORNADA EXTENDIDA</v>
          </cell>
          <cell r="G2691" t="str">
            <v>PRIMARIO</v>
          </cell>
          <cell r="H2691" t="str">
            <v>PUBLICO</v>
          </cell>
          <cell r="I2691" t="str">
            <v>Autorizado</v>
          </cell>
          <cell r="J2691" t="str">
            <v>09031412</v>
          </cell>
          <cell r="K2691" t="str">
            <v>CALOLIN</v>
          </cell>
          <cell r="L2691" t="str">
            <v>RURAL</v>
          </cell>
          <cell r="M2691" t="str">
            <v>ESPAILLAT</v>
          </cell>
          <cell r="N2691" t="str">
            <v>09</v>
          </cell>
          <cell r="O2691" t="str">
            <v>GASPAR HERNÁNDEZ</v>
          </cell>
          <cell r="P2691" t="str">
            <v>0903</v>
          </cell>
          <cell r="Q2691" t="str">
            <v>VERAGUA (D. M.)</v>
          </cell>
          <cell r="R2691" t="str">
            <v>03</v>
          </cell>
          <cell r="S2691" t="str">
            <v>CAÑO DULCE</v>
          </cell>
          <cell r="T2691" t="str">
            <v>04</v>
          </cell>
          <cell r="U2691" t="str">
            <v>LA HEBRA</v>
          </cell>
          <cell r="V2691" t="str">
            <v>002</v>
          </cell>
          <cell r="W2691" t="str">
            <v>19.6539</v>
          </cell>
          <cell r="X2691" t="str">
            <v>-70.3972</v>
          </cell>
        </row>
        <row r="2692">
          <cell r="A2692" t="str">
            <v>01566</v>
          </cell>
          <cell r="B2692" t="str">
            <v>06 - LA VEGA</v>
          </cell>
          <cell r="C2692" t="str">
            <v>0607 - GASPAR HERNANDEZ</v>
          </cell>
          <cell r="D2692" t="str">
            <v>01566</v>
          </cell>
          <cell r="E2692" t="str">
            <v>SALOME UREÑA</v>
          </cell>
          <cell r="F2692" t="str">
            <v>MATUTINA - VESPERTINA</v>
          </cell>
          <cell r="G2692" t="str">
            <v>INICIAL - PRIMARIO</v>
          </cell>
          <cell r="H2692" t="str">
            <v>PUBLICO</v>
          </cell>
          <cell r="I2692" t="str">
            <v>Autorizado</v>
          </cell>
          <cell r="J2692" t="str">
            <v>09031818</v>
          </cell>
          <cell r="K2692" t="str">
            <v>SALOME URENA</v>
          </cell>
          <cell r="L2692" t="str">
            <v>RURAL</v>
          </cell>
          <cell r="M2692" t="str">
            <v>ESPAILLAT</v>
          </cell>
          <cell r="N2692" t="str">
            <v>09</v>
          </cell>
          <cell r="O2692" t="str">
            <v>GASPAR HERNÁNDEZ</v>
          </cell>
          <cell r="P2692" t="str">
            <v>0903</v>
          </cell>
          <cell r="Q2692" t="str">
            <v>GASPAR HERNÁNDEZ</v>
          </cell>
          <cell r="R2692" t="str">
            <v>01</v>
          </cell>
          <cell r="S2692" t="str">
            <v>EL JOBO</v>
          </cell>
          <cell r="T2692" t="str">
            <v>03</v>
          </cell>
          <cell r="U2692" t="str">
            <v>ARENOSO</v>
          </cell>
          <cell r="V2692" t="str">
            <v>008</v>
          </cell>
          <cell r="W2692" t="str">
            <v>19.645198</v>
          </cell>
          <cell r="X2692" t="str">
            <v>-70.29369</v>
          </cell>
        </row>
        <row r="2693">
          <cell r="A2693" t="str">
            <v>01567</v>
          </cell>
          <cell r="B2693" t="str">
            <v>06 - LA VEGA</v>
          </cell>
          <cell r="C2693" t="str">
            <v>0607 - GASPAR HERNANDEZ</v>
          </cell>
          <cell r="D2693" t="str">
            <v>01567</v>
          </cell>
          <cell r="E2693" t="str">
            <v>CAIMAN, EL</v>
          </cell>
          <cell r="F2693" t="str">
            <v>JORNADA EXTENDIDA</v>
          </cell>
          <cell r="G2693" t="str">
            <v>INICIAL - PRIMARIO</v>
          </cell>
          <cell r="H2693" t="str">
            <v>PUBLICO</v>
          </cell>
          <cell r="I2693" t="str">
            <v>Autorizado</v>
          </cell>
          <cell r="J2693" t="str">
            <v>09032916</v>
          </cell>
          <cell r="K2693" t="str">
            <v>EL CAIMAN</v>
          </cell>
          <cell r="L2693" t="str">
            <v>RURAL</v>
          </cell>
          <cell r="M2693" t="str">
            <v>ESPAILLAT</v>
          </cell>
          <cell r="N2693" t="str">
            <v>09</v>
          </cell>
          <cell r="O2693" t="str">
            <v>GASPAR HERNÁNDEZ</v>
          </cell>
          <cell r="P2693" t="str">
            <v>0903</v>
          </cell>
          <cell r="Q2693" t="str">
            <v>GASPAR HERNÁNDEZ</v>
          </cell>
          <cell r="R2693" t="str">
            <v>01</v>
          </cell>
          <cell r="S2693" t="str">
            <v>BEJUCO BLANCO</v>
          </cell>
          <cell r="T2693" t="str">
            <v>02</v>
          </cell>
          <cell r="U2693" t="str">
            <v>LAS AUYAMAS</v>
          </cell>
          <cell r="V2693" t="str">
            <v>003</v>
          </cell>
          <cell r="W2693" t="str">
            <v>19.609035</v>
          </cell>
          <cell r="X2693" t="str">
            <v>-70.276965</v>
          </cell>
        </row>
        <row r="2694">
          <cell r="A2694" t="str">
            <v>01569</v>
          </cell>
          <cell r="B2694" t="str">
            <v>06 - LA VEGA</v>
          </cell>
          <cell r="C2694" t="str">
            <v>0607 - GASPAR HERNANDEZ</v>
          </cell>
          <cell r="D2694" t="str">
            <v>01569</v>
          </cell>
          <cell r="E2694" t="str">
            <v>FRANCESES, LOS</v>
          </cell>
          <cell r="F2694" t="str">
            <v>JORNADA EXTENDIDA</v>
          </cell>
          <cell r="G2694" t="str">
            <v>INICIAL - PRIMARIO</v>
          </cell>
          <cell r="H2694" t="str">
            <v>PUBLICO</v>
          </cell>
          <cell r="I2694" t="str">
            <v>Autorizado</v>
          </cell>
          <cell r="J2694" t="str">
            <v>09033312</v>
          </cell>
          <cell r="K2694" t="str">
            <v>LOS FRANCESES</v>
          </cell>
          <cell r="L2694" t="str">
            <v>URBANA</v>
          </cell>
          <cell r="M2694" t="str">
            <v>ESPAILLAT</v>
          </cell>
          <cell r="N2694" t="str">
            <v>09</v>
          </cell>
          <cell r="O2694" t="str">
            <v>GASPAR HERNÁNDEZ</v>
          </cell>
          <cell r="P2694" t="str">
            <v>0903</v>
          </cell>
          <cell r="Q2694" t="str">
            <v>GASPAR HERNÁNDEZ</v>
          </cell>
          <cell r="R2694" t="str">
            <v>01</v>
          </cell>
          <cell r="S2694" t="str">
            <v>GASPAR HERNÁNDEZ (ZONA URBANA)</v>
          </cell>
          <cell r="T2694" t="str">
            <v>01</v>
          </cell>
          <cell r="U2694" t="str">
            <v>LOS FRANCESES</v>
          </cell>
          <cell r="V2694" t="str">
            <v>009</v>
          </cell>
          <cell r="W2694" t="str">
            <v>19.637608</v>
          </cell>
          <cell r="X2694" t="str">
            <v>-70.270342</v>
          </cell>
        </row>
        <row r="2695">
          <cell r="A2695" t="str">
            <v>06812</v>
          </cell>
          <cell r="B2695" t="str">
            <v>06 - LA VEGA</v>
          </cell>
          <cell r="C2695" t="str">
            <v>0607 - GASPAR HERNANDEZ</v>
          </cell>
          <cell r="D2695" t="str">
            <v>06812</v>
          </cell>
          <cell r="E2695" t="str">
            <v>GREGORIO LUPERON</v>
          </cell>
          <cell r="F2695" t="str">
            <v>JORNADA EXTENDIDA</v>
          </cell>
          <cell r="G2695" t="str">
            <v>SECUNDARIO</v>
          </cell>
          <cell r="H2695" t="str">
            <v>PUBLICO</v>
          </cell>
          <cell r="I2695" t="str">
            <v>Autorizado</v>
          </cell>
          <cell r="J2695" t="str">
            <v>09014719</v>
          </cell>
          <cell r="K2695" t="str">
            <v>GREGORIO LUPERON</v>
          </cell>
          <cell r="L2695" t="str">
            <v>URBANA</v>
          </cell>
          <cell r="M2695" t="str">
            <v>ESPAILLAT</v>
          </cell>
          <cell r="N2695" t="str">
            <v>09</v>
          </cell>
          <cell r="O2695" t="str">
            <v>GASPAR HERNÁNDEZ</v>
          </cell>
          <cell r="P2695" t="str">
            <v>0903</v>
          </cell>
          <cell r="Q2695" t="str">
            <v>GASPAR HERNÁNDEZ</v>
          </cell>
          <cell r="R2695" t="str">
            <v>01</v>
          </cell>
          <cell r="S2695" t="str">
            <v>BEJUCO BLANCO</v>
          </cell>
          <cell r="T2695" t="str">
            <v>02</v>
          </cell>
          <cell r="U2695" t="str">
            <v>HOYA GRANDE</v>
          </cell>
          <cell r="V2695" t="str">
            <v>004</v>
          </cell>
          <cell r="W2695" t="str">
            <v>19.628</v>
          </cell>
          <cell r="X2695" t="str">
            <v>-70.2765</v>
          </cell>
        </row>
        <row r="2696">
          <cell r="A2696" t="str">
            <v>06814</v>
          </cell>
          <cell r="B2696" t="str">
            <v>06 - LA VEGA</v>
          </cell>
          <cell r="C2696" t="str">
            <v>0607 - GASPAR HERNANDEZ</v>
          </cell>
          <cell r="D2696" t="str">
            <v>06814</v>
          </cell>
          <cell r="E2696" t="str">
            <v>LUIS CONRADO DEL CASTILLO</v>
          </cell>
          <cell r="F2696" t="str">
            <v>NOCTURNA</v>
          </cell>
          <cell r="G2696" t="str">
            <v>BASICA DE ADULTOS</v>
          </cell>
          <cell r="H2696" t="str">
            <v>PUBLICO</v>
          </cell>
          <cell r="I2696" t="str">
            <v>Autorizado</v>
          </cell>
          <cell r="J2696" t="str">
            <v>09014917</v>
          </cell>
          <cell r="K2696" t="str">
            <v>LUIS C. DEL CASTILLO</v>
          </cell>
          <cell r="L2696" t="str">
            <v>RURAL</v>
          </cell>
          <cell r="M2696" t="str">
            <v>ESPAILLAT</v>
          </cell>
          <cell r="N2696" t="str">
            <v>09</v>
          </cell>
          <cell r="O2696" t="str">
            <v>GASPAR HERNÁNDEZ</v>
          </cell>
          <cell r="P2696" t="str">
            <v>0903</v>
          </cell>
          <cell r="Q2696" t="str">
            <v>GASPAR HERNÁNDEZ</v>
          </cell>
          <cell r="R2696" t="str">
            <v>01</v>
          </cell>
          <cell r="S2696" t="str">
            <v>GASPAR HERNÁNDEZ (ZONA URBANA)</v>
          </cell>
          <cell r="T2696" t="str">
            <v>01</v>
          </cell>
          <cell r="U2696" t="str">
            <v>CANDOY</v>
          </cell>
          <cell r="V2696" t="str">
            <v>005</v>
          </cell>
          <cell r="W2696" t="str">
            <v>19.6313</v>
          </cell>
          <cell r="X2696" t="str">
            <v>-70.2829</v>
          </cell>
        </row>
        <row r="2697">
          <cell r="A2697" t="str">
            <v>06815</v>
          </cell>
          <cell r="B2697" t="str">
            <v>06 - LA VEGA</v>
          </cell>
          <cell r="C2697" t="str">
            <v>0607 - GASPAR HERNANDEZ</v>
          </cell>
          <cell r="D2697" t="str">
            <v>06815</v>
          </cell>
          <cell r="E2697" t="str">
            <v>MARTINA VILLA</v>
          </cell>
          <cell r="F2697" t="str">
            <v>NOCTURNA</v>
          </cell>
          <cell r="G2697" t="str">
            <v>BASICA DE ADULTOS</v>
          </cell>
          <cell r="H2697" t="str">
            <v>PUBLICO</v>
          </cell>
          <cell r="I2697" t="str">
            <v>Autorizado</v>
          </cell>
          <cell r="J2697" t="str">
            <v>09016011</v>
          </cell>
          <cell r="K2697" t="str">
            <v>LA HOYA ABAJO</v>
          </cell>
          <cell r="L2697" t="str">
            <v>RURAL</v>
          </cell>
          <cell r="M2697" t="str">
            <v>ESPAILLAT</v>
          </cell>
          <cell r="N2697" t="str">
            <v>09</v>
          </cell>
          <cell r="O2697" t="str">
            <v>GASPAR HERNÁNDEZ</v>
          </cell>
          <cell r="P2697" t="str">
            <v>0903</v>
          </cell>
          <cell r="Q2697" t="str">
            <v>GASPAR HERNÁNDEZ</v>
          </cell>
          <cell r="R2697" t="str">
            <v>01</v>
          </cell>
          <cell r="S2697" t="str">
            <v>BEJUCO BLANCO</v>
          </cell>
          <cell r="T2697" t="str">
            <v>02</v>
          </cell>
          <cell r="U2697" t="str">
            <v>HOYA GRANDE</v>
          </cell>
          <cell r="V2697" t="str">
            <v>004</v>
          </cell>
          <cell r="W2697" t="str">
            <v>19.620307</v>
          </cell>
          <cell r="X2697" t="str">
            <v>-70.273453</v>
          </cell>
        </row>
        <row r="2698">
          <cell r="A2698" t="str">
            <v>06817</v>
          </cell>
          <cell r="B2698" t="str">
            <v>06 - LA VEGA</v>
          </cell>
          <cell r="C2698" t="str">
            <v>0607 - GASPAR HERNANDEZ</v>
          </cell>
          <cell r="D2698" t="str">
            <v>06817</v>
          </cell>
          <cell r="E2698" t="str">
            <v>JOBA ARRIBA</v>
          </cell>
          <cell r="F2698" t="str">
            <v>JORNADA EXTENDIDA</v>
          </cell>
          <cell r="G2698" t="str">
            <v>SECUNDARIO</v>
          </cell>
          <cell r="H2698" t="str">
            <v>PUBLICO</v>
          </cell>
          <cell r="I2698" t="str">
            <v>Autorizado</v>
          </cell>
          <cell r="J2698" t="str">
            <v>09016511</v>
          </cell>
          <cell r="K2698" t="str">
            <v>JOBA ARRIBA</v>
          </cell>
          <cell r="L2698" t="str">
            <v>URBANA</v>
          </cell>
          <cell r="M2698" t="str">
            <v>ESPAILLAT</v>
          </cell>
          <cell r="N2698" t="str">
            <v>09</v>
          </cell>
          <cell r="O2698" t="str">
            <v>GASPAR HERNÁNDEZ</v>
          </cell>
          <cell r="P2698" t="str">
            <v>0903</v>
          </cell>
          <cell r="Q2698" t="str">
            <v>JOBA ARRIBA (D. M.)</v>
          </cell>
          <cell r="R2698" t="str">
            <v>02</v>
          </cell>
          <cell r="S2698" t="str">
            <v>LA PIRAGUA</v>
          </cell>
          <cell r="T2698" t="str">
            <v>04</v>
          </cell>
          <cell r="U2698" t="str">
            <v>LA CEIBA</v>
          </cell>
          <cell r="V2698" t="str">
            <v>001</v>
          </cell>
          <cell r="W2698" t="str">
            <v>19.5648</v>
          </cell>
          <cell r="X2698" t="str">
            <v>-70.2706</v>
          </cell>
        </row>
        <row r="2699">
          <cell r="A2699" t="str">
            <v>06820</v>
          </cell>
          <cell r="B2699" t="str">
            <v>06 - LA VEGA</v>
          </cell>
          <cell r="C2699" t="str">
            <v>0607 - GASPAR HERNANDEZ</v>
          </cell>
          <cell r="D2699" t="str">
            <v>06820</v>
          </cell>
          <cell r="E2699" t="str">
            <v>HERMANOS DOMINGUEZ LOPEZ</v>
          </cell>
          <cell r="F2699" t="str">
            <v>JORNADA EXTENDIDA</v>
          </cell>
          <cell r="G2699" t="str">
            <v>SECUNDARIO</v>
          </cell>
          <cell r="H2699" t="str">
            <v>PUBLICO</v>
          </cell>
          <cell r="I2699" t="str">
            <v>Autorizado</v>
          </cell>
          <cell r="J2699" t="str">
            <v>09037766</v>
          </cell>
          <cell r="K2699" t="str">
            <v>HERMANOS  DOMINGUEZ LOPEZ</v>
          </cell>
          <cell r="L2699" t="str">
            <v>RURAL</v>
          </cell>
          <cell r="M2699" t="str">
            <v>ESPAILLAT</v>
          </cell>
          <cell r="N2699" t="str">
            <v>09</v>
          </cell>
          <cell r="O2699" t="str">
            <v>GASPAR HERNÁNDEZ</v>
          </cell>
          <cell r="P2699" t="str">
            <v>0903</v>
          </cell>
          <cell r="Q2699" t="str">
            <v>VILLA MAGANTE (D. M.)</v>
          </cell>
          <cell r="R2699" t="str">
            <v>04</v>
          </cell>
          <cell r="S2699" t="str">
            <v>MAGANTE</v>
          </cell>
          <cell r="T2699" t="str">
            <v>05</v>
          </cell>
          <cell r="U2699" t="str">
            <v>MAGANTE</v>
          </cell>
          <cell r="V2699" t="str">
            <v>001</v>
          </cell>
          <cell r="W2699" t="str">
            <v>19.608399</v>
          </cell>
          <cell r="X2699" t="str">
            <v>-70.174925</v>
          </cell>
        </row>
        <row r="2700">
          <cell r="A2700" t="str">
            <v>06821</v>
          </cell>
          <cell r="B2700" t="str">
            <v>06 - LA VEGA</v>
          </cell>
          <cell r="C2700" t="str">
            <v>0607 - GASPAR HERNANDEZ</v>
          </cell>
          <cell r="D2700" t="str">
            <v>06821</v>
          </cell>
          <cell r="E2700" t="str">
            <v>TRES CEIBAS</v>
          </cell>
          <cell r="F2700" t="str">
            <v>JORNADA EXTENDIDA</v>
          </cell>
          <cell r="G2700" t="str">
            <v>SECUNDARIO</v>
          </cell>
          <cell r="H2700" t="str">
            <v>PUBLICO</v>
          </cell>
          <cell r="I2700" t="str">
            <v>Autorizado</v>
          </cell>
          <cell r="J2700" t="str">
            <v>09019318</v>
          </cell>
          <cell r="K2700" t="str">
            <v>ANTONIO GUZMAN</v>
          </cell>
          <cell r="L2700" t="str">
            <v>RURAL</v>
          </cell>
          <cell r="M2700" t="str">
            <v>ESPAILLAT</v>
          </cell>
          <cell r="N2700" t="str">
            <v>09</v>
          </cell>
          <cell r="O2700" t="str">
            <v>GASPAR HERNÁNDEZ</v>
          </cell>
          <cell r="P2700" t="str">
            <v>0903</v>
          </cell>
          <cell r="Q2700" t="str">
            <v>VILLA MAGANTE (D. M.)</v>
          </cell>
          <cell r="R2700" t="str">
            <v>04</v>
          </cell>
          <cell r="S2700" t="str">
            <v>LAS TRES CEIBAS</v>
          </cell>
          <cell r="T2700" t="str">
            <v>04</v>
          </cell>
          <cell r="U2700" t="str">
            <v>LAS TRES CEIBAS</v>
          </cell>
          <cell r="V2700" t="str">
            <v>001</v>
          </cell>
          <cell r="W2700" t="str">
            <v>19.5972</v>
          </cell>
          <cell r="X2700" t="str">
            <v>-70.1124</v>
          </cell>
        </row>
        <row r="2701">
          <cell r="A2701" t="str">
            <v>06823</v>
          </cell>
          <cell r="B2701" t="str">
            <v>06 - LA VEGA</v>
          </cell>
          <cell r="C2701" t="str">
            <v>0607 - GASPAR HERNANDEZ</v>
          </cell>
          <cell r="D2701" t="str">
            <v>06823</v>
          </cell>
          <cell r="E2701" t="str">
            <v>OLIVIA NUÑEZ HIDALGO</v>
          </cell>
          <cell r="F2701" t="str">
            <v>NOCTURNA</v>
          </cell>
          <cell r="G2701" t="str">
            <v>BASICA DE ADULTOS</v>
          </cell>
          <cell r="H2701" t="str">
            <v>PUBLICO</v>
          </cell>
          <cell r="I2701" t="str">
            <v>Autorizado</v>
          </cell>
          <cell r="J2701" t="str">
            <v>09021314</v>
          </cell>
          <cell r="K2701" t="str">
            <v>OLIVIA NUÑEZ HIDALGO</v>
          </cell>
          <cell r="L2701" t="str">
            <v>RURAL-TURISTICA</v>
          </cell>
          <cell r="M2701" t="str">
            <v>ESPAILLAT</v>
          </cell>
          <cell r="N2701" t="str">
            <v>09</v>
          </cell>
          <cell r="O2701" t="str">
            <v>GASPAR HERNÁNDEZ</v>
          </cell>
          <cell r="P2701" t="str">
            <v>0903</v>
          </cell>
          <cell r="Q2701" t="str">
            <v>VERAGUA (D. M.)</v>
          </cell>
          <cell r="R2701" t="str">
            <v>03</v>
          </cell>
          <cell r="S2701" t="str">
            <v>RINCÓN DE VERAGUA</v>
          </cell>
          <cell r="T2701" t="str">
            <v>03</v>
          </cell>
          <cell r="U2701" t="str">
            <v>RINCÓN DE VERAGUA O RINCÓN</v>
          </cell>
          <cell r="V2701" t="str">
            <v>001</v>
          </cell>
          <cell r="W2701" t="str">
            <v>19.685552</v>
          </cell>
          <cell r="X2701" t="str">
            <v>-70.367148</v>
          </cell>
        </row>
        <row r="2702">
          <cell r="A2702" t="str">
            <v>06846</v>
          </cell>
          <cell r="B2702" t="str">
            <v>06 - LA VEGA</v>
          </cell>
          <cell r="C2702" t="str">
            <v>0607 - GASPAR HERNANDEZ</v>
          </cell>
          <cell r="D2702" t="str">
            <v>06846</v>
          </cell>
          <cell r="E2702" t="str">
            <v>BEJUCO BLANCO</v>
          </cell>
          <cell r="F2702" t="str">
            <v>JORNADA EXTENDIDA</v>
          </cell>
          <cell r="G2702" t="str">
            <v>SECUNDARIO</v>
          </cell>
          <cell r="H2702" t="str">
            <v>PUBLICO</v>
          </cell>
          <cell r="I2702" t="str">
            <v>Autorizado</v>
          </cell>
          <cell r="J2702" t="str">
            <v>09036259</v>
          </cell>
          <cell r="K2702" t="str">
            <v>BEJUCO BLANCO</v>
          </cell>
          <cell r="L2702" t="str">
            <v>URBANA</v>
          </cell>
          <cell r="M2702" t="str">
            <v>ESPAILLAT</v>
          </cell>
          <cell r="N2702" t="str">
            <v>09</v>
          </cell>
          <cell r="O2702" t="str">
            <v>GASPAR HERNÁNDEZ</v>
          </cell>
          <cell r="P2702" t="str">
            <v>0903</v>
          </cell>
          <cell r="Q2702" t="str">
            <v>GASPAR HERNÁNDEZ</v>
          </cell>
          <cell r="R2702" t="str">
            <v>01</v>
          </cell>
          <cell r="S2702" t="str">
            <v>BEJUCO BLANCO</v>
          </cell>
          <cell r="T2702" t="str">
            <v>02</v>
          </cell>
          <cell r="U2702" t="str">
            <v>BEJUCO BLANCO</v>
          </cell>
          <cell r="V2702" t="str">
            <v>008</v>
          </cell>
          <cell r="W2702" t="str">
            <v>19.588354</v>
          </cell>
          <cell r="X2702" t="str">
            <v>-70.248394</v>
          </cell>
        </row>
        <row r="2703">
          <cell r="A2703" t="str">
            <v>06847</v>
          </cell>
          <cell r="B2703" t="str">
            <v>06 - LA VEGA</v>
          </cell>
          <cell r="C2703" t="str">
            <v>0607 - GASPAR HERNANDEZ</v>
          </cell>
          <cell r="D2703" t="str">
            <v>06847</v>
          </cell>
          <cell r="E2703" t="str">
            <v>MARIAS, LAS</v>
          </cell>
          <cell r="F2703" t="str">
            <v>NOCTURNA</v>
          </cell>
          <cell r="G2703" t="str">
            <v>BASICA DE ADULTOS</v>
          </cell>
          <cell r="H2703" t="str">
            <v>PUBLICO</v>
          </cell>
          <cell r="I2703" t="str">
            <v>Autorizado</v>
          </cell>
          <cell r="J2703" t="str">
            <v>09029217</v>
          </cell>
          <cell r="K2703" t="str">
            <v>LAS MARIAS</v>
          </cell>
          <cell r="L2703" t="str">
            <v>RURAL</v>
          </cell>
          <cell r="M2703" t="str">
            <v>ESPAILLAT</v>
          </cell>
          <cell r="N2703" t="str">
            <v>09</v>
          </cell>
          <cell r="O2703" t="str">
            <v>GASPAR HERNÁNDEZ</v>
          </cell>
          <cell r="P2703" t="str">
            <v>0903</v>
          </cell>
          <cell r="Q2703" t="str">
            <v>VERAGUA (D. M.)</v>
          </cell>
          <cell r="R2703" t="str">
            <v>03</v>
          </cell>
          <cell r="S2703" t="str">
            <v>BATEY GINEBRA</v>
          </cell>
          <cell r="T2703" t="str">
            <v>02</v>
          </cell>
          <cell r="U2703" t="str">
            <v>LAS MARÍAS</v>
          </cell>
          <cell r="V2703" t="str">
            <v>002</v>
          </cell>
          <cell r="W2703" t="str">
            <v>19.648255</v>
          </cell>
          <cell r="X2703" t="str">
            <v>-70.379139</v>
          </cell>
        </row>
        <row r="2704">
          <cell r="A2704" t="str">
            <v>06848</v>
          </cell>
          <cell r="B2704" t="str">
            <v>06 - LA VEGA</v>
          </cell>
          <cell r="C2704" t="str">
            <v>0607 - GASPAR HERNANDEZ</v>
          </cell>
          <cell r="D2704" t="str">
            <v>06848</v>
          </cell>
          <cell r="E2704" t="str">
            <v>ELEUTERIO SALAZAR JIMENEZ</v>
          </cell>
          <cell r="F2704" t="str">
            <v>NOCTURNA</v>
          </cell>
          <cell r="G2704" t="str">
            <v>BASICA DE ADULTOS</v>
          </cell>
          <cell r="H2704" t="str">
            <v>PUBLICO</v>
          </cell>
          <cell r="I2704" t="str">
            <v>Autorizado</v>
          </cell>
          <cell r="J2704" t="str">
            <v>09021814</v>
          </cell>
          <cell r="K2704" t="str">
            <v>ELEUTERIO SALAZAR JIMENEZ</v>
          </cell>
          <cell r="L2704" t="str">
            <v>URBANA</v>
          </cell>
          <cell r="M2704" t="str">
            <v>ESPAILLAT</v>
          </cell>
          <cell r="N2704" t="str">
            <v>09</v>
          </cell>
          <cell r="O2704" t="str">
            <v>GASPAR HERNÁNDEZ</v>
          </cell>
          <cell r="P2704" t="str">
            <v>0903</v>
          </cell>
          <cell r="Q2704" t="str">
            <v>VERAGUA (D. M.)</v>
          </cell>
          <cell r="R2704" t="str">
            <v>03</v>
          </cell>
          <cell r="S2704" t="str">
            <v>VERAGUA (ZONA URBANA)</v>
          </cell>
          <cell r="T2704" t="str">
            <v>01</v>
          </cell>
          <cell r="U2704" t="str">
            <v>VERAGUA</v>
          </cell>
          <cell r="V2704" t="str">
            <v>001</v>
          </cell>
          <cell r="W2704" t="str">
            <v>19.66749</v>
          </cell>
          <cell r="X2704" t="str">
            <v>-70.362014</v>
          </cell>
        </row>
        <row r="2705">
          <cell r="A2705" t="str">
            <v>06857</v>
          </cell>
          <cell r="B2705" t="str">
            <v>06 - LA VEGA</v>
          </cell>
          <cell r="C2705" t="str">
            <v>0607 - GASPAR HERNANDEZ</v>
          </cell>
          <cell r="D2705" t="str">
            <v>06857</v>
          </cell>
          <cell r="E2705" t="str">
            <v>EUGENIO MARIA DE HOSTOS</v>
          </cell>
          <cell r="F2705" t="str">
            <v>JORNADA EXTENDIDA</v>
          </cell>
          <cell r="G2705" t="str">
            <v>SECUNDARIO</v>
          </cell>
          <cell r="H2705" t="str">
            <v>PUBLICO</v>
          </cell>
          <cell r="I2705" t="str">
            <v>Autorizado</v>
          </cell>
          <cell r="J2705" t="str">
            <v>09031917</v>
          </cell>
          <cell r="K2705" t="str">
            <v>EUGENIO MARIA DE HOSTOS</v>
          </cell>
          <cell r="L2705" t="str">
            <v>URBANA</v>
          </cell>
          <cell r="M2705" t="str">
            <v>ESPAILLAT</v>
          </cell>
          <cell r="N2705" t="str">
            <v>09</v>
          </cell>
          <cell r="O2705" t="str">
            <v>GASPAR HERNÁNDEZ</v>
          </cell>
          <cell r="P2705" t="str">
            <v>0903</v>
          </cell>
          <cell r="Q2705" t="str">
            <v>VERAGUA (D. M.)</v>
          </cell>
          <cell r="R2705" t="str">
            <v>03</v>
          </cell>
          <cell r="S2705" t="str">
            <v>RINCÓN DE VERAGUA</v>
          </cell>
          <cell r="T2705" t="str">
            <v>03</v>
          </cell>
          <cell r="U2705" t="str">
            <v>VERAGUA ARRIBA</v>
          </cell>
          <cell r="V2705" t="str">
            <v>006</v>
          </cell>
          <cell r="W2705" t="str">
            <v>19.6583</v>
          </cell>
          <cell r="X2705" t="str">
            <v>-70.3706</v>
          </cell>
        </row>
        <row r="2706">
          <cell r="A2706" t="str">
            <v>07310</v>
          </cell>
          <cell r="B2706" t="str">
            <v>06 - LA VEGA</v>
          </cell>
          <cell r="C2706" t="str">
            <v>0607 - GASPAR HERNANDEZ</v>
          </cell>
          <cell r="D2706" t="str">
            <v>07310</v>
          </cell>
          <cell r="E2706" t="str">
            <v>CATOLICO CARDENAL BERAS</v>
          </cell>
          <cell r="F2706" t="str">
            <v>MATUTINA - VESPERTINA</v>
          </cell>
          <cell r="G2706" t="str">
            <v>INICIAL - PRIMARIO - SECUNDARIO</v>
          </cell>
          <cell r="H2706" t="str">
            <v>PUBLICO</v>
          </cell>
          <cell r="I2706" t="str">
            <v>Autorizado</v>
          </cell>
          <cell r="J2706" t="str">
            <v>09033459</v>
          </cell>
          <cell r="K2706" t="str">
            <v>CATOLICO CARDENAL BERAS</v>
          </cell>
          <cell r="L2706" t="str">
            <v>URBANA-MARGINAL</v>
          </cell>
          <cell r="M2706" t="str">
            <v>ESPAILLAT</v>
          </cell>
          <cell r="N2706" t="str">
            <v>09</v>
          </cell>
          <cell r="O2706" t="str">
            <v>GASPAR HERNÁNDEZ</v>
          </cell>
          <cell r="P2706" t="str">
            <v>0903</v>
          </cell>
          <cell r="Q2706" t="str">
            <v>GASPAR HERNÁNDEZ</v>
          </cell>
          <cell r="R2706" t="str">
            <v>01</v>
          </cell>
          <cell r="S2706" t="str">
            <v>GASPAR HERNÁNDEZ (ZONA URBANA)</v>
          </cell>
          <cell r="T2706" t="str">
            <v>01</v>
          </cell>
          <cell r="U2706" t="str">
            <v>CENTRO DEL PUEBLO</v>
          </cell>
          <cell r="V2706" t="str">
            <v>001</v>
          </cell>
          <cell r="W2706" t="str">
            <v>19.625928</v>
          </cell>
          <cell r="X2706" t="str">
            <v>-70.277643</v>
          </cell>
        </row>
        <row r="2707">
          <cell r="A2707" t="str">
            <v>09821</v>
          </cell>
          <cell r="B2707" t="str">
            <v>06 - LA VEGA</v>
          </cell>
          <cell r="C2707" t="str">
            <v>0607 - GASPAR HERNANDEZ</v>
          </cell>
          <cell r="D2707" t="str">
            <v>09821</v>
          </cell>
          <cell r="E2707" t="str">
            <v>ELEUTERIO SALAZAR JIMENEZ</v>
          </cell>
          <cell r="F2707" t="str">
            <v>SEMI PRESENCIAL</v>
          </cell>
          <cell r="G2707" t="str">
            <v>PREPARA</v>
          </cell>
          <cell r="H2707" t="str">
            <v>PUBLICO</v>
          </cell>
          <cell r="I2707" t="str">
            <v>Autorizado</v>
          </cell>
          <cell r="J2707" t="str">
            <v>09021814</v>
          </cell>
          <cell r="K2707" t="str">
            <v>ELEUTERIO SALAZAR JIMENEZ</v>
          </cell>
          <cell r="L2707" t="str">
            <v>URBANA</v>
          </cell>
          <cell r="M2707" t="str">
            <v>ESPAILLAT</v>
          </cell>
          <cell r="N2707" t="str">
            <v>09</v>
          </cell>
          <cell r="O2707" t="str">
            <v>GASPAR HERNÁNDEZ</v>
          </cell>
          <cell r="P2707" t="str">
            <v>0903</v>
          </cell>
          <cell r="Q2707" t="str">
            <v>VERAGUA (D. M.)</v>
          </cell>
          <cell r="R2707" t="str">
            <v>03</v>
          </cell>
          <cell r="S2707" t="str">
            <v>VERAGUA (ZONA URBANA)</v>
          </cell>
          <cell r="T2707" t="str">
            <v>01</v>
          </cell>
          <cell r="U2707" t="str">
            <v>VERAGUA</v>
          </cell>
          <cell r="V2707" t="str">
            <v>001</v>
          </cell>
          <cell r="W2707" t="str">
            <v>19.66749</v>
          </cell>
          <cell r="X2707" t="str">
            <v>-70.362014</v>
          </cell>
        </row>
        <row r="2708">
          <cell r="A2708" t="str">
            <v>10470</v>
          </cell>
          <cell r="B2708" t="str">
            <v>06 - LA VEGA</v>
          </cell>
          <cell r="C2708" t="str">
            <v>0607 - GASPAR HERNANDEZ</v>
          </cell>
          <cell r="D2708" t="str">
            <v>10470</v>
          </cell>
          <cell r="E2708" t="str">
            <v>CATEY, EL</v>
          </cell>
          <cell r="F2708" t="str">
            <v>JORNADA EXTENDIDA</v>
          </cell>
          <cell r="G2708" t="str">
            <v>INICIAL - PRIMARIO</v>
          </cell>
          <cell r="H2708" t="str">
            <v>PUBLICO</v>
          </cell>
          <cell r="I2708" t="str">
            <v>Autorizado</v>
          </cell>
          <cell r="J2708" t="str">
            <v>09015610</v>
          </cell>
          <cell r="K2708" t="str">
            <v>EL CATEY</v>
          </cell>
          <cell r="L2708" t="str">
            <v>RURAL</v>
          </cell>
          <cell r="M2708" t="str">
            <v>ESPAILLAT</v>
          </cell>
          <cell r="N2708" t="str">
            <v>09</v>
          </cell>
          <cell r="O2708" t="str">
            <v>GASPAR HERNÁNDEZ</v>
          </cell>
          <cell r="P2708" t="str">
            <v>0903</v>
          </cell>
          <cell r="Q2708" t="str">
            <v>GASPAR HERNÁNDEZ</v>
          </cell>
          <cell r="R2708" t="str">
            <v>01</v>
          </cell>
          <cell r="S2708" t="str">
            <v>BEJUCO BLANCO</v>
          </cell>
          <cell r="T2708" t="str">
            <v>02</v>
          </cell>
          <cell r="U2708" t="str">
            <v>EL CATEY</v>
          </cell>
          <cell r="V2708" t="str">
            <v>010</v>
          </cell>
          <cell r="W2708" t="str">
            <v>19.572201</v>
          </cell>
          <cell r="X2708" t="str">
            <v>-70.211654</v>
          </cell>
        </row>
        <row r="2709">
          <cell r="A2709" t="str">
            <v>10471</v>
          </cell>
          <cell r="B2709" t="str">
            <v>06 - LA VEGA</v>
          </cell>
          <cell r="C2709" t="str">
            <v>0607 - GASPAR HERNANDEZ</v>
          </cell>
          <cell r="D2709" t="str">
            <v>10471</v>
          </cell>
          <cell r="E2709" t="str">
            <v>PIÑA, LA</v>
          </cell>
          <cell r="F2709" t="str">
            <v>JORNADA EXTENDIDA</v>
          </cell>
          <cell r="G2709" t="str">
            <v>INICIAL - PRIMARIO</v>
          </cell>
          <cell r="H2709" t="str">
            <v>PUBLICO</v>
          </cell>
          <cell r="I2709" t="str">
            <v>Autorizado</v>
          </cell>
          <cell r="J2709" t="str">
            <v>09021210</v>
          </cell>
          <cell r="K2709" t="str">
            <v>LA PINA</v>
          </cell>
          <cell r="L2709" t="str">
            <v>RURAL</v>
          </cell>
          <cell r="M2709" t="str">
            <v>ESPAILLAT</v>
          </cell>
          <cell r="N2709" t="str">
            <v>09</v>
          </cell>
          <cell r="O2709" t="str">
            <v>GASPAR HERNÁNDEZ</v>
          </cell>
          <cell r="P2709" t="str">
            <v>0903</v>
          </cell>
          <cell r="Q2709" t="str">
            <v>VERAGUA (D. M.)</v>
          </cell>
          <cell r="R2709" t="str">
            <v>03</v>
          </cell>
          <cell r="S2709" t="str">
            <v>RINCÓN DE VERAGUA</v>
          </cell>
          <cell r="T2709" t="str">
            <v>03</v>
          </cell>
          <cell r="U2709" t="str">
            <v>LA PIÑA</v>
          </cell>
          <cell r="V2709" t="str">
            <v>004</v>
          </cell>
          <cell r="W2709" t="str">
            <v>19.6755</v>
          </cell>
          <cell r="X2709" t="str">
            <v>-70.3579</v>
          </cell>
        </row>
        <row r="2710">
          <cell r="A2710" t="str">
            <v>10478</v>
          </cell>
          <cell r="B2710" t="str">
            <v>06 - LA VEGA</v>
          </cell>
          <cell r="C2710" t="str">
            <v>0607 - GASPAR HERNANDEZ</v>
          </cell>
          <cell r="D2710" t="str">
            <v>10478</v>
          </cell>
          <cell r="E2710" t="str">
            <v>HOYOS, LOS</v>
          </cell>
          <cell r="F2710" t="str">
            <v>JORNADA EXTENDIDA</v>
          </cell>
          <cell r="G2710" t="str">
            <v>INICIAL - PRIMARIO</v>
          </cell>
          <cell r="H2710" t="str">
            <v>PUBLICO</v>
          </cell>
          <cell r="I2710" t="str">
            <v>Autorizado</v>
          </cell>
          <cell r="J2710" t="str">
            <v>09018813</v>
          </cell>
          <cell r="K2710" t="str">
            <v>HOYOS, LOS</v>
          </cell>
          <cell r="L2710" t="str">
            <v>RURAL-AISLADA</v>
          </cell>
          <cell r="M2710" t="str">
            <v>ESPAILLAT</v>
          </cell>
          <cell r="N2710" t="str">
            <v>09</v>
          </cell>
          <cell r="O2710" t="str">
            <v>GASPAR HERNÁNDEZ</v>
          </cell>
          <cell r="P2710" t="str">
            <v>0903</v>
          </cell>
          <cell r="Q2710" t="str">
            <v>JOBA ARRIBA (D. M.)</v>
          </cell>
          <cell r="R2710" t="str">
            <v>02</v>
          </cell>
          <cell r="S2710" t="str">
            <v>LA PIRAGUA</v>
          </cell>
          <cell r="T2710" t="str">
            <v>04</v>
          </cell>
          <cell r="U2710" t="str">
            <v>LOS HOYOS</v>
          </cell>
          <cell r="V2710" t="str">
            <v>009</v>
          </cell>
          <cell r="W2710" t="str">
            <v>19.5444</v>
          </cell>
          <cell r="X2710" t="str">
            <v>-70.2901</v>
          </cell>
        </row>
        <row r="2711">
          <cell r="A2711" t="str">
            <v>10482</v>
          </cell>
          <cell r="B2711" t="str">
            <v>06 - LA VEGA</v>
          </cell>
          <cell r="C2711" t="str">
            <v>0607 - GASPAR HERNANDEZ</v>
          </cell>
          <cell r="D2711" t="str">
            <v>10482</v>
          </cell>
          <cell r="E2711" t="str">
            <v>ERMITA, LA</v>
          </cell>
          <cell r="F2711" t="str">
            <v>JORNADA EXTENDIDA</v>
          </cell>
          <cell r="G2711" t="str">
            <v>INICIAL - PRIMARIO</v>
          </cell>
          <cell r="H2711" t="str">
            <v>PUBLICO</v>
          </cell>
          <cell r="I2711" t="str">
            <v>Autorizado</v>
          </cell>
          <cell r="J2711" t="str">
            <v>09015214</v>
          </cell>
          <cell r="K2711" t="str">
            <v>LA ERMITA</v>
          </cell>
          <cell r="L2711" t="str">
            <v>URBANA-MARGINAL</v>
          </cell>
          <cell r="M2711" t="str">
            <v>ESPAILLAT</v>
          </cell>
          <cell r="N2711" t="str">
            <v>09</v>
          </cell>
          <cell r="O2711" t="str">
            <v>GASPAR HERNÁNDEZ</v>
          </cell>
          <cell r="P2711" t="str">
            <v>0903</v>
          </cell>
          <cell r="Q2711" t="str">
            <v>GASPAR HERNÁNDEZ</v>
          </cell>
          <cell r="R2711" t="str">
            <v>01</v>
          </cell>
          <cell r="S2711" t="str">
            <v>BEJUCO BLANCO</v>
          </cell>
          <cell r="T2711" t="str">
            <v>02</v>
          </cell>
          <cell r="U2711" t="str">
            <v>LA ERMITA</v>
          </cell>
          <cell r="V2711" t="str">
            <v>002</v>
          </cell>
          <cell r="W2711" t="str">
            <v>19.63956</v>
          </cell>
          <cell r="X2711" t="str">
            <v>-70.24642</v>
          </cell>
        </row>
        <row r="2712">
          <cell r="A2712" t="str">
            <v>12074</v>
          </cell>
          <cell r="B2712" t="str">
            <v>06 - LA VEGA</v>
          </cell>
          <cell r="C2712" t="str">
            <v>0607 - GASPAR HERNANDEZ</v>
          </cell>
          <cell r="D2712" t="str">
            <v>12074</v>
          </cell>
          <cell r="E2712" t="str">
            <v>GREGORIO LUPERON</v>
          </cell>
          <cell r="F2712" t="str">
            <v>SEMI PRESENCIAL</v>
          </cell>
          <cell r="G2712" t="str">
            <v>PREPARA</v>
          </cell>
          <cell r="H2712" t="str">
            <v>PUBLICO</v>
          </cell>
          <cell r="I2712" t="str">
            <v>Autorizado</v>
          </cell>
          <cell r="J2712" t="str">
            <v>09014719</v>
          </cell>
          <cell r="K2712" t="str">
            <v>GREGORIO LUPERON</v>
          </cell>
          <cell r="L2712" t="str">
            <v>URBANA</v>
          </cell>
          <cell r="M2712" t="str">
            <v>ESPAILLAT</v>
          </cell>
          <cell r="N2712" t="str">
            <v>09</v>
          </cell>
          <cell r="O2712" t="str">
            <v>GASPAR HERNÁNDEZ</v>
          </cell>
          <cell r="P2712" t="str">
            <v>0903</v>
          </cell>
          <cell r="Q2712" t="str">
            <v>GASPAR HERNÁNDEZ</v>
          </cell>
          <cell r="R2712" t="str">
            <v>01</v>
          </cell>
          <cell r="S2712" t="str">
            <v>BEJUCO BLANCO</v>
          </cell>
          <cell r="T2712" t="str">
            <v>02</v>
          </cell>
          <cell r="U2712" t="str">
            <v>HOYA GRANDE</v>
          </cell>
          <cell r="V2712" t="str">
            <v>004</v>
          </cell>
          <cell r="W2712" t="str">
            <v>19.628</v>
          </cell>
          <cell r="X2712" t="str">
            <v>-70.2765</v>
          </cell>
        </row>
        <row r="2713">
          <cell r="A2713" t="str">
            <v>13366</v>
          </cell>
          <cell r="B2713" t="str">
            <v>06 - LA VEGA</v>
          </cell>
          <cell r="C2713" t="str">
            <v>0607 - GASPAR HERNANDEZ</v>
          </cell>
          <cell r="D2713" t="str">
            <v>13366</v>
          </cell>
          <cell r="E2713" t="str">
            <v>EL JOBO</v>
          </cell>
          <cell r="F2713" t="str">
            <v>JORNADA EXTENDIDA</v>
          </cell>
          <cell r="G2713" t="str">
            <v>SECUNDARIO</v>
          </cell>
          <cell r="H2713" t="str">
            <v>PUBLICO</v>
          </cell>
          <cell r="I2713" t="str">
            <v>Autorizado</v>
          </cell>
          <cell r="J2713" t="str">
            <v>09018219</v>
          </cell>
          <cell r="K2713" t="str">
            <v>EL JOBO</v>
          </cell>
          <cell r="L2713" t="str">
            <v>RURAL</v>
          </cell>
          <cell r="M2713" t="str">
            <v>ESPAILLAT</v>
          </cell>
          <cell r="N2713" t="str">
            <v>09</v>
          </cell>
          <cell r="O2713" t="str">
            <v>GASPAR HERNÁNDEZ</v>
          </cell>
          <cell r="P2713" t="str">
            <v>0903</v>
          </cell>
          <cell r="Q2713" t="str">
            <v>GASPAR HERNÁNDEZ</v>
          </cell>
          <cell r="R2713" t="str">
            <v>01</v>
          </cell>
          <cell r="S2713" t="str">
            <v>EL JOBO</v>
          </cell>
          <cell r="T2713" t="str">
            <v>03</v>
          </cell>
          <cell r="U2713" t="str">
            <v>EL JOBO</v>
          </cell>
          <cell r="V2713" t="str">
            <v>004</v>
          </cell>
          <cell r="W2713" t="str">
            <v>19.579105</v>
          </cell>
          <cell r="X2713" t="str">
            <v>-70.324481</v>
          </cell>
        </row>
        <row r="2714">
          <cell r="A2714" t="str">
            <v>14072</v>
          </cell>
          <cell r="B2714" t="str">
            <v>06 - LA VEGA</v>
          </cell>
          <cell r="C2714" t="str">
            <v>0607 - GASPAR HERNANDEZ</v>
          </cell>
          <cell r="D2714" t="str">
            <v>14072</v>
          </cell>
          <cell r="E2714" t="str">
            <v>EPES-GASPAR HERNANDEZ</v>
          </cell>
          <cell r="F2714" t="str">
            <v>MATUTINA - VESPERTINA</v>
          </cell>
          <cell r="G2714" t="str">
            <v>INICIAL</v>
          </cell>
          <cell r="H2714" t="str">
            <v>PUBLICO</v>
          </cell>
          <cell r="I2714" t="str">
            <v>Autorizado</v>
          </cell>
          <cell r="J2714" t="str">
            <v>09035971</v>
          </cell>
          <cell r="K2714" t="str">
            <v>EPES- GASPAR HERNANDEZ</v>
          </cell>
          <cell r="L2714" t="str">
            <v>URBANA</v>
          </cell>
          <cell r="M2714" t="str">
            <v>ESPAILLAT</v>
          </cell>
          <cell r="N2714" t="str">
            <v>09</v>
          </cell>
          <cell r="O2714" t="str">
            <v>GASPAR HERNÁNDEZ</v>
          </cell>
          <cell r="P2714" t="str">
            <v>0903</v>
          </cell>
          <cell r="Q2714" t="str">
            <v>GASPAR HERNÁNDEZ</v>
          </cell>
          <cell r="R2714" t="str">
            <v>01</v>
          </cell>
          <cell r="S2714" t="str">
            <v>GASPAR HERNÁNDEZ (ZONA URBANA)</v>
          </cell>
          <cell r="T2714" t="str">
            <v>01</v>
          </cell>
          <cell r="U2714" t="str">
            <v>CENTRO DEL PUEBLO</v>
          </cell>
          <cell r="V2714" t="str">
            <v>001</v>
          </cell>
          <cell r="W2714" t="str">
            <v>19.623824</v>
          </cell>
          <cell r="X2714" t="str">
            <v>-70.272773</v>
          </cell>
        </row>
        <row r="2715">
          <cell r="A2715" t="str">
            <v>14300</v>
          </cell>
          <cell r="B2715" t="str">
            <v>06 - LA VEGA</v>
          </cell>
          <cell r="C2715" t="str">
            <v>0607 - GASPAR HERNANDEZ</v>
          </cell>
          <cell r="D2715" t="str">
            <v>14300</v>
          </cell>
          <cell r="E2715" t="str">
            <v>PROF. FELIPE MONTES GOMEZ</v>
          </cell>
          <cell r="F2715" t="str">
            <v>JORNADA EXTENDIDA</v>
          </cell>
          <cell r="G2715" t="str">
            <v>INICIAL - PRIMARIO</v>
          </cell>
          <cell r="H2715" t="str">
            <v>PUBLICO</v>
          </cell>
          <cell r="I2715" t="str">
            <v>Autorizado</v>
          </cell>
          <cell r="J2715" t="str">
            <v>09032087</v>
          </cell>
          <cell r="K2715" t="str">
            <v>PROF. FELIPE MONTES GOMEZ</v>
          </cell>
          <cell r="L2715" t="str">
            <v>URBANA</v>
          </cell>
          <cell r="M2715" t="str">
            <v>ESPAILLAT</v>
          </cell>
          <cell r="N2715" t="str">
            <v>09</v>
          </cell>
          <cell r="O2715" t="str">
            <v>GASPAR HERNÁNDEZ</v>
          </cell>
          <cell r="P2715" t="str">
            <v>0903</v>
          </cell>
          <cell r="Q2715" t="str">
            <v>GASPAR HERNÁNDEZ</v>
          </cell>
          <cell r="R2715" t="str">
            <v>01</v>
          </cell>
          <cell r="S2715" t="str">
            <v>GASPAR HERNÁNDEZ (ZONA URBANA)</v>
          </cell>
          <cell r="T2715" t="str">
            <v>01</v>
          </cell>
          <cell r="U2715" t="str">
            <v>CENTRO DEL PUEBLO</v>
          </cell>
          <cell r="V2715" t="str">
            <v>001</v>
          </cell>
          <cell r="W2715" t="str">
            <v>19.634631</v>
          </cell>
          <cell r="X2715" t="str">
            <v>-70.282456</v>
          </cell>
        </row>
        <row r="2716">
          <cell r="A2716" t="str">
            <v>14555</v>
          </cell>
          <cell r="B2716" t="str">
            <v>06 - LA VEGA</v>
          </cell>
          <cell r="C2716" t="str">
            <v>0607 - GASPAR HERNANDEZ</v>
          </cell>
          <cell r="D2716" t="str">
            <v>14555</v>
          </cell>
          <cell r="E2716" t="str">
            <v>JOBA ARRIBA</v>
          </cell>
          <cell r="F2716" t="str">
            <v>SEMI PRESENCIAL</v>
          </cell>
          <cell r="G2716" t="str">
            <v>PREPARA</v>
          </cell>
          <cell r="H2716" t="str">
            <v>PUBLICO</v>
          </cell>
          <cell r="I2716" t="str">
            <v>Autorizado</v>
          </cell>
          <cell r="J2716" t="str">
            <v>09016511</v>
          </cell>
          <cell r="K2716" t="str">
            <v>JOBA ARRIBA</v>
          </cell>
          <cell r="L2716" t="str">
            <v>URBANA</v>
          </cell>
          <cell r="M2716" t="str">
            <v>ESPAILLAT</v>
          </cell>
          <cell r="N2716" t="str">
            <v>09</v>
          </cell>
          <cell r="O2716" t="str">
            <v>GASPAR HERNÁNDEZ</v>
          </cell>
          <cell r="P2716" t="str">
            <v>0903</v>
          </cell>
          <cell r="Q2716" t="str">
            <v>JOBA ARRIBA (D. M.)</v>
          </cell>
          <cell r="R2716" t="str">
            <v>02</v>
          </cell>
          <cell r="S2716" t="str">
            <v>LA PIRAGUA</v>
          </cell>
          <cell r="T2716" t="str">
            <v>04</v>
          </cell>
          <cell r="U2716" t="str">
            <v>LA CEIBA</v>
          </cell>
          <cell r="V2716" t="str">
            <v>001</v>
          </cell>
          <cell r="W2716" t="str">
            <v>19.5648</v>
          </cell>
          <cell r="X2716" t="str">
            <v>-70.2706</v>
          </cell>
        </row>
        <row r="2717">
          <cell r="A2717" t="str">
            <v>14647</v>
          </cell>
          <cell r="B2717" t="str">
            <v>06 - LA VEGA</v>
          </cell>
          <cell r="C2717" t="str">
            <v>0607 - GASPAR HERNANDEZ</v>
          </cell>
          <cell r="D2717" t="str">
            <v>14647</v>
          </cell>
          <cell r="E2717" t="str">
            <v>PROF. LUISA ARGENTINA CASTELLE DIAZ</v>
          </cell>
          <cell r="F2717" t="str">
            <v>JORNADA EXTENDIDA</v>
          </cell>
          <cell r="G2717" t="str">
            <v>SECUNDARIO</v>
          </cell>
          <cell r="H2717" t="str">
            <v>PUBLICO</v>
          </cell>
          <cell r="I2717" t="str">
            <v>Autorizado</v>
          </cell>
          <cell r="J2717" t="str">
            <v>09031025</v>
          </cell>
          <cell r="K2717" t="str">
            <v>PROF. LUISA ARGENTINA CASTELLE DIAZ</v>
          </cell>
          <cell r="L2717" t="str">
            <v>URBANA</v>
          </cell>
          <cell r="M2717" t="str">
            <v>ESPAILLAT</v>
          </cell>
          <cell r="N2717" t="str">
            <v>09</v>
          </cell>
          <cell r="O2717" t="str">
            <v>GASPAR HERNÁNDEZ</v>
          </cell>
          <cell r="P2717" t="str">
            <v>0903</v>
          </cell>
          <cell r="Q2717" t="str">
            <v>VERAGUA (D. M.)</v>
          </cell>
          <cell r="R2717" t="str">
            <v>03</v>
          </cell>
          <cell r="S2717" t="str">
            <v>VERAGUA (ZONA URBANA)</v>
          </cell>
          <cell r="T2717" t="str">
            <v>01</v>
          </cell>
          <cell r="U2717" t="str">
            <v>VERAGUA</v>
          </cell>
          <cell r="V2717" t="str">
            <v>001</v>
          </cell>
          <cell r="W2717" t="str">
            <v/>
          </cell>
          <cell r="X2717" t="str">
            <v/>
          </cell>
        </row>
        <row r="2718">
          <cell r="A2718" t="str">
            <v>15228</v>
          </cell>
          <cell r="B2718" t="str">
            <v>06 - LA VEGA</v>
          </cell>
          <cell r="C2718" t="str">
            <v>0607 - GASPAR HERNANDEZ</v>
          </cell>
          <cell r="D2718" t="str">
            <v>15228</v>
          </cell>
          <cell r="E2718" t="str">
            <v>PROF. JUAN EMILIO BOSCH GAVINO</v>
          </cell>
          <cell r="F2718" t="str">
            <v>JORNADA EXTENDIDA</v>
          </cell>
          <cell r="G2718" t="str">
            <v>SECUNDARIO</v>
          </cell>
          <cell r="H2718" t="str">
            <v>PUBLICO</v>
          </cell>
          <cell r="I2718" t="str">
            <v>Autorizado</v>
          </cell>
          <cell r="J2718" t="str">
            <v>09037342</v>
          </cell>
          <cell r="K2718" t="str">
            <v>PROF. JUAN EMILIO BOSCH GAVINO</v>
          </cell>
          <cell r="L2718" t="str">
            <v>URBANA</v>
          </cell>
          <cell r="M2718" t="str">
            <v>ESPAILLAT</v>
          </cell>
          <cell r="N2718" t="str">
            <v>09</v>
          </cell>
          <cell r="O2718" t="str">
            <v>GASPAR HERNÁNDEZ</v>
          </cell>
          <cell r="P2718" t="str">
            <v>0903</v>
          </cell>
          <cell r="Q2718" t="str">
            <v>GASPAR HERNÁNDEZ</v>
          </cell>
          <cell r="R2718" t="str">
            <v>01</v>
          </cell>
          <cell r="S2718" t="str">
            <v>GASPAR HERNÁNDEZ (ZONA URBANA)</v>
          </cell>
          <cell r="T2718" t="str">
            <v>01</v>
          </cell>
          <cell r="U2718" t="str">
            <v>CENTRO DEL PUEBLO</v>
          </cell>
          <cell r="V2718" t="str">
            <v>001</v>
          </cell>
          <cell r="W2718" t="str">
            <v>19.635084</v>
          </cell>
          <cell r="X2718" t="str">
            <v>-70.281708</v>
          </cell>
        </row>
        <row r="2719">
          <cell r="A2719" t="str">
            <v>15924</v>
          </cell>
          <cell r="B2719" t="str">
            <v>06 - LA VEGA</v>
          </cell>
          <cell r="C2719" t="str">
            <v>0607 - GASPAR HERNANDEZ</v>
          </cell>
          <cell r="D2719" t="str">
            <v>15924</v>
          </cell>
          <cell r="E2719" t="str">
            <v>VILLA PROGRESO VERAGUA</v>
          </cell>
          <cell r="F2719" t="str">
            <v>JORNADA EXTENDIDA</v>
          </cell>
          <cell r="G2719" t="str">
            <v>SECUNDARIO</v>
          </cell>
          <cell r="H2719" t="str">
            <v>PUBLICO</v>
          </cell>
          <cell r="I2719" t="str">
            <v>Autorizado</v>
          </cell>
          <cell r="J2719" t="str">
            <v>09035700</v>
          </cell>
          <cell r="K2719" t="str">
            <v>VILLA PROGRESO</v>
          </cell>
          <cell r="L2719" t="str">
            <v>RURAL</v>
          </cell>
          <cell r="M2719" t="str">
            <v>ESPAILLAT</v>
          </cell>
          <cell r="N2719" t="str">
            <v>09</v>
          </cell>
          <cell r="O2719" t="str">
            <v>GASPAR HERNÁNDEZ</v>
          </cell>
          <cell r="P2719" t="str">
            <v>0903</v>
          </cell>
          <cell r="Q2719" t="str">
            <v>VERAGUA (D. M.)</v>
          </cell>
          <cell r="R2719" t="str">
            <v>03</v>
          </cell>
          <cell r="S2719" t="str">
            <v>VERAGUA (ZONA URBANA)</v>
          </cell>
          <cell r="T2719" t="str">
            <v>01</v>
          </cell>
          <cell r="U2719" t="str">
            <v>VILLA PROGRESO</v>
          </cell>
          <cell r="V2719" t="str">
            <v>002</v>
          </cell>
          <cell r="W2719" t="str">
            <v>19.663911</v>
          </cell>
          <cell r="X2719" t="str">
            <v>-70.361049</v>
          </cell>
        </row>
        <row r="2720">
          <cell r="A2720" t="str">
            <v>02817</v>
          </cell>
          <cell r="B2720" t="str">
            <v>07 - SAN FRANCISCO DE MACORIS</v>
          </cell>
          <cell r="C2720" t="str">
            <v>0701 - TENARES</v>
          </cell>
          <cell r="D2720" t="str">
            <v>02817</v>
          </cell>
          <cell r="E2720" t="str">
            <v>FAUSTINO VALERIO GONZALEZ</v>
          </cell>
          <cell r="F2720" t="str">
            <v>JORNADA EXTENDIDA</v>
          </cell>
          <cell r="G2720" t="str">
            <v>INICIAL - PRIMARIO</v>
          </cell>
          <cell r="H2720" t="str">
            <v>PUBLICO</v>
          </cell>
          <cell r="I2720" t="str">
            <v>Autorizado</v>
          </cell>
          <cell r="J2720" t="str">
            <v>19007415</v>
          </cell>
          <cell r="K2720" t="str">
            <v>FAUSTINO VALERIO GONZALEZ</v>
          </cell>
          <cell r="L2720" t="str">
            <v>RURAL</v>
          </cell>
          <cell r="M2720" t="str">
            <v>HERMANAS MIRABAL</v>
          </cell>
          <cell r="N2720" t="str">
            <v>19</v>
          </cell>
          <cell r="O2720" t="str">
            <v>SALCEDO</v>
          </cell>
          <cell r="P2720" t="str">
            <v>1901</v>
          </cell>
          <cell r="Q2720" t="str">
            <v>JAMAO AFUERA (D. M.)</v>
          </cell>
          <cell r="R2720" t="str">
            <v>02</v>
          </cell>
          <cell r="S2720" t="str">
            <v>MONTELLANO</v>
          </cell>
          <cell r="T2720" t="str">
            <v>02</v>
          </cell>
          <cell r="U2720" t="str">
            <v>LOS TABUCOS</v>
          </cell>
          <cell r="V2720" t="str">
            <v>037</v>
          </cell>
          <cell r="W2720" t="str">
            <v>19.437147</v>
          </cell>
          <cell r="X2720" t="str">
            <v>-70.360465</v>
          </cell>
        </row>
        <row r="2721">
          <cell r="A2721" t="str">
            <v>02818</v>
          </cell>
          <cell r="B2721" t="str">
            <v>07 - SAN FRANCISCO DE MACORIS</v>
          </cell>
          <cell r="C2721" t="str">
            <v>0701 - TENARES</v>
          </cell>
          <cell r="D2721" t="str">
            <v>02818</v>
          </cell>
          <cell r="E2721" t="str">
            <v>RAMON VARGAS DIAZ</v>
          </cell>
          <cell r="F2721" t="str">
            <v>JORNADA EXTENDIDA</v>
          </cell>
          <cell r="G2721" t="str">
            <v>INICIAL - PRIMARIO - SECUNDARIO</v>
          </cell>
          <cell r="H2721" t="str">
            <v>PUBLICO</v>
          </cell>
          <cell r="I2721" t="str">
            <v>Autorizado</v>
          </cell>
          <cell r="J2721" t="str">
            <v>19007717</v>
          </cell>
          <cell r="K2721" t="str">
            <v>RAMON VARGAS DIAZ</v>
          </cell>
          <cell r="L2721" t="str">
            <v>RURAL</v>
          </cell>
          <cell r="M2721" t="str">
            <v>HERMANAS MIRABAL</v>
          </cell>
          <cell r="N2721" t="str">
            <v>19</v>
          </cell>
          <cell r="O2721" t="str">
            <v>SALCEDO</v>
          </cell>
          <cell r="P2721" t="str">
            <v>1901</v>
          </cell>
          <cell r="Q2721" t="str">
            <v>SALCEDO</v>
          </cell>
          <cell r="R2721" t="str">
            <v>01</v>
          </cell>
          <cell r="S2721" t="str">
            <v>LOS CACAOS</v>
          </cell>
          <cell r="T2721" t="str">
            <v>04</v>
          </cell>
          <cell r="U2721" t="str">
            <v>LOS CACAOS</v>
          </cell>
          <cell r="V2721" t="str">
            <v>001</v>
          </cell>
          <cell r="W2721" t="str">
            <v>19.4274</v>
          </cell>
          <cell r="X2721" t="str">
            <v>-70.3487</v>
          </cell>
        </row>
        <row r="2722">
          <cell r="A2722" t="str">
            <v>02819</v>
          </cell>
          <cell r="B2722" t="str">
            <v>07 - SAN FRANCISCO DE MACORIS</v>
          </cell>
          <cell r="C2722" t="str">
            <v>0701 - TENARES</v>
          </cell>
          <cell r="D2722" t="str">
            <v>02819</v>
          </cell>
          <cell r="E2722" t="str">
            <v>LOMA AZUL</v>
          </cell>
          <cell r="F2722" t="str">
            <v>JORNADA EXTENDIDA</v>
          </cell>
          <cell r="G2722" t="str">
            <v>INICIAL - PRIMARIO</v>
          </cell>
          <cell r="H2722" t="str">
            <v>PUBLICO</v>
          </cell>
          <cell r="I2722" t="str">
            <v>Autorizado</v>
          </cell>
          <cell r="J2722" t="str">
            <v>19007915</v>
          </cell>
          <cell r="K2722" t="str">
            <v>LOMA AZUL</v>
          </cell>
          <cell r="L2722" t="str">
            <v>RURAL</v>
          </cell>
          <cell r="M2722" t="str">
            <v>HERMANAS MIRABAL</v>
          </cell>
          <cell r="N2722" t="str">
            <v>19</v>
          </cell>
          <cell r="O2722" t="str">
            <v>TENARES</v>
          </cell>
          <cell r="P2722" t="str">
            <v>1902</v>
          </cell>
          <cell r="Q2722" t="str">
            <v>TENARES</v>
          </cell>
          <cell r="R2722" t="str">
            <v>01</v>
          </cell>
          <cell r="S2722" t="str">
            <v>EL PLACER</v>
          </cell>
          <cell r="T2722" t="str">
            <v>06</v>
          </cell>
          <cell r="U2722" t="str">
            <v>LOMA AZUL</v>
          </cell>
          <cell r="V2722" t="str">
            <v>007</v>
          </cell>
          <cell r="W2722" t="str">
            <v>19.4209</v>
          </cell>
          <cell r="X2722" t="str">
            <v>-70.3531</v>
          </cell>
        </row>
        <row r="2723">
          <cell r="A2723" t="str">
            <v>02828</v>
          </cell>
          <cell r="B2723" t="str">
            <v>07 - SAN FRANCISCO DE MACORIS</v>
          </cell>
          <cell r="C2723" t="str">
            <v>0701 - TENARES</v>
          </cell>
          <cell r="D2723" t="str">
            <v>02828</v>
          </cell>
          <cell r="E2723" t="str">
            <v>SALUSTIO MORILLO</v>
          </cell>
          <cell r="F2723" t="str">
            <v>JORNADA EXTENDIDA</v>
          </cell>
          <cell r="G2723" t="str">
            <v>INICIAL - PRIMARIO</v>
          </cell>
          <cell r="H2723" t="str">
            <v>PUBLICO</v>
          </cell>
          <cell r="I2723" t="str">
            <v>Autorizado</v>
          </cell>
          <cell r="J2723" t="str">
            <v>19009337</v>
          </cell>
          <cell r="K2723" t="str">
            <v>SALUSTIO MORILLO</v>
          </cell>
          <cell r="L2723" t="str">
            <v>URBANA</v>
          </cell>
          <cell r="M2723" t="str">
            <v>HERMANAS MIRABAL</v>
          </cell>
          <cell r="N2723" t="str">
            <v>19</v>
          </cell>
          <cell r="O2723" t="str">
            <v>TENARES</v>
          </cell>
          <cell r="P2723" t="str">
            <v>1902</v>
          </cell>
          <cell r="Q2723" t="str">
            <v>TENARES</v>
          </cell>
          <cell r="R2723" t="str">
            <v>01</v>
          </cell>
          <cell r="S2723" t="str">
            <v>TENARES (ZONA URBANA)</v>
          </cell>
          <cell r="T2723" t="str">
            <v>01</v>
          </cell>
          <cell r="U2723" t="str">
            <v>CENTRO DEL PUEBLO</v>
          </cell>
          <cell r="V2723" t="str">
            <v>004</v>
          </cell>
          <cell r="W2723" t="str">
            <v>19.3728</v>
          </cell>
          <cell r="X2723" t="str">
            <v>-70.3484</v>
          </cell>
        </row>
        <row r="2724">
          <cell r="A2724" t="str">
            <v>02830</v>
          </cell>
          <cell r="B2724" t="str">
            <v>07 - SAN FRANCISCO DE MACORIS</v>
          </cell>
          <cell r="C2724" t="str">
            <v>0701 - TENARES</v>
          </cell>
          <cell r="D2724" t="str">
            <v>02830</v>
          </cell>
          <cell r="E2724" t="str">
            <v>LA PEÑITA</v>
          </cell>
          <cell r="F2724" t="str">
            <v>JORNADA EXTENDIDA</v>
          </cell>
          <cell r="G2724" t="str">
            <v>PRIMARIO</v>
          </cell>
          <cell r="H2724" t="str">
            <v>PUBLICO</v>
          </cell>
          <cell r="I2724" t="str">
            <v>Autorizado</v>
          </cell>
          <cell r="J2724" t="str">
            <v>19009717</v>
          </cell>
          <cell r="K2724" t="str">
            <v>LA PEÑITA</v>
          </cell>
          <cell r="L2724" t="str">
            <v>RURAL</v>
          </cell>
          <cell r="M2724" t="str">
            <v>HERMANAS MIRABAL</v>
          </cell>
          <cell r="N2724" t="str">
            <v>19</v>
          </cell>
          <cell r="O2724" t="str">
            <v>TENARES</v>
          </cell>
          <cell r="P2724" t="str">
            <v>1902</v>
          </cell>
          <cell r="Q2724" t="str">
            <v>BLANCO (D. M.)</v>
          </cell>
          <cell r="R2724" t="str">
            <v>02</v>
          </cell>
          <cell r="S2724" t="str">
            <v>BLANCO ARRIBA</v>
          </cell>
          <cell r="T2724" t="str">
            <v>02</v>
          </cell>
          <cell r="U2724" t="str">
            <v>LA PEÑITA</v>
          </cell>
          <cell r="V2724" t="str">
            <v>004</v>
          </cell>
          <cell r="W2724" t="str">
            <v>19.4954</v>
          </cell>
          <cell r="X2724" t="str">
            <v>-70.2954</v>
          </cell>
        </row>
        <row r="2725">
          <cell r="A2725" t="str">
            <v>02831</v>
          </cell>
          <cell r="B2725" t="str">
            <v>07 - SAN FRANCISCO DE MACORIS</v>
          </cell>
          <cell r="C2725" t="str">
            <v>0701 - TENARES</v>
          </cell>
          <cell r="D2725" t="str">
            <v>02831</v>
          </cell>
          <cell r="E2725" t="str">
            <v>FELIX MARIA ALVARADO</v>
          </cell>
          <cell r="F2725" t="str">
            <v>JORNADA EXTENDIDA</v>
          </cell>
          <cell r="G2725" t="str">
            <v>INICIAL - PRIMARIO</v>
          </cell>
          <cell r="H2725" t="str">
            <v>PUBLICO</v>
          </cell>
          <cell r="I2725" t="str">
            <v>Autorizado</v>
          </cell>
          <cell r="J2725" t="str">
            <v>19009915</v>
          </cell>
          <cell r="K2725" t="str">
            <v>FELIX MARIA ALVARADO</v>
          </cell>
          <cell r="L2725" t="str">
            <v>RURAL-AISLADA</v>
          </cell>
          <cell r="M2725" t="str">
            <v>HERMANAS MIRABAL</v>
          </cell>
          <cell r="N2725" t="str">
            <v>19</v>
          </cell>
          <cell r="O2725" t="str">
            <v>TENARES</v>
          </cell>
          <cell r="P2725" t="str">
            <v>1902</v>
          </cell>
          <cell r="Q2725" t="str">
            <v>BLANCO (D. M.)</v>
          </cell>
          <cell r="R2725" t="str">
            <v>02</v>
          </cell>
          <cell r="S2725" t="str">
            <v>BLANCO ARRIBA</v>
          </cell>
          <cell r="T2725" t="str">
            <v>02</v>
          </cell>
          <cell r="U2725" t="str">
            <v>PALO DE LA JAIBA</v>
          </cell>
          <cell r="V2725" t="str">
            <v>006</v>
          </cell>
          <cell r="W2725" t="str">
            <v>19.542833</v>
          </cell>
          <cell r="X2725" t="str">
            <v>-70.333696</v>
          </cell>
        </row>
        <row r="2726">
          <cell r="A2726" t="str">
            <v>02832</v>
          </cell>
          <cell r="B2726" t="str">
            <v>07 - SAN FRANCISCO DE MACORIS</v>
          </cell>
          <cell r="C2726" t="str">
            <v>0701 - TENARES</v>
          </cell>
          <cell r="D2726" t="str">
            <v>02832</v>
          </cell>
          <cell r="E2726" t="str">
            <v>SONADOR</v>
          </cell>
          <cell r="F2726" t="str">
            <v>JORNADA EXTENDIDA</v>
          </cell>
          <cell r="G2726" t="str">
            <v>INICIAL - PRIMARIO</v>
          </cell>
          <cell r="H2726" t="str">
            <v>PUBLICO</v>
          </cell>
          <cell r="I2726" t="str">
            <v>Autorizado</v>
          </cell>
          <cell r="J2726" t="str">
            <v>19010114</v>
          </cell>
          <cell r="K2726" t="str">
            <v>SONADOR</v>
          </cell>
          <cell r="L2726" t="str">
            <v>RURAL-AISLADA</v>
          </cell>
          <cell r="M2726" t="str">
            <v>HERMANAS MIRABAL</v>
          </cell>
          <cell r="N2726" t="str">
            <v>19</v>
          </cell>
          <cell r="O2726" t="str">
            <v>TENARES</v>
          </cell>
          <cell r="P2726" t="str">
            <v>1902</v>
          </cell>
          <cell r="Q2726" t="str">
            <v>BLANCO (D. M.)</v>
          </cell>
          <cell r="R2726" t="str">
            <v>02</v>
          </cell>
          <cell r="S2726" t="str">
            <v>BLANCO ARRIBA</v>
          </cell>
          <cell r="T2726" t="str">
            <v>02</v>
          </cell>
          <cell r="U2726" t="str">
            <v>SONADOR</v>
          </cell>
          <cell r="V2726" t="str">
            <v>023</v>
          </cell>
          <cell r="W2726" t="str">
            <v>19.5409</v>
          </cell>
          <cell r="X2726" t="str">
            <v>-70.3098</v>
          </cell>
        </row>
        <row r="2727">
          <cell r="A2727" t="str">
            <v>02833</v>
          </cell>
          <cell r="B2727" t="str">
            <v>07 - SAN FRANCISCO DE MACORIS</v>
          </cell>
          <cell r="C2727" t="str">
            <v>0701 - TENARES</v>
          </cell>
          <cell r="D2727" t="str">
            <v>02833</v>
          </cell>
          <cell r="E2727" t="str">
            <v>BLANCO ABAJO</v>
          </cell>
          <cell r="F2727" t="str">
            <v>JORNADA EXTENDIDA</v>
          </cell>
          <cell r="G2727" t="str">
            <v>PRIMARIO</v>
          </cell>
          <cell r="H2727" t="str">
            <v>PUBLICO</v>
          </cell>
          <cell r="I2727" t="str">
            <v>Autorizado</v>
          </cell>
          <cell r="J2727" t="str">
            <v>19010218</v>
          </cell>
          <cell r="K2727" t="str">
            <v>BLANCO ABAJO</v>
          </cell>
          <cell r="L2727" t="str">
            <v>RURAL-AISLADA</v>
          </cell>
          <cell r="M2727" t="str">
            <v>HERMANAS MIRABAL</v>
          </cell>
          <cell r="N2727" t="str">
            <v>19</v>
          </cell>
          <cell r="O2727" t="str">
            <v>TENARES</v>
          </cell>
          <cell r="P2727" t="str">
            <v>1902</v>
          </cell>
          <cell r="Q2727" t="str">
            <v>BLANCO (D. M.)</v>
          </cell>
          <cell r="R2727" t="str">
            <v>02</v>
          </cell>
          <cell r="S2727" t="str">
            <v>BLANCO ARRIBA</v>
          </cell>
          <cell r="T2727" t="str">
            <v>02</v>
          </cell>
          <cell r="U2727" t="str">
            <v>BLANCO ABAJO</v>
          </cell>
          <cell r="V2727" t="str">
            <v>007</v>
          </cell>
          <cell r="W2727" t="str">
            <v>19.5531</v>
          </cell>
          <cell r="X2727" t="str">
            <v>-70.3154</v>
          </cell>
        </row>
        <row r="2728">
          <cell r="A2728" t="str">
            <v>02834</v>
          </cell>
          <cell r="B2728" t="str">
            <v>07 - SAN FRANCISCO DE MACORIS</v>
          </cell>
          <cell r="C2728" t="str">
            <v>0701 - TENARES</v>
          </cell>
          <cell r="D2728" t="str">
            <v>02834</v>
          </cell>
          <cell r="E2728" t="str">
            <v>BLANCO AL MEDIO</v>
          </cell>
          <cell r="F2728" t="str">
            <v>JORNADA EXTENDIDA</v>
          </cell>
          <cell r="G2728" t="str">
            <v>INICIAL - PRIMARIO - SECUNDARIO</v>
          </cell>
          <cell r="H2728" t="str">
            <v>PUBLICO</v>
          </cell>
          <cell r="I2728" t="str">
            <v>Autorizado</v>
          </cell>
          <cell r="J2728" t="str">
            <v>19010416</v>
          </cell>
          <cell r="K2728" t="str">
            <v>BLANCO AL MEDIO</v>
          </cell>
          <cell r="L2728" t="str">
            <v>RURAL-AISLADA</v>
          </cell>
          <cell r="M2728" t="str">
            <v>HERMANAS MIRABAL</v>
          </cell>
          <cell r="N2728" t="str">
            <v>19</v>
          </cell>
          <cell r="O2728" t="str">
            <v>TENARES</v>
          </cell>
          <cell r="P2728" t="str">
            <v>1902</v>
          </cell>
          <cell r="Q2728" t="str">
            <v>BLANCO (D. M.)</v>
          </cell>
          <cell r="R2728" t="str">
            <v>02</v>
          </cell>
          <cell r="S2728" t="str">
            <v>BLANCO ARRIBA</v>
          </cell>
          <cell r="T2728" t="str">
            <v>02</v>
          </cell>
          <cell r="U2728" t="str">
            <v>BLANCO AL MEDIO</v>
          </cell>
          <cell r="V2728" t="str">
            <v>009</v>
          </cell>
          <cell r="W2728" t="str">
            <v>19.5361</v>
          </cell>
          <cell r="X2728" t="str">
            <v>-70.3025</v>
          </cell>
        </row>
        <row r="2729">
          <cell r="A2729" t="str">
            <v>02835</v>
          </cell>
          <cell r="B2729" t="str">
            <v>07 - SAN FRANCISCO DE MACORIS</v>
          </cell>
          <cell r="C2729" t="str">
            <v>0701 - TENARES</v>
          </cell>
          <cell r="D2729" t="str">
            <v>02835</v>
          </cell>
          <cell r="E2729" t="str">
            <v>RAFAEL MERCEDES</v>
          </cell>
          <cell r="F2729" t="str">
            <v>JORNADA EXTENDIDA</v>
          </cell>
          <cell r="G2729" t="str">
            <v>INICIAL - PRIMARIO - SECUNDARIO</v>
          </cell>
          <cell r="H2729" t="str">
            <v>PUBLICO</v>
          </cell>
          <cell r="I2729" t="str">
            <v>Autorizado</v>
          </cell>
          <cell r="J2729" t="str">
            <v>19010614</v>
          </cell>
          <cell r="K2729" t="str">
            <v>RAFAEL MERCEDES</v>
          </cell>
          <cell r="L2729" t="str">
            <v>URBANA</v>
          </cell>
          <cell r="M2729" t="str">
            <v>HERMANAS MIRABAL</v>
          </cell>
          <cell r="N2729" t="str">
            <v>19</v>
          </cell>
          <cell r="O2729" t="str">
            <v>TENARES</v>
          </cell>
          <cell r="P2729" t="str">
            <v>1902</v>
          </cell>
          <cell r="Q2729" t="str">
            <v>BLANCO (D. M.)</v>
          </cell>
          <cell r="R2729" t="str">
            <v>02</v>
          </cell>
          <cell r="S2729" t="str">
            <v>BLANCO ARRIBA</v>
          </cell>
          <cell r="T2729" t="str">
            <v>02</v>
          </cell>
          <cell r="U2729" t="str">
            <v>BLANCO ARRIBA</v>
          </cell>
          <cell r="V2729" t="str">
            <v>028</v>
          </cell>
          <cell r="W2729" t="str">
            <v>19.5128</v>
          </cell>
          <cell r="X2729" t="str">
            <v>-70.2905</v>
          </cell>
        </row>
        <row r="2730">
          <cell r="A2730" t="str">
            <v>02837</v>
          </cell>
          <cell r="B2730" t="str">
            <v>07 - SAN FRANCISCO DE MACORIS</v>
          </cell>
          <cell r="C2730" t="str">
            <v>0701 - TENARES</v>
          </cell>
          <cell r="D2730" t="str">
            <v>02837</v>
          </cell>
          <cell r="E2730" t="str">
            <v>JAGUA MACHO</v>
          </cell>
          <cell r="F2730" t="str">
            <v>JORNADA EXTENDIDA</v>
          </cell>
          <cell r="G2730" t="str">
            <v>INICIAL - PRIMARIO</v>
          </cell>
          <cell r="H2730" t="str">
            <v>PUBLICO</v>
          </cell>
          <cell r="I2730" t="str">
            <v>Autorizado</v>
          </cell>
          <cell r="J2730" t="str">
            <v>19010812</v>
          </cell>
          <cell r="K2730" t="str">
            <v>JAGUA MACHO</v>
          </cell>
          <cell r="L2730" t="str">
            <v>RURAL-AISLADA</v>
          </cell>
          <cell r="M2730" t="str">
            <v>HERMANAS MIRABAL</v>
          </cell>
          <cell r="N2730" t="str">
            <v>19</v>
          </cell>
          <cell r="O2730" t="str">
            <v>TENARES</v>
          </cell>
          <cell r="P2730" t="str">
            <v>1902</v>
          </cell>
          <cell r="Q2730" t="str">
            <v>BLANCO (D. M.)</v>
          </cell>
          <cell r="R2730" t="str">
            <v>02</v>
          </cell>
          <cell r="S2730" t="str">
            <v>BLANCO ARRIBA</v>
          </cell>
          <cell r="T2730" t="str">
            <v>02</v>
          </cell>
          <cell r="U2730" t="str">
            <v>JAGUA MACHO</v>
          </cell>
          <cell r="V2730" t="str">
            <v>014</v>
          </cell>
          <cell r="W2730" t="str">
            <v>19.519441</v>
          </cell>
          <cell r="X2730" t="str">
            <v>-70.319645</v>
          </cell>
        </row>
        <row r="2731">
          <cell r="A2731" t="str">
            <v>02838</v>
          </cell>
          <cell r="B2731" t="str">
            <v>07 - SAN FRANCISCO DE MACORIS</v>
          </cell>
          <cell r="C2731" t="str">
            <v>0701 - TENARES</v>
          </cell>
          <cell r="D2731" t="str">
            <v>02838</v>
          </cell>
          <cell r="E2731" t="str">
            <v>LA GUAMA  # 1</v>
          </cell>
          <cell r="F2731" t="str">
            <v>JORNADA EXTENDIDA</v>
          </cell>
          <cell r="G2731" t="str">
            <v>INICIAL - PRIMARIO</v>
          </cell>
          <cell r="H2731" t="str">
            <v>PUBLICO</v>
          </cell>
          <cell r="I2731" t="str">
            <v>Autorizado</v>
          </cell>
          <cell r="J2731" t="str">
            <v>19011015</v>
          </cell>
          <cell r="K2731" t="str">
            <v>LA GUAMA  # 1</v>
          </cell>
          <cell r="L2731" t="str">
            <v>RURAL</v>
          </cell>
          <cell r="M2731" t="str">
            <v>HERMANAS MIRABAL</v>
          </cell>
          <cell r="N2731" t="str">
            <v>19</v>
          </cell>
          <cell r="O2731" t="str">
            <v>TENARES</v>
          </cell>
          <cell r="P2731" t="str">
            <v>1902</v>
          </cell>
          <cell r="Q2731" t="str">
            <v>TENARES</v>
          </cell>
          <cell r="R2731" t="str">
            <v>01</v>
          </cell>
          <cell r="S2731" t="str">
            <v>PASO HONDO</v>
          </cell>
          <cell r="T2731" t="str">
            <v>05</v>
          </cell>
          <cell r="U2731" t="str">
            <v>PASO HONDO</v>
          </cell>
          <cell r="V2731" t="str">
            <v>001</v>
          </cell>
          <cell r="W2731" t="str">
            <v>19.362533</v>
          </cell>
          <cell r="X2731" t="str">
            <v>-70.3324</v>
          </cell>
        </row>
        <row r="2732">
          <cell r="A2732" t="str">
            <v>02839</v>
          </cell>
          <cell r="B2732" t="str">
            <v>07 - SAN FRANCISCO DE MACORIS</v>
          </cell>
          <cell r="C2732" t="str">
            <v>0701 - TENARES</v>
          </cell>
          <cell r="D2732" t="str">
            <v>02839</v>
          </cell>
          <cell r="E2732" t="str">
            <v>EL PENON</v>
          </cell>
          <cell r="F2732" t="str">
            <v>JORNADA EXTENDIDA</v>
          </cell>
          <cell r="G2732" t="str">
            <v>INICIAL - PRIMARIO</v>
          </cell>
          <cell r="H2732" t="str">
            <v>PUBLICO</v>
          </cell>
          <cell r="I2732" t="str">
            <v>Autorizado</v>
          </cell>
          <cell r="J2732" t="str">
            <v>19011213</v>
          </cell>
          <cell r="K2732" t="str">
            <v>EL PENON</v>
          </cell>
          <cell r="L2732" t="str">
            <v>RURAL</v>
          </cell>
          <cell r="M2732" t="str">
            <v>HERMANAS MIRABAL</v>
          </cell>
          <cell r="N2732" t="str">
            <v>19</v>
          </cell>
          <cell r="O2732" t="str">
            <v>TENARES</v>
          </cell>
          <cell r="P2732" t="str">
            <v>1902</v>
          </cell>
          <cell r="Q2732" t="str">
            <v>BLANCO (D. M.)</v>
          </cell>
          <cell r="R2732" t="str">
            <v>02</v>
          </cell>
          <cell r="S2732" t="str">
            <v>BLANCO ARRIBA</v>
          </cell>
          <cell r="T2732" t="str">
            <v>02</v>
          </cell>
          <cell r="U2732" t="str">
            <v>BLANCO ARRIBA</v>
          </cell>
          <cell r="V2732" t="str">
            <v>028</v>
          </cell>
          <cell r="W2732" t="str">
            <v>19.5305</v>
          </cell>
          <cell r="X2732" t="str">
            <v>-70.3215</v>
          </cell>
        </row>
        <row r="2733">
          <cell r="A2733" t="str">
            <v>02840</v>
          </cell>
          <cell r="B2733" t="str">
            <v>07 - SAN FRANCISCO DE MACORIS</v>
          </cell>
          <cell r="C2733" t="str">
            <v>0701 - TENARES</v>
          </cell>
          <cell r="D2733" t="str">
            <v>02840</v>
          </cell>
          <cell r="E2733" t="str">
            <v>LA CIGUA</v>
          </cell>
          <cell r="F2733" t="str">
            <v>JORNADA EXTENDIDA</v>
          </cell>
          <cell r="G2733" t="str">
            <v>INICIAL - PRIMARIO - SECUNDARIO</v>
          </cell>
          <cell r="H2733" t="str">
            <v>PUBLICO</v>
          </cell>
          <cell r="I2733" t="str">
            <v>Autorizado</v>
          </cell>
          <cell r="J2733" t="str">
            <v>19011317</v>
          </cell>
          <cell r="K2733" t="str">
            <v>LA CIGUA</v>
          </cell>
          <cell r="L2733" t="str">
            <v>RURAL</v>
          </cell>
          <cell r="M2733" t="str">
            <v>HERMANAS MIRABAL</v>
          </cell>
          <cell r="N2733" t="str">
            <v>19</v>
          </cell>
          <cell r="O2733" t="str">
            <v>TENARES</v>
          </cell>
          <cell r="P2733" t="str">
            <v>1902</v>
          </cell>
          <cell r="Q2733" t="str">
            <v>TENARES</v>
          </cell>
          <cell r="R2733" t="str">
            <v>01</v>
          </cell>
          <cell r="S2733" t="str">
            <v>BOBA ARRIBA</v>
          </cell>
          <cell r="T2733" t="str">
            <v>02</v>
          </cell>
          <cell r="U2733" t="str">
            <v>SIGUA</v>
          </cell>
          <cell r="V2733" t="str">
            <v>001</v>
          </cell>
          <cell r="W2733" t="str">
            <v>19.4519</v>
          </cell>
          <cell r="X2733" t="str">
            <v>-70.3427</v>
          </cell>
        </row>
        <row r="2734">
          <cell r="A2734" t="str">
            <v>02842</v>
          </cell>
          <cell r="B2734" t="str">
            <v>07 - SAN FRANCISCO DE MACORIS</v>
          </cell>
          <cell r="C2734" t="str">
            <v>0701 - TENARES</v>
          </cell>
          <cell r="D2734" t="str">
            <v>02842</v>
          </cell>
          <cell r="E2734" t="str">
            <v>JUAN ANDRES VASQUEZ RODRIGUEZ</v>
          </cell>
          <cell r="F2734" t="str">
            <v>JORNADA EXTENDIDA</v>
          </cell>
          <cell r="G2734" t="str">
            <v>INICIAL - PRIMARIO</v>
          </cell>
          <cell r="H2734" t="str">
            <v>PUBLICO</v>
          </cell>
          <cell r="I2734" t="str">
            <v>Autorizado</v>
          </cell>
          <cell r="J2734" t="str">
            <v>19011619</v>
          </cell>
          <cell r="K2734" t="str">
            <v>JUAN ANDRES VASQUEZ RODRIGUEZ</v>
          </cell>
          <cell r="L2734" t="str">
            <v>RURAL</v>
          </cell>
          <cell r="M2734" t="str">
            <v>HERMANAS MIRABAL</v>
          </cell>
          <cell r="N2734" t="str">
            <v>19</v>
          </cell>
          <cell r="O2734" t="str">
            <v>TENARES</v>
          </cell>
          <cell r="P2734" t="str">
            <v>1902</v>
          </cell>
          <cell r="Q2734" t="str">
            <v>TENARES</v>
          </cell>
          <cell r="R2734" t="str">
            <v>01</v>
          </cell>
          <cell r="S2734" t="str">
            <v>BOBA ARRIBA</v>
          </cell>
          <cell r="T2734" t="str">
            <v>02</v>
          </cell>
          <cell r="U2734" t="str">
            <v>LOS GUAYOS</v>
          </cell>
          <cell r="V2734" t="str">
            <v>003</v>
          </cell>
          <cell r="W2734" t="str">
            <v>19.459962</v>
          </cell>
          <cell r="X2734" t="str">
            <v>-70.34609</v>
          </cell>
        </row>
        <row r="2735">
          <cell r="A2735" t="str">
            <v>02843</v>
          </cell>
          <cell r="B2735" t="str">
            <v>07 - SAN FRANCISCO DE MACORIS</v>
          </cell>
          <cell r="C2735" t="str">
            <v>0701 - TENARES</v>
          </cell>
          <cell r="D2735" t="str">
            <v>02843</v>
          </cell>
          <cell r="E2735" t="str">
            <v>EL BAMBU</v>
          </cell>
          <cell r="F2735" t="str">
            <v>JORNADA EXTENDIDA</v>
          </cell>
          <cell r="G2735" t="str">
            <v>PRIMARIO</v>
          </cell>
          <cell r="H2735" t="str">
            <v>PUBLICO</v>
          </cell>
          <cell r="I2735" t="str">
            <v>Autorizado</v>
          </cell>
          <cell r="J2735" t="str">
            <v>19011817</v>
          </cell>
          <cell r="K2735" t="str">
            <v>EL BAMBU</v>
          </cell>
          <cell r="L2735" t="str">
            <v>RURAL</v>
          </cell>
          <cell r="M2735" t="str">
            <v>HERMANAS MIRABAL</v>
          </cell>
          <cell r="N2735" t="str">
            <v>19</v>
          </cell>
          <cell r="O2735" t="str">
            <v>TENARES</v>
          </cell>
          <cell r="P2735" t="str">
            <v>1902</v>
          </cell>
          <cell r="Q2735" t="str">
            <v>TENARES</v>
          </cell>
          <cell r="R2735" t="str">
            <v>01</v>
          </cell>
          <cell r="S2735" t="str">
            <v>BOBA ARRIBA</v>
          </cell>
          <cell r="T2735" t="str">
            <v>02</v>
          </cell>
          <cell r="U2735" t="str">
            <v>EL BAMBÚ</v>
          </cell>
          <cell r="V2735" t="str">
            <v>006</v>
          </cell>
          <cell r="W2735" t="str">
            <v>19.4654</v>
          </cell>
          <cell r="X2735" t="str">
            <v>-70.3115</v>
          </cell>
        </row>
        <row r="2736">
          <cell r="A2736" t="str">
            <v>02844</v>
          </cell>
          <cell r="B2736" t="str">
            <v>07 - SAN FRANCISCO DE MACORIS</v>
          </cell>
          <cell r="C2736" t="str">
            <v>0701 - TENARES</v>
          </cell>
          <cell r="D2736" t="str">
            <v>02844</v>
          </cell>
          <cell r="E2736" t="str">
            <v>FELIX JAVIER REINOSO</v>
          </cell>
          <cell r="F2736" t="str">
            <v>JORNADA EXTENDIDA</v>
          </cell>
          <cell r="G2736" t="str">
            <v>INICIAL - PRIMARIO - SECUNDARIO</v>
          </cell>
          <cell r="H2736" t="str">
            <v>PUBLICO</v>
          </cell>
          <cell r="I2736" t="str">
            <v>Autorizado</v>
          </cell>
          <cell r="J2736" t="str">
            <v>19011911</v>
          </cell>
          <cell r="K2736" t="str">
            <v>FELIX JAVIER REINOSO</v>
          </cell>
          <cell r="L2736" t="str">
            <v>RURAL</v>
          </cell>
          <cell r="M2736" t="str">
            <v>HERMANAS MIRABAL</v>
          </cell>
          <cell r="N2736" t="str">
            <v>19</v>
          </cell>
          <cell r="O2736" t="str">
            <v>TENARES</v>
          </cell>
          <cell r="P2736" t="str">
            <v>1902</v>
          </cell>
          <cell r="Q2736" t="str">
            <v>TENARES</v>
          </cell>
          <cell r="R2736" t="str">
            <v>01</v>
          </cell>
          <cell r="S2736" t="str">
            <v>BOBA ARRIBA</v>
          </cell>
          <cell r="T2736" t="str">
            <v>02</v>
          </cell>
          <cell r="U2736" t="str">
            <v>BOBA ARRIBA</v>
          </cell>
          <cell r="V2736" t="str">
            <v>009</v>
          </cell>
          <cell r="W2736" t="str">
            <v>19.4792</v>
          </cell>
          <cell r="X2736" t="str">
            <v>-70.3168</v>
          </cell>
        </row>
        <row r="2737">
          <cell r="A2737" t="str">
            <v>02845</v>
          </cell>
          <cell r="B2737" t="str">
            <v>07 - SAN FRANCISCO DE MACORIS</v>
          </cell>
          <cell r="C2737" t="str">
            <v>0701 - TENARES</v>
          </cell>
          <cell r="D2737" t="str">
            <v>02845</v>
          </cell>
          <cell r="E2737" t="str">
            <v>CANTA RANA</v>
          </cell>
          <cell r="F2737" t="str">
            <v>JORNADA EXTENDIDA</v>
          </cell>
          <cell r="G2737" t="str">
            <v>INICIAL - PRIMARIO</v>
          </cell>
          <cell r="H2737" t="str">
            <v>PUBLICO</v>
          </cell>
          <cell r="I2737" t="str">
            <v>Autorizado</v>
          </cell>
          <cell r="J2737" t="str">
            <v>19012010</v>
          </cell>
          <cell r="K2737" t="str">
            <v>CANTA RANA</v>
          </cell>
          <cell r="L2737" t="str">
            <v>RURAL</v>
          </cell>
          <cell r="M2737" t="str">
            <v>HERMANAS MIRABAL</v>
          </cell>
          <cell r="N2737" t="str">
            <v>19</v>
          </cell>
          <cell r="O2737" t="str">
            <v>TENARES</v>
          </cell>
          <cell r="P2737" t="str">
            <v>1902</v>
          </cell>
          <cell r="Q2737" t="str">
            <v>TENARES</v>
          </cell>
          <cell r="R2737" t="str">
            <v>01</v>
          </cell>
          <cell r="S2737" t="str">
            <v>BOBA ARRIBA</v>
          </cell>
          <cell r="T2737" t="str">
            <v>02</v>
          </cell>
          <cell r="U2737" t="str">
            <v>CANTA RANA</v>
          </cell>
          <cell r="V2737" t="str">
            <v>012</v>
          </cell>
          <cell r="W2737" t="str">
            <v>19.4697</v>
          </cell>
          <cell r="X2737" t="str">
            <v>-70.3228</v>
          </cell>
        </row>
        <row r="2738">
          <cell r="A2738" t="str">
            <v>02847</v>
          </cell>
          <cell r="B2738" t="str">
            <v>07 - SAN FRANCISCO DE MACORIS</v>
          </cell>
          <cell r="C2738" t="str">
            <v>0701 - TENARES</v>
          </cell>
          <cell r="D2738" t="str">
            <v>02847</v>
          </cell>
          <cell r="E2738" t="str">
            <v>PABLO RAMON ROMERO AYBAR - LOS NEGRITOS</v>
          </cell>
          <cell r="F2738" t="str">
            <v>JORNADA EXTENDIDA</v>
          </cell>
          <cell r="G2738" t="str">
            <v>INICIAL - PRIMARIO</v>
          </cell>
          <cell r="H2738" t="str">
            <v>PUBLICO</v>
          </cell>
          <cell r="I2738" t="str">
            <v>Autorizado</v>
          </cell>
          <cell r="J2738" t="str">
            <v>19012218</v>
          </cell>
          <cell r="K2738" t="str">
            <v>PABLO RAMON ROMERO AYBAR - LOS NEGRITOS</v>
          </cell>
          <cell r="L2738" t="str">
            <v>RURAL</v>
          </cell>
          <cell r="M2738" t="str">
            <v>HERMANAS MIRABAL</v>
          </cell>
          <cell r="N2738" t="str">
            <v>19</v>
          </cell>
          <cell r="O2738" t="str">
            <v>TENARES</v>
          </cell>
          <cell r="P2738" t="str">
            <v>1902</v>
          </cell>
          <cell r="Q2738" t="str">
            <v>BLANCO (D. M.)</v>
          </cell>
          <cell r="R2738" t="str">
            <v>02</v>
          </cell>
          <cell r="S2738" t="str">
            <v>BLANCO ARRIBA</v>
          </cell>
          <cell r="T2738" t="str">
            <v>02</v>
          </cell>
          <cell r="U2738" t="str">
            <v>LOS NEGRITOS</v>
          </cell>
          <cell r="V2738" t="str">
            <v>020</v>
          </cell>
          <cell r="W2738" t="str">
            <v>19.489271</v>
          </cell>
          <cell r="X2738" t="str">
            <v>-70.324898</v>
          </cell>
        </row>
        <row r="2739">
          <cell r="A2739" t="str">
            <v>02848</v>
          </cell>
          <cell r="B2739" t="str">
            <v>07 - SAN FRANCISCO DE MACORIS</v>
          </cell>
          <cell r="C2739" t="str">
            <v>0701 - TENARES</v>
          </cell>
          <cell r="D2739" t="str">
            <v>02848</v>
          </cell>
          <cell r="E2739" t="str">
            <v>LOS GUAZAROS</v>
          </cell>
          <cell r="F2739" t="str">
            <v>JORNADA EXTENDIDA</v>
          </cell>
          <cell r="G2739" t="str">
            <v>PRIMARIO</v>
          </cell>
          <cell r="H2739" t="str">
            <v>PUBLICO</v>
          </cell>
          <cell r="I2739" t="str">
            <v>Autorizado</v>
          </cell>
          <cell r="J2739" t="str">
            <v>19012416</v>
          </cell>
          <cell r="K2739" t="str">
            <v>LOS GUAZAROS</v>
          </cell>
          <cell r="L2739" t="str">
            <v>RURAL-AISLADA</v>
          </cell>
          <cell r="M2739" t="str">
            <v>HERMANAS MIRABAL</v>
          </cell>
          <cell r="N2739" t="str">
            <v>19</v>
          </cell>
          <cell r="O2739" t="str">
            <v>TENARES</v>
          </cell>
          <cell r="P2739" t="str">
            <v>1902</v>
          </cell>
          <cell r="Q2739" t="str">
            <v>TENARES</v>
          </cell>
          <cell r="R2739" t="str">
            <v>01</v>
          </cell>
          <cell r="S2739" t="str">
            <v>CANETE</v>
          </cell>
          <cell r="T2739" t="str">
            <v>03</v>
          </cell>
          <cell r="U2739" t="str">
            <v>LOS GUAZAROS</v>
          </cell>
          <cell r="V2739" t="str">
            <v>001</v>
          </cell>
          <cell r="W2739" t="str">
            <v>19.41</v>
          </cell>
          <cell r="X2739" t="str">
            <v>-70.3198</v>
          </cell>
        </row>
        <row r="2740">
          <cell r="A2740" t="str">
            <v>02849</v>
          </cell>
          <cell r="B2740" t="str">
            <v>07 - SAN FRANCISCO DE MACORIS</v>
          </cell>
          <cell r="C2740" t="str">
            <v>0701 - TENARES</v>
          </cell>
          <cell r="D2740" t="str">
            <v>02849</v>
          </cell>
          <cell r="E2740" t="str">
            <v>BARTOLO INFANTE RODRIGUEZ - LAS CATALINA</v>
          </cell>
          <cell r="F2740" t="str">
            <v>JORNADA EXTENDIDA</v>
          </cell>
          <cell r="G2740" t="str">
            <v>INICIAL - PRIMARIO</v>
          </cell>
          <cell r="H2740" t="str">
            <v>PUBLICO</v>
          </cell>
          <cell r="I2740" t="str">
            <v>Autorizado</v>
          </cell>
          <cell r="J2740" t="str">
            <v>19012614</v>
          </cell>
          <cell r="K2740" t="str">
            <v>BARTOLO INFANTE RODRIGUEZ - LAS CATALINA</v>
          </cell>
          <cell r="L2740" t="str">
            <v>RURAL</v>
          </cell>
          <cell r="M2740" t="str">
            <v>HERMANAS MIRABAL</v>
          </cell>
          <cell r="N2740" t="str">
            <v>19</v>
          </cell>
          <cell r="O2740" t="str">
            <v>TENARES</v>
          </cell>
          <cell r="P2740" t="str">
            <v>1902</v>
          </cell>
          <cell r="Q2740" t="str">
            <v>TENARES</v>
          </cell>
          <cell r="R2740" t="str">
            <v>01</v>
          </cell>
          <cell r="S2740" t="str">
            <v>CANETE</v>
          </cell>
          <cell r="T2740" t="str">
            <v>03</v>
          </cell>
          <cell r="U2740" t="str">
            <v>LA CATALINA</v>
          </cell>
          <cell r="V2740" t="str">
            <v>003</v>
          </cell>
          <cell r="W2740" t="str">
            <v>19.4322</v>
          </cell>
          <cell r="X2740" t="str">
            <v>-70.3144</v>
          </cell>
        </row>
        <row r="2741">
          <cell r="A2741" t="str">
            <v>02850</v>
          </cell>
          <cell r="B2741" t="str">
            <v>07 - SAN FRANCISCO DE MACORIS</v>
          </cell>
          <cell r="C2741" t="str">
            <v>0701 - TENARES</v>
          </cell>
          <cell r="D2741" t="str">
            <v>02850</v>
          </cell>
          <cell r="E2741" t="str">
            <v>RAMON DE LA CRUZ FERNANDEZ</v>
          </cell>
          <cell r="F2741" t="str">
            <v>JORNADA EXTENDIDA</v>
          </cell>
          <cell r="G2741" t="str">
            <v>INICIAL - PRIMARIO - SECUNDARIO</v>
          </cell>
          <cell r="H2741" t="str">
            <v>PUBLICO</v>
          </cell>
          <cell r="I2741" t="str">
            <v>Autorizado</v>
          </cell>
          <cell r="J2741" t="str">
            <v>19012718</v>
          </cell>
          <cell r="K2741" t="str">
            <v>RAMON DE LA CRUZ FERNANDEZ</v>
          </cell>
          <cell r="L2741" t="str">
            <v>RURAL</v>
          </cell>
          <cell r="M2741" t="str">
            <v>HERMANAS MIRABAL</v>
          </cell>
          <cell r="N2741" t="str">
            <v>19</v>
          </cell>
          <cell r="O2741" t="str">
            <v>TENARES</v>
          </cell>
          <cell r="P2741" t="str">
            <v>1902</v>
          </cell>
          <cell r="Q2741" t="str">
            <v>TENARES</v>
          </cell>
          <cell r="R2741" t="str">
            <v>01</v>
          </cell>
          <cell r="S2741" t="str">
            <v>CANETE</v>
          </cell>
          <cell r="T2741" t="str">
            <v>03</v>
          </cell>
          <cell r="U2741" t="str">
            <v>CANETE</v>
          </cell>
          <cell r="V2741" t="str">
            <v>011</v>
          </cell>
          <cell r="W2741" t="str">
            <v>19.4236</v>
          </cell>
          <cell r="X2741" t="str">
            <v>-70.3291</v>
          </cell>
        </row>
        <row r="2742">
          <cell r="A2742" t="str">
            <v>02851</v>
          </cell>
          <cell r="B2742" t="str">
            <v>07 - SAN FRANCISCO DE MACORIS</v>
          </cell>
          <cell r="C2742" t="str">
            <v>0701 - TENARES</v>
          </cell>
          <cell r="D2742" t="str">
            <v>02851</v>
          </cell>
          <cell r="E2742" t="str">
            <v>ARROYO SECO</v>
          </cell>
          <cell r="F2742" t="str">
            <v>JORNADA EXTENDIDA</v>
          </cell>
          <cell r="G2742" t="str">
            <v>INICIAL - PRIMARIO - SECUNDARIO</v>
          </cell>
          <cell r="H2742" t="str">
            <v>PUBLICO</v>
          </cell>
          <cell r="I2742" t="str">
            <v>Autorizado</v>
          </cell>
          <cell r="J2742" t="str">
            <v>19013119</v>
          </cell>
          <cell r="K2742" t="str">
            <v>ARROYO SECO</v>
          </cell>
          <cell r="L2742" t="str">
            <v>URBANA</v>
          </cell>
          <cell r="M2742" t="str">
            <v>HERMANAS MIRABAL</v>
          </cell>
          <cell r="N2742" t="str">
            <v>19</v>
          </cell>
          <cell r="O2742" t="str">
            <v>TENARES</v>
          </cell>
          <cell r="P2742" t="str">
            <v>1902</v>
          </cell>
          <cell r="Q2742" t="str">
            <v>TENARES</v>
          </cell>
          <cell r="R2742" t="str">
            <v>01</v>
          </cell>
          <cell r="S2742" t="str">
            <v>GRAN PARADA</v>
          </cell>
          <cell r="T2742" t="str">
            <v>04</v>
          </cell>
          <cell r="U2742" t="str">
            <v>ARROYO SECO</v>
          </cell>
          <cell r="V2742" t="str">
            <v>005</v>
          </cell>
          <cell r="W2742" t="str">
            <v>19.388253</v>
          </cell>
          <cell r="X2742" t="str">
            <v>-70.349551</v>
          </cell>
        </row>
        <row r="2743">
          <cell r="A2743" t="str">
            <v>02853</v>
          </cell>
          <cell r="B2743" t="str">
            <v>07 - SAN FRANCISCO DE MACORIS</v>
          </cell>
          <cell r="C2743" t="str">
            <v>0701 - TENARES</v>
          </cell>
          <cell r="D2743" t="str">
            <v>02853</v>
          </cell>
          <cell r="E2743" t="str">
            <v>LOS CAYOS</v>
          </cell>
          <cell r="F2743" t="str">
            <v>JORNADA EXTENDIDA</v>
          </cell>
          <cell r="G2743" t="str">
            <v>PRIMARIO</v>
          </cell>
          <cell r="H2743" t="str">
            <v>PUBLICO</v>
          </cell>
          <cell r="I2743" t="str">
            <v>Autorizado</v>
          </cell>
          <cell r="J2743" t="str">
            <v>19013411</v>
          </cell>
          <cell r="K2743" t="str">
            <v>LOS CAYOS</v>
          </cell>
          <cell r="L2743" t="str">
            <v>RURAL</v>
          </cell>
          <cell r="M2743" t="str">
            <v>HERMANAS MIRABAL</v>
          </cell>
          <cell r="N2743" t="str">
            <v>19</v>
          </cell>
          <cell r="O2743" t="str">
            <v>TENARES</v>
          </cell>
          <cell r="P2743" t="str">
            <v>1902</v>
          </cell>
          <cell r="Q2743" t="str">
            <v>TENARES</v>
          </cell>
          <cell r="R2743" t="str">
            <v>01</v>
          </cell>
          <cell r="S2743" t="str">
            <v>EL PLACER</v>
          </cell>
          <cell r="T2743" t="str">
            <v>06</v>
          </cell>
          <cell r="U2743" t="str">
            <v>EL CAYO</v>
          </cell>
          <cell r="V2743" t="str">
            <v>005</v>
          </cell>
          <cell r="W2743" t="str">
            <v>19.4111</v>
          </cell>
          <cell r="X2743" t="str">
            <v>-70.3585</v>
          </cell>
        </row>
        <row r="2744">
          <cell r="A2744" t="str">
            <v>02855</v>
          </cell>
          <cell r="B2744" t="str">
            <v>07 - SAN FRANCISCO DE MACORIS</v>
          </cell>
          <cell r="C2744" t="str">
            <v>0701 - TENARES</v>
          </cell>
          <cell r="D2744" t="str">
            <v>02855</v>
          </cell>
          <cell r="E2744" t="str">
            <v>LOS PALMARITOS</v>
          </cell>
          <cell r="F2744" t="str">
            <v>JORNADA EXTENDIDA</v>
          </cell>
          <cell r="G2744" t="str">
            <v>INICIAL - PRIMARIO</v>
          </cell>
          <cell r="H2744" t="str">
            <v>PUBLICO</v>
          </cell>
          <cell r="I2744" t="str">
            <v>Autorizado</v>
          </cell>
          <cell r="J2744" t="str">
            <v>19013619</v>
          </cell>
          <cell r="K2744" t="str">
            <v>LOS PALMARITOS</v>
          </cell>
          <cell r="L2744" t="str">
            <v>RURAL</v>
          </cell>
          <cell r="M2744" t="str">
            <v>HERMANAS MIRABAL</v>
          </cell>
          <cell r="N2744" t="str">
            <v>19</v>
          </cell>
          <cell r="O2744" t="str">
            <v>TENARES</v>
          </cell>
          <cell r="P2744" t="str">
            <v>1902</v>
          </cell>
          <cell r="Q2744" t="str">
            <v>TENARES</v>
          </cell>
          <cell r="R2744" t="str">
            <v>01</v>
          </cell>
          <cell r="S2744" t="str">
            <v>GRAN PARADA</v>
          </cell>
          <cell r="T2744" t="str">
            <v>04</v>
          </cell>
          <cell r="U2744" t="str">
            <v>LOS PALMARITOS</v>
          </cell>
          <cell r="V2744" t="str">
            <v>001</v>
          </cell>
          <cell r="W2744" t="str">
            <v>19.4085</v>
          </cell>
          <cell r="X2744" t="str">
            <v>-70.34</v>
          </cell>
        </row>
        <row r="2745">
          <cell r="A2745" t="str">
            <v>02856</v>
          </cell>
          <cell r="B2745" t="str">
            <v>07 - SAN FRANCISCO DE MACORIS</v>
          </cell>
          <cell r="C2745" t="str">
            <v>0701 - TENARES</v>
          </cell>
          <cell r="D2745" t="str">
            <v>02856</v>
          </cell>
          <cell r="E2745" t="str">
            <v>GRAN PARADA</v>
          </cell>
          <cell r="F2745" t="str">
            <v>MATUTINA - VESPERTINA</v>
          </cell>
          <cell r="G2745" t="str">
            <v>INICIAL - PRIMARIO - SECUNDARIO</v>
          </cell>
          <cell r="H2745" t="str">
            <v>PUBLICO</v>
          </cell>
          <cell r="I2745" t="str">
            <v>Autorizado</v>
          </cell>
          <cell r="J2745" t="str">
            <v>19013713</v>
          </cell>
          <cell r="K2745" t="str">
            <v>GRAN PARADA</v>
          </cell>
          <cell r="L2745" t="str">
            <v>RURAL</v>
          </cell>
          <cell r="M2745" t="str">
            <v>HERMANAS MIRABAL</v>
          </cell>
          <cell r="N2745" t="str">
            <v>19</v>
          </cell>
          <cell r="O2745" t="str">
            <v>TENARES</v>
          </cell>
          <cell r="P2745" t="str">
            <v>1902</v>
          </cell>
          <cell r="Q2745" t="str">
            <v>TENARES</v>
          </cell>
          <cell r="R2745" t="str">
            <v>01</v>
          </cell>
          <cell r="S2745" t="str">
            <v>GRAN PARADA</v>
          </cell>
          <cell r="T2745" t="str">
            <v>04</v>
          </cell>
          <cell r="U2745" t="str">
            <v>GRAN PARADA</v>
          </cell>
          <cell r="V2745" t="str">
            <v>006</v>
          </cell>
          <cell r="W2745" t="str">
            <v>19.38232</v>
          </cell>
          <cell r="X2745" t="str">
            <v>-70.338696</v>
          </cell>
        </row>
        <row r="2746">
          <cell r="A2746" t="str">
            <v>02857</v>
          </cell>
          <cell r="B2746" t="str">
            <v>07 - SAN FRANCISCO DE MACORIS</v>
          </cell>
          <cell r="C2746" t="str">
            <v>0701 - TENARES</v>
          </cell>
          <cell r="D2746" t="str">
            <v>02857</v>
          </cell>
          <cell r="E2746" t="str">
            <v>PASO HONDO</v>
          </cell>
          <cell r="F2746" t="str">
            <v>JORNADA EXTENDIDA</v>
          </cell>
          <cell r="G2746" t="str">
            <v>INICIAL - PRIMARIO - SECUNDARIO</v>
          </cell>
          <cell r="H2746" t="str">
            <v>PUBLICO</v>
          </cell>
          <cell r="I2746" t="str">
            <v>Autorizado</v>
          </cell>
          <cell r="J2746" t="str">
            <v>19013924</v>
          </cell>
          <cell r="K2746" t="str">
            <v>PASO HONDO</v>
          </cell>
          <cell r="L2746" t="str">
            <v>RURAL</v>
          </cell>
          <cell r="M2746" t="str">
            <v>HERMANAS MIRABAL</v>
          </cell>
          <cell r="N2746" t="str">
            <v>19</v>
          </cell>
          <cell r="O2746" t="str">
            <v>TENARES</v>
          </cell>
          <cell r="P2746" t="str">
            <v>1902</v>
          </cell>
          <cell r="Q2746" t="str">
            <v>TENARES</v>
          </cell>
          <cell r="R2746" t="str">
            <v>01</v>
          </cell>
          <cell r="S2746" t="str">
            <v>PASO HONDO</v>
          </cell>
          <cell r="T2746" t="str">
            <v>05</v>
          </cell>
          <cell r="U2746" t="str">
            <v>PASO HONDO</v>
          </cell>
          <cell r="V2746" t="str">
            <v>001</v>
          </cell>
          <cell r="W2746" t="str">
            <v>19.3534</v>
          </cell>
          <cell r="X2746" t="str">
            <v>-70.3364</v>
          </cell>
        </row>
        <row r="2747">
          <cell r="A2747" t="str">
            <v>02858</v>
          </cell>
          <cell r="B2747" t="str">
            <v>07 - SAN FRANCISCO DE MACORIS</v>
          </cell>
          <cell r="C2747" t="str">
            <v>0701 - TENARES</v>
          </cell>
          <cell r="D2747" t="str">
            <v>02858</v>
          </cell>
          <cell r="E2747" t="str">
            <v>LOS POMOS</v>
          </cell>
          <cell r="F2747" t="str">
            <v>JORNADA EXTENDIDA</v>
          </cell>
          <cell r="G2747" t="str">
            <v>INICIAL - PRIMARIO</v>
          </cell>
          <cell r="H2747" t="str">
            <v>PUBLICO</v>
          </cell>
          <cell r="I2747" t="str">
            <v>Autorizado</v>
          </cell>
          <cell r="J2747" t="str">
            <v>19014114</v>
          </cell>
          <cell r="K2747" t="str">
            <v>LOS POMOS</v>
          </cell>
          <cell r="L2747" t="str">
            <v>RURAL</v>
          </cell>
          <cell r="M2747" t="str">
            <v>HERMANAS MIRABAL</v>
          </cell>
          <cell r="N2747" t="str">
            <v>19</v>
          </cell>
          <cell r="O2747" t="str">
            <v>TENARES</v>
          </cell>
          <cell r="P2747" t="str">
            <v>1902</v>
          </cell>
          <cell r="Q2747" t="str">
            <v>TENARES</v>
          </cell>
          <cell r="R2747" t="str">
            <v>01</v>
          </cell>
          <cell r="S2747" t="str">
            <v>PASO HONDO</v>
          </cell>
          <cell r="T2747" t="str">
            <v>05</v>
          </cell>
          <cell r="U2747" t="str">
            <v>LOS POMOS</v>
          </cell>
          <cell r="V2747" t="str">
            <v>002</v>
          </cell>
          <cell r="W2747" t="str">
            <v>19.3579</v>
          </cell>
          <cell r="X2747" t="str">
            <v>-70.3502</v>
          </cell>
        </row>
        <row r="2748">
          <cell r="A2748" t="str">
            <v>02859</v>
          </cell>
          <cell r="B2748" t="str">
            <v>07 - SAN FRANCISCO DE MACORIS</v>
          </cell>
          <cell r="C2748" t="str">
            <v>0701 - TENARES</v>
          </cell>
          <cell r="D2748" t="str">
            <v>02859</v>
          </cell>
          <cell r="E2748" t="str">
            <v>PROF. ANA LUISA DE LA CRUZ</v>
          </cell>
          <cell r="F2748" t="str">
            <v>JORNADA EXTENDIDA</v>
          </cell>
          <cell r="G2748" t="str">
            <v>INICIAL - PRIMARIO - SECUNDARIO</v>
          </cell>
          <cell r="H2748" t="str">
            <v>PUBLICO</v>
          </cell>
          <cell r="I2748" t="str">
            <v>Autorizado</v>
          </cell>
          <cell r="J2748" t="str">
            <v>19014312</v>
          </cell>
          <cell r="K2748" t="str">
            <v>PROF. ANA LUISA DE LA CRUZ</v>
          </cell>
          <cell r="L2748" t="str">
            <v>RURAL</v>
          </cell>
          <cell r="M2748" t="str">
            <v>HERMANAS MIRABAL</v>
          </cell>
          <cell r="N2748" t="str">
            <v>19</v>
          </cell>
          <cell r="O2748" t="str">
            <v>TENARES</v>
          </cell>
          <cell r="P2748" t="str">
            <v>1902</v>
          </cell>
          <cell r="Q2748" t="str">
            <v>TENARES</v>
          </cell>
          <cell r="R2748" t="str">
            <v>01</v>
          </cell>
          <cell r="S2748" t="str">
            <v>PASO HONDO</v>
          </cell>
          <cell r="T2748" t="str">
            <v>05</v>
          </cell>
          <cell r="U2748" t="str">
            <v>LOS POMOS</v>
          </cell>
          <cell r="V2748" t="str">
            <v>002</v>
          </cell>
          <cell r="W2748" t="str">
            <v>19.351383</v>
          </cell>
          <cell r="X2748" t="str">
            <v>-70.357254</v>
          </cell>
        </row>
        <row r="2749">
          <cell r="A2749" t="str">
            <v>02860</v>
          </cell>
          <cell r="B2749" t="str">
            <v>07 - SAN FRANCISCO DE MACORIS</v>
          </cell>
          <cell r="C2749" t="str">
            <v>0701 - TENARES</v>
          </cell>
          <cell r="D2749" t="str">
            <v>02860</v>
          </cell>
          <cell r="E2749" t="str">
            <v>PORQUERO</v>
          </cell>
          <cell r="F2749" t="str">
            <v>JORNADA EXTENDIDA</v>
          </cell>
          <cell r="G2749" t="str">
            <v>INICIAL - PRIMARIO</v>
          </cell>
          <cell r="H2749" t="str">
            <v>PUBLICO</v>
          </cell>
          <cell r="I2749" t="str">
            <v>Autorizado</v>
          </cell>
          <cell r="J2749" t="str">
            <v>19014416</v>
          </cell>
          <cell r="K2749" t="str">
            <v>PORQUERO</v>
          </cell>
          <cell r="L2749" t="str">
            <v>RURAL</v>
          </cell>
          <cell r="M2749" t="str">
            <v>HERMANAS MIRABAL</v>
          </cell>
          <cell r="N2749" t="str">
            <v>19</v>
          </cell>
          <cell r="O2749" t="str">
            <v>TENARES</v>
          </cell>
          <cell r="P2749" t="str">
            <v>1902</v>
          </cell>
          <cell r="Q2749" t="str">
            <v>TENARES</v>
          </cell>
          <cell r="R2749" t="str">
            <v>01</v>
          </cell>
          <cell r="S2749" t="str">
            <v>PASO HONDO</v>
          </cell>
          <cell r="T2749" t="str">
            <v>05</v>
          </cell>
          <cell r="U2749" t="str">
            <v>PASO HONDO</v>
          </cell>
          <cell r="V2749" t="str">
            <v>001</v>
          </cell>
          <cell r="W2749" t="str">
            <v>19.3372</v>
          </cell>
          <cell r="X2749" t="str">
            <v>-70.3427</v>
          </cell>
        </row>
        <row r="2750">
          <cell r="A2750" t="str">
            <v>02861</v>
          </cell>
          <cell r="B2750" t="str">
            <v>07 - SAN FRANCISCO DE MACORIS</v>
          </cell>
          <cell r="C2750" t="str">
            <v>0701 - TENARES</v>
          </cell>
          <cell r="D2750" t="str">
            <v>02861</v>
          </cell>
          <cell r="E2750" t="str">
            <v>ANDRES JAVIER ROSARIO - LOMA DE AGUA</v>
          </cell>
          <cell r="F2750" t="str">
            <v>JORNADA EXTENDIDA</v>
          </cell>
          <cell r="G2750" t="str">
            <v>INICIAL - PRIMARIO</v>
          </cell>
          <cell r="H2750" t="str">
            <v>PUBLICO</v>
          </cell>
          <cell r="I2750" t="str">
            <v>Autorizado</v>
          </cell>
          <cell r="J2750" t="str">
            <v>19014510</v>
          </cell>
          <cell r="K2750" t="str">
            <v>PROF. ANDRES JAVIER ROSARIO</v>
          </cell>
          <cell r="L2750" t="str">
            <v>RURAL</v>
          </cell>
          <cell r="M2750" t="str">
            <v>DUARTE</v>
          </cell>
          <cell r="N2750" t="str">
            <v>06</v>
          </cell>
          <cell r="O2750" t="str">
            <v>SAN FRANCISCO DE MACORÍS</v>
          </cell>
          <cell r="P2750" t="str">
            <v>0601</v>
          </cell>
          <cell r="Q2750" t="str">
            <v>LA PEÑA (D. M.)</v>
          </cell>
          <cell r="R2750" t="str">
            <v>02</v>
          </cell>
          <cell r="S2750" t="str">
            <v>LA PEÑA</v>
          </cell>
          <cell r="T2750" t="str">
            <v>08</v>
          </cell>
          <cell r="U2750" t="str">
            <v>EL JAMO</v>
          </cell>
          <cell r="V2750" t="str">
            <v>015</v>
          </cell>
          <cell r="W2750" t="str">
            <v>19.379925</v>
          </cell>
          <cell r="X2750" t="str">
            <v>-70.325398</v>
          </cell>
        </row>
        <row r="2751">
          <cell r="A2751" t="str">
            <v>02885</v>
          </cell>
          <cell r="B2751" t="str">
            <v>07 - SAN FRANCISCO DE MACORIS</v>
          </cell>
          <cell r="C2751" t="str">
            <v>0701 - TENARES</v>
          </cell>
          <cell r="D2751" t="str">
            <v>02885</v>
          </cell>
          <cell r="E2751" t="str">
            <v>LA GUAMA</v>
          </cell>
          <cell r="F2751" t="str">
            <v>JORNADA EXTENDIDA</v>
          </cell>
          <cell r="G2751" t="str">
            <v>INICIAL - PRIMARIO - SECUNDARIO</v>
          </cell>
          <cell r="H2751" t="str">
            <v>PUBLICO</v>
          </cell>
          <cell r="I2751" t="str">
            <v>Autorizado</v>
          </cell>
          <cell r="J2751" t="str">
            <v>19018515</v>
          </cell>
          <cell r="K2751" t="str">
            <v>LA GUAMA</v>
          </cell>
          <cell r="L2751" t="str">
            <v>RURAL</v>
          </cell>
          <cell r="M2751" t="str">
            <v>HERMANAS MIRABAL</v>
          </cell>
          <cell r="N2751" t="str">
            <v>19</v>
          </cell>
          <cell r="O2751" t="str">
            <v>TENARES</v>
          </cell>
          <cell r="P2751" t="str">
            <v>1902</v>
          </cell>
          <cell r="Q2751" t="str">
            <v>BLANCO (D. M.)</v>
          </cell>
          <cell r="R2751" t="str">
            <v>02</v>
          </cell>
          <cell r="S2751" t="str">
            <v>BLANCO ARRIBA</v>
          </cell>
          <cell r="T2751" t="str">
            <v>02</v>
          </cell>
          <cell r="U2751" t="str">
            <v>LA GUAMA</v>
          </cell>
          <cell r="V2751" t="str">
            <v>013</v>
          </cell>
          <cell r="W2751" t="str">
            <v>19.516671</v>
          </cell>
          <cell r="X2751" t="str">
            <v>-70.318363</v>
          </cell>
        </row>
        <row r="2752">
          <cell r="A2752" t="str">
            <v>02886</v>
          </cell>
          <cell r="B2752" t="str">
            <v>07 - SAN FRANCISCO DE MACORIS</v>
          </cell>
          <cell r="C2752" t="str">
            <v>0701 - TENARES</v>
          </cell>
          <cell r="D2752" t="str">
            <v>02886</v>
          </cell>
          <cell r="E2752" t="str">
            <v>PALMA SOLA</v>
          </cell>
          <cell r="F2752" t="str">
            <v>JORNADA EXTENDIDA</v>
          </cell>
          <cell r="G2752" t="str">
            <v>INICIAL - PRIMARIO</v>
          </cell>
          <cell r="H2752" t="str">
            <v>PUBLICO</v>
          </cell>
          <cell r="I2752" t="str">
            <v>Autorizado</v>
          </cell>
          <cell r="J2752" t="str">
            <v>19018614</v>
          </cell>
          <cell r="K2752" t="str">
            <v>PALMA SOLA</v>
          </cell>
          <cell r="L2752" t="str">
            <v>RURAL</v>
          </cell>
          <cell r="M2752" t="str">
            <v>HERMANAS MIRABAL</v>
          </cell>
          <cell r="N2752" t="str">
            <v>19</v>
          </cell>
          <cell r="O2752" t="str">
            <v>SALCEDO</v>
          </cell>
          <cell r="P2752" t="str">
            <v>1901</v>
          </cell>
          <cell r="Q2752" t="str">
            <v>JAMAO AFUERA (D. M.)</v>
          </cell>
          <cell r="R2752" t="str">
            <v>02</v>
          </cell>
          <cell r="S2752" t="str">
            <v>JAMAO ADENTRO</v>
          </cell>
          <cell r="T2752" t="str">
            <v>03</v>
          </cell>
          <cell r="U2752" t="str">
            <v>PALMA SOLA</v>
          </cell>
          <cell r="V2752" t="str">
            <v>006</v>
          </cell>
          <cell r="W2752" t="str">
            <v>19.4519</v>
          </cell>
          <cell r="X2752" t="str">
            <v>-70.3427</v>
          </cell>
        </row>
        <row r="2753">
          <cell r="A2753" t="str">
            <v>02891</v>
          </cell>
          <cell r="B2753" t="str">
            <v>07 - SAN FRANCISCO DE MACORIS</v>
          </cell>
          <cell r="C2753" t="str">
            <v>0701 - TENARES</v>
          </cell>
          <cell r="D2753" t="str">
            <v>02891</v>
          </cell>
          <cell r="E2753" t="str">
            <v>COROZAL AFUERA</v>
          </cell>
          <cell r="F2753" t="str">
            <v>JORNADA EXTENDIDA</v>
          </cell>
          <cell r="G2753" t="str">
            <v>INICIAL - PRIMARIO</v>
          </cell>
          <cell r="H2753" t="str">
            <v>PUBLICO</v>
          </cell>
          <cell r="I2753" t="str">
            <v>Autorizado</v>
          </cell>
          <cell r="J2753" t="str">
            <v>19019514</v>
          </cell>
          <cell r="K2753" t="str">
            <v>COROZAL AFUERA</v>
          </cell>
          <cell r="L2753" t="str">
            <v>URBANA</v>
          </cell>
          <cell r="M2753" t="str">
            <v>HERMANAS MIRABAL</v>
          </cell>
          <cell r="N2753" t="str">
            <v>19</v>
          </cell>
          <cell r="O2753" t="str">
            <v>TENARES</v>
          </cell>
          <cell r="P2753" t="str">
            <v>1902</v>
          </cell>
          <cell r="Q2753" t="str">
            <v>TENARES</v>
          </cell>
          <cell r="R2753" t="str">
            <v>01</v>
          </cell>
          <cell r="S2753" t="str">
            <v>PASO HONDO</v>
          </cell>
          <cell r="T2753" t="str">
            <v>05</v>
          </cell>
          <cell r="U2753" t="str">
            <v>EL CORAZAL</v>
          </cell>
          <cell r="V2753" t="str">
            <v>003</v>
          </cell>
          <cell r="W2753" t="str">
            <v>19.3668</v>
          </cell>
          <cell r="X2753" t="str">
            <v>-70.3595</v>
          </cell>
        </row>
        <row r="2754">
          <cell r="A2754" t="str">
            <v>02893</v>
          </cell>
          <cell r="B2754" t="str">
            <v>07 - SAN FRANCISCO DE MACORIS</v>
          </cell>
          <cell r="C2754" t="str">
            <v>0701 - TENARES</v>
          </cell>
          <cell r="D2754" t="str">
            <v>02893</v>
          </cell>
          <cell r="E2754" t="str">
            <v>LA ESPERANZA</v>
          </cell>
          <cell r="F2754" t="str">
            <v>JORNADA EXTENDIDA</v>
          </cell>
          <cell r="G2754" t="str">
            <v>INICIAL - PRIMARIO</v>
          </cell>
          <cell r="H2754" t="str">
            <v>PUBLICO</v>
          </cell>
          <cell r="I2754" t="str">
            <v>Autorizado</v>
          </cell>
          <cell r="J2754" t="str">
            <v>19020413</v>
          </cell>
          <cell r="K2754" t="str">
            <v>LA ESPERANZA</v>
          </cell>
          <cell r="L2754" t="str">
            <v>URBANA</v>
          </cell>
          <cell r="M2754" t="str">
            <v>HERMANAS MIRABAL</v>
          </cell>
          <cell r="N2754" t="str">
            <v>19</v>
          </cell>
          <cell r="O2754" t="str">
            <v>TENARES</v>
          </cell>
          <cell r="P2754" t="str">
            <v>1902</v>
          </cell>
          <cell r="Q2754" t="str">
            <v>TENARES</v>
          </cell>
          <cell r="R2754" t="str">
            <v>01</v>
          </cell>
          <cell r="S2754" t="str">
            <v>EL PLACER</v>
          </cell>
          <cell r="T2754" t="str">
            <v>06</v>
          </cell>
          <cell r="U2754" t="str">
            <v>EL PLACER</v>
          </cell>
          <cell r="V2754" t="str">
            <v>002</v>
          </cell>
          <cell r="W2754" t="str">
            <v>19.384049</v>
          </cell>
          <cell r="X2754" t="str">
            <v>-70.359494</v>
          </cell>
        </row>
        <row r="2755">
          <cell r="A2755" t="str">
            <v>07756</v>
          </cell>
          <cell r="B2755" t="str">
            <v>07 - SAN FRANCISCO DE MACORIS</v>
          </cell>
          <cell r="C2755" t="str">
            <v>0701 - TENARES</v>
          </cell>
          <cell r="D2755" t="str">
            <v>07756</v>
          </cell>
          <cell r="E2755" t="str">
            <v>REGINO CAMILO</v>
          </cell>
          <cell r="F2755" t="str">
            <v>JORNADA EXTENDIDA</v>
          </cell>
          <cell r="G2755" t="str">
            <v>SECUNDARIO</v>
          </cell>
          <cell r="H2755" t="str">
            <v>PUBLICO</v>
          </cell>
          <cell r="I2755" t="str">
            <v>Autorizado</v>
          </cell>
          <cell r="J2755" t="str">
            <v>19009217</v>
          </cell>
          <cell r="K2755" t="str">
            <v>REGINO CAMILO</v>
          </cell>
          <cell r="L2755" t="str">
            <v>URBANA</v>
          </cell>
          <cell r="M2755" t="str">
            <v>HERMANAS MIRABAL</v>
          </cell>
          <cell r="N2755" t="str">
            <v>19</v>
          </cell>
          <cell r="O2755" t="str">
            <v>TENARES</v>
          </cell>
          <cell r="P2755" t="str">
            <v>1902</v>
          </cell>
          <cell r="Q2755" t="str">
            <v>TENARES</v>
          </cell>
          <cell r="R2755" t="str">
            <v>01</v>
          </cell>
          <cell r="S2755" t="str">
            <v>TENARES (ZONA URBANA)</v>
          </cell>
          <cell r="T2755" t="str">
            <v>01</v>
          </cell>
          <cell r="U2755" t="str">
            <v>LA GRAMITA</v>
          </cell>
          <cell r="V2755" t="str">
            <v>001</v>
          </cell>
          <cell r="W2755" t="str">
            <v>19.3747</v>
          </cell>
          <cell r="X2755" t="str">
            <v>-70.3522</v>
          </cell>
        </row>
        <row r="2756">
          <cell r="A2756" t="str">
            <v>07757</v>
          </cell>
          <cell r="B2756" t="str">
            <v>07 - SAN FRANCISCO DE MACORIS</v>
          </cell>
          <cell r="C2756" t="str">
            <v>0701 - TENARES</v>
          </cell>
          <cell r="D2756" t="str">
            <v>07757</v>
          </cell>
          <cell r="E2756" t="str">
            <v>JULIAN JAVIER</v>
          </cell>
          <cell r="F2756" t="str">
            <v>JORNADA EXTENDIDA</v>
          </cell>
          <cell r="G2756" t="str">
            <v>SECUNDARIO</v>
          </cell>
          <cell r="H2756" t="str">
            <v>PUBLICO</v>
          </cell>
          <cell r="I2756" t="str">
            <v>Autorizado</v>
          </cell>
          <cell r="J2756" t="str">
            <v>19016510</v>
          </cell>
          <cell r="K2756" t="str">
            <v>LICEO  JULIAN  JAVIER</v>
          </cell>
          <cell r="L2756" t="str">
            <v>URBANA</v>
          </cell>
          <cell r="M2756" t="str">
            <v>HERMANAS MIRABAL</v>
          </cell>
          <cell r="N2756" t="str">
            <v>19</v>
          </cell>
          <cell r="O2756" t="str">
            <v>TENARES</v>
          </cell>
          <cell r="P2756" t="str">
            <v>1902</v>
          </cell>
          <cell r="Q2756" t="str">
            <v>TENARES</v>
          </cell>
          <cell r="R2756" t="str">
            <v>01</v>
          </cell>
          <cell r="S2756" t="str">
            <v>TENARES (ZONA URBANA)</v>
          </cell>
          <cell r="T2756" t="str">
            <v>01</v>
          </cell>
          <cell r="U2756" t="str">
            <v>CENTRO DEL PUEBLO</v>
          </cell>
          <cell r="V2756" t="str">
            <v>004</v>
          </cell>
          <cell r="W2756" t="str">
            <v>19.369437</v>
          </cell>
          <cell r="X2756" t="str">
            <v>-70.347639</v>
          </cell>
        </row>
        <row r="2757">
          <cell r="A2757" t="str">
            <v>07758</v>
          </cell>
          <cell r="B2757" t="str">
            <v>07 - SAN FRANCISCO DE MACORIS</v>
          </cell>
          <cell r="C2757" t="str">
            <v>0701 - TENARES</v>
          </cell>
          <cell r="D2757" t="str">
            <v>07758</v>
          </cell>
          <cell r="E2757" t="str">
            <v>SALUSTIO MORILLO</v>
          </cell>
          <cell r="F2757" t="str">
            <v>NOCTURNA</v>
          </cell>
          <cell r="G2757" t="str">
            <v>BASICA DE ADULTOS</v>
          </cell>
          <cell r="H2757" t="str">
            <v>PUBLICO</v>
          </cell>
          <cell r="I2757" t="str">
            <v>Autorizado</v>
          </cell>
          <cell r="J2757" t="str">
            <v>19009337</v>
          </cell>
          <cell r="K2757" t="str">
            <v>SALUSTIO MORILLO</v>
          </cell>
          <cell r="L2757" t="str">
            <v>URBANA</v>
          </cell>
          <cell r="M2757" t="str">
            <v>HERMANAS MIRABAL</v>
          </cell>
          <cell r="N2757" t="str">
            <v>19</v>
          </cell>
          <cell r="O2757" t="str">
            <v>TENARES</v>
          </cell>
          <cell r="P2757" t="str">
            <v>1902</v>
          </cell>
          <cell r="Q2757" t="str">
            <v>TENARES</v>
          </cell>
          <cell r="R2757" t="str">
            <v>01</v>
          </cell>
          <cell r="S2757" t="str">
            <v>TENARES (ZONA URBANA)</v>
          </cell>
          <cell r="T2757" t="str">
            <v>01</v>
          </cell>
          <cell r="U2757" t="str">
            <v>CENTRO DEL PUEBLO</v>
          </cell>
          <cell r="V2757" t="str">
            <v>004</v>
          </cell>
          <cell r="W2757" t="str">
            <v>19.3728</v>
          </cell>
          <cell r="X2757" t="str">
            <v>-70.3484</v>
          </cell>
        </row>
        <row r="2758">
          <cell r="A2758" t="str">
            <v>07759</v>
          </cell>
          <cell r="B2758" t="str">
            <v>07 - SAN FRANCISCO DE MACORIS</v>
          </cell>
          <cell r="C2758" t="str">
            <v>0701 - TENARES</v>
          </cell>
          <cell r="D2758" t="str">
            <v>07759</v>
          </cell>
          <cell r="E2758" t="str">
            <v>ISIDRO ANTONIO ESTEVEZ</v>
          </cell>
          <cell r="F2758" t="str">
            <v>JORNADA EXTENDIDA</v>
          </cell>
          <cell r="G2758" t="str">
            <v>SECUNDARIO</v>
          </cell>
          <cell r="H2758" t="str">
            <v>PUBLICO</v>
          </cell>
          <cell r="I2758" t="str">
            <v>Autorizado</v>
          </cell>
          <cell r="J2758" t="str">
            <v>19010510</v>
          </cell>
          <cell r="K2758" t="str">
            <v>ISIDRO ANTONIO ESTEVEZ</v>
          </cell>
          <cell r="L2758" t="str">
            <v>RURAL</v>
          </cell>
          <cell r="M2758" t="str">
            <v>HERMANAS MIRABAL</v>
          </cell>
          <cell r="N2758" t="str">
            <v>19</v>
          </cell>
          <cell r="O2758" t="str">
            <v>TENARES</v>
          </cell>
          <cell r="P2758" t="str">
            <v>1902</v>
          </cell>
          <cell r="Q2758" t="str">
            <v>BLANCO (D. M.)</v>
          </cell>
          <cell r="R2758" t="str">
            <v>02</v>
          </cell>
          <cell r="S2758" t="str">
            <v>BLANCO (ZONA URBANA)</v>
          </cell>
          <cell r="T2758" t="str">
            <v>01</v>
          </cell>
          <cell r="U2758" t="str">
            <v>BLANCO ARRIBA</v>
          </cell>
          <cell r="V2758" t="str">
            <v>001</v>
          </cell>
          <cell r="W2758" t="str">
            <v>19.5146</v>
          </cell>
          <cell r="X2758" t="str">
            <v>-70.295</v>
          </cell>
        </row>
        <row r="2759">
          <cell r="A2759" t="str">
            <v>07760</v>
          </cell>
          <cell r="B2759" t="str">
            <v>07 - SAN FRANCISCO DE MACORIS</v>
          </cell>
          <cell r="C2759" t="str">
            <v>0701 - TENARES</v>
          </cell>
          <cell r="D2759" t="str">
            <v>07760</v>
          </cell>
          <cell r="E2759" t="str">
            <v>RAFAEL MERCEDES</v>
          </cell>
          <cell r="F2759" t="str">
            <v>NOCTURNA</v>
          </cell>
          <cell r="G2759" t="str">
            <v>BASICA DE ADULTOS</v>
          </cell>
          <cell r="H2759" t="str">
            <v>PUBLICO</v>
          </cell>
          <cell r="I2759" t="str">
            <v>Autorizado</v>
          </cell>
          <cell r="J2759" t="str">
            <v>19010614</v>
          </cell>
          <cell r="K2759" t="str">
            <v>RAFAEL MERCEDES</v>
          </cell>
          <cell r="L2759" t="str">
            <v>URBANA</v>
          </cell>
          <cell r="M2759" t="str">
            <v>HERMANAS MIRABAL</v>
          </cell>
          <cell r="N2759" t="str">
            <v>19</v>
          </cell>
          <cell r="O2759" t="str">
            <v>TENARES</v>
          </cell>
          <cell r="P2759" t="str">
            <v>1902</v>
          </cell>
          <cell r="Q2759" t="str">
            <v>BLANCO (D. M.)</v>
          </cell>
          <cell r="R2759" t="str">
            <v>02</v>
          </cell>
          <cell r="S2759" t="str">
            <v>BLANCO ARRIBA</v>
          </cell>
          <cell r="T2759" t="str">
            <v>02</v>
          </cell>
          <cell r="U2759" t="str">
            <v>BLANCO ARRIBA</v>
          </cell>
          <cell r="V2759" t="str">
            <v>028</v>
          </cell>
          <cell r="W2759" t="str">
            <v>19.5128</v>
          </cell>
          <cell r="X2759" t="str">
            <v>-70.2905</v>
          </cell>
        </row>
        <row r="2760">
          <cell r="A2760" t="str">
            <v>10483</v>
          </cell>
          <cell r="B2760" t="str">
            <v>07 - SAN FRANCISCO DE MACORIS</v>
          </cell>
          <cell r="C2760" t="str">
            <v>0701 - TENARES</v>
          </cell>
          <cell r="D2760" t="str">
            <v>10483</v>
          </cell>
          <cell r="E2760" t="str">
            <v>LA JAGUITA</v>
          </cell>
          <cell r="F2760" t="str">
            <v>JORNADA EXTENDIDA</v>
          </cell>
          <cell r="G2760" t="str">
            <v>INICIAL - PRIMARIO - SECUNDARIO</v>
          </cell>
          <cell r="H2760" t="str">
            <v>PUBLICO</v>
          </cell>
          <cell r="I2760" t="str">
            <v>Autorizado</v>
          </cell>
          <cell r="J2760" t="str">
            <v>19012929</v>
          </cell>
          <cell r="K2760" t="str">
            <v>LA JAGUITA</v>
          </cell>
          <cell r="L2760" t="str">
            <v>RURAL</v>
          </cell>
          <cell r="M2760" t="str">
            <v>HERMANAS MIRABAL</v>
          </cell>
          <cell r="N2760" t="str">
            <v>19</v>
          </cell>
          <cell r="O2760" t="str">
            <v>TENARES</v>
          </cell>
          <cell r="P2760" t="str">
            <v>1902</v>
          </cell>
          <cell r="Q2760" t="str">
            <v>TENARES</v>
          </cell>
          <cell r="R2760" t="str">
            <v>01</v>
          </cell>
          <cell r="S2760" t="str">
            <v>EL PLACER</v>
          </cell>
          <cell r="T2760" t="str">
            <v>06</v>
          </cell>
          <cell r="U2760" t="str">
            <v>LA JAGÜITA</v>
          </cell>
          <cell r="V2760" t="str">
            <v>001</v>
          </cell>
          <cell r="W2760" t="str">
            <v>19.378547</v>
          </cell>
          <cell r="X2760" t="str">
            <v>-70.366743</v>
          </cell>
        </row>
        <row r="2761">
          <cell r="A2761" t="str">
            <v>10497</v>
          </cell>
          <cell r="B2761" t="str">
            <v>07 - SAN FRANCISCO DE MACORIS</v>
          </cell>
          <cell r="C2761" t="str">
            <v>0701 - TENARES</v>
          </cell>
          <cell r="D2761" t="str">
            <v>10497</v>
          </cell>
          <cell r="E2761" t="str">
            <v>EL PLACER</v>
          </cell>
          <cell r="F2761" t="str">
            <v>JORNADA EXTENDIDA</v>
          </cell>
          <cell r="G2761" t="str">
            <v>INICIAL - PRIMARIO - SECUNDARIO</v>
          </cell>
          <cell r="H2761" t="str">
            <v>PUBLICO</v>
          </cell>
          <cell r="I2761" t="str">
            <v>Autorizado</v>
          </cell>
          <cell r="J2761" t="str">
            <v>19013317</v>
          </cell>
          <cell r="K2761" t="str">
            <v>EL PLACER</v>
          </cell>
          <cell r="L2761" t="str">
            <v>RURAL</v>
          </cell>
          <cell r="M2761" t="str">
            <v>HERMANAS MIRABAL</v>
          </cell>
          <cell r="N2761" t="str">
            <v>19</v>
          </cell>
          <cell r="O2761" t="str">
            <v>TENARES</v>
          </cell>
          <cell r="P2761" t="str">
            <v>1902</v>
          </cell>
          <cell r="Q2761" t="str">
            <v>TENARES</v>
          </cell>
          <cell r="R2761" t="str">
            <v>01</v>
          </cell>
          <cell r="S2761" t="str">
            <v>EL PLACER</v>
          </cell>
          <cell r="T2761" t="str">
            <v>06</v>
          </cell>
          <cell r="U2761" t="str">
            <v>EL PLACER</v>
          </cell>
          <cell r="V2761" t="str">
            <v>002</v>
          </cell>
          <cell r="W2761" t="str">
            <v>19.3939</v>
          </cell>
          <cell r="X2761" t="str">
            <v>-70.3593</v>
          </cell>
        </row>
        <row r="2762">
          <cell r="A2762" t="str">
            <v>11455</v>
          </cell>
          <cell r="B2762" t="str">
            <v>07 - SAN FRANCISCO DE MACORIS</v>
          </cell>
          <cell r="C2762" t="str">
            <v>0701 - TENARES</v>
          </cell>
          <cell r="D2762" t="str">
            <v>11455</v>
          </cell>
          <cell r="E2762" t="str">
            <v>REGINO CAMILO</v>
          </cell>
          <cell r="F2762" t="str">
            <v>JORNADA EXTENDIDA</v>
          </cell>
          <cell r="G2762" t="str">
            <v>INICIAL - PRIMARIO - SECUNDARIO</v>
          </cell>
          <cell r="H2762" t="str">
            <v>PUBLICO</v>
          </cell>
          <cell r="I2762" t="str">
            <v>Autorizado</v>
          </cell>
          <cell r="J2762" t="str">
            <v>19020747</v>
          </cell>
          <cell r="K2762" t="str">
            <v>BASICA  REGINO CAMILO</v>
          </cell>
          <cell r="L2762" t="str">
            <v>URBANA</v>
          </cell>
          <cell r="M2762" t="str">
            <v>HERMANAS MIRABAL</v>
          </cell>
          <cell r="N2762" t="str">
            <v>19</v>
          </cell>
          <cell r="O2762" t="str">
            <v>TENARES</v>
          </cell>
          <cell r="P2762" t="str">
            <v>1902</v>
          </cell>
          <cell r="Q2762" t="str">
            <v>TENARES</v>
          </cell>
          <cell r="R2762" t="str">
            <v>01</v>
          </cell>
          <cell r="S2762" t="str">
            <v>TENARES (ZONA URBANA)</v>
          </cell>
          <cell r="T2762" t="str">
            <v>01</v>
          </cell>
          <cell r="U2762" t="str">
            <v>CENTRO DEL PUEBLO</v>
          </cell>
          <cell r="V2762" t="str">
            <v>004</v>
          </cell>
          <cell r="W2762" t="str">
            <v>19.373168</v>
          </cell>
          <cell r="X2762" t="str">
            <v>-70.355707</v>
          </cell>
        </row>
        <row r="2763">
          <cell r="A2763" t="str">
            <v>12638</v>
          </cell>
          <cell r="B2763" t="str">
            <v>07 - SAN FRANCISCO DE MACORIS</v>
          </cell>
          <cell r="C2763" t="str">
            <v>0701 - TENARES</v>
          </cell>
          <cell r="D2763" t="str">
            <v>12638</v>
          </cell>
          <cell r="E2763" t="str">
            <v>JULIAN JAVIER</v>
          </cell>
          <cell r="F2763" t="str">
            <v>SEMI PRESENCIAL</v>
          </cell>
          <cell r="G2763" t="str">
            <v>PREPARA</v>
          </cell>
          <cell r="H2763" t="str">
            <v>PUBLICO</v>
          </cell>
          <cell r="I2763" t="str">
            <v>Autorizado</v>
          </cell>
          <cell r="J2763" t="str">
            <v>19016510</v>
          </cell>
          <cell r="K2763" t="str">
            <v>LICEO  JULIAN  JAVIER</v>
          </cell>
          <cell r="L2763" t="str">
            <v>URBANA</v>
          </cell>
          <cell r="M2763" t="str">
            <v>HERMANAS MIRABAL</v>
          </cell>
          <cell r="N2763" t="str">
            <v>19</v>
          </cell>
          <cell r="O2763" t="str">
            <v>TENARES</v>
          </cell>
          <cell r="P2763" t="str">
            <v>1902</v>
          </cell>
          <cell r="Q2763" t="str">
            <v>TENARES</v>
          </cell>
          <cell r="R2763" t="str">
            <v>01</v>
          </cell>
          <cell r="S2763" t="str">
            <v>TENARES (ZONA URBANA)</v>
          </cell>
          <cell r="T2763" t="str">
            <v>01</v>
          </cell>
          <cell r="U2763" t="str">
            <v>CENTRO DEL PUEBLO</v>
          </cell>
          <cell r="V2763" t="str">
            <v>004</v>
          </cell>
          <cell r="W2763" t="str">
            <v>19.369437</v>
          </cell>
          <cell r="X2763" t="str">
            <v>-70.347639</v>
          </cell>
        </row>
        <row r="2764">
          <cell r="A2764" t="str">
            <v>02784</v>
          </cell>
          <cell r="B2764" t="str">
            <v>07 - SAN FRANCISCO DE MACORIS</v>
          </cell>
          <cell r="C2764" t="str">
            <v>0702 - SALCEDO</v>
          </cell>
          <cell r="D2764" t="str">
            <v>02784</v>
          </cell>
          <cell r="E2764" t="str">
            <v>MARIA JOSEFA GOMEZ</v>
          </cell>
          <cell r="F2764" t="str">
            <v>JORNADA EXTENDIDA</v>
          </cell>
          <cell r="G2764" t="str">
            <v>INICIAL - PRIMARIO - SECUNDARIO</v>
          </cell>
          <cell r="H2764" t="str">
            <v>PUBLICO</v>
          </cell>
          <cell r="I2764" t="str">
            <v>Autorizado</v>
          </cell>
          <cell r="J2764" t="str">
            <v>19001311</v>
          </cell>
          <cell r="K2764" t="str">
            <v>MARIA JOSEFA GOMEZ</v>
          </cell>
          <cell r="L2764" t="str">
            <v>URBANA</v>
          </cell>
          <cell r="M2764" t="str">
            <v>HERMANAS MIRABAL</v>
          </cell>
          <cell r="N2764" t="str">
            <v>19</v>
          </cell>
          <cell r="O2764" t="str">
            <v>SALCEDO</v>
          </cell>
          <cell r="P2764" t="str">
            <v>1901</v>
          </cell>
          <cell r="Q2764" t="str">
            <v>SALCEDO</v>
          </cell>
          <cell r="R2764" t="str">
            <v>01</v>
          </cell>
          <cell r="S2764" t="str">
            <v>SALCEDO (ZONA URBANA)</v>
          </cell>
          <cell r="T2764" t="str">
            <v>01</v>
          </cell>
          <cell r="U2764" t="str">
            <v>CENTRO DEL PUEBLO</v>
          </cell>
          <cell r="V2764" t="str">
            <v>009</v>
          </cell>
          <cell r="W2764" t="str">
            <v>19.38223</v>
          </cell>
          <cell r="X2764" t="str">
            <v>-70.422351</v>
          </cell>
        </row>
        <row r="2765">
          <cell r="A2765" t="str">
            <v>02785</v>
          </cell>
          <cell r="B2765" t="str">
            <v>07 - SAN FRANCISCO DE MACORIS</v>
          </cell>
          <cell r="C2765" t="str">
            <v>0702 - SALCEDO</v>
          </cell>
          <cell r="D2765" t="str">
            <v>02785</v>
          </cell>
          <cell r="E2765" t="str">
            <v>VILLA AMARO</v>
          </cell>
          <cell r="F2765" t="str">
            <v>JORNADA EXTENDIDA</v>
          </cell>
          <cell r="G2765" t="str">
            <v>PRIMARIO - SECUNDARIO</v>
          </cell>
          <cell r="H2765" t="str">
            <v>PUBLICO</v>
          </cell>
          <cell r="I2765" t="str">
            <v>Autorizado</v>
          </cell>
          <cell r="J2765" t="str">
            <v>19001915</v>
          </cell>
          <cell r="K2765" t="str">
            <v>VILLA AMARO</v>
          </cell>
          <cell r="L2765" t="str">
            <v>URBANA</v>
          </cell>
          <cell r="M2765" t="str">
            <v>HERMANAS MIRABAL</v>
          </cell>
          <cell r="N2765" t="str">
            <v>19</v>
          </cell>
          <cell r="O2765" t="str">
            <v>SALCEDO</v>
          </cell>
          <cell r="P2765" t="str">
            <v>1901</v>
          </cell>
          <cell r="Q2765" t="str">
            <v>SALCEDO</v>
          </cell>
          <cell r="R2765" t="str">
            <v>01</v>
          </cell>
          <cell r="S2765" t="str">
            <v>SALCEDO (ZONA URBANA)</v>
          </cell>
          <cell r="T2765" t="str">
            <v>01</v>
          </cell>
          <cell r="U2765" t="str">
            <v>SAN MIGUEL O NUEVO SAN LORENZO</v>
          </cell>
          <cell r="V2765" t="str">
            <v>024</v>
          </cell>
          <cell r="W2765" t="str">
            <v>19.3738</v>
          </cell>
          <cell r="X2765" t="str">
            <v>-70.4149</v>
          </cell>
        </row>
        <row r="2766">
          <cell r="A2766" t="str">
            <v>02786</v>
          </cell>
          <cell r="B2766" t="str">
            <v>07 - SAN FRANCISCO DE MACORIS</v>
          </cell>
          <cell r="C2766" t="str">
            <v>0702 - SALCEDO</v>
          </cell>
          <cell r="D2766" t="str">
            <v>02786</v>
          </cell>
          <cell r="E2766" t="str">
            <v>MONTE LLANO</v>
          </cell>
          <cell r="F2766" t="str">
            <v>JORNADA EXTENDIDA</v>
          </cell>
          <cell r="G2766" t="str">
            <v>INICIAL - PRIMARIO - SECUNDARIO</v>
          </cell>
          <cell r="H2766" t="str">
            <v>PUBLICO</v>
          </cell>
          <cell r="I2766" t="str">
            <v>Autorizado</v>
          </cell>
          <cell r="J2766" t="str">
            <v>19002316</v>
          </cell>
          <cell r="K2766" t="str">
            <v>MONTE LLANO</v>
          </cell>
          <cell r="L2766" t="str">
            <v>RURAL</v>
          </cell>
          <cell r="M2766" t="str">
            <v>HERMANAS MIRABAL</v>
          </cell>
          <cell r="N2766" t="str">
            <v>19</v>
          </cell>
          <cell r="O2766" t="str">
            <v>SALCEDO</v>
          </cell>
          <cell r="P2766" t="str">
            <v>1901</v>
          </cell>
          <cell r="Q2766" t="str">
            <v>JAMAO AFUERA (D. M.)</v>
          </cell>
          <cell r="R2766" t="str">
            <v>02</v>
          </cell>
          <cell r="S2766" t="str">
            <v>JAMAO AFUERA (ZONA URBANA)</v>
          </cell>
          <cell r="T2766" t="str">
            <v>01</v>
          </cell>
          <cell r="U2766" t="str">
            <v>MONTELLANO</v>
          </cell>
          <cell r="V2766" t="str">
            <v>001</v>
          </cell>
          <cell r="W2766" t="str">
            <v>19.4576</v>
          </cell>
          <cell r="X2766" t="str">
            <v>-70.3647</v>
          </cell>
        </row>
        <row r="2767">
          <cell r="A2767" t="str">
            <v>02788</v>
          </cell>
          <cell r="B2767" t="str">
            <v>07 - SAN FRANCISCO DE MACORIS</v>
          </cell>
          <cell r="C2767" t="str">
            <v>0702 - SALCEDO</v>
          </cell>
          <cell r="D2767" t="str">
            <v>02788</v>
          </cell>
          <cell r="E2767" t="str">
            <v>BOCA DE PARTIDO</v>
          </cell>
          <cell r="F2767" t="str">
            <v>MATUTINA - VESPERTINA</v>
          </cell>
          <cell r="G2767" t="str">
            <v>INICIAL - PRIMARIO</v>
          </cell>
          <cell r="H2767" t="str">
            <v>PUBLICO</v>
          </cell>
          <cell r="I2767" t="str">
            <v>Autorizado</v>
          </cell>
          <cell r="J2767" t="str">
            <v>19002816</v>
          </cell>
          <cell r="K2767" t="str">
            <v>BOCA DE PARTIDO</v>
          </cell>
          <cell r="L2767" t="str">
            <v>RURAL-AISLADA</v>
          </cell>
          <cell r="M2767" t="str">
            <v>HERMANAS MIRABAL</v>
          </cell>
          <cell r="N2767" t="str">
            <v>19</v>
          </cell>
          <cell r="O2767" t="str">
            <v>SALCEDO</v>
          </cell>
          <cell r="P2767" t="str">
            <v>1901</v>
          </cell>
          <cell r="Q2767" t="str">
            <v>JAMAO AFUERA (D. M.)</v>
          </cell>
          <cell r="R2767" t="str">
            <v>02</v>
          </cell>
          <cell r="S2767" t="str">
            <v>MONTELLANO</v>
          </cell>
          <cell r="T2767" t="str">
            <v>02</v>
          </cell>
          <cell r="U2767" t="str">
            <v>BOCA DE PARTIDO</v>
          </cell>
          <cell r="V2767" t="str">
            <v>001</v>
          </cell>
          <cell r="W2767" t="str">
            <v>19.542006</v>
          </cell>
          <cell r="X2767" t="str">
            <v>-70.411557</v>
          </cell>
        </row>
        <row r="2768">
          <cell r="A2768" t="str">
            <v>02790</v>
          </cell>
          <cell r="B2768" t="str">
            <v>07 - SAN FRANCISCO DE MACORIS</v>
          </cell>
          <cell r="C2768" t="str">
            <v>0702 - SALCEDO</v>
          </cell>
          <cell r="D2768" t="str">
            <v>02790</v>
          </cell>
          <cell r="E2768" t="str">
            <v>JAMAO AFUERA</v>
          </cell>
          <cell r="F2768" t="str">
            <v>JORNADA EXTENDIDA</v>
          </cell>
          <cell r="G2768" t="str">
            <v>INICIAL - PRIMARIO - SECUNDARIO</v>
          </cell>
          <cell r="H2768" t="str">
            <v>PUBLICO</v>
          </cell>
          <cell r="I2768" t="str">
            <v>Autorizado</v>
          </cell>
          <cell r="J2768" t="str">
            <v>19003217</v>
          </cell>
          <cell r="K2768" t="str">
            <v>JAMAO AFUERA</v>
          </cell>
          <cell r="L2768" t="str">
            <v>RURAL-AISLADA</v>
          </cell>
          <cell r="M2768" t="str">
            <v>HERMANAS MIRABAL</v>
          </cell>
          <cell r="N2768" t="str">
            <v>19</v>
          </cell>
          <cell r="O2768" t="str">
            <v>SALCEDO</v>
          </cell>
          <cell r="P2768" t="str">
            <v>1901</v>
          </cell>
          <cell r="Q2768" t="str">
            <v>JAMAO AFUERA (D. M.)</v>
          </cell>
          <cell r="R2768" t="str">
            <v>02</v>
          </cell>
          <cell r="S2768" t="str">
            <v>MONTELLANO</v>
          </cell>
          <cell r="T2768" t="str">
            <v>02</v>
          </cell>
          <cell r="U2768" t="str">
            <v>JAMAO AFUERA Ó EL PUENTE</v>
          </cell>
          <cell r="V2768" t="str">
            <v>011</v>
          </cell>
          <cell r="W2768" t="str">
            <v>19.479556</v>
          </cell>
          <cell r="X2768" t="str">
            <v>-70.424623</v>
          </cell>
        </row>
        <row r="2769">
          <cell r="A2769" t="str">
            <v>02791</v>
          </cell>
          <cell r="B2769" t="str">
            <v>07 - SAN FRANCISCO DE MACORIS</v>
          </cell>
          <cell r="C2769" t="str">
            <v>0702 - SALCEDO</v>
          </cell>
          <cell r="D2769" t="str">
            <v>02791</v>
          </cell>
          <cell r="E2769" t="str">
            <v>CAÑADA CLARA</v>
          </cell>
          <cell r="F2769" t="str">
            <v>JORNADA EXTENDIDA</v>
          </cell>
          <cell r="G2769" t="str">
            <v>PRIMARIO - SECUNDARIO</v>
          </cell>
          <cell r="H2769" t="str">
            <v>PUBLICO</v>
          </cell>
          <cell r="I2769" t="str">
            <v>Autorizado</v>
          </cell>
          <cell r="J2769" t="str">
            <v>19003415</v>
          </cell>
          <cell r="K2769" t="str">
            <v>CAÑADA CLARA</v>
          </cell>
          <cell r="L2769" t="str">
            <v>RURAL</v>
          </cell>
          <cell r="M2769" t="str">
            <v>HERMANAS MIRABAL</v>
          </cell>
          <cell r="N2769" t="str">
            <v>19</v>
          </cell>
          <cell r="O2769" t="str">
            <v>SALCEDO</v>
          </cell>
          <cell r="P2769" t="str">
            <v>1901</v>
          </cell>
          <cell r="Q2769" t="str">
            <v>JAMAO AFUERA (D. M.)</v>
          </cell>
          <cell r="R2769" t="str">
            <v>02</v>
          </cell>
          <cell r="S2769" t="str">
            <v>MONTELLANO</v>
          </cell>
          <cell r="T2769" t="str">
            <v>02</v>
          </cell>
          <cell r="U2769" t="str">
            <v>CAÑADA CLARA</v>
          </cell>
          <cell r="V2769" t="str">
            <v>012</v>
          </cell>
          <cell r="W2769" t="str">
            <v>19.490765</v>
          </cell>
          <cell r="X2769" t="str">
            <v>-70.395643</v>
          </cell>
        </row>
        <row r="2770">
          <cell r="A2770" t="str">
            <v>02793</v>
          </cell>
          <cell r="B2770" t="str">
            <v>07 - SAN FRANCISCO DE MACORIS</v>
          </cell>
          <cell r="C2770" t="str">
            <v>0702 - SALCEDO</v>
          </cell>
          <cell r="D2770" t="str">
            <v>02793</v>
          </cell>
          <cell r="E2770" t="str">
            <v>RAMON DE JESUS PEREZ GARCIA - LOS CAÑOS AFUERA</v>
          </cell>
          <cell r="F2770" t="str">
            <v>MATUTINA - VESPERTINA</v>
          </cell>
          <cell r="G2770" t="str">
            <v>INICIAL - PRIMARIO - SECUNDARIO</v>
          </cell>
          <cell r="H2770" t="str">
            <v>PUBLICO</v>
          </cell>
          <cell r="I2770" t="str">
            <v>Autorizado</v>
          </cell>
          <cell r="J2770" t="str">
            <v>19003613</v>
          </cell>
          <cell r="K2770" t="str">
            <v>RAMON DE JESUS PEREZ GARCIA - LOS CAÑOS AFUERA</v>
          </cell>
          <cell r="L2770" t="str">
            <v>RURAL-AISLADA</v>
          </cell>
          <cell r="M2770" t="str">
            <v>HERMANAS MIRABAL</v>
          </cell>
          <cell r="N2770" t="str">
            <v>19</v>
          </cell>
          <cell r="O2770" t="str">
            <v>SALCEDO</v>
          </cell>
          <cell r="P2770" t="str">
            <v>1901</v>
          </cell>
          <cell r="Q2770" t="str">
            <v>JAMAO AFUERA (D. M.)</v>
          </cell>
          <cell r="R2770" t="str">
            <v>02</v>
          </cell>
          <cell r="S2770" t="str">
            <v>MONTELLANO</v>
          </cell>
          <cell r="T2770" t="str">
            <v>02</v>
          </cell>
          <cell r="U2770" t="str">
            <v>LOS CAÑOS</v>
          </cell>
          <cell r="V2770" t="str">
            <v>015</v>
          </cell>
          <cell r="W2770" t="str">
            <v>19.503251</v>
          </cell>
          <cell r="X2770" t="str">
            <v>-70.390101</v>
          </cell>
        </row>
        <row r="2771">
          <cell r="A2771" t="str">
            <v>02794</v>
          </cell>
          <cell r="B2771" t="str">
            <v>07 - SAN FRANCISCO DE MACORIS</v>
          </cell>
          <cell r="C2771" t="str">
            <v>0702 - SALCEDO</v>
          </cell>
          <cell r="D2771" t="str">
            <v>02794</v>
          </cell>
          <cell r="E2771" t="str">
            <v>EL CATEY</v>
          </cell>
          <cell r="F2771" t="str">
            <v>JORNADA EXTENDIDA</v>
          </cell>
          <cell r="G2771" t="str">
            <v>INICIAL - PRIMARIO</v>
          </cell>
          <cell r="H2771" t="str">
            <v>PUBLICO</v>
          </cell>
          <cell r="I2771" t="str">
            <v>Autorizado</v>
          </cell>
          <cell r="J2771" t="str">
            <v>19003717</v>
          </cell>
          <cell r="K2771" t="str">
            <v>EL CATEY</v>
          </cell>
          <cell r="L2771" t="str">
            <v>RURAL-AISLADA</v>
          </cell>
          <cell r="M2771" t="str">
            <v>HERMANAS MIRABAL</v>
          </cell>
          <cell r="N2771" t="str">
            <v>19</v>
          </cell>
          <cell r="O2771" t="str">
            <v>SALCEDO</v>
          </cell>
          <cell r="P2771" t="str">
            <v>1901</v>
          </cell>
          <cell r="Q2771" t="str">
            <v>JAMAO AFUERA (D. M.)</v>
          </cell>
          <cell r="R2771" t="str">
            <v>02</v>
          </cell>
          <cell r="S2771" t="str">
            <v>MONTELLANO</v>
          </cell>
          <cell r="T2771" t="str">
            <v>02</v>
          </cell>
          <cell r="U2771" t="str">
            <v>EL CATEY</v>
          </cell>
          <cell r="V2771" t="str">
            <v>017</v>
          </cell>
          <cell r="W2771" t="str">
            <v>19.480006</v>
          </cell>
          <cell r="X2771" t="str">
            <v>-70.383664</v>
          </cell>
        </row>
        <row r="2772">
          <cell r="A2772" t="str">
            <v>02795</v>
          </cell>
          <cell r="B2772" t="str">
            <v>07 - SAN FRANCISCO DE MACORIS</v>
          </cell>
          <cell r="C2772" t="str">
            <v>0702 - SALCEDO</v>
          </cell>
          <cell r="D2772" t="str">
            <v>02795</v>
          </cell>
          <cell r="E2772" t="str">
            <v>LOS AZULES</v>
          </cell>
          <cell r="F2772" t="str">
            <v>JORNADA EXTENDIDA</v>
          </cell>
          <cell r="G2772" t="str">
            <v>INICIAL - PRIMARIO - SECUNDARIO</v>
          </cell>
          <cell r="H2772" t="str">
            <v>PUBLICO</v>
          </cell>
          <cell r="I2772" t="str">
            <v>Autorizado</v>
          </cell>
          <cell r="J2772" t="str">
            <v>19003915</v>
          </cell>
          <cell r="K2772" t="str">
            <v>LOS AZULES</v>
          </cell>
          <cell r="L2772" t="str">
            <v>RURAL</v>
          </cell>
          <cell r="M2772" t="str">
            <v>HERMANAS MIRABAL</v>
          </cell>
          <cell r="N2772" t="str">
            <v>19</v>
          </cell>
          <cell r="O2772" t="str">
            <v>SALCEDO</v>
          </cell>
          <cell r="P2772" t="str">
            <v>1901</v>
          </cell>
          <cell r="Q2772" t="str">
            <v>JAMAO AFUERA (D. M.)</v>
          </cell>
          <cell r="R2772" t="str">
            <v>02</v>
          </cell>
          <cell r="S2772" t="str">
            <v>MONTELLANO</v>
          </cell>
          <cell r="T2772" t="str">
            <v>02</v>
          </cell>
          <cell r="U2772" t="str">
            <v>LOS AZULES</v>
          </cell>
          <cell r="V2772" t="str">
            <v>029</v>
          </cell>
          <cell r="W2772" t="str">
            <v>19.444302</v>
          </cell>
          <cell r="X2772" t="str">
            <v>-70.376286</v>
          </cell>
        </row>
        <row r="2773">
          <cell r="A2773" t="str">
            <v>02798</v>
          </cell>
          <cell r="B2773" t="str">
            <v>07 - SAN FRANCISCO DE MACORIS</v>
          </cell>
          <cell r="C2773" t="str">
            <v>0702 - SALCEDO</v>
          </cell>
          <cell r="D2773" t="str">
            <v>02798</v>
          </cell>
          <cell r="E2773" t="str">
            <v>ANIANA PICHARDO - EL PODRIDO</v>
          </cell>
          <cell r="F2773" t="str">
            <v>MATUTINA - VESPERTINA</v>
          </cell>
          <cell r="G2773" t="str">
            <v>INICIAL - PRIMARIO - SECUNDARIO</v>
          </cell>
          <cell r="H2773" t="str">
            <v>PUBLICO</v>
          </cell>
          <cell r="I2773" t="str">
            <v>Autorizado</v>
          </cell>
          <cell r="J2773" t="str">
            <v>19004316</v>
          </cell>
          <cell r="K2773" t="str">
            <v>ANIANA PICHARDO - EL PODRIDO</v>
          </cell>
          <cell r="L2773" t="str">
            <v>RURAL-AISLADA</v>
          </cell>
          <cell r="M2773" t="str">
            <v>HERMANAS MIRABAL</v>
          </cell>
          <cell r="N2773" t="str">
            <v>19</v>
          </cell>
          <cell r="O2773" t="str">
            <v>SALCEDO</v>
          </cell>
          <cell r="P2773" t="str">
            <v>1901</v>
          </cell>
          <cell r="Q2773" t="str">
            <v>JAMAO AFUERA (D. M.)</v>
          </cell>
          <cell r="R2773" t="str">
            <v>02</v>
          </cell>
          <cell r="S2773" t="str">
            <v>MONTELLANO</v>
          </cell>
          <cell r="T2773" t="str">
            <v>02</v>
          </cell>
          <cell r="U2773" t="str">
            <v>EL PODRIDO</v>
          </cell>
          <cell r="V2773" t="str">
            <v>025</v>
          </cell>
          <cell r="W2773" t="str">
            <v>19.453962</v>
          </cell>
          <cell r="X2773" t="str">
            <v>-70.415008</v>
          </cell>
        </row>
        <row r="2774">
          <cell r="A2774" t="str">
            <v>02799</v>
          </cell>
          <cell r="B2774" t="str">
            <v>07 - SAN FRANCISCO DE MACORIS</v>
          </cell>
          <cell r="C2774" t="str">
            <v>0702 - SALCEDO</v>
          </cell>
          <cell r="D2774" t="str">
            <v>02799</v>
          </cell>
          <cell r="E2774" t="str">
            <v>LOS ARACENES</v>
          </cell>
          <cell r="F2774" t="str">
            <v>JORNADA EXTENDIDA</v>
          </cell>
          <cell r="G2774" t="str">
            <v>INICIAL - PRIMARIO</v>
          </cell>
          <cell r="H2774" t="str">
            <v>PUBLICO</v>
          </cell>
          <cell r="I2774" t="str">
            <v>Autorizado</v>
          </cell>
          <cell r="J2774" t="str">
            <v>19004514</v>
          </cell>
          <cell r="K2774" t="str">
            <v>LOS ARACENES</v>
          </cell>
          <cell r="L2774" t="str">
            <v>RURAL-AISLADA</v>
          </cell>
          <cell r="M2774" t="str">
            <v>HERMANAS MIRABAL</v>
          </cell>
          <cell r="N2774" t="str">
            <v>19</v>
          </cell>
          <cell r="O2774" t="str">
            <v>SALCEDO</v>
          </cell>
          <cell r="P2774" t="str">
            <v>1901</v>
          </cell>
          <cell r="Q2774" t="str">
            <v>JAMAO AFUERA (D. M.)</v>
          </cell>
          <cell r="R2774" t="str">
            <v>02</v>
          </cell>
          <cell r="S2774" t="str">
            <v>MONTELLANO</v>
          </cell>
          <cell r="T2774" t="str">
            <v>02</v>
          </cell>
          <cell r="U2774" t="str">
            <v>LOS ARACENA</v>
          </cell>
          <cell r="V2774" t="str">
            <v>026</v>
          </cell>
          <cell r="W2774" t="str">
            <v>19.468446</v>
          </cell>
          <cell r="X2774" t="str">
            <v>-70.418467</v>
          </cell>
        </row>
        <row r="2775">
          <cell r="A2775" t="str">
            <v>02800</v>
          </cell>
          <cell r="B2775" t="str">
            <v>07 - SAN FRANCISCO DE MACORIS</v>
          </cell>
          <cell r="C2775" t="str">
            <v>0702 - SALCEDO</v>
          </cell>
          <cell r="D2775" t="str">
            <v>02800</v>
          </cell>
          <cell r="E2775" t="str">
            <v>EL ATRAVESADO</v>
          </cell>
          <cell r="F2775" t="str">
            <v>MATUTINA - VESPERTINA</v>
          </cell>
          <cell r="G2775" t="str">
            <v>PRIMARIO - SECUNDARIO</v>
          </cell>
          <cell r="H2775" t="str">
            <v>PUBLICO</v>
          </cell>
          <cell r="I2775" t="str">
            <v>Autorizado</v>
          </cell>
          <cell r="J2775" t="str">
            <v>19004618</v>
          </cell>
          <cell r="K2775" t="str">
            <v>EL ATRAVESADO</v>
          </cell>
          <cell r="L2775" t="str">
            <v>RURAL</v>
          </cell>
          <cell r="M2775" t="str">
            <v>HERMANAS MIRABAL</v>
          </cell>
          <cell r="N2775" t="str">
            <v>19</v>
          </cell>
          <cell r="O2775" t="str">
            <v>SALCEDO</v>
          </cell>
          <cell r="P2775" t="str">
            <v>1901</v>
          </cell>
          <cell r="Q2775" t="str">
            <v>JAMAO AFUERA (D. M.)</v>
          </cell>
          <cell r="R2775" t="str">
            <v>02</v>
          </cell>
          <cell r="S2775" t="str">
            <v>MONTELLANO</v>
          </cell>
          <cell r="T2775" t="str">
            <v>02</v>
          </cell>
          <cell r="U2775" t="str">
            <v>EL ATRAVESADO</v>
          </cell>
          <cell r="V2775" t="str">
            <v>007</v>
          </cell>
          <cell r="W2775" t="str">
            <v>19.5015</v>
          </cell>
          <cell r="X2775" t="str">
            <v>-70.4139</v>
          </cell>
        </row>
        <row r="2776">
          <cell r="A2776" t="str">
            <v>02801</v>
          </cell>
          <cell r="B2776" t="str">
            <v>07 - SAN FRANCISCO DE MACORIS</v>
          </cell>
          <cell r="C2776" t="str">
            <v>0702 - SALCEDO</v>
          </cell>
          <cell r="D2776" t="str">
            <v>02801</v>
          </cell>
          <cell r="E2776" t="str">
            <v>EL PARTIDO # 1</v>
          </cell>
          <cell r="F2776" t="str">
            <v>JORNADA EXTENDIDA</v>
          </cell>
          <cell r="G2776" t="str">
            <v>INICIAL - PRIMARIO - SECUNDARIO</v>
          </cell>
          <cell r="H2776" t="str">
            <v>PUBLICO</v>
          </cell>
          <cell r="I2776" t="str">
            <v>Autorizado</v>
          </cell>
          <cell r="J2776" t="str">
            <v>19004712</v>
          </cell>
          <cell r="K2776" t="str">
            <v>EL PARTIDO # 1</v>
          </cell>
          <cell r="L2776" t="str">
            <v>RURAL</v>
          </cell>
          <cell r="M2776" t="str">
            <v>HERMANAS MIRABAL</v>
          </cell>
          <cell r="N2776" t="str">
            <v>19</v>
          </cell>
          <cell r="O2776" t="str">
            <v>SALCEDO</v>
          </cell>
          <cell r="P2776" t="str">
            <v>1901</v>
          </cell>
          <cell r="Q2776" t="str">
            <v>JAMAO AFUERA (D. M.)</v>
          </cell>
          <cell r="R2776" t="str">
            <v>02</v>
          </cell>
          <cell r="S2776" t="str">
            <v>MONTELLANO</v>
          </cell>
          <cell r="T2776" t="str">
            <v>02</v>
          </cell>
          <cell r="U2776" t="str">
            <v>LAS TRES CRUCES</v>
          </cell>
          <cell r="V2776" t="str">
            <v>013</v>
          </cell>
          <cell r="W2776" t="str">
            <v>19.516528</v>
          </cell>
          <cell r="X2776" t="str">
            <v>-70.400912</v>
          </cell>
        </row>
        <row r="2777">
          <cell r="A2777" t="str">
            <v>02802</v>
          </cell>
          <cell r="B2777" t="str">
            <v>07 - SAN FRANCISCO DE MACORIS</v>
          </cell>
          <cell r="C2777" t="str">
            <v>0702 - SALCEDO</v>
          </cell>
          <cell r="D2777" t="str">
            <v>02802</v>
          </cell>
          <cell r="E2777" t="str">
            <v>EL MUERTO</v>
          </cell>
          <cell r="F2777" t="str">
            <v>MATUTINA - VESPERTINA</v>
          </cell>
          <cell r="G2777" t="str">
            <v>INICIAL - PRIMARIO - SECUNDARIO</v>
          </cell>
          <cell r="H2777" t="str">
            <v>PUBLICO</v>
          </cell>
          <cell r="I2777" t="str">
            <v>Autorizado</v>
          </cell>
          <cell r="J2777" t="str">
            <v>19005019</v>
          </cell>
          <cell r="K2777" t="str">
            <v>EL MUERTO</v>
          </cell>
          <cell r="L2777" t="str">
            <v>RURAL-AISLADA</v>
          </cell>
          <cell r="M2777" t="str">
            <v>HERMANAS MIRABAL</v>
          </cell>
          <cell r="N2777" t="str">
            <v>19</v>
          </cell>
          <cell r="O2777" t="str">
            <v>SALCEDO</v>
          </cell>
          <cell r="P2777" t="str">
            <v>1901</v>
          </cell>
          <cell r="Q2777" t="str">
            <v>JAMAO AFUERA (D. M.)</v>
          </cell>
          <cell r="R2777" t="str">
            <v>02</v>
          </cell>
          <cell r="S2777" t="str">
            <v>MONTELLANO</v>
          </cell>
          <cell r="T2777" t="str">
            <v>02</v>
          </cell>
          <cell r="U2777" t="str">
            <v>EL MUERTO</v>
          </cell>
          <cell r="V2777" t="str">
            <v>028</v>
          </cell>
          <cell r="W2777" t="str">
            <v>19.444117</v>
          </cell>
          <cell r="X2777" t="str">
            <v>-70.414841</v>
          </cell>
        </row>
        <row r="2778">
          <cell r="A2778" t="str">
            <v>02803</v>
          </cell>
          <cell r="B2778" t="str">
            <v>07 - SAN FRANCISCO DE MACORIS</v>
          </cell>
          <cell r="C2778" t="str">
            <v>0702 - SALCEDO</v>
          </cell>
          <cell r="D2778" t="str">
            <v>02803</v>
          </cell>
          <cell r="E2778" t="str">
            <v>LAS CUEVAS</v>
          </cell>
          <cell r="F2778" t="str">
            <v>JORNADA EXTENDIDA</v>
          </cell>
          <cell r="G2778" t="str">
            <v>INICIAL - PRIMARIO - SECUNDARIO</v>
          </cell>
          <cell r="H2778" t="str">
            <v>PUBLICO</v>
          </cell>
          <cell r="I2778" t="str">
            <v>Autorizado</v>
          </cell>
          <cell r="J2778" t="str">
            <v>19005113</v>
          </cell>
          <cell r="K2778" t="str">
            <v>LAS CUEVAS</v>
          </cell>
          <cell r="L2778" t="str">
            <v>RURAL</v>
          </cell>
          <cell r="M2778" t="str">
            <v>HERMANAS MIRABAL</v>
          </cell>
          <cell r="N2778" t="str">
            <v>19</v>
          </cell>
          <cell r="O2778" t="str">
            <v>SALCEDO</v>
          </cell>
          <cell r="P2778" t="str">
            <v>1901</v>
          </cell>
          <cell r="Q2778" t="str">
            <v>SALCEDO</v>
          </cell>
          <cell r="R2778" t="str">
            <v>01</v>
          </cell>
          <cell r="S2778" t="str">
            <v>JAYABO AFUERA</v>
          </cell>
          <cell r="T2778" t="str">
            <v>03</v>
          </cell>
          <cell r="U2778" t="str">
            <v>LA CUEVA</v>
          </cell>
          <cell r="V2778" t="str">
            <v>001</v>
          </cell>
          <cell r="W2778" t="str">
            <v>19.3564</v>
          </cell>
          <cell r="X2778" t="str">
            <v>-70.4097</v>
          </cell>
        </row>
        <row r="2779">
          <cell r="A2779" t="str">
            <v>02804</v>
          </cell>
          <cell r="B2779" t="str">
            <v>07 - SAN FRANCISCO DE MACORIS</v>
          </cell>
          <cell r="C2779" t="str">
            <v>0702 - SALCEDO</v>
          </cell>
          <cell r="D2779" t="str">
            <v>02804</v>
          </cell>
          <cell r="E2779" t="str">
            <v>MELIDA DELGADO VDA. PANTALEON</v>
          </cell>
          <cell r="F2779" t="str">
            <v>JORNADA EXTENDIDA</v>
          </cell>
          <cell r="G2779" t="str">
            <v>INICIAL - PRIMARIO - SECUNDARIO</v>
          </cell>
          <cell r="H2779" t="str">
            <v>PUBLICO</v>
          </cell>
          <cell r="I2779" t="str">
            <v>Autorizado</v>
          </cell>
          <cell r="J2779" t="str">
            <v>19015337</v>
          </cell>
          <cell r="K2779" t="str">
            <v>MELIDA DELGADO VDA. PANTALEON</v>
          </cell>
          <cell r="L2779" t="str">
            <v>RURAL</v>
          </cell>
          <cell r="M2779" t="str">
            <v>HERMANAS MIRABAL</v>
          </cell>
          <cell r="N2779" t="str">
            <v>19</v>
          </cell>
          <cell r="O2779" t="str">
            <v>SALCEDO</v>
          </cell>
          <cell r="P2779" t="str">
            <v>1901</v>
          </cell>
          <cell r="Q2779" t="str">
            <v>SALCEDO</v>
          </cell>
          <cell r="R2779" t="str">
            <v>01</v>
          </cell>
          <cell r="S2779" t="str">
            <v>JAYABO AFUERA</v>
          </cell>
          <cell r="T2779" t="str">
            <v>03</v>
          </cell>
          <cell r="U2779" t="str">
            <v>CONUCO</v>
          </cell>
          <cell r="V2779" t="str">
            <v>003</v>
          </cell>
          <cell r="W2779" t="str">
            <v>19.3554</v>
          </cell>
          <cell r="X2779" t="str">
            <v>-70.3663</v>
          </cell>
        </row>
        <row r="2780">
          <cell r="A2780" t="str">
            <v>02805</v>
          </cell>
          <cell r="B2780" t="str">
            <v>07 - SAN FRANCISCO DE MACORIS</v>
          </cell>
          <cell r="C2780" t="str">
            <v>0702 - SALCEDO</v>
          </cell>
          <cell r="D2780" t="str">
            <v>02805</v>
          </cell>
          <cell r="E2780" t="str">
            <v>AGUA FRIA</v>
          </cell>
          <cell r="F2780" t="str">
            <v>JORNADA EXTENDIDA</v>
          </cell>
          <cell r="G2780" t="str">
            <v>INICIAL - PRIMARIO</v>
          </cell>
          <cell r="H2780" t="str">
            <v>PUBLICO</v>
          </cell>
          <cell r="I2780" t="str">
            <v>Autorizado</v>
          </cell>
          <cell r="J2780" t="str">
            <v>19005415</v>
          </cell>
          <cell r="K2780" t="str">
            <v>AGUA FRIA</v>
          </cell>
          <cell r="L2780" t="str">
            <v>RURAL</v>
          </cell>
          <cell r="M2780" t="str">
            <v>HERMANAS MIRABAL</v>
          </cell>
          <cell r="N2780" t="str">
            <v>19</v>
          </cell>
          <cell r="O2780" t="str">
            <v>SALCEDO</v>
          </cell>
          <cell r="P2780" t="str">
            <v>1901</v>
          </cell>
          <cell r="Q2780" t="str">
            <v>SALCEDO</v>
          </cell>
          <cell r="R2780" t="str">
            <v>01</v>
          </cell>
          <cell r="S2780" t="str">
            <v>JAYABO AFUERA</v>
          </cell>
          <cell r="T2780" t="str">
            <v>03</v>
          </cell>
          <cell r="U2780" t="str">
            <v>AGUA FRÍA</v>
          </cell>
          <cell r="V2780" t="str">
            <v>004</v>
          </cell>
          <cell r="W2780" t="str">
            <v>19.371834</v>
          </cell>
          <cell r="X2780" t="str">
            <v>-70.382262</v>
          </cell>
        </row>
        <row r="2781">
          <cell r="A2781" t="str">
            <v>02806</v>
          </cell>
          <cell r="B2781" t="str">
            <v>07 - SAN FRANCISCO DE MACORIS</v>
          </cell>
          <cell r="C2781" t="str">
            <v>0702 - SALCEDO</v>
          </cell>
          <cell r="D2781" t="str">
            <v>02806</v>
          </cell>
          <cell r="E2781" t="str">
            <v>ERCILIA MARIA RODRIGUEZ - JAYABO AL MEDIO</v>
          </cell>
          <cell r="F2781" t="str">
            <v>MATUTINA - VESPERTINA</v>
          </cell>
          <cell r="G2781" t="str">
            <v>INICIAL - PRIMARIO</v>
          </cell>
          <cell r="H2781" t="str">
            <v>PUBLICO</v>
          </cell>
          <cell r="I2781" t="str">
            <v>Autorizado</v>
          </cell>
          <cell r="J2781" t="str">
            <v>19005519</v>
          </cell>
          <cell r="K2781" t="str">
            <v>ERCILIA MARIA RODRIGUEZ - JAYABO AL MEDIO</v>
          </cell>
          <cell r="L2781" t="str">
            <v>RURAL</v>
          </cell>
          <cell r="M2781" t="str">
            <v>HERMANAS MIRABAL</v>
          </cell>
          <cell r="N2781" t="str">
            <v>19</v>
          </cell>
          <cell r="O2781" t="str">
            <v>SALCEDO</v>
          </cell>
          <cell r="P2781" t="str">
            <v>1901</v>
          </cell>
          <cell r="Q2781" t="str">
            <v>SALCEDO</v>
          </cell>
          <cell r="R2781" t="str">
            <v>01</v>
          </cell>
          <cell r="S2781" t="str">
            <v>JAYABO AFUERA</v>
          </cell>
          <cell r="T2781" t="str">
            <v>03</v>
          </cell>
          <cell r="U2781" t="str">
            <v>JAYABO AL MEDIO</v>
          </cell>
          <cell r="V2781" t="str">
            <v>008</v>
          </cell>
          <cell r="W2781" t="str">
            <v>19.383701</v>
          </cell>
          <cell r="X2781" t="str">
            <v>-70.400652</v>
          </cell>
        </row>
        <row r="2782">
          <cell r="A2782" t="str">
            <v>02807</v>
          </cell>
          <cell r="B2782" t="str">
            <v>07 - SAN FRANCISCO DE MACORIS</v>
          </cell>
          <cell r="C2782" t="str">
            <v>0702 - SALCEDO</v>
          </cell>
          <cell r="D2782" t="str">
            <v>02807</v>
          </cell>
          <cell r="E2782" t="str">
            <v>FELIX MARIA CAPELLAN BUENO - JAYABO AFUERA</v>
          </cell>
          <cell r="F2782" t="str">
            <v>MATUTINA - VESPERTINA</v>
          </cell>
          <cell r="G2782" t="str">
            <v>INICIAL - PRIMARIO - SECUNDARIO</v>
          </cell>
          <cell r="H2782" t="str">
            <v>PUBLICO</v>
          </cell>
          <cell r="I2782" t="str">
            <v>Autorizado</v>
          </cell>
          <cell r="J2782" t="str">
            <v>19005613</v>
          </cell>
          <cell r="K2782" t="str">
            <v>FELIX MARIA CAPELLAN BUENO - JAYABO AFUERA</v>
          </cell>
          <cell r="L2782" t="str">
            <v>RURAL</v>
          </cell>
          <cell r="M2782" t="str">
            <v>HERMANAS MIRABAL</v>
          </cell>
          <cell r="N2782" t="str">
            <v>19</v>
          </cell>
          <cell r="O2782" t="str">
            <v>SALCEDO</v>
          </cell>
          <cell r="P2782" t="str">
            <v>1901</v>
          </cell>
          <cell r="Q2782" t="str">
            <v>SALCEDO</v>
          </cell>
          <cell r="R2782" t="str">
            <v>01</v>
          </cell>
          <cell r="S2782" t="str">
            <v>JAYABO AFUERA</v>
          </cell>
          <cell r="T2782" t="str">
            <v>03</v>
          </cell>
          <cell r="U2782" t="str">
            <v>JAYABO AFUERA</v>
          </cell>
          <cell r="V2782" t="str">
            <v>012</v>
          </cell>
          <cell r="W2782" t="str">
            <v>19.3852</v>
          </cell>
          <cell r="X2782" t="str">
            <v>-70.4076</v>
          </cell>
        </row>
        <row r="2783">
          <cell r="A2783" t="str">
            <v>02808</v>
          </cell>
          <cell r="B2783" t="str">
            <v>07 - SAN FRANCISCO DE MACORIS</v>
          </cell>
          <cell r="C2783" t="str">
            <v>0702 - SALCEDO</v>
          </cell>
          <cell r="D2783" t="str">
            <v>02808</v>
          </cell>
          <cell r="E2783" t="str">
            <v>HERMANAS MIRABAL</v>
          </cell>
          <cell r="F2783" t="str">
            <v>JORNADA EXTENDIDA</v>
          </cell>
          <cell r="G2783" t="str">
            <v>INICIAL - PRIMARIO</v>
          </cell>
          <cell r="H2783" t="str">
            <v>PUBLICO</v>
          </cell>
          <cell r="I2783" t="str">
            <v>Autorizado</v>
          </cell>
          <cell r="J2783" t="str">
            <v>19005824</v>
          </cell>
          <cell r="K2783" t="str">
            <v>HERMANAS MIRABAL</v>
          </cell>
          <cell r="L2783" t="str">
            <v>RURAL</v>
          </cell>
          <cell r="M2783" t="str">
            <v>HERMANAS MIRABAL</v>
          </cell>
          <cell r="N2783" t="str">
            <v>19</v>
          </cell>
          <cell r="O2783" t="str">
            <v>SALCEDO</v>
          </cell>
          <cell r="P2783" t="str">
            <v>1901</v>
          </cell>
          <cell r="Q2783" t="str">
            <v>SALCEDO</v>
          </cell>
          <cell r="R2783" t="str">
            <v>01</v>
          </cell>
          <cell r="S2783" t="str">
            <v>JAYABO AFUERA</v>
          </cell>
          <cell r="T2783" t="str">
            <v>03</v>
          </cell>
          <cell r="U2783" t="str">
            <v>OJO DE AGUA</v>
          </cell>
          <cell r="V2783" t="str">
            <v>014</v>
          </cell>
          <cell r="W2783" t="str">
            <v>19.3903</v>
          </cell>
          <cell r="X2783" t="str">
            <v>-70.3831</v>
          </cell>
        </row>
        <row r="2784">
          <cell r="A2784" t="str">
            <v>02809</v>
          </cell>
          <cell r="B2784" t="str">
            <v>07 - SAN FRANCISCO DE MACORIS</v>
          </cell>
          <cell r="C2784" t="str">
            <v>0702 - SALCEDO</v>
          </cell>
          <cell r="D2784" t="str">
            <v>02809</v>
          </cell>
          <cell r="E2784" t="str">
            <v>EL JOBO</v>
          </cell>
          <cell r="F2784" t="str">
            <v>JORNADA EXTENDIDA</v>
          </cell>
          <cell r="G2784" t="str">
            <v>INICIAL - PRIMARIO - SECUNDARIO</v>
          </cell>
          <cell r="H2784" t="str">
            <v>PUBLICO</v>
          </cell>
          <cell r="I2784" t="str">
            <v>Autorizado</v>
          </cell>
          <cell r="J2784" t="str">
            <v>19006212</v>
          </cell>
          <cell r="K2784" t="str">
            <v>EL JOBO</v>
          </cell>
          <cell r="L2784" t="str">
            <v>RURAL</v>
          </cell>
          <cell r="M2784" t="str">
            <v>HERMANAS MIRABAL</v>
          </cell>
          <cell r="N2784" t="str">
            <v>19</v>
          </cell>
          <cell r="O2784" t="str">
            <v>SALCEDO</v>
          </cell>
          <cell r="P2784" t="str">
            <v>1901</v>
          </cell>
          <cell r="Q2784" t="str">
            <v>SALCEDO</v>
          </cell>
          <cell r="R2784" t="str">
            <v>01</v>
          </cell>
          <cell r="S2784" t="str">
            <v>JAYABO AFUERA</v>
          </cell>
          <cell r="T2784" t="str">
            <v>03</v>
          </cell>
          <cell r="U2784" t="str">
            <v>EL JOBO</v>
          </cell>
          <cell r="V2784" t="str">
            <v>017</v>
          </cell>
          <cell r="W2784" t="str">
            <v>19.432543</v>
          </cell>
          <cell r="X2784" t="str">
            <v>-70.391651</v>
          </cell>
        </row>
        <row r="2785">
          <cell r="A2785" t="str">
            <v>02810</v>
          </cell>
          <cell r="B2785" t="str">
            <v>07 - SAN FRANCISCO DE MACORIS</v>
          </cell>
          <cell r="C2785" t="str">
            <v>0702 - SALCEDO</v>
          </cell>
          <cell r="D2785" t="str">
            <v>02810</v>
          </cell>
          <cell r="E2785" t="str">
            <v>EL PISTOLAR</v>
          </cell>
          <cell r="F2785" t="str">
            <v>MATUTINA - VESPERTINA</v>
          </cell>
          <cell r="G2785" t="str">
            <v>INICIAL - PRIMARIO</v>
          </cell>
          <cell r="H2785" t="str">
            <v>PUBLICO</v>
          </cell>
          <cell r="I2785" t="str">
            <v>Autorizado</v>
          </cell>
          <cell r="J2785" t="str">
            <v>19006316</v>
          </cell>
          <cell r="K2785" t="str">
            <v>EL PISTOLAR</v>
          </cell>
          <cell r="L2785" t="str">
            <v>RURAL-AISLADA</v>
          </cell>
          <cell r="M2785" t="str">
            <v>HERMANAS MIRABAL</v>
          </cell>
          <cell r="N2785" t="str">
            <v>19</v>
          </cell>
          <cell r="O2785" t="str">
            <v>SALCEDO</v>
          </cell>
          <cell r="P2785" t="str">
            <v>1901</v>
          </cell>
          <cell r="Q2785" t="str">
            <v>SALCEDO</v>
          </cell>
          <cell r="R2785" t="str">
            <v>01</v>
          </cell>
          <cell r="S2785" t="str">
            <v>JAYABO AFUERA</v>
          </cell>
          <cell r="T2785" t="str">
            <v>03</v>
          </cell>
          <cell r="U2785" t="str">
            <v>EL PISTOLAR</v>
          </cell>
          <cell r="V2785" t="str">
            <v>022</v>
          </cell>
          <cell r="W2785" t="str">
            <v>19.410393</v>
          </cell>
          <cell r="X2785" t="str">
            <v>-70.405193</v>
          </cell>
        </row>
        <row r="2786">
          <cell r="A2786" t="str">
            <v>02811</v>
          </cell>
          <cell r="B2786" t="str">
            <v>07 - SAN FRANCISCO DE MACORIS</v>
          </cell>
          <cell r="C2786" t="str">
            <v>0702 - SALCEDO</v>
          </cell>
          <cell r="D2786" t="str">
            <v>02811</v>
          </cell>
          <cell r="E2786" t="str">
            <v>JAYABO ADENTRO</v>
          </cell>
          <cell r="F2786" t="str">
            <v>JORNADA EXTENDIDA</v>
          </cell>
          <cell r="G2786" t="str">
            <v>INICIAL - PRIMARIO - SECUNDARIO</v>
          </cell>
          <cell r="H2786" t="str">
            <v>PUBLICO</v>
          </cell>
          <cell r="I2786" t="str">
            <v>Autorizado</v>
          </cell>
          <cell r="J2786" t="str">
            <v>19006410</v>
          </cell>
          <cell r="K2786" t="str">
            <v>JAYABO ADENTRO</v>
          </cell>
          <cell r="L2786" t="str">
            <v>RURAL</v>
          </cell>
          <cell r="M2786" t="str">
            <v>HERMANAS MIRABAL</v>
          </cell>
          <cell r="N2786" t="str">
            <v>19</v>
          </cell>
          <cell r="O2786" t="str">
            <v>SALCEDO</v>
          </cell>
          <cell r="P2786" t="str">
            <v>1901</v>
          </cell>
          <cell r="Q2786" t="str">
            <v>SALCEDO</v>
          </cell>
          <cell r="R2786" t="str">
            <v>01</v>
          </cell>
          <cell r="S2786" t="str">
            <v>JAYABO AFUERA</v>
          </cell>
          <cell r="T2786" t="str">
            <v>03</v>
          </cell>
          <cell r="U2786" t="str">
            <v>JAYABO ADENTRO</v>
          </cell>
          <cell r="V2786" t="str">
            <v>023</v>
          </cell>
          <cell r="W2786" t="str">
            <v>19.405795</v>
          </cell>
          <cell r="X2786" t="str">
            <v>-70.412311</v>
          </cell>
        </row>
        <row r="2787">
          <cell r="A2787" t="str">
            <v>02812</v>
          </cell>
          <cell r="B2787" t="str">
            <v>07 - SAN FRANCISCO DE MACORIS</v>
          </cell>
          <cell r="C2787" t="str">
            <v>0702 - SALCEDO</v>
          </cell>
          <cell r="D2787" t="str">
            <v>02812</v>
          </cell>
          <cell r="E2787" t="str">
            <v>LOMA DEL CORRAL</v>
          </cell>
          <cell r="F2787" t="str">
            <v>MATUTINA - VESPERTINA</v>
          </cell>
          <cell r="G2787" t="str">
            <v>INICIAL - PRIMARIO</v>
          </cell>
          <cell r="H2787" t="str">
            <v>PUBLICO</v>
          </cell>
          <cell r="I2787" t="str">
            <v>Autorizado</v>
          </cell>
          <cell r="J2787" t="str">
            <v>19006618</v>
          </cell>
          <cell r="K2787" t="str">
            <v>LOMA DEL CORRAL</v>
          </cell>
          <cell r="L2787" t="str">
            <v>RURAL</v>
          </cell>
          <cell r="M2787" t="str">
            <v>HERMANAS MIRABAL</v>
          </cell>
          <cell r="N2787" t="str">
            <v>19</v>
          </cell>
          <cell r="O2787" t="str">
            <v>SALCEDO</v>
          </cell>
          <cell r="P2787" t="str">
            <v>1901</v>
          </cell>
          <cell r="Q2787" t="str">
            <v>SALCEDO</v>
          </cell>
          <cell r="R2787" t="str">
            <v>01</v>
          </cell>
          <cell r="S2787" t="str">
            <v>JAYABO AFUERA</v>
          </cell>
          <cell r="T2787" t="str">
            <v>03</v>
          </cell>
          <cell r="U2787" t="str">
            <v>LOMA DEL CORRAL</v>
          </cell>
          <cell r="V2787" t="str">
            <v>025</v>
          </cell>
          <cell r="W2787" t="str">
            <v>19.429209</v>
          </cell>
          <cell r="X2787" t="str">
            <v>-70.405625</v>
          </cell>
        </row>
        <row r="2788">
          <cell r="A2788" t="str">
            <v>02813</v>
          </cell>
          <cell r="B2788" t="str">
            <v>07 - SAN FRANCISCO DE MACORIS</v>
          </cell>
          <cell r="C2788" t="str">
            <v>0702 - SALCEDO</v>
          </cell>
          <cell r="D2788" t="str">
            <v>02813</v>
          </cell>
          <cell r="E2788" t="str">
            <v>MONTE ADENTRO</v>
          </cell>
          <cell r="F2788" t="str">
            <v>JORNADA EXTENDIDA</v>
          </cell>
          <cell r="G2788" t="str">
            <v>INICIAL - PRIMARIO - SECUNDARIO</v>
          </cell>
          <cell r="H2788" t="str">
            <v>PUBLICO</v>
          </cell>
          <cell r="I2788" t="str">
            <v>Autorizado</v>
          </cell>
          <cell r="J2788" t="str">
            <v>19006712</v>
          </cell>
          <cell r="K2788" t="str">
            <v>MONTE ADENTRO</v>
          </cell>
          <cell r="L2788" t="str">
            <v>RURAL</v>
          </cell>
          <cell r="M2788" t="str">
            <v>HERMANAS MIRABAL</v>
          </cell>
          <cell r="N2788" t="str">
            <v>19</v>
          </cell>
          <cell r="O2788" t="str">
            <v>SALCEDO</v>
          </cell>
          <cell r="P2788" t="str">
            <v>1901</v>
          </cell>
          <cell r="Q2788" t="str">
            <v>SALCEDO</v>
          </cell>
          <cell r="R2788" t="str">
            <v>01</v>
          </cell>
          <cell r="S2788" t="str">
            <v>JAYABO AFUERA</v>
          </cell>
          <cell r="T2788" t="str">
            <v>03</v>
          </cell>
          <cell r="U2788" t="str">
            <v>MONTE ADENTRO</v>
          </cell>
          <cell r="V2788" t="str">
            <v>026</v>
          </cell>
          <cell r="W2788" t="str">
            <v>19.403887</v>
          </cell>
          <cell r="X2788" t="str">
            <v>-70.421912</v>
          </cell>
        </row>
        <row r="2789">
          <cell r="A2789" t="str">
            <v>02814</v>
          </cell>
          <cell r="B2789" t="str">
            <v>07 - SAN FRANCISCO DE MACORIS</v>
          </cell>
          <cell r="C2789" t="str">
            <v>0702 - SALCEDO</v>
          </cell>
          <cell r="D2789" t="str">
            <v>02814</v>
          </cell>
          <cell r="E2789" t="str">
            <v>LOS ROBLES</v>
          </cell>
          <cell r="F2789" t="str">
            <v>JORNADA EXTENDIDA</v>
          </cell>
          <cell r="G2789" t="str">
            <v>INICIAL - PRIMARIO</v>
          </cell>
          <cell r="H2789" t="str">
            <v>PUBLICO</v>
          </cell>
          <cell r="I2789" t="str">
            <v>Autorizado</v>
          </cell>
          <cell r="J2789" t="str">
            <v>19006910</v>
          </cell>
          <cell r="K2789" t="str">
            <v>LOS ROBLES</v>
          </cell>
          <cell r="L2789" t="str">
            <v>RURAL</v>
          </cell>
          <cell r="M2789" t="str">
            <v>HERMANAS MIRABAL</v>
          </cell>
          <cell r="N2789" t="str">
            <v>19</v>
          </cell>
          <cell r="O2789" t="str">
            <v>SALCEDO</v>
          </cell>
          <cell r="P2789" t="str">
            <v>1901</v>
          </cell>
          <cell r="Q2789" t="str">
            <v>SALCEDO</v>
          </cell>
          <cell r="R2789" t="str">
            <v>01</v>
          </cell>
          <cell r="S2789" t="str">
            <v>JAYABO AFUERA</v>
          </cell>
          <cell r="T2789" t="str">
            <v>03</v>
          </cell>
          <cell r="U2789" t="str">
            <v>LOS ROBLES DE JAYABO (LA CARIÑOSA)</v>
          </cell>
          <cell r="V2789" t="str">
            <v>028</v>
          </cell>
          <cell r="W2789" t="str">
            <v>19.4253</v>
          </cell>
          <cell r="X2789" t="str">
            <v>-70.3915</v>
          </cell>
        </row>
        <row r="2790">
          <cell r="A2790" t="str">
            <v>02815</v>
          </cell>
          <cell r="B2790" t="str">
            <v>07 - SAN FRANCISCO DE MACORIS</v>
          </cell>
          <cell r="C2790" t="str">
            <v>0702 - SALCEDO</v>
          </cell>
          <cell r="D2790" t="str">
            <v>02815</v>
          </cell>
          <cell r="E2790" t="str">
            <v>LA BELLACA</v>
          </cell>
          <cell r="F2790" t="str">
            <v>JORNADA EXTENDIDA</v>
          </cell>
          <cell r="G2790" t="str">
            <v>INICIAL - PRIMARIO - SECUNDARIO</v>
          </cell>
          <cell r="H2790" t="str">
            <v>PUBLICO</v>
          </cell>
          <cell r="I2790" t="str">
            <v>Autorizado</v>
          </cell>
          <cell r="J2790" t="str">
            <v>19007019</v>
          </cell>
          <cell r="K2790" t="str">
            <v>LA BELLACA</v>
          </cell>
          <cell r="L2790" t="str">
            <v>RURAL</v>
          </cell>
          <cell r="M2790" t="str">
            <v>HERMANAS MIRABAL</v>
          </cell>
          <cell r="N2790" t="str">
            <v>19</v>
          </cell>
          <cell r="O2790" t="str">
            <v>SALCEDO</v>
          </cell>
          <cell r="P2790" t="str">
            <v>1901</v>
          </cell>
          <cell r="Q2790" t="str">
            <v>SALCEDO</v>
          </cell>
          <cell r="R2790" t="str">
            <v>01</v>
          </cell>
          <cell r="S2790" t="str">
            <v>JAYABO AFUERA</v>
          </cell>
          <cell r="T2790" t="str">
            <v>03</v>
          </cell>
          <cell r="U2790" t="str">
            <v>LA BELLACA</v>
          </cell>
          <cell r="V2790" t="str">
            <v>029</v>
          </cell>
          <cell r="W2790" t="str">
            <v>19.4322</v>
          </cell>
          <cell r="X2790" t="str">
            <v>-70.4093</v>
          </cell>
        </row>
        <row r="2791">
          <cell r="A2791" t="str">
            <v>02816</v>
          </cell>
          <cell r="B2791" t="str">
            <v>07 - SAN FRANCISCO DE MACORIS</v>
          </cell>
          <cell r="C2791" t="str">
            <v>0702 - SALCEDO</v>
          </cell>
          <cell r="D2791" t="str">
            <v>02816</v>
          </cell>
          <cell r="E2791" t="str">
            <v>ASUNCION ESTHER DURAN</v>
          </cell>
          <cell r="F2791" t="str">
            <v>JORNADA EXTENDIDA</v>
          </cell>
          <cell r="G2791" t="str">
            <v>INICIAL - PRIMARIO - SECUNDARIO</v>
          </cell>
          <cell r="H2791" t="str">
            <v>PUBLICO</v>
          </cell>
          <cell r="I2791" t="str">
            <v>Autorizado</v>
          </cell>
          <cell r="J2791" t="str">
            <v>19007217</v>
          </cell>
          <cell r="K2791" t="str">
            <v>ASUNCION ESTHER DURAN - SAN JOSE AFUERA</v>
          </cell>
          <cell r="L2791" t="str">
            <v>RURAL</v>
          </cell>
          <cell r="M2791" t="str">
            <v>HERMANAS MIRABAL</v>
          </cell>
          <cell r="N2791" t="str">
            <v>19</v>
          </cell>
          <cell r="O2791" t="str">
            <v>SALCEDO</v>
          </cell>
          <cell r="P2791" t="str">
            <v>1901</v>
          </cell>
          <cell r="Q2791" t="str">
            <v>SALCEDO</v>
          </cell>
          <cell r="R2791" t="str">
            <v>01</v>
          </cell>
          <cell r="S2791" t="str">
            <v>JAYABO AFUERA</v>
          </cell>
          <cell r="T2791" t="str">
            <v>03</v>
          </cell>
          <cell r="U2791" t="str">
            <v>SAN JOSÉ</v>
          </cell>
          <cell r="V2791" t="str">
            <v>002</v>
          </cell>
          <cell r="W2791" t="str">
            <v>19.357125</v>
          </cell>
          <cell r="X2791" t="str">
            <v>-70.387277</v>
          </cell>
        </row>
        <row r="2792">
          <cell r="A2792" t="str">
            <v>02820</v>
          </cell>
          <cell r="B2792" t="str">
            <v>07 - SAN FRANCISCO DE MACORIS</v>
          </cell>
          <cell r="C2792" t="str">
            <v>0702 - SALCEDO</v>
          </cell>
          <cell r="D2792" t="str">
            <v>02820</v>
          </cell>
          <cell r="E2792" t="str">
            <v>PALMAR ABAJO</v>
          </cell>
          <cell r="F2792" t="str">
            <v>MATUTINA - VESPERTINA</v>
          </cell>
          <cell r="G2792" t="str">
            <v>INICIAL - PRIMARIO - SECUNDARIO</v>
          </cell>
          <cell r="H2792" t="str">
            <v>PUBLICO</v>
          </cell>
          <cell r="I2792" t="str">
            <v>Autorizado</v>
          </cell>
          <cell r="J2792" t="str">
            <v>19008014</v>
          </cell>
          <cell r="K2792" t="str">
            <v>PALMAR ABAJO</v>
          </cell>
          <cell r="L2792" t="str">
            <v>RURAL</v>
          </cell>
          <cell r="M2792" t="str">
            <v>HERMANAS MIRABAL</v>
          </cell>
          <cell r="N2792" t="str">
            <v>19</v>
          </cell>
          <cell r="O2792" t="str">
            <v>SALCEDO</v>
          </cell>
          <cell r="P2792" t="str">
            <v>1901</v>
          </cell>
          <cell r="Q2792" t="str">
            <v>SALCEDO</v>
          </cell>
          <cell r="R2792" t="str">
            <v>01</v>
          </cell>
          <cell r="S2792" t="str">
            <v>PALMARITO</v>
          </cell>
          <cell r="T2792" t="str">
            <v>05</v>
          </cell>
          <cell r="U2792" t="str">
            <v>PALMAR ABAJO</v>
          </cell>
          <cell r="V2792" t="str">
            <v>001</v>
          </cell>
          <cell r="W2792" t="str">
            <v>19.351785</v>
          </cell>
          <cell r="X2792" t="str">
            <v>-70.45302</v>
          </cell>
        </row>
        <row r="2793">
          <cell r="A2793" t="str">
            <v>02821</v>
          </cell>
          <cell r="B2793" t="str">
            <v>07 - SAN FRANCISCO DE MACORIS</v>
          </cell>
          <cell r="C2793" t="str">
            <v>0702 - SALCEDO</v>
          </cell>
          <cell r="D2793" t="str">
            <v>02821</v>
          </cell>
          <cell r="E2793" t="str">
            <v>AURELIA ESTRELLA - PALMARITO ABAJO</v>
          </cell>
          <cell r="F2793" t="str">
            <v>JORNADA EXTENDIDA</v>
          </cell>
          <cell r="G2793" t="str">
            <v>INICIAL - PRIMARIO - SECUNDARIO</v>
          </cell>
          <cell r="H2793" t="str">
            <v>PUBLICO</v>
          </cell>
          <cell r="I2793" t="str">
            <v>Autorizado</v>
          </cell>
          <cell r="J2793" t="str">
            <v>19008118</v>
          </cell>
          <cell r="K2793" t="str">
            <v>AURELIA ESTRELLA - PALMARITO ABAJO</v>
          </cell>
          <cell r="L2793" t="str">
            <v>RURAL</v>
          </cell>
          <cell r="M2793" t="str">
            <v>HERMANAS MIRABAL</v>
          </cell>
          <cell r="N2793" t="str">
            <v>19</v>
          </cell>
          <cell r="O2793" t="str">
            <v>SALCEDO</v>
          </cell>
          <cell r="P2793" t="str">
            <v>1901</v>
          </cell>
          <cell r="Q2793" t="str">
            <v>SALCEDO</v>
          </cell>
          <cell r="R2793" t="str">
            <v>01</v>
          </cell>
          <cell r="S2793" t="str">
            <v>PALMARITO</v>
          </cell>
          <cell r="T2793" t="str">
            <v>05</v>
          </cell>
          <cell r="U2793" t="str">
            <v>PALMARITO ABAJO</v>
          </cell>
          <cell r="V2793" t="str">
            <v>004</v>
          </cell>
          <cell r="W2793" t="str">
            <v>19.3656</v>
          </cell>
          <cell r="X2793" t="str">
            <v>-70.4376</v>
          </cell>
        </row>
        <row r="2794">
          <cell r="A2794" t="str">
            <v>02822</v>
          </cell>
          <cell r="B2794" t="str">
            <v>07 - SAN FRANCISCO DE MACORIS</v>
          </cell>
          <cell r="C2794" t="str">
            <v>0702 - SALCEDO</v>
          </cell>
          <cell r="D2794" t="str">
            <v>02822</v>
          </cell>
          <cell r="E2794" t="str">
            <v>MARIA RAMONA HERNANDEZ - RANCHO AL MEDIO</v>
          </cell>
          <cell r="F2794" t="str">
            <v>JORNADA EXTENDIDA</v>
          </cell>
          <cell r="G2794" t="str">
            <v>INICIAL - PRIMARIO - SECUNDARIO</v>
          </cell>
          <cell r="H2794" t="str">
            <v>PUBLICO</v>
          </cell>
          <cell r="I2794" t="str">
            <v>Autorizado</v>
          </cell>
          <cell r="J2794" t="str">
            <v>19008212</v>
          </cell>
          <cell r="K2794" t="str">
            <v>MARIA RAMONA HERNANDEZ - RANCHO AL MEDIO</v>
          </cell>
          <cell r="L2794" t="str">
            <v>RURAL</v>
          </cell>
          <cell r="M2794" t="str">
            <v>HERMANAS MIRABAL</v>
          </cell>
          <cell r="N2794" t="str">
            <v>19</v>
          </cell>
          <cell r="O2794" t="str">
            <v>SALCEDO</v>
          </cell>
          <cell r="P2794" t="str">
            <v>1901</v>
          </cell>
          <cell r="Q2794" t="str">
            <v>SALCEDO</v>
          </cell>
          <cell r="R2794" t="str">
            <v>01</v>
          </cell>
          <cell r="S2794" t="str">
            <v>PALMARITO</v>
          </cell>
          <cell r="T2794" t="str">
            <v>05</v>
          </cell>
          <cell r="U2794" t="str">
            <v>RANCHO AL MEDIO</v>
          </cell>
          <cell r="V2794" t="str">
            <v>006</v>
          </cell>
          <cell r="W2794" t="str">
            <v>19.358281</v>
          </cell>
          <cell r="X2794" t="str">
            <v>-70.421497</v>
          </cell>
        </row>
        <row r="2795">
          <cell r="A2795" t="str">
            <v>02823</v>
          </cell>
          <cell r="B2795" t="str">
            <v>07 - SAN FRANCISCO DE MACORIS</v>
          </cell>
          <cell r="C2795" t="str">
            <v>0702 - SALCEDO</v>
          </cell>
          <cell r="D2795" t="str">
            <v>02823</v>
          </cell>
          <cell r="E2795" t="str">
            <v>MARIA ASUNCION ALMANZAR - EL ZANJON</v>
          </cell>
          <cell r="F2795" t="str">
            <v>MATUTINA - VESPERTINA</v>
          </cell>
          <cell r="G2795" t="str">
            <v>INICIAL - PRIMARIO - SECUNDARIO</v>
          </cell>
          <cell r="H2795" t="str">
            <v>PUBLICO</v>
          </cell>
          <cell r="I2795" t="str">
            <v>Autorizado</v>
          </cell>
          <cell r="J2795" t="str">
            <v>19008316</v>
          </cell>
          <cell r="K2795" t="str">
            <v>MARIA ASUNCION ALMANZAR - EL ZANJON</v>
          </cell>
          <cell r="L2795" t="str">
            <v>URBANA</v>
          </cell>
          <cell r="M2795" t="str">
            <v>HERMANAS MIRABAL</v>
          </cell>
          <cell r="N2795" t="str">
            <v>19</v>
          </cell>
          <cell r="O2795" t="str">
            <v>SALCEDO</v>
          </cell>
          <cell r="P2795" t="str">
            <v>1901</v>
          </cell>
          <cell r="Q2795" t="str">
            <v>SALCEDO</v>
          </cell>
          <cell r="R2795" t="str">
            <v>01</v>
          </cell>
          <cell r="S2795" t="str">
            <v>PALMARITO</v>
          </cell>
          <cell r="T2795" t="str">
            <v>05</v>
          </cell>
          <cell r="U2795" t="str">
            <v>EL ZANJÓN</v>
          </cell>
          <cell r="V2795" t="str">
            <v>009</v>
          </cell>
          <cell r="W2795" t="str">
            <v>19.387325</v>
          </cell>
          <cell r="X2795" t="str">
            <v>-70.430198</v>
          </cell>
        </row>
        <row r="2796">
          <cell r="A2796" t="str">
            <v>02824</v>
          </cell>
          <cell r="B2796" t="str">
            <v>07 - SAN FRANCISCO DE MACORIS</v>
          </cell>
          <cell r="C2796" t="str">
            <v>0702 - SALCEDO</v>
          </cell>
          <cell r="D2796" t="str">
            <v>02824</v>
          </cell>
          <cell r="E2796" t="str">
            <v>ANA DELIA FLORENTINO</v>
          </cell>
          <cell r="F2796" t="str">
            <v>MATUTINA - VESPERTINA</v>
          </cell>
          <cell r="G2796" t="str">
            <v>INICIAL - PRIMARIO - SECUNDARIO</v>
          </cell>
          <cell r="H2796" t="str">
            <v>PUBLICO</v>
          </cell>
          <cell r="I2796" t="str">
            <v>Autorizado</v>
          </cell>
          <cell r="J2796" t="str">
            <v>19008514</v>
          </cell>
          <cell r="K2796" t="str">
            <v>ANA DELIA FLORENTINO</v>
          </cell>
          <cell r="L2796" t="str">
            <v>RURAL</v>
          </cell>
          <cell r="M2796" t="str">
            <v>HERMANAS MIRABAL</v>
          </cell>
          <cell r="N2796" t="str">
            <v>19</v>
          </cell>
          <cell r="O2796" t="str">
            <v>SALCEDO</v>
          </cell>
          <cell r="P2796" t="str">
            <v>1901</v>
          </cell>
          <cell r="Q2796" t="str">
            <v>SALCEDO</v>
          </cell>
          <cell r="R2796" t="str">
            <v>01</v>
          </cell>
          <cell r="S2796" t="str">
            <v>PALMARITO</v>
          </cell>
          <cell r="T2796" t="str">
            <v>05</v>
          </cell>
          <cell r="U2796" t="str">
            <v>RANCHO ABAJO</v>
          </cell>
          <cell r="V2796" t="str">
            <v>011</v>
          </cell>
          <cell r="W2796" t="str">
            <v>19.401267</v>
          </cell>
          <cell r="X2796" t="str">
            <v>-70.437839</v>
          </cell>
        </row>
        <row r="2797">
          <cell r="A2797" t="str">
            <v>02825</v>
          </cell>
          <cell r="B2797" t="str">
            <v>07 - SAN FRANCISCO DE MACORIS</v>
          </cell>
          <cell r="C2797" t="str">
            <v>0702 - SALCEDO</v>
          </cell>
          <cell r="D2797" t="str">
            <v>02825</v>
          </cell>
          <cell r="E2797" t="str">
            <v>RANCHO ARRIBA</v>
          </cell>
          <cell r="F2797" t="str">
            <v>MATUTINA - VESPERTINA</v>
          </cell>
          <cell r="G2797" t="str">
            <v>INICIAL - PRIMARIO - SECUNDARIO</v>
          </cell>
          <cell r="H2797" t="str">
            <v>PUBLICO</v>
          </cell>
          <cell r="I2797" t="str">
            <v>Autorizado</v>
          </cell>
          <cell r="J2797" t="str">
            <v>19008618</v>
          </cell>
          <cell r="K2797" t="str">
            <v>RANCHO ARRIBA</v>
          </cell>
          <cell r="L2797" t="str">
            <v>RURAL</v>
          </cell>
          <cell r="M2797" t="str">
            <v>HERMANAS MIRABAL</v>
          </cell>
          <cell r="N2797" t="str">
            <v>19</v>
          </cell>
          <cell r="O2797" t="str">
            <v>SALCEDO</v>
          </cell>
          <cell r="P2797" t="str">
            <v>1901</v>
          </cell>
          <cell r="Q2797" t="str">
            <v>SALCEDO</v>
          </cell>
          <cell r="R2797" t="str">
            <v>01</v>
          </cell>
          <cell r="S2797" t="str">
            <v>PALMARITO</v>
          </cell>
          <cell r="T2797" t="str">
            <v>05</v>
          </cell>
          <cell r="U2797" t="str">
            <v>RANCHO ARRIBA</v>
          </cell>
          <cell r="V2797" t="str">
            <v>012</v>
          </cell>
          <cell r="W2797" t="str">
            <v>19.417757</v>
          </cell>
          <cell r="X2797" t="str">
            <v>-70.432027</v>
          </cell>
        </row>
        <row r="2798">
          <cell r="A2798" t="str">
            <v>02826</v>
          </cell>
          <cell r="B2798" t="str">
            <v>07 - SAN FRANCISCO DE MACORIS</v>
          </cell>
          <cell r="C2798" t="str">
            <v>0702 - SALCEDO</v>
          </cell>
          <cell r="D2798" t="str">
            <v>02826</v>
          </cell>
          <cell r="E2798" t="str">
            <v>RANCHO AL MEDIO ADENTRO</v>
          </cell>
          <cell r="F2798" t="str">
            <v>MATUTINA - VESPERTINA</v>
          </cell>
          <cell r="G2798" t="str">
            <v>INICIAL - PRIMARIO - SECUNDARIO</v>
          </cell>
          <cell r="H2798" t="str">
            <v>PUBLICO</v>
          </cell>
          <cell r="I2798" t="str">
            <v>Autorizado</v>
          </cell>
          <cell r="J2798" t="str">
            <v>19008712</v>
          </cell>
          <cell r="K2798" t="str">
            <v>RANCHO AL MEDIO ADENTRO</v>
          </cell>
          <cell r="L2798" t="str">
            <v>RURAL</v>
          </cell>
          <cell r="M2798" t="str">
            <v>HERMANAS MIRABAL</v>
          </cell>
          <cell r="N2798" t="str">
            <v>19</v>
          </cell>
          <cell r="O2798" t="str">
            <v>SALCEDO</v>
          </cell>
          <cell r="P2798" t="str">
            <v>1901</v>
          </cell>
          <cell r="Q2798" t="str">
            <v>SALCEDO</v>
          </cell>
          <cell r="R2798" t="str">
            <v>01</v>
          </cell>
          <cell r="S2798" t="str">
            <v>PALMARITO</v>
          </cell>
          <cell r="T2798" t="str">
            <v>05</v>
          </cell>
          <cell r="U2798" t="str">
            <v>RANCHO AL MEDIO</v>
          </cell>
          <cell r="V2798" t="str">
            <v>006</v>
          </cell>
          <cell r="W2798" t="str">
            <v>19.355144</v>
          </cell>
          <cell r="X2798" t="str">
            <v>-70.417795</v>
          </cell>
        </row>
        <row r="2799">
          <cell r="A2799" t="str">
            <v>02827</v>
          </cell>
          <cell r="B2799" t="str">
            <v>07 - SAN FRANCISCO DE MACORIS</v>
          </cell>
          <cell r="C2799" t="str">
            <v>0702 - SALCEDO</v>
          </cell>
          <cell r="D2799" t="str">
            <v>02827</v>
          </cell>
          <cell r="E2799" t="str">
            <v>JAIME MOLINA MOTA</v>
          </cell>
          <cell r="F2799" t="str">
            <v>JORNADA EXTENDIDA</v>
          </cell>
          <cell r="G2799" t="str">
            <v>INICIAL - PRIMARIO - SECUNDARIO</v>
          </cell>
          <cell r="H2799" t="str">
            <v>PUBLICO</v>
          </cell>
          <cell r="I2799" t="str">
            <v>Autorizado</v>
          </cell>
          <cell r="J2799" t="str">
            <v>19008816</v>
          </cell>
          <cell r="K2799" t="str">
            <v>JAIME MOLINA MOTA</v>
          </cell>
          <cell r="L2799" t="str">
            <v>RURAL</v>
          </cell>
          <cell r="M2799" t="str">
            <v>HERMANAS MIRABAL</v>
          </cell>
          <cell r="N2799" t="str">
            <v>19</v>
          </cell>
          <cell r="O2799" t="str">
            <v>SALCEDO</v>
          </cell>
          <cell r="P2799" t="str">
            <v>1901</v>
          </cell>
          <cell r="Q2799" t="str">
            <v>SALCEDO</v>
          </cell>
          <cell r="R2799" t="str">
            <v>01</v>
          </cell>
          <cell r="S2799" t="str">
            <v>PALMARITO</v>
          </cell>
          <cell r="T2799" t="str">
            <v>05</v>
          </cell>
          <cell r="U2799" t="str">
            <v>PALMARITO</v>
          </cell>
          <cell r="V2799" t="str">
            <v>003</v>
          </cell>
          <cell r="W2799" t="str">
            <v>19.377512</v>
          </cell>
          <cell r="X2799" t="str">
            <v>-70.444917</v>
          </cell>
        </row>
        <row r="2800">
          <cell r="A2800" t="str">
            <v>02871</v>
          </cell>
          <cell r="B2800" t="str">
            <v>07 - SAN FRANCISCO DE MACORIS</v>
          </cell>
          <cell r="C2800" t="str">
            <v>0702 - SALCEDO</v>
          </cell>
          <cell r="D2800" t="str">
            <v>02871</v>
          </cell>
          <cell r="E2800" t="str">
            <v>CONUCO # 1</v>
          </cell>
          <cell r="F2800" t="str">
            <v>JORNADA EXTENDIDA</v>
          </cell>
          <cell r="G2800" t="str">
            <v>INICIAL - PRIMARIO - SECUNDARIO</v>
          </cell>
          <cell r="H2800" t="str">
            <v>PUBLICO</v>
          </cell>
          <cell r="I2800" t="str">
            <v>Autorizado</v>
          </cell>
          <cell r="J2800" t="str">
            <v>19016416</v>
          </cell>
          <cell r="K2800" t="str">
            <v>CONUCO # 1</v>
          </cell>
          <cell r="L2800" t="str">
            <v>RURAL</v>
          </cell>
          <cell r="M2800" t="str">
            <v>HERMANAS MIRABAL</v>
          </cell>
          <cell r="N2800" t="str">
            <v>19</v>
          </cell>
          <cell r="O2800" t="str">
            <v>SALCEDO</v>
          </cell>
          <cell r="P2800" t="str">
            <v>1901</v>
          </cell>
          <cell r="Q2800" t="str">
            <v>SALCEDO</v>
          </cell>
          <cell r="R2800" t="str">
            <v>01</v>
          </cell>
          <cell r="S2800" t="str">
            <v>JAYABO AFUERA</v>
          </cell>
          <cell r="T2800" t="str">
            <v>03</v>
          </cell>
          <cell r="U2800" t="str">
            <v>CONUCO</v>
          </cell>
          <cell r="V2800" t="str">
            <v>003</v>
          </cell>
          <cell r="W2800" t="str">
            <v>19.336793</v>
          </cell>
          <cell r="X2800" t="str">
            <v>-70.358984</v>
          </cell>
        </row>
        <row r="2801">
          <cell r="A2801" t="str">
            <v>02887</v>
          </cell>
          <cell r="B2801" t="str">
            <v>07 - SAN FRANCISCO DE MACORIS</v>
          </cell>
          <cell r="C2801" t="str">
            <v>0702 - SALCEDO</v>
          </cell>
          <cell r="D2801" t="str">
            <v>02887</v>
          </cell>
          <cell r="E2801" t="str">
            <v>ANA CAPELLAN</v>
          </cell>
          <cell r="F2801" t="str">
            <v>JORNADA EXTENDIDA</v>
          </cell>
          <cell r="G2801" t="str">
            <v>INICIAL - PRIMARIO - SECUNDARIO</v>
          </cell>
          <cell r="H2801" t="str">
            <v>PUBLICO</v>
          </cell>
          <cell r="I2801" t="str">
            <v>Autorizado</v>
          </cell>
          <cell r="J2801" t="str">
            <v>19018911</v>
          </cell>
          <cell r="K2801" t="str">
            <v>ANA CAPELLAN</v>
          </cell>
          <cell r="L2801" t="str">
            <v>URBANA</v>
          </cell>
          <cell r="M2801" t="str">
            <v>HERMANAS MIRABAL</v>
          </cell>
          <cell r="N2801" t="str">
            <v>19</v>
          </cell>
          <cell r="O2801" t="str">
            <v>SALCEDO</v>
          </cell>
          <cell r="P2801" t="str">
            <v>1901</v>
          </cell>
          <cell r="Q2801" t="str">
            <v>SALCEDO</v>
          </cell>
          <cell r="R2801" t="str">
            <v>01</v>
          </cell>
          <cell r="S2801" t="str">
            <v>PALMARITO</v>
          </cell>
          <cell r="T2801" t="str">
            <v>05</v>
          </cell>
          <cell r="U2801" t="str">
            <v>ALTO DE PIEDRA</v>
          </cell>
          <cell r="V2801" t="str">
            <v>007</v>
          </cell>
          <cell r="W2801" t="str">
            <v>19.371041</v>
          </cell>
          <cell r="X2801" t="str">
            <v>-70.428877</v>
          </cell>
        </row>
        <row r="2802">
          <cell r="A2802" t="str">
            <v>02888</v>
          </cell>
          <cell r="B2802" t="str">
            <v>07 - SAN FRANCISCO DE MACORIS</v>
          </cell>
          <cell r="C2802" t="str">
            <v>0702 - SALCEDO</v>
          </cell>
          <cell r="D2802" t="str">
            <v>02888</v>
          </cell>
          <cell r="E2802" t="str">
            <v>PALMAR</v>
          </cell>
          <cell r="F2802" t="str">
            <v>JORNADA EXTENDIDA</v>
          </cell>
          <cell r="G2802" t="str">
            <v>INICIAL - PRIMARIO - SECUNDARIO</v>
          </cell>
          <cell r="H2802" t="str">
            <v>PUBLICO</v>
          </cell>
          <cell r="I2802" t="str">
            <v>Autorizado</v>
          </cell>
          <cell r="J2802" t="str">
            <v>19019118</v>
          </cell>
          <cell r="K2802" t="str">
            <v>PALMAR</v>
          </cell>
          <cell r="L2802" t="str">
            <v>RURAL</v>
          </cell>
          <cell r="M2802" t="str">
            <v>HERMANAS MIRABAL</v>
          </cell>
          <cell r="N2802" t="str">
            <v>19</v>
          </cell>
          <cell r="O2802" t="str">
            <v>SALCEDO</v>
          </cell>
          <cell r="P2802" t="str">
            <v>1901</v>
          </cell>
          <cell r="Q2802" t="str">
            <v>SALCEDO</v>
          </cell>
          <cell r="R2802" t="str">
            <v>01</v>
          </cell>
          <cell r="S2802" t="str">
            <v>PALMARITO</v>
          </cell>
          <cell r="T2802" t="str">
            <v>05</v>
          </cell>
          <cell r="U2802" t="str">
            <v>PALMAR</v>
          </cell>
          <cell r="V2802" t="str">
            <v>013</v>
          </cell>
          <cell r="W2802" t="str">
            <v>19.340015</v>
          </cell>
          <cell r="X2802" t="str">
            <v>-70.441523</v>
          </cell>
        </row>
        <row r="2803">
          <cell r="A2803" t="str">
            <v>02889</v>
          </cell>
          <cell r="B2803" t="str">
            <v>07 - SAN FRANCISCO DE MACORIS</v>
          </cell>
          <cell r="C2803" t="str">
            <v>0702 - SALCEDO</v>
          </cell>
          <cell r="D2803" t="str">
            <v>02889</v>
          </cell>
          <cell r="E2803" t="str">
            <v>BARRIO INVI</v>
          </cell>
          <cell r="F2803" t="str">
            <v>JORNADA EXTENDIDA</v>
          </cell>
          <cell r="G2803" t="str">
            <v>INICIAL - PRIMARIO - SECUNDARIO</v>
          </cell>
          <cell r="H2803" t="str">
            <v>PUBLICO</v>
          </cell>
          <cell r="I2803" t="str">
            <v>Autorizado</v>
          </cell>
          <cell r="J2803" t="str">
            <v>19019316</v>
          </cell>
          <cell r="K2803" t="str">
            <v>BARRIO INVI</v>
          </cell>
          <cell r="L2803" t="str">
            <v>URBANA</v>
          </cell>
          <cell r="M2803" t="str">
            <v>HERMANAS MIRABAL</v>
          </cell>
          <cell r="N2803" t="str">
            <v>19</v>
          </cell>
          <cell r="O2803" t="str">
            <v>SALCEDO</v>
          </cell>
          <cell r="P2803" t="str">
            <v>1901</v>
          </cell>
          <cell r="Q2803" t="str">
            <v>SALCEDO</v>
          </cell>
          <cell r="R2803" t="str">
            <v>01</v>
          </cell>
          <cell r="S2803" t="str">
            <v>SALCEDO (ZONA URBANA)</v>
          </cell>
          <cell r="T2803" t="str">
            <v>01</v>
          </cell>
          <cell r="U2803" t="str">
            <v>INVI</v>
          </cell>
          <cell r="V2803" t="str">
            <v>015</v>
          </cell>
          <cell r="W2803" t="str">
            <v>19.367987</v>
          </cell>
          <cell r="X2803" t="str">
            <v>-70.421603</v>
          </cell>
        </row>
        <row r="2804">
          <cell r="A2804" t="str">
            <v>02890</v>
          </cell>
          <cell r="B2804" t="str">
            <v>07 - SAN FRANCISCO DE MACORIS</v>
          </cell>
          <cell r="C2804" t="str">
            <v>0702 - SALCEDO</v>
          </cell>
          <cell r="D2804" t="str">
            <v>02890</v>
          </cell>
          <cell r="E2804" t="str">
            <v>LA CULATA</v>
          </cell>
          <cell r="F2804" t="str">
            <v>MATUTINA - VESPERTINA</v>
          </cell>
          <cell r="G2804" t="str">
            <v>PRIMARIO</v>
          </cell>
          <cell r="H2804" t="str">
            <v>PUBLICO</v>
          </cell>
          <cell r="I2804" t="str">
            <v>Autorizado</v>
          </cell>
          <cell r="J2804" t="str">
            <v>19019325</v>
          </cell>
          <cell r="K2804" t="str">
            <v>LA CULATA</v>
          </cell>
          <cell r="L2804" t="str">
            <v>RURAL-AISLADA</v>
          </cell>
          <cell r="M2804" t="str">
            <v>HERMANAS MIRABAL</v>
          </cell>
          <cell r="N2804" t="str">
            <v>19</v>
          </cell>
          <cell r="O2804" t="str">
            <v>SALCEDO</v>
          </cell>
          <cell r="P2804" t="str">
            <v>1901</v>
          </cell>
          <cell r="Q2804" t="str">
            <v>JAMAO AFUERA (D. M.)</v>
          </cell>
          <cell r="R2804" t="str">
            <v>02</v>
          </cell>
          <cell r="S2804" t="str">
            <v>MONTELLANO</v>
          </cell>
          <cell r="T2804" t="str">
            <v>02</v>
          </cell>
          <cell r="U2804" t="str">
            <v>LA CULATA</v>
          </cell>
          <cell r="V2804" t="str">
            <v>009</v>
          </cell>
          <cell r="W2804" t="str">
            <v>19.477874</v>
          </cell>
          <cell r="X2804" t="str">
            <v>-70.406224</v>
          </cell>
        </row>
        <row r="2805">
          <cell r="A2805" t="str">
            <v>07738</v>
          </cell>
          <cell r="B2805" t="str">
            <v>07 - SAN FRANCISCO DE MACORIS</v>
          </cell>
          <cell r="C2805" t="str">
            <v>0702 - SALCEDO</v>
          </cell>
          <cell r="D2805" t="str">
            <v>07738</v>
          </cell>
          <cell r="E2805" t="str">
            <v>EMILIANO TEJERA</v>
          </cell>
          <cell r="F2805" t="str">
            <v>MATUTINA</v>
          </cell>
          <cell r="G2805" t="str">
            <v>SECUNDARIO</v>
          </cell>
          <cell r="H2805" t="str">
            <v>PUBLICO</v>
          </cell>
          <cell r="I2805" t="str">
            <v>Autorizado</v>
          </cell>
          <cell r="J2805" t="str">
            <v>19000316</v>
          </cell>
          <cell r="K2805" t="str">
            <v>EMILIANO TEJERA</v>
          </cell>
          <cell r="L2805" t="str">
            <v>URBANA</v>
          </cell>
          <cell r="M2805" t="str">
            <v>HERMANAS MIRABAL</v>
          </cell>
          <cell r="N2805" t="str">
            <v>19</v>
          </cell>
          <cell r="O2805" t="str">
            <v>SALCEDO</v>
          </cell>
          <cell r="P2805" t="str">
            <v>1901</v>
          </cell>
          <cell r="Q2805" t="str">
            <v>SALCEDO</v>
          </cell>
          <cell r="R2805" t="str">
            <v>01</v>
          </cell>
          <cell r="S2805" t="str">
            <v>SALCEDO (ZONA URBANA)</v>
          </cell>
          <cell r="T2805" t="str">
            <v>01</v>
          </cell>
          <cell r="U2805" t="str">
            <v>LA ESCUELA</v>
          </cell>
          <cell r="V2805" t="str">
            <v>003</v>
          </cell>
          <cell r="W2805" t="str">
            <v>19.3699</v>
          </cell>
          <cell r="X2805" t="str">
            <v>-70.4189</v>
          </cell>
        </row>
        <row r="2806">
          <cell r="A2806" t="str">
            <v>07739</v>
          </cell>
          <cell r="B2806" t="str">
            <v>07 - SAN FRANCISCO DE MACORIS</v>
          </cell>
          <cell r="C2806" t="str">
            <v>0702 - SALCEDO</v>
          </cell>
          <cell r="D2806" t="str">
            <v>07739</v>
          </cell>
          <cell r="E2806" t="str">
            <v>EMILIANO TEJERA</v>
          </cell>
          <cell r="F2806" t="str">
            <v>NOCTURNA</v>
          </cell>
          <cell r="G2806" t="str">
            <v>BASICA DE ADULTOS</v>
          </cell>
          <cell r="H2806" t="str">
            <v>PUBLICO</v>
          </cell>
          <cell r="I2806" t="str">
            <v>Autorizado</v>
          </cell>
          <cell r="J2806" t="str">
            <v>19000316</v>
          </cell>
          <cell r="K2806" t="str">
            <v>EMILIANO TEJERA</v>
          </cell>
          <cell r="L2806" t="str">
            <v>URBANA</v>
          </cell>
          <cell r="M2806" t="str">
            <v>HERMANAS MIRABAL</v>
          </cell>
          <cell r="N2806" t="str">
            <v>19</v>
          </cell>
          <cell r="O2806" t="str">
            <v>SALCEDO</v>
          </cell>
          <cell r="P2806" t="str">
            <v>1901</v>
          </cell>
          <cell r="Q2806" t="str">
            <v>SALCEDO</v>
          </cell>
          <cell r="R2806" t="str">
            <v>01</v>
          </cell>
          <cell r="S2806" t="str">
            <v>SALCEDO (ZONA URBANA)</v>
          </cell>
          <cell r="T2806" t="str">
            <v>01</v>
          </cell>
          <cell r="U2806" t="str">
            <v>LA ESCUELA</v>
          </cell>
          <cell r="V2806" t="str">
            <v>003</v>
          </cell>
          <cell r="W2806" t="str">
            <v>19.3699</v>
          </cell>
          <cell r="X2806" t="str">
            <v>-70.4189</v>
          </cell>
        </row>
        <row r="2807">
          <cell r="A2807" t="str">
            <v>07740</v>
          </cell>
          <cell r="B2807" t="str">
            <v>07 - SAN FRANCISCO DE MACORIS</v>
          </cell>
          <cell r="C2807" t="str">
            <v>0702 - SALCEDO</v>
          </cell>
          <cell r="D2807" t="str">
            <v>07740</v>
          </cell>
          <cell r="E2807" t="str">
            <v>EMILIANO TEJERA</v>
          </cell>
          <cell r="F2807" t="str">
            <v>VESPERTINA</v>
          </cell>
          <cell r="G2807" t="str">
            <v>SECUNDARIO</v>
          </cell>
          <cell r="H2807" t="str">
            <v>PUBLICO</v>
          </cell>
          <cell r="I2807" t="str">
            <v>Autorizado</v>
          </cell>
          <cell r="J2807" t="str">
            <v>19000316</v>
          </cell>
          <cell r="K2807" t="str">
            <v>EMILIANO TEJERA</v>
          </cell>
          <cell r="L2807" t="str">
            <v>URBANA</v>
          </cell>
          <cell r="M2807" t="str">
            <v>HERMANAS MIRABAL</v>
          </cell>
          <cell r="N2807" t="str">
            <v>19</v>
          </cell>
          <cell r="O2807" t="str">
            <v>SALCEDO</v>
          </cell>
          <cell r="P2807" t="str">
            <v>1901</v>
          </cell>
          <cell r="Q2807" t="str">
            <v>SALCEDO</v>
          </cell>
          <cell r="R2807" t="str">
            <v>01</v>
          </cell>
          <cell r="S2807" t="str">
            <v>SALCEDO (ZONA URBANA)</v>
          </cell>
          <cell r="T2807" t="str">
            <v>01</v>
          </cell>
          <cell r="U2807" t="str">
            <v>LA ESCUELA</v>
          </cell>
          <cell r="V2807" t="str">
            <v>003</v>
          </cell>
          <cell r="W2807" t="str">
            <v>19.3699</v>
          </cell>
          <cell r="X2807" t="str">
            <v>-70.4189</v>
          </cell>
        </row>
        <row r="2808">
          <cell r="A2808" t="str">
            <v>07745</v>
          </cell>
          <cell r="B2808" t="str">
            <v>07 - SAN FRANCISCO DE MACORIS</v>
          </cell>
          <cell r="C2808" t="str">
            <v>0702 - SALCEDO</v>
          </cell>
          <cell r="D2808" t="str">
            <v>07745</v>
          </cell>
          <cell r="E2808" t="str">
            <v>NUESTRA SEÑORA DEL SAGRADO CORAZON</v>
          </cell>
          <cell r="F2808" t="str">
            <v>MATUTINA</v>
          </cell>
          <cell r="G2808" t="str">
            <v>INICIAL - PRIMARIO</v>
          </cell>
          <cell r="H2808" t="str">
            <v>SEMIOFICIAL</v>
          </cell>
          <cell r="I2808" t="str">
            <v>Autorizado</v>
          </cell>
          <cell r="J2808" t="str">
            <v>19001613</v>
          </cell>
          <cell r="K2808" t="str">
            <v>NUESTRA SEÑORA DEL SAGRADO CORAZON</v>
          </cell>
          <cell r="L2808" t="str">
            <v>URBANA</v>
          </cell>
          <cell r="M2808" t="str">
            <v>HERMANAS MIRABAL</v>
          </cell>
          <cell r="N2808" t="str">
            <v>19</v>
          </cell>
          <cell r="O2808" t="str">
            <v>SALCEDO</v>
          </cell>
          <cell r="P2808" t="str">
            <v>1901</v>
          </cell>
          <cell r="Q2808" t="str">
            <v>SALCEDO</v>
          </cell>
          <cell r="R2808" t="str">
            <v>01</v>
          </cell>
          <cell r="S2808" t="str">
            <v>SALCEDO (ZONA URBANA)</v>
          </cell>
          <cell r="T2808" t="str">
            <v>01</v>
          </cell>
          <cell r="U2808" t="str">
            <v>CENTRO DEL PUEBLO</v>
          </cell>
          <cell r="V2808" t="str">
            <v>009</v>
          </cell>
          <cell r="W2808" t="str">
            <v>19.3786</v>
          </cell>
          <cell r="X2808" t="str">
            <v>-70.4191</v>
          </cell>
        </row>
        <row r="2809">
          <cell r="A2809" t="str">
            <v>07746</v>
          </cell>
          <cell r="B2809" t="str">
            <v>07 - SAN FRANCISCO DE MACORIS</v>
          </cell>
          <cell r="C2809" t="str">
            <v>0702 - SALCEDO</v>
          </cell>
          <cell r="D2809" t="str">
            <v>07746</v>
          </cell>
          <cell r="E2809" t="str">
            <v>NUESTRA SEÑORA DEL SAGRADO CORAZON</v>
          </cell>
          <cell r="F2809" t="str">
            <v>JORNADA EXTENDIDA</v>
          </cell>
          <cell r="G2809" t="str">
            <v>SECUNDARIO</v>
          </cell>
          <cell r="H2809" t="str">
            <v>SEMIOFICIAL</v>
          </cell>
          <cell r="I2809" t="str">
            <v>Autorizado</v>
          </cell>
          <cell r="J2809" t="str">
            <v>19001613</v>
          </cell>
          <cell r="K2809" t="str">
            <v>NUESTRA SEÑORA DEL SAGRADO CORAZON</v>
          </cell>
          <cell r="L2809" t="str">
            <v>URBANA</v>
          </cell>
          <cell r="M2809" t="str">
            <v>HERMANAS MIRABAL</v>
          </cell>
          <cell r="N2809" t="str">
            <v>19</v>
          </cell>
          <cell r="O2809" t="str">
            <v>SALCEDO</v>
          </cell>
          <cell r="P2809" t="str">
            <v>1901</v>
          </cell>
          <cell r="Q2809" t="str">
            <v>SALCEDO</v>
          </cell>
          <cell r="R2809" t="str">
            <v>01</v>
          </cell>
          <cell r="S2809" t="str">
            <v>SALCEDO (ZONA URBANA)</v>
          </cell>
          <cell r="T2809" t="str">
            <v>01</v>
          </cell>
          <cell r="U2809" t="str">
            <v>CENTRO DEL PUEBLO</v>
          </cell>
          <cell r="V2809" t="str">
            <v>009</v>
          </cell>
          <cell r="W2809" t="str">
            <v>19.3786</v>
          </cell>
          <cell r="X2809" t="str">
            <v>-70.4191</v>
          </cell>
        </row>
        <row r="2810">
          <cell r="A2810" t="str">
            <v>07749</v>
          </cell>
          <cell r="B2810" t="str">
            <v>07 - SAN FRANCISCO DE MACORIS</v>
          </cell>
          <cell r="C2810" t="str">
            <v>0702 - SALCEDO</v>
          </cell>
          <cell r="D2810" t="str">
            <v>07749</v>
          </cell>
          <cell r="E2810" t="str">
            <v>MARIA TERESA BRITO</v>
          </cell>
          <cell r="F2810" t="str">
            <v>JORNADA EXTENDIDA</v>
          </cell>
          <cell r="G2810" t="str">
            <v>SECUNDARIO</v>
          </cell>
          <cell r="H2810" t="str">
            <v>PUBLICO</v>
          </cell>
          <cell r="I2810" t="str">
            <v>Autorizado</v>
          </cell>
          <cell r="J2810" t="str">
            <v>19002212</v>
          </cell>
          <cell r="K2810" t="str">
            <v>MARIA TERESA BRITO</v>
          </cell>
          <cell r="L2810" t="str">
            <v>RURAL-AISLADA</v>
          </cell>
          <cell r="M2810" t="str">
            <v>HERMANAS MIRABAL</v>
          </cell>
          <cell r="N2810" t="str">
            <v>19</v>
          </cell>
          <cell r="O2810" t="str">
            <v>SALCEDO</v>
          </cell>
          <cell r="P2810" t="str">
            <v>1901</v>
          </cell>
          <cell r="Q2810" t="str">
            <v>JAMAO AFUERA (D. M.)</v>
          </cell>
          <cell r="R2810" t="str">
            <v>02</v>
          </cell>
          <cell r="S2810" t="str">
            <v>JAMAO AFUERA (ZONA URBANA)</v>
          </cell>
          <cell r="T2810" t="str">
            <v>01</v>
          </cell>
          <cell r="U2810" t="str">
            <v>MONTELLANO</v>
          </cell>
          <cell r="V2810" t="str">
            <v>001</v>
          </cell>
          <cell r="W2810" t="str">
            <v>19.460562</v>
          </cell>
          <cell r="X2810" t="str">
            <v>-70.367451</v>
          </cell>
        </row>
        <row r="2811">
          <cell r="A2811" t="str">
            <v>07750</v>
          </cell>
          <cell r="B2811" t="str">
            <v>07 - SAN FRANCISCO DE MACORIS</v>
          </cell>
          <cell r="C2811" t="str">
            <v>0702 - SALCEDO</v>
          </cell>
          <cell r="D2811" t="str">
            <v>07750</v>
          </cell>
          <cell r="E2811" t="str">
            <v>MANGO FRESCO ARRIBA</v>
          </cell>
          <cell r="F2811" t="str">
            <v>MATUTINA - VESPERTINA</v>
          </cell>
          <cell r="G2811" t="str">
            <v>PRIMARIO</v>
          </cell>
          <cell r="H2811" t="str">
            <v>PUBLICO</v>
          </cell>
          <cell r="I2811" t="str">
            <v>Autorizado</v>
          </cell>
          <cell r="J2811" t="str">
            <v>19002712</v>
          </cell>
          <cell r="K2811" t="str">
            <v>MANGO FRESCO ARRIBA</v>
          </cell>
          <cell r="L2811" t="str">
            <v>RURAL-AISLADA</v>
          </cell>
          <cell r="M2811" t="str">
            <v>HERMANAS MIRABAL</v>
          </cell>
          <cell r="N2811" t="str">
            <v>19</v>
          </cell>
          <cell r="O2811" t="str">
            <v>SALCEDO</v>
          </cell>
          <cell r="P2811" t="str">
            <v>1901</v>
          </cell>
          <cell r="Q2811" t="str">
            <v>JAMAO AFUERA (D. M.)</v>
          </cell>
          <cell r="R2811" t="str">
            <v>02</v>
          </cell>
          <cell r="S2811" t="str">
            <v>MONTELLANO</v>
          </cell>
          <cell r="T2811" t="str">
            <v>02</v>
          </cell>
          <cell r="U2811" t="str">
            <v>MANGO FRESCO</v>
          </cell>
          <cell r="V2811" t="str">
            <v>032</v>
          </cell>
          <cell r="W2811" t="str">
            <v>19.487453</v>
          </cell>
          <cell r="X2811" t="str">
            <v>-70.358456</v>
          </cell>
        </row>
        <row r="2812">
          <cell r="A2812" t="str">
            <v>07751</v>
          </cell>
          <cell r="B2812" t="str">
            <v>07 - SAN FRANCISCO DE MACORIS</v>
          </cell>
          <cell r="C2812" t="str">
            <v>0702 - SALCEDO</v>
          </cell>
          <cell r="D2812" t="str">
            <v>07751</v>
          </cell>
          <cell r="E2812" t="str">
            <v>PEDRO GONZALEZ GERMAN  - LA CUMBRE</v>
          </cell>
          <cell r="F2812" t="str">
            <v>JORNADA EXTENDIDA</v>
          </cell>
          <cell r="G2812" t="str">
            <v>INICIAL - PRIMARIO - SECUNDARIO</v>
          </cell>
          <cell r="H2812" t="str">
            <v>PUBLICO</v>
          </cell>
          <cell r="I2812" t="str">
            <v>Autorizado</v>
          </cell>
          <cell r="J2812" t="str">
            <v>19004014</v>
          </cell>
          <cell r="K2812" t="str">
            <v>PEDRO GONZALEZ GERMAN  - LA CUMBRE</v>
          </cell>
          <cell r="L2812" t="str">
            <v>RURAL</v>
          </cell>
          <cell r="M2812" t="str">
            <v>HERMANAS MIRABAL</v>
          </cell>
          <cell r="N2812" t="str">
            <v>19</v>
          </cell>
          <cell r="O2812" t="str">
            <v>SALCEDO</v>
          </cell>
          <cell r="P2812" t="str">
            <v>1901</v>
          </cell>
          <cell r="Q2812" t="str">
            <v>JAMAO AFUERA (D. M.)</v>
          </cell>
          <cell r="R2812" t="str">
            <v>02</v>
          </cell>
          <cell r="S2812" t="str">
            <v>MONTELLANO</v>
          </cell>
          <cell r="T2812" t="str">
            <v>02</v>
          </cell>
          <cell r="U2812" t="str">
            <v>LA CUMBRE</v>
          </cell>
          <cell r="V2812" t="str">
            <v>022</v>
          </cell>
          <cell r="W2812" t="str">
            <v>19.443217</v>
          </cell>
          <cell r="X2812" t="str">
            <v>-70.395016</v>
          </cell>
        </row>
        <row r="2813">
          <cell r="A2813" t="str">
            <v>07754</v>
          </cell>
          <cell r="B2813" t="str">
            <v>07 - SAN FRANCISCO DE MACORIS</v>
          </cell>
          <cell r="C2813" t="str">
            <v>0702 - SALCEDO</v>
          </cell>
          <cell r="D2813" t="str">
            <v>07754</v>
          </cell>
          <cell r="E2813" t="str">
            <v>HERMANAS MIRABAL</v>
          </cell>
          <cell r="F2813" t="str">
            <v>NOCTURNA</v>
          </cell>
          <cell r="G2813" t="str">
            <v>BASICA DE ADULTOS</v>
          </cell>
          <cell r="H2813" t="str">
            <v>PUBLICO</v>
          </cell>
          <cell r="I2813" t="str">
            <v>Autorizado</v>
          </cell>
          <cell r="J2813" t="str">
            <v>19005824</v>
          </cell>
          <cell r="K2813" t="str">
            <v>HERMANAS MIRABAL</v>
          </cell>
          <cell r="L2813" t="str">
            <v>RURAL</v>
          </cell>
          <cell r="M2813" t="str">
            <v>HERMANAS MIRABAL</v>
          </cell>
          <cell r="N2813" t="str">
            <v>19</v>
          </cell>
          <cell r="O2813" t="str">
            <v>SALCEDO</v>
          </cell>
          <cell r="P2813" t="str">
            <v>1901</v>
          </cell>
          <cell r="Q2813" t="str">
            <v>SALCEDO</v>
          </cell>
          <cell r="R2813" t="str">
            <v>01</v>
          </cell>
          <cell r="S2813" t="str">
            <v>JAYABO AFUERA</v>
          </cell>
          <cell r="T2813" t="str">
            <v>03</v>
          </cell>
          <cell r="U2813" t="str">
            <v>OJO DE AGUA</v>
          </cell>
          <cell r="V2813" t="str">
            <v>014</v>
          </cell>
          <cell r="W2813" t="str">
            <v>19.3903</v>
          </cell>
          <cell r="X2813" t="str">
            <v>-70.3831</v>
          </cell>
        </row>
        <row r="2814">
          <cell r="A2814" t="str">
            <v>07755</v>
          </cell>
          <cell r="B2814" t="str">
            <v>07 - SAN FRANCISCO DE MACORIS</v>
          </cell>
          <cell r="C2814" t="str">
            <v>0702 - SALCEDO</v>
          </cell>
          <cell r="D2814" t="str">
            <v>07755</v>
          </cell>
          <cell r="E2814" t="str">
            <v>MARIA ASUNCION ALMANZAR - EL ZANJON</v>
          </cell>
          <cell r="F2814" t="str">
            <v>NOCTURNA</v>
          </cell>
          <cell r="G2814" t="str">
            <v>BASICA DE ADULTOS</v>
          </cell>
          <cell r="H2814" t="str">
            <v>PUBLICO</v>
          </cell>
          <cell r="I2814" t="str">
            <v>Autorizado</v>
          </cell>
          <cell r="J2814" t="str">
            <v>19008316</v>
          </cell>
          <cell r="K2814" t="str">
            <v>MARIA ASUNCION ALMANZAR - EL ZANJON</v>
          </cell>
          <cell r="L2814" t="str">
            <v>URBANA</v>
          </cell>
          <cell r="M2814" t="str">
            <v>HERMANAS MIRABAL</v>
          </cell>
          <cell r="N2814" t="str">
            <v>19</v>
          </cell>
          <cell r="O2814" t="str">
            <v>SALCEDO</v>
          </cell>
          <cell r="P2814" t="str">
            <v>1901</v>
          </cell>
          <cell r="Q2814" t="str">
            <v>SALCEDO</v>
          </cell>
          <cell r="R2814" t="str">
            <v>01</v>
          </cell>
          <cell r="S2814" t="str">
            <v>PALMARITO</v>
          </cell>
          <cell r="T2814" t="str">
            <v>05</v>
          </cell>
          <cell r="U2814" t="str">
            <v>EL ZANJÓN</v>
          </cell>
          <cell r="V2814" t="str">
            <v>009</v>
          </cell>
          <cell r="W2814" t="str">
            <v>19.387325</v>
          </cell>
          <cell r="X2814" t="str">
            <v>-70.430198</v>
          </cell>
        </row>
        <row r="2815">
          <cell r="A2815" t="str">
            <v>07771</v>
          </cell>
          <cell r="B2815" t="str">
            <v>07 - SAN FRANCISCO DE MACORIS</v>
          </cell>
          <cell r="C2815" t="str">
            <v>0702 - SALCEDO</v>
          </cell>
          <cell r="D2815" t="str">
            <v>07771</v>
          </cell>
          <cell r="E2815" t="str">
            <v>MARIA DOLORES ZENO</v>
          </cell>
          <cell r="F2815" t="str">
            <v>JORNADA EXTENDIDA</v>
          </cell>
          <cell r="G2815" t="str">
            <v>SECUNDARIO</v>
          </cell>
          <cell r="H2815" t="str">
            <v>PUBLICO</v>
          </cell>
          <cell r="I2815" t="str">
            <v>Autorizado</v>
          </cell>
          <cell r="J2815" t="str">
            <v>19015238</v>
          </cell>
          <cell r="K2815" t="str">
            <v>MARIA DOLORES ZENO</v>
          </cell>
          <cell r="L2815" t="str">
            <v>RURAL</v>
          </cell>
          <cell r="M2815" t="str">
            <v>HERMANAS MIRABAL</v>
          </cell>
          <cell r="N2815" t="str">
            <v>19</v>
          </cell>
          <cell r="O2815" t="str">
            <v>SALCEDO</v>
          </cell>
          <cell r="P2815" t="str">
            <v>1901</v>
          </cell>
          <cell r="Q2815" t="str">
            <v>SALCEDO</v>
          </cell>
          <cell r="R2815" t="str">
            <v>01</v>
          </cell>
          <cell r="S2815" t="str">
            <v>SALCEDO (ZONA URBANA)</v>
          </cell>
          <cell r="T2815" t="str">
            <v>01</v>
          </cell>
          <cell r="U2815" t="str">
            <v>LA FORTALEZA</v>
          </cell>
          <cell r="V2815" t="str">
            <v>025</v>
          </cell>
          <cell r="W2815" t="str">
            <v>19.353016</v>
          </cell>
          <cell r="X2815" t="str">
            <v>-70.365508</v>
          </cell>
        </row>
        <row r="2816">
          <cell r="A2816" t="str">
            <v>07775</v>
          </cell>
          <cell r="B2816" t="str">
            <v>07 - SAN FRANCISCO DE MACORIS</v>
          </cell>
          <cell r="C2816" t="str">
            <v>0702 - SALCEDO</v>
          </cell>
          <cell r="D2816" t="str">
            <v>07775</v>
          </cell>
          <cell r="E2816" t="str">
            <v>DANELIA SARMIENTO</v>
          </cell>
          <cell r="F2816" t="str">
            <v>JORNADA EXTENDIDA</v>
          </cell>
          <cell r="G2816" t="str">
            <v>SECUNDARIO</v>
          </cell>
          <cell r="H2816" t="str">
            <v>PUBLICO</v>
          </cell>
          <cell r="I2816" t="str">
            <v>Autorizado</v>
          </cell>
          <cell r="J2816" t="str">
            <v>19017093</v>
          </cell>
          <cell r="K2816" t="str">
            <v>DANELIA SARMIENTO</v>
          </cell>
          <cell r="L2816" t="str">
            <v>RURAL</v>
          </cell>
          <cell r="M2816" t="str">
            <v>HERMANAS MIRABAL</v>
          </cell>
          <cell r="N2816" t="str">
            <v>19</v>
          </cell>
          <cell r="O2816" t="str">
            <v>SALCEDO</v>
          </cell>
          <cell r="P2816" t="str">
            <v>1901</v>
          </cell>
          <cell r="Q2816" t="str">
            <v>SALCEDO</v>
          </cell>
          <cell r="R2816" t="str">
            <v>01</v>
          </cell>
          <cell r="S2816" t="str">
            <v>JAYABO AFUERA</v>
          </cell>
          <cell r="T2816" t="str">
            <v>03</v>
          </cell>
          <cell r="U2816" t="str">
            <v>OJO DE AGUA</v>
          </cell>
          <cell r="V2816" t="str">
            <v>014</v>
          </cell>
          <cell r="W2816" t="str">
            <v>19.3878</v>
          </cell>
          <cell r="X2816" t="str">
            <v>-70.3792</v>
          </cell>
        </row>
        <row r="2817">
          <cell r="A2817" t="str">
            <v>12042</v>
          </cell>
          <cell r="B2817" t="str">
            <v>07 - SAN FRANCISCO DE MACORIS</v>
          </cell>
          <cell r="C2817" t="str">
            <v>0702 - SALCEDO</v>
          </cell>
          <cell r="D2817" t="str">
            <v>12042</v>
          </cell>
          <cell r="E2817" t="str">
            <v>ESTANCIA INFANTIL IDSS SALCEDO</v>
          </cell>
          <cell r="F2817" t="str">
            <v>MATUTINA</v>
          </cell>
          <cell r="G2817" t="str">
            <v>INICIAL</v>
          </cell>
          <cell r="H2817" t="str">
            <v>PUBLICO</v>
          </cell>
          <cell r="I2817" t="str">
            <v>Autorizado</v>
          </cell>
          <cell r="J2817" t="str">
            <v>19015181</v>
          </cell>
          <cell r="K2817" t="str">
            <v>ESTANCIA INFANTIL IDSS SALCEDO</v>
          </cell>
          <cell r="L2817" t="str">
            <v>URBANA</v>
          </cell>
          <cell r="M2817" t="str">
            <v>HERMANAS MIRABAL</v>
          </cell>
          <cell r="N2817" t="str">
            <v>19</v>
          </cell>
          <cell r="O2817" t="str">
            <v>SALCEDO</v>
          </cell>
          <cell r="P2817" t="str">
            <v>1901</v>
          </cell>
          <cell r="Q2817" t="str">
            <v>SALCEDO</v>
          </cell>
          <cell r="R2817" t="str">
            <v>01</v>
          </cell>
          <cell r="S2817" t="str">
            <v>SALCEDO (ZONA URBANA)</v>
          </cell>
          <cell r="T2817" t="str">
            <v>01</v>
          </cell>
          <cell r="U2817" t="str">
            <v>CENTRO DEL PUEBLO</v>
          </cell>
          <cell r="V2817" t="str">
            <v>009</v>
          </cell>
          <cell r="W2817" t="str">
            <v>19.376893</v>
          </cell>
          <cell r="X2817" t="str">
            <v>-70.417004</v>
          </cell>
        </row>
        <row r="2818">
          <cell r="A2818" t="str">
            <v>13211</v>
          </cell>
          <cell r="B2818" t="str">
            <v>07 - SAN FRANCISCO DE MACORIS</v>
          </cell>
          <cell r="C2818" t="str">
            <v>0702 - SALCEDO</v>
          </cell>
          <cell r="D2818" t="str">
            <v>13211</v>
          </cell>
          <cell r="E2818" t="str">
            <v>EMILIANO TEJERA</v>
          </cell>
          <cell r="F2818" t="str">
            <v>SEMI PRESENCIAL</v>
          </cell>
          <cell r="G2818" t="str">
            <v>PREPARA</v>
          </cell>
          <cell r="H2818" t="str">
            <v>PUBLICO</v>
          </cell>
          <cell r="I2818" t="str">
            <v>Autorizado</v>
          </cell>
          <cell r="J2818" t="str">
            <v>19000316</v>
          </cell>
          <cell r="K2818" t="str">
            <v>EMILIANO TEJERA</v>
          </cell>
          <cell r="L2818" t="str">
            <v>URBANA</v>
          </cell>
          <cell r="M2818" t="str">
            <v>HERMANAS MIRABAL</v>
          </cell>
          <cell r="N2818" t="str">
            <v>19</v>
          </cell>
          <cell r="O2818" t="str">
            <v>SALCEDO</v>
          </cell>
          <cell r="P2818" t="str">
            <v>1901</v>
          </cell>
          <cell r="Q2818" t="str">
            <v>SALCEDO</v>
          </cell>
          <cell r="R2818" t="str">
            <v>01</v>
          </cell>
          <cell r="S2818" t="str">
            <v>SALCEDO (ZONA URBANA)</v>
          </cell>
          <cell r="T2818" t="str">
            <v>01</v>
          </cell>
          <cell r="U2818" t="str">
            <v>LA ESCUELA</v>
          </cell>
          <cell r="V2818" t="str">
            <v>003</v>
          </cell>
          <cell r="W2818" t="str">
            <v>19.3699</v>
          </cell>
          <cell r="X2818" t="str">
            <v>-70.4189</v>
          </cell>
        </row>
        <row r="2819">
          <cell r="A2819" t="str">
            <v>13356</v>
          </cell>
          <cell r="B2819" t="str">
            <v>07 - SAN FRANCISCO DE MACORIS</v>
          </cell>
          <cell r="C2819" t="str">
            <v>0702 - SALCEDO</v>
          </cell>
          <cell r="D2819" t="str">
            <v>13356</v>
          </cell>
          <cell r="E2819" t="str">
            <v>LOS AZULES</v>
          </cell>
          <cell r="F2819" t="str">
            <v>NOCTURNA</v>
          </cell>
          <cell r="G2819" t="str">
            <v>BASICA DE ADULTOS</v>
          </cell>
          <cell r="H2819" t="str">
            <v>PUBLICO</v>
          </cell>
          <cell r="I2819" t="str">
            <v>Autorizado</v>
          </cell>
          <cell r="J2819" t="str">
            <v>19003915</v>
          </cell>
          <cell r="K2819" t="str">
            <v>LOS AZULES</v>
          </cell>
          <cell r="L2819" t="str">
            <v>RURAL</v>
          </cell>
          <cell r="M2819" t="str">
            <v>HERMANAS MIRABAL</v>
          </cell>
          <cell r="N2819" t="str">
            <v>19</v>
          </cell>
          <cell r="O2819" t="str">
            <v>SALCEDO</v>
          </cell>
          <cell r="P2819" t="str">
            <v>1901</v>
          </cell>
          <cell r="Q2819" t="str">
            <v>JAMAO AFUERA (D. M.)</v>
          </cell>
          <cell r="R2819" t="str">
            <v>02</v>
          </cell>
          <cell r="S2819" t="str">
            <v>MONTELLANO</v>
          </cell>
          <cell r="T2819" t="str">
            <v>02</v>
          </cell>
          <cell r="U2819" t="str">
            <v>LOS AZULES</v>
          </cell>
          <cell r="V2819" t="str">
            <v>029</v>
          </cell>
          <cell r="W2819" t="str">
            <v>19.444302</v>
          </cell>
          <cell r="X2819" t="str">
            <v>-70.376286</v>
          </cell>
        </row>
        <row r="2820">
          <cell r="A2820" t="str">
            <v>13359</v>
          </cell>
          <cell r="B2820" t="str">
            <v>07 - SAN FRANCISCO DE MACORIS</v>
          </cell>
          <cell r="C2820" t="str">
            <v>0702 - SALCEDO</v>
          </cell>
          <cell r="D2820" t="str">
            <v>13359</v>
          </cell>
          <cell r="E2820" t="str">
            <v>JUANA NUÑEZ – CARCELARIA</v>
          </cell>
          <cell r="F2820" t="str">
            <v>MATUTINA - VESPERTINA</v>
          </cell>
          <cell r="G2820" t="str">
            <v>BASICA DE ADULTOS</v>
          </cell>
          <cell r="H2820" t="str">
            <v>PUBLICO</v>
          </cell>
          <cell r="I2820" t="str">
            <v>Autorizado</v>
          </cell>
          <cell r="J2820" t="str">
            <v>19016201</v>
          </cell>
          <cell r="K2820" t="str">
            <v>JUANA NUNEZ – CARCELARIA</v>
          </cell>
          <cell r="L2820" t="str">
            <v>URBANA</v>
          </cell>
          <cell r="M2820" t="str">
            <v>HERMANAS MIRABAL</v>
          </cell>
          <cell r="N2820" t="str">
            <v>19</v>
          </cell>
          <cell r="O2820" t="str">
            <v>SALCEDO</v>
          </cell>
          <cell r="P2820" t="str">
            <v>1901</v>
          </cell>
          <cell r="Q2820" t="str">
            <v>SALCEDO</v>
          </cell>
          <cell r="R2820" t="str">
            <v>01</v>
          </cell>
          <cell r="S2820" t="str">
            <v>SALCEDO (ZONA URBANA)</v>
          </cell>
          <cell r="T2820" t="str">
            <v>01</v>
          </cell>
          <cell r="U2820" t="str">
            <v>CENTRO DEL PUEBLO</v>
          </cell>
          <cell r="V2820" t="str">
            <v>009</v>
          </cell>
          <cell r="W2820" t="str">
            <v>19.380402</v>
          </cell>
          <cell r="X2820" t="str">
            <v>-70.421928</v>
          </cell>
        </row>
        <row r="2821">
          <cell r="A2821" t="str">
            <v>14082</v>
          </cell>
          <cell r="B2821" t="str">
            <v>07 - SAN FRANCISCO DE MACORIS</v>
          </cell>
          <cell r="C2821" t="str">
            <v>0702 - SALCEDO</v>
          </cell>
          <cell r="D2821" t="str">
            <v>14082</v>
          </cell>
          <cell r="E2821" t="str">
            <v>EPES-SALCEDO</v>
          </cell>
          <cell r="F2821" t="str">
            <v>MATUTINA - VESPERTINA</v>
          </cell>
          <cell r="G2821" t="str">
            <v>INICIAL</v>
          </cell>
          <cell r="H2821" t="str">
            <v>PUBLICO</v>
          </cell>
          <cell r="I2821" t="str">
            <v>Autorizado</v>
          </cell>
          <cell r="J2821" t="str">
            <v>19001415</v>
          </cell>
          <cell r="K2821" t="str">
            <v>EPES-SALCEDO</v>
          </cell>
          <cell r="L2821" t="str">
            <v>URBANA</v>
          </cell>
          <cell r="M2821" t="str">
            <v>HERMANAS MIRABAL</v>
          </cell>
          <cell r="N2821" t="str">
            <v>19</v>
          </cell>
          <cell r="O2821" t="str">
            <v>SALCEDO</v>
          </cell>
          <cell r="P2821" t="str">
            <v>1901</v>
          </cell>
          <cell r="Q2821" t="str">
            <v>SALCEDO</v>
          </cell>
          <cell r="R2821" t="str">
            <v>01</v>
          </cell>
          <cell r="S2821" t="str">
            <v>SALCEDO (ZONA URBANA)</v>
          </cell>
          <cell r="T2821" t="str">
            <v>01</v>
          </cell>
          <cell r="U2821" t="str">
            <v>CENTRO DEL PUEBLO</v>
          </cell>
          <cell r="V2821" t="str">
            <v>009</v>
          </cell>
          <cell r="W2821" t="str">
            <v>19.380777</v>
          </cell>
          <cell r="X2821" t="str">
            <v>-70.42277</v>
          </cell>
        </row>
        <row r="2822">
          <cell r="A2822" t="str">
            <v>14303</v>
          </cell>
          <cell r="B2822" t="str">
            <v>07 - SAN FRANCISCO DE MACORIS</v>
          </cell>
          <cell r="C2822" t="str">
            <v>0702 - SALCEDO</v>
          </cell>
          <cell r="D2822" t="str">
            <v>14303</v>
          </cell>
          <cell r="E2822" t="str">
            <v>BELGICA ADELA MIRABAL REYES - DONA DEDE</v>
          </cell>
          <cell r="F2822" t="str">
            <v>JORNADA EXTENDIDA</v>
          </cell>
          <cell r="G2822" t="str">
            <v>SECUNDARIO</v>
          </cell>
          <cell r="H2822" t="str">
            <v>PUBLICO</v>
          </cell>
          <cell r="I2822" t="str">
            <v>Autorizado</v>
          </cell>
          <cell r="J2822" t="str">
            <v>19013597</v>
          </cell>
          <cell r="K2822" t="str">
            <v>BELGICA ADELA MIRABAL REYES - DONA DEDE</v>
          </cell>
          <cell r="L2822" t="str">
            <v>URBANA</v>
          </cell>
          <cell r="M2822" t="str">
            <v>HERMANAS MIRABAL</v>
          </cell>
          <cell r="N2822" t="str">
            <v>19</v>
          </cell>
          <cell r="O2822" t="str">
            <v>SALCEDO</v>
          </cell>
          <cell r="P2822" t="str">
            <v>1901</v>
          </cell>
          <cell r="Q2822" t="str">
            <v>SALCEDO</v>
          </cell>
          <cell r="R2822" t="str">
            <v>01</v>
          </cell>
          <cell r="S2822" t="str">
            <v>SALCEDO (ZONA URBANA)</v>
          </cell>
          <cell r="T2822" t="str">
            <v>01</v>
          </cell>
          <cell r="U2822" t="str">
            <v>CENTRO DEL PUEBLO</v>
          </cell>
          <cell r="V2822" t="str">
            <v>009</v>
          </cell>
          <cell r="W2822" t="str">
            <v>19.369628</v>
          </cell>
          <cell r="X2822" t="str">
            <v>-70.41266</v>
          </cell>
        </row>
        <row r="2823">
          <cell r="A2823" t="str">
            <v>15639</v>
          </cell>
          <cell r="B2823" t="str">
            <v>07 - SAN FRANCISCO DE MACORIS</v>
          </cell>
          <cell r="C2823" t="str">
            <v>0702 - SALCEDO</v>
          </cell>
          <cell r="D2823" t="str">
            <v>15639</v>
          </cell>
          <cell r="E2823" t="str">
            <v>CENTRO MODELO DE EDUCACION INICIAL CMEI- SALCEDO</v>
          </cell>
          <cell r="F2823" t="str">
            <v>JORNADA EXTENDIDA</v>
          </cell>
          <cell r="G2823" t="str">
            <v>INICIAL</v>
          </cell>
          <cell r="H2823" t="str">
            <v>PUBLICO</v>
          </cell>
          <cell r="I2823" t="str">
            <v>Autorizado</v>
          </cell>
          <cell r="J2823" t="str">
            <v>19015554</v>
          </cell>
          <cell r="K2823" t="str">
            <v>CENTRO MODELO DE INICIAL CMI- SALCEDO</v>
          </cell>
          <cell r="L2823" t="str">
            <v>URBANA</v>
          </cell>
          <cell r="M2823" t="str">
            <v>HERMANAS MIRABAL</v>
          </cell>
          <cell r="N2823" t="str">
            <v>19</v>
          </cell>
          <cell r="O2823" t="str">
            <v>SALCEDO</v>
          </cell>
          <cell r="P2823" t="str">
            <v>1901</v>
          </cell>
          <cell r="Q2823" t="str">
            <v>SALCEDO</v>
          </cell>
          <cell r="R2823" t="str">
            <v>01</v>
          </cell>
          <cell r="S2823" t="str">
            <v>SALCEDO (ZONA URBANA)</v>
          </cell>
          <cell r="T2823" t="str">
            <v>01</v>
          </cell>
          <cell r="U2823" t="str">
            <v>CENTRO DEL PUEBLO</v>
          </cell>
          <cell r="V2823" t="str">
            <v>009</v>
          </cell>
          <cell r="W2823" t="str">
            <v>19.370248</v>
          </cell>
          <cell r="X2823" t="str">
            <v>-70.412603</v>
          </cell>
        </row>
        <row r="2824">
          <cell r="A2824" t="str">
            <v>15710</v>
          </cell>
          <cell r="B2824" t="str">
            <v>07 - SAN FRANCISCO DE MACORIS</v>
          </cell>
          <cell r="C2824" t="str">
            <v>0702 - SALCEDO</v>
          </cell>
          <cell r="D2824" t="str">
            <v>15710</v>
          </cell>
          <cell r="E2824" t="str">
            <v>CAIPI - LAS CAOBAS (SALCEDO)</v>
          </cell>
          <cell r="F2824" t="str">
            <v>JORNADA EXTENDIDA</v>
          </cell>
          <cell r="G2824" t="str">
            <v>INICIAL</v>
          </cell>
          <cell r="H2824" t="str">
            <v>PUBLICO</v>
          </cell>
          <cell r="I2824" t="str">
            <v>Autorizado</v>
          </cell>
          <cell r="J2824" t="str">
            <v>19027992</v>
          </cell>
          <cell r="K2824" t="str">
            <v>CAIPI - LAS CAOBAS</v>
          </cell>
          <cell r="L2824" t="str">
            <v>URBANA</v>
          </cell>
          <cell r="M2824" t="str">
            <v>HERMANAS MIRABAL</v>
          </cell>
          <cell r="N2824" t="str">
            <v>19</v>
          </cell>
          <cell r="O2824" t="str">
            <v>SALCEDO</v>
          </cell>
          <cell r="P2824" t="str">
            <v>1901</v>
          </cell>
          <cell r="Q2824" t="str">
            <v>SALCEDO</v>
          </cell>
          <cell r="R2824" t="str">
            <v>01</v>
          </cell>
          <cell r="S2824" t="str">
            <v>SALCEDO (ZONA URBANA)</v>
          </cell>
          <cell r="T2824" t="str">
            <v>01</v>
          </cell>
          <cell r="U2824" t="str">
            <v>CENTRO DEL PUEBLO</v>
          </cell>
          <cell r="V2824" t="str">
            <v>009</v>
          </cell>
          <cell r="W2824" t="str">
            <v>19.384965</v>
          </cell>
          <cell r="X2824" t="str">
            <v>-70.424664</v>
          </cell>
        </row>
        <row r="2825">
          <cell r="A2825" t="str">
            <v>01057</v>
          </cell>
          <cell r="B2825" t="str">
            <v>07 - SAN FRANCISCO DE MACORIS</v>
          </cell>
          <cell r="C2825" t="str">
            <v>0703 - CASTILLO</v>
          </cell>
          <cell r="D2825" t="str">
            <v>01057</v>
          </cell>
          <cell r="E2825" t="str">
            <v>OLEGARIO TENARES</v>
          </cell>
          <cell r="F2825" t="str">
            <v>JORNADA EXTENDIDA</v>
          </cell>
          <cell r="G2825" t="str">
            <v>INICIAL - PRIMARIO - SECUNDARIO</v>
          </cell>
          <cell r="H2825" t="str">
            <v>PUBLICO</v>
          </cell>
          <cell r="I2825" t="str">
            <v>Autorizado</v>
          </cell>
          <cell r="J2825" t="str">
            <v>06029927</v>
          </cell>
          <cell r="K2825" t="str">
            <v>OLEGARIO TENARES</v>
          </cell>
          <cell r="L2825" t="str">
            <v>URBANA</v>
          </cell>
          <cell r="M2825" t="str">
            <v>DUARTE</v>
          </cell>
          <cell r="N2825" t="str">
            <v>06</v>
          </cell>
          <cell r="O2825" t="str">
            <v>CASTILLO</v>
          </cell>
          <cell r="P2825" t="str">
            <v>0603</v>
          </cell>
          <cell r="Q2825" t="str">
            <v>CASTILLO</v>
          </cell>
          <cell r="R2825" t="str">
            <v>01</v>
          </cell>
          <cell r="S2825" t="str">
            <v>CASTILLO (ZONA URBANA)</v>
          </cell>
          <cell r="T2825" t="str">
            <v>01</v>
          </cell>
          <cell r="U2825" t="str">
            <v>CENTRO DEL PUEBLO</v>
          </cell>
          <cell r="V2825" t="str">
            <v>001</v>
          </cell>
          <cell r="W2825" t="str">
            <v>19.2104</v>
          </cell>
          <cell r="X2825" t="str">
            <v>-70.0225</v>
          </cell>
        </row>
        <row r="2826">
          <cell r="A2826" t="str">
            <v>01058</v>
          </cell>
          <cell r="B2826" t="str">
            <v>07 - SAN FRANCISCO DE MACORIS</v>
          </cell>
          <cell r="C2826" t="str">
            <v>0703 - CASTILLO</v>
          </cell>
          <cell r="D2826" t="str">
            <v>01058</v>
          </cell>
          <cell r="E2826" t="str">
            <v>NUESTRA SENORA DEL CARMEN</v>
          </cell>
          <cell r="F2826" t="str">
            <v>JORNADA EXTENDIDA</v>
          </cell>
          <cell r="G2826" t="str">
            <v>INICIAL - PRIMARIO - SECUNDARIO</v>
          </cell>
          <cell r="H2826" t="str">
            <v>PUBLICO</v>
          </cell>
          <cell r="I2826" t="str">
            <v>Autorizado</v>
          </cell>
          <cell r="J2826" t="str">
            <v>06030217</v>
          </cell>
          <cell r="K2826" t="str">
            <v>NUESTRA SENORA DEL CARMEN</v>
          </cell>
          <cell r="L2826" t="str">
            <v>URBANA</v>
          </cell>
          <cell r="M2826" t="str">
            <v>DUARTE</v>
          </cell>
          <cell r="N2826" t="str">
            <v>06</v>
          </cell>
          <cell r="O2826" t="str">
            <v>CASTILLO</v>
          </cell>
          <cell r="P2826" t="str">
            <v>0603</v>
          </cell>
          <cell r="Q2826" t="str">
            <v>CASTILLO</v>
          </cell>
          <cell r="R2826" t="str">
            <v>01</v>
          </cell>
          <cell r="S2826" t="str">
            <v>CASTILLO (ZONA URBANA)</v>
          </cell>
          <cell r="T2826" t="str">
            <v>01</v>
          </cell>
          <cell r="U2826" t="str">
            <v>CENTRO DEL PUEBLO</v>
          </cell>
          <cell r="V2826" t="str">
            <v>001</v>
          </cell>
          <cell r="W2826" t="str">
            <v>19.2071</v>
          </cell>
          <cell r="X2826" t="str">
            <v>-70.0309</v>
          </cell>
        </row>
        <row r="2827">
          <cell r="A2827" t="str">
            <v>01059</v>
          </cell>
          <cell r="B2827" t="str">
            <v>07 - SAN FRANCISCO DE MACORIS</v>
          </cell>
          <cell r="C2827" t="str">
            <v>0703 - CASTILLO</v>
          </cell>
          <cell r="D2827" t="str">
            <v>01059</v>
          </cell>
          <cell r="E2827" t="str">
            <v>EL FIRME</v>
          </cell>
          <cell r="F2827" t="str">
            <v>MATUTINA - VESPERTINA</v>
          </cell>
          <cell r="G2827" t="str">
            <v>INICIAL - PRIMARIO - SECUNDARIO</v>
          </cell>
          <cell r="H2827" t="str">
            <v>PUBLICO</v>
          </cell>
          <cell r="I2827" t="str">
            <v>Autorizado</v>
          </cell>
          <cell r="J2827" t="str">
            <v>06030415</v>
          </cell>
          <cell r="K2827" t="str">
            <v>EL FIRME</v>
          </cell>
          <cell r="L2827" t="str">
            <v>RURAL</v>
          </cell>
          <cell r="M2827" t="str">
            <v>DUARTE</v>
          </cell>
          <cell r="N2827" t="str">
            <v>06</v>
          </cell>
          <cell r="O2827" t="str">
            <v>CASTILLO</v>
          </cell>
          <cell r="P2827" t="str">
            <v>0603</v>
          </cell>
          <cell r="Q2827" t="str">
            <v>CASTILLO</v>
          </cell>
          <cell r="R2827" t="str">
            <v>01</v>
          </cell>
          <cell r="S2827" t="str">
            <v>RINCÓN HONDO</v>
          </cell>
          <cell r="T2827" t="str">
            <v>06</v>
          </cell>
          <cell r="U2827" t="str">
            <v>LAS PIEDRITAS</v>
          </cell>
          <cell r="V2827" t="str">
            <v>002</v>
          </cell>
          <cell r="W2827" t="str">
            <v>19.2929</v>
          </cell>
          <cell r="X2827" t="str">
            <v>-70.0562</v>
          </cell>
        </row>
        <row r="2828">
          <cell r="A2828" t="str">
            <v>01060</v>
          </cell>
          <cell r="B2828" t="str">
            <v>07 - SAN FRANCISCO DE MACORIS</v>
          </cell>
          <cell r="C2828" t="str">
            <v>0703 - CASTILLO</v>
          </cell>
          <cell r="D2828" t="str">
            <v>01060</v>
          </cell>
          <cell r="E2828" t="str">
            <v>LOS CAFES</v>
          </cell>
          <cell r="F2828" t="str">
            <v>JORNADA EXTENDIDA</v>
          </cell>
          <cell r="G2828" t="str">
            <v>INICIAL - PRIMARIO - SECUNDARIO</v>
          </cell>
          <cell r="H2828" t="str">
            <v>PUBLICO</v>
          </cell>
          <cell r="I2828" t="str">
            <v>Autorizado</v>
          </cell>
          <cell r="J2828" t="str">
            <v>06030717</v>
          </cell>
          <cell r="K2828" t="str">
            <v>LOS CAFES</v>
          </cell>
          <cell r="L2828" t="str">
            <v>RURAL</v>
          </cell>
          <cell r="M2828" t="str">
            <v>DUARTE</v>
          </cell>
          <cell r="N2828" t="str">
            <v>06</v>
          </cell>
          <cell r="O2828" t="str">
            <v>CASTILLO</v>
          </cell>
          <cell r="P2828" t="str">
            <v>0603</v>
          </cell>
          <cell r="Q2828" t="str">
            <v>CASTILLO</v>
          </cell>
          <cell r="R2828" t="str">
            <v>01</v>
          </cell>
          <cell r="S2828" t="str">
            <v>JINA CLARA</v>
          </cell>
          <cell r="T2828" t="str">
            <v>02</v>
          </cell>
          <cell r="U2828" t="str">
            <v>LOS CAFESES</v>
          </cell>
          <cell r="V2828" t="str">
            <v>006</v>
          </cell>
          <cell r="W2828" t="str">
            <v>19.2344</v>
          </cell>
          <cell r="X2828" t="str">
            <v>-70.0142</v>
          </cell>
        </row>
        <row r="2829">
          <cell r="A2829" t="str">
            <v>01061</v>
          </cell>
          <cell r="B2829" t="str">
            <v>07 - SAN FRANCISCO DE MACORIS</v>
          </cell>
          <cell r="C2829" t="str">
            <v>0703 - CASTILLO</v>
          </cell>
          <cell r="D2829" t="str">
            <v>01061</v>
          </cell>
          <cell r="E2829" t="str">
            <v>NIGUA ABAJO</v>
          </cell>
          <cell r="F2829" t="str">
            <v>JORNADA EXTENDIDA</v>
          </cell>
          <cell r="G2829" t="str">
            <v>PRIMARIO</v>
          </cell>
          <cell r="H2829" t="str">
            <v>PUBLICO</v>
          </cell>
          <cell r="I2829" t="str">
            <v>Autorizado</v>
          </cell>
          <cell r="J2829" t="str">
            <v>06031014</v>
          </cell>
          <cell r="K2829" t="str">
            <v>NIGUA ABAJO</v>
          </cell>
          <cell r="L2829" t="str">
            <v>RURAL</v>
          </cell>
          <cell r="M2829" t="str">
            <v>DUARTE</v>
          </cell>
          <cell r="N2829" t="str">
            <v>06</v>
          </cell>
          <cell r="O2829" t="str">
            <v>CASTILLO</v>
          </cell>
          <cell r="P2829" t="str">
            <v>0603</v>
          </cell>
          <cell r="Q2829" t="str">
            <v>CASTILLO</v>
          </cell>
          <cell r="R2829" t="str">
            <v>01</v>
          </cell>
          <cell r="S2829" t="str">
            <v>JUANA DÍAZ</v>
          </cell>
          <cell r="T2829" t="str">
            <v>03</v>
          </cell>
          <cell r="U2829" t="str">
            <v>NIGUA ABAJO</v>
          </cell>
          <cell r="V2829" t="str">
            <v>002</v>
          </cell>
          <cell r="W2829" t="str">
            <v>19.197555</v>
          </cell>
          <cell r="X2829" t="str">
            <v>-70.032359</v>
          </cell>
        </row>
        <row r="2830">
          <cell r="A2830" t="str">
            <v>01062</v>
          </cell>
          <cell r="B2830" t="str">
            <v>07 - SAN FRANCISCO DE MACORIS</v>
          </cell>
          <cell r="C2830" t="str">
            <v>0703 - CASTILLO</v>
          </cell>
          <cell r="D2830" t="str">
            <v>01062</v>
          </cell>
          <cell r="E2830" t="str">
            <v>JUANA DIAZ ABAJO</v>
          </cell>
          <cell r="F2830" t="str">
            <v>JORNADA EXTENDIDA</v>
          </cell>
          <cell r="G2830" t="str">
            <v>INICIAL - PRIMARIO - SECUNDARIO</v>
          </cell>
          <cell r="H2830" t="str">
            <v>PUBLICO</v>
          </cell>
          <cell r="I2830" t="str">
            <v>Autorizado</v>
          </cell>
          <cell r="J2830" t="str">
            <v>06031121</v>
          </cell>
          <cell r="K2830" t="str">
            <v>JUANA DIAZ ABAJO</v>
          </cell>
          <cell r="L2830" t="str">
            <v>RURAL</v>
          </cell>
          <cell r="M2830" t="str">
            <v>DUARTE</v>
          </cell>
          <cell r="N2830" t="str">
            <v>06</v>
          </cell>
          <cell r="O2830" t="str">
            <v>CASTILLO</v>
          </cell>
          <cell r="P2830" t="str">
            <v>0603</v>
          </cell>
          <cell r="Q2830" t="str">
            <v>CASTILLO</v>
          </cell>
          <cell r="R2830" t="str">
            <v>01</v>
          </cell>
          <cell r="S2830" t="str">
            <v>JUANA DÍAZ</v>
          </cell>
          <cell r="T2830" t="str">
            <v>03</v>
          </cell>
          <cell r="U2830" t="str">
            <v>JUANA DÍAZ ABAJO</v>
          </cell>
          <cell r="V2830" t="str">
            <v>006</v>
          </cell>
          <cell r="W2830" t="str">
            <v>19.2149</v>
          </cell>
          <cell r="X2830" t="str">
            <v>-70.0337</v>
          </cell>
        </row>
        <row r="2831">
          <cell r="A2831" t="str">
            <v>01063</v>
          </cell>
          <cell r="B2831" t="str">
            <v>07 - SAN FRANCISCO DE MACORIS</v>
          </cell>
          <cell r="C2831" t="str">
            <v>0703 - CASTILLO</v>
          </cell>
          <cell r="D2831" t="str">
            <v>01063</v>
          </cell>
          <cell r="E2831" t="str">
            <v>JUANA DIAZ ARRIBA</v>
          </cell>
          <cell r="F2831" t="str">
            <v>JORNADA EXTENDIDA</v>
          </cell>
          <cell r="G2831" t="str">
            <v>PRIMARIO</v>
          </cell>
          <cell r="H2831" t="str">
            <v>PUBLICO</v>
          </cell>
          <cell r="I2831" t="str">
            <v>Autorizado</v>
          </cell>
          <cell r="J2831" t="str">
            <v>06031316</v>
          </cell>
          <cell r="K2831" t="str">
            <v>JUANA DIAZ ARRIBA</v>
          </cell>
          <cell r="L2831" t="str">
            <v>RURAL</v>
          </cell>
          <cell r="M2831" t="str">
            <v>DUARTE</v>
          </cell>
          <cell r="N2831" t="str">
            <v>06</v>
          </cell>
          <cell r="O2831" t="str">
            <v>CASTILLO</v>
          </cell>
          <cell r="P2831" t="str">
            <v>0603</v>
          </cell>
          <cell r="Q2831" t="str">
            <v>CASTILLO</v>
          </cell>
          <cell r="R2831" t="str">
            <v>01</v>
          </cell>
          <cell r="S2831" t="str">
            <v>JUANA DÍAZ</v>
          </cell>
          <cell r="T2831" t="str">
            <v>03</v>
          </cell>
          <cell r="U2831" t="str">
            <v>JUANA DÍAZ ARRIBA</v>
          </cell>
          <cell r="V2831" t="str">
            <v>010</v>
          </cell>
          <cell r="W2831" t="str">
            <v>19.2452</v>
          </cell>
          <cell r="X2831" t="str">
            <v>-70.0307</v>
          </cell>
        </row>
        <row r="2832">
          <cell r="A2832" t="str">
            <v>01064</v>
          </cell>
          <cell r="B2832" t="str">
            <v>07 - SAN FRANCISCO DE MACORIS</v>
          </cell>
          <cell r="C2832" t="str">
            <v>0703 - CASTILLO</v>
          </cell>
          <cell r="D2832" t="str">
            <v>01064</v>
          </cell>
          <cell r="E2832" t="str">
            <v>EL RUCIO</v>
          </cell>
          <cell r="F2832" t="str">
            <v>JORNADA EXTENDIDA</v>
          </cell>
          <cell r="G2832" t="str">
            <v>INICIAL - PRIMARIO - SECUNDARIO</v>
          </cell>
          <cell r="H2832" t="str">
            <v>PUBLICO</v>
          </cell>
          <cell r="I2832" t="str">
            <v>Autorizado</v>
          </cell>
          <cell r="J2832" t="str">
            <v>06031816</v>
          </cell>
          <cell r="K2832" t="str">
            <v>EL RUCIO</v>
          </cell>
          <cell r="L2832" t="str">
            <v>RURAL-AISLADA</v>
          </cell>
          <cell r="M2832" t="str">
            <v>DUARTE</v>
          </cell>
          <cell r="N2832" t="str">
            <v>06</v>
          </cell>
          <cell r="O2832" t="str">
            <v>CASTILLO</v>
          </cell>
          <cell r="P2832" t="str">
            <v>0603</v>
          </cell>
          <cell r="Q2832" t="str">
            <v>CASTILLO</v>
          </cell>
          <cell r="R2832" t="str">
            <v>01</v>
          </cell>
          <cell r="S2832" t="str">
            <v>LOS CACHONES</v>
          </cell>
          <cell r="T2832" t="str">
            <v>04</v>
          </cell>
          <cell r="U2832" t="str">
            <v>EL RUCIO DE LOS CACHONES</v>
          </cell>
          <cell r="V2832" t="str">
            <v>006</v>
          </cell>
          <cell r="W2832" t="str">
            <v>19.263</v>
          </cell>
          <cell r="X2832" t="str">
            <v>-70.0391</v>
          </cell>
        </row>
        <row r="2833">
          <cell r="A2833" t="str">
            <v>01065</v>
          </cell>
          <cell r="B2833" t="str">
            <v>07 - SAN FRANCISCO DE MACORIS</v>
          </cell>
          <cell r="C2833" t="str">
            <v>0703 - CASTILLO</v>
          </cell>
          <cell r="D2833" t="str">
            <v>01065</v>
          </cell>
          <cell r="E2833" t="str">
            <v>OLIMPIA VDA. TAVERAS</v>
          </cell>
          <cell r="F2833" t="str">
            <v>JORNADA EXTENDIDA</v>
          </cell>
          <cell r="G2833" t="str">
            <v>INICIAL - PRIMARIO - SECUNDARIO</v>
          </cell>
          <cell r="H2833" t="str">
            <v>PUBLICO</v>
          </cell>
          <cell r="I2833" t="str">
            <v>Autorizado</v>
          </cell>
          <cell r="J2833" t="str">
            <v>06031910</v>
          </cell>
          <cell r="K2833" t="str">
            <v>OLIMPIA VDA. TAVERAS</v>
          </cell>
          <cell r="L2833" t="str">
            <v>RURAL</v>
          </cell>
          <cell r="M2833" t="str">
            <v>DUARTE</v>
          </cell>
          <cell r="N2833" t="str">
            <v>06</v>
          </cell>
          <cell r="O2833" t="str">
            <v>CASTILLO</v>
          </cell>
          <cell r="P2833" t="str">
            <v>0603</v>
          </cell>
          <cell r="Q2833" t="str">
            <v>CASTILLO</v>
          </cell>
          <cell r="R2833" t="str">
            <v>01</v>
          </cell>
          <cell r="S2833" t="str">
            <v>LOS CACHONES</v>
          </cell>
          <cell r="T2833" t="str">
            <v>04</v>
          </cell>
          <cell r="U2833" t="str">
            <v>LOS CACHONES</v>
          </cell>
          <cell r="V2833" t="str">
            <v>001</v>
          </cell>
          <cell r="W2833" t="str">
            <v>19.2141</v>
          </cell>
          <cell r="X2833" t="str">
            <v>-70.0504</v>
          </cell>
        </row>
        <row r="2834">
          <cell r="A2834" t="str">
            <v>01066</v>
          </cell>
          <cell r="B2834" t="str">
            <v>07 - SAN FRANCISCO DE MACORIS</v>
          </cell>
          <cell r="C2834" t="str">
            <v>0703 - CASTILLO</v>
          </cell>
          <cell r="D2834" t="str">
            <v>01066</v>
          </cell>
          <cell r="E2834" t="str">
            <v>CRUCE DE MAGUA</v>
          </cell>
          <cell r="F2834" t="str">
            <v>JORNADA EXTENDIDA</v>
          </cell>
          <cell r="G2834" t="str">
            <v>INICIAL - PRIMARIO - SECUNDARIO</v>
          </cell>
          <cell r="H2834" t="str">
            <v>PUBLICO</v>
          </cell>
          <cell r="I2834" t="str">
            <v>Autorizado</v>
          </cell>
          <cell r="J2834" t="str">
            <v>06032113</v>
          </cell>
          <cell r="K2834" t="str">
            <v>CRUCE DE MAGUA</v>
          </cell>
          <cell r="L2834" t="str">
            <v>RURAL</v>
          </cell>
          <cell r="M2834" t="str">
            <v>DUARTE</v>
          </cell>
          <cell r="N2834" t="str">
            <v>06</v>
          </cell>
          <cell r="O2834" t="str">
            <v>CASTILLO</v>
          </cell>
          <cell r="P2834" t="str">
            <v>0603</v>
          </cell>
          <cell r="Q2834" t="str">
            <v>CASTILLO</v>
          </cell>
          <cell r="R2834" t="str">
            <v>01</v>
          </cell>
          <cell r="S2834" t="str">
            <v>LOS LANOS</v>
          </cell>
          <cell r="T2834" t="str">
            <v>05</v>
          </cell>
          <cell r="U2834" t="str">
            <v>CRUCE DE MAGUA</v>
          </cell>
          <cell r="V2834" t="str">
            <v>003</v>
          </cell>
          <cell r="W2834" t="str">
            <v>19.2183</v>
          </cell>
          <cell r="X2834" t="str">
            <v>-70.0875</v>
          </cell>
        </row>
        <row r="2835">
          <cell r="A2835" t="str">
            <v>01067</v>
          </cell>
          <cell r="B2835" t="str">
            <v>07 - SAN FRANCISCO DE MACORIS</v>
          </cell>
          <cell r="C2835" t="str">
            <v>0703 - CASTILLO</v>
          </cell>
          <cell r="D2835" t="str">
            <v>01067</v>
          </cell>
          <cell r="E2835" t="str">
            <v>CRUCE DE LOS LANOS</v>
          </cell>
          <cell r="F2835" t="str">
            <v>JORNADA EXTENDIDA</v>
          </cell>
          <cell r="G2835" t="str">
            <v>INICIAL - PRIMARIO</v>
          </cell>
          <cell r="H2835" t="str">
            <v>PUBLICO</v>
          </cell>
          <cell r="I2835" t="str">
            <v>Autorizado</v>
          </cell>
          <cell r="J2835" t="str">
            <v>06032415</v>
          </cell>
          <cell r="K2835" t="str">
            <v>CRUCE DE LOS LANOS</v>
          </cell>
          <cell r="L2835" t="str">
            <v>RURAL</v>
          </cell>
          <cell r="M2835" t="str">
            <v>DUARTE</v>
          </cell>
          <cell r="N2835" t="str">
            <v>06</v>
          </cell>
          <cell r="O2835" t="str">
            <v>CASTILLO</v>
          </cell>
          <cell r="P2835" t="str">
            <v>0603</v>
          </cell>
          <cell r="Q2835" t="str">
            <v>CASTILLO</v>
          </cell>
          <cell r="R2835" t="str">
            <v>01</v>
          </cell>
          <cell r="S2835" t="str">
            <v>LOS LANOS</v>
          </cell>
          <cell r="T2835" t="str">
            <v>05</v>
          </cell>
          <cell r="U2835" t="str">
            <v>CRUCE DE LOS LANOS</v>
          </cell>
          <cell r="V2835" t="str">
            <v>002</v>
          </cell>
          <cell r="W2835" t="str">
            <v>19.2219</v>
          </cell>
          <cell r="X2835" t="str">
            <v>-70.07</v>
          </cell>
        </row>
        <row r="2836">
          <cell r="A2836" t="str">
            <v>01068</v>
          </cell>
          <cell r="B2836" t="str">
            <v>07 - SAN FRANCISCO DE MACORIS</v>
          </cell>
          <cell r="C2836" t="str">
            <v>0703 - CASTILLO</v>
          </cell>
          <cell r="D2836" t="str">
            <v>01068</v>
          </cell>
          <cell r="E2836" t="str">
            <v>LOS LANOS</v>
          </cell>
          <cell r="F2836" t="str">
            <v>JORNADA EXTENDIDA</v>
          </cell>
          <cell r="G2836" t="str">
            <v>INICIAL - PRIMARIO</v>
          </cell>
          <cell r="H2836" t="str">
            <v>PUBLICO</v>
          </cell>
          <cell r="I2836" t="str">
            <v>Autorizado</v>
          </cell>
          <cell r="J2836" t="str">
            <v>06032519</v>
          </cell>
          <cell r="K2836" t="str">
            <v>LOS LANOS</v>
          </cell>
          <cell r="L2836" t="str">
            <v>RURAL</v>
          </cell>
          <cell r="M2836" t="str">
            <v>DUARTE</v>
          </cell>
          <cell r="N2836" t="str">
            <v>06</v>
          </cell>
          <cell r="O2836" t="str">
            <v>CASTILLO</v>
          </cell>
          <cell r="P2836" t="str">
            <v>0603</v>
          </cell>
          <cell r="Q2836" t="str">
            <v>CASTILLO</v>
          </cell>
          <cell r="R2836" t="str">
            <v>01</v>
          </cell>
          <cell r="S2836" t="str">
            <v>LOS LANOS</v>
          </cell>
          <cell r="T2836" t="str">
            <v>05</v>
          </cell>
          <cell r="U2836" t="str">
            <v>LOS LANOS</v>
          </cell>
          <cell r="V2836" t="str">
            <v>001</v>
          </cell>
          <cell r="W2836" t="str">
            <v>19.2337</v>
          </cell>
          <cell r="X2836" t="str">
            <v>-70.0738</v>
          </cell>
        </row>
        <row r="2837">
          <cell r="A2837" t="str">
            <v>01069</v>
          </cell>
          <cell r="B2837" t="str">
            <v>07 - SAN FRANCISCO DE MACORIS</v>
          </cell>
          <cell r="C2837" t="str">
            <v>0703 - CASTILLO</v>
          </cell>
          <cell r="D2837" t="str">
            <v>01069</v>
          </cell>
          <cell r="E2837" t="str">
            <v>QUEBRADA DE PABLO</v>
          </cell>
          <cell r="F2837" t="str">
            <v>MATUTINA</v>
          </cell>
          <cell r="G2837" t="str">
            <v>PRIMARIO</v>
          </cell>
          <cell r="H2837" t="str">
            <v>PUBLICO</v>
          </cell>
          <cell r="I2837" t="str">
            <v>Autorizado</v>
          </cell>
          <cell r="J2837" t="str">
            <v>06032613</v>
          </cell>
          <cell r="K2837" t="str">
            <v>QUEBRADA DE PABLO</v>
          </cell>
          <cell r="L2837" t="str">
            <v>RURAL</v>
          </cell>
          <cell r="M2837" t="str">
            <v>DUARTE</v>
          </cell>
          <cell r="N2837" t="str">
            <v>06</v>
          </cell>
          <cell r="O2837" t="str">
            <v>CASTILLO</v>
          </cell>
          <cell r="P2837" t="str">
            <v>0603</v>
          </cell>
          <cell r="Q2837" t="str">
            <v>CASTILLO</v>
          </cell>
          <cell r="R2837" t="str">
            <v>01</v>
          </cell>
          <cell r="S2837" t="str">
            <v>LOS LANOS</v>
          </cell>
          <cell r="T2837" t="str">
            <v>05</v>
          </cell>
          <cell r="U2837" t="str">
            <v>QUEBRADA DE PABLO</v>
          </cell>
          <cell r="V2837" t="str">
            <v>004</v>
          </cell>
          <cell r="W2837" t="str">
            <v>19.231</v>
          </cell>
          <cell r="X2837" t="str">
            <v>-70.0636</v>
          </cell>
        </row>
        <row r="2838">
          <cell r="A2838" t="str">
            <v>01070</v>
          </cell>
          <cell r="B2838" t="str">
            <v>07 - SAN FRANCISCO DE MACORIS</v>
          </cell>
          <cell r="C2838" t="str">
            <v>0703 - CASTILLO</v>
          </cell>
          <cell r="D2838" t="str">
            <v>01070</v>
          </cell>
          <cell r="E2838" t="str">
            <v>LA CEIBITA</v>
          </cell>
          <cell r="F2838" t="str">
            <v>JORNADA EXTENDIDA</v>
          </cell>
          <cell r="G2838" t="str">
            <v>INICIAL - PRIMARIO</v>
          </cell>
          <cell r="H2838" t="str">
            <v>PUBLICO</v>
          </cell>
          <cell r="I2838" t="str">
            <v>Autorizado</v>
          </cell>
          <cell r="J2838" t="str">
            <v>06032717</v>
          </cell>
          <cell r="K2838" t="str">
            <v>LA CEIBITA</v>
          </cell>
          <cell r="L2838" t="str">
            <v>RURAL</v>
          </cell>
          <cell r="M2838" t="str">
            <v>DUARTE</v>
          </cell>
          <cell r="N2838" t="str">
            <v>06</v>
          </cell>
          <cell r="O2838" t="str">
            <v>CASTILLO</v>
          </cell>
          <cell r="P2838" t="str">
            <v>0603</v>
          </cell>
          <cell r="Q2838" t="str">
            <v>CASTILLO</v>
          </cell>
          <cell r="R2838" t="str">
            <v>01</v>
          </cell>
          <cell r="S2838" t="str">
            <v>LOS LANOS</v>
          </cell>
          <cell r="T2838" t="str">
            <v>05</v>
          </cell>
          <cell r="U2838" t="str">
            <v>LA CEIBITA</v>
          </cell>
          <cell r="V2838" t="str">
            <v>005</v>
          </cell>
          <cell r="W2838" t="str">
            <v>19.2386</v>
          </cell>
          <cell r="X2838" t="str">
            <v>-70.0638</v>
          </cell>
        </row>
        <row r="2839">
          <cell r="A2839" t="str">
            <v>01071</v>
          </cell>
          <cell r="B2839" t="str">
            <v>07 - SAN FRANCISCO DE MACORIS</v>
          </cell>
          <cell r="C2839" t="str">
            <v>0703 - CASTILLO</v>
          </cell>
          <cell r="D2839" t="str">
            <v>01071</v>
          </cell>
          <cell r="E2839" t="str">
            <v>LOS NARANJOS</v>
          </cell>
          <cell r="F2839" t="str">
            <v>JORNADA EXTENDIDA</v>
          </cell>
          <cell r="G2839" t="str">
            <v>INICIAL - PRIMARIO - SECUNDARIO</v>
          </cell>
          <cell r="H2839" t="str">
            <v>PUBLICO</v>
          </cell>
          <cell r="I2839" t="str">
            <v>Autorizado</v>
          </cell>
          <cell r="J2839" t="str">
            <v>06032811</v>
          </cell>
          <cell r="K2839" t="str">
            <v>LOS NARANJOS</v>
          </cell>
          <cell r="L2839" t="str">
            <v>RURAL</v>
          </cell>
          <cell r="M2839" t="str">
            <v>DUARTE</v>
          </cell>
          <cell r="N2839" t="str">
            <v>06</v>
          </cell>
          <cell r="O2839" t="str">
            <v>CASTILLO</v>
          </cell>
          <cell r="P2839" t="str">
            <v>0603</v>
          </cell>
          <cell r="Q2839" t="str">
            <v>CASTILLO</v>
          </cell>
          <cell r="R2839" t="str">
            <v>01</v>
          </cell>
          <cell r="S2839" t="str">
            <v>LOS LANOS</v>
          </cell>
          <cell r="T2839" t="str">
            <v>05</v>
          </cell>
          <cell r="U2839" t="str">
            <v>LOS NARANJOS</v>
          </cell>
          <cell r="V2839" t="str">
            <v>006</v>
          </cell>
          <cell r="W2839" t="str">
            <v>19.2456</v>
          </cell>
          <cell r="X2839" t="str">
            <v>-70.064</v>
          </cell>
        </row>
        <row r="2840">
          <cell r="A2840" t="str">
            <v>01072</v>
          </cell>
          <cell r="B2840" t="str">
            <v>07 - SAN FRANCISCO DE MACORIS</v>
          </cell>
          <cell r="C2840" t="str">
            <v>0703 - CASTILLO</v>
          </cell>
          <cell r="D2840" t="str">
            <v>01072</v>
          </cell>
          <cell r="E2840" t="str">
            <v>LA JAGUITA</v>
          </cell>
          <cell r="F2840" t="str">
            <v>JORNADA EXTENDIDA</v>
          </cell>
          <cell r="G2840" t="str">
            <v>INICIAL - PRIMARIO</v>
          </cell>
          <cell r="H2840" t="str">
            <v>PUBLICO</v>
          </cell>
          <cell r="I2840" t="str">
            <v>Autorizado</v>
          </cell>
          <cell r="J2840" t="str">
            <v>06032915</v>
          </cell>
          <cell r="K2840" t="str">
            <v>LA JAGUITA</v>
          </cell>
          <cell r="L2840" t="str">
            <v>RURAL</v>
          </cell>
          <cell r="M2840" t="str">
            <v>DUARTE</v>
          </cell>
          <cell r="N2840" t="str">
            <v>06</v>
          </cell>
          <cell r="O2840" t="str">
            <v>CASTILLO</v>
          </cell>
          <cell r="P2840" t="str">
            <v>0603</v>
          </cell>
          <cell r="Q2840" t="str">
            <v>CASTILLO</v>
          </cell>
          <cell r="R2840" t="str">
            <v>01</v>
          </cell>
          <cell r="S2840" t="str">
            <v>LOS LANOS</v>
          </cell>
          <cell r="T2840" t="str">
            <v>05</v>
          </cell>
          <cell r="U2840" t="str">
            <v>LA JAGÜITA</v>
          </cell>
          <cell r="V2840" t="str">
            <v>007</v>
          </cell>
          <cell r="W2840" t="str">
            <v>19.2602</v>
          </cell>
          <cell r="X2840" t="str">
            <v>-70.065</v>
          </cell>
        </row>
        <row r="2841">
          <cell r="A2841" t="str">
            <v>01074</v>
          </cell>
          <cell r="B2841" t="str">
            <v>07 - SAN FRANCISCO DE MACORIS</v>
          </cell>
          <cell r="C2841" t="str">
            <v>0703 - CASTILLO</v>
          </cell>
          <cell r="D2841" t="str">
            <v>01074</v>
          </cell>
          <cell r="E2841" t="str">
            <v>LOS CALLEJONES ARRIBA</v>
          </cell>
          <cell r="F2841" t="str">
            <v>JORNADA EXTENDIDA</v>
          </cell>
          <cell r="G2841" t="str">
            <v>PRIMARIO</v>
          </cell>
          <cell r="H2841" t="str">
            <v>PUBLICO</v>
          </cell>
          <cell r="I2841" t="str">
            <v>Autorizado</v>
          </cell>
          <cell r="J2841" t="str">
            <v>06033212</v>
          </cell>
          <cell r="K2841" t="str">
            <v>LOS CALLEJONES ARRIBA</v>
          </cell>
          <cell r="L2841" t="str">
            <v>RURAL-AISLADA</v>
          </cell>
          <cell r="M2841" t="str">
            <v>DUARTE</v>
          </cell>
          <cell r="N2841" t="str">
            <v>06</v>
          </cell>
          <cell r="O2841" t="str">
            <v>CASTILLO</v>
          </cell>
          <cell r="P2841" t="str">
            <v>0603</v>
          </cell>
          <cell r="Q2841" t="str">
            <v>CASTILLO</v>
          </cell>
          <cell r="R2841" t="str">
            <v>01</v>
          </cell>
          <cell r="S2841" t="str">
            <v>LOS CACHONES</v>
          </cell>
          <cell r="T2841" t="str">
            <v>04</v>
          </cell>
          <cell r="U2841" t="str">
            <v>LOS CALLEJONES</v>
          </cell>
          <cell r="V2841" t="str">
            <v>004</v>
          </cell>
          <cell r="W2841" t="str">
            <v>19.2306</v>
          </cell>
          <cell r="X2841" t="str">
            <v>-70.0559</v>
          </cell>
        </row>
        <row r="2842">
          <cell r="A2842" t="str">
            <v>01075</v>
          </cell>
          <cell r="B2842" t="str">
            <v>07 - SAN FRANCISCO DE MACORIS</v>
          </cell>
          <cell r="C2842" t="str">
            <v>0703 - CASTILLO</v>
          </cell>
          <cell r="D2842" t="str">
            <v>01075</v>
          </cell>
          <cell r="E2842" t="str">
            <v>LA JAGUA</v>
          </cell>
          <cell r="F2842" t="str">
            <v>JORNADA EXTENDIDA</v>
          </cell>
          <cell r="G2842" t="str">
            <v>INICIAL - PRIMARIO - SECUNDARIO</v>
          </cell>
          <cell r="H2842" t="str">
            <v>PUBLICO</v>
          </cell>
          <cell r="I2842" t="str">
            <v>Autorizado</v>
          </cell>
          <cell r="J2842" t="str">
            <v>06033410</v>
          </cell>
          <cell r="K2842" t="str">
            <v>LA JAGUA</v>
          </cell>
          <cell r="L2842" t="str">
            <v>RURAL</v>
          </cell>
          <cell r="M2842" t="str">
            <v>DUARTE</v>
          </cell>
          <cell r="N2842" t="str">
            <v>06</v>
          </cell>
          <cell r="O2842" t="str">
            <v>CASTILLO</v>
          </cell>
          <cell r="P2842" t="str">
            <v>0603</v>
          </cell>
          <cell r="Q2842" t="str">
            <v>CASTILLO</v>
          </cell>
          <cell r="R2842" t="str">
            <v>01</v>
          </cell>
          <cell r="S2842" t="str">
            <v>RINCÓN HONDO</v>
          </cell>
          <cell r="T2842" t="str">
            <v>06</v>
          </cell>
          <cell r="U2842" t="str">
            <v>LA JAGUA</v>
          </cell>
          <cell r="V2842" t="str">
            <v>003</v>
          </cell>
          <cell r="W2842" t="str">
            <v>19.2742</v>
          </cell>
          <cell r="X2842" t="str">
            <v>-70.0701</v>
          </cell>
        </row>
        <row r="2843">
          <cell r="A2843" t="str">
            <v>01076</v>
          </cell>
          <cell r="B2843" t="str">
            <v>07 - SAN FRANCISCO DE MACORIS</v>
          </cell>
          <cell r="C2843" t="str">
            <v>0703 - CASTILLO</v>
          </cell>
          <cell r="D2843" t="str">
            <v>01076</v>
          </cell>
          <cell r="E2843" t="str">
            <v>RINCON HONDO</v>
          </cell>
          <cell r="F2843" t="str">
            <v>JORNADA EXTENDIDA</v>
          </cell>
          <cell r="G2843" t="str">
            <v>INICIAL - PRIMARIO</v>
          </cell>
          <cell r="H2843" t="str">
            <v>PUBLICO</v>
          </cell>
          <cell r="I2843" t="str">
            <v>Autorizado</v>
          </cell>
          <cell r="J2843" t="str">
            <v>06033618</v>
          </cell>
          <cell r="K2843" t="str">
            <v>RINCON HONDO</v>
          </cell>
          <cell r="L2843" t="str">
            <v>RURAL</v>
          </cell>
          <cell r="M2843" t="str">
            <v>DUARTE</v>
          </cell>
          <cell r="N2843" t="str">
            <v>06</v>
          </cell>
          <cell r="O2843" t="str">
            <v>CASTILLO</v>
          </cell>
          <cell r="P2843" t="str">
            <v>0603</v>
          </cell>
          <cell r="Q2843" t="str">
            <v>CASTILLO</v>
          </cell>
          <cell r="R2843" t="str">
            <v>01</v>
          </cell>
          <cell r="S2843" t="str">
            <v>RINCÓN HONDO</v>
          </cell>
          <cell r="T2843" t="str">
            <v>06</v>
          </cell>
          <cell r="U2843" t="str">
            <v>RINCÓN HONDO</v>
          </cell>
          <cell r="V2843" t="str">
            <v>001</v>
          </cell>
          <cell r="W2843" t="str">
            <v>19.2453</v>
          </cell>
          <cell r="X2843" t="str">
            <v>-70.0721</v>
          </cell>
        </row>
        <row r="2844">
          <cell r="A2844" t="str">
            <v>01079</v>
          </cell>
          <cell r="B2844" t="str">
            <v>07 - SAN FRANCISCO DE MACORIS</v>
          </cell>
          <cell r="C2844" t="str">
            <v>0703 - CASTILLO</v>
          </cell>
          <cell r="D2844" t="str">
            <v>01079</v>
          </cell>
          <cell r="E2844" t="str">
            <v>YAIBA ABAJO</v>
          </cell>
          <cell r="F2844" t="str">
            <v>JORNADA EXTENDIDA</v>
          </cell>
          <cell r="G2844" t="str">
            <v>INICIAL - PRIMARIO - SECUNDARIO</v>
          </cell>
          <cell r="H2844" t="str">
            <v>PUBLICO</v>
          </cell>
          <cell r="I2844" t="str">
            <v>Autorizado</v>
          </cell>
          <cell r="J2844" t="str">
            <v>06034613</v>
          </cell>
          <cell r="K2844" t="str">
            <v>YAIBA ABAJO</v>
          </cell>
          <cell r="L2844" t="str">
            <v>RURAL</v>
          </cell>
          <cell r="M2844" t="str">
            <v>DUARTE</v>
          </cell>
          <cell r="N2844" t="str">
            <v>06</v>
          </cell>
          <cell r="O2844" t="str">
            <v>CASTILLO</v>
          </cell>
          <cell r="P2844" t="str">
            <v>0603</v>
          </cell>
          <cell r="Q2844" t="str">
            <v>CASTILLO</v>
          </cell>
          <cell r="R2844" t="str">
            <v>01</v>
          </cell>
          <cell r="S2844" t="str">
            <v>YAIBA ABAJO</v>
          </cell>
          <cell r="T2844" t="str">
            <v>07</v>
          </cell>
          <cell r="U2844" t="str">
            <v>YAIBA ABAJO</v>
          </cell>
          <cell r="V2844" t="str">
            <v>001</v>
          </cell>
          <cell r="W2844" t="str">
            <v>19.203081</v>
          </cell>
          <cell r="X2844" t="str">
            <v>-70.004597</v>
          </cell>
        </row>
        <row r="2845">
          <cell r="A2845" t="str">
            <v>01080</v>
          </cell>
          <cell r="B2845" t="str">
            <v>07 - SAN FRANCISCO DE MACORIS</v>
          </cell>
          <cell r="C2845" t="str">
            <v>0703 - CASTILLO</v>
          </cell>
          <cell r="D2845" t="str">
            <v>01080</v>
          </cell>
          <cell r="E2845" t="str">
            <v>LUIS ALBERTO  WEBER</v>
          </cell>
          <cell r="F2845" t="str">
            <v>JORNADA EXTENDIDA</v>
          </cell>
          <cell r="G2845" t="str">
            <v>INICIAL - PRIMARIO - SECUNDARIO</v>
          </cell>
          <cell r="H2845" t="str">
            <v>PUBLICO</v>
          </cell>
          <cell r="I2845" t="str">
            <v>Autorizado</v>
          </cell>
          <cell r="J2845" t="str">
            <v>06034928</v>
          </cell>
          <cell r="K2845" t="str">
            <v>LUIS ALBERTO WEBER</v>
          </cell>
          <cell r="L2845" t="str">
            <v>URBANA</v>
          </cell>
          <cell r="M2845" t="str">
            <v>DUARTE</v>
          </cell>
          <cell r="N2845" t="str">
            <v>06</v>
          </cell>
          <cell r="O2845" t="str">
            <v>EUGENIO MARÍA DE HOSTOS</v>
          </cell>
          <cell r="P2845" t="str">
            <v>0607</v>
          </cell>
          <cell r="Q2845" t="str">
            <v>EUGENIO MARÍA DE HOSTOS</v>
          </cell>
          <cell r="R2845" t="str">
            <v>01</v>
          </cell>
          <cell r="S2845" t="str">
            <v>EUGENIO MARÍA DE HOSTOS (ZONA URBANA)</v>
          </cell>
          <cell r="T2845" t="str">
            <v>01</v>
          </cell>
          <cell r="U2845" t="str">
            <v>LOS GUANDULES</v>
          </cell>
          <cell r="V2845" t="str">
            <v>003</v>
          </cell>
          <cell r="W2845" t="str">
            <v>19.1833</v>
          </cell>
          <cell r="X2845" t="str">
            <v>-70.019</v>
          </cell>
        </row>
        <row r="2846">
          <cell r="A2846" t="str">
            <v>01081</v>
          </cell>
          <cell r="B2846" t="str">
            <v>07 - SAN FRANCISCO DE MACORIS</v>
          </cell>
          <cell r="C2846" t="str">
            <v>0703 - CASTILLO</v>
          </cell>
          <cell r="D2846" t="str">
            <v>01081</v>
          </cell>
          <cell r="E2846" t="str">
            <v>RIO YUNA</v>
          </cell>
          <cell r="F2846" t="str">
            <v>JORNADA EXTENDIDA</v>
          </cell>
          <cell r="G2846" t="str">
            <v>INICIAL - PRIMARIO</v>
          </cell>
          <cell r="H2846" t="str">
            <v>PUBLICO</v>
          </cell>
          <cell r="I2846" t="str">
            <v>Autorizado</v>
          </cell>
          <cell r="J2846" t="str">
            <v>06035118</v>
          </cell>
          <cell r="K2846" t="str">
            <v>RIO YUNA</v>
          </cell>
          <cell r="L2846" t="str">
            <v>RURAL</v>
          </cell>
          <cell r="M2846" t="str">
            <v>DUARTE</v>
          </cell>
          <cell r="N2846" t="str">
            <v>06</v>
          </cell>
          <cell r="O2846" t="str">
            <v>EUGENIO MARÍA DE HOSTOS</v>
          </cell>
          <cell r="P2846" t="str">
            <v>0607</v>
          </cell>
          <cell r="Q2846" t="str">
            <v>EUGENIO MARÍA DE HOSTOS</v>
          </cell>
          <cell r="R2846" t="str">
            <v>01</v>
          </cell>
          <cell r="S2846" t="str">
            <v>ACICATE</v>
          </cell>
          <cell r="T2846" t="str">
            <v>02</v>
          </cell>
          <cell r="U2846" t="str">
            <v>ACICATE</v>
          </cell>
          <cell r="V2846" t="str">
            <v>001</v>
          </cell>
          <cell r="W2846" t="str">
            <v>19.1641</v>
          </cell>
          <cell r="X2846" t="str">
            <v>-70.0098</v>
          </cell>
        </row>
        <row r="2847">
          <cell r="A2847" t="str">
            <v>01082</v>
          </cell>
          <cell r="B2847" t="str">
            <v>07 - SAN FRANCISCO DE MACORIS</v>
          </cell>
          <cell r="C2847" t="str">
            <v>0703 - CASTILLO</v>
          </cell>
          <cell r="D2847" t="str">
            <v>01082</v>
          </cell>
          <cell r="E2847" t="str">
            <v>JULIAN HERRERA - EL ATORO</v>
          </cell>
          <cell r="F2847" t="str">
            <v>JORNADA EXTENDIDA</v>
          </cell>
          <cell r="G2847" t="str">
            <v>INICIAL - PRIMARIO - SECUNDARIO</v>
          </cell>
          <cell r="H2847" t="str">
            <v>PUBLICO</v>
          </cell>
          <cell r="I2847" t="str">
            <v>Autorizado</v>
          </cell>
          <cell r="J2847" t="str">
            <v>06035212</v>
          </cell>
          <cell r="K2847" t="str">
            <v>JULIAN HERRERA - EL ATORO</v>
          </cell>
          <cell r="L2847" t="str">
            <v>RURAL</v>
          </cell>
          <cell r="M2847" t="str">
            <v>DUARTE</v>
          </cell>
          <cell r="N2847" t="str">
            <v>06</v>
          </cell>
          <cell r="O2847" t="str">
            <v>EUGENIO MARÍA DE HOSTOS</v>
          </cell>
          <cell r="P2847" t="str">
            <v>0607</v>
          </cell>
          <cell r="Q2847" t="str">
            <v>EUGENIO MARÍA DE HOSTOS</v>
          </cell>
          <cell r="R2847" t="str">
            <v>01</v>
          </cell>
          <cell r="S2847" t="str">
            <v>CERREJÓN</v>
          </cell>
          <cell r="T2847" t="str">
            <v>03</v>
          </cell>
          <cell r="U2847" t="str">
            <v>ATORO</v>
          </cell>
          <cell r="V2847" t="str">
            <v>002</v>
          </cell>
          <cell r="W2847" t="str">
            <v>19.1383</v>
          </cell>
          <cell r="X2847" t="str">
            <v>-69.9823</v>
          </cell>
        </row>
        <row r="2848">
          <cell r="A2848" t="str">
            <v>01083</v>
          </cell>
          <cell r="B2848" t="str">
            <v>07 - SAN FRANCISCO DE MACORIS</v>
          </cell>
          <cell r="C2848" t="str">
            <v>0703 - CASTILLO</v>
          </cell>
          <cell r="D2848" t="str">
            <v>01083</v>
          </cell>
          <cell r="E2848" t="str">
            <v>LA ISLETA</v>
          </cell>
          <cell r="F2848" t="str">
            <v>JORNADA EXTENDIDA</v>
          </cell>
          <cell r="G2848" t="str">
            <v>INICIAL - PRIMARIO - SECUNDARIO</v>
          </cell>
          <cell r="H2848" t="str">
            <v>PUBLICO</v>
          </cell>
          <cell r="I2848" t="str">
            <v>Autorizado</v>
          </cell>
          <cell r="J2848" t="str">
            <v>06035316</v>
          </cell>
          <cell r="K2848" t="str">
            <v>LA ISLETA</v>
          </cell>
          <cell r="L2848" t="str">
            <v>RURAL</v>
          </cell>
          <cell r="M2848" t="str">
            <v>DUARTE</v>
          </cell>
          <cell r="N2848" t="str">
            <v>06</v>
          </cell>
          <cell r="O2848" t="str">
            <v>EUGENIO MARÍA DE HOSTOS</v>
          </cell>
          <cell r="P2848" t="str">
            <v>0607</v>
          </cell>
          <cell r="Q2848" t="str">
            <v>EUGENIO MARÍA DE HOSTOS</v>
          </cell>
          <cell r="R2848" t="str">
            <v>01</v>
          </cell>
          <cell r="S2848" t="str">
            <v>LA ISLETA</v>
          </cell>
          <cell r="T2848" t="str">
            <v>04</v>
          </cell>
          <cell r="U2848" t="str">
            <v>LA ISLETA</v>
          </cell>
          <cell r="V2848" t="str">
            <v>001</v>
          </cell>
          <cell r="W2848" t="str">
            <v>19.14</v>
          </cell>
          <cell r="X2848" t="str">
            <v>-70.0224</v>
          </cell>
        </row>
        <row r="2849">
          <cell r="A2849" t="str">
            <v>01084</v>
          </cell>
          <cell r="B2849" t="str">
            <v>07 - SAN FRANCISCO DE MACORIS</v>
          </cell>
          <cell r="C2849" t="str">
            <v>0703 - CASTILLO</v>
          </cell>
          <cell r="D2849" t="str">
            <v>01084</v>
          </cell>
          <cell r="E2849" t="str">
            <v>PROF. TEOLINDA CHUPANI</v>
          </cell>
          <cell r="F2849" t="str">
            <v>JORNADA EXTENDIDA</v>
          </cell>
          <cell r="G2849" t="str">
            <v>INICIAL - PRIMARIO - SECUNDARIO</v>
          </cell>
          <cell r="H2849" t="str">
            <v>PUBLICO</v>
          </cell>
          <cell r="I2849" t="str">
            <v>Autorizado</v>
          </cell>
          <cell r="J2849" t="str">
            <v>06035514</v>
          </cell>
          <cell r="K2849" t="str">
            <v>PROF. TEOLINDA CHUPANI</v>
          </cell>
          <cell r="L2849" t="str">
            <v>RURAL</v>
          </cell>
          <cell r="M2849" t="str">
            <v>DUARTE</v>
          </cell>
          <cell r="N2849" t="str">
            <v>06</v>
          </cell>
          <cell r="O2849" t="str">
            <v>EUGENIO MARÍA DE HOSTOS</v>
          </cell>
          <cell r="P2849" t="str">
            <v>0607</v>
          </cell>
          <cell r="Q2849" t="str">
            <v>SABANA GRANDE (D. M.)</v>
          </cell>
          <cell r="R2849" t="str">
            <v>02</v>
          </cell>
          <cell r="S2849" t="str">
            <v>SABANA GRANDE (ZONA URBANA)</v>
          </cell>
          <cell r="T2849" t="str">
            <v>01</v>
          </cell>
          <cell r="U2849" t="str">
            <v>SABANA GRANDE O EL CASERIO</v>
          </cell>
          <cell r="V2849" t="str">
            <v>001</v>
          </cell>
          <cell r="W2849" t="str">
            <v>19.1756</v>
          </cell>
          <cell r="X2849" t="str">
            <v>-70.0712</v>
          </cell>
        </row>
        <row r="2850">
          <cell r="A2850" t="str">
            <v>01086</v>
          </cell>
          <cell r="B2850" t="str">
            <v>07 - SAN FRANCISCO DE MACORIS</v>
          </cell>
          <cell r="C2850" t="str">
            <v>0703 - CASTILLO</v>
          </cell>
          <cell r="D2850" t="str">
            <v>01086</v>
          </cell>
          <cell r="E2850" t="str">
            <v>AGUSTIN FERNANDEZ PEREZ</v>
          </cell>
          <cell r="F2850" t="str">
            <v>JORNADA EXTENDIDA</v>
          </cell>
          <cell r="G2850" t="str">
            <v>INICIAL - PRIMARIO</v>
          </cell>
          <cell r="H2850" t="str">
            <v>PUBLICO</v>
          </cell>
          <cell r="I2850" t="str">
            <v>Autorizado</v>
          </cell>
          <cell r="J2850" t="str">
            <v>06035910</v>
          </cell>
          <cell r="K2850" t="str">
            <v>AGUSTIN FERNANDEZ PEREZ</v>
          </cell>
          <cell r="L2850" t="str">
            <v>URBANA</v>
          </cell>
          <cell r="M2850" t="str">
            <v>DUARTE</v>
          </cell>
          <cell r="N2850" t="str">
            <v>06</v>
          </cell>
          <cell r="O2850" t="str">
            <v>PIMENTEL</v>
          </cell>
          <cell r="P2850" t="str">
            <v>0604</v>
          </cell>
          <cell r="Q2850" t="str">
            <v>PIMENTEL</v>
          </cell>
          <cell r="R2850" t="str">
            <v>01</v>
          </cell>
          <cell r="S2850" t="str">
            <v>PIMENTEL (ZONA URBANA)</v>
          </cell>
          <cell r="T2850" t="str">
            <v>01</v>
          </cell>
          <cell r="U2850" t="str">
            <v>CENTRO DEL PUEBLO</v>
          </cell>
          <cell r="V2850" t="str">
            <v>002</v>
          </cell>
          <cell r="W2850" t="str">
            <v>19.1783</v>
          </cell>
          <cell r="X2850" t="str">
            <v>-70.1071</v>
          </cell>
        </row>
        <row r="2851">
          <cell r="A2851" t="str">
            <v>01087</v>
          </cell>
          <cell r="B2851" t="str">
            <v>07 - SAN FRANCISCO DE MACORIS</v>
          </cell>
          <cell r="C2851" t="str">
            <v>0703 - CASTILLO</v>
          </cell>
          <cell r="D2851" t="str">
            <v>01087</v>
          </cell>
          <cell r="E2851" t="str">
            <v>CRISTO REY</v>
          </cell>
          <cell r="F2851" t="str">
            <v>JORNADA EXTENDIDA</v>
          </cell>
          <cell r="G2851" t="str">
            <v>INICIAL - PRIMARIO</v>
          </cell>
          <cell r="H2851" t="str">
            <v>PUBLICO</v>
          </cell>
          <cell r="I2851" t="str">
            <v>Autorizado</v>
          </cell>
          <cell r="J2851" t="str">
            <v>06036519</v>
          </cell>
          <cell r="K2851" t="str">
            <v>CRISTO REY</v>
          </cell>
          <cell r="L2851" t="str">
            <v>URBANA-MARGINAL</v>
          </cell>
          <cell r="M2851" t="str">
            <v>DUARTE</v>
          </cell>
          <cell r="N2851" t="str">
            <v>06</v>
          </cell>
          <cell r="O2851" t="str">
            <v>PIMENTEL</v>
          </cell>
          <cell r="P2851" t="str">
            <v>0604</v>
          </cell>
          <cell r="Q2851" t="str">
            <v>PIMENTEL</v>
          </cell>
          <cell r="R2851" t="str">
            <v>01</v>
          </cell>
          <cell r="S2851" t="str">
            <v>PIMENTEL (ZONA URBANA)</v>
          </cell>
          <cell r="T2851" t="str">
            <v>01</v>
          </cell>
          <cell r="U2851" t="str">
            <v>CEMENTERIO</v>
          </cell>
          <cell r="V2851" t="str">
            <v>003</v>
          </cell>
          <cell r="W2851" t="str">
            <v>19.1841</v>
          </cell>
          <cell r="X2851" t="str">
            <v>-70.1157</v>
          </cell>
        </row>
        <row r="2852">
          <cell r="A2852" t="str">
            <v>01088</v>
          </cell>
          <cell r="B2852" t="str">
            <v>07 - SAN FRANCISCO DE MACORIS</v>
          </cell>
          <cell r="C2852" t="str">
            <v>0703 - CASTILLO</v>
          </cell>
          <cell r="D2852" t="str">
            <v>01088</v>
          </cell>
          <cell r="E2852" t="str">
            <v>GUANABANO</v>
          </cell>
          <cell r="F2852" t="str">
            <v>JORNADA EXTENDIDA</v>
          </cell>
          <cell r="G2852" t="str">
            <v>INICIAL - PRIMARIO</v>
          </cell>
          <cell r="H2852" t="str">
            <v>PUBLICO</v>
          </cell>
          <cell r="I2852" t="str">
            <v>Autorizado</v>
          </cell>
          <cell r="J2852" t="str">
            <v>06036811</v>
          </cell>
          <cell r="K2852" t="str">
            <v>GUANABANO</v>
          </cell>
          <cell r="L2852" t="str">
            <v>RURAL-AISLADA</v>
          </cell>
          <cell r="M2852" t="str">
            <v>DUARTE</v>
          </cell>
          <cell r="N2852" t="str">
            <v>06</v>
          </cell>
          <cell r="O2852" t="str">
            <v>PIMENTEL</v>
          </cell>
          <cell r="P2852" t="str">
            <v>0604</v>
          </cell>
          <cell r="Q2852" t="str">
            <v>PIMENTEL</v>
          </cell>
          <cell r="R2852" t="str">
            <v>01</v>
          </cell>
          <cell r="S2852" t="str">
            <v>BUENA VISTA</v>
          </cell>
          <cell r="T2852" t="str">
            <v>02</v>
          </cell>
          <cell r="U2852" t="str">
            <v>GUANÁBANO</v>
          </cell>
          <cell r="V2852" t="str">
            <v>004</v>
          </cell>
          <cell r="W2852" t="str">
            <v>19.2513</v>
          </cell>
          <cell r="X2852" t="str">
            <v>-70.1158</v>
          </cell>
        </row>
        <row r="2853">
          <cell r="A2853" t="str">
            <v>01090</v>
          </cell>
          <cell r="B2853" t="str">
            <v>07 - SAN FRANCISCO DE MACORIS</v>
          </cell>
          <cell r="C2853" t="str">
            <v>0703 - CASTILLO</v>
          </cell>
          <cell r="D2853" t="str">
            <v>01090</v>
          </cell>
          <cell r="E2853" t="str">
            <v>LOS LIMONES</v>
          </cell>
          <cell r="F2853" t="str">
            <v>JORNADA EXTENDIDA</v>
          </cell>
          <cell r="G2853" t="str">
            <v>INICIAL - PRIMARIO - SECUNDARIO</v>
          </cell>
          <cell r="H2853" t="str">
            <v>PUBLICO</v>
          </cell>
          <cell r="I2853" t="str">
            <v>Autorizado</v>
          </cell>
          <cell r="J2853" t="str">
            <v>06037014</v>
          </cell>
          <cell r="K2853" t="str">
            <v>LOS LIMONES</v>
          </cell>
          <cell r="L2853" t="str">
            <v>RURAL</v>
          </cell>
          <cell r="M2853" t="str">
            <v>DUARTE</v>
          </cell>
          <cell r="N2853" t="str">
            <v>06</v>
          </cell>
          <cell r="O2853" t="str">
            <v>PIMENTEL</v>
          </cell>
          <cell r="P2853" t="str">
            <v>0604</v>
          </cell>
          <cell r="Q2853" t="str">
            <v>PIMENTEL</v>
          </cell>
          <cell r="R2853" t="str">
            <v>01</v>
          </cell>
          <cell r="S2853" t="str">
            <v>CAOBETE</v>
          </cell>
          <cell r="T2853" t="str">
            <v>03</v>
          </cell>
          <cell r="U2853" t="str">
            <v>LOS LIMONES</v>
          </cell>
          <cell r="V2853" t="str">
            <v>004</v>
          </cell>
          <cell r="W2853" t="str">
            <v>19.1837</v>
          </cell>
          <cell r="X2853" t="str">
            <v>-70.1785</v>
          </cell>
        </row>
        <row r="2854">
          <cell r="A2854" t="str">
            <v>01091</v>
          </cell>
          <cell r="B2854" t="str">
            <v>07 - SAN FRANCISCO DE MACORIS</v>
          </cell>
          <cell r="C2854" t="str">
            <v>0703 - CASTILLO</v>
          </cell>
          <cell r="D2854" t="str">
            <v>01091</v>
          </cell>
          <cell r="E2854" t="str">
            <v>MATUAN</v>
          </cell>
          <cell r="F2854" t="str">
            <v>JORNADA EXTENDIDA</v>
          </cell>
          <cell r="G2854" t="str">
            <v>INICIAL - PRIMARIO - SECUNDARIO</v>
          </cell>
          <cell r="H2854" t="str">
            <v>PUBLICO</v>
          </cell>
          <cell r="I2854" t="str">
            <v>Autorizado</v>
          </cell>
          <cell r="J2854" t="str">
            <v>06037118</v>
          </cell>
          <cell r="K2854" t="str">
            <v>MATUAN</v>
          </cell>
          <cell r="L2854" t="str">
            <v>RURAL</v>
          </cell>
          <cell r="M2854" t="str">
            <v>DUARTE</v>
          </cell>
          <cell r="N2854" t="str">
            <v>06</v>
          </cell>
          <cell r="O2854" t="str">
            <v>PIMENTEL</v>
          </cell>
          <cell r="P2854" t="str">
            <v>0604</v>
          </cell>
          <cell r="Q2854" t="str">
            <v>PIMENTEL</v>
          </cell>
          <cell r="R2854" t="str">
            <v>01</v>
          </cell>
          <cell r="S2854" t="str">
            <v>CUABA ABAJO</v>
          </cell>
          <cell r="T2854" t="str">
            <v>04</v>
          </cell>
          <cell r="U2854" t="str">
            <v>MATUAN ABAJO</v>
          </cell>
          <cell r="V2854" t="str">
            <v>003</v>
          </cell>
          <cell r="W2854" t="str">
            <v>19.1863</v>
          </cell>
          <cell r="X2854" t="str">
            <v>-70.1343</v>
          </cell>
        </row>
        <row r="2855">
          <cell r="A2855" t="str">
            <v>01092</v>
          </cell>
          <cell r="B2855" t="str">
            <v>07 - SAN FRANCISCO DE MACORIS</v>
          </cell>
          <cell r="C2855" t="str">
            <v>0703 - CASTILLO</v>
          </cell>
          <cell r="D2855" t="str">
            <v>01092</v>
          </cell>
          <cell r="E2855" t="str">
            <v>ELISA MARRERO ACOSTA -LA ESTANCIA</v>
          </cell>
          <cell r="F2855" t="str">
            <v>JORNADA EXTENDIDA</v>
          </cell>
          <cell r="G2855" t="str">
            <v>INICIAL - PRIMARIO - SECUNDARIO</v>
          </cell>
          <cell r="H2855" t="str">
            <v>PUBLICO</v>
          </cell>
          <cell r="I2855" t="str">
            <v>Autorizado</v>
          </cell>
          <cell r="J2855" t="str">
            <v>06037212</v>
          </cell>
          <cell r="K2855" t="str">
            <v>ELISA MARRERO ACOSTA (LA ESTANCIA)</v>
          </cell>
          <cell r="L2855" t="str">
            <v>URBANA-MARGINAL</v>
          </cell>
          <cell r="M2855" t="str">
            <v>DUARTE</v>
          </cell>
          <cell r="N2855" t="str">
            <v>06</v>
          </cell>
          <cell r="O2855" t="str">
            <v>PIMENTEL</v>
          </cell>
          <cell r="P2855" t="str">
            <v>0604</v>
          </cell>
          <cell r="Q2855" t="str">
            <v>PIMENTEL</v>
          </cell>
          <cell r="R2855" t="str">
            <v>01</v>
          </cell>
          <cell r="S2855" t="str">
            <v>CUABA ABAJO</v>
          </cell>
          <cell r="T2855" t="str">
            <v>04</v>
          </cell>
          <cell r="U2855" t="str">
            <v>LA ESTANCIA</v>
          </cell>
          <cell r="V2855" t="str">
            <v>004</v>
          </cell>
          <cell r="W2855" t="str">
            <v>19.196236</v>
          </cell>
          <cell r="X2855" t="str">
            <v>-70.112438</v>
          </cell>
        </row>
        <row r="2856">
          <cell r="A2856" t="str">
            <v>01093</v>
          </cell>
          <cell r="B2856" t="str">
            <v>07 - SAN FRANCISCO DE MACORIS</v>
          </cell>
          <cell r="C2856" t="str">
            <v>0703 - CASTILLO</v>
          </cell>
          <cell r="D2856" t="str">
            <v>01093</v>
          </cell>
          <cell r="E2856" t="str">
            <v>CASA DE ALTO</v>
          </cell>
          <cell r="F2856" t="str">
            <v>JORNADA EXTENDIDA</v>
          </cell>
          <cell r="G2856" t="str">
            <v>INICIAL - PRIMARIO</v>
          </cell>
          <cell r="H2856" t="str">
            <v>PUBLICO</v>
          </cell>
          <cell r="I2856" t="str">
            <v>Autorizado</v>
          </cell>
          <cell r="J2856" t="str">
            <v>06037410</v>
          </cell>
          <cell r="K2856" t="str">
            <v>CASA DE ALTO</v>
          </cell>
          <cell r="L2856" t="str">
            <v>RURAL</v>
          </cell>
          <cell r="M2856" t="str">
            <v>DUARTE</v>
          </cell>
          <cell r="N2856" t="str">
            <v>06</v>
          </cell>
          <cell r="O2856" t="str">
            <v>PIMENTEL</v>
          </cell>
          <cell r="P2856" t="str">
            <v>0604</v>
          </cell>
          <cell r="Q2856" t="str">
            <v>PIMENTEL</v>
          </cell>
          <cell r="R2856" t="str">
            <v>01</v>
          </cell>
          <cell r="S2856" t="str">
            <v>CUABA ABAJO</v>
          </cell>
          <cell r="T2856" t="str">
            <v>04</v>
          </cell>
          <cell r="U2856" t="str">
            <v>CASA DE ALTO</v>
          </cell>
          <cell r="V2856" t="str">
            <v>005</v>
          </cell>
          <cell r="W2856" t="str">
            <v>19.223946</v>
          </cell>
          <cell r="X2856" t="str">
            <v>-70.126066</v>
          </cell>
        </row>
        <row r="2857">
          <cell r="A2857" t="str">
            <v>01094</v>
          </cell>
          <cell r="B2857" t="str">
            <v>07 - SAN FRANCISCO DE MACORIS</v>
          </cell>
          <cell r="C2857" t="str">
            <v>0703 - CASTILLO</v>
          </cell>
          <cell r="D2857" t="str">
            <v>01094</v>
          </cell>
          <cell r="E2857" t="str">
            <v>CAMPECHE ARRIBA</v>
          </cell>
          <cell r="F2857" t="str">
            <v>JORNADA EXTENDIDA</v>
          </cell>
          <cell r="G2857" t="str">
            <v>INICIAL - PRIMARIO - SECUNDARIO</v>
          </cell>
          <cell r="H2857" t="str">
            <v>PUBLICO</v>
          </cell>
          <cell r="I2857" t="str">
            <v>Autorizado</v>
          </cell>
          <cell r="J2857" t="str">
            <v>06037618</v>
          </cell>
          <cell r="K2857" t="str">
            <v>CAMPECHE ARRIBA</v>
          </cell>
          <cell r="L2857" t="str">
            <v>RURAL</v>
          </cell>
          <cell r="M2857" t="str">
            <v>DUARTE</v>
          </cell>
          <cell r="N2857" t="str">
            <v>06</v>
          </cell>
          <cell r="O2857" t="str">
            <v>PIMENTEL</v>
          </cell>
          <cell r="P2857" t="str">
            <v>0604</v>
          </cell>
          <cell r="Q2857" t="str">
            <v>PIMENTEL</v>
          </cell>
          <cell r="R2857" t="str">
            <v>01</v>
          </cell>
          <cell r="S2857" t="str">
            <v>CUABA ABAJO</v>
          </cell>
          <cell r="T2857" t="str">
            <v>04</v>
          </cell>
          <cell r="U2857" t="str">
            <v>CAMPECHE ARRIBA</v>
          </cell>
          <cell r="V2857" t="str">
            <v>008</v>
          </cell>
          <cell r="W2857" t="str">
            <v>19.2102</v>
          </cell>
          <cell r="X2857" t="str">
            <v>-70.1062</v>
          </cell>
        </row>
        <row r="2858">
          <cell r="A2858" t="str">
            <v>01096</v>
          </cell>
          <cell r="B2858" t="str">
            <v>07 - SAN FRANCISCO DE MACORIS</v>
          </cell>
          <cell r="C2858" t="str">
            <v>0703 - CASTILLO</v>
          </cell>
          <cell r="D2858" t="str">
            <v>01096</v>
          </cell>
          <cell r="E2858" t="str">
            <v>SAN FELIPE ARRIBA</v>
          </cell>
          <cell r="F2858" t="str">
            <v>JORNADA EXTENDIDA</v>
          </cell>
          <cell r="G2858" t="str">
            <v>INICIAL - PRIMARIO - SECUNDARIO</v>
          </cell>
          <cell r="H2858" t="str">
            <v>PUBLICO</v>
          </cell>
          <cell r="I2858" t="str">
            <v>Autorizado</v>
          </cell>
          <cell r="J2858" t="str">
            <v>06037910</v>
          </cell>
          <cell r="K2858" t="str">
            <v>SAN FELIPE ARRIBA</v>
          </cell>
          <cell r="L2858" t="str">
            <v>RURAL</v>
          </cell>
          <cell r="M2858" t="str">
            <v>DUARTE</v>
          </cell>
          <cell r="N2858" t="str">
            <v>06</v>
          </cell>
          <cell r="O2858" t="str">
            <v>PIMENTEL</v>
          </cell>
          <cell r="P2858" t="str">
            <v>0604</v>
          </cell>
          <cell r="Q2858" t="str">
            <v>PIMENTEL</v>
          </cell>
          <cell r="R2858" t="str">
            <v>01</v>
          </cell>
          <cell r="S2858" t="str">
            <v>SAN FELIPE ARRIBA</v>
          </cell>
          <cell r="T2858" t="str">
            <v>05</v>
          </cell>
          <cell r="U2858" t="str">
            <v>SAN FELIPE ARRIBA</v>
          </cell>
          <cell r="V2858" t="str">
            <v>001</v>
          </cell>
          <cell r="W2858" t="str">
            <v>19.2548</v>
          </cell>
          <cell r="X2858" t="str">
            <v>-70.1055</v>
          </cell>
        </row>
        <row r="2859">
          <cell r="A2859" t="str">
            <v>01097</v>
          </cell>
          <cell r="B2859" t="str">
            <v>07 - SAN FRANCISCO DE MACORIS</v>
          </cell>
          <cell r="C2859" t="str">
            <v>0703 - CASTILLO</v>
          </cell>
          <cell r="D2859" t="str">
            <v>01097</v>
          </cell>
          <cell r="E2859" t="str">
            <v>SAN FELIPE ABAJO</v>
          </cell>
          <cell r="F2859" t="str">
            <v>JORNADA EXTENDIDA</v>
          </cell>
          <cell r="G2859" t="str">
            <v>INICIAL - PRIMARIO - SECUNDARIO</v>
          </cell>
          <cell r="H2859" t="str">
            <v>PUBLICO</v>
          </cell>
          <cell r="I2859" t="str">
            <v>Autorizado</v>
          </cell>
          <cell r="J2859" t="str">
            <v>06038113</v>
          </cell>
          <cell r="K2859" t="str">
            <v>SAN FELIPE ABAJO</v>
          </cell>
          <cell r="L2859" t="str">
            <v>RURAL</v>
          </cell>
          <cell r="M2859" t="str">
            <v>DUARTE</v>
          </cell>
          <cell r="N2859" t="str">
            <v>06</v>
          </cell>
          <cell r="O2859" t="str">
            <v>PIMENTEL</v>
          </cell>
          <cell r="P2859" t="str">
            <v>0604</v>
          </cell>
          <cell r="Q2859" t="str">
            <v>PIMENTEL</v>
          </cell>
          <cell r="R2859" t="str">
            <v>01</v>
          </cell>
          <cell r="S2859" t="str">
            <v>SAN FELIPE ARRIBA</v>
          </cell>
          <cell r="T2859" t="str">
            <v>05</v>
          </cell>
          <cell r="U2859" t="str">
            <v>SAN FELIPE ABAJO</v>
          </cell>
          <cell r="V2859" t="str">
            <v>007</v>
          </cell>
          <cell r="W2859" t="str">
            <v>19.245562</v>
          </cell>
          <cell r="X2859" t="str">
            <v>-70.097707</v>
          </cell>
        </row>
        <row r="2860">
          <cell r="A2860" t="str">
            <v>01138</v>
          </cell>
          <cell r="B2860" t="str">
            <v>07 - SAN FRANCISCO DE MACORIS</v>
          </cell>
          <cell r="C2860" t="str">
            <v>0703 - CASTILLO</v>
          </cell>
          <cell r="D2860" t="str">
            <v>01138</v>
          </cell>
          <cell r="E2860" t="str">
            <v>LA GINA</v>
          </cell>
          <cell r="F2860" t="str">
            <v>JORNADA EXTENDIDA</v>
          </cell>
          <cell r="G2860" t="str">
            <v>INICIAL - PRIMARIO - SECUNDARIO</v>
          </cell>
          <cell r="H2860" t="str">
            <v>PUBLICO</v>
          </cell>
          <cell r="I2860" t="str">
            <v>Autorizado</v>
          </cell>
          <cell r="J2860" t="str">
            <v>06045816</v>
          </cell>
          <cell r="K2860" t="str">
            <v>LA GINA</v>
          </cell>
          <cell r="L2860" t="str">
            <v>RURAL</v>
          </cell>
          <cell r="M2860" t="str">
            <v>DUARTE</v>
          </cell>
          <cell r="N2860" t="str">
            <v>06</v>
          </cell>
          <cell r="O2860" t="str">
            <v>PIMENTEL</v>
          </cell>
          <cell r="P2860" t="str">
            <v>0604</v>
          </cell>
          <cell r="Q2860" t="str">
            <v>PIMENTEL</v>
          </cell>
          <cell r="R2860" t="str">
            <v>01</v>
          </cell>
          <cell r="S2860" t="str">
            <v>CUABA ABAJO</v>
          </cell>
          <cell r="T2860" t="str">
            <v>04</v>
          </cell>
          <cell r="U2860" t="str">
            <v>LA GINA</v>
          </cell>
          <cell r="V2860" t="str">
            <v>010</v>
          </cell>
          <cell r="W2860" t="str">
            <v>19.208782</v>
          </cell>
          <cell r="X2860" t="str">
            <v>-70.09216</v>
          </cell>
        </row>
        <row r="2861">
          <cell r="A2861" t="str">
            <v>01150</v>
          </cell>
          <cell r="B2861" t="str">
            <v>07 - SAN FRANCISCO DE MACORIS</v>
          </cell>
          <cell r="C2861" t="str">
            <v>0703 - CASTILLO</v>
          </cell>
          <cell r="D2861" t="str">
            <v>01150</v>
          </cell>
          <cell r="E2861" t="str">
            <v>CAMPECHE ABAJO</v>
          </cell>
          <cell r="F2861" t="str">
            <v>JORNADA EXTENDIDA</v>
          </cell>
          <cell r="G2861" t="str">
            <v>INICIAL - PRIMARIO</v>
          </cell>
          <cell r="H2861" t="str">
            <v>PUBLICO</v>
          </cell>
          <cell r="I2861" t="str">
            <v>Autorizado</v>
          </cell>
          <cell r="J2861" t="str">
            <v>06049236</v>
          </cell>
          <cell r="K2861" t="str">
            <v>CAMPECHE ABAJO</v>
          </cell>
          <cell r="L2861" t="str">
            <v>RURAL</v>
          </cell>
          <cell r="M2861" t="str">
            <v>DUARTE</v>
          </cell>
          <cell r="N2861" t="str">
            <v>06</v>
          </cell>
          <cell r="O2861" t="str">
            <v>PIMENTEL</v>
          </cell>
          <cell r="P2861" t="str">
            <v>0604</v>
          </cell>
          <cell r="Q2861" t="str">
            <v>PIMENTEL</v>
          </cell>
          <cell r="R2861" t="str">
            <v>01</v>
          </cell>
          <cell r="S2861" t="str">
            <v>CUABA ABAJO</v>
          </cell>
          <cell r="T2861" t="str">
            <v>04</v>
          </cell>
          <cell r="U2861" t="str">
            <v>CAMPECHE ABAJO</v>
          </cell>
          <cell r="V2861" t="str">
            <v>011</v>
          </cell>
          <cell r="W2861" t="str">
            <v>19.1746</v>
          </cell>
          <cell r="X2861" t="str">
            <v>-70.0917</v>
          </cell>
        </row>
        <row r="2862">
          <cell r="A2862" t="str">
            <v>06626</v>
          </cell>
          <cell r="B2862" t="str">
            <v>07 - SAN FRANCISCO DE MACORIS</v>
          </cell>
          <cell r="C2862" t="str">
            <v>0703 - CASTILLO</v>
          </cell>
          <cell r="D2862" t="str">
            <v>06626</v>
          </cell>
          <cell r="E2862" t="str">
            <v>MARIA PAULINO VIUDA PEREZ</v>
          </cell>
          <cell r="F2862" t="str">
            <v>JORNADA EXTENDIDA</v>
          </cell>
          <cell r="G2862" t="str">
            <v>SECUNDARIO</v>
          </cell>
          <cell r="H2862" t="str">
            <v>PUBLICO</v>
          </cell>
          <cell r="I2862" t="str">
            <v>Autorizado</v>
          </cell>
          <cell r="J2862" t="str">
            <v>06029612</v>
          </cell>
          <cell r="K2862" t="str">
            <v>MARIA PAULINO VIUDA PEREZ</v>
          </cell>
          <cell r="L2862" t="str">
            <v>URBANA</v>
          </cell>
          <cell r="M2862" t="str">
            <v>DUARTE</v>
          </cell>
          <cell r="N2862" t="str">
            <v>06</v>
          </cell>
          <cell r="O2862" t="str">
            <v>CASTILLO</v>
          </cell>
          <cell r="P2862" t="str">
            <v>0603</v>
          </cell>
          <cell r="Q2862" t="str">
            <v>CASTILLO</v>
          </cell>
          <cell r="R2862" t="str">
            <v>01</v>
          </cell>
          <cell r="S2862" t="str">
            <v>CASTILLO (ZONA URBANA)</v>
          </cell>
          <cell r="T2862" t="str">
            <v>01</v>
          </cell>
          <cell r="U2862" t="str">
            <v>CENTRO DEL PUEBLO</v>
          </cell>
          <cell r="V2862" t="str">
            <v>001</v>
          </cell>
          <cell r="W2862" t="str">
            <v>19.2065</v>
          </cell>
          <cell r="X2862" t="str">
            <v>-70.0265</v>
          </cell>
        </row>
        <row r="2863">
          <cell r="A2863" t="str">
            <v>06627</v>
          </cell>
          <cell r="B2863" t="str">
            <v>07 - SAN FRANCISCO DE MACORIS</v>
          </cell>
          <cell r="C2863" t="str">
            <v>0703 - CASTILLO</v>
          </cell>
          <cell r="D2863" t="str">
            <v>06627</v>
          </cell>
          <cell r="E2863" t="str">
            <v>OSVALDO GARCIA DE LA CONCHA</v>
          </cell>
          <cell r="F2863" t="str">
            <v>NOCTURNA</v>
          </cell>
          <cell r="G2863" t="str">
            <v>SECUNDARIO</v>
          </cell>
          <cell r="H2863" t="str">
            <v>PUBLICO</v>
          </cell>
          <cell r="I2863" t="str">
            <v>Autorizado</v>
          </cell>
          <cell r="J2863" t="str">
            <v>06029612</v>
          </cell>
          <cell r="K2863" t="str">
            <v>MARIA PAULINO VIUDA PEREZ</v>
          </cell>
          <cell r="L2863" t="str">
            <v>URBANA</v>
          </cell>
          <cell r="M2863" t="str">
            <v>DUARTE</v>
          </cell>
          <cell r="N2863" t="str">
            <v>06</v>
          </cell>
          <cell r="O2863" t="str">
            <v>CASTILLO</v>
          </cell>
          <cell r="P2863" t="str">
            <v>0603</v>
          </cell>
          <cell r="Q2863" t="str">
            <v>CASTILLO</v>
          </cell>
          <cell r="R2863" t="str">
            <v>01</v>
          </cell>
          <cell r="S2863" t="str">
            <v>CASTILLO (ZONA URBANA)</v>
          </cell>
          <cell r="T2863" t="str">
            <v>01</v>
          </cell>
          <cell r="U2863" t="str">
            <v>CENTRO DEL PUEBLO</v>
          </cell>
          <cell r="V2863" t="str">
            <v>001</v>
          </cell>
          <cell r="W2863" t="str">
            <v>19.2065</v>
          </cell>
          <cell r="X2863" t="str">
            <v>-70.0265</v>
          </cell>
        </row>
        <row r="2864">
          <cell r="A2864" t="str">
            <v>06628</v>
          </cell>
          <cell r="B2864" t="str">
            <v>07 - SAN FRANCISCO DE MACORIS</v>
          </cell>
          <cell r="C2864" t="str">
            <v>0703 - CASTILLO</v>
          </cell>
          <cell r="D2864" t="str">
            <v>06628</v>
          </cell>
          <cell r="E2864" t="str">
            <v>OSVALDO GARCIA DE LA CONCHA</v>
          </cell>
          <cell r="F2864" t="str">
            <v>SEMI PRESENCIAL</v>
          </cell>
          <cell r="G2864" t="str">
            <v>PREPARA</v>
          </cell>
          <cell r="H2864" t="str">
            <v>PUBLICO</v>
          </cell>
          <cell r="I2864" t="str">
            <v>Autorizado</v>
          </cell>
          <cell r="J2864" t="str">
            <v>06029612</v>
          </cell>
          <cell r="K2864" t="str">
            <v>MARIA PAULINO VIUDA PEREZ</v>
          </cell>
          <cell r="L2864" t="str">
            <v>URBANA</v>
          </cell>
          <cell r="M2864" t="str">
            <v>DUARTE</v>
          </cell>
          <cell r="N2864" t="str">
            <v>06</v>
          </cell>
          <cell r="O2864" t="str">
            <v>CASTILLO</v>
          </cell>
          <cell r="P2864" t="str">
            <v>0603</v>
          </cell>
          <cell r="Q2864" t="str">
            <v>CASTILLO</v>
          </cell>
          <cell r="R2864" t="str">
            <v>01</v>
          </cell>
          <cell r="S2864" t="str">
            <v>CASTILLO (ZONA URBANA)</v>
          </cell>
          <cell r="T2864" t="str">
            <v>01</v>
          </cell>
          <cell r="U2864" t="str">
            <v>CENTRO DEL PUEBLO</v>
          </cell>
          <cell r="V2864" t="str">
            <v>001</v>
          </cell>
          <cell r="W2864" t="str">
            <v>19.2065</v>
          </cell>
          <cell r="X2864" t="str">
            <v>-70.0265</v>
          </cell>
        </row>
        <row r="2865">
          <cell r="A2865" t="str">
            <v>06630</v>
          </cell>
          <cell r="B2865" t="str">
            <v>07 - SAN FRANCISCO DE MACORIS</v>
          </cell>
          <cell r="C2865" t="str">
            <v>0703 - CASTILLO</v>
          </cell>
          <cell r="D2865" t="str">
            <v>06630</v>
          </cell>
          <cell r="E2865" t="str">
            <v>OLEGARIO TENARES</v>
          </cell>
          <cell r="F2865" t="str">
            <v>NOCTURNA</v>
          </cell>
          <cell r="G2865" t="str">
            <v>BASICA DE ADULTOS</v>
          </cell>
          <cell r="H2865" t="str">
            <v>PUBLICO</v>
          </cell>
          <cell r="I2865" t="str">
            <v>Autorizado</v>
          </cell>
          <cell r="J2865" t="str">
            <v>06029927</v>
          </cell>
          <cell r="K2865" t="str">
            <v>OLEGARIO TENARES</v>
          </cell>
          <cell r="L2865" t="str">
            <v>URBANA</v>
          </cell>
          <cell r="M2865" t="str">
            <v>DUARTE</v>
          </cell>
          <cell r="N2865" t="str">
            <v>06</v>
          </cell>
          <cell r="O2865" t="str">
            <v>CASTILLO</v>
          </cell>
          <cell r="P2865" t="str">
            <v>0603</v>
          </cell>
          <cell r="Q2865" t="str">
            <v>CASTILLO</v>
          </cell>
          <cell r="R2865" t="str">
            <v>01</v>
          </cell>
          <cell r="S2865" t="str">
            <v>CASTILLO (ZONA URBANA)</v>
          </cell>
          <cell r="T2865" t="str">
            <v>01</v>
          </cell>
          <cell r="U2865" t="str">
            <v>CENTRO DEL PUEBLO</v>
          </cell>
          <cell r="V2865" t="str">
            <v>001</v>
          </cell>
          <cell r="W2865" t="str">
            <v>19.2104</v>
          </cell>
          <cell r="X2865" t="str">
            <v>-70.0225</v>
          </cell>
        </row>
        <row r="2866">
          <cell r="A2866" t="str">
            <v>06633</v>
          </cell>
          <cell r="B2866" t="str">
            <v>07 - SAN FRANCISCO DE MACORIS</v>
          </cell>
          <cell r="C2866" t="str">
            <v>0703 - CASTILLO</v>
          </cell>
          <cell r="D2866" t="str">
            <v>06633</v>
          </cell>
          <cell r="E2866" t="str">
            <v>LICEO LOS LANOS</v>
          </cell>
          <cell r="F2866" t="str">
            <v>JORNADA EXTENDIDA</v>
          </cell>
          <cell r="G2866" t="str">
            <v>SECUNDARIO</v>
          </cell>
          <cell r="H2866" t="str">
            <v>PUBLICO</v>
          </cell>
          <cell r="I2866" t="str">
            <v>Autorizado</v>
          </cell>
          <cell r="J2866" t="str">
            <v>06034068</v>
          </cell>
          <cell r="K2866" t="str">
            <v>LICEO LOS LANOS</v>
          </cell>
          <cell r="L2866" t="str">
            <v>RURAL</v>
          </cell>
          <cell r="M2866" t="str">
            <v>DUARTE</v>
          </cell>
          <cell r="N2866" t="str">
            <v>06</v>
          </cell>
          <cell r="O2866" t="str">
            <v>CASTILLO</v>
          </cell>
          <cell r="P2866" t="str">
            <v>0603</v>
          </cell>
          <cell r="Q2866" t="str">
            <v>CASTILLO</v>
          </cell>
          <cell r="R2866" t="str">
            <v>01</v>
          </cell>
          <cell r="S2866" t="str">
            <v>LOS LANOS</v>
          </cell>
          <cell r="T2866" t="str">
            <v>05</v>
          </cell>
          <cell r="U2866" t="str">
            <v>CRUCE DE LOS LANOS</v>
          </cell>
          <cell r="V2866" t="str">
            <v>002</v>
          </cell>
          <cell r="W2866" t="str">
            <v>19.2361</v>
          </cell>
          <cell r="X2866" t="str">
            <v>-70.0739</v>
          </cell>
        </row>
        <row r="2867">
          <cell r="A2867" t="str">
            <v>06634</v>
          </cell>
          <cell r="B2867" t="str">
            <v>07 - SAN FRANCISCO DE MACORIS</v>
          </cell>
          <cell r="C2867" t="str">
            <v>0703 - CASTILLO</v>
          </cell>
          <cell r="D2867" t="str">
            <v>06634</v>
          </cell>
          <cell r="E2867" t="str">
            <v>LOMA VIEJA</v>
          </cell>
          <cell r="F2867" t="str">
            <v>JORNADA EXTENDIDA</v>
          </cell>
          <cell r="G2867" t="str">
            <v>PRIMARIO</v>
          </cell>
          <cell r="H2867" t="str">
            <v>PUBLICO</v>
          </cell>
          <cell r="I2867" t="str">
            <v>Autorizado</v>
          </cell>
          <cell r="J2867" t="str">
            <v>06033118</v>
          </cell>
          <cell r="K2867" t="str">
            <v>LOMA VIEJA</v>
          </cell>
          <cell r="L2867" t="str">
            <v>RURAL-AISLADA</v>
          </cell>
          <cell r="M2867" t="str">
            <v>DUARTE</v>
          </cell>
          <cell r="N2867" t="str">
            <v>06</v>
          </cell>
          <cell r="O2867" t="str">
            <v>CASTILLO</v>
          </cell>
          <cell r="P2867" t="str">
            <v>0603</v>
          </cell>
          <cell r="Q2867" t="str">
            <v>CASTILLO</v>
          </cell>
          <cell r="R2867" t="str">
            <v>01</v>
          </cell>
          <cell r="S2867" t="str">
            <v>LOS LANOS</v>
          </cell>
          <cell r="T2867" t="str">
            <v>05</v>
          </cell>
          <cell r="U2867" t="str">
            <v>LOMA VIEJA</v>
          </cell>
          <cell r="V2867" t="str">
            <v>008</v>
          </cell>
          <cell r="W2867" t="str">
            <v>19.2851</v>
          </cell>
          <cell r="X2867" t="str">
            <v>-70.0373</v>
          </cell>
        </row>
        <row r="2868">
          <cell r="A2868" t="str">
            <v>06636</v>
          </cell>
          <cell r="B2868" t="str">
            <v>07 - SAN FRANCISCO DE MACORIS</v>
          </cell>
          <cell r="C2868" t="str">
            <v>0703 - CASTILLO</v>
          </cell>
          <cell r="D2868" t="str">
            <v>06636</v>
          </cell>
          <cell r="E2868" t="str">
            <v>EUGENIO MARIA DE HOSTOS</v>
          </cell>
          <cell r="F2868" t="str">
            <v>JORNADA EXTENDIDA</v>
          </cell>
          <cell r="G2868" t="str">
            <v>SECUNDARIO</v>
          </cell>
          <cell r="H2868" t="str">
            <v>PUBLICO</v>
          </cell>
          <cell r="I2868" t="str">
            <v>Autorizado</v>
          </cell>
          <cell r="J2868" t="str">
            <v>06071919</v>
          </cell>
          <cell r="K2868" t="str">
            <v>EUGENIO MARIA DE HOSTOS</v>
          </cell>
          <cell r="L2868" t="str">
            <v>URBANA</v>
          </cell>
          <cell r="M2868" t="str">
            <v>DUARTE</v>
          </cell>
          <cell r="N2868" t="str">
            <v>06</v>
          </cell>
          <cell r="O2868" t="str">
            <v>EUGENIO MARÍA DE HOSTOS</v>
          </cell>
          <cell r="P2868" t="str">
            <v>0607</v>
          </cell>
          <cell r="Q2868" t="str">
            <v>EUGENIO MARÍA DE HOSTOS</v>
          </cell>
          <cell r="R2868" t="str">
            <v>01</v>
          </cell>
          <cell r="S2868" t="str">
            <v>EUGENIO MARÍA DE HOSTOS (ZONA URBANA)</v>
          </cell>
          <cell r="T2868" t="str">
            <v>01</v>
          </cell>
          <cell r="U2868" t="str">
            <v>LOS GUANDULES</v>
          </cell>
          <cell r="V2868" t="str">
            <v>003</v>
          </cell>
          <cell r="W2868" t="str">
            <v>19.1836</v>
          </cell>
          <cell r="X2868" t="str">
            <v>-70.0195</v>
          </cell>
        </row>
        <row r="2869">
          <cell r="A2869" t="str">
            <v>06637</v>
          </cell>
          <cell r="B2869" t="str">
            <v>07 - SAN FRANCISCO DE MACORIS</v>
          </cell>
          <cell r="C2869" t="str">
            <v>0703 - CASTILLO</v>
          </cell>
          <cell r="D2869" t="str">
            <v>06637</v>
          </cell>
          <cell r="E2869" t="str">
            <v>LUIS ALBERTO WEBER</v>
          </cell>
          <cell r="F2869" t="str">
            <v>NOCTURNA</v>
          </cell>
          <cell r="G2869" t="str">
            <v>BASICA DE ADULTOS</v>
          </cell>
          <cell r="H2869" t="str">
            <v>PUBLICO</v>
          </cell>
          <cell r="I2869" t="str">
            <v>Autorizado</v>
          </cell>
          <cell r="J2869" t="str">
            <v>06034928</v>
          </cell>
          <cell r="K2869" t="str">
            <v>LUIS ALBERTO WEBER</v>
          </cell>
          <cell r="L2869" t="str">
            <v>URBANA</v>
          </cell>
          <cell r="M2869" t="str">
            <v>DUARTE</v>
          </cell>
          <cell r="N2869" t="str">
            <v>06</v>
          </cell>
          <cell r="O2869" t="str">
            <v>EUGENIO MARÍA DE HOSTOS</v>
          </cell>
          <cell r="P2869" t="str">
            <v>0607</v>
          </cell>
          <cell r="Q2869" t="str">
            <v>EUGENIO MARÍA DE HOSTOS</v>
          </cell>
          <cell r="R2869" t="str">
            <v>01</v>
          </cell>
          <cell r="S2869" t="str">
            <v>EUGENIO MARÍA DE HOSTOS (ZONA URBANA)</v>
          </cell>
          <cell r="T2869" t="str">
            <v>01</v>
          </cell>
          <cell r="U2869" t="str">
            <v>LOS GUANDULES</v>
          </cell>
          <cell r="V2869" t="str">
            <v>003</v>
          </cell>
          <cell r="W2869" t="str">
            <v>19.1833</v>
          </cell>
          <cell r="X2869" t="str">
            <v>-70.019</v>
          </cell>
        </row>
        <row r="2870">
          <cell r="A2870" t="str">
            <v>06638</v>
          </cell>
          <cell r="B2870" t="str">
            <v>07 - SAN FRANCISCO DE MACORIS</v>
          </cell>
          <cell r="C2870" t="str">
            <v>0703 - CASTILLO</v>
          </cell>
          <cell r="D2870" t="str">
            <v>06638</v>
          </cell>
          <cell r="E2870" t="str">
            <v>LA ISLETA</v>
          </cell>
          <cell r="F2870" t="str">
            <v>NOCTURNA</v>
          </cell>
          <cell r="G2870" t="str">
            <v>BASICA DE ADULTOS</v>
          </cell>
          <cell r="H2870" t="str">
            <v>PUBLICO</v>
          </cell>
          <cell r="I2870" t="str">
            <v>Autorizado</v>
          </cell>
          <cell r="J2870" t="str">
            <v>06035316</v>
          </cell>
          <cell r="K2870" t="str">
            <v>LA ISLETA</v>
          </cell>
          <cell r="L2870" t="str">
            <v>RURAL</v>
          </cell>
          <cell r="M2870" t="str">
            <v>DUARTE</v>
          </cell>
          <cell r="N2870" t="str">
            <v>06</v>
          </cell>
          <cell r="O2870" t="str">
            <v>EUGENIO MARÍA DE HOSTOS</v>
          </cell>
          <cell r="P2870" t="str">
            <v>0607</v>
          </cell>
          <cell r="Q2870" t="str">
            <v>EUGENIO MARÍA DE HOSTOS</v>
          </cell>
          <cell r="R2870" t="str">
            <v>01</v>
          </cell>
          <cell r="S2870" t="str">
            <v>LA ISLETA</v>
          </cell>
          <cell r="T2870" t="str">
            <v>04</v>
          </cell>
          <cell r="U2870" t="str">
            <v>LA ISLETA</v>
          </cell>
          <cell r="V2870" t="str">
            <v>001</v>
          </cell>
          <cell r="W2870" t="str">
            <v>19.14</v>
          </cell>
          <cell r="X2870" t="str">
            <v>-70.0224</v>
          </cell>
        </row>
        <row r="2871">
          <cell r="A2871" t="str">
            <v>06639</v>
          </cell>
          <cell r="B2871" t="str">
            <v>07 - SAN FRANCISCO DE MACORIS</v>
          </cell>
          <cell r="C2871" t="str">
            <v>0703 - CASTILLO</v>
          </cell>
          <cell r="D2871" t="str">
            <v>06639</v>
          </cell>
          <cell r="E2871" t="str">
            <v>SABANA GRANDE</v>
          </cell>
          <cell r="F2871" t="str">
            <v>NOCTURNA</v>
          </cell>
          <cell r="G2871" t="str">
            <v>BASICA DE ADULTOS</v>
          </cell>
          <cell r="H2871" t="str">
            <v>PUBLICO</v>
          </cell>
          <cell r="I2871" t="str">
            <v>Autorizado</v>
          </cell>
          <cell r="J2871" t="str">
            <v>06035514</v>
          </cell>
          <cell r="K2871" t="str">
            <v>PROF. TEOLINDA CHUPANI</v>
          </cell>
          <cell r="L2871" t="str">
            <v>RURAL</v>
          </cell>
          <cell r="M2871" t="str">
            <v>DUARTE</v>
          </cell>
          <cell r="N2871" t="str">
            <v>06</v>
          </cell>
          <cell r="O2871" t="str">
            <v>EUGENIO MARÍA DE HOSTOS</v>
          </cell>
          <cell r="P2871" t="str">
            <v>0607</v>
          </cell>
          <cell r="Q2871" t="str">
            <v>SABANA GRANDE (D. M.)</v>
          </cell>
          <cell r="R2871" t="str">
            <v>02</v>
          </cell>
          <cell r="S2871" t="str">
            <v>SABANA GRANDE (ZONA URBANA)</v>
          </cell>
          <cell r="T2871" t="str">
            <v>01</v>
          </cell>
          <cell r="U2871" t="str">
            <v>SABANA GRANDE O EL CASERIO</v>
          </cell>
          <cell r="V2871" t="str">
            <v>001</v>
          </cell>
          <cell r="W2871" t="str">
            <v>19.1756</v>
          </cell>
          <cell r="X2871" t="str">
            <v>-70.0712</v>
          </cell>
        </row>
        <row r="2872">
          <cell r="A2872" t="str">
            <v>06640</v>
          </cell>
          <cell r="B2872" t="str">
            <v>07 - SAN FRANCISCO DE MACORIS</v>
          </cell>
          <cell r="C2872" t="str">
            <v>0703 - CASTILLO</v>
          </cell>
          <cell r="D2872" t="str">
            <v>06640</v>
          </cell>
          <cell r="E2872" t="str">
            <v>ANTONIO SERRANO FLORIMON</v>
          </cell>
          <cell r="F2872" t="str">
            <v>JORNADA EXTENDIDA</v>
          </cell>
          <cell r="G2872" t="str">
            <v>SECUNDARIO</v>
          </cell>
          <cell r="H2872" t="str">
            <v>PUBLICO</v>
          </cell>
          <cell r="I2872" t="str">
            <v>Autorizado</v>
          </cell>
          <cell r="J2872" t="str">
            <v>06035514</v>
          </cell>
          <cell r="K2872" t="str">
            <v>PROF. TEOLINDA CHUPANI</v>
          </cell>
          <cell r="L2872" t="str">
            <v>RURAL</v>
          </cell>
          <cell r="M2872" t="str">
            <v>DUARTE</v>
          </cell>
          <cell r="N2872" t="str">
            <v>06</v>
          </cell>
          <cell r="O2872" t="str">
            <v>EUGENIO MARÍA DE HOSTOS</v>
          </cell>
          <cell r="P2872" t="str">
            <v>0607</v>
          </cell>
          <cell r="Q2872" t="str">
            <v>SABANA GRANDE (D. M.)</v>
          </cell>
          <cell r="R2872" t="str">
            <v>02</v>
          </cell>
          <cell r="S2872" t="str">
            <v>SABANA GRANDE (ZONA URBANA)</v>
          </cell>
          <cell r="T2872" t="str">
            <v>01</v>
          </cell>
          <cell r="U2872" t="str">
            <v>SABANA GRANDE O EL CASERIO</v>
          </cell>
          <cell r="V2872" t="str">
            <v>001</v>
          </cell>
          <cell r="W2872" t="str">
            <v>19.1756</v>
          </cell>
          <cell r="X2872" t="str">
            <v>-70.0712</v>
          </cell>
        </row>
        <row r="2873">
          <cell r="A2873" t="str">
            <v>06641</v>
          </cell>
          <cell r="B2873" t="str">
            <v>07 - SAN FRANCISCO DE MACORIS</v>
          </cell>
          <cell r="C2873" t="str">
            <v>0703 - CASTILLO</v>
          </cell>
          <cell r="D2873" t="str">
            <v>06641</v>
          </cell>
          <cell r="E2873" t="str">
            <v>AGUSTIN BONILLA</v>
          </cell>
          <cell r="F2873" t="str">
            <v>JORNADA EXTENDIDA</v>
          </cell>
          <cell r="G2873" t="str">
            <v>SECUNDARIO</v>
          </cell>
          <cell r="H2873" t="str">
            <v>PUBLICO</v>
          </cell>
          <cell r="I2873" t="str">
            <v>Autorizado</v>
          </cell>
          <cell r="J2873" t="str">
            <v>06035712</v>
          </cell>
          <cell r="K2873" t="str">
            <v>AGUSTIN BONILLA</v>
          </cell>
          <cell r="L2873" t="str">
            <v>URBANA</v>
          </cell>
          <cell r="M2873" t="str">
            <v>DUARTE</v>
          </cell>
          <cell r="N2873" t="str">
            <v>06</v>
          </cell>
          <cell r="O2873" t="str">
            <v>PIMENTEL</v>
          </cell>
          <cell r="P2873" t="str">
            <v>0604</v>
          </cell>
          <cell r="Q2873" t="str">
            <v>PIMENTEL</v>
          </cell>
          <cell r="R2873" t="str">
            <v>01</v>
          </cell>
          <cell r="S2873" t="str">
            <v>PIMENTEL (ZONA URBANA)</v>
          </cell>
          <cell r="T2873" t="str">
            <v>01</v>
          </cell>
          <cell r="U2873" t="str">
            <v>CENTRO DEL PUEBLO</v>
          </cell>
          <cell r="V2873" t="str">
            <v>002</v>
          </cell>
          <cell r="W2873" t="str">
            <v>19.1909</v>
          </cell>
          <cell r="X2873" t="str">
            <v>-70.1096</v>
          </cell>
        </row>
        <row r="2874">
          <cell r="A2874" t="str">
            <v>06642</v>
          </cell>
          <cell r="B2874" t="str">
            <v>07 - SAN FRANCISCO DE MACORIS</v>
          </cell>
          <cell r="C2874" t="str">
            <v>0703 - CASTILLO</v>
          </cell>
          <cell r="D2874" t="str">
            <v>06642</v>
          </cell>
          <cell r="E2874" t="str">
            <v>AGUSTIN BONILLA</v>
          </cell>
          <cell r="F2874" t="str">
            <v>NOCTURNA</v>
          </cell>
          <cell r="G2874" t="str">
            <v>SECUNDARIO</v>
          </cell>
          <cell r="H2874" t="str">
            <v>PUBLICO</v>
          </cell>
          <cell r="I2874" t="str">
            <v>Autorizado</v>
          </cell>
          <cell r="J2874" t="str">
            <v>06035712</v>
          </cell>
          <cell r="K2874" t="str">
            <v>AGUSTIN BONILLA</v>
          </cell>
          <cell r="L2874" t="str">
            <v>URBANA</v>
          </cell>
          <cell r="M2874" t="str">
            <v>DUARTE</v>
          </cell>
          <cell r="N2874" t="str">
            <v>06</v>
          </cell>
          <cell r="O2874" t="str">
            <v>PIMENTEL</v>
          </cell>
          <cell r="P2874" t="str">
            <v>0604</v>
          </cell>
          <cell r="Q2874" t="str">
            <v>PIMENTEL</v>
          </cell>
          <cell r="R2874" t="str">
            <v>01</v>
          </cell>
          <cell r="S2874" t="str">
            <v>PIMENTEL (ZONA URBANA)</v>
          </cell>
          <cell r="T2874" t="str">
            <v>01</v>
          </cell>
          <cell r="U2874" t="str">
            <v>CENTRO DEL PUEBLO</v>
          </cell>
          <cell r="V2874" t="str">
            <v>002</v>
          </cell>
          <cell r="W2874" t="str">
            <v>19.1909</v>
          </cell>
          <cell r="X2874" t="str">
            <v>-70.1096</v>
          </cell>
        </row>
        <row r="2875">
          <cell r="A2875" t="str">
            <v>06643</v>
          </cell>
          <cell r="B2875" t="str">
            <v>07 - SAN FRANCISCO DE MACORIS</v>
          </cell>
          <cell r="C2875" t="str">
            <v>0703 - CASTILLO</v>
          </cell>
          <cell r="D2875" t="str">
            <v>06643</v>
          </cell>
          <cell r="E2875" t="str">
            <v>AGUSTIN BONILLA</v>
          </cell>
          <cell r="F2875" t="str">
            <v>SEMI PRESENCIAL</v>
          </cell>
          <cell r="G2875" t="str">
            <v>BASICA DE ADULTOS</v>
          </cell>
          <cell r="H2875" t="str">
            <v>PUBLICO</v>
          </cell>
          <cell r="I2875" t="str">
            <v>Autorizado</v>
          </cell>
          <cell r="J2875" t="str">
            <v>06035712</v>
          </cell>
          <cell r="K2875" t="str">
            <v>AGUSTIN BONILLA</v>
          </cell>
          <cell r="L2875" t="str">
            <v>URBANA</v>
          </cell>
          <cell r="M2875" t="str">
            <v>DUARTE</v>
          </cell>
          <cell r="N2875" t="str">
            <v>06</v>
          </cell>
          <cell r="O2875" t="str">
            <v>PIMENTEL</v>
          </cell>
          <cell r="P2875" t="str">
            <v>0604</v>
          </cell>
          <cell r="Q2875" t="str">
            <v>PIMENTEL</v>
          </cell>
          <cell r="R2875" t="str">
            <v>01</v>
          </cell>
          <cell r="S2875" t="str">
            <v>PIMENTEL (ZONA URBANA)</v>
          </cell>
          <cell r="T2875" t="str">
            <v>01</v>
          </cell>
          <cell r="U2875" t="str">
            <v>CENTRO DEL PUEBLO</v>
          </cell>
          <cell r="V2875" t="str">
            <v>002</v>
          </cell>
          <cell r="W2875" t="str">
            <v>19.1909</v>
          </cell>
          <cell r="X2875" t="str">
            <v>-70.1096</v>
          </cell>
        </row>
        <row r="2876">
          <cell r="A2876" t="str">
            <v>06644</v>
          </cell>
          <cell r="B2876" t="str">
            <v>07 - SAN FRANCISCO DE MACORIS</v>
          </cell>
          <cell r="C2876" t="str">
            <v>0703 - CASTILLO</v>
          </cell>
          <cell r="D2876" t="str">
            <v>06644</v>
          </cell>
          <cell r="E2876" t="str">
            <v>SALOME UREÑA</v>
          </cell>
          <cell r="F2876" t="str">
            <v>JORNADA EXTENDIDA</v>
          </cell>
          <cell r="G2876" t="str">
            <v>SECUNDARIO</v>
          </cell>
          <cell r="H2876" t="str">
            <v>PUBLICO</v>
          </cell>
          <cell r="I2876" t="str">
            <v>Autorizado</v>
          </cell>
          <cell r="J2876" t="str">
            <v>06034923</v>
          </cell>
          <cell r="K2876" t="str">
            <v>SALOME UREÑA</v>
          </cell>
          <cell r="L2876" t="str">
            <v>URBANA</v>
          </cell>
          <cell r="M2876" t="str">
            <v>DUARTE</v>
          </cell>
          <cell r="N2876" t="str">
            <v>06</v>
          </cell>
          <cell r="O2876" t="str">
            <v>PIMENTEL</v>
          </cell>
          <cell r="P2876" t="str">
            <v>0604</v>
          </cell>
          <cell r="Q2876" t="str">
            <v>PIMENTEL</v>
          </cell>
          <cell r="R2876" t="str">
            <v>01</v>
          </cell>
          <cell r="S2876" t="str">
            <v>PIMENTEL (ZONA URBANA)</v>
          </cell>
          <cell r="T2876" t="str">
            <v>01</v>
          </cell>
          <cell r="U2876" t="str">
            <v>CENTRO DEL PUEBLO</v>
          </cell>
          <cell r="V2876" t="str">
            <v>002</v>
          </cell>
          <cell r="W2876" t="str">
            <v>19.174107</v>
          </cell>
          <cell r="X2876" t="str">
            <v>-70.109345</v>
          </cell>
        </row>
        <row r="2877">
          <cell r="A2877" t="str">
            <v>06645</v>
          </cell>
          <cell r="B2877" t="str">
            <v>07 - SAN FRANCISCO DE MACORIS</v>
          </cell>
          <cell r="C2877" t="str">
            <v>0703 - CASTILLO</v>
          </cell>
          <cell r="D2877" t="str">
            <v>06645</v>
          </cell>
          <cell r="E2877" t="str">
            <v>CAOBETE</v>
          </cell>
          <cell r="F2877" t="str">
            <v>JORNADA EXTENDIDA</v>
          </cell>
          <cell r="G2877" t="str">
            <v>INICIAL - PRIMARIO - SECUNDARIO</v>
          </cell>
          <cell r="H2877" t="str">
            <v>PUBLICO</v>
          </cell>
          <cell r="I2877" t="str">
            <v>Autorizado</v>
          </cell>
          <cell r="J2877" t="str">
            <v>06036915</v>
          </cell>
          <cell r="K2877" t="str">
            <v>CAOBETE</v>
          </cell>
          <cell r="L2877" t="str">
            <v>RURAL</v>
          </cell>
          <cell r="M2877" t="str">
            <v>DUARTE</v>
          </cell>
          <cell r="N2877" t="str">
            <v>06</v>
          </cell>
          <cell r="O2877" t="str">
            <v>PIMENTEL</v>
          </cell>
          <cell r="P2877" t="str">
            <v>0604</v>
          </cell>
          <cell r="Q2877" t="str">
            <v>PIMENTEL</v>
          </cell>
          <cell r="R2877" t="str">
            <v>01</v>
          </cell>
          <cell r="S2877" t="str">
            <v>CAOBETE</v>
          </cell>
          <cell r="T2877" t="str">
            <v>03</v>
          </cell>
          <cell r="U2877" t="str">
            <v>CAOBETE</v>
          </cell>
          <cell r="V2877" t="str">
            <v>001</v>
          </cell>
          <cell r="W2877" t="str">
            <v>19.1887</v>
          </cell>
          <cell r="X2877" t="str">
            <v>-70.1574</v>
          </cell>
        </row>
        <row r="2878">
          <cell r="A2878" t="str">
            <v>10469</v>
          </cell>
          <cell r="B2878" t="str">
            <v>07 - SAN FRANCISCO DE MACORIS</v>
          </cell>
          <cell r="C2878" t="str">
            <v>0703 - CASTILLO</v>
          </cell>
          <cell r="D2878" t="str">
            <v>10469</v>
          </cell>
          <cell r="E2878" t="str">
            <v>LAS CAOBAS</v>
          </cell>
          <cell r="F2878" t="str">
            <v>JORNADA EXTENDIDA</v>
          </cell>
          <cell r="G2878" t="str">
            <v>INICIAL - PRIMARIO</v>
          </cell>
          <cell r="H2878" t="str">
            <v>PUBLICO</v>
          </cell>
          <cell r="I2878" t="str">
            <v>Autorizado</v>
          </cell>
          <cell r="J2878" t="str">
            <v>06033910</v>
          </cell>
          <cell r="K2878" t="str">
            <v>LAS CAOBAS</v>
          </cell>
          <cell r="L2878" t="str">
            <v>RURAL-AISLADA</v>
          </cell>
          <cell r="M2878" t="str">
            <v>DUARTE</v>
          </cell>
          <cell r="N2878" t="str">
            <v>06</v>
          </cell>
          <cell r="O2878" t="str">
            <v>CASTILLO</v>
          </cell>
          <cell r="P2878" t="str">
            <v>0603</v>
          </cell>
          <cell r="Q2878" t="str">
            <v>CASTILLO</v>
          </cell>
          <cell r="R2878" t="str">
            <v>01</v>
          </cell>
          <cell r="S2878" t="str">
            <v>RINCÓN HONDO</v>
          </cell>
          <cell r="T2878" t="str">
            <v>06</v>
          </cell>
          <cell r="U2878" t="str">
            <v>LAS CAOBAS ABAJO</v>
          </cell>
          <cell r="V2878" t="str">
            <v>008</v>
          </cell>
          <cell r="W2878" t="str">
            <v>19.242</v>
          </cell>
          <cell r="X2878" t="str">
            <v>-70.0919</v>
          </cell>
        </row>
        <row r="2879">
          <cell r="A2879" t="str">
            <v>10472</v>
          </cell>
          <cell r="B2879" t="str">
            <v>07 - SAN FRANCISCO DE MACORIS</v>
          </cell>
          <cell r="C2879" t="str">
            <v>0703 - CASTILLO</v>
          </cell>
          <cell r="D2879" t="str">
            <v>10472</v>
          </cell>
          <cell r="E2879" t="str">
            <v>BUENA VISTA</v>
          </cell>
          <cell r="F2879" t="str">
            <v>JORNADA EXTENDIDA</v>
          </cell>
          <cell r="G2879" t="str">
            <v>INICIAL - PRIMARIO - SECUNDARIO</v>
          </cell>
          <cell r="H2879" t="str">
            <v>PUBLICO</v>
          </cell>
          <cell r="I2879" t="str">
            <v>Autorizado</v>
          </cell>
          <cell r="J2879" t="str">
            <v>06036717</v>
          </cell>
          <cell r="K2879" t="str">
            <v>BUENA VISTA</v>
          </cell>
          <cell r="L2879" t="str">
            <v>RURAL</v>
          </cell>
          <cell r="M2879" t="str">
            <v>DUARTE</v>
          </cell>
          <cell r="N2879" t="str">
            <v>06</v>
          </cell>
          <cell r="O2879" t="str">
            <v>PIMENTEL</v>
          </cell>
          <cell r="P2879" t="str">
            <v>0604</v>
          </cell>
          <cell r="Q2879" t="str">
            <v>PIMENTEL</v>
          </cell>
          <cell r="R2879" t="str">
            <v>01</v>
          </cell>
          <cell r="S2879" t="str">
            <v>BUENA VISTA</v>
          </cell>
          <cell r="T2879" t="str">
            <v>02</v>
          </cell>
          <cell r="U2879" t="str">
            <v>LA JAGUA</v>
          </cell>
          <cell r="V2879" t="str">
            <v>002</v>
          </cell>
          <cell r="W2879" t="str">
            <v>19.2538</v>
          </cell>
          <cell r="X2879" t="str">
            <v>-70.1316</v>
          </cell>
        </row>
        <row r="2880">
          <cell r="A2880" t="str">
            <v>10474</v>
          </cell>
          <cell r="B2880" t="str">
            <v>07 - SAN FRANCISCO DE MACORIS</v>
          </cell>
          <cell r="C2880" t="str">
            <v>0703 - CASTILLO</v>
          </cell>
          <cell r="D2880" t="str">
            <v>10474</v>
          </cell>
          <cell r="E2880" t="str">
            <v>LA JAGUA</v>
          </cell>
          <cell r="F2880" t="str">
            <v>VESPERTINA</v>
          </cell>
          <cell r="G2880" t="str">
            <v>PRIMARIO</v>
          </cell>
          <cell r="H2880" t="str">
            <v>PUBLICO</v>
          </cell>
          <cell r="I2880" t="str">
            <v>Autorizado</v>
          </cell>
          <cell r="J2880" t="str">
            <v>06036613</v>
          </cell>
          <cell r="K2880" t="str">
            <v>LA JAGUA</v>
          </cell>
          <cell r="L2880" t="str">
            <v>RURAL-AISLADA</v>
          </cell>
          <cell r="M2880" t="str">
            <v>DUARTE</v>
          </cell>
          <cell r="N2880" t="str">
            <v>06</v>
          </cell>
          <cell r="O2880" t="str">
            <v>PIMENTEL</v>
          </cell>
          <cell r="P2880" t="str">
            <v>0604</v>
          </cell>
          <cell r="Q2880" t="str">
            <v>PIMENTEL</v>
          </cell>
          <cell r="R2880" t="str">
            <v>01</v>
          </cell>
          <cell r="S2880" t="str">
            <v>BUENA VISTA</v>
          </cell>
          <cell r="T2880" t="str">
            <v>02</v>
          </cell>
          <cell r="U2880" t="str">
            <v>LA JAGUA</v>
          </cell>
          <cell r="V2880" t="str">
            <v>002</v>
          </cell>
          <cell r="W2880" t="str">
            <v>19.264244</v>
          </cell>
          <cell r="X2880" t="str">
            <v>-70.138961</v>
          </cell>
        </row>
        <row r="2881">
          <cell r="A2881" t="str">
            <v>12256</v>
          </cell>
          <cell r="B2881" t="str">
            <v>07 - SAN FRANCISCO DE MACORIS</v>
          </cell>
          <cell r="C2881" t="str">
            <v>0703 - CASTILLO</v>
          </cell>
          <cell r="D2881" t="str">
            <v>12256</v>
          </cell>
          <cell r="E2881" t="str">
            <v>RAMON DEL ORBE</v>
          </cell>
          <cell r="F2881" t="str">
            <v>JORNADA EXTENDIDA</v>
          </cell>
          <cell r="G2881" t="str">
            <v>SECUNDARIO</v>
          </cell>
          <cell r="H2881" t="str">
            <v>PUBLICO</v>
          </cell>
          <cell r="I2881" t="str">
            <v>Autorizado</v>
          </cell>
          <cell r="J2881" t="str">
            <v>06045604</v>
          </cell>
          <cell r="K2881" t="str">
            <v>RAMON DEL ORBE</v>
          </cell>
          <cell r="L2881" t="str">
            <v>RURAL</v>
          </cell>
          <cell r="M2881" t="str">
            <v>DUARTE</v>
          </cell>
          <cell r="N2881" t="str">
            <v>06</v>
          </cell>
          <cell r="O2881" t="str">
            <v>PIMENTEL</v>
          </cell>
          <cell r="P2881" t="str">
            <v>0604</v>
          </cell>
          <cell r="Q2881" t="str">
            <v>PIMENTEL</v>
          </cell>
          <cell r="R2881" t="str">
            <v>01</v>
          </cell>
          <cell r="S2881" t="str">
            <v>CAOBETE</v>
          </cell>
          <cell r="T2881" t="str">
            <v>03</v>
          </cell>
          <cell r="U2881" t="str">
            <v>CAOBETE</v>
          </cell>
          <cell r="V2881" t="str">
            <v>001</v>
          </cell>
          <cell r="W2881" t="str">
            <v>19.188504</v>
          </cell>
          <cell r="X2881" t="str">
            <v>-70.156735</v>
          </cell>
        </row>
        <row r="2882">
          <cell r="A2882" t="str">
            <v>14067</v>
          </cell>
          <cell r="B2882" t="str">
            <v>07 - SAN FRANCISCO DE MACORIS</v>
          </cell>
          <cell r="C2882" t="str">
            <v>0703 - CASTILLO</v>
          </cell>
          <cell r="D2882" t="str">
            <v>14067</v>
          </cell>
          <cell r="E2882" t="str">
            <v>EPES-CASTILLO</v>
          </cell>
          <cell r="F2882" t="str">
            <v>MATUTINA</v>
          </cell>
          <cell r="G2882" t="str">
            <v>INICIAL</v>
          </cell>
          <cell r="H2882" t="str">
            <v>PUBLICO</v>
          </cell>
          <cell r="I2882" t="str">
            <v>Autorizado</v>
          </cell>
          <cell r="J2882" t="str">
            <v>06039120</v>
          </cell>
          <cell r="K2882" t="str">
            <v>EPES-CASTILLO</v>
          </cell>
          <cell r="L2882" t="str">
            <v>URBANA</v>
          </cell>
          <cell r="M2882" t="str">
            <v>DUARTE</v>
          </cell>
          <cell r="N2882" t="str">
            <v>06</v>
          </cell>
          <cell r="O2882" t="str">
            <v>CASTILLO</v>
          </cell>
          <cell r="P2882" t="str">
            <v>0603</v>
          </cell>
          <cell r="Q2882" t="str">
            <v>CASTILLO</v>
          </cell>
          <cell r="R2882" t="str">
            <v>01</v>
          </cell>
          <cell r="S2882" t="str">
            <v>CASTILLO (ZONA URBANA)</v>
          </cell>
          <cell r="T2882" t="str">
            <v>01</v>
          </cell>
          <cell r="U2882" t="str">
            <v>CENTRO DEL PUEBLO</v>
          </cell>
          <cell r="V2882" t="str">
            <v>001</v>
          </cell>
          <cell r="W2882" t="str">
            <v>19.210002</v>
          </cell>
          <cell r="X2882" t="str">
            <v>-70.021555</v>
          </cell>
        </row>
        <row r="2883">
          <cell r="A2883" t="str">
            <v>01044</v>
          </cell>
          <cell r="B2883" t="str">
            <v>07 - SAN FRANCISCO DE MACORIS</v>
          </cell>
          <cell r="C2883" t="str">
            <v>0704 - VILLA RIVA</v>
          </cell>
          <cell r="D2883" t="str">
            <v>01044</v>
          </cell>
          <cell r="E2883" t="str">
            <v>SALOME UREÑA</v>
          </cell>
          <cell r="F2883" t="str">
            <v>JORNADA EXTENDIDA</v>
          </cell>
          <cell r="G2883" t="str">
            <v>INICIAL - PRIMARIO</v>
          </cell>
          <cell r="H2883" t="str">
            <v>PUBLICO</v>
          </cell>
          <cell r="I2883" t="str">
            <v>Autorizado</v>
          </cell>
          <cell r="J2883" t="str">
            <v>06027716</v>
          </cell>
          <cell r="K2883" t="str">
            <v>SALOME UREÑA</v>
          </cell>
          <cell r="L2883" t="str">
            <v>URBANA</v>
          </cell>
          <cell r="M2883" t="str">
            <v>DUARTE</v>
          </cell>
          <cell r="N2883" t="str">
            <v>06</v>
          </cell>
          <cell r="O2883" t="str">
            <v>ARENOSO</v>
          </cell>
          <cell r="P2883" t="str">
            <v>0602</v>
          </cell>
          <cell r="Q2883" t="str">
            <v>ARENOSO</v>
          </cell>
          <cell r="R2883" t="str">
            <v>01</v>
          </cell>
          <cell r="S2883" t="str">
            <v>ARENOSO (ZONA URBANA)</v>
          </cell>
          <cell r="T2883" t="str">
            <v>01</v>
          </cell>
          <cell r="U2883" t="str">
            <v>ARENOSO</v>
          </cell>
          <cell r="V2883" t="str">
            <v>001</v>
          </cell>
          <cell r="W2883" t="str">
            <v>19.1905</v>
          </cell>
          <cell r="X2883" t="str">
            <v>-69.863</v>
          </cell>
        </row>
        <row r="2884">
          <cell r="A2884" t="str">
            <v>01045</v>
          </cell>
          <cell r="B2884" t="str">
            <v>07 - SAN FRANCISCO DE MACORIS</v>
          </cell>
          <cell r="C2884" t="str">
            <v>0704 - VILLA RIVA</v>
          </cell>
          <cell r="D2884" t="str">
            <v>01045</v>
          </cell>
          <cell r="E2884" t="str">
            <v>JOSE ALTAGRACIA FRIAS</v>
          </cell>
          <cell r="F2884" t="str">
            <v>MATUTINA - VESPERTINA</v>
          </cell>
          <cell r="G2884" t="str">
            <v>INICIAL - PRIMARIO</v>
          </cell>
          <cell r="H2884" t="str">
            <v>PUBLICO</v>
          </cell>
          <cell r="I2884" t="str">
            <v>Autorizado</v>
          </cell>
          <cell r="J2884" t="str">
            <v>06027810</v>
          </cell>
          <cell r="K2884" t="str">
            <v>JOSE ALTAGRACIA FRIAS - LA RAYA</v>
          </cell>
          <cell r="L2884" t="str">
            <v>RURAL</v>
          </cell>
          <cell r="M2884" t="str">
            <v>DUARTE</v>
          </cell>
          <cell r="N2884" t="str">
            <v>06</v>
          </cell>
          <cell r="O2884" t="str">
            <v>ARENOSO</v>
          </cell>
          <cell r="P2884" t="str">
            <v>0602</v>
          </cell>
          <cell r="Q2884" t="str">
            <v>LAS COLES (D. M.)</v>
          </cell>
          <cell r="R2884" t="str">
            <v>02</v>
          </cell>
          <cell r="S2884" t="str">
            <v>LA GARZA</v>
          </cell>
          <cell r="T2884" t="str">
            <v>04</v>
          </cell>
          <cell r="U2884" t="str">
            <v>LA RAYA O EL MANGO</v>
          </cell>
          <cell r="V2884" t="str">
            <v>003</v>
          </cell>
          <cell r="W2884" t="str">
            <v>19.1586</v>
          </cell>
          <cell r="X2884" t="str">
            <v>-69.8191</v>
          </cell>
        </row>
        <row r="2885">
          <cell r="A2885" t="str">
            <v>01046</v>
          </cell>
          <cell r="B2885" t="str">
            <v>07 - SAN FRANCISCO DE MACORIS</v>
          </cell>
          <cell r="C2885" t="str">
            <v>0704 - VILLA RIVA</v>
          </cell>
          <cell r="D2885" t="str">
            <v>01046</v>
          </cell>
          <cell r="E2885" t="str">
            <v>LAS COLES</v>
          </cell>
          <cell r="F2885" t="str">
            <v>JORNADA EXTENDIDA</v>
          </cell>
          <cell r="G2885" t="str">
            <v>INICIAL - PRIMARIO</v>
          </cell>
          <cell r="H2885" t="str">
            <v>PUBLICO</v>
          </cell>
          <cell r="I2885" t="str">
            <v>Autorizado</v>
          </cell>
          <cell r="J2885" t="str">
            <v>06027914</v>
          </cell>
          <cell r="K2885" t="str">
            <v>LAS COLES</v>
          </cell>
          <cell r="L2885" t="str">
            <v>URBANA</v>
          </cell>
          <cell r="M2885" t="str">
            <v>DUARTE</v>
          </cell>
          <cell r="N2885" t="str">
            <v>06</v>
          </cell>
          <cell r="O2885" t="str">
            <v>ARENOSO</v>
          </cell>
          <cell r="P2885" t="str">
            <v>0602</v>
          </cell>
          <cell r="Q2885" t="str">
            <v>LAS COLES (D. M.)</v>
          </cell>
          <cell r="R2885" t="str">
            <v>02</v>
          </cell>
          <cell r="S2885" t="str">
            <v>LAS COLES (ZONA URBANA)</v>
          </cell>
          <cell r="T2885" t="str">
            <v>01</v>
          </cell>
          <cell r="U2885" t="str">
            <v>LAS COLES</v>
          </cell>
          <cell r="V2885" t="str">
            <v>001</v>
          </cell>
          <cell r="W2885" t="str">
            <v>19.1571</v>
          </cell>
          <cell r="X2885" t="str">
            <v>-69.7833</v>
          </cell>
        </row>
        <row r="2886">
          <cell r="A2886" t="str">
            <v>01047</v>
          </cell>
          <cell r="B2886" t="str">
            <v>07 - SAN FRANCISCO DE MACORIS</v>
          </cell>
          <cell r="C2886" t="str">
            <v>0704 - VILLA RIVA</v>
          </cell>
          <cell r="D2886" t="str">
            <v>01047</v>
          </cell>
          <cell r="E2886" t="str">
            <v>EL JOBO</v>
          </cell>
          <cell r="F2886" t="str">
            <v>JORNADA EXTENDIDA</v>
          </cell>
          <cell r="G2886" t="str">
            <v>INICIAL - PRIMARIO</v>
          </cell>
          <cell r="H2886" t="str">
            <v>PUBLICO</v>
          </cell>
          <cell r="I2886" t="str">
            <v>Autorizado</v>
          </cell>
          <cell r="J2886" t="str">
            <v>06028315</v>
          </cell>
          <cell r="K2886" t="str">
            <v>EL JOBO</v>
          </cell>
          <cell r="L2886" t="str">
            <v>RURAL</v>
          </cell>
          <cell r="M2886" t="str">
            <v>DUARTE</v>
          </cell>
          <cell r="N2886" t="str">
            <v>06</v>
          </cell>
          <cell r="O2886" t="str">
            <v>ARENOSO</v>
          </cell>
          <cell r="P2886" t="str">
            <v>0602</v>
          </cell>
          <cell r="Q2886" t="str">
            <v>LAS COLES (D. M.)</v>
          </cell>
          <cell r="R2886" t="str">
            <v>02</v>
          </cell>
          <cell r="S2886" t="str">
            <v>LA GARZA</v>
          </cell>
          <cell r="T2886" t="str">
            <v>04</v>
          </cell>
          <cell r="U2886" t="str">
            <v>EL JOBO</v>
          </cell>
          <cell r="V2886" t="str">
            <v>002</v>
          </cell>
          <cell r="W2886" t="str">
            <v>19.1814</v>
          </cell>
          <cell r="X2886" t="str">
            <v>-69.7722</v>
          </cell>
        </row>
        <row r="2887">
          <cell r="A2887" t="str">
            <v>01048</v>
          </cell>
          <cell r="B2887" t="str">
            <v>07 - SAN FRANCISCO DE MACORIS</v>
          </cell>
          <cell r="C2887" t="str">
            <v>0704 - VILLA RIVA</v>
          </cell>
          <cell r="D2887" t="str">
            <v>01048</v>
          </cell>
          <cell r="E2887" t="str">
            <v>EL GUAYABO</v>
          </cell>
          <cell r="F2887" t="str">
            <v>JORNADA EXTENDIDA</v>
          </cell>
          <cell r="G2887" t="str">
            <v>INICIAL - PRIMARIO</v>
          </cell>
          <cell r="H2887" t="str">
            <v>PUBLICO</v>
          </cell>
          <cell r="I2887" t="str">
            <v>Autorizado</v>
          </cell>
          <cell r="J2887" t="str">
            <v>06028419</v>
          </cell>
          <cell r="K2887" t="str">
            <v>EL GUAYABO</v>
          </cell>
          <cell r="L2887" t="str">
            <v>RURAL-AISLADA</v>
          </cell>
          <cell r="M2887" t="str">
            <v>DUARTE</v>
          </cell>
          <cell r="N2887" t="str">
            <v>06</v>
          </cell>
          <cell r="O2887" t="str">
            <v>ARENOSO</v>
          </cell>
          <cell r="P2887" t="str">
            <v>0602</v>
          </cell>
          <cell r="Q2887" t="str">
            <v>LAS COLES (D. M.)</v>
          </cell>
          <cell r="R2887" t="str">
            <v>02</v>
          </cell>
          <cell r="S2887" t="str">
            <v>LA JAGUA</v>
          </cell>
          <cell r="T2887" t="str">
            <v>03</v>
          </cell>
          <cell r="U2887" t="str">
            <v>EL GUAYABO</v>
          </cell>
          <cell r="V2887" t="str">
            <v>002</v>
          </cell>
          <cell r="W2887" t="str">
            <v>19.1719</v>
          </cell>
          <cell r="X2887" t="str">
            <v>-69.6777</v>
          </cell>
        </row>
        <row r="2888">
          <cell r="A2888" t="str">
            <v>01049</v>
          </cell>
          <cell r="B2888" t="str">
            <v>07 - SAN FRANCISCO DE MACORIS</v>
          </cell>
          <cell r="C2888" t="str">
            <v>0704 - VILLA RIVA</v>
          </cell>
          <cell r="D2888" t="str">
            <v>01049</v>
          </cell>
          <cell r="E2888" t="str">
            <v>LAS CARRERAS</v>
          </cell>
          <cell r="F2888" t="str">
            <v>JORNADA EXTENDIDA</v>
          </cell>
          <cell r="G2888" t="str">
            <v>INICIAL - PRIMARIO</v>
          </cell>
          <cell r="H2888" t="str">
            <v>PUBLICO</v>
          </cell>
          <cell r="I2888" t="str">
            <v>Autorizado</v>
          </cell>
          <cell r="J2888" t="str">
            <v>06028513</v>
          </cell>
          <cell r="K2888" t="str">
            <v>LAS CARRERAS</v>
          </cell>
          <cell r="L2888" t="str">
            <v>RURAL</v>
          </cell>
          <cell r="M2888" t="str">
            <v>DUARTE</v>
          </cell>
          <cell r="N2888" t="str">
            <v>06</v>
          </cell>
          <cell r="O2888" t="str">
            <v>ARENOSO</v>
          </cell>
          <cell r="P2888" t="str">
            <v>0602</v>
          </cell>
          <cell r="Q2888" t="str">
            <v>LAS COLES (D. M.)</v>
          </cell>
          <cell r="R2888" t="str">
            <v>02</v>
          </cell>
          <cell r="S2888" t="str">
            <v>LAS CARRERAS</v>
          </cell>
          <cell r="T2888" t="str">
            <v>02</v>
          </cell>
          <cell r="U2888" t="str">
            <v>LAS CARRERAS</v>
          </cell>
          <cell r="V2888" t="str">
            <v>001</v>
          </cell>
          <cell r="W2888" t="str">
            <v>19.139897</v>
          </cell>
          <cell r="X2888" t="str">
            <v>-69.723145</v>
          </cell>
        </row>
        <row r="2889">
          <cell r="A2889" t="str">
            <v>01050</v>
          </cell>
          <cell r="B2889" t="str">
            <v>07 - SAN FRANCISCO DE MACORIS</v>
          </cell>
          <cell r="C2889" t="str">
            <v>0704 - VILLA RIVA</v>
          </cell>
          <cell r="D2889" t="str">
            <v>01050</v>
          </cell>
          <cell r="E2889" t="str">
            <v>BEBEDERO</v>
          </cell>
          <cell r="F2889" t="str">
            <v>JORNADA EXTENDIDA</v>
          </cell>
          <cell r="G2889" t="str">
            <v>INICIAL - PRIMARIO</v>
          </cell>
          <cell r="H2889" t="str">
            <v>PUBLICO</v>
          </cell>
          <cell r="I2889" t="str">
            <v>Autorizado</v>
          </cell>
          <cell r="J2889" t="str">
            <v>06028617</v>
          </cell>
          <cell r="K2889" t="str">
            <v>BEBEDERO</v>
          </cell>
          <cell r="L2889" t="str">
            <v>RURAL</v>
          </cell>
          <cell r="M2889" t="str">
            <v>DUARTE</v>
          </cell>
          <cell r="N2889" t="str">
            <v>06</v>
          </cell>
          <cell r="O2889" t="str">
            <v>ARENOSO</v>
          </cell>
          <cell r="P2889" t="str">
            <v>0602</v>
          </cell>
          <cell r="Q2889" t="str">
            <v>LAS COLES (D. M.)</v>
          </cell>
          <cell r="R2889" t="str">
            <v>02</v>
          </cell>
          <cell r="S2889" t="str">
            <v>LA JAGUA</v>
          </cell>
          <cell r="T2889" t="str">
            <v>03</v>
          </cell>
          <cell r="U2889" t="str">
            <v>RINCÓN BEBEDERO</v>
          </cell>
          <cell r="V2889" t="str">
            <v>003</v>
          </cell>
          <cell r="W2889" t="str">
            <v>19.158584</v>
          </cell>
          <cell r="X2889" t="str">
            <v>-69.701235</v>
          </cell>
        </row>
        <row r="2890">
          <cell r="A2890" t="str">
            <v>01051</v>
          </cell>
          <cell r="B2890" t="str">
            <v>07 - SAN FRANCISCO DE MACORIS</v>
          </cell>
          <cell r="C2890" t="str">
            <v>0704 - VILLA RIVA</v>
          </cell>
          <cell r="D2890" t="str">
            <v>01051</v>
          </cell>
          <cell r="E2890" t="str">
            <v>LAS COLES ABAJO</v>
          </cell>
          <cell r="F2890" t="str">
            <v>JORNADA EXTENDIDA</v>
          </cell>
          <cell r="G2890" t="str">
            <v>INICIAL - PRIMARIO</v>
          </cell>
          <cell r="H2890" t="str">
            <v>PUBLICO</v>
          </cell>
          <cell r="I2890" t="str">
            <v>Autorizado</v>
          </cell>
          <cell r="J2890" t="str">
            <v>06028711</v>
          </cell>
          <cell r="K2890" t="str">
            <v>LAS COLES ABAJO</v>
          </cell>
          <cell r="L2890" t="str">
            <v>RURAL</v>
          </cell>
          <cell r="M2890" t="str">
            <v>DUARTE</v>
          </cell>
          <cell r="N2890" t="str">
            <v>06</v>
          </cell>
          <cell r="O2890" t="str">
            <v>ARENOSO</v>
          </cell>
          <cell r="P2890" t="str">
            <v>0602</v>
          </cell>
          <cell r="Q2890" t="str">
            <v>LAS COLES (D. M.)</v>
          </cell>
          <cell r="R2890" t="str">
            <v>02</v>
          </cell>
          <cell r="S2890" t="str">
            <v>LA GARZA</v>
          </cell>
          <cell r="T2890" t="str">
            <v>04</v>
          </cell>
          <cell r="U2890" t="str">
            <v>LA GARZA</v>
          </cell>
          <cell r="V2890" t="str">
            <v>004</v>
          </cell>
          <cell r="W2890" t="str">
            <v>19.1564</v>
          </cell>
          <cell r="X2890" t="str">
            <v>-69.7594</v>
          </cell>
        </row>
        <row r="2891">
          <cell r="A2891" t="str">
            <v>01052</v>
          </cell>
          <cell r="B2891" t="str">
            <v>07 - SAN FRANCISCO DE MACORIS</v>
          </cell>
          <cell r="C2891" t="str">
            <v>0704 - VILLA RIVA</v>
          </cell>
          <cell r="D2891" t="str">
            <v>01052</v>
          </cell>
          <cell r="E2891" t="str">
            <v>YABACOA</v>
          </cell>
          <cell r="F2891" t="str">
            <v>MATUTINA</v>
          </cell>
          <cell r="G2891" t="str">
            <v>INICIAL - PRIMARIO</v>
          </cell>
          <cell r="H2891" t="str">
            <v>PUBLICO</v>
          </cell>
          <cell r="I2891" t="str">
            <v>Autorizado</v>
          </cell>
          <cell r="J2891" t="str">
            <v>06028815</v>
          </cell>
          <cell r="K2891" t="str">
            <v>YABACOA</v>
          </cell>
          <cell r="L2891" t="str">
            <v>RURAL-AISLADA</v>
          </cell>
          <cell r="M2891" t="str">
            <v>DUARTE</v>
          </cell>
          <cell r="N2891" t="str">
            <v>06</v>
          </cell>
          <cell r="O2891" t="str">
            <v>ARENOSO</v>
          </cell>
          <cell r="P2891" t="str">
            <v>0602</v>
          </cell>
          <cell r="Q2891" t="str">
            <v>EL AGUACATE (D. M.)</v>
          </cell>
          <cell r="R2891" t="str">
            <v>03</v>
          </cell>
          <cell r="S2891" t="str">
            <v>YABACAO</v>
          </cell>
          <cell r="T2891" t="str">
            <v>03</v>
          </cell>
          <cell r="U2891" t="str">
            <v>YABACAO</v>
          </cell>
          <cell r="V2891" t="str">
            <v>001</v>
          </cell>
          <cell r="W2891" t="str">
            <v>19.2182</v>
          </cell>
          <cell r="X2891" t="str">
            <v>-69.8634</v>
          </cell>
        </row>
        <row r="2892">
          <cell r="A2892" t="str">
            <v>01053</v>
          </cell>
          <cell r="B2892" t="str">
            <v>07 - SAN FRANCISCO DE MACORIS</v>
          </cell>
          <cell r="C2892" t="str">
            <v>0704 - VILLA RIVA</v>
          </cell>
          <cell r="D2892" t="str">
            <v>01053</v>
          </cell>
          <cell r="E2892" t="str">
            <v>LOS PLATANITOS</v>
          </cell>
          <cell r="F2892" t="str">
            <v>JORNADA EXTENDIDA</v>
          </cell>
          <cell r="G2892" t="str">
            <v>INICIAL - PRIMARIO</v>
          </cell>
          <cell r="H2892" t="str">
            <v>PUBLICO</v>
          </cell>
          <cell r="I2892" t="str">
            <v>Autorizado</v>
          </cell>
          <cell r="J2892" t="str">
            <v>06028919</v>
          </cell>
          <cell r="K2892" t="str">
            <v>LOS PLATANITOS</v>
          </cell>
          <cell r="L2892" t="str">
            <v>RURAL</v>
          </cell>
          <cell r="M2892" t="str">
            <v>DUARTE</v>
          </cell>
          <cell r="N2892" t="str">
            <v>06</v>
          </cell>
          <cell r="O2892" t="str">
            <v>ARENOSO</v>
          </cell>
          <cell r="P2892" t="str">
            <v>0602</v>
          </cell>
          <cell r="Q2892" t="str">
            <v>ARENOSO</v>
          </cell>
          <cell r="R2892" t="str">
            <v>01</v>
          </cell>
          <cell r="S2892" t="str">
            <v>LOS PLATANITOS</v>
          </cell>
          <cell r="T2892" t="str">
            <v>02</v>
          </cell>
          <cell r="U2892" t="str">
            <v>LOS PLATANITOS</v>
          </cell>
          <cell r="V2892" t="str">
            <v>001</v>
          </cell>
          <cell r="W2892" t="str">
            <v>19.1756</v>
          </cell>
          <cell r="X2892" t="str">
            <v>-69.8353</v>
          </cell>
        </row>
        <row r="2893">
          <cell r="A2893" t="str">
            <v>01054</v>
          </cell>
          <cell r="B2893" t="str">
            <v>07 - SAN FRANCISCO DE MACORIS</v>
          </cell>
          <cell r="C2893" t="str">
            <v>0704 - VILLA RIVA</v>
          </cell>
          <cell r="D2893" t="str">
            <v>01054</v>
          </cell>
          <cell r="E2893" t="str">
            <v>CIENAGA VIEJA</v>
          </cell>
          <cell r="F2893" t="str">
            <v>JORNADA EXTENDIDA</v>
          </cell>
          <cell r="G2893" t="str">
            <v>INICIAL - PRIMARIO</v>
          </cell>
          <cell r="H2893" t="str">
            <v>PUBLICO</v>
          </cell>
          <cell r="I2893" t="str">
            <v>Autorizado</v>
          </cell>
          <cell r="J2893" t="str">
            <v>06029112</v>
          </cell>
          <cell r="K2893" t="str">
            <v>CIENAGA VIEJA</v>
          </cell>
          <cell r="L2893" t="str">
            <v>RURAL</v>
          </cell>
          <cell r="M2893" t="str">
            <v>DUARTE</v>
          </cell>
          <cell r="N2893" t="str">
            <v>06</v>
          </cell>
          <cell r="O2893" t="str">
            <v>ARENOSO</v>
          </cell>
          <cell r="P2893" t="str">
            <v>0602</v>
          </cell>
          <cell r="Q2893" t="str">
            <v>EL AGUACATE (D. M.)</v>
          </cell>
          <cell r="R2893" t="str">
            <v>03</v>
          </cell>
          <cell r="S2893" t="str">
            <v>CIÉNAGA VIEJA</v>
          </cell>
          <cell r="T2893" t="str">
            <v>04</v>
          </cell>
          <cell r="U2893" t="str">
            <v>CIÉNAGA VIEJA</v>
          </cell>
          <cell r="V2893" t="str">
            <v>001</v>
          </cell>
          <cell r="W2893" t="str">
            <v>19.1872</v>
          </cell>
          <cell r="X2893" t="str">
            <v>-69.8279</v>
          </cell>
        </row>
        <row r="2894">
          <cell r="A2894" t="str">
            <v>01055</v>
          </cell>
          <cell r="B2894" t="str">
            <v>07 - SAN FRANCISCO DE MACORIS</v>
          </cell>
          <cell r="C2894" t="str">
            <v>0704 - VILLA RIVA</v>
          </cell>
          <cell r="D2894" t="str">
            <v>01055</v>
          </cell>
          <cell r="E2894" t="str">
            <v>LOS ALTILES</v>
          </cell>
          <cell r="F2894" t="str">
            <v>MATUTINA - VESPERTINA</v>
          </cell>
          <cell r="G2894" t="str">
            <v>INICIAL - PRIMARIO</v>
          </cell>
          <cell r="H2894" t="str">
            <v>PUBLICO</v>
          </cell>
          <cell r="I2894" t="str">
            <v>Autorizado</v>
          </cell>
          <cell r="J2894" t="str">
            <v>06029216</v>
          </cell>
          <cell r="K2894" t="str">
            <v>LOS ALTILES</v>
          </cell>
          <cell r="L2894" t="str">
            <v>RURAL-AISLADA</v>
          </cell>
          <cell r="M2894" t="str">
            <v>DUARTE</v>
          </cell>
          <cell r="N2894" t="str">
            <v>06</v>
          </cell>
          <cell r="O2894" t="str">
            <v>ARENOSO</v>
          </cell>
          <cell r="P2894" t="str">
            <v>0602</v>
          </cell>
          <cell r="Q2894" t="str">
            <v>EL AGUACATE (D. M.)</v>
          </cell>
          <cell r="R2894" t="str">
            <v>03</v>
          </cell>
          <cell r="S2894" t="str">
            <v>LOS HAITILES</v>
          </cell>
          <cell r="T2894" t="str">
            <v>05</v>
          </cell>
          <cell r="U2894" t="str">
            <v>LOS HAITILES</v>
          </cell>
          <cell r="V2894" t="str">
            <v>001</v>
          </cell>
          <cell r="W2894" t="str">
            <v>19.2224</v>
          </cell>
          <cell r="X2894" t="str">
            <v>-69.8214</v>
          </cell>
        </row>
        <row r="2895">
          <cell r="A2895" t="str">
            <v>01098</v>
          </cell>
          <cell r="B2895" t="str">
            <v>07 - SAN FRANCISCO DE MACORIS</v>
          </cell>
          <cell r="C2895" t="str">
            <v>0704 - VILLA RIVA</v>
          </cell>
          <cell r="D2895" t="str">
            <v>01098</v>
          </cell>
          <cell r="E2895" t="str">
            <v>LUIS TEODOSIO MOLINA ALBERT</v>
          </cell>
          <cell r="F2895" t="str">
            <v>JORNADA EXTENDIDA</v>
          </cell>
          <cell r="G2895" t="str">
            <v>INICIAL - PRIMARIO</v>
          </cell>
          <cell r="H2895" t="str">
            <v>PUBLICO</v>
          </cell>
          <cell r="I2895" t="str">
            <v>Autorizado</v>
          </cell>
          <cell r="J2895" t="str">
            <v>06038519</v>
          </cell>
          <cell r="K2895" t="str">
            <v>LUIS TEODOSIO MOLINA ALBERT</v>
          </cell>
          <cell r="L2895" t="str">
            <v>URBANA</v>
          </cell>
          <cell r="M2895" t="str">
            <v>DUARTE</v>
          </cell>
          <cell r="N2895" t="str">
            <v>06</v>
          </cell>
          <cell r="O2895" t="str">
            <v>VILLA RIVA</v>
          </cell>
          <cell r="P2895" t="str">
            <v>0605</v>
          </cell>
          <cell r="Q2895" t="str">
            <v>VILLA RIVA</v>
          </cell>
          <cell r="R2895" t="str">
            <v>01</v>
          </cell>
          <cell r="S2895" t="str">
            <v>VILLA RIVA (ZONA URBANA)</v>
          </cell>
          <cell r="T2895" t="str">
            <v>01</v>
          </cell>
          <cell r="U2895" t="str">
            <v>VILLA FERIA (CENTRO DEL PUEBLO)</v>
          </cell>
          <cell r="V2895" t="str">
            <v>001</v>
          </cell>
          <cell r="W2895" t="str">
            <v>19.1804</v>
          </cell>
          <cell r="X2895" t="str">
            <v>-69.9135</v>
          </cell>
        </row>
        <row r="2896">
          <cell r="A2896" t="str">
            <v>01099</v>
          </cell>
          <cell r="B2896" t="str">
            <v>07 - SAN FRANCISCO DE MACORIS</v>
          </cell>
          <cell r="C2896" t="str">
            <v>0704 - VILLA RIVA</v>
          </cell>
          <cell r="D2896" t="str">
            <v>01099</v>
          </cell>
          <cell r="E2896" t="str">
            <v>LAGUNA CRISTAL</v>
          </cell>
          <cell r="F2896" t="str">
            <v>JORNADA EXTENDIDA</v>
          </cell>
          <cell r="G2896" t="str">
            <v>INICIAL - PRIMARIO</v>
          </cell>
          <cell r="H2896" t="str">
            <v>PUBLICO</v>
          </cell>
          <cell r="I2896" t="str">
            <v>Autorizado</v>
          </cell>
          <cell r="J2896" t="str">
            <v>06038915</v>
          </cell>
          <cell r="K2896" t="str">
            <v>LAGUNA CRISTAL</v>
          </cell>
          <cell r="L2896" t="str">
            <v>RURAL-AISLADA</v>
          </cell>
          <cell r="M2896" t="str">
            <v>DUARTE</v>
          </cell>
          <cell r="N2896" t="str">
            <v>06</v>
          </cell>
          <cell r="O2896" t="str">
            <v>VILLA RIVA</v>
          </cell>
          <cell r="P2896" t="str">
            <v>0605</v>
          </cell>
          <cell r="Q2896" t="str">
            <v>AGUA SANTA DEL YUNA  (D. M.)</v>
          </cell>
          <cell r="R2896" t="str">
            <v>02</v>
          </cell>
          <cell r="S2896" t="str">
            <v>PARAGUAY</v>
          </cell>
          <cell r="T2896" t="str">
            <v>03</v>
          </cell>
          <cell r="U2896" t="str">
            <v>CRISTAL</v>
          </cell>
          <cell r="V2896" t="str">
            <v>002</v>
          </cell>
          <cell r="W2896" t="str">
            <v>19.0984</v>
          </cell>
          <cell r="X2896" t="str">
            <v>-69.7331</v>
          </cell>
        </row>
        <row r="2897">
          <cell r="A2897" t="str">
            <v>01100</v>
          </cell>
          <cell r="B2897" t="str">
            <v>07 - SAN FRANCISCO DE MACORIS</v>
          </cell>
          <cell r="C2897" t="str">
            <v>0704 - VILLA RIVA</v>
          </cell>
          <cell r="D2897" t="str">
            <v>01100</v>
          </cell>
          <cell r="E2897" t="str">
            <v>PARAGUAY</v>
          </cell>
          <cell r="F2897" t="str">
            <v>JORNADA EXTENDIDA</v>
          </cell>
          <cell r="G2897" t="str">
            <v>INICIAL - PRIMARIO</v>
          </cell>
          <cell r="H2897" t="str">
            <v>PUBLICO</v>
          </cell>
          <cell r="I2897" t="str">
            <v>Autorizado</v>
          </cell>
          <cell r="J2897" t="str">
            <v>06039014</v>
          </cell>
          <cell r="K2897" t="str">
            <v>PARAGUAY</v>
          </cell>
          <cell r="L2897" t="str">
            <v>RURAL</v>
          </cell>
          <cell r="M2897" t="str">
            <v>DUARTE</v>
          </cell>
          <cell r="N2897" t="str">
            <v>06</v>
          </cell>
          <cell r="O2897" t="str">
            <v>VILLA RIVA</v>
          </cell>
          <cell r="P2897" t="str">
            <v>0605</v>
          </cell>
          <cell r="Q2897" t="str">
            <v>BARRAQUITO (D. M.)</v>
          </cell>
          <cell r="R2897" t="str">
            <v>05</v>
          </cell>
          <cell r="S2897" t="str">
            <v>BARRAQUITO</v>
          </cell>
          <cell r="T2897" t="str">
            <v>02</v>
          </cell>
          <cell r="U2897" t="str">
            <v>SABANA</v>
          </cell>
          <cell r="V2897" t="str">
            <v>003</v>
          </cell>
          <cell r="W2897" t="str">
            <v>19.122</v>
          </cell>
          <cell r="X2897" t="str">
            <v>-69.7609</v>
          </cell>
        </row>
        <row r="2898">
          <cell r="A2898" t="str">
            <v>01101</v>
          </cell>
          <cell r="B2898" t="str">
            <v>07 - SAN FRANCISCO DE MACORIS</v>
          </cell>
          <cell r="C2898" t="str">
            <v>0704 - VILLA RIVA</v>
          </cell>
          <cell r="D2898" t="str">
            <v>01101</v>
          </cell>
          <cell r="E2898" t="str">
            <v>BARRAQUITO</v>
          </cell>
          <cell r="F2898" t="str">
            <v>JORNADA EXTENDIDA</v>
          </cell>
          <cell r="G2898" t="str">
            <v>INICIAL - PRIMARIO - SECUNDARIO</v>
          </cell>
          <cell r="H2898" t="str">
            <v>PUBLICO</v>
          </cell>
          <cell r="I2898" t="str">
            <v>Autorizado</v>
          </cell>
          <cell r="J2898" t="str">
            <v>06039118</v>
          </cell>
          <cell r="K2898" t="str">
            <v>BARRAQUITO</v>
          </cell>
          <cell r="L2898" t="str">
            <v>RURAL</v>
          </cell>
          <cell r="M2898" t="str">
            <v>DUARTE</v>
          </cell>
          <cell r="N2898" t="str">
            <v>06</v>
          </cell>
          <cell r="O2898" t="str">
            <v>VILLA RIVA</v>
          </cell>
          <cell r="P2898" t="str">
            <v>0605</v>
          </cell>
          <cell r="Q2898" t="str">
            <v>BARRAQUITO (D. M.)</v>
          </cell>
          <cell r="R2898" t="str">
            <v>05</v>
          </cell>
          <cell r="S2898" t="str">
            <v>BARRAQUITO</v>
          </cell>
          <cell r="T2898" t="str">
            <v>02</v>
          </cell>
          <cell r="U2898" t="str">
            <v>BARRAQUITO</v>
          </cell>
          <cell r="V2898" t="str">
            <v>001</v>
          </cell>
          <cell r="W2898" t="str">
            <v>19.121</v>
          </cell>
          <cell r="X2898" t="str">
            <v>-69.787</v>
          </cell>
        </row>
        <row r="2899">
          <cell r="A2899" t="str">
            <v>01102</v>
          </cell>
          <cell r="B2899" t="str">
            <v>07 - SAN FRANCISCO DE MACORIS</v>
          </cell>
          <cell r="C2899" t="str">
            <v>0704 - VILLA RIVA</v>
          </cell>
          <cell r="D2899" t="str">
            <v>01102</v>
          </cell>
          <cell r="E2899" t="str">
            <v>AGUA SANTA DEL YUNA</v>
          </cell>
          <cell r="F2899" t="str">
            <v>JORNADA EXTENDIDA</v>
          </cell>
          <cell r="G2899" t="str">
            <v>INICIAL - PRIMARIO</v>
          </cell>
          <cell r="H2899" t="str">
            <v>PUBLICO</v>
          </cell>
          <cell r="I2899" t="str">
            <v>Autorizado</v>
          </cell>
          <cell r="J2899" t="str">
            <v>06039212</v>
          </cell>
          <cell r="K2899" t="str">
            <v>AGUA SANTA DEL YUNA</v>
          </cell>
          <cell r="L2899" t="str">
            <v>RURAL-AISLADA</v>
          </cell>
          <cell r="M2899" t="str">
            <v>DUARTE</v>
          </cell>
          <cell r="N2899" t="str">
            <v>06</v>
          </cell>
          <cell r="O2899" t="str">
            <v>VILLA RIVA</v>
          </cell>
          <cell r="P2899" t="str">
            <v>0605</v>
          </cell>
          <cell r="Q2899" t="str">
            <v>AGUA SANTA DEL YUNA  (D. M.)</v>
          </cell>
          <cell r="R2899" t="str">
            <v>02</v>
          </cell>
          <cell r="S2899" t="str">
            <v>AGUA SANTA DEL YUNA (ZONA URBANA)</v>
          </cell>
          <cell r="T2899" t="str">
            <v>01</v>
          </cell>
          <cell r="U2899" t="str">
            <v>LA REFORMA</v>
          </cell>
          <cell r="V2899" t="str">
            <v>001</v>
          </cell>
          <cell r="W2899" t="str">
            <v>19.1548</v>
          </cell>
          <cell r="X2899" t="str">
            <v>-69.7927</v>
          </cell>
        </row>
        <row r="2900">
          <cell r="A2900" t="str">
            <v>01103</v>
          </cell>
          <cell r="B2900" t="str">
            <v>07 - SAN FRANCISCO DE MACORIS</v>
          </cell>
          <cell r="C2900" t="str">
            <v>0704 - VILLA RIVA</v>
          </cell>
          <cell r="D2900" t="str">
            <v>01103</v>
          </cell>
          <cell r="E2900" t="str">
            <v>LA REFORMA</v>
          </cell>
          <cell r="F2900" t="str">
            <v>MATUTINA - VESPERTINA</v>
          </cell>
          <cell r="G2900" t="str">
            <v>INICIAL - PRIMARIO</v>
          </cell>
          <cell r="H2900" t="str">
            <v>PUBLICO</v>
          </cell>
          <cell r="I2900" t="str">
            <v>Autorizado</v>
          </cell>
          <cell r="J2900" t="str">
            <v>06039316</v>
          </cell>
          <cell r="K2900" t="str">
            <v>LA REFORMA</v>
          </cell>
          <cell r="L2900" t="str">
            <v>URBANA</v>
          </cell>
          <cell r="M2900" t="str">
            <v>DUARTE</v>
          </cell>
          <cell r="N2900" t="str">
            <v>06</v>
          </cell>
          <cell r="O2900" t="str">
            <v>VILLA RIVA</v>
          </cell>
          <cell r="P2900" t="str">
            <v>0605</v>
          </cell>
          <cell r="Q2900" t="str">
            <v>AGUA SANTA DEL YUNA  (D. M.)</v>
          </cell>
          <cell r="R2900" t="str">
            <v>02</v>
          </cell>
          <cell r="S2900" t="str">
            <v>AGUA SANTA DEL YUNA (ZONA URBANA)</v>
          </cell>
          <cell r="T2900" t="str">
            <v>01</v>
          </cell>
          <cell r="U2900" t="str">
            <v>LA REFORMA</v>
          </cell>
          <cell r="V2900" t="str">
            <v>001</v>
          </cell>
          <cell r="W2900" t="str">
            <v>19.1502</v>
          </cell>
          <cell r="X2900" t="str">
            <v>-69.8188</v>
          </cell>
        </row>
        <row r="2901">
          <cell r="A2901" t="str">
            <v>01104</v>
          </cell>
          <cell r="B2901" t="str">
            <v>07 - SAN FRANCISCO DE MACORIS</v>
          </cell>
          <cell r="C2901" t="str">
            <v>0704 - VILLA RIVA</v>
          </cell>
          <cell r="D2901" t="str">
            <v>01104</v>
          </cell>
          <cell r="E2901" t="str">
            <v>LOS GUARAGUAOS</v>
          </cell>
          <cell r="F2901" t="str">
            <v>MATUTINA - VESPERTINA</v>
          </cell>
          <cell r="G2901" t="str">
            <v>INICIAL - PRIMARIO - SECUNDARIO</v>
          </cell>
          <cell r="H2901" t="str">
            <v>PUBLICO</v>
          </cell>
          <cell r="I2901" t="str">
            <v>Autorizado</v>
          </cell>
          <cell r="J2901" t="str">
            <v>06039514</v>
          </cell>
          <cell r="K2901" t="str">
            <v>LOS GUARAGUAOS</v>
          </cell>
          <cell r="L2901" t="str">
            <v>RURAL</v>
          </cell>
          <cell r="M2901" t="str">
            <v>DUARTE</v>
          </cell>
          <cell r="N2901" t="str">
            <v>06</v>
          </cell>
          <cell r="O2901" t="str">
            <v>VILLA RIVA</v>
          </cell>
          <cell r="P2901" t="str">
            <v>0605</v>
          </cell>
          <cell r="Q2901" t="str">
            <v>CRISTO REY DE GUARAGUAO (D. M.)</v>
          </cell>
          <cell r="R2901" t="str">
            <v>03</v>
          </cell>
          <cell r="S2901" t="str">
            <v>CRISTO REY DE GUARAGUAO (ZONA URBANA)</v>
          </cell>
          <cell r="T2901" t="str">
            <v>01</v>
          </cell>
          <cell r="U2901" t="str">
            <v>GUARAGUAO</v>
          </cell>
          <cell r="V2901" t="str">
            <v>001</v>
          </cell>
          <cell r="W2901" t="str">
            <v>19.1128</v>
          </cell>
          <cell r="X2901" t="str">
            <v>-69.8272</v>
          </cell>
        </row>
        <row r="2902">
          <cell r="A2902" t="str">
            <v>01105</v>
          </cell>
          <cell r="B2902" t="str">
            <v>07 - SAN FRANCISCO DE MACORIS</v>
          </cell>
          <cell r="C2902" t="str">
            <v>0704 - VILLA RIVA</v>
          </cell>
          <cell r="D2902" t="str">
            <v>01105</v>
          </cell>
          <cell r="E2902" t="str">
            <v>LOS PEYNADOS</v>
          </cell>
          <cell r="F2902" t="str">
            <v>JORNADA EXTENDIDA</v>
          </cell>
          <cell r="G2902" t="str">
            <v>INICIAL - PRIMARIO</v>
          </cell>
          <cell r="H2902" t="str">
            <v>PUBLICO</v>
          </cell>
          <cell r="I2902" t="str">
            <v>Autorizado</v>
          </cell>
          <cell r="J2902" t="str">
            <v>06039618</v>
          </cell>
          <cell r="K2902" t="str">
            <v>LOS PEYNADOS</v>
          </cell>
          <cell r="L2902" t="str">
            <v>RURAL</v>
          </cell>
          <cell r="M2902" t="str">
            <v>DUARTE</v>
          </cell>
          <cell r="N2902" t="str">
            <v>06</v>
          </cell>
          <cell r="O2902" t="str">
            <v>VILLA RIVA</v>
          </cell>
          <cell r="P2902" t="str">
            <v>0605</v>
          </cell>
          <cell r="Q2902" t="str">
            <v>CRISTO REY DE GUARAGUAO (D. M.)</v>
          </cell>
          <cell r="R2902" t="str">
            <v>03</v>
          </cell>
          <cell r="S2902" t="str">
            <v>LOS PEYNADO</v>
          </cell>
          <cell r="T2902" t="str">
            <v>03</v>
          </cell>
          <cell r="U2902" t="str">
            <v>LOS PEYNADO</v>
          </cell>
          <cell r="V2902" t="str">
            <v>001</v>
          </cell>
          <cell r="W2902" t="str">
            <v>19.1351</v>
          </cell>
          <cell r="X2902" t="str">
            <v>-69.855</v>
          </cell>
        </row>
        <row r="2903">
          <cell r="A2903" t="str">
            <v>01106</v>
          </cell>
          <cell r="B2903" t="str">
            <v>07 - SAN FRANCISCO DE MACORIS</v>
          </cell>
          <cell r="C2903" t="str">
            <v>0704 - VILLA RIVA</v>
          </cell>
          <cell r="D2903" t="str">
            <v>01106</v>
          </cell>
          <cell r="E2903" t="str">
            <v>LOS CONTRERAS</v>
          </cell>
          <cell r="F2903" t="str">
            <v>MATUTINA - VESPERTINA</v>
          </cell>
          <cell r="G2903" t="str">
            <v>INICIAL - PRIMARIO</v>
          </cell>
          <cell r="H2903" t="str">
            <v>PUBLICO</v>
          </cell>
          <cell r="I2903" t="str">
            <v>Autorizado</v>
          </cell>
          <cell r="J2903" t="str">
            <v>06039712</v>
          </cell>
          <cell r="K2903" t="str">
            <v>LOS CONTRERAS</v>
          </cell>
          <cell r="L2903" t="str">
            <v>RURAL-AISLADA</v>
          </cell>
          <cell r="M2903" t="str">
            <v>DUARTE</v>
          </cell>
          <cell r="N2903" t="str">
            <v>06</v>
          </cell>
          <cell r="O2903" t="str">
            <v>VILLA RIVA</v>
          </cell>
          <cell r="P2903" t="str">
            <v>0605</v>
          </cell>
          <cell r="Q2903" t="str">
            <v>CRISTO REY DE GUARAGUAO (D. M.)</v>
          </cell>
          <cell r="R2903" t="str">
            <v>03</v>
          </cell>
          <cell r="S2903" t="str">
            <v>LOS PEYNADO</v>
          </cell>
          <cell r="T2903" t="str">
            <v>03</v>
          </cell>
          <cell r="U2903" t="str">
            <v>LOS CONTRERAS</v>
          </cell>
          <cell r="V2903" t="str">
            <v>004</v>
          </cell>
          <cell r="W2903" t="str">
            <v>19.118073</v>
          </cell>
          <cell r="X2903" t="str">
            <v>-69.90211</v>
          </cell>
        </row>
        <row r="2904">
          <cell r="A2904" t="str">
            <v>01107</v>
          </cell>
          <cell r="B2904" t="str">
            <v>07 - SAN FRANCISCO DE MACORIS</v>
          </cell>
          <cell r="C2904" t="str">
            <v>0704 - VILLA RIVA</v>
          </cell>
          <cell r="D2904" t="str">
            <v>01107</v>
          </cell>
          <cell r="E2904" t="str">
            <v>MAJAGUAL</v>
          </cell>
          <cell r="F2904" t="str">
            <v>JORNADA EXTENDIDA</v>
          </cell>
          <cell r="G2904" t="str">
            <v>INICIAL - PRIMARIO</v>
          </cell>
          <cell r="H2904" t="str">
            <v>PUBLICO</v>
          </cell>
          <cell r="I2904" t="str">
            <v>Autorizado</v>
          </cell>
          <cell r="J2904" t="str">
            <v>06039816</v>
          </cell>
          <cell r="K2904" t="str">
            <v>MAJAGUAL</v>
          </cell>
          <cell r="L2904" t="str">
            <v>RURAL-AISLADA</v>
          </cell>
          <cell r="M2904" t="str">
            <v>DUARTE</v>
          </cell>
          <cell r="N2904" t="str">
            <v>06</v>
          </cell>
          <cell r="O2904" t="str">
            <v>VILLA RIVA</v>
          </cell>
          <cell r="P2904" t="str">
            <v>0605</v>
          </cell>
          <cell r="Q2904" t="str">
            <v>VILLA RIVA</v>
          </cell>
          <cell r="R2904" t="str">
            <v>01</v>
          </cell>
          <cell r="S2904" t="str">
            <v>CEIBA DE LOS PÁJAROS</v>
          </cell>
          <cell r="T2904" t="str">
            <v>02</v>
          </cell>
          <cell r="U2904" t="str">
            <v>MAJAGUAL</v>
          </cell>
          <cell r="V2904" t="str">
            <v>010</v>
          </cell>
          <cell r="W2904" t="str">
            <v>19.1781</v>
          </cell>
          <cell r="X2904" t="str">
            <v>-69.8715</v>
          </cell>
        </row>
        <row r="2905">
          <cell r="A2905" t="str">
            <v>01108</v>
          </cell>
          <cell r="B2905" t="str">
            <v>07 - SAN FRANCISCO DE MACORIS</v>
          </cell>
          <cell r="C2905" t="str">
            <v>0704 - VILLA RIVA</v>
          </cell>
          <cell r="D2905" t="str">
            <v>01108</v>
          </cell>
          <cell r="E2905" t="str">
            <v>AGUA SANTA DEL YUNA # 2</v>
          </cell>
          <cell r="F2905" t="str">
            <v>JORNADA EXTENDIDA</v>
          </cell>
          <cell r="G2905" t="str">
            <v>INICIAL - PRIMARIO - SECUNDARIO</v>
          </cell>
          <cell r="H2905" t="str">
            <v>PUBLICO</v>
          </cell>
          <cell r="I2905" t="str">
            <v>Autorizado</v>
          </cell>
          <cell r="J2905" t="str">
            <v>06040015</v>
          </cell>
          <cell r="K2905" t="str">
            <v>AGUA SANTA DEL YUNA # 2</v>
          </cell>
          <cell r="L2905" t="str">
            <v>RURAL-AISLADA</v>
          </cell>
          <cell r="M2905" t="str">
            <v>DUARTE</v>
          </cell>
          <cell r="N2905" t="str">
            <v>06</v>
          </cell>
          <cell r="O2905" t="str">
            <v>VILLA RIVA</v>
          </cell>
          <cell r="P2905" t="str">
            <v>0605</v>
          </cell>
          <cell r="Q2905" t="str">
            <v>AGUA SANTA DEL YUNA  (D. M.)</v>
          </cell>
          <cell r="R2905" t="str">
            <v>02</v>
          </cell>
          <cell r="S2905" t="str">
            <v>CALLEJÓN DE TILO</v>
          </cell>
          <cell r="T2905" t="str">
            <v>02</v>
          </cell>
          <cell r="U2905" t="str">
            <v>BOROJOL</v>
          </cell>
          <cell r="V2905" t="str">
            <v>002</v>
          </cell>
          <cell r="W2905" t="str">
            <v>19.1554</v>
          </cell>
          <cell r="X2905" t="str">
            <v>-69.7625</v>
          </cell>
        </row>
        <row r="2906">
          <cell r="A2906" t="str">
            <v>01109</v>
          </cell>
          <cell r="B2906" t="str">
            <v>07 - SAN FRANCISCO DE MACORIS</v>
          </cell>
          <cell r="C2906" t="str">
            <v>0704 - VILLA RIVA</v>
          </cell>
          <cell r="D2906" t="str">
            <v>01109</v>
          </cell>
          <cell r="E2906" t="str">
            <v>JUNCO VERDE</v>
          </cell>
          <cell r="F2906" t="str">
            <v>JORNADA EXTENDIDA</v>
          </cell>
          <cell r="G2906" t="str">
            <v>INICIAL - PRIMARIO</v>
          </cell>
          <cell r="H2906" t="str">
            <v>PUBLICO</v>
          </cell>
          <cell r="I2906" t="str">
            <v>Autorizado</v>
          </cell>
          <cell r="J2906" t="str">
            <v>06040119</v>
          </cell>
          <cell r="K2906" t="str">
            <v>JUNCO VERDE</v>
          </cell>
          <cell r="L2906" t="str">
            <v>RURAL</v>
          </cell>
          <cell r="M2906" t="str">
            <v>DUARTE</v>
          </cell>
          <cell r="N2906" t="str">
            <v>06</v>
          </cell>
          <cell r="O2906" t="str">
            <v>VILLA RIVA</v>
          </cell>
          <cell r="P2906" t="str">
            <v>0605</v>
          </cell>
          <cell r="Q2906" t="str">
            <v>VILLA RIVA</v>
          </cell>
          <cell r="R2906" t="str">
            <v>01</v>
          </cell>
          <cell r="S2906" t="str">
            <v>CEIBA DE LOS PÁJAROS</v>
          </cell>
          <cell r="T2906" t="str">
            <v>02</v>
          </cell>
          <cell r="U2906" t="str">
            <v>JUNCO VERDE</v>
          </cell>
          <cell r="V2906" t="str">
            <v>008</v>
          </cell>
          <cell r="W2906" t="str">
            <v>19.1677</v>
          </cell>
          <cell r="X2906" t="str">
            <v>-69.8898</v>
          </cell>
        </row>
        <row r="2907">
          <cell r="A2907" t="str">
            <v>01110</v>
          </cell>
          <cell r="B2907" t="str">
            <v>07 - SAN FRANCISCO DE MACORIS</v>
          </cell>
          <cell r="C2907" t="str">
            <v>0704 - VILLA RIVA</v>
          </cell>
          <cell r="D2907" t="str">
            <v>01110</v>
          </cell>
          <cell r="E2907" t="str">
            <v>LA CEIBA ABAJO</v>
          </cell>
          <cell r="F2907" t="str">
            <v>JORNADA EXTENDIDA</v>
          </cell>
          <cell r="G2907" t="str">
            <v>INICIAL - PRIMARIO</v>
          </cell>
          <cell r="H2907" t="str">
            <v>PUBLICO</v>
          </cell>
          <cell r="I2907" t="str">
            <v>Autorizado</v>
          </cell>
          <cell r="J2907" t="str">
            <v>06040213</v>
          </cell>
          <cell r="K2907" t="str">
            <v>LA CEIBA ABAJO</v>
          </cell>
          <cell r="L2907" t="str">
            <v>RURAL</v>
          </cell>
          <cell r="M2907" t="str">
            <v>DUARTE</v>
          </cell>
          <cell r="N2907" t="str">
            <v>06</v>
          </cell>
          <cell r="O2907" t="str">
            <v>VILLA RIVA</v>
          </cell>
          <cell r="P2907" t="str">
            <v>0605</v>
          </cell>
          <cell r="Q2907" t="str">
            <v>VILLA RIVA</v>
          </cell>
          <cell r="R2907" t="str">
            <v>01</v>
          </cell>
          <cell r="S2907" t="str">
            <v>CEIBA DE LOS PÁJAROS</v>
          </cell>
          <cell r="T2907" t="str">
            <v>02</v>
          </cell>
          <cell r="U2907" t="str">
            <v>LA CEIBA ABAJO</v>
          </cell>
          <cell r="V2907" t="str">
            <v>002</v>
          </cell>
          <cell r="W2907" t="str">
            <v>19.1596</v>
          </cell>
          <cell r="X2907" t="str">
            <v>-69.8982</v>
          </cell>
        </row>
        <row r="2908">
          <cell r="A2908" t="str">
            <v>01111</v>
          </cell>
          <cell r="B2908" t="str">
            <v>07 - SAN FRANCISCO DE MACORIS</v>
          </cell>
          <cell r="C2908" t="str">
            <v>0704 - VILLA RIVA</v>
          </cell>
          <cell r="D2908" t="str">
            <v>01111</v>
          </cell>
          <cell r="E2908" t="str">
            <v>REVENTAZON</v>
          </cell>
          <cell r="F2908" t="str">
            <v>JORNADA EXTENDIDA</v>
          </cell>
          <cell r="G2908" t="str">
            <v>INICIAL - PRIMARIO</v>
          </cell>
          <cell r="H2908" t="str">
            <v>PUBLICO</v>
          </cell>
          <cell r="I2908" t="str">
            <v>Autorizado</v>
          </cell>
          <cell r="J2908" t="str">
            <v>06040317</v>
          </cell>
          <cell r="K2908" t="str">
            <v>REVENTAZON</v>
          </cell>
          <cell r="L2908" t="str">
            <v>RURAL</v>
          </cell>
          <cell r="M2908" t="str">
            <v>DUARTE</v>
          </cell>
          <cell r="N2908" t="str">
            <v>06</v>
          </cell>
          <cell r="O2908" t="str">
            <v>VILLA RIVA</v>
          </cell>
          <cell r="P2908" t="str">
            <v>0605</v>
          </cell>
          <cell r="Q2908" t="str">
            <v>VILLA RIVA</v>
          </cell>
          <cell r="R2908" t="str">
            <v>01</v>
          </cell>
          <cell r="S2908" t="str">
            <v>CEIBA DE LOS PÁJAROS</v>
          </cell>
          <cell r="T2908" t="str">
            <v>02</v>
          </cell>
          <cell r="U2908" t="str">
            <v>REVENTAZÓN</v>
          </cell>
          <cell r="V2908" t="str">
            <v>004</v>
          </cell>
          <cell r="W2908" t="str">
            <v>19.1362</v>
          </cell>
          <cell r="X2908" t="str">
            <v>-69.9187</v>
          </cell>
        </row>
        <row r="2909">
          <cell r="A2909" t="str">
            <v>01112</v>
          </cell>
          <cell r="B2909" t="str">
            <v>07 - SAN FRANCISCO DE MACORIS</v>
          </cell>
          <cell r="C2909" t="str">
            <v>0704 - VILLA RIVA</v>
          </cell>
          <cell r="D2909" t="str">
            <v>01112</v>
          </cell>
          <cell r="E2909" t="str">
            <v>CLEOTILDE HERRERA SANTANA</v>
          </cell>
          <cell r="F2909" t="str">
            <v>JORNADA EXTENDIDA</v>
          </cell>
          <cell r="G2909" t="str">
            <v>INICIAL - PRIMARIO - SECUNDARIO</v>
          </cell>
          <cell r="H2909" t="str">
            <v>PUBLICO</v>
          </cell>
          <cell r="I2909" t="str">
            <v>Autorizado</v>
          </cell>
          <cell r="J2909" t="str">
            <v>06040411</v>
          </cell>
          <cell r="K2909" t="str">
            <v>CLEOTILDE HERRERA SANTANA</v>
          </cell>
          <cell r="L2909" t="str">
            <v>RURAL</v>
          </cell>
          <cell r="M2909" t="str">
            <v>DUARTE</v>
          </cell>
          <cell r="N2909" t="str">
            <v>06</v>
          </cell>
          <cell r="O2909" t="str">
            <v>VILLA RIVA</v>
          </cell>
          <cell r="P2909" t="str">
            <v>0605</v>
          </cell>
          <cell r="Q2909" t="str">
            <v>VILLA RIVA</v>
          </cell>
          <cell r="R2909" t="str">
            <v>01</v>
          </cell>
          <cell r="S2909" t="str">
            <v>CEIBA DE LOS PÁJAROS</v>
          </cell>
          <cell r="T2909" t="str">
            <v>02</v>
          </cell>
          <cell r="U2909" t="str">
            <v>BOCA DE CEVICOS</v>
          </cell>
          <cell r="V2909" t="str">
            <v>006</v>
          </cell>
          <cell r="W2909" t="str">
            <v>19.1288</v>
          </cell>
          <cell r="X2909" t="str">
            <v>-69.9479</v>
          </cell>
        </row>
        <row r="2910">
          <cell r="A2910" t="str">
            <v>01113</v>
          </cell>
          <cell r="B2910" t="str">
            <v>07 - SAN FRANCISCO DE MACORIS</v>
          </cell>
          <cell r="C2910" t="str">
            <v>0704 - VILLA RIVA</v>
          </cell>
          <cell r="D2910" t="str">
            <v>01113</v>
          </cell>
          <cell r="E2910" t="str">
            <v>LOMA COLORADA</v>
          </cell>
          <cell r="F2910" t="str">
            <v>JORNADA EXTENDIDA</v>
          </cell>
          <cell r="G2910" t="str">
            <v>INICIAL - PRIMARIO</v>
          </cell>
          <cell r="H2910" t="str">
            <v>PUBLICO</v>
          </cell>
          <cell r="I2910" t="str">
            <v>Autorizado</v>
          </cell>
          <cell r="J2910" t="str">
            <v>06040515</v>
          </cell>
          <cell r="K2910" t="str">
            <v>LOMA COLORADA</v>
          </cell>
          <cell r="L2910" t="str">
            <v>RURAL-AISLADA</v>
          </cell>
          <cell r="M2910" t="str">
            <v>DUARTE</v>
          </cell>
          <cell r="N2910" t="str">
            <v>06</v>
          </cell>
          <cell r="O2910" t="str">
            <v>VILLA RIVA</v>
          </cell>
          <cell r="P2910" t="str">
            <v>0605</v>
          </cell>
          <cell r="Q2910" t="str">
            <v>VILLA RIVA</v>
          </cell>
          <cell r="R2910" t="str">
            <v>01</v>
          </cell>
          <cell r="S2910" t="str">
            <v>CEIBA DE LOS PÁJAROS</v>
          </cell>
          <cell r="T2910" t="str">
            <v>02</v>
          </cell>
          <cell r="U2910" t="str">
            <v>LOMA COLORADA</v>
          </cell>
          <cell r="V2910" t="str">
            <v>007</v>
          </cell>
          <cell r="W2910" t="str">
            <v>19.1281</v>
          </cell>
          <cell r="X2910" t="str">
            <v>-69.9658</v>
          </cell>
        </row>
        <row r="2911">
          <cell r="A2911" t="str">
            <v>01114</v>
          </cell>
          <cell r="B2911" t="str">
            <v>07 - SAN FRANCISCO DE MACORIS</v>
          </cell>
          <cell r="C2911" t="str">
            <v>0704 - VILLA RIVA</v>
          </cell>
          <cell r="D2911" t="str">
            <v>01114</v>
          </cell>
          <cell r="E2911" t="str">
            <v>CHIRINGO</v>
          </cell>
          <cell r="F2911" t="str">
            <v>JORNADA EXTENDIDA</v>
          </cell>
          <cell r="G2911" t="str">
            <v>INICIAL - PRIMARIO</v>
          </cell>
          <cell r="H2911" t="str">
            <v>PUBLICO</v>
          </cell>
          <cell r="I2911" t="str">
            <v>Autorizado</v>
          </cell>
          <cell r="J2911" t="str">
            <v>06040619</v>
          </cell>
          <cell r="K2911" t="str">
            <v>CHIRINGO</v>
          </cell>
          <cell r="L2911" t="str">
            <v>RURAL</v>
          </cell>
          <cell r="M2911" t="str">
            <v>DUARTE</v>
          </cell>
          <cell r="N2911" t="str">
            <v>06</v>
          </cell>
          <cell r="O2911" t="str">
            <v>VILLA RIVA</v>
          </cell>
          <cell r="P2911" t="str">
            <v>0605</v>
          </cell>
          <cell r="Q2911" t="str">
            <v>VILLA RIVA</v>
          </cell>
          <cell r="R2911" t="str">
            <v>01</v>
          </cell>
          <cell r="S2911" t="str">
            <v>CHIRINGO</v>
          </cell>
          <cell r="T2911" t="str">
            <v>03</v>
          </cell>
          <cell r="U2911" t="str">
            <v>EL HIGÜERO</v>
          </cell>
          <cell r="V2911" t="str">
            <v>003</v>
          </cell>
          <cell r="W2911" t="str">
            <v>19.1966</v>
          </cell>
          <cell r="X2911" t="str">
            <v>-69.8939</v>
          </cell>
        </row>
        <row r="2912">
          <cell r="A2912" t="str">
            <v>01115</v>
          </cell>
          <cell r="B2912" t="str">
            <v>07 - SAN FRANCISCO DE MACORIS</v>
          </cell>
          <cell r="C2912" t="str">
            <v>0704 - VILLA RIVA</v>
          </cell>
          <cell r="D2912" t="str">
            <v>01115</v>
          </cell>
          <cell r="E2912" t="str">
            <v>ZUMBA</v>
          </cell>
          <cell r="F2912" t="str">
            <v>JORNADA EXTENDIDA</v>
          </cell>
          <cell r="G2912" t="str">
            <v>INICIAL - PRIMARIO</v>
          </cell>
          <cell r="H2912" t="str">
            <v>PUBLICO</v>
          </cell>
          <cell r="I2912" t="str">
            <v>Autorizado</v>
          </cell>
          <cell r="J2912" t="str">
            <v>06040713</v>
          </cell>
          <cell r="K2912" t="str">
            <v>ZUMBA</v>
          </cell>
          <cell r="L2912" t="str">
            <v>RURAL</v>
          </cell>
          <cell r="M2912" t="str">
            <v>DUARTE</v>
          </cell>
          <cell r="N2912" t="str">
            <v>06</v>
          </cell>
          <cell r="O2912" t="str">
            <v>VILLA RIVA</v>
          </cell>
          <cell r="P2912" t="str">
            <v>0605</v>
          </cell>
          <cell r="Q2912" t="str">
            <v>VILLA RIVA</v>
          </cell>
          <cell r="R2912" t="str">
            <v>01</v>
          </cell>
          <cell r="S2912" t="str">
            <v>CHIRINGO</v>
          </cell>
          <cell r="T2912" t="str">
            <v>03</v>
          </cell>
          <cell r="U2912" t="str">
            <v>ZUMBA</v>
          </cell>
          <cell r="V2912" t="str">
            <v>005</v>
          </cell>
          <cell r="W2912" t="str">
            <v>19.2049</v>
          </cell>
          <cell r="X2912" t="str">
            <v>-69.8793</v>
          </cell>
        </row>
        <row r="2913">
          <cell r="A2913" t="str">
            <v>01116</v>
          </cell>
          <cell r="B2913" t="str">
            <v>07 - SAN FRANCISCO DE MACORIS</v>
          </cell>
          <cell r="C2913" t="str">
            <v>0704 - VILLA RIVA</v>
          </cell>
          <cell r="D2913" t="str">
            <v>01116</v>
          </cell>
          <cell r="E2913" t="str">
            <v>ALTO DE BULULO</v>
          </cell>
          <cell r="F2913" t="str">
            <v>JORNADA EXTENDIDA</v>
          </cell>
          <cell r="G2913" t="str">
            <v>INICIAL - PRIMARIO</v>
          </cell>
          <cell r="H2913" t="str">
            <v>PUBLICO</v>
          </cell>
          <cell r="I2913" t="str">
            <v>Autorizado</v>
          </cell>
          <cell r="J2913" t="str">
            <v>06040911</v>
          </cell>
          <cell r="K2913" t="str">
            <v>ALTO DE BULULO</v>
          </cell>
          <cell r="L2913" t="str">
            <v>RURAL</v>
          </cell>
          <cell r="M2913" t="str">
            <v>DUARTE</v>
          </cell>
          <cell r="N2913" t="str">
            <v>06</v>
          </cell>
          <cell r="O2913" t="str">
            <v>VILLA RIVA</v>
          </cell>
          <cell r="P2913" t="str">
            <v>0605</v>
          </cell>
          <cell r="Q2913" t="str">
            <v>VILLA RIVA</v>
          </cell>
          <cell r="R2913" t="str">
            <v>01</v>
          </cell>
          <cell r="S2913" t="str">
            <v>CHIRINGO</v>
          </cell>
          <cell r="T2913" t="str">
            <v>03</v>
          </cell>
          <cell r="U2913" t="str">
            <v>ALTO DE BULULO (EL CAIMITO)</v>
          </cell>
          <cell r="V2913" t="str">
            <v>008</v>
          </cell>
          <cell r="W2913" t="str">
            <v>19.188917</v>
          </cell>
          <cell r="X2913" t="str">
            <v>-69.919454</v>
          </cell>
        </row>
        <row r="2914">
          <cell r="A2914" t="str">
            <v>01117</v>
          </cell>
          <cell r="B2914" t="str">
            <v>07 - SAN FRANCISCO DE MACORIS</v>
          </cell>
          <cell r="C2914" t="str">
            <v>0704 - VILLA RIVA</v>
          </cell>
          <cell r="D2914" t="str">
            <v>01117</v>
          </cell>
          <cell r="E2914" t="str">
            <v>MARIA ALEJANDRINA PICHARDO</v>
          </cell>
          <cell r="F2914" t="str">
            <v>JORNADA EXTENDIDA</v>
          </cell>
          <cell r="G2914" t="str">
            <v>INICIAL - PRIMARIO</v>
          </cell>
          <cell r="H2914" t="str">
            <v>PUBLICO</v>
          </cell>
          <cell r="I2914" t="str">
            <v>Autorizado</v>
          </cell>
          <cell r="J2914" t="str">
            <v>06041010</v>
          </cell>
          <cell r="K2914" t="str">
            <v>MARIA ALEJANDRINA PICHARDO</v>
          </cell>
          <cell r="L2914" t="str">
            <v>RURAL</v>
          </cell>
          <cell r="M2914" t="str">
            <v>DUARTE</v>
          </cell>
          <cell r="N2914" t="str">
            <v>06</v>
          </cell>
          <cell r="O2914" t="str">
            <v>VILLA RIVA</v>
          </cell>
          <cell r="P2914" t="str">
            <v>0605</v>
          </cell>
          <cell r="Q2914" t="str">
            <v>LAS TARANAS (D. M.)</v>
          </cell>
          <cell r="R2914" t="str">
            <v>04</v>
          </cell>
          <cell r="S2914" t="str">
            <v>EL ABANICO</v>
          </cell>
          <cell r="T2914" t="str">
            <v>02</v>
          </cell>
          <cell r="U2914" t="str">
            <v>EL ABANICO DE CATAMEY</v>
          </cell>
          <cell r="V2914" t="str">
            <v>006</v>
          </cell>
          <cell r="W2914" t="str">
            <v>19.1907</v>
          </cell>
          <cell r="X2914" t="str">
            <v>-69.9329</v>
          </cell>
        </row>
        <row r="2915">
          <cell r="A2915" t="str">
            <v>01118</v>
          </cell>
          <cell r="B2915" t="str">
            <v>07 - SAN FRANCISCO DE MACORIS</v>
          </cell>
          <cell r="C2915" t="str">
            <v>0704 - VILLA RIVA</v>
          </cell>
          <cell r="D2915" t="str">
            <v>01118</v>
          </cell>
          <cell r="E2915" t="str">
            <v>ADELAYDA MOLINA I.</v>
          </cell>
          <cell r="F2915" t="str">
            <v>JORNADA EXTENDIDA</v>
          </cell>
          <cell r="G2915" t="str">
            <v>INICIAL - PRIMARIO</v>
          </cell>
          <cell r="H2915" t="str">
            <v>PUBLICO</v>
          </cell>
          <cell r="I2915" t="str">
            <v>Autorizado</v>
          </cell>
          <cell r="J2915" t="str">
            <v>06041114</v>
          </cell>
          <cell r="K2915" t="str">
            <v>ADELAYDA MOLINA I.</v>
          </cell>
          <cell r="L2915" t="str">
            <v>RURAL</v>
          </cell>
          <cell r="M2915" t="str">
            <v>DUARTE</v>
          </cell>
          <cell r="N2915" t="str">
            <v>06</v>
          </cell>
          <cell r="O2915" t="str">
            <v>VILLA RIVA</v>
          </cell>
          <cell r="P2915" t="str">
            <v>0605</v>
          </cell>
          <cell r="Q2915" t="str">
            <v>LAS TARANAS (D. M.)</v>
          </cell>
          <cell r="R2915" t="str">
            <v>04</v>
          </cell>
          <cell r="S2915" t="str">
            <v>EL ABANICO</v>
          </cell>
          <cell r="T2915" t="str">
            <v>02</v>
          </cell>
          <cell r="U2915" t="str">
            <v>SAN RAFAEL</v>
          </cell>
          <cell r="V2915" t="str">
            <v>001</v>
          </cell>
          <cell r="W2915" t="str">
            <v>19.1918</v>
          </cell>
          <cell r="X2915" t="str">
            <v>-69.9582</v>
          </cell>
        </row>
        <row r="2916">
          <cell r="A2916" t="str">
            <v>01119</v>
          </cell>
          <cell r="B2916" t="str">
            <v>07 - SAN FRANCISCO DE MACORIS</v>
          </cell>
          <cell r="C2916" t="str">
            <v>0704 - VILLA RIVA</v>
          </cell>
          <cell r="D2916" t="str">
            <v>01119</v>
          </cell>
          <cell r="E2916" t="str">
            <v>GUARINA GARCIA AMPARO - TARANAS, LAS</v>
          </cell>
          <cell r="F2916" t="str">
            <v>JORNADA EXTENDIDA</v>
          </cell>
          <cell r="G2916" t="str">
            <v>INICIAL - PRIMARIO</v>
          </cell>
          <cell r="H2916" t="str">
            <v>PUBLICO</v>
          </cell>
          <cell r="I2916" t="str">
            <v>Autorizado</v>
          </cell>
          <cell r="J2916" t="str">
            <v>06041218</v>
          </cell>
          <cell r="K2916" t="str">
            <v>GUARINA GARCIA AMPARO - TARANAS, LAS</v>
          </cell>
          <cell r="L2916" t="str">
            <v>URBANA</v>
          </cell>
          <cell r="M2916" t="str">
            <v>DUARTE</v>
          </cell>
          <cell r="N2916" t="str">
            <v>06</v>
          </cell>
          <cell r="O2916" t="str">
            <v>VILLA RIVA</v>
          </cell>
          <cell r="P2916" t="str">
            <v>0605</v>
          </cell>
          <cell r="Q2916" t="str">
            <v>LAS TARANAS (D. M.)</v>
          </cell>
          <cell r="R2916" t="str">
            <v>04</v>
          </cell>
          <cell r="S2916" t="str">
            <v>LAS TARANAS (ZONA URBANA)</v>
          </cell>
          <cell r="T2916" t="str">
            <v>01</v>
          </cell>
          <cell r="U2916" t="str">
            <v>LAS TARANAS</v>
          </cell>
          <cell r="V2916" t="str">
            <v>001</v>
          </cell>
          <cell r="W2916" t="str">
            <v>19.2057</v>
          </cell>
          <cell r="X2916" t="str">
            <v>-69.9799</v>
          </cell>
        </row>
        <row r="2917">
          <cell r="A2917" t="str">
            <v>01120</v>
          </cell>
          <cell r="B2917" t="str">
            <v>07 - SAN FRANCISCO DE MACORIS</v>
          </cell>
          <cell r="C2917" t="str">
            <v>0704 - VILLA RIVA</v>
          </cell>
          <cell r="D2917" t="str">
            <v>01120</v>
          </cell>
          <cell r="E2917" t="str">
            <v>CEIBA GORDA</v>
          </cell>
          <cell r="F2917" t="str">
            <v>JORNADA EXTENDIDA</v>
          </cell>
          <cell r="G2917" t="str">
            <v>INICIAL - PRIMARIO</v>
          </cell>
          <cell r="H2917" t="str">
            <v>PUBLICO</v>
          </cell>
          <cell r="I2917" t="str">
            <v>Autorizado</v>
          </cell>
          <cell r="J2917" t="str">
            <v>06041416</v>
          </cell>
          <cell r="K2917" t="str">
            <v>CEIBA GORDA</v>
          </cell>
          <cell r="L2917" t="str">
            <v>RURAL-AISLADA</v>
          </cell>
          <cell r="M2917" t="str">
            <v>DUARTE</v>
          </cell>
          <cell r="N2917" t="str">
            <v>06</v>
          </cell>
          <cell r="O2917" t="str">
            <v>VILLA RIVA</v>
          </cell>
          <cell r="P2917" t="str">
            <v>0605</v>
          </cell>
          <cell r="Q2917" t="str">
            <v>LAS TARANAS (D. M.)</v>
          </cell>
          <cell r="R2917" t="str">
            <v>04</v>
          </cell>
          <cell r="S2917" t="str">
            <v>JOBOBÁN</v>
          </cell>
          <cell r="T2917" t="str">
            <v>04</v>
          </cell>
          <cell r="U2917" t="str">
            <v>LA CEIBA GORDA</v>
          </cell>
          <cell r="V2917" t="str">
            <v>006</v>
          </cell>
          <cell r="W2917" t="str">
            <v>19.2217</v>
          </cell>
          <cell r="X2917" t="str">
            <v>-69.9449</v>
          </cell>
        </row>
        <row r="2918">
          <cell r="A2918" t="str">
            <v>01121</v>
          </cell>
          <cell r="B2918" t="str">
            <v>07 - SAN FRANCISCO DE MACORIS</v>
          </cell>
          <cell r="C2918" t="str">
            <v>0704 - VILLA RIVA</v>
          </cell>
          <cell r="D2918" t="str">
            <v>01121</v>
          </cell>
          <cell r="E2918" t="str">
            <v>EL INDIO</v>
          </cell>
          <cell r="F2918" t="str">
            <v>MATUTINA - VESPERTINA</v>
          </cell>
          <cell r="G2918" t="str">
            <v>INICIAL - PRIMARIO - SECUNDARIO</v>
          </cell>
          <cell r="H2918" t="str">
            <v>PUBLICO</v>
          </cell>
          <cell r="I2918" t="str">
            <v>Autorizado</v>
          </cell>
          <cell r="J2918" t="str">
            <v>06041614</v>
          </cell>
          <cell r="K2918" t="str">
            <v>EL INDIO</v>
          </cell>
          <cell r="L2918" t="str">
            <v>RURAL</v>
          </cell>
          <cell r="M2918" t="str">
            <v>DUARTE</v>
          </cell>
          <cell r="N2918" t="str">
            <v>06</v>
          </cell>
          <cell r="O2918" t="str">
            <v>VILLA RIVA</v>
          </cell>
          <cell r="P2918" t="str">
            <v>0605</v>
          </cell>
          <cell r="Q2918" t="str">
            <v>LAS TARANAS (D. M.)</v>
          </cell>
          <cell r="R2918" t="str">
            <v>04</v>
          </cell>
          <cell r="S2918" t="str">
            <v>JOBOBÁN</v>
          </cell>
          <cell r="T2918" t="str">
            <v>04</v>
          </cell>
          <cell r="U2918" t="str">
            <v>EL INDIO</v>
          </cell>
          <cell r="V2918" t="str">
            <v>005</v>
          </cell>
          <cell r="W2918" t="str">
            <v>19.2148</v>
          </cell>
          <cell r="X2918" t="str">
            <v>-69.9303</v>
          </cell>
        </row>
        <row r="2919">
          <cell r="A2919" t="str">
            <v>01122</v>
          </cell>
          <cell r="B2919" t="str">
            <v>07 - SAN FRANCISCO DE MACORIS</v>
          </cell>
          <cell r="C2919" t="str">
            <v>0704 - VILLA RIVA</v>
          </cell>
          <cell r="D2919" t="str">
            <v>01122</v>
          </cell>
          <cell r="E2919" t="str">
            <v>JOBOBAN</v>
          </cell>
          <cell r="F2919" t="str">
            <v>JORNADA EXTENDIDA</v>
          </cell>
          <cell r="G2919" t="str">
            <v>INICIAL - PRIMARIO - SECUNDARIO</v>
          </cell>
          <cell r="H2919" t="str">
            <v>PUBLICO</v>
          </cell>
          <cell r="I2919" t="str">
            <v>Autorizado</v>
          </cell>
          <cell r="J2919" t="str">
            <v>06041812</v>
          </cell>
          <cell r="K2919" t="str">
            <v>JOBOBAN</v>
          </cell>
          <cell r="L2919" t="str">
            <v>RURAL</v>
          </cell>
          <cell r="M2919" t="str">
            <v>DUARTE</v>
          </cell>
          <cell r="N2919" t="str">
            <v>06</v>
          </cell>
          <cell r="O2919" t="str">
            <v>VILLA RIVA</v>
          </cell>
          <cell r="P2919" t="str">
            <v>0605</v>
          </cell>
          <cell r="Q2919" t="str">
            <v>LAS TARANAS (D. M.)</v>
          </cell>
          <cell r="R2919" t="str">
            <v>04</v>
          </cell>
          <cell r="S2919" t="str">
            <v>JOBOBÁN</v>
          </cell>
          <cell r="T2919" t="str">
            <v>04</v>
          </cell>
          <cell r="U2919" t="str">
            <v>JOBOBÁN</v>
          </cell>
          <cell r="V2919" t="str">
            <v>001</v>
          </cell>
          <cell r="W2919" t="str">
            <v>19.2372</v>
          </cell>
          <cell r="X2919" t="str">
            <v>-69.9215</v>
          </cell>
        </row>
        <row r="2920">
          <cell r="A2920" t="str">
            <v>01123</v>
          </cell>
          <cell r="B2920" t="str">
            <v>07 - SAN FRANCISCO DE MACORIS</v>
          </cell>
          <cell r="C2920" t="str">
            <v>0704 - VILLA RIVA</v>
          </cell>
          <cell r="D2920" t="str">
            <v>01123</v>
          </cell>
          <cell r="E2920" t="str">
            <v>EL CAMPAMENTO</v>
          </cell>
          <cell r="F2920" t="str">
            <v>MATUTINA - VESPERTINA</v>
          </cell>
          <cell r="G2920" t="str">
            <v>INICIAL - PRIMARIO</v>
          </cell>
          <cell r="H2920" t="str">
            <v>PUBLICO</v>
          </cell>
          <cell r="I2920" t="str">
            <v>Autorizado</v>
          </cell>
          <cell r="J2920" t="str">
            <v>06041916</v>
          </cell>
          <cell r="K2920" t="str">
            <v>EL CAMPAMENTO</v>
          </cell>
          <cell r="L2920" t="str">
            <v>RURAL</v>
          </cell>
          <cell r="M2920" t="str">
            <v>DUARTE</v>
          </cell>
          <cell r="N2920" t="str">
            <v>06</v>
          </cell>
          <cell r="O2920" t="str">
            <v>VILLA RIVA</v>
          </cell>
          <cell r="P2920" t="str">
            <v>0605</v>
          </cell>
          <cell r="Q2920" t="str">
            <v>LAS TARANAS (D. M.)</v>
          </cell>
          <cell r="R2920" t="str">
            <v>04</v>
          </cell>
          <cell r="S2920" t="str">
            <v>JOBOBÁN</v>
          </cell>
          <cell r="T2920" t="str">
            <v>04</v>
          </cell>
          <cell r="U2920" t="str">
            <v>EL CAMPAMENTO</v>
          </cell>
          <cell r="V2920" t="str">
            <v>008</v>
          </cell>
          <cell r="W2920" t="str">
            <v>19.251</v>
          </cell>
          <cell r="X2920" t="str">
            <v>-69.9169</v>
          </cell>
        </row>
        <row r="2921">
          <cell r="A2921" t="str">
            <v>01124</v>
          </cell>
          <cell r="B2921" t="str">
            <v>07 - SAN FRANCISCO DE MACORIS</v>
          </cell>
          <cell r="C2921" t="str">
            <v>0704 - VILLA RIVA</v>
          </cell>
          <cell r="D2921" t="str">
            <v>01124</v>
          </cell>
          <cell r="E2921" t="str">
            <v>BOMBA DE YAIBA</v>
          </cell>
          <cell r="F2921" t="str">
            <v>JORNADA EXTENDIDA</v>
          </cell>
          <cell r="G2921" t="str">
            <v>INICIAL - PRIMARIO - SECUNDARIO</v>
          </cell>
          <cell r="H2921" t="str">
            <v>PUBLICO</v>
          </cell>
          <cell r="I2921" t="str">
            <v>Autorizado</v>
          </cell>
          <cell r="J2921" t="str">
            <v>06042119</v>
          </cell>
          <cell r="K2921" t="str">
            <v>BOMBA DE YAIBA</v>
          </cell>
          <cell r="L2921" t="str">
            <v>RURAL</v>
          </cell>
          <cell r="M2921" t="str">
            <v>DUARTE</v>
          </cell>
          <cell r="N2921" t="str">
            <v>06</v>
          </cell>
          <cell r="O2921" t="str">
            <v>VILLA RIVA</v>
          </cell>
          <cell r="P2921" t="str">
            <v>0605</v>
          </cell>
          <cell r="Q2921" t="str">
            <v>LAS TARANAS (D. M.)</v>
          </cell>
          <cell r="R2921" t="str">
            <v>04</v>
          </cell>
          <cell r="S2921" t="str">
            <v>BOMBA DE YAIBA</v>
          </cell>
          <cell r="T2921" t="str">
            <v>03</v>
          </cell>
          <cell r="U2921" t="str">
            <v>LA BOMBA DE YAIBA</v>
          </cell>
          <cell r="V2921" t="str">
            <v>001</v>
          </cell>
          <cell r="W2921" t="str">
            <v>19.1801</v>
          </cell>
          <cell r="X2921" t="str">
            <v>-69.9867</v>
          </cell>
        </row>
        <row r="2922">
          <cell r="A2922" t="str">
            <v>01125</v>
          </cell>
          <cell r="B2922" t="str">
            <v>07 - SAN FRANCISCO DE MACORIS</v>
          </cell>
          <cell r="C2922" t="str">
            <v>0704 - VILLA RIVA</v>
          </cell>
          <cell r="D2922" t="str">
            <v>01125</v>
          </cell>
          <cell r="E2922" t="str">
            <v>AREVANO</v>
          </cell>
          <cell r="F2922" t="str">
            <v>JORNADA EXTENDIDA</v>
          </cell>
          <cell r="G2922" t="str">
            <v>INICIAL - PRIMARIO</v>
          </cell>
          <cell r="H2922" t="str">
            <v>PUBLICO</v>
          </cell>
          <cell r="I2922" t="str">
            <v>Autorizado</v>
          </cell>
          <cell r="J2922" t="str">
            <v>06042317</v>
          </cell>
          <cell r="K2922" t="str">
            <v>AREVANO</v>
          </cell>
          <cell r="L2922" t="str">
            <v>RURAL</v>
          </cell>
          <cell r="M2922" t="str">
            <v>DUARTE</v>
          </cell>
          <cell r="N2922" t="str">
            <v>06</v>
          </cell>
          <cell r="O2922" t="str">
            <v>VILLA RIVA</v>
          </cell>
          <cell r="P2922" t="str">
            <v>0605</v>
          </cell>
          <cell r="Q2922" t="str">
            <v>LAS TARANAS (D. M.)</v>
          </cell>
          <cell r="R2922" t="str">
            <v>04</v>
          </cell>
          <cell r="S2922" t="str">
            <v>BOMBA DE YAIBA</v>
          </cell>
          <cell r="T2922" t="str">
            <v>03</v>
          </cell>
          <cell r="U2922" t="str">
            <v>AREBALO (AREVANO)</v>
          </cell>
          <cell r="V2922" t="str">
            <v>002</v>
          </cell>
          <cell r="W2922" t="str">
            <v>19.1683</v>
          </cell>
          <cell r="X2922" t="str">
            <v>-69.9883</v>
          </cell>
        </row>
        <row r="2923">
          <cell r="A2923" t="str">
            <v>01126</v>
          </cell>
          <cell r="B2923" t="str">
            <v>07 - SAN FRANCISCO DE MACORIS</v>
          </cell>
          <cell r="C2923" t="str">
            <v>0704 - VILLA RIVA</v>
          </cell>
          <cell r="D2923" t="str">
            <v>01126</v>
          </cell>
          <cell r="E2923" t="str">
            <v>LA PUNTA</v>
          </cell>
          <cell r="F2923" t="str">
            <v>JORNADA EXTENDIDA</v>
          </cell>
          <cell r="G2923" t="str">
            <v>INICIAL - PRIMARIO</v>
          </cell>
          <cell r="H2923" t="str">
            <v>PUBLICO</v>
          </cell>
          <cell r="I2923" t="str">
            <v>Autorizado</v>
          </cell>
          <cell r="J2923" t="str">
            <v>06042817</v>
          </cell>
          <cell r="K2923" t="str">
            <v>LA PUNTA</v>
          </cell>
          <cell r="L2923" t="str">
            <v>RURAL-AISLADA</v>
          </cell>
          <cell r="M2923" t="str">
            <v>DUARTE</v>
          </cell>
          <cell r="N2923" t="str">
            <v>06</v>
          </cell>
          <cell r="O2923" t="str">
            <v>VILLA RIVA</v>
          </cell>
          <cell r="P2923" t="str">
            <v>0605</v>
          </cell>
          <cell r="Q2923" t="str">
            <v>LAS TARANAS (D. M.)</v>
          </cell>
          <cell r="R2923" t="str">
            <v>04</v>
          </cell>
          <cell r="S2923" t="str">
            <v>JOBOBÁN</v>
          </cell>
          <cell r="T2923" t="str">
            <v>04</v>
          </cell>
          <cell r="U2923" t="str">
            <v>LA PUNTA</v>
          </cell>
          <cell r="V2923" t="str">
            <v>007</v>
          </cell>
          <cell r="W2923" t="str">
            <v>19.2569</v>
          </cell>
          <cell r="X2923" t="str">
            <v>-69.925</v>
          </cell>
        </row>
        <row r="2924">
          <cell r="A2924" t="str">
            <v>01131</v>
          </cell>
          <cell r="B2924" t="str">
            <v>07 - SAN FRANCISCO DE MACORIS</v>
          </cell>
          <cell r="C2924" t="str">
            <v>0704 - VILLA RIVA</v>
          </cell>
          <cell r="D2924" t="str">
            <v>01131</v>
          </cell>
          <cell r="E2924" t="str">
            <v>LA PISTA</v>
          </cell>
          <cell r="F2924" t="str">
            <v>JORNADA EXTENDIDA</v>
          </cell>
          <cell r="G2924" t="str">
            <v>INICIAL - PRIMARIO</v>
          </cell>
          <cell r="H2924" t="str">
            <v>PUBLICO</v>
          </cell>
          <cell r="I2924" t="str">
            <v>Autorizado</v>
          </cell>
          <cell r="J2924" t="str">
            <v>06044015</v>
          </cell>
          <cell r="K2924" t="str">
            <v>LA PISTA</v>
          </cell>
          <cell r="L2924" t="str">
            <v>RURAL</v>
          </cell>
          <cell r="M2924" t="str">
            <v>DUARTE</v>
          </cell>
          <cell r="N2924" t="str">
            <v>06</v>
          </cell>
          <cell r="O2924" t="str">
            <v>VILLA RIVA</v>
          </cell>
          <cell r="P2924" t="str">
            <v>0605</v>
          </cell>
          <cell r="Q2924" t="str">
            <v>BARRAQUITO (D. M.)</v>
          </cell>
          <cell r="R2924" t="str">
            <v>05</v>
          </cell>
          <cell r="S2924" t="str">
            <v>LA PISTA</v>
          </cell>
          <cell r="T2924" t="str">
            <v>04</v>
          </cell>
          <cell r="U2924" t="str">
            <v>SECTOR I</v>
          </cell>
          <cell r="V2924" t="str">
            <v>001</v>
          </cell>
          <cell r="W2924" t="str">
            <v>19.1264</v>
          </cell>
          <cell r="X2924" t="str">
            <v>-69.8023</v>
          </cell>
        </row>
        <row r="2925">
          <cell r="A2925" t="str">
            <v>01142</v>
          </cell>
          <cell r="B2925" t="str">
            <v>07 - SAN FRANCISCO DE MACORIS</v>
          </cell>
          <cell r="C2925" t="str">
            <v>0704 - VILLA RIVA</v>
          </cell>
          <cell r="D2925" t="str">
            <v>01142</v>
          </cell>
          <cell r="E2925" t="str">
            <v>JUANA RODRIGUEZ ABAJO</v>
          </cell>
          <cell r="F2925" t="str">
            <v>JORNADA EXTENDIDA</v>
          </cell>
          <cell r="G2925" t="str">
            <v>INICIAL - PRIMARIO</v>
          </cell>
          <cell r="H2925" t="str">
            <v>PUBLICO</v>
          </cell>
          <cell r="I2925" t="str">
            <v>Autorizado</v>
          </cell>
          <cell r="J2925" t="str">
            <v>06046716</v>
          </cell>
          <cell r="K2925" t="str">
            <v>JUANA RODRIGUEZ</v>
          </cell>
          <cell r="L2925" t="str">
            <v>RURAL-AISLADA</v>
          </cell>
          <cell r="M2925" t="str">
            <v>DUARTE</v>
          </cell>
          <cell r="N2925" t="str">
            <v>06</v>
          </cell>
          <cell r="O2925" t="str">
            <v>VILLA RIVA</v>
          </cell>
          <cell r="P2925" t="str">
            <v>0605</v>
          </cell>
          <cell r="Q2925" t="str">
            <v>LAS TARANAS (D. M.)</v>
          </cell>
          <cell r="R2925" t="str">
            <v>04</v>
          </cell>
          <cell r="S2925" t="str">
            <v>BOMBA DE YAIBA</v>
          </cell>
          <cell r="T2925" t="str">
            <v>03</v>
          </cell>
          <cell r="U2925" t="str">
            <v>JUANA RODRÍGUEZ (JUANA RODRÍGUEZ ARRIBA)</v>
          </cell>
          <cell r="V2925" t="str">
            <v>005</v>
          </cell>
          <cell r="W2925" t="str">
            <v>19.1404</v>
          </cell>
          <cell r="X2925" t="str">
            <v>-69.9314</v>
          </cell>
        </row>
        <row r="2926">
          <cell r="A2926" t="str">
            <v>04886</v>
          </cell>
          <cell r="B2926" t="str">
            <v>07 - SAN FRANCISCO DE MACORIS</v>
          </cell>
          <cell r="C2926" t="str">
            <v>0704 - VILLA RIVA</v>
          </cell>
          <cell r="D2926" t="str">
            <v>04886</v>
          </cell>
          <cell r="E2926" t="str">
            <v>BEATRIZ GOMEZ MANZUETA</v>
          </cell>
          <cell r="F2926" t="str">
            <v>JORNADA EXTENDIDA</v>
          </cell>
          <cell r="G2926" t="str">
            <v>INICIAL - PRIMARIO</v>
          </cell>
          <cell r="H2926" t="str">
            <v>PUBLICO</v>
          </cell>
          <cell r="I2926" t="str">
            <v>Autorizado</v>
          </cell>
          <cell r="J2926" t="str">
            <v>06057910</v>
          </cell>
          <cell r="K2926" t="str">
            <v>BEATRIZ GOMEZ MANZUETA (LA JAGUA)</v>
          </cell>
          <cell r="L2926" t="str">
            <v>RURAL-AISLADA</v>
          </cell>
          <cell r="M2926" t="str">
            <v>DUARTE</v>
          </cell>
          <cell r="N2926" t="str">
            <v>06</v>
          </cell>
          <cell r="O2926" t="str">
            <v>ARENOSO</v>
          </cell>
          <cell r="P2926" t="str">
            <v>0602</v>
          </cell>
          <cell r="Q2926" t="str">
            <v>LAS COLES (D. M.)</v>
          </cell>
          <cell r="R2926" t="str">
            <v>02</v>
          </cell>
          <cell r="S2926" t="str">
            <v>LA JAGUA</v>
          </cell>
          <cell r="T2926" t="str">
            <v>03</v>
          </cell>
          <cell r="U2926" t="str">
            <v>LA JAGUA</v>
          </cell>
          <cell r="V2926" t="str">
            <v>001</v>
          </cell>
          <cell r="W2926" t="str">
            <v>19.1878</v>
          </cell>
          <cell r="X2926" t="str">
            <v>-69.8633</v>
          </cell>
        </row>
        <row r="2927">
          <cell r="A2927" t="str">
            <v>04891</v>
          </cell>
          <cell r="B2927" t="str">
            <v>07 - SAN FRANCISCO DE MACORIS</v>
          </cell>
          <cell r="C2927" t="str">
            <v>0704 - VILLA RIVA</v>
          </cell>
          <cell r="D2927" t="str">
            <v>04891</v>
          </cell>
          <cell r="E2927" t="str">
            <v>PEDRO ANTONIO MARIA HERNANDEZ</v>
          </cell>
          <cell r="F2927" t="str">
            <v>JORNADA EXTENDIDA</v>
          </cell>
          <cell r="G2927" t="str">
            <v>PRIMARIO</v>
          </cell>
          <cell r="H2927" t="str">
            <v>PUBLICO</v>
          </cell>
          <cell r="I2927" t="str">
            <v>Autorizado</v>
          </cell>
          <cell r="J2927" t="str">
            <v>13057212</v>
          </cell>
          <cell r="K2927" t="str">
            <v>PEDRO ANTONIO MARIA HERNANDEZ</v>
          </cell>
          <cell r="L2927" t="str">
            <v>RURAL</v>
          </cell>
          <cell r="M2927" t="str">
            <v>DUARTE</v>
          </cell>
          <cell r="N2927" t="str">
            <v>06</v>
          </cell>
          <cell r="O2927" t="str">
            <v>ARENOSO</v>
          </cell>
          <cell r="P2927" t="str">
            <v>0602</v>
          </cell>
          <cell r="Q2927" t="str">
            <v>EL AGUACATE (D. M.)</v>
          </cell>
          <cell r="R2927" t="str">
            <v>03</v>
          </cell>
          <cell r="S2927" t="str">
            <v>YABACAO</v>
          </cell>
          <cell r="T2927" t="str">
            <v>03</v>
          </cell>
          <cell r="U2927" t="str">
            <v>YABACAO</v>
          </cell>
          <cell r="V2927" t="str">
            <v>001</v>
          </cell>
          <cell r="W2927" t="str">
            <v>19.2037</v>
          </cell>
          <cell r="X2927" t="str">
            <v>-69.8701</v>
          </cell>
        </row>
        <row r="2928">
          <cell r="A2928" t="str">
            <v>06618</v>
          </cell>
          <cell r="B2928" t="str">
            <v>07 - SAN FRANCISCO DE MACORIS</v>
          </cell>
          <cell r="C2928" t="str">
            <v>0704 - VILLA RIVA</v>
          </cell>
          <cell r="D2928" t="str">
            <v>06618</v>
          </cell>
          <cell r="E2928" t="str">
            <v>EUGENIO MARIA DE HOSTOS</v>
          </cell>
          <cell r="F2928" t="str">
            <v>JORNADA EXTENDIDA</v>
          </cell>
          <cell r="G2928" t="str">
            <v>SECUNDARIO</v>
          </cell>
          <cell r="H2928" t="str">
            <v>PUBLICO</v>
          </cell>
          <cell r="I2928" t="str">
            <v>Autorizado</v>
          </cell>
          <cell r="J2928" t="str">
            <v>06027612</v>
          </cell>
          <cell r="K2928" t="str">
            <v>EUGENIO MARIA DE HOSTOS</v>
          </cell>
          <cell r="L2928" t="str">
            <v>URBANA</v>
          </cell>
          <cell r="M2928" t="str">
            <v>DUARTE</v>
          </cell>
          <cell r="N2928" t="str">
            <v>06</v>
          </cell>
          <cell r="O2928" t="str">
            <v>ARENOSO</v>
          </cell>
          <cell r="P2928" t="str">
            <v>0602</v>
          </cell>
          <cell r="Q2928" t="str">
            <v>ARENOSO</v>
          </cell>
          <cell r="R2928" t="str">
            <v>01</v>
          </cell>
          <cell r="S2928" t="str">
            <v>ARENOSO (ZONA URBANA)</v>
          </cell>
          <cell r="T2928" t="str">
            <v>01</v>
          </cell>
          <cell r="U2928" t="str">
            <v>ARENOSO</v>
          </cell>
          <cell r="V2928" t="str">
            <v>001</v>
          </cell>
          <cell r="W2928" t="str">
            <v>19.1879</v>
          </cell>
          <cell r="X2928" t="str">
            <v>-69.8627</v>
          </cell>
        </row>
        <row r="2929">
          <cell r="A2929" t="str">
            <v>06619</v>
          </cell>
          <cell r="B2929" t="str">
            <v>07 - SAN FRANCISCO DE MACORIS</v>
          </cell>
          <cell r="C2929" t="str">
            <v>0704 - VILLA RIVA</v>
          </cell>
          <cell r="D2929" t="str">
            <v>06619</v>
          </cell>
          <cell r="E2929" t="str">
            <v>SALOME UREÑA</v>
          </cell>
          <cell r="F2929" t="str">
            <v>NOCTURNA</v>
          </cell>
          <cell r="G2929" t="str">
            <v>BASICA DE ADULTOS</v>
          </cell>
          <cell r="H2929" t="str">
            <v>PUBLICO</v>
          </cell>
          <cell r="I2929" t="str">
            <v>Autorizado</v>
          </cell>
          <cell r="J2929" t="str">
            <v>06027716</v>
          </cell>
          <cell r="K2929" t="str">
            <v>SALOME UREÑA</v>
          </cell>
          <cell r="L2929" t="str">
            <v>URBANA</v>
          </cell>
          <cell r="M2929" t="str">
            <v>DUARTE</v>
          </cell>
          <cell r="N2929" t="str">
            <v>06</v>
          </cell>
          <cell r="O2929" t="str">
            <v>ARENOSO</v>
          </cell>
          <cell r="P2929" t="str">
            <v>0602</v>
          </cell>
          <cell r="Q2929" t="str">
            <v>ARENOSO</v>
          </cell>
          <cell r="R2929" t="str">
            <v>01</v>
          </cell>
          <cell r="S2929" t="str">
            <v>ARENOSO (ZONA URBANA)</v>
          </cell>
          <cell r="T2929" t="str">
            <v>01</v>
          </cell>
          <cell r="U2929" t="str">
            <v>ARENOSO</v>
          </cell>
          <cell r="V2929" t="str">
            <v>001</v>
          </cell>
          <cell r="W2929" t="str">
            <v>19.1905</v>
          </cell>
          <cell r="X2929" t="str">
            <v>-69.863</v>
          </cell>
        </row>
        <row r="2930">
          <cell r="A2930" t="str">
            <v>06622</v>
          </cell>
          <cell r="B2930" t="str">
            <v>07 - SAN FRANCISCO DE MACORIS</v>
          </cell>
          <cell r="C2930" t="str">
            <v>0704 - VILLA RIVA</v>
          </cell>
          <cell r="D2930" t="str">
            <v>06622</v>
          </cell>
          <cell r="E2930" t="str">
            <v>LOS CACAOS</v>
          </cell>
          <cell r="F2930" t="str">
            <v>NOCTURNA</v>
          </cell>
          <cell r="G2930" t="str">
            <v>BASICA DE ADULTOS</v>
          </cell>
          <cell r="H2930" t="str">
            <v>PUBLICO</v>
          </cell>
          <cell r="I2930" t="str">
            <v>Autorizado</v>
          </cell>
          <cell r="J2930" t="str">
            <v>06028211</v>
          </cell>
          <cell r="K2930" t="str">
            <v>LOS CACAOS</v>
          </cell>
          <cell r="L2930" t="str">
            <v>RURAL</v>
          </cell>
          <cell r="M2930" t="str">
            <v>DUARTE</v>
          </cell>
          <cell r="N2930" t="str">
            <v>06</v>
          </cell>
          <cell r="O2930" t="str">
            <v>ARENOSO</v>
          </cell>
          <cell r="P2930" t="str">
            <v>0602</v>
          </cell>
          <cell r="Q2930" t="str">
            <v>LAS COLES (D. M.)</v>
          </cell>
          <cell r="R2930" t="str">
            <v>02</v>
          </cell>
          <cell r="S2930" t="str">
            <v>LAS CARRERAS</v>
          </cell>
          <cell r="T2930" t="str">
            <v>02</v>
          </cell>
          <cell r="U2930" t="str">
            <v>LOS CACAOS</v>
          </cell>
          <cell r="V2930" t="str">
            <v>004</v>
          </cell>
          <cell r="W2930" t="str">
            <v>19.1604</v>
          </cell>
          <cell r="X2930" t="str">
            <v>-69.7455</v>
          </cell>
        </row>
        <row r="2931">
          <cell r="A2931" t="str">
            <v>06623</v>
          </cell>
          <cell r="B2931" t="str">
            <v>07 - SAN FRANCISCO DE MACORIS</v>
          </cell>
          <cell r="C2931" t="str">
            <v>0704 - VILLA RIVA</v>
          </cell>
          <cell r="D2931" t="str">
            <v>06623</v>
          </cell>
          <cell r="E2931" t="str">
            <v>LAS COLES ABAJO</v>
          </cell>
          <cell r="F2931" t="str">
            <v>NOCTURNA</v>
          </cell>
          <cell r="G2931" t="str">
            <v>BASICA DE ADULTOS</v>
          </cell>
          <cell r="H2931" t="str">
            <v>PUBLICO</v>
          </cell>
          <cell r="I2931" t="str">
            <v>Autorizado</v>
          </cell>
          <cell r="J2931" t="str">
            <v>06028711</v>
          </cell>
          <cell r="K2931" t="str">
            <v>LAS COLES ABAJO</v>
          </cell>
          <cell r="L2931" t="str">
            <v>RURAL</v>
          </cell>
          <cell r="M2931" t="str">
            <v>DUARTE</v>
          </cell>
          <cell r="N2931" t="str">
            <v>06</v>
          </cell>
          <cell r="O2931" t="str">
            <v>ARENOSO</v>
          </cell>
          <cell r="P2931" t="str">
            <v>0602</v>
          </cell>
          <cell r="Q2931" t="str">
            <v>LAS COLES (D. M.)</v>
          </cell>
          <cell r="R2931" t="str">
            <v>02</v>
          </cell>
          <cell r="S2931" t="str">
            <v>LA GARZA</v>
          </cell>
          <cell r="T2931" t="str">
            <v>04</v>
          </cell>
          <cell r="U2931" t="str">
            <v>LA GARZA</v>
          </cell>
          <cell r="V2931" t="str">
            <v>004</v>
          </cell>
          <cell r="W2931" t="str">
            <v>19.1564</v>
          </cell>
          <cell r="X2931" t="str">
            <v>-69.7594</v>
          </cell>
        </row>
        <row r="2932">
          <cell r="A2932" t="str">
            <v>06624</v>
          </cell>
          <cell r="B2932" t="str">
            <v>07 - SAN FRANCISCO DE MACORIS</v>
          </cell>
          <cell r="C2932" t="str">
            <v>0704 - VILLA RIVA</v>
          </cell>
          <cell r="D2932" t="str">
            <v>06624</v>
          </cell>
          <cell r="E2932" t="str">
            <v>EL AGUACATE</v>
          </cell>
          <cell r="F2932" t="str">
            <v>NOCTURNA</v>
          </cell>
          <cell r="G2932" t="str">
            <v>BASICA DE ADULTOS</v>
          </cell>
          <cell r="H2932" t="str">
            <v>PUBLICO</v>
          </cell>
          <cell r="I2932" t="str">
            <v>Autorizado</v>
          </cell>
          <cell r="J2932" t="str">
            <v>06029018</v>
          </cell>
          <cell r="K2932" t="str">
            <v>EL AGUACATE</v>
          </cell>
          <cell r="L2932" t="str">
            <v>URBANA</v>
          </cell>
          <cell r="M2932" t="str">
            <v>DUARTE</v>
          </cell>
          <cell r="N2932" t="str">
            <v>06</v>
          </cell>
          <cell r="O2932" t="str">
            <v>ARENOSO</v>
          </cell>
          <cell r="P2932" t="str">
            <v>0602</v>
          </cell>
          <cell r="Q2932" t="str">
            <v>EL AGUACATE (D. M.)</v>
          </cell>
          <cell r="R2932" t="str">
            <v>03</v>
          </cell>
          <cell r="S2932" t="str">
            <v>EL AGUACATE (ZONA URBANA)</v>
          </cell>
          <cell r="T2932" t="str">
            <v>01</v>
          </cell>
          <cell r="U2932" t="str">
            <v>EL AGUACATE</v>
          </cell>
          <cell r="V2932" t="str">
            <v>001</v>
          </cell>
          <cell r="W2932" t="str">
            <v>19.2139</v>
          </cell>
          <cell r="X2932" t="str">
            <v>-69.8218</v>
          </cell>
        </row>
        <row r="2933">
          <cell r="A2933" t="str">
            <v>06646</v>
          </cell>
          <cell r="B2933" t="str">
            <v>07 - SAN FRANCISCO DE MACORIS</v>
          </cell>
          <cell r="C2933" t="str">
            <v>0704 - VILLA RIVA</v>
          </cell>
          <cell r="D2933" t="str">
            <v>06646</v>
          </cell>
          <cell r="E2933" t="str">
            <v>JUAN PABLO DUARTE</v>
          </cell>
          <cell r="F2933" t="str">
            <v>JORNADA EXTENDIDA</v>
          </cell>
          <cell r="G2933" t="str">
            <v>SECUNDARIO</v>
          </cell>
          <cell r="H2933" t="str">
            <v>PUBLICO</v>
          </cell>
          <cell r="I2933" t="str">
            <v>Autorizado</v>
          </cell>
          <cell r="J2933" t="str">
            <v>06038217</v>
          </cell>
          <cell r="K2933" t="str">
            <v>JUAN PABLO DUARTE</v>
          </cell>
          <cell r="L2933" t="str">
            <v>URBANA</v>
          </cell>
          <cell r="M2933" t="str">
            <v>DUARTE</v>
          </cell>
          <cell r="N2933" t="str">
            <v>06</v>
          </cell>
          <cell r="O2933" t="str">
            <v>VILLA RIVA</v>
          </cell>
          <cell r="P2933" t="str">
            <v>0605</v>
          </cell>
          <cell r="Q2933" t="str">
            <v>VILLA RIVA</v>
          </cell>
          <cell r="R2933" t="str">
            <v>01</v>
          </cell>
          <cell r="S2933" t="str">
            <v>VILLA RIVA (ZONA URBANA)</v>
          </cell>
          <cell r="T2933" t="str">
            <v>01</v>
          </cell>
          <cell r="U2933" t="str">
            <v>VILLA FERIA (CENTRO DEL PUEBLO)</v>
          </cell>
          <cell r="V2933" t="str">
            <v>001</v>
          </cell>
          <cell r="W2933" t="str">
            <v>19.1811</v>
          </cell>
          <cell r="X2933" t="str">
            <v>-69.915</v>
          </cell>
        </row>
        <row r="2934">
          <cell r="A2934" t="str">
            <v>06647</v>
          </cell>
          <cell r="B2934" t="str">
            <v>07 - SAN FRANCISCO DE MACORIS</v>
          </cell>
          <cell r="C2934" t="str">
            <v>0704 - VILLA RIVA</v>
          </cell>
          <cell r="D2934" t="str">
            <v>06647</v>
          </cell>
          <cell r="E2934" t="str">
            <v>JUAN PABLO DUARTE</v>
          </cell>
          <cell r="F2934" t="str">
            <v>SEMI PRESENCIAL</v>
          </cell>
          <cell r="G2934" t="str">
            <v>PREPARA</v>
          </cell>
          <cell r="H2934" t="str">
            <v>PUBLICO</v>
          </cell>
          <cell r="I2934" t="str">
            <v>Autorizado</v>
          </cell>
          <cell r="J2934" t="str">
            <v>06038217</v>
          </cell>
          <cell r="K2934" t="str">
            <v>JUAN PABLO DUARTE</v>
          </cell>
          <cell r="L2934" t="str">
            <v>URBANA</v>
          </cell>
          <cell r="M2934" t="str">
            <v>DUARTE</v>
          </cell>
          <cell r="N2934" t="str">
            <v>06</v>
          </cell>
          <cell r="O2934" t="str">
            <v>VILLA RIVA</v>
          </cell>
          <cell r="P2934" t="str">
            <v>0605</v>
          </cell>
          <cell r="Q2934" t="str">
            <v>VILLA RIVA</v>
          </cell>
          <cell r="R2934" t="str">
            <v>01</v>
          </cell>
          <cell r="S2934" t="str">
            <v>VILLA RIVA (ZONA URBANA)</v>
          </cell>
          <cell r="T2934" t="str">
            <v>01</v>
          </cell>
          <cell r="U2934" t="str">
            <v>VILLA FERIA (CENTRO DEL PUEBLO)</v>
          </cell>
          <cell r="V2934" t="str">
            <v>001</v>
          </cell>
          <cell r="W2934" t="str">
            <v>19.1811</v>
          </cell>
          <cell r="X2934" t="str">
            <v>-69.915</v>
          </cell>
        </row>
        <row r="2935">
          <cell r="A2935" t="str">
            <v>06648</v>
          </cell>
          <cell r="B2935" t="str">
            <v>07 - SAN FRANCISCO DE MACORIS</v>
          </cell>
          <cell r="C2935" t="str">
            <v>0704 - VILLA RIVA</v>
          </cell>
          <cell r="D2935" t="str">
            <v>06648</v>
          </cell>
          <cell r="E2935" t="str">
            <v>COLEGIO EVANGELICO ELSA DE SALCIE DE LAS ASAMBLEAS DE DIOS - BETHEL</v>
          </cell>
          <cell r="F2935" t="str">
            <v>JORNADA EXTENDIDA</v>
          </cell>
          <cell r="G2935" t="str">
            <v>INICIAL - PRIMARIO</v>
          </cell>
          <cell r="H2935" t="str">
            <v>PUBLICO</v>
          </cell>
          <cell r="I2935" t="str">
            <v>Autorizado</v>
          </cell>
          <cell r="J2935" t="str">
            <v>06038311</v>
          </cell>
          <cell r="K2935" t="str">
            <v>COLEGIO EVANGELICO ELSA DE SALCIE DE LAS ASAMBLEAS</v>
          </cell>
          <cell r="L2935" t="str">
            <v>URBANA</v>
          </cell>
          <cell r="M2935" t="str">
            <v>DUARTE</v>
          </cell>
          <cell r="N2935" t="str">
            <v>06</v>
          </cell>
          <cell r="O2935" t="str">
            <v>VILLA RIVA</v>
          </cell>
          <cell r="P2935" t="str">
            <v>0605</v>
          </cell>
          <cell r="Q2935" t="str">
            <v>VILLA RIVA</v>
          </cell>
          <cell r="R2935" t="str">
            <v>01</v>
          </cell>
          <cell r="S2935" t="str">
            <v>CEIBA DE LOS PÁJAROS</v>
          </cell>
          <cell r="T2935" t="str">
            <v>02</v>
          </cell>
          <cell r="U2935" t="str">
            <v>REVENTAZÓN</v>
          </cell>
          <cell r="V2935" t="str">
            <v>004</v>
          </cell>
          <cell r="W2935" t="str">
            <v>19.1752</v>
          </cell>
          <cell r="X2935" t="str">
            <v>-69.9064</v>
          </cell>
        </row>
        <row r="2936">
          <cell r="A2936" t="str">
            <v>06649</v>
          </cell>
          <cell r="B2936" t="str">
            <v>07 - SAN FRANCISCO DE MACORIS</v>
          </cell>
          <cell r="C2936" t="str">
            <v>0704 - VILLA RIVA</v>
          </cell>
          <cell r="D2936" t="str">
            <v>06649</v>
          </cell>
          <cell r="E2936" t="str">
            <v>GREGORIO RIVAS</v>
          </cell>
          <cell r="F2936" t="str">
            <v>JORNADA EXTENDIDA</v>
          </cell>
          <cell r="G2936" t="str">
            <v>SECUNDARIO</v>
          </cell>
          <cell r="H2936" t="str">
            <v>PUBLICO</v>
          </cell>
          <cell r="I2936" t="str">
            <v>Autorizado</v>
          </cell>
          <cell r="J2936" t="str">
            <v>06038415</v>
          </cell>
          <cell r="K2936" t="str">
            <v>GREGORIO RIVAS</v>
          </cell>
          <cell r="L2936" t="str">
            <v>RURAL</v>
          </cell>
          <cell r="M2936" t="str">
            <v>DUARTE</v>
          </cell>
          <cell r="N2936" t="str">
            <v>06</v>
          </cell>
          <cell r="O2936" t="str">
            <v>ARENOSO</v>
          </cell>
          <cell r="P2936" t="str">
            <v>0602</v>
          </cell>
          <cell r="Q2936" t="str">
            <v>LAS COLES (D. M.)</v>
          </cell>
          <cell r="R2936" t="str">
            <v>02</v>
          </cell>
          <cell r="S2936" t="str">
            <v>LA GARZA</v>
          </cell>
          <cell r="T2936" t="str">
            <v>04</v>
          </cell>
          <cell r="U2936" t="str">
            <v>LA GARZA</v>
          </cell>
          <cell r="V2936" t="str">
            <v>004</v>
          </cell>
          <cell r="W2936" t="str">
            <v>19.153451</v>
          </cell>
          <cell r="X2936" t="str">
            <v>-69.759607</v>
          </cell>
        </row>
        <row r="2937">
          <cell r="A2937" t="str">
            <v>06650</v>
          </cell>
          <cell r="B2937" t="str">
            <v>07 - SAN FRANCISCO DE MACORIS</v>
          </cell>
          <cell r="C2937" t="str">
            <v>0704 - VILLA RIVA</v>
          </cell>
          <cell r="D2937" t="str">
            <v>06650</v>
          </cell>
          <cell r="E2937" t="str">
            <v>JUAN PABLO DUARTE</v>
          </cell>
          <cell r="F2937" t="str">
            <v>NOCTURNA</v>
          </cell>
          <cell r="G2937" t="str">
            <v>BASICA DE ADULTOS</v>
          </cell>
          <cell r="H2937" t="str">
            <v>PUBLICO</v>
          </cell>
          <cell r="I2937" t="str">
            <v>Autorizado</v>
          </cell>
          <cell r="J2937" t="str">
            <v>06038519</v>
          </cell>
          <cell r="K2937" t="str">
            <v>LUIS TEODOSIO MOLINA ALBERT</v>
          </cell>
          <cell r="L2937" t="str">
            <v>URBANA</v>
          </cell>
          <cell r="M2937" t="str">
            <v>DUARTE</v>
          </cell>
          <cell r="N2937" t="str">
            <v>06</v>
          </cell>
          <cell r="O2937" t="str">
            <v>VILLA RIVA</v>
          </cell>
          <cell r="P2937" t="str">
            <v>0605</v>
          </cell>
          <cell r="Q2937" t="str">
            <v>VILLA RIVA</v>
          </cell>
          <cell r="R2937" t="str">
            <v>01</v>
          </cell>
          <cell r="S2937" t="str">
            <v>VILLA RIVA (ZONA URBANA)</v>
          </cell>
          <cell r="T2937" t="str">
            <v>01</v>
          </cell>
          <cell r="U2937" t="str">
            <v>VILLA FERIA (CENTRO DEL PUEBLO)</v>
          </cell>
          <cell r="V2937" t="str">
            <v>001</v>
          </cell>
          <cell r="W2937" t="str">
            <v>19.1804</v>
          </cell>
          <cell r="X2937" t="str">
            <v>-69.9135</v>
          </cell>
        </row>
        <row r="2938">
          <cell r="A2938" t="str">
            <v>06651</v>
          </cell>
          <cell r="B2938" t="str">
            <v>07 - SAN FRANCISCO DE MACORIS</v>
          </cell>
          <cell r="C2938" t="str">
            <v>0704 - VILLA RIVA</v>
          </cell>
          <cell r="D2938" t="str">
            <v>06651</v>
          </cell>
          <cell r="E2938" t="str">
            <v>FRANCISCO DEL ROSARIO SANCHEZ - BARRAQUITO</v>
          </cell>
          <cell r="F2938" t="str">
            <v>JORNADA EXTENDIDA</v>
          </cell>
          <cell r="G2938" t="str">
            <v>SECUNDARIO</v>
          </cell>
          <cell r="H2938" t="str">
            <v>PUBLICO</v>
          </cell>
          <cell r="I2938" t="str">
            <v>Autorizado</v>
          </cell>
          <cell r="J2938" t="str">
            <v>06039129</v>
          </cell>
          <cell r="K2938" t="str">
            <v>FRANCISCO DEL ROSARIO SANCHEZ - BARRAQUITO</v>
          </cell>
          <cell r="L2938" t="str">
            <v>URBANA</v>
          </cell>
          <cell r="M2938" t="str">
            <v>DUARTE</v>
          </cell>
          <cell r="N2938" t="str">
            <v>06</v>
          </cell>
          <cell r="O2938" t="str">
            <v>VILLA RIVA</v>
          </cell>
          <cell r="P2938" t="str">
            <v>0605</v>
          </cell>
          <cell r="Q2938" t="str">
            <v>BARRAQUITO (D. M.)</v>
          </cell>
          <cell r="R2938" t="str">
            <v>05</v>
          </cell>
          <cell r="S2938" t="str">
            <v>BARRAQUITO</v>
          </cell>
          <cell r="T2938" t="str">
            <v>02</v>
          </cell>
          <cell r="U2938" t="str">
            <v>BARRAQUITO</v>
          </cell>
          <cell r="V2938" t="str">
            <v>001</v>
          </cell>
          <cell r="W2938" t="str">
            <v>19.1208</v>
          </cell>
          <cell r="X2938" t="str">
            <v>-69.7829</v>
          </cell>
        </row>
        <row r="2939">
          <cell r="A2939" t="str">
            <v>06652</v>
          </cell>
          <cell r="B2939" t="str">
            <v>07 - SAN FRANCISCO DE MACORIS</v>
          </cell>
          <cell r="C2939" t="str">
            <v>0704 - VILLA RIVA</v>
          </cell>
          <cell r="D2939" t="str">
            <v>06652</v>
          </cell>
          <cell r="E2939" t="str">
            <v>BARRAQUITO</v>
          </cell>
          <cell r="F2939" t="str">
            <v>NOCTURNA</v>
          </cell>
          <cell r="G2939" t="str">
            <v>BASICA DE ADULTOS</v>
          </cell>
          <cell r="H2939" t="str">
            <v>PUBLICO</v>
          </cell>
          <cell r="I2939" t="str">
            <v>Autorizado</v>
          </cell>
          <cell r="J2939" t="str">
            <v>06039118</v>
          </cell>
          <cell r="K2939" t="str">
            <v>BARRAQUITO</v>
          </cell>
          <cell r="L2939" t="str">
            <v>RURAL</v>
          </cell>
          <cell r="M2939" t="str">
            <v>DUARTE</v>
          </cell>
          <cell r="N2939" t="str">
            <v>06</v>
          </cell>
          <cell r="O2939" t="str">
            <v>VILLA RIVA</v>
          </cell>
          <cell r="P2939" t="str">
            <v>0605</v>
          </cell>
          <cell r="Q2939" t="str">
            <v>BARRAQUITO (D. M.)</v>
          </cell>
          <cell r="R2939" t="str">
            <v>05</v>
          </cell>
          <cell r="S2939" t="str">
            <v>BARRAQUITO</v>
          </cell>
          <cell r="T2939" t="str">
            <v>02</v>
          </cell>
          <cell r="U2939" t="str">
            <v>BARRAQUITO</v>
          </cell>
          <cell r="V2939" t="str">
            <v>001</v>
          </cell>
          <cell r="W2939" t="str">
            <v>19.121</v>
          </cell>
          <cell r="X2939" t="str">
            <v>-69.787</v>
          </cell>
        </row>
        <row r="2940">
          <cell r="A2940" t="str">
            <v>06653</v>
          </cell>
          <cell r="B2940" t="str">
            <v>07 - SAN FRANCISCO DE MACORIS</v>
          </cell>
          <cell r="C2940" t="str">
            <v>0704 - VILLA RIVA</v>
          </cell>
          <cell r="D2940" t="str">
            <v>06653</v>
          </cell>
          <cell r="E2940" t="str">
            <v>LA REFORMA</v>
          </cell>
          <cell r="F2940" t="str">
            <v>NOCTURNA</v>
          </cell>
          <cell r="G2940" t="str">
            <v>BASICA DE ADULTOS</v>
          </cell>
          <cell r="H2940" t="str">
            <v>PUBLICO</v>
          </cell>
          <cell r="I2940" t="str">
            <v>Autorizado</v>
          </cell>
          <cell r="J2940" t="str">
            <v>06039316</v>
          </cell>
          <cell r="K2940" t="str">
            <v>LA REFORMA</v>
          </cell>
          <cell r="L2940" t="str">
            <v>URBANA</v>
          </cell>
          <cell r="M2940" t="str">
            <v>DUARTE</v>
          </cell>
          <cell r="N2940" t="str">
            <v>06</v>
          </cell>
          <cell r="O2940" t="str">
            <v>VILLA RIVA</v>
          </cell>
          <cell r="P2940" t="str">
            <v>0605</v>
          </cell>
          <cell r="Q2940" t="str">
            <v>AGUA SANTA DEL YUNA  (D. M.)</v>
          </cell>
          <cell r="R2940" t="str">
            <v>02</v>
          </cell>
          <cell r="S2940" t="str">
            <v>AGUA SANTA DEL YUNA (ZONA URBANA)</v>
          </cell>
          <cell r="T2940" t="str">
            <v>01</v>
          </cell>
          <cell r="U2940" t="str">
            <v>LA REFORMA</v>
          </cell>
          <cell r="V2940" t="str">
            <v>001</v>
          </cell>
          <cell r="W2940" t="str">
            <v>19.1502</v>
          </cell>
          <cell r="X2940" t="str">
            <v>-69.8188</v>
          </cell>
        </row>
        <row r="2941">
          <cell r="A2941" t="str">
            <v>06654</v>
          </cell>
          <cell r="B2941" t="str">
            <v>07 - SAN FRANCISCO DE MACORIS</v>
          </cell>
          <cell r="C2941" t="str">
            <v>0704 - VILLA RIVA</v>
          </cell>
          <cell r="D2941" t="str">
            <v>06654</v>
          </cell>
          <cell r="E2941" t="str">
            <v>SAN ISIDRO</v>
          </cell>
          <cell r="F2941" t="str">
            <v>JORNADA EXTENDIDA</v>
          </cell>
          <cell r="G2941" t="str">
            <v>SECUNDARIO</v>
          </cell>
          <cell r="H2941" t="str">
            <v>PUBLICO</v>
          </cell>
          <cell r="I2941" t="str">
            <v>Autorizado</v>
          </cell>
          <cell r="J2941" t="str">
            <v>06039410</v>
          </cell>
          <cell r="K2941" t="str">
            <v>SAN ISIDRO</v>
          </cell>
          <cell r="L2941" t="str">
            <v>URBANA</v>
          </cell>
          <cell r="M2941" t="str">
            <v>DUARTE</v>
          </cell>
          <cell r="N2941" t="str">
            <v>06</v>
          </cell>
          <cell r="O2941" t="str">
            <v>VILLA RIVA</v>
          </cell>
          <cell r="P2941" t="str">
            <v>0605</v>
          </cell>
          <cell r="Q2941" t="str">
            <v>AGUA SANTA DEL YUNA  (D. M.)</v>
          </cell>
          <cell r="R2941" t="str">
            <v>02</v>
          </cell>
          <cell r="S2941" t="str">
            <v>CALLEJÓN DE TILO</v>
          </cell>
          <cell r="T2941" t="str">
            <v>02</v>
          </cell>
          <cell r="U2941" t="str">
            <v>BARRIO LINDO</v>
          </cell>
          <cell r="V2941" t="str">
            <v>004</v>
          </cell>
          <cell r="W2941" t="str">
            <v>19.1543</v>
          </cell>
          <cell r="X2941" t="str">
            <v>-69.8219</v>
          </cell>
        </row>
        <row r="2942">
          <cell r="A2942" t="str">
            <v>06655</v>
          </cell>
          <cell r="B2942" t="str">
            <v>07 - SAN FRANCISCO DE MACORIS</v>
          </cell>
          <cell r="C2942" t="str">
            <v>0704 - VILLA RIVA</v>
          </cell>
          <cell r="D2942" t="str">
            <v>06655</v>
          </cell>
          <cell r="E2942" t="str">
            <v>LOS GUARAGUAOS</v>
          </cell>
          <cell r="F2942" t="str">
            <v>NOCTURNA</v>
          </cell>
          <cell r="G2942" t="str">
            <v>BASICA DE ADULTOS</v>
          </cell>
          <cell r="H2942" t="str">
            <v>PUBLICO</v>
          </cell>
          <cell r="I2942" t="str">
            <v>Autorizado</v>
          </cell>
          <cell r="J2942" t="str">
            <v>06039514</v>
          </cell>
          <cell r="K2942" t="str">
            <v>LOS GUARAGUAOS</v>
          </cell>
          <cell r="L2942" t="str">
            <v>RURAL</v>
          </cell>
          <cell r="M2942" t="str">
            <v>DUARTE</v>
          </cell>
          <cell r="N2942" t="str">
            <v>06</v>
          </cell>
          <cell r="O2942" t="str">
            <v>VILLA RIVA</v>
          </cell>
          <cell r="P2942" t="str">
            <v>0605</v>
          </cell>
          <cell r="Q2942" t="str">
            <v>CRISTO REY DE GUARAGUAO (D. M.)</v>
          </cell>
          <cell r="R2942" t="str">
            <v>03</v>
          </cell>
          <cell r="S2942" t="str">
            <v>CRISTO REY DE GUARAGUAO (ZONA URBANA)</v>
          </cell>
          <cell r="T2942" t="str">
            <v>01</v>
          </cell>
          <cell r="U2942" t="str">
            <v>GUARAGUAO</v>
          </cell>
          <cell r="V2942" t="str">
            <v>001</v>
          </cell>
          <cell r="W2942" t="str">
            <v>19.1128</v>
          </cell>
          <cell r="X2942" t="str">
            <v>-69.8272</v>
          </cell>
        </row>
        <row r="2943">
          <cell r="A2943" t="str">
            <v>06656</v>
          </cell>
          <cell r="B2943" t="str">
            <v>07 - SAN FRANCISCO DE MACORIS</v>
          </cell>
          <cell r="C2943" t="str">
            <v>0704 - VILLA RIVA</v>
          </cell>
          <cell r="D2943" t="str">
            <v>06656</v>
          </cell>
          <cell r="E2943" t="str">
            <v>MATIAS RAMON MELLA - GUARAGUAOS, LOS</v>
          </cell>
          <cell r="F2943" t="str">
            <v>JORNADA EXTENDIDA</v>
          </cell>
          <cell r="G2943" t="str">
            <v>SECUNDARIO</v>
          </cell>
          <cell r="H2943" t="str">
            <v>PUBLICO</v>
          </cell>
          <cell r="I2943" t="str">
            <v>Autorizado</v>
          </cell>
          <cell r="J2943" t="str">
            <v>06057658</v>
          </cell>
          <cell r="K2943" t="str">
            <v>MATIAS RAMON MELLA - GUARAGUAOS, LOS</v>
          </cell>
          <cell r="L2943" t="str">
            <v>URBANA</v>
          </cell>
          <cell r="M2943" t="str">
            <v>DUARTE</v>
          </cell>
          <cell r="N2943" t="str">
            <v>06</v>
          </cell>
          <cell r="O2943" t="str">
            <v>VILLA RIVA</v>
          </cell>
          <cell r="P2943" t="str">
            <v>0605</v>
          </cell>
          <cell r="Q2943" t="str">
            <v>CRISTO REY DE GUARAGUAO (D. M.)</v>
          </cell>
          <cell r="R2943" t="str">
            <v>03</v>
          </cell>
          <cell r="S2943" t="str">
            <v>CRISTO REY DE GUARAGUAO (ZONA URBANA)</v>
          </cell>
          <cell r="T2943" t="str">
            <v>01</v>
          </cell>
          <cell r="U2943" t="str">
            <v>GUARAGUAO</v>
          </cell>
          <cell r="V2943" t="str">
            <v>001</v>
          </cell>
          <cell r="W2943" t="str">
            <v>19.1152</v>
          </cell>
          <cell r="X2943" t="str">
            <v>-69.8223</v>
          </cell>
        </row>
        <row r="2944">
          <cell r="A2944" t="str">
            <v>06657</v>
          </cell>
          <cell r="B2944" t="str">
            <v>07 - SAN FRANCISCO DE MACORIS</v>
          </cell>
          <cell r="C2944" t="str">
            <v>0704 - VILLA RIVA</v>
          </cell>
          <cell r="D2944" t="str">
            <v>06657</v>
          </cell>
          <cell r="E2944" t="str">
            <v>FRANCISCO ADALBERTO GARCIA PEREZ - TARANAS, LAS</v>
          </cell>
          <cell r="F2944" t="str">
            <v>JORNADA EXTENDIDA</v>
          </cell>
          <cell r="G2944" t="str">
            <v>SECUNDARIO</v>
          </cell>
          <cell r="H2944" t="str">
            <v>PUBLICO</v>
          </cell>
          <cell r="I2944" t="str">
            <v>Autorizado</v>
          </cell>
          <cell r="J2944" t="str">
            <v>06051783</v>
          </cell>
          <cell r="K2944" t="str">
            <v>FRANCISCO ADALBERTO GARCIA PEREZ - TARANAS, LAS</v>
          </cell>
          <cell r="L2944" t="str">
            <v>URBANA</v>
          </cell>
          <cell r="M2944" t="str">
            <v>DUARTE</v>
          </cell>
          <cell r="N2944" t="str">
            <v>06</v>
          </cell>
          <cell r="O2944" t="str">
            <v>VILLA RIVA</v>
          </cell>
          <cell r="P2944" t="str">
            <v>0605</v>
          </cell>
          <cell r="Q2944" t="str">
            <v>LAS TARANAS (D. M.)</v>
          </cell>
          <cell r="R2944" t="str">
            <v>04</v>
          </cell>
          <cell r="S2944" t="str">
            <v>LAS TARANAS (ZONA URBANA)</v>
          </cell>
          <cell r="T2944" t="str">
            <v>01</v>
          </cell>
          <cell r="U2944" t="str">
            <v>LAS TARANAS</v>
          </cell>
          <cell r="V2944" t="str">
            <v>001</v>
          </cell>
          <cell r="W2944" t="str">
            <v>19.1964</v>
          </cell>
          <cell r="X2944" t="str">
            <v>-69.9795</v>
          </cell>
        </row>
        <row r="2945">
          <cell r="A2945" t="str">
            <v>06658</v>
          </cell>
          <cell r="B2945" t="str">
            <v>07 - SAN FRANCISCO DE MACORIS</v>
          </cell>
          <cell r="C2945" t="str">
            <v>0704 - VILLA RIVA</v>
          </cell>
          <cell r="D2945" t="str">
            <v>06658</v>
          </cell>
          <cell r="E2945" t="str">
            <v>JOBOBAN</v>
          </cell>
          <cell r="F2945" t="str">
            <v>NOCTURNA</v>
          </cell>
          <cell r="G2945" t="str">
            <v>BASICA DE ADULTOS</v>
          </cell>
          <cell r="H2945" t="str">
            <v>PUBLICO</v>
          </cell>
          <cell r="I2945" t="str">
            <v>Autorizado</v>
          </cell>
          <cell r="J2945" t="str">
            <v>06041812</v>
          </cell>
          <cell r="K2945" t="str">
            <v>JOBOBAN</v>
          </cell>
          <cell r="L2945" t="str">
            <v>RURAL</v>
          </cell>
          <cell r="M2945" t="str">
            <v>DUARTE</v>
          </cell>
          <cell r="N2945" t="str">
            <v>06</v>
          </cell>
          <cell r="O2945" t="str">
            <v>VILLA RIVA</v>
          </cell>
          <cell r="P2945" t="str">
            <v>0605</v>
          </cell>
          <cell r="Q2945" t="str">
            <v>LAS TARANAS (D. M.)</v>
          </cell>
          <cell r="R2945" t="str">
            <v>04</v>
          </cell>
          <cell r="S2945" t="str">
            <v>JOBOBÁN</v>
          </cell>
          <cell r="T2945" t="str">
            <v>04</v>
          </cell>
          <cell r="U2945" t="str">
            <v>JOBOBÁN</v>
          </cell>
          <cell r="V2945" t="str">
            <v>001</v>
          </cell>
          <cell r="W2945" t="str">
            <v>19.2372</v>
          </cell>
          <cell r="X2945" t="str">
            <v>-69.9215</v>
          </cell>
        </row>
        <row r="2946">
          <cell r="A2946" t="str">
            <v>06659</v>
          </cell>
          <cell r="B2946" t="str">
            <v>07 - SAN FRANCISCO DE MACORIS</v>
          </cell>
          <cell r="C2946" t="str">
            <v>0704 - VILLA RIVA</v>
          </cell>
          <cell r="D2946" t="str">
            <v>06659</v>
          </cell>
          <cell r="E2946" t="str">
            <v>EL CAMPAMENTO</v>
          </cell>
          <cell r="F2946" t="str">
            <v>NOCTURNA</v>
          </cell>
          <cell r="G2946" t="str">
            <v>BASICA DE ADULTOS</v>
          </cell>
          <cell r="H2946" t="str">
            <v>PUBLICO</v>
          </cell>
          <cell r="I2946" t="str">
            <v>Autorizado</v>
          </cell>
          <cell r="J2946" t="str">
            <v>06041916</v>
          </cell>
          <cell r="K2946" t="str">
            <v>EL CAMPAMENTO</v>
          </cell>
          <cell r="L2946" t="str">
            <v>RURAL</v>
          </cell>
          <cell r="M2946" t="str">
            <v>DUARTE</v>
          </cell>
          <cell r="N2946" t="str">
            <v>06</v>
          </cell>
          <cell r="O2946" t="str">
            <v>VILLA RIVA</v>
          </cell>
          <cell r="P2946" t="str">
            <v>0605</v>
          </cell>
          <cell r="Q2946" t="str">
            <v>LAS TARANAS (D. M.)</v>
          </cell>
          <cell r="R2946" t="str">
            <v>04</v>
          </cell>
          <cell r="S2946" t="str">
            <v>JOBOBÁN</v>
          </cell>
          <cell r="T2946" t="str">
            <v>04</v>
          </cell>
          <cell r="U2946" t="str">
            <v>EL CAMPAMENTO</v>
          </cell>
          <cell r="V2946" t="str">
            <v>008</v>
          </cell>
          <cell r="W2946" t="str">
            <v>19.251</v>
          </cell>
          <cell r="X2946" t="str">
            <v>-69.9169</v>
          </cell>
        </row>
        <row r="2947">
          <cell r="A2947" t="str">
            <v>10554</v>
          </cell>
          <cell r="B2947" t="str">
            <v>07 - SAN FRANCISCO DE MACORIS</v>
          </cell>
          <cell r="C2947" t="str">
            <v>0704 - VILLA RIVA</v>
          </cell>
          <cell r="D2947" t="str">
            <v>10554</v>
          </cell>
          <cell r="E2947" t="str">
            <v>EL AGUACATE</v>
          </cell>
          <cell r="F2947" t="str">
            <v>JORNADA EXTENDIDA</v>
          </cell>
          <cell r="G2947" t="str">
            <v>INICIAL - PRIMARIO</v>
          </cell>
          <cell r="H2947" t="str">
            <v>PUBLICO</v>
          </cell>
          <cell r="I2947" t="str">
            <v>Autorizado</v>
          </cell>
          <cell r="J2947" t="str">
            <v>06029018</v>
          </cell>
          <cell r="K2947" t="str">
            <v>EL AGUACATE</v>
          </cell>
          <cell r="L2947" t="str">
            <v>URBANA</v>
          </cell>
          <cell r="M2947" t="str">
            <v>DUARTE</v>
          </cell>
          <cell r="N2947" t="str">
            <v>06</v>
          </cell>
          <cell r="O2947" t="str">
            <v>ARENOSO</v>
          </cell>
          <cell r="P2947" t="str">
            <v>0602</v>
          </cell>
          <cell r="Q2947" t="str">
            <v>EL AGUACATE (D. M.)</v>
          </cell>
          <cell r="R2947" t="str">
            <v>03</v>
          </cell>
          <cell r="S2947" t="str">
            <v>EL AGUACATE (ZONA URBANA)</v>
          </cell>
          <cell r="T2947" t="str">
            <v>01</v>
          </cell>
          <cell r="U2947" t="str">
            <v>EL AGUACATE</v>
          </cell>
          <cell r="V2947" t="str">
            <v>001</v>
          </cell>
          <cell r="W2947" t="str">
            <v>19.2139</v>
          </cell>
          <cell r="X2947" t="str">
            <v>-69.8218</v>
          </cell>
        </row>
        <row r="2948">
          <cell r="A2948" t="str">
            <v>10555</v>
          </cell>
          <cell r="B2948" t="str">
            <v>07 - SAN FRANCISCO DE MACORIS</v>
          </cell>
          <cell r="C2948" t="str">
            <v>0704 - VILLA RIVA</v>
          </cell>
          <cell r="D2948" t="str">
            <v>10555</v>
          </cell>
          <cell r="E2948" t="str">
            <v>LOS CACAOS</v>
          </cell>
          <cell r="F2948" t="str">
            <v>JORNADA EXTENDIDA</v>
          </cell>
          <cell r="G2948" t="str">
            <v>PRIMARIO</v>
          </cell>
          <cell r="H2948" t="str">
            <v>PUBLICO</v>
          </cell>
          <cell r="I2948" t="str">
            <v>Autorizado</v>
          </cell>
          <cell r="J2948" t="str">
            <v>06028211</v>
          </cell>
          <cell r="K2948" t="str">
            <v>LOS CACAOS</v>
          </cell>
          <cell r="L2948" t="str">
            <v>RURAL</v>
          </cell>
          <cell r="M2948" t="str">
            <v>DUARTE</v>
          </cell>
          <cell r="N2948" t="str">
            <v>06</v>
          </cell>
          <cell r="O2948" t="str">
            <v>ARENOSO</v>
          </cell>
          <cell r="P2948" t="str">
            <v>0602</v>
          </cell>
          <cell r="Q2948" t="str">
            <v>LAS COLES (D. M.)</v>
          </cell>
          <cell r="R2948" t="str">
            <v>02</v>
          </cell>
          <cell r="S2948" t="str">
            <v>LAS CARRERAS</v>
          </cell>
          <cell r="T2948" t="str">
            <v>02</v>
          </cell>
          <cell r="U2948" t="str">
            <v>LOS CACAOS</v>
          </cell>
          <cell r="V2948" t="str">
            <v>004</v>
          </cell>
          <cell r="W2948" t="str">
            <v>19.1604</v>
          </cell>
          <cell r="X2948" t="str">
            <v>-69.7455</v>
          </cell>
        </row>
        <row r="2949">
          <cell r="A2949" t="str">
            <v>11187</v>
          </cell>
          <cell r="B2949" t="str">
            <v>07 - SAN FRANCISCO DE MACORIS</v>
          </cell>
          <cell r="C2949" t="str">
            <v>0704 - VILLA RIVA</v>
          </cell>
          <cell r="D2949" t="str">
            <v>11187</v>
          </cell>
          <cell r="E2949" t="str">
            <v>PROF. JUAN EMILIO BOSCH GAVINO</v>
          </cell>
          <cell r="F2949" t="str">
            <v>JORNADA EXTENDIDA</v>
          </cell>
          <cell r="G2949" t="str">
            <v>SECUNDARIO</v>
          </cell>
          <cell r="H2949" t="str">
            <v>PUBLICO</v>
          </cell>
          <cell r="I2949" t="str">
            <v>Autorizado</v>
          </cell>
          <cell r="J2949" t="str">
            <v>06055436</v>
          </cell>
          <cell r="K2949" t="str">
            <v>PROF. JUAN EMILIO BOSCH GAVINO</v>
          </cell>
          <cell r="L2949" t="str">
            <v>RURAL</v>
          </cell>
          <cell r="M2949" t="str">
            <v>DUARTE</v>
          </cell>
          <cell r="N2949" t="str">
            <v>06</v>
          </cell>
          <cell r="O2949" t="str">
            <v>VILLA RIVA</v>
          </cell>
          <cell r="P2949" t="str">
            <v>0605</v>
          </cell>
          <cell r="Q2949" t="str">
            <v>LAS TARANAS (D. M.)</v>
          </cell>
          <cell r="R2949" t="str">
            <v>04</v>
          </cell>
          <cell r="S2949" t="str">
            <v>EL ABANICO</v>
          </cell>
          <cell r="T2949" t="str">
            <v>02</v>
          </cell>
          <cell r="U2949" t="str">
            <v>BARRIO DAVID</v>
          </cell>
          <cell r="V2949" t="str">
            <v>007</v>
          </cell>
          <cell r="W2949" t="str">
            <v>19.1903</v>
          </cell>
          <cell r="X2949" t="str">
            <v>-69.9325</v>
          </cell>
        </row>
        <row r="2950">
          <cell r="A2950" t="str">
            <v>12720</v>
          </cell>
          <cell r="B2950" t="str">
            <v>07 - SAN FRANCISCO DE MACORIS</v>
          </cell>
          <cell r="C2950" t="str">
            <v>0704 - VILLA RIVA</v>
          </cell>
          <cell r="D2950" t="str">
            <v>12720</v>
          </cell>
          <cell r="E2950" t="str">
            <v>EL INDIO</v>
          </cell>
          <cell r="F2950" t="str">
            <v>NOCTURNA</v>
          </cell>
          <cell r="G2950" t="str">
            <v>BASICA DE ADULTOS</v>
          </cell>
          <cell r="H2950" t="str">
            <v>PUBLICO</v>
          </cell>
          <cell r="I2950" t="str">
            <v>Autorizado</v>
          </cell>
          <cell r="J2950" t="str">
            <v>06041614</v>
          </cell>
          <cell r="K2950" t="str">
            <v>EL INDIO</v>
          </cell>
          <cell r="L2950" t="str">
            <v>RURAL</v>
          </cell>
          <cell r="M2950" t="str">
            <v>DUARTE</v>
          </cell>
          <cell r="N2950" t="str">
            <v>06</v>
          </cell>
          <cell r="O2950" t="str">
            <v>VILLA RIVA</v>
          </cell>
          <cell r="P2950" t="str">
            <v>0605</v>
          </cell>
          <cell r="Q2950" t="str">
            <v>LAS TARANAS (D. M.)</v>
          </cell>
          <cell r="R2950" t="str">
            <v>04</v>
          </cell>
          <cell r="S2950" t="str">
            <v>JOBOBÁN</v>
          </cell>
          <cell r="T2950" t="str">
            <v>04</v>
          </cell>
          <cell r="U2950" t="str">
            <v>EL INDIO</v>
          </cell>
          <cell r="V2950" t="str">
            <v>005</v>
          </cell>
          <cell r="W2950" t="str">
            <v>19.2148</v>
          </cell>
          <cell r="X2950" t="str">
            <v>-69.9303</v>
          </cell>
        </row>
        <row r="2951">
          <cell r="A2951" t="str">
            <v>13357</v>
          </cell>
          <cell r="B2951" t="str">
            <v>07 - SAN FRANCISCO DE MACORIS</v>
          </cell>
          <cell r="C2951" t="str">
            <v>0704 - VILLA RIVA</v>
          </cell>
          <cell r="D2951" t="str">
            <v>13357</v>
          </cell>
          <cell r="E2951" t="str">
            <v>PADRE PAULINO SIMARD</v>
          </cell>
          <cell r="F2951" t="str">
            <v>JORNADA EXTENDIDA</v>
          </cell>
          <cell r="G2951" t="str">
            <v>SECUNDARIO</v>
          </cell>
          <cell r="H2951" t="str">
            <v>PUBLICO</v>
          </cell>
          <cell r="I2951" t="str">
            <v>Autorizado</v>
          </cell>
          <cell r="J2951" t="str">
            <v>06020561</v>
          </cell>
          <cell r="K2951" t="str">
            <v>PADRE PAULINO SIMARD</v>
          </cell>
          <cell r="L2951" t="str">
            <v>RURAL-AISLADA</v>
          </cell>
          <cell r="M2951" t="str">
            <v>DUARTE</v>
          </cell>
          <cell r="N2951" t="str">
            <v>06</v>
          </cell>
          <cell r="O2951" t="str">
            <v>ARENOSO</v>
          </cell>
          <cell r="P2951" t="str">
            <v>0602</v>
          </cell>
          <cell r="Q2951" t="str">
            <v>LAS COLES (D. M.)</v>
          </cell>
          <cell r="R2951" t="str">
            <v>02</v>
          </cell>
          <cell r="S2951" t="str">
            <v>LA JAGUA</v>
          </cell>
          <cell r="T2951" t="str">
            <v>03</v>
          </cell>
          <cell r="U2951" t="str">
            <v>LA JAGUA</v>
          </cell>
          <cell r="V2951" t="str">
            <v>001</v>
          </cell>
          <cell r="W2951" t="str">
            <v>19.1538</v>
          </cell>
          <cell r="X2951" t="str">
            <v>-69.7061</v>
          </cell>
        </row>
        <row r="2952">
          <cell r="A2952" t="str">
            <v>13430</v>
          </cell>
          <cell r="B2952" t="str">
            <v>07 - SAN FRANCISCO DE MACORIS</v>
          </cell>
          <cell r="C2952" t="str">
            <v>0704 - VILLA RIVA</v>
          </cell>
          <cell r="D2952" t="str">
            <v>13430</v>
          </cell>
          <cell r="E2952" t="str">
            <v>NICOMEDES FERREIRAS</v>
          </cell>
          <cell r="F2952" t="str">
            <v>JORNADA EXTENDIDA</v>
          </cell>
          <cell r="G2952" t="str">
            <v>SECUNDARIO</v>
          </cell>
          <cell r="H2952" t="str">
            <v>PUBLICO</v>
          </cell>
          <cell r="I2952" t="str">
            <v>Autorizado</v>
          </cell>
          <cell r="J2952" t="str">
            <v>06025991</v>
          </cell>
          <cell r="K2952" t="str">
            <v>NICOMEDES FERREIRAS</v>
          </cell>
          <cell r="L2952" t="str">
            <v>RURAL</v>
          </cell>
          <cell r="M2952" t="str">
            <v>DUARTE</v>
          </cell>
          <cell r="N2952" t="str">
            <v>06</v>
          </cell>
          <cell r="O2952" t="str">
            <v>ARENOSO</v>
          </cell>
          <cell r="P2952" t="str">
            <v>0602</v>
          </cell>
          <cell r="Q2952" t="str">
            <v>EL AGUACATE (D. M.)</v>
          </cell>
          <cell r="R2952" t="str">
            <v>03</v>
          </cell>
          <cell r="S2952" t="str">
            <v>EL AGUACATE (ZONA URBANA)</v>
          </cell>
          <cell r="T2952" t="str">
            <v>01</v>
          </cell>
          <cell r="U2952" t="str">
            <v>EL AGUACATE</v>
          </cell>
          <cell r="V2952" t="str">
            <v>001</v>
          </cell>
          <cell r="W2952" t="str">
            <v>19.213714</v>
          </cell>
          <cell r="X2952" t="str">
            <v>-69.819076</v>
          </cell>
        </row>
        <row r="2953">
          <cell r="A2953" t="str">
            <v>13458</v>
          </cell>
          <cell r="B2953" t="str">
            <v>07 - SAN FRANCISCO DE MACORIS</v>
          </cell>
          <cell r="C2953" t="str">
            <v>0704 - VILLA RIVA</v>
          </cell>
          <cell r="D2953" t="str">
            <v>13458</v>
          </cell>
          <cell r="E2953" t="str">
            <v>BOMBA DE YAIBA</v>
          </cell>
          <cell r="F2953" t="str">
            <v>NOCTURNA</v>
          </cell>
          <cell r="G2953" t="str">
            <v>BASICA DE ADULTOS</v>
          </cell>
          <cell r="H2953" t="str">
            <v>PUBLICO</v>
          </cell>
          <cell r="I2953" t="str">
            <v>Autorizado</v>
          </cell>
          <cell r="J2953" t="str">
            <v>06042119</v>
          </cell>
          <cell r="K2953" t="str">
            <v>BOMBA DE YAIBA</v>
          </cell>
          <cell r="L2953" t="str">
            <v>RURAL</v>
          </cell>
          <cell r="M2953" t="str">
            <v>DUARTE</v>
          </cell>
          <cell r="N2953" t="str">
            <v>06</v>
          </cell>
          <cell r="O2953" t="str">
            <v>VILLA RIVA</v>
          </cell>
          <cell r="P2953" t="str">
            <v>0605</v>
          </cell>
          <cell r="Q2953" t="str">
            <v>LAS TARANAS (D. M.)</v>
          </cell>
          <cell r="R2953" t="str">
            <v>04</v>
          </cell>
          <cell r="S2953" t="str">
            <v>BOMBA DE YAIBA</v>
          </cell>
          <cell r="T2953" t="str">
            <v>03</v>
          </cell>
          <cell r="U2953" t="str">
            <v>LA BOMBA DE YAIBA</v>
          </cell>
          <cell r="V2953" t="str">
            <v>001</v>
          </cell>
          <cell r="W2953" t="str">
            <v>19.1801</v>
          </cell>
          <cell r="X2953" t="str">
            <v>-69.9867</v>
          </cell>
        </row>
        <row r="2954">
          <cell r="A2954" t="str">
            <v>14068</v>
          </cell>
          <cell r="B2954" t="str">
            <v>07 - SAN FRANCISCO DE MACORIS</v>
          </cell>
          <cell r="C2954" t="str">
            <v>0704 - VILLA RIVA</v>
          </cell>
          <cell r="D2954" t="str">
            <v>14068</v>
          </cell>
          <cell r="E2954" t="str">
            <v>EPES-VILLA RIVA</v>
          </cell>
          <cell r="F2954" t="str">
            <v>MATUTINA</v>
          </cell>
          <cell r="G2954" t="str">
            <v>INICIAL</v>
          </cell>
          <cell r="H2954" t="str">
            <v>PUBLICO</v>
          </cell>
          <cell r="I2954" t="str">
            <v>Autorizado</v>
          </cell>
          <cell r="J2954" t="str">
            <v>06053213</v>
          </cell>
          <cell r="K2954" t="str">
            <v>EPES-VILLA RIVA</v>
          </cell>
          <cell r="L2954" t="str">
            <v>URBANA</v>
          </cell>
          <cell r="M2954" t="str">
            <v>DUARTE</v>
          </cell>
          <cell r="N2954" t="str">
            <v>06</v>
          </cell>
          <cell r="O2954" t="str">
            <v>VILLA RIVA</v>
          </cell>
          <cell r="P2954" t="str">
            <v>0605</v>
          </cell>
          <cell r="Q2954" t="str">
            <v>VILLA RIVA</v>
          </cell>
          <cell r="R2954" t="str">
            <v>01</v>
          </cell>
          <cell r="S2954" t="str">
            <v>VILLA RIVA (ZONA URBANA)</v>
          </cell>
          <cell r="T2954" t="str">
            <v>01</v>
          </cell>
          <cell r="U2954" t="str">
            <v>CIUDAD NUEVA</v>
          </cell>
          <cell r="V2954" t="str">
            <v>002</v>
          </cell>
          <cell r="W2954" t="str">
            <v/>
          </cell>
          <cell r="X2954" t="str">
            <v/>
          </cell>
        </row>
        <row r="2955">
          <cell r="A2955" t="str">
            <v>14306</v>
          </cell>
          <cell r="B2955" t="str">
            <v>07 - SAN FRANCISCO DE MACORIS</v>
          </cell>
          <cell r="C2955" t="str">
            <v>0704 - VILLA RIVA</v>
          </cell>
          <cell r="D2955" t="str">
            <v>14306</v>
          </cell>
          <cell r="E2955" t="str">
            <v>PROF. YRMA ALEJANDRINA SANCHEZ BIDO</v>
          </cell>
          <cell r="F2955" t="str">
            <v>JORNADA EXTENDIDA</v>
          </cell>
          <cell r="G2955" t="str">
            <v>SECUNDARIO</v>
          </cell>
          <cell r="H2955" t="str">
            <v>PUBLICO</v>
          </cell>
          <cell r="I2955" t="str">
            <v>Autorizado</v>
          </cell>
          <cell r="J2955" t="str">
            <v>06052002</v>
          </cell>
          <cell r="K2955" t="str">
            <v>PROF. YRMA ALEJANDRINA SANCHEZ BIDO</v>
          </cell>
          <cell r="L2955" t="str">
            <v>URBANA</v>
          </cell>
          <cell r="M2955" t="str">
            <v>DUARTE</v>
          </cell>
          <cell r="N2955" t="str">
            <v>06</v>
          </cell>
          <cell r="O2955" t="str">
            <v>VILLA RIVA</v>
          </cell>
          <cell r="P2955" t="str">
            <v>0605</v>
          </cell>
          <cell r="Q2955" t="str">
            <v>VILLA RIVA</v>
          </cell>
          <cell r="R2955" t="str">
            <v>01</v>
          </cell>
          <cell r="S2955" t="str">
            <v>CHIRINGO</v>
          </cell>
          <cell r="T2955" t="str">
            <v>03</v>
          </cell>
          <cell r="U2955" t="str">
            <v>EL CIRUELITO O EL CIRUELILLO</v>
          </cell>
          <cell r="V2955" t="str">
            <v>011</v>
          </cell>
          <cell r="W2955" t="str">
            <v>19.18</v>
          </cell>
          <cell r="X2955" t="str">
            <v>-69.9127</v>
          </cell>
        </row>
        <row r="2956">
          <cell r="A2956" t="str">
            <v>14547</v>
          </cell>
          <cell r="B2956" t="str">
            <v>07 - SAN FRANCISCO DE MACORIS</v>
          </cell>
          <cell r="C2956" t="str">
            <v>0704 - VILLA RIVA</v>
          </cell>
          <cell r="D2956" t="str">
            <v>14547</v>
          </cell>
          <cell r="E2956" t="str">
            <v>EUGENIO MARIA DE HOSTOS</v>
          </cell>
          <cell r="F2956" t="str">
            <v>SEMI PRESENCIAL</v>
          </cell>
          <cell r="G2956" t="str">
            <v>PREPARA</v>
          </cell>
          <cell r="H2956" t="str">
            <v>PUBLICO</v>
          </cell>
          <cell r="I2956" t="str">
            <v>Autorizado</v>
          </cell>
          <cell r="J2956" t="str">
            <v>06027612</v>
          </cell>
          <cell r="K2956" t="str">
            <v>EUGENIO MARIA DE HOSTOS</v>
          </cell>
          <cell r="L2956" t="str">
            <v>URBANA</v>
          </cell>
          <cell r="M2956" t="str">
            <v>DUARTE</v>
          </cell>
          <cell r="N2956" t="str">
            <v>06</v>
          </cell>
          <cell r="O2956" t="str">
            <v>ARENOSO</v>
          </cell>
          <cell r="P2956" t="str">
            <v>0602</v>
          </cell>
          <cell r="Q2956" t="str">
            <v>ARENOSO</v>
          </cell>
          <cell r="R2956" t="str">
            <v>01</v>
          </cell>
          <cell r="S2956" t="str">
            <v>ARENOSO (ZONA URBANA)</v>
          </cell>
          <cell r="T2956" t="str">
            <v>01</v>
          </cell>
          <cell r="U2956" t="str">
            <v>ARENOSO</v>
          </cell>
          <cell r="V2956" t="str">
            <v>001</v>
          </cell>
          <cell r="W2956" t="str">
            <v>19.1879</v>
          </cell>
          <cell r="X2956" t="str">
            <v>-69.8627</v>
          </cell>
        </row>
        <row r="2957">
          <cell r="A2957" t="str">
            <v>00914</v>
          </cell>
          <cell r="B2957" t="str">
            <v>07 - SAN FRANCISCO DE MACORIS</v>
          </cell>
          <cell r="C2957" t="str">
            <v>0705 - SAN FRANCISCO DE MACORIS SUR-E</v>
          </cell>
          <cell r="D2957" t="str">
            <v>00914</v>
          </cell>
          <cell r="E2957" t="str">
            <v>PADRE BREA</v>
          </cell>
          <cell r="F2957" t="str">
            <v>JORNADA EXTENDIDA</v>
          </cell>
          <cell r="G2957" t="str">
            <v>INICIAL - PRIMARIO</v>
          </cell>
          <cell r="H2957" t="str">
            <v>PUBLICO</v>
          </cell>
          <cell r="I2957" t="str">
            <v>Autorizado</v>
          </cell>
          <cell r="J2957" t="str">
            <v>06000719</v>
          </cell>
          <cell r="K2957" t="str">
            <v>PADRE BREA</v>
          </cell>
          <cell r="L2957" t="str">
            <v>URBANA</v>
          </cell>
          <cell r="M2957" t="str">
            <v>DUARTE</v>
          </cell>
          <cell r="N2957" t="str">
            <v>06</v>
          </cell>
          <cell r="O2957" t="str">
            <v>SAN FRANCISCO DE MACORÍS</v>
          </cell>
          <cell r="P2957" t="str">
            <v>0601</v>
          </cell>
          <cell r="Q2957" t="str">
            <v>SAN FRANCISCO DE MACORÍS</v>
          </cell>
          <cell r="R2957" t="str">
            <v>01</v>
          </cell>
          <cell r="S2957" t="str">
            <v>SAN FRANCISCO DE MACORÍS (ZONA URBANA)</v>
          </cell>
          <cell r="T2957" t="str">
            <v>01</v>
          </cell>
          <cell r="U2957" t="str">
            <v>EL CAPACITO</v>
          </cell>
          <cell r="V2957" t="str">
            <v>011</v>
          </cell>
          <cell r="W2957" t="str">
            <v>19.2909</v>
          </cell>
          <cell r="X2957" t="str">
            <v>-70.259</v>
          </cell>
        </row>
        <row r="2958">
          <cell r="A2958" t="str">
            <v>00923</v>
          </cell>
          <cell r="B2958" t="str">
            <v>07 - SAN FRANCISCO DE MACORIS</v>
          </cell>
          <cell r="C2958" t="str">
            <v>0705 - SAN FRANCISCO DE MACORIS SUR-E</v>
          </cell>
          <cell r="D2958" t="str">
            <v>00923</v>
          </cell>
          <cell r="E2958" t="str">
            <v>SAN MARTIN DE PORRES</v>
          </cell>
          <cell r="F2958" t="str">
            <v>JORNADA EXTENDIDA</v>
          </cell>
          <cell r="G2958" t="str">
            <v>INICIAL - PRIMARIO - SECUNDARIO</v>
          </cell>
          <cell r="H2958" t="str">
            <v>PUBLICO</v>
          </cell>
          <cell r="I2958" t="str">
            <v>Autorizado</v>
          </cell>
          <cell r="J2958" t="str">
            <v>06007412</v>
          </cell>
          <cell r="K2958" t="str">
            <v>SAN MARTIN DE PORRES</v>
          </cell>
          <cell r="L2958" t="str">
            <v>URBANA</v>
          </cell>
          <cell r="M2958" t="str">
            <v>DUARTE</v>
          </cell>
          <cell r="N2958" t="str">
            <v>06</v>
          </cell>
          <cell r="O2958" t="str">
            <v>SAN FRANCISCO DE MACORÍS</v>
          </cell>
          <cell r="P2958" t="str">
            <v>0601</v>
          </cell>
          <cell r="Q2958" t="str">
            <v>SAN FRANCISCO DE MACORÍS</v>
          </cell>
          <cell r="R2958" t="str">
            <v>01</v>
          </cell>
          <cell r="S2958" t="str">
            <v>SAN FRANCISCO DE MACORÍS (ZONA URBANA)</v>
          </cell>
          <cell r="T2958" t="str">
            <v>01</v>
          </cell>
          <cell r="U2958" t="str">
            <v>VILLA OLÍMPICA</v>
          </cell>
          <cell r="V2958" t="str">
            <v>018</v>
          </cell>
          <cell r="W2958" t="str">
            <v>19.2859</v>
          </cell>
          <cell r="X2958" t="str">
            <v>-70.254</v>
          </cell>
        </row>
        <row r="2959">
          <cell r="A2959" t="str">
            <v>00924</v>
          </cell>
          <cell r="B2959" t="str">
            <v>07 - SAN FRANCISCO DE MACORIS</v>
          </cell>
          <cell r="C2959" t="str">
            <v>0705 - SAN FRANCISCO DE MACORIS SUR-E</v>
          </cell>
          <cell r="D2959" t="str">
            <v>00924</v>
          </cell>
          <cell r="E2959" t="str">
            <v>DIVINA PROVIDENCIA</v>
          </cell>
          <cell r="F2959" t="str">
            <v>JORNADA EXTENDIDA</v>
          </cell>
          <cell r="G2959" t="str">
            <v>INICIAL - PRIMARIO - SECUNDARIO</v>
          </cell>
          <cell r="H2959" t="str">
            <v>PUBLICO</v>
          </cell>
          <cell r="I2959" t="str">
            <v>Autorizado</v>
          </cell>
          <cell r="J2959" t="str">
            <v>06007818</v>
          </cell>
          <cell r="K2959" t="str">
            <v>DIVINA PROVIDENCIA</v>
          </cell>
          <cell r="L2959" t="str">
            <v>URBANA</v>
          </cell>
          <cell r="M2959" t="str">
            <v>DUARTE</v>
          </cell>
          <cell r="N2959" t="str">
            <v>06</v>
          </cell>
          <cell r="O2959" t="str">
            <v>SAN FRANCISCO DE MACORÍS</v>
          </cell>
          <cell r="P2959" t="str">
            <v>0601</v>
          </cell>
          <cell r="Q2959" t="str">
            <v>SAN FRANCISCO DE MACORÍS</v>
          </cell>
          <cell r="R2959" t="str">
            <v>01</v>
          </cell>
          <cell r="S2959" t="str">
            <v>SAN FRANCISCO DE MACORÍS (ZONA URBANA)</v>
          </cell>
          <cell r="T2959" t="str">
            <v>01</v>
          </cell>
          <cell r="U2959" t="str">
            <v>VILLA OLÍMPICA</v>
          </cell>
          <cell r="V2959" t="str">
            <v>018</v>
          </cell>
          <cell r="W2959" t="str">
            <v>19.2881</v>
          </cell>
          <cell r="X2959" t="str">
            <v>-70.2473</v>
          </cell>
        </row>
        <row r="2960">
          <cell r="A2960" t="str">
            <v>00925</v>
          </cell>
          <cell r="B2960" t="str">
            <v>07 - SAN FRANCISCO DE MACORIS</v>
          </cell>
          <cell r="C2960" t="str">
            <v>0705 - SAN FRANCISCO DE MACORIS SUR-E</v>
          </cell>
          <cell r="D2960" t="str">
            <v>00925</v>
          </cell>
          <cell r="E2960" t="str">
            <v>JOSEFA EMILIA ORTEGA</v>
          </cell>
          <cell r="F2960" t="str">
            <v>MATUTINA - VESPERTINA</v>
          </cell>
          <cell r="G2960" t="str">
            <v>INICIAL - PRIMARIO - SECUNDARIO</v>
          </cell>
          <cell r="H2960" t="str">
            <v>PUBLICO</v>
          </cell>
          <cell r="I2960" t="str">
            <v>Autorizado</v>
          </cell>
          <cell r="J2960" t="str">
            <v>06009214</v>
          </cell>
          <cell r="K2960" t="str">
            <v>JOSEFA EMILIA ORTEGA</v>
          </cell>
          <cell r="L2960" t="str">
            <v>URBANA</v>
          </cell>
          <cell r="M2960" t="str">
            <v>DUARTE</v>
          </cell>
          <cell r="N2960" t="str">
            <v>06</v>
          </cell>
          <cell r="O2960" t="str">
            <v>SAN FRANCISCO DE MACORÍS</v>
          </cell>
          <cell r="P2960" t="str">
            <v>0601</v>
          </cell>
          <cell r="Q2960" t="str">
            <v>SAN FRANCISCO DE MACORÍS</v>
          </cell>
          <cell r="R2960" t="str">
            <v>01</v>
          </cell>
          <cell r="S2960" t="str">
            <v>SAN FRANCISCO DE MACORÍS (ZONA URBANA)</v>
          </cell>
          <cell r="T2960" t="str">
            <v>01</v>
          </cell>
          <cell r="U2960" t="str">
            <v>ENSANCHE MADRIGAL</v>
          </cell>
          <cell r="V2960" t="str">
            <v>039</v>
          </cell>
          <cell r="W2960" t="str">
            <v>19.2963</v>
          </cell>
          <cell r="X2960" t="str">
            <v>-70.2471</v>
          </cell>
        </row>
        <row r="2961">
          <cell r="A2961" t="str">
            <v>00926</v>
          </cell>
          <cell r="B2961" t="str">
            <v>07 - SAN FRANCISCO DE MACORIS</v>
          </cell>
          <cell r="C2961" t="str">
            <v>0705 - SAN FRANCISCO DE MACORIS SUR-E</v>
          </cell>
          <cell r="D2961" t="str">
            <v>00926</v>
          </cell>
          <cell r="E2961" t="str">
            <v>SALVADOR THEN</v>
          </cell>
          <cell r="F2961" t="str">
            <v>JORNADA EXTENDIDA</v>
          </cell>
          <cell r="G2961" t="str">
            <v>INICIAL - PRIMARIO - SECUNDARIO</v>
          </cell>
          <cell r="H2961" t="str">
            <v>PUBLICO</v>
          </cell>
          <cell r="I2961" t="str">
            <v>Autorizado</v>
          </cell>
          <cell r="J2961" t="str">
            <v>06009714</v>
          </cell>
          <cell r="K2961" t="str">
            <v>SALVADOR THEN</v>
          </cell>
          <cell r="L2961" t="str">
            <v>URBANA</v>
          </cell>
          <cell r="M2961" t="str">
            <v>DUARTE</v>
          </cell>
          <cell r="N2961" t="str">
            <v>06</v>
          </cell>
          <cell r="O2961" t="str">
            <v>SAN FRANCISCO DE MACORÍS</v>
          </cell>
          <cell r="P2961" t="str">
            <v>0601</v>
          </cell>
          <cell r="Q2961" t="str">
            <v>SAN FRANCISCO DE MACORÍS</v>
          </cell>
          <cell r="R2961" t="str">
            <v>01</v>
          </cell>
          <cell r="S2961" t="str">
            <v>SAN FRANCISCO DE MACORÍS (ZONA URBANA)</v>
          </cell>
          <cell r="T2961" t="str">
            <v>01</v>
          </cell>
          <cell r="U2961" t="str">
            <v>URBANIZACIÓN TORIBIO PIANTINI</v>
          </cell>
          <cell r="V2961" t="str">
            <v>015</v>
          </cell>
          <cell r="W2961" t="str">
            <v>19.2853</v>
          </cell>
          <cell r="X2961" t="str">
            <v>-70.2509</v>
          </cell>
        </row>
        <row r="2962">
          <cell r="A2962" t="str">
            <v>00928</v>
          </cell>
          <cell r="B2962" t="str">
            <v>07 - SAN FRANCISCO DE MACORIS</v>
          </cell>
          <cell r="C2962" t="str">
            <v>0705 - SAN FRANCISCO DE MACORIS SUR-E</v>
          </cell>
          <cell r="D2962" t="str">
            <v>00928</v>
          </cell>
          <cell r="E2962" t="str">
            <v>PEDRO MIR  - LA BOCA -</v>
          </cell>
          <cell r="F2962" t="str">
            <v>JORNADA EXTENDIDA</v>
          </cell>
          <cell r="G2962" t="str">
            <v>INICIAL - PRIMARIO</v>
          </cell>
          <cell r="H2962" t="str">
            <v>PUBLICO</v>
          </cell>
          <cell r="I2962" t="str">
            <v>Autorizado</v>
          </cell>
          <cell r="J2962" t="str">
            <v>06010111</v>
          </cell>
          <cell r="K2962" t="str">
            <v>PEDRO MIR - LA BOCA</v>
          </cell>
          <cell r="L2962" t="str">
            <v>RURAL</v>
          </cell>
          <cell r="M2962" t="str">
            <v>DUARTE</v>
          </cell>
          <cell r="N2962" t="str">
            <v>06</v>
          </cell>
          <cell r="O2962" t="str">
            <v>SAN FRANCISCO DE MACORÍS</v>
          </cell>
          <cell r="P2962" t="str">
            <v>0601</v>
          </cell>
          <cell r="Q2962" t="str">
            <v>CENOVÍ (D. M.)</v>
          </cell>
          <cell r="R2962" t="str">
            <v>03</v>
          </cell>
          <cell r="S2962" t="str">
            <v>COLÓN</v>
          </cell>
          <cell r="T2962" t="str">
            <v>07</v>
          </cell>
          <cell r="U2962" t="str">
            <v>LA BOCA</v>
          </cell>
          <cell r="V2962" t="str">
            <v>003</v>
          </cell>
          <cell r="W2962" t="str">
            <v>19.2398</v>
          </cell>
          <cell r="X2962" t="str">
            <v>-70.3018</v>
          </cell>
        </row>
        <row r="2963">
          <cell r="A2963" t="str">
            <v>00929</v>
          </cell>
          <cell r="B2963" t="str">
            <v>07 - SAN FRANCISCO DE MACORIS</v>
          </cell>
          <cell r="C2963" t="str">
            <v>0705 - SAN FRANCISCO DE MACORIS SUR-E</v>
          </cell>
          <cell r="D2963" t="str">
            <v>00929</v>
          </cell>
          <cell r="E2963" t="str">
            <v>ANA CELESTE FERNANDEZ</v>
          </cell>
          <cell r="F2963" t="str">
            <v>JORNADA EXTENDIDA</v>
          </cell>
          <cell r="G2963" t="str">
            <v>INICIAL - PRIMARIO - SECUNDARIO</v>
          </cell>
          <cell r="H2963" t="str">
            <v>PUBLICO</v>
          </cell>
          <cell r="I2963" t="str">
            <v>Autorizado</v>
          </cell>
          <cell r="J2963" t="str">
            <v>06010215</v>
          </cell>
          <cell r="K2963" t="str">
            <v>ANA CELESTE FERNANDEZ</v>
          </cell>
          <cell r="L2963" t="str">
            <v>RURAL</v>
          </cell>
          <cell r="M2963" t="str">
            <v>DUARTE</v>
          </cell>
          <cell r="N2963" t="str">
            <v>06</v>
          </cell>
          <cell r="O2963" t="str">
            <v>SAN FRANCISCO DE MACORÍS</v>
          </cell>
          <cell r="P2963" t="str">
            <v>0601</v>
          </cell>
          <cell r="Q2963" t="str">
            <v>PRESIDENTE DON ANTONIO GUZMÁN FERNÁNDEZ D.M.</v>
          </cell>
          <cell r="R2963" t="str">
            <v>05</v>
          </cell>
          <cell r="S2963" t="str">
            <v>LA GUAMA</v>
          </cell>
          <cell r="T2963" t="str">
            <v>02</v>
          </cell>
          <cell r="U2963" t="str">
            <v>GUAMA ABAJO</v>
          </cell>
          <cell r="V2963" t="str">
            <v>002</v>
          </cell>
          <cell r="W2963" t="str">
            <v>19.252</v>
          </cell>
          <cell r="X2963" t="str">
            <v>-70.2974</v>
          </cell>
        </row>
        <row r="2964">
          <cell r="A2964" t="str">
            <v>00930</v>
          </cell>
          <cell r="B2964" t="str">
            <v>07 - SAN FRANCISCO DE MACORIS</v>
          </cell>
          <cell r="C2964" t="str">
            <v>0705 - SAN FRANCISCO DE MACORIS SUR-E</v>
          </cell>
          <cell r="D2964" t="str">
            <v>00930</v>
          </cell>
          <cell r="E2964" t="str">
            <v>PROF. ANGELICA GARCIA MOYA</v>
          </cell>
          <cell r="F2964" t="str">
            <v>JORNADA EXTENDIDA</v>
          </cell>
          <cell r="G2964" t="str">
            <v>INICIAL - PRIMARIO - SECUNDARIO</v>
          </cell>
          <cell r="H2964" t="str">
            <v>PUBLICO</v>
          </cell>
          <cell r="I2964" t="str">
            <v>Autorizado</v>
          </cell>
          <cell r="J2964" t="str">
            <v>06010319</v>
          </cell>
          <cell r="K2964" t="str">
            <v>PROF. ANGELICA GARCIA MOYA</v>
          </cell>
          <cell r="L2964" t="str">
            <v>RURAL</v>
          </cell>
          <cell r="M2964" t="str">
            <v>DUARTE</v>
          </cell>
          <cell r="N2964" t="str">
            <v>06</v>
          </cell>
          <cell r="O2964" t="str">
            <v>SAN FRANCISCO DE MACORÍS</v>
          </cell>
          <cell r="P2964" t="str">
            <v>0601</v>
          </cell>
          <cell r="Q2964" t="str">
            <v>CENOVÍ (D. M.)</v>
          </cell>
          <cell r="R2964" t="str">
            <v>03</v>
          </cell>
          <cell r="S2964" t="str">
            <v>COLÓN</v>
          </cell>
          <cell r="T2964" t="str">
            <v>07</v>
          </cell>
          <cell r="U2964" t="str">
            <v>COLÓN</v>
          </cell>
          <cell r="V2964" t="str">
            <v>001</v>
          </cell>
          <cell r="W2964" t="str">
            <v>19.2053</v>
          </cell>
          <cell r="X2964" t="str">
            <v>-70.2935</v>
          </cell>
        </row>
        <row r="2965">
          <cell r="A2965" t="str">
            <v>00931</v>
          </cell>
          <cell r="B2965" t="str">
            <v>07 - SAN FRANCISCO DE MACORIS</v>
          </cell>
          <cell r="C2965" t="str">
            <v>0705 - SAN FRANCISCO DE MACORIS SUR-E</v>
          </cell>
          <cell r="D2965" t="str">
            <v>00931</v>
          </cell>
          <cell r="E2965" t="str">
            <v>LOS QUEMADOS</v>
          </cell>
          <cell r="F2965" t="str">
            <v>JORNADA EXTENDIDA</v>
          </cell>
          <cell r="G2965" t="str">
            <v>INICIAL - PRIMARIO</v>
          </cell>
          <cell r="H2965" t="str">
            <v>PUBLICO</v>
          </cell>
          <cell r="I2965" t="str">
            <v>Autorizado</v>
          </cell>
          <cell r="J2965" t="str">
            <v>06010413</v>
          </cell>
          <cell r="K2965" t="str">
            <v>LOS QUEMADOS</v>
          </cell>
          <cell r="L2965" t="str">
            <v>RURAL</v>
          </cell>
          <cell r="M2965" t="str">
            <v>DUARTE</v>
          </cell>
          <cell r="N2965" t="str">
            <v>06</v>
          </cell>
          <cell r="O2965" t="str">
            <v>SAN FRANCISCO DE MACORÍS</v>
          </cell>
          <cell r="P2965" t="str">
            <v>0601</v>
          </cell>
          <cell r="Q2965" t="str">
            <v>CENOVÍ (D. M.)</v>
          </cell>
          <cell r="R2965" t="str">
            <v>03</v>
          </cell>
          <cell r="S2965" t="str">
            <v>EL CAIMITO</v>
          </cell>
          <cell r="T2965" t="str">
            <v>06</v>
          </cell>
          <cell r="U2965" t="str">
            <v>LOS QUEMADOS</v>
          </cell>
          <cell r="V2965" t="str">
            <v>003</v>
          </cell>
          <cell r="W2965" t="str">
            <v>19.1722</v>
          </cell>
          <cell r="X2965" t="str">
            <v>-70.273</v>
          </cell>
        </row>
        <row r="2966">
          <cell r="A2966" t="str">
            <v>00932</v>
          </cell>
          <cell r="B2966" t="str">
            <v>07 - SAN FRANCISCO DE MACORIS</v>
          </cell>
          <cell r="C2966" t="str">
            <v>0705 - SAN FRANCISCO DE MACORIS SUR-E</v>
          </cell>
          <cell r="D2966" t="str">
            <v>00932</v>
          </cell>
          <cell r="E2966" t="str">
            <v>LUISA EMILIA CONCEPCION - EL CAIMITO</v>
          </cell>
          <cell r="F2966" t="str">
            <v>JORNADA EXTENDIDA</v>
          </cell>
          <cell r="G2966" t="str">
            <v>INICIAL - PRIMARIO</v>
          </cell>
          <cell r="H2966" t="str">
            <v>PUBLICO</v>
          </cell>
          <cell r="I2966" t="str">
            <v>Autorizado</v>
          </cell>
          <cell r="J2966" t="str">
            <v>06010517</v>
          </cell>
          <cell r="K2966" t="str">
            <v>LUISA EMILIA  CONCEPCION - EL CAIMITO</v>
          </cell>
          <cell r="L2966" t="str">
            <v>RURAL</v>
          </cell>
          <cell r="M2966" t="str">
            <v>DUARTE</v>
          </cell>
          <cell r="N2966" t="str">
            <v>06</v>
          </cell>
          <cell r="O2966" t="str">
            <v>SAN FRANCISCO DE MACORÍS</v>
          </cell>
          <cell r="P2966" t="str">
            <v>0601</v>
          </cell>
          <cell r="Q2966" t="str">
            <v>CENOVÍ (D. M.)</v>
          </cell>
          <cell r="R2966" t="str">
            <v>03</v>
          </cell>
          <cell r="S2966" t="str">
            <v>EL CAIMITO</v>
          </cell>
          <cell r="T2966" t="str">
            <v>06</v>
          </cell>
          <cell r="U2966" t="str">
            <v>EL CAIMITO</v>
          </cell>
          <cell r="V2966" t="str">
            <v>001</v>
          </cell>
          <cell r="W2966" t="str">
            <v>19.1717</v>
          </cell>
          <cell r="X2966" t="str">
            <v>-70.2933</v>
          </cell>
        </row>
        <row r="2967">
          <cell r="A2967" t="str">
            <v>00933</v>
          </cell>
          <cell r="B2967" t="str">
            <v>07 - SAN FRANCISCO DE MACORIS</v>
          </cell>
          <cell r="C2967" t="str">
            <v>0705 - SAN FRANCISCO DE MACORIS SUR-E</v>
          </cell>
          <cell r="D2967" t="str">
            <v>00933</v>
          </cell>
          <cell r="E2967" t="str">
            <v>EMILIO PRUD´HOMME - BANDERA</v>
          </cell>
          <cell r="F2967" t="str">
            <v>JORNADA EXTENDIDA</v>
          </cell>
          <cell r="G2967" t="str">
            <v>INICIAL - PRIMARIO - SECUNDARIO</v>
          </cell>
          <cell r="H2967" t="str">
            <v>PUBLICO</v>
          </cell>
          <cell r="I2967" t="str">
            <v>Autorizado</v>
          </cell>
          <cell r="J2967" t="str">
            <v>06010611</v>
          </cell>
          <cell r="K2967" t="str">
            <v>EMILIO PRUD´HOMME - BANDERA</v>
          </cell>
          <cell r="L2967" t="str">
            <v>RURAL</v>
          </cell>
          <cell r="M2967" t="str">
            <v>DUARTE</v>
          </cell>
          <cell r="N2967" t="str">
            <v>06</v>
          </cell>
          <cell r="O2967" t="str">
            <v>SAN FRANCISCO DE MACORÍS</v>
          </cell>
          <cell r="P2967" t="str">
            <v>0601</v>
          </cell>
          <cell r="Q2967" t="str">
            <v>CENOVÍ (D. M.)</v>
          </cell>
          <cell r="R2967" t="str">
            <v>03</v>
          </cell>
          <cell r="S2967" t="str">
            <v>BOMBA DE CENOVÍ</v>
          </cell>
          <cell r="T2967" t="str">
            <v>02</v>
          </cell>
          <cell r="U2967" t="str">
            <v>BANDERA</v>
          </cell>
          <cell r="V2967" t="str">
            <v>006</v>
          </cell>
          <cell r="W2967" t="str">
            <v>19.1932</v>
          </cell>
          <cell r="X2967" t="str">
            <v>-70.3253</v>
          </cell>
        </row>
        <row r="2968">
          <cell r="A2968" t="str">
            <v>00934</v>
          </cell>
          <cell r="B2968" t="str">
            <v>07 - SAN FRANCISCO DE MACORIS</v>
          </cell>
          <cell r="C2968" t="str">
            <v>0705 - SAN FRANCISCO DE MACORIS SUR-E</v>
          </cell>
          <cell r="D2968" t="str">
            <v>00934</v>
          </cell>
          <cell r="E2968" t="str">
            <v>LA GINA</v>
          </cell>
          <cell r="F2968" t="str">
            <v>JORNADA EXTENDIDA</v>
          </cell>
          <cell r="G2968" t="str">
            <v>INICIAL - PRIMARIO</v>
          </cell>
          <cell r="H2968" t="str">
            <v>PUBLICO</v>
          </cell>
          <cell r="I2968" t="str">
            <v>Autorizado</v>
          </cell>
          <cell r="J2968" t="str">
            <v>06010715</v>
          </cell>
          <cell r="K2968" t="str">
            <v>LA GINA</v>
          </cell>
          <cell r="L2968" t="str">
            <v>RURAL</v>
          </cell>
          <cell r="M2968" t="str">
            <v>DUARTE</v>
          </cell>
          <cell r="N2968" t="str">
            <v>06</v>
          </cell>
          <cell r="O2968" t="str">
            <v>SAN FRANCISCO DE MACORÍS</v>
          </cell>
          <cell r="P2968" t="str">
            <v>0601</v>
          </cell>
          <cell r="Q2968" t="str">
            <v>PRESIDENTE DON ANTONIO GUZMÁN FERNÁNDEZ D.M.</v>
          </cell>
          <cell r="R2968" t="str">
            <v>05</v>
          </cell>
          <cell r="S2968" t="str">
            <v>GÉNIMO</v>
          </cell>
          <cell r="T2968" t="str">
            <v>03</v>
          </cell>
          <cell r="U2968" t="str">
            <v>GÉNIMO</v>
          </cell>
          <cell r="V2968" t="str">
            <v>001</v>
          </cell>
          <cell r="W2968" t="str">
            <v>19.2049</v>
          </cell>
          <cell r="X2968" t="str">
            <v>-70.273</v>
          </cell>
        </row>
        <row r="2969">
          <cell r="A2969" t="str">
            <v>00939</v>
          </cell>
          <cell r="B2969" t="str">
            <v>07 - SAN FRANCISCO DE MACORIS</v>
          </cell>
          <cell r="C2969" t="str">
            <v>0705 - SAN FRANCISCO DE MACORIS SUR-E</v>
          </cell>
          <cell r="D2969" t="str">
            <v>00939</v>
          </cell>
          <cell r="E2969" t="str">
            <v>DURGES MARIA VARGAS VARGAS - CRUCE DEL CAIMITO</v>
          </cell>
          <cell r="F2969" t="str">
            <v>MATUTINA - VESPERTINA</v>
          </cell>
          <cell r="G2969" t="str">
            <v>INICIAL - PRIMARIO</v>
          </cell>
          <cell r="H2969" t="str">
            <v>PUBLICO</v>
          </cell>
          <cell r="I2969" t="str">
            <v>Autorizado</v>
          </cell>
          <cell r="J2969" t="str">
            <v>06011314</v>
          </cell>
          <cell r="K2969" t="str">
            <v>DURGES MARIA VARGAS VARGAS - CRUCE DEL CAIMITO</v>
          </cell>
          <cell r="L2969" t="str">
            <v>RURAL</v>
          </cell>
          <cell r="M2969" t="str">
            <v>DUARTE</v>
          </cell>
          <cell r="N2969" t="str">
            <v>06</v>
          </cell>
          <cell r="O2969" t="str">
            <v>SAN FRANCISCO DE MACORÍS</v>
          </cell>
          <cell r="P2969" t="str">
            <v>0601</v>
          </cell>
          <cell r="Q2969" t="str">
            <v>CENOVÍ (D. M.)</v>
          </cell>
          <cell r="R2969" t="str">
            <v>03</v>
          </cell>
          <cell r="S2969" t="str">
            <v>EL CAIMITO</v>
          </cell>
          <cell r="T2969" t="str">
            <v>06</v>
          </cell>
          <cell r="U2969" t="str">
            <v>MAL NOMBRE</v>
          </cell>
          <cell r="V2969" t="str">
            <v>007</v>
          </cell>
          <cell r="W2969" t="str">
            <v>19.188</v>
          </cell>
          <cell r="X2969" t="str">
            <v>-70.3028</v>
          </cell>
        </row>
        <row r="2970">
          <cell r="A2970" t="str">
            <v>00942</v>
          </cell>
          <cell r="B2970" t="str">
            <v>07 - SAN FRANCISCO DE MACORIS</v>
          </cell>
          <cell r="C2970" t="str">
            <v>0705 - SAN FRANCISCO DE MACORIS SUR-E</v>
          </cell>
          <cell r="D2970" t="str">
            <v>00942</v>
          </cell>
          <cell r="E2970" t="str">
            <v>GASTON FERNANDO DELIGNE - LA AMARGA</v>
          </cell>
          <cell r="F2970" t="str">
            <v>MATUTINA - VESPERTINA</v>
          </cell>
          <cell r="G2970" t="str">
            <v>INICIAL - PRIMARIO - SECUNDARIO</v>
          </cell>
          <cell r="H2970" t="str">
            <v>PUBLICO</v>
          </cell>
          <cell r="I2970" t="str">
            <v>Autorizado</v>
          </cell>
          <cell r="J2970" t="str">
            <v>06011710</v>
          </cell>
          <cell r="K2970" t="str">
            <v>GASTON FERNANDO DELIGNE - LA AMARGA</v>
          </cell>
          <cell r="L2970" t="str">
            <v>RURAL</v>
          </cell>
          <cell r="M2970" t="str">
            <v>DUARTE</v>
          </cell>
          <cell r="N2970" t="str">
            <v>06</v>
          </cell>
          <cell r="O2970" t="str">
            <v>SAN FRANCISCO DE MACORÍS</v>
          </cell>
          <cell r="P2970" t="str">
            <v>0601</v>
          </cell>
          <cell r="Q2970" t="str">
            <v>CENOVÍ (D. M.)</v>
          </cell>
          <cell r="R2970" t="str">
            <v>03</v>
          </cell>
          <cell r="S2970" t="str">
            <v>BOMBA DE CENOVÍ</v>
          </cell>
          <cell r="T2970" t="str">
            <v>02</v>
          </cell>
          <cell r="U2970" t="str">
            <v>LA AMARGA</v>
          </cell>
          <cell r="V2970" t="str">
            <v>009</v>
          </cell>
          <cell r="W2970" t="str">
            <v>19.2231</v>
          </cell>
          <cell r="X2970" t="str">
            <v>-70.3321</v>
          </cell>
        </row>
        <row r="2971">
          <cell r="A2971" t="str">
            <v>00955</v>
          </cell>
          <cell r="B2971" t="str">
            <v>07 - SAN FRANCISCO DE MACORIS</v>
          </cell>
          <cell r="C2971" t="str">
            <v>0705 - SAN FRANCISCO DE MACORIS SUR-E</v>
          </cell>
          <cell r="D2971" t="str">
            <v>00955</v>
          </cell>
          <cell r="E2971" t="str">
            <v>FELIPE FERREIRA - DEMAJAGUAL ARRIBA</v>
          </cell>
          <cell r="F2971" t="str">
            <v>MATUTINA - VESPERTINA</v>
          </cell>
          <cell r="G2971" t="str">
            <v>INICIAL - PRIMARIO</v>
          </cell>
          <cell r="H2971" t="str">
            <v>PUBLICO</v>
          </cell>
          <cell r="I2971" t="str">
            <v>Autorizado</v>
          </cell>
          <cell r="J2971" t="str">
            <v>06014111</v>
          </cell>
          <cell r="K2971" t="str">
            <v>FELIPE FERREIRA - DEMAJAGUAL ARRIBA</v>
          </cell>
          <cell r="L2971" t="str">
            <v>RURAL</v>
          </cell>
          <cell r="M2971" t="str">
            <v>DUARTE</v>
          </cell>
          <cell r="N2971" t="str">
            <v>06</v>
          </cell>
          <cell r="O2971" t="str">
            <v>SAN FRANCISCO DE MACORÍS</v>
          </cell>
          <cell r="P2971" t="str">
            <v>0601</v>
          </cell>
          <cell r="Q2971" t="str">
            <v>LA PEÑA (D. M.)</v>
          </cell>
          <cell r="R2971" t="str">
            <v>02</v>
          </cell>
          <cell r="S2971" t="str">
            <v>DEMAJAGUAL</v>
          </cell>
          <cell r="T2971" t="str">
            <v>03</v>
          </cell>
          <cell r="U2971" t="str">
            <v>DEMAJAGUAL ARRIBA</v>
          </cell>
          <cell r="V2971" t="str">
            <v>001</v>
          </cell>
          <cell r="W2971" t="str">
            <v>19.3032</v>
          </cell>
          <cell r="X2971" t="str">
            <v>-70.1015</v>
          </cell>
        </row>
        <row r="2972">
          <cell r="A2972" t="str">
            <v>00956</v>
          </cell>
          <cell r="B2972" t="str">
            <v>07 - SAN FRANCISCO DE MACORIS</v>
          </cell>
          <cell r="C2972" t="str">
            <v>0705 - SAN FRANCISCO DE MACORIS SUR-E</v>
          </cell>
          <cell r="D2972" t="str">
            <v>00956</v>
          </cell>
          <cell r="E2972" t="str">
            <v>PEDRO HENRIQUEZ UREÑA - DEMAJAGUAL ABAJO</v>
          </cell>
          <cell r="F2972" t="str">
            <v>JORNADA EXTENDIDA</v>
          </cell>
          <cell r="G2972" t="str">
            <v>INICIAL - PRIMARIO</v>
          </cell>
          <cell r="H2972" t="str">
            <v>PUBLICO</v>
          </cell>
          <cell r="I2972" t="str">
            <v>Autorizado</v>
          </cell>
          <cell r="J2972" t="str">
            <v>06014215</v>
          </cell>
          <cell r="K2972" t="str">
            <v>PEDRO HENRIQUEZ UREÑA - DEMAJAGUAL ABAJO</v>
          </cell>
          <cell r="L2972" t="str">
            <v>RURAL</v>
          </cell>
          <cell r="M2972" t="str">
            <v>DUARTE</v>
          </cell>
          <cell r="N2972" t="str">
            <v>06</v>
          </cell>
          <cell r="O2972" t="str">
            <v>SAN FRANCISCO DE MACORÍS</v>
          </cell>
          <cell r="P2972" t="str">
            <v>0601</v>
          </cell>
          <cell r="Q2972" t="str">
            <v>LA PEÑA (D. M.)</v>
          </cell>
          <cell r="R2972" t="str">
            <v>02</v>
          </cell>
          <cell r="S2972" t="str">
            <v>DEMAJAGUAL</v>
          </cell>
          <cell r="T2972" t="str">
            <v>03</v>
          </cell>
          <cell r="U2972" t="str">
            <v>DEMAJAGUAL ABAJO</v>
          </cell>
          <cell r="V2972" t="str">
            <v>002</v>
          </cell>
          <cell r="W2972" t="str">
            <v>19.2947</v>
          </cell>
          <cell r="X2972" t="str">
            <v>-70.1122</v>
          </cell>
        </row>
        <row r="2973">
          <cell r="A2973" t="str">
            <v>00957</v>
          </cell>
          <cell r="B2973" t="str">
            <v>07 - SAN FRANCISCO DE MACORIS</v>
          </cell>
          <cell r="C2973" t="str">
            <v>0705 - SAN FRANCISCO DE MACORIS SUR-E</v>
          </cell>
          <cell r="D2973" t="str">
            <v>00957</v>
          </cell>
          <cell r="E2973" t="str">
            <v>FRANCISCA VALENZUELA - PATAO</v>
          </cell>
          <cell r="F2973" t="str">
            <v>JORNADA EXTENDIDA</v>
          </cell>
          <cell r="G2973" t="str">
            <v>INICIAL - PRIMARIO</v>
          </cell>
          <cell r="H2973" t="str">
            <v>PUBLICO</v>
          </cell>
          <cell r="I2973" t="str">
            <v>Autorizado</v>
          </cell>
          <cell r="J2973" t="str">
            <v>06014319</v>
          </cell>
          <cell r="K2973" t="str">
            <v>FRANCISCA VALENZUELA - PATAO</v>
          </cell>
          <cell r="L2973" t="str">
            <v>RURAL</v>
          </cell>
          <cell r="M2973" t="str">
            <v>DUARTE</v>
          </cell>
          <cell r="N2973" t="str">
            <v>06</v>
          </cell>
          <cell r="O2973" t="str">
            <v>SAN FRANCISCO DE MACORÍS</v>
          </cell>
          <cell r="P2973" t="str">
            <v>0601</v>
          </cell>
          <cell r="Q2973" t="str">
            <v>LA PEÑA (D. M.)</v>
          </cell>
          <cell r="R2973" t="str">
            <v>02</v>
          </cell>
          <cell r="S2973" t="str">
            <v>PATAO</v>
          </cell>
          <cell r="T2973" t="str">
            <v>07</v>
          </cell>
          <cell r="U2973" t="str">
            <v>PATAO</v>
          </cell>
          <cell r="V2973" t="str">
            <v>001</v>
          </cell>
          <cell r="W2973" t="str">
            <v>19.2808</v>
          </cell>
          <cell r="X2973" t="str">
            <v>-70.1268</v>
          </cell>
        </row>
        <row r="2974">
          <cell r="A2974" t="str">
            <v>00959</v>
          </cell>
          <cell r="B2974" t="str">
            <v>07 - SAN FRANCISCO DE MACORIS</v>
          </cell>
          <cell r="C2974" t="str">
            <v>0705 - SAN FRANCISCO DE MACORIS SUR-E</v>
          </cell>
          <cell r="D2974" t="str">
            <v>00959</v>
          </cell>
          <cell r="E2974" t="str">
            <v>MARIA MODESTA CRUZ - PIE DE PLATA</v>
          </cell>
          <cell r="F2974" t="str">
            <v>JORNADA EXTENDIDA</v>
          </cell>
          <cell r="G2974" t="str">
            <v>PRIMARIO</v>
          </cell>
          <cell r="H2974" t="str">
            <v>PUBLICO</v>
          </cell>
          <cell r="I2974" t="str">
            <v>Autorizado</v>
          </cell>
          <cell r="J2974" t="str">
            <v>06014517</v>
          </cell>
          <cell r="K2974" t="str">
            <v>MARIA MODESTA CRUZ - PIE DE PLATA</v>
          </cell>
          <cell r="L2974" t="str">
            <v>RURAL</v>
          </cell>
          <cell r="M2974" t="str">
            <v>DUARTE</v>
          </cell>
          <cell r="N2974" t="str">
            <v>06</v>
          </cell>
          <cell r="O2974" t="str">
            <v>SAN FRANCISCO DE MACORÍS</v>
          </cell>
          <cell r="P2974" t="str">
            <v>0601</v>
          </cell>
          <cell r="Q2974" t="str">
            <v>LA PEÑA (D. M.)</v>
          </cell>
          <cell r="R2974" t="str">
            <v>02</v>
          </cell>
          <cell r="S2974" t="str">
            <v>PATAO</v>
          </cell>
          <cell r="T2974" t="str">
            <v>07</v>
          </cell>
          <cell r="U2974" t="str">
            <v>PIE DE PLATA</v>
          </cell>
          <cell r="V2974" t="str">
            <v>005</v>
          </cell>
          <cell r="W2974" t="str">
            <v>19.2777</v>
          </cell>
          <cell r="X2974" t="str">
            <v>-70.159</v>
          </cell>
        </row>
        <row r="2975">
          <cell r="A2975" t="str">
            <v>00961</v>
          </cell>
          <cell r="B2975" t="str">
            <v>07 - SAN FRANCISCO DE MACORIS</v>
          </cell>
          <cell r="C2975" t="str">
            <v>0705 - SAN FRANCISCO DE MACORIS SUR-E</v>
          </cell>
          <cell r="D2975" t="str">
            <v>00961</v>
          </cell>
          <cell r="E2975" t="str">
            <v>ANDRES GARCIA ROSARIO (RAMONAL ARRIBA)</v>
          </cell>
          <cell r="F2975" t="str">
            <v>JORNADA EXTENDIDA</v>
          </cell>
          <cell r="G2975" t="str">
            <v>INICIAL - PRIMARIO</v>
          </cell>
          <cell r="H2975" t="str">
            <v>PUBLICO</v>
          </cell>
          <cell r="I2975" t="str">
            <v>Autorizado</v>
          </cell>
          <cell r="J2975" t="str">
            <v>06014715</v>
          </cell>
          <cell r="K2975" t="str">
            <v>ANDRES GARCIA ROSARIO  (RAMONAL ARRIBA)</v>
          </cell>
          <cell r="L2975" t="str">
            <v>RURAL</v>
          </cell>
          <cell r="M2975" t="str">
            <v>DUARTE</v>
          </cell>
          <cell r="N2975" t="str">
            <v>06</v>
          </cell>
          <cell r="O2975" t="str">
            <v>SAN FRANCISCO DE MACORÍS</v>
          </cell>
          <cell r="P2975" t="str">
            <v>0601</v>
          </cell>
          <cell r="Q2975" t="str">
            <v>LA PEÑA (D. M.)</v>
          </cell>
          <cell r="R2975" t="str">
            <v>02</v>
          </cell>
          <cell r="S2975" t="str">
            <v>RAMONAL</v>
          </cell>
          <cell r="T2975" t="str">
            <v>10</v>
          </cell>
          <cell r="U2975" t="str">
            <v>RAMONAL ARRIBA</v>
          </cell>
          <cell r="V2975" t="str">
            <v>001</v>
          </cell>
          <cell r="W2975" t="str">
            <v>19.3158</v>
          </cell>
          <cell r="X2975" t="str">
            <v>-70.1333</v>
          </cell>
        </row>
        <row r="2976">
          <cell r="A2976" t="str">
            <v>00962</v>
          </cell>
          <cell r="B2976" t="str">
            <v>07 - SAN FRANCISCO DE MACORIS</v>
          </cell>
          <cell r="C2976" t="str">
            <v>0705 - SAN FRANCISCO DE MACORIS SUR-E</v>
          </cell>
          <cell r="D2976" t="str">
            <v>00962</v>
          </cell>
          <cell r="E2976" t="str">
            <v>CONCEPCION BONA - RAMONAL ABAJO</v>
          </cell>
          <cell r="F2976" t="str">
            <v>JORNADA EXTENDIDA</v>
          </cell>
          <cell r="G2976" t="str">
            <v>INICIAL - PRIMARIO</v>
          </cell>
          <cell r="H2976" t="str">
            <v>PUBLICO</v>
          </cell>
          <cell r="I2976" t="str">
            <v>Autorizado</v>
          </cell>
          <cell r="J2976" t="str">
            <v>06014819</v>
          </cell>
          <cell r="K2976" t="str">
            <v>CONCEPCION BONA - RAMONAL ABAJO</v>
          </cell>
          <cell r="L2976" t="str">
            <v>RURAL</v>
          </cell>
          <cell r="M2976" t="str">
            <v>DUARTE</v>
          </cell>
          <cell r="N2976" t="str">
            <v>06</v>
          </cell>
          <cell r="O2976" t="str">
            <v>SAN FRANCISCO DE MACORÍS</v>
          </cell>
          <cell r="P2976" t="str">
            <v>0601</v>
          </cell>
          <cell r="Q2976" t="str">
            <v>LA PEÑA (D. M.)</v>
          </cell>
          <cell r="R2976" t="str">
            <v>02</v>
          </cell>
          <cell r="S2976" t="str">
            <v>RAMONAL</v>
          </cell>
          <cell r="T2976" t="str">
            <v>10</v>
          </cell>
          <cell r="U2976" t="str">
            <v>RAMONAL ABAJO</v>
          </cell>
          <cell r="V2976" t="str">
            <v>004</v>
          </cell>
          <cell r="W2976" t="str">
            <v>19.3022</v>
          </cell>
          <cell r="X2976" t="str">
            <v>-70.1526</v>
          </cell>
        </row>
        <row r="2977">
          <cell r="A2977" t="str">
            <v>00963</v>
          </cell>
          <cell r="B2977" t="str">
            <v>07 - SAN FRANCISCO DE MACORIS</v>
          </cell>
          <cell r="C2977" t="str">
            <v>0705 - SAN FRANCISCO DE MACORIS SUR-E</v>
          </cell>
          <cell r="D2977" t="str">
            <v>00963</v>
          </cell>
          <cell r="E2977" t="str">
            <v>JULIO PLATA DE LA ROSA</v>
          </cell>
          <cell r="F2977" t="str">
            <v>JORNADA EXTENDIDA</v>
          </cell>
          <cell r="G2977" t="str">
            <v>INICIAL - PRIMARIO - SECUNDARIO</v>
          </cell>
          <cell r="H2977" t="str">
            <v>PUBLICO</v>
          </cell>
          <cell r="I2977" t="str">
            <v>Autorizado</v>
          </cell>
          <cell r="J2977" t="str">
            <v>06015116</v>
          </cell>
          <cell r="K2977" t="str">
            <v>JULIO PLATA DE LA ROSA</v>
          </cell>
          <cell r="L2977" t="str">
            <v>RURAL</v>
          </cell>
          <cell r="M2977" t="str">
            <v>DUARTE</v>
          </cell>
          <cell r="N2977" t="str">
            <v>06</v>
          </cell>
          <cell r="O2977" t="str">
            <v>SAN FRANCISCO DE MACORÍS</v>
          </cell>
          <cell r="P2977" t="str">
            <v>0601</v>
          </cell>
          <cell r="Q2977" t="str">
            <v>SAN FRANCISCO DE MACORÍS</v>
          </cell>
          <cell r="R2977" t="str">
            <v>01</v>
          </cell>
          <cell r="S2977" t="str">
            <v>GÜIZA</v>
          </cell>
          <cell r="T2977" t="str">
            <v>03</v>
          </cell>
          <cell r="U2977" t="str">
            <v>GÜIZA</v>
          </cell>
          <cell r="V2977" t="str">
            <v>005</v>
          </cell>
          <cell r="W2977" t="str">
            <v>19.2699</v>
          </cell>
          <cell r="X2977" t="str">
            <v>-70.2219</v>
          </cell>
        </row>
        <row r="2978">
          <cell r="A2978" t="str">
            <v>00964</v>
          </cell>
          <cell r="B2978" t="str">
            <v>07 - SAN FRANCISCO DE MACORIS</v>
          </cell>
          <cell r="C2978" t="str">
            <v>0705 - SAN FRANCISCO DE MACORIS SUR-E</v>
          </cell>
          <cell r="D2978" t="str">
            <v>00964</v>
          </cell>
          <cell r="E2978" t="str">
            <v>PROF. HILMA CONTRERAS</v>
          </cell>
          <cell r="F2978" t="str">
            <v>JORNADA EXTENDIDA</v>
          </cell>
          <cell r="G2978" t="str">
            <v>PRIMARIO</v>
          </cell>
          <cell r="H2978" t="str">
            <v>PUBLICO</v>
          </cell>
          <cell r="I2978" t="str">
            <v>Autorizado</v>
          </cell>
          <cell r="J2978" t="str">
            <v>06015210</v>
          </cell>
          <cell r="K2978" t="str">
            <v>PROF. HILMA CONTRERAS</v>
          </cell>
          <cell r="L2978" t="str">
            <v>RURAL</v>
          </cell>
          <cell r="M2978" t="str">
            <v>DUARTE</v>
          </cell>
          <cell r="N2978" t="str">
            <v>06</v>
          </cell>
          <cell r="O2978" t="str">
            <v>SAN FRANCISCO DE MACORÍS</v>
          </cell>
          <cell r="P2978" t="str">
            <v>0601</v>
          </cell>
          <cell r="Q2978" t="str">
            <v>SAN FRANCISCO DE MACORÍS</v>
          </cell>
          <cell r="R2978" t="str">
            <v>01</v>
          </cell>
          <cell r="S2978" t="str">
            <v>GÜIZA</v>
          </cell>
          <cell r="T2978" t="str">
            <v>03</v>
          </cell>
          <cell r="U2978" t="str">
            <v>ESTANZUELA ABAJO</v>
          </cell>
          <cell r="V2978" t="str">
            <v>006</v>
          </cell>
          <cell r="W2978" t="str">
            <v>19.285</v>
          </cell>
          <cell r="X2978" t="str">
            <v>-70.2225</v>
          </cell>
        </row>
        <row r="2979">
          <cell r="A2979" t="str">
            <v>00965</v>
          </cell>
          <cell r="B2979" t="str">
            <v>07 - SAN FRANCISCO DE MACORIS</v>
          </cell>
          <cell r="C2979" t="str">
            <v>0705 - SAN FRANCISCO DE MACORIS SUR-E</v>
          </cell>
          <cell r="D2979" t="str">
            <v>00965</v>
          </cell>
          <cell r="E2979" t="str">
            <v>JOSE REYES - ESTANZUELA ARRIBA</v>
          </cell>
          <cell r="F2979" t="str">
            <v>JORNADA EXTENDIDA</v>
          </cell>
          <cell r="G2979" t="str">
            <v>INICIAL - PRIMARIO</v>
          </cell>
          <cell r="H2979" t="str">
            <v>PUBLICO</v>
          </cell>
          <cell r="I2979" t="str">
            <v>Autorizado</v>
          </cell>
          <cell r="J2979" t="str">
            <v>06015314</v>
          </cell>
          <cell r="K2979" t="str">
            <v>JOSE REYES - ESTANZUELA ARRIBA</v>
          </cell>
          <cell r="L2979" t="str">
            <v>RURAL</v>
          </cell>
          <cell r="M2979" t="str">
            <v>DUARTE</v>
          </cell>
          <cell r="N2979" t="str">
            <v>06</v>
          </cell>
          <cell r="O2979" t="str">
            <v>SAN FRANCISCO DE MACORÍS</v>
          </cell>
          <cell r="P2979" t="str">
            <v>0601</v>
          </cell>
          <cell r="Q2979" t="str">
            <v>SAN FRANCISCO DE MACORÍS</v>
          </cell>
          <cell r="R2979" t="str">
            <v>01</v>
          </cell>
          <cell r="S2979" t="str">
            <v>GÜIZA</v>
          </cell>
          <cell r="T2979" t="str">
            <v>03</v>
          </cell>
          <cell r="U2979" t="str">
            <v>ESTANZUELA ARRIBA</v>
          </cell>
          <cell r="V2979" t="str">
            <v>008</v>
          </cell>
          <cell r="W2979" t="str">
            <v>19.2812</v>
          </cell>
          <cell r="X2979" t="str">
            <v>-70.2091</v>
          </cell>
        </row>
        <row r="2980">
          <cell r="A2980" t="str">
            <v>00966</v>
          </cell>
          <cell r="B2980" t="str">
            <v>07 - SAN FRANCISCO DE MACORIS</v>
          </cell>
          <cell r="C2980" t="str">
            <v>0705 - SAN FRANCISCO DE MACORIS SUR-E</v>
          </cell>
          <cell r="D2980" t="str">
            <v>00966</v>
          </cell>
          <cell r="E2980" t="str">
            <v>PADRES LAS CASAS - LLAVE</v>
          </cell>
          <cell r="F2980" t="str">
            <v>JORNADA EXTENDIDA</v>
          </cell>
          <cell r="G2980" t="str">
            <v>INICIAL - PRIMARIO</v>
          </cell>
          <cell r="H2980" t="str">
            <v>PUBLICO</v>
          </cell>
          <cell r="I2980" t="str">
            <v>Autorizado</v>
          </cell>
          <cell r="J2980" t="str">
            <v>06015418</v>
          </cell>
          <cell r="K2980" t="str">
            <v>PADRES LAS CASAS - LLAVE</v>
          </cell>
          <cell r="L2980" t="str">
            <v>RURAL</v>
          </cell>
          <cell r="M2980" t="str">
            <v>DUARTE</v>
          </cell>
          <cell r="N2980" t="str">
            <v>06</v>
          </cell>
          <cell r="O2980" t="str">
            <v>SAN FRANCISCO DE MACORÍS</v>
          </cell>
          <cell r="P2980" t="str">
            <v>0601</v>
          </cell>
          <cell r="Q2980" t="str">
            <v>SAN FRANCISCO DE MACORÍS</v>
          </cell>
          <cell r="R2980" t="str">
            <v>01</v>
          </cell>
          <cell r="S2980" t="str">
            <v>GÜIZA</v>
          </cell>
          <cell r="T2980" t="str">
            <v>03</v>
          </cell>
          <cell r="U2980" t="str">
            <v>LLAVE</v>
          </cell>
          <cell r="V2980" t="str">
            <v>010</v>
          </cell>
          <cell r="W2980" t="str">
            <v>19.2565</v>
          </cell>
          <cell r="X2980" t="str">
            <v>-70.2013</v>
          </cell>
        </row>
        <row r="2981">
          <cell r="A2981" t="str">
            <v>00967</v>
          </cell>
          <cell r="B2981" t="str">
            <v>07 - SAN FRANCISCO DE MACORIS</v>
          </cell>
          <cell r="C2981" t="str">
            <v>0705 - SAN FRANCISCO DE MACORIS SUR-E</v>
          </cell>
          <cell r="D2981" t="str">
            <v>00967</v>
          </cell>
          <cell r="E2981" t="str">
            <v>SALOME UREÑA</v>
          </cell>
          <cell r="F2981" t="str">
            <v>JORNADA EXTENDIDA</v>
          </cell>
          <cell r="G2981" t="str">
            <v>INICIAL - PRIMARIO - SECUNDARIO</v>
          </cell>
          <cell r="H2981" t="str">
            <v>PUBLICO</v>
          </cell>
          <cell r="I2981" t="str">
            <v>Autorizado</v>
          </cell>
          <cell r="J2981" t="str">
            <v>06015512</v>
          </cell>
          <cell r="K2981" t="str">
            <v>SALOME UREÑA</v>
          </cell>
          <cell r="L2981" t="str">
            <v>RURAL</v>
          </cell>
          <cell r="M2981" t="str">
            <v>DUARTE</v>
          </cell>
          <cell r="N2981" t="str">
            <v>06</v>
          </cell>
          <cell r="O2981" t="str">
            <v>SAN FRANCISCO DE MACORÍS</v>
          </cell>
          <cell r="P2981" t="str">
            <v>0601</v>
          </cell>
          <cell r="Q2981" t="str">
            <v>PRESIDENTE DON ANTONIO GUZMÁN FERNÁNDEZ D.M.</v>
          </cell>
          <cell r="R2981" t="str">
            <v>05</v>
          </cell>
          <cell r="S2981" t="str">
            <v>GÉNIMO</v>
          </cell>
          <cell r="T2981" t="str">
            <v>03</v>
          </cell>
          <cell r="U2981" t="str">
            <v>GÉNIMO</v>
          </cell>
          <cell r="V2981" t="str">
            <v>001</v>
          </cell>
          <cell r="W2981" t="str">
            <v>19.2352</v>
          </cell>
          <cell r="X2981" t="str">
            <v>-70.2784</v>
          </cell>
        </row>
        <row r="2982">
          <cell r="A2982" t="str">
            <v>00968</v>
          </cell>
          <cell r="B2982" t="str">
            <v>07 - SAN FRANCISCO DE MACORIS</v>
          </cell>
          <cell r="C2982" t="str">
            <v>0705 - SAN FRANCISCO DE MACORIS SUR-E</v>
          </cell>
          <cell r="D2982" t="str">
            <v>00968</v>
          </cell>
          <cell r="E2982" t="str">
            <v>MARIA TRINIDAD  SANCHEZ - GENIMILLO</v>
          </cell>
          <cell r="F2982" t="str">
            <v>JORNADA EXTENDIDA</v>
          </cell>
          <cell r="G2982" t="str">
            <v>INICIAL - PRIMARIO</v>
          </cell>
          <cell r="H2982" t="str">
            <v>PUBLICO</v>
          </cell>
          <cell r="I2982" t="str">
            <v>Autorizado</v>
          </cell>
          <cell r="J2982" t="str">
            <v>06015616</v>
          </cell>
          <cell r="K2982" t="str">
            <v>MARIA TRINIDAD SANCHEZ - GENIMILLO</v>
          </cell>
          <cell r="L2982" t="str">
            <v>RURAL</v>
          </cell>
          <cell r="M2982" t="str">
            <v>DUARTE</v>
          </cell>
          <cell r="N2982" t="str">
            <v>06</v>
          </cell>
          <cell r="O2982" t="str">
            <v>SAN FRANCISCO DE MACORÍS</v>
          </cell>
          <cell r="P2982" t="str">
            <v>0601</v>
          </cell>
          <cell r="Q2982" t="str">
            <v>PRESIDENTE DON ANTONIO GUZMÁN FERNÁNDEZ D.M.</v>
          </cell>
          <cell r="R2982" t="str">
            <v>05</v>
          </cell>
          <cell r="S2982" t="str">
            <v>GÉNIMO</v>
          </cell>
          <cell r="T2982" t="str">
            <v>03</v>
          </cell>
          <cell r="U2982" t="str">
            <v>GÉNIMO</v>
          </cell>
          <cell r="V2982" t="str">
            <v>001</v>
          </cell>
          <cell r="W2982" t="str">
            <v>19.22</v>
          </cell>
          <cell r="X2982" t="str">
            <v>-70.2909</v>
          </cell>
        </row>
        <row r="2983">
          <cell r="A2983" t="str">
            <v>00969</v>
          </cell>
          <cell r="B2983" t="str">
            <v>07 - SAN FRANCISCO DE MACORIS</v>
          </cell>
          <cell r="C2983" t="str">
            <v>0705 - SAN FRANCISCO DE MACORIS SUR-E</v>
          </cell>
          <cell r="D2983" t="str">
            <v>00969</v>
          </cell>
          <cell r="E2983" t="str">
            <v>TOMAS UREÑA - EL POZO</v>
          </cell>
          <cell r="F2983" t="str">
            <v>MATUTINA - VESPERTINA</v>
          </cell>
          <cell r="G2983" t="str">
            <v>INICIAL - PRIMARIO</v>
          </cell>
          <cell r="H2983" t="str">
            <v>PUBLICO</v>
          </cell>
          <cell r="I2983" t="str">
            <v>Autorizado</v>
          </cell>
          <cell r="J2983" t="str">
            <v>06015710</v>
          </cell>
          <cell r="K2983" t="str">
            <v>TOMAS URENA - EL POZO,</v>
          </cell>
          <cell r="L2983" t="str">
            <v>RURAL</v>
          </cell>
          <cell r="M2983" t="str">
            <v>DUARTE</v>
          </cell>
          <cell r="N2983" t="str">
            <v>06</v>
          </cell>
          <cell r="O2983" t="str">
            <v>SAN FRANCISCO DE MACORÍS</v>
          </cell>
          <cell r="P2983" t="str">
            <v>0601</v>
          </cell>
          <cell r="Q2983" t="str">
            <v>PRESIDENTE DON ANTONIO GUZMÁN FERNÁNDEZ D.M.</v>
          </cell>
          <cell r="R2983" t="str">
            <v>05</v>
          </cell>
          <cell r="S2983" t="str">
            <v>GÉNIMO</v>
          </cell>
          <cell r="T2983" t="str">
            <v>03</v>
          </cell>
          <cell r="U2983" t="str">
            <v>EL POZO</v>
          </cell>
          <cell r="V2983" t="str">
            <v>003</v>
          </cell>
          <cell r="W2983" t="str">
            <v>19.2413</v>
          </cell>
          <cell r="X2983" t="str">
            <v>-70.2835</v>
          </cell>
        </row>
        <row r="2984">
          <cell r="A2984" t="str">
            <v>00987</v>
          </cell>
          <cell r="B2984" t="str">
            <v>07 - SAN FRANCISCO DE MACORIS</v>
          </cell>
          <cell r="C2984" t="str">
            <v>0705 - SAN FRANCISCO DE MACORIS SUR-E</v>
          </cell>
          <cell r="D2984" t="str">
            <v>00987</v>
          </cell>
          <cell r="E2984" t="str">
            <v>PABLO POLANCO SANTIAGO  - GUAZARITA</v>
          </cell>
          <cell r="F2984" t="str">
            <v>JORNADA EXTENDIDA</v>
          </cell>
          <cell r="G2984" t="str">
            <v>INICIAL - PRIMARIO</v>
          </cell>
          <cell r="H2984" t="str">
            <v>PUBLICO</v>
          </cell>
          <cell r="I2984" t="str">
            <v>Autorizado</v>
          </cell>
          <cell r="J2984" t="str">
            <v>06018517</v>
          </cell>
          <cell r="K2984" t="str">
            <v>PABLO POLANCO SANTIAGO  - GUAZARITA</v>
          </cell>
          <cell r="L2984" t="str">
            <v>RURAL-AISLADA</v>
          </cell>
          <cell r="M2984" t="str">
            <v>DUARTE</v>
          </cell>
          <cell r="N2984" t="str">
            <v>06</v>
          </cell>
          <cell r="O2984" t="str">
            <v>SAN FRANCISCO DE MACORÍS</v>
          </cell>
          <cell r="P2984" t="str">
            <v>0601</v>
          </cell>
          <cell r="Q2984" t="str">
            <v>LA PEÑA (D. M.)</v>
          </cell>
          <cell r="R2984" t="str">
            <v>02</v>
          </cell>
          <cell r="S2984" t="str">
            <v>LA BAJADA</v>
          </cell>
          <cell r="T2984" t="str">
            <v>02</v>
          </cell>
          <cell r="U2984" t="str">
            <v>LA GUAZARITA</v>
          </cell>
          <cell r="V2984" t="str">
            <v>002</v>
          </cell>
          <cell r="W2984" t="str">
            <v>19.3026</v>
          </cell>
          <cell r="X2984" t="str">
            <v>-70.0746</v>
          </cell>
        </row>
        <row r="2985">
          <cell r="A2985" t="str">
            <v>00988</v>
          </cell>
          <cell r="B2985" t="str">
            <v>07 - SAN FRANCISCO DE MACORIS</v>
          </cell>
          <cell r="C2985" t="str">
            <v>0705 - SAN FRANCISCO DE MACORIS SUR-E</v>
          </cell>
          <cell r="D2985" t="str">
            <v>00988</v>
          </cell>
          <cell r="E2985" t="str">
            <v>CARMEN GARCIA - LA BAJADA -</v>
          </cell>
          <cell r="F2985" t="str">
            <v>JORNADA EXTENDIDA</v>
          </cell>
          <cell r="G2985" t="str">
            <v>INICIAL - PRIMARIO</v>
          </cell>
          <cell r="H2985" t="str">
            <v>PUBLICO</v>
          </cell>
          <cell r="I2985" t="str">
            <v>Autorizado</v>
          </cell>
          <cell r="J2985" t="str">
            <v>06018715</v>
          </cell>
          <cell r="K2985" t="str">
            <v>LA BAJADA</v>
          </cell>
          <cell r="L2985" t="str">
            <v>RURAL</v>
          </cell>
          <cell r="M2985" t="str">
            <v>DUARTE</v>
          </cell>
          <cell r="N2985" t="str">
            <v>06</v>
          </cell>
          <cell r="O2985" t="str">
            <v>SAN FRANCISCO DE MACORÍS</v>
          </cell>
          <cell r="P2985" t="str">
            <v>0601</v>
          </cell>
          <cell r="Q2985" t="str">
            <v>LA PEÑA (D. M.)</v>
          </cell>
          <cell r="R2985" t="str">
            <v>02</v>
          </cell>
          <cell r="S2985" t="str">
            <v>LA BAJADA</v>
          </cell>
          <cell r="T2985" t="str">
            <v>02</v>
          </cell>
          <cell r="U2985" t="str">
            <v>LA BAJADA</v>
          </cell>
          <cell r="V2985" t="str">
            <v>001</v>
          </cell>
          <cell r="W2985" t="str">
            <v>19.3165</v>
          </cell>
          <cell r="X2985" t="str">
            <v>-70.1066</v>
          </cell>
        </row>
        <row r="2986">
          <cell r="A2986" t="str">
            <v>00989</v>
          </cell>
          <cell r="B2986" t="str">
            <v>07 - SAN FRANCISCO DE MACORIS</v>
          </cell>
          <cell r="C2986" t="str">
            <v>0705 - SAN FRANCISCO DE MACORIS SUR-E</v>
          </cell>
          <cell r="D2986" t="str">
            <v>00989</v>
          </cell>
          <cell r="E2986" t="str">
            <v>MARTIN DIEGO DUARTE</v>
          </cell>
          <cell r="F2986" t="str">
            <v>JORNADA EXTENDIDA</v>
          </cell>
          <cell r="G2986" t="str">
            <v>INICIAL - PRIMARIO</v>
          </cell>
          <cell r="H2986" t="str">
            <v>PUBLICO</v>
          </cell>
          <cell r="I2986" t="str">
            <v>Autorizado</v>
          </cell>
          <cell r="J2986" t="str">
            <v>06018913</v>
          </cell>
          <cell r="K2986" t="str">
            <v>MARTIN DIEGO DUARTE</v>
          </cell>
          <cell r="L2986" t="str">
            <v>RURAL-AISLADA</v>
          </cell>
          <cell r="M2986" t="str">
            <v>DUARTE</v>
          </cell>
          <cell r="N2986" t="str">
            <v>06</v>
          </cell>
          <cell r="O2986" t="str">
            <v>SAN FRANCISCO DE MACORÍS</v>
          </cell>
          <cell r="P2986" t="str">
            <v>0601</v>
          </cell>
          <cell r="Q2986" t="str">
            <v>LA PEÑA (D. M.)</v>
          </cell>
          <cell r="R2986" t="str">
            <v>02</v>
          </cell>
          <cell r="S2986" t="str">
            <v>LA BAJADA</v>
          </cell>
          <cell r="T2986" t="str">
            <v>02</v>
          </cell>
          <cell r="U2986" t="str">
            <v>BRAZO GRANDE</v>
          </cell>
          <cell r="V2986" t="str">
            <v>006</v>
          </cell>
          <cell r="W2986" t="str">
            <v>19.328</v>
          </cell>
          <cell r="X2986" t="str">
            <v>-70.1312</v>
          </cell>
        </row>
        <row r="2987">
          <cell r="A2987" t="str">
            <v>00991</v>
          </cell>
          <cell r="B2987" t="str">
            <v>07 - SAN FRANCISCO DE MACORIS</v>
          </cell>
          <cell r="C2987" t="str">
            <v>0705 - SAN FRANCISCO DE MACORIS SUR-E</v>
          </cell>
          <cell r="D2987" t="str">
            <v>00991</v>
          </cell>
          <cell r="E2987" t="str">
            <v>ANGELA MARTE - CHINGUELO</v>
          </cell>
          <cell r="F2987" t="str">
            <v>JORNADA EXTENDIDA</v>
          </cell>
          <cell r="G2987" t="str">
            <v>INICIAL - PRIMARIO - SECUNDARIO</v>
          </cell>
          <cell r="H2987" t="str">
            <v>PUBLICO</v>
          </cell>
          <cell r="I2987" t="str">
            <v>Autorizado</v>
          </cell>
          <cell r="J2987" t="str">
            <v>06019314</v>
          </cell>
          <cell r="K2987" t="str">
            <v>ANGELA MARTE - CHINGUELO</v>
          </cell>
          <cell r="L2987" t="str">
            <v>RURAL</v>
          </cell>
          <cell r="M2987" t="str">
            <v>DUARTE</v>
          </cell>
          <cell r="N2987" t="str">
            <v>06</v>
          </cell>
          <cell r="O2987" t="str">
            <v>SAN FRANCISCO DE MACORÍS</v>
          </cell>
          <cell r="P2987" t="str">
            <v>0601</v>
          </cell>
          <cell r="Q2987" t="str">
            <v>LA PEÑA (D. M.)</v>
          </cell>
          <cell r="R2987" t="str">
            <v>02</v>
          </cell>
          <cell r="S2987" t="str">
            <v>LA BAJADA</v>
          </cell>
          <cell r="T2987" t="str">
            <v>02</v>
          </cell>
          <cell r="U2987" t="str">
            <v>CHINGUELO</v>
          </cell>
          <cell r="V2987" t="str">
            <v>015</v>
          </cell>
          <cell r="W2987" t="str">
            <v>19.3144</v>
          </cell>
          <cell r="X2987" t="str">
            <v>-70.0693</v>
          </cell>
        </row>
        <row r="2988">
          <cell r="A2988" t="str">
            <v>00992</v>
          </cell>
          <cell r="B2988" t="str">
            <v>07 - SAN FRANCISCO DE MACORIS</v>
          </cell>
          <cell r="C2988" t="str">
            <v>0705 - SAN FRANCISCO DE MACORIS SUR-E</v>
          </cell>
          <cell r="D2988" t="str">
            <v>00992</v>
          </cell>
          <cell r="E2988" t="str">
            <v>ANDRES ALVARADO TINEO - LOS  GUAYUYOS</v>
          </cell>
          <cell r="F2988" t="str">
            <v>MATUTINA - VESPERTINA</v>
          </cell>
          <cell r="G2988" t="str">
            <v>PRIMARIO</v>
          </cell>
          <cell r="H2988" t="str">
            <v>PUBLICO</v>
          </cell>
          <cell r="I2988" t="str">
            <v>Autorizado</v>
          </cell>
          <cell r="J2988" t="str">
            <v>06019418</v>
          </cell>
          <cell r="K2988" t="str">
            <v>ANDRES ALVARADO TINEO - LOS  GUAYUYOS</v>
          </cell>
          <cell r="L2988" t="str">
            <v>RURAL-AISLADA</v>
          </cell>
          <cell r="M2988" t="str">
            <v>DUARTE</v>
          </cell>
          <cell r="N2988" t="str">
            <v>06</v>
          </cell>
          <cell r="O2988" t="str">
            <v>SAN FRANCISCO DE MACORÍS</v>
          </cell>
          <cell r="P2988" t="str">
            <v>0601</v>
          </cell>
          <cell r="Q2988" t="str">
            <v>LA PEÑA (D. M.)</v>
          </cell>
          <cell r="R2988" t="str">
            <v>02</v>
          </cell>
          <cell r="S2988" t="str">
            <v>LAGUNA DE COTO</v>
          </cell>
          <cell r="T2988" t="str">
            <v>05</v>
          </cell>
          <cell r="U2988" t="str">
            <v>LAGUNA AL MEDIO (LAGUNA DE COTO)</v>
          </cell>
          <cell r="V2988" t="str">
            <v>001</v>
          </cell>
          <cell r="W2988" t="str">
            <v>19.3116</v>
          </cell>
          <cell r="X2988" t="str">
            <v>-70.0523</v>
          </cell>
        </row>
        <row r="2989">
          <cell r="A2989" t="str">
            <v>00994</v>
          </cell>
          <cell r="B2989" t="str">
            <v>07 - SAN FRANCISCO DE MACORIS</v>
          </cell>
          <cell r="C2989" t="str">
            <v>0705 - SAN FRANCISCO DE MACORIS SUR-E</v>
          </cell>
          <cell r="D2989" t="str">
            <v>00994</v>
          </cell>
          <cell r="E2989" t="str">
            <v>JOSE MARIA CABRAL Y BAEZ - LAGUNA DE COTO</v>
          </cell>
          <cell r="F2989" t="str">
            <v>JORNADA EXTENDIDA</v>
          </cell>
          <cell r="G2989" t="str">
            <v>INICIAL - PRIMARIO - SECUNDARIO</v>
          </cell>
          <cell r="H2989" t="str">
            <v>PUBLICO</v>
          </cell>
          <cell r="I2989" t="str">
            <v>Autorizado</v>
          </cell>
          <cell r="J2989" t="str">
            <v>06019710</v>
          </cell>
          <cell r="K2989" t="str">
            <v>JOSE MARIA CABRAL Y BAEZ - LAGUNA DE COTO</v>
          </cell>
          <cell r="L2989" t="str">
            <v>RURAL-AISLADA</v>
          </cell>
          <cell r="M2989" t="str">
            <v>DUARTE</v>
          </cell>
          <cell r="N2989" t="str">
            <v>06</v>
          </cell>
          <cell r="O2989" t="str">
            <v>SAN FRANCISCO DE MACORÍS</v>
          </cell>
          <cell r="P2989" t="str">
            <v>0601</v>
          </cell>
          <cell r="Q2989" t="str">
            <v>LA PEÑA (D. M.)</v>
          </cell>
          <cell r="R2989" t="str">
            <v>02</v>
          </cell>
          <cell r="S2989" t="str">
            <v>LAGUNA DE COTO</v>
          </cell>
          <cell r="T2989" t="str">
            <v>05</v>
          </cell>
          <cell r="U2989" t="str">
            <v>LAGUNA AL MEDIO (LAGUNA DE COTO)</v>
          </cell>
          <cell r="V2989" t="str">
            <v>001</v>
          </cell>
          <cell r="W2989" t="str">
            <v>19.2889</v>
          </cell>
          <cell r="X2989" t="str">
            <v>-70.0768</v>
          </cell>
        </row>
        <row r="2990">
          <cell r="A2990" t="str">
            <v>00995</v>
          </cell>
          <cell r="B2990" t="str">
            <v>07 - SAN FRANCISCO DE MACORIS</v>
          </cell>
          <cell r="C2990" t="str">
            <v>0705 - SAN FRANCISCO DE MACORIS SUR-E</v>
          </cell>
          <cell r="D2990" t="str">
            <v>00995</v>
          </cell>
          <cell r="E2990" t="str">
            <v>PROF. ANGEL MARIA DUARTE ROJAS</v>
          </cell>
          <cell r="F2990" t="str">
            <v>JORNADA EXTENDIDA</v>
          </cell>
          <cell r="G2990" t="str">
            <v>INICIAL - PRIMARIO</v>
          </cell>
          <cell r="H2990" t="str">
            <v>PUBLICO</v>
          </cell>
          <cell r="I2990" t="str">
            <v>Autorizado</v>
          </cell>
          <cell r="J2990" t="str">
            <v>06019918</v>
          </cell>
          <cell r="K2990" t="str">
            <v>PROF. ANGEL MARIA DUARTE ROJAS</v>
          </cell>
          <cell r="L2990" t="str">
            <v>RURAL-AISLADA</v>
          </cell>
          <cell r="M2990" t="str">
            <v>DUARTE</v>
          </cell>
          <cell r="N2990" t="str">
            <v>06</v>
          </cell>
          <cell r="O2990" t="str">
            <v>SAN FRANCISCO DE MACORÍS</v>
          </cell>
          <cell r="P2990" t="str">
            <v>0601</v>
          </cell>
          <cell r="Q2990" t="str">
            <v>LA PEÑA (D. M.)</v>
          </cell>
          <cell r="R2990" t="str">
            <v>02</v>
          </cell>
          <cell r="S2990" t="str">
            <v>LA BAJADA</v>
          </cell>
          <cell r="T2990" t="str">
            <v>02</v>
          </cell>
          <cell r="U2990" t="str">
            <v>RÍO ARRIBA</v>
          </cell>
          <cell r="V2990" t="str">
            <v>004</v>
          </cell>
          <cell r="W2990" t="str">
            <v>19.3202</v>
          </cell>
          <cell r="X2990" t="str">
            <v>-70.1187</v>
          </cell>
        </row>
        <row r="2991">
          <cell r="A2991" t="str">
            <v>01018</v>
          </cell>
          <cell r="B2991" t="str">
            <v>07 - SAN FRANCISCO DE MACORIS</v>
          </cell>
          <cell r="C2991" t="str">
            <v>0705 - SAN FRANCISCO DE MACORIS SUR-E</v>
          </cell>
          <cell r="D2991" t="str">
            <v>01018</v>
          </cell>
          <cell r="E2991" t="str">
            <v>JOSE MARTI - LA MESA</v>
          </cell>
          <cell r="F2991" t="str">
            <v>JORNADA EXTENDIDA</v>
          </cell>
          <cell r="G2991" t="str">
            <v>INICIAL - PRIMARIO</v>
          </cell>
          <cell r="H2991" t="str">
            <v>PUBLICO</v>
          </cell>
          <cell r="I2991" t="str">
            <v>Autorizado</v>
          </cell>
          <cell r="J2991" t="str">
            <v>06024013</v>
          </cell>
          <cell r="K2991" t="str">
            <v>JOSE MARTI - LA MESA</v>
          </cell>
          <cell r="L2991" t="str">
            <v>RURAL</v>
          </cell>
          <cell r="M2991" t="str">
            <v>DUARTE</v>
          </cell>
          <cell r="N2991" t="str">
            <v>06</v>
          </cell>
          <cell r="O2991" t="str">
            <v>SAN FRANCISCO DE MACORÍS</v>
          </cell>
          <cell r="P2991" t="str">
            <v>0601</v>
          </cell>
          <cell r="Q2991" t="str">
            <v>LA PEÑA (D. M.)</v>
          </cell>
          <cell r="R2991" t="str">
            <v>02</v>
          </cell>
          <cell r="S2991" t="str">
            <v>LA MESA</v>
          </cell>
          <cell r="T2991" t="str">
            <v>06</v>
          </cell>
          <cell r="U2991" t="str">
            <v>LA MESA</v>
          </cell>
          <cell r="V2991" t="str">
            <v>001</v>
          </cell>
          <cell r="W2991" t="str">
            <v>19.2878</v>
          </cell>
          <cell r="X2991" t="str">
            <v>-70.1896</v>
          </cell>
        </row>
        <row r="2992">
          <cell r="A2992" t="str">
            <v>01019</v>
          </cell>
          <cell r="B2992" t="str">
            <v>07 - SAN FRANCISCO DE MACORIS</v>
          </cell>
          <cell r="C2992" t="str">
            <v>0705 - SAN FRANCISCO DE MACORIS SUR-E</v>
          </cell>
          <cell r="D2992" t="str">
            <v>01019</v>
          </cell>
          <cell r="E2992" t="str">
            <v>MINERVA MIRABAL - CHUCHO VASQUEZ</v>
          </cell>
          <cell r="F2992" t="str">
            <v>JORNADA EXTENDIDA</v>
          </cell>
          <cell r="G2992" t="str">
            <v>INICIAL - PRIMARIO</v>
          </cell>
          <cell r="H2992" t="str">
            <v>PUBLICO</v>
          </cell>
          <cell r="I2992" t="str">
            <v>Autorizado</v>
          </cell>
          <cell r="J2992" t="str">
            <v>06024117</v>
          </cell>
          <cell r="K2992" t="str">
            <v>MINERVA MIRABAL - CHUCHO VASQUEZ</v>
          </cell>
          <cell r="L2992" t="str">
            <v>RURAL</v>
          </cell>
          <cell r="M2992" t="str">
            <v>DUARTE</v>
          </cell>
          <cell r="N2992" t="str">
            <v>06</v>
          </cell>
          <cell r="O2992" t="str">
            <v>SAN FRANCISCO DE MACORÍS</v>
          </cell>
          <cell r="P2992" t="str">
            <v>0601</v>
          </cell>
          <cell r="Q2992" t="str">
            <v>LA PEÑA (D. M.)</v>
          </cell>
          <cell r="R2992" t="str">
            <v>02</v>
          </cell>
          <cell r="S2992" t="str">
            <v>LA MESA</v>
          </cell>
          <cell r="T2992" t="str">
            <v>06</v>
          </cell>
          <cell r="U2992" t="str">
            <v>CHUCHO VÁSQUEZ</v>
          </cell>
          <cell r="V2992" t="str">
            <v>004</v>
          </cell>
          <cell r="W2992" t="str">
            <v>19.271</v>
          </cell>
          <cell r="X2992" t="str">
            <v>-70.2001</v>
          </cell>
        </row>
        <row r="2993">
          <cell r="A2993" t="str">
            <v>01022</v>
          </cell>
          <cell r="B2993" t="str">
            <v>07 - SAN FRANCISCO DE MACORIS</v>
          </cell>
          <cell r="C2993" t="str">
            <v>0705 - SAN FRANCISCO DE MACORIS SUR-E</v>
          </cell>
          <cell r="D2993" t="str">
            <v>01022</v>
          </cell>
          <cell r="E2993" t="str">
            <v>MAXIMO GOMEZ - MATA LARGA</v>
          </cell>
          <cell r="F2993" t="str">
            <v>JORNADA EXTENDIDA</v>
          </cell>
          <cell r="G2993" t="str">
            <v>INICIAL - PRIMARIO - SECUNDARIO</v>
          </cell>
          <cell r="H2993" t="str">
            <v>PUBLICO</v>
          </cell>
          <cell r="I2993" t="str">
            <v>Autorizado</v>
          </cell>
          <cell r="J2993" t="str">
            <v>06024419</v>
          </cell>
          <cell r="K2993" t="str">
            <v>MAXIMO GOMEZ - MATA LARGA</v>
          </cell>
          <cell r="L2993" t="str">
            <v>RURAL</v>
          </cell>
          <cell r="M2993" t="str">
            <v>DUARTE</v>
          </cell>
          <cell r="N2993" t="str">
            <v>06</v>
          </cell>
          <cell r="O2993" t="str">
            <v>SAN FRANCISCO DE MACORÍS</v>
          </cell>
          <cell r="P2993" t="str">
            <v>0601</v>
          </cell>
          <cell r="Q2993" t="str">
            <v>SAN FRANCISCO DE MACORÍS</v>
          </cell>
          <cell r="R2993" t="str">
            <v>01</v>
          </cell>
          <cell r="S2993" t="str">
            <v>GÜIZA</v>
          </cell>
          <cell r="T2993" t="str">
            <v>03</v>
          </cell>
          <cell r="U2993" t="str">
            <v>GÜIZA</v>
          </cell>
          <cell r="V2993" t="str">
            <v>005</v>
          </cell>
          <cell r="W2993" t="str">
            <v>19.2886</v>
          </cell>
          <cell r="X2993" t="str">
            <v>-70.234</v>
          </cell>
        </row>
        <row r="2994">
          <cell r="A2994" t="str">
            <v>01024</v>
          </cell>
          <cell r="B2994" t="str">
            <v>07 - SAN FRANCISCO DE MACORIS</v>
          </cell>
          <cell r="C2994" t="str">
            <v>0705 - SAN FRANCISCO DE MACORIS SUR-E</v>
          </cell>
          <cell r="D2994" t="str">
            <v>01024</v>
          </cell>
          <cell r="E2994" t="str">
            <v>ALEJANDRINA GLASS VENTURA</v>
          </cell>
          <cell r="F2994" t="str">
            <v>JORNADA EXTENDIDA</v>
          </cell>
          <cell r="G2994" t="str">
            <v>INICIAL - PRIMARIO</v>
          </cell>
          <cell r="H2994" t="str">
            <v>PUBLICO</v>
          </cell>
          <cell r="I2994" t="str">
            <v>Autorizado</v>
          </cell>
          <cell r="J2994" t="str">
            <v>06024617</v>
          </cell>
          <cell r="K2994" t="str">
            <v>ALEJANDRINA GLASS  VENTURA - AZLOR</v>
          </cell>
          <cell r="L2994" t="str">
            <v>RURAL</v>
          </cell>
          <cell r="M2994" t="str">
            <v>DUARTE</v>
          </cell>
          <cell r="N2994" t="str">
            <v>06</v>
          </cell>
          <cell r="O2994" t="str">
            <v>SAN FRANCISCO DE MACORÍS</v>
          </cell>
          <cell r="P2994" t="str">
            <v>0601</v>
          </cell>
          <cell r="Q2994" t="str">
            <v>LA PEÑA (D. M.)</v>
          </cell>
          <cell r="R2994" t="str">
            <v>02</v>
          </cell>
          <cell r="S2994" t="str">
            <v>LA PEÑA</v>
          </cell>
          <cell r="T2994" t="str">
            <v>08</v>
          </cell>
          <cell r="U2994" t="str">
            <v>AZLOR</v>
          </cell>
          <cell r="V2994" t="str">
            <v>002</v>
          </cell>
          <cell r="W2994" t="str">
            <v>19.3005</v>
          </cell>
          <cell r="X2994" t="str">
            <v>-70.2041</v>
          </cell>
        </row>
        <row r="2995">
          <cell r="A2995" t="str">
            <v>01025</v>
          </cell>
          <cell r="B2995" t="str">
            <v>07 - SAN FRANCISCO DE MACORIS</v>
          </cell>
          <cell r="C2995" t="str">
            <v>0705 - SAN FRANCISCO DE MACORIS SUR-E</v>
          </cell>
          <cell r="D2995" t="str">
            <v>01025</v>
          </cell>
          <cell r="E2995" t="str">
            <v>SEFERINO THEN ROSARIO - LOS BRACITOS</v>
          </cell>
          <cell r="F2995" t="str">
            <v>MATUTINA - VESPERTINA</v>
          </cell>
          <cell r="G2995" t="str">
            <v>INICIAL - PRIMARIO - SECUNDARIO</v>
          </cell>
          <cell r="H2995" t="str">
            <v>PUBLICO</v>
          </cell>
          <cell r="I2995" t="str">
            <v>Autorizado</v>
          </cell>
          <cell r="J2995" t="str">
            <v>06024711</v>
          </cell>
          <cell r="K2995" t="str">
            <v>SEFERINO THEN ROSARIO - LOS BRACITOS</v>
          </cell>
          <cell r="L2995" t="str">
            <v>RURAL</v>
          </cell>
          <cell r="M2995" t="str">
            <v>DUARTE</v>
          </cell>
          <cell r="N2995" t="str">
            <v>06</v>
          </cell>
          <cell r="O2995" t="str">
            <v>SAN FRANCISCO DE MACORÍS</v>
          </cell>
          <cell r="P2995" t="str">
            <v>0601</v>
          </cell>
          <cell r="Q2995" t="str">
            <v>LA PEÑA (D. M.)</v>
          </cell>
          <cell r="R2995" t="str">
            <v>02</v>
          </cell>
          <cell r="S2995" t="str">
            <v>LA PEÑA</v>
          </cell>
          <cell r="T2995" t="str">
            <v>08</v>
          </cell>
          <cell r="U2995" t="str">
            <v>LOS BRACITOS</v>
          </cell>
          <cell r="V2995" t="str">
            <v>004</v>
          </cell>
          <cell r="W2995" t="str">
            <v>19.3286</v>
          </cell>
          <cell r="X2995" t="str">
            <v>-70.1436</v>
          </cell>
        </row>
        <row r="2996">
          <cell r="A2996" t="str">
            <v>01026</v>
          </cell>
          <cell r="B2996" t="str">
            <v>07 - SAN FRANCISCO DE MACORIS</v>
          </cell>
          <cell r="C2996" t="str">
            <v>0705 - SAN FRANCISCO DE MACORIS SUR-E</v>
          </cell>
          <cell r="D2996" t="str">
            <v>01026</v>
          </cell>
          <cell r="E2996" t="str">
            <v>RAFAEL EDUARDO VALERIO REYES - EL CERCADO</v>
          </cell>
          <cell r="F2996" t="str">
            <v>JORNADA EXTENDIDA</v>
          </cell>
          <cell r="G2996" t="str">
            <v>INICIAL - PRIMARIO</v>
          </cell>
          <cell r="H2996" t="str">
            <v>PUBLICO</v>
          </cell>
          <cell r="I2996" t="str">
            <v>Autorizado</v>
          </cell>
          <cell r="J2996" t="str">
            <v>06024815</v>
          </cell>
          <cell r="K2996" t="str">
            <v>RAFAEL EDUARDO VALERIO  REYES -EL CERCADO</v>
          </cell>
          <cell r="L2996" t="str">
            <v>RURAL</v>
          </cell>
          <cell r="M2996" t="str">
            <v>DUARTE</v>
          </cell>
          <cell r="N2996" t="str">
            <v>06</v>
          </cell>
          <cell r="O2996" t="str">
            <v>SAN FRANCISCO DE MACORÍS</v>
          </cell>
          <cell r="P2996" t="str">
            <v>0601</v>
          </cell>
          <cell r="Q2996" t="str">
            <v>LA PEÑA (D. M.)</v>
          </cell>
          <cell r="R2996" t="str">
            <v>02</v>
          </cell>
          <cell r="S2996" t="str">
            <v>LA PEÑA</v>
          </cell>
          <cell r="T2996" t="str">
            <v>08</v>
          </cell>
          <cell r="U2996" t="str">
            <v>EL CERCADO</v>
          </cell>
          <cell r="V2996" t="str">
            <v>009</v>
          </cell>
          <cell r="W2996" t="str">
            <v>19.338204</v>
          </cell>
          <cell r="X2996" t="str">
            <v>-70.196205</v>
          </cell>
        </row>
        <row r="2997">
          <cell r="A2997" t="str">
            <v>01027</v>
          </cell>
          <cell r="B2997" t="str">
            <v>07 - SAN FRANCISCO DE MACORIS</v>
          </cell>
          <cell r="C2997" t="str">
            <v>0705 - SAN FRANCISCO DE MACORIS SUR-E</v>
          </cell>
          <cell r="D2997" t="str">
            <v>01027</v>
          </cell>
          <cell r="E2997" t="str">
            <v>EUSEBIO MANZUETA - CUEVAS -</v>
          </cell>
          <cell r="F2997" t="str">
            <v>MATUTINA - VESPERTINA</v>
          </cell>
          <cell r="G2997" t="str">
            <v>INICIAL - PRIMARIO</v>
          </cell>
          <cell r="H2997" t="str">
            <v>PUBLICO</v>
          </cell>
          <cell r="I2997" t="str">
            <v>Autorizado</v>
          </cell>
          <cell r="J2997" t="str">
            <v>06024919</v>
          </cell>
          <cell r="K2997" t="str">
            <v>CUEVAS</v>
          </cell>
          <cell r="L2997" t="str">
            <v>RURAL</v>
          </cell>
          <cell r="M2997" t="str">
            <v>DUARTE</v>
          </cell>
          <cell r="N2997" t="str">
            <v>06</v>
          </cell>
          <cell r="O2997" t="str">
            <v>SAN FRANCISCO DE MACORÍS</v>
          </cell>
          <cell r="P2997" t="str">
            <v>0601</v>
          </cell>
          <cell r="Q2997" t="str">
            <v>LA PEÑA (D. M.)</v>
          </cell>
          <cell r="R2997" t="str">
            <v>02</v>
          </cell>
          <cell r="S2997" t="str">
            <v>LA PEÑA</v>
          </cell>
          <cell r="T2997" t="str">
            <v>08</v>
          </cell>
          <cell r="U2997" t="str">
            <v>CUEVAS</v>
          </cell>
          <cell r="V2997" t="str">
            <v>012</v>
          </cell>
          <cell r="W2997" t="str">
            <v>19.3348</v>
          </cell>
          <cell r="X2997" t="str">
            <v>-70.1703</v>
          </cell>
        </row>
        <row r="2998">
          <cell r="A2998" t="str">
            <v>01028</v>
          </cell>
          <cell r="B2998" t="str">
            <v>07 - SAN FRANCISCO DE MACORIS</v>
          </cell>
          <cell r="C2998" t="str">
            <v>0705 - SAN FRANCISCO DE MACORIS SUR-E</v>
          </cell>
          <cell r="D2998" t="str">
            <v>01028</v>
          </cell>
          <cell r="E2998" t="str">
            <v>FELIX LOPEZ GARCIA - HERRERA DE CUABA</v>
          </cell>
          <cell r="F2998" t="str">
            <v>JORNADA EXTENDIDA</v>
          </cell>
          <cell r="G2998" t="str">
            <v>INICIAL - PRIMARIO</v>
          </cell>
          <cell r="H2998" t="str">
            <v>PUBLICO</v>
          </cell>
          <cell r="I2998" t="str">
            <v>Autorizado</v>
          </cell>
          <cell r="J2998" t="str">
            <v>06025018</v>
          </cell>
          <cell r="K2998" t="str">
            <v>FELIX LOPEZ GARCIA - HERRERA DE CUABA</v>
          </cell>
          <cell r="L2998" t="str">
            <v>RURAL-AISLADA</v>
          </cell>
          <cell r="M2998" t="str">
            <v>DUARTE</v>
          </cell>
          <cell r="N2998" t="str">
            <v>06</v>
          </cell>
          <cell r="O2998" t="str">
            <v>SAN FRANCISCO DE MACORÍS</v>
          </cell>
          <cell r="P2998" t="str">
            <v>0601</v>
          </cell>
          <cell r="Q2998" t="str">
            <v>LA PEÑA (D. M.)</v>
          </cell>
          <cell r="R2998" t="str">
            <v>02</v>
          </cell>
          <cell r="S2998" t="str">
            <v>LA PEÑA</v>
          </cell>
          <cell r="T2998" t="str">
            <v>08</v>
          </cell>
          <cell r="U2998" t="str">
            <v>HERRERA DE CUABA</v>
          </cell>
          <cell r="V2998" t="str">
            <v>014</v>
          </cell>
          <cell r="W2998" t="str">
            <v>19.3174</v>
          </cell>
          <cell r="X2998" t="str">
            <v>-70.1748</v>
          </cell>
        </row>
        <row r="2999">
          <cell r="A2999" t="str">
            <v>01030</v>
          </cell>
          <cell r="B2999" t="str">
            <v>07 - SAN FRANCISCO DE MACORIS</v>
          </cell>
          <cell r="C2999" t="str">
            <v>0705 - SAN FRANCISCO DE MACORIS SUR-E</v>
          </cell>
          <cell r="D2999" t="str">
            <v>01030</v>
          </cell>
          <cell r="E2999" t="str">
            <v>TIRSO DE MOLINA - LAGUNETA</v>
          </cell>
          <cell r="F2999" t="str">
            <v>MATUTINA - VESPERTINA</v>
          </cell>
          <cell r="G2999" t="str">
            <v>PRIMARIO</v>
          </cell>
          <cell r="H2999" t="str">
            <v>PUBLICO</v>
          </cell>
          <cell r="I2999" t="str">
            <v>Autorizado</v>
          </cell>
          <cell r="J2999" t="str">
            <v>06025216</v>
          </cell>
          <cell r="K2999" t="str">
            <v>TIRSO DE MOLINA -   LAGUNETA</v>
          </cell>
          <cell r="L2999" t="str">
            <v>RURAL</v>
          </cell>
          <cell r="M2999" t="str">
            <v>DUARTE</v>
          </cell>
          <cell r="N2999" t="str">
            <v>06</v>
          </cell>
          <cell r="O2999" t="str">
            <v>SAN FRANCISCO DE MACORÍS</v>
          </cell>
          <cell r="P2999" t="str">
            <v>0601</v>
          </cell>
          <cell r="Q2999" t="str">
            <v>LA PEÑA (D. M.)</v>
          </cell>
          <cell r="R2999" t="str">
            <v>02</v>
          </cell>
          <cell r="S2999" t="str">
            <v>LA PEÑA</v>
          </cell>
          <cell r="T2999" t="str">
            <v>08</v>
          </cell>
          <cell r="U2999" t="str">
            <v>LA LAGUNETA</v>
          </cell>
          <cell r="V2999" t="str">
            <v>016</v>
          </cell>
          <cell r="W2999" t="str">
            <v>19.3026</v>
          </cell>
          <cell r="X2999" t="str">
            <v>-70.1856</v>
          </cell>
        </row>
        <row r="3000">
          <cell r="A3000" t="str">
            <v>01032</v>
          </cell>
          <cell r="B3000" t="str">
            <v>07 - SAN FRANCISCO DE MACORIS</v>
          </cell>
          <cell r="C3000" t="str">
            <v>0705 - SAN FRANCISCO DE MACORIS SUR-E</v>
          </cell>
          <cell r="D3000" t="str">
            <v>01032</v>
          </cell>
          <cell r="E3000" t="str">
            <v>MANUEL AURELIO TAVAREZ JUSTO (MANOLO)</v>
          </cell>
          <cell r="F3000" t="str">
            <v>JORNADA EXTENDIDA</v>
          </cell>
          <cell r="G3000" t="str">
            <v>INICIAL - PRIMARIO - SECUNDARIO</v>
          </cell>
          <cell r="H3000" t="str">
            <v>PUBLICO</v>
          </cell>
          <cell r="I3000" t="str">
            <v>Autorizado</v>
          </cell>
          <cell r="J3000" t="str">
            <v>06025518</v>
          </cell>
          <cell r="K3000" t="str">
            <v>MANUEL AURELIO TAVAREZ JUSTO (MANOLO)</v>
          </cell>
          <cell r="L3000" t="str">
            <v>URBANA</v>
          </cell>
          <cell r="M3000" t="str">
            <v>DUARTE</v>
          </cell>
          <cell r="N3000" t="str">
            <v>06</v>
          </cell>
          <cell r="O3000" t="str">
            <v>SAN FRANCISCO DE MACORÍS</v>
          </cell>
          <cell r="P3000" t="str">
            <v>0601</v>
          </cell>
          <cell r="Q3000" t="str">
            <v>LA PEÑA (D. M.)</v>
          </cell>
          <cell r="R3000" t="str">
            <v>02</v>
          </cell>
          <cell r="S3000" t="str">
            <v>LA PEÑA (ZONA URBANA)</v>
          </cell>
          <cell r="T3000" t="str">
            <v>01</v>
          </cell>
          <cell r="U3000" t="str">
            <v>LA PEÑA</v>
          </cell>
          <cell r="V3000" t="str">
            <v>001</v>
          </cell>
          <cell r="W3000" t="str">
            <v>19.2759</v>
          </cell>
          <cell r="X3000" t="str">
            <v>-70.1717</v>
          </cell>
        </row>
        <row r="3001">
          <cell r="A3001" t="str">
            <v>01033</v>
          </cell>
          <cell r="B3001" t="str">
            <v>07 - SAN FRANCISCO DE MACORIS</v>
          </cell>
          <cell r="C3001" t="str">
            <v>0705 - SAN FRANCISCO DE MACORIS SUR-E</v>
          </cell>
          <cell r="D3001" t="str">
            <v>01033</v>
          </cell>
          <cell r="E3001" t="str">
            <v>ELSA CRUZ GERALDINO -  LA REPRESA</v>
          </cell>
          <cell r="F3001" t="str">
            <v>JORNADA EXTENDIDA</v>
          </cell>
          <cell r="G3001" t="str">
            <v>INICIAL - PRIMARIO</v>
          </cell>
          <cell r="H3001" t="str">
            <v>PUBLICO</v>
          </cell>
          <cell r="I3001" t="str">
            <v>Autorizado</v>
          </cell>
          <cell r="J3001" t="str">
            <v>06025810</v>
          </cell>
          <cell r="K3001" t="str">
            <v>ELSA CRUZ GERALDINO-  LA REPRESA</v>
          </cell>
          <cell r="L3001" t="str">
            <v>RURAL</v>
          </cell>
          <cell r="M3001" t="str">
            <v>DUARTE</v>
          </cell>
          <cell r="N3001" t="str">
            <v>06</v>
          </cell>
          <cell r="O3001" t="str">
            <v>SAN FRANCISCO DE MACORÍS</v>
          </cell>
          <cell r="P3001" t="str">
            <v>0601</v>
          </cell>
          <cell r="Q3001" t="str">
            <v>LA PEÑA (D. M.)</v>
          </cell>
          <cell r="R3001" t="str">
            <v>02</v>
          </cell>
          <cell r="S3001" t="str">
            <v>LA PEÑA</v>
          </cell>
          <cell r="T3001" t="str">
            <v>08</v>
          </cell>
          <cell r="U3001" t="str">
            <v>LA REPRESA</v>
          </cell>
          <cell r="V3001" t="str">
            <v>022</v>
          </cell>
          <cell r="W3001" t="str">
            <v>19.3513</v>
          </cell>
          <cell r="X3001" t="str">
            <v>-70.1828</v>
          </cell>
        </row>
        <row r="3002">
          <cell r="A3002" t="str">
            <v>01034</v>
          </cell>
          <cell r="B3002" t="str">
            <v>07 - SAN FRANCISCO DE MACORIS</v>
          </cell>
          <cell r="C3002" t="str">
            <v>0705 - SAN FRANCISCO DE MACORIS SUR-E</v>
          </cell>
          <cell r="D3002" t="str">
            <v>01034</v>
          </cell>
          <cell r="E3002" t="str">
            <v>MARIA LAJARA HENRIQUEZ - LA ZARZA</v>
          </cell>
          <cell r="F3002" t="str">
            <v>JORNADA EXTENDIDA</v>
          </cell>
          <cell r="G3002" t="str">
            <v>INICIAL - PRIMARIO</v>
          </cell>
          <cell r="H3002" t="str">
            <v>PUBLICO</v>
          </cell>
          <cell r="I3002" t="str">
            <v>Autorizado</v>
          </cell>
          <cell r="J3002" t="str">
            <v>06026013</v>
          </cell>
          <cell r="K3002" t="str">
            <v>MARIA LAJARA HENRIQUEZ - LA ZARZA</v>
          </cell>
          <cell r="L3002" t="str">
            <v>RURAL</v>
          </cell>
          <cell r="M3002" t="str">
            <v>DUARTE</v>
          </cell>
          <cell r="N3002" t="str">
            <v>06</v>
          </cell>
          <cell r="O3002" t="str">
            <v>SAN FRANCISCO DE MACORÍS</v>
          </cell>
          <cell r="P3002" t="str">
            <v>0601</v>
          </cell>
          <cell r="Q3002" t="str">
            <v>LA PEÑA (D. M.)</v>
          </cell>
          <cell r="R3002" t="str">
            <v>02</v>
          </cell>
          <cell r="S3002" t="str">
            <v>LA PEÑA</v>
          </cell>
          <cell r="T3002" t="str">
            <v>08</v>
          </cell>
          <cell r="U3002" t="str">
            <v>LA ZARZA</v>
          </cell>
          <cell r="V3002" t="str">
            <v>026</v>
          </cell>
          <cell r="W3002" t="str">
            <v>19.315</v>
          </cell>
          <cell r="X3002" t="str">
            <v>-70.2008</v>
          </cell>
        </row>
        <row r="3003">
          <cell r="A3003" t="str">
            <v>01036</v>
          </cell>
          <cell r="B3003" t="str">
            <v>07 - SAN FRANCISCO DE MACORIS</v>
          </cell>
          <cell r="C3003" t="str">
            <v>0705 - SAN FRANCISCO DE MACORIS SUR-E</v>
          </cell>
          <cell r="D3003" t="str">
            <v>01036</v>
          </cell>
          <cell r="E3003" t="str">
            <v>BUENAVENTURA GRULLON - MONTE NEGRO</v>
          </cell>
          <cell r="F3003" t="str">
            <v>JORNADA EXTENDIDA</v>
          </cell>
          <cell r="G3003" t="str">
            <v>INICIAL - PRIMARIO</v>
          </cell>
          <cell r="H3003" t="str">
            <v>PUBLICO</v>
          </cell>
          <cell r="I3003" t="str">
            <v>Autorizado</v>
          </cell>
          <cell r="J3003" t="str">
            <v>06026315</v>
          </cell>
          <cell r="K3003" t="str">
            <v>BUENAVENTURA GRULLON - MONTE NEGRO</v>
          </cell>
          <cell r="L3003" t="str">
            <v>RURAL</v>
          </cell>
          <cell r="M3003" t="str">
            <v>DUARTE</v>
          </cell>
          <cell r="N3003" t="str">
            <v>06</v>
          </cell>
          <cell r="O3003" t="str">
            <v>SAN FRANCISCO DE MACORÍS</v>
          </cell>
          <cell r="P3003" t="str">
            <v>0601</v>
          </cell>
          <cell r="Q3003" t="str">
            <v>LA PEÑA (D. M.)</v>
          </cell>
          <cell r="R3003" t="str">
            <v>02</v>
          </cell>
          <cell r="S3003" t="str">
            <v>PONTÓN</v>
          </cell>
          <cell r="T3003" t="str">
            <v>09</v>
          </cell>
          <cell r="U3003" t="str">
            <v>MONTE NEGRO</v>
          </cell>
          <cell r="V3003" t="str">
            <v>002</v>
          </cell>
          <cell r="W3003" t="str">
            <v>19.258</v>
          </cell>
          <cell r="X3003" t="str">
            <v>-70.1573</v>
          </cell>
        </row>
        <row r="3004">
          <cell r="A3004" t="str">
            <v>01127</v>
          </cell>
          <cell r="B3004" t="str">
            <v>07 - SAN FRANCISCO DE MACORIS</v>
          </cell>
          <cell r="C3004" t="str">
            <v>0705 - SAN FRANCISCO DE MACORIS SUR-E</v>
          </cell>
          <cell r="D3004" t="str">
            <v>01127</v>
          </cell>
          <cell r="E3004" t="str">
            <v>DARIO ANTONIO MONEDERO - LAS GUARANAS</v>
          </cell>
          <cell r="F3004" t="str">
            <v>JORNADA EXTENDIDA</v>
          </cell>
          <cell r="G3004" t="str">
            <v>INICIAL - PRIMARIO</v>
          </cell>
          <cell r="H3004" t="str">
            <v>PUBLICO</v>
          </cell>
          <cell r="I3004" t="str">
            <v>Autorizado</v>
          </cell>
          <cell r="J3004" t="str">
            <v>06042940</v>
          </cell>
          <cell r="K3004" t="str">
            <v>DARIO ANTONIO MONEDERO - LAS GUARANAS</v>
          </cell>
          <cell r="L3004" t="str">
            <v>URBANA</v>
          </cell>
          <cell r="M3004" t="str">
            <v>DUARTE</v>
          </cell>
          <cell r="N3004" t="str">
            <v>06</v>
          </cell>
          <cell r="O3004" t="str">
            <v>LAS GUÁRANAS</v>
          </cell>
          <cell r="P3004" t="str">
            <v>0606</v>
          </cell>
          <cell r="Q3004" t="str">
            <v>LAS GUÁRANAS</v>
          </cell>
          <cell r="R3004" t="str">
            <v>01</v>
          </cell>
          <cell r="S3004" t="str">
            <v>LAS GUÁRANAS (ZONA URBANA)</v>
          </cell>
          <cell r="T3004" t="str">
            <v>01</v>
          </cell>
          <cell r="U3004" t="str">
            <v>EL VATICANO</v>
          </cell>
          <cell r="V3004" t="str">
            <v>003</v>
          </cell>
          <cell r="W3004" t="str">
            <v>19.1963</v>
          </cell>
          <cell r="X3004" t="str">
            <v>-70.2112</v>
          </cell>
        </row>
        <row r="3005">
          <cell r="A3005" t="str">
            <v>01128</v>
          </cell>
          <cell r="B3005" t="str">
            <v>07 - SAN FRANCISCO DE MACORIS</v>
          </cell>
          <cell r="C3005" t="str">
            <v>0705 - SAN FRANCISCO DE MACORIS SUR-E</v>
          </cell>
          <cell r="D3005" t="str">
            <v>01128</v>
          </cell>
          <cell r="E3005" t="str">
            <v>JOSE CASTILLO REYES</v>
          </cell>
          <cell r="F3005" t="str">
            <v>JORNADA EXTENDIDA</v>
          </cell>
          <cell r="G3005" t="str">
            <v>INICIAL - PRIMARIO - SECUNDARIO</v>
          </cell>
          <cell r="H3005" t="str">
            <v>PUBLICO</v>
          </cell>
          <cell r="I3005" t="str">
            <v>Autorizado</v>
          </cell>
          <cell r="J3005" t="str">
            <v>06043510</v>
          </cell>
          <cell r="K3005" t="str">
            <v>JOSE CASTILLO REYES</v>
          </cell>
          <cell r="L3005" t="str">
            <v>RURAL</v>
          </cell>
          <cell r="M3005" t="str">
            <v>DUARTE</v>
          </cell>
          <cell r="N3005" t="str">
            <v>06</v>
          </cell>
          <cell r="O3005" t="str">
            <v>SAN FRANCISCO DE MACORÍS</v>
          </cell>
          <cell r="P3005" t="str">
            <v>0601</v>
          </cell>
          <cell r="Q3005" t="str">
            <v>LA PEÑA (D. M.)</v>
          </cell>
          <cell r="R3005" t="str">
            <v>02</v>
          </cell>
          <cell r="S3005" t="str">
            <v>PONTÓN</v>
          </cell>
          <cell r="T3005" t="str">
            <v>09</v>
          </cell>
          <cell r="U3005" t="str">
            <v>PONTÓN</v>
          </cell>
          <cell r="V3005" t="str">
            <v>001</v>
          </cell>
          <cell r="W3005" t="str">
            <v>19.2648</v>
          </cell>
          <cell r="X3005" t="str">
            <v>-70.1847</v>
          </cell>
        </row>
        <row r="3006">
          <cell r="A3006" t="str">
            <v>01129</v>
          </cell>
          <cell r="B3006" t="str">
            <v>07 - SAN FRANCISCO DE MACORIS</v>
          </cell>
          <cell r="C3006" t="str">
            <v>0705 - SAN FRANCISCO DE MACORIS SUR-E</v>
          </cell>
          <cell r="D3006" t="str">
            <v>01129</v>
          </cell>
          <cell r="E3006" t="str">
            <v>AGUSTIN CHALJUB BUARY  - LA ENEA</v>
          </cell>
          <cell r="F3006" t="str">
            <v>MATUTINA - VESPERTINA</v>
          </cell>
          <cell r="G3006" t="str">
            <v>INICIAL - PRIMARIO - SECUNDARIO</v>
          </cell>
          <cell r="H3006" t="str">
            <v>PUBLICO</v>
          </cell>
          <cell r="I3006" t="str">
            <v>Autorizado</v>
          </cell>
          <cell r="J3006" t="str">
            <v>06043614</v>
          </cell>
          <cell r="K3006" t="str">
            <v>AGUSTIN CHALJUB BUARY - LA ENEA</v>
          </cell>
          <cell r="L3006" t="str">
            <v>RURAL</v>
          </cell>
          <cell r="M3006" t="str">
            <v>DUARTE</v>
          </cell>
          <cell r="N3006" t="str">
            <v>06</v>
          </cell>
          <cell r="O3006" t="str">
            <v>LAS GUÁRANAS</v>
          </cell>
          <cell r="P3006" t="str">
            <v>0606</v>
          </cell>
          <cell r="Q3006" t="str">
            <v>LAS GUÁRANAS</v>
          </cell>
          <cell r="R3006" t="str">
            <v>01</v>
          </cell>
          <cell r="S3006" t="str">
            <v>LA ENEA</v>
          </cell>
          <cell r="T3006" t="str">
            <v>02</v>
          </cell>
          <cell r="U3006" t="str">
            <v>LA ENEA</v>
          </cell>
          <cell r="V3006" t="str">
            <v>001</v>
          </cell>
          <cell r="W3006" t="str">
            <v>19.1897</v>
          </cell>
          <cell r="X3006" t="str">
            <v>-70.2648</v>
          </cell>
        </row>
        <row r="3007">
          <cell r="A3007" t="str">
            <v>01130</v>
          </cell>
          <cell r="B3007" t="str">
            <v>07 - SAN FRANCISCO DE MACORIS</v>
          </cell>
          <cell r="C3007" t="str">
            <v>0705 - SAN FRANCISCO DE MACORIS SUR-E</v>
          </cell>
          <cell r="D3007" t="str">
            <v>01130</v>
          </cell>
          <cell r="E3007" t="str">
            <v>JUAN SANCHEZ RAMIREZ - RINCON DE LOS GENAO</v>
          </cell>
          <cell r="F3007" t="str">
            <v>JORNADA EXTENDIDA</v>
          </cell>
          <cell r="G3007" t="str">
            <v>INICIAL - PRIMARIO</v>
          </cell>
          <cell r="H3007" t="str">
            <v>PUBLICO</v>
          </cell>
          <cell r="I3007" t="str">
            <v>Autorizado</v>
          </cell>
          <cell r="J3007" t="str">
            <v>06043812</v>
          </cell>
          <cell r="K3007" t="str">
            <v>JUAN SANCHEZ RAMIRES - RINCON DE LOS GENAO</v>
          </cell>
          <cell r="L3007" t="str">
            <v>URBANA-MARGINAL</v>
          </cell>
          <cell r="M3007" t="str">
            <v>DUARTE</v>
          </cell>
          <cell r="N3007" t="str">
            <v>06</v>
          </cell>
          <cell r="O3007" t="str">
            <v>LAS GUÁRANAS</v>
          </cell>
          <cell r="P3007" t="str">
            <v>0606</v>
          </cell>
          <cell r="Q3007" t="str">
            <v>LAS GUÁRANAS</v>
          </cell>
          <cell r="R3007" t="str">
            <v>01</v>
          </cell>
          <cell r="S3007" t="str">
            <v>RINCÓN DE LOS GENAO</v>
          </cell>
          <cell r="T3007" t="str">
            <v>04</v>
          </cell>
          <cell r="U3007" t="str">
            <v>RINCÓN DE LOS GENAO</v>
          </cell>
          <cell r="V3007" t="str">
            <v>001</v>
          </cell>
          <cell r="W3007" t="str">
            <v>19.1764</v>
          </cell>
          <cell r="X3007" t="str">
            <v>-70.2041</v>
          </cell>
        </row>
        <row r="3008">
          <cell r="A3008" t="str">
            <v>01132</v>
          </cell>
          <cell r="B3008" t="str">
            <v>07 - SAN FRANCISCO DE MACORIS</v>
          </cell>
          <cell r="C3008" t="str">
            <v>0705 - SAN FRANCISCO DE MACORIS SUR-E</v>
          </cell>
          <cell r="D3008" t="str">
            <v>01132</v>
          </cell>
          <cell r="E3008" t="str">
            <v>ABEL ARANDA OLIVIER</v>
          </cell>
          <cell r="F3008" t="str">
            <v>JORNADA EXTENDIDA</v>
          </cell>
          <cell r="G3008" t="str">
            <v>INICIAL - PRIMARIO - SECUNDARIO</v>
          </cell>
          <cell r="H3008" t="str">
            <v>PUBLICO</v>
          </cell>
          <cell r="I3008" t="str">
            <v>Autorizado</v>
          </cell>
          <cell r="J3008" t="str">
            <v>06044213</v>
          </cell>
          <cell r="K3008" t="str">
            <v>ABEL ARANDA OLIVIER</v>
          </cell>
          <cell r="L3008" t="str">
            <v>URBANA</v>
          </cell>
          <cell r="M3008" t="str">
            <v>DUARTE</v>
          </cell>
          <cell r="N3008" t="str">
            <v>06</v>
          </cell>
          <cell r="O3008" t="str">
            <v>SAN FRANCISCO DE MACORÍS</v>
          </cell>
          <cell r="P3008" t="str">
            <v>0601</v>
          </cell>
          <cell r="Q3008" t="str">
            <v>SAN FRANCISCO DE MACORÍS</v>
          </cell>
          <cell r="R3008" t="str">
            <v>01</v>
          </cell>
          <cell r="S3008" t="str">
            <v>SAN FRANCISCO DE MACORÍS (ZONA URBANA)</v>
          </cell>
          <cell r="T3008" t="str">
            <v>01</v>
          </cell>
          <cell r="U3008" t="str">
            <v>LOS RIELES</v>
          </cell>
          <cell r="V3008" t="str">
            <v>071</v>
          </cell>
          <cell r="W3008" t="str">
            <v>19.2836</v>
          </cell>
          <cell r="X3008" t="str">
            <v>-70.2616</v>
          </cell>
        </row>
        <row r="3009">
          <cell r="A3009" t="str">
            <v>01133</v>
          </cell>
          <cell r="B3009" t="str">
            <v>07 - SAN FRANCISCO DE MACORIS</v>
          </cell>
          <cell r="C3009" t="str">
            <v>0705 - SAN FRANCISCO DE MACORIS SUR-E</v>
          </cell>
          <cell r="D3009" t="str">
            <v>01133</v>
          </cell>
          <cell r="E3009" t="str">
            <v>FRANCISCO DEL ROSARIO SANCHEZ - LA BERMA DEL CANAL</v>
          </cell>
          <cell r="F3009" t="str">
            <v>MATUTINA - VESPERTINA</v>
          </cell>
          <cell r="G3009" t="str">
            <v>INICIAL - PRIMARIO</v>
          </cell>
          <cell r="H3009" t="str">
            <v>PUBLICO</v>
          </cell>
          <cell r="I3009" t="str">
            <v>Autorizado</v>
          </cell>
          <cell r="J3009" t="str">
            <v>06044411</v>
          </cell>
          <cell r="K3009" t="str">
            <v>FRANCISCO DEL ROSARIO SANCHEZ - LA BERMA DEL CANAL</v>
          </cell>
          <cell r="L3009" t="str">
            <v>URBANA</v>
          </cell>
          <cell r="M3009" t="str">
            <v>DUARTE</v>
          </cell>
          <cell r="N3009" t="str">
            <v>06</v>
          </cell>
          <cell r="O3009" t="str">
            <v>LAS GUÁRANAS</v>
          </cell>
          <cell r="P3009" t="str">
            <v>0606</v>
          </cell>
          <cell r="Q3009" t="str">
            <v>LAS GUÁRANAS</v>
          </cell>
          <cell r="R3009" t="str">
            <v>01</v>
          </cell>
          <cell r="S3009" t="str">
            <v>LAS GUÁRANAS (ZONA URBANA)</v>
          </cell>
          <cell r="T3009" t="str">
            <v>01</v>
          </cell>
          <cell r="U3009" t="str">
            <v>LAS GUÁRANAS</v>
          </cell>
          <cell r="V3009" t="str">
            <v>001</v>
          </cell>
          <cell r="W3009" t="str">
            <v>19.1896</v>
          </cell>
          <cell r="X3009" t="str">
            <v>-70.2089</v>
          </cell>
        </row>
        <row r="3010">
          <cell r="A3010" t="str">
            <v>01134</v>
          </cell>
          <cell r="B3010" t="str">
            <v>07 - SAN FRANCISCO DE MACORIS</v>
          </cell>
          <cell r="C3010" t="str">
            <v>0705 - SAN FRANCISCO DE MACORIS SUR-E</v>
          </cell>
          <cell r="D3010" t="str">
            <v>01134</v>
          </cell>
          <cell r="E3010" t="str">
            <v>GERONIMO AQUINO ROJAS – COTO</v>
          </cell>
          <cell r="F3010" t="str">
            <v>JORNADA EXTENDIDA</v>
          </cell>
          <cell r="G3010" t="str">
            <v>INICIAL - PRIMARIO</v>
          </cell>
          <cell r="H3010" t="str">
            <v>PUBLICO</v>
          </cell>
          <cell r="I3010" t="str">
            <v>Autorizado</v>
          </cell>
          <cell r="J3010" t="str">
            <v>06044619</v>
          </cell>
          <cell r="K3010" t="str">
            <v>GERONIMO AQUINO ROJAS - COTO</v>
          </cell>
          <cell r="L3010" t="str">
            <v>RURAL</v>
          </cell>
          <cell r="M3010" t="str">
            <v>DUARTE</v>
          </cell>
          <cell r="N3010" t="str">
            <v>06</v>
          </cell>
          <cell r="O3010" t="str">
            <v>SAN FRANCISCO DE MACORÍS</v>
          </cell>
          <cell r="P3010" t="str">
            <v>0601</v>
          </cell>
          <cell r="Q3010" t="str">
            <v>LA PEÑA (D. M.)</v>
          </cell>
          <cell r="R3010" t="str">
            <v>02</v>
          </cell>
          <cell r="S3010" t="str">
            <v>LAGUNA DE COTO</v>
          </cell>
          <cell r="T3010" t="str">
            <v>05</v>
          </cell>
          <cell r="U3010" t="str">
            <v>COTO ARRIBA</v>
          </cell>
          <cell r="V3010" t="str">
            <v>004</v>
          </cell>
          <cell r="W3010" t="str">
            <v>19.2852</v>
          </cell>
          <cell r="X3010" t="str">
            <v>-70.0896</v>
          </cell>
        </row>
        <row r="3011">
          <cell r="A3011" t="str">
            <v>01135</v>
          </cell>
          <cell r="B3011" t="str">
            <v>07 - SAN FRANCISCO DE MACORIS</v>
          </cell>
          <cell r="C3011" t="str">
            <v>0705 - SAN FRANCISCO DE MACORIS SUR-E</v>
          </cell>
          <cell r="D3011" t="str">
            <v>01135</v>
          </cell>
          <cell r="E3011" t="str">
            <v>ONESIMO JIMENEZ - LAS REFORMA</v>
          </cell>
          <cell r="F3011" t="str">
            <v>JORNADA EXTENDIDA</v>
          </cell>
          <cell r="G3011" t="str">
            <v>INICIAL - PRIMARIO</v>
          </cell>
          <cell r="H3011" t="str">
            <v>PUBLICO</v>
          </cell>
          <cell r="I3011" t="str">
            <v>Autorizado</v>
          </cell>
          <cell r="J3011" t="str">
            <v>06044718</v>
          </cell>
          <cell r="K3011" t="str">
            <v>ONESIMO JIMENEZ - LAS REFORMA</v>
          </cell>
          <cell r="L3011" t="str">
            <v>RURAL</v>
          </cell>
          <cell r="M3011" t="str">
            <v>DUARTE</v>
          </cell>
          <cell r="N3011" t="str">
            <v>06</v>
          </cell>
          <cell r="O3011" t="str">
            <v>SAN FRANCISCO DE MACORÍS</v>
          </cell>
          <cell r="P3011" t="str">
            <v>0601</v>
          </cell>
          <cell r="Q3011" t="str">
            <v>CENOVÍ (D. M.)</v>
          </cell>
          <cell r="R3011" t="str">
            <v>03</v>
          </cell>
          <cell r="S3011" t="str">
            <v>BOMBA DE CENOVÍ</v>
          </cell>
          <cell r="T3011" t="str">
            <v>02</v>
          </cell>
          <cell r="U3011" t="str">
            <v>LA REFORMA</v>
          </cell>
          <cell r="V3011" t="str">
            <v>010</v>
          </cell>
          <cell r="W3011" t="str">
            <v>19.2291</v>
          </cell>
          <cell r="X3011" t="str">
            <v>-70.3254</v>
          </cell>
        </row>
        <row r="3012">
          <cell r="A3012" t="str">
            <v>01136</v>
          </cell>
          <cell r="B3012" t="str">
            <v>07 - SAN FRANCISCO DE MACORIS</v>
          </cell>
          <cell r="C3012" t="str">
            <v>0705 - SAN FRANCISCO DE MACORIS SUR-E</v>
          </cell>
          <cell r="D3012" t="str">
            <v>01136</v>
          </cell>
          <cell r="E3012" t="str">
            <v>LOS RIVERA</v>
          </cell>
          <cell r="F3012" t="str">
            <v>JORNADA EXTENDIDA</v>
          </cell>
          <cell r="G3012" t="str">
            <v>INICIAL - PRIMARIO</v>
          </cell>
          <cell r="H3012" t="str">
            <v>PUBLICO</v>
          </cell>
          <cell r="I3012" t="str">
            <v>Autorizado</v>
          </cell>
          <cell r="J3012" t="str">
            <v>06044817</v>
          </cell>
          <cell r="K3012" t="str">
            <v>LOS RIVERA</v>
          </cell>
          <cell r="L3012" t="str">
            <v>RURAL-AISLADA</v>
          </cell>
          <cell r="M3012" t="str">
            <v>DUARTE</v>
          </cell>
          <cell r="N3012" t="str">
            <v>06</v>
          </cell>
          <cell r="O3012" t="str">
            <v>LAS GUÁRANAS</v>
          </cell>
          <cell r="P3012" t="str">
            <v>0606</v>
          </cell>
          <cell r="Q3012" t="str">
            <v>LAS GUÁRANAS</v>
          </cell>
          <cell r="R3012" t="str">
            <v>01</v>
          </cell>
          <cell r="S3012" t="str">
            <v>LOS RIVERA</v>
          </cell>
          <cell r="T3012" t="str">
            <v>05</v>
          </cell>
          <cell r="U3012" t="str">
            <v>LOS RIVERA O ALTAGRACIA</v>
          </cell>
          <cell r="V3012" t="str">
            <v>001</v>
          </cell>
          <cell r="W3012" t="str">
            <v>19.1915</v>
          </cell>
          <cell r="X3012" t="str">
            <v>-70.1936</v>
          </cell>
        </row>
        <row r="3013">
          <cell r="A3013" t="str">
            <v>01137</v>
          </cell>
          <cell r="B3013" t="str">
            <v>07 - SAN FRANCISCO DE MACORIS</v>
          </cell>
          <cell r="C3013" t="str">
            <v>0705 - SAN FRANCISCO DE MACORIS SUR-E</v>
          </cell>
          <cell r="D3013" t="str">
            <v>01137</v>
          </cell>
          <cell r="E3013" t="str">
            <v>JUAN ANTONIO ALIX - LOS ARROYOS</v>
          </cell>
          <cell r="F3013" t="str">
            <v>MATUTINA - VESPERTINA</v>
          </cell>
          <cell r="G3013" t="str">
            <v>INICIAL - PRIMARIO</v>
          </cell>
          <cell r="H3013" t="str">
            <v>PUBLICO</v>
          </cell>
          <cell r="I3013" t="str">
            <v>Autorizado</v>
          </cell>
          <cell r="J3013" t="str">
            <v>06045212</v>
          </cell>
          <cell r="K3013" t="str">
            <v>JUAN ANTONIO ALIX - LOS ARROYOS</v>
          </cell>
          <cell r="L3013" t="str">
            <v>RURAL</v>
          </cell>
          <cell r="M3013" t="str">
            <v>DUARTE</v>
          </cell>
          <cell r="N3013" t="str">
            <v>06</v>
          </cell>
          <cell r="O3013" t="str">
            <v>SAN FRANCISCO DE MACORÍS</v>
          </cell>
          <cell r="P3013" t="str">
            <v>0601</v>
          </cell>
          <cell r="Q3013" t="str">
            <v>JAYA (D. M.)</v>
          </cell>
          <cell r="R3013" t="str">
            <v>04</v>
          </cell>
          <cell r="S3013" t="str">
            <v>LA PIÑA</v>
          </cell>
          <cell r="T3013" t="str">
            <v>02</v>
          </cell>
          <cell r="U3013" t="str">
            <v>MATA VIEJA</v>
          </cell>
          <cell r="V3013" t="str">
            <v>003</v>
          </cell>
          <cell r="W3013" t="str">
            <v>19.2108</v>
          </cell>
          <cell r="X3013" t="str">
            <v>-70.3466</v>
          </cell>
        </row>
        <row r="3014">
          <cell r="A3014" t="str">
            <v>01141</v>
          </cell>
          <cell r="B3014" t="str">
            <v>07 - SAN FRANCISCO DE MACORIS</v>
          </cell>
          <cell r="C3014" t="str">
            <v>0705 - SAN FRANCISCO DE MACORIS SUR-E</v>
          </cell>
          <cell r="D3014" t="str">
            <v>01141</v>
          </cell>
          <cell r="E3014" t="str">
            <v>JUAN FRANCISCO OVALLE EUSTATE  - NUEVA LUZ</v>
          </cell>
          <cell r="F3014" t="str">
            <v>MATUTINA - VESPERTINA</v>
          </cell>
          <cell r="G3014" t="str">
            <v>INICIAL - PRIMARIO</v>
          </cell>
          <cell r="H3014" t="str">
            <v>PUBLICO</v>
          </cell>
          <cell r="I3014" t="str">
            <v>Autorizado</v>
          </cell>
          <cell r="J3014" t="str">
            <v>06046518</v>
          </cell>
          <cell r="K3014" t="str">
            <v>JUAN FRANCISCO OVALLE  EUSTATE   - NUEVA LUZ</v>
          </cell>
          <cell r="L3014" t="str">
            <v>RURAL-AISLADA</v>
          </cell>
          <cell r="M3014" t="str">
            <v>DUARTE</v>
          </cell>
          <cell r="N3014" t="str">
            <v>06</v>
          </cell>
          <cell r="O3014" t="str">
            <v>SAN FRANCISCO DE MACORÍS</v>
          </cell>
          <cell r="P3014" t="str">
            <v>0601</v>
          </cell>
          <cell r="Q3014" t="str">
            <v>JAYA (D. M.)</v>
          </cell>
          <cell r="R3014" t="str">
            <v>04</v>
          </cell>
          <cell r="S3014" t="str">
            <v>NARANJO DULCE</v>
          </cell>
          <cell r="T3014" t="str">
            <v>05</v>
          </cell>
          <cell r="U3014" t="str">
            <v>EL CATEY</v>
          </cell>
          <cell r="V3014" t="str">
            <v>006</v>
          </cell>
          <cell r="W3014" t="str">
            <v>19.3384</v>
          </cell>
          <cell r="X3014" t="str">
            <v>-70.2132</v>
          </cell>
        </row>
        <row r="3015">
          <cell r="A3015" t="str">
            <v>01143</v>
          </cell>
          <cell r="B3015" t="str">
            <v>07 - SAN FRANCISCO DE MACORIS</v>
          </cell>
          <cell r="C3015" t="str">
            <v>0705 - SAN FRANCISCO DE MACORIS SUR-E</v>
          </cell>
          <cell r="D3015" t="str">
            <v>01143</v>
          </cell>
          <cell r="E3015" t="str">
            <v>PADRE LUIS D` YANGUELA</v>
          </cell>
          <cell r="F3015" t="str">
            <v>JORNADA EXTENDIDA</v>
          </cell>
          <cell r="G3015" t="str">
            <v>INICIAL - PRIMARIO - SECUNDARIO</v>
          </cell>
          <cell r="H3015" t="str">
            <v>PUBLICO</v>
          </cell>
          <cell r="I3015" t="str">
            <v>Autorizado</v>
          </cell>
          <cell r="J3015" t="str">
            <v>06047012</v>
          </cell>
          <cell r="K3015" t="str">
            <v>LUIS D' YANGUELA (PADRE)</v>
          </cell>
          <cell r="L3015" t="str">
            <v>URBANA-MARGINAL</v>
          </cell>
          <cell r="M3015" t="str">
            <v>DUARTE</v>
          </cell>
          <cell r="N3015" t="str">
            <v>06</v>
          </cell>
          <cell r="O3015" t="str">
            <v>SAN FRANCISCO DE MACORÍS</v>
          </cell>
          <cell r="P3015" t="str">
            <v>0601</v>
          </cell>
          <cell r="Q3015" t="str">
            <v>SAN FRANCISCO DE MACORÍS</v>
          </cell>
          <cell r="R3015" t="str">
            <v>01</v>
          </cell>
          <cell r="S3015" t="str">
            <v>SAN FRANCISCO DE MACORÍS (ZONA URBANA)</v>
          </cell>
          <cell r="T3015" t="str">
            <v>01</v>
          </cell>
          <cell r="U3015" t="str">
            <v>LOS RIELES</v>
          </cell>
          <cell r="V3015" t="str">
            <v>071</v>
          </cell>
          <cell r="W3015" t="str">
            <v>19.265</v>
          </cell>
          <cell r="X3015" t="str">
            <v>-70.261</v>
          </cell>
        </row>
        <row r="3016">
          <cell r="A3016" t="str">
            <v>01146</v>
          </cell>
          <cell r="B3016" t="str">
            <v>07 - SAN FRANCISCO DE MACORIS</v>
          </cell>
          <cell r="C3016" t="str">
            <v>0705 - SAN FRANCISCO DE MACORIS SUR-E</v>
          </cell>
          <cell r="D3016" t="str">
            <v>01146</v>
          </cell>
          <cell r="E3016" t="str">
            <v>LOS MAESTROS</v>
          </cell>
          <cell r="F3016" t="str">
            <v>MATUTINA - VESPERTINA</v>
          </cell>
          <cell r="G3016" t="str">
            <v>INICIAL - PRIMARIO</v>
          </cell>
          <cell r="H3016" t="str">
            <v>PUBLICO</v>
          </cell>
          <cell r="I3016" t="str">
            <v>Autorizado</v>
          </cell>
          <cell r="J3016" t="str">
            <v>06048219</v>
          </cell>
          <cell r="K3016" t="str">
            <v>ANA E. ABIGAIL MEJIA</v>
          </cell>
          <cell r="L3016" t="str">
            <v>URBANA</v>
          </cell>
          <cell r="M3016" t="str">
            <v>DUARTE</v>
          </cell>
          <cell r="N3016" t="str">
            <v>06</v>
          </cell>
          <cell r="O3016" t="str">
            <v>SAN FRANCISCO DE MACORÍS</v>
          </cell>
          <cell r="P3016" t="str">
            <v>0601</v>
          </cell>
          <cell r="Q3016" t="str">
            <v>SAN FRANCISCO DE MACORÍS</v>
          </cell>
          <cell r="R3016" t="str">
            <v>01</v>
          </cell>
          <cell r="S3016" t="str">
            <v>SAN FRANCISCO DE MACORÍS (ZONA URBANA)</v>
          </cell>
          <cell r="T3016" t="str">
            <v>01</v>
          </cell>
          <cell r="U3016" t="str">
            <v>ENSANCHE SAN MARTÍN DE PORRES</v>
          </cell>
          <cell r="V3016" t="str">
            <v>016</v>
          </cell>
          <cell r="W3016" t="str">
            <v>19.276883</v>
          </cell>
          <cell r="X3016" t="str">
            <v>-70.254823</v>
          </cell>
        </row>
        <row r="3017">
          <cell r="A3017" t="str">
            <v>01147</v>
          </cell>
          <cell r="B3017" t="str">
            <v>07 - SAN FRANCISCO DE MACORIS</v>
          </cell>
          <cell r="C3017" t="str">
            <v>0705 - SAN FRANCISCO DE MACORIS SUR-E</v>
          </cell>
          <cell r="D3017" t="str">
            <v>01147</v>
          </cell>
          <cell r="E3017" t="str">
            <v>MARIA ALTAGRACIA PAULA</v>
          </cell>
          <cell r="F3017" t="str">
            <v>JORNADA EXTENDIDA</v>
          </cell>
          <cell r="G3017" t="str">
            <v>INICIAL - PRIMARIO - SECUNDARIO</v>
          </cell>
          <cell r="H3017" t="str">
            <v>PUBLICO</v>
          </cell>
          <cell r="I3017" t="str">
            <v>Autorizado</v>
          </cell>
          <cell r="J3017" t="str">
            <v>06048615</v>
          </cell>
          <cell r="K3017" t="str">
            <v>MARIA ALTAGRACIA PAULA</v>
          </cell>
          <cell r="L3017" t="str">
            <v>URBANA</v>
          </cell>
          <cell r="M3017" t="str">
            <v>DUARTE</v>
          </cell>
          <cell r="N3017" t="str">
            <v>06</v>
          </cell>
          <cell r="O3017" t="str">
            <v>SAN FRANCISCO DE MACORÍS</v>
          </cell>
          <cell r="P3017" t="str">
            <v>0601</v>
          </cell>
          <cell r="Q3017" t="str">
            <v>SAN FRANCISCO DE MACORÍS</v>
          </cell>
          <cell r="R3017" t="str">
            <v>01</v>
          </cell>
          <cell r="S3017" t="str">
            <v>SAN FRANCISCO DE MACORÍS (ZONA URBANA)</v>
          </cell>
          <cell r="T3017" t="str">
            <v>01</v>
          </cell>
          <cell r="U3017" t="str">
            <v>ENSANCHE MADRIGAL</v>
          </cell>
          <cell r="V3017" t="str">
            <v>039</v>
          </cell>
          <cell r="W3017" t="str">
            <v>19.301</v>
          </cell>
          <cell r="X3017" t="str">
            <v>-70.2401</v>
          </cell>
        </row>
        <row r="3018">
          <cell r="A3018" t="str">
            <v>01148</v>
          </cell>
          <cell r="B3018" t="str">
            <v>07 - SAN FRANCISCO DE MACORIS</v>
          </cell>
          <cell r="C3018" t="str">
            <v>0705 - SAN FRANCISCO DE MACORIS SUR-E</v>
          </cell>
          <cell r="D3018" t="str">
            <v>01148</v>
          </cell>
          <cell r="E3018" t="str">
            <v>DEMETRIO DOMINGUEZ</v>
          </cell>
          <cell r="F3018" t="str">
            <v>JORNADA EXTENDIDA</v>
          </cell>
          <cell r="G3018" t="str">
            <v>INICIAL - PRIMARIO</v>
          </cell>
          <cell r="H3018" t="str">
            <v>PUBLICO</v>
          </cell>
          <cell r="I3018" t="str">
            <v>Autorizado</v>
          </cell>
          <cell r="J3018" t="str">
            <v>06048714</v>
          </cell>
          <cell r="K3018" t="str">
            <v>DEMETRIO DOMINGUEZ</v>
          </cell>
          <cell r="L3018" t="str">
            <v>URBANA</v>
          </cell>
          <cell r="M3018" t="str">
            <v>DUARTE</v>
          </cell>
          <cell r="N3018" t="str">
            <v>06</v>
          </cell>
          <cell r="O3018" t="str">
            <v>SAN FRANCISCO DE MACORÍS</v>
          </cell>
          <cell r="P3018" t="str">
            <v>0601</v>
          </cell>
          <cell r="Q3018" t="str">
            <v>SAN FRANCISCO DE MACORÍS</v>
          </cell>
          <cell r="R3018" t="str">
            <v>01</v>
          </cell>
          <cell r="S3018" t="str">
            <v>SAN FRANCISCO DE MACORÍS (ZONA URBANA)</v>
          </cell>
          <cell r="T3018" t="str">
            <v>01</v>
          </cell>
          <cell r="U3018" t="str">
            <v>VISTA DEL VALLE</v>
          </cell>
          <cell r="V3018" t="str">
            <v>001</v>
          </cell>
          <cell r="W3018" t="str">
            <v>19.1982</v>
          </cell>
          <cell r="X3018" t="str">
            <v>-70.2206</v>
          </cell>
        </row>
        <row r="3019">
          <cell r="A3019" t="str">
            <v>01149</v>
          </cell>
          <cell r="B3019" t="str">
            <v>07 - SAN FRANCISCO DE MACORIS</v>
          </cell>
          <cell r="C3019" t="str">
            <v>0705 - SAN FRANCISCO DE MACORIS SUR-E</v>
          </cell>
          <cell r="D3019" t="str">
            <v>01149</v>
          </cell>
          <cell r="E3019" t="str">
            <v>JUANA SALTITOPA - CASA VIEJA</v>
          </cell>
          <cell r="F3019" t="str">
            <v>JORNADA EXTENDIDA</v>
          </cell>
          <cell r="G3019" t="str">
            <v>INICIAL - PRIMARIO</v>
          </cell>
          <cell r="H3019" t="str">
            <v>PUBLICO</v>
          </cell>
          <cell r="I3019" t="str">
            <v>Autorizado</v>
          </cell>
          <cell r="J3019" t="str">
            <v>06049137</v>
          </cell>
          <cell r="K3019" t="str">
            <v>JUANA SALTITOPA -  CASA VIEJA</v>
          </cell>
          <cell r="L3019" t="str">
            <v>RURAL</v>
          </cell>
          <cell r="M3019" t="str">
            <v>DUARTE</v>
          </cell>
          <cell r="N3019" t="str">
            <v>06</v>
          </cell>
          <cell r="O3019" t="str">
            <v>SAN FRANCISCO DE MACORÍS</v>
          </cell>
          <cell r="P3019" t="str">
            <v>0601</v>
          </cell>
          <cell r="Q3019" t="str">
            <v>LA PEÑA (D. M.)</v>
          </cell>
          <cell r="R3019" t="str">
            <v>02</v>
          </cell>
          <cell r="S3019" t="str">
            <v>PONTÓN</v>
          </cell>
          <cell r="T3019" t="str">
            <v>09</v>
          </cell>
          <cell r="U3019" t="str">
            <v>PONTÓN</v>
          </cell>
          <cell r="V3019" t="str">
            <v>001</v>
          </cell>
          <cell r="W3019" t="str">
            <v>19.2639</v>
          </cell>
          <cell r="X3019" t="str">
            <v>-70.1757</v>
          </cell>
        </row>
        <row r="3020">
          <cell r="A3020" t="str">
            <v>01151</v>
          </cell>
          <cell r="B3020" t="str">
            <v>07 - SAN FRANCISCO DE MACORIS</v>
          </cell>
          <cell r="C3020" t="str">
            <v>0705 - SAN FRANCISCO DE MACORIS SUR-E</v>
          </cell>
          <cell r="D3020" t="str">
            <v>01151</v>
          </cell>
          <cell r="E3020" t="str">
            <v>EUGENIO MARIA DE HOSTOS</v>
          </cell>
          <cell r="F3020" t="str">
            <v>JORNADA EXTENDIDA</v>
          </cell>
          <cell r="G3020" t="str">
            <v>INICIAL - PRIMARIO</v>
          </cell>
          <cell r="H3020" t="str">
            <v>PUBLICO</v>
          </cell>
          <cell r="I3020" t="str">
            <v>Autorizado</v>
          </cell>
          <cell r="J3020" t="str">
            <v>06015208</v>
          </cell>
          <cell r="K3020" t="str">
            <v>EUGENIO MARIA DE HOSTOS</v>
          </cell>
          <cell r="L3020" t="str">
            <v>RURAL</v>
          </cell>
          <cell r="M3020" t="str">
            <v>DUARTE</v>
          </cell>
          <cell r="N3020" t="str">
            <v>06</v>
          </cell>
          <cell r="O3020" t="str">
            <v>SAN FRANCISCO DE MACORÍS</v>
          </cell>
          <cell r="P3020" t="str">
            <v>0601</v>
          </cell>
          <cell r="Q3020" t="str">
            <v>CENOVÍ (D. M.)</v>
          </cell>
          <cell r="R3020" t="str">
            <v>03</v>
          </cell>
          <cell r="S3020" t="str">
            <v>CENOVÍ (ZONA URBANA)</v>
          </cell>
          <cell r="T3020" t="str">
            <v>01</v>
          </cell>
          <cell r="U3020" t="str">
            <v>CENOVÍ</v>
          </cell>
          <cell r="V3020" t="str">
            <v>001</v>
          </cell>
          <cell r="W3020" t="str">
            <v>19.3146</v>
          </cell>
          <cell r="X3020" t="str">
            <v>-70.2343</v>
          </cell>
        </row>
        <row r="3021">
          <cell r="A3021" t="str">
            <v>06556</v>
          </cell>
          <cell r="B3021" t="str">
            <v>07 - SAN FRANCISCO DE MACORIS</v>
          </cell>
          <cell r="C3021" t="str">
            <v>0705 - SAN FRANCISCO DE MACORIS SUR-E</v>
          </cell>
          <cell r="D3021" t="str">
            <v>06556</v>
          </cell>
          <cell r="E3021" t="str">
            <v>PADRE BREA</v>
          </cell>
          <cell r="F3021" t="str">
            <v>NOCTURNA</v>
          </cell>
          <cell r="G3021" t="str">
            <v>SECUNDARIO</v>
          </cell>
          <cell r="H3021" t="str">
            <v>PUBLICO</v>
          </cell>
          <cell r="I3021" t="str">
            <v>Autorizado</v>
          </cell>
          <cell r="J3021" t="str">
            <v>06006219</v>
          </cell>
          <cell r="K3021" t="str">
            <v>MANUEL MARIA CASTILLO</v>
          </cell>
          <cell r="L3021" t="str">
            <v>URBANA</v>
          </cell>
          <cell r="M3021" t="str">
            <v>DUARTE</v>
          </cell>
          <cell r="N3021" t="str">
            <v>06</v>
          </cell>
          <cell r="O3021" t="str">
            <v>SAN FRANCISCO DE MACORÍS</v>
          </cell>
          <cell r="P3021" t="str">
            <v>0601</v>
          </cell>
          <cell r="Q3021" t="str">
            <v>SAN FRANCISCO DE MACORÍS</v>
          </cell>
          <cell r="R3021" t="str">
            <v>01</v>
          </cell>
          <cell r="S3021" t="str">
            <v>SAN FRANCISCO DE MACORÍS (ZONA URBANA)</v>
          </cell>
          <cell r="T3021" t="str">
            <v>01</v>
          </cell>
          <cell r="U3021" t="str">
            <v>EL CAPACITO</v>
          </cell>
          <cell r="V3021" t="str">
            <v>011</v>
          </cell>
          <cell r="W3021" t="str">
            <v>19.29</v>
          </cell>
          <cell r="X3021" t="str">
            <v>-70.2581</v>
          </cell>
        </row>
        <row r="3022">
          <cell r="A3022" t="str">
            <v>06568</v>
          </cell>
          <cell r="B3022" t="str">
            <v>07 - SAN FRANCISCO DE MACORIS</v>
          </cell>
          <cell r="C3022" t="str">
            <v>0705 - SAN FRANCISCO DE MACORIS SUR-E</v>
          </cell>
          <cell r="D3022" t="str">
            <v>06568</v>
          </cell>
          <cell r="E3022" t="str">
            <v>PROF. ERCILIA PEPIN ESTRELLA</v>
          </cell>
          <cell r="F3022" t="str">
            <v>MATUTINA</v>
          </cell>
          <cell r="G3022" t="str">
            <v>SECUNDARIO</v>
          </cell>
          <cell r="H3022" t="str">
            <v>PUBLICO</v>
          </cell>
          <cell r="I3022" t="str">
            <v>Autorizado</v>
          </cell>
          <cell r="J3022" t="str">
            <v>06002813</v>
          </cell>
          <cell r="K3022" t="str">
            <v>ERCILIA PEPIN</v>
          </cell>
          <cell r="L3022" t="str">
            <v>URBANA</v>
          </cell>
          <cell r="M3022" t="str">
            <v>DUARTE</v>
          </cell>
          <cell r="N3022" t="str">
            <v>06</v>
          </cell>
          <cell r="O3022" t="str">
            <v>SAN FRANCISCO DE MACORÍS</v>
          </cell>
          <cell r="P3022" t="str">
            <v>0601</v>
          </cell>
          <cell r="Q3022" t="str">
            <v>SAN FRANCISCO DE MACORÍS</v>
          </cell>
          <cell r="R3022" t="str">
            <v>01</v>
          </cell>
          <cell r="S3022" t="str">
            <v>SAN FRANCISCO DE MACORÍS (ZONA URBANA)</v>
          </cell>
          <cell r="T3022" t="str">
            <v>01</v>
          </cell>
          <cell r="U3022" t="str">
            <v>ERCILIA PEPÍN</v>
          </cell>
          <cell r="V3022" t="str">
            <v>022</v>
          </cell>
          <cell r="W3022" t="str">
            <v>19.292</v>
          </cell>
          <cell r="X3022" t="str">
            <v>-70.2462</v>
          </cell>
        </row>
        <row r="3023">
          <cell r="A3023" t="str">
            <v>06569</v>
          </cell>
          <cell r="B3023" t="str">
            <v>07 - SAN FRANCISCO DE MACORIS</v>
          </cell>
          <cell r="C3023" t="str">
            <v>0705 - SAN FRANCISCO DE MACORIS SUR-E</v>
          </cell>
          <cell r="D3023" t="str">
            <v>06569</v>
          </cell>
          <cell r="E3023" t="str">
            <v>PROF. ERCILIA PEPIN ESTRELLA</v>
          </cell>
          <cell r="F3023" t="str">
            <v>VESPERTINA</v>
          </cell>
          <cell r="G3023" t="str">
            <v>SECUNDARIO</v>
          </cell>
          <cell r="H3023" t="str">
            <v>PUBLICO</v>
          </cell>
          <cell r="I3023" t="str">
            <v>Autorizado</v>
          </cell>
          <cell r="J3023" t="str">
            <v>06002813</v>
          </cell>
          <cell r="K3023" t="str">
            <v>ERCILIA PEPIN</v>
          </cell>
          <cell r="L3023" t="str">
            <v>URBANA</v>
          </cell>
          <cell r="M3023" t="str">
            <v>DUARTE</v>
          </cell>
          <cell r="N3023" t="str">
            <v>06</v>
          </cell>
          <cell r="O3023" t="str">
            <v>SAN FRANCISCO DE MACORÍS</v>
          </cell>
          <cell r="P3023" t="str">
            <v>0601</v>
          </cell>
          <cell r="Q3023" t="str">
            <v>SAN FRANCISCO DE MACORÍS</v>
          </cell>
          <cell r="R3023" t="str">
            <v>01</v>
          </cell>
          <cell r="S3023" t="str">
            <v>SAN FRANCISCO DE MACORÍS (ZONA URBANA)</v>
          </cell>
          <cell r="T3023" t="str">
            <v>01</v>
          </cell>
          <cell r="U3023" t="str">
            <v>ERCILIA PEPÍN</v>
          </cell>
          <cell r="V3023" t="str">
            <v>022</v>
          </cell>
          <cell r="W3023" t="str">
            <v>19.292</v>
          </cell>
          <cell r="X3023" t="str">
            <v>-70.2462</v>
          </cell>
        </row>
        <row r="3024">
          <cell r="A3024" t="str">
            <v>06570</v>
          </cell>
          <cell r="B3024" t="str">
            <v>07 - SAN FRANCISCO DE MACORIS</v>
          </cell>
          <cell r="C3024" t="str">
            <v>0705 - SAN FRANCISCO DE MACORIS SUR-E</v>
          </cell>
          <cell r="D3024" t="str">
            <v>06570</v>
          </cell>
          <cell r="E3024" t="str">
            <v>RAMON MARRERO ARISTY</v>
          </cell>
          <cell r="F3024" t="str">
            <v>NOCTURNA</v>
          </cell>
          <cell r="G3024" t="str">
            <v>SECUNDARIO</v>
          </cell>
          <cell r="H3024" t="str">
            <v>PUBLICO</v>
          </cell>
          <cell r="I3024" t="str">
            <v>Autorizado</v>
          </cell>
          <cell r="J3024" t="str">
            <v>06002813</v>
          </cell>
          <cell r="K3024" t="str">
            <v>ERCILIA PEPIN</v>
          </cell>
          <cell r="L3024" t="str">
            <v>URBANA</v>
          </cell>
          <cell r="M3024" t="str">
            <v>DUARTE</v>
          </cell>
          <cell r="N3024" t="str">
            <v>06</v>
          </cell>
          <cell r="O3024" t="str">
            <v>SAN FRANCISCO DE MACORÍS</v>
          </cell>
          <cell r="P3024" t="str">
            <v>0601</v>
          </cell>
          <cell r="Q3024" t="str">
            <v>SAN FRANCISCO DE MACORÍS</v>
          </cell>
          <cell r="R3024" t="str">
            <v>01</v>
          </cell>
          <cell r="S3024" t="str">
            <v>SAN FRANCISCO DE MACORÍS (ZONA URBANA)</v>
          </cell>
          <cell r="T3024" t="str">
            <v>01</v>
          </cell>
          <cell r="U3024" t="str">
            <v>ERCILIA PEPÍN</v>
          </cell>
          <cell r="V3024" t="str">
            <v>022</v>
          </cell>
          <cell r="W3024" t="str">
            <v>19.292</v>
          </cell>
          <cell r="X3024" t="str">
            <v>-70.2462</v>
          </cell>
        </row>
        <row r="3025">
          <cell r="A3025" t="str">
            <v>06574</v>
          </cell>
          <cell r="B3025" t="str">
            <v>07 - SAN FRANCISCO DE MACORIS</v>
          </cell>
          <cell r="C3025" t="str">
            <v>0705 - SAN FRANCISCO DE MACORIS SUR-E</v>
          </cell>
          <cell r="D3025" t="str">
            <v>06574</v>
          </cell>
          <cell r="E3025" t="str">
            <v>LABORATORIO DE RECUPERACION PEDAGOGICA -LARPE</v>
          </cell>
          <cell r="F3025" t="str">
            <v>MATUTINA - VESPERTINA</v>
          </cell>
          <cell r="G3025" t="str">
            <v>INICIAL - PRIMARIO</v>
          </cell>
          <cell r="H3025" t="str">
            <v>PUBLICO</v>
          </cell>
          <cell r="I3025" t="str">
            <v>Autorizado</v>
          </cell>
          <cell r="J3025" t="str">
            <v>06003912</v>
          </cell>
          <cell r="K3025" t="str">
            <v>LABORATORIO DE RECUPERACION PEDAGOGICA -LARPE</v>
          </cell>
          <cell r="L3025" t="str">
            <v>URBANA</v>
          </cell>
          <cell r="M3025" t="str">
            <v>DUARTE</v>
          </cell>
          <cell r="N3025" t="str">
            <v>06</v>
          </cell>
          <cell r="O3025" t="str">
            <v>SAN FRANCISCO DE MACORÍS</v>
          </cell>
          <cell r="P3025" t="str">
            <v>0601</v>
          </cell>
          <cell r="Q3025" t="str">
            <v>SAN FRANCISCO DE MACORÍS</v>
          </cell>
          <cell r="R3025" t="str">
            <v>01</v>
          </cell>
          <cell r="S3025" t="str">
            <v>SAN FRANCISCO DE MACORÍS (ZONA URBANA)</v>
          </cell>
          <cell r="T3025" t="str">
            <v>01</v>
          </cell>
          <cell r="U3025" t="str">
            <v>VISTA DEL VALLE</v>
          </cell>
          <cell r="V3025" t="str">
            <v>001</v>
          </cell>
          <cell r="W3025" t="str">
            <v/>
          </cell>
          <cell r="X3025" t="str">
            <v/>
          </cell>
        </row>
        <row r="3026">
          <cell r="A3026" t="str">
            <v>06582</v>
          </cell>
          <cell r="B3026" t="str">
            <v>07 - SAN FRANCISCO DE MACORIS</v>
          </cell>
          <cell r="C3026" t="str">
            <v>0705 - SAN FRANCISCO DE MACORIS SUR-E</v>
          </cell>
          <cell r="D3026" t="str">
            <v>06582</v>
          </cell>
          <cell r="E3026" t="str">
            <v>MANUEL MARIA CASTILLO</v>
          </cell>
          <cell r="F3026" t="str">
            <v>NOCTURNA</v>
          </cell>
          <cell r="G3026" t="str">
            <v>BASICA DE ADULTOS</v>
          </cell>
          <cell r="H3026" t="str">
            <v>PUBLICO</v>
          </cell>
          <cell r="I3026" t="str">
            <v>Autorizado</v>
          </cell>
          <cell r="J3026" t="str">
            <v>06006219</v>
          </cell>
          <cell r="K3026" t="str">
            <v>MANUEL MARIA CASTILLO</v>
          </cell>
          <cell r="L3026" t="str">
            <v>URBANA</v>
          </cell>
          <cell r="M3026" t="str">
            <v>DUARTE</v>
          </cell>
          <cell r="N3026" t="str">
            <v>06</v>
          </cell>
          <cell r="O3026" t="str">
            <v>SAN FRANCISCO DE MACORÍS</v>
          </cell>
          <cell r="P3026" t="str">
            <v>0601</v>
          </cell>
          <cell r="Q3026" t="str">
            <v>SAN FRANCISCO DE MACORÍS</v>
          </cell>
          <cell r="R3026" t="str">
            <v>01</v>
          </cell>
          <cell r="S3026" t="str">
            <v>SAN FRANCISCO DE MACORÍS (ZONA URBANA)</v>
          </cell>
          <cell r="T3026" t="str">
            <v>01</v>
          </cell>
          <cell r="U3026" t="str">
            <v>EL CAPACITO</v>
          </cell>
          <cell r="V3026" t="str">
            <v>011</v>
          </cell>
          <cell r="W3026" t="str">
            <v>19.29</v>
          </cell>
          <cell r="X3026" t="str">
            <v>-70.2581</v>
          </cell>
        </row>
        <row r="3027">
          <cell r="A3027" t="str">
            <v>06583</v>
          </cell>
          <cell r="B3027" t="str">
            <v>07 - SAN FRANCISCO DE MACORIS</v>
          </cell>
          <cell r="C3027" t="str">
            <v>0705 - SAN FRANCISCO DE MACORIS SUR-E</v>
          </cell>
          <cell r="D3027" t="str">
            <v>06583</v>
          </cell>
          <cell r="E3027" t="str">
            <v>MANUEL MARIA CASTILLO</v>
          </cell>
          <cell r="F3027" t="str">
            <v>JORNADA EXTENDIDA</v>
          </cell>
          <cell r="G3027" t="str">
            <v>SECUNDARIO</v>
          </cell>
          <cell r="H3027" t="str">
            <v>PUBLICO</v>
          </cell>
          <cell r="I3027" t="str">
            <v>Autorizado</v>
          </cell>
          <cell r="J3027" t="str">
            <v>06006219</v>
          </cell>
          <cell r="K3027" t="str">
            <v>MANUEL MARIA CASTILLO</v>
          </cell>
          <cell r="L3027" t="str">
            <v>URBANA</v>
          </cell>
          <cell r="M3027" t="str">
            <v>DUARTE</v>
          </cell>
          <cell r="N3027" t="str">
            <v>06</v>
          </cell>
          <cell r="O3027" t="str">
            <v>SAN FRANCISCO DE MACORÍS</v>
          </cell>
          <cell r="P3027" t="str">
            <v>0601</v>
          </cell>
          <cell r="Q3027" t="str">
            <v>SAN FRANCISCO DE MACORÍS</v>
          </cell>
          <cell r="R3027" t="str">
            <v>01</v>
          </cell>
          <cell r="S3027" t="str">
            <v>SAN FRANCISCO DE MACORÍS (ZONA URBANA)</v>
          </cell>
          <cell r="T3027" t="str">
            <v>01</v>
          </cell>
          <cell r="U3027" t="str">
            <v>EL CAPACITO</v>
          </cell>
          <cell r="V3027" t="str">
            <v>011</v>
          </cell>
          <cell r="W3027" t="str">
            <v>19.29</v>
          </cell>
          <cell r="X3027" t="str">
            <v>-70.2581</v>
          </cell>
        </row>
        <row r="3028">
          <cell r="A3028" t="str">
            <v>06584</v>
          </cell>
          <cell r="B3028" t="str">
            <v>07 - SAN FRANCISCO DE MACORIS</v>
          </cell>
          <cell r="C3028" t="str">
            <v>0705 - SAN FRANCISCO DE MACORIS SUR-E</v>
          </cell>
          <cell r="D3028" t="str">
            <v>06584</v>
          </cell>
          <cell r="E3028" t="str">
            <v>DR. JOSE FRANCISCO PENA GOMEZ</v>
          </cell>
          <cell r="F3028" t="str">
            <v>JORNADA EXTENDIDA</v>
          </cell>
          <cell r="G3028" t="str">
            <v>SECUNDARIO</v>
          </cell>
          <cell r="H3028" t="str">
            <v>PUBLICO</v>
          </cell>
          <cell r="I3028" t="str">
            <v>Autorizado</v>
          </cell>
          <cell r="J3028" t="str">
            <v>06019952</v>
          </cell>
          <cell r="K3028" t="str">
            <v>DR. JOSE FRANCISCO PENA GOMEZ</v>
          </cell>
          <cell r="L3028" t="str">
            <v>URBANA</v>
          </cell>
          <cell r="M3028" t="str">
            <v>DUARTE</v>
          </cell>
          <cell r="N3028" t="str">
            <v>06</v>
          </cell>
          <cell r="O3028" t="str">
            <v>SAN FRANCISCO DE MACORÍS</v>
          </cell>
          <cell r="P3028" t="str">
            <v>0601</v>
          </cell>
          <cell r="Q3028" t="str">
            <v>SAN FRANCISCO DE MACORÍS</v>
          </cell>
          <cell r="R3028" t="str">
            <v>01</v>
          </cell>
          <cell r="S3028" t="str">
            <v>SAN FRANCISCO DE MACORÍS (ZONA URBANA)</v>
          </cell>
          <cell r="T3028" t="str">
            <v>01</v>
          </cell>
          <cell r="U3028" t="str">
            <v>DUARTE</v>
          </cell>
          <cell r="V3028" t="str">
            <v>019</v>
          </cell>
          <cell r="W3028" t="str">
            <v>19.2807</v>
          </cell>
          <cell r="X3028" t="str">
            <v>-70.2587</v>
          </cell>
        </row>
        <row r="3029">
          <cell r="A3029" t="str">
            <v>06592</v>
          </cell>
          <cell r="B3029" t="str">
            <v>07 - SAN FRANCISCO DE MACORIS</v>
          </cell>
          <cell r="C3029" t="str">
            <v>0705 - SAN FRANCISCO DE MACORIS SUR-E</v>
          </cell>
          <cell r="D3029" t="str">
            <v>06592</v>
          </cell>
          <cell r="E3029" t="str">
            <v>DIVINA PROVIDENCIA</v>
          </cell>
          <cell r="F3029" t="str">
            <v>NOCTURNA</v>
          </cell>
          <cell r="G3029" t="str">
            <v>BASICA DE ADULTOS</v>
          </cell>
          <cell r="H3029" t="str">
            <v>PUBLICO</v>
          </cell>
          <cell r="I3029" t="str">
            <v>Autorizado</v>
          </cell>
          <cell r="J3029" t="str">
            <v>06007818</v>
          </cell>
          <cell r="K3029" t="str">
            <v>DIVINA PROVIDENCIA</v>
          </cell>
          <cell r="L3029" t="str">
            <v>URBANA</v>
          </cell>
          <cell r="M3029" t="str">
            <v>DUARTE</v>
          </cell>
          <cell r="N3029" t="str">
            <v>06</v>
          </cell>
          <cell r="O3029" t="str">
            <v>SAN FRANCISCO DE MACORÍS</v>
          </cell>
          <cell r="P3029" t="str">
            <v>0601</v>
          </cell>
          <cell r="Q3029" t="str">
            <v>SAN FRANCISCO DE MACORÍS</v>
          </cell>
          <cell r="R3029" t="str">
            <v>01</v>
          </cell>
          <cell r="S3029" t="str">
            <v>SAN FRANCISCO DE MACORÍS (ZONA URBANA)</v>
          </cell>
          <cell r="T3029" t="str">
            <v>01</v>
          </cell>
          <cell r="U3029" t="str">
            <v>VILLA OLÍMPICA</v>
          </cell>
          <cell r="V3029" t="str">
            <v>018</v>
          </cell>
          <cell r="W3029" t="str">
            <v>19.2881</v>
          </cell>
          <cell r="X3029" t="str">
            <v>-70.2473</v>
          </cell>
        </row>
        <row r="3030">
          <cell r="A3030" t="str">
            <v>06601</v>
          </cell>
          <cell r="B3030" t="str">
            <v>07 - SAN FRANCISCO DE MACORIS</v>
          </cell>
          <cell r="C3030" t="str">
            <v>0705 - SAN FRANCISCO DE MACORIS SUR-E</v>
          </cell>
          <cell r="D3030" t="str">
            <v>06601</v>
          </cell>
          <cell r="E3030" t="str">
            <v>HERMANAS MIRABAL</v>
          </cell>
          <cell r="F3030" t="str">
            <v>NOCTURNA</v>
          </cell>
          <cell r="G3030" t="str">
            <v>BASICA DE ADULTOS</v>
          </cell>
          <cell r="H3030" t="str">
            <v>PUBLICO</v>
          </cell>
          <cell r="I3030" t="str">
            <v>Autorizado</v>
          </cell>
          <cell r="J3030" t="str">
            <v>06009214</v>
          </cell>
          <cell r="K3030" t="str">
            <v>JOSEFA EMILIA ORTEGA</v>
          </cell>
          <cell r="L3030" t="str">
            <v>URBANA</v>
          </cell>
          <cell r="M3030" t="str">
            <v>DUARTE</v>
          </cell>
          <cell r="N3030" t="str">
            <v>06</v>
          </cell>
          <cell r="O3030" t="str">
            <v>SAN FRANCISCO DE MACORÍS</v>
          </cell>
          <cell r="P3030" t="str">
            <v>0601</v>
          </cell>
          <cell r="Q3030" t="str">
            <v>SAN FRANCISCO DE MACORÍS</v>
          </cell>
          <cell r="R3030" t="str">
            <v>01</v>
          </cell>
          <cell r="S3030" t="str">
            <v>SAN FRANCISCO DE MACORÍS (ZONA URBANA)</v>
          </cell>
          <cell r="T3030" t="str">
            <v>01</v>
          </cell>
          <cell r="U3030" t="str">
            <v>ENSANCHE MADRIGAL</v>
          </cell>
          <cell r="V3030" t="str">
            <v>039</v>
          </cell>
          <cell r="W3030" t="str">
            <v>19.2963</v>
          </cell>
          <cell r="X3030" t="str">
            <v>-70.2471</v>
          </cell>
        </row>
        <row r="3031">
          <cell r="A3031" t="str">
            <v>06605</v>
          </cell>
          <cell r="B3031" t="str">
            <v>07 - SAN FRANCISCO DE MACORIS</v>
          </cell>
          <cell r="C3031" t="str">
            <v>0705 - SAN FRANCISCO DE MACORIS SUR-E</v>
          </cell>
          <cell r="D3031" t="str">
            <v>06605</v>
          </cell>
          <cell r="E3031" t="str">
            <v>ESTADOS UNIDOS</v>
          </cell>
          <cell r="F3031" t="str">
            <v>NOCTURNA</v>
          </cell>
          <cell r="G3031" t="str">
            <v>BASICA DE ADULTOS</v>
          </cell>
          <cell r="H3031" t="str">
            <v>PUBLICO</v>
          </cell>
          <cell r="I3031" t="str">
            <v>Autorizado</v>
          </cell>
          <cell r="J3031" t="str">
            <v>06010517</v>
          </cell>
          <cell r="K3031" t="str">
            <v>LUISA EMILIA  CONCEPCION - EL CAIMITO</v>
          </cell>
          <cell r="L3031" t="str">
            <v>RURAL</v>
          </cell>
          <cell r="M3031" t="str">
            <v>DUARTE</v>
          </cell>
          <cell r="N3031" t="str">
            <v>06</v>
          </cell>
          <cell r="O3031" t="str">
            <v>SAN FRANCISCO DE MACORÍS</v>
          </cell>
          <cell r="P3031" t="str">
            <v>0601</v>
          </cell>
          <cell r="Q3031" t="str">
            <v>CENOVÍ (D. M.)</v>
          </cell>
          <cell r="R3031" t="str">
            <v>03</v>
          </cell>
          <cell r="S3031" t="str">
            <v>EL CAIMITO</v>
          </cell>
          <cell r="T3031" t="str">
            <v>06</v>
          </cell>
          <cell r="U3031" t="str">
            <v>EL CAIMITO</v>
          </cell>
          <cell r="V3031" t="str">
            <v>001</v>
          </cell>
          <cell r="W3031" t="str">
            <v>19.1717</v>
          </cell>
          <cell r="X3031" t="str">
            <v>-70.2933</v>
          </cell>
        </row>
        <row r="3032">
          <cell r="A3032" t="str">
            <v>06612</v>
          </cell>
          <cell r="B3032" t="str">
            <v>07 - SAN FRANCISCO DE MACORIS</v>
          </cell>
          <cell r="C3032" t="str">
            <v>0705 - SAN FRANCISCO DE MACORIS SUR-E</v>
          </cell>
          <cell r="D3032" t="str">
            <v>06612</v>
          </cell>
          <cell r="E3032" t="str">
            <v>JULIO PLATA DE LA ROSA</v>
          </cell>
          <cell r="F3032" t="str">
            <v>NOCTURNA</v>
          </cell>
          <cell r="G3032" t="str">
            <v>BASICA DE ADULTOS</v>
          </cell>
          <cell r="H3032" t="str">
            <v>PUBLICO</v>
          </cell>
          <cell r="I3032" t="str">
            <v>Autorizado</v>
          </cell>
          <cell r="J3032" t="str">
            <v>06015116</v>
          </cell>
          <cell r="K3032" t="str">
            <v>JULIO PLATA DE LA ROSA</v>
          </cell>
          <cell r="L3032" t="str">
            <v>RURAL</v>
          </cell>
          <cell r="M3032" t="str">
            <v>DUARTE</v>
          </cell>
          <cell r="N3032" t="str">
            <v>06</v>
          </cell>
          <cell r="O3032" t="str">
            <v>SAN FRANCISCO DE MACORÍS</v>
          </cell>
          <cell r="P3032" t="str">
            <v>0601</v>
          </cell>
          <cell r="Q3032" t="str">
            <v>SAN FRANCISCO DE MACORÍS</v>
          </cell>
          <cell r="R3032" t="str">
            <v>01</v>
          </cell>
          <cell r="S3032" t="str">
            <v>GÜIZA</v>
          </cell>
          <cell r="T3032" t="str">
            <v>03</v>
          </cell>
          <cell r="U3032" t="str">
            <v>GÜIZA</v>
          </cell>
          <cell r="V3032" t="str">
            <v>005</v>
          </cell>
          <cell r="W3032" t="str">
            <v>19.2699</v>
          </cell>
          <cell r="X3032" t="str">
            <v>-70.2219</v>
          </cell>
        </row>
        <row r="3033">
          <cell r="A3033" t="str">
            <v>06616</v>
          </cell>
          <cell r="B3033" t="str">
            <v>07 - SAN FRANCISCO DE MACORIS</v>
          </cell>
          <cell r="C3033" t="str">
            <v>0705 - SAN FRANCISCO DE MACORIS SUR-E</v>
          </cell>
          <cell r="D3033" t="str">
            <v>06616</v>
          </cell>
          <cell r="E3033" t="str">
            <v>MAXIMO GOMEZ - MATA LARGA</v>
          </cell>
          <cell r="F3033" t="str">
            <v>NOCTURNA</v>
          </cell>
          <cell r="G3033" t="str">
            <v>BASICA DE ADULTOS</v>
          </cell>
          <cell r="H3033" t="str">
            <v>PUBLICO</v>
          </cell>
          <cell r="I3033" t="str">
            <v>Autorizado</v>
          </cell>
          <cell r="J3033" t="str">
            <v>06024419</v>
          </cell>
          <cell r="K3033" t="str">
            <v>MAXIMO GOMEZ - MATA LARGA</v>
          </cell>
          <cell r="L3033" t="str">
            <v>RURAL</v>
          </cell>
          <cell r="M3033" t="str">
            <v>DUARTE</v>
          </cell>
          <cell r="N3033" t="str">
            <v>06</v>
          </cell>
          <cell r="O3033" t="str">
            <v>SAN FRANCISCO DE MACORÍS</v>
          </cell>
          <cell r="P3033" t="str">
            <v>0601</v>
          </cell>
          <cell r="Q3033" t="str">
            <v>SAN FRANCISCO DE MACORÍS</v>
          </cell>
          <cell r="R3033" t="str">
            <v>01</v>
          </cell>
          <cell r="S3033" t="str">
            <v>GÜIZA</v>
          </cell>
          <cell r="T3033" t="str">
            <v>03</v>
          </cell>
          <cell r="U3033" t="str">
            <v>GÜIZA</v>
          </cell>
          <cell r="V3033" t="str">
            <v>005</v>
          </cell>
          <cell r="W3033" t="str">
            <v>19.2886</v>
          </cell>
          <cell r="X3033" t="str">
            <v>-70.234</v>
          </cell>
        </row>
        <row r="3034">
          <cell r="A3034" t="str">
            <v>06617</v>
          </cell>
          <cell r="B3034" t="str">
            <v>07 - SAN FRANCISCO DE MACORIS</v>
          </cell>
          <cell r="C3034" t="str">
            <v>0705 - SAN FRANCISCO DE MACORIS SUR-E</v>
          </cell>
          <cell r="D3034" t="str">
            <v>06617</v>
          </cell>
          <cell r="E3034" t="str">
            <v>PEDRO FRANCISCO BONO</v>
          </cell>
          <cell r="F3034" t="str">
            <v>JORNADA EXTENDIDA</v>
          </cell>
          <cell r="G3034" t="str">
            <v>SECUNDARIO</v>
          </cell>
          <cell r="H3034" t="str">
            <v>PUBLICO</v>
          </cell>
          <cell r="I3034" t="str">
            <v>Autorizado</v>
          </cell>
          <cell r="J3034" t="str">
            <v>06025414</v>
          </cell>
          <cell r="K3034" t="str">
            <v>PEDRO FRANCISCO BONO</v>
          </cell>
          <cell r="L3034" t="str">
            <v>URBANA</v>
          </cell>
          <cell r="M3034" t="str">
            <v>DUARTE</v>
          </cell>
          <cell r="N3034" t="str">
            <v>06</v>
          </cell>
          <cell r="O3034" t="str">
            <v>SAN FRANCISCO DE MACORÍS</v>
          </cell>
          <cell r="P3034" t="str">
            <v>0601</v>
          </cell>
          <cell r="Q3034" t="str">
            <v>LA PEÑA (D. M.)</v>
          </cell>
          <cell r="R3034" t="str">
            <v>02</v>
          </cell>
          <cell r="S3034" t="str">
            <v>LA PEÑA (ZONA URBANA)</v>
          </cell>
          <cell r="T3034" t="str">
            <v>01</v>
          </cell>
          <cell r="U3034" t="str">
            <v>LA PEÑA</v>
          </cell>
          <cell r="V3034" t="str">
            <v>001</v>
          </cell>
          <cell r="W3034" t="str">
            <v>19.2778</v>
          </cell>
          <cell r="X3034" t="str">
            <v>-70.1718</v>
          </cell>
        </row>
        <row r="3035">
          <cell r="A3035" t="str">
            <v>06660</v>
          </cell>
          <cell r="B3035" t="str">
            <v>07 - SAN FRANCISCO DE MACORIS</v>
          </cell>
          <cell r="C3035" t="str">
            <v>0705 - SAN FRANCISCO DE MACORIS SUR-E</v>
          </cell>
          <cell r="D3035" t="str">
            <v>06660</v>
          </cell>
          <cell r="E3035" t="str">
            <v>FLERIDA HERNANDEZ</v>
          </cell>
          <cell r="F3035" t="str">
            <v>NOCTURNA</v>
          </cell>
          <cell r="G3035" t="str">
            <v>SECUNDARIO</v>
          </cell>
          <cell r="H3035" t="str">
            <v>PUBLICO</v>
          </cell>
          <cell r="I3035" t="str">
            <v>Autorizado</v>
          </cell>
          <cell r="J3035" t="str">
            <v>06042924</v>
          </cell>
          <cell r="K3035" t="str">
            <v>FLERIDA HERNANDEZ</v>
          </cell>
          <cell r="L3035" t="str">
            <v>URBANA</v>
          </cell>
          <cell r="M3035" t="str">
            <v>DUARTE</v>
          </cell>
          <cell r="N3035" t="str">
            <v>06</v>
          </cell>
          <cell r="O3035" t="str">
            <v>LAS GUÁRANAS</v>
          </cell>
          <cell r="P3035" t="str">
            <v>0606</v>
          </cell>
          <cell r="Q3035" t="str">
            <v>LAS GUÁRANAS</v>
          </cell>
          <cell r="R3035" t="str">
            <v>01</v>
          </cell>
          <cell r="S3035" t="str">
            <v>LAS GUÁRANAS (ZONA URBANA)</v>
          </cell>
          <cell r="T3035" t="str">
            <v>01</v>
          </cell>
          <cell r="U3035" t="str">
            <v>EL VATICANO</v>
          </cell>
          <cell r="V3035" t="str">
            <v>003</v>
          </cell>
          <cell r="W3035" t="str">
            <v>19.1956</v>
          </cell>
          <cell r="X3035" t="str">
            <v>-70.2124</v>
          </cell>
        </row>
        <row r="3036">
          <cell r="A3036" t="str">
            <v>06661</v>
          </cell>
          <cell r="B3036" t="str">
            <v>07 - SAN FRANCISCO DE MACORIS</v>
          </cell>
          <cell r="C3036" t="str">
            <v>0705 - SAN FRANCISCO DE MACORIS SUR-E</v>
          </cell>
          <cell r="D3036" t="str">
            <v>06661</v>
          </cell>
          <cell r="E3036" t="str">
            <v>FLERIDA HERNANDEZ</v>
          </cell>
          <cell r="F3036" t="str">
            <v>MATUTINA</v>
          </cell>
          <cell r="G3036" t="str">
            <v>SECUNDARIO</v>
          </cell>
          <cell r="H3036" t="str">
            <v>PUBLICO</v>
          </cell>
          <cell r="I3036" t="str">
            <v>Autorizado</v>
          </cell>
          <cell r="J3036" t="str">
            <v>06042924</v>
          </cell>
          <cell r="K3036" t="str">
            <v>FLERIDA HERNANDEZ</v>
          </cell>
          <cell r="L3036" t="str">
            <v>URBANA</v>
          </cell>
          <cell r="M3036" t="str">
            <v>DUARTE</v>
          </cell>
          <cell r="N3036" t="str">
            <v>06</v>
          </cell>
          <cell r="O3036" t="str">
            <v>LAS GUÁRANAS</v>
          </cell>
          <cell r="P3036" t="str">
            <v>0606</v>
          </cell>
          <cell r="Q3036" t="str">
            <v>LAS GUÁRANAS</v>
          </cell>
          <cell r="R3036" t="str">
            <v>01</v>
          </cell>
          <cell r="S3036" t="str">
            <v>LAS GUÁRANAS (ZONA URBANA)</v>
          </cell>
          <cell r="T3036" t="str">
            <v>01</v>
          </cell>
          <cell r="U3036" t="str">
            <v>EL VATICANO</v>
          </cell>
          <cell r="V3036" t="str">
            <v>003</v>
          </cell>
          <cell r="W3036" t="str">
            <v>19.1956</v>
          </cell>
          <cell r="X3036" t="str">
            <v>-70.2124</v>
          </cell>
        </row>
        <row r="3037">
          <cell r="A3037" t="str">
            <v>06662</v>
          </cell>
          <cell r="B3037" t="str">
            <v>07 - SAN FRANCISCO DE MACORIS</v>
          </cell>
          <cell r="C3037" t="str">
            <v>0705 - SAN FRANCISCO DE MACORIS SUR-E</v>
          </cell>
          <cell r="D3037" t="str">
            <v>06662</v>
          </cell>
          <cell r="E3037" t="str">
            <v>MELANIA DEL ORBE MENDEZ - LAS GUARANAS</v>
          </cell>
          <cell r="F3037" t="str">
            <v>NOCTURNA</v>
          </cell>
          <cell r="G3037" t="str">
            <v>BASICA DE ADULTOS</v>
          </cell>
          <cell r="H3037" t="str">
            <v>PUBLICO</v>
          </cell>
          <cell r="I3037" t="str">
            <v>Autorizado</v>
          </cell>
          <cell r="J3037" t="str">
            <v>06042924</v>
          </cell>
          <cell r="K3037" t="str">
            <v>FLERIDA HERNANDEZ</v>
          </cell>
          <cell r="L3037" t="str">
            <v>URBANA</v>
          </cell>
          <cell r="M3037" t="str">
            <v>DUARTE</v>
          </cell>
          <cell r="N3037" t="str">
            <v>06</v>
          </cell>
          <cell r="O3037" t="str">
            <v>LAS GUÁRANAS</v>
          </cell>
          <cell r="P3037" t="str">
            <v>0606</v>
          </cell>
          <cell r="Q3037" t="str">
            <v>LAS GUÁRANAS</v>
          </cell>
          <cell r="R3037" t="str">
            <v>01</v>
          </cell>
          <cell r="S3037" t="str">
            <v>LAS GUÁRANAS (ZONA URBANA)</v>
          </cell>
          <cell r="T3037" t="str">
            <v>01</v>
          </cell>
          <cell r="U3037" t="str">
            <v>EL VATICANO</v>
          </cell>
          <cell r="V3037" t="str">
            <v>003</v>
          </cell>
          <cell r="W3037" t="str">
            <v>19.1956</v>
          </cell>
          <cell r="X3037" t="str">
            <v>-70.2124</v>
          </cell>
        </row>
        <row r="3038">
          <cell r="A3038" t="str">
            <v>06663</v>
          </cell>
          <cell r="B3038" t="str">
            <v>07 - SAN FRANCISCO DE MACORIS</v>
          </cell>
          <cell r="C3038" t="str">
            <v>0705 - SAN FRANCISCO DE MACORIS SUR-E</v>
          </cell>
          <cell r="D3038" t="str">
            <v>06663</v>
          </cell>
          <cell r="E3038" t="str">
            <v>FLERIDA HERNANDEZ</v>
          </cell>
          <cell r="F3038" t="str">
            <v>VESPERTINA</v>
          </cell>
          <cell r="G3038" t="str">
            <v>SECUNDARIO</v>
          </cell>
          <cell r="H3038" t="str">
            <v>PUBLICO</v>
          </cell>
          <cell r="I3038" t="str">
            <v>Autorizado</v>
          </cell>
          <cell r="J3038" t="str">
            <v>06042924</v>
          </cell>
          <cell r="K3038" t="str">
            <v>FLERIDA HERNANDEZ</v>
          </cell>
          <cell r="L3038" t="str">
            <v>URBANA</v>
          </cell>
          <cell r="M3038" t="str">
            <v>DUARTE</v>
          </cell>
          <cell r="N3038" t="str">
            <v>06</v>
          </cell>
          <cell r="O3038" t="str">
            <v>LAS GUÁRANAS</v>
          </cell>
          <cell r="P3038" t="str">
            <v>0606</v>
          </cell>
          <cell r="Q3038" t="str">
            <v>LAS GUÁRANAS</v>
          </cell>
          <cell r="R3038" t="str">
            <v>01</v>
          </cell>
          <cell r="S3038" t="str">
            <v>LAS GUÁRANAS (ZONA URBANA)</v>
          </cell>
          <cell r="T3038" t="str">
            <v>01</v>
          </cell>
          <cell r="U3038" t="str">
            <v>EL VATICANO</v>
          </cell>
          <cell r="V3038" t="str">
            <v>003</v>
          </cell>
          <cell r="W3038" t="str">
            <v>19.1956</v>
          </cell>
          <cell r="X3038" t="str">
            <v>-70.2124</v>
          </cell>
        </row>
        <row r="3039">
          <cell r="A3039" t="str">
            <v>06664</v>
          </cell>
          <cell r="B3039" t="str">
            <v>07 - SAN FRANCISCO DE MACORIS</v>
          </cell>
          <cell r="C3039" t="str">
            <v>0705 - SAN FRANCISCO DE MACORIS SUR-E</v>
          </cell>
          <cell r="D3039" t="str">
            <v>06664</v>
          </cell>
          <cell r="E3039" t="str">
            <v>RINCON DE LOS GENAO</v>
          </cell>
          <cell r="F3039" t="str">
            <v>NOCTURNA</v>
          </cell>
          <cell r="G3039" t="str">
            <v>BASICA DE ADULTOS</v>
          </cell>
          <cell r="H3039" t="str">
            <v>PUBLICO</v>
          </cell>
          <cell r="I3039" t="str">
            <v>Autorizado</v>
          </cell>
          <cell r="J3039" t="str">
            <v>06043812</v>
          </cell>
          <cell r="K3039" t="str">
            <v>JUAN SANCHEZ RAMIRES - RINCON DE LOS GENAO</v>
          </cell>
          <cell r="L3039" t="str">
            <v>URBANA-MARGINAL</v>
          </cell>
          <cell r="M3039" t="str">
            <v>DUARTE</v>
          </cell>
          <cell r="N3039" t="str">
            <v>06</v>
          </cell>
          <cell r="O3039" t="str">
            <v>LAS GUÁRANAS</v>
          </cell>
          <cell r="P3039" t="str">
            <v>0606</v>
          </cell>
          <cell r="Q3039" t="str">
            <v>LAS GUÁRANAS</v>
          </cell>
          <cell r="R3039" t="str">
            <v>01</v>
          </cell>
          <cell r="S3039" t="str">
            <v>RINCÓN DE LOS GENAO</v>
          </cell>
          <cell r="T3039" t="str">
            <v>04</v>
          </cell>
          <cell r="U3039" t="str">
            <v>RINCÓN DE LOS GENAO</v>
          </cell>
          <cell r="V3039" t="str">
            <v>001</v>
          </cell>
          <cell r="W3039" t="str">
            <v>19.1764</v>
          </cell>
          <cell r="X3039" t="str">
            <v>-70.2041</v>
          </cell>
        </row>
        <row r="3040">
          <cell r="A3040" t="str">
            <v>06665</v>
          </cell>
          <cell r="B3040" t="str">
            <v>07 - SAN FRANCISCO DE MACORIS</v>
          </cell>
          <cell r="C3040" t="str">
            <v>0705 - SAN FRANCISCO DE MACORIS SUR-E</v>
          </cell>
          <cell r="D3040" t="str">
            <v>06665</v>
          </cell>
          <cell r="E3040" t="str">
            <v>ABEL ARANDA OLIVIER</v>
          </cell>
          <cell r="F3040" t="str">
            <v>NOCTURNA</v>
          </cell>
          <cell r="G3040" t="str">
            <v>BASICA DE ADULTOS</v>
          </cell>
          <cell r="H3040" t="str">
            <v>PUBLICO</v>
          </cell>
          <cell r="I3040" t="str">
            <v>Autorizado</v>
          </cell>
          <cell r="J3040" t="str">
            <v>06044213</v>
          </cell>
          <cell r="K3040" t="str">
            <v>ABEL ARANDA OLIVIER</v>
          </cell>
          <cell r="L3040" t="str">
            <v>URBANA</v>
          </cell>
          <cell r="M3040" t="str">
            <v>DUARTE</v>
          </cell>
          <cell r="N3040" t="str">
            <v>06</v>
          </cell>
          <cell r="O3040" t="str">
            <v>SAN FRANCISCO DE MACORÍS</v>
          </cell>
          <cell r="P3040" t="str">
            <v>0601</v>
          </cell>
          <cell r="Q3040" t="str">
            <v>SAN FRANCISCO DE MACORÍS</v>
          </cell>
          <cell r="R3040" t="str">
            <v>01</v>
          </cell>
          <cell r="S3040" t="str">
            <v>SAN FRANCISCO DE MACORÍS (ZONA URBANA)</v>
          </cell>
          <cell r="T3040" t="str">
            <v>01</v>
          </cell>
          <cell r="U3040" t="str">
            <v>LOS RIELES</v>
          </cell>
          <cell r="V3040" t="str">
            <v>071</v>
          </cell>
          <cell r="W3040" t="str">
            <v>19.2836</v>
          </cell>
          <cell r="X3040" t="str">
            <v>-70.2616</v>
          </cell>
        </row>
        <row r="3041">
          <cell r="A3041" t="str">
            <v>06668</v>
          </cell>
          <cell r="B3041" t="str">
            <v>07 - SAN FRANCISCO DE MACORIS</v>
          </cell>
          <cell r="C3041" t="str">
            <v>0705 - SAN FRANCISCO DE MACORIS SUR-E</v>
          </cell>
          <cell r="D3041" t="str">
            <v>06668</v>
          </cell>
          <cell r="E3041" t="str">
            <v>MARIA TERESA MIRABAL - LOS BRACITOS</v>
          </cell>
          <cell r="F3041" t="str">
            <v>VESPERTINA</v>
          </cell>
          <cell r="G3041" t="str">
            <v>SECUNDARIO</v>
          </cell>
          <cell r="H3041" t="str">
            <v>PUBLICO</v>
          </cell>
          <cell r="I3041" t="str">
            <v>Autorizado</v>
          </cell>
          <cell r="J3041" t="str">
            <v>06046419</v>
          </cell>
          <cell r="K3041" t="str">
            <v>MARIA TERESA MIRABAL - LOS BRACITOS</v>
          </cell>
          <cell r="L3041" t="str">
            <v>RURAL-AISLADA</v>
          </cell>
          <cell r="M3041" t="str">
            <v>DUARTE</v>
          </cell>
          <cell r="N3041" t="str">
            <v>06</v>
          </cell>
          <cell r="O3041" t="str">
            <v>SAN FRANCISCO DE MACORÍS</v>
          </cell>
          <cell r="P3041" t="str">
            <v>0601</v>
          </cell>
          <cell r="Q3041" t="str">
            <v>LA PEÑA (D. M.)</v>
          </cell>
          <cell r="R3041" t="str">
            <v>02</v>
          </cell>
          <cell r="S3041" t="str">
            <v>LA BAJADA</v>
          </cell>
          <cell r="T3041" t="str">
            <v>02</v>
          </cell>
          <cell r="U3041" t="str">
            <v>LA BAJADA</v>
          </cell>
          <cell r="V3041" t="str">
            <v>001</v>
          </cell>
          <cell r="W3041" t="str">
            <v>19.3293</v>
          </cell>
          <cell r="X3041" t="str">
            <v>-70.1436</v>
          </cell>
        </row>
        <row r="3042">
          <cell r="A3042" t="str">
            <v>06672</v>
          </cell>
          <cell r="B3042" t="str">
            <v>07 - SAN FRANCISCO DE MACORIS</v>
          </cell>
          <cell r="C3042" t="str">
            <v>0705 - SAN FRANCISCO DE MACORIS SUR-E</v>
          </cell>
          <cell r="D3042" t="str">
            <v>06672</v>
          </cell>
          <cell r="E3042" t="str">
            <v>CESAR NICOLAS PENSON</v>
          </cell>
          <cell r="F3042" t="str">
            <v>JORNADA EXTENDIDA</v>
          </cell>
          <cell r="G3042" t="str">
            <v>SECUNDARIO</v>
          </cell>
          <cell r="H3042" t="str">
            <v>PUBLICO</v>
          </cell>
          <cell r="I3042" t="str">
            <v>Autorizado</v>
          </cell>
          <cell r="J3042" t="str">
            <v>06047616</v>
          </cell>
          <cell r="K3042" t="str">
            <v>CESAR NICOLAS PENSON</v>
          </cell>
          <cell r="L3042" t="str">
            <v>RURAL-AISLADA</v>
          </cell>
          <cell r="M3042" t="str">
            <v>DUARTE</v>
          </cell>
          <cell r="N3042" t="str">
            <v>06</v>
          </cell>
          <cell r="O3042" t="str">
            <v>SAN FRANCISCO DE MACORÍS</v>
          </cell>
          <cell r="P3042" t="str">
            <v>0601</v>
          </cell>
          <cell r="Q3042" t="str">
            <v>CENOVÍ (D. M.)</v>
          </cell>
          <cell r="R3042" t="str">
            <v>03</v>
          </cell>
          <cell r="S3042" t="str">
            <v>EL CAIMITO</v>
          </cell>
          <cell r="T3042" t="str">
            <v>06</v>
          </cell>
          <cell r="U3042" t="str">
            <v>EL CAIMITO</v>
          </cell>
          <cell r="V3042" t="str">
            <v>001</v>
          </cell>
          <cell r="W3042" t="str">
            <v>19.1743</v>
          </cell>
          <cell r="X3042" t="str">
            <v>-70.2944</v>
          </cell>
        </row>
        <row r="3043">
          <cell r="A3043" t="str">
            <v>06674</v>
          </cell>
          <cell r="B3043" t="str">
            <v>07 - SAN FRANCISCO DE MACORIS</v>
          </cell>
          <cell r="C3043" t="str">
            <v>0705 - SAN FRANCISCO DE MACORIS SUR-E</v>
          </cell>
          <cell r="D3043" t="str">
            <v>06674</v>
          </cell>
          <cell r="E3043" t="str">
            <v>SAGRADO CORAZON DE JESUS</v>
          </cell>
          <cell r="F3043" t="str">
            <v>JORNADA EXTENDIDA</v>
          </cell>
          <cell r="G3043" t="str">
            <v>SECUNDARIO</v>
          </cell>
          <cell r="H3043" t="str">
            <v>PUBLICO</v>
          </cell>
          <cell r="I3043" t="str">
            <v>Autorizado</v>
          </cell>
          <cell r="J3043" t="str">
            <v>06048318</v>
          </cell>
          <cell r="K3043" t="str">
            <v>SAGRADO CORAZON DE JESUS</v>
          </cell>
          <cell r="L3043" t="str">
            <v>RURAL</v>
          </cell>
          <cell r="M3043" t="str">
            <v>DUARTE</v>
          </cell>
          <cell r="N3043" t="str">
            <v>06</v>
          </cell>
          <cell r="O3043" t="str">
            <v>SAN FRANCISCO DE MACORÍS</v>
          </cell>
          <cell r="P3043" t="str">
            <v>0601</v>
          </cell>
          <cell r="Q3043" t="str">
            <v>LA PEÑA (D. M.)</v>
          </cell>
          <cell r="R3043" t="str">
            <v>02</v>
          </cell>
          <cell r="S3043" t="str">
            <v>LA BAJADA</v>
          </cell>
          <cell r="T3043" t="str">
            <v>02</v>
          </cell>
          <cell r="U3043" t="str">
            <v>LA BAJADA</v>
          </cell>
          <cell r="V3043" t="str">
            <v>001</v>
          </cell>
          <cell r="W3043" t="str">
            <v>19.3165</v>
          </cell>
          <cell r="X3043" t="str">
            <v>-70.1066</v>
          </cell>
        </row>
        <row r="3044">
          <cell r="A3044" t="str">
            <v>06675</v>
          </cell>
          <cell r="B3044" t="str">
            <v>07 - SAN FRANCISCO DE MACORIS</v>
          </cell>
          <cell r="C3044" t="str">
            <v>0705 - SAN FRANCISCO DE MACORIS SUR-E</v>
          </cell>
          <cell r="D3044" t="str">
            <v>06675</v>
          </cell>
          <cell r="E3044" t="str">
            <v>PEDRO COMPRES</v>
          </cell>
          <cell r="F3044" t="str">
            <v>VESPERTINA</v>
          </cell>
          <cell r="G3044" t="str">
            <v>SECUNDARIO</v>
          </cell>
          <cell r="H3044" t="str">
            <v>PUBLICO</v>
          </cell>
          <cell r="I3044" t="str">
            <v>Autorizado</v>
          </cell>
          <cell r="J3044" t="str">
            <v>06048417</v>
          </cell>
          <cell r="K3044" t="str">
            <v>PEDRO COMPRES</v>
          </cell>
          <cell r="L3044" t="str">
            <v>RURAL</v>
          </cell>
          <cell r="M3044" t="str">
            <v>DUARTE</v>
          </cell>
          <cell r="N3044" t="str">
            <v>06</v>
          </cell>
          <cell r="O3044" t="str">
            <v>SAN FRANCISCO DE MACORÍS</v>
          </cell>
          <cell r="P3044" t="str">
            <v>0601</v>
          </cell>
          <cell r="Q3044" t="str">
            <v>LA PEÑA (D. M.)</v>
          </cell>
          <cell r="R3044" t="str">
            <v>02</v>
          </cell>
          <cell r="S3044" t="str">
            <v>LA PEÑA</v>
          </cell>
          <cell r="T3044" t="str">
            <v>08</v>
          </cell>
          <cell r="U3044" t="str">
            <v>EL CERCADO</v>
          </cell>
          <cell r="V3044" t="str">
            <v>009</v>
          </cell>
          <cell r="W3044" t="str">
            <v>19.337468</v>
          </cell>
          <cell r="X3044" t="str">
            <v>-70.193656</v>
          </cell>
        </row>
        <row r="3045">
          <cell r="A3045" t="str">
            <v>06697</v>
          </cell>
          <cell r="B3045" t="str">
            <v>07 - SAN FRANCISCO DE MACORIS</v>
          </cell>
          <cell r="C3045" t="str">
            <v>0705 - SAN FRANCISCO DE MACORIS SUR-E</v>
          </cell>
          <cell r="D3045" t="str">
            <v>06697</v>
          </cell>
          <cell r="E3045" t="str">
            <v>ESTANCIA INFANTIL IDSS SAN FRANCISCO I</v>
          </cell>
          <cell r="F3045" t="str">
            <v>MATUTINA</v>
          </cell>
          <cell r="G3045" t="str">
            <v>INICIAL</v>
          </cell>
          <cell r="H3045" t="str">
            <v>PUBLICO</v>
          </cell>
          <cell r="I3045" t="str">
            <v>Autorizado</v>
          </cell>
          <cell r="J3045" t="str">
            <v>06019893</v>
          </cell>
          <cell r="K3045" t="str">
            <v>ESTANCIA INFANTIL IDSS SAN FRANCISCO I</v>
          </cell>
          <cell r="L3045" t="str">
            <v>URBANA</v>
          </cell>
          <cell r="M3045" t="str">
            <v>DUARTE</v>
          </cell>
          <cell r="N3045" t="str">
            <v>06</v>
          </cell>
          <cell r="O3045" t="str">
            <v>SAN FRANCISCO DE MACORÍS</v>
          </cell>
          <cell r="P3045" t="str">
            <v>0601</v>
          </cell>
          <cell r="Q3045" t="str">
            <v>SAN FRANCISCO DE MACORÍS</v>
          </cell>
          <cell r="R3045" t="str">
            <v>01</v>
          </cell>
          <cell r="S3045" t="str">
            <v>SAN FRANCISCO DE MACORÍS (ZONA URBANA)</v>
          </cell>
          <cell r="T3045" t="str">
            <v>01</v>
          </cell>
          <cell r="U3045" t="str">
            <v>EL CAPACITO</v>
          </cell>
          <cell r="V3045" t="str">
            <v>011</v>
          </cell>
          <cell r="W3045" t="str">
            <v>19.3002</v>
          </cell>
          <cell r="X3045" t="str">
            <v>-70.2538</v>
          </cell>
        </row>
        <row r="3046">
          <cell r="A3046" t="str">
            <v>06699</v>
          </cell>
          <cell r="B3046" t="str">
            <v>07 - SAN FRANCISCO DE MACORIS</v>
          </cell>
          <cell r="C3046" t="str">
            <v>0705 - SAN FRANCISCO DE MACORIS SUR-E</v>
          </cell>
          <cell r="D3046" t="str">
            <v>06699</v>
          </cell>
          <cell r="E3046" t="str">
            <v>PROF. JUAN EMILIO BOSCH GAVINO</v>
          </cell>
          <cell r="F3046" t="str">
            <v>JORNADA EXTENDIDA</v>
          </cell>
          <cell r="G3046" t="str">
            <v>SECUNDARIO</v>
          </cell>
          <cell r="H3046" t="str">
            <v>PUBLICO</v>
          </cell>
          <cell r="I3046" t="str">
            <v>Autorizado</v>
          </cell>
          <cell r="J3046" t="str">
            <v>06017182</v>
          </cell>
          <cell r="K3046" t="str">
            <v>PROF. JUAN EMILIO BOSCH GAVIÑO</v>
          </cell>
          <cell r="L3046" t="str">
            <v>RURAL</v>
          </cell>
          <cell r="M3046" t="str">
            <v>DUARTE</v>
          </cell>
          <cell r="N3046" t="str">
            <v>06</v>
          </cell>
          <cell r="O3046" t="str">
            <v>SAN FRANCISCO DE MACORÍS</v>
          </cell>
          <cell r="P3046" t="str">
            <v>0601</v>
          </cell>
          <cell r="Q3046" t="str">
            <v>PRESIDENTE DON ANTONIO GUZMÁN FERNÁNDEZ D.M.</v>
          </cell>
          <cell r="R3046" t="str">
            <v>05</v>
          </cell>
          <cell r="S3046" t="str">
            <v>GÉNIMO</v>
          </cell>
          <cell r="T3046" t="str">
            <v>03</v>
          </cell>
          <cell r="U3046" t="str">
            <v>LA LIMA</v>
          </cell>
          <cell r="V3046" t="str">
            <v>005</v>
          </cell>
          <cell r="W3046" t="str">
            <v>19.224383</v>
          </cell>
          <cell r="X3046" t="str">
            <v>-70.278175</v>
          </cell>
        </row>
        <row r="3047">
          <cell r="A3047" t="str">
            <v>09749</v>
          </cell>
          <cell r="B3047" t="str">
            <v>07 - SAN FRANCISCO DE MACORIS</v>
          </cell>
          <cell r="C3047" t="str">
            <v>0705 - SAN FRANCISCO DE MACORIS SUR-E</v>
          </cell>
          <cell r="D3047" t="str">
            <v>09749</v>
          </cell>
          <cell r="E3047" t="str">
            <v>PADRE BREA</v>
          </cell>
          <cell r="F3047" t="str">
            <v>NOCTURNA</v>
          </cell>
          <cell r="G3047" t="str">
            <v>PREPARA</v>
          </cell>
          <cell r="H3047" t="str">
            <v>PUBLICO</v>
          </cell>
          <cell r="I3047" t="str">
            <v>Autorizado</v>
          </cell>
          <cell r="J3047" t="str">
            <v>06000719</v>
          </cell>
          <cell r="K3047" t="str">
            <v>PADRE BREA</v>
          </cell>
          <cell r="L3047" t="str">
            <v>URBANA</v>
          </cell>
          <cell r="M3047" t="str">
            <v>DUARTE</v>
          </cell>
          <cell r="N3047" t="str">
            <v>06</v>
          </cell>
          <cell r="O3047" t="str">
            <v>SAN FRANCISCO DE MACORÍS</v>
          </cell>
          <cell r="P3047" t="str">
            <v>0601</v>
          </cell>
          <cell r="Q3047" t="str">
            <v>SAN FRANCISCO DE MACORÍS</v>
          </cell>
          <cell r="R3047" t="str">
            <v>01</v>
          </cell>
          <cell r="S3047" t="str">
            <v>SAN FRANCISCO DE MACORÍS (ZONA URBANA)</v>
          </cell>
          <cell r="T3047" t="str">
            <v>01</v>
          </cell>
          <cell r="U3047" t="str">
            <v>EL CAPACITO</v>
          </cell>
          <cell r="V3047" t="str">
            <v>011</v>
          </cell>
          <cell r="W3047" t="str">
            <v>19.2909</v>
          </cell>
          <cell r="X3047" t="str">
            <v>-70.259</v>
          </cell>
        </row>
        <row r="3048">
          <cell r="A3048" t="str">
            <v>09791</v>
          </cell>
          <cell r="B3048" t="str">
            <v>07 - SAN FRANCISCO DE MACORIS</v>
          </cell>
          <cell r="C3048" t="str">
            <v>0705 - SAN FRANCISCO DE MACORIS SUR-E</v>
          </cell>
          <cell r="D3048" t="str">
            <v>09791</v>
          </cell>
          <cell r="E3048" t="str">
            <v>RADIO SANTA MARIA - SAN FRANCISCO DE MACORIS</v>
          </cell>
          <cell r="F3048" t="str">
            <v>SEMI PRESENCIAL</v>
          </cell>
          <cell r="G3048" t="str">
            <v>PREPARA</v>
          </cell>
          <cell r="H3048" t="str">
            <v>SEMIOFICIAL</v>
          </cell>
          <cell r="I3048" t="str">
            <v>Autorizado</v>
          </cell>
          <cell r="J3048" t="str">
            <v>06014823</v>
          </cell>
          <cell r="K3048" t="str">
            <v>CENTRO DE ENSEÑANZA GLOBAL</v>
          </cell>
          <cell r="L3048" t="str">
            <v>URBANA</v>
          </cell>
          <cell r="M3048" t="str">
            <v>DUARTE</v>
          </cell>
          <cell r="N3048" t="str">
            <v>06</v>
          </cell>
          <cell r="O3048" t="str">
            <v>SAN FRANCISCO DE MACORÍS</v>
          </cell>
          <cell r="P3048" t="str">
            <v>0601</v>
          </cell>
          <cell r="Q3048" t="str">
            <v>SAN FRANCISCO DE MACORÍS</v>
          </cell>
          <cell r="R3048" t="str">
            <v>01</v>
          </cell>
          <cell r="S3048" t="str">
            <v>SAN FRANCISCO DE MACORÍS (ZONA URBANA)</v>
          </cell>
          <cell r="T3048" t="str">
            <v>01</v>
          </cell>
          <cell r="U3048" t="str">
            <v>ERCILIA PEPÍN</v>
          </cell>
          <cell r="V3048" t="str">
            <v>022</v>
          </cell>
          <cell r="W3048" t="str">
            <v/>
          </cell>
          <cell r="X3048" t="str">
            <v/>
          </cell>
        </row>
        <row r="3049">
          <cell r="A3049" t="str">
            <v>12926</v>
          </cell>
          <cell r="B3049" t="str">
            <v>07 - SAN FRANCISCO DE MACORIS</v>
          </cell>
          <cell r="C3049" t="str">
            <v>0705 - SAN FRANCISCO DE MACORIS SUR-E</v>
          </cell>
          <cell r="D3049" t="str">
            <v>12926</v>
          </cell>
          <cell r="E3049" t="str">
            <v>PADRE LUIS D' YANGUELA</v>
          </cell>
          <cell r="F3049" t="str">
            <v>NOCTURNA</v>
          </cell>
          <cell r="G3049" t="str">
            <v>BASICA DE ADULTOS</v>
          </cell>
          <cell r="H3049" t="str">
            <v>PUBLICO</v>
          </cell>
          <cell r="I3049" t="str">
            <v>Autorizado</v>
          </cell>
          <cell r="J3049" t="str">
            <v>06047012</v>
          </cell>
          <cell r="K3049" t="str">
            <v>LUIS D' YANGUELA (PADRE)</v>
          </cell>
          <cell r="L3049" t="str">
            <v>URBANA-MARGINAL</v>
          </cell>
          <cell r="M3049" t="str">
            <v>DUARTE</v>
          </cell>
          <cell r="N3049" t="str">
            <v>06</v>
          </cell>
          <cell r="O3049" t="str">
            <v>SAN FRANCISCO DE MACORÍS</v>
          </cell>
          <cell r="P3049" t="str">
            <v>0601</v>
          </cell>
          <cell r="Q3049" t="str">
            <v>SAN FRANCISCO DE MACORÍS</v>
          </cell>
          <cell r="R3049" t="str">
            <v>01</v>
          </cell>
          <cell r="S3049" t="str">
            <v>SAN FRANCISCO DE MACORÍS (ZONA URBANA)</v>
          </cell>
          <cell r="T3049" t="str">
            <v>01</v>
          </cell>
          <cell r="U3049" t="str">
            <v>LOS RIELES</v>
          </cell>
          <cell r="V3049" t="str">
            <v>071</v>
          </cell>
          <cell r="W3049" t="str">
            <v>19.265</v>
          </cell>
          <cell r="X3049" t="str">
            <v>-70.261</v>
          </cell>
        </row>
        <row r="3050">
          <cell r="A3050" t="str">
            <v>13957</v>
          </cell>
          <cell r="B3050" t="str">
            <v>07 - SAN FRANCISCO DE MACORIS</v>
          </cell>
          <cell r="C3050" t="str">
            <v>0705 - SAN FRANCISCO DE MACORIS SUR-E</v>
          </cell>
          <cell r="D3050" t="str">
            <v>13957</v>
          </cell>
          <cell r="E3050" t="str">
            <v>PROF. MARIA ISABEL BURGOS DUARTE</v>
          </cell>
          <cell r="F3050" t="str">
            <v>MATUTINA</v>
          </cell>
          <cell r="G3050" t="str">
            <v>SECUNDARIO</v>
          </cell>
          <cell r="H3050" t="str">
            <v>PUBLICO</v>
          </cell>
          <cell r="I3050" t="str">
            <v>Autorizado</v>
          </cell>
          <cell r="J3050" t="str">
            <v>06048417</v>
          </cell>
          <cell r="K3050" t="str">
            <v>PEDRO COMPRES</v>
          </cell>
          <cell r="L3050" t="str">
            <v>RURAL</v>
          </cell>
          <cell r="M3050" t="str">
            <v>DUARTE</v>
          </cell>
          <cell r="N3050" t="str">
            <v>06</v>
          </cell>
          <cell r="O3050" t="str">
            <v>SAN FRANCISCO DE MACORÍS</v>
          </cell>
          <cell r="P3050" t="str">
            <v>0601</v>
          </cell>
          <cell r="Q3050" t="str">
            <v>LA PEÑA (D. M.)</v>
          </cell>
          <cell r="R3050" t="str">
            <v>02</v>
          </cell>
          <cell r="S3050" t="str">
            <v>LA PEÑA</v>
          </cell>
          <cell r="T3050" t="str">
            <v>08</v>
          </cell>
          <cell r="U3050" t="str">
            <v>EL CERCADO</v>
          </cell>
          <cell r="V3050" t="str">
            <v>009</v>
          </cell>
          <cell r="W3050" t="str">
            <v>19.337468</v>
          </cell>
          <cell r="X3050" t="str">
            <v>-70.193656</v>
          </cell>
        </row>
        <row r="3051">
          <cell r="A3051" t="str">
            <v>14305</v>
          </cell>
          <cell r="B3051" t="str">
            <v>07 - SAN FRANCISCO DE MACORIS</v>
          </cell>
          <cell r="C3051" t="str">
            <v>0705 - SAN FRANCISCO DE MACORIS SUR-E</v>
          </cell>
          <cell r="D3051" t="str">
            <v>14305</v>
          </cell>
          <cell r="E3051" t="str">
            <v>NUESTRA SENORA DE LAS MERCEDES</v>
          </cell>
          <cell r="F3051" t="str">
            <v>JORNADA EXTENDIDA</v>
          </cell>
          <cell r="G3051" t="str">
            <v>INICIAL - PRIMARIO</v>
          </cell>
          <cell r="H3051" t="str">
            <v>PUBLICO</v>
          </cell>
          <cell r="I3051" t="str">
            <v>Autorizado</v>
          </cell>
          <cell r="J3051" t="str">
            <v>06060874</v>
          </cell>
          <cell r="K3051" t="str">
            <v>NUESTRA SENORA DE LAS MERCEDES</v>
          </cell>
          <cell r="L3051" t="str">
            <v>URBANA</v>
          </cell>
          <cell r="M3051" t="str">
            <v>DUARTE</v>
          </cell>
          <cell r="N3051" t="str">
            <v>06</v>
          </cell>
          <cell r="O3051" t="str">
            <v>LAS GUÁRANAS</v>
          </cell>
          <cell r="P3051" t="str">
            <v>0606</v>
          </cell>
          <cell r="Q3051" t="str">
            <v>LAS GUÁRANAS</v>
          </cell>
          <cell r="R3051" t="str">
            <v>01</v>
          </cell>
          <cell r="S3051" t="str">
            <v>LAS GUÁRANAS (ZONA URBANA)</v>
          </cell>
          <cell r="T3051" t="str">
            <v>01</v>
          </cell>
          <cell r="U3051" t="str">
            <v>LAS GUÁRANAS</v>
          </cell>
          <cell r="V3051" t="str">
            <v>001</v>
          </cell>
          <cell r="W3051" t="str">
            <v>19.185979</v>
          </cell>
          <cell r="X3051" t="str">
            <v>-70.210181</v>
          </cell>
        </row>
        <row r="3052">
          <cell r="A3052" t="str">
            <v>15211</v>
          </cell>
          <cell r="B3052" t="str">
            <v>07 - SAN FRANCISCO DE MACORIS</v>
          </cell>
          <cell r="C3052" t="str">
            <v>0705 - SAN FRANCISCO DE MACORIS SUR-E</v>
          </cell>
          <cell r="D3052" t="str">
            <v>15211</v>
          </cell>
          <cell r="E3052" t="str">
            <v>CAIPI - SAN MARTIN - LOS RIELES (S.FCO. MACORIS)</v>
          </cell>
          <cell r="F3052" t="str">
            <v>JORNADA EXTENDIDA</v>
          </cell>
          <cell r="G3052" t="str">
            <v>INICIAL</v>
          </cell>
          <cell r="H3052" t="str">
            <v>PUBLICO</v>
          </cell>
          <cell r="I3052" t="str">
            <v>Autorizado</v>
          </cell>
          <cell r="J3052" t="str">
            <v>06011452</v>
          </cell>
          <cell r="K3052" t="str">
            <v>CAIPI - SAN MARTIN</v>
          </cell>
          <cell r="L3052" t="str">
            <v>URBANA-TURISTICA</v>
          </cell>
          <cell r="M3052" t="str">
            <v>DUARTE</v>
          </cell>
          <cell r="N3052" t="str">
            <v>06</v>
          </cell>
          <cell r="O3052" t="str">
            <v>SAN FRANCISCO DE MACORÍS</v>
          </cell>
          <cell r="P3052" t="str">
            <v>0601</v>
          </cell>
          <cell r="Q3052" t="str">
            <v>SAN FRANCISCO DE MACORÍS</v>
          </cell>
          <cell r="R3052" t="str">
            <v>01</v>
          </cell>
          <cell r="S3052" t="str">
            <v>SAN FRANCISCO DE MACORÍS (ZONA URBANA)</v>
          </cell>
          <cell r="T3052" t="str">
            <v>01</v>
          </cell>
          <cell r="U3052" t="str">
            <v>SAN VICENTE DE PAÚL</v>
          </cell>
          <cell r="V3052" t="str">
            <v>078</v>
          </cell>
          <cell r="W3052" t="str">
            <v>19.286277</v>
          </cell>
          <cell r="X3052" t="str">
            <v>-70.257497</v>
          </cell>
        </row>
        <row r="3053">
          <cell r="A3053" t="str">
            <v>15704</v>
          </cell>
          <cell r="B3053" t="str">
            <v>07 - SAN FRANCISCO DE MACORIS</v>
          </cell>
          <cell r="C3053" t="str">
            <v>0705 - SAN FRANCISCO DE MACORIS SUR-E</v>
          </cell>
          <cell r="D3053" t="str">
            <v>15704</v>
          </cell>
          <cell r="E3053" t="str">
            <v>CAIPI VILLA VERDE-SAN FRANCISCO DE MACORIS</v>
          </cell>
          <cell r="F3053" t="str">
            <v>MATUTINA</v>
          </cell>
          <cell r="G3053" t="str">
            <v>INICIAL</v>
          </cell>
          <cell r="H3053" t="str">
            <v>PUBLICO</v>
          </cell>
          <cell r="I3053" t="str">
            <v>Autorizado</v>
          </cell>
          <cell r="J3053" t="str">
            <v>06016695</v>
          </cell>
          <cell r="K3053" t="str">
            <v>CAIPI VILLA VERDE-SAN FRANCISCO DE MACORIS</v>
          </cell>
          <cell r="L3053" t="str">
            <v>URBANA</v>
          </cell>
          <cell r="M3053" t="str">
            <v>DUARTE</v>
          </cell>
          <cell r="N3053" t="str">
            <v>06</v>
          </cell>
          <cell r="O3053" t="str">
            <v>SAN FRANCISCO DE MACORÍS</v>
          </cell>
          <cell r="P3053" t="str">
            <v>0601</v>
          </cell>
          <cell r="Q3053" t="str">
            <v>SAN FRANCISCO DE MACORÍS</v>
          </cell>
          <cell r="R3053" t="str">
            <v>01</v>
          </cell>
          <cell r="S3053" t="str">
            <v>SAN FRANCISCO DE MACORÍS (ZONA URBANA)</v>
          </cell>
          <cell r="T3053" t="str">
            <v>01</v>
          </cell>
          <cell r="U3053" t="str">
            <v>24 DE ABRIL</v>
          </cell>
          <cell r="V3053" t="str">
            <v>055</v>
          </cell>
          <cell r="W3053" t="str">
            <v/>
          </cell>
          <cell r="X3053" t="str">
            <v/>
          </cell>
        </row>
        <row r="3054">
          <cell r="A3054" t="str">
            <v>00912</v>
          </cell>
          <cell r="B3054" t="str">
            <v>07 - SAN FRANCISCO DE MACORIS</v>
          </cell>
          <cell r="C3054" t="str">
            <v>0706 - SAN FRANCISCO DE MACORIS NOR-O</v>
          </cell>
          <cell r="D3054" t="str">
            <v>00912</v>
          </cell>
          <cell r="E3054" t="str">
            <v>MANUEL JOAQUIN CRUZ</v>
          </cell>
          <cell r="F3054" t="str">
            <v>MATUTINA - VESPERTINA</v>
          </cell>
          <cell r="G3054" t="str">
            <v>INICIAL - PRIMARIO - SECUNDARIO</v>
          </cell>
          <cell r="H3054" t="str">
            <v>PUBLICO</v>
          </cell>
          <cell r="I3054" t="str">
            <v>Autorizado</v>
          </cell>
          <cell r="J3054" t="str">
            <v>06000219</v>
          </cell>
          <cell r="K3054" t="str">
            <v>MANUEL JOAQUIN CRUZ</v>
          </cell>
          <cell r="L3054" t="str">
            <v>URBANA</v>
          </cell>
          <cell r="M3054" t="str">
            <v>DUARTE</v>
          </cell>
          <cell r="N3054" t="str">
            <v>06</v>
          </cell>
          <cell r="O3054" t="str">
            <v>SAN FRANCISCO DE MACORÍS</v>
          </cell>
          <cell r="P3054" t="str">
            <v>0601</v>
          </cell>
          <cell r="Q3054" t="str">
            <v>SAN FRANCISCO DE MACORÍS</v>
          </cell>
          <cell r="R3054" t="str">
            <v>01</v>
          </cell>
          <cell r="S3054" t="str">
            <v>SAN FRANCISCO DE MACORÍS (ZONA URBANA)</v>
          </cell>
          <cell r="T3054" t="str">
            <v>01</v>
          </cell>
          <cell r="U3054" t="str">
            <v>LAS FLORES</v>
          </cell>
          <cell r="V3054" t="str">
            <v>009</v>
          </cell>
          <cell r="W3054" t="str">
            <v>19.30638</v>
          </cell>
          <cell r="X3054" t="str">
            <v>-70.268028</v>
          </cell>
        </row>
        <row r="3055">
          <cell r="A3055" t="str">
            <v>00913</v>
          </cell>
          <cell r="B3055" t="str">
            <v>07 - SAN FRANCISCO DE MACORIS</v>
          </cell>
          <cell r="C3055" t="str">
            <v>0706 - SAN FRANCISCO DE MACORIS NOR-O</v>
          </cell>
          <cell r="D3055" t="str">
            <v>00913</v>
          </cell>
          <cell r="E3055" t="str">
            <v>JUAN PABLO DUARTE</v>
          </cell>
          <cell r="F3055" t="str">
            <v>MATUTINA - VESPERTINA</v>
          </cell>
          <cell r="G3055" t="str">
            <v>INICIAL - PRIMARIO - SECUNDARIO</v>
          </cell>
          <cell r="H3055" t="str">
            <v>PUBLICO</v>
          </cell>
          <cell r="I3055" t="str">
            <v>Autorizado</v>
          </cell>
          <cell r="J3055" t="str">
            <v>06000417</v>
          </cell>
          <cell r="K3055" t="str">
            <v>JUAN PABLO DUARTE</v>
          </cell>
          <cell r="L3055" t="str">
            <v>URBANA</v>
          </cell>
          <cell r="M3055" t="str">
            <v>DUARTE</v>
          </cell>
          <cell r="N3055" t="str">
            <v>06</v>
          </cell>
          <cell r="O3055" t="str">
            <v>SAN FRANCISCO DE MACORÍS</v>
          </cell>
          <cell r="P3055" t="str">
            <v>0601</v>
          </cell>
          <cell r="Q3055" t="str">
            <v>SAN FRANCISCO DE MACORÍS</v>
          </cell>
          <cell r="R3055" t="str">
            <v>01</v>
          </cell>
          <cell r="S3055" t="str">
            <v>SAN FRANCISCO DE MACORÍS (ZONA URBANA)</v>
          </cell>
          <cell r="T3055" t="str">
            <v>01</v>
          </cell>
          <cell r="U3055" t="str">
            <v>EL CIRUELILLO</v>
          </cell>
          <cell r="V3055" t="str">
            <v>002</v>
          </cell>
          <cell r="W3055" t="str">
            <v>19.31</v>
          </cell>
          <cell r="X3055" t="str">
            <v>-70.2685</v>
          </cell>
        </row>
        <row r="3056">
          <cell r="A3056" t="str">
            <v>00915</v>
          </cell>
          <cell r="B3056" t="str">
            <v>07 - SAN FRANCISCO DE MACORIS</v>
          </cell>
          <cell r="C3056" t="str">
            <v>0706 - SAN FRANCISCO DE MACORIS NOR-O</v>
          </cell>
          <cell r="D3056" t="str">
            <v>00915</v>
          </cell>
          <cell r="E3056" t="str">
            <v>FILOMENA GOMEZ</v>
          </cell>
          <cell r="F3056" t="str">
            <v>JORNADA EXTENDIDA</v>
          </cell>
          <cell r="G3056" t="str">
            <v>INICIAL - PRIMARIO - SECUNDARIO</v>
          </cell>
          <cell r="H3056" t="str">
            <v>PUBLICO</v>
          </cell>
          <cell r="I3056" t="str">
            <v>Autorizado</v>
          </cell>
          <cell r="J3056" t="str">
            <v>06001318</v>
          </cell>
          <cell r="K3056" t="str">
            <v>FILOMENA GOMEZ</v>
          </cell>
          <cell r="L3056" t="str">
            <v>URBANA</v>
          </cell>
          <cell r="M3056" t="str">
            <v>DUARTE</v>
          </cell>
          <cell r="N3056" t="str">
            <v>06</v>
          </cell>
          <cell r="O3056" t="str">
            <v>SAN FRANCISCO DE MACORÍS</v>
          </cell>
          <cell r="P3056" t="str">
            <v>0601</v>
          </cell>
          <cell r="Q3056" t="str">
            <v>SAN FRANCISCO DE MACORÍS</v>
          </cell>
          <cell r="R3056" t="str">
            <v>01</v>
          </cell>
          <cell r="S3056" t="str">
            <v>SAN FRANCISCO DE MACORÍS (ZONA URBANA)</v>
          </cell>
          <cell r="T3056" t="str">
            <v>01</v>
          </cell>
          <cell r="U3056" t="str">
            <v>VISTA DEL VALLE</v>
          </cell>
          <cell r="V3056" t="str">
            <v>001</v>
          </cell>
          <cell r="W3056" t="str">
            <v>19.302748</v>
          </cell>
          <cell r="X3056" t="str">
            <v>-70.260843</v>
          </cell>
        </row>
        <row r="3057">
          <cell r="A3057" t="str">
            <v>00916</v>
          </cell>
          <cell r="B3057" t="str">
            <v>07 - SAN FRANCISCO DE MACORIS</v>
          </cell>
          <cell r="C3057" t="str">
            <v>0706 - SAN FRANCISCO DE MACORIS NOR-O</v>
          </cell>
          <cell r="D3057" t="str">
            <v>00916</v>
          </cell>
          <cell r="E3057" t="str">
            <v>ESCUELA NACIONAL DE SORDOS - SAN  FCO.  MACORIS</v>
          </cell>
          <cell r="F3057" t="str">
            <v>MATUTINA - VESPERTINA</v>
          </cell>
          <cell r="G3057" t="str">
            <v>INICIAL - PRIMARIO - SECUNDARIO</v>
          </cell>
          <cell r="H3057" t="str">
            <v>PUBLICO</v>
          </cell>
          <cell r="I3057" t="str">
            <v>Autorizado</v>
          </cell>
          <cell r="J3057" t="str">
            <v>06001714</v>
          </cell>
          <cell r="K3057" t="str">
            <v>ESCUELA NACIONAL DE SORDOS - SAN FCO. MACORIS</v>
          </cell>
          <cell r="L3057" t="str">
            <v>URBANA</v>
          </cell>
          <cell r="M3057" t="str">
            <v>DUARTE</v>
          </cell>
          <cell r="N3057" t="str">
            <v>06</v>
          </cell>
          <cell r="O3057" t="str">
            <v>SAN FRANCISCO DE MACORÍS</v>
          </cell>
          <cell r="P3057" t="str">
            <v>0601</v>
          </cell>
          <cell r="Q3057" t="str">
            <v>SAN FRANCISCO DE MACORÍS</v>
          </cell>
          <cell r="R3057" t="str">
            <v>01</v>
          </cell>
          <cell r="S3057" t="str">
            <v>SAN FRANCISCO DE MACORÍS (ZONA URBANA)</v>
          </cell>
          <cell r="T3057" t="str">
            <v>01</v>
          </cell>
          <cell r="U3057" t="str">
            <v>EL CIRUELILLO</v>
          </cell>
          <cell r="V3057" t="str">
            <v>002</v>
          </cell>
          <cell r="W3057" t="str">
            <v>19.300711</v>
          </cell>
          <cell r="X3057" t="str">
            <v>-70.259736</v>
          </cell>
        </row>
        <row r="3058">
          <cell r="A3058" t="str">
            <v>00917</v>
          </cell>
          <cell r="B3058" t="str">
            <v>07 - SAN FRANCISCO DE MACORIS</v>
          </cell>
          <cell r="C3058" t="str">
            <v>0706 - SAN FRANCISCO DE MACORIS NOR-O</v>
          </cell>
          <cell r="D3058" t="str">
            <v>00917</v>
          </cell>
          <cell r="E3058" t="str">
            <v>PAULINA VALENZUELA</v>
          </cell>
          <cell r="F3058" t="str">
            <v>MATUTINA - VESPERTINA</v>
          </cell>
          <cell r="G3058" t="str">
            <v>INICIAL - PRIMARIO - SECUNDARIO</v>
          </cell>
          <cell r="H3058" t="str">
            <v>PUBLICO</v>
          </cell>
          <cell r="I3058" t="str">
            <v>Autorizado</v>
          </cell>
          <cell r="J3058" t="str">
            <v>06002115</v>
          </cell>
          <cell r="K3058" t="str">
            <v>PAULINA VALENZUELA</v>
          </cell>
          <cell r="L3058" t="str">
            <v>URBANA</v>
          </cell>
          <cell r="M3058" t="str">
            <v>DUARTE</v>
          </cell>
          <cell r="N3058" t="str">
            <v>06</v>
          </cell>
          <cell r="O3058" t="str">
            <v>SAN FRANCISCO DE MACORÍS</v>
          </cell>
          <cell r="P3058" t="str">
            <v>0601</v>
          </cell>
          <cell r="Q3058" t="str">
            <v>SAN FRANCISCO DE MACORÍS</v>
          </cell>
          <cell r="R3058" t="str">
            <v>01</v>
          </cell>
          <cell r="S3058" t="str">
            <v>SAN FRANCISCO DE MACORÍS (ZONA URBANA)</v>
          </cell>
          <cell r="T3058" t="str">
            <v>01</v>
          </cell>
          <cell r="U3058" t="str">
            <v>RIBERA DEL JAYA</v>
          </cell>
          <cell r="V3058" t="str">
            <v>003</v>
          </cell>
          <cell r="W3058" t="str">
            <v>19.308738</v>
          </cell>
          <cell r="X3058" t="str">
            <v>-70.259238</v>
          </cell>
        </row>
        <row r="3059">
          <cell r="A3059" t="str">
            <v>00918</v>
          </cell>
          <cell r="B3059" t="str">
            <v>07 - SAN FRANCISCO DE MACORIS</v>
          </cell>
          <cell r="C3059" t="str">
            <v>0706 - SAN FRANCISCO DE MACORIS NOR-O</v>
          </cell>
          <cell r="D3059" t="str">
            <v>00918</v>
          </cell>
          <cell r="E3059" t="str">
            <v>JUAN PABLO II</v>
          </cell>
          <cell r="F3059" t="str">
            <v>MATUTINA - VESPERTINA</v>
          </cell>
          <cell r="G3059" t="str">
            <v>INICIAL - PRIMARIO - SECUNDARIO</v>
          </cell>
          <cell r="H3059" t="str">
            <v>PUBLICO</v>
          </cell>
          <cell r="I3059" t="str">
            <v>Autorizado</v>
          </cell>
          <cell r="J3059" t="str">
            <v>06003412</v>
          </cell>
          <cell r="K3059" t="str">
            <v>JUAN PABLO II</v>
          </cell>
          <cell r="L3059" t="str">
            <v>URBANA</v>
          </cell>
          <cell r="M3059" t="str">
            <v>DUARTE</v>
          </cell>
          <cell r="N3059" t="str">
            <v>06</v>
          </cell>
          <cell r="O3059" t="str">
            <v>SAN FRANCISCO DE MACORÍS</v>
          </cell>
          <cell r="P3059" t="str">
            <v>0601</v>
          </cell>
          <cell r="Q3059" t="str">
            <v>SAN FRANCISCO DE MACORÍS</v>
          </cell>
          <cell r="R3059" t="str">
            <v>01</v>
          </cell>
          <cell r="S3059" t="str">
            <v>SAN FRANCISCO DE MACORÍS (ZONA URBANA)</v>
          </cell>
          <cell r="T3059" t="str">
            <v>01</v>
          </cell>
          <cell r="U3059" t="str">
            <v>EL HORMIGUERO</v>
          </cell>
          <cell r="V3059" t="str">
            <v>014</v>
          </cell>
          <cell r="W3059" t="str">
            <v>19.3048</v>
          </cell>
          <cell r="X3059" t="str">
            <v>-70.2502</v>
          </cell>
        </row>
        <row r="3060">
          <cell r="A3060" t="str">
            <v>00919</v>
          </cell>
          <cell r="B3060" t="str">
            <v>07 - SAN FRANCISCO DE MACORIS</v>
          </cell>
          <cell r="C3060" t="str">
            <v>0706 - SAN FRANCISCO DE MACORIS NOR-O</v>
          </cell>
          <cell r="D3060" t="str">
            <v>00919</v>
          </cell>
          <cell r="E3060" t="str">
            <v>SANTA ANA</v>
          </cell>
          <cell r="F3060" t="str">
            <v>JORNADA EXTENDIDA</v>
          </cell>
          <cell r="G3060" t="str">
            <v>INICIAL - PRIMARIO - SECUNDARIO</v>
          </cell>
          <cell r="H3060" t="str">
            <v>PUBLICO</v>
          </cell>
          <cell r="I3060" t="str">
            <v>Autorizado</v>
          </cell>
          <cell r="J3060" t="str">
            <v>06005029</v>
          </cell>
          <cell r="K3060" t="str">
            <v>SANTA ANA</v>
          </cell>
          <cell r="L3060" t="str">
            <v>URBANA</v>
          </cell>
          <cell r="M3060" t="str">
            <v>DUARTE</v>
          </cell>
          <cell r="N3060" t="str">
            <v>06</v>
          </cell>
          <cell r="O3060" t="str">
            <v>SAN FRANCISCO DE MACORÍS</v>
          </cell>
          <cell r="P3060" t="str">
            <v>0601</v>
          </cell>
          <cell r="Q3060" t="str">
            <v>SAN FRANCISCO DE MACORÍS</v>
          </cell>
          <cell r="R3060" t="str">
            <v>01</v>
          </cell>
          <cell r="S3060" t="str">
            <v>SAN FRANCISCO DE MACORÍS (ZONA URBANA)</v>
          </cell>
          <cell r="T3060" t="str">
            <v>01</v>
          </cell>
          <cell r="U3060" t="str">
            <v>SANTA ANA</v>
          </cell>
          <cell r="V3060" t="str">
            <v>007</v>
          </cell>
          <cell r="W3060" t="str">
            <v>19.298277</v>
          </cell>
          <cell r="X3060" t="str">
            <v>-70.264132</v>
          </cell>
        </row>
        <row r="3061">
          <cell r="A3061" t="str">
            <v>00921</v>
          </cell>
          <cell r="B3061" t="str">
            <v>07 - SAN FRANCISCO DE MACORIS</v>
          </cell>
          <cell r="C3061" t="str">
            <v>0706 - SAN FRANCISCO DE MACORIS NOR-O</v>
          </cell>
          <cell r="D3061" t="str">
            <v>00921</v>
          </cell>
          <cell r="E3061" t="str">
            <v>EUGENIO CRUZ ALMANZAR</v>
          </cell>
          <cell r="F3061" t="str">
            <v>MATUTINA</v>
          </cell>
          <cell r="G3061" t="str">
            <v>INICIAL - PRIMARIO - SECUNDARIO</v>
          </cell>
          <cell r="H3061" t="str">
            <v>PUBLICO</v>
          </cell>
          <cell r="I3061" t="str">
            <v>Autorizado</v>
          </cell>
          <cell r="J3061" t="str">
            <v>06005818</v>
          </cell>
          <cell r="K3061" t="str">
            <v>EUGENIO CRUZ ALMANZAR</v>
          </cell>
          <cell r="L3061" t="str">
            <v>URBANA</v>
          </cell>
          <cell r="M3061" t="str">
            <v>DUARTE</v>
          </cell>
          <cell r="N3061" t="str">
            <v>06</v>
          </cell>
          <cell r="O3061" t="str">
            <v>SAN FRANCISCO DE MACORÍS</v>
          </cell>
          <cell r="P3061" t="str">
            <v>0601</v>
          </cell>
          <cell r="Q3061" t="str">
            <v>SAN FRANCISCO DE MACORÍS</v>
          </cell>
          <cell r="R3061" t="str">
            <v>01</v>
          </cell>
          <cell r="S3061" t="str">
            <v>SAN FRANCISCO DE MACORÍS (ZONA URBANA)</v>
          </cell>
          <cell r="T3061" t="str">
            <v>01</v>
          </cell>
          <cell r="U3061" t="str">
            <v>EL HORMIGUERO</v>
          </cell>
          <cell r="V3061" t="str">
            <v>014</v>
          </cell>
          <cell r="W3061" t="str">
            <v>19.301528</v>
          </cell>
          <cell r="X3061" t="str">
            <v>-70.251862</v>
          </cell>
        </row>
        <row r="3062">
          <cell r="A3062" t="str">
            <v>00922</v>
          </cell>
          <cell r="B3062" t="str">
            <v>07 - SAN FRANCISCO DE MACORIS</v>
          </cell>
          <cell r="C3062" t="str">
            <v>0706 - SAN FRANCISCO DE MACORIS NOR-O</v>
          </cell>
          <cell r="D3062" t="str">
            <v>00922</v>
          </cell>
          <cell r="E3062" t="str">
            <v>GREGORIO LUPERON</v>
          </cell>
          <cell r="F3062" t="str">
            <v>JORNADA EXTENDIDA</v>
          </cell>
          <cell r="G3062" t="str">
            <v>INICIAL - PRIMARIO - SECUNDARIO</v>
          </cell>
          <cell r="H3062" t="str">
            <v>PUBLICO</v>
          </cell>
          <cell r="I3062" t="str">
            <v>Autorizado</v>
          </cell>
          <cell r="J3062" t="str">
            <v>06006719</v>
          </cell>
          <cell r="K3062" t="str">
            <v>GREGORIO LUPERON</v>
          </cell>
          <cell r="L3062" t="str">
            <v>RURAL</v>
          </cell>
          <cell r="M3062" t="str">
            <v>DUARTE</v>
          </cell>
          <cell r="N3062" t="str">
            <v>06</v>
          </cell>
          <cell r="O3062" t="str">
            <v>SAN FRANCISCO DE MACORÍS</v>
          </cell>
          <cell r="P3062" t="str">
            <v>0601</v>
          </cell>
          <cell r="Q3062" t="str">
            <v>SAN FRANCISCO DE MACORÍS</v>
          </cell>
          <cell r="R3062" t="str">
            <v>01</v>
          </cell>
          <cell r="S3062" t="str">
            <v>SAN FRANCISCO DE MACORÍS (ZONA URBANA)</v>
          </cell>
          <cell r="T3062" t="str">
            <v>01</v>
          </cell>
          <cell r="U3062" t="str">
            <v>VISTA DEL VALLE</v>
          </cell>
          <cell r="V3062" t="str">
            <v>001</v>
          </cell>
          <cell r="W3062" t="str">
            <v>19.393915</v>
          </cell>
          <cell r="X3062" t="str">
            <v>-70.257278</v>
          </cell>
        </row>
        <row r="3063">
          <cell r="A3063" t="str">
            <v>00927</v>
          </cell>
          <cell r="B3063" t="str">
            <v>07 - SAN FRANCISCO DE MACORIS</v>
          </cell>
          <cell r="C3063" t="str">
            <v>0706 - SAN FRANCISCO DE MACORIS NOR-O</v>
          </cell>
          <cell r="D3063" t="str">
            <v>00927</v>
          </cell>
          <cell r="E3063" t="str">
            <v>JOSEFA ANTONIA PERDOMO</v>
          </cell>
          <cell r="F3063" t="str">
            <v>VESPERTINA</v>
          </cell>
          <cell r="G3063" t="str">
            <v>INICIAL - PRIMARIO - SECUNDARIO</v>
          </cell>
          <cell r="H3063" t="str">
            <v>PUBLICO</v>
          </cell>
          <cell r="I3063" t="str">
            <v>Autorizado</v>
          </cell>
          <cell r="J3063" t="str">
            <v>06009912</v>
          </cell>
          <cell r="K3063" t="str">
            <v>JOSEFA ANTONIA PERDOMO</v>
          </cell>
          <cell r="L3063" t="str">
            <v>URBANA-MARGINAL</v>
          </cell>
          <cell r="M3063" t="str">
            <v>DUARTE</v>
          </cell>
          <cell r="N3063" t="str">
            <v>06</v>
          </cell>
          <cell r="O3063" t="str">
            <v>SAN FRANCISCO DE MACORÍS</v>
          </cell>
          <cell r="P3063" t="str">
            <v>0601</v>
          </cell>
          <cell r="Q3063" t="str">
            <v>SAN FRANCISCO DE MACORÍS</v>
          </cell>
          <cell r="R3063" t="str">
            <v>01</v>
          </cell>
          <cell r="S3063" t="str">
            <v>SAN FRANCISCO DE MACORÍS (ZONA URBANA)</v>
          </cell>
          <cell r="T3063" t="str">
            <v>01</v>
          </cell>
          <cell r="U3063" t="str">
            <v>ENSANCHE MADRIGAL</v>
          </cell>
          <cell r="V3063" t="str">
            <v>039</v>
          </cell>
          <cell r="W3063" t="str">
            <v>19.302083</v>
          </cell>
          <cell r="X3063" t="str">
            <v>-70.251862</v>
          </cell>
        </row>
        <row r="3064">
          <cell r="A3064" t="str">
            <v>00935</v>
          </cell>
          <cell r="B3064" t="str">
            <v>07 - SAN FRANCISCO DE MACORIS</v>
          </cell>
          <cell r="C3064" t="str">
            <v>0706 - SAN FRANCISCO DE MACORIS NOR-O</v>
          </cell>
          <cell r="D3064" t="str">
            <v>00935</v>
          </cell>
          <cell r="E3064" t="str">
            <v>ANA ANTONIA CRUZ</v>
          </cell>
          <cell r="F3064" t="str">
            <v>JORNADA EXTENDIDA</v>
          </cell>
          <cell r="G3064" t="str">
            <v>INICIAL - PRIMARIO - SECUNDARIO</v>
          </cell>
          <cell r="H3064" t="str">
            <v>PUBLICO</v>
          </cell>
          <cell r="I3064" t="str">
            <v>Autorizado</v>
          </cell>
          <cell r="J3064" t="str">
            <v>06010819</v>
          </cell>
          <cell r="K3064" t="str">
            <v>ANA ANTONIA CRUZ</v>
          </cell>
          <cell r="L3064" t="str">
            <v>URBANA</v>
          </cell>
          <cell r="M3064" t="str">
            <v>DUARTE</v>
          </cell>
          <cell r="N3064" t="str">
            <v>06</v>
          </cell>
          <cell r="O3064" t="str">
            <v>SAN FRANCISCO DE MACORÍS</v>
          </cell>
          <cell r="P3064" t="str">
            <v>0601</v>
          </cell>
          <cell r="Q3064" t="str">
            <v>SAN FRANCISCO DE MACORÍS</v>
          </cell>
          <cell r="R3064" t="str">
            <v>01</v>
          </cell>
          <cell r="S3064" t="str">
            <v>SAN FRANCISCO DE MACORÍS (ZONA URBANA)</v>
          </cell>
          <cell r="T3064" t="str">
            <v>01</v>
          </cell>
          <cell r="U3064" t="str">
            <v>HERMANAS MIRABAL</v>
          </cell>
          <cell r="V3064" t="str">
            <v>021</v>
          </cell>
          <cell r="W3064" t="str">
            <v>19.2735</v>
          </cell>
          <cell r="X3064" t="str">
            <v>-70.2912</v>
          </cell>
        </row>
        <row r="3065">
          <cell r="A3065" t="str">
            <v>00936</v>
          </cell>
          <cell r="B3065" t="str">
            <v>07 - SAN FRANCISCO DE MACORIS</v>
          </cell>
          <cell r="C3065" t="str">
            <v>0706 - SAN FRANCISCO DE MACORIS NOR-O</v>
          </cell>
          <cell r="D3065" t="str">
            <v>00936</v>
          </cell>
          <cell r="E3065" t="str">
            <v>DEMETRIO MENA GARCIA - REVENTACION</v>
          </cell>
          <cell r="F3065" t="str">
            <v>MATUTINA - VESPERTINA</v>
          </cell>
          <cell r="G3065" t="str">
            <v>INICIAL - PRIMARIO</v>
          </cell>
          <cell r="H3065" t="str">
            <v>PUBLICO</v>
          </cell>
          <cell r="I3065" t="str">
            <v>Autorizado</v>
          </cell>
          <cell r="J3065" t="str">
            <v>06011012</v>
          </cell>
          <cell r="K3065" t="str">
            <v>DEMETRIO MENA GARCIA - REVENTACION</v>
          </cell>
          <cell r="L3065" t="str">
            <v>RURAL</v>
          </cell>
          <cell r="M3065" t="str">
            <v>DUARTE</v>
          </cell>
          <cell r="N3065" t="str">
            <v>06</v>
          </cell>
          <cell r="O3065" t="str">
            <v>SAN FRANCISCO DE MACORÍS</v>
          </cell>
          <cell r="P3065" t="str">
            <v>0601</v>
          </cell>
          <cell r="Q3065" t="str">
            <v>CENOVÍ (D. M.)</v>
          </cell>
          <cell r="R3065" t="str">
            <v>03</v>
          </cell>
          <cell r="S3065" t="str">
            <v>PORQUERO</v>
          </cell>
          <cell r="T3065" t="str">
            <v>05</v>
          </cell>
          <cell r="U3065" t="str">
            <v>LOS CACAOS</v>
          </cell>
          <cell r="V3065" t="str">
            <v>004</v>
          </cell>
          <cell r="W3065" t="str">
            <v>19.2884</v>
          </cell>
          <cell r="X3065" t="str">
            <v>-70.2952</v>
          </cell>
        </row>
        <row r="3066">
          <cell r="A3066" t="str">
            <v>00937</v>
          </cell>
          <cell r="B3066" t="str">
            <v>07 - SAN FRANCISCO DE MACORIS</v>
          </cell>
          <cell r="C3066" t="str">
            <v>0706 - SAN FRANCISCO DE MACORIS NOR-O</v>
          </cell>
          <cell r="D3066" t="str">
            <v>00937</v>
          </cell>
          <cell r="E3066" t="str">
            <v>SEQUIA, LA</v>
          </cell>
          <cell r="F3066" t="str">
            <v>MATUTINA - VESPERTINA</v>
          </cell>
          <cell r="G3066" t="str">
            <v>INICIAL - PRIMARIO - SECUNDARIO</v>
          </cell>
          <cell r="H3066" t="str">
            <v>PUBLICO</v>
          </cell>
          <cell r="I3066" t="str">
            <v>Autorizado</v>
          </cell>
          <cell r="J3066" t="str">
            <v>06011116</v>
          </cell>
          <cell r="K3066" t="str">
            <v>PEDRO PAULA VÁSQUEZ - LA SEQUIA</v>
          </cell>
          <cell r="L3066" t="str">
            <v>RURAL</v>
          </cell>
          <cell r="M3066" t="str">
            <v>DUARTE</v>
          </cell>
          <cell r="N3066" t="str">
            <v>06</v>
          </cell>
          <cell r="O3066" t="str">
            <v>SAN FRANCISCO DE MACORÍS</v>
          </cell>
          <cell r="P3066" t="str">
            <v>0601</v>
          </cell>
          <cell r="Q3066" t="str">
            <v>SAN FRANCISCO DE MACORÍS</v>
          </cell>
          <cell r="R3066" t="str">
            <v>01</v>
          </cell>
          <cell r="S3066" t="str">
            <v>COLÓN</v>
          </cell>
          <cell r="T3066" t="str">
            <v>02</v>
          </cell>
          <cell r="U3066" t="str">
            <v>BIJAO</v>
          </cell>
          <cell r="V3066" t="str">
            <v>009</v>
          </cell>
          <cell r="W3066" t="str">
            <v>19.32197</v>
          </cell>
          <cell r="X3066" t="str">
            <v>-70.286858</v>
          </cell>
        </row>
        <row r="3067">
          <cell r="A3067" t="str">
            <v>00940</v>
          </cell>
          <cell r="B3067" t="str">
            <v>07 - SAN FRANCISCO DE MACORIS</v>
          </cell>
          <cell r="C3067" t="str">
            <v>0706 - SAN FRANCISCO DE MACORIS NOR-O</v>
          </cell>
          <cell r="D3067" t="str">
            <v>00940</v>
          </cell>
          <cell r="E3067" t="str">
            <v>NASA, LA</v>
          </cell>
          <cell r="F3067" t="str">
            <v>MATUTINA</v>
          </cell>
          <cell r="G3067" t="str">
            <v>PRIMARIO</v>
          </cell>
          <cell r="H3067" t="str">
            <v>PUBLICO</v>
          </cell>
          <cell r="I3067" t="str">
            <v>Autorizado</v>
          </cell>
          <cell r="J3067" t="str">
            <v>06011418</v>
          </cell>
          <cell r="K3067" t="str">
            <v>LA NASA</v>
          </cell>
          <cell r="L3067" t="str">
            <v>RURAL</v>
          </cell>
          <cell r="M3067" t="str">
            <v>DUARTE</v>
          </cell>
          <cell r="N3067" t="str">
            <v>06</v>
          </cell>
          <cell r="O3067" t="str">
            <v>SAN FRANCISCO DE MACORÍS</v>
          </cell>
          <cell r="P3067" t="str">
            <v>0601</v>
          </cell>
          <cell r="Q3067" t="str">
            <v>CENOVÍ (D. M.)</v>
          </cell>
          <cell r="R3067" t="str">
            <v>03</v>
          </cell>
          <cell r="S3067" t="str">
            <v>CRUZ DE CENOVÍ</v>
          </cell>
          <cell r="T3067" t="str">
            <v>04</v>
          </cell>
          <cell r="U3067" t="str">
            <v>LA NASA</v>
          </cell>
          <cell r="V3067" t="str">
            <v>004</v>
          </cell>
          <cell r="W3067" t="str">
            <v>19.2864</v>
          </cell>
          <cell r="X3067" t="str">
            <v>-70.3233</v>
          </cell>
        </row>
        <row r="3068">
          <cell r="A3068" t="str">
            <v>00941</v>
          </cell>
          <cell r="B3068" t="str">
            <v>07 - SAN FRANCISCO DE MACORIS</v>
          </cell>
          <cell r="C3068" t="str">
            <v>0706 - SAN FRANCISCO DE MACORIS NOR-O</v>
          </cell>
          <cell r="D3068" t="str">
            <v>00941</v>
          </cell>
          <cell r="E3068" t="str">
            <v>OTACILIO A. DE PEÑA PAEZ</v>
          </cell>
          <cell r="F3068" t="str">
            <v>MATUTINA - VESPERTINA</v>
          </cell>
          <cell r="G3068" t="str">
            <v>INICIAL - PRIMARIO - SECUNDARIO</v>
          </cell>
          <cell r="H3068" t="str">
            <v>PUBLICO</v>
          </cell>
          <cell r="I3068" t="str">
            <v>Autorizado</v>
          </cell>
          <cell r="J3068" t="str">
            <v>06011512</v>
          </cell>
          <cell r="K3068" t="str">
            <v>OTACILIO A. DE PENA PAEZ</v>
          </cell>
          <cell r="L3068" t="str">
            <v>URBANA</v>
          </cell>
          <cell r="M3068" t="str">
            <v>DUARTE</v>
          </cell>
          <cell r="N3068" t="str">
            <v>06</v>
          </cell>
          <cell r="O3068" t="str">
            <v>SAN FRANCISCO DE MACORÍS</v>
          </cell>
          <cell r="P3068" t="str">
            <v>0601</v>
          </cell>
          <cell r="Q3068" t="str">
            <v>PRESIDENTE DON ANTONIO GUZMÁN FERNÁNDEZ D.M.</v>
          </cell>
          <cell r="R3068" t="str">
            <v>05</v>
          </cell>
          <cell r="S3068" t="str">
            <v>LA GUAMA</v>
          </cell>
          <cell r="T3068" t="str">
            <v>02</v>
          </cell>
          <cell r="U3068" t="str">
            <v>PROYECTO DON ANTONIO GUZMÁN FERNÁNDEZ</v>
          </cell>
          <cell r="V3068" t="str">
            <v>007</v>
          </cell>
          <cell r="W3068" t="str">
            <v>19.2498</v>
          </cell>
          <cell r="X3068" t="str">
            <v>-70.314</v>
          </cell>
        </row>
        <row r="3069">
          <cell r="A3069" t="str">
            <v>00943</v>
          </cell>
          <cell r="B3069" t="str">
            <v>07 - SAN FRANCISCO DE MACORIS</v>
          </cell>
          <cell r="C3069" t="str">
            <v>0706 - SAN FRANCISCO DE MACORIS NOR-O</v>
          </cell>
          <cell r="D3069" t="str">
            <v>00943</v>
          </cell>
          <cell r="E3069" t="str">
            <v>PORQUERO</v>
          </cell>
          <cell r="F3069" t="str">
            <v>JORNADA EXTENDIDA</v>
          </cell>
          <cell r="G3069" t="str">
            <v>INICIAL - PRIMARIO</v>
          </cell>
          <cell r="H3069" t="str">
            <v>PUBLICO</v>
          </cell>
          <cell r="I3069" t="str">
            <v>Autorizado</v>
          </cell>
          <cell r="J3069" t="str">
            <v>06012017</v>
          </cell>
          <cell r="K3069" t="str">
            <v>PORQUERO</v>
          </cell>
          <cell r="L3069" t="str">
            <v>RURAL</v>
          </cell>
          <cell r="M3069" t="str">
            <v>DUARTE</v>
          </cell>
          <cell r="N3069" t="str">
            <v>06</v>
          </cell>
          <cell r="O3069" t="str">
            <v>SAN FRANCISCO DE MACORÍS</v>
          </cell>
          <cell r="P3069" t="str">
            <v>0601</v>
          </cell>
          <cell r="Q3069" t="str">
            <v>CENOVÍ (D. M.)</v>
          </cell>
          <cell r="R3069" t="str">
            <v>03</v>
          </cell>
          <cell r="S3069" t="str">
            <v>PORQUERO</v>
          </cell>
          <cell r="T3069" t="str">
            <v>05</v>
          </cell>
          <cell r="U3069" t="str">
            <v>PORQUERO ABAJO</v>
          </cell>
          <cell r="V3069" t="str">
            <v>001</v>
          </cell>
          <cell r="W3069" t="str">
            <v>19.318458</v>
          </cell>
          <cell r="X3069" t="str">
            <v>-70.341908</v>
          </cell>
        </row>
        <row r="3070">
          <cell r="A3070" t="str">
            <v>00944</v>
          </cell>
          <cell r="B3070" t="str">
            <v>07 - SAN FRANCISCO DE MACORIS</v>
          </cell>
          <cell r="C3070" t="str">
            <v>0706 - SAN FRANCISCO DE MACORIS NOR-O</v>
          </cell>
          <cell r="D3070" t="str">
            <v>00944</v>
          </cell>
          <cell r="E3070" t="str">
            <v>ALTAGRACIA GRULLON</v>
          </cell>
          <cell r="F3070" t="str">
            <v>JORNADA EXTENDIDA</v>
          </cell>
          <cell r="G3070" t="str">
            <v>INICIAL - PRIMARIO - SECUNDARIO</v>
          </cell>
          <cell r="H3070" t="str">
            <v>PUBLICO</v>
          </cell>
          <cell r="I3070" t="str">
            <v>Autorizado</v>
          </cell>
          <cell r="J3070" t="str">
            <v>06012215</v>
          </cell>
          <cell r="K3070" t="str">
            <v>ALTAGRACIA GRULLON</v>
          </cell>
          <cell r="L3070" t="str">
            <v>RURAL</v>
          </cell>
          <cell r="M3070" t="str">
            <v>DUARTE</v>
          </cell>
          <cell r="N3070" t="str">
            <v>06</v>
          </cell>
          <cell r="O3070" t="str">
            <v>SAN FRANCISCO DE MACORÍS</v>
          </cell>
          <cell r="P3070" t="str">
            <v>0601</v>
          </cell>
          <cell r="Q3070" t="str">
            <v>SAN FRANCISCO DE MACORÍS</v>
          </cell>
          <cell r="R3070" t="str">
            <v>01</v>
          </cell>
          <cell r="S3070" t="str">
            <v>COLÓN</v>
          </cell>
          <cell r="T3070" t="str">
            <v>02</v>
          </cell>
          <cell r="U3070" t="str">
            <v>HATILLO</v>
          </cell>
          <cell r="V3070" t="str">
            <v>013</v>
          </cell>
          <cell r="W3070" t="str">
            <v>19.3028</v>
          </cell>
          <cell r="X3070" t="str">
            <v>-70.3068</v>
          </cell>
        </row>
        <row r="3071">
          <cell r="A3071" t="str">
            <v>00945</v>
          </cell>
          <cell r="B3071" t="str">
            <v>07 - SAN FRANCISCO DE MACORIS</v>
          </cell>
          <cell r="C3071" t="str">
            <v>0706 - SAN FRANCISCO DE MACORIS NOR-O</v>
          </cell>
          <cell r="D3071" t="str">
            <v>00945</v>
          </cell>
          <cell r="E3071" t="str">
            <v>MARIA DEL CONSUELO GARRIDO - LA CRUZ DE CENOVI</v>
          </cell>
          <cell r="F3071" t="str">
            <v>JORNADA EXTENDIDA</v>
          </cell>
          <cell r="G3071" t="str">
            <v>INICIAL - PRIMARIO - SECUNDARIO</v>
          </cell>
          <cell r="H3071" t="str">
            <v>PUBLICO</v>
          </cell>
          <cell r="I3071" t="str">
            <v>Autorizado</v>
          </cell>
          <cell r="J3071" t="str">
            <v>06012319</v>
          </cell>
          <cell r="K3071" t="str">
            <v>MARIA DEL CONSUELO GARRIDO - LA CRUZ DE CENOVI</v>
          </cell>
          <cell r="L3071" t="str">
            <v>RURAL</v>
          </cell>
          <cell r="M3071" t="str">
            <v>DUARTE</v>
          </cell>
          <cell r="N3071" t="str">
            <v>06</v>
          </cell>
          <cell r="O3071" t="str">
            <v>SAN FRANCISCO DE MACORÍS</v>
          </cell>
          <cell r="P3071" t="str">
            <v>0601</v>
          </cell>
          <cell r="Q3071" t="str">
            <v>CENOVÍ (D. M.)</v>
          </cell>
          <cell r="R3071" t="str">
            <v>03</v>
          </cell>
          <cell r="S3071" t="str">
            <v>CRUZ DE CENOVÍ</v>
          </cell>
          <cell r="T3071" t="str">
            <v>04</v>
          </cell>
          <cell r="U3071" t="str">
            <v>CRUZ DE CENOVÍ</v>
          </cell>
          <cell r="V3071" t="str">
            <v>001</v>
          </cell>
          <cell r="W3071" t="str">
            <v>19.2977</v>
          </cell>
          <cell r="X3071" t="str">
            <v>-70.3422</v>
          </cell>
        </row>
        <row r="3072">
          <cell r="A3072" t="str">
            <v>00946</v>
          </cell>
          <cell r="B3072" t="str">
            <v>07 - SAN FRANCISCO DE MACORIS</v>
          </cell>
          <cell r="C3072" t="str">
            <v>0706 - SAN FRANCISCO DE MACORIS NOR-O</v>
          </cell>
          <cell r="D3072" t="str">
            <v>00946</v>
          </cell>
          <cell r="E3072" t="str">
            <v>ROSA, LA</v>
          </cell>
          <cell r="F3072" t="str">
            <v>JORNADA EXTENDIDA</v>
          </cell>
          <cell r="G3072" t="str">
            <v>INICIAL - PRIMARIO</v>
          </cell>
          <cell r="H3072" t="str">
            <v>PUBLICO</v>
          </cell>
          <cell r="I3072" t="str">
            <v>Autorizado</v>
          </cell>
          <cell r="J3072" t="str">
            <v>06012517</v>
          </cell>
          <cell r="K3072" t="str">
            <v>ROSA, LA</v>
          </cell>
          <cell r="L3072" t="str">
            <v>RURAL</v>
          </cell>
          <cell r="M3072" t="str">
            <v>DUARTE</v>
          </cell>
          <cell r="N3072" t="str">
            <v>06</v>
          </cell>
          <cell r="O3072" t="str">
            <v>SAN FRANCISCO DE MACORÍS</v>
          </cell>
          <cell r="P3072" t="str">
            <v>0601</v>
          </cell>
          <cell r="Q3072" t="str">
            <v>CENOVÍ (D. M.)</v>
          </cell>
          <cell r="R3072" t="str">
            <v>03</v>
          </cell>
          <cell r="S3072" t="str">
            <v>LOS INDIOS</v>
          </cell>
          <cell r="T3072" t="str">
            <v>03</v>
          </cell>
          <cell r="U3072" t="str">
            <v>LOS INDIOS</v>
          </cell>
          <cell r="V3072" t="str">
            <v>001</v>
          </cell>
          <cell r="W3072" t="str">
            <v>19.2805</v>
          </cell>
          <cell r="X3072" t="str">
            <v>-70.3544</v>
          </cell>
        </row>
        <row r="3073">
          <cell r="A3073" t="str">
            <v>00947</v>
          </cell>
          <cell r="B3073" t="str">
            <v>07 - SAN FRANCISCO DE MACORIS</v>
          </cell>
          <cell r="C3073" t="str">
            <v>0706 - SAN FRANCISCO DE MACORIS NOR-O</v>
          </cell>
          <cell r="D3073" t="str">
            <v>00947</v>
          </cell>
          <cell r="E3073" t="str">
            <v>NTONIO MENA PANTALEON - LOS INDIOS DE CENOVI</v>
          </cell>
          <cell r="F3073" t="str">
            <v>JORNADA EXTENDIDA</v>
          </cell>
          <cell r="G3073" t="str">
            <v>INICIAL - PRIMARIO - SECUNDARIO</v>
          </cell>
          <cell r="H3073" t="str">
            <v>PUBLICO</v>
          </cell>
          <cell r="I3073" t="str">
            <v>Autorizado</v>
          </cell>
          <cell r="J3073" t="str">
            <v>06012611</v>
          </cell>
          <cell r="K3073" t="str">
            <v>ANTONIO MENA PANTALEON - LOS INDIOS DE CENOVI</v>
          </cell>
          <cell r="L3073" t="str">
            <v>RURAL</v>
          </cell>
          <cell r="M3073" t="str">
            <v>DUARTE</v>
          </cell>
          <cell r="N3073" t="str">
            <v>06</v>
          </cell>
          <cell r="O3073" t="str">
            <v>SAN FRANCISCO DE MACORÍS</v>
          </cell>
          <cell r="P3073" t="str">
            <v>0601</v>
          </cell>
          <cell r="Q3073" t="str">
            <v>CENOVÍ (D. M.)</v>
          </cell>
          <cell r="R3073" t="str">
            <v>03</v>
          </cell>
          <cell r="S3073" t="str">
            <v>LOS INDIOS</v>
          </cell>
          <cell r="T3073" t="str">
            <v>03</v>
          </cell>
          <cell r="U3073" t="str">
            <v>LOS INDIOS</v>
          </cell>
          <cell r="V3073" t="str">
            <v>001</v>
          </cell>
          <cell r="W3073" t="str">
            <v>19.266762</v>
          </cell>
          <cell r="X3073" t="str">
            <v>-70.365263</v>
          </cell>
        </row>
        <row r="3074">
          <cell r="A3074" t="str">
            <v>00948</v>
          </cell>
          <cell r="B3074" t="str">
            <v>07 - SAN FRANCISCO DE MACORIS</v>
          </cell>
          <cell r="C3074" t="str">
            <v>0706 - SAN FRANCISCO DE MACORIS NOR-O</v>
          </cell>
          <cell r="D3074" t="str">
            <v>00948</v>
          </cell>
          <cell r="E3074" t="str">
            <v>CAMILA HENRIQUEZ URENA - LA BOMBA DE CENOVI</v>
          </cell>
          <cell r="F3074" t="str">
            <v>JORNADA EXTENDIDA</v>
          </cell>
          <cell r="G3074" t="str">
            <v>INICIAL - PRIMARIO - SECUNDARIO</v>
          </cell>
          <cell r="H3074" t="str">
            <v>PUBLICO</v>
          </cell>
          <cell r="I3074" t="str">
            <v>Autorizado</v>
          </cell>
          <cell r="J3074" t="str">
            <v>06012913</v>
          </cell>
          <cell r="K3074" t="str">
            <v>CAMILA HENRIQUEZ URENA - LA BOMBA DE CENOVI</v>
          </cell>
          <cell r="L3074" t="str">
            <v>URBANA</v>
          </cell>
          <cell r="M3074" t="str">
            <v>DUARTE</v>
          </cell>
          <cell r="N3074" t="str">
            <v>06</v>
          </cell>
          <cell r="O3074" t="str">
            <v>SAN FRANCISCO DE MACORÍS</v>
          </cell>
          <cell r="P3074" t="str">
            <v>0601</v>
          </cell>
          <cell r="Q3074" t="str">
            <v>CENOVÍ (D. M.)</v>
          </cell>
          <cell r="R3074" t="str">
            <v>03</v>
          </cell>
          <cell r="S3074" t="str">
            <v>BOMBA DE CENOVÍ</v>
          </cell>
          <cell r="T3074" t="str">
            <v>02</v>
          </cell>
          <cell r="U3074" t="str">
            <v>LOS RIELES</v>
          </cell>
          <cell r="V3074" t="str">
            <v>001</v>
          </cell>
          <cell r="W3074" t="str">
            <v>19.2179</v>
          </cell>
          <cell r="X3074" t="str">
            <v>-70.3548</v>
          </cell>
        </row>
        <row r="3075">
          <cell r="A3075" t="str">
            <v>00949</v>
          </cell>
          <cell r="B3075" t="str">
            <v>07 - SAN FRANCISCO DE MACORIS</v>
          </cell>
          <cell r="C3075" t="str">
            <v>0706 - SAN FRANCISCO DE MACORIS NOR-O</v>
          </cell>
          <cell r="D3075" t="str">
            <v>00949</v>
          </cell>
          <cell r="E3075" t="str">
            <v>CAOBAS, LAS</v>
          </cell>
          <cell r="F3075" t="str">
            <v>JORNADA EXTENDIDA</v>
          </cell>
          <cell r="G3075" t="str">
            <v>INICIAL - PRIMARIO - SECUNDARIO</v>
          </cell>
          <cell r="H3075" t="str">
            <v>PUBLICO</v>
          </cell>
          <cell r="I3075" t="str">
            <v>Autorizado</v>
          </cell>
          <cell r="J3075" t="str">
            <v>06013314</v>
          </cell>
          <cell r="K3075" t="str">
            <v>CAOBAS, LAS</v>
          </cell>
          <cell r="L3075" t="str">
            <v>RURAL</v>
          </cell>
          <cell r="M3075" t="str">
            <v>DUARTE</v>
          </cell>
          <cell r="N3075" t="str">
            <v>06</v>
          </cell>
          <cell r="O3075" t="str">
            <v>SAN FRANCISCO DE MACORÍS</v>
          </cell>
          <cell r="P3075" t="str">
            <v>0601</v>
          </cell>
          <cell r="Q3075" t="str">
            <v>CENOVÍ (D. M.)</v>
          </cell>
          <cell r="R3075" t="str">
            <v>03</v>
          </cell>
          <cell r="S3075" t="str">
            <v>PORQUERO</v>
          </cell>
          <cell r="T3075" t="str">
            <v>05</v>
          </cell>
          <cell r="U3075" t="str">
            <v>LAS CAOBAS</v>
          </cell>
          <cell r="V3075" t="str">
            <v>006</v>
          </cell>
          <cell r="W3075" t="str">
            <v>19.3237</v>
          </cell>
          <cell r="X3075" t="str">
            <v>-70.328</v>
          </cell>
        </row>
        <row r="3076">
          <cell r="A3076" t="str">
            <v>00970</v>
          </cell>
          <cell r="B3076" t="str">
            <v>07 - SAN FRANCISCO DE MACORIS</v>
          </cell>
          <cell r="C3076" t="str">
            <v>0706 - SAN FRANCISCO DE MACORIS NOR-O</v>
          </cell>
          <cell r="D3076" t="str">
            <v>00970</v>
          </cell>
          <cell r="E3076" t="str">
            <v>TEOFILO OVALLE DURAN</v>
          </cell>
          <cell r="F3076" t="str">
            <v>JORNADA EXTENDIDA</v>
          </cell>
          <cell r="G3076" t="str">
            <v>INICIAL - PRIMARIO - SECUNDARIO</v>
          </cell>
          <cell r="H3076" t="str">
            <v>PUBLICO</v>
          </cell>
          <cell r="I3076" t="str">
            <v>Autorizado</v>
          </cell>
          <cell r="J3076" t="str">
            <v>06015814</v>
          </cell>
          <cell r="K3076" t="str">
            <v>TEOFILO OVALLE DURAN</v>
          </cell>
          <cell r="L3076" t="str">
            <v>URBANA</v>
          </cell>
          <cell r="M3076" t="str">
            <v>DUARTE</v>
          </cell>
          <cell r="N3076" t="str">
            <v>06</v>
          </cell>
          <cell r="O3076" t="str">
            <v>SAN FRANCISCO DE MACORÍS</v>
          </cell>
          <cell r="P3076" t="str">
            <v>0601</v>
          </cell>
          <cell r="Q3076" t="str">
            <v>JAYA (D. M.)</v>
          </cell>
          <cell r="R3076" t="str">
            <v>04</v>
          </cell>
          <cell r="S3076" t="str">
            <v>HOYO JAYA (ZONA URBANA)</v>
          </cell>
          <cell r="T3076" t="str">
            <v>01</v>
          </cell>
          <cell r="U3076" t="str">
            <v>HOYO DE JAYA</v>
          </cell>
          <cell r="V3076" t="str">
            <v>001</v>
          </cell>
          <cell r="W3076" t="str">
            <v>19.349759</v>
          </cell>
          <cell r="X3076" t="str">
            <v>-70.236595</v>
          </cell>
        </row>
        <row r="3077">
          <cell r="A3077" t="str">
            <v>00971</v>
          </cell>
          <cell r="B3077" t="str">
            <v>07 - SAN FRANCISCO DE MACORIS</v>
          </cell>
          <cell r="C3077" t="str">
            <v>0706 - SAN FRANCISCO DE MACORIS NOR-O</v>
          </cell>
          <cell r="D3077" t="str">
            <v>00971</v>
          </cell>
          <cell r="E3077" t="str">
            <v>JOSE RODRIGUEZ ABREU</v>
          </cell>
          <cell r="F3077" t="str">
            <v>VESPERTINA</v>
          </cell>
          <cell r="G3077" t="str">
            <v>INICIAL - PRIMARIO</v>
          </cell>
          <cell r="H3077" t="str">
            <v>PUBLICO</v>
          </cell>
          <cell r="I3077" t="str">
            <v>Autorizado</v>
          </cell>
          <cell r="J3077" t="str">
            <v>06016111</v>
          </cell>
          <cell r="K3077" t="str">
            <v>JOSE RODRIGUEZ ABREU</v>
          </cell>
          <cell r="L3077" t="str">
            <v>RURAL</v>
          </cell>
          <cell r="M3077" t="str">
            <v>DUARTE</v>
          </cell>
          <cell r="N3077" t="str">
            <v>06</v>
          </cell>
          <cell r="O3077" t="str">
            <v>SAN FRANCISCO DE MACORÍS</v>
          </cell>
          <cell r="P3077" t="str">
            <v>0601</v>
          </cell>
          <cell r="Q3077" t="str">
            <v>JAYA (D. M.)</v>
          </cell>
          <cell r="R3077" t="str">
            <v>04</v>
          </cell>
          <cell r="S3077" t="str">
            <v>HOYO DE JAYA</v>
          </cell>
          <cell r="T3077" t="str">
            <v>03</v>
          </cell>
          <cell r="U3077" t="str">
            <v>MAIMORO</v>
          </cell>
          <cell r="V3077" t="str">
            <v>002</v>
          </cell>
          <cell r="W3077" t="str">
            <v>19.362679</v>
          </cell>
          <cell r="X3077" t="str">
            <v>-70.241947</v>
          </cell>
        </row>
        <row r="3078">
          <cell r="A3078" t="str">
            <v>00972</v>
          </cell>
          <cell r="B3078" t="str">
            <v>07 - SAN FRANCISCO DE MACORIS</v>
          </cell>
          <cell r="C3078" t="str">
            <v>0706 - SAN FRANCISCO DE MACORIS NOR-O</v>
          </cell>
          <cell r="D3078" t="str">
            <v>00972</v>
          </cell>
          <cell r="E3078" t="str">
            <v>LOMA DE JAYA</v>
          </cell>
          <cell r="F3078" t="str">
            <v>JORNADA EXTENDIDA</v>
          </cell>
          <cell r="G3078" t="str">
            <v>INICIAL - PRIMARIO - SECUNDARIO</v>
          </cell>
          <cell r="H3078" t="str">
            <v>PUBLICO</v>
          </cell>
          <cell r="I3078" t="str">
            <v>Autorizado</v>
          </cell>
          <cell r="J3078" t="str">
            <v>06016215</v>
          </cell>
          <cell r="K3078" t="str">
            <v>LOMA DE JAYA</v>
          </cell>
          <cell r="L3078" t="str">
            <v>RURAL</v>
          </cell>
          <cell r="M3078" t="str">
            <v>DUARTE</v>
          </cell>
          <cell r="N3078" t="str">
            <v>06</v>
          </cell>
          <cell r="O3078" t="str">
            <v>SAN FRANCISCO DE MACORÍS</v>
          </cell>
          <cell r="P3078" t="str">
            <v>0601</v>
          </cell>
          <cell r="Q3078" t="str">
            <v>JAYA (D. M.)</v>
          </cell>
          <cell r="R3078" t="str">
            <v>04</v>
          </cell>
          <cell r="S3078" t="str">
            <v>LOMA DE JAYA</v>
          </cell>
          <cell r="T3078" t="str">
            <v>06</v>
          </cell>
          <cell r="U3078" t="str">
            <v>LOMA DE JAYA</v>
          </cell>
          <cell r="V3078" t="str">
            <v>001</v>
          </cell>
          <cell r="W3078" t="str">
            <v>19.371003</v>
          </cell>
          <cell r="X3078" t="str">
            <v>-70.228537</v>
          </cell>
        </row>
        <row r="3079">
          <cell r="A3079" t="str">
            <v>00973</v>
          </cell>
          <cell r="B3079" t="str">
            <v>07 - SAN FRANCISCO DE MACORIS</v>
          </cell>
          <cell r="C3079" t="str">
            <v>0706 - SAN FRANCISCO DE MACORIS NOR-O</v>
          </cell>
          <cell r="D3079" t="str">
            <v>00973</v>
          </cell>
          <cell r="E3079" t="str">
            <v>CEIBA, LA</v>
          </cell>
          <cell r="F3079" t="str">
            <v>JORNADA EXTENDIDA</v>
          </cell>
          <cell r="G3079" t="str">
            <v>INICIAL - PRIMARIO - SECUNDARIO</v>
          </cell>
          <cell r="H3079" t="str">
            <v>PUBLICO</v>
          </cell>
          <cell r="I3079" t="str">
            <v>Autorizado</v>
          </cell>
          <cell r="J3079" t="str">
            <v>06016413</v>
          </cell>
          <cell r="K3079" t="str">
            <v>CEIBA, LA</v>
          </cell>
          <cell r="L3079" t="str">
            <v>RURAL</v>
          </cell>
          <cell r="M3079" t="str">
            <v>DUARTE</v>
          </cell>
          <cell r="N3079" t="str">
            <v>06</v>
          </cell>
          <cell r="O3079" t="str">
            <v>SAN FRANCISCO DE MACORÍS</v>
          </cell>
          <cell r="P3079" t="str">
            <v>0601</v>
          </cell>
          <cell r="Q3079" t="str">
            <v>JAYA (D. M.)</v>
          </cell>
          <cell r="R3079" t="str">
            <v>04</v>
          </cell>
          <cell r="S3079" t="str">
            <v>JAYA</v>
          </cell>
          <cell r="T3079" t="str">
            <v>07</v>
          </cell>
          <cell r="U3079" t="str">
            <v>LA CEIBA</v>
          </cell>
          <cell r="V3079" t="str">
            <v>002</v>
          </cell>
          <cell r="W3079" t="str">
            <v>19.385862</v>
          </cell>
          <cell r="X3079" t="str">
            <v>-70.232219</v>
          </cell>
        </row>
        <row r="3080">
          <cell r="A3080" t="str">
            <v>00974</v>
          </cell>
          <cell r="B3080" t="str">
            <v>07 - SAN FRANCISCO DE MACORIS</v>
          </cell>
          <cell r="C3080" t="str">
            <v>0706 - SAN FRANCISCO DE MACORIS NOR-O</v>
          </cell>
          <cell r="D3080" t="str">
            <v>00974</v>
          </cell>
          <cell r="E3080" t="str">
            <v>GREGORIO GUTIERREZ - EL ARROYAZO</v>
          </cell>
          <cell r="F3080" t="str">
            <v>JORNADA EXTENDIDA</v>
          </cell>
          <cell r="G3080" t="str">
            <v>INICIAL - PRIMARIO</v>
          </cell>
          <cell r="H3080" t="str">
            <v>PUBLICO</v>
          </cell>
          <cell r="I3080" t="str">
            <v>Autorizado</v>
          </cell>
          <cell r="J3080" t="str">
            <v>06016611</v>
          </cell>
          <cell r="K3080" t="str">
            <v>GREGORIO GUTIERREZ - EL ARROYAZO</v>
          </cell>
          <cell r="L3080" t="str">
            <v>RURAL</v>
          </cell>
          <cell r="M3080" t="str">
            <v>DUARTE</v>
          </cell>
          <cell r="N3080" t="str">
            <v>06</v>
          </cell>
          <cell r="O3080" t="str">
            <v>SAN FRANCISCO DE MACORÍS</v>
          </cell>
          <cell r="P3080" t="str">
            <v>0601</v>
          </cell>
          <cell r="Q3080" t="str">
            <v>SAN FRANCISCO DE MACORÍS</v>
          </cell>
          <cell r="R3080" t="str">
            <v>01</v>
          </cell>
          <cell r="S3080" t="str">
            <v>LA MALENA</v>
          </cell>
          <cell r="T3080" t="str">
            <v>08</v>
          </cell>
          <cell r="U3080" t="str">
            <v>ARROYAZO</v>
          </cell>
          <cell r="V3080" t="str">
            <v>006</v>
          </cell>
          <cell r="W3080" t="str">
            <v>19.420477</v>
          </cell>
          <cell r="X3080" t="str">
            <v>-70.257196</v>
          </cell>
        </row>
        <row r="3081">
          <cell r="A3081" t="str">
            <v>00975</v>
          </cell>
          <cell r="B3081" t="str">
            <v>07 - SAN FRANCISCO DE MACORIS</v>
          </cell>
          <cell r="C3081" t="str">
            <v>0706 - SAN FRANCISCO DE MACORIS NOR-O</v>
          </cell>
          <cell r="D3081" t="str">
            <v>00975</v>
          </cell>
          <cell r="E3081" t="str">
            <v>JUAN ANTONIO ALIX</v>
          </cell>
          <cell r="F3081" t="str">
            <v>MATUTINA - VESPERTINA</v>
          </cell>
          <cell r="G3081" t="str">
            <v>INICIAL - PRIMARIO</v>
          </cell>
          <cell r="H3081" t="str">
            <v>PUBLICO</v>
          </cell>
          <cell r="I3081" t="str">
            <v>Autorizado</v>
          </cell>
          <cell r="J3081" t="str">
            <v>06016715</v>
          </cell>
          <cell r="K3081" t="str">
            <v>JUAN ANTONIO ALIX</v>
          </cell>
          <cell r="L3081" t="str">
            <v>RURAL-AISLADA</v>
          </cell>
          <cell r="M3081" t="str">
            <v>DUARTE</v>
          </cell>
          <cell r="N3081" t="str">
            <v>06</v>
          </cell>
          <cell r="O3081" t="str">
            <v>SAN FRANCISCO DE MACORÍS</v>
          </cell>
          <cell r="P3081" t="str">
            <v>0601</v>
          </cell>
          <cell r="Q3081" t="str">
            <v>JAYA (D. M.)</v>
          </cell>
          <cell r="R3081" t="str">
            <v>04</v>
          </cell>
          <cell r="S3081" t="str">
            <v>LOMA DE JAYA</v>
          </cell>
          <cell r="T3081" t="str">
            <v>06</v>
          </cell>
          <cell r="U3081" t="str">
            <v>LA COLONIA O EL JOBITO</v>
          </cell>
          <cell r="V3081" t="str">
            <v>002</v>
          </cell>
          <cell r="W3081" t="str">
            <v>19.413854</v>
          </cell>
          <cell r="X3081" t="str">
            <v>-70.228113</v>
          </cell>
        </row>
        <row r="3082">
          <cell r="A3082" t="str">
            <v>00977</v>
          </cell>
          <cell r="B3082" t="str">
            <v>07 - SAN FRANCISCO DE MACORIS</v>
          </cell>
          <cell r="C3082" t="str">
            <v>0706 - SAN FRANCISCO DE MACORIS NOR-O</v>
          </cell>
          <cell r="D3082" t="str">
            <v>00977</v>
          </cell>
          <cell r="E3082" t="str">
            <v>NARANJO DULCE ARRIBA</v>
          </cell>
          <cell r="F3082" t="str">
            <v>JORNADA EXTENDIDA</v>
          </cell>
          <cell r="G3082" t="str">
            <v>INICIAL - PRIMARIO</v>
          </cell>
          <cell r="H3082" t="str">
            <v>PUBLICO</v>
          </cell>
          <cell r="I3082" t="str">
            <v>Autorizado</v>
          </cell>
          <cell r="J3082" t="str">
            <v>06017314</v>
          </cell>
          <cell r="K3082" t="str">
            <v>NARANJO DULCE ARRIBA</v>
          </cell>
          <cell r="L3082" t="str">
            <v>RURAL</v>
          </cell>
          <cell r="M3082" t="str">
            <v>DUARTE</v>
          </cell>
          <cell r="N3082" t="str">
            <v>06</v>
          </cell>
          <cell r="O3082" t="str">
            <v>SAN FRANCISCO DE MACORÍS</v>
          </cell>
          <cell r="P3082" t="str">
            <v>0601</v>
          </cell>
          <cell r="Q3082" t="str">
            <v>JAYA (D. M.)</v>
          </cell>
          <cell r="R3082" t="str">
            <v>04</v>
          </cell>
          <cell r="S3082" t="str">
            <v>NARANJO DULCE</v>
          </cell>
          <cell r="T3082" t="str">
            <v>05</v>
          </cell>
          <cell r="U3082" t="str">
            <v>NARANJO DULCE ARRIBA</v>
          </cell>
          <cell r="V3082" t="str">
            <v>002</v>
          </cell>
          <cell r="W3082" t="str">
            <v>19.360572</v>
          </cell>
          <cell r="X3082" t="str">
            <v>-70.21264</v>
          </cell>
        </row>
        <row r="3083">
          <cell r="A3083" t="str">
            <v>00978</v>
          </cell>
          <cell r="B3083" t="str">
            <v>07 - SAN FRANCISCO DE MACORIS</v>
          </cell>
          <cell r="C3083" t="str">
            <v>0706 - SAN FRANCISCO DE MACORIS NOR-O</v>
          </cell>
          <cell r="D3083" t="str">
            <v>00978</v>
          </cell>
          <cell r="E3083" t="str">
            <v>RANCHO ABAJO # 2</v>
          </cell>
          <cell r="F3083" t="str">
            <v>MATUTINA</v>
          </cell>
          <cell r="G3083" t="str">
            <v>PRIMARIO</v>
          </cell>
          <cell r="H3083" t="str">
            <v>PUBLICO</v>
          </cell>
          <cell r="I3083" t="str">
            <v>Autorizado</v>
          </cell>
          <cell r="J3083" t="str">
            <v>06017418</v>
          </cell>
          <cell r="K3083" t="str">
            <v>RANCHO ABAJO # 2</v>
          </cell>
          <cell r="L3083" t="str">
            <v>RURAL-AISLADA</v>
          </cell>
          <cell r="M3083" t="str">
            <v>DUARTE</v>
          </cell>
          <cell r="N3083" t="str">
            <v>06</v>
          </cell>
          <cell r="O3083" t="str">
            <v>SAN FRANCISCO DE MACORÍS</v>
          </cell>
          <cell r="P3083" t="str">
            <v>0601</v>
          </cell>
          <cell r="Q3083" t="str">
            <v>JAYA (D. M.)</v>
          </cell>
          <cell r="R3083" t="str">
            <v>04</v>
          </cell>
          <cell r="S3083" t="str">
            <v>NARANJO DULCE</v>
          </cell>
          <cell r="T3083" t="str">
            <v>05</v>
          </cell>
          <cell r="U3083" t="str">
            <v>RANCHO ABAJO</v>
          </cell>
          <cell r="V3083" t="str">
            <v>008</v>
          </cell>
          <cell r="W3083" t="str">
            <v>19.4521</v>
          </cell>
          <cell r="X3083" t="str">
            <v>-70.1682</v>
          </cell>
        </row>
        <row r="3084">
          <cell r="A3084" t="str">
            <v>00979</v>
          </cell>
          <cell r="B3084" t="str">
            <v>07 - SAN FRANCISCO DE MACORIS</v>
          </cell>
          <cell r="C3084" t="str">
            <v>0706 - SAN FRANCISCO DE MACORIS NOR-O</v>
          </cell>
          <cell r="D3084" t="str">
            <v>00979</v>
          </cell>
          <cell r="E3084" t="str">
            <v>CECILIO DE LA CRUZ</v>
          </cell>
          <cell r="F3084" t="str">
            <v>MATUTINA</v>
          </cell>
          <cell r="G3084" t="str">
            <v>PRIMARIO</v>
          </cell>
          <cell r="H3084" t="str">
            <v>PUBLICO</v>
          </cell>
          <cell r="I3084" t="str">
            <v>Autorizado</v>
          </cell>
          <cell r="J3084" t="str">
            <v>06017512</v>
          </cell>
          <cell r="K3084" t="str">
            <v>CECILIO DE LA CRUZ</v>
          </cell>
          <cell r="L3084" t="str">
            <v>RURAL</v>
          </cell>
          <cell r="M3084" t="str">
            <v>DUARTE</v>
          </cell>
          <cell r="N3084" t="str">
            <v>06</v>
          </cell>
          <cell r="O3084" t="str">
            <v>SAN FRANCISCO DE MACORÍS</v>
          </cell>
          <cell r="P3084" t="str">
            <v>0601</v>
          </cell>
          <cell r="Q3084" t="str">
            <v>JAYA (D. M.)</v>
          </cell>
          <cell r="R3084" t="str">
            <v>04</v>
          </cell>
          <cell r="S3084" t="str">
            <v>LOS BACILIOS</v>
          </cell>
          <cell r="T3084" t="str">
            <v>04</v>
          </cell>
          <cell r="U3084" t="str">
            <v>SONADOR</v>
          </cell>
          <cell r="V3084" t="str">
            <v>002</v>
          </cell>
          <cell r="W3084" t="str">
            <v>19.370115</v>
          </cell>
          <cell r="X3084" t="str">
            <v>-70.247135</v>
          </cell>
        </row>
        <row r="3085">
          <cell r="A3085" t="str">
            <v>00980</v>
          </cell>
          <cell r="B3085" t="str">
            <v>07 - SAN FRANCISCO DE MACORIS</v>
          </cell>
          <cell r="C3085" t="str">
            <v>0706 - SAN FRANCISCO DE MACORIS NOR-O</v>
          </cell>
          <cell r="D3085" t="str">
            <v>00980</v>
          </cell>
          <cell r="E3085" t="str">
            <v>MERCEDES MORCELO</v>
          </cell>
          <cell r="F3085" t="str">
            <v>MATUTINA</v>
          </cell>
          <cell r="G3085" t="str">
            <v>INICIAL - PRIMARIO</v>
          </cell>
          <cell r="H3085" t="str">
            <v>PUBLICO</v>
          </cell>
          <cell r="I3085" t="str">
            <v>Autorizado</v>
          </cell>
          <cell r="J3085" t="str">
            <v>06017616</v>
          </cell>
          <cell r="K3085" t="str">
            <v>MERCEDES MORCELO</v>
          </cell>
          <cell r="L3085" t="str">
            <v>RURAL</v>
          </cell>
          <cell r="M3085" t="str">
            <v>DUARTE</v>
          </cell>
          <cell r="N3085" t="str">
            <v>06</v>
          </cell>
          <cell r="O3085" t="str">
            <v>SAN FRANCISCO DE MACORÍS</v>
          </cell>
          <cell r="P3085" t="str">
            <v>0601</v>
          </cell>
          <cell r="Q3085" t="str">
            <v>JAYA (D. M.)</v>
          </cell>
          <cell r="R3085" t="str">
            <v>04</v>
          </cell>
          <cell r="S3085" t="str">
            <v>LOS BACILIOS</v>
          </cell>
          <cell r="T3085" t="str">
            <v>04</v>
          </cell>
          <cell r="U3085" t="str">
            <v>LA PEGAJOSA</v>
          </cell>
          <cell r="V3085" t="str">
            <v>003</v>
          </cell>
          <cell r="W3085" t="str">
            <v>19.3788</v>
          </cell>
          <cell r="X3085" t="str">
            <v>-70.2498</v>
          </cell>
        </row>
        <row r="3086">
          <cell r="A3086" t="str">
            <v>00982</v>
          </cell>
          <cell r="B3086" t="str">
            <v>07 - SAN FRANCISCO DE MACORIS</v>
          </cell>
          <cell r="C3086" t="str">
            <v>0706 - SAN FRANCISCO DE MACORIS NOR-O</v>
          </cell>
          <cell r="D3086" t="str">
            <v>00982</v>
          </cell>
          <cell r="E3086" t="str">
            <v>QUIRINO FRIAS DE JESUS - LA CUEVITA</v>
          </cell>
          <cell r="F3086" t="str">
            <v>MATUTINA</v>
          </cell>
          <cell r="G3086" t="str">
            <v>PRIMARIO</v>
          </cell>
          <cell r="H3086" t="str">
            <v>PUBLICO</v>
          </cell>
          <cell r="I3086" t="str">
            <v>Autorizado</v>
          </cell>
          <cell r="J3086" t="str">
            <v>06017918</v>
          </cell>
          <cell r="K3086" t="str">
            <v>QUIRINO FRIAS DE JESUS - LA CUEVITA</v>
          </cell>
          <cell r="L3086" t="str">
            <v>RURAL-AISLADA</v>
          </cell>
          <cell r="M3086" t="str">
            <v>DUARTE</v>
          </cell>
          <cell r="N3086" t="str">
            <v>06</v>
          </cell>
          <cell r="O3086" t="str">
            <v>SAN FRANCISCO DE MACORÍS</v>
          </cell>
          <cell r="P3086" t="str">
            <v>0601</v>
          </cell>
          <cell r="Q3086" t="str">
            <v>JAYA (D. M.)</v>
          </cell>
          <cell r="R3086" t="str">
            <v>04</v>
          </cell>
          <cell r="S3086" t="str">
            <v>NARANJO DULCE</v>
          </cell>
          <cell r="T3086" t="str">
            <v>05</v>
          </cell>
          <cell r="U3086" t="str">
            <v>ALTO DEL RAYO</v>
          </cell>
          <cell r="V3086" t="str">
            <v>005</v>
          </cell>
          <cell r="W3086" t="str">
            <v>19.4271</v>
          </cell>
          <cell r="X3086" t="str">
            <v>-70.1667</v>
          </cell>
        </row>
        <row r="3087">
          <cell r="A3087" t="str">
            <v>00983</v>
          </cell>
          <cell r="B3087" t="str">
            <v>07 - SAN FRANCISCO DE MACORIS</v>
          </cell>
          <cell r="C3087" t="str">
            <v>0706 - SAN FRANCISCO DE MACORIS NOR-O</v>
          </cell>
          <cell r="D3087" t="str">
            <v>00983</v>
          </cell>
          <cell r="E3087" t="str">
            <v>ALEJANDRINA TOBAL ESTRELLA</v>
          </cell>
          <cell r="F3087" t="str">
            <v>JORNADA EXTENDIDA</v>
          </cell>
          <cell r="G3087" t="str">
            <v>PRIMARIO</v>
          </cell>
          <cell r="H3087" t="str">
            <v>PUBLICO</v>
          </cell>
          <cell r="I3087" t="str">
            <v>Autorizado</v>
          </cell>
          <cell r="J3087" t="str">
            <v>06018017</v>
          </cell>
          <cell r="K3087" t="str">
            <v>ALEJANDRINA TOBAL ESTRELLA</v>
          </cell>
          <cell r="L3087" t="str">
            <v>RURAL</v>
          </cell>
          <cell r="M3087" t="str">
            <v>DUARTE</v>
          </cell>
          <cell r="N3087" t="str">
            <v>06</v>
          </cell>
          <cell r="O3087" t="str">
            <v>SAN FRANCISCO DE MACORÍS</v>
          </cell>
          <cell r="P3087" t="str">
            <v>0601</v>
          </cell>
          <cell r="Q3087" t="str">
            <v>JAYA (D. M.)</v>
          </cell>
          <cell r="R3087" t="str">
            <v>04</v>
          </cell>
          <cell r="S3087" t="str">
            <v>LA PIÑA</v>
          </cell>
          <cell r="T3087" t="str">
            <v>02</v>
          </cell>
          <cell r="U3087" t="str">
            <v>MATA VIEJA</v>
          </cell>
          <cell r="V3087" t="str">
            <v>003</v>
          </cell>
          <cell r="W3087" t="str">
            <v>19.342995</v>
          </cell>
          <cell r="X3087" t="str">
            <v>-70.242589</v>
          </cell>
        </row>
        <row r="3088">
          <cell r="A3088" t="str">
            <v>00985</v>
          </cell>
          <cell r="B3088" t="str">
            <v>07 - SAN FRANCISCO DE MACORIS</v>
          </cell>
          <cell r="C3088" t="str">
            <v>0706 - SAN FRANCISCO DE MACORIS NOR-O</v>
          </cell>
          <cell r="D3088" t="str">
            <v>00985</v>
          </cell>
          <cell r="E3088" t="str">
            <v>NARANJO DULCE ABAJO</v>
          </cell>
          <cell r="F3088" t="str">
            <v>JORNADA EXTENDIDA</v>
          </cell>
          <cell r="G3088" t="str">
            <v>INICIAL - PRIMARIO</v>
          </cell>
          <cell r="H3088" t="str">
            <v>PUBLICO</v>
          </cell>
          <cell r="I3088" t="str">
            <v>Autorizado</v>
          </cell>
          <cell r="J3088" t="str">
            <v>06018215</v>
          </cell>
          <cell r="K3088" t="str">
            <v>NARANJO DULCE ABAJO</v>
          </cell>
          <cell r="L3088" t="str">
            <v>RURAL</v>
          </cell>
          <cell r="M3088" t="str">
            <v>DUARTE</v>
          </cell>
          <cell r="N3088" t="str">
            <v>06</v>
          </cell>
          <cell r="O3088" t="str">
            <v>SAN FRANCISCO DE MACORÍS</v>
          </cell>
          <cell r="P3088" t="str">
            <v>0601</v>
          </cell>
          <cell r="Q3088" t="str">
            <v>JAYA (D. M.)</v>
          </cell>
          <cell r="R3088" t="str">
            <v>04</v>
          </cell>
          <cell r="S3088" t="str">
            <v>NARANJO DULCE</v>
          </cell>
          <cell r="T3088" t="str">
            <v>05</v>
          </cell>
          <cell r="U3088" t="str">
            <v>NARANJO DULCE ABAJO</v>
          </cell>
          <cell r="V3088" t="str">
            <v>001</v>
          </cell>
          <cell r="W3088" t="str">
            <v>19.34164</v>
          </cell>
          <cell r="X3088" t="str">
            <v>-70.222816</v>
          </cell>
        </row>
        <row r="3089">
          <cell r="A3089" t="str">
            <v>00986</v>
          </cell>
          <cell r="B3089" t="str">
            <v>07 - SAN FRANCISCO DE MACORIS</v>
          </cell>
          <cell r="C3089" t="str">
            <v>0706 - SAN FRANCISCO DE MACORIS NOR-O</v>
          </cell>
          <cell r="D3089" t="str">
            <v>00986</v>
          </cell>
          <cell r="E3089" t="str">
            <v>FABIO FIALLO</v>
          </cell>
          <cell r="F3089" t="str">
            <v>JORNADA EXTENDIDA</v>
          </cell>
          <cell r="G3089" t="str">
            <v>PRIMARIO</v>
          </cell>
          <cell r="H3089" t="str">
            <v>PUBLICO</v>
          </cell>
          <cell r="I3089" t="str">
            <v>Autorizado</v>
          </cell>
          <cell r="J3089" t="str">
            <v>06018413</v>
          </cell>
          <cell r="K3089" t="str">
            <v>FABIO FIALLO</v>
          </cell>
          <cell r="L3089" t="str">
            <v>RURAL</v>
          </cell>
          <cell r="M3089" t="str">
            <v>DUARTE</v>
          </cell>
          <cell r="N3089" t="str">
            <v>06</v>
          </cell>
          <cell r="O3089" t="str">
            <v>SAN FRANCISCO DE MACORÍS</v>
          </cell>
          <cell r="P3089" t="str">
            <v>0601</v>
          </cell>
          <cell r="Q3089" t="str">
            <v>JAYA (D. M.)</v>
          </cell>
          <cell r="R3089" t="str">
            <v>04</v>
          </cell>
          <cell r="S3089" t="str">
            <v>NARANJO DULCE</v>
          </cell>
          <cell r="T3089" t="str">
            <v>05</v>
          </cell>
          <cell r="U3089" t="str">
            <v>LA YABACOA</v>
          </cell>
          <cell r="V3089" t="str">
            <v>010</v>
          </cell>
          <cell r="W3089" t="str">
            <v>19.364212</v>
          </cell>
          <cell r="X3089" t="str">
            <v>-70.196759</v>
          </cell>
        </row>
        <row r="3090">
          <cell r="A3090" t="str">
            <v>00993</v>
          </cell>
          <cell r="B3090" t="str">
            <v>07 - SAN FRANCISCO DE MACORIS</v>
          </cell>
          <cell r="C3090" t="str">
            <v>0706 - SAN FRANCISCO DE MACORIS NOR-O</v>
          </cell>
          <cell r="D3090" t="str">
            <v>00993</v>
          </cell>
          <cell r="E3090" t="str">
            <v>CATEY, EL</v>
          </cell>
          <cell r="F3090" t="str">
            <v>JORNADA EXTENDIDA</v>
          </cell>
          <cell r="G3090" t="str">
            <v>PRIMARIO</v>
          </cell>
          <cell r="H3090" t="str">
            <v>PUBLICO</v>
          </cell>
          <cell r="I3090" t="str">
            <v>Autorizado</v>
          </cell>
          <cell r="J3090" t="str">
            <v>06019616</v>
          </cell>
          <cell r="K3090" t="str">
            <v>EL CATEY</v>
          </cell>
          <cell r="L3090" t="str">
            <v>RURAL</v>
          </cell>
          <cell r="M3090" t="str">
            <v>DUARTE</v>
          </cell>
          <cell r="N3090" t="str">
            <v>06</v>
          </cell>
          <cell r="O3090" t="str">
            <v>SAN FRANCISCO DE MACORÍS</v>
          </cell>
          <cell r="P3090" t="str">
            <v>0601</v>
          </cell>
          <cell r="Q3090" t="str">
            <v>LA PEÑA (D. M.)</v>
          </cell>
          <cell r="R3090" t="str">
            <v>02</v>
          </cell>
          <cell r="S3090" t="str">
            <v>LA BAJADA</v>
          </cell>
          <cell r="T3090" t="str">
            <v>02</v>
          </cell>
          <cell r="U3090" t="str">
            <v>EL CATEY</v>
          </cell>
          <cell r="V3090" t="str">
            <v>018</v>
          </cell>
          <cell r="W3090" t="str">
            <v>19.3451</v>
          </cell>
          <cell r="X3090" t="str">
            <v>-70.2072</v>
          </cell>
        </row>
        <row r="3091">
          <cell r="A3091" t="str">
            <v>00996</v>
          </cell>
          <cell r="B3091" t="str">
            <v>07 - SAN FRANCISCO DE MACORIS</v>
          </cell>
          <cell r="C3091" t="str">
            <v>0706 - SAN FRANCISCO DE MACORIS NOR-O</v>
          </cell>
          <cell r="D3091" t="str">
            <v>00996</v>
          </cell>
          <cell r="E3091" t="str">
            <v>GABRIEL ROIG ROSELLO - BIJAO</v>
          </cell>
          <cell r="F3091" t="str">
            <v>JORNADA EXTENDIDA</v>
          </cell>
          <cell r="G3091" t="str">
            <v>INICIAL - PRIMARIO - SECUNDARIO</v>
          </cell>
          <cell r="H3091" t="str">
            <v>PUBLICO</v>
          </cell>
          <cell r="I3091" t="str">
            <v>Autorizado</v>
          </cell>
          <cell r="J3091" t="str">
            <v>06020013</v>
          </cell>
          <cell r="K3091" t="str">
            <v>GABRIEL ROIG ROSELLO - BIJAO</v>
          </cell>
          <cell r="L3091" t="str">
            <v>URBANA</v>
          </cell>
          <cell r="M3091" t="str">
            <v>DUARTE</v>
          </cell>
          <cell r="N3091" t="str">
            <v>06</v>
          </cell>
          <cell r="O3091" t="str">
            <v>SAN FRANCISCO DE MACORÍS</v>
          </cell>
          <cell r="P3091" t="str">
            <v>0601</v>
          </cell>
          <cell r="Q3091" t="str">
            <v>SAN FRANCISCO DE MACORÍS</v>
          </cell>
          <cell r="R3091" t="str">
            <v>01</v>
          </cell>
          <cell r="S3091" t="str">
            <v>COLÓN</v>
          </cell>
          <cell r="T3091" t="str">
            <v>02</v>
          </cell>
          <cell r="U3091" t="str">
            <v>BIJAO</v>
          </cell>
          <cell r="V3091" t="str">
            <v>009</v>
          </cell>
          <cell r="W3091" t="str">
            <v>19.327983</v>
          </cell>
          <cell r="X3091" t="str">
            <v>-70.279363</v>
          </cell>
        </row>
        <row r="3092">
          <cell r="A3092" t="str">
            <v>00998</v>
          </cell>
          <cell r="B3092" t="str">
            <v>07 - SAN FRANCISCO DE MACORIS</v>
          </cell>
          <cell r="C3092" t="str">
            <v>0706 - SAN FRANCISCO DE MACORIS NOR-O</v>
          </cell>
          <cell r="D3092" t="str">
            <v>00998</v>
          </cell>
          <cell r="E3092" t="str">
            <v>ERCILIO GARCIA  BENCOSME</v>
          </cell>
          <cell r="F3092" t="str">
            <v>JORNADA EXTENDIDA</v>
          </cell>
          <cell r="G3092" t="str">
            <v>INICIAL - PRIMARIO</v>
          </cell>
          <cell r="H3092" t="str">
            <v>PUBLICO</v>
          </cell>
          <cell r="I3092" t="str">
            <v>Autorizado</v>
          </cell>
          <cell r="J3092" t="str">
            <v>06020617</v>
          </cell>
          <cell r="K3092" t="str">
            <v>ERCILIO GARCIA  BENCOSME</v>
          </cell>
          <cell r="L3092" t="str">
            <v>RURAL</v>
          </cell>
          <cell r="M3092" t="str">
            <v>DUARTE</v>
          </cell>
          <cell r="N3092" t="str">
            <v>06</v>
          </cell>
          <cell r="O3092" t="str">
            <v>SAN FRANCISCO DE MACORÍS</v>
          </cell>
          <cell r="P3092" t="str">
            <v>0601</v>
          </cell>
          <cell r="Q3092" t="str">
            <v>SAN FRANCISCO DE MACORÍS</v>
          </cell>
          <cell r="R3092" t="str">
            <v>01</v>
          </cell>
          <cell r="S3092" t="str">
            <v>LA JOYA</v>
          </cell>
          <cell r="T3092" t="str">
            <v>05</v>
          </cell>
          <cell r="U3092" t="str">
            <v>LA JOYA</v>
          </cell>
          <cell r="V3092" t="str">
            <v>009</v>
          </cell>
          <cell r="W3092" t="str">
            <v>19.355933</v>
          </cell>
          <cell r="X3092" t="str">
            <v>-70.28036</v>
          </cell>
        </row>
        <row r="3093">
          <cell r="A3093" t="str">
            <v>00999</v>
          </cell>
          <cell r="B3093" t="str">
            <v>07 - SAN FRANCISCO DE MACORIS</v>
          </cell>
          <cell r="C3093" t="str">
            <v>0706 - SAN FRANCISCO DE MACORIS NOR-O</v>
          </cell>
          <cell r="D3093" t="str">
            <v>00999</v>
          </cell>
          <cell r="E3093" t="str">
            <v>LOMA DE LA JOYA</v>
          </cell>
          <cell r="F3093" t="str">
            <v>JORNADA EXTENDIDA</v>
          </cell>
          <cell r="G3093" t="str">
            <v>INICIAL - PRIMARIO</v>
          </cell>
          <cell r="H3093" t="str">
            <v>PUBLICO</v>
          </cell>
          <cell r="I3093" t="str">
            <v>Autorizado</v>
          </cell>
          <cell r="J3093" t="str">
            <v>06020815</v>
          </cell>
          <cell r="K3093" t="str">
            <v>LOMA DE LA JOYA</v>
          </cell>
          <cell r="L3093" t="str">
            <v>RURAL</v>
          </cell>
          <cell r="M3093" t="str">
            <v>DUARTE</v>
          </cell>
          <cell r="N3093" t="str">
            <v>06</v>
          </cell>
          <cell r="O3093" t="str">
            <v>SAN FRANCISCO DE MACORÍS</v>
          </cell>
          <cell r="P3093" t="str">
            <v>0601</v>
          </cell>
          <cell r="Q3093" t="str">
            <v>SAN FRANCISCO DE MACORÍS</v>
          </cell>
          <cell r="R3093" t="str">
            <v>01</v>
          </cell>
          <cell r="S3093" t="str">
            <v>LA JOYA</v>
          </cell>
          <cell r="T3093" t="str">
            <v>05</v>
          </cell>
          <cell r="U3093" t="str">
            <v>LOMA DE LA JOYA (LOMA DE LOS PAULINO)</v>
          </cell>
          <cell r="V3093" t="str">
            <v>013</v>
          </cell>
          <cell r="W3093" t="str">
            <v>19.377804</v>
          </cell>
          <cell r="X3093" t="str">
            <v>-70.278741</v>
          </cell>
        </row>
        <row r="3094">
          <cell r="A3094" t="str">
            <v>01000</v>
          </cell>
          <cell r="B3094" t="str">
            <v>07 - SAN FRANCISCO DE MACORIS</v>
          </cell>
          <cell r="C3094" t="str">
            <v>0706 - SAN FRANCISCO DE MACORIS NOR-O</v>
          </cell>
          <cell r="D3094" t="str">
            <v>01000</v>
          </cell>
          <cell r="E3094" t="str">
            <v>EUGENIO MARIA DE HOSTOS - LAS GUAZUMAS</v>
          </cell>
          <cell r="F3094" t="str">
            <v>MATUTINA - VESPERTINA</v>
          </cell>
          <cell r="G3094" t="str">
            <v>INICIAL - PRIMARIO - SECUNDARIO</v>
          </cell>
          <cell r="H3094" t="str">
            <v>PUBLICO</v>
          </cell>
          <cell r="I3094" t="str">
            <v>Autorizado</v>
          </cell>
          <cell r="J3094" t="str">
            <v>06020919</v>
          </cell>
          <cell r="K3094" t="str">
            <v>EUGENIO MARIA DE HOSTOS - LAS GUAZUMAS</v>
          </cell>
          <cell r="L3094" t="str">
            <v>RURAL</v>
          </cell>
          <cell r="M3094" t="str">
            <v>DUARTE</v>
          </cell>
          <cell r="N3094" t="str">
            <v>06</v>
          </cell>
          <cell r="O3094" t="str">
            <v>SAN FRANCISCO DE MACORÍS</v>
          </cell>
          <cell r="P3094" t="str">
            <v>0601</v>
          </cell>
          <cell r="Q3094" t="str">
            <v>SAN FRANCISCO DE MACORÍS</v>
          </cell>
          <cell r="R3094" t="str">
            <v>01</v>
          </cell>
          <cell r="S3094" t="str">
            <v>LAS GUÁZUMAS</v>
          </cell>
          <cell r="T3094" t="str">
            <v>07</v>
          </cell>
          <cell r="U3094" t="str">
            <v>LAS GUÁZUMAS</v>
          </cell>
          <cell r="V3094" t="str">
            <v>001</v>
          </cell>
          <cell r="W3094" t="str">
            <v>19.314763</v>
          </cell>
          <cell r="X3094" t="str">
            <v>-70.234107</v>
          </cell>
        </row>
        <row r="3095">
          <cell r="A3095" t="str">
            <v>01001</v>
          </cell>
          <cell r="B3095" t="str">
            <v>07 - SAN FRANCISCO DE MACORIS</v>
          </cell>
          <cell r="C3095" t="str">
            <v>0706 - SAN FRANCISCO DE MACORIS NOR-O</v>
          </cell>
          <cell r="D3095" t="str">
            <v>01001</v>
          </cell>
          <cell r="E3095" t="str">
            <v>RICARDO MOLINA FERREIRA</v>
          </cell>
          <cell r="F3095" t="str">
            <v>JORNADA EXTENDIDA</v>
          </cell>
          <cell r="G3095" t="str">
            <v>INICIAL - PRIMARIO</v>
          </cell>
          <cell r="H3095" t="str">
            <v>PUBLICO</v>
          </cell>
          <cell r="I3095" t="str">
            <v>Autorizado</v>
          </cell>
          <cell r="J3095" t="str">
            <v>06021018</v>
          </cell>
          <cell r="K3095" t="str">
            <v>RICARDO MOLINA FERREIRA</v>
          </cell>
          <cell r="L3095" t="str">
            <v>RURAL</v>
          </cell>
          <cell r="M3095" t="str">
            <v>DUARTE</v>
          </cell>
          <cell r="N3095" t="str">
            <v>06</v>
          </cell>
          <cell r="O3095" t="str">
            <v>SAN FRANCISCO DE MACORÍS</v>
          </cell>
          <cell r="P3095" t="str">
            <v>0601</v>
          </cell>
          <cell r="Q3095" t="str">
            <v>SAN FRANCISCO DE MACORÍS</v>
          </cell>
          <cell r="R3095" t="str">
            <v>01</v>
          </cell>
          <cell r="S3095" t="str">
            <v>LAS GUÁZUMAS</v>
          </cell>
          <cell r="T3095" t="str">
            <v>07</v>
          </cell>
          <cell r="U3095" t="str">
            <v>EL AGUACATE ADENTRO</v>
          </cell>
          <cell r="V3095" t="str">
            <v>003</v>
          </cell>
          <cell r="W3095" t="str">
            <v>19.326359</v>
          </cell>
          <cell r="X3095" t="str">
            <v>-70.214649</v>
          </cell>
        </row>
        <row r="3096">
          <cell r="A3096" t="str">
            <v>01003</v>
          </cell>
          <cell r="B3096" t="str">
            <v>07 - SAN FRANCISCO DE MACORIS</v>
          </cell>
          <cell r="C3096" t="str">
            <v>0706 - SAN FRANCISCO DE MACORIS NOR-O</v>
          </cell>
          <cell r="D3096" t="str">
            <v>01003</v>
          </cell>
          <cell r="E3096" t="str">
            <v>ANGEL MARTE ROSA</v>
          </cell>
          <cell r="F3096" t="str">
            <v>JORNADA EXTENDIDA</v>
          </cell>
          <cell r="G3096" t="str">
            <v>INICIAL - PRIMARIO - SECUNDARIO</v>
          </cell>
          <cell r="H3096" t="str">
            <v>PUBLICO</v>
          </cell>
          <cell r="I3096" t="str">
            <v>Autorizado</v>
          </cell>
          <cell r="J3096" t="str">
            <v>06021310</v>
          </cell>
          <cell r="K3096" t="str">
            <v>ANGEL MARTE ROSA</v>
          </cell>
          <cell r="L3096" t="str">
            <v>RURAL</v>
          </cell>
          <cell r="M3096" t="str">
            <v>DUARTE</v>
          </cell>
          <cell r="N3096" t="str">
            <v>06</v>
          </cell>
          <cell r="O3096" t="str">
            <v>SAN FRANCISCO DE MACORÍS</v>
          </cell>
          <cell r="P3096" t="str">
            <v>0601</v>
          </cell>
          <cell r="Q3096" t="str">
            <v>SAN FRANCISCO DE MACORÍS</v>
          </cell>
          <cell r="R3096" t="str">
            <v>01</v>
          </cell>
          <cell r="S3096" t="str">
            <v>LAS GUÁZUMAS</v>
          </cell>
          <cell r="T3096" t="str">
            <v>07</v>
          </cell>
          <cell r="U3096" t="str">
            <v>LA MADEJA</v>
          </cell>
          <cell r="V3096" t="str">
            <v>005</v>
          </cell>
          <cell r="W3096" t="str">
            <v>19.332523</v>
          </cell>
          <cell r="X3096" t="str">
            <v>-70.256846</v>
          </cell>
        </row>
        <row r="3097">
          <cell r="A3097" t="str">
            <v>01004</v>
          </cell>
          <cell r="B3097" t="str">
            <v>07 - SAN FRANCISCO DE MACORIS</v>
          </cell>
          <cell r="C3097" t="str">
            <v>0706 - SAN FRANCISCO DE MACORIS NOR-O</v>
          </cell>
          <cell r="D3097" t="str">
            <v>01004</v>
          </cell>
          <cell r="E3097" t="str">
            <v>MAXIMA TAVAREZ UREÑA</v>
          </cell>
          <cell r="F3097" t="str">
            <v>JORNADA EXTENDIDA</v>
          </cell>
          <cell r="G3097" t="str">
            <v>INICIAL - PRIMARIO - SECUNDARIO</v>
          </cell>
          <cell r="H3097" t="str">
            <v>PUBLICO</v>
          </cell>
          <cell r="I3097" t="str">
            <v>Autorizado</v>
          </cell>
          <cell r="J3097" t="str">
            <v>06021414</v>
          </cell>
          <cell r="K3097" t="str">
            <v>MAXIMA TAVAREZ UREÑA</v>
          </cell>
          <cell r="L3097" t="str">
            <v>RURAL</v>
          </cell>
          <cell r="M3097" t="str">
            <v>DUARTE</v>
          </cell>
          <cell r="N3097" t="str">
            <v>06</v>
          </cell>
          <cell r="O3097" t="str">
            <v>SAN FRANCISCO DE MACORÍS</v>
          </cell>
          <cell r="P3097" t="str">
            <v>0601</v>
          </cell>
          <cell r="Q3097" t="str">
            <v>SAN FRANCISCO DE MACORÍS</v>
          </cell>
          <cell r="R3097" t="str">
            <v>01</v>
          </cell>
          <cell r="S3097" t="str">
            <v>LAS GUÁZUMAS</v>
          </cell>
          <cell r="T3097" t="str">
            <v>07</v>
          </cell>
          <cell r="U3097" t="str">
            <v>LOS ARROYOS</v>
          </cell>
          <cell r="V3097" t="str">
            <v>006</v>
          </cell>
          <cell r="W3097" t="str">
            <v>19.35064</v>
          </cell>
          <cell r="X3097" t="str">
            <v>-70.254564</v>
          </cell>
        </row>
        <row r="3098">
          <cell r="A3098" t="str">
            <v>01005</v>
          </cell>
          <cell r="B3098" t="str">
            <v>07 - SAN FRANCISCO DE MACORIS</v>
          </cell>
          <cell r="C3098" t="str">
            <v>0706 - SAN FRANCISCO DE MACORIS NOR-O</v>
          </cell>
          <cell r="D3098" t="str">
            <v>01005</v>
          </cell>
          <cell r="E3098" t="str">
            <v>MATEA ALVARADO</v>
          </cell>
          <cell r="F3098" t="str">
            <v>MATUTINA</v>
          </cell>
          <cell r="G3098" t="str">
            <v>INICIAL - PRIMARIO</v>
          </cell>
          <cell r="H3098" t="str">
            <v>PUBLICO</v>
          </cell>
          <cell r="I3098" t="str">
            <v>Autorizado</v>
          </cell>
          <cell r="J3098" t="str">
            <v>06021810</v>
          </cell>
          <cell r="K3098" t="str">
            <v>MATEA ALVARADO</v>
          </cell>
          <cell r="L3098" t="str">
            <v>RURAL</v>
          </cell>
          <cell r="M3098" t="str">
            <v>DUARTE</v>
          </cell>
          <cell r="N3098" t="str">
            <v>06</v>
          </cell>
          <cell r="O3098" t="str">
            <v>SAN FRANCISCO DE MACORÍS</v>
          </cell>
          <cell r="P3098" t="str">
            <v>0601</v>
          </cell>
          <cell r="Q3098" t="str">
            <v>SAN FRANCISCO DE MACORÍS</v>
          </cell>
          <cell r="R3098" t="str">
            <v>01</v>
          </cell>
          <cell r="S3098" t="str">
            <v>LA JOYA</v>
          </cell>
          <cell r="T3098" t="str">
            <v>05</v>
          </cell>
          <cell r="U3098" t="str">
            <v>LOS CADILLOS</v>
          </cell>
          <cell r="V3098" t="str">
            <v>004</v>
          </cell>
          <cell r="W3098" t="str">
            <v>19.352374</v>
          </cell>
          <cell r="X3098" t="str">
            <v>-70.265805</v>
          </cell>
        </row>
        <row r="3099">
          <cell r="A3099" t="str">
            <v>01006</v>
          </cell>
          <cell r="B3099" t="str">
            <v>07 - SAN FRANCISCO DE MACORIS</v>
          </cell>
          <cell r="C3099" t="str">
            <v>0706 - SAN FRANCISCO DE MACORIS NOR-O</v>
          </cell>
          <cell r="D3099" t="str">
            <v>01006</v>
          </cell>
          <cell r="E3099" t="str">
            <v>BESTIA DE LA MALENA, LA</v>
          </cell>
          <cell r="F3099" t="str">
            <v>JORNADA EXTENDIDA</v>
          </cell>
          <cell r="G3099" t="str">
            <v>INICIAL - PRIMARIO</v>
          </cell>
          <cell r="H3099" t="str">
            <v>PUBLICO</v>
          </cell>
          <cell r="I3099" t="str">
            <v>Autorizado</v>
          </cell>
          <cell r="J3099" t="str">
            <v>06021914</v>
          </cell>
          <cell r="K3099" t="str">
            <v>BESTIA DE LA MALENA, LA</v>
          </cell>
          <cell r="L3099" t="str">
            <v>RURAL</v>
          </cell>
          <cell r="M3099" t="str">
            <v>DUARTE</v>
          </cell>
          <cell r="N3099" t="str">
            <v>06</v>
          </cell>
          <cell r="O3099" t="str">
            <v>SAN FRANCISCO DE MACORÍS</v>
          </cell>
          <cell r="P3099" t="str">
            <v>0601</v>
          </cell>
          <cell r="Q3099" t="str">
            <v>SAN FRANCISCO DE MACORÍS</v>
          </cell>
          <cell r="R3099" t="str">
            <v>01</v>
          </cell>
          <cell r="S3099" t="str">
            <v>LA MALENA</v>
          </cell>
          <cell r="T3099" t="str">
            <v>08</v>
          </cell>
          <cell r="U3099" t="str">
            <v>LA BESTIA DE LA MALENA</v>
          </cell>
          <cell r="V3099" t="str">
            <v>005</v>
          </cell>
          <cell r="W3099" t="str">
            <v>19.3506</v>
          </cell>
          <cell r="X3099" t="str">
            <v>-70.2546</v>
          </cell>
        </row>
        <row r="3100">
          <cell r="A3100" t="str">
            <v>01007</v>
          </cell>
          <cell r="B3100" t="str">
            <v>07 - SAN FRANCISCO DE MACORIS</v>
          </cell>
          <cell r="C3100" t="str">
            <v>0706 - SAN FRANCISCO DE MACORIS NOR-O</v>
          </cell>
          <cell r="D3100" t="str">
            <v>01007</v>
          </cell>
          <cell r="E3100" t="str">
            <v>ATABALERO ABAJO</v>
          </cell>
          <cell r="F3100" t="str">
            <v>JORNADA EXTENDIDA</v>
          </cell>
          <cell r="G3100" t="str">
            <v>INICIAL - PRIMARIO</v>
          </cell>
          <cell r="H3100" t="str">
            <v>PUBLICO</v>
          </cell>
          <cell r="I3100" t="str">
            <v>Autorizado</v>
          </cell>
          <cell r="J3100" t="str">
            <v>06022013</v>
          </cell>
          <cell r="K3100" t="str">
            <v>ATABALERO ABAJO</v>
          </cell>
          <cell r="L3100" t="str">
            <v>RURAL</v>
          </cell>
          <cell r="M3100" t="str">
            <v>DUARTE</v>
          </cell>
          <cell r="N3100" t="str">
            <v>06</v>
          </cell>
          <cell r="O3100" t="str">
            <v>SAN FRANCISCO DE MACORÍS</v>
          </cell>
          <cell r="P3100" t="str">
            <v>0601</v>
          </cell>
          <cell r="Q3100" t="str">
            <v>SAN FRANCISCO DE MACORÍS</v>
          </cell>
          <cell r="R3100" t="str">
            <v>01</v>
          </cell>
          <cell r="S3100" t="str">
            <v>LA MALENA</v>
          </cell>
          <cell r="T3100" t="str">
            <v>08</v>
          </cell>
          <cell r="U3100" t="str">
            <v>ATABALERO ABAJO</v>
          </cell>
          <cell r="V3100" t="str">
            <v>012</v>
          </cell>
          <cell r="W3100" t="str">
            <v>19.386605</v>
          </cell>
          <cell r="X3100" t="str">
            <v>-70.29729</v>
          </cell>
        </row>
        <row r="3101">
          <cell r="A3101" t="str">
            <v>01008</v>
          </cell>
          <cell r="B3101" t="str">
            <v>07 - SAN FRANCISCO DE MACORIS</v>
          </cell>
          <cell r="C3101" t="str">
            <v>0706 - SAN FRANCISCO DE MACORIS NOR-O</v>
          </cell>
          <cell r="D3101" t="str">
            <v>01008</v>
          </cell>
          <cell r="E3101" t="str">
            <v>ALTOS DE LOS NARANJOS</v>
          </cell>
          <cell r="F3101" t="str">
            <v>JORNADA EXTENDIDA</v>
          </cell>
          <cell r="G3101" t="str">
            <v>INICIAL - PRIMARIO</v>
          </cell>
          <cell r="H3101" t="str">
            <v>PUBLICO</v>
          </cell>
          <cell r="I3101" t="str">
            <v>Autorizado</v>
          </cell>
          <cell r="J3101" t="str">
            <v>06022117</v>
          </cell>
          <cell r="K3101" t="str">
            <v>ALTOS DE LOS NARANJOS</v>
          </cell>
          <cell r="L3101" t="str">
            <v>RURAL</v>
          </cell>
          <cell r="M3101" t="str">
            <v>DUARTE</v>
          </cell>
          <cell r="N3101" t="str">
            <v>06</v>
          </cell>
          <cell r="O3101" t="str">
            <v>SAN FRANCISCO DE MACORÍS</v>
          </cell>
          <cell r="P3101" t="str">
            <v>0601</v>
          </cell>
          <cell r="Q3101" t="str">
            <v>SAN FRANCISCO DE MACORÍS</v>
          </cell>
          <cell r="R3101" t="str">
            <v>01</v>
          </cell>
          <cell r="S3101" t="str">
            <v>LA MALENA</v>
          </cell>
          <cell r="T3101" t="str">
            <v>08</v>
          </cell>
          <cell r="U3101" t="str">
            <v>ALTOS DE LOS NARANJOS</v>
          </cell>
          <cell r="V3101" t="str">
            <v>013</v>
          </cell>
          <cell r="W3101" t="str">
            <v>19.404881</v>
          </cell>
          <cell r="X3101" t="str">
            <v>-70.298766</v>
          </cell>
        </row>
        <row r="3102">
          <cell r="A3102" t="str">
            <v>01010</v>
          </cell>
          <cell r="B3102" t="str">
            <v>07 - SAN FRANCISCO DE MACORIS</v>
          </cell>
          <cell r="C3102" t="str">
            <v>0706 - SAN FRANCISCO DE MACORIS NOR-O</v>
          </cell>
          <cell r="D3102" t="str">
            <v>01010</v>
          </cell>
          <cell r="E3102" t="str">
            <v>GAJO LA YUCA</v>
          </cell>
          <cell r="F3102" t="str">
            <v>VESPERTINA</v>
          </cell>
          <cell r="G3102" t="str">
            <v>PRIMARIO</v>
          </cell>
          <cell r="H3102" t="str">
            <v>PUBLICO</v>
          </cell>
          <cell r="I3102" t="str">
            <v>Autorizado</v>
          </cell>
          <cell r="J3102" t="str">
            <v>06022419</v>
          </cell>
          <cell r="K3102" t="str">
            <v>GAJO LA YUCA</v>
          </cell>
          <cell r="L3102" t="str">
            <v>RURAL-AISLADA</v>
          </cell>
          <cell r="M3102" t="str">
            <v>DUARTE</v>
          </cell>
          <cell r="N3102" t="str">
            <v>06</v>
          </cell>
          <cell r="O3102" t="str">
            <v>SAN FRANCISCO DE MACORÍS</v>
          </cell>
          <cell r="P3102" t="str">
            <v>0601</v>
          </cell>
          <cell r="Q3102" t="str">
            <v>JAYA (D. M.)</v>
          </cell>
          <cell r="R3102" t="str">
            <v>04</v>
          </cell>
          <cell r="S3102" t="str">
            <v>HOYO DE JAYA</v>
          </cell>
          <cell r="T3102" t="str">
            <v>03</v>
          </cell>
          <cell r="U3102" t="str">
            <v>LOS CALLEJONES</v>
          </cell>
          <cell r="V3102" t="str">
            <v>005</v>
          </cell>
          <cell r="W3102" t="str">
            <v>19.467</v>
          </cell>
          <cell r="X3102" t="str">
            <v>-70.2779</v>
          </cell>
        </row>
        <row r="3103">
          <cell r="A3103" t="str">
            <v>01011</v>
          </cell>
          <cell r="B3103" t="str">
            <v>07 - SAN FRANCISCO DE MACORIS</v>
          </cell>
          <cell r="C3103" t="str">
            <v>0706 - SAN FRANCISCO DE MACORIS NOR-O</v>
          </cell>
          <cell r="D3103" t="str">
            <v>01011</v>
          </cell>
          <cell r="E3103" t="str">
            <v>BUENA VISTA</v>
          </cell>
          <cell r="F3103" t="str">
            <v>MATUTINA</v>
          </cell>
          <cell r="G3103" t="str">
            <v>PRIMARIO</v>
          </cell>
          <cell r="H3103" t="str">
            <v>PUBLICO</v>
          </cell>
          <cell r="I3103" t="str">
            <v>Autorizado</v>
          </cell>
          <cell r="J3103" t="str">
            <v>06022513</v>
          </cell>
          <cell r="K3103" t="str">
            <v>BUENA VISTA</v>
          </cell>
          <cell r="L3103" t="str">
            <v>RURAL</v>
          </cell>
          <cell r="M3103" t="str">
            <v>DUARTE</v>
          </cell>
          <cell r="N3103" t="str">
            <v>06</v>
          </cell>
          <cell r="O3103" t="str">
            <v>SAN FRANCISCO DE MACORÍS</v>
          </cell>
          <cell r="P3103" t="str">
            <v>0601</v>
          </cell>
          <cell r="Q3103" t="str">
            <v>SAN FRANCISCO DE MACORÍS</v>
          </cell>
          <cell r="R3103" t="str">
            <v>01</v>
          </cell>
          <cell r="S3103" t="str">
            <v>LA MALENA</v>
          </cell>
          <cell r="T3103" t="str">
            <v>08</v>
          </cell>
          <cell r="U3103" t="str">
            <v>BUENA VISTA</v>
          </cell>
          <cell r="V3103" t="str">
            <v>023</v>
          </cell>
          <cell r="W3103" t="str">
            <v>19.4855</v>
          </cell>
          <cell r="X3103" t="str">
            <v>-70.2465</v>
          </cell>
        </row>
        <row r="3104">
          <cell r="A3104" t="str">
            <v>01012</v>
          </cell>
          <cell r="B3104" t="str">
            <v>07 - SAN FRANCISCO DE MACORIS</v>
          </cell>
          <cell r="C3104" t="str">
            <v>0706 - SAN FRANCISCO DE MACORIS NOR-O</v>
          </cell>
          <cell r="D3104" t="str">
            <v>01012</v>
          </cell>
          <cell r="E3104" t="str">
            <v>FRANCISCO VILLAR MARTE</v>
          </cell>
          <cell r="F3104" t="str">
            <v>JORNADA EXTENDIDA</v>
          </cell>
          <cell r="G3104" t="str">
            <v>INICIAL - PRIMARIO - SECUNDARIO</v>
          </cell>
          <cell r="H3104" t="str">
            <v>PUBLICO</v>
          </cell>
          <cell r="I3104" t="str">
            <v>Autorizado</v>
          </cell>
          <cell r="J3104" t="str">
            <v>06022711</v>
          </cell>
          <cell r="K3104" t="str">
            <v>FRANCISCO VILLAR MARTE</v>
          </cell>
          <cell r="L3104" t="str">
            <v>RURAL</v>
          </cell>
          <cell r="M3104" t="str">
            <v>DUARTE</v>
          </cell>
          <cell r="N3104" t="str">
            <v>06</v>
          </cell>
          <cell r="O3104" t="str">
            <v>SAN FRANCISCO DE MACORÍS</v>
          </cell>
          <cell r="P3104" t="str">
            <v>0601</v>
          </cell>
          <cell r="Q3104" t="str">
            <v>SAN FRANCISCO DE MACORÍS</v>
          </cell>
          <cell r="R3104" t="str">
            <v>01</v>
          </cell>
          <cell r="S3104" t="str">
            <v>LA MALENA</v>
          </cell>
          <cell r="T3104" t="str">
            <v>08</v>
          </cell>
          <cell r="U3104" t="str">
            <v>VENUS</v>
          </cell>
          <cell r="V3104" t="str">
            <v>028</v>
          </cell>
          <cell r="W3104" t="str">
            <v>19.484428</v>
          </cell>
          <cell r="X3104" t="str">
            <v>-70.268125</v>
          </cell>
        </row>
        <row r="3105">
          <cell r="A3105" t="str">
            <v>01015</v>
          </cell>
          <cell r="B3105" t="str">
            <v>07 - SAN FRANCISCO DE MACORIS</v>
          </cell>
          <cell r="C3105" t="str">
            <v>0706 - SAN FRANCISCO DE MACORIS NOR-O</v>
          </cell>
          <cell r="D3105" t="str">
            <v>01015</v>
          </cell>
          <cell r="E3105" t="str">
            <v>GUINEAL, EL</v>
          </cell>
          <cell r="F3105" t="str">
            <v>VESPERTINA</v>
          </cell>
          <cell r="G3105" t="str">
            <v>PRIMARIO - SECUNDARIO</v>
          </cell>
          <cell r="H3105" t="str">
            <v>PUBLICO</v>
          </cell>
          <cell r="I3105" t="str">
            <v>Autorizado</v>
          </cell>
          <cell r="J3105" t="str">
            <v>06023518</v>
          </cell>
          <cell r="K3105" t="str">
            <v>EL GUINEAL</v>
          </cell>
          <cell r="L3105" t="str">
            <v>RURAL</v>
          </cell>
          <cell r="M3105" t="str">
            <v>DUARTE</v>
          </cell>
          <cell r="N3105" t="str">
            <v>06</v>
          </cell>
          <cell r="O3105" t="str">
            <v>SAN FRANCISCO DE MACORÍS</v>
          </cell>
          <cell r="P3105" t="str">
            <v>0601</v>
          </cell>
          <cell r="Q3105" t="str">
            <v>SAN FRANCISCO DE MACORÍS</v>
          </cell>
          <cell r="R3105" t="str">
            <v>01</v>
          </cell>
          <cell r="S3105" t="str">
            <v>LA MALENA</v>
          </cell>
          <cell r="T3105" t="str">
            <v>08</v>
          </cell>
          <cell r="U3105" t="str">
            <v>EL GUINEAL</v>
          </cell>
          <cell r="V3105" t="str">
            <v>025</v>
          </cell>
          <cell r="W3105" t="str">
            <v>19.463981</v>
          </cell>
          <cell r="X3105" t="str">
            <v>-70.251656</v>
          </cell>
        </row>
        <row r="3106">
          <cell r="A3106" t="str">
            <v>01016</v>
          </cell>
          <cell r="B3106" t="str">
            <v>07 - SAN FRANCISCO DE MACORIS</v>
          </cell>
          <cell r="C3106" t="str">
            <v>0706 - SAN FRANCISCO DE MACORIS NOR-O</v>
          </cell>
          <cell r="D3106" t="str">
            <v>01016</v>
          </cell>
          <cell r="E3106" t="str">
            <v>MATIAS RAMON MELLA</v>
          </cell>
          <cell r="F3106" t="str">
            <v>JORNADA EXTENDIDA</v>
          </cell>
          <cell r="G3106" t="str">
            <v>INICIAL - PRIMARIO - SECUNDARIO</v>
          </cell>
          <cell r="H3106" t="str">
            <v>PUBLICO</v>
          </cell>
          <cell r="I3106" t="str">
            <v>Autorizado</v>
          </cell>
          <cell r="J3106" t="str">
            <v>06023716</v>
          </cell>
          <cell r="K3106" t="str">
            <v>MATIAS RAMON  MELLA</v>
          </cell>
          <cell r="L3106" t="str">
            <v>RURAL</v>
          </cell>
          <cell r="M3106" t="str">
            <v>DUARTE</v>
          </cell>
          <cell r="N3106" t="str">
            <v>06</v>
          </cell>
          <cell r="O3106" t="str">
            <v>SAN FRANCISCO DE MACORÍS</v>
          </cell>
          <cell r="P3106" t="str">
            <v>0601</v>
          </cell>
          <cell r="Q3106" t="str">
            <v>SAN FRANCISCO DE MACORÍS</v>
          </cell>
          <cell r="R3106" t="str">
            <v>01</v>
          </cell>
          <cell r="S3106" t="str">
            <v>LA MALENA</v>
          </cell>
          <cell r="T3106" t="str">
            <v>08</v>
          </cell>
          <cell r="U3106" t="str">
            <v>LA MALENA O CRUCE DE LA MALENA</v>
          </cell>
          <cell r="V3106" t="str">
            <v>001</v>
          </cell>
          <cell r="W3106" t="str">
            <v>19.395579</v>
          </cell>
          <cell r="X3106" t="str">
            <v>-70.272254</v>
          </cell>
        </row>
        <row r="3107">
          <cell r="A3107" t="str">
            <v>01017</v>
          </cell>
          <cell r="B3107" t="str">
            <v>07 - SAN FRANCISCO DE MACORIS</v>
          </cell>
          <cell r="C3107" t="str">
            <v>0706 - SAN FRANCISCO DE MACORIS NOR-O</v>
          </cell>
          <cell r="D3107" t="str">
            <v>01017</v>
          </cell>
          <cell r="E3107" t="str">
            <v>CRUCE DE LOS BASILIOS</v>
          </cell>
          <cell r="F3107" t="str">
            <v>MATUTINA - VESPERTINA</v>
          </cell>
          <cell r="G3107" t="str">
            <v>INICIAL - PRIMARIO - SECUNDARIO</v>
          </cell>
          <cell r="H3107" t="str">
            <v>PUBLICO</v>
          </cell>
          <cell r="I3107" t="str">
            <v>Autorizado</v>
          </cell>
          <cell r="J3107" t="str">
            <v>06023914</v>
          </cell>
          <cell r="K3107" t="str">
            <v>CRUCE DE LOS BASILIOS</v>
          </cell>
          <cell r="L3107" t="str">
            <v>RURAL</v>
          </cell>
          <cell r="M3107" t="str">
            <v>DUARTE</v>
          </cell>
          <cell r="N3107" t="str">
            <v>06</v>
          </cell>
          <cell r="O3107" t="str">
            <v>SAN FRANCISCO DE MACORÍS</v>
          </cell>
          <cell r="P3107" t="str">
            <v>0601</v>
          </cell>
          <cell r="Q3107" t="str">
            <v>JAYA (D. M.)</v>
          </cell>
          <cell r="R3107" t="str">
            <v>04</v>
          </cell>
          <cell r="S3107" t="str">
            <v>LOS BACILIOS</v>
          </cell>
          <cell r="T3107" t="str">
            <v>04</v>
          </cell>
          <cell r="U3107" t="str">
            <v>LOS BACILIOS</v>
          </cell>
          <cell r="V3107" t="str">
            <v>005</v>
          </cell>
          <cell r="W3107" t="str">
            <v>19.394488</v>
          </cell>
          <cell r="X3107" t="str">
            <v>-70.256939</v>
          </cell>
        </row>
        <row r="3108">
          <cell r="A3108" t="str">
            <v>01037</v>
          </cell>
          <cell r="B3108" t="str">
            <v>07 - SAN FRANCISCO DE MACORIS</v>
          </cell>
          <cell r="C3108" t="str">
            <v>0706 - SAN FRANCISCO DE MACORIS NOR-O</v>
          </cell>
          <cell r="D3108" t="str">
            <v>01037</v>
          </cell>
          <cell r="E3108" t="str">
            <v>PROF. FRANCISCO RODRIGUEZ AZCONA</v>
          </cell>
          <cell r="F3108" t="str">
            <v>JORNADA EXTENDIDA</v>
          </cell>
          <cell r="G3108" t="str">
            <v>INICIAL - PRIMARIO - SECUNDARIO</v>
          </cell>
          <cell r="H3108" t="str">
            <v>PUBLICO</v>
          </cell>
          <cell r="I3108" t="str">
            <v>Autorizado</v>
          </cell>
          <cell r="J3108" t="str">
            <v>06026513</v>
          </cell>
          <cell r="K3108" t="str">
            <v>PROF. FRANCISCO RODRIGUEZ AZCONA</v>
          </cell>
          <cell r="L3108" t="str">
            <v>RURAL</v>
          </cell>
          <cell r="M3108" t="str">
            <v>DUARTE</v>
          </cell>
          <cell r="N3108" t="str">
            <v>06</v>
          </cell>
          <cell r="O3108" t="str">
            <v>SAN FRANCISCO DE MACORÍS</v>
          </cell>
          <cell r="P3108" t="str">
            <v>0601</v>
          </cell>
          <cell r="Q3108" t="str">
            <v>SAN FRANCISCO DE MACORÍS</v>
          </cell>
          <cell r="R3108" t="str">
            <v>01</v>
          </cell>
          <cell r="S3108" t="str">
            <v>LOS BEJUCOS</v>
          </cell>
          <cell r="T3108" t="str">
            <v>06</v>
          </cell>
          <cell r="U3108" t="str">
            <v>LA LOMITA DE LA YAGÜIZA</v>
          </cell>
          <cell r="V3108" t="str">
            <v>007</v>
          </cell>
          <cell r="W3108" t="str">
            <v>19.367465</v>
          </cell>
          <cell r="X3108" t="str">
            <v>-70.308113</v>
          </cell>
        </row>
        <row r="3109">
          <cell r="A3109" t="str">
            <v>01038</v>
          </cell>
          <cell r="B3109" t="str">
            <v>07 - SAN FRANCISCO DE MACORIS</v>
          </cell>
          <cell r="C3109" t="str">
            <v>0706 - SAN FRANCISCO DE MACORIS NOR-O</v>
          </cell>
          <cell r="D3109" t="str">
            <v>01038</v>
          </cell>
          <cell r="E3109" t="str">
            <v>PATRIA MERCEDES MIRABAL</v>
          </cell>
          <cell r="F3109" t="str">
            <v>JORNADA EXTENDIDA</v>
          </cell>
          <cell r="G3109" t="str">
            <v>INICIAL - PRIMARIO</v>
          </cell>
          <cell r="H3109" t="str">
            <v>PUBLICO</v>
          </cell>
          <cell r="I3109" t="str">
            <v>Autorizado</v>
          </cell>
          <cell r="J3109" t="str">
            <v>06026711</v>
          </cell>
          <cell r="K3109" t="str">
            <v>PATRIA MERCEDES MIRABAL</v>
          </cell>
          <cell r="L3109" t="str">
            <v>RURAL</v>
          </cell>
          <cell r="M3109" t="str">
            <v>DUARTE</v>
          </cell>
          <cell r="N3109" t="str">
            <v>06</v>
          </cell>
          <cell r="O3109" t="str">
            <v>SAN FRANCISCO DE MACORÍS</v>
          </cell>
          <cell r="P3109" t="str">
            <v>0601</v>
          </cell>
          <cell r="Q3109" t="str">
            <v>SAN FRANCISCO DE MACORÍS</v>
          </cell>
          <cell r="R3109" t="str">
            <v>01</v>
          </cell>
          <cell r="S3109" t="str">
            <v>LOS BEJUCOS</v>
          </cell>
          <cell r="T3109" t="str">
            <v>06</v>
          </cell>
          <cell r="U3109" t="str">
            <v>LOS CACAOS</v>
          </cell>
          <cell r="V3109" t="str">
            <v>021</v>
          </cell>
          <cell r="W3109" t="str">
            <v>19.3548</v>
          </cell>
          <cell r="X3109" t="str">
            <v>-70.3218</v>
          </cell>
        </row>
        <row r="3110">
          <cell r="A3110" t="str">
            <v>01040</v>
          </cell>
          <cell r="B3110" t="str">
            <v>07 - SAN FRANCISCO DE MACORIS</v>
          </cell>
          <cell r="C3110" t="str">
            <v>0706 - SAN FRANCISCO DE MACORIS NOR-O</v>
          </cell>
          <cell r="D3110" t="str">
            <v>01040</v>
          </cell>
          <cell r="E3110" t="str">
            <v>YAGUIZA ABAJO</v>
          </cell>
          <cell r="F3110" t="str">
            <v>JORNADA EXTENDIDA</v>
          </cell>
          <cell r="G3110" t="str">
            <v>INICIAL - PRIMARIO</v>
          </cell>
          <cell r="H3110" t="str">
            <v>PUBLICO</v>
          </cell>
          <cell r="I3110" t="str">
            <v>Autorizado</v>
          </cell>
          <cell r="J3110" t="str">
            <v>06027018</v>
          </cell>
          <cell r="K3110" t="str">
            <v>YAGUIZA ABAJO</v>
          </cell>
          <cell r="L3110" t="str">
            <v>RURAL</v>
          </cell>
          <cell r="M3110" t="str">
            <v>DUARTE</v>
          </cell>
          <cell r="N3110" t="str">
            <v>06</v>
          </cell>
          <cell r="O3110" t="str">
            <v>SAN FRANCISCO DE MACORÍS</v>
          </cell>
          <cell r="P3110" t="str">
            <v>0601</v>
          </cell>
          <cell r="Q3110" t="str">
            <v>SAN FRANCISCO DE MACORÍS</v>
          </cell>
          <cell r="R3110" t="str">
            <v>01</v>
          </cell>
          <cell r="S3110" t="str">
            <v>LOS BEJUCOS</v>
          </cell>
          <cell r="T3110" t="str">
            <v>06</v>
          </cell>
          <cell r="U3110" t="str">
            <v>LA YAGÜIZA ABAJO  (LA PIRAGUA)</v>
          </cell>
          <cell r="V3110" t="str">
            <v>006</v>
          </cell>
          <cell r="W3110" t="str">
            <v>19.3453</v>
          </cell>
          <cell r="X3110" t="str">
            <v>-70.3113</v>
          </cell>
        </row>
        <row r="3111">
          <cell r="A3111" t="str">
            <v>01041</v>
          </cell>
          <cell r="B3111" t="str">
            <v>07 - SAN FRANCISCO DE MACORIS</v>
          </cell>
          <cell r="C3111" t="str">
            <v>0706 - SAN FRANCISCO DE MACORIS NOR-O</v>
          </cell>
          <cell r="D3111" t="str">
            <v>01041</v>
          </cell>
          <cell r="E3111" t="str">
            <v>JUAN MARIA GOMEZ ROSARIO</v>
          </cell>
          <cell r="F3111" t="str">
            <v>JORNADA EXTENDIDA</v>
          </cell>
          <cell r="G3111" t="str">
            <v>INICIAL - PRIMARIO - SECUNDARIO</v>
          </cell>
          <cell r="H3111" t="str">
            <v>PUBLICO</v>
          </cell>
          <cell r="I3111" t="str">
            <v>Autorizado</v>
          </cell>
          <cell r="J3111" t="str">
            <v>06027112</v>
          </cell>
          <cell r="K3111" t="str">
            <v>JUAN MARIA GOMEZ ROSARIO</v>
          </cell>
          <cell r="L3111" t="str">
            <v>RURAL</v>
          </cell>
          <cell r="M3111" t="str">
            <v>DUARTE</v>
          </cell>
          <cell r="N3111" t="str">
            <v>06</v>
          </cell>
          <cell r="O3111" t="str">
            <v>SAN FRANCISCO DE MACORÍS</v>
          </cell>
          <cell r="P3111" t="str">
            <v>0601</v>
          </cell>
          <cell r="Q3111" t="str">
            <v>SAN FRANCISCO DE MACORÍS</v>
          </cell>
          <cell r="R3111" t="str">
            <v>01</v>
          </cell>
          <cell r="S3111" t="str">
            <v>LOS BEJUCOS</v>
          </cell>
          <cell r="T3111" t="str">
            <v>06</v>
          </cell>
          <cell r="U3111" t="str">
            <v>LOS BEJUCOS</v>
          </cell>
          <cell r="V3111" t="str">
            <v>001</v>
          </cell>
          <cell r="W3111" t="str">
            <v>19.35968</v>
          </cell>
          <cell r="X3111" t="str">
            <v>-70.294423</v>
          </cell>
        </row>
        <row r="3112">
          <cell r="A3112" t="str">
            <v>01042</v>
          </cell>
          <cell r="B3112" t="str">
            <v>07 - SAN FRANCISCO DE MACORIS</v>
          </cell>
          <cell r="C3112" t="str">
            <v>0706 - SAN FRANCISCO DE MACORIS NOR-O</v>
          </cell>
          <cell r="D3112" t="str">
            <v>01042</v>
          </cell>
          <cell r="E3112" t="str">
            <v>ALGODONES, LOS</v>
          </cell>
          <cell r="F3112" t="str">
            <v>MATUTINA</v>
          </cell>
          <cell r="G3112" t="str">
            <v>PRIMARIO</v>
          </cell>
          <cell r="H3112" t="str">
            <v>PUBLICO</v>
          </cell>
          <cell r="I3112" t="str">
            <v>Autorizado</v>
          </cell>
          <cell r="J3112" t="str">
            <v>06027216</v>
          </cell>
          <cell r="K3112" t="str">
            <v>LOS ALGODONES</v>
          </cell>
          <cell r="L3112" t="str">
            <v>RURAL</v>
          </cell>
          <cell r="M3112" t="str">
            <v>DUARTE</v>
          </cell>
          <cell r="N3112" t="str">
            <v>06</v>
          </cell>
          <cell r="O3112" t="str">
            <v>SAN FRANCISCO DE MACORÍS</v>
          </cell>
          <cell r="P3112" t="str">
            <v>0601</v>
          </cell>
          <cell r="Q3112" t="str">
            <v>SAN FRANCISCO DE MACORÍS</v>
          </cell>
          <cell r="R3112" t="str">
            <v>01</v>
          </cell>
          <cell r="S3112" t="str">
            <v>LOS BEJUCOS</v>
          </cell>
          <cell r="T3112" t="str">
            <v>06</v>
          </cell>
          <cell r="U3112" t="str">
            <v>LOS ALGODONES</v>
          </cell>
          <cell r="V3112" t="str">
            <v>023</v>
          </cell>
          <cell r="W3112" t="str">
            <v>19.371917</v>
          </cell>
          <cell r="X3112" t="str">
            <v>-70.319335</v>
          </cell>
        </row>
        <row r="3113">
          <cell r="A3113" t="str">
            <v>01043</v>
          </cell>
          <cell r="B3113" t="str">
            <v>07 - SAN FRANCISCO DE MACORIS</v>
          </cell>
          <cell r="C3113" t="str">
            <v>0706 - SAN FRANCISCO DE MACORIS NOR-O</v>
          </cell>
          <cell r="D3113" t="str">
            <v>01043</v>
          </cell>
          <cell r="E3113" t="str">
            <v>ARMANDO ANTONIO GARCIA JIMENEZ</v>
          </cell>
          <cell r="F3113" t="str">
            <v>JORNADA EXTENDIDA</v>
          </cell>
          <cell r="G3113" t="str">
            <v>INICIAL - PRIMARIO - SECUNDARIO</v>
          </cell>
          <cell r="H3113" t="str">
            <v>PUBLICO</v>
          </cell>
          <cell r="I3113" t="str">
            <v>Autorizado</v>
          </cell>
          <cell r="J3113" t="str">
            <v>06027310</v>
          </cell>
          <cell r="K3113" t="str">
            <v>ARMANDO ANTONIO GARCIA JIMENEZ</v>
          </cell>
          <cell r="L3113" t="str">
            <v>RURAL</v>
          </cell>
          <cell r="M3113" t="str">
            <v>DUARTE</v>
          </cell>
          <cell r="N3113" t="str">
            <v>06</v>
          </cell>
          <cell r="O3113" t="str">
            <v>SAN FRANCISCO DE MACORÍS</v>
          </cell>
          <cell r="P3113" t="str">
            <v>0601</v>
          </cell>
          <cell r="Q3113" t="str">
            <v>SAN FRANCISCO DE MACORÍS</v>
          </cell>
          <cell r="R3113" t="str">
            <v>01</v>
          </cell>
          <cell r="S3113" t="str">
            <v>LA JOYA</v>
          </cell>
          <cell r="T3113" t="str">
            <v>05</v>
          </cell>
          <cell r="U3113" t="str">
            <v>LAS PAJAS</v>
          </cell>
          <cell r="V3113" t="str">
            <v>015</v>
          </cell>
          <cell r="W3113" t="str">
            <v>19.344029</v>
          </cell>
          <cell r="X3113" t="str">
            <v>-70.286509</v>
          </cell>
        </row>
        <row r="3114">
          <cell r="A3114" t="str">
            <v>01139</v>
          </cell>
          <cell r="B3114" t="str">
            <v>07 - SAN FRANCISCO DE MACORIS</v>
          </cell>
          <cell r="C3114" t="str">
            <v>0706 - SAN FRANCISCO DE MACORIS NOR-O</v>
          </cell>
          <cell r="D3114" t="str">
            <v>01139</v>
          </cell>
          <cell r="E3114" t="str">
            <v>SAN FRANCISCO</v>
          </cell>
          <cell r="F3114" t="str">
            <v>MATUTINA - VESPERTINA</v>
          </cell>
          <cell r="G3114" t="str">
            <v>INICIAL - PRIMARIO - SECUNDARIO</v>
          </cell>
          <cell r="H3114" t="str">
            <v>PUBLICO</v>
          </cell>
          <cell r="I3114" t="str">
            <v>Autorizado</v>
          </cell>
          <cell r="J3114" t="str">
            <v>06045915</v>
          </cell>
          <cell r="K3114" t="str">
            <v>SAN FRANCISCO</v>
          </cell>
          <cell r="L3114" t="str">
            <v>URBANA-MARGINAL</v>
          </cell>
          <cell r="M3114" t="str">
            <v>DUARTE</v>
          </cell>
          <cell r="N3114" t="str">
            <v>06</v>
          </cell>
          <cell r="O3114" t="str">
            <v>SAN FRANCISCO DE MACORÍS</v>
          </cell>
          <cell r="P3114" t="str">
            <v>0601</v>
          </cell>
          <cell r="Q3114" t="str">
            <v>SAN FRANCISCO DE MACORÍS</v>
          </cell>
          <cell r="R3114" t="str">
            <v>01</v>
          </cell>
          <cell r="S3114" t="str">
            <v>SAN FRANCISCO DE MACORÍS (ZONA URBANA)</v>
          </cell>
          <cell r="T3114" t="str">
            <v>01</v>
          </cell>
          <cell r="U3114" t="str">
            <v>RIBERA DEL JAYA</v>
          </cell>
          <cell r="V3114" t="str">
            <v>003</v>
          </cell>
          <cell r="W3114" t="str">
            <v>19.31845</v>
          </cell>
          <cell r="X3114" t="str">
            <v>-70.265923</v>
          </cell>
        </row>
        <row r="3115">
          <cell r="A3115" t="str">
            <v>01140</v>
          </cell>
          <cell r="B3115" t="str">
            <v>07 - SAN FRANCISCO DE MACORIS</v>
          </cell>
          <cell r="C3115" t="str">
            <v>0706 - SAN FRANCISCO DE MACORIS NOR-O</v>
          </cell>
          <cell r="D3115" t="str">
            <v>01140</v>
          </cell>
          <cell r="E3115" t="str">
            <v>PROF. PORFIRIO JEREZ VERAS</v>
          </cell>
          <cell r="F3115" t="str">
            <v>MATUTINA - VESPERTINA</v>
          </cell>
          <cell r="G3115" t="str">
            <v>INICIAL - PRIMARIO - SECUNDARIO</v>
          </cell>
          <cell r="H3115" t="str">
            <v>PUBLICO</v>
          </cell>
          <cell r="I3115" t="str">
            <v>Autorizado</v>
          </cell>
          <cell r="J3115" t="str">
            <v>06046310</v>
          </cell>
          <cell r="K3115" t="str">
            <v>PROF. PORFIRIO JEREZ VERAS</v>
          </cell>
          <cell r="L3115" t="str">
            <v>URBANA</v>
          </cell>
          <cell r="M3115" t="str">
            <v>DUARTE</v>
          </cell>
          <cell r="N3115" t="str">
            <v>06</v>
          </cell>
          <cell r="O3115" t="str">
            <v>SAN FRANCISCO DE MACORÍS</v>
          </cell>
          <cell r="P3115" t="str">
            <v>0601</v>
          </cell>
          <cell r="Q3115" t="str">
            <v>SAN FRANCISCO DE MACORÍS</v>
          </cell>
          <cell r="R3115" t="str">
            <v>01</v>
          </cell>
          <cell r="S3115" t="str">
            <v>SAN FRANCISCO DE MACORÍS (ZONA URBANA)</v>
          </cell>
          <cell r="T3115" t="str">
            <v>01</v>
          </cell>
          <cell r="U3115" t="str">
            <v>PUEBLO NUEVO</v>
          </cell>
          <cell r="V3115" t="str">
            <v>024</v>
          </cell>
          <cell r="W3115" t="str">
            <v>19.312246</v>
          </cell>
          <cell r="X3115" t="str">
            <v>-70.257318</v>
          </cell>
        </row>
        <row r="3116">
          <cell r="A3116" t="str">
            <v>01144</v>
          </cell>
          <cell r="B3116" t="str">
            <v>07 - SAN FRANCISCO DE MACORIS</v>
          </cell>
          <cell r="C3116" t="str">
            <v>0706 - SAN FRANCISCO DE MACORIS NOR-O</v>
          </cell>
          <cell r="D3116" t="str">
            <v>01144</v>
          </cell>
          <cell r="E3116" t="str">
            <v>PIÑA I, LA</v>
          </cell>
          <cell r="F3116" t="str">
            <v>JORNADA EXTENDIDA</v>
          </cell>
          <cell r="G3116" t="str">
            <v>INICIAL - PRIMARIO</v>
          </cell>
          <cell r="H3116" t="str">
            <v>PUBLICO</v>
          </cell>
          <cell r="I3116" t="str">
            <v>Autorizado</v>
          </cell>
          <cell r="J3116" t="str">
            <v>06047210</v>
          </cell>
          <cell r="K3116" t="str">
            <v>LA PIÑA I</v>
          </cell>
          <cell r="L3116" t="str">
            <v>RURAL</v>
          </cell>
          <cell r="M3116" t="str">
            <v>DUARTE</v>
          </cell>
          <cell r="N3116" t="str">
            <v>06</v>
          </cell>
          <cell r="O3116" t="str">
            <v>SAN FRANCISCO DE MACORÍS</v>
          </cell>
          <cell r="P3116" t="str">
            <v>0601</v>
          </cell>
          <cell r="Q3116" t="str">
            <v>JAYA (D. M.)</v>
          </cell>
          <cell r="R3116" t="str">
            <v>04</v>
          </cell>
          <cell r="S3116" t="str">
            <v>LA PIÑA</v>
          </cell>
          <cell r="T3116" t="str">
            <v>02</v>
          </cell>
          <cell r="U3116" t="str">
            <v>LA PIÑA</v>
          </cell>
          <cell r="V3116" t="str">
            <v>001</v>
          </cell>
          <cell r="W3116" t="str">
            <v>19.328337</v>
          </cell>
          <cell r="X3116" t="str">
            <v>-70.235868</v>
          </cell>
        </row>
        <row r="3117">
          <cell r="A3117" t="str">
            <v>01152</v>
          </cell>
          <cell r="B3117" t="str">
            <v>07 - SAN FRANCISCO DE MACORIS</v>
          </cell>
          <cell r="C3117" t="str">
            <v>0706 - SAN FRANCISCO DE MACORIS NOR-O</v>
          </cell>
          <cell r="D3117" t="str">
            <v>01152</v>
          </cell>
          <cell r="E3117" t="str">
            <v>FARRELL MARTIN ROMERO</v>
          </cell>
          <cell r="F3117" t="str">
            <v>MATUTINA - VESPERTINA</v>
          </cell>
          <cell r="G3117" t="str">
            <v>INICIAL - PRIMARIO</v>
          </cell>
          <cell r="H3117" t="str">
            <v>PUBLICO</v>
          </cell>
          <cell r="I3117" t="str">
            <v>Autorizado</v>
          </cell>
          <cell r="J3117" t="str">
            <v>06051216</v>
          </cell>
          <cell r="K3117" t="str">
            <v>FARRELL MARTIN ROMERO</v>
          </cell>
          <cell r="L3117" t="str">
            <v>URBANA-MARGINAL</v>
          </cell>
          <cell r="M3117" t="str">
            <v>DUARTE</v>
          </cell>
          <cell r="N3117" t="str">
            <v>06</v>
          </cell>
          <cell r="O3117" t="str">
            <v>SAN FRANCISCO DE MACORÍS</v>
          </cell>
          <cell r="P3117" t="str">
            <v>0601</v>
          </cell>
          <cell r="Q3117" t="str">
            <v>SAN FRANCISCO DE MACORÍS</v>
          </cell>
          <cell r="R3117" t="str">
            <v>01</v>
          </cell>
          <cell r="S3117" t="str">
            <v>SAN FRANCISCO DE MACORÍS (ZONA URBANA)</v>
          </cell>
          <cell r="T3117" t="str">
            <v>01</v>
          </cell>
          <cell r="U3117" t="str">
            <v>LOS JARDINES</v>
          </cell>
          <cell r="V3117" t="str">
            <v>004</v>
          </cell>
          <cell r="W3117" t="str">
            <v>19.311975</v>
          </cell>
          <cell r="X3117" t="str">
            <v>-70.285026</v>
          </cell>
        </row>
        <row r="3118">
          <cell r="A3118" t="str">
            <v>01153</v>
          </cell>
          <cell r="B3118" t="str">
            <v>07 - SAN FRANCISCO DE MACORIS</v>
          </cell>
          <cell r="C3118" t="str">
            <v>0706 - SAN FRANCISCO DE MACORIS NOR-O</v>
          </cell>
          <cell r="D3118" t="str">
            <v>01153</v>
          </cell>
          <cell r="E3118" t="str">
            <v>PROF. JUAN EMILIO BOSCH GAVINO</v>
          </cell>
          <cell r="F3118" t="str">
            <v>MATUTINA - VESPERTINA</v>
          </cell>
          <cell r="G3118" t="str">
            <v>INICIAL - PRIMARIO</v>
          </cell>
          <cell r="H3118" t="str">
            <v>PUBLICO</v>
          </cell>
          <cell r="I3118" t="str">
            <v>Autorizado</v>
          </cell>
          <cell r="J3118" t="str">
            <v>06051315</v>
          </cell>
          <cell r="K3118" t="str">
            <v>PROF. JUAN EMILIO BOSCH GAVINO</v>
          </cell>
          <cell r="L3118" t="str">
            <v>URBANA-MARGINAL</v>
          </cell>
          <cell r="M3118" t="str">
            <v>DUARTE</v>
          </cell>
          <cell r="N3118" t="str">
            <v>06</v>
          </cell>
          <cell r="O3118" t="str">
            <v>SAN FRANCISCO DE MACORÍS</v>
          </cell>
          <cell r="P3118" t="str">
            <v>0601</v>
          </cell>
          <cell r="Q3118" t="str">
            <v>SAN FRANCISCO DE MACORÍS</v>
          </cell>
          <cell r="R3118" t="str">
            <v>01</v>
          </cell>
          <cell r="S3118" t="str">
            <v>SAN FRANCISCO DE MACORÍS (ZONA URBANA)</v>
          </cell>
          <cell r="T3118" t="str">
            <v>01</v>
          </cell>
          <cell r="U3118" t="str">
            <v>RIBERA DEL JAYA</v>
          </cell>
          <cell r="V3118" t="str">
            <v>003</v>
          </cell>
          <cell r="W3118" t="str">
            <v>19.321198</v>
          </cell>
          <cell r="X3118" t="str">
            <v>-70.263975</v>
          </cell>
        </row>
        <row r="3119">
          <cell r="A3119" t="str">
            <v>01155</v>
          </cell>
          <cell r="B3119" t="str">
            <v>07 - SAN FRANCISCO DE MACORIS</v>
          </cell>
          <cell r="C3119" t="str">
            <v>0706 - SAN FRANCISCO DE MACORIS NOR-O</v>
          </cell>
          <cell r="D3119" t="str">
            <v>01155</v>
          </cell>
          <cell r="E3119" t="str">
            <v>LUIS JOSE ACRA CHABEBE</v>
          </cell>
          <cell r="F3119" t="str">
            <v>JORNADA EXTENDIDA</v>
          </cell>
          <cell r="G3119" t="str">
            <v>INICIAL - PRIMARIO</v>
          </cell>
          <cell r="H3119" t="str">
            <v>PUBLICO</v>
          </cell>
          <cell r="I3119" t="str">
            <v>Autorizado</v>
          </cell>
          <cell r="J3119" t="str">
            <v>06051810</v>
          </cell>
          <cell r="K3119" t="str">
            <v>LUIS JOSE ACRA CHABEBE</v>
          </cell>
          <cell r="L3119" t="str">
            <v>URBANA-MARGINAL</v>
          </cell>
          <cell r="M3119" t="str">
            <v>DUARTE</v>
          </cell>
          <cell r="N3119" t="str">
            <v>06</v>
          </cell>
          <cell r="O3119" t="str">
            <v>SAN FRANCISCO DE MACORÍS</v>
          </cell>
          <cell r="P3119" t="str">
            <v>0601</v>
          </cell>
          <cell r="Q3119" t="str">
            <v>SAN FRANCISCO DE MACORÍS</v>
          </cell>
          <cell r="R3119" t="str">
            <v>01</v>
          </cell>
          <cell r="S3119" t="str">
            <v>SAN FRANCISCO DE MACORÍS (ZONA URBANA)</v>
          </cell>
          <cell r="T3119" t="str">
            <v>01</v>
          </cell>
          <cell r="U3119" t="str">
            <v>GALLINERO</v>
          </cell>
          <cell r="V3119" t="str">
            <v>008</v>
          </cell>
          <cell r="W3119" t="str">
            <v>19.297156</v>
          </cell>
          <cell r="X3119" t="str">
            <v>-70.262013</v>
          </cell>
        </row>
        <row r="3120">
          <cell r="A3120" t="str">
            <v>01255</v>
          </cell>
          <cell r="B3120" t="str">
            <v>07 - SAN FRANCISCO DE MACORIS</v>
          </cell>
          <cell r="C3120" t="str">
            <v>0706 - SAN FRANCISCO DE MACORIS NOR-O</v>
          </cell>
          <cell r="D3120" t="str">
            <v>01255</v>
          </cell>
          <cell r="E3120" t="str">
            <v>BESTIA, LA</v>
          </cell>
          <cell r="F3120" t="str">
            <v>MATUTINA - VESPERTINA</v>
          </cell>
          <cell r="G3120" t="str">
            <v>INICIAL - PRIMARIO</v>
          </cell>
          <cell r="H3120" t="str">
            <v>PUBLICO</v>
          </cell>
          <cell r="I3120" t="str">
            <v>Autorizado</v>
          </cell>
          <cell r="J3120" t="str">
            <v>07017014</v>
          </cell>
          <cell r="K3120" t="str">
            <v>LA BESTIA</v>
          </cell>
          <cell r="L3120" t="str">
            <v>RURAL-AISLADA</v>
          </cell>
          <cell r="M3120" t="str">
            <v>DUARTE</v>
          </cell>
          <cell r="N3120" t="str">
            <v>06</v>
          </cell>
          <cell r="O3120" t="str">
            <v>SAN FRANCISCO DE MACORÍS</v>
          </cell>
          <cell r="P3120" t="str">
            <v>0601</v>
          </cell>
          <cell r="Q3120" t="str">
            <v>SAN FRANCISCO DE MACORÍS</v>
          </cell>
          <cell r="R3120" t="str">
            <v>01</v>
          </cell>
          <cell r="S3120" t="str">
            <v>LA MALENA</v>
          </cell>
          <cell r="T3120" t="str">
            <v>08</v>
          </cell>
          <cell r="U3120" t="str">
            <v>LA BESTIA DE ATABALERO</v>
          </cell>
          <cell r="V3120" t="str">
            <v>015</v>
          </cell>
          <cell r="W3120" t="str">
            <v>19.400934</v>
          </cell>
          <cell r="X3120" t="str">
            <v>-70.288265</v>
          </cell>
        </row>
        <row r="3121">
          <cell r="A3121" t="str">
            <v>06553</v>
          </cell>
          <cell r="B3121" t="str">
            <v>07 - SAN FRANCISCO DE MACORIS</v>
          </cell>
          <cell r="C3121" t="str">
            <v>0706 - SAN FRANCISCO DE MACORIS NOR-O</v>
          </cell>
          <cell r="D3121" t="str">
            <v>06553</v>
          </cell>
          <cell r="E3121" t="str">
            <v>VICENTE AQUILINO SANTOS</v>
          </cell>
          <cell r="F3121" t="str">
            <v>JORNADA EXTENDIDA</v>
          </cell>
          <cell r="G3121" t="str">
            <v>SECUNDARIO</v>
          </cell>
          <cell r="H3121" t="str">
            <v>PUBLICO</v>
          </cell>
          <cell r="I3121" t="str">
            <v>Autorizado</v>
          </cell>
          <cell r="J3121" t="str">
            <v>06000115</v>
          </cell>
          <cell r="K3121" t="str">
            <v>VICENTE AQUILINO SANTOS</v>
          </cell>
          <cell r="L3121" t="str">
            <v>URBANA</v>
          </cell>
          <cell r="M3121" t="str">
            <v>DUARTE</v>
          </cell>
          <cell r="N3121" t="str">
            <v>06</v>
          </cell>
          <cell r="O3121" t="str">
            <v>SAN FRANCISCO DE MACORÍS</v>
          </cell>
          <cell r="P3121" t="str">
            <v>0601</v>
          </cell>
          <cell r="Q3121" t="str">
            <v>SAN FRANCISCO DE MACORÍS</v>
          </cell>
          <cell r="R3121" t="str">
            <v>01</v>
          </cell>
          <cell r="S3121" t="str">
            <v>SAN FRANCISCO DE MACORÍS (ZONA URBANA)</v>
          </cell>
          <cell r="T3121" t="str">
            <v>01</v>
          </cell>
          <cell r="U3121" t="str">
            <v>ENSANCHE GETSEMANÍ</v>
          </cell>
          <cell r="V3121" t="str">
            <v>033</v>
          </cell>
          <cell r="W3121" t="str">
            <v>19.305354</v>
          </cell>
          <cell r="X3121" t="str">
            <v>-70.268237</v>
          </cell>
        </row>
        <row r="3122">
          <cell r="A3122" t="str">
            <v>06554</v>
          </cell>
          <cell r="B3122" t="str">
            <v>07 - SAN FRANCISCO DE MACORIS</v>
          </cell>
          <cell r="C3122" t="str">
            <v>0706 - SAN FRANCISCO DE MACORIS NOR-O</v>
          </cell>
          <cell r="D3122" t="str">
            <v>06554</v>
          </cell>
          <cell r="E3122" t="str">
            <v>JUAN PABLO DUARTE</v>
          </cell>
          <cell r="F3122" t="str">
            <v>NOCTURNA</v>
          </cell>
          <cell r="G3122" t="str">
            <v>SECUNDARIO</v>
          </cell>
          <cell r="H3122" t="str">
            <v>PUBLICO</v>
          </cell>
          <cell r="I3122" t="str">
            <v>Autorizado</v>
          </cell>
          <cell r="J3122" t="str">
            <v>06000417</v>
          </cell>
          <cell r="K3122" t="str">
            <v>JUAN PABLO DUARTE</v>
          </cell>
          <cell r="L3122" t="str">
            <v>URBANA</v>
          </cell>
          <cell r="M3122" t="str">
            <v>DUARTE</v>
          </cell>
          <cell r="N3122" t="str">
            <v>06</v>
          </cell>
          <cell r="O3122" t="str">
            <v>SAN FRANCISCO DE MACORÍS</v>
          </cell>
          <cell r="P3122" t="str">
            <v>0601</v>
          </cell>
          <cell r="Q3122" t="str">
            <v>SAN FRANCISCO DE MACORÍS</v>
          </cell>
          <cell r="R3122" t="str">
            <v>01</v>
          </cell>
          <cell r="S3122" t="str">
            <v>SAN FRANCISCO DE MACORÍS (ZONA URBANA)</v>
          </cell>
          <cell r="T3122" t="str">
            <v>01</v>
          </cell>
          <cell r="U3122" t="str">
            <v>EL CIRUELILLO</v>
          </cell>
          <cell r="V3122" t="str">
            <v>002</v>
          </cell>
          <cell r="W3122" t="str">
            <v>19.31</v>
          </cell>
          <cell r="X3122" t="str">
            <v>-70.2685</v>
          </cell>
        </row>
        <row r="3123">
          <cell r="A3123" t="str">
            <v>06555</v>
          </cell>
          <cell r="B3123" t="str">
            <v>07 - SAN FRANCISCO DE MACORIS</v>
          </cell>
          <cell r="C3123" t="str">
            <v>0706 - SAN FRANCISCO DE MACORIS NOR-O</v>
          </cell>
          <cell r="D3123" t="str">
            <v>06555</v>
          </cell>
          <cell r="E3123" t="str">
            <v>PADRE BREA</v>
          </cell>
          <cell r="F3123" t="str">
            <v>NOCTURNA</v>
          </cell>
          <cell r="G3123" t="str">
            <v>BASICA DE ADULTOS</v>
          </cell>
          <cell r="H3123" t="str">
            <v>PUBLICO</v>
          </cell>
          <cell r="I3123" t="str">
            <v>Autorizado</v>
          </cell>
          <cell r="J3123" t="str">
            <v>06005818</v>
          </cell>
          <cell r="K3123" t="str">
            <v>EUGENIO CRUZ ALMANZAR</v>
          </cell>
          <cell r="L3123" t="str">
            <v>URBANA</v>
          </cell>
          <cell r="M3123" t="str">
            <v>DUARTE</v>
          </cell>
          <cell r="N3123" t="str">
            <v>06</v>
          </cell>
          <cell r="O3123" t="str">
            <v>SAN FRANCISCO DE MACORÍS</v>
          </cell>
          <cell r="P3123" t="str">
            <v>0601</v>
          </cell>
          <cell r="Q3123" t="str">
            <v>SAN FRANCISCO DE MACORÍS</v>
          </cell>
          <cell r="R3123" t="str">
            <v>01</v>
          </cell>
          <cell r="S3123" t="str">
            <v>SAN FRANCISCO DE MACORÍS (ZONA URBANA)</v>
          </cell>
          <cell r="T3123" t="str">
            <v>01</v>
          </cell>
          <cell r="U3123" t="str">
            <v>EL HORMIGUERO</v>
          </cell>
          <cell r="V3123" t="str">
            <v>014</v>
          </cell>
          <cell r="W3123" t="str">
            <v>19.301528</v>
          </cell>
          <cell r="X3123" t="str">
            <v>-70.251862</v>
          </cell>
        </row>
        <row r="3124">
          <cell r="A3124" t="str">
            <v>06564</v>
          </cell>
          <cell r="B3124" t="str">
            <v>07 - SAN FRANCISCO DE MACORIS</v>
          </cell>
          <cell r="C3124" t="str">
            <v>0706 - SAN FRANCISCO DE MACORIS NOR-O</v>
          </cell>
          <cell r="D3124" t="str">
            <v>06564</v>
          </cell>
          <cell r="E3124" t="str">
            <v>PAULINA VALENZUELA</v>
          </cell>
          <cell r="F3124" t="str">
            <v>NOCTURNA</v>
          </cell>
          <cell r="G3124" t="str">
            <v>BASICA DE ADULTOS</v>
          </cell>
          <cell r="H3124" t="str">
            <v>PUBLICO</v>
          </cell>
          <cell r="I3124" t="str">
            <v>Autorizado</v>
          </cell>
          <cell r="J3124" t="str">
            <v>06002115</v>
          </cell>
          <cell r="K3124" t="str">
            <v>PAULINA VALENZUELA</v>
          </cell>
          <cell r="L3124" t="str">
            <v>URBANA</v>
          </cell>
          <cell r="M3124" t="str">
            <v>DUARTE</v>
          </cell>
          <cell r="N3124" t="str">
            <v>06</v>
          </cell>
          <cell r="O3124" t="str">
            <v>SAN FRANCISCO DE MACORÍS</v>
          </cell>
          <cell r="P3124" t="str">
            <v>0601</v>
          </cell>
          <cell r="Q3124" t="str">
            <v>SAN FRANCISCO DE MACORÍS</v>
          </cell>
          <cell r="R3124" t="str">
            <v>01</v>
          </cell>
          <cell r="S3124" t="str">
            <v>SAN FRANCISCO DE MACORÍS (ZONA URBANA)</v>
          </cell>
          <cell r="T3124" t="str">
            <v>01</v>
          </cell>
          <cell r="U3124" t="str">
            <v>RIBERA DEL JAYA</v>
          </cell>
          <cell r="V3124" t="str">
            <v>003</v>
          </cell>
          <cell r="W3124" t="str">
            <v>19.308738</v>
          </cell>
          <cell r="X3124" t="str">
            <v>-70.259238</v>
          </cell>
        </row>
        <row r="3125">
          <cell r="A3125" t="str">
            <v>06575</v>
          </cell>
          <cell r="B3125" t="str">
            <v>07 - SAN FRANCISCO DE MACORIS</v>
          </cell>
          <cell r="C3125" t="str">
            <v>0706 - SAN FRANCISCO DE MACORIS NOR-O</v>
          </cell>
          <cell r="D3125" t="str">
            <v>06575</v>
          </cell>
          <cell r="E3125" t="str">
            <v>MIGUEL CERVANTES</v>
          </cell>
          <cell r="F3125" t="str">
            <v>JORNADA EXTENDIDA</v>
          </cell>
          <cell r="G3125" t="str">
            <v>SECUNDARIO</v>
          </cell>
          <cell r="H3125" t="str">
            <v>PUBLICO</v>
          </cell>
          <cell r="I3125" t="str">
            <v>Autorizado</v>
          </cell>
          <cell r="J3125" t="str">
            <v>06018215</v>
          </cell>
          <cell r="K3125" t="str">
            <v>NARANJO DULCE ABAJO</v>
          </cell>
          <cell r="L3125" t="str">
            <v>RURAL</v>
          </cell>
          <cell r="M3125" t="str">
            <v>DUARTE</v>
          </cell>
          <cell r="N3125" t="str">
            <v>06</v>
          </cell>
          <cell r="O3125" t="str">
            <v>SAN FRANCISCO DE MACORÍS</v>
          </cell>
          <cell r="P3125" t="str">
            <v>0601</v>
          </cell>
          <cell r="Q3125" t="str">
            <v>JAYA (D. M.)</v>
          </cell>
          <cell r="R3125" t="str">
            <v>04</v>
          </cell>
          <cell r="S3125" t="str">
            <v>NARANJO DULCE</v>
          </cell>
          <cell r="T3125" t="str">
            <v>05</v>
          </cell>
          <cell r="U3125" t="str">
            <v>NARANJO DULCE ABAJO</v>
          </cell>
          <cell r="V3125" t="str">
            <v>001</v>
          </cell>
          <cell r="W3125" t="str">
            <v>19.34164</v>
          </cell>
          <cell r="X3125" t="str">
            <v>-70.222816</v>
          </cell>
        </row>
        <row r="3126">
          <cell r="A3126" t="str">
            <v>06577</v>
          </cell>
          <cell r="B3126" t="str">
            <v>07 - SAN FRANCISCO DE MACORIS</v>
          </cell>
          <cell r="C3126" t="str">
            <v>0706 - SAN FRANCISCO DE MACORIS NOR-O</v>
          </cell>
          <cell r="D3126" t="str">
            <v>06577</v>
          </cell>
          <cell r="E3126" t="str">
            <v>NUEVA ESPERANZA</v>
          </cell>
          <cell r="F3126" t="str">
            <v>JORNADA EXTENDIDA</v>
          </cell>
          <cell r="G3126" t="str">
            <v>SECUNDARIO</v>
          </cell>
          <cell r="H3126" t="str">
            <v>PUBLICO</v>
          </cell>
          <cell r="I3126" t="str">
            <v>Autorizado</v>
          </cell>
          <cell r="J3126" t="str">
            <v>06013525</v>
          </cell>
          <cell r="K3126" t="str">
            <v>NUEVA ESPERANZA</v>
          </cell>
          <cell r="L3126" t="str">
            <v>RURAL</v>
          </cell>
          <cell r="M3126" t="str">
            <v>DUARTE</v>
          </cell>
          <cell r="N3126" t="str">
            <v>06</v>
          </cell>
          <cell r="O3126" t="str">
            <v>SAN FRANCISCO DE MACORÍS</v>
          </cell>
          <cell r="P3126" t="str">
            <v>0601</v>
          </cell>
          <cell r="Q3126" t="str">
            <v>CENOVÍ (D. M.)</v>
          </cell>
          <cell r="R3126" t="str">
            <v>03</v>
          </cell>
          <cell r="S3126" t="str">
            <v>CRUZ DE CENOVÍ</v>
          </cell>
          <cell r="T3126" t="str">
            <v>04</v>
          </cell>
          <cell r="U3126" t="str">
            <v>CRUZ DE CENOVÍ</v>
          </cell>
          <cell r="V3126" t="str">
            <v>001</v>
          </cell>
          <cell r="W3126" t="str">
            <v>19.30558</v>
          </cell>
          <cell r="X3126" t="str">
            <v>-70.340997</v>
          </cell>
        </row>
        <row r="3127">
          <cell r="A3127" t="str">
            <v>06585</v>
          </cell>
          <cell r="B3127" t="str">
            <v>07 - SAN FRANCISCO DE MACORIS</v>
          </cell>
          <cell r="C3127" t="str">
            <v>0706 - SAN FRANCISCO DE MACORIS NOR-O</v>
          </cell>
          <cell r="D3127" t="str">
            <v>06585</v>
          </cell>
          <cell r="E3127" t="str">
            <v>EUGENIO MARIA DE HOSTOS</v>
          </cell>
          <cell r="F3127" t="str">
            <v>JORNADA EXTENDIDA</v>
          </cell>
          <cell r="G3127" t="str">
            <v>SECUNDARIO</v>
          </cell>
          <cell r="H3127" t="str">
            <v>PUBLICO</v>
          </cell>
          <cell r="I3127" t="str">
            <v>Autorizado</v>
          </cell>
          <cell r="J3127" t="str">
            <v>06006615</v>
          </cell>
          <cell r="K3127" t="str">
            <v>EUGENIO MARIA DE HOSTOS</v>
          </cell>
          <cell r="L3127" t="str">
            <v>RURAL</v>
          </cell>
          <cell r="M3127" t="str">
            <v>DUARTE</v>
          </cell>
          <cell r="N3127" t="str">
            <v>06</v>
          </cell>
          <cell r="O3127" t="str">
            <v>SAN FRANCISCO DE MACORÍS</v>
          </cell>
          <cell r="P3127" t="str">
            <v>0601</v>
          </cell>
          <cell r="Q3127" t="str">
            <v>SAN FRANCISCO DE MACORÍS</v>
          </cell>
          <cell r="R3127" t="str">
            <v>01</v>
          </cell>
          <cell r="S3127" t="str">
            <v>LOS BEJUCOS</v>
          </cell>
          <cell r="T3127" t="str">
            <v>06</v>
          </cell>
          <cell r="U3127" t="str">
            <v>LA LOMITA DE LA YAGÜIZA</v>
          </cell>
          <cell r="V3127" t="str">
            <v>007</v>
          </cell>
          <cell r="W3127" t="str">
            <v>19.362228</v>
          </cell>
          <cell r="X3127" t="str">
            <v>-70.307722</v>
          </cell>
        </row>
        <row r="3128">
          <cell r="A3128" t="str">
            <v>06587</v>
          </cell>
          <cell r="B3128" t="str">
            <v>07 - SAN FRANCISCO DE MACORIS</v>
          </cell>
          <cell r="C3128" t="str">
            <v>0706 - SAN FRANCISCO DE MACORIS NOR-O</v>
          </cell>
          <cell r="D3128" t="str">
            <v>06587</v>
          </cell>
          <cell r="E3128" t="str">
            <v>UNION, LA</v>
          </cell>
          <cell r="F3128" t="str">
            <v>MATUTINA</v>
          </cell>
          <cell r="G3128" t="str">
            <v>SECUNDARIO</v>
          </cell>
          <cell r="H3128" t="str">
            <v>PUBLICO</v>
          </cell>
          <cell r="I3128" t="str">
            <v>Autorizado</v>
          </cell>
          <cell r="J3128" t="str">
            <v>06007016</v>
          </cell>
          <cell r="K3128" t="str">
            <v>UNION, LA</v>
          </cell>
          <cell r="L3128" t="str">
            <v>RURAL</v>
          </cell>
          <cell r="M3128" t="str">
            <v>DUARTE</v>
          </cell>
          <cell r="N3128" t="str">
            <v>06</v>
          </cell>
          <cell r="O3128" t="str">
            <v>SAN FRANCISCO DE MACORÍS</v>
          </cell>
          <cell r="P3128" t="str">
            <v>0601</v>
          </cell>
          <cell r="Q3128" t="str">
            <v>SAN FRANCISCO DE MACORÍS</v>
          </cell>
          <cell r="R3128" t="str">
            <v>01</v>
          </cell>
          <cell r="S3128" t="str">
            <v>LA MALENA</v>
          </cell>
          <cell r="T3128" t="str">
            <v>08</v>
          </cell>
          <cell r="U3128" t="str">
            <v>EL GUINEAL</v>
          </cell>
          <cell r="V3128" t="str">
            <v>025</v>
          </cell>
          <cell r="W3128" t="str">
            <v>19.4764</v>
          </cell>
          <cell r="X3128" t="str">
            <v>-70.2622</v>
          </cell>
        </row>
        <row r="3129">
          <cell r="A3129" t="str">
            <v>06603</v>
          </cell>
          <cell r="B3129" t="str">
            <v>07 - SAN FRANCISCO DE MACORIS</v>
          </cell>
          <cell r="C3129" t="str">
            <v>0706 - SAN FRANCISCO DE MACORIS NOR-O</v>
          </cell>
          <cell r="D3129" t="str">
            <v>06603</v>
          </cell>
          <cell r="E3129" t="str">
            <v>PEDRO MIR -  EL GRAN JUNIOR</v>
          </cell>
          <cell r="F3129" t="str">
            <v>JORNADA EXTENDIDA</v>
          </cell>
          <cell r="G3129" t="str">
            <v>SECUNDARIO</v>
          </cell>
          <cell r="H3129" t="str">
            <v>PUBLICO</v>
          </cell>
          <cell r="I3129" t="str">
            <v>Autorizado</v>
          </cell>
          <cell r="J3129" t="str">
            <v>06009412</v>
          </cell>
          <cell r="K3129" t="str">
            <v>PEDRO MIR -  EL GRAN JUNIOR</v>
          </cell>
          <cell r="L3129" t="str">
            <v>URBANA</v>
          </cell>
          <cell r="M3129" t="str">
            <v>DUARTE</v>
          </cell>
          <cell r="N3129" t="str">
            <v>06</v>
          </cell>
          <cell r="O3129" t="str">
            <v>SAN FRANCISCO DE MACORÍS</v>
          </cell>
          <cell r="P3129" t="str">
            <v>0601</v>
          </cell>
          <cell r="Q3129" t="str">
            <v>JAYA (D. M.)</v>
          </cell>
          <cell r="R3129" t="str">
            <v>04</v>
          </cell>
          <cell r="S3129" t="str">
            <v>HOYO JAYA (ZONA URBANA)</v>
          </cell>
          <cell r="T3129" t="str">
            <v>01</v>
          </cell>
          <cell r="U3129" t="str">
            <v>HOYO DE JAYA</v>
          </cell>
          <cell r="V3129" t="str">
            <v>001</v>
          </cell>
          <cell r="W3129" t="str">
            <v>19.350231</v>
          </cell>
          <cell r="X3129" t="str">
            <v>-70.237501</v>
          </cell>
        </row>
        <row r="3130">
          <cell r="A3130" t="str">
            <v>06608</v>
          </cell>
          <cell r="B3130" t="str">
            <v>07 - SAN FRANCISCO DE MACORIS</v>
          </cell>
          <cell r="C3130" t="str">
            <v>0706 - SAN FRANCISCO DE MACORIS NOR-O</v>
          </cell>
          <cell r="D3130" t="str">
            <v>06608</v>
          </cell>
          <cell r="E3130" t="str">
            <v>MAX HENRIQUEZ UREÑA</v>
          </cell>
          <cell r="F3130" t="str">
            <v>JORNADA EXTENDIDA</v>
          </cell>
          <cell r="G3130" t="str">
            <v>SECUNDARIO</v>
          </cell>
          <cell r="H3130" t="str">
            <v>PUBLICO</v>
          </cell>
          <cell r="I3130" t="str">
            <v>Autorizado</v>
          </cell>
          <cell r="J3130" t="str">
            <v>06013116</v>
          </cell>
          <cell r="K3130" t="str">
            <v>MAX HENRIQUEZ URENA</v>
          </cell>
          <cell r="L3130" t="str">
            <v>URBANA</v>
          </cell>
          <cell r="M3130" t="str">
            <v>DUARTE</v>
          </cell>
          <cell r="N3130" t="str">
            <v>06</v>
          </cell>
          <cell r="O3130" t="str">
            <v>SAN FRANCISCO DE MACORÍS</v>
          </cell>
          <cell r="P3130" t="str">
            <v>0601</v>
          </cell>
          <cell r="Q3130" t="str">
            <v>CENOVÍ (D. M.)</v>
          </cell>
          <cell r="R3130" t="str">
            <v>03</v>
          </cell>
          <cell r="S3130" t="str">
            <v>CENOVÍ (ZONA URBANA)</v>
          </cell>
          <cell r="T3130" t="str">
            <v>01</v>
          </cell>
          <cell r="U3130" t="str">
            <v>CENOVÍ</v>
          </cell>
          <cell r="V3130" t="str">
            <v>001</v>
          </cell>
          <cell r="W3130" t="str">
            <v>19.2059</v>
          </cell>
          <cell r="X3130" t="str">
            <v>-70.3411</v>
          </cell>
        </row>
        <row r="3131">
          <cell r="A3131" t="str">
            <v>06610</v>
          </cell>
          <cell r="B3131" t="str">
            <v>07 - SAN FRANCISCO DE MACORIS</v>
          </cell>
          <cell r="C3131" t="str">
            <v>0706 - SAN FRANCISCO DE MACORIS NOR-O</v>
          </cell>
          <cell r="D3131" t="str">
            <v>06610</v>
          </cell>
          <cell r="E3131" t="str">
            <v>MAX HENRIQUEZ UREÑA</v>
          </cell>
          <cell r="F3131" t="str">
            <v>JORNADA EXTENDIDA</v>
          </cell>
          <cell r="G3131" t="str">
            <v>SECUNDARIO</v>
          </cell>
          <cell r="H3131" t="str">
            <v>PUBLICO</v>
          </cell>
          <cell r="I3131" t="str">
            <v>Autorizado</v>
          </cell>
          <cell r="J3131" t="str">
            <v>06013116</v>
          </cell>
          <cell r="K3131" t="str">
            <v>MAX HENRIQUEZ URENA</v>
          </cell>
          <cell r="L3131" t="str">
            <v>URBANA</v>
          </cell>
          <cell r="M3131" t="str">
            <v>DUARTE</v>
          </cell>
          <cell r="N3131" t="str">
            <v>06</v>
          </cell>
          <cell r="O3131" t="str">
            <v>SAN FRANCISCO DE MACORÍS</v>
          </cell>
          <cell r="P3131" t="str">
            <v>0601</v>
          </cell>
          <cell r="Q3131" t="str">
            <v>CENOVÍ (D. M.)</v>
          </cell>
          <cell r="R3131" t="str">
            <v>03</v>
          </cell>
          <cell r="S3131" t="str">
            <v>CENOVÍ (ZONA URBANA)</v>
          </cell>
          <cell r="T3131" t="str">
            <v>01</v>
          </cell>
          <cell r="U3131" t="str">
            <v>CENOVÍ</v>
          </cell>
          <cell r="V3131" t="str">
            <v>001</v>
          </cell>
          <cell r="W3131" t="str">
            <v>19.2059</v>
          </cell>
          <cell r="X3131" t="str">
            <v>-70.3411</v>
          </cell>
        </row>
        <row r="3132">
          <cell r="A3132" t="str">
            <v>06613</v>
          </cell>
          <cell r="B3132" t="str">
            <v>07 - SAN FRANCISCO DE MACORIS</v>
          </cell>
          <cell r="C3132" t="str">
            <v>0706 - SAN FRANCISCO DE MACORIS NOR-O</v>
          </cell>
          <cell r="D3132" t="str">
            <v>06613</v>
          </cell>
          <cell r="E3132" t="str">
            <v>MONSEÑOR FRANCISCO PANAL</v>
          </cell>
          <cell r="F3132" t="str">
            <v>JORNADA EXTENDIDA</v>
          </cell>
          <cell r="G3132" t="str">
            <v>SECUNDARIO</v>
          </cell>
          <cell r="H3132" t="str">
            <v>PUBLICO</v>
          </cell>
          <cell r="I3132" t="str">
            <v>Autorizado</v>
          </cell>
          <cell r="J3132" t="str">
            <v>06020513</v>
          </cell>
          <cell r="K3132" t="str">
            <v>MONSENOR FRANCISCO PANAL</v>
          </cell>
          <cell r="L3132" t="str">
            <v>RURAL</v>
          </cell>
          <cell r="M3132" t="str">
            <v>DUARTE</v>
          </cell>
          <cell r="N3132" t="str">
            <v>06</v>
          </cell>
          <cell r="O3132" t="str">
            <v>SAN FRANCISCO DE MACORÍS</v>
          </cell>
          <cell r="P3132" t="str">
            <v>0601</v>
          </cell>
          <cell r="Q3132" t="str">
            <v>SAN FRANCISCO DE MACORÍS</v>
          </cell>
          <cell r="R3132" t="str">
            <v>01</v>
          </cell>
          <cell r="S3132" t="str">
            <v>LA JOYA</v>
          </cell>
          <cell r="T3132" t="str">
            <v>05</v>
          </cell>
          <cell r="U3132" t="str">
            <v>LA JOYA</v>
          </cell>
          <cell r="V3132" t="str">
            <v>009</v>
          </cell>
          <cell r="W3132" t="str">
            <v>19.359991</v>
          </cell>
          <cell r="X3132" t="str">
            <v>-70.281985</v>
          </cell>
        </row>
        <row r="3133">
          <cell r="A3133" t="str">
            <v>06615</v>
          </cell>
          <cell r="B3133" t="str">
            <v>07 - SAN FRANCISCO DE MACORIS</v>
          </cell>
          <cell r="C3133" t="str">
            <v>0706 - SAN FRANCISCO DE MACORIS NOR-O</v>
          </cell>
          <cell r="D3133" t="str">
            <v>06615</v>
          </cell>
          <cell r="E3133" t="str">
            <v>PEDRO FRANCISCO BONO</v>
          </cell>
          <cell r="F3133" t="str">
            <v>MATUTINA</v>
          </cell>
          <cell r="G3133" t="str">
            <v>SECUNDARIO</v>
          </cell>
          <cell r="H3133" t="str">
            <v>PUBLICO</v>
          </cell>
          <cell r="I3133" t="str">
            <v>Autorizado</v>
          </cell>
          <cell r="J3133" t="str">
            <v>06021518</v>
          </cell>
          <cell r="K3133" t="str">
            <v>PEDRO FRANCISCO BONO</v>
          </cell>
          <cell r="L3133" t="str">
            <v>URBANA</v>
          </cell>
          <cell r="M3133" t="str">
            <v>DUARTE</v>
          </cell>
          <cell r="N3133" t="str">
            <v>06</v>
          </cell>
          <cell r="O3133" t="str">
            <v>SAN FRANCISCO DE MACORÍS</v>
          </cell>
          <cell r="P3133" t="str">
            <v>0601</v>
          </cell>
          <cell r="Q3133" t="str">
            <v>SAN FRANCISCO DE MACORÍS</v>
          </cell>
          <cell r="R3133" t="str">
            <v>01</v>
          </cell>
          <cell r="S3133" t="str">
            <v>LAS GUÁZUMAS</v>
          </cell>
          <cell r="T3133" t="str">
            <v>07</v>
          </cell>
          <cell r="U3133" t="str">
            <v>LOS ARROYOS</v>
          </cell>
          <cell r="V3133" t="str">
            <v>006</v>
          </cell>
          <cell r="W3133" t="str">
            <v/>
          </cell>
          <cell r="X3133" t="str">
            <v/>
          </cell>
        </row>
        <row r="3134">
          <cell r="A3134" t="str">
            <v>06667</v>
          </cell>
          <cell r="B3134" t="str">
            <v>07 - SAN FRANCISCO DE MACORIS</v>
          </cell>
          <cell r="C3134" t="str">
            <v>0706 - SAN FRANCISCO DE MACORIS NOR-O</v>
          </cell>
          <cell r="D3134" t="str">
            <v>06667</v>
          </cell>
          <cell r="E3134" t="str">
            <v>GREGORIO LUPERON</v>
          </cell>
          <cell r="F3134" t="str">
            <v>JORNADA EXTENDIDA</v>
          </cell>
          <cell r="G3134" t="str">
            <v>SECUNDARIO</v>
          </cell>
          <cell r="H3134" t="str">
            <v>PUBLICO</v>
          </cell>
          <cell r="I3134" t="str">
            <v>Autorizado</v>
          </cell>
          <cell r="J3134" t="str">
            <v>06045113</v>
          </cell>
          <cell r="K3134" t="str">
            <v>GREGORIO LUPERON</v>
          </cell>
          <cell r="L3134" t="str">
            <v>RURAL</v>
          </cell>
          <cell r="M3134" t="str">
            <v>DUARTE</v>
          </cell>
          <cell r="N3134" t="str">
            <v>06</v>
          </cell>
          <cell r="O3134" t="str">
            <v>SAN FRANCISCO DE MACORÍS</v>
          </cell>
          <cell r="P3134" t="str">
            <v>0601</v>
          </cell>
          <cell r="Q3134" t="str">
            <v>SAN FRANCISCO DE MACORÍS</v>
          </cell>
          <cell r="R3134" t="str">
            <v>01</v>
          </cell>
          <cell r="S3134" t="str">
            <v>LA MALENA</v>
          </cell>
          <cell r="T3134" t="str">
            <v>08</v>
          </cell>
          <cell r="U3134" t="str">
            <v>LA MALENA O CRUCE DE LA MALENA</v>
          </cell>
          <cell r="V3134" t="str">
            <v>001</v>
          </cell>
          <cell r="W3134" t="str">
            <v>19.3944</v>
          </cell>
          <cell r="X3134" t="str">
            <v>-70.2573</v>
          </cell>
        </row>
        <row r="3135">
          <cell r="A3135" t="str">
            <v>06670</v>
          </cell>
          <cell r="B3135" t="str">
            <v>07 - SAN FRANCISCO DE MACORIS</v>
          </cell>
          <cell r="C3135" t="str">
            <v>0706 - SAN FRANCISCO DE MACORIS NOR-O</v>
          </cell>
          <cell r="D3135" t="str">
            <v>06670</v>
          </cell>
          <cell r="E3135" t="str">
            <v>GREGORIO LUPERON</v>
          </cell>
          <cell r="F3135" t="str">
            <v>NOCTURNA</v>
          </cell>
          <cell r="G3135" t="str">
            <v>BASICA DE ADULTOS</v>
          </cell>
          <cell r="H3135" t="str">
            <v>PUBLICO</v>
          </cell>
          <cell r="I3135" t="str">
            <v>Autorizado</v>
          </cell>
          <cell r="J3135" t="str">
            <v>06047319</v>
          </cell>
          <cell r="K3135" t="str">
            <v>GREGORIO LUPERON</v>
          </cell>
          <cell r="L3135" t="str">
            <v>URBANA</v>
          </cell>
          <cell r="M3135" t="str">
            <v>DUARTE</v>
          </cell>
          <cell r="N3135" t="str">
            <v>06</v>
          </cell>
          <cell r="O3135" t="str">
            <v>SAN FRANCISCO DE MACORÍS</v>
          </cell>
          <cell r="P3135" t="str">
            <v>0601</v>
          </cell>
          <cell r="Q3135" t="str">
            <v>SAN FRANCISCO DE MACORÍS</v>
          </cell>
          <cell r="R3135" t="str">
            <v>01</v>
          </cell>
          <cell r="S3135" t="str">
            <v>SAN FRANCISCO DE MACORÍS (ZONA URBANA)</v>
          </cell>
          <cell r="T3135" t="str">
            <v>01</v>
          </cell>
          <cell r="U3135" t="str">
            <v>RIBERA DEL JAYA</v>
          </cell>
          <cell r="V3135" t="str">
            <v>003</v>
          </cell>
          <cell r="W3135" t="str">
            <v>19.3134</v>
          </cell>
          <cell r="X3135" t="str">
            <v>-70.2782</v>
          </cell>
        </row>
        <row r="3136">
          <cell r="A3136" t="str">
            <v>06706</v>
          </cell>
          <cell r="B3136" t="str">
            <v>07 - SAN FRANCISCO DE MACORIS</v>
          </cell>
          <cell r="C3136" t="str">
            <v>0706 - SAN FRANCISCO DE MACORIS NOR-O</v>
          </cell>
          <cell r="D3136" t="str">
            <v>06706</v>
          </cell>
          <cell r="E3136" t="str">
            <v>CASA DE ESTUDIO PADRE ABEL ARANDA</v>
          </cell>
          <cell r="F3136" t="str">
            <v>JORNADA EXTENDIDA</v>
          </cell>
          <cell r="G3136" t="str">
            <v>INICIAL - PRIMARIO</v>
          </cell>
          <cell r="H3136" t="str">
            <v>PUBLICO</v>
          </cell>
          <cell r="I3136" t="str">
            <v>Autorizado</v>
          </cell>
          <cell r="J3136" t="str">
            <v>06051711</v>
          </cell>
          <cell r="K3136" t="str">
            <v>CASA DE ESTUDIO PADRE ABEL ARANDA</v>
          </cell>
          <cell r="L3136" t="str">
            <v>URBANA</v>
          </cell>
          <cell r="M3136" t="str">
            <v>DUARTE</v>
          </cell>
          <cell r="N3136" t="str">
            <v>06</v>
          </cell>
          <cell r="O3136" t="str">
            <v>SAN FRANCISCO DE MACORÍS</v>
          </cell>
          <cell r="P3136" t="str">
            <v>0601</v>
          </cell>
          <cell r="Q3136" t="str">
            <v>SAN FRANCISCO DE MACORÍS</v>
          </cell>
          <cell r="R3136" t="str">
            <v>01</v>
          </cell>
          <cell r="S3136" t="str">
            <v>SAN FRANCISCO DE MACORÍS (ZONA URBANA)</v>
          </cell>
          <cell r="T3136" t="str">
            <v>01</v>
          </cell>
          <cell r="U3136" t="str">
            <v>EL CIRUELILLO</v>
          </cell>
          <cell r="V3136" t="str">
            <v>002</v>
          </cell>
          <cell r="W3136" t="str">
            <v>19.314</v>
          </cell>
          <cell r="X3136" t="str">
            <v>-70.2716</v>
          </cell>
        </row>
        <row r="3137">
          <cell r="A3137" t="str">
            <v>10566</v>
          </cell>
          <cell r="B3137" t="str">
            <v>07 - SAN FRANCISCO DE MACORIS</v>
          </cell>
          <cell r="C3137" t="str">
            <v>0706 - SAN FRANCISCO DE MACORIS NOR-O</v>
          </cell>
          <cell r="D3137" t="str">
            <v>10566</v>
          </cell>
          <cell r="E3137" t="str">
            <v>ESTANCIA INFANTIL IDSS SAN FRANCISCO II</v>
          </cell>
          <cell r="F3137" t="str">
            <v>JORNADA EXTENDIDA</v>
          </cell>
          <cell r="G3137" t="str">
            <v>INICIAL</v>
          </cell>
          <cell r="H3137" t="str">
            <v>PUBLICO</v>
          </cell>
          <cell r="I3137" t="str">
            <v>Autorizado</v>
          </cell>
          <cell r="J3137" t="str">
            <v>06018460</v>
          </cell>
          <cell r="K3137" t="str">
            <v>ESTANCIA INFANTIL IDSS SAN FRANCISCO II</v>
          </cell>
          <cell r="L3137" t="str">
            <v>URBANA</v>
          </cell>
          <cell r="M3137" t="str">
            <v>DUARTE</v>
          </cell>
          <cell r="N3137" t="str">
            <v>06</v>
          </cell>
          <cell r="O3137" t="str">
            <v>SAN FRANCISCO DE MACORÍS</v>
          </cell>
          <cell r="P3137" t="str">
            <v>0601</v>
          </cell>
          <cell r="Q3137" t="str">
            <v>SAN FRANCISCO DE MACORÍS</v>
          </cell>
          <cell r="R3137" t="str">
            <v>01</v>
          </cell>
          <cell r="S3137" t="str">
            <v>SAN FRANCISCO DE MACORÍS (ZONA URBANA)</v>
          </cell>
          <cell r="T3137" t="str">
            <v>01</v>
          </cell>
          <cell r="U3137" t="str">
            <v>ENSANCHE ÁGUILA</v>
          </cell>
          <cell r="V3137" t="str">
            <v>012</v>
          </cell>
          <cell r="W3137" t="str">
            <v/>
          </cell>
          <cell r="X3137" t="str">
            <v/>
          </cell>
        </row>
        <row r="3138">
          <cell r="A3138" t="str">
            <v>10885</v>
          </cell>
          <cell r="B3138" t="str">
            <v>07 - SAN FRANCISCO DE MACORIS</v>
          </cell>
          <cell r="C3138" t="str">
            <v>0706 - SAN FRANCISCO DE MACORIS NOR-O</v>
          </cell>
          <cell r="D3138" t="str">
            <v>10885</v>
          </cell>
          <cell r="E3138" t="str">
            <v>HILMA CONTRERAS - CORRECCION Y REHABILITACION</v>
          </cell>
          <cell r="F3138" t="str">
            <v>MATUTINA - VESPERTINA</v>
          </cell>
          <cell r="G3138" t="str">
            <v>BASICA DE ADULTOS</v>
          </cell>
          <cell r="H3138" t="str">
            <v>PUBLICO</v>
          </cell>
          <cell r="I3138" t="str">
            <v>Autorizado</v>
          </cell>
          <cell r="J3138" t="str">
            <v>06010780</v>
          </cell>
          <cell r="K3138" t="str">
            <v>HILMA CONTRERAS - CORRECCION Y REHABILITACION</v>
          </cell>
          <cell r="L3138" t="str">
            <v>URBANA</v>
          </cell>
          <cell r="M3138" t="str">
            <v>DUARTE</v>
          </cell>
          <cell r="N3138" t="str">
            <v>06</v>
          </cell>
          <cell r="O3138" t="str">
            <v>SAN FRANCISCO DE MACORÍS</v>
          </cell>
          <cell r="P3138" t="str">
            <v>0601</v>
          </cell>
          <cell r="Q3138" t="str">
            <v>SAN FRANCISCO DE MACORÍS</v>
          </cell>
          <cell r="R3138" t="str">
            <v>01</v>
          </cell>
          <cell r="S3138" t="str">
            <v>SAN FRANCISCO DE MACORÍS (ZONA URBANA)</v>
          </cell>
          <cell r="T3138" t="str">
            <v>01</v>
          </cell>
          <cell r="U3138" t="str">
            <v>VISTA DEL VALLE</v>
          </cell>
          <cell r="V3138" t="str">
            <v>001</v>
          </cell>
          <cell r="W3138" t="str">
            <v>19.309215</v>
          </cell>
          <cell r="X3138" t="str">
            <v>-70.275411</v>
          </cell>
        </row>
        <row r="3139">
          <cell r="A3139" t="str">
            <v>11221</v>
          </cell>
          <cell r="B3139" t="str">
            <v>07 - SAN FRANCISCO DE MACORIS</v>
          </cell>
          <cell r="C3139" t="str">
            <v>0706 - SAN FRANCISCO DE MACORIS NOR-O</v>
          </cell>
          <cell r="D3139" t="str">
            <v>11221</v>
          </cell>
          <cell r="E3139" t="str">
            <v>CORONEL RAFAEL TOMAS FERNANDEZ DOMINGUEZ</v>
          </cell>
          <cell r="F3139" t="str">
            <v>JORNADA EXTENDIDA</v>
          </cell>
          <cell r="G3139" t="str">
            <v>SECUNDARIO</v>
          </cell>
          <cell r="H3139" t="str">
            <v>PUBLICO</v>
          </cell>
          <cell r="I3139" t="str">
            <v>Autorizado</v>
          </cell>
          <cell r="J3139" t="str">
            <v>06013258</v>
          </cell>
          <cell r="K3139" t="str">
            <v>CORONEL RAFAEL TOMAS FERNANDEZ DOMINGUEZ</v>
          </cell>
          <cell r="L3139" t="str">
            <v>URBANA</v>
          </cell>
          <cell r="M3139" t="str">
            <v>DUARTE</v>
          </cell>
          <cell r="N3139" t="str">
            <v>06</v>
          </cell>
          <cell r="O3139" t="str">
            <v>SAN FRANCISCO DE MACORÍS</v>
          </cell>
          <cell r="P3139" t="str">
            <v>0601</v>
          </cell>
          <cell r="Q3139" t="str">
            <v>SAN FRANCISCO DE MACORÍS</v>
          </cell>
          <cell r="R3139" t="str">
            <v>01</v>
          </cell>
          <cell r="S3139" t="str">
            <v>SAN FRANCISCO DE MACORÍS (ZONA URBANA)</v>
          </cell>
          <cell r="T3139" t="str">
            <v>01</v>
          </cell>
          <cell r="U3139" t="str">
            <v>LA ESPINOLA III</v>
          </cell>
          <cell r="V3139" t="str">
            <v>027</v>
          </cell>
          <cell r="W3139" t="str">
            <v>19.322829</v>
          </cell>
          <cell r="X3139" t="str">
            <v>-70.267499</v>
          </cell>
        </row>
        <row r="3140">
          <cell r="A3140" t="str">
            <v>11223</v>
          </cell>
          <cell r="B3140" t="str">
            <v>07 - SAN FRANCISCO DE MACORIS</v>
          </cell>
          <cell r="C3140" t="str">
            <v>0706 - SAN FRANCISCO DE MACORIS NOR-O</v>
          </cell>
          <cell r="D3140" t="str">
            <v>11223</v>
          </cell>
          <cell r="E3140" t="str">
            <v>HERNAN JOSE SANCHEZ</v>
          </cell>
          <cell r="F3140" t="str">
            <v>JORNADA EXTENDIDA</v>
          </cell>
          <cell r="G3140" t="str">
            <v>SECUNDARIO</v>
          </cell>
          <cell r="H3140" t="str">
            <v>PUBLICO</v>
          </cell>
          <cell r="I3140" t="str">
            <v>Autorizado</v>
          </cell>
          <cell r="J3140" t="str">
            <v>06010153</v>
          </cell>
          <cell r="K3140" t="str">
            <v>HERNAN JOSE SANCHEZ</v>
          </cell>
          <cell r="L3140" t="str">
            <v>URBANA</v>
          </cell>
          <cell r="M3140" t="str">
            <v>DUARTE</v>
          </cell>
          <cell r="N3140" t="str">
            <v>06</v>
          </cell>
          <cell r="O3140" t="str">
            <v>SAN FRANCISCO DE MACORÍS</v>
          </cell>
          <cell r="P3140" t="str">
            <v>0601</v>
          </cell>
          <cell r="Q3140" t="str">
            <v>PRESIDENTE DON ANTONIO GUZMÁN FERNÁNDEZ D.M.</v>
          </cell>
          <cell r="R3140" t="str">
            <v>05</v>
          </cell>
          <cell r="S3140" t="str">
            <v>PRESIDENTE DON ANTONIO GUZMÁN FERNÁNDEZ (ZONA URBA</v>
          </cell>
          <cell r="T3140" t="str">
            <v>01</v>
          </cell>
          <cell r="U3140" t="str">
            <v>AC-181</v>
          </cell>
          <cell r="V3140" t="str">
            <v>001</v>
          </cell>
          <cell r="W3140" t="str">
            <v>19.2526</v>
          </cell>
          <cell r="X3140" t="str">
            <v>-70.3153</v>
          </cell>
        </row>
        <row r="3141">
          <cell r="A3141" t="str">
            <v>11767</v>
          </cell>
          <cell r="B3141" t="str">
            <v>07 - SAN FRANCISCO DE MACORIS</v>
          </cell>
          <cell r="C3141" t="str">
            <v>0706 - SAN FRANCISCO DE MACORIS NOR-O</v>
          </cell>
          <cell r="D3141" t="str">
            <v>11767</v>
          </cell>
          <cell r="E3141" t="str">
            <v>OTACILIO A. DE PEÑA PAEZ</v>
          </cell>
          <cell r="F3141" t="str">
            <v>SEMI PRESENCIAL</v>
          </cell>
          <cell r="G3141" t="str">
            <v>BASICA DE ADULTOS</v>
          </cell>
          <cell r="H3141" t="str">
            <v>PUBLICO</v>
          </cell>
          <cell r="I3141" t="str">
            <v>Autorizado</v>
          </cell>
          <cell r="J3141" t="str">
            <v>06011512</v>
          </cell>
          <cell r="K3141" t="str">
            <v>OTACILIO A. DE PENA PAEZ</v>
          </cell>
          <cell r="L3141" t="str">
            <v>URBANA</v>
          </cell>
          <cell r="M3141" t="str">
            <v>DUARTE</v>
          </cell>
          <cell r="N3141" t="str">
            <v>06</v>
          </cell>
          <cell r="O3141" t="str">
            <v>SAN FRANCISCO DE MACORÍS</v>
          </cell>
          <cell r="P3141" t="str">
            <v>0601</v>
          </cell>
          <cell r="Q3141" t="str">
            <v>PRESIDENTE DON ANTONIO GUZMÁN FERNÁNDEZ D.M.</v>
          </cell>
          <cell r="R3141" t="str">
            <v>05</v>
          </cell>
          <cell r="S3141" t="str">
            <v>LA GUAMA</v>
          </cell>
          <cell r="T3141" t="str">
            <v>02</v>
          </cell>
          <cell r="U3141" t="str">
            <v>PROYECTO DON ANTONIO GUZMÁN FERNÁNDEZ</v>
          </cell>
          <cell r="V3141" t="str">
            <v>007</v>
          </cell>
          <cell r="W3141" t="str">
            <v>19.2498</v>
          </cell>
          <cell r="X3141" t="str">
            <v>-70.314</v>
          </cell>
        </row>
        <row r="3142">
          <cell r="A3142" t="str">
            <v>11827</v>
          </cell>
          <cell r="B3142" t="str">
            <v>07 - SAN FRANCISCO DE MACORIS</v>
          </cell>
          <cell r="C3142" t="str">
            <v>0706 - SAN FRANCISCO DE MACORIS NOR-O</v>
          </cell>
          <cell r="D3142" t="str">
            <v>11827</v>
          </cell>
          <cell r="E3142" t="str">
            <v>PROF. ADELAIDA PEREZ VEGAS</v>
          </cell>
          <cell r="F3142" t="str">
            <v>MATUTINA - VESPERTINA</v>
          </cell>
          <cell r="G3142" t="str">
            <v>INICIAL - PRIMARIO</v>
          </cell>
          <cell r="H3142" t="str">
            <v>PUBLICO</v>
          </cell>
          <cell r="I3142" t="str">
            <v>Autorizado</v>
          </cell>
          <cell r="J3142" t="str">
            <v>06021216</v>
          </cell>
          <cell r="K3142" t="str">
            <v>PROF. ADELAIDA PEREZ VEGAS  - LA PINA II</v>
          </cell>
          <cell r="L3142" t="str">
            <v>URBANA</v>
          </cell>
          <cell r="M3142" t="str">
            <v>DUARTE</v>
          </cell>
          <cell r="N3142" t="str">
            <v>06</v>
          </cell>
          <cell r="O3142" t="str">
            <v>SAN FRANCISCO DE MACORÍS</v>
          </cell>
          <cell r="P3142" t="str">
            <v>0601</v>
          </cell>
          <cell r="Q3142" t="str">
            <v>JAYA (D. M.)</v>
          </cell>
          <cell r="R3142" t="str">
            <v>04</v>
          </cell>
          <cell r="S3142" t="str">
            <v>LA PIÑA</v>
          </cell>
          <cell r="T3142" t="str">
            <v>02</v>
          </cell>
          <cell r="U3142" t="str">
            <v>LA PIÑA</v>
          </cell>
          <cell r="V3142" t="str">
            <v>001</v>
          </cell>
          <cell r="W3142" t="str">
            <v>19.319418</v>
          </cell>
          <cell r="X3142" t="str">
            <v>-70.251296</v>
          </cell>
        </row>
        <row r="3143">
          <cell r="A3143" t="str">
            <v>11887</v>
          </cell>
          <cell r="B3143" t="str">
            <v>07 - SAN FRANCISCO DE MACORIS</v>
          </cell>
          <cell r="C3143" t="str">
            <v>0706 - SAN FRANCISCO DE MACORIS NOR-O</v>
          </cell>
          <cell r="D3143" t="str">
            <v>11887</v>
          </cell>
          <cell r="E3143" t="str">
            <v>EUGENIO MARIA DE HOSTOS, LAS GUAZUMAS</v>
          </cell>
          <cell r="F3143" t="str">
            <v>NOCTURNA</v>
          </cell>
          <cell r="G3143" t="str">
            <v>BASICA DE ADULTOS</v>
          </cell>
          <cell r="H3143" t="str">
            <v>PUBLICO</v>
          </cell>
          <cell r="I3143" t="str">
            <v>Autorizado</v>
          </cell>
          <cell r="J3143" t="str">
            <v>06020919</v>
          </cell>
          <cell r="K3143" t="str">
            <v>EUGENIO MARIA DE HOSTOS - LAS GUAZUMAS</v>
          </cell>
          <cell r="L3143" t="str">
            <v>RURAL</v>
          </cell>
          <cell r="M3143" t="str">
            <v>DUARTE</v>
          </cell>
          <cell r="N3143" t="str">
            <v>06</v>
          </cell>
          <cell r="O3143" t="str">
            <v>SAN FRANCISCO DE MACORÍS</v>
          </cell>
          <cell r="P3143" t="str">
            <v>0601</v>
          </cell>
          <cell r="Q3143" t="str">
            <v>SAN FRANCISCO DE MACORÍS</v>
          </cell>
          <cell r="R3143" t="str">
            <v>01</v>
          </cell>
          <cell r="S3143" t="str">
            <v>LAS GUÁZUMAS</v>
          </cell>
          <cell r="T3143" t="str">
            <v>07</v>
          </cell>
          <cell r="U3143" t="str">
            <v>LAS GUÁZUMAS</v>
          </cell>
          <cell r="V3143" t="str">
            <v>001</v>
          </cell>
          <cell r="W3143" t="str">
            <v>19.314763</v>
          </cell>
          <cell r="X3143" t="str">
            <v>-70.234107</v>
          </cell>
        </row>
        <row r="3144">
          <cell r="A3144" t="str">
            <v>12568</v>
          </cell>
          <cell r="B3144" t="str">
            <v>07 - SAN FRANCISCO DE MACORIS</v>
          </cell>
          <cell r="C3144" t="str">
            <v>0706 - SAN FRANCISCO DE MACORIS NOR-O</v>
          </cell>
          <cell r="D3144" t="str">
            <v>12568</v>
          </cell>
          <cell r="E3144" t="str">
            <v>ROBERTO DUVERGE MEJIA</v>
          </cell>
          <cell r="F3144" t="str">
            <v>MATUTINA - VESPERTINA</v>
          </cell>
          <cell r="G3144" t="str">
            <v>INICIAL - PRIMARIO</v>
          </cell>
          <cell r="H3144" t="str">
            <v>PUBLICO</v>
          </cell>
          <cell r="I3144" t="str">
            <v>Autorizado</v>
          </cell>
          <cell r="J3144" t="str">
            <v>06017608</v>
          </cell>
          <cell r="K3144" t="str">
            <v>ROBERTO DUVERGE MEJIA</v>
          </cell>
          <cell r="L3144" t="str">
            <v>URBANA-MARGINAL</v>
          </cell>
          <cell r="M3144" t="str">
            <v>DUARTE</v>
          </cell>
          <cell r="N3144" t="str">
            <v>06</v>
          </cell>
          <cell r="O3144" t="str">
            <v>SAN FRANCISCO DE MACORÍS</v>
          </cell>
          <cell r="P3144" t="str">
            <v>0601</v>
          </cell>
          <cell r="Q3144" t="str">
            <v>SAN FRANCISCO DE MACORÍS</v>
          </cell>
          <cell r="R3144" t="str">
            <v>01</v>
          </cell>
          <cell r="S3144" t="str">
            <v>SAN FRANCISCO DE MACORÍS (ZONA URBANA)</v>
          </cell>
          <cell r="T3144" t="str">
            <v>01</v>
          </cell>
          <cell r="U3144" t="str">
            <v>VISTA DEL VALLE</v>
          </cell>
          <cell r="V3144" t="str">
            <v>001</v>
          </cell>
          <cell r="W3144" t="str">
            <v>19.310549</v>
          </cell>
          <cell r="X3144" t="str">
            <v>-70.245714</v>
          </cell>
        </row>
        <row r="3145">
          <cell r="A3145" t="str">
            <v>13946</v>
          </cell>
          <cell r="B3145" t="str">
            <v>07 - SAN FRANCISCO DE MACORIS</v>
          </cell>
          <cell r="C3145" t="str">
            <v>0706 - SAN FRANCISCO DE MACORIS NOR-O</v>
          </cell>
          <cell r="D3145" t="str">
            <v>13946</v>
          </cell>
          <cell r="E3145" t="str">
            <v>HERNAN JOSE SANCHEZ</v>
          </cell>
          <cell r="F3145" t="str">
            <v>SEMI PRESENCIAL</v>
          </cell>
          <cell r="G3145" t="str">
            <v>PREPARA</v>
          </cell>
          <cell r="H3145" t="str">
            <v>PUBLICO</v>
          </cell>
          <cell r="I3145" t="str">
            <v>Autorizado</v>
          </cell>
          <cell r="J3145" t="str">
            <v>06010153</v>
          </cell>
          <cell r="K3145" t="str">
            <v>HERNAN JOSE SANCHEZ</v>
          </cell>
          <cell r="L3145" t="str">
            <v>URBANA</v>
          </cell>
          <cell r="M3145" t="str">
            <v>DUARTE</v>
          </cell>
          <cell r="N3145" t="str">
            <v>06</v>
          </cell>
          <cell r="O3145" t="str">
            <v>SAN FRANCISCO DE MACORÍS</v>
          </cell>
          <cell r="P3145" t="str">
            <v>0601</v>
          </cell>
          <cell r="Q3145" t="str">
            <v>PRESIDENTE DON ANTONIO GUZMÁN FERNÁNDEZ D.M.</v>
          </cell>
          <cell r="R3145" t="str">
            <v>05</v>
          </cell>
          <cell r="S3145" t="str">
            <v>PRESIDENTE DON ANTONIO GUZMÁN FERNÁNDEZ (ZONA URBA</v>
          </cell>
          <cell r="T3145" t="str">
            <v>01</v>
          </cell>
          <cell r="U3145" t="str">
            <v>AC-181</v>
          </cell>
          <cell r="V3145" t="str">
            <v>001</v>
          </cell>
          <cell r="W3145" t="str">
            <v>19.2526</v>
          </cell>
          <cell r="X3145" t="str">
            <v>-70.3153</v>
          </cell>
        </row>
        <row r="3146">
          <cell r="A3146" t="str">
            <v>14309</v>
          </cell>
          <cell r="B3146" t="str">
            <v>07 - SAN FRANCISCO DE MACORIS</v>
          </cell>
          <cell r="C3146" t="str">
            <v>0706 - SAN FRANCISCO DE MACORIS NOR-O</v>
          </cell>
          <cell r="D3146" t="str">
            <v>14309</v>
          </cell>
          <cell r="E3146" t="str">
            <v>PEDRO HENRIQUEZ URENA</v>
          </cell>
          <cell r="F3146" t="str">
            <v>JORNADA EXTENDIDA</v>
          </cell>
          <cell r="G3146" t="str">
            <v>SECUNDARIO</v>
          </cell>
          <cell r="H3146" t="str">
            <v>PUBLICO</v>
          </cell>
          <cell r="I3146" t="str">
            <v>Autorizado</v>
          </cell>
          <cell r="J3146" t="str">
            <v>06019384</v>
          </cell>
          <cell r="K3146" t="str">
            <v>PEDRO HENRIQUEZ URENA</v>
          </cell>
          <cell r="L3146" t="str">
            <v>URBANA-MARGINAL</v>
          </cell>
          <cell r="M3146" t="str">
            <v>DUARTE</v>
          </cell>
          <cell r="N3146" t="str">
            <v>06</v>
          </cell>
          <cell r="O3146" t="str">
            <v>SAN FRANCISCO DE MACORÍS</v>
          </cell>
          <cell r="P3146" t="str">
            <v>0601</v>
          </cell>
          <cell r="Q3146" t="str">
            <v>SAN FRANCISCO DE MACORÍS</v>
          </cell>
          <cell r="R3146" t="str">
            <v>01</v>
          </cell>
          <cell r="S3146" t="str">
            <v>SAN FRANCISCO DE MACORÍS (ZONA URBANA)</v>
          </cell>
          <cell r="T3146" t="str">
            <v>01</v>
          </cell>
          <cell r="U3146" t="str">
            <v>VISTA DEL VALLE</v>
          </cell>
          <cell r="V3146" t="str">
            <v>001</v>
          </cell>
          <cell r="W3146" t="str">
            <v>19.314413</v>
          </cell>
          <cell r="X3146" t="str">
            <v>-70.27512</v>
          </cell>
        </row>
        <row r="3147">
          <cell r="A3147" t="str">
            <v>14310</v>
          </cell>
          <cell r="B3147" t="str">
            <v>07 - SAN FRANCISCO DE MACORIS</v>
          </cell>
          <cell r="C3147" t="str">
            <v>0706 - SAN FRANCISCO DE MACORIS NOR-O</v>
          </cell>
          <cell r="D3147" t="str">
            <v>14310</v>
          </cell>
          <cell r="E3147" t="str">
            <v>FELIX RAMON FERNANDEZ CAMILO</v>
          </cell>
          <cell r="F3147" t="str">
            <v>JORNADA EXTENDIDA</v>
          </cell>
          <cell r="G3147" t="str">
            <v>INICIAL - PRIMARIO - SECUNDARIO</v>
          </cell>
          <cell r="H3147" t="str">
            <v>PUBLICO</v>
          </cell>
          <cell r="I3147" t="str">
            <v>Autorizado</v>
          </cell>
          <cell r="J3147" t="str">
            <v>06012522</v>
          </cell>
          <cell r="K3147" t="str">
            <v>FELIX RAMON FERNANDEZ CAMILO</v>
          </cell>
          <cell r="L3147" t="str">
            <v>URBANA</v>
          </cell>
          <cell r="M3147" t="str">
            <v>DUARTE</v>
          </cell>
          <cell r="N3147" t="str">
            <v>06</v>
          </cell>
          <cell r="O3147" t="str">
            <v>SAN FRANCISCO DE MACORÍS</v>
          </cell>
          <cell r="P3147" t="str">
            <v>0601</v>
          </cell>
          <cell r="Q3147" t="str">
            <v>SAN FRANCISCO DE MACORÍS</v>
          </cell>
          <cell r="R3147" t="str">
            <v>01</v>
          </cell>
          <cell r="S3147" t="str">
            <v>SAN FRANCISCO DE MACORÍS (ZONA URBANA)</v>
          </cell>
          <cell r="T3147" t="str">
            <v>01</v>
          </cell>
          <cell r="U3147" t="str">
            <v>VISTA DEL VALLE</v>
          </cell>
          <cell r="V3147" t="str">
            <v>001</v>
          </cell>
          <cell r="W3147" t="str">
            <v>19.31667</v>
          </cell>
          <cell r="X3147" t="str">
            <v>-70.280358</v>
          </cell>
        </row>
        <row r="3148">
          <cell r="A3148" t="str">
            <v>15647</v>
          </cell>
          <cell r="B3148" t="str">
            <v>07 - SAN FRANCISCO DE MACORIS</v>
          </cell>
          <cell r="C3148" t="str">
            <v>0706 - SAN FRANCISCO DE MACORIS NOR-O</v>
          </cell>
          <cell r="D3148" t="str">
            <v>15647</v>
          </cell>
          <cell r="E3148" t="str">
            <v>FRANCISCO DEL ROSARIO SANCHEZ</v>
          </cell>
          <cell r="F3148" t="str">
            <v>SEMI PRESENCIAL</v>
          </cell>
          <cell r="G3148" t="str">
            <v>PREPARA</v>
          </cell>
          <cell r="H3148" t="str">
            <v>PUBLICO</v>
          </cell>
          <cell r="I3148" t="str">
            <v>Autorizado</v>
          </cell>
          <cell r="J3148" t="str">
            <v>06000417</v>
          </cell>
          <cell r="K3148" t="str">
            <v>JUAN PABLO DUARTE</v>
          </cell>
          <cell r="L3148" t="str">
            <v>URBANA</v>
          </cell>
          <cell r="M3148" t="str">
            <v>DUARTE</v>
          </cell>
          <cell r="N3148" t="str">
            <v>06</v>
          </cell>
          <cell r="O3148" t="str">
            <v>SAN FRANCISCO DE MACORÍS</v>
          </cell>
          <cell r="P3148" t="str">
            <v>0601</v>
          </cell>
          <cell r="Q3148" t="str">
            <v>SAN FRANCISCO DE MACORÍS</v>
          </cell>
          <cell r="R3148" t="str">
            <v>01</v>
          </cell>
          <cell r="S3148" t="str">
            <v>SAN FRANCISCO DE MACORÍS (ZONA URBANA)</v>
          </cell>
          <cell r="T3148" t="str">
            <v>01</v>
          </cell>
          <cell r="U3148" t="str">
            <v>EL CIRUELILLO</v>
          </cell>
          <cell r="V3148" t="str">
            <v>002</v>
          </cell>
          <cell r="W3148" t="str">
            <v>19.31</v>
          </cell>
          <cell r="X3148" t="str">
            <v>-70.2685</v>
          </cell>
        </row>
        <row r="3149">
          <cell r="A3149" t="str">
            <v>01861</v>
          </cell>
          <cell r="B3149" t="str">
            <v>07 - SAN FRANCISCO DE MACORIS</v>
          </cell>
          <cell r="C3149" t="str">
            <v>0707 - VILLA TAPIA</v>
          </cell>
          <cell r="D3149" t="str">
            <v>01861</v>
          </cell>
          <cell r="E3149" t="str">
            <v>ORNES, LOS</v>
          </cell>
          <cell r="F3149" t="str">
            <v>JORNADA EXTENDIDA</v>
          </cell>
          <cell r="G3149" t="str">
            <v>INICIAL - PRIMARIO</v>
          </cell>
          <cell r="H3149" t="str">
            <v>PUBLICO</v>
          </cell>
          <cell r="I3149" t="str">
            <v>Autorizado</v>
          </cell>
          <cell r="J3149" t="str">
            <v>13018512</v>
          </cell>
          <cell r="K3149" t="str">
            <v>ORNES, LOS</v>
          </cell>
          <cell r="L3149" t="str">
            <v>RURAL</v>
          </cell>
          <cell r="M3149" t="str">
            <v>HERMANAS MIRABAL</v>
          </cell>
          <cell r="N3149" t="str">
            <v>19</v>
          </cell>
          <cell r="O3149" t="str">
            <v>VILLA TAPIA</v>
          </cell>
          <cell r="P3149" t="str">
            <v>1903</v>
          </cell>
          <cell r="Q3149" t="str">
            <v>VILLA TAPIA</v>
          </cell>
          <cell r="R3149" t="str">
            <v>01</v>
          </cell>
          <cell r="S3149" t="str">
            <v>VILLA TAPIA (ZONA URBANA)</v>
          </cell>
          <cell r="T3149" t="str">
            <v>01</v>
          </cell>
          <cell r="U3149" t="str">
            <v>CENTRO DEL PUEBLO</v>
          </cell>
          <cell r="V3149" t="str">
            <v>002</v>
          </cell>
          <cell r="W3149" t="str">
            <v>19.236262</v>
          </cell>
          <cell r="X3149" t="str">
            <v>-70.41997</v>
          </cell>
        </row>
        <row r="3150">
          <cell r="A3150" t="str">
            <v>02862</v>
          </cell>
          <cell r="B3150" t="str">
            <v>07 - SAN FRANCISCO DE MACORIS</v>
          </cell>
          <cell r="C3150" t="str">
            <v>0707 - VILLA TAPIA</v>
          </cell>
          <cell r="D3150" t="str">
            <v>02862</v>
          </cell>
          <cell r="E3150" t="str">
            <v>FEDERICO AUGUSTO GONZALEZ</v>
          </cell>
          <cell r="F3150" t="str">
            <v>JORNADA EXTENDIDA</v>
          </cell>
          <cell r="G3150" t="str">
            <v>INICIAL - PRIMARIO</v>
          </cell>
          <cell r="H3150" t="str">
            <v>PUBLICO</v>
          </cell>
          <cell r="I3150" t="str">
            <v>Autorizado</v>
          </cell>
          <cell r="J3150" t="str">
            <v>19014929</v>
          </cell>
          <cell r="K3150" t="str">
            <v>FEDERICO AUGUSTO GONZALEZ</v>
          </cell>
          <cell r="L3150" t="str">
            <v>URBANA</v>
          </cell>
          <cell r="M3150" t="str">
            <v>HERMANAS MIRABAL</v>
          </cell>
          <cell r="N3150" t="str">
            <v>19</v>
          </cell>
          <cell r="O3150" t="str">
            <v>VILLA TAPIA</v>
          </cell>
          <cell r="P3150" t="str">
            <v>1903</v>
          </cell>
          <cell r="Q3150" t="str">
            <v>VILLA TAPIA</v>
          </cell>
          <cell r="R3150" t="str">
            <v>01</v>
          </cell>
          <cell r="S3150" t="str">
            <v>VILLA TAPIA (ZONA URBANA)</v>
          </cell>
          <cell r="T3150" t="str">
            <v>01</v>
          </cell>
          <cell r="U3150" t="str">
            <v>CENTRO DEL PUEBLO</v>
          </cell>
          <cell r="V3150" t="str">
            <v>002</v>
          </cell>
          <cell r="W3150" t="str">
            <v>19.30088</v>
          </cell>
          <cell r="X3150" t="str">
            <v>-70.419351</v>
          </cell>
        </row>
        <row r="3151">
          <cell r="A3151" t="str">
            <v>02863</v>
          </cell>
          <cell r="B3151" t="str">
            <v>07 - SAN FRANCISCO DE MACORIS</v>
          </cell>
          <cell r="C3151" t="str">
            <v>0707 - VILLA TAPIA</v>
          </cell>
          <cell r="D3151" t="str">
            <v>02863</v>
          </cell>
          <cell r="E3151" t="str">
            <v>FRANCISCO GONZALEZ - EL HATO</v>
          </cell>
          <cell r="F3151" t="str">
            <v>MATUTINA - VESPERTINA</v>
          </cell>
          <cell r="G3151" t="str">
            <v>INICIAL - PRIMARIO</v>
          </cell>
          <cell r="H3151" t="str">
            <v>PUBLICO</v>
          </cell>
          <cell r="I3151" t="str">
            <v>Autorizado</v>
          </cell>
          <cell r="J3151" t="str">
            <v>19015213</v>
          </cell>
          <cell r="K3151" t="str">
            <v>FRANCISCO  GONZALEZ - EL HATO</v>
          </cell>
          <cell r="L3151" t="str">
            <v>RURAL</v>
          </cell>
          <cell r="M3151" t="str">
            <v>HERMANAS MIRABAL</v>
          </cell>
          <cell r="N3151" t="str">
            <v>19</v>
          </cell>
          <cell r="O3151" t="str">
            <v>VILLA TAPIA</v>
          </cell>
          <cell r="P3151" t="str">
            <v>1903</v>
          </cell>
          <cell r="Q3151" t="str">
            <v>VILLA TAPIA</v>
          </cell>
          <cell r="R3151" t="str">
            <v>01</v>
          </cell>
          <cell r="S3151" t="str">
            <v>LA CEIBA</v>
          </cell>
          <cell r="T3151" t="str">
            <v>02</v>
          </cell>
          <cell r="U3151" t="str">
            <v>EL HATO</v>
          </cell>
          <cell r="V3151" t="str">
            <v>002</v>
          </cell>
          <cell r="W3151" t="str">
            <v>19.327272</v>
          </cell>
          <cell r="X3151" t="str">
            <v>-70.435459</v>
          </cell>
        </row>
        <row r="3152">
          <cell r="A3152" t="str">
            <v>02864</v>
          </cell>
          <cell r="B3152" t="str">
            <v>07 - SAN FRANCISCO DE MACORIS</v>
          </cell>
          <cell r="C3152" t="str">
            <v>0707 - VILLA TAPIA</v>
          </cell>
          <cell r="D3152" t="str">
            <v>02864</v>
          </cell>
          <cell r="E3152" t="str">
            <v>CEIBA, LA</v>
          </cell>
          <cell r="F3152" t="str">
            <v>JORNADA EXTENDIDA</v>
          </cell>
          <cell r="G3152" t="str">
            <v>INICIAL - PRIMARIO - SECUNDARIO</v>
          </cell>
          <cell r="H3152" t="str">
            <v>PUBLICO</v>
          </cell>
          <cell r="I3152" t="str">
            <v>Autorizado</v>
          </cell>
          <cell r="J3152" t="str">
            <v>19015317</v>
          </cell>
          <cell r="K3152" t="str">
            <v>CEIBA, LA</v>
          </cell>
          <cell r="L3152" t="str">
            <v>RURAL</v>
          </cell>
          <cell r="M3152" t="str">
            <v>HERMANAS MIRABAL</v>
          </cell>
          <cell r="N3152" t="str">
            <v>19</v>
          </cell>
          <cell r="O3152" t="str">
            <v>VILLA TAPIA</v>
          </cell>
          <cell r="P3152" t="str">
            <v>1903</v>
          </cell>
          <cell r="Q3152" t="str">
            <v>VILLA TAPIA</v>
          </cell>
          <cell r="R3152" t="str">
            <v>01</v>
          </cell>
          <cell r="S3152" t="str">
            <v>LA CEIBA</v>
          </cell>
          <cell r="T3152" t="str">
            <v>02</v>
          </cell>
          <cell r="U3152" t="str">
            <v>LA CEIBA</v>
          </cell>
          <cell r="V3152" t="str">
            <v>003</v>
          </cell>
          <cell r="W3152" t="str">
            <v>19.335228</v>
          </cell>
          <cell r="X3152" t="str">
            <v>-70.422669</v>
          </cell>
        </row>
        <row r="3153">
          <cell r="A3153" t="str">
            <v>02865</v>
          </cell>
          <cell r="B3153" t="str">
            <v>07 - SAN FRANCISCO DE MACORIS</v>
          </cell>
          <cell r="C3153" t="str">
            <v>0707 - VILLA TAPIA</v>
          </cell>
          <cell r="D3153" t="str">
            <v>02865</v>
          </cell>
          <cell r="E3153" t="str">
            <v>JESUS MARIA JORGE</v>
          </cell>
          <cell r="F3153" t="str">
            <v>JORNADA EXTENDIDA</v>
          </cell>
          <cell r="G3153" t="str">
            <v>INICIAL - PRIMARIO</v>
          </cell>
          <cell r="H3153" t="str">
            <v>PUBLICO</v>
          </cell>
          <cell r="I3153" t="str">
            <v>Autorizado</v>
          </cell>
          <cell r="J3153" t="str">
            <v>19015411</v>
          </cell>
          <cell r="K3153" t="str">
            <v>JESUS MARIA JORGE</v>
          </cell>
          <cell r="L3153" t="str">
            <v>RURAL</v>
          </cell>
          <cell r="M3153" t="str">
            <v>HERMANAS MIRABAL</v>
          </cell>
          <cell r="N3153" t="str">
            <v>19</v>
          </cell>
          <cell r="O3153" t="str">
            <v>VILLA TAPIA</v>
          </cell>
          <cell r="P3153" t="str">
            <v>1903</v>
          </cell>
          <cell r="Q3153" t="str">
            <v>VILLA TAPIA</v>
          </cell>
          <cell r="R3153" t="str">
            <v>01</v>
          </cell>
          <cell r="S3153" t="str">
            <v>LA CEIBA</v>
          </cell>
          <cell r="T3153" t="str">
            <v>02</v>
          </cell>
          <cell r="U3153" t="str">
            <v>EL HOSPITAL</v>
          </cell>
          <cell r="V3153" t="str">
            <v>006</v>
          </cell>
          <cell r="W3153" t="str">
            <v>19.314685</v>
          </cell>
          <cell r="X3153" t="str">
            <v>-70.433479</v>
          </cell>
        </row>
        <row r="3154">
          <cell r="A3154" t="str">
            <v>02866</v>
          </cell>
          <cell r="B3154" t="str">
            <v>07 - SAN FRANCISCO DE MACORIS</v>
          </cell>
          <cell r="C3154" t="str">
            <v>0707 - VILLA TAPIA</v>
          </cell>
          <cell r="D3154" t="str">
            <v>02866</v>
          </cell>
          <cell r="E3154" t="str">
            <v>MARIA DE LA CRUZ QUEZADA FLORES - CEIBA ADENTRO</v>
          </cell>
          <cell r="F3154" t="str">
            <v>JORNADA EXTENDIDA</v>
          </cell>
          <cell r="G3154" t="str">
            <v>INICIAL - PRIMARIO</v>
          </cell>
          <cell r="H3154" t="str">
            <v>PUBLICO</v>
          </cell>
          <cell r="I3154" t="str">
            <v>Autorizado</v>
          </cell>
          <cell r="J3154" t="str">
            <v>19015515</v>
          </cell>
          <cell r="K3154" t="str">
            <v>MARIA DE LA CRUZ QUEZADA FLORES - CEIBA ADENTRO</v>
          </cell>
          <cell r="L3154" t="str">
            <v>RURAL</v>
          </cell>
          <cell r="M3154" t="str">
            <v>HERMANAS MIRABAL</v>
          </cell>
          <cell r="N3154" t="str">
            <v>19</v>
          </cell>
          <cell r="O3154" t="str">
            <v>VILLA TAPIA</v>
          </cell>
          <cell r="P3154" t="str">
            <v>1903</v>
          </cell>
          <cell r="Q3154" t="str">
            <v>VILLA TAPIA</v>
          </cell>
          <cell r="R3154" t="str">
            <v>01</v>
          </cell>
          <cell r="S3154" t="str">
            <v>LA CEIBA</v>
          </cell>
          <cell r="T3154" t="str">
            <v>02</v>
          </cell>
          <cell r="U3154" t="str">
            <v>LA CEIBA ADENTRO</v>
          </cell>
          <cell r="V3154" t="str">
            <v>009</v>
          </cell>
          <cell r="W3154" t="str">
            <v>19.338317</v>
          </cell>
          <cell r="X3154" t="str">
            <v>-70.415918</v>
          </cell>
        </row>
        <row r="3155">
          <cell r="A3155" t="str">
            <v>02868</v>
          </cell>
          <cell r="B3155" t="str">
            <v>07 - SAN FRANCISCO DE MACORIS</v>
          </cell>
          <cell r="C3155" t="str">
            <v>0707 - VILLA TAPIA</v>
          </cell>
          <cell r="D3155" t="str">
            <v>02868</v>
          </cell>
          <cell r="E3155" t="str">
            <v>LIMONES # 1, LOS</v>
          </cell>
          <cell r="F3155" t="str">
            <v>MATUTINA - VESPERTINA</v>
          </cell>
          <cell r="G3155" t="str">
            <v>INICIAL - PRIMARIO - SECUNDARIO</v>
          </cell>
          <cell r="H3155" t="str">
            <v>PUBLICO</v>
          </cell>
          <cell r="I3155" t="str">
            <v>Autorizado</v>
          </cell>
          <cell r="J3155" t="str">
            <v>19015911</v>
          </cell>
          <cell r="K3155" t="str">
            <v>LIMONES # 1, LOS</v>
          </cell>
          <cell r="L3155" t="str">
            <v>RURAL</v>
          </cell>
          <cell r="M3155" t="str">
            <v>HERMANAS MIRABAL</v>
          </cell>
          <cell r="N3155" t="str">
            <v>19</v>
          </cell>
          <cell r="O3155" t="str">
            <v>VILLA TAPIA</v>
          </cell>
          <cell r="P3155" t="str">
            <v>1903</v>
          </cell>
          <cell r="Q3155" t="str">
            <v>VILLA TAPIA</v>
          </cell>
          <cell r="R3155" t="str">
            <v>01</v>
          </cell>
          <cell r="S3155" t="str">
            <v>LOS LIMONES</v>
          </cell>
          <cell r="T3155" t="str">
            <v>03</v>
          </cell>
          <cell r="U3155" t="str">
            <v>LOS LIMONES O LAS AMAPOLAS</v>
          </cell>
          <cell r="V3155" t="str">
            <v>004</v>
          </cell>
          <cell r="W3155" t="str">
            <v>19.306497</v>
          </cell>
          <cell r="X3155" t="str">
            <v>-70.353311</v>
          </cell>
        </row>
        <row r="3156">
          <cell r="A3156" t="str">
            <v>02869</v>
          </cell>
          <cell r="B3156" t="str">
            <v>07 - SAN FRANCISCO DE MACORIS</v>
          </cell>
          <cell r="C3156" t="str">
            <v>0707 - VILLA TAPIA</v>
          </cell>
          <cell r="D3156" t="str">
            <v>02869</v>
          </cell>
          <cell r="E3156" t="str">
            <v>JUAN BAUTISTA DE LA CRUZ</v>
          </cell>
          <cell r="F3156" t="str">
            <v>JORNADA EXTENDIDA</v>
          </cell>
          <cell r="G3156" t="str">
            <v>INICIAL - PRIMARIO - SECUNDARIO</v>
          </cell>
          <cell r="H3156" t="str">
            <v>PUBLICO</v>
          </cell>
          <cell r="I3156" t="str">
            <v>Autorizado</v>
          </cell>
          <cell r="J3156" t="str">
            <v>19016114</v>
          </cell>
          <cell r="K3156" t="str">
            <v>JUAN BAUTISTA DE LA CRUZ - SAN JOSE DE CONUCO</v>
          </cell>
          <cell r="L3156" t="str">
            <v>RURAL</v>
          </cell>
          <cell r="M3156" t="str">
            <v>HERMANAS MIRABAL</v>
          </cell>
          <cell r="N3156" t="str">
            <v>19</v>
          </cell>
          <cell r="O3156" t="str">
            <v>VILLA TAPIA</v>
          </cell>
          <cell r="P3156" t="str">
            <v>1903</v>
          </cell>
          <cell r="Q3156" t="str">
            <v>VILLA TAPIA</v>
          </cell>
          <cell r="R3156" t="str">
            <v>01</v>
          </cell>
          <cell r="S3156" t="str">
            <v>SAN JOSÉ</v>
          </cell>
          <cell r="T3156" t="str">
            <v>04</v>
          </cell>
          <cell r="U3156" t="str">
            <v>SAN JOSÉ DE CONUCO</v>
          </cell>
          <cell r="V3156" t="str">
            <v>002</v>
          </cell>
          <cell r="W3156" t="str">
            <v>19.343061</v>
          </cell>
          <cell r="X3156" t="str">
            <v>-70.381744</v>
          </cell>
        </row>
        <row r="3157">
          <cell r="A3157" t="str">
            <v>02870</v>
          </cell>
          <cell r="B3157" t="str">
            <v>07 - SAN FRANCISCO DE MACORIS</v>
          </cell>
          <cell r="C3157" t="str">
            <v>0707 - VILLA TAPIA</v>
          </cell>
          <cell r="D3157" t="str">
            <v>02870</v>
          </cell>
          <cell r="E3157" t="str">
            <v>RANCHITO, EL</v>
          </cell>
          <cell r="F3157" t="str">
            <v>JORNADA EXTENDIDA</v>
          </cell>
          <cell r="G3157" t="str">
            <v>INICIAL - PRIMARIO - SECUNDARIO</v>
          </cell>
          <cell r="H3157" t="str">
            <v>PUBLICO</v>
          </cell>
          <cell r="I3157" t="str">
            <v>Autorizado</v>
          </cell>
          <cell r="J3157" t="str">
            <v>19016312</v>
          </cell>
          <cell r="K3157" t="str">
            <v>RANCHITO, EL</v>
          </cell>
          <cell r="L3157" t="str">
            <v>RURAL</v>
          </cell>
          <cell r="M3157" t="str">
            <v>HERMANAS MIRABAL</v>
          </cell>
          <cell r="N3157" t="str">
            <v>19</v>
          </cell>
          <cell r="O3157" t="str">
            <v>VILLA TAPIA</v>
          </cell>
          <cell r="P3157" t="str">
            <v>1903</v>
          </cell>
          <cell r="Q3157" t="str">
            <v>VILLA TAPIA</v>
          </cell>
          <cell r="R3157" t="str">
            <v>01</v>
          </cell>
          <cell r="S3157" t="str">
            <v>SAN JOSÉ</v>
          </cell>
          <cell r="T3157" t="str">
            <v>04</v>
          </cell>
          <cell r="U3157" t="str">
            <v>EL RANCHITO</v>
          </cell>
          <cell r="V3157" t="str">
            <v>004</v>
          </cell>
          <cell r="W3157" t="str">
            <v>19.339219</v>
          </cell>
          <cell r="X3157" t="str">
            <v>-70.399946</v>
          </cell>
        </row>
        <row r="3158">
          <cell r="A3158" t="str">
            <v>02872</v>
          </cell>
          <cell r="B3158" t="str">
            <v>07 - SAN FRANCISCO DE MACORIS</v>
          </cell>
          <cell r="C3158" t="str">
            <v>0707 - VILLA TAPIA</v>
          </cell>
          <cell r="D3158" t="str">
            <v>02872</v>
          </cell>
          <cell r="E3158" t="str">
            <v>RAFAEL HERNANDEZ QUEZADA - LAS AROMAS</v>
          </cell>
          <cell r="F3158" t="str">
            <v>JORNADA EXTENDIDA</v>
          </cell>
          <cell r="G3158" t="str">
            <v>INICIAL - PRIMARIO - SECUNDARIO</v>
          </cell>
          <cell r="H3158" t="str">
            <v>PUBLICO</v>
          </cell>
          <cell r="I3158" t="str">
            <v>Autorizado</v>
          </cell>
          <cell r="J3158" t="str">
            <v>19016614</v>
          </cell>
          <cell r="K3158" t="str">
            <v>RAFAEL HERNANDEZ QUEZADA - LAS AROMAS</v>
          </cell>
          <cell r="L3158" t="str">
            <v>RURAL</v>
          </cell>
          <cell r="M3158" t="str">
            <v>HERMANAS MIRABAL</v>
          </cell>
          <cell r="N3158" t="str">
            <v>19</v>
          </cell>
          <cell r="O3158" t="str">
            <v>VILLA TAPIA</v>
          </cell>
          <cell r="P3158" t="str">
            <v>1903</v>
          </cell>
          <cell r="Q3158" t="str">
            <v>VILLA TAPIA</v>
          </cell>
          <cell r="R3158" t="str">
            <v>01</v>
          </cell>
          <cell r="S3158" t="str">
            <v>SAN JOSÉ</v>
          </cell>
          <cell r="T3158" t="str">
            <v>04</v>
          </cell>
          <cell r="U3158" t="str">
            <v>LAS AROMAS</v>
          </cell>
          <cell r="V3158" t="str">
            <v>008</v>
          </cell>
          <cell r="W3158" t="str">
            <v>19.32007</v>
          </cell>
          <cell r="X3158" t="str">
            <v>-70.411795</v>
          </cell>
        </row>
        <row r="3159">
          <cell r="A3159" t="str">
            <v>02873</v>
          </cell>
          <cell r="B3159" t="str">
            <v>07 - SAN FRANCISCO DE MACORIS</v>
          </cell>
          <cell r="C3159" t="str">
            <v>0707 - VILLA TAPIA</v>
          </cell>
          <cell r="D3159" t="str">
            <v>02873</v>
          </cell>
          <cell r="E3159" t="str">
            <v>ANTONIO VILLAR - EL COCO # 1</v>
          </cell>
          <cell r="F3159" t="str">
            <v>JORNADA EXTENDIDA</v>
          </cell>
          <cell r="G3159" t="str">
            <v>INICIAL - PRIMARIO - SECUNDARIO</v>
          </cell>
          <cell r="H3159" t="str">
            <v>PUBLICO</v>
          </cell>
          <cell r="I3159" t="str">
            <v>Autorizado</v>
          </cell>
          <cell r="J3159" t="str">
            <v>19016718</v>
          </cell>
          <cell r="K3159" t="str">
            <v>ANTONIO VILLAR - EL COCO # 1</v>
          </cell>
          <cell r="L3159" t="str">
            <v>RURAL</v>
          </cell>
          <cell r="M3159" t="str">
            <v>HERMANAS MIRABAL</v>
          </cell>
          <cell r="N3159" t="str">
            <v>19</v>
          </cell>
          <cell r="O3159" t="str">
            <v>VILLA TAPIA</v>
          </cell>
          <cell r="P3159" t="str">
            <v>1903</v>
          </cell>
          <cell r="Q3159" t="str">
            <v>VILLA TAPIA</v>
          </cell>
          <cell r="R3159" t="str">
            <v>01</v>
          </cell>
          <cell r="S3159" t="str">
            <v>SAN JOSÉ</v>
          </cell>
          <cell r="T3159" t="str">
            <v>04</v>
          </cell>
          <cell r="U3159" t="str">
            <v>EL COCO 1</v>
          </cell>
          <cell r="V3159" t="str">
            <v>009</v>
          </cell>
          <cell r="W3159" t="str">
            <v>19.323055</v>
          </cell>
          <cell r="X3159" t="str">
            <v>-70.400656</v>
          </cell>
        </row>
        <row r="3160">
          <cell r="A3160" t="str">
            <v>02874</v>
          </cell>
          <cell r="B3160" t="str">
            <v>07 - SAN FRANCISCO DE MACORIS</v>
          </cell>
          <cell r="C3160" t="str">
            <v>0707 - VILLA TAPIA</v>
          </cell>
          <cell r="D3160" t="str">
            <v>02874</v>
          </cell>
          <cell r="E3160" t="str">
            <v>COCO # 2, EL</v>
          </cell>
          <cell r="F3160" t="str">
            <v>JORNADA EXTENDIDA</v>
          </cell>
          <cell r="G3160" t="str">
            <v>INICIAL - PRIMARIO - SECUNDARIO</v>
          </cell>
          <cell r="H3160" t="str">
            <v>PUBLICO</v>
          </cell>
          <cell r="I3160" t="str">
            <v>Autorizado</v>
          </cell>
          <cell r="J3160" t="str">
            <v>19016916</v>
          </cell>
          <cell r="K3160" t="str">
            <v>COCO # 2, EL</v>
          </cell>
          <cell r="L3160" t="str">
            <v>RURAL</v>
          </cell>
          <cell r="M3160" t="str">
            <v>HERMANAS MIRABAL</v>
          </cell>
          <cell r="N3160" t="str">
            <v>19</v>
          </cell>
          <cell r="O3160" t="str">
            <v>VILLA TAPIA</v>
          </cell>
          <cell r="P3160" t="str">
            <v>1903</v>
          </cell>
          <cell r="Q3160" t="str">
            <v>VILLA TAPIA</v>
          </cell>
          <cell r="R3160" t="str">
            <v>01</v>
          </cell>
          <cell r="S3160" t="str">
            <v>SAN JOSÉ</v>
          </cell>
          <cell r="T3160" t="str">
            <v>04</v>
          </cell>
          <cell r="U3160" t="str">
            <v>EL COCO 2</v>
          </cell>
          <cell r="V3160" t="str">
            <v>011</v>
          </cell>
          <cell r="W3160" t="str">
            <v>19.3125</v>
          </cell>
          <cell r="X3160" t="str">
            <v>-70.3871</v>
          </cell>
        </row>
        <row r="3161">
          <cell r="A3161" t="str">
            <v>02875</v>
          </cell>
          <cell r="B3161" t="str">
            <v>07 - SAN FRANCISCO DE MACORIS</v>
          </cell>
          <cell r="C3161" t="str">
            <v>0707 - VILLA TAPIA</v>
          </cell>
          <cell r="D3161" t="str">
            <v>02875</v>
          </cell>
          <cell r="E3161" t="str">
            <v>CASIMIRO DE JESUS Y MOYA</v>
          </cell>
          <cell r="F3161" t="str">
            <v>NOCTURNA</v>
          </cell>
          <cell r="G3161" t="str">
            <v>BASICA DE ADULTOS</v>
          </cell>
          <cell r="H3161" t="str">
            <v>PUBLICO</v>
          </cell>
          <cell r="I3161" t="str">
            <v>Autorizado</v>
          </cell>
          <cell r="J3161" t="str">
            <v>19017119</v>
          </cell>
          <cell r="K3161" t="str">
            <v>GINA, LA</v>
          </cell>
          <cell r="L3161" t="str">
            <v>RURAL</v>
          </cell>
          <cell r="M3161" t="str">
            <v>HERMANAS MIRABAL</v>
          </cell>
          <cell r="N3161" t="str">
            <v>19</v>
          </cell>
          <cell r="O3161" t="str">
            <v>VILLA TAPIA</v>
          </cell>
          <cell r="P3161" t="str">
            <v>1903</v>
          </cell>
          <cell r="Q3161" t="str">
            <v>VILLA TAPIA</v>
          </cell>
          <cell r="R3161" t="str">
            <v>01</v>
          </cell>
          <cell r="S3161" t="str">
            <v>SAN JOSÉ</v>
          </cell>
          <cell r="T3161" t="str">
            <v>04</v>
          </cell>
          <cell r="U3161" t="str">
            <v>LA GINA</v>
          </cell>
          <cell r="V3161" t="str">
            <v>012</v>
          </cell>
          <cell r="W3161" t="str">
            <v>19.297527</v>
          </cell>
          <cell r="X3161" t="str">
            <v>-70.391773</v>
          </cell>
        </row>
        <row r="3162">
          <cell r="A3162" t="str">
            <v>02876</v>
          </cell>
          <cell r="B3162" t="str">
            <v>07 - SAN FRANCISCO DE MACORIS</v>
          </cell>
          <cell r="C3162" t="str">
            <v>0707 - VILLA TAPIA</v>
          </cell>
          <cell r="D3162" t="str">
            <v>02876</v>
          </cell>
          <cell r="E3162" t="str">
            <v>GINA, LA</v>
          </cell>
          <cell r="F3162" t="str">
            <v>MATUTINA - VESPERTINA</v>
          </cell>
          <cell r="G3162" t="str">
            <v>INICIAL - PRIMARIO</v>
          </cell>
          <cell r="H3162" t="str">
            <v>PUBLICO</v>
          </cell>
          <cell r="I3162" t="str">
            <v>Autorizado</v>
          </cell>
          <cell r="J3162" t="str">
            <v>19017119</v>
          </cell>
          <cell r="K3162" t="str">
            <v>GINA, LA</v>
          </cell>
          <cell r="L3162" t="str">
            <v>RURAL</v>
          </cell>
          <cell r="M3162" t="str">
            <v>HERMANAS MIRABAL</v>
          </cell>
          <cell r="N3162" t="str">
            <v>19</v>
          </cell>
          <cell r="O3162" t="str">
            <v>VILLA TAPIA</v>
          </cell>
          <cell r="P3162" t="str">
            <v>1903</v>
          </cell>
          <cell r="Q3162" t="str">
            <v>VILLA TAPIA</v>
          </cell>
          <cell r="R3162" t="str">
            <v>01</v>
          </cell>
          <cell r="S3162" t="str">
            <v>SAN JOSÉ</v>
          </cell>
          <cell r="T3162" t="str">
            <v>04</v>
          </cell>
          <cell r="U3162" t="str">
            <v>LA GINA</v>
          </cell>
          <cell r="V3162" t="str">
            <v>012</v>
          </cell>
          <cell r="W3162" t="str">
            <v>19.297527</v>
          </cell>
          <cell r="X3162" t="str">
            <v>-70.391773</v>
          </cell>
        </row>
        <row r="3163">
          <cell r="A3163" t="str">
            <v>02877</v>
          </cell>
          <cell r="B3163" t="str">
            <v>07 - SAN FRANCISCO DE MACORIS</v>
          </cell>
          <cell r="C3163" t="str">
            <v>0707 - VILLA TAPIA</v>
          </cell>
          <cell r="D3163" t="str">
            <v>02877</v>
          </cell>
          <cell r="E3163" t="str">
            <v>SABANA ANGOSTA</v>
          </cell>
          <cell r="F3163" t="str">
            <v>MATUTINA - VESPERTINA</v>
          </cell>
          <cell r="G3163" t="str">
            <v>INICIAL - PRIMARIO - SECUNDARIO</v>
          </cell>
          <cell r="H3163" t="str">
            <v>PUBLICO</v>
          </cell>
          <cell r="I3163" t="str">
            <v>Autorizado</v>
          </cell>
          <cell r="J3163" t="str">
            <v>19017317</v>
          </cell>
          <cell r="K3163" t="str">
            <v>SABANA ANGOSTA</v>
          </cell>
          <cell r="L3163" t="str">
            <v>RURAL</v>
          </cell>
          <cell r="M3163" t="str">
            <v>HERMANAS MIRABAL</v>
          </cell>
          <cell r="N3163" t="str">
            <v>19</v>
          </cell>
          <cell r="O3163" t="str">
            <v>VILLA TAPIA</v>
          </cell>
          <cell r="P3163" t="str">
            <v>1903</v>
          </cell>
          <cell r="Q3163" t="str">
            <v>VILLA TAPIA</v>
          </cell>
          <cell r="R3163" t="str">
            <v>01</v>
          </cell>
          <cell r="S3163" t="str">
            <v>SAN JOSÉ</v>
          </cell>
          <cell r="T3163" t="str">
            <v>04</v>
          </cell>
          <cell r="U3163" t="str">
            <v>SABANA ANGOSTA</v>
          </cell>
          <cell r="V3163" t="str">
            <v>013</v>
          </cell>
          <cell r="W3163" t="str">
            <v>19.305413</v>
          </cell>
          <cell r="X3163" t="str">
            <v>-70.400784</v>
          </cell>
        </row>
        <row r="3164">
          <cell r="A3164" t="str">
            <v>02878</v>
          </cell>
          <cell r="B3164" t="str">
            <v>07 - SAN FRANCISCO DE MACORIS</v>
          </cell>
          <cell r="C3164" t="str">
            <v>0707 - VILLA TAPIA</v>
          </cell>
          <cell r="D3164" t="str">
            <v>02878</v>
          </cell>
          <cell r="E3164" t="str">
            <v>SIGFRIDO RAFAEL MENA - SANTA ANA MADRID</v>
          </cell>
          <cell r="F3164" t="str">
            <v>JORNADA EXTENDIDA</v>
          </cell>
          <cell r="G3164" t="str">
            <v>INICIAL - PRIMARIO - SECUNDARIO</v>
          </cell>
          <cell r="H3164" t="str">
            <v>PUBLICO</v>
          </cell>
          <cell r="I3164" t="str">
            <v>Autorizado</v>
          </cell>
          <cell r="J3164" t="str">
            <v>19017515</v>
          </cell>
          <cell r="K3164" t="str">
            <v>SIGFRIDO RAFAEL MENA - SANTA ANA MADRID</v>
          </cell>
          <cell r="L3164" t="str">
            <v>RURAL</v>
          </cell>
          <cell r="M3164" t="str">
            <v>HERMANAS MIRABAL</v>
          </cell>
          <cell r="N3164" t="str">
            <v>19</v>
          </cell>
          <cell r="O3164" t="str">
            <v>VILLA TAPIA</v>
          </cell>
          <cell r="P3164" t="str">
            <v>1903</v>
          </cell>
          <cell r="Q3164" t="str">
            <v>VILLA TAPIA</v>
          </cell>
          <cell r="R3164" t="str">
            <v>01</v>
          </cell>
          <cell r="S3164" t="str">
            <v>SANTA ANA</v>
          </cell>
          <cell r="T3164" t="str">
            <v>05</v>
          </cell>
          <cell r="U3164" t="str">
            <v>SANTA ANA MADRID</v>
          </cell>
          <cell r="V3164" t="str">
            <v>001</v>
          </cell>
          <cell r="W3164" t="str">
            <v>19.293804</v>
          </cell>
          <cell r="X3164" t="str">
            <v>-70.350955</v>
          </cell>
        </row>
        <row r="3165">
          <cell r="A3165" t="str">
            <v>02879</v>
          </cell>
          <cell r="B3165" t="str">
            <v>07 - SAN FRANCISCO DE MACORIS</v>
          </cell>
          <cell r="C3165" t="str">
            <v>0707 - VILLA TAPIA</v>
          </cell>
          <cell r="D3165" t="str">
            <v>02879</v>
          </cell>
          <cell r="E3165" t="str">
            <v>CUARENTA, LA</v>
          </cell>
          <cell r="F3165" t="str">
            <v>MATUTINA - VESPERTINA</v>
          </cell>
          <cell r="G3165" t="str">
            <v>INICIAL - PRIMARIO - SECUNDARIO</v>
          </cell>
          <cell r="H3165" t="str">
            <v>PUBLICO</v>
          </cell>
          <cell r="I3165" t="str">
            <v>Autorizado</v>
          </cell>
          <cell r="J3165" t="str">
            <v>19017713</v>
          </cell>
          <cell r="K3165" t="str">
            <v>CUARENTA, LA</v>
          </cell>
          <cell r="L3165" t="str">
            <v>RURAL-AISLADA</v>
          </cell>
          <cell r="M3165" t="str">
            <v>HERMANAS MIRABAL</v>
          </cell>
          <cell r="N3165" t="str">
            <v>19</v>
          </cell>
          <cell r="O3165" t="str">
            <v>VILLA TAPIA</v>
          </cell>
          <cell r="P3165" t="str">
            <v>1903</v>
          </cell>
          <cell r="Q3165" t="str">
            <v>VILLA TAPIA</v>
          </cell>
          <cell r="R3165" t="str">
            <v>01</v>
          </cell>
          <cell r="S3165" t="str">
            <v>SANTA ANA</v>
          </cell>
          <cell r="T3165" t="str">
            <v>05</v>
          </cell>
          <cell r="U3165" t="str">
            <v>LA CUARENTA (LA 40)</v>
          </cell>
          <cell r="V3165" t="str">
            <v>009</v>
          </cell>
          <cell r="W3165" t="str">
            <v>19.237418</v>
          </cell>
          <cell r="X3165" t="str">
            <v>-70.403523</v>
          </cell>
        </row>
        <row r="3166">
          <cell r="A3166" t="str">
            <v>02880</v>
          </cell>
          <cell r="B3166" t="str">
            <v>07 - SAN FRANCISCO DE MACORIS</v>
          </cell>
          <cell r="C3166" t="str">
            <v>0707 - VILLA TAPIA</v>
          </cell>
          <cell r="D3166" t="str">
            <v>02880</v>
          </cell>
          <cell r="E3166" t="str">
            <v>TABLON, EL</v>
          </cell>
          <cell r="F3166" t="str">
            <v>MATUTINA - VESPERTINA</v>
          </cell>
          <cell r="G3166" t="str">
            <v>INICIAL - PRIMARIO - SECUNDARIO</v>
          </cell>
          <cell r="H3166" t="str">
            <v>PUBLICO</v>
          </cell>
          <cell r="I3166" t="str">
            <v>Autorizado</v>
          </cell>
          <cell r="J3166" t="str">
            <v>19017817</v>
          </cell>
          <cell r="K3166" t="str">
            <v>TABLON, EL</v>
          </cell>
          <cell r="L3166" t="str">
            <v>RURAL</v>
          </cell>
          <cell r="M3166" t="str">
            <v>HERMANAS MIRABAL</v>
          </cell>
          <cell r="N3166" t="str">
            <v>19</v>
          </cell>
          <cell r="O3166" t="str">
            <v>VILLA TAPIA</v>
          </cell>
          <cell r="P3166" t="str">
            <v>1903</v>
          </cell>
          <cell r="Q3166" t="str">
            <v>VILLA TAPIA</v>
          </cell>
          <cell r="R3166" t="str">
            <v>01</v>
          </cell>
          <cell r="S3166" t="str">
            <v>SANTA ANA</v>
          </cell>
          <cell r="T3166" t="str">
            <v>05</v>
          </cell>
          <cell r="U3166" t="str">
            <v>EL TABLÓN ADENTRO</v>
          </cell>
          <cell r="V3166" t="str">
            <v>010</v>
          </cell>
          <cell r="W3166" t="str">
            <v>19.274833</v>
          </cell>
          <cell r="X3166" t="str">
            <v>-70.412966</v>
          </cell>
        </row>
        <row r="3167">
          <cell r="A3167" t="str">
            <v>02881</v>
          </cell>
          <cell r="B3167" t="str">
            <v>07 - SAN FRANCISCO DE MACORIS</v>
          </cell>
          <cell r="C3167" t="str">
            <v>0707 - VILLA TAPIA</v>
          </cell>
          <cell r="D3167" t="str">
            <v>02881</v>
          </cell>
          <cell r="E3167" t="str">
            <v>AMINTA VALERIO - ERMITA SANTA ANA</v>
          </cell>
          <cell r="F3167" t="str">
            <v>JORNADA EXTENDIDA</v>
          </cell>
          <cell r="G3167" t="str">
            <v>INICIAL - PRIMARIO - SECUNDARIO</v>
          </cell>
          <cell r="H3167" t="str">
            <v>PUBLICO</v>
          </cell>
          <cell r="I3167" t="str">
            <v>Autorizado</v>
          </cell>
          <cell r="J3167" t="str">
            <v>19017911</v>
          </cell>
          <cell r="K3167" t="str">
            <v>AMINTA VALERIO - ERMITA SANTA ANA</v>
          </cell>
          <cell r="L3167" t="str">
            <v>RURAL</v>
          </cell>
          <cell r="M3167" t="str">
            <v>HERMANAS MIRABAL</v>
          </cell>
          <cell r="N3167" t="str">
            <v>19</v>
          </cell>
          <cell r="O3167" t="str">
            <v>VILLA TAPIA</v>
          </cell>
          <cell r="P3167" t="str">
            <v>1903</v>
          </cell>
          <cell r="Q3167" t="str">
            <v>VILLA TAPIA</v>
          </cell>
          <cell r="R3167" t="str">
            <v>01</v>
          </cell>
          <cell r="S3167" t="str">
            <v>SANTA ANA</v>
          </cell>
          <cell r="T3167" t="str">
            <v>05</v>
          </cell>
          <cell r="U3167" t="str">
            <v>LA ERMITA DE SANTA ANA</v>
          </cell>
          <cell r="V3167" t="str">
            <v>013</v>
          </cell>
          <cell r="W3167" t="str">
            <v>19.272678</v>
          </cell>
          <cell r="X3167" t="str">
            <v>-70.373418</v>
          </cell>
        </row>
        <row r="3168">
          <cell r="A3168" t="str">
            <v>02882</v>
          </cell>
          <cell r="B3168" t="str">
            <v>07 - SAN FRANCISCO DE MACORIS</v>
          </cell>
          <cell r="C3168" t="str">
            <v>0707 - VILLA TAPIA</v>
          </cell>
          <cell r="D3168" t="str">
            <v>02882</v>
          </cell>
          <cell r="E3168" t="str">
            <v>CANDIDO PEREZ ACOSTA - TORO CENIZO</v>
          </cell>
          <cell r="F3168" t="str">
            <v>JORNADA EXTENDIDA</v>
          </cell>
          <cell r="G3168" t="str">
            <v>INICIAL - PRIMARIO</v>
          </cell>
          <cell r="H3168" t="str">
            <v>PUBLICO</v>
          </cell>
          <cell r="I3168" t="str">
            <v>Autorizado</v>
          </cell>
          <cell r="J3168" t="str">
            <v>19018114</v>
          </cell>
          <cell r="K3168" t="str">
            <v>CANDIDO PEREZ ACOSTA - TORO CENIZO</v>
          </cell>
          <cell r="L3168" t="str">
            <v>RURAL</v>
          </cell>
          <cell r="M3168" t="str">
            <v>LA VEGA</v>
          </cell>
          <cell r="N3168" t="str">
            <v>13</v>
          </cell>
          <cell r="O3168" t="str">
            <v>LA VEGA</v>
          </cell>
          <cell r="P3168" t="str">
            <v>1301</v>
          </cell>
          <cell r="Q3168" t="str">
            <v>LA VEGA</v>
          </cell>
          <cell r="R3168" t="str">
            <v>01</v>
          </cell>
          <cell r="S3168" t="str">
            <v>BARRANCA</v>
          </cell>
          <cell r="T3168" t="str">
            <v>03</v>
          </cell>
          <cell r="U3168" t="str">
            <v>TORO CENIZO</v>
          </cell>
          <cell r="V3168" t="str">
            <v>008</v>
          </cell>
          <cell r="W3168" t="str">
            <v>19.269425</v>
          </cell>
          <cell r="X3168" t="str">
            <v>-70.421035</v>
          </cell>
        </row>
        <row r="3169">
          <cell r="A3169" t="str">
            <v>02883</v>
          </cell>
          <cell r="B3169" t="str">
            <v>07 - SAN FRANCISCO DE MACORIS</v>
          </cell>
          <cell r="C3169" t="str">
            <v>0707 - VILLA TAPIA</v>
          </cell>
          <cell r="D3169" t="str">
            <v>02883</v>
          </cell>
          <cell r="E3169" t="str">
            <v>SAN JOSE DE CENOVI</v>
          </cell>
          <cell r="F3169" t="str">
            <v>JORNADA EXTENDIDA</v>
          </cell>
          <cell r="G3169" t="str">
            <v>INICIAL - PRIMARIO - SECUNDARIO</v>
          </cell>
          <cell r="H3169" t="str">
            <v>PUBLICO</v>
          </cell>
          <cell r="I3169" t="str">
            <v>Autorizado</v>
          </cell>
          <cell r="J3169" t="str">
            <v>19018312</v>
          </cell>
          <cell r="K3169" t="str">
            <v>SAN JOSE DE CENOVI</v>
          </cell>
          <cell r="L3169" t="str">
            <v>RURAL</v>
          </cell>
          <cell r="M3169" t="str">
            <v>HERMANAS MIRABAL</v>
          </cell>
          <cell r="N3169" t="str">
            <v>19</v>
          </cell>
          <cell r="O3169" t="str">
            <v>VILLA TAPIA</v>
          </cell>
          <cell r="P3169" t="str">
            <v>1903</v>
          </cell>
          <cell r="Q3169" t="str">
            <v>VILLA TAPIA</v>
          </cell>
          <cell r="R3169" t="str">
            <v>01</v>
          </cell>
          <cell r="S3169" t="str">
            <v>SANTA ANA</v>
          </cell>
          <cell r="T3169" t="str">
            <v>05</v>
          </cell>
          <cell r="U3169" t="str">
            <v>SAN JOSÉ DE CENOVÍ</v>
          </cell>
          <cell r="V3169" t="str">
            <v>007</v>
          </cell>
          <cell r="W3169" t="str">
            <v>19.245262</v>
          </cell>
          <cell r="X3169" t="str">
            <v>-70.36508</v>
          </cell>
        </row>
        <row r="3170">
          <cell r="A3170" t="str">
            <v>02884</v>
          </cell>
          <cell r="B3170" t="str">
            <v>07 - SAN FRANCISCO DE MACORIS</v>
          </cell>
          <cell r="C3170" t="str">
            <v>0707 - VILLA TAPIA</v>
          </cell>
          <cell r="D3170" t="str">
            <v>02884</v>
          </cell>
          <cell r="E3170" t="str">
            <v>JUAN VENTURA</v>
          </cell>
          <cell r="F3170" t="str">
            <v>JORNADA EXTENDIDA</v>
          </cell>
          <cell r="G3170" t="str">
            <v>INICIAL - PRIMARIO - SECUNDARIO</v>
          </cell>
          <cell r="H3170" t="str">
            <v>PUBLICO</v>
          </cell>
          <cell r="I3170" t="str">
            <v>Autorizado</v>
          </cell>
          <cell r="J3170" t="str">
            <v>19018416</v>
          </cell>
          <cell r="K3170" t="str">
            <v>JUAN VENTURA</v>
          </cell>
          <cell r="L3170" t="str">
            <v>RURAL</v>
          </cell>
          <cell r="M3170" t="str">
            <v>HERMANAS MIRABAL</v>
          </cell>
          <cell r="N3170" t="str">
            <v>19</v>
          </cell>
          <cell r="O3170" t="str">
            <v>VILLA TAPIA</v>
          </cell>
          <cell r="P3170" t="str">
            <v>1903</v>
          </cell>
          <cell r="Q3170" t="str">
            <v>VILLA TAPIA</v>
          </cell>
          <cell r="R3170" t="str">
            <v>01</v>
          </cell>
          <cell r="S3170" t="str">
            <v>LOS LIMONES</v>
          </cell>
          <cell r="T3170" t="str">
            <v>03</v>
          </cell>
          <cell r="U3170" t="str">
            <v>LA GUÁZUMA</v>
          </cell>
          <cell r="V3170" t="str">
            <v>001</v>
          </cell>
          <cell r="W3170" t="str">
            <v>19.3019</v>
          </cell>
          <cell r="X3170" t="str">
            <v>-70.3794</v>
          </cell>
        </row>
        <row r="3171">
          <cell r="A3171" t="str">
            <v>02892</v>
          </cell>
          <cell r="B3171" t="str">
            <v>07 - SAN FRANCISCO DE MACORIS</v>
          </cell>
          <cell r="C3171" t="str">
            <v>0707 - VILLA TAPIA</v>
          </cell>
          <cell r="D3171" t="str">
            <v>02892</v>
          </cell>
          <cell r="E3171" t="str">
            <v>IGNACIO MARTE GUZMAN – POLANCO</v>
          </cell>
          <cell r="F3171" t="str">
            <v>JORNADA EXTENDIDA</v>
          </cell>
          <cell r="G3171" t="str">
            <v>INICIAL - PRIMARIO - SECUNDARIO</v>
          </cell>
          <cell r="H3171" t="str">
            <v>PUBLICO</v>
          </cell>
          <cell r="I3171" t="str">
            <v>Autorizado</v>
          </cell>
          <cell r="J3171" t="str">
            <v>19019712</v>
          </cell>
          <cell r="K3171" t="str">
            <v>IGNACIO MARTE GUZMAN – POLANCO</v>
          </cell>
          <cell r="L3171" t="str">
            <v>RURAL</v>
          </cell>
          <cell r="M3171" t="str">
            <v>HERMANAS MIRABAL</v>
          </cell>
          <cell r="N3171" t="str">
            <v>19</v>
          </cell>
          <cell r="O3171" t="str">
            <v>VILLA TAPIA</v>
          </cell>
          <cell r="P3171" t="str">
            <v>1903</v>
          </cell>
          <cell r="Q3171" t="str">
            <v>VILLA TAPIA</v>
          </cell>
          <cell r="R3171" t="str">
            <v>01</v>
          </cell>
          <cell r="S3171" t="str">
            <v>SAN JOSÉ</v>
          </cell>
          <cell r="T3171" t="str">
            <v>04</v>
          </cell>
          <cell r="U3171" t="str">
            <v>POLANCO</v>
          </cell>
          <cell r="V3171" t="str">
            <v>015</v>
          </cell>
          <cell r="W3171" t="str">
            <v>19.316423</v>
          </cell>
          <cell r="X3171" t="str">
            <v>-70.423637</v>
          </cell>
        </row>
        <row r="3172">
          <cell r="A3172" t="str">
            <v>07743</v>
          </cell>
          <cell r="B3172" t="str">
            <v>07 - SAN FRANCISCO DE MACORIS</v>
          </cell>
          <cell r="C3172" t="str">
            <v>0707 - VILLA TAPIA</v>
          </cell>
          <cell r="D3172" t="str">
            <v>07743</v>
          </cell>
          <cell r="E3172" t="str">
            <v>EUGENIO MARIA DE HOSTOS</v>
          </cell>
          <cell r="F3172" t="str">
            <v>JORNADA EXTENDIDA</v>
          </cell>
          <cell r="G3172" t="str">
            <v>SECUNDARIO</v>
          </cell>
          <cell r="H3172" t="str">
            <v>PUBLICO</v>
          </cell>
          <cell r="I3172" t="str">
            <v>Autorizado</v>
          </cell>
          <cell r="J3172" t="str">
            <v>19001113</v>
          </cell>
          <cell r="K3172" t="str">
            <v>EUGENIO MARIA DE HOSTOS</v>
          </cell>
          <cell r="L3172" t="str">
            <v>RURAL</v>
          </cell>
          <cell r="M3172" t="str">
            <v>HERMANAS MIRABAL</v>
          </cell>
          <cell r="N3172" t="str">
            <v>19</v>
          </cell>
          <cell r="O3172" t="str">
            <v>VILLA TAPIA</v>
          </cell>
          <cell r="P3172" t="str">
            <v>1903</v>
          </cell>
          <cell r="Q3172" t="str">
            <v>VILLA TAPIA</v>
          </cell>
          <cell r="R3172" t="str">
            <v>01</v>
          </cell>
          <cell r="S3172" t="str">
            <v>SANTA ANA</v>
          </cell>
          <cell r="T3172" t="str">
            <v>05</v>
          </cell>
          <cell r="U3172" t="str">
            <v>LA ERMITA DE SANTA ANA</v>
          </cell>
          <cell r="V3172" t="str">
            <v>013</v>
          </cell>
          <cell r="W3172" t="str">
            <v>19.272156</v>
          </cell>
          <cell r="X3172" t="str">
            <v>-70.373982</v>
          </cell>
        </row>
        <row r="3173">
          <cell r="A3173" t="str">
            <v>07752</v>
          </cell>
          <cell r="B3173" t="str">
            <v>07 - SAN FRANCISCO DE MACORIS</v>
          </cell>
          <cell r="C3173" t="str">
            <v>0707 - VILLA TAPIA</v>
          </cell>
          <cell r="D3173" t="str">
            <v>07752</v>
          </cell>
          <cell r="E3173" t="str">
            <v>HERMANAS MIRABAL</v>
          </cell>
          <cell r="F3173" t="str">
            <v>JORNADA EXTENDIDA</v>
          </cell>
          <cell r="G3173" t="str">
            <v>SECUNDARIO</v>
          </cell>
          <cell r="H3173" t="str">
            <v>PUBLICO</v>
          </cell>
          <cell r="I3173" t="str">
            <v>Autorizado</v>
          </cell>
          <cell r="J3173" t="str">
            <v>19005217</v>
          </cell>
          <cell r="K3173" t="str">
            <v>HERMANAS MIRABAL</v>
          </cell>
          <cell r="L3173" t="str">
            <v>RURAL</v>
          </cell>
          <cell r="M3173" t="str">
            <v>HERMANAS MIRABAL</v>
          </cell>
          <cell r="N3173" t="str">
            <v>19</v>
          </cell>
          <cell r="O3173" t="str">
            <v>VILLA TAPIA</v>
          </cell>
          <cell r="P3173" t="str">
            <v>1903</v>
          </cell>
          <cell r="Q3173" t="str">
            <v>VILLA TAPIA</v>
          </cell>
          <cell r="R3173" t="str">
            <v>01</v>
          </cell>
          <cell r="S3173" t="str">
            <v>SAN JOSÉ</v>
          </cell>
          <cell r="T3173" t="str">
            <v>04</v>
          </cell>
          <cell r="U3173" t="str">
            <v>SAN JOSÉ DE CONUCO</v>
          </cell>
          <cell r="V3173" t="str">
            <v>002</v>
          </cell>
          <cell r="W3173" t="str">
            <v>19.344067</v>
          </cell>
          <cell r="X3173" t="str">
            <v>-70.382054</v>
          </cell>
        </row>
        <row r="3174">
          <cell r="A3174" t="str">
            <v>07763</v>
          </cell>
          <cell r="B3174" t="str">
            <v>07 - SAN FRANCISCO DE MACORIS</v>
          </cell>
          <cell r="C3174" t="str">
            <v>0707 - VILLA TAPIA</v>
          </cell>
          <cell r="D3174" t="str">
            <v>07763</v>
          </cell>
          <cell r="E3174" t="str">
            <v>ERCILIO DE JESUS MOYA</v>
          </cell>
          <cell r="F3174" t="str">
            <v>NOCTURNA</v>
          </cell>
          <cell r="G3174" t="str">
            <v>SECUNDARIO</v>
          </cell>
          <cell r="H3174" t="str">
            <v>PUBLICO</v>
          </cell>
          <cell r="I3174" t="str">
            <v>Autorizado</v>
          </cell>
          <cell r="J3174" t="str">
            <v>19014614</v>
          </cell>
          <cell r="K3174" t="str">
            <v>JAIME MOLINA MOTA</v>
          </cell>
          <cell r="L3174" t="str">
            <v>URBANA-MARGINAL</v>
          </cell>
          <cell r="M3174" t="str">
            <v>HERMANAS MIRABAL</v>
          </cell>
          <cell r="N3174" t="str">
            <v>19</v>
          </cell>
          <cell r="O3174" t="str">
            <v>VILLA TAPIA</v>
          </cell>
          <cell r="P3174" t="str">
            <v>1903</v>
          </cell>
          <cell r="Q3174" t="str">
            <v>VILLA TAPIA</v>
          </cell>
          <cell r="R3174" t="str">
            <v>01</v>
          </cell>
          <cell r="S3174" t="str">
            <v>VILLA TAPIA (ZONA URBANA)</v>
          </cell>
          <cell r="T3174" t="str">
            <v>01</v>
          </cell>
          <cell r="U3174" t="str">
            <v>CENTRO DEL PUEBLO</v>
          </cell>
          <cell r="V3174" t="str">
            <v>002</v>
          </cell>
          <cell r="W3174" t="str">
            <v>19.296513</v>
          </cell>
          <cell r="X3174" t="str">
            <v>-70.411619</v>
          </cell>
        </row>
        <row r="3175">
          <cell r="A3175" t="str">
            <v>07764</v>
          </cell>
          <cell r="B3175" t="str">
            <v>07 - SAN FRANCISCO DE MACORIS</v>
          </cell>
          <cell r="C3175" t="str">
            <v>0707 - VILLA TAPIA</v>
          </cell>
          <cell r="D3175" t="str">
            <v>07764</v>
          </cell>
          <cell r="E3175" t="str">
            <v>JAIME MOLINA MOTA</v>
          </cell>
          <cell r="F3175" t="str">
            <v>JORNADA EXTENDIDA</v>
          </cell>
          <cell r="G3175" t="str">
            <v>SECUNDARIO</v>
          </cell>
          <cell r="H3175" t="str">
            <v>PUBLICO</v>
          </cell>
          <cell r="I3175" t="str">
            <v>Autorizado</v>
          </cell>
          <cell r="J3175" t="str">
            <v>19014614</v>
          </cell>
          <cell r="K3175" t="str">
            <v>JAIME MOLINA MOTA</v>
          </cell>
          <cell r="L3175" t="str">
            <v>URBANA-MARGINAL</v>
          </cell>
          <cell r="M3175" t="str">
            <v>HERMANAS MIRABAL</v>
          </cell>
          <cell r="N3175" t="str">
            <v>19</v>
          </cell>
          <cell r="O3175" t="str">
            <v>VILLA TAPIA</v>
          </cell>
          <cell r="P3175" t="str">
            <v>1903</v>
          </cell>
          <cell r="Q3175" t="str">
            <v>VILLA TAPIA</v>
          </cell>
          <cell r="R3175" t="str">
            <v>01</v>
          </cell>
          <cell r="S3175" t="str">
            <v>VILLA TAPIA (ZONA URBANA)</v>
          </cell>
          <cell r="T3175" t="str">
            <v>01</v>
          </cell>
          <cell r="U3175" t="str">
            <v>CENTRO DEL PUEBLO</v>
          </cell>
          <cell r="V3175" t="str">
            <v>002</v>
          </cell>
          <cell r="W3175" t="str">
            <v>19.296513</v>
          </cell>
          <cell r="X3175" t="str">
            <v>-70.411619</v>
          </cell>
        </row>
        <row r="3176">
          <cell r="A3176" t="str">
            <v>07766</v>
          </cell>
          <cell r="B3176" t="str">
            <v>07 - SAN FRANCISCO DE MACORIS</v>
          </cell>
          <cell r="C3176" t="str">
            <v>0707 - VILLA TAPIA</v>
          </cell>
          <cell r="D3176" t="str">
            <v>07766</v>
          </cell>
          <cell r="E3176" t="str">
            <v>FEDERICO AUGUSTO GONZALEZ</v>
          </cell>
          <cell r="F3176" t="str">
            <v>NOCTURNA</v>
          </cell>
          <cell r="G3176" t="str">
            <v>BASICA DE ADULTOS</v>
          </cell>
          <cell r="H3176" t="str">
            <v>PUBLICO</v>
          </cell>
          <cell r="I3176" t="str">
            <v>Autorizado</v>
          </cell>
          <cell r="J3176" t="str">
            <v>19014929</v>
          </cell>
          <cell r="K3176" t="str">
            <v>FEDERICO AUGUSTO GONZALEZ</v>
          </cell>
          <cell r="L3176" t="str">
            <v>URBANA</v>
          </cell>
          <cell r="M3176" t="str">
            <v>HERMANAS MIRABAL</v>
          </cell>
          <cell r="N3176" t="str">
            <v>19</v>
          </cell>
          <cell r="O3176" t="str">
            <v>VILLA TAPIA</v>
          </cell>
          <cell r="P3176" t="str">
            <v>1903</v>
          </cell>
          <cell r="Q3176" t="str">
            <v>VILLA TAPIA</v>
          </cell>
          <cell r="R3176" t="str">
            <v>01</v>
          </cell>
          <cell r="S3176" t="str">
            <v>VILLA TAPIA (ZONA URBANA)</v>
          </cell>
          <cell r="T3176" t="str">
            <v>01</v>
          </cell>
          <cell r="U3176" t="str">
            <v>CENTRO DEL PUEBLO</v>
          </cell>
          <cell r="V3176" t="str">
            <v>002</v>
          </cell>
          <cell r="W3176" t="str">
            <v>19.30088</v>
          </cell>
          <cell r="X3176" t="str">
            <v>-70.419351</v>
          </cell>
        </row>
        <row r="3177">
          <cell r="A3177" t="str">
            <v>07767</v>
          </cell>
          <cell r="B3177" t="str">
            <v>07 - SAN FRANCISCO DE MACORIS</v>
          </cell>
          <cell r="C3177" t="str">
            <v>0707 - VILLA TAPIA</v>
          </cell>
          <cell r="D3177" t="str">
            <v>07767</v>
          </cell>
          <cell r="E3177" t="str">
            <v>JESUS MARIA JORGE</v>
          </cell>
          <cell r="F3177" t="str">
            <v>NOCTURNA</v>
          </cell>
          <cell r="G3177" t="str">
            <v>BASICA DE ADULTOS</v>
          </cell>
          <cell r="H3177" t="str">
            <v>PUBLICO</v>
          </cell>
          <cell r="I3177" t="str">
            <v>Autorizado</v>
          </cell>
          <cell r="J3177" t="str">
            <v>19015411</v>
          </cell>
          <cell r="K3177" t="str">
            <v>JESUS MARIA JORGE</v>
          </cell>
          <cell r="L3177" t="str">
            <v>RURAL</v>
          </cell>
          <cell r="M3177" t="str">
            <v>HERMANAS MIRABAL</v>
          </cell>
          <cell r="N3177" t="str">
            <v>19</v>
          </cell>
          <cell r="O3177" t="str">
            <v>VILLA TAPIA</v>
          </cell>
          <cell r="P3177" t="str">
            <v>1903</v>
          </cell>
          <cell r="Q3177" t="str">
            <v>VILLA TAPIA</v>
          </cell>
          <cell r="R3177" t="str">
            <v>01</v>
          </cell>
          <cell r="S3177" t="str">
            <v>LA CEIBA</v>
          </cell>
          <cell r="T3177" t="str">
            <v>02</v>
          </cell>
          <cell r="U3177" t="str">
            <v>EL HOSPITAL</v>
          </cell>
          <cell r="V3177" t="str">
            <v>006</v>
          </cell>
          <cell r="W3177" t="str">
            <v>19.314685</v>
          </cell>
          <cell r="X3177" t="str">
            <v>-70.433479</v>
          </cell>
        </row>
        <row r="3178">
          <cell r="A3178" t="str">
            <v>07768</v>
          </cell>
          <cell r="B3178" t="str">
            <v>07 - SAN FRANCISCO DE MACORIS</v>
          </cell>
          <cell r="C3178" t="str">
            <v>0707 - VILLA TAPIA</v>
          </cell>
          <cell r="D3178" t="str">
            <v>07768</v>
          </cell>
          <cell r="E3178" t="str">
            <v>SALOME URENA</v>
          </cell>
          <cell r="F3178" t="str">
            <v>JORNADA EXTENDIDA</v>
          </cell>
          <cell r="G3178" t="str">
            <v>SECUNDARIO</v>
          </cell>
          <cell r="H3178" t="str">
            <v>PUBLICO</v>
          </cell>
          <cell r="I3178" t="str">
            <v>Autorizado</v>
          </cell>
          <cell r="J3178" t="str">
            <v>19030292</v>
          </cell>
          <cell r="K3178" t="str">
            <v>SALOME URENA</v>
          </cell>
          <cell r="L3178" t="str">
            <v>RURAL</v>
          </cell>
          <cell r="M3178" t="str">
            <v>HERMANAS MIRABAL</v>
          </cell>
          <cell r="N3178" t="str">
            <v>19</v>
          </cell>
          <cell r="O3178" t="str">
            <v>VILLA TAPIA</v>
          </cell>
          <cell r="P3178" t="str">
            <v>1903</v>
          </cell>
          <cell r="Q3178" t="str">
            <v>VILLA TAPIA</v>
          </cell>
          <cell r="R3178" t="str">
            <v>01</v>
          </cell>
          <cell r="S3178" t="str">
            <v>LOS LIMONES</v>
          </cell>
          <cell r="T3178" t="str">
            <v>03</v>
          </cell>
          <cell r="U3178" t="str">
            <v>LA GUÁZUMA</v>
          </cell>
          <cell r="V3178" t="str">
            <v>001</v>
          </cell>
          <cell r="W3178" t="str">
            <v>19.305503</v>
          </cell>
          <cell r="X3178" t="str">
            <v>-70.377395</v>
          </cell>
        </row>
        <row r="3179">
          <cell r="A3179" t="str">
            <v>07769</v>
          </cell>
          <cell r="B3179" t="str">
            <v>07 - SAN FRANCISCO DE MACORIS</v>
          </cell>
          <cell r="C3179" t="str">
            <v>0707 - VILLA TAPIA</v>
          </cell>
          <cell r="D3179" t="str">
            <v>07769</v>
          </cell>
          <cell r="E3179" t="str">
            <v>LIMONES # 2, LOS</v>
          </cell>
          <cell r="F3179" t="str">
            <v>JORNADA EXTENDIDA</v>
          </cell>
          <cell r="G3179" t="str">
            <v>INICIAL - PRIMARIO - SECUNDARIO</v>
          </cell>
          <cell r="H3179" t="str">
            <v>PUBLICO</v>
          </cell>
          <cell r="I3179" t="str">
            <v>Autorizado</v>
          </cell>
          <cell r="J3179" t="str">
            <v>19015817</v>
          </cell>
          <cell r="K3179" t="str">
            <v>LIMONES # 2, LOS</v>
          </cell>
          <cell r="L3179" t="str">
            <v>RURAL</v>
          </cell>
          <cell r="M3179" t="str">
            <v>HERMANAS MIRABAL</v>
          </cell>
          <cell r="N3179" t="str">
            <v>19</v>
          </cell>
          <cell r="O3179" t="str">
            <v>VILLA TAPIA</v>
          </cell>
          <cell r="P3179" t="str">
            <v>1903</v>
          </cell>
          <cell r="Q3179" t="str">
            <v>VILLA TAPIA</v>
          </cell>
          <cell r="R3179" t="str">
            <v>01</v>
          </cell>
          <cell r="S3179" t="str">
            <v>LOS LIMONES</v>
          </cell>
          <cell r="T3179" t="str">
            <v>03</v>
          </cell>
          <cell r="U3179" t="str">
            <v>LOS LIMONES AFUERA</v>
          </cell>
          <cell r="V3179" t="str">
            <v>006</v>
          </cell>
          <cell r="W3179" t="str">
            <v>19.320716</v>
          </cell>
          <cell r="X3179" t="str">
            <v>-70.353704</v>
          </cell>
        </row>
        <row r="3180">
          <cell r="A3180" t="str">
            <v>07770</v>
          </cell>
          <cell r="B3180" t="str">
            <v>07 - SAN FRANCISCO DE MACORIS</v>
          </cell>
          <cell r="C3180" t="str">
            <v>0707 - VILLA TAPIA</v>
          </cell>
          <cell r="D3180" t="str">
            <v>07770</v>
          </cell>
          <cell r="E3180" t="str">
            <v>SAN JOSE DE CONUCO</v>
          </cell>
          <cell r="F3180" t="str">
            <v>NOCTURNA</v>
          </cell>
          <cell r="G3180" t="str">
            <v>BASICA DE ADULTOS</v>
          </cell>
          <cell r="H3180" t="str">
            <v>PUBLICO</v>
          </cell>
          <cell r="I3180" t="str">
            <v>Autorizado</v>
          </cell>
          <cell r="J3180" t="str">
            <v>19016114</v>
          </cell>
          <cell r="K3180" t="str">
            <v>JUAN BAUTISTA DE LA CRUZ - SAN JOSE DE CONUCO</v>
          </cell>
          <cell r="L3180" t="str">
            <v>RURAL</v>
          </cell>
          <cell r="M3180" t="str">
            <v>HERMANAS MIRABAL</v>
          </cell>
          <cell r="N3180" t="str">
            <v>19</v>
          </cell>
          <cell r="O3180" t="str">
            <v>VILLA TAPIA</v>
          </cell>
          <cell r="P3180" t="str">
            <v>1903</v>
          </cell>
          <cell r="Q3180" t="str">
            <v>VILLA TAPIA</v>
          </cell>
          <cell r="R3180" t="str">
            <v>01</v>
          </cell>
          <cell r="S3180" t="str">
            <v>SAN JOSÉ</v>
          </cell>
          <cell r="T3180" t="str">
            <v>04</v>
          </cell>
          <cell r="U3180" t="str">
            <v>SAN JOSÉ DE CONUCO</v>
          </cell>
          <cell r="V3180" t="str">
            <v>002</v>
          </cell>
          <cell r="W3180" t="str">
            <v>19.343061</v>
          </cell>
          <cell r="X3180" t="str">
            <v>-70.381744</v>
          </cell>
        </row>
        <row r="3181">
          <cell r="A3181" t="str">
            <v>07779</v>
          </cell>
          <cell r="B3181" t="str">
            <v>07 - SAN FRANCISCO DE MACORIS</v>
          </cell>
          <cell r="C3181" t="str">
            <v>0707 - VILLA TAPIA</v>
          </cell>
          <cell r="D3181" t="str">
            <v>07779</v>
          </cell>
          <cell r="E3181" t="str">
            <v>CENTRO DE EDUCACION Y PROMOCION RURAL (CEPROR)</v>
          </cell>
          <cell r="F3181" t="str">
            <v>JORNADA EXTENDIDA</v>
          </cell>
          <cell r="G3181" t="str">
            <v>SECUNDARIO</v>
          </cell>
          <cell r="H3181" t="str">
            <v>PUBLICO</v>
          </cell>
          <cell r="I3181" t="str">
            <v>Autorizado</v>
          </cell>
          <cell r="J3181" t="str">
            <v>19020017</v>
          </cell>
          <cell r="K3181" t="str">
            <v>CENTRO DE EDUCACION Y PROMOCION RURAL "CEPROR"</v>
          </cell>
          <cell r="L3181" t="str">
            <v>RURAL</v>
          </cell>
          <cell r="M3181" t="str">
            <v>HERMANAS MIRABAL</v>
          </cell>
          <cell r="N3181" t="str">
            <v>19</v>
          </cell>
          <cell r="O3181" t="str">
            <v>VILLA TAPIA</v>
          </cell>
          <cell r="P3181" t="str">
            <v>1903</v>
          </cell>
          <cell r="Q3181" t="str">
            <v>VILLA TAPIA</v>
          </cell>
          <cell r="R3181" t="str">
            <v>01</v>
          </cell>
          <cell r="S3181" t="str">
            <v>SANTA ANA</v>
          </cell>
          <cell r="T3181" t="str">
            <v>05</v>
          </cell>
          <cell r="U3181" t="str">
            <v>SANTA ANA MADRID</v>
          </cell>
          <cell r="V3181" t="str">
            <v>001</v>
          </cell>
          <cell r="W3181" t="str">
            <v>19.263719</v>
          </cell>
          <cell r="X3181" t="str">
            <v>-70.372765</v>
          </cell>
        </row>
        <row r="3182">
          <cell r="A3182" t="str">
            <v>07780</v>
          </cell>
          <cell r="B3182" t="str">
            <v>07 - SAN FRANCISCO DE MACORIS</v>
          </cell>
          <cell r="C3182" t="str">
            <v>0707 - VILLA TAPIA</v>
          </cell>
          <cell r="D3182" t="str">
            <v>07780</v>
          </cell>
          <cell r="E3182" t="str">
            <v>CENTRO DE EDUCACION Y PROMOCION RURAL (CEPROR)</v>
          </cell>
          <cell r="F3182" t="str">
            <v>VESPERTINA</v>
          </cell>
          <cell r="G3182" t="str">
            <v>SECUNDARIO</v>
          </cell>
          <cell r="H3182" t="str">
            <v>PUBLICO</v>
          </cell>
          <cell r="I3182" t="str">
            <v>Autorizado</v>
          </cell>
          <cell r="J3182" t="str">
            <v>19020017</v>
          </cell>
          <cell r="K3182" t="str">
            <v>CENTRO DE EDUCACION Y PROMOCION RURAL "CEPROR"</v>
          </cell>
          <cell r="L3182" t="str">
            <v>RURAL</v>
          </cell>
          <cell r="M3182" t="str">
            <v>HERMANAS MIRABAL</v>
          </cell>
          <cell r="N3182" t="str">
            <v>19</v>
          </cell>
          <cell r="O3182" t="str">
            <v>VILLA TAPIA</v>
          </cell>
          <cell r="P3182" t="str">
            <v>1903</v>
          </cell>
          <cell r="Q3182" t="str">
            <v>VILLA TAPIA</v>
          </cell>
          <cell r="R3182" t="str">
            <v>01</v>
          </cell>
          <cell r="S3182" t="str">
            <v>SANTA ANA</v>
          </cell>
          <cell r="T3182" t="str">
            <v>05</v>
          </cell>
          <cell r="U3182" t="str">
            <v>SANTA ANA MADRID</v>
          </cell>
          <cell r="V3182" t="str">
            <v>001</v>
          </cell>
          <cell r="W3182" t="str">
            <v>19.263719</v>
          </cell>
          <cell r="X3182" t="str">
            <v>-70.372765</v>
          </cell>
        </row>
        <row r="3183">
          <cell r="A3183" t="str">
            <v>11251</v>
          </cell>
          <cell r="B3183" t="str">
            <v>07 - SAN FRANCISCO DE MACORIS</v>
          </cell>
          <cell r="C3183" t="str">
            <v>0707 - VILLA TAPIA</v>
          </cell>
          <cell r="D3183" t="str">
            <v>11251</v>
          </cell>
          <cell r="E3183" t="str">
            <v>JAIME MOLINA MOTA</v>
          </cell>
          <cell r="F3183" t="str">
            <v>SEMI PRESENCIAL</v>
          </cell>
          <cell r="G3183" t="str">
            <v>PREPARA</v>
          </cell>
          <cell r="H3183" t="str">
            <v>PUBLICO</v>
          </cell>
          <cell r="I3183" t="str">
            <v>Autorizado</v>
          </cell>
          <cell r="J3183" t="str">
            <v>19014614</v>
          </cell>
          <cell r="K3183" t="str">
            <v>JAIME MOLINA MOTA</v>
          </cell>
          <cell r="L3183" t="str">
            <v>URBANA-MARGINAL</v>
          </cell>
          <cell r="M3183" t="str">
            <v>HERMANAS MIRABAL</v>
          </cell>
          <cell r="N3183" t="str">
            <v>19</v>
          </cell>
          <cell r="O3183" t="str">
            <v>VILLA TAPIA</v>
          </cell>
          <cell r="P3183" t="str">
            <v>1903</v>
          </cell>
          <cell r="Q3183" t="str">
            <v>VILLA TAPIA</v>
          </cell>
          <cell r="R3183" t="str">
            <v>01</v>
          </cell>
          <cell r="S3183" t="str">
            <v>VILLA TAPIA (ZONA URBANA)</v>
          </cell>
          <cell r="T3183" t="str">
            <v>01</v>
          </cell>
          <cell r="U3183" t="str">
            <v>CENTRO DEL PUEBLO</v>
          </cell>
          <cell r="V3183" t="str">
            <v>002</v>
          </cell>
          <cell r="W3183" t="str">
            <v>19.296513</v>
          </cell>
          <cell r="X3183" t="str">
            <v>-70.411619</v>
          </cell>
        </row>
        <row r="3184">
          <cell r="A3184" t="str">
            <v>12988</v>
          </cell>
          <cell r="B3184" t="str">
            <v>07 - SAN FRANCISCO DE MACORIS</v>
          </cell>
          <cell r="C3184" t="str">
            <v>0707 - VILLA TAPIA</v>
          </cell>
          <cell r="D3184" t="str">
            <v>12988</v>
          </cell>
          <cell r="E3184" t="str">
            <v>CIANI VILLA TAPIA</v>
          </cell>
          <cell r="F3184" t="str">
            <v>MATUTINA</v>
          </cell>
          <cell r="G3184" t="str">
            <v>INICIAL</v>
          </cell>
          <cell r="H3184" t="str">
            <v>PUBLICO</v>
          </cell>
          <cell r="I3184" t="str">
            <v>Autorizado</v>
          </cell>
          <cell r="J3184" t="str">
            <v>06012885</v>
          </cell>
          <cell r="K3184" t="str">
            <v>CIANI VILLA TAPIA</v>
          </cell>
          <cell r="L3184" t="str">
            <v>URBANA</v>
          </cell>
          <cell r="M3184" t="str">
            <v>HERMANAS MIRABAL</v>
          </cell>
          <cell r="N3184" t="str">
            <v>19</v>
          </cell>
          <cell r="O3184" t="str">
            <v>VILLA TAPIA</v>
          </cell>
          <cell r="P3184" t="str">
            <v>1903</v>
          </cell>
          <cell r="Q3184" t="str">
            <v>VILLA TAPIA</v>
          </cell>
          <cell r="R3184" t="str">
            <v>01</v>
          </cell>
          <cell r="S3184" t="str">
            <v>VILLA TAPIA (ZONA URBANA)</v>
          </cell>
          <cell r="T3184" t="str">
            <v>01</v>
          </cell>
          <cell r="U3184" t="str">
            <v>CENTRO DEL PUEBLO</v>
          </cell>
          <cell r="V3184" t="str">
            <v>002</v>
          </cell>
          <cell r="W3184" t="str">
            <v/>
          </cell>
          <cell r="X3184" t="str">
            <v/>
          </cell>
        </row>
        <row r="3185">
          <cell r="A3185" t="str">
            <v>13960</v>
          </cell>
          <cell r="B3185" t="str">
            <v>07 - SAN FRANCISCO DE MACORIS</v>
          </cell>
          <cell r="C3185" t="str">
            <v>0707 - VILLA TAPIA</v>
          </cell>
          <cell r="D3185" t="str">
            <v>13960</v>
          </cell>
          <cell r="E3185" t="str">
            <v>EXCELENCIA DR. MIGUEL CANELA LAZARO</v>
          </cell>
          <cell r="F3185" t="str">
            <v>JORNADA EXTENDIDA</v>
          </cell>
          <cell r="G3185" t="str">
            <v>SECUNDARIO</v>
          </cell>
          <cell r="H3185" t="str">
            <v>PUBLICO</v>
          </cell>
          <cell r="I3185" t="str">
            <v>Autorizado</v>
          </cell>
          <cell r="J3185" t="str">
            <v>19035265</v>
          </cell>
          <cell r="K3185" t="str">
            <v>EXCELENCIA DR. MIGUEL CANELA LAZARO</v>
          </cell>
          <cell r="L3185" t="str">
            <v>RURAL</v>
          </cell>
          <cell r="M3185" t="str">
            <v>HERMANAS MIRABAL</v>
          </cell>
          <cell r="N3185" t="str">
            <v>19</v>
          </cell>
          <cell r="O3185" t="str">
            <v>VILLA TAPIA</v>
          </cell>
          <cell r="P3185" t="str">
            <v>1903</v>
          </cell>
          <cell r="Q3185" t="str">
            <v>VILLA TAPIA</v>
          </cell>
          <cell r="R3185" t="str">
            <v>01</v>
          </cell>
          <cell r="S3185" t="str">
            <v>VILLA TAPIA (ZONA URBANA)</v>
          </cell>
          <cell r="T3185" t="str">
            <v>01</v>
          </cell>
          <cell r="U3185" t="str">
            <v>GALINDO</v>
          </cell>
          <cell r="V3185" t="str">
            <v>001</v>
          </cell>
          <cell r="W3185" t="str">
            <v>19.343941</v>
          </cell>
          <cell r="X3185" t="str">
            <v>-70.423013</v>
          </cell>
        </row>
        <row r="3186">
          <cell r="A3186" t="str">
            <v>14005</v>
          </cell>
          <cell r="B3186" t="str">
            <v>07 - SAN FRANCISCO DE MACORIS</v>
          </cell>
          <cell r="C3186" t="str">
            <v>0707 - VILLA TAPIA</v>
          </cell>
          <cell r="D3186" t="str">
            <v>14005</v>
          </cell>
          <cell r="E3186" t="str">
            <v>IGNACIO MARTE GUZMAN</v>
          </cell>
          <cell r="F3186" t="str">
            <v>NOCTURNA</v>
          </cell>
          <cell r="G3186" t="str">
            <v>BASICA DE ADULTOS</v>
          </cell>
          <cell r="H3186" t="str">
            <v>PUBLICO</v>
          </cell>
          <cell r="I3186" t="str">
            <v>Autorizado</v>
          </cell>
          <cell r="J3186" t="str">
            <v>19019712</v>
          </cell>
          <cell r="K3186" t="str">
            <v>IGNACIO MARTE GUZMAN – POLANCO</v>
          </cell>
          <cell r="L3186" t="str">
            <v>RURAL</v>
          </cell>
          <cell r="M3186" t="str">
            <v>HERMANAS MIRABAL</v>
          </cell>
          <cell r="N3186" t="str">
            <v>19</v>
          </cell>
          <cell r="O3186" t="str">
            <v>VILLA TAPIA</v>
          </cell>
          <cell r="P3186" t="str">
            <v>1903</v>
          </cell>
          <cell r="Q3186" t="str">
            <v>VILLA TAPIA</v>
          </cell>
          <cell r="R3186" t="str">
            <v>01</v>
          </cell>
          <cell r="S3186" t="str">
            <v>SAN JOSÉ</v>
          </cell>
          <cell r="T3186" t="str">
            <v>04</v>
          </cell>
          <cell r="U3186" t="str">
            <v>POLANCO</v>
          </cell>
          <cell r="V3186" t="str">
            <v>015</v>
          </cell>
          <cell r="W3186" t="str">
            <v>19.316423</v>
          </cell>
          <cell r="X3186" t="str">
            <v>-70.423637</v>
          </cell>
        </row>
        <row r="3187">
          <cell r="A3187" t="str">
            <v>03996</v>
          </cell>
          <cell r="B3187" t="str">
            <v>08 - SANTIAGO</v>
          </cell>
          <cell r="C3187" t="str">
            <v>0801 - SAN JOSE DE LAS MATAS</v>
          </cell>
          <cell r="D3187" t="str">
            <v>03996</v>
          </cell>
          <cell r="E3187" t="str">
            <v>TRINA MOYA DE VASQUEZ</v>
          </cell>
          <cell r="F3187" t="str">
            <v>JORNADA EXTENDIDA</v>
          </cell>
          <cell r="G3187" t="str">
            <v>INICIAL - PRIMARIO - SECUNDARIO</v>
          </cell>
          <cell r="H3187" t="str">
            <v>PUBLICO</v>
          </cell>
          <cell r="I3187" t="str">
            <v>Autorizado</v>
          </cell>
          <cell r="J3187" t="str">
            <v>25051532</v>
          </cell>
          <cell r="K3187" t="str">
            <v>TRINA MOYA DE VASQUEZ</v>
          </cell>
          <cell r="L3187" t="str">
            <v>URBANA</v>
          </cell>
          <cell r="M3187" t="str">
            <v>SANTIAGO</v>
          </cell>
          <cell r="N3187" t="str">
            <v>25</v>
          </cell>
          <cell r="O3187" t="str">
            <v>SAN JOSÉ DE LAS MATAS</v>
          </cell>
          <cell r="P3187" t="str">
            <v>2505</v>
          </cell>
          <cell r="Q3187" t="str">
            <v>SAN JOSÉ DE LAS MATAS</v>
          </cell>
          <cell r="R3187" t="str">
            <v>01</v>
          </cell>
          <cell r="S3187" t="str">
            <v>SAN JOSÉ DE LAS MATAS (ZONA URBANA)</v>
          </cell>
          <cell r="T3187" t="str">
            <v>01</v>
          </cell>
          <cell r="U3187" t="str">
            <v>VILLA DUARTE ARRIBA</v>
          </cell>
          <cell r="V3187" t="str">
            <v>003</v>
          </cell>
          <cell r="W3187" t="str">
            <v>19.341466</v>
          </cell>
          <cell r="X3187" t="str">
            <v>-70.934134</v>
          </cell>
        </row>
        <row r="3188">
          <cell r="A3188" t="str">
            <v>03997</v>
          </cell>
          <cell r="B3188" t="str">
            <v>08 - SANTIAGO</v>
          </cell>
          <cell r="C3188" t="str">
            <v>0801 - SAN JOSE DE LAS MATAS</v>
          </cell>
          <cell r="D3188" t="str">
            <v>03997</v>
          </cell>
          <cell r="E3188" t="str">
            <v>CONCEPCION BONA - CAÑAFISTOL</v>
          </cell>
          <cell r="F3188" t="str">
            <v>MATUTINA - VESPERTINA</v>
          </cell>
          <cell r="G3188" t="str">
            <v>INICIAL - PRIMARIO - SECUNDARIO</v>
          </cell>
          <cell r="H3188" t="str">
            <v>PUBLICO</v>
          </cell>
          <cell r="I3188" t="str">
            <v>Autorizado</v>
          </cell>
          <cell r="J3188" t="str">
            <v>25052115</v>
          </cell>
          <cell r="K3188" t="str">
            <v>CONCEPCION BONA</v>
          </cell>
          <cell r="L3188" t="str">
            <v>RURAL</v>
          </cell>
          <cell r="M3188" t="str">
            <v>SANTIAGO</v>
          </cell>
          <cell r="N3188" t="str">
            <v>25</v>
          </cell>
          <cell r="O3188" t="str">
            <v>SAN JOSÉ DE LAS MATAS</v>
          </cell>
          <cell r="P3188" t="str">
            <v>2505</v>
          </cell>
          <cell r="Q3188" t="str">
            <v>EL RUBIO (D. M.)</v>
          </cell>
          <cell r="R3188" t="str">
            <v>02</v>
          </cell>
          <cell r="S3188" t="str">
            <v>CAÑAFÍSTOL</v>
          </cell>
          <cell r="T3188" t="str">
            <v>02</v>
          </cell>
          <cell r="U3188" t="str">
            <v>CAÑAFÍSTOL</v>
          </cell>
          <cell r="V3188" t="str">
            <v>002</v>
          </cell>
          <cell r="W3188" t="str">
            <v>19.4168</v>
          </cell>
          <cell r="X3188" t="str">
            <v>-71.073</v>
          </cell>
        </row>
        <row r="3189">
          <cell r="A3189" t="str">
            <v>03998</v>
          </cell>
          <cell r="B3189" t="str">
            <v>08 - SANTIAGO</v>
          </cell>
          <cell r="C3189" t="str">
            <v>0801 - SAN JOSE DE LAS MATAS</v>
          </cell>
          <cell r="D3189" t="str">
            <v>03998</v>
          </cell>
          <cell r="E3189" t="str">
            <v>MAX HENRIQUEZ UREÑA - EL HOYITO</v>
          </cell>
          <cell r="F3189" t="str">
            <v>JORNADA EXTENDIDA</v>
          </cell>
          <cell r="G3189" t="str">
            <v>INICIAL - PRIMARIO</v>
          </cell>
          <cell r="H3189" t="str">
            <v>PUBLICO</v>
          </cell>
          <cell r="I3189" t="str">
            <v>Autorizado</v>
          </cell>
          <cell r="J3189" t="str">
            <v>25052417</v>
          </cell>
          <cell r="K3189" t="str">
            <v>MAX HENRIQUEZ URENA</v>
          </cell>
          <cell r="L3189" t="str">
            <v>RURAL</v>
          </cell>
          <cell r="M3189" t="str">
            <v>SANTIAGO</v>
          </cell>
          <cell r="N3189" t="str">
            <v>25</v>
          </cell>
          <cell r="O3189" t="str">
            <v>SAN JOSÉ DE LAS MATAS</v>
          </cell>
          <cell r="P3189" t="str">
            <v>2505</v>
          </cell>
          <cell r="Q3189" t="str">
            <v>EL RUBIO (D. M.)</v>
          </cell>
          <cell r="R3189" t="str">
            <v>02</v>
          </cell>
          <cell r="S3189" t="str">
            <v>CELESTINA</v>
          </cell>
          <cell r="T3189" t="str">
            <v>03</v>
          </cell>
          <cell r="U3189" t="str">
            <v>LOS HOYITOS</v>
          </cell>
          <cell r="V3189" t="str">
            <v>006</v>
          </cell>
          <cell r="W3189" t="str">
            <v>19.4046</v>
          </cell>
          <cell r="X3189" t="str">
            <v>-71.0595</v>
          </cell>
        </row>
        <row r="3190">
          <cell r="A3190" t="str">
            <v>03999</v>
          </cell>
          <cell r="B3190" t="str">
            <v>08 - SANTIAGO</v>
          </cell>
          <cell r="C3190" t="str">
            <v>0801 - SAN JOSE DE LAS MATAS</v>
          </cell>
          <cell r="D3190" t="str">
            <v>03999</v>
          </cell>
          <cell r="E3190" t="str">
            <v>MARIA TRINIDAD SANCHEZ - LA CELESTINA</v>
          </cell>
          <cell r="F3190" t="str">
            <v>MATUTINA - VESPERTINA</v>
          </cell>
          <cell r="G3190" t="str">
            <v>INICIAL - PRIMARIO - SECUNDARIO</v>
          </cell>
          <cell r="H3190" t="str">
            <v>PUBLICO</v>
          </cell>
          <cell r="I3190" t="str">
            <v>Autorizado</v>
          </cell>
          <cell r="J3190" t="str">
            <v>25052511</v>
          </cell>
          <cell r="K3190" t="str">
            <v>MARIA TRINIDAD SANCHEZ</v>
          </cell>
          <cell r="L3190" t="str">
            <v>RURAL</v>
          </cell>
          <cell r="M3190" t="str">
            <v>SANTIAGO</v>
          </cell>
          <cell r="N3190" t="str">
            <v>25</v>
          </cell>
          <cell r="O3190" t="str">
            <v>SAN JOSÉ DE LAS MATAS</v>
          </cell>
          <cell r="P3190" t="str">
            <v>2505</v>
          </cell>
          <cell r="Q3190" t="str">
            <v>EL RUBIO (D. M.)</v>
          </cell>
          <cell r="R3190" t="str">
            <v>02</v>
          </cell>
          <cell r="S3190" t="str">
            <v>CELESTINA</v>
          </cell>
          <cell r="T3190" t="str">
            <v>03</v>
          </cell>
          <cell r="U3190" t="str">
            <v>CELESTINA</v>
          </cell>
          <cell r="V3190" t="str">
            <v>014</v>
          </cell>
          <cell r="W3190" t="str">
            <v>19.4214</v>
          </cell>
          <cell r="X3190" t="str">
            <v>-71.0337</v>
          </cell>
        </row>
        <row r="3191">
          <cell r="A3191" t="str">
            <v>04001</v>
          </cell>
          <cell r="B3191" t="str">
            <v>08 - SANTIAGO</v>
          </cell>
          <cell r="C3191" t="str">
            <v>0801 - SAN JOSE DE LAS MATAS</v>
          </cell>
          <cell r="D3191" t="str">
            <v>04001</v>
          </cell>
          <cell r="E3191" t="str">
            <v>PROF. JUAN EMILIO BOSCH GAVINO</v>
          </cell>
          <cell r="F3191" t="str">
            <v>JORNADA EXTENDIDA</v>
          </cell>
          <cell r="G3191" t="str">
            <v>INICIAL - PRIMARIO</v>
          </cell>
          <cell r="H3191" t="str">
            <v>PUBLICO</v>
          </cell>
          <cell r="I3191" t="str">
            <v>Autorizado</v>
          </cell>
          <cell r="J3191" t="str">
            <v>25052615</v>
          </cell>
          <cell r="K3191" t="str">
            <v>PROF. JUAN EMILIO BOSCH GAVINO</v>
          </cell>
          <cell r="L3191" t="str">
            <v>URBANA</v>
          </cell>
          <cell r="M3191" t="str">
            <v>SANTIAGO</v>
          </cell>
          <cell r="N3191" t="str">
            <v>25</v>
          </cell>
          <cell r="O3191" t="str">
            <v>SAN JOSÉ DE LAS MATAS</v>
          </cell>
          <cell r="P3191" t="str">
            <v>2505</v>
          </cell>
          <cell r="Q3191" t="str">
            <v>LA CUESTA (D. M.)</v>
          </cell>
          <cell r="R3191" t="str">
            <v>03</v>
          </cell>
          <cell r="S3191" t="str">
            <v>LA CUESTA (ZONA URBANA)</v>
          </cell>
          <cell r="T3191" t="str">
            <v>01</v>
          </cell>
          <cell r="U3191" t="str">
            <v>LA CUESTA</v>
          </cell>
          <cell r="V3191" t="str">
            <v>001</v>
          </cell>
          <cell r="W3191" t="str">
            <v>19.4152</v>
          </cell>
          <cell r="X3191" t="str">
            <v>-70.8662</v>
          </cell>
        </row>
        <row r="3192">
          <cell r="A3192" t="str">
            <v>04002</v>
          </cell>
          <cell r="B3192" t="str">
            <v>08 - SANTIAGO</v>
          </cell>
          <cell r="C3192" t="str">
            <v>0801 - SAN JOSE DE LAS MATAS</v>
          </cell>
          <cell r="D3192" t="str">
            <v>04002</v>
          </cell>
          <cell r="E3192" t="str">
            <v>MANUEL DE JESUS GALVAN, DIFERENCIA</v>
          </cell>
          <cell r="F3192" t="str">
            <v>JORNADA EXTENDIDA</v>
          </cell>
          <cell r="G3192" t="str">
            <v>INICIAL - PRIMARIO</v>
          </cell>
          <cell r="H3192" t="str">
            <v>PUBLICO</v>
          </cell>
          <cell r="I3192" t="str">
            <v>Autorizado</v>
          </cell>
          <cell r="J3192" t="str">
            <v>25053412</v>
          </cell>
          <cell r="K3192" t="str">
            <v>MANUEL DE JESUS GALVAN - DIFERENCIA</v>
          </cell>
          <cell r="L3192" t="str">
            <v>RURAL-AISLADA</v>
          </cell>
          <cell r="M3192" t="str">
            <v>SANTIAGO</v>
          </cell>
          <cell r="N3192" t="str">
            <v>25</v>
          </cell>
          <cell r="O3192" t="str">
            <v>SAN JOSÉ DE LAS MATAS</v>
          </cell>
          <cell r="P3192" t="str">
            <v>2505</v>
          </cell>
          <cell r="Q3192" t="str">
            <v>SAN JOSÉ DE LAS MATAS</v>
          </cell>
          <cell r="R3192" t="str">
            <v>01</v>
          </cell>
          <cell r="S3192" t="str">
            <v>INOA</v>
          </cell>
          <cell r="T3192" t="str">
            <v>02</v>
          </cell>
          <cell r="U3192" t="str">
            <v>PINALITO</v>
          </cell>
          <cell r="V3192" t="str">
            <v>008</v>
          </cell>
          <cell r="W3192" t="str">
            <v>19.2739</v>
          </cell>
          <cell r="X3192" t="str">
            <v>-71.0611</v>
          </cell>
        </row>
        <row r="3193">
          <cell r="A3193" t="str">
            <v>04003</v>
          </cell>
          <cell r="B3193" t="str">
            <v>08 - SANTIAGO</v>
          </cell>
          <cell r="C3193" t="str">
            <v>0801 - SAN JOSE DE LAS MATAS</v>
          </cell>
          <cell r="D3193" t="str">
            <v>04003</v>
          </cell>
          <cell r="E3193" t="str">
            <v>ANDRES BELLO-MANACLA</v>
          </cell>
          <cell r="F3193" t="str">
            <v>JORNADA EXTENDIDA</v>
          </cell>
          <cell r="G3193" t="str">
            <v>INICIAL - PRIMARIO</v>
          </cell>
          <cell r="H3193" t="str">
            <v>PUBLICO</v>
          </cell>
          <cell r="I3193" t="str">
            <v>Autorizado</v>
          </cell>
          <cell r="J3193" t="str">
            <v>25053516</v>
          </cell>
          <cell r="K3193" t="str">
            <v>ANDRES BELLO</v>
          </cell>
          <cell r="L3193" t="str">
            <v>RURAL-AISLADA</v>
          </cell>
          <cell r="M3193" t="str">
            <v>SANTIAGO</v>
          </cell>
          <cell r="N3193" t="str">
            <v>25</v>
          </cell>
          <cell r="O3193" t="str">
            <v>SAN JOSÉ DE LAS MATAS</v>
          </cell>
          <cell r="P3193" t="str">
            <v>2505</v>
          </cell>
          <cell r="Q3193" t="str">
            <v>EL RUBIO (D. M.)</v>
          </cell>
          <cell r="R3193" t="str">
            <v>02</v>
          </cell>
          <cell r="S3193" t="str">
            <v>MANACLA</v>
          </cell>
          <cell r="T3193" t="str">
            <v>08</v>
          </cell>
          <cell r="U3193" t="str">
            <v>MANACLA</v>
          </cell>
          <cell r="V3193" t="str">
            <v>002</v>
          </cell>
          <cell r="W3193" t="str">
            <v>19.2882</v>
          </cell>
          <cell r="X3193" t="str">
            <v>-71.0868</v>
          </cell>
        </row>
        <row r="3194">
          <cell r="A3194" t="str">
            <v>04005</v>
          </cell>
          <cell r="B3194" t="str">
            <v>08 - SANTIAGO</v>
          </cell>
          <cell r="C3194" t="str">
            <v>0801 - SAN JOSE DE LAS MATAS</v>
          </cell>
          <cell r="D3194" t="str">
            <v>04005</v>
          </cell>
          <cell r="E3194" t="str">
            <v>DELIA SANTELISES</v>
          </cell>
          <cell r="F3194" t="str">
            <v>JORNADA EXTENDIDA</v>
          </cell>
          <cell r="G3194" t="str">
            <v>INICIAL - PRIMARIO - SECUNDARIO</v>
          </cell>
          <cell r="H3194" t="str">
            <v>PUBLICO</v>
          </cell>
          <cell r="I3194" t="str">
            <v>Autorizado</v>
          </cell>
          <cell r="J3194" t="str">
            <v>25054011</v>
          </cell>
          <cell r="K3194" t="str">
            <v>DELIA SANTELISES</v>
          </cell>
          <cell r="L3194" t="str">
            <v>URBANA</v>
          </cell>
          <cell r="M3194" t="str">
            <v>SANTIAGO</v>
          </cell>
          <cell r="N3194" t="str">
            <v>25</v>
          </cell>
          <cell r="O3194" t="str">
            <v>SAN JOSÉ DE LAS MATAS</v>
          </cell>
          <cell r="P3194" t="str">
            <v>2505</v>
          </cell>
          <cell r="Q3194" t="str">
            <v>EL RUBIO (D. M.)</v>
          </cell>
          <cell r="R3194" t="str">
            <v>02</v>
          </cell>
          <cell r="S3194" t="str">
            <v>EL RUBIO (ZONA URBANA)</v>
          </cell>
          <cell r="T3194" t="str">
            <v>01</v>
          </cell>
          <cell r="U3194" t="str">
            <v>EL RUBIO</v>
          </cell>
          <cell r="V3194" t="str">
            <v>001</v>
          </cell>
          <cell r="W3194" t="str">
            <v>19.3691</v>
          </cell>
          <cell r="X3194" t="str">
            <v>-71.071</v>
          </cell>
        </row>
        <row r="3195">
          <cell r="A3195" t="str">
            <v>04006</v>
          </cell>
          <cell r="B3195" t="str">
            <v>08 - SANTIAGO</v>
          </cell>
          <cell r="C3195" t="str">
            <v>0801 - SAN JOSE DE LAS MATAS</v>
          </cell>
          <cell r="D3195" t="str">
            <v>04006</v>
          </cell>
          <cell r="E3195" t="str">
            <v>GREGORIO LUPERON, EL NARANJITO</v>
          </cell>
          <cell r="F3195" t="str">
            <v>JORNADA EXTENDIDA</v>
          </cell>
          <cell r="G3195" t="str">
            <v>INICIAL - PRIMARIO</v>
          </cell>
          <cell r="H3195" t="str">
            <v>PUBLICO</v>
          </cell>
          <cell r="I3195" t="str">
            <v>Autorizado</v>
          </cell>
          <cell r="J3195" t="str">
            <v>25054417</v>
          </cell>
          <cell r="K3195" t="str">
            <v>GREGORIO LUPERON</v>
          </cell>
          <cell r="L3195" t="str">
            <v>RURAL</v>
          </cell>
          <cell r="M3195" t="str">
            <v>SANTIAGO</v>
          </cell>
          <cell r="N3195" t="str">
            <v>25</v>
          </cell>
          <cell r="O3195" t="str">
            <v>SAN JOSÉ DE LAS MATAS</v>
          </cell>
          <cell r="P3195" t="str">
            <v>2505</v>
          </cell>
          <cell r="Q3195" t="str">
            <v>EL RUBIO (D. M.)</v>
          </cell>
          <cell r="R3195" t="str">
            <v>02</v>
          </cell>
          <cell r="S3195" t="str">
            <v>EL RUBIO</v>
          </cell>
          <cell r="T3195" t="str">
            <v>12</v>
          </cell>
          <cell r="U3195" t="str">
            <v>EL NARANJITO</v>
          </cell>
          <cell r="V3195" t="str">
            <v>006</v>
          </cell>
          <cell r="W3195" t="str">
            <v>19.3198</v>
          </cell>
          <cell r="X3195" t="str">
            <v>-71.0817</v>
          </cell>
        </row>
        <row r="3196">
          <cell r="A3196" t="str">
            <v>04007</v>
          </cell>
          <cell r="B3196" t="str">
            <v>08 - SANTIAGO</v>
          </cell>
          <cell r="C3196" t="str">
            <v>0801 - SAN JOSE DE LAS MATAS</v>
          </cell>
          <cell r="D3196" t="str">
            <v>04007</v>
          </cell>
          <cell r="E3196" t="str">
            <v>ENRIQUILLO CAONABO PERALTA DURAN - PANANAO</v>
          </cell>
          <cell r="F3196" t="str">
            <v>MATUTINA - VESPERTINA</v>
          </cell>
          <cell r="G3196" t="str">
            <v>INICIAL - PRIMARIO - SECUNDARIO</v>
          </cell>
          <cell r="H3196" t="str">
            <v>PUBLICO</v>
          </cell>
          <cell r="I3196" t="str">
            <v>Autorizado</v>
          </cell>
          <cell r="J3196" t="str">
            <v>25054719</v>
          </cell>
          <cell r="K3196" t="str">
            <v>ENRIQUILLO CAONABO PERALTA DURAN</v>
          </cell>
          <cell r="L3196" t="str">
            <v>RURAL</v>
          </cell>
          <cell r="M3196" t="str">
            <v>SANTIAGO</v>
          </cell>
          <cell r="N3196" t="str">
            <v>25</v>
          </cell>
          <cell r="O3196" t="str">
            <v>SAN JOSÉ DE LAS MATAS</v>
          </cell>
          <cell r="P3196" t="str">
            <v>2505</v>
          </cell>
          <cell r="Q3196" t="str">
            <v>EL RUBIO (D. M.)</v>
          </cell>
          <cell r="R3196" t="str">
            <v>02</v>
          </cell>
          <cell r="S3196" t="str">
            <v>PANANAO</v>
          </cell>
          <cell r="T3196" t="str">
            <v>11</v>
          </cell>
          <cell r="U3196" t="str">
            <v>PANANAO</v>
          </cell>
          <cell r="V3196" t="str">
            <v>005</v>
          </cell>
          <cell r="W3196" t="str">
            <v>19.376435</v>
          </cell>
          <cell r="X3196" t="str">
            <v>-71.092437</v>
          </cell>
        </row>
        <row r="3197">
          <cell r="A3197" t="str">
            <v>04008</v>
          </cell>
          <cell r="B3197" t="str">
            <v>08 - SANTIAGO</v>
          </cell>
          <cell r="C3197" t="str">
            <v>0801 - SAN JOSE DE LAS MATAS</v>
          </cell>
          <cell r="D3197" t="str">
            <v>04008</v>
          </cell>
          <cell r="E3197" t="str">
            <v>PABLO NERUDA - CABREJA</v>
          </cell>
          <cell r="F3197" t="str">
            <v>MATUTINA - VESPERTINA</v>
          </cell>
          <cell r="G3197" t="str">
            <v>INICIAL - PRIMARIO</v>
          </cell>
          <cell r="H3197" t="str">
            <v>PUBLICO</v>
          </cell>
          <cell r="I3197" t="str">
            <v>Autorizado</v>
          </cell>
          <cell r="J3197" t="str">
            <v>25054813</v>
          </cell>
          <cell r="K3197" t="str">
            <v>PABLO NERUDA</v>
          </cell>
          <cell r="L3197" t="str">
            <v>RURAL-AISLADA</v>
          </cell>
          <cell r="M3197" t="str">
            <v>SANTIAGO</v>
          </cell>
          <cell r="N3197" t="str">
            <v>25</v>
          </cell>
          <cell r="O3197" t="str">
            <v>SAN JOSÉ DE LAS MATAS</v>
          </cell>
          <cell r="P3197" t="str">
            <v>2505</v>
          </cell>
          <cell r="Q3197" t="str">
            <v>EL RUBIO (D. M.)</v>
          </cell>
          <cell r="R3197" t="str">
            <v>02</v>
          </cell>
          <cell r="S3197" t="str">
            <v>EL RUBIO</v>
          </cell>
          <cell r="T3197" t="str">
            <v>12</v>
          </cell>
          <cell r="U3197" t="str">
            <v>CABREJA</v>
          </cell>
          <cell r="V3197" t="str">
            <v>010</v>
          </cell>
          <cell r="W3197" t="str">
            <v>19.337</v>
          </cell>
          <cell r="X3197" t="str">
            <v>-71.1013</v>
          </cell>
        </row>
        <row r="3198">
          <cell r="A3198" t="str">
            <v>04010</v>
          </cell>
          <cell r="B3198" t="str">
            <v>08 - SANTIAGO</v>
          </cell>
          <cell r="C3198" t="str">
            <v>0801 - SAN JOSE DE LAS MATAS</v>
          </cell>
          <cell r="D3198" t="str">
            <v>04010</v>
          </cell>
          <cell r="E3198" t="str">
            <v>AUGUSTO DE JESUS RODRIGUEZ - RUBIO ADENTRO</v>
          </cell>
          <cell r="F3198" t="str">
            <v>JORNADA EXTENDIDA</v>
          </cell>
          <cell r="G3198" t="str">
            <v>INICIAL - PRIMARIO - SECUNDARIO</v>
          </cell>
          <cell r="H3198" t="str">
            <v>PUBLICO</v>
          </cell>
          <cell r="I3198" t="str">
            <v>Autorizado</v>
          </cell>
          <cell r="J3198" t="str">
            <v>25055412</v>
          </cell>
          <cell r="K3198" t="str">
            <v>AUGUSTO DE JESUS RODRIGUEZ</v>
          </cell>
          <cell r="L3198" t="str">
            <v>RURAL</v>
          </cell>
          <cell r="M3198" t="str">
            <v>SANTIAGO</v>
          </cell>
          <cell r="N3198" t="str">
            <v>25</v>
          </cell>
          <cell r="O3198" t="str">
            <v>SAN JOSÉ DE LAS MATAS</v>
          </cell>
          <cell r="P3198" t="str">
            <v>2505</v>
          </cell>
          <cell r="Q3198" t="str">
            <v>EL RUBIO (D. M.)</v>
          </cell>
          <cell r="R3198" t="str">
            <v>02</v>
          </cell>
          <cell r="S3198" t="str">
            <v>EL RUBIO</v>
          </cell>
          <cell r="T3198" t="str">
            <v>12</v>
          </cell>
          <cell r="U3198" t="str">
            <v>RUBIO ADENTRO</v>
          </cell>
          <cell r="V3198" t="str">
            <v>011</v>
          </cell>
          <cell r="W3198" t="str">
            <v>19.3435</v>
          </cell>
          <cell r="X3198" t="str">
            <v>-71.0747</v>
          </cell>
        </row>
        <row r="3199">
          <cell r="A3199" t="str">
            <v>04011</v>
          </cell>
          <cell r="B3199" t="str">
            <v>08 - SANTIAGO</v>
          </cell>
          <cell r="C3199" t="str">
            <v>0801 - SAN JOSE DE LAS MATAS</v>
          </cell>
          <cell r="D3199" t="str">
            <v>04011</v>
          </cell>
          <cell r="E3199" t="str">
            <v>LUIS MARIA MOREL - PARA LIMON</v>
          </cell>
          <cell r="F3199" t="str">
            <v>JORNADA EXTENDIDA</v>
          </cell>
          <cell r="G3199" t="str">
            <v>INICIAL - PRIMARIO</v>
          </cell>
          <cell r="H3199" t="str">
            <v>PUBLICO</v>
          </cell>
          <cell r="I3199" t="str">
            <v>Autorizado</v>
          </cell>
          <cell r="J3199" t="str">
            <v>25055610</v>
          </cell>
          <cell r="K3199" t="str">
            <v>LUIS MARIA MOREL</v>
          </cell>
          <cell r="L3199" t="str">
            <v>RURAL</v>
          </cell>
          <cell r="M3199" t="str">
            <v>SANTIAGO</v>
          </cell>
          <cell r="N3199" t="str">
            <v>25</v>
          </cell>
          <cell r="O3199" t="str">
            <v>SAN JOSÉ DE LAS MATAS</v>
          </cell>
          <cell r="P3199" t="str">
            <v>2505</v>
          </cell>
          <cell r="Q3199" t="str">
            <v>SAN JOSÉ DE LAS MATAS</v>
          </cell>
          <cell r="R3199" t="str">
            <v>01</v>
          </cell>
          <cell r="S3199" t="str">
            <v>EUGENIO PERDOMO</v>
          </cell>
          <cell r="T3199" t="str">
            <v>03</v>
          </cell>
          <cell r="U3199" t="str">
            <v>PARALIMÓN</v>
          </cell>
          <cell r="V3199" t="str">
            <v>008</v>
          </cell>
          <cell r="W3199" t="str">
            <v>19.3665</v>
          </cell>
          <cell r="X3199" t="str">
            <v>-70.9278</v>
          </cell>
        </row>
        <row r="3200">
          <cell r="A3200" t="str">
            <v>04012</v>
          </cell>
          <cell r="B3200" t="str">
            <v>08 - SANTIAGO</v>
          </cell>
          <cell r="C3200" t="str">
            <v>0801 - SAN JOSE DE LAS MATAS</v>
          </cell>
          <cell r="D3200" t="str">
            <v>04012</v>
          </cell>
          <cell r="E3200" t="str">
            <v>MIGUEL ANDRES FERNANDEZ - LOMA QUEMADA</v>
          </cell>
          <cell r="F3200" t="str">
            <v>MATUTINA - VESPERTINA</v>
          </cell>
          <cell r="G3200" t="str">
            <v>INICIAL - PRIMARIO - SECUNDARIO</v>
          </cell>
          <cell r="H3200" t="str">
            <v>PUBLICO</v>
          </cell>
          <cell r="I3200" t="str">
            <v>Autorizado</v>
          </cell>
          <cell r="J3200" t="str">
            <v>25056011</v>
          </cell>
          <cell r="K3200" t="str">
            <v>MIGUEL ANDRES FERNANDEZ</v>
          </cell>
          <cell r="L3200" t="str">
            <v>RURAL</v>
          </cell>
          <cell r="M3200" t="str">
            <v>SANTIAGO</v>
          </cell>
          <cell r="N3200" t="str">
            <v>25</v>
          </cell>
          <cell r="O3200" t="str">
            <v>SAN JOSÉ DE LAS MATAS</v>
          </cell>
          <cell r="P3200" t="str">
            <v>2505</v>
          </cell>
          <cell r="Q3200" t="str">
            <v>LA CUESTA (D. M.)</v>
          </cell>
          <cell r="R3200" t="str">
            <v>03</v>
          </cell>
          <cell r="S3200" t="str">
            <v>LOMA QUEMADA</v>
          </cell>
          <cell r="T3200" t="str">
            <v>06</v>
          </cell>
          <cell r="U3200" t="str">
            <v>LOMA QUEMADA</v>
          </cell>
          <cell r="V3200" t="str">
            <v>002</v>
          </cell>
          <cell r="W3200" t="str">
            <v>19.3726</v>
          </cell>
          <cell r="X3200" t="str">
            <v>-70.8636</v>
          </cell>
        </row>
        <row r="3201">
          <cell r="A3201" t="str">
            <v>04013</v>
          </cell>
          <cell r="B3201" t="str">
            <v>08 - SANTIAGO</v>
          </cell>
          <cell r="C3201" t="str">
            <v>0801 - SAN JOSE DE LAS MATAS</v>
          </cell>
          <cell r="D3201" t="str">
            <v>04013</v>
          </cell>
          <cell r="E3201" t="str">
            <v>VIRGILIO ANTONIO RODRIGUEZ AGUILERA - EL LIMPIO</v>
          </cell>
          <cell r="F3201" t="str">
            <v>JORNADA EXTENDIDA</v>
          </cell>
          <cell r="G3201" t="str">
            <v>INICIAL - PRIMARIO</v>
          </cell>
          <cell r="H3201" t="str">
            <v>PUBLICO</v>
          </cell>
          <cell r="I3201" t="str">
            <v>Autorizado</v>
          </cell>
          <cell r="J3201" t="str">
            <v>25056115</v>
          </cell>
          <cell r="K3201" t="str">
            <v>VIRGILIO ANTONIO RODRIGUEZ AGUILERA</v>
          </cell>
          <cell r="L3201" t="str">
            <v>RURAL</v>
          </cell>
          <cell r="M3201" t="str">
            <v>SANTIAGO</v>
          </cell>
          <cell r="N3201" t="str">
            <v>25</v>
          </cell>
          <cell r="O3201" t="str">
            <v>SAN JOSÉ DE LAS MATAS</v>
          </cell>
          <cell r="P3201" t="str">
            <v>2505</v>
          </cell>
          <cell r="Q3201" t="str">
            <v>LA CUESTA (D. M.)</v>
          </cell>
          <cell r="R3201" t="str">
            <v>03</v>
          </cell>
          <cell r="S3201" t="str">
            <v>LOMA QUEMADA</v>
          </cell>
          <cell r="T3201" t="str">
            <v>06</v>
          </cell>
          <cell r="U3201" t="str">
            <v>EL LIMPIO</v>
          </cell>
          <cell r="V3201" t="str">
            <v>001</v>
          </cell>
          <cell r="W3201" t="str">
            <v>19.3885</v>
          </cell>
          <cell r="X3201" t="str">
            <v>-70.8659</v>
          </cell>
        </row>
        <row r="3202">
          <cell r="A3202" t="str">
            <v>04014</v>
          </cell>
          <cell r="B3202" t="str">
            <v>08 - SANTIAGO</v>
          </cell>
          <cell r="C3202" t="str">
            <v>0801 - SAN JOSE DE LAS MATAS</v>
          </cell>
          <cell r="D3202" t="str">
            <v>04014</v>
          </cell>
          <cell r="E3202" t="str">
            <v>ISABEL MARIA TAVERAS - LOMA DE LOS PALOS</v>
          </cell>
          <cell r="F3202" t="str">
            <v>JORNADA EXTENDIDA</v>
          </cell>
          <cell r="G3202" t="str">
            <v>INICIAL - PRIMARIO</v>
          </cell>
          <cell r="H3202" t="str">
            <v>PUBLICO</v>
          </cell>
          <cell r="I3202" t="str">
            <v>Autorizado</v>
          </cell>
          <cell r="J3202" t="str">
            <v>25056219</v>
          </cell>
          <cell r="K3202" t="str">
            <v>ISABEL MARIA TAVERAS</v>
          </cell>
          <cell r="L3202" t="str">
            <v>RURAL</v>
          </cell>
          <cell r="M3202" t="str">
            <v>SANTIAGO</v>
          </cell>
          <cell r="N3202" t="str">
            <v>25</v>
          </cell>
          <cell r="O3202" t="str">
            <v>SAN JOSÉ DE LAS MATAS</v>
          </cell>
          <cell r="P3202" t="str">
            <v>2505</v>
          </cell>
          <cell r="Q3202" t="str">
            <v>LA CUESTA (D. M.)</v>
          </cell>
          <cell r="R3202" t="str">
            <v>03</v>
          </cell>
          <cell r="S3202" t="str">
            <v>LOMA DE LOS PALOS</v>
          </cell>
          <cell r="T3202" t="str">
            <v>05</v>
          </cell>
          <cell r="U3202" t="str">
            <v>LOMA DE LOS PALOS</v>
          </cell>
          <cell r="V3202" t="str">
            <v>002</v>
          </cell>
          <cell r="W3202" t="str">
            <v>19.3845</v>
          </cell>
          <cell r="X3202" t="str">
            <v>-70.839</v>
          </cell>
        </row>
        <row r="3203">
          <cell r="A3203" t="str">
            <v>04017</v>
          </cell>
          <cell r="B3203" t="str">
            <v>08 - SANTIAGO</v>
          </cell>
          <cell r="C3203" t="str">
            <v>0801 - SAN JOSE DE LAS MATAS</v>
          </cell>
          <cell r="D3203" t="str">
            <v>04017</v>
          </cell>
          <cell r="E3203" t="str">
            <v>MIGUEL DE CERVANTES - EL CAIMITO</v>
          </cell>
          <cell r="F3203" t="str">
            <v>MATUTINA - VESPERTINA</v>
          </cell>
          <cell r="G3203" t="str">
            <v>PRIMARIO - SECUNDARIO</v>
          </cell>
          <cell r="H3203" t="str">
            <v>PUBLICO</v>
          </cell>
          <cell r="I3203" t="str">
            <v>Autorizado</v>
          </cell>
          <cell r="J3203" t="str">
            <v>25056417</v>
          </cell>
          <cell r="K3203" t="str">
            <v>MIGUEL DE CERVANTES</v>
          </cell>
          <cell r="L3203" t="str">
            <v>RURAL</v>
          </cell>
          <cell r="M3203" t="str">
            <v>SANTIAGO</v>
          </cell>
          <cell r="N3203" t="str">
            <v>25</v>
          </cell>
          <cell r="O3203" t="str">
            <v>SAN JOSÉ DE LAS MATAS</v>
          </cell>
          <cell r="P3203" t="str">
            <v>2505</v>
          </cell>
          <cell r="Q3203" t="str">
            <v>SAN JOSÉ DE LAS MATAS</v>
          </cell>
          <cell r="R3203" t="str">
            <v>01</v>
          </cell>
          <cell r="S3203" t="str">
            <v>INOA</v>
          </cell>
          <cell r="T3203" t="str">
            <v>02</v>
          </cell>
          <cell r="U3203" t="str">
            <v>EL CAIMITO</v>
          </cell>
          <cell r="V3203" t="str">
            <v>005</v>
          </cell>
          <cell r="W3203" t="str">
            <v>19.4082</v>
          </cell>
          <cell r="X3203" t="str">
            <v>-71.0033</v>
          </cell>
        </row>
        <row r="3204">
          <cell r="A3204" t="str">
            <v>04018</v>
          </cell>
          <cell r="B3204" t="str">
            <v>08 - SANTIAGO</v>
          </cell>
          <cell r="C3204" t="str">
            <v>0801 - SAN JOSE DE LAS MATAS</v>
          </cell>
          <cell r="D3204" t="str">
            <v>04018</v>
          </cell>
          <cell r="E3204" t="str">
            <v>FABIO FIALLO - CAOBANICO</v>
          </cell>
          <cell r="F3204" t="str">
            <v>JORNADA EXTENDIDA</v>
          </cell>
          <cell r="G3204" t="str">
            <v>INICIAL - PRIMARIO</v>
          </cell>
          <cell r="H3204" t="str">
            <v>PUBLICO</v>
          </cell>
          <cell r="I3204" t="str">
            <v>Autorizado</v>
          </cell>
          <cell r="J3204" t="str">
            <v>25056615</v>
          </cell>
          <cell r="K3204" t="str">
            <v>FABIO FIALLO</v>
          </cell>
          <cell r="L3204" t="str">
            <v>RURAL</v>
          </cell>
          <cell r="M3204" t="str">
            <v>SANTIAGO</v>
          </cell>
          <cell r="N3204" t="str">
            <v>25</v>
          </cell>
          <cell r="O3204" t="str">
            <v>SAN JOSÉ DE LAS MATAS</v>
          </cell>
          <cell r="P3204" t="str">
            <v>2505</v>
          </cell>
          <cell r="Q3204" t="str">
            <v>SAN JOSÉ DE LAS MATAS</v>
          </cell>
          <cell r="R3204" t="str">
            <v>01</v>
          </cell>
          <cell r="S3204" t="str">
            <v>INOA</v>
          </cell>
          <cell r="T3204" t="str">
            <v>02</v>
          </cell>
          <cell r="U3204" t="str">
            <v>CAOBANICO</v>
          </cell>
          <cell r="V3204" t="str">
            <v>007</v>
          </cell>
          <cell r="W3204" t="str">
            <v>19.3612</v>
          </cell>
          <cell r="X3204" t="str">
            <v>-71.01</v>
          </cell>
        </row>
        <row r="3205">
          <cell r="A3205" t="str">
            <v>04019</v>
          </cell>
          <cell r="B3205" t="str">
            <v>08 - SANTIAGO</v>
          </cell>
          <cell r="C3205" t="str">
            <v>0801 - SAN JOSE DE LAS MATAS</v>
          </cell>
          <cell r="D3205" t="str">
            <v>04019</v>
          </cell>
          <cell r="E3205" t="str">
            <v>AMERICO LUGO - EL COROZO</v>
          </cell>
          <cell r="F3205" t="str">
            <v>MATUTINA - VESPERTINA</v>
          </cell>
          <cell r="G3205" t="str">
            <v>INICIAL - PRIMARIO - SECUNDARIO</v>
          </cell>
          <cell r="H3205" t="str">
            <v>PUBLICO</v>
          </cell>
          <cell r="I3205" t="str">
            <v>Autorizado</v>
          </cell>
          <cell r="J3205" t="str">
            <v>25056719</v>
          </cell>
          <cell r="K3205" t="str">
            <v>AMERICO LUGO</v>
          </cell>
          <cell r="L3205" t="str">
            <v>RURAL</v>
          </cell>
          <cell r="M3205" t="str">
            <v>SANTIAGO</v>
          </cell>
          <cell r="N3205" t="str">
            <v>25</v>
          </cell>
          <cell r="O3205" t="str">
            <v>SAN JOSÉ DE LAS MATAS</v>
          </cell>
          <cell r="P3205" t="str">
            <v>2505</v>
          </cell>
          <cell r="Q3205" t="str">
            <v>SAN JOSÉ DE LAS MATAS</v>
          </cell>
          <cell r="R3205" t="str">
            <v>01</v>
          </cell>
          <cell r="S3205" t="str">
            <v>INOA</v>
          </cell>
          <cell r="T3205" t="str">
            <v>02</v>
          </cell>
          <cell r="U3205" t="str">
            <v>EL COROZO</v>
          </cell>
          <cell r="V3205" t="str">
            <v>009</v>
          </cell>
          <cell r="W3205" t="str">
            <v>19.355695</v>
          </cell>
          <cell r="X3205" t="str">
            <v>-71.045811</v>
          </cell>
        </row>
        <row r="3206">
          <cell r="A3206" t="str">
            <v>04020</v>
          </cell>
          <cell r="B3206" t="str">
            <v>08 - SANTIAGO</v>
          </cell>
          <cell r="C3206" t="str">
            <v>0801 - SAN JOSE DE LAS MATAS</v>
          </cell>
          <cell r="D3206" t="str">
            <v>04020</v>
          </cell>
          <cell r="E3206" t="str">
            <v>ANA DOLORES TORRES (INOA)</v>
          </cell>
          <cell r="F3206" t="str">
            <v>MATUTINA - VESPERTINA</v>
          </cell>
          <cell r="G3206" t="str">
            <v>INICIAL - PRIMARIO</v>
          </cell>
          <cell r="H3206" t="str">
            <v>PUBLICO</v>
          </cell>
          <cell r="I3206" t="str">
            <v>Autorizado</v>
          </cell>
          <cell r="J3206" t="str">
            <v>25056920</v>
          </cell>
          <cell r="K3206" t="str">
            <v>ANA DOLORES TORRES</v>
          </cell>
          <cell r="L3206" t="str">
            <v>RURAL</v>
          </cell>
          <cell r="M3206" t="str">
            <v>SANTIAGO</v>
          </cell>
          <cell r="N3206" t="str">
            <v>25</v>
          </cell>
          <cell r="O3206" t="str">
            <v>SAN JOSÉ DE LAS MATAS</v>
          </cell>
          <cell r="P3206" t="str">
            <v>2505</v>
          </cell>
          <cell r="Q3206" t="str">
            <v>SAN JOSÉ DE LAS MATAS</v>
          </cell>
          <cell r="R3206" t="str">
            <v>01</v>
          </cell>
          <cell r="S3206" t="str">
            <v>INOA</v>
          </cell>
          <cell r="T3206" t="str">
            <v>02</v>
          </cell>
          <cell r="U3206" t="str">
            <v>INOA</v>
          </cell>
          <cell r="V3206" t="str">
            <v>025</v>
          </cell>
          <cell r="W3206" t="str">
            <v>19.3451</v>
          </cell>
          <cell r="X3206" t="str">
            <v>-70.9864</v>
          </cell>
        </row>
        <row r="3207">
          <cell r="A3207" t="str">
            <v>04021</v>
          </cell>
          <cell r="B3207" t="str">
            <v>08 - SANTIAGO</v>
          </cell>
          <cell r="C3207" t="str">
            <v>0801 - SAN JOSE DE LAS MATAS</v>
          </cell>
          <cell r="D3207" t="str">
            <v>04021</v>
          </cell>
          <cell r="E3207" t="str">
            <v>ANACAONA - LAS BRUJAS</v>
          </cell>
          <cell r="F3207" t="str">
            <v>JORNADA EXTENDIDA</v>
          </cell>
          <cell r="G3207" t="str">
            <v>PRIMARIO</v>
          </cell>
          <cell r="H3207" t="str">
            <v>PUBLICO</v>
          </cell>
          <cell r="I3207" t="str">
            <v>Autorizado</v>
          </cell>
          <cell r="J3207" t="str">
            <v>25057110</v>
          </cell>
          <cell r="K3207" t="str">
            <v>ANACAONA</v>
          </cell>
          <cell r="L3207" t="str">
            <v>RURAL</v>
          </cell>
          <cell r="M3207" t="str">
            <v>SANTIAGO</v>
          </cell>
          <cell r="N3207" t="str">
            <v>25</v>
          </cell>
          <cell r="O3207" t="str">
            <v>SAN JOSÉ DE LAS MATAS</v>
          </cell>
          <cell r="P3207" t="str">
            <v>2505</v>
          </cell>
          <cell r="Q3207" t="str">
            <v>SAN JOSÉ DE LAS MATAS</v>
          </cell>
          <cell r="R3207" t="str">
            <v>01</v>
          </cell>
          <cell r="S3207" t="str">
            <v>INOA</v>
          </cell>
          <cell r="T3207" t="str">
            <v>02</v>
          </cell>
          <cell r="U3207" t="str">
            <v>LAS BRUJAS</v>
          </cell>
          <cell r="V3207" t="str">
            <v>016</v>
          </cell>
          <cell r="W3207" t="str">
            <v>19.347819</v>
          </cell>
          <cell r="X3207" t="str">
            <v>-71.025772</v>
          </cell>
        </row>
        <row r="3208">
          <cell r="A3208" t="str">
            <v>04023</v>
          </cell>
          <cell r="B3208" t="str">
            <v>08 - SANTIAGO</v>
          </cell>
          <cell r="C3208" t="str">
            <v>0801 - SAN JOSE DE LAS MATAS</v>
          </cell>
          <cell r="D3208" t="str">
            <v>04023</v>
          </cell>
          <cell r="E3208" t="str">
            <v>SIMON BOLIVAR - LOS NARANJOS</v>
          </cell>
          <cell r="F3208" t="str">
            <v>MATUTINA</v>
          </cell>
          <cell r="G3208" t="str">
            <v>PRIMARIO</v>
          </cell>
          <cell r="H3208" t="str">
            <v>PUBLICO</v>
          </cell>
          <cell r="I3208" t="str">
            <v>Autorizado</v>
          </cell>
          <cell r="J3208" t="str">
            <v>25057214</v>
          </cell>
          <cell r="K3208" t="str">
            <v>SIMON BOLIVAR</v>
          </cell>
          <cell r="L3208" t="str">
            <v>RURAL</v>
          </cell>
          <cell r="M3208" t="str">
            <v>SANTIAGO</v>
          </cell>
          <cell r="N3208" t="str">
            <v>25</v>
          </cell>
          <cell r="O3208" t="str">
            <v>SAN JOSÉ DE LAS MATAS</v>
          </cell>
          <cell r="P3208" t="str">
            <v>2505</v>
          </cell>
          <cell r="Q3208" t="str">
            <v>SAN JOSÉ DE LAS MATAS</v>
          </cell>
          <cell r="R3208" t="str">
            <v>01</v>
          </cell>
          <cell r="S3208" t="str">
            <v>INOA</v>
          </cell>
          <cell r="T3208" t="str">
            <v>02</v>
          </cell>
          <cell r="U3208" t="str">
            <v>LOS NARANJOS</v>
          </cell>
          <cell r="V3208" t="str">
            <v>018</v>
          </cell>
          <cell r="W3208" t="str">
            <v>19.319</v>
          </cell>
          <cell r="X3208" t="str">
            <v>-71.0191</v>
          </cell>
        </row>
        <row r="3209">
          <cell r="A3209" t="str">
            <v>04026</v>
          </cell>
          <cell r="B3209" t="str">
            <v>08 - SANTIAGO</v>
          </cell>
          <cell r="C3209" t="str">
            <v>0801 - SAN JOSE DE LAS MATAS</v>
          </cell>
          <cell r="D3209" t="str">
            <v>04026</v>
          </cell>
          <cell r="E3209" t="str">
            <v>EUGENIO MARIA DE HOSTOS - JICOME</v>
          </cell>
          <cell r="F3209" t="str">
            <v>MATUTINA - VESPERTINA</v>
          </cell>
          <cell r="G3209" t="str">
            <v>INICIAL - PRIMARIO - SECUNDARIO</v>
          </cell>
          <cell r="H3209" t="str">
            <v>PUBLICO</v>
          </cell>
          <cell r="I3209" t="str">
            <v>Autorizado</v>
          </cell>
          <cell r="J3209" t="str">
            <v>25058313</v>
          </cell>
          <cell r="K3209" t="str">
            <v>EUGENIO MARIA DE HOSTOS</v>
          </cell>
          <cell r="L3209" t="str">
            <v>RURAL</v>
          </cell>
          <cell r="M3209" t="str">
            <v>SANTIAGO</v>
          </cell>
          <cell r="N3209" t="str">
            <v>25</v>
          </cell>
          <cell r="O3209" t="str">
            <v>SAN JOSÉ DE LAS MATAS</v>
          </cell>
          <cell r="P3209" t="str">
            <v>2505</v>
          </cell>
          <cell r="Q3209" t="str">
            <v>EL RUBIO (D. M.)</v>
          </cell>
          <cell r="R3209" t="str">
            <v>02</v>
          </cell>
          <cell r="S3209" t="str">
            <v>JICOMÉ</v>
          </cell>
          <cell r="T3209" t="str">
            <v>06</v>
          </cell>
          <cell r="U3209" t="str">
            <v>JICOMÉ</v>
          </cell>
          <cell r="V3209" t="str">
            <v>006</v>
          </cell>
          <cell r="W3209" t="str">
            <v>19.340864</v>
          </cell>
          <cell r="X3209" t="str">
            <v>-71.179907</v>
          </cell>
        </row>
        <row r="3210">
          <cell r="A3210" t="str">
            <v>04028</v>
          </cell>
          <cell r="B3210" t="str">
            <v>08 - SANTIAGO</v>
          </cell>
          <cell r="C3210" t="str">
            <v>0801 - SAN JOSE DE LAS MATAS</v>
          </cell>
          <cell r="D3210" t="str">
            <v>04028</v>
          </cell>
          <cell r="E3210" t="str">
            <v>DELFIN RODRIGUEZ TORRES</v>
          </cell>
          <cell r="F3210" t="str">
            <v>MATUTINA - VESPERTINA</v>
          </cell>
          <cell r="G3210" t="str">
            <v>INICIAL - PRIMARIO - SECUNDARIO</v>
          </cell>
          <cell r="H3210" t="str">
            <v>PUBLICO</v>
          </cell>
          <cell r="I3210" t="str">
            <v>Autorizado</v>
          </cell>
          <cell r="J3210" t="str">
            <v>25058615</v>
          </cell>
          <cell r="K3210" t="str">
            <v>DELFIN RODRIGUEZ TORRES</v>
          </cell>
          <cell r="L3210" t="str">
            <v>RURAL</v>
          </cell>
          <cell r="M3210" t="str">
            <v>SANTIAGO</v>
          </cell>
          <cell r="N3210" t="str">
            <v>25</v>
          </cell>
          <cell r="O3210" t="str">
            <v>SAN JOSÉ DE LAS MATAS</v>
          </cell>
          <cell r="P3210" t="str">
            <v>2505</v>
          </cell>
          <cell r="Q3210" t="str">
            <v>EL RUBIO (D. M.)</v>
          </cell>
          <cell r="R3210" t="str">
            <v>02</v>
          </cell>
          <cell r="S3210" t="str">
            <v>COROCITO</v>
          </cell>
          <cell r="T3210" t="str">
            <v>04</v>
          </cell>
          <cell r="U3210" t="str">
            <v>COROCITO</v>
          </cell>
          <cell r="V3210" t="str">
            <v>002</v>
          </cell>
          <cell r="W3210" t="str">
            <v>19.3493</v>
          </cell>
          <cell r="X3210" t="str">
            <v>-71.1332</v>
          </cell>
        </row>
        <row r="3211">
          <cell r="A3211" t="str">
            <v>04029</v>
          </cell>
          <cell r="B3211" t="str">
            <v>08 - SANTIAGO</v>
          </cell>
          <cell r="C3211" t="str">
            <v>0801 - SAN JOSE DE LAS MATAS</v>
          </cell>
          <cell r="D3211" t="str">
            <v>04029</v>
          </cell>
          <cell r="E3211" t="str">
            <v>MARIA TERESA MIRABAL-RAMONES, LOS</v>
          </cell>
          <cell r="F3211" t="str">
            <v>JORNADA EXTENDIDA</v>
          </cell>
          <cell r="G3211" t="str">
            <v>INICIAL - PRIMARIO - SECUNDARIO</v>
          </cell>
          <cell r="H3211" t="str">
            <v>PUBLICO</v>
          </cell>
          <cell r="I3211" t="str">
            <v>Autorizado</v>
          </cell>
          <cell r="J3211" t="str">
            <v>25058917</v>
          </cell>
          <cell r="K3211" t="str">
            <v>MARIA TERESA MIRABAL</v>
          </cell>
          <cell r="L3211" t="str">
            <v>RURAL</v>
          </cell>
          <cell r="M3211" t="str">
            <v>SANTIAGO</v>
          </cell>
          <cell r="N3211" t="str">
            <v>25</v>
          </cell>
          <cell r="O3211" t="str">
            <v>SAN JOSÉ DE LAS MATAS</v>
          </cell>
          <cell r="P3211" t="str">
            <v>2505</v>
          </cell>
          <cell r="Q3211" t="str">
            <v>EL RUBIO (D. M.)</v>
          </cell>
          <cell r="R3211" t="str">
            <v>02</v>
          </cell>
          <cell r="S3211" t="str">
            <v>COROCITO</v>
          </cell>
          <cell r="T3211" t="str">
            <v>04</v>
          </cell>
          <cell r="U3211" t="str">
            <v>LOS RAMONES</v>
          </cell>
          <cell r="V3211" t="str">
            <v>005</v>
          </cell>
          <cell r="W3211" t="str">
            <v>19.2967</v>
          </cell>
          <cell r="X3211" t="str">
            <v>-71.1537</v>
          </cell>
        </row>
        <row r="3212">
          <cell r="A3212" t="str">
            <v>04030</v>
          </cell>
          <cell r="B3212" t="str">
            <v>08 - SANTIAGO</v>
          </cell>
          <cell r="C3212" t="str">
            <v>0801 - SAN JOSE DE LAS MATAS</v>
          </cell>
          <cell r="D3212" t="str">
            <v>04030</v>
          </cell>
          <cell r="E3212" t="str">
            <v>MANUEL DEL CABRAL, LAS PIEDRAS</v>
          </cell>
          <cell r="F3212" t="str">
            <v>JORNADA EXTENDIDA</v>
          </cell>
          <cell r="G3212" t="str">
            <v>INICIAL - PRIMARIO - SECUNDARIO</v>
          </cell>
          <cell r="H3212" t="str">
            <v>PUBLICO</v>
          </cell>
          <cell r="I3212" t="str">
            <v>Autorizado</v>
          </cell>
          <cell r="J3212" t="str">
            <v>25059016</v>
          </cell>
          <cell r="K3212" t="str">
            <v>MANUEL DEL CABRAL</v>
          </cell>
          <cell r="L3212" t="str">
            <v>RURAL-AISLADA</v>
          </cell>
          <cell r="M3212" t="str">
            <v>SANTIAGO</v>
          </cell>
          <cell r="N3212" t="str">
            <v>25</v>
          </cell>
          <cell r="O3212" t="str">
            <v>SAN JOSÉ DE LAS MATAS</v>
          </cell>
          <cell r="P3212" t="str">
            <v>2505</v>
          </cell>
          <cell r="Q3212" t="str">
            <v>SAN JOSÉ DE LAS MATAS</v>
          </cell>
          <cell r="R3212" t="str">
            <v>01</v>
          </cell>
          <cell r="S3212" t="str">
            <v>LAS PIEDRAS</v>
          </cell>
          <cell r="T3212" t="str">
            <v>07</v>
          </cell>
          <cell r="U3212" t="str">
            <v>LAS PIEDRAS</v>
          </cell>
          <cell r="V3212" t="str">
            <v>001</v>
          </cell>
          <cell r="W3212" t="str">
            <v>19.269735</v>
          </cell>
          <cell r="X3212" t="str">
            <v>-70.975051</v>
          </cell>
        </row>
        <row r="3213">
          <cell r="A3213" t="str">
            <v>04031</v>
          </cell>
          <cell r="B3213" t="str">
            <v>08 - SANTIAGO</v>
          </cell>
          <cell r="C3213" t="str">
            <v>0801 - SAN JOSE DE LAS MATAS</v>
          </cell>
          <cell r="D3213" t="str">
            <v>04031</v>
          </cell>
          <cell r="E3213" t="str">
            <v>TOMAS RODRIGUEZ ,EL LIMON</v>
          </cell>
          <cell r="F3213" t="str">
            <v>MATUTINA</v>
          </cell>
          <cell r="G3213" t="str">
            <v>PRIMARIO</v>
          </cell>
          <cell r="H3213" t="str">
            <v>PUBLICO</v>
          </cell>
          <cell r="I3213" t="str">
            <v>Autorizado</v>
          </cell>
          <cell r="J3213" t="str">
            <v>25059214</v>
          </cell>
          <cell r="K3213" t="str">
            <v>TOMAS RODRIGUEZ</v>
          </cell>
          <cell r="L3213" t="str">
            <v>RURAL-AISLADA</v>
          </cell>
          <cell r="M3213" t="str">
            <v>SANTIAGO</v>
          </cell>
          <cell r="N3213" t="str">
            <v>25</v>
          </cell>
          <cell r="O3213" t="str">
            <v>SAN JOSÉ DE LAS MATAS</v>
          </cell>
          <cell r="P3213" t="str">
            <v>2505</v>
          </cell>
          <cell r="Q3213" t="str">
            <v>SAN JOSÉ DE LAS MATAS</v>
          </cell>
          <cell r="R3213" t="str">
            <v>01</v>
          </cell>
          <cell r="S3213" t="str">
            <v>LAS PIEDRAS</v>
          </cell>
          <cell r="T3213" t="str">
            <v>07</v>
          </cell>
          <cell r="U3213" t="str">
            <v>EL LIMÓN</v>
          </cell>
          <cell r="V3213" t="str">
            <v>009</v>
          </cell>
          <cell r="W3213" t="str">
            <v>19.2627</v>
          </cell>
          <cell r="X3213" t="str">
            <v>-71.0022</v>
          </cell>
        </row>
        <row r="3214">
          <cell r="A3214" t="str">
            <v>04033</v>
          </cell>
          <cell r="B3214" t="str">
            <v>08 - SANTIAGO</v>
          </cell>
          <cell r="C3214" t="str">
            <v>0801 - SAN JOSE DE LAS MATAS</v>
          </cell>
          <cell r="D3214" t="str">
            <v>04033</v>
          </cell>
          <cell r="E3214" t="str">
            <v>MANUEL ORTIZ PEÑA - TIERRA COLORADA</v>
          </cell>
          <cell r="F3214" t="str">
            <v>JORNADA EXTENDIDA</v>
          </cell>
          <cell r="G3214" t="str">
            <v>INICIAL - PRIMARIO</v>
          </cell>
          <cell r="H3214" t="str">
            <v>PUBLICO</v>
          </cell>
          <cell r="I3214" t="str">
            <v>Autorizado</v>
          </cell>
          <cell r="J3214" t="str">
            <v>25059412</v>
          </cell>
          <cell r="K3214" t="str">
            <v>MANUEL ORTIZ PENA</v>
          </cell>
          <cell r="L3214" t="str">
            <v>RURAL-AISLADA</v>
          </cell>
          <cell r="M3214" t="str">
            <v>SANTIAGO</v>
          </cell>
          <cell r="N3214" t="str">
            <v>25</v>
          </cell>
          <cell r="O3214" t="str">
            <v>SAN JOSÉ DE LAS MATAS</v>
          </cell>
          <cell r="P3214" t="str">
            <v>2505</v>
          </cell>
          <cell r="Q3214" t="str">
            <v>SAN JOSÉ DE LAS MATAS</v>
          </cell>
          <cell r="R3214" t="str">
            <v>01</v>
          </cell>
          <cell r="S3214" t="str">
            <v>LAS PIEDRAS</v>
          </cell>
          <cell r="T3214" t="str">
            <v>07</v>
          </cell>
          <cell r="U3214" t="str">
            <v>TIERRA COLORADA</v>
          </cell>
          <cell r="V3214" t="str">
            <v>012</v>
          </cell>
          <cell r="W3214" t="str">
            <v>19.247397</v>
          </cell>
          <cell r="X3214" t="str">
            <v>-70.966439</v>
          </cell>
        </row>
        <row r="3215">
          <cell r="A3215" t="str">
            <v>04034</v>
          </cell>
          <cell r="B3215" t="str">
            <v>08 - SANTIAGO</v>
          </cell>
          <cell r="C3215" t="str">
            <v>0801 - SAN JOSE DE LAS MATAS</v>
          </cell>
          <cell r="D3215" t="str">
            <v>04034</v>
          </cell>
          <cell r="E3215" t="str">
            <v>FRANCISCO AZCONA RODRIGUEZ - EL CARRIZAL</v>
          </cell>
          <cell r="F3215" t="str">
            <v>MATUTINA - VESPERTINA</v>
          </cell>
          <cell r="G3215" t="str">
            <v>INICIAL - PRIMARIO</v>
          </cell>
          <cell r="H3215" t="str">
            <v>PUBLICO</v>
          </cell>
          <cell r="I3215" t="str">
            <v>Autorizado</v>
          </cell>
          <cell r="J3215" t="str">
            <v>25059516</v>
          </cell>
          <cell r="K3215" t="str">
            <v>FRANCISCO AZCONA RODRIGUEZ</v>
          </cell>
          <cell r="L3215" t="str">
            <v>RURAL-AISLADA</v>
          </cell>
          <cell r="M3215" t="str">
            <v>SANTIAGO</v>
          </cell>
          <cell r="N3215" t="str">
            <v>25</v>
          </cell>
          <cell r="O3215" t="str">
            <v>SAN JOSÉ DE LAS MATAS</v>
          </cell>
          <cell r="P3215" t="str">
            <v>2505</v>
          </cell>
          <cell r="Q3215" t="str">
            <v>SAN JOSÉ DE LAS MATAS</v>
          </cell>
          <cell r="R3215" t="str">
            <v>01</v>
          </cell>
          <cell r="S3215" t="str">
            <v>LAS PIEDRAS</v>
          </cell>
          <cell r="T3215" t="str">
            <v>07</v>
          </cell>
          <cell r="U3215" t="str">
            <v>EL CARRIZAL</v>
          </cell>
          <cell r="V3215" t="str">
            <v>013</v>
          </cell>
          <cell r="W3215" t="str">
            <v>19.2489</v>
          </cell>
          <cell r="X3215" t="str">
            <v>-70.9531</v>
          </cell>
        </row>
        <row r="3216">
          <cell r="A3216" t="str">
            <v>04036</v>
          </cell>
          <cell r="B3216" t="str">
            <v>08 - SANTIAGO</v>
          </cell>
          <cell r="C3216" t="str">
            <v>0801 - SAN JOSE DE LAS MATAS</v>
          </cell>
          <cell r="D3216" t="str">
            <v>04036</v>
          </cell>
          <cell r="E3216" t="str">
            <v>MATILDE DE JESUS FERNANDEZ RAMIREZ - PLACETAS, LAS</v>
          </cell>
          <cell r="F3216" t="str">
            <v>MATUTINA - VESPERTINA</v>
          </cell>
          <cell r="G3216" t="str">
            <v>INICIAL - PRIMARIO</v>
          </cell>
          <cell r="H3216" t="str">
            <v>PUBLICO</v>
          </cell>
          <cell r="I3216" t="str">
            <v>Autorizado</v>
          </cell>
          <cell r="J3216" t="str">
            <v>25060017</v>
          </cell>
          <cell r="K3216" t="str">
            <v>MATILDE DE JESUS FERNANDEZ RAMIREZ</v>
          </cell>
          <cell r="L3216" t="str">
            <v>URBANA</v>
          </cell>
          <cell r="M3216" t="str">
            <v>SANTIAGO</v>
          </cell>
          <cell r="N3216" t="str">
            <v>25</v>
          </cell>
          <cell r="O3216" t="str">
            <v>SAN JOSÉ DE LAS MATAS</v>
          </cell>
          <cell r="P3216" t="str">
            <v>2505</v>
          </cell>
          <cell r="Q3216" t="str">
            <v>LAS PLACETAS (D. M.)</v>
          </cell>
          <cell r="R3216" t="str">
            <v>04</v>
          </cell>
          <cell r="S3216" t="str">
            <v>LAS PLACETAS (ZONA URBANA)</v>
          </cell>
          <cell r="T3216" t="str">
            <v>01</v>
          </cell>
          <cell r="U3216" t="str">
            <v>LAS PLACETAS</v>
          </cell>
          <cell r="V3216" t="str">
            <v>001</v>
          </cell>
          <cell r="W3216" t="str">
            <v>19.216496</v>
          </cell>
          <cell r="X3216" t="str">
            <v>-70.88851</v>
          </cell>
        </row>
        <row r="3217">
          <cell r="A3217" t="str">
            <v>04038</v>
          </cell>
          <cell r="B3217" t="str">
            <v>08 - SANTIAGO</v>
          </cell>
          <cell r="C3217" t="str">
            <v>0801 - SAN JOSE DE LAS MATAS</v>
          </cell>
          <cell r="D3217" t="str">
            <v>04038</v>
          </cell>
          <cell r="E3217" t="str">
            <v>CAONABO - PIEDRA PARTIDA</v>
          </cell>
          <cell r="F3217" t="str">
            <v>JORNADA EXTENDIDA</v>
          </cell>
          <cell r="G3217" t="str">
            <v>INICIAL - PRIMARIO</v>
          </cell>
          <cell r="H3217" t="str">
            <v>PUBLICO</v>
          </cell>
          <cell r="I3217" t="str">
            <v>Autorizado</v>
          </cell>
          <cell r="J3217" t="str">
            <v>25060215</v>
          </cell>
          <cell r="K3217" t="str">
            <v>CAONABO</v>
          </cell>
          <cell r="L3217" t="str">
            <v>RURAL</v>
          </cell>
          <cell r="M3217" t="str">
            <v>SANTIAGO</v>
          </cell>
          <cell r="N3217" t="str">
            <v>25</v>
          </cell>
          <cell r="O3217" t="str">
            <v>SAN JOSÉ DE LAS MATAS</v>
          </cell>
          <cell r="P3217" t="str">
            <v>2505</v>
          </cell>
          <cell r="Q3217" t="str">
            <v>LAS PLACETAS (D. M.)</v>
          </cell>
          <cell r="R3217" t="str">
            <v>04</v>
          </cell>
          <cell r="S3217" t="str">
            <v>LOS LIMONES</v>
          </cell>
          <cell r="T3217" t="str">
            <v>03</v>
          </cell>
          <cell r="U3217" t="str">
            <v>PIEDRA PARTIDA</v>
          </cell>
          <cell r="V3217" t="str">
            <v>006</v>
          </cell>
          <cell r="W3217" t="str">
            <v>19.197926</v>
          </cell>
          <cell r="X3217" t="str">
            <v>-70.91642</v>
          </cell>
        </row>
        <row r="3218">
          <cell r="A3218" t="str">
            <v>04039</v>
          </cell>
          <cell r="B3218" t="str">
            <v>08 - SANTIAGO</v>
          </cell>
          <cell r="C3218" t="str">
            <v>0801 - SAN JOSE DE LAS MATAS</v>
          </cell>
          <cell r="D3218" t="str">
            <v>04039</v>
          </cell>
          <cell r="E3218" t="str">
            <v>EDUVIGES ANTONIO RODRIGUEZ - LAS CARRERAS</v>
          </cell>
          <cell r="F3218" t="str">
            <v>JORNADA EXTENDIDA</v>
          </cell>
          <cell r="G3218" t="str">
            <v>INICIAL - PRIMARIO - SECUNDARIO</v>
          </cell>
          <cell r="H3218" t="str">
            <v>PUBLICO</v>
          </cell>
          <cell r="I3218" t="str">
            <v>Autorizado</v>
          </cell>
          <cell r="J3218" t="str">
            <v>25060319</v>
          </cell>
          <cell r="K3218" t="str">
            <v>EDUVIGES ANTONIO RODRIGUEZ</v>
          </cell>
          <cell r="L3218" t="str">
            <v>RURAL</v>
          </cell>
          <cell r="M3218" t="str">
            <v>SANTIAGO</v>
          </cell>
          <cell r="N3218" t="str">
            <v>25</v>
          </cell>
          <cell r="O3218" t="str">
            <v>SAN JOSÉ DE LAS MATAS</v>
          </cell>
          <cell r="P3218" t="str">
            <v>2505</v>
          </cell>
          <cell r="Q3218" t="str">
            <v>LAS PLACETAS (D. M.)</v>
          </cell>
          <cell r="R3218" t="str">
            <v>04</v>
          </cell>
          <cell r="S3218" t="str">
            <v>DAMAJAGUA</v>
          </cell>
          <cell r="T3218" t="str">
            <v>02</v>
          </cell>
          <cell r="U3218" t="str">
            <v>LAS CARRERAS</v>
          </cell>
          <cell r="V3218" t="str">
            <v>007</v>
          </cell>
          <cell r="W3218" t="str">
            <v>19.230937</v>
          </cell>
          <cell r="X3218" t="str">
            <v>-70.886745</v>
          </cell>
        </row>
        <row r="3219">
          <cell r="A3219" t="str">
            <v>04041</v>
          </cell>
          <cell r="B3219" t="str">
            <v>08 - SANTIAGO</v>
          </cell>
          <cell r="C3219" t="str">
            <v>0801 - SAN JOSE DE LAS MATAS</v>
          </cell>
          <cell r="D3219" t="str">
            <v>04041</v>
          </cell>
          <cell r="E3219" t="str">
            <v>MATIAS RAMON MELLA - DONAJA</v>
          </cell>
          <cell r="F3219" t="str">
            <v>MATUTINA - VESPERTINA</v>
          </cell>
          <cell r="G3219" t="str">
            <v>INICIAL - PRIMARIO</v>
          </cell>
          <cell r="H3219" t="str">
            <v>PUBLICO</v>
          </cell>
          <cell r="I3219" t="str">
            <v>Autorizado</v>
          </cell>
          <cell r="J3219" t="str">
            <v>25060517</v>
          </cell>
          <cell r="K3219" t="str">
            <v>MATIAS RAMON MELLA</v>
          </cell>
          <cell r="L3219" t="str">
            <v>RURAL-AISLADA</v>
          </cell>
          <cell r="M3219" t="str">
            <v>SANTIAGO</v>
          </cell>
          <cell r="N3219" t="str">
            <v>25</v>
          </cell>
          <cell r="O3219" t="str">
            <v>SAN JOSÉ DE LAS MATAS</v>
          </cell>
          <cell r="P3219" t="str">
            <v>2505</v>
          </cell>
          <cell r="Q3219" t="str">
            <v>LAS PLACETAS (D. M.)</v>
          </cell>
          <cell r="R3219" t="str">
            <v>04</v>
          </cell>
          <cell r="S3219" t="str">
            <v>LAS LAGUNAS</v>
          </cell>
          <cell r="T3219" t="str">
            <v>05</v>
          </cell>
          <cell r="U3219" t="str">
            <v>DONAJÁ</v>
          </cell>
          <cell r="V3219" t="str">
            <v>001</v>
          </cell>
          <cell r="W3219" t="str">
            <v>19.1635</v>
          </cell>
          <cell r="X3219" t="str">
            <v>-70.8911</v>
          </cell>
        </row>
        <row r="3220">
          <cell r="A3220" t="str">
            <v>04044</v>
          </cell>
          <cell r="B3220" t="str">
            <v>08 - SANTIAGO</v>
          </cell>
          <cell r="C3220" t="str">
            <v>0801 - SAN JOSE DE LAS MATAS</v>
          </cell>
          <cell r="D3220" t="str">
            <v>04044</v>
          </cell>
          <cell r="E3220" t="str">
            <v>SILVESTRE ANTONIO GUZMAN FERNANDEZ</v>
          </cell>
          <cell r="F3220" t="str">
            <v>MATUTINA - VESPERTINA</v>
          </cell>
          <cell r="G3220" t="str">
            <v>INICIAL - PRIMARIO - SECUNDARIO</v>
          </cell>
          <cell r="H3220" t="str">
            <v>PUBLICO</v>
          </cell>
          <cell r="I3220" t="str">
            <v>Autorizado</v>
          </cell>
          <cell r="J3220" t="str">
            <v>25061116</v>
          </cell>
          <cell r="K3220" t="str">
            <v>SILVESTRE ANTONIO GUZMAN FERNANDEZ</v>
          </cell>
          <cell r="L3220" t="str">
            <v>RURAL-AISLADA</v>
          </cell>
          <cell r="M3220" t="str">
            <v>SANTIAGO</v>
          </cell>
          <cell r="N3220" t="str">
            <v>25</v>
          </cell>
          <cell r="O3220" t="str">
            <v>SAN JOSÉ DE LAS MATAS</v>
          </cell>
          <cell r="P3220" t="str">
            <v>2505</v>
          </cell>
          <cell r="Q3220" t="str">
            <v>LAS PLACETAS (D. M.)</v>
          </cell>
          <cell r="R3220" t="str">
            <v>04</v>
          </cell>
          <cell r="S3220" t="str">
            <v>LAS LAGUNAS</v>
          </cell>
          <cell r="T3220" t="str">
            <v>05</v>
          </cell>
          <cell r="U3220" t="str">
            <v>LAS LAGUNAS</v>
          </cell>
          <cell r="V3220" t="str">
            <v>003</v>
          </cell>
          <cell r="W3220" t="str">
            <v>19.149633</v>
          </cell>
          <cell r="X3220" t="str">
            <v>-70.917062</v>
          </cell>
        </row>
        <row r="3221">
          <cell r="A3221" t="str">
            <v>04045</v>
          </cell>
          <cell r="B3221" t="str">
            <v>08 - SANTIAGO</v>
          </cell>
          <cell r="C3221" t="str">
            <v>0801 - SAN JOSE DE LAS MATAS</v>
          </cell>
          <cell r="D3221" t="str">
            <v>04045</v>
          </cell>
          <cell r="E3221" t="str">
            <v>MANUEL DE JESUS GALVAN - DAMAJAGUA ADENTRO</v>
          </cell>
          <cell r="F3221" t="str">
            <v>MATUTINA - VESPERTINA</v>
          </cell>
          <cell r="G3221" t="str">
            <v>PRIMARIO - SECUNDARIO</v>
          </cell>
          <cell r="H3221" t="str">
            <v>PUBLICO</v>
          </cell>
          <cell r="I3221" t="str">
            <v>Autorizado</v>
          </cell>
          <cell r="J3221" t="str">
            <v>25061314</v>
          </cell>
          <cell r="K3221" t="str">
            <v>MANUEL DE JESUS GALVAN - DAMAJAGUA ADENTRO</v>
          </cell>
          <cell r="L3221" t="str">
            <v>RURAL</v>
          </cell>
          <cell r="M3221" t="str">
            <v>SANTIAGO</v>
          </cell>
          <cell r="N3221" t="str">
            <v>25</v>
          </cell>
          <cell r="O3221" t="str">
            <v>SAN JOSÉ DE LAS MATAS</v>
          </cell>
          <cell r="P3221" t="str">
            <v>2505</v>
          </cell>
          <cell r="Q3221" t="str">
            <v>LAS PLACETAS (D. M.)</v>
          </cell>
          <cell r="R3221" t="str">
            <v>04</v>
          </cell>
          <cell r="S3221" t="str">
            <v>DAMAJAGUA</v>
          </cell>
          <cell r="T3221" t="str">
            <v>02</v>
          </cell>
          <cell r="U3221" t="str">
            <v>DAMAJAGUA ADENTRO</v>
          </cell>
          <cell r="V3221" t="str">
            <v>002</v>
          </cell>
          <cell r="W3221" t="str">
            <v>19.2548</v>
          </cell>
          <cell r="X3221" t="str">
            <v>-70.87</v>
          </cell>
        </row>
        <row r="3222">
          <cell r="A3222" t="str">
            <v>04048</v>
          </cell>
          <cell r="B3222" t="str">
            <v>08 - SANTIAGO</v>
          </cell>
          <cell r="C3222" t="str">
            <v>0801 - SAN JOSE DE LAS MATAS</v>
          </cell>
          <cell r="D3222" t="str">
            <v>04048</v>
          </cell>
          <cell r="E3222" t="str">
            <v>CLODOMIRO CHECO - MONTONES ABAJO</v>
          </cell>
          <cell r="F3222" t="str">
            <v>JORNADA EXTENDIDA</v>
          </cell>
          <cell r="G3222" t="str">
            <v>INICIAL - PRIMARIO</v>
          </cell>
          <cell r="H3222" t="str">
            <v>PUBLICO</v>
          </cell>
          <cell r="I3222" t="str">
            <v>Autorizado</v>
          </cell>
          <cell r="J3222" t="str">
            <v>25061512</v>
          </cell>
          <cell r="K3222" t="str">
            <v>CLODOMIRO CHECO</v>
          </cell>
          <cell r="L3222" t="str">
            <v>RURAL</v>
          </cell>
          <cell r="M3222" t="str">
            <v>SANTIAGO</v>
          </cell>
          <cell r="N3222" t="str">
            <v>25</v>
          </cell>
          <cell r="O3222" t="str">
            <v>SAN JOSÉ DE LAS MATAS</v>
          </cell>
          <cell r="P3222" t="str">
            <v>2505</v>
          </cell>
          <cell r="Q3222" t="str">
            <v>SAN JOSÉ DE LAS MATAS</v>
          </cell>
          <cell r="R3222" t="str">
            <v>01</v>
          </cell>
          <cell r="S3222" t="str">
            <v>LOS MONTONES ABAJO</v>
          </cell>
          <cell r="T3222" t="str">
            <v>05</v>
          </cell>
          <cell r="U3222" t="str">
            <v>LOS MONTONES ABAJO</v>
          </cell>
          <cell r="V3222" t="str">
            <v>008</v>
          </cell>
          <cell r="W3222" t="str">
            <v>19.303674</v>
          </cell>
          <cell r="X3222" t="str">
            <v>-70.930542</v>
          </cell>
        </row>
        <row r="3223">
          <cell r="A3223" t="str">
            <v>04049</v>
          </cell>
          <cell r="B3223" t="str">
            <v>08 - SANTIAGO</v>
          </cell>
          <cell r="C3223" t="str">
            <v>0801 - SAN JOSE DE LAS MATAS</v>
          </cell>
          <cell r="D3223" t="str">
            <v>04049</v>
          </cell>
          <cell r="E3223" t="str">
            <v>JOSE REYES - GUAZUMA</v>
          </cell>
          <cell r="F3223" t="str">
            <v>MATUTINA - VESPERTINA</v>
          </cell>
          <cell r="G3223" t="str">
            <v>INICIAL - PRIMARIO</v>
          </cell>
          <cell r="H3223" t="str">
            <v>PUBLICO</v>
          </cell>
          <cell r="I3223" t="str">
            <v>Autorizado</v>
          </cell>
          <cell r="J3223" t="str">
            <v>25061616</v>
          </cell>
          <cell r="K3223" t="str">
            <v>JOSE REYES</v>
          </cell>
          <cell r="L3223" t="str">
            <v>RURAL</v>
          </cell>
          <cell r="M3223" t="str">
            <v>SANTIAGO</v>
          </cell>
          <cell r="N3223" t="str">
            <v>25</v>
          </cell>
          <cell r="O3223" t="str">
            <v>SAN JOSÉ DE LAS MATAS</v>
          </cell>
          <cell r="P3223" t="str">
            <v>2505</v>
          </cell>
          <cell r="Q3223" t="str">
            <v>SAN JOSÉ DE LAS MATAS</v>
          </cell>
          <cell r="R3223" t="str">
            <v>01</v>
          </cell>
          <cell r="S3223" t="str">
            <v>LOS MONTONES ABAJO</v>
          </cell>
          <cell r="T3223" t="str">
            <v>05</v>
          </cell>
          <cell r="U3223" t="str">
            <v>LA GUÁZUMA</v>
          </cell>
          <cell r="V3223" t="str">
            <v>010</v>
          </cell>
          <cell r="W3223" t="str">
            <v>19.257328</v>
          </cell>
          <cell r="X3223" t="str">
            <v>-70.919055</v>
          </cell>
        </row>
        <row r="3224">
          <cell r="A3224" t="str">
            <v>04050</v>
          </cell>
          <cell r="B3224" t="str">
            <v>08 - SANTIAGO</v>
          </cell>
          <cell r="C3224" t="str">
            <v>0801 - SAN JOSE DE LAS MATAS</v>
          </cell>
          <cell r="D3224" t="str">
            <v>04050</v>
          </cell>
          <cell r="E3224" t="str">
            <v>RAMON EMILIO JIMENEZ - COROCITOS</v>
          </cell>
          <cell r="F3224" t="str">
            <v>VESPERTINA</v>
          </cell>
          <cell r="G3224" t="str">
            <v>PRIMARIO</v>
          </cell>
          <cell r="H3224" t="str">
            <v>PUBLICO</v>
          </cell>
          <cell r="I3224" t="str">
            <v>Autorizado</v>
          </cell>
          <cell r="J3224" t="str">
            <v>25061710</v>
          </cell>
          <cell r="K3224" t="str">
            <v>RAMON EMILIO JIMENEZ</v>
          </cell>
          <cell r="L3224" t="str">
            <v>RURAL</v>
          </cell>
          <cell r="M3224" t="str">
            <v>SANTIAGO</v>
          </cell>
          <cell r="N3224" t="str">
            <v>25</v>
          </cell>
          <cell r="O3224" t="str">
            <v>SAN JOSÉ DE LAS MATAS</v>
          </cell>
          <cell r="P3224" t="str">
            <v>2505</v>
          </cell>
          <cell r="Q3224" t="str">
            <v>EL RUBIO (D. M.)</v>
          </cell>
          <cell r="R3224" t="str">
            <v>02</v>
          </cell>
          <cell r="S3224" t="str">
            <v>COROCITO</v>
          </cell>
          <cell r="T3224" t="str">
            <v>04</v>
          </cell>
          <cell r="U3224" t="str">
            <v>COROCITO</v>
          </cell>
          <cell r="V3224" t="str">
            <v>002</v>
          </cell>
          <cell r="W3224" t="str">
            <v>19.2333</v>
          </cell>
          <cell r="X3224" t="str">
            <v>-70.9226</v>
          </cell>
        </row>
        <row r="3225">
          <cell r="A3225" t="str">
            <v>04051</v>
          </cell>
          <cell r="B3225" t="str">
            <v>08 - SANTIAGO</v>
          </cell>
          <cell r="C3225" t="str">
            <v>0801 - SAN JOSE DE LAS MATAS</v>
          </cell>
          <cell r="D3225" t="str">
            <v>04051</v>
          </cell>
          <cell r="E3225" t="str">
            <v>FRANCISCO RAMON COLLADO - RINCON DE PIEDRAS</v>
          </cell>
          <cell r="F3225" t="str">
            <v>MATUTINA - VESPERTINA</v>
          </cell>
          <cell r="G3225" t="str">
            <v>INICIAL - PRIMARIO - SECUNDARIO</v>
          </cell>
          <cell r="H3225" t="str">
            <v>PUBLICO</v>
          </cell>
          <cell r="I3225" t="str">
            <v>Autorizado</v>
          </cell>
          <cell r="J3225" t="str">
            <v>25062017</v>
          </cell>
          <cell r="K3225" t="str">
            <v>FRANCISCO RAMON COLLADO</v>
          </cell>
          <cell r="L3225" t="str">
            <v>RURAL</v>
          </cell>
          <cell r="M3225" t="str">
            <v>SANTIAGO</v>
          </cell>
          <cell r="N3225" t="str">
            <v>25</v>
          </cell>
          <cell r="O3225" t="str">
            <v>SAN JOSÉ DE LAS MATAS</v>
          </cell>
          <cell r="P3225" t="str">
            <v>2505</v>
          </cell>
          <cell r="Q3225" t="str">
            <v>SAN JOSÉ DE LAS MATAS</v>
          </cell>
          <cell r="R3225" t="str">
            <v>01</v>
          </cell>
          <cell r="S3225" t="str">
            <v>LOS MONTONES ABAJO</v>
          </cell>
          <cell r="T3225" t="str">
            <v>05</v>
          </cell>
          <cell r="U3225" t="str">
            <v>RINCÓN DE PIEDRAS</v>
          </cell>
          <cell r="V3225" t="str">
            <v>018</v>
          </cell>
          <cell r="W3225" t="str">
            <v>19.2304</v>
          </cell>
          <cell r="X3225" t="str">
            <v>-70.9491</v>
          </cell>
        </row>
        <row r="3226">
          <cell r="A3226" t="str">
            <v>04052</v>
          </cell>
          <cell r="B3226" t="str">
            <v>08 - SANTIAGO</v>
          </cell>
          <cell r="C3226" t="str">
            <v>0801 - SAN JOSE DE LAS MATAS</v>
          </cell>
          <cell r="D3226" t="str">
            <v>04052</v>
          </cell>
          <cell r="E3226" t="str">
            <v>BENITO JUAREZ - JAMAMU</v>
          </cell>
          <cell r="F3226" t="str">
            <v>MATUTINA - VESPERTINA</v>
          </cell>
          <cell r="G3226" t="str">
            <v>INICIAL - PRIMARIO - SECUNDARIO</v>
          </cell>
          <cell r="H3226" t="str">
            <v>PUBLICO</v>
          </cell>
          <cell r="I3226" t="str">
            <v>Autorizado</v>
          </cell>
          <cell r="J3226" t="str">
            <v>25062215</v>
          </cell>
          <cell r="K3226" t="str">
            <v>BENITO JUAREZ</v>
          </cell>
          <cell r="L3226" t="str">
            <v>RURAL</v>
          </cell>
          <cell r="M3226" t="str">
            <v>SANTIAGO</v>
          </cell>
          <cell r="N3226" t="str">
            <v>25</v>
          </cell>
          <cell r="O3226" t="str">
            <v>SAN JOSÉ DE LAS MATAS</v>
          </cell>
          <cell r="P3226" t="str">
            <v>2505</v>
          </cell>
          <cell r="Q3226" t="str">
            <v>LAS PLACETAS (D. M.)</v>
          </cell>
          <cell r="R3226" t="str">
            <v>04</v>
          </cell>
          <cell r="S3226" t="str">
            <v>JAMAMU</v>
          </cell>
          <cell r="T3226" t="str">
            <v>04</v>
          </cell>
          <cell r="U3226" t="str">
            <v>JAMAMÚ</v>
          </cell>
          <cell r="V3226" t="str">
            <v>003</v>
          </cell>
          <cell r="W3226" t="str">
            <v>19.1913</v>
          </cell>
          <cell r="X3226" t="str">
            <v>-70.9365</v>
          </cell>
        </row>
        <row r="3227">
          <cell r="A3227" t="str">
            <v>04053</v>
          </cell>
          <cell r="B3227" t="str">
            <v>08 - SANTIAGO</v>
          </cell>
          <cell r="C3227" t="str">
            <v>0801 - SAN JOSE DE LAS MATAS</v>
          </cell>
          <cell r="D3227" t="str">
            <v>04053</v>
          </cell>
          <cell r="E3227" t="str">
            <v>JUANA SALTITOPA, JAMAMUCITO</v>
          </cell>
          <cell r="F3227" t="str">
            <v>MATUTINA</v>
          </cell>
          <cell r="G3227" t="str">
            <v>PRIMARIO</v>
          </cell>
          <cell r="H3227" t="str">
            <v>PUBLICO</v>
          </cell>
          <cell r="I3227" t="str">
            <v>Autorizado</v>
          </cell>
          <cell r="J3227" t="str">
            <v>25062319</v>
          </cell>
          <cell r="K3227" t="str">
            <v>JUANA SALTITOPA</v>
          </cell>
          <cell r="L3227" t="str">
            <v>RURAL</v>
          </cell>
          <cell r="M3227" t="str">
            <v>SANTIAGO</v>
          </cell>
          <cell r="N3227" t="str">
            <v>25</v>
          </cell>
          <cell r="O3227" t="str">
            <v>SAN JOSÉ DE LAS MATAS</v>
          </cell>
          <cell r="P3227" t="str">
            <v>2505</v>
          </cell>
          <cell r="Q3227" t="str">
            <v>LAS PLACETAS (D. M.)</v>
          </cell>
          <cell r="R3227" t="str">
            <v>04</v>
          </cell>
          <cell r="S3227" t="str">
            <v>JAMAMU</v>
          </cell>
          <cell r="T3227" t="str">
            <v>04</v>
          </cell>
          <cell r="U3227" t="str">
            <v>JAMAMUCITO</v>
          </cell>
          <cell r="V3227" t="str">
            <v>004</v>
          </cell>
          <cell r="W3227" t="str">
            <v>19.143368</v>
          </cell>
          <cell r="X3227" t="str">
            <v>-70.948677</v>
          </cell>
        </row>
        <row r="3228">
          <cell r="A3228" t="str">
            <v>04054</v>
          </cell>
          <cell r="B3228" t="str">
            <v>08 - SANTIAGO</v>
          </cell>
          <cell r="C3228" t="str">
            <v>0801 - SAN JOSE DE LAS MATAS</v>
          </cell>
          <cell r="D3228" t="str">
            <v>04054</v>
          </cell>
          <cell r="E3228" t="str">
            <v>PROF. ERCILIA PEPIN ESTRELLA</v>
          </cell>
          <cell r="F3228" t="str">
            <v>JORNADA EXTENDIDA</v>
          </cell>
          <cell r="G3228" t="str">
            <v>INICIAL - PRIMARIO</v>
          </cell>
          <cell r="H3228" t="str">
            <v>PUBLICO</v>
          </cell>
          <cell r="I3228" t="str">
            <v>Autorizado</v>
          </cell>
          <cell r="J3228" t="str">
            <v>25062413</v>
          </cell>
          <cell r="K3228" t="str">
            <v>ERCILIA PEPIN</v>
          </cell>
          <cell r="L3228" t="str">
            <v>RURAL</v>
          </cell>
          <cell r="M3228" t="str">
            <v>SANTIAGO</v>
          </cell>
          <cell r="N3228" t="str">
            <v>25</v>
          </cell>
          <cell r="O3228" t="str">
            <v>SAN JOSÉ DE LAS MATAS</v>
          </cell>
          <cell r="P3228" t="str">
            <v>2505</v>
          </cell>
          <cell r="Q3228" t="str">
            <v>SAN JOSÉ DE LAS MATAS</v>
          </cell>
          <cell r="R3228" t="str">
            <v>01</v>
          </cell>
          <cell r="S3228" t="str">
            <v>LOS MONTONES ABAJO</v>
          </cell>
          <cell r="T3228" t="str">
            <v>05</v>
          </cell>
          <cell r="U3228" t="str">
            <v>LA CANA</v>
          </cell>
          <cell r="V3228" t="str">
            <v>026</v>
          </cell>
          <cell r="W3228" t="str">
            <v>19.298</v>
          </cell>
          <cell r="X3228" t="str">
            <v>-70.8958</v>
          </cell>
        </row>
        <row r="3229">
          <cell r="A3229" t="str">
            <v>04055</v>
          </cell>
          <cell r="B3229" t="str">
            <v>08 - SANTIAGO</v>
          </cell>
          <cell r="C3229" t="str">
            <v>0801 - SAN JOSE DE LAS MATAS</v>
          </cell>
          <cell r="D3229" t="str">
            <v>04055</v>
          </cell>
          <cell r="E3229" t="str">
            <v>DON JUAN</v>
          </cell>
          <cell r="F3229" t="str">
            <v>JORNADA EXTENDIDA</v>
          </cell>
          <cell r="G3229" t="str">
            <v>INICIAL - PRIMARIO - SECUNDARIO</v>
          </cell>
          <cell r="H3229" t="str">
            <v>PUBLICO</v>
          </cell>
          <cell r="I3229" t="str">
            <v>Autorizado</v>
          </cell>
          <cell r="J3229" t="str">
            <v>25062517</v>
          </cell>
          <cell r="K3229" t="str">
            <v>DON JUAN</v>
          </cell>
          <cell r="L3229" t="str">
            <v>RURAL</v>
          </cell>
          <cell r="M3229" t="str">
            <v>SANTIAGO</v>
          </cell>
          <cell r="N3229" t="str">
            <v>25</v>
          </cell>
          <cell r="O3229" t="str">
            <v>SAN JOSÉ DE LAS MATAS</v>
          </cell>
          <cell r="P3229" t="str">
            <v>2505</v>
          </cell>
          <cell r="Q3229" t="str">
            <v>SAN JOSÉ DE LAS MATAS</v>
          </cell>
          <cell r="R3229" t="str">
            <v>01</v>
          </cell>
          <cell r="S3229" t="str">
            <v>LOS MONTONES ABAJO</v>
          </cell>
          <cell r="T3229" t="str">
            <v>05</v>
          </cell>
          <cell r="U3229" t="str">
            <v>DON JUAN</v>
          </cell>
          <cell r="V3229" t="str">
            <v>024</v>
          </cell>
          <cell r="W3229" t="str">
            <v>19.298517</v>
          </cell>
          <cell r="X3229" t="str">
            <v>-70.871404</v>
          </cell>
        </row>
        <row r="3230">
          <cell r="A3230" t="str">
            <v>04056</v>
          </cell>
          <cell r="B3230" t="str">
            <v>08 - SANTIAGO</v>
          </cell>
          <cell r="C3230" t="str">
            <v>0801 - SAN JOSE DE LAS MATAS</v>
          </cell>
          <cell r="D3230" t="str">
            <v>04056</v>
          </cell>
          <cell r="E3230" t="str">
            <v>FERNANDO VALERIO - LOS MONTONES ARRIBA</v>
          </cell>
          <cell r="F3230" t="str">
            <v>JORNADA EXTENDIDA</v>
          </cell>
          <cell r="G3230" t="str">
            <v>INICIAL - PRIMARIO - SECUNDARIO</v>
          </cell>
          <cell r="H3230" t="str">
            <v>PUBLICO</v>
          </cell>
          <cell r="I3230" t="str">
            <v>Autorizado</v>
          </cell>
          <cell r="J3230" t="str">
            <v>25062611</v>
          </cell>
          <cell r="K3230" t="str">
            <v>FERNANDO VALERIO</v>
          </cell>
          <cell r="L3230" t="str">
            <v>RURAL</v>
          </cell>
          <cell r="M3230" t="str">
            <v>SANTIAGO</v>
          </cell>
          <cell r="N3230" t="str">
            <v>25</v>
          </cell>
          <cell r="O3230" t="str">
            <v>SAN JOSÉ DE LAS MATAS</v>
          </cell>
          <cell r="P3230" t="str">
            <v>2505</v>
          </cell>
          <cell r="Q3230" t="str">
            <v>SAN JOSÉ DE LAS MATAS</v>
          </cell>
          <cell r="R3230" t="str">
            <v>01</v>
          </cell>
          <cell r="S3230" t="str">
            <v>LOS MONTONES ABAJO</v>
          </cell>
          <cell r="T3230" t="str">
            <v>05</v>
          </cell>
          <cell r="U3230" t="str">
            <v>LOS MONTONES ARRIBA</v>
          </cell>
          <cell r="V3230" t="str">
            <v>025</v>
          </cell>
          <cell r="W3230" t="str">
            <v>19.279497</v>
          </cell>
          <cell r="X3230" t="str">
            <v>-70.92273</v>
          </cell>
        </row>
        <row r="3231">
          <cell r="A3231" t="str">
            <v>04057</v>
          </cell>
          <cell r="B3231" t="str">
            <v>08 - SANTIAGO</v>
          </cell>
          <cell r="C3231" t="str">
            <v>0801 - SAN JOSE DE LAS MATAS</v>
          </cell>
          <cell r="D3231" t="str">
            <v>04057</v>
          </cell>
          <cell r="E3231" t="str">
            <v>MAXIMO GOMEZ BAEZ</v>
          </cell>
          <cell r="F3231" t="str">
            <v>VESPERTINA</v>
          </cell>
          <cell r="G3231" t="str">
            <v>PRIMARIO</v>
          </cell>
          <cell r="H3231" t="str">
            <v>PUBLICO</v>
          </cell>
          <cell r="I3231" t="str">
            <v>Autorizado</v>
          </cell>
          <cell r="J3231" t="str">
            <v>25062913</v>
          </cell>
          <cell r="K3231" t="str">
            <v>MAXIMO GOMEZ BAEZ</v>
          </cell>
          <cell r="L3231" t="str">
            <v>RURAL</v>
          </cell>
          <cell r="M3231" t="str">
            <v>SANTIAGO</v>
          </cell>
          <cell r="N3231" t="str">
            <v>25</v>
          </cell>
          <cell r="O3231" t="str">
            <v>SAN JOSÉ DE LAS MATAS</v>
          </cell>
          <cell r="P3231" t="str">
            <v>2505</v>
          </cell>
          <cell r="Q3231" t="str">
            <v>SAN JOSÉ DE LAS MATAS</v>
          </cell>
          <cell r="R3231" t="str">
            <v>01</v>
          </cell>
          <cell r="S3231" t="str">
            <v>MATA GRANDE</v>
          </cell>
          <cell r="T3231" t="str">
            <v>04</v>
          </cell>
          <cell r="U3231" t="str">
            <v>MATA GRANDE</v>
          </cell>
          <cell r="V3231" t="str">
            <v>001</v>
          </cell>
          <cell r="W3231" t="str">
            <v>19.2089</v>
          </cell>
          <cell r="X3231" t="str">
            <v>-70.9864</v>
          </cell>
        </row>
        <row r="3232">
          <cell r="A3232" t="str">
            <v>04058</v>
          </cell>
          <cell r="B3232" t="str">
            <v>08 - SANTIAGO</v>
          </cell>
          <cell r="C3232" t="str">
            <v>0801 - SAN JOSE DE LAS MATAS</v>
          </cell>
          <cell r="D3232" t="str">
            <v>04058</v>
          </cell>
          <cell r="E3232" t="str">
            <v>SABANETA</v>
          </cell>
          <cell r="F3232" t="str">
            <v>MATUTINA</v>
          </cell>
          <cell r="G3232" t="str">
            <v>PRIMARIO</v>
          </cell>
          <cell r="H3232" t="str">
            <v>PUBLICO</v>
          </cell>
          <cell r="I3232" t="str">
            <v>Autorizado</v>
          </cell>
          <cell r="J3232" t="str">
            <v>25063116</v>
          </cell>
          <cell r="K3232" t="str">
            <v>VICTORIANO GARCÍA</v>
          </cell>
          <cell r="L3232" t="str">
            <v>RURAL-AISLADA</v>
          </cell>
          <cell r="M3232" t="str">
            <v>SANTIAGO</v>
          </cell>
          <cell r="N3232" t="str">
            <v>25</v>
          </cell>
          <cell r="O3232" t="str">
            <v>SAN JOSÉ DE LAS MATAS</v>
          </cell>
          <cell r="P3232" t="str">
            <v>2505</v>
          </cell>
          <cell r="Q3232" t="str">
            <v>SAN JOSÉ DE LAS MATAS</v>
          </cell>
          <cell r="R3232" t="str">
            <v>01</v>
          </cell>
          <cell r="S3232" t="str">
            <v>MATA GRANDE</v>
          </cell>
          <cell r="T3232" t="str">
            <v>04</v>
          </cell>
          <cell r="U3232" t="str">
            <v>SABANETA</v>
          </cell>
          <cell r="V3232" t="str">
            <v>007</v>
          </cell>
          <cell r="W3232" t="str">
            <v>19.1928</v>
          </cell>
          <cell r="X3232" t="str">
            <v>-70.9707</v>
          </cell>
        </row>
        <row r="3233">
          <cell r="A3233" t="str">
            <v>04059</v>
          </cell>
          <cell r="B3233" t="str">
            <v>08 - SANTIAGO</v>
          </cell>
          <cell r="C3233" t="str">
            <v>0801 - SAN JOSE DE LAS MATAS</v>
          </cell>
          <cell r="D3233" t="str">
            <v>04059</v>
          </cell>
          <cell r="E3233" t="str">
            <v>MIGUEL RODOLFO RODRIGUEZ (PEDREGAL)</v>
          </cell>
          <cell r="F3233" t="str">
            <v>MATUTINA - VESPERTINA</v>
          </cell>
          <cell r="G3233" t="str">
            <v>INICIAL - PRIMARIO - SECUNDARIO</v>
          </cell>
          <cell r="H3233" t="str">
            <v>PUBLICO</v>
          </cell>
          <cell r="I3233" t="str">
            <v>Autorizado</v>
          </cell>
          <cell r="J3233" t="str">
            <v>25063210</v>
          </cell>
          <cell r="K3233" t="str">
            <v>MIGUEL RODOLFO RODRIGUEZ</v>
          </cell>
          <cell r="L3233" t="str">
            <v>RURAL</v>
          </cell>
          <cell r="M3233" t="str">
            <v>SANTIAGO</v>
          </cell>
          <cell r="N3233" t="str">
            <v>25</v>
          </cell>
          <cell r="O3233" t="str">
            <v>SAN JOSÉ DE LAS MATAS</v>
          </cell>
          <cell r="P3233" t="str">
            <v>2505</v>
          </cell>
          <cell r="Q3233" t="str">
            <v>SAN JOSÉ DE LAS MATAS</v>
          </cell>
          <cell r="R3233" t="str">
            <v>01</v>
          </cell>
          <cell r="S3233" t="str">
            <v>PEDREGAL</v>
          </cell>
          <cell r="T3233" t="str">
            <v>06</v>
          </cell>
          <cell r="U3233" t="str">
            <v>PEDREGAL</v>
          </cell>
          <cell r="V3233" t="str">
            <v>002</v>
          </cell>
          <cell r="W3233" t="str">
            <v>19.3239</v>
          </cell>
          <cell r="X3233" t="str">
            <v>-70.9021</v>
          </cell>
        </row>
        <row r="3234">
          <cell r="A3234" t="str">
            <v>04060</v>
          </cell>
          <cell r="B3234" t="str">
            <v>08 - SANTIAGO</v>
          </cell>
          <cell r="C3234" t="str">
            <v>0801 - SAN JOSE DE LAS MATAS</v>
          </cell>
          <cell r="D3234" t="str">
            <v>04060</v>
          </cell>
          <cell r="E3234" t="str">
            <v>MANUEL AURELIO TAVAREZ JUSTO (MANOLO)</v>
          </cell>
          <cell r="F3234" t="str">
            <v>JORNADA EXTENDIDA</v>
          </cell>
          <cell r="G3234" t="str">
            <v>INICIAL - PRIMARIO</v>
          </cell>
          <cell r="H3234" t="str">
            <v>PUBLICO</v>
          </cell>
          <cell r="I3234" t="str">
            <v>Autorizado</v>
          </cell>
          <cell r="J3234" t="str">
            <v>25063314</v>
          </cell>
          <cell r="K3234" t="str">
            <v>MANUEL AURELIO TAVAREZ JUSTO (MANOLO)</v>
          </cell>
          <cell r="L3234" t="str">
            <v>RURAL</v>
          </cell>
          <cell r="M3234" t="str">
            <v>SANTIAGO</v>
          </cell>
          <cell r="N3234" t="str">
            <v>25</v>
          </cell>
          <cell r="O3234" t="str">
            <v>SAN JOSÉ DE LAS MATAS</v>
          </cell>
          <cell r="P3234" t="str">
            <v>2505</v>
          </cell>
          <cell r="Q3234" t="str">
            <v>SAN JOSÉ DE LAS MATAS</v>
          </cell>
          <cell r="R3234" t="str">
            <v>01</v>
          </cell>
          <cell r="S3234" t="str">
            <v>PEDREGAL</v>
          </cell>
          <cell r="T3234" t="str">
            <v>06</v>
          </cell>
          <cell r="U3234" t="str">
            <v>ARROYO JÁNICO</v>
          </cell>
          <cell r="V3234" t="str">
            <v>004</v>
          </cell>
          <cell r="W3234" t="str">
            <v>19.3185</v>
          </cell>
          <cell r="X3234" t="str">
            <v>-70.8852</v>
          </cell>
        </row>
        <row r="3235">
          <cell r="A3235" t="str">
            <v>04062</v>
          </cell>
          <cell r="B3235" t="str">
            <v>08 - SANTIAGO</v>
          </cell>
          <cell r="C3235" t="str">
            <v>0801 - SAN JOSE DE LAS MATAS</v>
          </cell>
          <cell r="D3235" t="str">
            <v>04062</v>
          </cell>
          <cell r="E3235" t="str">
            <v>MARIA ENCARNACION UREÑA - GUAJACA</v>
          </cell>
          <cell r="F3235" t="str">
            <v>JORNADA EXTENDIDA</v>
          </cell>
          <cell r="G3235" t="str">
            <v>INICIAL - PRIMARIO</v>
          </cell>
          <cell r="H3235" t="str">
            <v>PUBLICO</v>
          </cell>
          <cell r="I3235" t="str">
            <v>Autorizado</v>
          </cell>
          <cell r="J3235" t="str">
            <v>25063616</v>
          </cell>
          <cell r="K3235" t="str">
            <v>MARIA ENCARNACION URENA</v>
          </cell>
          <cell r="L3235" t="str">
            <v>RURAL</v>
          </cell>
          <cell r="M3235" t="str">
            <v>SANTIAGO</v>
          </cell>
          <cell r="N3235" t="str">
            <v>25</v>
          </cell>
          <cell r="O3235" t="str">
            <v>SAN JOSÉ DE LAS MATAS</v>
          </cell>
          <cell r="P3235" t="str">
            <v>2505</v>
          </cell>
          <cell r="Q3235" t="str">
            <v>SAN JOSÉ DE LAS MATAS</v>
          </cell>
          <cell r="R3235" t="str">
            <v>01</v>
          </cell>
          <cell r="S3235" t="str">
            <v>PEDREGAL</v>
          </cell>
          <cell r="T3235" t="str">
            <v>06</v>
          </cell>
          <cell r="U3235" t="str">
            <v>GUAJACA</v>
          </cell>
          <cell r="V3235" t="str">
            <v>009</v>
          </cell>
          <cell r="W3235" t="str">
            <v>19.3383</v>
          </cell>
          <cell r="X3235" t="str">
            <v>-70.8989</v>
          </cell>
        </row>
        <row r="3236">
          <cell r="A3236" t="str">
            <v>04063</v>
          </cell>
          <cell r="B3236" t="str">
            <v>08 - SANTIAGO</v>
          </cell>
          <cell r="C3236" t="str">
            <v>0801 - SAN JOSE DE LAS MATAS</v>
          </cell>
          <cell r="D3236" t="str">
            <v>04063</v>
          </cell>
          <cell r="E3236" t="str">
            <v>YERBA BUENA</v>
          </cell>
          <cell r="F3236" t="str">
            <v>MATUTINA - VESPERTINA</v>
          </cell>
          <cell r="G3236" t="str">
            <v>INICIAL - PRIMARIO</v>
          </cell>
          <cell r="H3236" t="str">
            <v>PUBLICO</v>
          </cell>
          <cell r="I3236" t="str">
            <v>Autorizado</v>
          </cell>
          <cell r="J3236" t="str">
            <v>25063918</v>
          </cell>
          <cell r="K3236" t="str">
            <v>YERBA BUENA</v>
          </cell>
          <cell r="L3236" t="str">
            <v>RURAL</v>
          </cell>
          <cell r="M3236" t="str">
            <v>SANTIAGO</v>
          </cell>
          <cell r="N3236" t="str">
            <v>25</v>
          </cell>
          <cell r="O3236" t="str">
            <v>SAN JOSÉ DE LAS MATAS</v>
          </cell>
          <cell r="P3236" t="str">
            <v>2505</v>
          </cell>
          <cell r="Q3236" t="str">
            <v>SAN JOSÉ DE LAS MATAS</v>
          </cell>
          <cell r="R3236" t="str">
            <v>01</v>
          </cell>
          <cell r="S3236" t="str">
            <v>YERBA BUENA</v>
          </cell>
          <cell r="T3236" t="str">
            <v>08</v>
          </cell>
          <cell r="U3236" t="str">
            <v>YERBA BUENA</v>
          </cell>
          <cell r="V3236" t="str">
            <v>004</v>
          </cell>
          <cell r="W3236" t="str">
            <v>19.3145</v>
          </cell>
          <cell r="X3236" t="str">
            <v>-70.9859</v>
          </cell>
        </row>
        <row r="3237">
          <cell r="A3237" t="str">
            <v>04066</v>
          </cell>
          <cell r="B3237" t="str">
            <v>08 - SANTIAGO</v>
          </cell>
          <cell r="C3237" t="str">
            <v>0801 - SAN JOSE DE LAS MATAS</v>
          </cell>
          <cell r="D3237" t="str">
            <v>04066</v>
          </cell>
          <cell r="E3237" t="str">
            <v>FELIX ANTONIO TORRES - LOS CORRALES</v>
          </cell>
          <cell r="F3237" t="str">
            <v>JORNADA EXTENDIDA</v>
          </cell>
          <cell r="G3237" t="str">
            <v>INICIAL - PRIMARIO - SECUNDARIO</v>
          </cell>
          <cell r="H3237" t="str">
            <v>PUBLICO</v>
          </cell>
          <cell r="I3237" t="str">
            <v>Autorizado</v>
          </cell>
          <cell r="J3237" t="str">
            <v>25064111</v>
          </cell>
          <cell r="K3237" t="str">
            <v>FELIX ANTONIO TORRES</v>
          </cell>
          <cell r="L3237" t="str">
            <v>RURAL</v>
          </cell>
          <cell r="M3237" t="str">
            <v>SANTIAGO</v>
          </cell>
          <cell r="N3237" t="str">
            <v>25</v>
          </cell>
          <cell r="O3237" t="str">
            <v>SAN JOSÉ DE LAS MATAS</v>
          </cell>
          <cell r="P3237" t="str">
            <v>2505</v>
          </cell>
          <cell r="Q3237" t="str">
            <v>SAN JOSÉ DE LAS MATAS</v>
          </cell>
          <cell r="R3237" t="str">
            <v>01</v>
          </cell>
          <cell r="S3237" t="str">
            <v>YERBA BUENA</v>
          </cell>
          <cell r="T3237" t="str">
            <v>08</v>
          </cell>
          <cell r="U3237" t="str">
            <v>LOS CORRALES</v>
          </cell>
          <cell r="V3237" t="str">
            <v>015</v>
          </cell>
          <cell r="W3237" t="str">
            <v>19.2892</v>
          </cell>
          <cell r="X3237" t="str">
            <v>-70.9781</v>
          </cell>
        </row>
        <row r="3238">
          <cell r="A3238" t="str">
            <v>04150</v>
          </cell>
          <cell r="B3238" t="str">
            <v>08 - SANTIAGO</v>
          </cell>
          <cell r="C3238" t="str">
            <v>0801 - SAN JOSE DE LAS MATAS</v>
          </cell>
          <cell r="D3238" t="str">
            <v>04150</v>
          </cell>
          <cell r="E3238" t="str">
            <v>ELICEO DE JESUS CORONA ESTEVEZ</v>
          </cell>
          <cell r="F3238" t="str">
            <v>JORNADA EXTENDIDA</v>
          </cell>
          <cell r="G3238" t="str">
            <v>INICIAL - PRIMARIO</v>
          </cell>
          <cell r="H3238" t="str">
            <v>PUBLICO</v>
          </cell>
          <cell r="I3238" t="str">
            <v>Autorizado</v>
          </cell>
          <cell r="J3238" t="str">
            <v>25082111</v>
          </cell>
          <cell r="K3238" t="str">
            <v>ELICEO DE JESUS CORONA ESTEVEZ</v>
          </cell>
          <cell r="L3238" t="str">
            <v>RURAL-AISLADA</v>
          </cell>
          <cell r="M3238" t="str">
            <v>SANTIAGO</v>
          </cell>
          <cell r="N3238" t="str">
            <v>25</v>
          </cell>
          <cell r="O3238" t="str">
            <v>SAN JOSÉ DE LAS MATAS</v>
          </cell>
          <cell r="P3238" t="str">
            <v>2505</v>
          </cell>
          <cell r="Q3238" t="str">
            <v>EL RUBIO (D. M.)</v>
          </cell>
          <cell r="R3238" t="str">
            <v>02</v>
          </cell>
          <cell r="S3238" t="str">
            <v>EL RUBIO</v>
          </cell>
          <cell r="T3238" t="str">
            <v>12</v>
          </cell>
          <cell r="U3238" t="str">
            <v>LOS GUAYUYOS</v>
          </cell>
          <cell r="V3238" t="str">
            <v>007</v>
          </cell>
          <cell r="W3238" t="str">
            <v>19.3471</v>
          </cell>
          <cell r="X3238" t="str">
            <v>-71.0866</v>
          </cell>
        </row>
        <row r="3239">
          <cell r="A3239" t="str">
            <v>04157</v>
          </cell>
          <cell r="B3239" t="str">
            <v>08 - SANTIAGO</v>
          </cell>
          <cell r="C3239" t="str">
            <v>0801 - SAN JOSE DE LAS MATAS</v>
          </cell>
          <cell r="D3239" t="str">
            <v>04157</v>
          </cell>
          <cell r="E3239" t="str">
            <v>MERCEDES BATISTA</v>
          </cell>
          <cell r="F3239" t="str">
            <v>JORNADA EXTENDIDA</v>
          </cell>
          <cell r="G3239" t="str">
            <v>INICIAL - PRIMARIO - SECUNDARIO</v>
          </cell>
          <cell r="H3239" t="str">
            <v>PUBLICO</v>
          </cell>
          <cell r="I3239" t="str">
            <v>Autorizado</v>
          </cell>
          <cell r="J3239" t="str">
            <v>25035962</v>
          </cell>
          <cell r="K3239" t="str">
            <v>MERCEDES BATISTA</v>
          </cell>
          <cell r="L3239" t="str">
            <v>URBANA</v>
          </cell>
          <cell r="M3239" t="str">
            <v>SANTIAGO</v>
          </cell>
          <cell r="N3239" t="str">
            <v>25</v>
          </cell>
          <cell r="O3239" t="str">
            <v>SAN JOSÉ DE LAS MATAS</v>
          </cell>
          <cell r="P3239" t="str">
            <v>2505</v>
          </cell>
          <cell r="Q3239" t="str">
            <v>SAN JOSÉ DE LAS MATAS</v>
          </cell>
          <cell r="R3239" t="str">
            <v>01</v>
          </cell>
          <cell r="S3239" t="str">
            <v>SAN JOSÉ DE LAS MATAS (ZONA URBANA)</v>
          </cell>
          <cell r="T3239" t="str">
            <v>01</v>
          </cell>
          <cell r="U3239" t="str">
            <v>VILLA DUARTE ARRIBA</v>
          </cell>
          <cell r="V3239" t="str">
            <v>003</v>
          </cell>
          <cell r="W3239" t="str">
            <v>19.336272</v>
          </cell>
          <cell r="X3239" t="str">
            <v>-70.93955</v>
          </cell>
        </row>
        <row r="3240">
          <cell r="A3240" t="str">
            <v>08692</v>
          </cell>
          <cell r="B3240" t="str">
            <v>08 - SANTIAGO</v>
          </cell>
          <cell r="C3240" t="str">
            <v>0801 - SAN JOSE DE LAS MATAS</v>
          </cell>
          <cell r="D3240" t="str">
            <v>08692</v>
          </cell>
          <cell r="E3240" t="str">
            <v>POLITECNICO CANADA</v>
          </cell>
          <cell r="F3240" t="str">
            <v>JORNADA EXTENDIDA</v>
          </cell>
          <cell r="G3240" t="str">
            <v>SECUNDARIO</v>
          </cell>
          <cell r="H3240" t="str">
            <v>PUBLICO</v>
          </cell>
          <cell r="I3240" t="str">
            <v>Autorizado</v>
          </cell>
          <cell r="J3240" t="str">
            <v>25051016</v>
          </cell>
          <cell r="K3240" t="str">
            <v>CANADA</v>
          </cell>
          <cell r="L3240" t="str">
            <v>URBANA</v>
          </cell>
          <cell r="M3240" t="str">
            <v>SANTIAGO</v>
          </cell>
          <cell r="N3240" t="str">
            <v>25</v>
          </cell>
          <cell r="O3240" t="str">
            <v>SAN JOSÉ DE LAS MATAS</v>
          </cell>
          <cell r="P3240" t="str">
            <v>2505</v>
          </cell>
          <cell r="Q3240" t="str">
            <v>SAN JOSÉ DE LAS MATAS</v>
          </cell>
          <cell r="R3240" t="str">
            <v>01</v>
          </cell>
          <cell r="S3240" t="str">
            <v>SAN JOSÉ DE LAS MATAS (ZONA URBANA)</v>
          </cell>
          <cell r="T3240" t="str">
            <v>01</v>
          </cell>
          <cell r="U3240" t="str">
            <v>CENTRO DEL PUEBLO</v>
          </cell>
          <cell r="V3240" t="str">
            <v>002</v>
          </cell>
          <cell r="W3240" t="str">
            <v>19.33928</v>
          </cell>
          <cell r="X3240" t="str">
            <v>-70.933099</v>
          </cell>
        </row>
        <row r="3241">
          <cell r="A3241" t="str">
            <v>08695</v>
          </cell>
          <cell r="B3241" t="str">
            <v>08 - SANTIAGO</v>
          </cell>
          <cell r="C3241" t="str">
            <v>0801 - SAN JOSE DE LAS MATAS</v>
          </cell>
          <cell r="D3241" t="str">
            <v>08695</v>
          </cell>
          <cell r="E3241" t="str">
            <v>TRINA MOYA DE VASQUEZ</v>
          </cell>
          <cell r="F3241" t="str">
            <v>NOCTURNA</v>
          </cell>
          <cell r="G3241" t="str">
            <v>BASICA DE ADULTOS</v>
          </cell>
          <cell r="H3241" t="str">
            <v>PUBLICO</v>
          </cell>
          <cell r="I3241" t="str">
            <v>Autorizado</v>
          </cell>
          <cell r="J3241" t="str">
            <v>25051532</v>
          </cell>
          <cell r="K3241" t="str">
            <v>TRINA MOYA DE VASQUEZ</v>
          </cell>
          <cell r="L3241" t="str">
            <v>URBANA</v>
          </cell>
          <cell r="M3241" t="str">
            <v>SANTIAGO</v>
          </cell>
          <cell r="N3241" t="str">
            <v>25</v>
          </cell>
          <cell r="O3241" t="str">
            <v>SAN JOSÉ DE LAS MATAS</v>
          </cell>
          <cell r="P3241" t="str">
            <v>2505</v>
          </cell>
          <cell r="Q3241" t="str">
            <v>SAN JOSÉ DE LAS MATAS</v>
          </cell>
          <cell r="R3241" t="str">
            <v>01</v>
          </cell>
          <cell r="S3241" t="str">
            <v>SAN JOSÉ DE LAS MATAS (ZONA URBANA)</v>
          </cell>
          <cell r="T3241" t="str">
            <v>01</v>
          </cell>
          <cell r="U3241" t="str">
            <v>VILLA DUARTE ARRIBA</v>
          </cell>
          <cell r="V3241" t="str">
            <v>003</v>
          </cell>
          <cell r="W3241" t="str">
            <v>19.341466</v>
          </cell>
          <cell r="X3241" t="str">
            <v>-70.934134</v>
          </cell>
        </row>
        <row r="3242">
          <cell r="A3242" t="str">
            <v>08698</v>
          </cell>
          <cell r="B3242" t="str">
            <v>08 - SANTIAGO</v>
          </cell>
          <cell r="C3242" t="str">
            <v>0801 - SAN JOSE DE LAS MATAS</v>
          </cell>
          <cell r="D3242" t="str">
            <v>08698</v>
          </cell>
          <cell r="E3242" t="str">
            <v>TRINA MOYA DE VASQUEZ</v>
          </cell>
          <cell r="F3242" t="str">
            <v>NOCTURNA</v>
          </cell>
          <cell r="G3242" t="str">
            <v>SECUNDARIO</v>
          </cell>
          <cell r="H3242" t="str">
            <v>PUBLICO</v>
          </cell>
          <cell r="I3242" t="str">
            <v>Autorizado</v>
          </cell>
          <cell r="J3242" t="str">
            <v>25051532</v>
          </cell>
          <cell r="K3242" t="str">
            <v>TRINA MOYA DE VASQUEZ</v>
          </cell>
          <cell r="L3242" t="str">
            <v>URBANA</v>
          </cell>
          <cell r="M3242" t="str">
            <v>SANTIAGO</v>
          </cell>
          <cell r="N3242" t="str">
            <v>25</v>
          </cell>
          <cell r="O3242" t="str">
            <v>SAN JOSÉ DE LAS MATAS</v>
          </cell>
          <cell r="P3242" t="str">
            <v>2505</v>
          </cell>
          <cell r="Q3242" t="str">
            <v>SAN JOSÉ DE LAS MATAS</v>
          </cell>
          <cell r="R3242" t="str">
            <v>01</v>
          </cell>
          <cell r="S3242" t="str">
            <v>SAN JOSÉ DE LAS MATAS (ZONA URBANA)</v>
          </cell>
          <cell r="T3242" t="str">
            <v>01</v>
          </cell>
          <cell r="U3242" t="str">
            <v>VILLA DUARTE ARRIBA</v>
          </cell>
          <cell r="V3242" t="str">
            <v>003</v>
          </cell>
          <cell r="W3242" t="str">
            <v>19.341466</v>
          </cell>
          <cell r="X3242" t="str">
            <v>-70.934134</v>
          </cell>
        </row>
        <row r="3243">
          <cell r="A3243" t="str">
            <v>08699</v>
          </cell>
          <cell r="B3243" t="str">
            <v>08 - SANTIAGO</v>
          </cell>
          <cell r="C3243" t="str">
            <v>0801 - SAN JOSE DE LAS MATAS</v>
          </cell>
          <cell r="D3243" t="str">
            <v>08699</v>
          </cell>
          <cell r="E3243" t="str">
            <v>SALOME URENA</v>
          </cell>
          <cell r="F3243" t="str">
            <v>JORNADA EXTENDIDA</v>
          </cell>
          <cell r="G3243" t="str">
            <v>SECUNDARIO</v>
          </cell>
          <cell r="H3243" t="str">
            <v>PUBLICO</v>
          </cell>
          <cell r="I3243" t="str">
            <v>Autorizado</v>
          </cell>
          <cell r="J3243" t="str">
            <v>25056841</v>
          </cell>
          <cell r="K3243" t="str">
            <v>SALOME URENA</v>
          </cell>
          <cell r="L3243" t="str">
            <v>URBANA</v>
          </cell>
          <cell r="M3243" t="str">
            <v>SANTIAGO</v>
          </cell>
          <cell r="N3243" t="str">
            <v>25</v>
          </cell>
          <cell r="O3243" t="str">
            <v>SAN JOSÉ DE LAS MATAS</v>
          </cell>
          <cell r="P3243" t="str">
            <v>2505</v>
          </cell>
          <cell r="Q3243" t="str">
            <v>LA CUESTA (D. M.)</v>
          </cell>
          <cell r="R3243" t="str">
            <v>03</v>
          </cell>
          <cell r="S3243" t="str">
            <v>CUESTA ABAJO</v>
          </cell>
          <cell r="T3243" t="str">
            <v>07</v>
          </cell>
          <cell r="U3243" t="str">
            <v>EL PINAL</v>
          </cell>
          <cell r="V3243" t="str">
            <v>007</v>
          </cell>
          <cell r="W3243" t="str">
            <v>19.406986</v>
          </cell>
          <cell r="X3243" t="str">
            <v>-70.865282</v>
          </cell>
        </row>
        <row r="3244">
          <cell r="A3244" t="str">
            <v>08700</v>
          </cell>
          <cell r="B3244" t="str">
            <v>08 - SANTIAGO</v>
          </cell>
          <cell r="C3244" t="str">
            <v>0801 - SAN JOSE DE LAS MATAS</v>
          </cell>
          <cell r="D3244" t="str">
            <v>08700</v>
          </cell>
          <cell r="E3244" t="str">
            <v>WALLITO HEISEN</v>
          </cell>
          <cell r="F3244" t="str">
            <v>JORNADA EXTENDIDA</v>
          </cell>
          <cell r="G3244" t="str">
            <v>PRIMARIO</v>
          </cell>
          <cell r="H3244" t="str">
            <v>PUBLICO</v>
          </cell>
          <cell r="I3244" t="str">
            <v>Autorizado</v>
          </cell>
          <cell r="J3244" t="str">
            <v>25052917</v>
          </cell>
          <cell r="K3244" t="str">
            <v>WALLITO HEISEN</v>
          </cell>
          <cell r="L3244" t="str">
            <v>RURAL-AISLADA</v>
          </cell>
          <cell r="M3244" t="str">
            <v>SANTIAGO</v>
          </cell>
          <cell r="N3244" t="str">
            <v>25</v>
          </cell>
          <cell r="O3244" t="str">
            <v>SAN JOSÉ DE LAS MATAS</v>
          </cell>
          <cell r="P3244" t="str">
            <v>2505</v>
          </cell>
          <cell r="Q3244" t="str">
            <v>LA CUESTA (D. M.)</v>
          </cell>
          <cell r="R3244" t="str">
            <v>03</v>
          </cell>
          <cell r="S3244" t="str">
            <v>CUESTA ABAJO</v>
          </cell>
          <cell r="T3244" t="str">
            <v>07</v>
          </cell>
          <cell r="U3244" t="str">
            <v>EL PINAL</v>
          </cell>
          <cell r="V3244" t="str">
            <v>007</v>
          </cell>
          <cell r="W3244" t="str">
            <v>19.3705</v>
          </cell>
          <cell r="X3244" t="str">
            <v>-71.0556</v>
          </cell>
        </row>
        <row r="3245">
          <cell r="A3245" t="str">
            <v>08701</v>
          </cell>
          <cell r="B3245" t="str">
            <v>08 - SANTIAGO</v>
          </cell>
          <cell r="C3245" t="str">
            <v>0801 - SAN JOSE DE LAS MATAS</v>
          </cell>
          <cell r="D3245" t="str">
            <v>08701</v>
          </cell>
          <cell r="E3245" t="str">
            <v>PATRIA  MERCEDES MIRABAL - DIFERENCIA</v>
          </cell>
          <cell r="F3245" t="str">
            <v>MATUTINA - VESPERTINA</v>
          </cell>
          <cell r="G3245" t="str">
            <v>SECUNDARIO</v>
          </cell>
          <cell r="H3245" t="str">
            <v>PUBLICO</v>
          </cell>
          <cell r="I3245" t="str">
            <v>Autorizado</v>
          </cell>
          <cell r="J3245" t="str">
            <v>25053412</v>
          </cell>
          <cell r="K3245" t="str">
            <v>MANUEL DE JESUS GALVAN - DIFERENCIA</v>
          </cell>
          <cell r="L3245" t="str">
            <v>RURAL-AISLADA</v>
          </cell>
          <cell r="M3245" t="str">
            <v>SANTIAGO</v>
          </cell>
          <cell r="N3245" t="str">
            <v>25</v>
          </cell>
          <cell r="O3245" t="str">
            <v>SAN JOSÉ DE LAS MATAS</v>
          </cell>
          <cell r="P3245" t="str">
            <v>2505</v>
          </cell>
          <cell r="Q3245" t="str">
            <v>SAN JOSÉ DE LAS MATAS</v>
          </cell>
          <cell r="R3245" t="str">
            <v>01</v>
          </cell>
          <cell r="S3245" t="str">
            <v>INOA</v>
          </cell>
          <cell r="T3245" t="str">
            <v>02</v>
          </cell>
          <cell r="U3245" t="str">
            <v>PINALITO</v>
          </cell>
          <cell r="V3245" t="str">
            <v>008</v>
          </cell>
          <cell r="W3245" t="str">
            <v>19.2739</v>
          </cell>
          <cell r="X3245" t="str">
            <v>-71.0611</v>
          </cell>
        </row>
        <row r="3246">
          <cell r="A3246" t="str">
            <v>08703</v>
          </cell>
          <cell r="B3246" t="str">
            <v>08 - SANTIAGO</v>
          </cell>
          <cell r="C3246" t="str">
            <v>0801 - SAN JOSE DE LAS MATAS</v>
          </cell>
          <cell r="D3246" t="str">
            <v>08703</v>
          </cell>
          <cell r="E3246" t="str">
            <v>EMILIO PRUD´ HOMME  - EL RUBIO</v>
          </cell>
          <cell r="F3246" t="str">
            <v>JORNADA EXTENDIDA</v>
          </cell>
          <cell r="G3246" t="str">
            <v>SECUNDARIO</v>
          </cell>
          <cell r="H3246" t="str">
            <v>PUBLICO</v>
          </cell>
          <cell r="I3246" t="str">
            <v>Autorizado</v>
          </cell>
          <cell r="J3246" t="str">
            <v>25058329</v>
          </cell>
          <cell r="K3246" t="str">
            <v>EMILIO PRUD´ HOMME</v>
          </cell>
          <cell r="L3246" t="str">
            <v>URBANA-MARGINAL</v>
          </cell>
          <cell r="M3246" t="str">
            <v>SANTIAGO</v>
          </cell>
          <cell r="N3246" t="str">
            <v>25</v>
          </cell>
          <cell r="O3246" t="str">
            <v>SAN JOSÉ DE LAS MATAS</v>
          </cell>
          <cell r="P3246" t="str">
            <v>2505</v>
          </cell>
          <cell r="Q3246" t="str">
            <v>EL RUBIO (D. M.)</v>
          </cell>
          <cell r="R3246" t="str">
            <v>02</v>
          </cell>
          <cell r="S3246" t="str">
            <v>EL RUBIO (ZONA URBANA)</v>
          </cell>
          <cell r="T3246" t="str">
            <v>01</v>
          </cell>
          <cell r="U3246" t="str">
            <v>EL RUBIO</v>
          </cell>
          <cell r="V3246" t="str">
            <v>001</v>
          </cell>
          <cell r="W3246" t="str">
            <v>19.368675</v>
          </cell>
          <cell r="X3246" t="str">
            <v>-71.071014</v>
          </cell>
        </row>
        <row r="3247">
          <cell r="A3247" t="str">
            <v>08705</v>
          </cell>
          <cell r="B3247" t="str">
            <v>08 - SANTIAGO</v>
          </cell>
          <cell r="C3247" t="str">
            <v>0801 - SAN JOSE DE LAS MATAS</v>
          </cell>
          <cell r="D3247" t="str">
            <v>08705</v>
          </cell>
          <cell r="E3247" t="str">
            <v>ALFONSO CHECO ESPINAL (INOA)</v>
          </cell>
          <cell r="F3247" t="str">
            <v>MATUTINA</v>
          </cell>
          <cell r="G3247" t="str">
            <v>SECUNDARIO</v>
          </cell>
          <cell r="H3247" t="str">
            <v>PUBLICO</v>
          </cell>
          <cell r="I3247" t="str">
            <v>Autorizado</v>
          </cell>
          <cell r="J3247" t="str">
            <v>25056917</v>
          </cell>
          <cell r="K3247" t="str">
            <v>ALFONSO CHECO ESPINAL</v>
          </cell>
          <cell r="L3247" t="str">
            <v>RURAL</v>
          </cell>
          <cell r="M3247" t="str">
            <v>SANTIAGO</v>
          </cell>
          <cell r="N3247" t="str">
            <v>25</v>
          </cell>
          <cell r="O3247" t="str">
            <v>SAN JOSÉ DE LAS MATAS</v>
          </cell>
          <cell r="P3247" t="str">
            <v>2505</v>
          </cell>
          <cell r="Q3247" t="str">
            <v>SAN JOSÉ DE LAS MATAS</v>
          </cell>
          <cell r="R3247" t="str">
            <v>01</v>
          </cell>
          <cell r="S3247" t="str">
            <v>INOA</v>
          </cell>
          <cell r="T3247" t="str">
            <v>02</v>
          </cell>
          <cell r="U3247" t="str">
            <v>INOA</v>
          </cell>
          <cell r="V3247" t="str">
            <v>025</v>
          </cell>
          <cell r="W3247" t="str">
            <v>19.343547</v>
          </cell>
          <cell r="X3247" t="str">
            <v>-70.986085</v>
          </cell>
        </row>
        <row r="3248">
          <cell r="A3248" t="str">
            <v>08707</v>
          </cell>
          <cell r="B3248" t="str">
            <v>08 - SANTIAGO</v>
          </cell>
          <cell r="C3248" t="str">
            <v>0801 - SAN JOSE DE LAS MATAS</v>
          </cell>
          <cell r="D3248" t="str">
            <v>08707</v>
          </cell>
          <cell r="E3248" t="str">
            <v>PEDRO HENRIQUEZ URENA, JICOME</v>
          </cell>
          <cell r="F3248" t="str">
            <v>MATUTINA - VESPERTINA</v>
          </cell>
          <cell r="G3248" t="str">
            <v>SECUNDARIO</v>
          </cell>
          <cell r="H3248" t="str">
            <v>PUBLICO</v>
          </cell>
          <cell r="I3248" t="str">
            <v>Autorizado</v>
          </cell>
          <cell r="J3248" t="str">
            <v>25058313</v>
          </cell>
          <cell r="K3248" t="str">
            <v>EUGENIO MARIA DE HOSTOS</v>
          </cell>
          <cell r="L3248" t="str">
            <v>RURAL</v>
          </cell>
          <cell r="M3248" t="str">
            <v>SANTIAGO</v>
          </cell>
          <cell r="N3248" t="str">
            <v>25</v>
          </cell>
          <cell r="O3248" t="str">
            <v>SAN JOSÉ DE LAS MATAS</v>
          </cell>
          <cell r="P3248" t="str">
            <v>2505</v>
          </cell>
          <cell r="Q3248" t="str">
            <v>EL RUBIO (D. M.)</v>
          </cell>
          <cell r="R3248" t="str">
            <v>02</v>
          </cell>
          <cell r="S3248" t="str">
            <v>JICOMÉ</v>
          </cell>
          <cell r="T3248" t="str">
            <v>06</v>
          </cell>
          <cell r="U3248" t="str">
            <v>JICOMÉ</v>
          </cell>
          <cell r="V3248" t="str">
            <v>006</v>
          </cell>
          <cell r="W3248" t="str">
            <v>19.340864</v>
          </cell>
          <cell r="X3248" t="str">
            <v>-71.179907</v>
          </cell>
        </row>
        <row r="3249">
          <cell r="A3249" t="str">
            <v>08709</v>
          </cell>
          <cell r="B3249" t="str">
            <v>08 - SANTIAGO</v>
          </cell>
          <cell r="C3249" t="str">
            <v>0801 - SAN JOSE DE LAS MATAS</v>
          </cell>
          <cell r="D3249" t="str">
            <v>08709</v>
          </cell>
          <cell r="E3249" t="str">
            <v>MINERVA MIRABAL - COROCITO</v>
          </cell>
          <cell r="F3249" t="str">
            <v>MATUTINA - VESPERTINA</v>
          </cell>
          <cell r="G3249" t="str">
            <v>SECUNDARIO</v>
          </cell>
          <cell r="H3249" t="str">
            <v>PUBLICO</v>
          </cell>
          <cell r="I3249" t="str">
            <v>Autorizado</v>
          </cell>
          <cell r="J3249" t="str">
            <v>25058615</v>
          </cell>
          <cell r="K3249" t="str">
            <v>DELFIN RODRIGUEZ TORRES</v>
          </cell>
          <cell r="L3249" t="str">
            <v>RURAL</v>
          </cell>
          <cell r="M3249" t="str">
            <v>SANTIAGO</v>
          </cell>
          <cell r="N3249" t="str">
            <v>25</v>
          </cell>
          <cell r="O3249" t="str">
            <v>SAN JOSÉ DE LAS MATAS</v>
          </cell>
          <cell r="P3249" t="str">
            <v>2505</v>
          </cell>
          <cell r="Q3249" t="str">
            <v>EL RUBIO (D. M.)</v>
          </cell>
          <cell r="R3249" t="str">
            <v>02</v>
          </cell>
          <cell r="S3249" t="str">
            <v>COROCITO</v>
          </cell>
          <cell r="T3249" t="str">
            <v>04</v>
          </cell>
          <cell r="U3249" t="str">
            <v>COROCITO</v>
          </cell>
          <cell r="V3249" t="str">
            <v>002</v>
          </cell>
          <cell r="W3249" t="str">
            <v>19.3493</v>
          </cell>
          <cell r="X3249" t="str">
            <v>-71.1332</v>
          </cell>
        </row>
        <row r="3250">
          <cell r="A3250" t="str">
            <v>08710</v>
          </cell>
          <cell r="B3250" t="str">
            <v>08 - SANTIAGO</v>
          </cell>
          <cell r="C3250" t="str">
            <v>0801 - SAN JOSE DE LAS MATAS</v>
          </cell>
          <cell r="D3250" t="str">
            <v>08710</v>
          </cell>
          <cell r="E3250" t="str">
            <v>MARTHA IRENE CABA ESPINAL - EL CARRIZAL</v>
          </cell>
          <cell r="F3250" t="str">
            <v>VESPERTINA</v>
          </cell>
          <cell r="G3250" t="str">
            <v>SECUNDARIO</v>
          </cell>
          <cell r="H3250" t="str">
            <v>PUBLICO</v>
          </cell>
          <cell r="I3250" t="str">
            <v>Autorizado</v>
          </cell>
          <cell r="J3250" t="str">
            <v>25059516</v>
          </cell>
          <cell r="K3250" t="str">
            <v>FRANCISCO AZCONA RODRIGUEZ</v>
          </cell>
          <cell r="L3250" t="str">
            <v>RURAL-AISLADA</v>
          </cell>
          <cell r="M3250" t="str">
            <v>SANTIAGO</v>
          </cell>
          <cell r="N3250" t="str">
            <v>25</v>
          </cell>
          <cell r="O3250" t="str">
            <v>SAN JOSÉ DE LAS MATAS</v>
          </cell>
          <cell r="P3250" t="str">
            <v>2505</v>
          </cell>
          <cell r="Q3250" t="str">
            <v>SAN JOSÉ DE LAS MATAS</v>
          </cell>
          <cell r="R3250" t="str">
            <v>01</v>
          </cell>
          <cell r="S3250" t="str">
            <v>LAS PIEDRAS</v>
          </cell>
          <cell r="T3250" t="str">
            <v>07</v>
          </cell>
          <cell r="U3250" t="str">
            <v>EL CARRIZAL</v>
          </cell>
          <cell r="V3250" t="str">
            <v>013</v>
          </cell>
          <cell r="W3250" t="str">
            <v>19.2489</v>
          </cell>
          <cell r="X3250" t="str">
            <v>-70.9531</v>
          </cell>
        </row>
        <row r="3251">
          <cell r="A3251" t="str">
            <v>08711</v>
          </cell>
          <cell r="B3251" t="str">
            <v>08 - SANTIAGO</v>
          </cell>
          <cell r="C3251" t="str">
            <v>0801 - SAN JOSE DE LAS MATAS</v>
          </cell>
          <cell r="D3251" t="str">
            <v>08711</v>
          </cell>
          <cell r="E3251" t="str">
            <v>DAMIAN ESPINAL - LAS PLACETAS</v>
          </cell>
          <cell r="F3251" t="str">
            <v>MATUTINA - VESPERTINA</v>
          </cell>
          <cell r="G3251" t="str">
            <v>SECUNDARIO</v>
          </cell>
          <cell r="H3251" t="str">
            <v>PUBLICO</v>
          </cell>
          <cell r="I3251" t="str">
            <v>Autorizado</v>
          </cell>
          <cell r="J3251" t="str">
            <v>25060017</v>
          </cell>
          <cell r="K3251" t="str">
            <v>MATILDE DE JESUS FERNANDEZ RAMIREZ</v>
          </cell>
          <cell r="L3251" t="str">
            <v>URBANA</v>
          </cell>
          <cell r="M3251" t="str">
            <v>SANTIAGO</v>
          </cell>
          <cell r="N3251" t="str">
            <v>25</v>
          </cell>
          <cell r="O3251" t="str">
            <v>SAN JOSÉ DE LAS MATAS</v>
          </cell>
          <cell r="P3251" t="str">
            <v>2505</v>
          </cell>
          <cell r="Q3251" t="str">
            <v>LAS PLACETAS (D. M.)</v>
          </cell>
          <cell r="R3251" t="str">
            <v>04</v>
          </cell>
          <cell r="S3251" t="str">
            <v>LAS PLACETAS (ZONA URBANA)</v>
          </cell>
          <cell r="T3251" t="str">
            <v>01</v>
          </cell>
          <cell r="U3251" t="str">
            <v>LAS PLACETAS</v>
          </cell>
          <cell r="V3251" t="str">
            <v>001</v>
          </cell>
          <cell r="W3251" t="str">
            <v>19.216496</v>
          </cell>
          <cell r="X3251" t="str">
            <v>-70.88851</v>
          </cell>
        </row>
        <row r="3252">
          <cell r="A3252" t="str">
            <v>08713</v>
          </cell>
          <cell r="B3252" t="str">
            <v>08 - SANTIAGO</v>
          </cell>
          <cell r="C3252" t="str">
            <v>0801 - SAN JOSE DE LAS MATAS</v>
          </cell>
          <cell r="D3252" t="str">
            <v>08713</v>
          </cell>
          <cell r="E3252" t="str">
            <v>PADRE JOSE ANTONIO TINEO</v>
          </cell>
          <cell r="F3252" t="str">
            <v>JORNADA EXTENDIDA</v>
          </cell>
          <cell r="G3252" t="str">
            <v>SECUNDARIO</v>
          </cell>
          <cell r="H3252" t="str">
            <v>PUBLICO</v>
          </cell>
          <cell r="I3252" t="str">
            <v>Autorizado</v>
          </cell>
          <cell r="J3252" t="str">
            <v>25059869</v>
          </cell>
          <cell r="K3252" t="str">
            <v>PADRE JOSE ANTONIO TINEO</v>
          </cell>
          <cell r="L3252" t="str">
            <v>RURAL-TURISTICA</v>
          </cell>
          <cell r="M3252" t="str">
            <v>SANTIAGO</v>
          </cell>
          <cell r="N3252" t="str">
            <v>25</v>
          </cell>
          <cell r="O3252" t="str">
            <v>SAN JOSÉ DE LAS MATAS</v>
          </cell>
          <cell r="P3252" t="str">
            <v>2505</v>
          </cell>
          <cell r="Q3252" t="str">
            <v>SAN JOSÉ DE LAS MATAS</v>
          </cell>
          <cell r="R3252" t="str">
            <v>01</v>
          </cell>
          <cell r="S3252" t="str">
            <v>LOS MONTONES ABAJO</v>
          </cell>
          <cell r="T3252" t="str">
            <v>05</v>
          </cell>
          <cell r="U3252" t="str">
            <v>LOS MONTONES ARRIBA</v>
          </cell>
          <cell r="V3252" t="str">
            <v>025</v>
          </cell>
          <cell r="W3252" t="str">
            <v>19.268516</v>
          </cell>
          <cell r="X3252" t="str">
            <v>-70.921513</v>
          </cell>
        </row>
        <row r="3253">
          <cell r="A3253" t="str">
            <v>08714</v>
          </cell>
          <cell r="B3253" t="str">
            <v>08 - SANTIAGO</v>
          </cell>
          <cell r="C3253" t="str">
            <v>0801 - SAN JOSE DE LAS MATAS</v>
          </cell>
          <cell r="D3253" t="str">
            <v>08714</v>
          </cell>
          <cell r="E3253" t="str">
            <v>YERBA BUENA</v>
          </cell>
          <cell r="F3253" t="str">
            <v>MATUTINA - VESPERTINA</v>
          </cell>
          <cell r="G3253" t="str">
            <v>SECUNDARIO</v>
          </cell>
          <cell r="H3253" t="str">
            <v>PUBLICO</v>
          </cell>
          <cell r="I3253" t="str">
            <v>Autorizado</v>
          </cell>
          <cell r="J3253" t="str">
            <v>25063918</v>
          </cell>
          <cell r="K3253" t="str">
            <v>YERBA BUENA</v>
          </cell>
          <cell r="L3253" t="str">
            <v>RURAL</v>
          </cell>
          <cell r="M3253" t="str">
            <v>SANTIAGO</v>
          </cell>
          <cell r="N3253" t="str">
            <v>25</v>
          </cell>
          <cell r="O3253" t="str">
            <v>SAN JOSÉ DE LAS MATAS</v>
          </cell>
          <cell r="P3253" t="str">
            <v>2505</v>
          </cell>
          <cell r="Q3253" t="str">
            <v>SAN JOSÉ DE LAS MATAS</v>
          </cell>
          <cell r="R3253" t="str">
            <v>01</v>
          </cell>
          <cell r="S3253" t="str">
            <v>YERBA BUENA</v>
          </cell>
          <cell r="T3253" t="str">
            <v>08</v>
          </cell>
          <cell r="U3253" t="str">
            <v>YERBA BUENA</v>
          </cell>
          <cell r="V3253" t="str">
            <v>004</v>
          </cell>
          <cell r="W3253" t="str">
            <v>19.3145</v>
          </cell>
          <cell r="X3253" t="str">
            <v>-70.9859</v>
          </cell>
        </row>
        <row r="3254">
          <cell r="A3254" t="str">
            <v>08840</v>
          </cell>
          <cell r="B3254" t="str">
            <v>08 - SANTIAGO</v>
          </cell>
          <cell r="C3254" t="str">
            <v>0801 - SAN JOSE DE LAS MATAS</v>
          </cell>
          <cell r="D3254" t="str">
            <v>08840</v>
          </cell>
          <cell r="E3254" t="str">
            <v>PADRE JULIO CHEVALIER</v>
          </cell>
          <cell r="F3254" t="str">
            <v>MATUTINA - VESPERTINA</v>
          </cell>
          <cell r="G3254" t="str">
            <v>INICIAL - PRIMARIO - SECUNDARIO</v>
          </cell>
          <cell r="H3254" t="str">
            <v>PUBLICO</v>
          </cell>
          <cell r="I3254" t="str">
            <v>Autorizado</v>
          </cell>
          <cell r="J3254" t="str">
            <v>25106117</v>
          </cell>
          <cell r="K3254" t="str">
            <v>PADRE JULIO CHEVALIER</v>
          </cell>
          <cell r="L3254" t="str">
            <v>URBANA</v>
          </cell>
          <cell r="M3254" t="str">
            <v>SANTIAGO</v>
          </cell>
          <cell r="N3254" t="str">
            <v>25</v>
          </cell>
          <cell r="O3254" t="str">
            <v>SAN JOSÉ DE LAS MATAS</v>
          </cell>
          <cell r="P3254" t="str">
            <v>2505</v>
          </cell>
          <cell r="Q3254" t="str">
            <v>SAN JOSÉ DE LAS MATAS</v>
          </cell>
          <cell r="R3254" t="str">
            <v>01</v>
          </cell>
          <cell r="S3254" t="str">
            <v>SAN JOSÉ DE LAS MATAS (ZONA URBANA)</v>
          </cell>
          <cell r="T3254" t="str">
            <v>01</v>
          </cell>
          <cell r="U3254" t="str">
            <v>CENTRO DEL PUEBLO</v>
          </cell>
          <cell r="V3254" t="str">
            <v>002</v>
          </cell>
          <cell r="W3254" t="str">
            <v>19.336284</v>
          </cell>
          <cell r="X3254" t="str">
            <v>-70.938308</v>
          </cell>
        </row>
        <row r="3255">
          <cell r="A3255" t="str">
            <v>09745</v>
          </cell>
          <cell r="B3255" t="str">
            <v>08 - SANTIAGO</v>
          </cell>
          <cell r="C3255" t="str">
            <v>0801 - SAN JOSE DE LAS MATAS</v>
          </cell>
          <cell r="D3255" t="str">
            <v>09745</v>
          </cell>
          <cell r="E3255" t="str">
            <v>PADRE JOSE ANTONIO TINEO</v>
          </cell>
          <cell r="F3255" t="str">
            <v>MATUTINA</v>
          </cell>
          <cell r="G3255" t="str">
            <v>PREPARA</v>
          </cell>
          <cell r="H3255" t="str">
            <v>PUBLICO</v>
          </cell>
          <cell r="I3255" t="str">
            <v>Autorizado</v>
          </cell>
          <cell r="J3255" t="str">
            <v>25051016</v>
          </cell>
          <cell r="K3255" t="str">
            <v>CANADA</v>
          </cell>
          <cell r="L3255" t="str">
            <v>URBANA</v>
          </cell>
          <cell r="M3255" t="str">
            <v>SANTIAGO</v>
          </cell>
          <cell r="N3255" t="str">
            <v>25</v>
          </cell>
          <cell r="O3255" t="str">
            <v>SAN JOSÉ DE LAS MATAS</v>
          </cell>
          <cell r="P3255" t="str">
            <v>2505</v>
          </cell>
          <cell r="Q3255" t="str">
            <v>SAN JOSÉ DE LAS MATAS</v>
          </cell>
          <cell r="R3255" t="str">
            <v>01</v>
          </cell>
          <cell r="S3255" t="str">
            <v>SAN JOSÉ DE LAS MATAS (ZONA URBANA)</v>
          </cell>
          <cell r="T3255" t="str">
            <v>01</v>
          </cell>
          <cell r="U3255" t="str">
            <v>CENTRO DEL PUEBLO</v>
          </cell>
          <cell r="V3255" t="str">
            <v>002</v>
          </cell>
          <cell r="W3255" t="str">
            <v>19.33928</v>
          </cell>
          <cell r="X3255" t="str">
            <v>-70.933099</v>
          </cell>
        </row>
        <row r="3256">
          <cell r="A3256" t="str">
            <v>15760</v>
          </cell>
          <cell r="B3256" t="str">
            <v>08 - SANTIAGO</v>
          </cell>
          <cell r="C3256" t="str">
            <v>0801 - SAN JOSE DE LAS MATAS</v>
          </cell>
          <cell r="D3256" t="str">
            <v>15760</v>
          </cell>
          <cell r="E3256" t="str">
            <v>PROF. JULIO ALBERTO RODRIGUEZ</v>
          </cell>
          <cell r="F3256" t="str">
            <v>MATUTINA</v>
          </cell>
          <cell r="G3256" t="str">
            <v>PRIMARIO</v>
          </cell>
          <cell r="H3256" t="str">
            <v>PUBLICO</v>
          </cell>
          <cell r="I3256" t="str">
            <v>Autorizado</v>
          </cell>
          <cell r="J3256" t="str">
            <v>25055516</v>
          </cell>
          <cell r="K3256" t="str">
            <v>PROF. JULIO ALBERTO RODRIGUEZ</v>
          </cell>
          <cell r="L3256" t="str">
            <v>RURAL</v>
          </cell>
          <cell r="M3256" t="str">
            <v>SANTIAGO</v>
          </cell>
          <cell r="N3256" t="str">
            <v>25</v>
          </cell>
          <cell r="O3256" t="str">
            <v>SAN JOSÉ DE LAS MATAS</v>
          </cell>
          <cell r="P3256" t="str">
            <v>2505</v>
          </cell>
          <cell r="Q3256" t="str">
            <v>SAN JOSÉ DE LAS MATAS</v>
          </cell>
          <cell r="R3256" t="str">
            <v>01</v>
          </cell>
          <cell r="S3256" t="str">
            <v>EUGENIO PERDOMO</v>
          </cell>
          <cell r="T3256" t="str">
            <v>03</v>
          </cell>
          <cell r="U3256" t="str">
            <v>VIDAL PICHARDO</v>
          </cell>
          <cell r="V3256" t="str">
            <v>004</v>
          </cell>
          <cell r="W3256" t="str">
            <v>19.399802</v>
          </cell>
          <cell r="X3256" t="str">
            <v>-70.941042</v>
          </cell>
        </row>
        <row r="3257">
          <cell r="A3257" t="str">
            <v>03943</v>
          </cell>
          <cell r="B3257" t="str">
            <v>08 - SANTIAGO</v>
          </cell>
          <cell r="C3257" t="str">
            <v>0802 - JANICO</v>
          </cell>
          <cell r="D3257" t="str">
            <v>03943</v>
          </cell>
          <cell r="E3257" t="str">
            <v>ARTURO GRULLON</v>
          </cell>
          <cell r="F3257" t="str">
            <v>JORNADA EXTENDIDA</v>
          </cell>
          <cell r="G3257" t="str">
            <v>INICIAL - PRIMARIO - SECUNDARIO</v>
          </cell>
          <cell r="H3257" t="str">
            <v>PUBLICO</v>
          </cell>
          <cell r="I3257" t="str">
            <v>Autorizado</v>
          </cell>
          <cell r="J3257" t="str">
            <v>25042213</v>
          </cell>
          <cell r="K3257" t="str">
            <v>ARTURO GRULLON</v>
          </cell>
          <cell r="L3257" t="str">
            <v>URBANA</v>
          </cell>
          <cell r="M3257" t="str">
            <v>SANTIAGO</v>
          </cell>
          <cell r="N3257" t="str">
            <v>25</v>
          </cell>
          <cell r="O3257" t="str">
            <v>JÁNICO</v>
          </cell>
          <cell r="P3257" t="str">
            <v>2503</v>
          </cell>
          <cell r="Q3257" t="str">
            <v>JÁNICO</v>
          </cell>
          <cell r="R3257" t="str">
            <v>01</v>
          </cell>
          <cell r="S3257" t="str">
            <v>JÁNICO (ZONA URBANA)</v>
          </cell>
          <cell r="T3257" t="str">
            <v>01</v>
          </cell>
          <cell r="U3257" t="str">
            <v>CENTRO DEL PUEBLO</v>
          </cell>
          <cell r="V3257" t="str">
            <v>001</v>
          </cell>
          <cell r="W3257" t="str">
            <v>19.3241</v>
          </cell>
          <cell r="X3257" t="str">
            <v>-70.8128</v>
          </cell>
        </row>
        <row r="3258">
          <cell r="A3258" t="str">
            <v>03944</v>
          </cell>
          <cell r="B3258" t="str">
            <v>08 - SANTIAGO</v>
          </cell>
          <cell r="C3258" t="str">
            <v>0802 - JANICO</v>
          </cell>
          <cell r="D3258" t="str">
            <v>03944</v>
          </cell>
          <cell r="E3258" t="str">
            <v>LAS CEJITAS</v>
          </cell>
          <cell r="F3258" t="str">
            <v>JORNADA EXTENDIDA</v>
          </cell>
          <cell r="G3258" t="str">
            <v>INICIAL - PRIMARIO</v>
          </cell>
          <cell r="H3258" t="str">
            <v>PUBLICO</v>
          </cell>
          <cell r="I3258" t="str">
            <v>Autorizado</v>
          </cell>
          <cell r="J3258" t="str">
            <v>25042515</v>
          </cell>
          <cell r="K3258" t="str">
            <v>LAS CEJITAS</v>
          </cell>
          <cell r="L3258" t="str">
            <v>RURAL</v>
          </cell>
          <cell r="M3258" t="str">
            <v>SANTIAGO</v>
          </cell>
          <cell r="N3258" t="str">
            <v>25</v>
          </cell>
          <cell r="O3258" t="str">
            <v>JÁNICO</v>
          </cell>
          <cell r="P3258" t="str">
            <v>2503</v>
          </cell>
          <cell r="Q3258" t="str">
            <v>JÁNICO</v>
          </cell>
          <cell r="R3258" t="str">
            <v>01</v>
          </cell>
          <cell r="S3258" t="str">
            <v>CAGÜEYES</v>
          </cell>
          <cell r="T3258" t="str">
            <v>02</v>
          </cell>
          <cell r="U3258" t="str">
            <v>LAS CEJITAS</v>
          </cell>
          <cell r="V3258" t="str">
            <v>002</v>
          </cell>
          <cell r="W3258" t="str">
            <v>19.267</v>
          </cell>
          <cell r="X3258" t="str">
            <v>-70.8482</v>
          </cell>
        </row>
        <row r="3259">
          <cell r="A3259" t="str">
            <v>03945</v>
          </cell>
          <cell r="B3259" t="str">
            <v>08 - SANTIAGO</v>
          </cell>
          <cell r="C3259" t="str">
            <v>0802 - JANICO</v>
          </cell>
          <cell r="D3259" t="str">
            <v>03945</v>
          </cell>
          <cell r="E3259" t="str">
            <v>LOS CAGUEYES</v>
          </cell>
          <cell r="F3259" t="str">
            <v>JORNADA EXTENDIDA</v>
          </cell>
          <cell r="G3259" t="str">
            <v>INICIAL - PRIMARIO</v>
          </cell>
          <cell r="H3259" t="str">
            <v>PUBLICO</v>
          </cell>
          <cell r="I3259" t="str">
            <v>Autorizado</v>
          </cell>
          <cell r="J3259" t="str">
            <v>25042619</v>
          </cell>
          <cell r="K3259" t="str">
            <v>LOS CAGUEYES</v>
          </cell>
          <cell r="L3259" t="str">
            <v>RURAL</v>
          </cell>
          <cell r="M3259" t="str">
            <v>SANTIAGO</v>
          </cell>
          <cell r="N3259" t="str">
            <v>25</v>
          </cell>
          <cell r="O3259" t="str">
            <v>JÁNICO</v>
          </cell>
          <cell r="P3259" t="str">
            <v>2503</v>
          </cell>
          <cell r="Q3259" t="str">
            <v>JÁNICO</v>
          </cell>
          <cell r="R3259" t="str">
            <v>01</v>
          </cell>
          <cell r="S3259" t="str">
            <v>CAGÜEYES</v>
          </cell>
          <cell r="T3259" t="str">
            <v>02</v>
          </cell>
          <cell r="U3259" t="str">
            <v>CAGÜEYES</v>
          </cell>
          <cell r="V3259" t="str">
            <v>007</v>
          </cell>
          <cell r="W3259" t="str">
            <v>19.2851</v>
          </cell>
          <cell r="X3259" t="str">
            <v>-70.8329</v>
          </cell>
        </row>
        <row r="3260">
          <cell r="A3260" t="str">
            <v>03946</v>
          </cell>
          <cell r="B3260" t="str">
            <v>08 - SANTIAGO</v>
          </cell>
          <cell r="C3260" t="str">
            <v>0802 - JANICO</v>
          </cell>
          <cell r="D3260" t="str">
            <v>03946</v>
          </cell>
          <cell r="E3260" t="str">
            <v>FRANCISCO JAVIER LIBERATO - CEBU</v>
          </cell>
          <cell r="F3260" t="str">
            <v>JORNADA EXTENDIDA</v>
          </cell>
          <cell r="G3260" t="str">
            <v>INICIAL - PRIMARIO</v>
          </cell>
          <cell r="H3260" t="str">
            <v>PUBLICO</v>
          </cell>
          <cell r="I3260" t="str">
            <v>Autorizado</v>
          </cell>
          <cell r="J3260" t="str">
            <v>25042911</v>
          </cell>
          <cell r="K3260" t="str">
            <v>FRANCISCO JAVIER LIBERATO - CEBU</v>
          </cell>
          <cell r="L3260" t="str">
            <v>RURAL</v>
          </cell>
          <cell r="M3260" t="str">
            <v>SANTIAGO</v>
          </cell>
          <cell r="N3260" t="str">
            <v>25</v>
          </cell>
          <cell r="O3260" t="str">
            <v>JÁNICO</v>
          </cell>
          <cell r="P3260" t="str">
            <v>2503</v>
          </cell>
          <cell r="Q3260" t="str">
            <v>JÁNICO</v>
          </cell>
          <cell r="R3260" t="str">
            <v>01</v>
          </cell>
          <cell r="S3260" t="str">
            <v>CEBÚ</v>
          </cell>
          <cell r="T3260" t="str">
            <v>03</v>
          </cell>
          <cell r="U3260" t="str">
            <v>CEBÚ</v>
          </cell>
          <cell r="V3260" t="str">
            <v>003</v>
          </cell>
          <cell r="W3260" t="str">
            <v>19.352217</v>
          </cell>
          <cell r="X3260" t="str">
            <v>-70.832266</v>
          </cell>
        </row>
        <row r="3261">
          <cell r="A3261" t="str">
            <v>03948</v>
          </cell>
          <cell r="B3261" t="str">
            <v>08 - SANTIAGO</v>
          </cell>
          <cell r="C3261" t="str">
            <v>0802 - JANICO</v>
          </cell>
          <cell r="D3261" t="str">
            <v>03948</v>
          </cell>
          <cell r="E3261" t="str">
            <v>DICAYAGUA ABAJO</v>
          </cell>
          <cell r="F3261" t="str">
            <v>MATUTINA - VESPERTINA</v>
          </cell>
          <cell r="G3261" t="str">
            <v>INICIAL - PRIMARIO - SECUNDARIO</v>
          </cell>
          <cell r="H3261" t="str">
            <v>PUBLICO</v>
          </cell>
          <cell r="I3261" t="str">
            <v>Autorizado</v>
          </cell>
          <cell r="J3261" t="str">
            <v>25043218</v>
          </cell>
          <cell r="K3261" t="str">
            <v>DICAYAGUA ABAJO</v>
          </cell>
          <cell r="L3261" t="str">
            <v>RURAL</v>
          </cell>
          <cell r="M3261" t="str">
            <v>SANTIAGO</v>
          </cell>
          <cell r="N3261" t="str">
            <v>25</v>
          </cell>
          <cell r="O3261" t="str">
            <v>JÁNICO</v>
          </cell>
          <cell r="P3261" t="str">
            <v>2503</v>
          </cell>
          <cell r="Q3261" t="str">
            <v>JÁNICO</v>
          </cell>
          <cell r="R3261" t="str">
            <v>01</v>
          </cell>
          <cell r="S3261" t="str">
            <v>DICAYAGUA ABAJO</v>
          </cell>
          <cell r="T3261" t="str">
            <v>04</v>
          </cell>
          <cell r="U3261" t="str">
            <v>DICAYAGUA ABAJO</v>
          </cell>
          <cell r="V3261" t="str">
            <v>006</v>
          </cell>
          <cell r="W3261" t="str">
            <v>19.3808</v>
          </cell>
          <cell r="X3261" t="str">
            <v>-70.7888</v>
          </cell>
        </row>
        <row r="3262">
          <cell r="A3262" t="str">
            <v>03949</v>
          </cell>
          <cell r="B3262" t="str">
            <v>08 - SANTIAGO</v>
          </cell>
          <cell r="C3262" t="str">
            <v>0802 - JANICO</v>
          </cell>
          <cell r="D3262" t="str">
            <v>03949</v>
          </cell>
          <cell r="E3262" t="str">
            <v>SIERRA DEL GUANO</v>
          </cell>
          <cell r="F3262" t="str">
            <v>JORNADA EXTENDIDA</v>
          </cell>
          <cell r="G3262" t="str">
            <v>INICIAL - PRIMARIO</v>
          </cell>
          <cell r="H3262" t="str">
            <v>PUBLICO</v>
          </cell>
          <cell r="I3262" t="str">
            <v>Autorizado</v>
          </cell>
          <cell r="J3262" t="str">
            <v>25043312</v>
          </cell>
          <cell r="K3262" t="str">
            <v>SIERRA DEL GUANO</v>
          </cell>
          <cell r="L3262" t="str">
            <v>RURAL</v>
          </cell>
          <cell r="M3262" t="str">
            <v>SANTIAGO</v>
          </cell>
          <cell r="N3262" t="str">
            <v>25</v>
          </cell>
          <cell r="O3262" t="str">
            <v>SAN JOSÉ DE LAS MATAS</v>
          </cell>
          <cell r="P3262" t="str">
            <v>2505</v>
          </cell>
          <cell r="Q3262" t="str">
            <v>LA CUESTA (D. M.)</v>
          </cell>
          <cell r="R3262" t="str">
            <v>03</v>
          </cell>
          <cell r="S3262" t="str">
            <v>LOMA DE LOS PALOS</v>
          </cell>
          <cell r="T3262" t="str">
            <v>05</v>
          </cell>
          <cell r="U3262" t="str">
            <v>SIERRA DEL GUANO</v>
          </cell>
          <cell r="V3262" t="str">
            <v>004</v>
          </cell>
          <cell r="W3262" t="str">
            <v>19.3899</v>
          </cell>
          <cell r="X3262" t="str">
            <v>-70.8172</v>
          </cell>
        </row>
        <row r="3263">
          <cell r="A3263" t="str">
            <v>03951</v>
          </cell>
          <cell r="B3263" t="str">
            <v>08 - SANTIAGO</v>
          </cell>
          <cell r="C3263" t="str">
            <v>0802 - JANICO</v>
          </cell>
          <cell r="D3263" t="str">
            <v>03951</v>
          </cell>
          <cell r="E3263" t="str">
            <v>FRANCO BIDO</v>
          </cell>
          <cell r="F3263" t="str">
            <v>JORNADA EXTENDIDA</v>
          </cell>
          <cell r="G3263" t="str">
            <v>INICIAL - PRIMARIO</v>
          </cell>
          <cell r="H3263" t="str">
            <v>PUBLICO</v>
          </cell>
          <cell r="I3263" t="str">
            <v>Autorizado</v>
          </cell>
          <cell r="J3263" t="str">
            <v>25043510</v>
          </cell>
          <cell r="K3263" t="str">
            <v>FRANCO BIDO</v>
          </cell>
          <cell r="L3263" t="str">
            <v>RURAL</v>
          </cell>
          <cell r="M3263" t="str">
            <v>SANTIAGO</v>
          </cell>
          <cell r="N3263" t="str">
            <v>25</v>
          </cell>
          <cell r="O3263" t="str">
            <v>JÁNICO</v>
          </cell>
          <cell r="P3263" t="str">
            <v>2503</v>
          </cell>
          <cell r="Q3263" t="str">
            <v>JUNCALITO (D. M.)</v>
          </cell>
          <cell r="R3263" t="str">
            <v>02</v>
          </cell>
          <cell r="S3263" t="str">
            <v>FRANCO BIDÓ</v>
          </cell>
          <cell r="T3263" t="str">
            <v>02</v>
          </cell>
          <cell r="U3263" t="str">
            <v>FRANCO BIDÓ</v>
          </cell>
          <cell r="V3263" t="str">
            <v>003</v>
          </cell>
          <cell r="W3263" t="str">
            <v>19.1824</v>
          </cell>
          <cell r="X3263" t="str">
            <v>-70.806</v>
          </cell>
        </row>
        <row r="3264">
          <cell r="A3264" t="str">
            <v>03952</v>
          </cell>
          <cell r="B3264" t="str">
            <v>08 - SANTIAGO</v>
          </cell>
          <cell r="C3264" t="str">
            <v>0802 - JANICO</v>
          </cell>
          <cell r="D3264" t="str">
            <v>03952</v>
          </cell>
          <cell r="E3264" t="str">
            <v>CARLOS VIÑAS PLASENCIA - LORA</v>
          </cell>
          <cell r="F3264" t="str">
            <v>JORNADA EXTENDIDA</v>
          </cell>
          <cell r="G3264" t="str">
            <v>INICIAL - PRIMARIO</v>
          </cell>
          <cell r="H3264" t="str">
            <v>PUBLICO</v>
          </cell>
          <cell r="I3264" t="str">
            <v>Autorizado</v>
          </cell>
          <cell r="J3264" t="str">
            <v>25043614</v>
          </cell>
          <cell r="K3264" t="str">
            <v>CARLOS VIÑAS PLASENCIA - LORA</v>
          </cell>
          <cell r="L3264" t="str">
            <v>RURAL-AISLADA</v>
          </cell>
          <cell r="M3264" t="str">
            <v>SANTIAGO</v>
          </cell>
          <cell r="N3264" t="str">
            <v>25</v>
          </cell>
          <cell r="O3264" t="str">
            <v>JÁNICO</v>
          </cell>
          <cell r="P3264" t="str">
            <v>2503</v>
          </cell>
          <cell r="Q3264" t="str">
            <v>JUNCALITO (D. M.)</v>
          </cell>
          <cell r="R3264" t="str">
            <v>02</v>
          </cell>
          <cell r="S3264" t="str">
            <v>FRANCO BIDÓ</v>
          </cell>
          <cell r="T3264" t="str">
            <v>02</v>
          </cell>
          <cell r="U3264" t="str">
            <v>LORA DE LOS AUQUEYES</v>
          </cell>
          <cell r="V3264" t="str">
            <v>005</v>
          </cell>
          <cell r="W3264" t="str">
            <v>19.208003</v>
          </cell>
          <cell r="X3264" t="str">
            <v>-70.766311</v>
          </cell>
        </row>
        <row r="3265">
          <cell r="A3265" t="str">
            <v>03953</v>
          </cell>
          <cell r="B3265" t="str">
            <v>08 - SANTIAGO</v>
          </cell>
          <cell r="C3265" t="str">
            <v>0802 - JANICO</v>
          </cell>
          <cell r="D3265" t="str">
            <v>03953</v>
          </cell>
          <cell r="E3265" t="str">
            <v>JUAN BAUTISTA TAVAREZ - SABANETA</v>
          </cell>
          <cell r="F3265" t="str">
            <v>MATUTINA</v>
          </cell>
          <cell r="G3265" t="str">
            <v>INICIAL - PRIMARIO</v>
          </cell>
          <cell r="H3265" t="str">
            <v>PUBLICO</v>
          </cell>
          <cell r="I3265" t="str">
            <v>Autorizado</v>
          </cell>
          <cell r="J3265" t="str">
            <v>25043718</v>
          </cell>
          <cell r="K3265" t="str">
            <v>JUAN BAUTISTA TAVAREZ - SABANETA</v>
          </cell>
          <cell r="L3265" t="str">
            <v>RURAL</v>
          </cell>
          <cell r="M3265" t="str">
            <v>SANTIAGO</v>
          </cell>
          <cell r="N3265" t="str">
            <v>25</v>
          </cell>
          <cell r="O3265" t="str">
            <v>JÁNICO</v>
          </cell>
          <cell r="P3265" t="str">
            <v>2503</v>
          </cell>
          <cell r="Q3265" t="str">
            <v>JUNCALITO (D. M.)</v>
          </cell>
          <cell r="R3265" t="str">
            <v>02</v>
          </cell>
          <cell r="S3265" t="str">
            <v>FRANCO BIDÓ</v>
          </cell>
          <cell r="T3265" t="str">
            <v>02</v>
          </cell>
          <cell r="U3265" t="str">
            <v>SABANETA ABAJO</v>
          </cell>
          <cell r="V3265" t="str">
            <v>006</v>
          </cell>
          <cell r="W3265" t="str">
            <v>19.161537</v>
          </cell>
          <cell r="X3265" t="str">
            <v>-70.788573</v>
          </cell>
        </row>
        <row r="3266">
          <cell r="A3266" t="str">
            <v>03954</v>
          </cell>
          <cell r="B3266" t="str">
            <v>08 - SANTIAGO</v>
          </cell>
          <cell r="C3266" t="str">
            <v>0802 - JANICO</v>
          </cell>
          <cell r="D3266" t="str">
            <v>03954</v>
          </cell>
          <cell r="E3266" t="str">
            <v>FIDEL DE JESUS ESPINAL - EL AGUACATE</v>
          </cell>
          <cell r="F3266" t="str">
            <v>JORNADA EXTENDIDA</v>
          </cell>
          <cell r="G3266" t="str">
            <v>INICIAL - PRIMARIO</v>
          </cell>
          <cell r="H3266" t="str">
            <v>PUBLICO</v>
          </cell>
          <cell r="I3266" t="str">
            <v>Autorizado</v>
          </cell>
          <cell r="J3266" t="str">
            <v>25043812</v>
          </cell>
          <cell r="K3266" t="str">
            <v>FIDEL DE JESUS ESPINAL - EL AGUACATE</v>
          </cell>
          <cell r="L3266" t="str">
            <v>RURAL</v>
          </cell>
          <cell r="M3266" t="str">
            <v>SANTIAGO</v>
          </cell>
          <cell r="N3266" t="str">
            <v>25</v>
          </cell>
          <cell r="O3266" t="str">
            <v>JÁNICO</v>
          </cell>
          <cell r="P3266" t="str">
            <v>2503</v>
          </cell>
          <cell r="Q3266" t="str">
            <v>EL CAIMITO (D. M.)</v>
          </cell>
          <cell r="R3266" t="str">
            <v>03</v>
          </cell>
          <cell r="S3266" t="str">
            <v>LA GUAMA</v>
          </cell>
          <cell r="T3266" t="str">
            <v>06</v>
          </cell>
          <cell r="U3266" t="str">
            <v>AGUACATE</v>
          </cell>
          <cell r="V3266" t="str">
            <v>001</v>
          </cell>
          <cell r="W3266" t="str">
            <v>19.2347</v>
          </cell>
          <cell r="X3266" t="str">
            <v>-70.6975</v>
          </cell>
        </row>
        <row r="3267">
          <cell r="A3267" t="str">
            <v>03955</v>
          </cell>
          <cell r="B3267" t="str">
            <v>08 - SANTIAGO</v>
          </cell>
          <cell r="C3267" t="str">
            <v>0802 - JANICO</v>
          </cell>
          <cell r="D3267" t="str">
            <v>03955</v>
          </cell>
          <cell r="E3267" t="str">
            <v>EL CORRAL</v>
          </cell>
          <cell r="F3267" t="str">
            <v>JORNADA EXTENDIDA</v>
          </cell>
          <cell r="G3267" t="str">
            <v>INICIAL - PRIMARIO</v>
          </cell>
          <cell r="H3267" t="str">
            <v>PUBLICO</v>
          </cell>
          <cell r="I3267" t="str">
            <v>Autorizado</v>
          </cell>
          <cell r="J3267" t="str">
            <v>25043916</v>
          </cell>
          <cell r="K3267" t="str">
            <v>EL CORRAL</v>
          </cell>
          <cell r="L3267" t="str">
            <v>RURAL</v>
          </cell>
          <cell r="M3267" t="str">
            <v>SANTIAGO</v>
          </cell>
          <cell r="N3267" t="str">
            <v>25</v>
          </cell>
          <cell r="O3267" t="str">
            <v>JÁNICO</v>
          </cell>
          <cell r="P3267" t="str">
            <v>2503</v>
          </cell>
          <cell r="Q3267" t="str">
            <v>EL CAIMITO (D. M.)</v>
          </cell>
          <cell r="R3267" t="str">
            <v>03</v>
          </cell>
          <cell r="S3267" t="str">
            <v>LA GUAMA</v>
          </cell>
          <cell r="T3267" t="str">
            <v>06</v>
          </cell>
          <cell r="U3267" t="str">
            <v>EL CORRAL</v>
          </cell>
          <cell r="V3267" t="str">
            <v>002</v>
          </cell>
          <cell r="W3267" t="str">
            <v>19.2447</v>
          </cell>
          <cell r="X3267" t="str">
            <v>-70.714</v>
          </cell>
        </row>
        <row r="3268">
          <cell r="A3268" t="str">
            <v>03956</v>
          </cell>
          <cell r="B3268" t="str">
            <v>08 - SANTIAGO</v>
          </cell>
          <cell r="C3268" t="str">
            <v>0802 - JANICO</v>
          </cell>
          <cell r="D3268" t="str">
            <v>03956</v>
          </cell>
          <cell r="E3268" t="str">
            <v>NORBERTO ROSARIO -  LA GUAMA</v>
          </cell>
          <cell r="F3268" t="str">
            <v>JORNADA EXTENDIDA</v>
          </cell>
          <cell r="G3268" t="str">
            <v>INICIAL - PRIMARIO</v>
          </cell>
          <cell r="H3268" t="str">
            <v>PUBLICO</v>
          </cell>
          <cell r="I3268" t="str">
            <v>Autorizado</v>
          </cell>
          <cell r="J3268" t="str">
            <v>25044015</v>
          </cell>
          <cell r="K3268" t="str">
            <v>NORBERTO ROSARIO - LA GUAMA</v>
          </cell>
          <cell r="L3268" t="str">
            <v>RURAL</v>
          </cell>
          <cell r="M3268" t="str">
            <v>SANTIAGO</v>
          </cell>
          <cell r="N3268" t="str">
            <v>25</v>
          </cell>
          <cell r="O3268" t="str">
            <v>JÁNICO</v>
          </cell>
          <cell r="P3268" t="str">
            <v>2503</v>
          </cell>
          <cell r="Q3268" t="str">
            <v>EL CAIMITO (D. M.)</v>
          </cell>
          <cell r="R3268" t="str">
            <v>03</v>
          </cell>
          <cell r="S3268" t="str">
            <v>LA GUAMA</v>
          </cell>
          <cell r="T3268" t="str">
            <v>06</v>
          </cell>
          <cell r="U3268" t="str">
            <v>LA GUAMA O LA GUANIA</v>
          </cell>
          <cell r="V3268" t="str">
            <v>004</v>
          </cell>
          <cell r="W3268" t="str">
            <v>19.218729</v>
          </cell>
          <cell r="X3268" t="str">
            <v>-70.706144</v>
          </cell>
        </row>
        <row r="3269">
          <cell r="A3269" t="str">
            <v>03957</v>
          </cell>
          <cell r="B3269" t="str">
            <v>08 - SANTIAGO</v>
          </cell>
          <cell r="C3269" t="str">
            <v>0802 - JANICO</v>
          </cell>
          <cell r="D3269" t="str">
            <v>03957</v>
          </cell>
          <cell r="E3269" t="str">
            <v>JOSE ABRAHAN SIME - LOS LIMONES</v>
          </cell>
          <cell r="F3269" t="str">
            <v>JORNADA EXTENDIDA</v>
          </cell>
          <cell r="G3269" t="str">
            <v>INICIAL - PRIMARIO</v>
          </cell>
          <cell r="H3269" t="str">
            <v>PUBLICO</v>
          </cell>
          <cell r="I3269" t="str">
            <v>Autorizado</v>
          </cell>
          <cell r="J3269" t="str">
            <v>25044317</v>
          </cell>
          <cell r="K3269" t="str">
            <v>JOSE ABRAHAN SIME - LOS LIMONES</v>
          </cell>
          <cell r="L3269" t="str">
            <v>RURAL-AISLADA</v>
          </cell>
          <cell r="M3269" t="str">
            <v>SANTIAGO</v>
          </cell>
          <cell r="N3269" t="str">
            <v>25</v>
          </cell>
          <cell r="O3269" t="str">
            <v>JÁNICO</v>
          </cell>
          <cell r="P3269" t="str">
            <v>2503</v>
          </cell>
          <cell r="Q3269" t="str">
            <v>EL CAIMITO (D. M.)</v>
          </cell>
          <cell r="R3269" t="str">
            <v>03</v>
          </cell>
          <cell r="S3269" t="str">
            <v>LOS PILONES</v>
          </cell>
          <cell r="T3269" t="str">
            <v>05</v>
          </cell>
          <cell r="U3269" t="str">
            <v>LA CIDRA</v>
          </cell>
          <cell r="V3269" t="str">
            <v>009</v>
          </cell>
          <cell r="W3269" t="str">
            <v>19.2026</v>
          </cell>
          <cell r="X3269" t="str">
            <v>-70.6991</v>
          </cell>
        </row>
        <row r="3270">
          <cell r="A3270" t="str">
            <v>03958</v>
          </cell>
          <cell r="B3270" t="str">
            <v>08 - SANTIAGO</v>
          </cell>
          <cell r="C3270" t="str">
            <v>0802 - JANICO</v>
          </cell>
          <cell r="D3270" t="str">
            <v>03958</v>
          </cell>
          <cell r="E3270" t="str">
            <v>PADRE REVERENDO RONALD STANLEY - JAGUA ABAJO</v>
          </cell>
          <cell r="F3270" t="str">
            <v>MATUTINA - VESPERTINA</v>
          </cell>
          <cell r="G3270" t="str">
            <v>INICIAL - PRIMARIO - SECUNDARIO</v>
          </cell>
          <cell r="H3270" t="str">
            <v>PUBLICO</v>
          </cell>
          <cell r="I3270" t="str">
            <v>Autorizado</v>
          </cell>
          <cell r="J3270" t="str">
            <v>25044411</v>
          </cell>
          <cell r="K3270" t="str">
            <v>PADRE REVERENDO RONALD STANLEY - JAGUA ABAJO</v>
          </cell>
          <cell r="L3270" t="str">
            <v>RURAL-AISLADA</v>
          </cell>
          <cell r="M3270" t="str">
            <v>SANTIAGO</v>
          </cell>
          <cell r="N3270" t="str">
            <v>25</v>
          </cell>
          <cell r="O3270" t="str">
            <v>JÁNICO</v>
          </cell>
          <cell r="P3270" t="str">
            <v>2503</v>
          </cell>
          <cell r="Q3270" t="str">
            <v>JÁNICO</v>
          </cell>
          <cell r="R3270" t="str">
            <v>01</v>
          </cell>
          <cell r="S3270" t="str">
            <v>JAGUA ABAJO</v>
          </cell>
          <cell r="T3270" t="str">
            <v>05</v>
          </cell>
          <cell r="U3270" t="str">
            <v>JAGUA ABAJO</v>
          </cell>
          <cell r="V3270" t="str">
            <v>001</v>
          </cell>
          <cell r="W3270" t="str">
            <v>19.259502</v>
          </cell>
          <cell r="X3270" t="str">
            <v>-70.796482</v>
          </cell>
        </row>
        <row r="3271">
          <cell r="A3271" t="str">
            <v>03959</v>
          </cell>
          <cell r="B3271" t="str">
            <v>08 - SANTIAGO</v>
          </cell>
          <cell r="C3271" t="str">
            <v>0802 - JANICO</v>
          </cell>
          <cell r="D3271" t="str">
            <v>03959</v>
          </cell>
          <cell r="E3271" t="str">
            <v>BIENVENIDO TOLENTINO - LA CUCHILLA</v>
          </cell>
          <cell r="F3271" t="str">
            <v>JORNADA EXTENDIDA</v>
          </cell>
          <cell r="G3271" t="str">
            <v>INICIAL - PRIMARIO</v>
          </cell>
          <cell r="H3271" t="str">
            <v>PUBLICO</v>
          </cell>
          <cell r="I3271" t="str">
            <v>Autorizado</v>
          </cell>
          <cell r="J3271" t="str">
            <v>25044619</v>
          </cell>
          <cell r="K3271" t="str">
            <v>BIENVENIDO TOLENTINO - LA CUCHILLA</v>
          </cell>
          <cell r="L3271" t="str">
            <v>RURAL</v>
          </cell>
          <cell r="M3271" t="str">
            <v>SANTIAGO</v>
          </cell>
          <cell r="N3271" t="str">
            <v>25</v>
          </cell>
          <cell r="O3271" t="str">
            <v>JÁNICO</v>
          </cell>
          <cell r="P3271" t="str">
            <v>2503</v>
          </cell>
          <cell r="Q3271" t="str">
            <v>JÁNICO</v>
          </cell>
          <cell r="R3271" t="str">
            <v>01</v>
          </cell>
          <cell r="S3271" t="str">
            <v>JAGUA ABAJO</v>
          </cell>
          <cell r="T3271" t="str">
            <v>05</v>
          </cell>
          <cell r="U3271" t="str">
            <v>LA CUCHILLA</v>
          </cell>
          <cell r="V3271" t="str">
            <v>010</v>
          </cell>
          <cell r="W3271" t="str">
            <v>19.2478</v>
          </cell>
          <cell r="X3271" t="str">
            <v>-70.8127</v>
          </cell>
        </row>
        <row r="3272">
          <cell r="A3272" t="str">
            <v>03960</v>
          </cell>
          <cell r="B3272" t="str">
            <v>08 - SANTIAGO</v>
          </cell>
          <cell r="C3272" t="str">
            <v>0802 - JANICO</v>
          </cell>
          <cell r="D3272" t="str">
            <v>03960</v>
          </cell>
          <cell r="E3272" t="str">
            <v>JAGUA ARRIBA</v>
          </cell>
          <cell r="F3272" t="str">
            <v>VESPERTINA</v>
          </cell>
          <cell r="G3272" t="str">
            <v>PRIMARIO</v>
          </cell>
          <cell r="H3272" t="str">
            <v>PUBLICO</v>
          </cell>
          <cell r="I3272" t="str">
            <v>Autorizado</v>
          </cell>
          <cell r="J3272" t="str">
            <v>25044817</v>
          </cell>
          <cell r="K3272" t="str">
            <v>JAGUA ARRIBA</v>
          </cell>
          <cell r="L3272" t="str">
            <v>RURAL-AISLADA</v>
          </cell>
          <cell r="M3272" t="str">
            <v>SANTIAGO</v>
          </cell>
          <cell r="N3272" t="str">
            <v>25</v>
          </cell>
          <cell r="O3272" t="str">
            <v>JÁNICO</v>
          </cell>
          <cell r="P3272" t="str">
            <v>2503</v>
          </cell>
          <cell r="Q3272" t="str">
            <v>JÁNICO</v>
          </cell>
          <cell r="R3272" t="str">
            <v>01</v>
          </cell>
          <cell r="S3272" t="str">
            <v>JAGUA ABAJO</v>
          </cell>
          <cell r="T3272" t="str">
            <v>05</v>
          </cell>
          <cell r="U3272" t="str">
            <v>JAGUA ARRIBA</v>
          </cell>
          <cell r="V3272" t="str">
            <v>012</v>
          </cell>
          <cell r="W3272" t="str">
            <v>19.238744</v>
          </cell>
          <cell r="X3272" t="str">
            <v>-70.781532</v>
          </cell>
        </row>
        <row r="3273">
          <cell r="A3273" t="str">
            <v>03961</v>
          </cell>
          <cell r="B3273" t="str">
            <v>08 - SANTIAGO</v>
          </cell>
          <cell r="C3273" t="str">
            <v>0802 - JANICO</v>
          </cell>
          <cell r="D3273" t="str">
            <v>03961</v>
          </cell>
          <cell r="E3273" t="str">
            <v>ROSA LEOCADIA PICHARDO - BEJUCAL</v>
          </cell>
          <cell r="F3273" t="str">
            <v>MATUTINA - VESPERTINA</v>
          </cell>
          <cell r="G3273" t="str">
            <v>INICIAL - PRIMARIO - SECUNDARIO</v>
          </cell>
          <cell r="H3273" t="str">
            <v>PUBLICO</v>
          </cell>
          <cell r="I3273" t="str">
            <v>Autorizado</v>
          </cell>
          <cell r="J3273" t="str">
            <v>25044911</v>
          </cell>
          <cell r="K3273" t="str">
            <v>ROSA LEOCADIA PICHARDO - BEJUCAL</v>
          </cell>
          <cell r="L3273" t="str">
            <v>RURAL</v>
          </cell>
          <cell r="M3273" t="str">
            <v>SANTIAGO</v>
          </cell>
          <cell r="N3273" t="str">
            <v>25</v>
          </cell>
          <cell r="O3273" t="str">
            <v>JÁNICO</v>
          </cell>
          <cell r="P3273" t="str">
            <v>2503</v>
          </cell>
          <cell r="Q3273" t="str">
            <v>EL CAIMITO (D. M.)</v>
          </cell>
          <cell r="R3273" t="str">
            <v>03</v>
          </cell>
          <cell r="S3273" t="str">
            <v>LOS PILONES</v>
          </cell>
          <cell r="T3273" t="str">
            <v>05</v>
          </cell>
          <cell r="U3273" t="str">
            <v>BEJUCAL</v>
          </cell>
          <cell r="V3273" t="str">
            <v>002</v>
          </cell>
          <cell r="W3273" t="str">
            <v>19.1933</v>
          </cell>
          <cell r="X3273" t="str">
            <v>-70.7478</v>
          </cell>
        </row>
        <row r="3274">
          <cell r="A3274" t="str">
            <v>03963</v>
          </cell>
          <cell r="B3274" t="str">
            <v>08 - SANTIAGO</v>
          </cell>
          <cell r="C3274" t="str">
            <v>0802 - JANICO</v>
          </cell>
          <cell r="D3274" t="str">
            <v>03963</v>
          </cell>
          <cell r="E3274" t="str">
            <v>JANEY</v>
          </cell>
          <cell r="F3274" t="str">
            <v>MATUTINA</v>
          </cell>
          <cell r="G3274" t="str">
            <v>PRIMARIO</v>
          </cell>
          <cell r="H3274" t="str">
            <v>PUBLICO</v>
          </cell>
          <cell r="I3274" t="str">
            <v>Autorizado</v>
          </cell>
          <cell r="J3274" t="str">
            <v>25045114</v>
          </cell>
          <cell r="K3274" t="str">
            <v>JANEY</v>
          </cell>
          <cell r="L3274" t="str">
            <v>RURAL</v>
          </cell>
          <cell r="M3274" t="str">
            <v>SANTIAGO</v>
          </cell>
          <cell r="N3274" t="str">
            <v>25</v>
          </cell>
          <cell r="O3274" t="str">
            <v>JÁNICO</v>
          </cell>
          <cell r="P3274" t="str">
            <v>2503</v>
          </cell>
          <cell r="Q3274" t="str">
            <v>JUNCALITO (D. M.)</v>
          </cell>
          <cell r="R3274" t="str">
            <v>02</v>
          </cell>
          <cell r="S3274" t="str">
            <v>JANEY</v>
          </cell>
          <cell r="T3274" t="str">
            <v>03</v>
          </cell>
          <cell r="U3274" t="str">
            <v>JANEY</v>
          </cell>
          <cell r="V3274" t="str">
            <v>009</v>
          </cell>
          <cell r="W3274" t="str">
            <v>19.1751</v>
          </cell>
          <cell r="X3274" t="str">
            <v>-70.7748</v>
          </cell>
        </row>
        <row r="3275">
          <cell r="A3275" t="str">
            <v>03964</v>
          </cell>
          <cell r="B3275" t="str">
            <v>08 - SANTIAGO</v>
          </cell>
          <cell r="C3275" t="str">
            <v>0802 - JANICO</v>
          </cell>
          <cell r="D3275" t="str">
            <v>03964</v>
          </cell>
          <cell r="E3275" t="str">
            <v>JUNCALITO ABAJO</v>
          </cell>
          <cell r="F3275" t="str">
            <v>JORNADA EXTENDIDA</v>
          </cell>
          <cell r="G3275" t="str">
            <v>INICIAL - PRIMARIO</v>
          </cell>
          <cell r="H3275" t="str">
            <v>PUBLICO</v>
          </cell>
          <cell r="I3275" t="str">
            <v>Autorizado</v>
          </cell>
          <cell r="J3275" t="str">
            <v>25045312</v>
          </cell>
          <cell r="K3275" t="str">
            <v>JUNCALITO ABAJO</v>
          </cell>
          <cell r="L3275" t="str">
            <v>URBANA</v>
          </cell>
          <cell r="M3275" t="str">
            <v>SANTIAGO</v>
          </cell>
          <cell r="N3275" t="str">
            <v>25</v>
          </cell>
          <cell r="O3275" t="str">
            <v>JÁNICO</v>
          </cell>
          <cell r="P3275" t="str">
            <v>2503</v>
          </cell>
          <cell r="Q3275" t="str">
            <v>JUNCALITO (D. M.)</v>
          </cell>
          <cell r="R3275" t="str">
            <v>02</v>
          </cell>
          <cell r="S3275" t="str">
            <v>JUNCALITO (ZONA URBANA)</v>
          </cell>
          <cell r="T3275" t="str">
            <v>01</v>
          </cell>
          <cell r="U3275" t="str">
            <v>JUNCALITO ABAJO</v>
          </cell>
          <cell r="V3275" t="str">
            <v>001</v>
          </cell>
          <cell r="W3275" t="str">
            <v>19.2184</v>
          </cell>
          <cell r="X3275" t="str">
            <v>-70.8213</v>
          </cell>
        </row>
        <row r="3276">
          <cell r="A3276" t="str">
            <v>03965</v>
          </cell>
          <cell r="B3276" t="str">
            <v>08 - SANTIAGO</v>
          </cell>
          <cell r="C3276" t="str">
            <v>0802 - JANICO</v>
          </cell>
          <cell r="D3276" t="str">
            <v>03965</v>
          </cell>
          <cell r="E3276" t="str">
            <v>LA NORITA</v>
          </cell>
          <cell r="F3276" t="str">
            <v>JORNADA EXTENDIDA</v>
          </cell>
          <cell r="G3276" t="str">
            <v>INICIAL - PRIMARIO</v>
          </cell>
          <cell r="H3276" t="str">
            <v>PUBLICO</v>
          </cell>
          <cell r="I3276" t="str">
            <v>Autorizado</v>
          </cell>
          <cell r="J3276" t="str">
            <v>25045510</v>
          </cell>
          <cell r="K3276" t="str">
            <v>LA NORITA</v>
          </cell>
          <cell r="L3276" t="str">
            <v>RURAL</v>
          </cell>
          <cell r="M3276" t="str">
            <v>SANTIAGO</v>
          </cell>
          <cell r="N3276" t="str">
            <v>25</v>
          </cell>
          <cell r="O3276" t="str">
            <v>JÁNICO</v>
          </cell>
          <cell r="P3276" t="str">
            <v>2503</v>
          </cell>
          <cell r="Q3276" t="str">
            <v>JUNCALITO (D. M.)</v>
          </cell>
          <cell r="R3276" t="str">
            <v>02</v>
          </cell>
          <cell r="S3276" t="str">
            <v>JUNCALITO ABAJO</v>
          </cell>
          <cell r="T3276" t="str">
            <v>04</v>
          </cell>
          <cell r="U3276" t="str">
            <v>LA NORITA</v>
          </cell>
          <cell r="V3276" t="str">
            <v>002</v>
          </cell>
          <cell r="W3276" t="str">
            <v>19.2137</v>
          </cell>
          <cell r="X3276" t="str">
            <v>-70.8438</v>
          </cell>
        </row>
        <row r="3277">
          <cell r="A3277" t="str">
            <v>03966</v>
          </cell>
          <cell r="B3277" t="str">
            <v>08 - SANTIAGO</v>
          </cell>
          <cell r="C3277" t="str">
            <v>0802 - JANICO</v>
          </cell>
          <cell r="D3277" t="str">
            <v>03966</v>
          </cell>
          <cell r="E3277" t="str">
            <v>PROF. ANA DOLORES FERNANDEZ DE DURAN</v>
          </cell>
          <cell r="F3277" t="str">
            <v>JORNADA EXTENDIDA</v>
          </cell>
          <cell r="G3277" t="str">
            <v>INICIAL - PRIMARIO</v>
          </cell>
          <cell r="H3277" t="str">
            <v>PUBLICO</v>
          </cell>
          <cell r="I3277" t="str">
            <v>Autorizado</v>
          </cell>
          <cell r="J3277" t="str">
            <v>25045614</v>
          </cell>
          <cell r="K3277" t="str">
            <v>PROF. ANA DOLORES FERNANDEZ DE DURAN</v>
          </cell>
          <cell r="L3277" t="str">
            <v>RURAL</v>
          </cell>
          <cell r="M3277" t="str">
            <v>SANTIAGO</v>
          </cell>
          <cell r="N3277" t="str">
            <v>25</v>
          </cell>
          <cell r="O3277" t="str">
            <v>JÁNICO</v>
          </cell>
          <cell r="P3277" t="str">
            <v>2503</v>
          </cell>
          <cell r="Q3277" t="str">
            <v>JUNCALITO (D. M.)</v>
          </cell>
          <cell r="R3277" t="str">
            <v>02</v>
          </cell>
          <cell r="S3277" t="str">
            <v>JUNCALITO ABAJO</v>
          </cell>
          <cell r="T3277" t="str">
            <v>04</v>
          </cell>
          <cell r="U3277" t="str">
            <v>EL HIGÜERO</v>
          </cell>
          <cell r="V3277" t="str">
            <v>005</v>
          </cell>
          <cell r="W3277" t="str">
            <v>19.2486</v>
          </cell>
          <cell r="X3277" t="str">
            <v>-70.8405</v>
          </cell>
        </row>
        <row r="3278">
          <cell r="A3278" t="str">
            <v>03967</v>
          </cell>
          <cell r="B3278" t="str">
            <v>08 - SANTIAGO</v>
          </cell>
          <cell r="C3278" t="str">
            <v>0802 - JANICO</v>
          </cell>
          <cell r="D3278" t="str">
            <v>03967</v>
          </cell>
          <cell r="E3278" t="str">
            <v>CALAVERNA</v>
          </cell>
          <cell r="F3278" t="str">
            <v>JORNADA EXTENDIDA</v>
          </cell>
          <cell r="G3278" t="str">
            <v>PRIMARIO</v>
          </cell>
          <cell r="H3278" t="str">
            <v>PUBLICO</v>
          </cell>
          <cell r="I3278" t="str">
            <v>Autorizado</v>
          </cell>
          <cell r="J3278" t="str">
            <v>25045718</v>
          </cell>
          <cell r="K3278" t="str">
            <v>CALAVERNA</v>
          </cell>
          <cell r="L3278" t="str">
            <v>RURAL</v>
          </cell>
          <cell r="M3278" t="str">
            <v>SANTIAGO</v>
          </cell>
          <cell r="N3278" t="str">
            <v>25</v>
          </cell>
          <cell r="O3278" t="str">
            <v>JÁNICO</v>
          </cell>
          <cell r="P3278" t="str">
            <v>2503</v>
          </cell>
          <cell r="Q3278" t="str">
            <v>JUNCALITO (D. M.)</v>
          </cell>
          <cell r="R3278" t="str">
            <v>02</v>
          </cell>
          <cell r="S3278" t="str">
            <v>JUNCALITO ABAJO</v>
          </cell>
          <cell r="T3278" t="str">
            <v>04</v>
          </cell>
          <cell r="U3278" t="str">
            <v>LA CALAVERNA</v>
          </cell>
          <cell r="V3278" t="str">
            <v>009</v>
          </cell>
          <cell r="W3278" t="str">
            <v>19.210303</v>
          </cell>
          <cell r="X3278" t="str">
            <v>-70.798348</v>
          </cell>
        </row>
        <row r="3279">
          <cell r="A3279" t="str">
            <v>03969</v>
          </cell>
          <cell r="B3279" t="str">
            <v>08 - SANTIAGO</v>
          </cell>
          <cell r="C3279" t="str">
            <v>0802 - JANICO</v>
          </cell>
          <cell r="D3279" t="str">
            <v>03969</v>
          </cell>
          <cell r="E3279" t="str">
            <v>LOS ARROYOS</v>
          </cell>
          <cell r="F3279" t="str">
            <v>MATUTINA</v>
          </cell>
          <cell r="G3279" t="str">
            <v>PRIMARIO</v>
          </cell>
          <cell r="H3279" t="str">
            <v>PUBLICO</v>
          </cell>
          <cell r="I3279" t="str">
            <v>Autorizado</v>
          </cell>
          <cell r="J3279" t="str">
            <v>25046015</v>
          </cell>
          <cell r="K3279" t="str">
            <v>LOS ARROYOS</v>
          </cell>
          <cell r="L3279" t="str">
            <v>RURAL-AISLADA</v>
          </cell>
          <cell r="M3279" t="str">
            <v>SANTIAGO</v>
          </cell>
          <cell r="N3279" t="str">
            <v>25</v>
          </cell>
          <cell r="O3279" t="str">
            <v>JÁNICO</v>
          </cell>
          <cell r="P3279" t="str">
            <v>2503</v>
          </cell>
          <cell r="Q3279" t="str">
            <v>JUNCALITO (D. M.)</v>
          </cell>
          <cell r="R3279" t="str">
            <v>02</v>
          </cell>
          <cell r="S3279" t="str">
            <v>JUNCALITO ABAJO</v>
          </cell>
          <cell r="T3279" t="str">
            <v>04</v>
          </cell>
          <cell r="U3279" t="str">
            <v>LOS ARROYOS</v>
          </cell>
          <cell r="V3279" t="str">
            <v>012</v>
          </cell>
          <cell r="W3279" t="str">
            <v>19.197</v>
          </cell>
          <cell r="X3279" t="str">
            <v>-70.8581</v>
          </cell>
        </row>
        <row r="3280">
          <cell r="A3280" t="str">
            <v>03970</v>
          </cell>
          <cell r="B3280" t="str">
            <v>08 - SANTIAGO</v>
          </cell>
          <cell r="C3280" t="str">
            <v>0802 - JANICO</v>
          </cell>
          <cell r="D3280" t="str">
            <v>03970</v>
          </cell>
          <cell r="E3280" t="str">
            <v>BABOSICO</v>
          </cell>
          <cell r="F3280" t="str">
            <v>JORNADA EXTENDIDA</v>
          </cell>
          <cell r="G3280" t="str">
            <v>INICIAL - PRIMARIO</v>
          </cell>
          <cell r="H3280" t="str">
            <v>PUBLICO</v>
          </cell>
          <cell r="I3280" t="str">
            <v>Autorizado</v>
          </cell>
          <cell r="J3280" t="str">
            <v>25046411</v>
          </cell>
          <cell r="K3280" t="str">
            <v>BABOSICO</v>
          </cell>
          <cell r="L3280" t="str">
            <v>RURAL</v>
          </cell>
          <cell r="M3280" t="str">
            <v>SANTIAGO</v>
          </cell>
          <cell r="N3280" t="str">
            <v>25</v>
          </cell>
          <cell r="O3280" t="str">
            <v>JÁNICO</v>
          </cell>
          <cell r="P3280" t="str">
            <v>2503</v>
          </cell>
          <cell r="Q3280" t="str">
            <v>JÁNICO</v>
          </cell>
          <cell r="R3280" t="str">
            <v>01</v>
          </cell>
          <cell r="S3280" t="str">
            <v>MESETAS</v>
          </cell>
          <cell r="T3280" t="str">
            <v>07</v>
          </cell>
          <cell r="U3280" t="str">
            <v>BABOCICO</v>
          </cell>
          <cell r="V3280" t="str">
            <v>001</v>
          </cell>
          <cell r="W3280" t="str">
            <v>19.3459</v>
          </cell>
          <cell r="X3280" t="str">
            <v>-70.7839</v>
          </cell>
        </row>
        <row r="3281">
          <cell r="A3281" t="str">
            <v>03971</v>
          </cell>
          <cell r="B3281" t="str">
            <v>08 - SANTIAGO</v>
          </cell>
          <cell r="C3281" t="str">
            <v>0802 - JANICO</v>
          </cell>
          <cell r="D3281" t="str">
            <v>03971</v>
          </cell>
          <cell r="E3281" t="str">
            <v>GURABO</v>
          </cell>
          <cell r="F3281" t="str">
            <v>JORNADA EXTENDIDA</v>
          </cell>
          <cell r="G3281" t="str">
            <v>INICIAL - PRIMARIO</v>
          </cell>
          <cell r="H3281" t="str">
            <v>PUBLICO</v>
          </cell>
          <cell r="I3281" t="str">
            <v>Autorizado</v>
          </cell>
          <cell r="J3281" t="str">
            <v>25046515</v>
          </cell>
          <cell r="K3281" t="str">
            <v>GURABO</v>
          </cell>
          <cell r="L3281" t="str">
            <v>RURAL</v>
          </cell>
          <cell r="M3281" t="str">
            <v>SANTIAGO</v>
          </cell>
          <cell r="N3281" t="str">
            <v>25</v>
          </cell>
          <cell r="O3281" t="str">
            <v>JÁNICO</v>
          </cell>
          <cell r="P3281" t="str">
            <v>2503</v>
          </cell>
          <cell r="Q3281" t="str">
            <v>JÁNICO</v>
          </cell>
          <cell r="R3281" t="str">
            <v>01</v>
          </cell>
          <cell r="S3281" t="str">
            <v>MESETAS</v>
          </cell>
          <cell r="T3281" t="str">
            <v>07</v>
          </cell>
          <cell r="U3281" t="str">
            <v>GURABO</v>
          </cell>
          <cell r="V3281" t="str">
            <v>002</v>
          </cell>
          <cell r="W3281" t="str">
            <v>19.3334</v>
          </cell>
          <cell r="X3281" t="str">
            <v>-70.7923</v>
          </cell>
        </row>
        <row r="3282">
          <cell r="A3282" t="str">
            <v>03973</v>
          </cell>
          <cell r="B3282" t="str">
            <v>08 - SANTIAGO</v>
          </cell>
          <cell r="C3282" t="str">
            <v>0802 - JANICO</v>
          </cell>
          <cell r="D3282" t="str">
            <v>03973</v>
          </cell>
          <cell r="E3282" t="str">
            <v>BAO</v>
          </cell>
          <cell r="F3282" t="str">
            <v>JORNADA EXTENDIDA</v>
          </cell>
          <cell r="G3282" t="str">
            <v>INICIAL - PRIMARIO - SECUNDARIO</v>
          </cell>
          <cell r="H3282" t="str">
            <v>PUBLICO</v>
          </cell>
          <cell r="I3282" t="str">
            <v>Autorizado</v>
          </cell>
          <cell r="J3282" t="str">
            <v>25046713</v>
          </cell>
          <cell r="K3282" t="str">
            <v>BAO</v>
          </cell>
          <cell r="L3282" t="str">
            <v>RURAL</v>
          </cell>
          <cell r="M3282" t="str">
            <v>SANTIAGO</v>
          </cell>
          <cell r="N3282" t="str">
            <v>25</v>
          </cell>
          <cell r="O3282" t="str">
            <v>JÁNICO</v>
          </cell>
          <cell r="P3282" t="str">
            <v>2503</v>
          </cell>
          <cell r="Q3282" t="str">
            <v>JÁNICO</v>
          </cell>
          <cell r="R3282" t="str">
            <v>01</v>
          </cell>
          <cell r="S3282" t="str">
            <v>MESETAS</v>
          </cell>
          <cell r="T3282" t="str">
            <v>07</v>
          </cell>
          <cell r="U3282" t="str">
            <v>BAO</v>
          </cell>
          <cell r="V3282" t="str">
            <v>005</v>
          </cell>
          <cell r="W3282" t="str">
            <v>19.3052</v>
          </cell>
          <cell r="X3282" t="str">
            <v>-70.8037</v>
          </cell>
        </row>
        <row r="3283">
          <cell r="A3283" t="str">
            <v>03974</v>
          </cell>
          <cell r="B3283" t="str">
            <v>08 - SANTIAGO</v>
          </cell>
          <cell r="C3283" t="str">
            <v>0802 - JANICO</v>
          </cell>
          <cell r="D3283" t="str">
            <v>03974</v>
          </cell>
          <cell r="E3283" t="str">
            <v>PAULINA PEÑA - PINALITO</v>
          </cell>
          <cell r="F3283" t="str">
            <v>MATUTINA - VESPERTINA</v>
          </cell>
          <cell r="G3283" t="str">
            <v>INICIAL - PRIMARIO - SECUNDARIO</v>
          </cell>
          <cell r="H3283" t="str">
            <v>PUBLICO</v>
          </cell>
          <cell r="I3283" t="str">
            <v>Autorizado</v>
          </cell>
          <cell r="J3283" t="str">
            <v>25046911</v>
          </cell>
          <cell r="K3283" t="str">
            <v>PAULINA PEÑA - PINALITO</v>
          </cell>
          <cell r="L3283" t="str">
            <v>RURAL</v>
          </cell>
          <cell r="M3283" t="str">
            <v>SANTIAGO</v>
          </cell>
          <cell r="N3283" t="str">
            <v>25</v>
          </cell>
          <cell r="O3283" t="str">
            <v>JÁNICO</v>
          </cell>
          <cell r="P3283" t="str">
            <v>2503</v>
          </cell>
          <cell r="Q3283" t="str">
            <v>EL CAIMITO (D. M.)</v>
          </cell>
          <cell r="R3283" t="str">
            <v>03</v>
          </cell>
          <cell r="S3283" t="str">
            <v>PINALITO</v>
          </cell>
          <cell r="T3283" t="str">
            <v>04</v>
          </cell>
          <cell r="U3283" t="str">
            <v>PINALITO</v>
          </cell>
          <cell r="V3283" t="str">
            <v>001</v>
          </cell>
          <cell r="W3283" t="str">
            <v>19.287</v>
          </cell>
          <cell r="X3283" t="str">
            <v>-70.7713</v>
          </cell>
        </row>
        <row r="3284">
          <cell r="A3284" t="str">
            <v>03976</v>
          </cell>
          <cell r="B3284" t="str">
            <v>08 - SANTIAGO</v>
          </cell>
          <cell r="C3284" t="str">
            <v>0802 - JANICO</v>
          </cell>
          <cell r="D3284" t="str">
            <v>03976</v>
          </cell>
          <cell r="E3284" t="str">
            <v>VIRGILIO DE JESUS VARGAS - EL HENEQUEN</v>
          </cell>
          <cell r="F3284" t="str">
            <v>MATUTINA - VESPERTINA</v>
          </cell>
          <cell r="G3284" t="str">
            <v>INICIAL - PRIMARIO</v>
          </cell>
          <cell r="H3284" t="str">
            <v>PUBLICO</v>
          </cell>
          <cell r="I3284" t="str">
            <v>Autorizado</v>
          </cell>
          <cell r="J3284" t="str">
            <v>25047218</v>
          </cell>
          <cell r="K3284" t="str">
            <v>VIRGILIO DE JESUS VARGAS - EL HENEQUEN</v>
          </cell>
          <cell r="L3284" t="str">
            <v>RURAL</v>
          </cell>
          <cell r="M3284" t="str">
            <v>SANTIAGO</v>
          </cell>
          <cell r="N3284" t="str">
            <v>25</v>
          </cell>
          <cell r="O3284" t="str">
            <v>JÁNICO</v>
          </cell>
          <cell r="P3284" t="str">
            <v>2503</v>
          </cell>
          <cell r="Q3284" t="str">
            <v>EL CAIMITO (D. M.)</v>
          </cell>
          <cell r="R3284" t="str">
            <v>03</v>
          </cell>
          <cell r="S3284" t="str">
            <v>PINALITO</v>
          </cell>
          <cell r="T3284" t="str">
            <v>04</v>
          </cell>
          <cell r="U3284" t="str">
            <v>HENEQUÉN</v>
          </cell>
          <cell r="V3284" t="str">
            <v>007</v>
          </cell>
          <cell r="W3284" t="str">
            <v>19.2727</v>
          </cell>
          <cell r="X3284" t="str">
            <v>-70.7794</v>
          </cell>
        </row>
        <row r="3285">
          <cell r="A3285" t="str">
            <v>03977</v>
          </cell>
          <cell r="B3285" t="str">
            <v>08 - SANTIAGO</v>
          </cell>
          <cell r="C3285" t="str">
            <v>0802 - JANICO</v>
          </cell>
          <cell r="D3285" t="str">
            <v>03977</v>
          </cell>
          <cell r="E3285" t="str">
            <v>LA GUAMITA</v>
          </cell>
          <cell r="F3285" t="str">
            <v>MATUTINA</v>
          </cell>
          <cell r="G3285" t="str">
            <v>PRIMARIO</v>
          </cell>
          <cell r="H3285" t="str">
            <v>PUBLICO</v>
          </cell>
          <cell r="I3285" t="str">
            <v>Autorizado</v>
          </cell>
          <cell r="J3285" t="str">
            <v>25047312</v>
          </cell>
          <cell r="K3285" t="str">
            <v>LA GUAMITA</v>
          </cell>
          <cell r="L3285" t="str">
            <v>RURAL-AISLADA</v>
          </cell>
          <cell r="M3285" t="str">
            <v>SANTIAGO</v>
          </cell>
          <cell r="N3285" t="str">
            <v>25</v>
          </cell>
          <cell r="O3285" t="str">
            <v>JÁNICO</v>
          </cell>
          <cell r="P3285" t="str">
            <v>2503</v>
          </cell>
          <cell r="Q3285" t="str">
            <v>EL CAIMITO (D. M.)</v>
          </cell>
          <cell r="R3285" t="str">
            <v>03</v>
          </cell>
          <cell r="S3285" t="str">
            <v>PINALITO</v>
          </cell>
          <cell r="T3285" t="str">
            <v>04</v>
          </cell>
          <cell r="U3285" t="str">
            <v>HENEQUÉN</v>
          </cell>
          <cell r="V3285" t="str">
            <v>007</v>
          </cell>
          <cell r="W3285" t="str">
            <v>19.270152</v>
          </cell>
          <cell r="X3285" t="str">
            <v>-70.767841</v>
          </cell>
        </row>
        <row r="3286">
          <cell r="A3286" t="str">
            <v>03978</v>
          </cell>
          <cell r="B3286" t="str">
            <v>08 - SANTIAGO</v>
          </cell>
          <cell r="C3286" t="str">
            <v>0802 - JANICO</v>
          </cell>
          <cell r="D3286" t="str">
            <v>03978</v>
          </cell>
          <cell r="E3286" t="str">
            <v>FELIX MARIA MARTE - PAPAYO</v>
          </cell>
          <cell r="F3286" t="str">
            <v>MATUTINA - VESPERTINA</v>
          </cell>
          <cell r="G3286" t="str">
            <v>INICIAL - PRIMARIO - SECUNDARIO</v>
          </cell>
          <cell r="H3286" t="str">
            <v>PUBLICO</v>
          </cell>
          <cell r="I3286" t="str">
            <v>Autorizado</v>
          </cell>
          <cell r="J3286" t="str">
            <v>25047416</v>
          </cell>
          <cell r="K3286" t="str">
            <v>FELIX MARIA MARTE - PAPAYO</v>
          </cell>
          <cell r="L3286" t="str">
            <v>RURAL-AISLADA</v>
          </cell>
          <cell r="M3286" t="str">
            <v>SANTIAGO</v>
          </cell>
          <cell r="N3286" t="str">
            <v>25</v>
          </cell>
          <cell r="O3286" t="str">
            <v>JÁNICO</v>
          </cell>
          <cell r="P3286" t="str">
            <v>2503</v>
          </cell>
          <cell r="Q3286" t="str">
            <v>EL CAIMITO (D. M.)</v>
          </cell>
          <cell r="R3286" t="str">
            <v>03</v>
          </cell>
          <cell r="S3286" t="str">
            <v>LOS PILONES</v>
          </cell>
          <cell r="T3286" t="str">
            <v>05</v>
          </cell>
          <cell r="U3286" t="str">
            <v>EL PAPAYO</v>
          </cell>
          <cell r="V3286" t="str">
            <v>005</v>
          </cell>
          <cell r="W3286" t="str">
            <v>19.214852</v>
          </cell>
          <cell r="X3286" t="str">
            <v>-70.74179</v>
          </cell>
        </row>
        <row r="3287">
          <cell r="A3287" t="str">
            <v>03979</v>
          </cell>
          <cell r="B3287" t="str">
            <v>08 - SANTIAGO</v>
          </cell>
          <cell r="C3287" t="str">
            <v>0802 - JANICO</v>
          </cell>
          <cell r="D3287" t="str">
            <v>03979</v>
          </cell>
          <cell r="E3287" t="str">
            <v>MARCELINO POLANCO - LOS PILONES</v>
          </cell>
          <cell r="F3287" t="str">
            <v>MATUTINA</v>
          </cell>
          <cell r="G3287" t="str">
            <v>INICIAL - PRIMARIO</v>
          </cell>
          <cell r="H3287" t="str">
            <v>PUBLICO</v>
          </cell>
          <cell r="I3287" t="str">
            <v>Autorizado</v>
          </cell>
          <cell r="J3287" t="str">
            <v>25047614</v>
          </cell>
          <cell r="K3287" t="str">
            <v>MARCELINO POLANCO - LOS PILONES</v>
          </cell>
          <cell r="L3287" t="str">
            <v>RURAL</v>
          </cell>
          <cell r="M3287" t="str">
            <v>SANTIAGO</v>
          </cell>
          <cell r="N3287" t="str">
            <v>25</v>
          </cell>
          <cell r="O3287" t="str">
            <v>JÁNICO</v>
          </cell>
          <cell r="P3287" t="str">
            <v>2503</v>
          </cell>
          <cell r="Q3287" t="str">
            <v>EL CAIMITO (D. M.)</v>
          </cell>
          <cell r="R3287" t="str">
            <v>03</v>
          </cell>
          <cell r="S3287" t="str">
            <v>LOS PILONES</v>
          </cell>
          <cell r="T3287" t="str">
            <v>05</v>
          </cell>
          <cell r="U3287" t="str">
            <v>LOS PILONES</v>
          </cell>
          <cell r="V3287" t="str">
            <v>017</v>
          </cell>
          <cell r="W3287" t="str">
            <v>19.2573</v>
          </cell>
          <cell r="X3287" t="str">
            <v>-70.7538</v>
          </cell>
        </row>
        <row r="3288">
          <cell r="A3288" t="str">
            <v>03980</v>
          </cell>
          <cell r="B3288" t="str">
            <v>08 - SANTIAGO</v>
          </cell>
          <cell r="C3288" t="str">
            <v>0802 - JANICO</v>
          </cell>
          <cell r="D3288" t="str">
            <v>03980</v>
          </cell>
          <cell r="E3288" t="str">
            <v>ISAIAS COLLADO - EL CAIMITO</v>
          </cell>
          <cell r="F3288" t="str">
            <v>JORNADA EXTENDIDA</v>
          </cell>
          <cell r="G3288" t="str">
            <v>INICIAL - PRIMARIO - SECUNDARIO</v>
          </cell>
          <cell r="H3288" t="str">
            <v>PUBLICO</v>
          </cell>
          <cell r="I3288" t="str">
            <v>Autorizado</v>
          </cell>
          <cell r="J3288" t="str">
            <v>25047718</v>
          </cell>
          <cell r="K3288" t="str">
            <v>ISAIAS COLLADO- EL CAIMITO</v>
          </cell>
          <cell r="L3288" t="str">
            <v>URBANA</v>
          </cell>
          <cell r="M3288" t="str">
            <v>SANTIAGO</v>
          </cell>
          <cell r="N3288" t="str">
            <v>25</v>
          </cell>
          <cell r="O3288" t="str">
            <v>JÁNICO</v>
          </cell>
          <cell r="P3288" t="str">
            <v>2503</v>
          </cell>
          <cell r="Q3288" t="str">
            <v>EL CAIMITO (D. M.)</v>
          </cell>
          <cell r="R3288" t="str">
            <v>03</v>
          </cell>
          <cell r="S3288" t="str">
            <v>EL CAIMITO (ZONA URBANA)</v>
          </cell>
          <cell r="T3288" t="str">
            <v>01</v>
          </cell>
          <cell r="U3288" t="str">
            <v>EL CAIMITO</v>
          </cell>
          <cell r="V3288" t="str">
            <v>001</v>
          </cell>
          <cell r="W3288" t="str">
            <v>19.2817</v>
          </cell>
          <cell r="X3288" t="str">
            <v>-70.736</v>
          </cell>
        </row>
        <row r="3289">
          <cell r="A3289" t="str">
            <v>03981</v>
          </cell>
          <cell r="B3289" t="str">
            <v>08 - SANTIAGO</v>
          </cell>
          <cell r="C3289" t="str">
            <v>0802 - JANICO</v>
          </cell>
          <cell r="D3289" t="str">
            <v>03981</v>
          </cell>
          <cell r="E3289" t="str">
            <v>JESUS MARIA GONZALEZ - YAQUE ABAJO</v>
          </cell>
          <cell r="F3289" t="str">
            <v>JORNADA EXTENDIDA</v>
          </cell>
          <cell r="G3289" t="str">
            <v>INICIAL - PRIMARIO - SECUNDARIO</v>
          </cell>
          <cell r="H3289" t="str">
            <v>PUBLICO</v>
          </cell>
          <cell r="I3289" t="str">
            <v>Autorizado</v>
          </cell>
          <cell r="J3289" t="str">
            <v>25047916</v>
          </cell>
          <cell r="K3289" t="str">
            <v>JESUS MARIA GONZALEZ - YAQUE ABAJO</v>
          </cell>
          <cell r="L3289" t="str">
            <v>RURAL</v>
          </cell>
          <cell r="M3289" t="str">
            <v>SANTIAGO</v>
          </cell>
          <cell r="N3289" t="str">
            <v>25</v>
          </cell>
          <cell r="O3289" t="str">
            <v>JÁNICO</v>
          </cell>
          <cell r="P3289" t="str">
            <v>2503</v>
          </cell>
          <cell r="Q3289" t="str">
            <v>EL CAIMITO (D. M.)</v>
          </cell>
          <cell r="R3289" t="str">
            <v>03</v>
          </cell>
          <cell r="S3289" t="str">
            <v>YAQUE ABAJO</v>
          </cell>
          <cell r="T3289" t="str">
            <v>02</v>
          </cell>
          <cell r="U3289" t="str">
            <v>EL BRUJO  (YAQUE ABAJO)</v>
          </cell>
          <cell r="V3289" t="str">
            <v>002</v>
          </cell>
          <cell r="W3289" t="str">
            <v>19.2677</v>
          </cell>
          <cell r="X3289" t="str">
            <v>-70.71665</v>
          </cell>
        </row>
        <row r="3290">
          <cell r="A3290" t="str">
            <v>03983</v>
          </cell>
          <cell r="B3290" t="str">
            <v>08 - SANTIAGO</v>
          </cell>
          <cell r="C3290" t="str">
            <v>0802 - JANICO</v>
          </cell>
          <cell r="D3290" t="str">
            <v>03983</v>
          </cell>
          <cell r="E3290" t="str">
            <v>ANA DOLORES CASTRO - JAGUAL</v>
          </cell>
          <cell r="F3290" t="str">
            <v>JORNADA EXTENDIDA</v>
          </cell>
          <cell r="G3290" t="str">
            <v>INICIAL - PRIMARIO</v>
          </cell>
          <cell r="H3290" t="str">
            <v>PUBLICO</v>
          </cell>
          <cell r="I3290" t="str">
            <v>Autorizado</v>
          </cell>
          <cell r="J3290" t="str">
            <v>25048317</v>
          </cell>
          <cell r="K3290" t="str">
            <v>ANA DOLORES CASTRO - JAGUAL</v>
          </cell>
          <cell r="L3290" t="str">
            <v>RURAL-AISLADA</v>
          </cell>
          <cell r="M3290" t="str">
            <v>SANTIAGO</v>
          </cell>
          <cell r="N3290" t="str">
            <v>25</v>
          </cell>
          <cell r="O3290" t="str">
            <v>JÁNICO</v>
          </cell>
          <cell r="P3290" t="str">
            <v>2503</v>
          </cell>
          <cell r="Q3290" t="str">
            <v>EL CAIMITO (D. M.)</v>
          </cell>
          <cell r="R3290" t="str">
            <v>03</v>
          </cell>
          <cell r="S3290" t="str">
            <v>YAQUE ABAJO</v>
          </cell>
          <cell r="T3290" t="str">
            <v>02</v>
          </cell>
          <cell r="U3290" t="str">
            <v>EL YAGUAL O EL JAGUAL</v>
          </cell>
          <cell r="V3290" t="str">
            <v>004</v>
          </cell>
          <cell r="W3290" t="str">
            <v>19.2578</v>
          </cell>
          <cell r="X3290" t="str">
            <v>-70.6932</v>
          </cell>
        </row>
        <row r="3291">
          <cell r="A3291" t="str">
            <v>04120</v>
          </cell>
          <cell r="B3291" t="str">
            <v>08 - SANTIAGO</v>
          </cell>
          <cell r="C3291" t="str">
            <v>0802 - JANICO</v>
          </cell>
          <cell r="D3291" t="str">
            <v>04120</v>
          </cell>
          <cell r="E3291" t="str">
            <v>ELISA GENAO  ( BOCA DE BAO )</v>
          </cell>
          <cell r="F3291" t="str">
            <v>JORNADA EXTENDIDA</v>
          </cell>
          <cell r="G3291" t="str">
            <v>INICIAL - PRIMARIO</v>
          </cell>
          <cell r="H3291" t="str">
            <v>PUBLICO</v>
          </cell>
          <cell r="I3291" t="str">
            <v>Autorizado</v>
          </cell>
          <cell r="J3291" t="str">
            <v>25073414</v>
          </cell>
          <cell r="K3291" t="str">
            <v>ELISA GENAO  ( BOCA DE BAO )</v>
          </cell>
          <cell r="L3291" t="str">
            <v>RURAL</v>
          </cell>
          <cell r="M3291" t="str">
            <v>SANTIAGO</v>
          </cell>
          <cell r="N3291" t="str">
            <v>25</v>
          </cell>
          <cell r="O3291" t="str">
            <v>SANTIAGO</v>
          </cell>
          <cell r="P3291" t="str">
            <v>2501</v>
          </cell>
          <cell r="Q3291" t="str">
            <v>SABANA IGLESIA (D. M.)</v>
          </cell>
          <cell r="R3291" t="str">
            <v>03</v>
          </cell>
          <cell r="S3291" t="str">
            <v>SABANA IGLESIA</v>
          </cell>
          <cell r="T3291" t="str">
            <v>02</v>
          </cell>
          <cell r="U3291" t="str">
            <v>BOCA DE BAO</v>
          </cell>
          <cell r="V3291" t="str">
            <v>001</v>
          </cell>
          <cell r="W3291" t="str">
            <v>19.3377</v>
          </cell>
          <cell r="X3291" t="str">
            <v>-70.7213</v>
          </cell>
        </row>
        <row r="3292">
          <cell r="A3292" t="str">
            <v>04122</v>
          </cell>
          <cell r="B3292" t="str">
            <v>08 - SANTIAGO</v>
          </cell>
          <cell r="C3292" t="str">
            <v>0802 - JANICO</v>
          </cell>
          <cell r="D3292" t="str">
            <v>04122</v>
          </cell>
          <cell r="E3292" t="str">
            <v>HOYA DEL CERCADO</v>
          </cell>
          <cell r="F3292" t="str">
            <v>JORNADA EXTENDIDA</v>
          </cell>
          <cell r="G3292" t="str">
            <v>PRIMARIO</v>
          </cell>
          <cell r="H3292" t="str">
            <v>PUBLICO</v>
          </cell>
          <cell r="I3292" t="str">
            <v>Autorizado</v>
          </cell>
          <cell r="J3292" t="str">
            <v>25073716</v>
          </cell>
          <cell r="K3292" t="str">
            <v>HOYA DEL CERCADO</v>
          </cell>
          <cell r="L3292" t="str">
            <v>RURAL</v>
          </cell>
          <cell r="M3292" t="str">
            <v>SANTIAGO</v>
          </cell>
          <cell r="N3292" t="str">
            <v>25</v>
          </cell>
          <cell r="O3292" t="str">
            <v>SANTIAGO</v>
          </cell>
          <cell r="P3292" t="str">
            <v>2501</v>
          </cell>
          <cell r="Q3292" t="str">
            <v>SABANA IGLESIA (D. M.)</v>
          </cell>
          <cell r="R3292" t="str">
            <v>03</v>
          </cell>
          <cell r="S3292" t="str">
            <v>SABANA IGLESIA</v>
          </cell>
          <cell r="T3292" t="str">
            <v>02</v>
          </cell>
          <cell r="U3292" t="str">
            <v>EL HOYO DEL CERCADO</v>
          </cell>
          <cell r="V3292" t="str">
            <v>002</v>
          </cell>
          <cell r="W3292" t="str">
            <v>19.3558</v>
          </cell>
          <cell r="X3292" t="str">
            <v>-70.7375</v>
          </cell>
        </row>
        <row r="3293">
          <cell r="A3293" t="str">
            <v>04123</v>
          </cell>
          <cell r="B3293" t="str">
            <v>08 - SANTIAGO</v>
          </cell>
          <cell r="C3293" t="str">
            <v>0802 - JANICO</v>
          </cell>
          <cell r="D3293" t="str">
            <v>04123</v>
          </cell>
          <cell r="E3293" t="str">
            <v>LOS RANCHOS DE BABOSICO ARRIBA</v>
          </cell>
          <cell r="F3293" t="str">
            <v>JORNADA EXTENDIDA</v>
          </cell>
          <cell r="G3293" t="str">
            <v>INICIAL - PRIMARIO</v>
          </cell>
          <cell r="H3293" t="str">
            <v>PUBLICO</v>
          </cell>
          <cell r="I3293" t="str">
            <v>Autorizado</v>
          </cell>
          <cell r="J3293" t="str">
            <v>25073914</v>
          </cell>
          <cell r="K3293" t="str">
            <v>LOS RANCHOS DE BABOSICO ARRIBA</v>
          </cell>
          <cell r="L3293" t="str">
            <v>RURAL</v>
          </cell>
          <cell r="M3293" t="str">
            <v>SANTIAGO</v>
          </cell>
          <cell r="N3293" t="str">
            <v>25</v>
          </cell>
          <cell r="O3293" t="str">
            <v>SANTIAGO</v>
          </cell>
          <cell r="P3293" t="str">
            <v>2501</v>
          </cell>
          <cell r="Q3293" t="str">
            <v>SABANA IGLESIA (D. M.)</v>
          </cell>
          <cell r="R3293" t="str">
            <v>03</v>
          </cell>
          <cell r="S3293" t="str">
            <v>LOS RANCHOS</v>
          </cell>
          <cell r="T3293" t="str">
            <v>03</v>
          </cell>
          <cell r="U3293" t="str">
            <v>LOS RANCHOS DE BABOSICO ABAJO</v>
          </cell>
          <cell r="V3293" t="str">
            <v>001</v>
          </cell>
          <cell r="W3293" t="str">
            <v>19.3563</v>
          </cell>
          <cell r="X3293" t="str">
            <v>-70.7533</v>
          </cell>
        </row>
        <row r="3294">
          <cell r="A3294" t="str">
            <v>04124</v>
          </cell>
          <cell r="B3294" t="str">
            <v>08 - SANTIAGO</v>
          </cell>
          <cell r="C3294" t="str">
            <v>0802 - JANICO</v>
          </cell>
          <cell r="D3294" t="str">
            <v>04124</v>
          </cell>
          <cell r="E3294" t="str">
            <v>PALO AMARILLO</v>
          </cell>
          <cell r="F3294" t="str">
            <v>JORNADA EXTENDIDA</v>
          </cell>
          <cell r="G3294" t="str">
            <v>INICIAL - PRIMARIO</v>
          </cell>
          <cell r="H3294" t="str">
            <v>PUBLICO</v>
          </cell>
          <cell r="I3294" t="str">
            <v>Autorizado</v>
          </cell>
          <cell r="J3294" t="str">
            <v>25074013</v>
          </cell>
          <cell r="K3294" t="str">
            <v>PALO AMARILLO</v>
          </cell>
          <cell r="L3294" t="str">
            <v>URBANA</v>
          </cell>
          <cell r="M3294" t="str">
            <v>SANTIAGO</v>
          </cell>
          <cell r="N3294" t="str">
            <v>25</v>
          </cell>
          <cell r="O3294" t="str">
            <v>SANTIAGO</v>
          </cell>
          <cell r="P3294" t="str">
            <v>2501</v>
          </cell>
          <cell r="Q3294" t="str">
            <v>SABANA IGLESIA (D. M.)</v>
          </cell>
          <cell r="R3294" t="str">
            <v>03</v>
          </cell>
          <cell r="S3294" t="str">
            <v>LOS RANCHOS</v>
          </cell>
          <cell r="T3294" t="str">
            <v>03</v>
          </cell>
          <cell r="U3294" t="str">
            <v>PALO AMARILLO</v>
          </cell>
          <cell r="V3294" t="str">
            <v>003</v>
          </cell>
          <cell r="W3294" t="str">
            <v>19.3276</v>
          </cell>
          <cell r="X3294" t="str">
            <v>-70.7661</v>
          </cell>
        </row>
        <row r="3295">
          <cell r="A3295" t="str">
            <v>04125</v>
          </cell>
          <cell r="B3295" t="str">
            <v>08 - SANTIAGO</v>
          </cell>
          <cell r="C3295" t="str">
            <v>0802 - JANICO</v>
          </cell>
          <cell r="D3295" t="str">
            <v>04125</v>
          </cell>
          <cell r="E3295" t="str">
            <v>FLORIPE MERCEDES TUERO - ZALAYA</v>
          </cell>
          <cell r="F3295" t="str">
            <v>MATUTINA - VESPERTINA</v>
          </cell>
          <cell r="G3295" t="str">
            <v>INICIAL - PRIMARIO</v>
          </cell>
          <cell r="H3295" t="str">
            <v>PUBLICO</v>
          </cell>
          <cell r="I3295" t="str">
            <v>Autorizado</v>
          </cell>
          <cell r="J3295" t="str">
            <v>25074117</v>
          </cell>
          <cell r="K3295" t="str">
            <v>FLORIPE MERCEDES TUERO - ZALAYA</v>
          </cell>
          <cell r="L3295" t="str">
            <v>RURAL</v>
          </cell>
          <cell r="M3295" t="str">
            <v>SANTIAGO</v>
          </cell>
          <cell r="N3295" t="str">
            <v>25</v>
          </cell>
          <cell r="O3295" t="str">
            <v>SANTIAGO</v>
          </cell>
          <cell r="P3295" t="str">
            <v>2501</v>
          </cell>
          <cell r="Q3295" t="str">
            <v>SABANA IGLESIA (D. M.)</v>
          </cell>
          <cell r="R3295" t="str">
            <v>03</v>
          </cell>
          <cell r="S3295" t="str">
            <v>LOS RANCHOS</v>
          </cell>
          <cell r="T3295" t="str">
            <v>03</v>
          </cell>
          <cell r="U3295" t="str">
            <v>ZALAYA</v>
          </cell>
          <cell r="V3295" t="str">
            <v>008</v>
          </cell>
          <cell r="W3295" t="str">
            <v>19.376</v>
          </cell>
          <cell r="X3295" t="str">
            <v>-70.7614</v>
          </cell>
        </row>
        <row r="3296">
          <cell r="A3296" t="str">
            <v>04126</v>
          </cell>
          <cell r="B3296" t="str">
            <v>08 - SANTIAGO</v>
          </cell>
          <cell r="C3296" t="str">
            <v>0802 - JANICO</v>
          </cell>
          <cell r="D3296" t="str">
            <v>04126</v>
          </cell>
          <cell r="E3296" t="str">
            <v>ENEMENCIO REYES - RANCHOS DE BABOSICO ABAJO</v>
          </cell>
          <cell r="F3296" t="str">
            <v>MATUTINA - VESPERTINA</v>
          </cell>
          <cell r="G3296" t="str">
            <v>INICIAL - PRIMARIO - SECUNDARIO</v>
          </cell>
          <cell r="H3296" t="str">
            <v>PUBLICO</v>
          </cell>
          <cell r="I3296" t="str">
            <v>Autorizado</v>
          </cell>
          <cell r="J3296" t="str">
            <v>25074211</v>
          </cell>
          <cell r="K3296" t="str">
            <v>ENEMENCIO REYES - RANCHOS DE BABOSICO ABAJO</v>
          </cell>
          <cell r="L3296" t="str">
            <v>RURAL</v>
          </cell>
          <cell r="M3296" t="str">
            <v>SANTIAGO</v>
          </cell>
          <cell r="N3296" t="str">
            <v>25</v>
          </cell>
          <cell r="O3296" t="str">
            <v>SANTIAGO</v>
          </cell>
          <cell r="P3296" t="str">
            <v>2501</v>
          </cell>
          <cell r="Q3296" t="str">
            <v>SABANA IGLESIA (D. M.)</v>
          </cell>
          <cell r="R3296" t="str">
            <v>03</v>
          </cell>
          <cell r="S3296" t="str">
            <v>LOS RANCHOS</v>
          </cell>
          <cell r="T3296" t="str">
            <v>03</v>
          </cell>
          <cell r="U3296" t="str">
            <v>LOS RANCHOS DE BABOSICO ABAJO</v>
          </cell>
          <cell r="V3296" t="str">
            <v>001</v>
          </cell>
          <cell r="W3296" t="str">
            <v>19.3764</v>
          </cell>
          <cell r="X3296" t="str">
            <v>-70.7444</v>
          </cell>
        </row>
        <row r="3297">
          <cell r="A3297" t="str">
            <v>04127</v>
          </cell>
          <cell r="B3297" t="str">
            <v>08 - SANTIAGO</v>
          </cell>
          <cell r="C3297" t="str">
            <v>0802 - JANICO</v>
          </cell>
          <cell r="D3297" t="str">
            <v>04127</v>
          </cell>
          <cell r="E3297" t="str">
            <v>JOSE RAMON PIÑEYRO - MONTE LA ZANJA</v>
          </cell>
          <cell r="F3297" t="str">
            <v>JORNADA EXTENDIDA</v>
          </cell>
          <cell r="G3297" t="str">
            <v>INICIAL - PRIMARIO</v>
          </cell>
          <cell r="H3297" t="str">
            <v>PUBLICO</v>
          </cell>
          <cell r="I3297" t="str">
            <v>Autorizado</v>
          </cell>
          <cell r="J3297" t="str">
            <v>25074315</v>
          </cell>
          <cell r="K3297" t="str">
            <v>JOSE RAMON PIÑEYRO - MONTE LA ZANJA</v>
          </cell>
          <cell r="L3297" t="str">
            <v>URBANA</v>
          </cell>
          <cell r="M3297" t="str">
            <v>SANTIAGO</v>
          </cell>
          <cell r="N3297" t="str">
            <v>25</v>
          </cell>
          <cell r="O3297" t="str">
            <v>SANTIAGO</v>
          </cell>
          <cell r="P3297" t="str">
            <v>2501</v>
          </cell>
          <cell r="Q3297" t="str">
            <v>SABANA IGLESIA (D. M.)</v>
          </cell>
          <cell r="R3297" t="str">
            <v>03</v>
          </cell>
          <cell r="S3297" t="str">
            <v>LA ZANJA</v>
          </cell>
          <cell r="T3297" t="str">
            <v>04</v>
          </cell>
          <cell r="U3297" t="str">
            <v>LA ZANJA</v>
          </cell>
          <cell r="V3297" t="str">
            <v>006</v>
          </cell>
          <cell r="W3297" t="str">
            <v>19.3196</v>
          </cell>
          <cell r="X3297" t="str">
            <v>-70.7458</v>
          </cell>
        </row>
        <row r="3298">
          <cell r="A3298" t="str">
            <v>04128</v>
          </cell>
          <cell r="B3298" t="str">
            <v>08 - SANTIAGO</v>
          </cell>
          <cell r="C3298" t="str">
            <v>0802 - JANICO</v>
          </cell>
          <cell r="D3298" t="str">
            <v>04128</v>
          </cell>
          <cell r="E3298" t="str">
            <v>BOCA DEL CORRAL</v>
          </cell>
          <cell r="F3298" t="str">
            <v>JORNADA EXTENDIDA</v>
          </cell>
          <cell r="G3298" t="str">
            <v>INICIAL - PRIMARIO</v>
          </cell>
          <cell r="H3298" t="str">
            <v>PUBLICO</v>
          </cell>
          <cell r="I3298" t="str">
            <v>Autorizado</v>
          </cell>
          <cell r="J3298" t="str">
            <v>25074419</v>
          </cell>
          <cell r="K3298" t="str">
            <v>BOCA DEL CORRAL</v>
          </cell>
          <cell r="L3298" t="str">
            <v>RURAL</v>
          </cell>
          <cell r="M3298" t="str">
            <v>SANTIAGO</v>
          </cell>
          <cell r="N3298" t="str">
            <v>25</v>
          </cell>
          <cell r="O3298" t="str">
            <v>SANTIAGO</v>
          </cell>
          <cell r="P3298" t="str">
            <v>2501</v>
          </cell>
          <cell r="Q3298" t="str">
            <v>SABANA IGLESIA (D. M.)</v>
          </cell>
          <cell r="R3298" t="str">
            <v>03</v>
          </cell>
          <cell r="S3298" t="str">
            <v>LA ZANJA</v>
          </cell>
          <cell r="T3298" t="str">
            <v>04</v>
          </cell>
          <cell r="U3298" t="str">
            <v>BOCA DE CORRAL</v>
          </cell>
          <cell r="V3298" t="str">
            <v>003</v>
          </cell>
          <cell r="W3298" t="str">
            <v>19.3077</v>
          </cell>
          <cell r="X3298" t="str">
            <v>-70.7266</v>
          </cell>
        </row>
        <row r="3299">
          <cell r="A3299" t="str">
            <v>04129</v>
          </cell>
          <cell r="B3299" t="str">
            <v>08 - SANTIAGO</v>
          </cell>
          <cell r="C3299" t="str">
            <v>0802 - JANICO</v>
          </cell>
          <cell r="D3299" t="str">
            <v>04129</v>
          </cell>
          <cell r="E3299" t="str">
            <v>LA ZANJA</v>
          </cell>
          <cell r="F3299" t="str">
            <v>JORNADA EXTENDIDA</v>
          </cell>
          <cell r="G3299" t="str">
            <v>INICIAL - PRIMARIO - SECUNDARIO</v>
          </cell>
          <cell r="H3299" t="str">
            <v>PUBLICO</v>
          </cell>
          <cell r="I3299" t="str">
            <v>Autorizado</v>
          </cell>
          <cell r="J3299" t="str">
            <v>25074617</v>
          </cell>
          <cell r="K3299" t="str">
            <v>LA ZANJA</v>
          </cell>
          <cell r="L3299" t="str">
            <v>RURAL</v>
          </cell>
          <cell r="M3299" t="str">
            <v>SANTIAGO</v>
          </cell>
          <cell r="N3299" t="str">
            <v>25</v>
          </cell>
          <cell r="O3299" t="str">
            <v>SANTIAGO</v>
          </cell>
          <cell r="P3299" t="str">
            <v>2501</v>
          </cell>
          <cell r="Q3299" t="str">
            <v>SABANA IGLESIA (D. M.)</v>
          </cell>
          <cell r="R3299" t="str">
            <v>03</v>
          </cell>
          <cell r="S3299" t="str">
            <v>LA ZANJA</v>
          </cell>
          <cell r="T3299" t="str">
            <v>04</v>
          </cell>
          <cell r="U3299" t="str">
            <v>LA ZANJA</v>
          </cell>
          <cell r="V3299" t="str">
            <v>006</v>
          </cell>
          <cell r="W3299" t="str">
            <v>19.33</v>
          </cell>
          <cell r="X3299" t="str">
            <v>-70.7269</v>
          </cell>
        </row>
        <row r="3300">
          <cell r="A3300" t="str">
            <v>04141</v>
          </cell>
          <cell r="B3300" t="str">
            <v>08 - SANTIAGO</v>
          </cell>
          <cell r="C3300" t="str">
            <v>0802 - JANICO</v>
          </cell>
          <cell r="D3300" t="str">
            <v>04141</v>
          </cell>
          <cell r="E3300" t="str">
            <v>GENEROSA FERREIRA - SABANA IGLESIA</v>
          </cell>
          <cell r="F3300" t="str">
            <v>JORNADA EXTENDIDA</v>
          </cell>
          <cell r="G3300" t="str">
            <v>INICIAL - PRIMARIO</v>
          </cell>
          <cell r="H3300" t="str">
            <v>PUBLICO</v>
          </cell>
          <cell r="I3300" t="str">
            <v>Autorizado</v>
          </cell>
          <cell r="J3300" t="str">
            <v>25076118</v>
          </cell>
          <cell r="K3300" t="str">
            <v>GENEROSA FERREIRA - SABANA IGLESIA</v>
          </cell>
          <cell r="L3300" t="str">
            <v>URBANA</v>
          </cell>
          <cell r="M3300" t="str">
            <v>SANTIAGO</v>
          </cell>
          <cell r="N3300" t="str">
            <v>25</v>
          </cell>
          <cell r="O3300" t="str">
            <v>SANTIAGO</v>
          </cell>
          <cell r="P3300" t="str">
            <v>2501</v>
          </cell>
          <cell r="Q3300" t="str">
            <v>SABANA IGLESIA (D. M.)</v>
          </cell>
          <cell r="R3300" t="str">
            <v>03</v>
          </cell>
          <cell r="S3300" t="str">
            <v>SABANA IGLESIA (ZONA URBANA)</v>
          </cell>
          <cell r="T3300" t="str">
            <v>01</v>
          </cell>
          <cell r="U3300" t="str">
            <v>LA ARCILLA</v>
          </cell>
          <cell r="V3300" t="str">
            <v>001</v>
          </cell>
          <cell r="W3300" t="str">
            <v>19.323</v>
          </cell>
          <cell r="X3300" t="str">
            <v>-70.7541</v>
          </cell>
        </row>
        <row r="3301">
          <cell r="A3301" t="str">
            <v>04142</v>
          </cell>
          <cell r="B3301" t="str">
            <v>08 - SANTIAGO</v>
          </cell>
          <cell r="C3301" t="str">
            <v>0802 - JANICO</v>
          </cell>
          <cell r="D3301" t="str">
            <v>04142</v>
          </cell>
          <cell r="E3301" t="str">
            <v>LUIS MARIA PIETER - LA BARRANCA</v>
          </cell>
          <cell r="F3301" t="str">
            <v>JORNADA EXTENDIDA</v>
          </cell>
          <cell r="G3301" t="str">
            <v>INICIAL - PRIMARIO - SECUNDARIO</v>
          </cell>
          <cell r="H3301" t="str">
            <v>PUBLICO</v>
          </cell>
          <cell r="I3301" t="str">
            <v>Autorizado</v>
          </cell>
          <cell r="J3301" t="str">
            <v>25076415</v>
          </cell>
          <cell r="K3301" t="str">
            <v>LUIS MARIA PIETER - LA BARRANCA</v>
          </cell>
          <cell r="L3301" t="str">
            <v>RURAL-AISLADA</v>
          </cell>
          <cell r="M3301" t="str">
            <v>SANTIAGO</v>
          </cell>
          <cell r="N3301" t="str">
            <v>25</v>
          </cell>
          <cell r="O3301" t="str">
            <v>SANTIAGO</v>
          </cell>
          <cell r="P3301" t="str">
            <v>2501</v>
          </cell>
          <cell r="Q3301" t="str">
            <v>SABANA IGLESIA (D. M.)</v>
          </cell>
          <cell r="R3301" t="str">
            <v>03</v>
          </cell>
          <cell r="S3301" t="str">
            <v>SABANA IGLESIA</v>
          </cell>
          <cell r="T3301" t="str">
            <v>02</v>
          </cell>
          <cell r="U3301" t="str">
            <v>LA BARRANCA</v>
          </cell>
          <cell r="V3301" t="str">
            <v>003</v>
          </cell>
          <cell r="W3301" t="str">
            <v>19.3866</v>
          </cell>
          <cell r="X3301" t="str">
            <v>-70.7226</v>
          </cell>
        </row>
        <row r="3302">
          <cell r="A3302" t="str">
            <v>04160</v>
          </cell>
          <cell r="B3302" t="str">
            <v>08 - SANTIAGO</v>
          </cell>
          <cell r="C3302" t="str">
            <v>0802 - JANICO</v>
          </cell>
          <cell r="D3302" t="str">
            <v>04160</v>
          </cell>
          <cell r="E3302" t="str">
            <v>VIVIANA MERCEDES BAEZ - LOS ASIENTOS</v>
          </cell>
          <cell r="F3302" t="str">
            <v>JORNADA EXTENDIDA</v>
          </cell>
          <cell r="G3302" t="str">
            <v>INICIAL - PRIMARIO</v>
          </cell>
          <cell r="H3302" t="str">
            <v>PUBLICO</v>
          </cell>
          <cell r="I3302" t="str">
            <v>Autorizado</v>
          </cell>
          <cell r="J3302" t="str">
            <v>25093614</v>
          </cell>
          <cell r="K3302" t="str">
            <v>VIVIANA MERCEDES BAEZ - LOS ASIENTOS</v>
          </cell>
          <cell r="L3302" t="str">
            <v>RURAL</v>
          </cell>
          <cell r="M3302" t="str">
            <v>SANTIAGO</v>
          </cell>
          <cell r="N3302" t="str">
            <v>25</v>
          </cell>
          <cell r="O3302" t="str">
            <v>JÁNICO</v>
          </cell>
          <cell r="P3302" t="str">
            <v>2503</v>
          </cell>
          <cell r="Q3302" t="str">
            <v>JÁNICO</v>
          </cell>
          <cell r="R3302" t="str">
            <v>01</v>
          </cell>
          <cell r="S3302" t="str">
            <v>MESETAS</v>
          </cell>
          <cell r="T3302" t="str">
            <v>07</v>
          </cell>
          <cell r="U3302" t="str">
            <v>LOS ASIENTOS</v>
          </cell>
          <cell r="V3302" t="str">
            <v>007</v>
          </cell>
          <cell r="W3302" t="str">
            <v>19.3027</v>
          </cell>
          <cell r="X3302" t="str">
            <v>-70.7866</v>
          </cell>
        </row>
        <row r="3303">
          <cell r="A3303" t="str">
            <v>08673</v>
          </cell>
          <cell r="B3303" t="str">
            <v>08 - SANTIAGO</v>
          </cell>
          <cell r="C3303" t="str">
            <v>0802 - JANICO</v>
          </cell>
          <cell r="D3303" t="str">
            <v>08673</v>
          </cell>
          <cell r="E3303" t="str">
            <v>JUAN ANTONIO COLLADO</v>
          </cell>
          <cell r="F3303" t="str">
            <v>JORNADA EXTENDIDA</v>
          </cell>
          <cell r="G3303" t="str">
            <v>SECUNDARIO</v>
          </cell>
          <cell r="H3303" t="str">
            <v>PUBLICO</v>
          </cell>
          <cell r="I3303" t="str">
            <v>Autorizado</v>
          </cell>
          <cell r="J3303" t="str">
            <v>25042411</v>
          </cell>
          <cell r="K3303" t="str">
            <v>JUAN ANTONIO COLLADO</v>
          </cell>
          <cell r="L3303" t="str">
            <v>URBANA</v>
          </cell>
          <cell r="M3303" t="str">
            <v>SANTIAGO</v>
          </cell>
          <cell r="N3303" t="str">
            <v>25</v>
          </cell>
          <cell r="O3303" t="str">
            <v>JÁNICO</v>
          </cell>
          <cell r="P3303" t="str">
            <v>2503</v>
          </cell>
          <cell r="Q3303" t="str">
            <v>JÁNICO</v>
          </cell>
          <cell r="R3303" t="str">
            <v>01</v>
          </cell>
          <cell r="S3303" t="str">
            <v>JÁNICO (ZONA URBANA)</v>
          </cell>
          <cell r="T3303" t="str">
            <v>01</v>
          </cell>
          <cell r="U3303" t="str">
            <v>CENTRO DEL PUEBLO</v>
          </cell>
          <cell r="V3303" t="str">
            <v>001</v>
          </cell>
          <cell r="W3303" t="str">
            <v>19.3265</v>
          </cell>
          <cell r="X3303" t="str">
            <v>-70.8163</v>
          </cell>
        </row>
        <row r="3304">
          <cell r="A3304" t="str">
            <v>08675</v>
          </cell>
          <cell r="B3304" t="str">
            <v>08 - SANTIAGO</v>
          </cell>
          <cell r="C3304" t="str">
            <v>0802 - JANICO</v>
          </cell>
          <cell r="D3304" t="str">
            <v>08675</v>
          </cell>
          <cell r="E3304" t="str">
            <v>LOS CAGUEYES</v>
          </cell>
          <cell r="F3304" t="str">
            <v>JORNADA EXTENDIDA</v>
          </cell>
          <cell r="G3304" t="str">
            <v>SECUNDARIO</v>
          </cell>
          <cell r="H3304" t="str">
            <v>PUBLICO</v>
          </cell>
          <cell r="I3304" t="str">
            <v>Autorizado</v>
          </cell>
          <cell r="J3304" t="str">
            <v>25042619</v>
          </cell>
          <cell r="K3304" t="str">
            <v>LOS CAGUEYES</v>
          </cell>
          <cell r="L3304" t="str">
            <v>RURAL</v>
          </cell>
          <cell r="M3304" t="str">
            <v>SANTIAGO</v>
          </cell>
          <cell r="N3304" t="str">
            <v>25</v>
          </cell>
          <cell r="O3304" t="str">
            <v>JÁNICO</v>
          </cell>
          <cell r="P3304" t="str">
            <v>2503</v>
          </cell>
          <cell r="Q3304" t="str">
            <v>JÁNICO</v>
          </cell>
          <cell r="R3304" t="str">
            <v>01</v>
          </cell>
          <cell r="S3304" t="str">
            <v>CAGÜEYES</v>
          </cell>
          <cell r="T3304" t="str">
            <v>02</v>
          </cell>
          <cell r="U3304" t="str">
            <v>CAGÜEYES</v>
          </cell>
          <cell r="V3304" t="str">
            <v>007</v>
          </cell>
          <cell r="W3304" t="str">
            <v>19.2851</v>
          </cell>
          <cell r="X3304" t="str">
            <v>-70.8329</v>
          </cell>
        </row>
        <row r="3305">
          <cell r="A3305" t="str">
            <v>08676</v>
          </cell>
          <cell r="B3305" t="str">
            <v>08 - SANTIAGO</v>
          </cell>
          <cell r="C3305" t="str">
            <v>0802 - JANICO</v>
          </cell>
          <cell r="D3305" t="str">
            <v>08676</v>
          </cell>
          <cell r="E3305" t="str">
            <v>ARTURO HERIBERTO ABREU - CEBU</v>
          </cell>
          <cell r="F3305" t="str">
            <v>JORNADA EXTENDIDA</v>
          </cell>
          <cell r="G3305" t="str">
            <v>SECUNDARIO</v>
          </cell>
          <cell r="H3305" t="str">
            <v>PUBLICO</v>
          </cell>
          <cell r="I3305" t="str">
            <v>Autorizado</v>
          </cell>
          <cell r="J3305" t="str">
            <v>25039708</v>
          </cell>
          <cell r="K3305" t="str">
            <v>ARTURO HERIBERTO ABREU CEBU</v>
          </cell>
          <cell r="L3305" t="str">
            <v>RURAL</v>
          </cell>
          <cell r="M3305" t="str">
            <v>SANTIAGO</v>
          </cell>
          <cell r="N3305" t="str">
            <v>25</v>
          </cell>
          <cell r="O3305" t="str">
            <v>JÁNICO</v>
          </cell>
          <cell r="P3305" t="str">
            <v>2503</v>
          </cell>
          <cell r="Q3305" t="str">
            <v>JÁNICO</v>
          </cell>
          <cell r="R3305" t="str">
            <v>01</v>
          </cell>
          <cell r="S3305" t="str">
            <v>CEBÚ</v>
          </cell>
          <cell r="T3305" t="str">
            <v>03</v>
          </cell>
          <cell r="U3305" t="str">
            <v>CEBÚ</v>
          </cell>
          <cell r="V3305" t="str">
            <v>003</v>
          </cell>
          <cell r="W3305" t="str">
            <v>19.351755</v>
          </cell>
          <cell r="X3305" t="str">
            <v>-70.831414</v>
          </cell>
        </row>
        <row r="3306">
          <cell r="A3306" t="str">
            <v>08677</v>
          </cell>
          <cell r="B3306" t="str">
            <v>08 - SANTIAGO</v>
          </cell>
          <cell r="C3306" t="str">
            <v>0802 - JANICO</v>
          </cell>
          <cell r="D3306" t="str">
            <v>08677</v>
          </cell>
          <cell r="E3306" t="str">
            <v>LA GUAMA</v>
          </cell>
          <cell r="F3306" t="str">
            <v>MATUTINA - VESPERTINA</v>
          </cell>
          <cell r="G3306" t="str">
            <v>SECUNDARIO</v>
          </cell>
          <cell r="H3306" t="str">
            <v>PUBLICO</v>
          </cell>
          <cell r="I3306" t="str">
            <v>Autorizado</v>
          </cell>
          <cell r="J3306" t="str">
            <v>25037012</v>
          </cell>
          <cell r="K3306" t="str">
            <v>LA GUAMA</v>
          </cell>
          <cell r="L3306" t="str">
            <v>RURAL</v>
          </cell>
          <cell r="M3306" t="str">
            <v>SANTIAGO</v>
          </cell>
          <cell r="N3306" t="str">
            <v>25</v>
          </cell>
          <cell r="O3306" t="str">
            <v>JÁNICO</v>
          </cell>
          <cell r="P3306" t="str">
            <v>2503</v>
          </cell>
          <cell r="Q3306" t="str">
            <v>EL CAIMITO (D. M.)</v>
          </cell>
          <cell r="R3306" t="str">
            <v>03</v>
          </cell>
          <cell r="S3306" t="str">
            <v>LA GUAMA</v>
          </cell>
          <cell r="T3306" t="str">
            <v>06</v>
          </cell>
          <cell r="U3306" t="str">
            <v>LA GUAMA O LA GUANIA</v>
          </cell>
          <cell r="V3306" t="str">
            <v>004</v>
          </cell>
          <cell r="W3306" t="str">
            <v>19.218721</v>
          </cell>
          <cell r="X3306" t="str">
            <v>-70.706138</v>
          </cell>
        </row>
        <row r="3307">
          <cell r="A3307" t="str">
            <v>08678</v>
          </cell>
          <cell r="B3307" t="str">
            <v>08 - SANTIAGO</v>
          </cell>
          <cell r="C3307" t="str">
            <v>0802 - JANICO</v>
          </cell>
          <cell r="D3307" t="str">
            <v>08678</v>
          </cell>
          <cell r="E3307" t="str">
            <v>ROSA LEOCADIA PICHARDO - BEJUCAL</v>
          </cell>
          <cell r="F3307" t="str">
            <v>MATUTINA</v>
          </cell>
          <cell r="G3307" t="str">
            <v>SECUNDARIO</v>
          </cell>
          <cell r="H3307" t="str">
            <v>PUBLICO</v>
          </cell>
          <cell r="I3307" t="str">
            <v>Autorizado</v>
          </cell>
          <cell r="J3307" t="str">
            <v>25044911</v>
          </cell>
          <cell r="K3307" t="str">
            <v>ROSA LEOCADIA PICHARDO - BEJUCAL</v>
          </cell>
          <cell r="L3307" t="str">
            <v>RURAL</v>
          </cell>
          <cell r="M3307" t="str">
            <v>SANTIAGO</v>
          </cell>
          <cell r="N3307" t="str">
            <v>25</v>
          </cell>
          <cell r="O3307" t="str">
            <v>JÁNICO</v>
          </cell>
          <cell r="P3307" t="str">
            <v>2503</v>
          </cell>
          <cell r="Q3307" t="str">
            <v>EL CAIMITO (D. M.)</v>
          </cell>
          <cell r="R3307" t="str">
            <v>03</v>
          </cell>
          <cell r="S3307" t="str">
            <v>LOS PILONES</v>
          </cell>
          <cell r="T3307" t="str">
            <v>05</v>
          </cell>
          <cell r="U3307" t="str">
            <v>BEJUCAL</v>
          </cell>
          <cell r="V3307" t="str">
            <v>002</v>
          </cell>
          <cell r="W3307" t="str">
            <v>19.1933</v>
          </cell>
          <cell r="X3307" t="str">
            <v>-70.7478</v>
          </cell>
        </row>
        <row r="3308">
          <cell r="A3308" t="str">
            <v>08679</v>
          </cell>
          <cell r="B3308" t="str">
            <v>08 - SANTIAGO</v>
          </cell>
          <cell r="C3308" t="str">
            <v>0802 - JANICO</v>
          </cell>
          <cell r="D3308" t="str">
            <v>08679</v>
          </cell>
          <cell r="E3308" t="str">
            <v>JANEY</v>
          </cell>
          <cell r="F3308" t="str">
            <v>VESPERTINA</v>
          </cell>
          <cell r="G3308" t="str">
            <v>SECUNDARIO</v>
          </cell>
          <cell r="H3308" t="str">
            <v>PUBLICO</v>
          </cell>
          <cell r="I3308" t="str">
            <v>Autorizado</v>
          </cell>
          <cell r="J3308" t="str">
            <v>25045114</v>
          </cell>
          <cell r="K3308" t="str">
            <v>JANEY</v>
          </cell>
          <cell r="L3308" t="str">
            <v>RURAL</v>
          </cell>
          <cell r="M3308" t="str">
            <v>SANTIAGO</v>
          </cell>
          <cell r="N3308" t="str">
            <v>25</v>
          </cell>
          <cell r="O3308" t="str">
            <v>JÁNICO</v>
          </cell>
          <cell r="P3308" t="str">
            <v>2503</v>
          </cell>
          <cell r="Q3308" t="str">
            <v>JUNCALITO (D. M.)</v>
          </cell>
          <cell r="R3308" t="str">
            <v>02</v>
          </cell>
          <cell r="S3308" t="str">
            <v>JANEY</v>
          </cell>
          <cell r="T3308" t="str">
            <v>03</v>
          </cell>
          <cell r="U3308" t="str">
            <v>JANEY</v>
          </cell>
          <cell r="V3308" t="str">
            <v>009</v>
          </cell>
          <cell r="W3308" t="str">
            <v>19.1751</v>
          </cell>
          <cell r="X3308" t="str">
            <v>-70.7748</v>
          </cell>
        </row>
        <row r="3309">
          <cell r="A3309" t="str">
            <v>08680</v>
          </cell>
          <cell r="B3309" t="str">
            <v>08 - SANTIAGO</v>
          </cell>
          <cell r="C3309" t="str">
            <v>0802 - JANICO</v>
          </cell>
          <cell r="D3309" t="str">
            <v>08680</v>
          </cell>
          <cell r="E3309" t="str">
            <v>JUNCALITO ABAJO</v>
          </cell>
          <cell r="F3309" t="str">
            <v>JORNADA EXTENDIDA</v>
          </cell>
          <cell r="G3309" t="str">
            <v>SECUNDARIO</v>
          </cell>
          <cell r="H3309" t="str">
            <v>PUBLICO</v>
          </cell>
          <cell r="I3309" t="str">
            <v>Autorizado</v>
          </cell>
          <cell r="J3309" t="str">
            <v>25045312</v>
          </cell>
          <cell r="K3309" t="str">
            <v>JUNCALITO ABAJO</v>
          </cell>
          <cell r="L3309" t="str">
            <v>URBANA</v>
          </cell>
          <cell r="M3309" t="str">
            <v>SANTIAGO</v>
          </cell>
          <cell r="N3309" t="str">
            <v>25</v>
          </cell>
          <cell r="O3309" t="str">
            <v>JÁNICO</v>
          </cell>
          <cell r="P3309" t="str">
            <v>2503</v>
          </cell>
          <cell r="Q3309" t="str">
            <v>JUNCALITO (D. M.)</v>
          </cell>
          <cell r="R3309" t="str">
            <v>02</v>
          </cell>
          <cell r="S3309" t="str">
            <v>JUNCALITO (ZONA URBANA)</v>
          </cell>
          <cell r="T3309" t="str">
            <v>01</v>
          </cell>
          <cell r="U3309" t="str">
            <v>JUNCALITO ABAJO</v>
          </cell>
          <cell r="V3309" t="str">
            <v>001</v>
          </cell>
          <cell r="W3309" t="str">
            <v>19.2184</v>
          </cell>
          <cell r="X3309" t="str">
            <v>-70.8213</v>
          </cell>
        </row>
        <row r="3310">
          <cell r="A3310" t="str">
            <v>08681</v>
          </cell>
          <cell r="B3310" t="str">
            <v>08 - SANTIAGO</v>
          </cell>
          <cell r="C3310" t="str">
            <v>0802 - JANICO</v>
          </cell>
          <cell r="D3310" t="str">
            <v>08681</v>
          </cell>
          <cell r="E3310" t="str">
            <v>DOMINGA AVELINA PEREZ - EL CAIMITO</v>
          </cell>
          <cell r="F3310" t="str">
            <v>MATUTINA</v>
          </cell>
          <cell r="G3310" t="str">
            <v>SECUNDARIO</v>
          </cell>
          <cell r="H3310" t="str">
            <v>PUBLICO</v>
          </cell>
          <cell r="I3310" t="str">
            <v>Autorizado</v>
          </cell>
          <cell r="J3310" t="str">
            <v>25047718</v>
          </cell>
          <cell r="K3310" t="str">
            <v>ISAIAS COLLADO- EL CAIMITO</v>
          </cell>
          <cell r="L3310" t="str">
            <v>URBANA</v>
          </cell>
          <cell r="M3310" t="str">
            <v>SANTIAGO</v>
          </cell>
          <cell r="N3310" t="str">
            <v>25</v>
          </cell>
          <cell r="O3310" t="str">
            <v>JÁNICO</v>
          </cell>
          <cell r="P3310" t="str">
            <v>2503</v>
          </cell>
          <cell r="Q3310" t="str">
            <v>EL CAIMITO (D. M.)</v>
          </cell>
          <cell r="R3310" t="str">
            <v>03</v>
          </cell>
          <cell r="S3310" t="str">
            <v>EL CAIMITO (ZONA URBANA)</v>
          </cell>
          <cell r="T3310" t="str">
            <v>01</v>
          </cell>
          <cell r="U3310" t="str">
            <v>EL CAIMITO</v>
          </cell>
          <cell r="V3310" t="str">
            <v>001</v>
          </cell>
          <cell r="W3310" t="str">
            <v>19.2817</v>
          </cell>
          <cell r="X3310" t="str">
            <v>-70.736</v>
          </cell>
        </row>
        <row r="3311">
          <cell r="A3311" t="str">
            <v>08682</v>
          </cell>
          <cell r="B3311" t="str">
            <v>08 - SANTIAGO</v>
          </cell>
          <cell r="C3311" t="str">
            <v>0802 - JANICO</v>
          </cell>
          <cell r="D3311" t="str">
            <v>08682</v>
          </cell>
          <cell r="E3311" t="str">
            <v>FLORENTINO DE JESUS GONZALEZ GENAO - YAQUE ABAJO</v>
          </cell>
          <cell r="F3311" t="str">
            <v>VESPERTINA</v>
          </cell>
          <cell r="G3311" t="str">
            <v>SECUNDARIO</v>
          </cell>
          <cell r="H3311" t="str">
            <v>PUBLICO</v>
          </cell>
          <cell r="I3311" t="str">
            <v>Autorizado</v>
          </cell>
          <cell r="J3311" t="str">
            <v>25047916</v>
          </cell>
          <cell r="K3311" t="str">
            <v>JESUS MARIA GONZALEZ - YAQUE ABAJO</v>
          </cell>
          <cell r="L3311" t="str">
            <v>RURAL</v>
          </cell>
          <cell r="M3311" t="str">
            <v>SANTIAGO</v>
          </cell>
          <cell r="N3311" t="str">
            <v>25</v>
          </cell>
          <cell r="O3311" t="str">
            <v>JÁNICO</v>
          </cell>
          <cell r="P3311" t="str">
            <v>2503</v>
          </cell>
          <cell r="Q3311" t="str">
            <v>EL CAIMITO (D. M.)</v>
          </cell>
          <cell r="R3311" t="str">
            <v>03</v>
          </cell>
          <cell r="S3311" t="str">
            <v>YAQUE ABAJO</v>
          </cell>
          <cell r="T3311" t="str">
            <v>02</v>
          </cell>
          <cell r="U3311" t="str">
            <v>EL BRUJO  (YAQUE ABAJO)</v>
          </cell>
          <cell r="V3311" t="str">
            <v>002</v>
          </cell>
          <cell r="W3311" t="str">
            <v>19.2677</v>
          </cell>
          <cell r="X3311" t="str">
            <v>-70.71665</v>
          </cell>
        </row>
        <row r="3312">
          <cell r="A3312" t="str">
            <v>08735</v>
          </cell>
          <cell r="B3312" t="str">
            <v>08 - SANTIAGO</v>
          </cell>
          <cell r="C3312" t="str">
            <v>0802 - JANICO</v>
          </cell>
          <cell r="D3312" t="str">
            <v>08735</v>
          </cell>
          <cell r="E3312" t="str">
            <v>DON JUAN HERNANDEZ</v>
          </cell>
          <cell r="F3312" t="str">
            <v>JORNADA EXTENDIDA</v>
          </cell>
          <cell r="G3312" t="str">
            <v>SECUNDARIO</v>
          </cell>
          <cell r="H3312" t="str">
            <v>PUBLICO</v>
          </cell>
          <cell r="I3312" t="str">
            <v>Autorizado</v>
          </cell>
          <cell r="J3312" t="str">
            <v>25073310</v>
          </cell>
          <cell r="K3312" t="str">
            <v>DON JUAN HERNANDEZ</v>
          </cell>
          <cell r="L3312" t="str">
            <v>URBANA</v>
          </cell>
          <cell r="M3312" t="str">
            <v>SANTIAGO</v>
          </cell>
          <cell r="N3312" t="str">
            <v>25</v>
          </cell>
          <cell r="O3312" t="str">
            <v>SANTIAGO</v>
          </cell>
          <cell r="P3312" t="str">
            <v>2501</v>
          </cell>
          <cell r="Q3312" t="str">
            <v>SABANA IGLESIA (D. M.)</v>
          </cell>
          <cell r="R3312" t="str">
            <v>03</v>
          </cell>
          <cell r="S3312" t="str">
            <v>SABANA IGLESIA (ZONA URBANA)</v>
          </cell>
          <cell r="T3312" t="str">
            <v>01</v>
          </cell>
          <cell r="U3312" t="str">
            <v>LA ARCILLA</v>
          </cell>
          <cell r="V3312" t="str">
            <v>001</v>
          </cell>
          <cell r="W3312" t="str">
            <v>19.3251</v>
          </cell>
          <cell r="X3312" t="str">
            <v>-70.7548</v>
          </cell>
        </row>
        <row r="3313">
          <cell r="A3313" t="str">
            <v>08738</v>
          </cell>
          <cell r="B3313" t="str">
            <v>08 - SANTIAGO</v>
          </cell>
          <cell r="C3313" t="str">
            <v>0802 - JANICO</v>
          </cell>
          <cell r="D3313" t="str">
            <v>08738</v>
          </cell>
          <cell r="E3313" t="str">
            <v>LA ZANJA</v>
          </cell>
          <cell r="F3313" t="str">
            <v>VESPERTINA</v>
          </cell>
          <cell r="G3313" t="str">
            <v>SECUNDARIO</v>
          </cell>
          <cell r="H3313" t="str">
            <v>PUBLICO</v>
          </cell>
          <cell r="I3313" t="str">
            <v>Autorizado</v>
          </cell>
          <cell r="J3313" t="str">
            <v>25074617</v>
          </cell>
          <cell r="K3313" t="str">
            <v>LA ZANJA</v>
          </cell>
          <cell r="L3313" t="str">
            <v>RURAL</v>
          </cell>
          <cell r="M3313" t="str">
            <v>SANTIAGO</v>
          </cell>
          <cell r="N3313" t="str">
            <v>25</v>
          </cell>
          <cell r="O3313" t="str">
            <v>SANTIAGO</v>
          </cell>
          <cell r="P3313" t="str">
            <v>2501</v>
          </cell>
          <cell r="Q3313" t="str">
            <v>SABANA IGLESIA (D. M.)</v>
          </cell>
          <cell r="R3313" t="str">
            <v>03</v>
          </cell>
          <cell r="S3313" t="str">
            <v>LA ZANJA</v>
          </cell>
          <cell r="T3313" t="str">
            <v>04</v>
          </cell>
          <cell r="U3313" t="str">
            <v>LA ZANJA</v>
          </cell>
          <cell r="V3313" t="str">
            <v>006</v>
          </cell>
          <cell r="W3313" t="str">
            <v>19.33</v>
          </cell>
          <cell r="X3313" t="str">
            <v>-70.7269</v>
          </cell>
        </row>
        <row r="3314">
          <cell r="A3314" t="str">
            <v>08744</v>
          </cell>
          <cell r="B3314" t="str">
            <v>08 - SANTIAGO</v>
          </cell>
          <cell r="C3314" t="str">
            <v>0802 - JANICO</v>
          </cell>
          <cell r="D3314" t="str">
            <v>08744</v>
          </cell>
          <cell r="E3314" t="str">
            <v>LUIS MARIA PIETER - LA BARRANCA</v>
          </cell>
          <cell r="F3314" t="str">
            <v>NOCTURNA</v>
          </cell>
          <cell r="G3314" t="str">
            <v>SECUNDARIO</v>
          </cell>
          <cell r="H3314" t="str">
            <v>PUBLICO</v>
          </cell>
          <cell r="I3314" t="str">
            <v>Autorizado</v>
          </cell>
          <cell r="J3314" t="str">
            <v>25076415</v>
          </cell>
          <cell r="K3314" t="str">
            <v>LUIS MARIA PIETER - LA BARRANCA</v>
          </cell>
          <cell r="L3314" t="str">
            <v>RURAL-AISLADA</v>
          </cell>
          <cell r="M3314" t="str">
            <v>SANTIAGO</v>
          </cell>
          <cell r="N3314" t="str">
            <v>25</v>
          </cell>
          <cell r="O3314" t="str">
            <v>SANTIAGO</v>
          </cell>
          <cell r="P3314" t="str">
            <v>2501</v>
          </cell>
          <cell r="Q3314" t="str">
            <v>SABANA IGLESIA (D. M.)</v>
          </cell>
          <cell r="R3314" t="str">
            <v>03</v>
          </cell>
          <cell r="S3314" t="str">
            <v>SABANA IGLESIA</v>
          </cell>
          <cell r="T3314" t="str">
            <v>02</v>
          </cell>
          <cell r="U3314" t="str">
            <v>LA BARRANCA</v>
          </cell>
          <cell r="V3314" t="str">
            <v>003</v>
          </cell>
          <cell r="W3314" t="str">
            <v>19.3866</v>
          </cell>
          <cell r="X3314" t="str">
            <v>-70.7226</v>
          </cell>
        </row>
        <row r="3315">
          <cell r="A3315" t="str">
            <v>10518</v>
          </cell>
          <cell r="B3315" t="str">
            <v>08 - SANTIAGO</v>
          </cell>
          <cell r="C3315" t="str">
            <v>0802 - JANICO</v>
          </cell>
          <cell r="D3315" t="str">
            <v>10518</v>
          </cell>
          <cell r="E3315" t="str">
            <v>LLANO GRANDE</v>
          </cell>
          <cell r="F3315" t="str">
            <v>JORNADA EXTENDIDA</v>
          </cell>
          <cell r="G3315" t="str">
            <v>INICIAL - PRIMARIO</v>
          </cell>
          <cell r="H3315" t="str">
            <v>PUBLICO</v>
          </cell>
          <cell r="I3315" t="str">
            <v>Autorizado</v>
          </cell>
          <cell r="J3315" t="str">
            <v>25076217</v>
          </cell>
          <cell r="K3315" t="str">
            <v>LLANO GRANDE</v>
          </cell>
          <cell r="L3315" t="str">
            <v>URBANA-MARGINAL</v>
          </cell>
          <cell r="M3315" t="str">
            <v>SANTIAGO</v>
          </cell>
          <cell r="N3315" t="str">
            <v>25</v>
          </cell>
          <cell r="O3315" t="str">
            <v>JÁNICO</v>
          </cell>
          <cell r="P3315" t="str">
            <v>2503</v>
          </cell>
          <cell r="Q3315" t="str">
            <v>JÁNICO</v>
          </cell>
          <cell r="R3315" t="str">
            <v>01</v>
          </cell>
          <cell r="S3315" t="str">
            <v>LOMA DEL CORRAL</v>
          </cell>
          <cell r="T3315" t="str">
            <v>06</v>
          </cell>
          <cell r="U3315" t="str">
            <v>LOMA DEL CORRAL</v>
          </cell>
          <cell r="V3315" t="str">
            <v>001</v>
          </cell>
          <cell r="W3315" t="str">
            <v>19.3283</v>
          </cell>
          <cell r="X3315" t="str">
            <v>-70.8285</v>
          </cell>
        </row>
        <row r="3316">
          <cell r="A3316" t="str">
            <v>12090</v>
          </cell>
          <cell r="B3316" t="str">
            <v>08 - SANTIAGO</v>
          </cell>
          <cell r="C3316" t="str">
            <v>0802 - JANICO</v>
          </cell>
          <cell r="D3316" t="str">
            <v>12090</v>
          </cell>
          <cell r="E3316" t="str">
            <v>ZOILA MARIA ALMONTE</v>
          </cell>
          <cell r="F3316" t="str">
            <v>SEMI PRESENCIAL</v>
          </cell>
          <cell r="G3316" t="str">
            <v>PREPARA</v>
          </cell>
          <cell r="H3316" t="str">
            <v>PUBLICO</v>
          </cell>
          <cell r="I3316" t="str">
            <v>Autorizado</v>
          </cell>
          <cell r="J3316" t="str">
            <v>25073310</v>
          </cell>
          <cell r="K3316" t="str">
            <v>DON JUAN HERNANDEZ</v>
          </cell>
          <cell r="L3316" t="str">
            <v>URBANA</v>
          </cell>
          <cell r="M3316" t="str">
            <v>SANTIAGO</v>
          </cell>
          <cell r="N3316" t="str">
            <v>25</v>
          </cell>
          <cell r="O3316" t="str">
            <v>SANTIAGO</v>
          </cell>
          <cell r="P3316" t="str">
            <v>2501</v>
          </cell>
          <cell r="Q3316" t="str">
            <v>SABANA IGLESIA (D. M.)</v>
          </cell>
          <cell r="R3316" t="str">
            <v>03</v>
          </cell>
          <cell r="S3316" t="str">
            <v>SABANA IGLESIA (ZONA URBANA)</v>
          </cell>
          <cell r="T3316" t="str">
            <v>01</v>
          </cell>
          <cell r="U3316" t="str">
            <v>LA ARCILLA</v>
          </cell>
          <cell r="V3316" t="str">
            <v>001</v>
          </cell>
          <cell r="W3316" t="str">
            <v>19.3251</v>
          </cell>
          <cell r="X3316" t="str">
            <v>-70.7548</v>
          </cell>
        </row>
        <row r="3317">
          <cell r="A3317" t="str">
            <v>12890</v>
          </cell>
          <cell r="B3317" t="str">
            <v>08 - SANTIAGO</v>
          </cell>
          <cell r="C3317" t="str">
            <v>0802 - JANICO</v>
          </cell>
          <cell r="D3317" t="str">
            <v>12890</v>
          </cell>
          <cell r="E3317" t="str">
            <v>LA CUCHILLA</v>
          </cell>
          <cell r="F3317" t="str">
            <v>MATUTINA - VESPERTINA</v>
          </cell>
          <cell r="G3317" t="str">
            <v>SECUNDARIO</v>
          </cell>
          <cell r="H3317" t="str">
            <v>PUBLICO</v>
          </cell>
          <cell r="I3317" t="str">
            <v>Autorizado</v>
          </cell>
          <cell r="J3317" t="str">
            <v>25044619</v>
          </cell>
          <cell r="K3317" t="str">
            <v>BIENVENIDO TOLENTINO - LA CUCHILLA</v>
          </cell>
          <cell r="L3317" t="str">
            <v>RURAL</v>
          </cell>
          <cell r="M3317" t="str">
            <v>SANTIAGO</v>
          </cell>
          <cell r="N3317" t="str">
            <v>25</v>
          </cell>
          <cell r="O3317" t="str">
            <v>JÁNICO</v>
          </cell>
          <cell r="P3317" t="str">
            <v>2503</v>
          </cell>
          <cell r="Q3317" t="str">
            <v>JÁNICO</v>
          </cell>
          <cell r="R3317" t="str">
            <v>01</v>
          </cell>
          <cell r="S3317" t="str">
            <v>JAGUA ABAJO</v>
          </cell>
          <cell r="T3317" t="str">
            <v>05</v>
          </cell>
          <cell r="U3317" t="str">
            <v>LA CUCHILLA</v>
          </cell>
          <cell r="V3317" t="str">
            <v>010</v>
          </cell>
          <cell r="W3317" t="str">
            <v>19.2478</v>
          </cell>
          <cell r="X3317" t="str">
            <v>-70.8127</v>
          </cell>
        </row>
        <row r="3318">
          <cell r="A3318" t="str">
            <v>14114</v>
          </cell>
          <cell r="B3318" t="str">
            <v>08 - SANTIAGO</v>
          </cell>
          <cell r="C3318" t="str">
            <v>0802 - JANICO</v>
          </cell>
          <cell r="D3318" t="str">
            <v>14114</v>
          </cell>
          <cell r="E3318" t="str">
            <v>EPES-SABANA IGLESIA</v>
          </cell>
          <cell r="F3318" t="str">
            <v>MATUTINA</v>
          </cell>
          <cell r="G3318" t="str">
            <v>INICIAL</v>
          </cell>
          <cell r="H3318" t="str">
            <v>PUBLICO</v>
          </cell>
          <cell r="I3318" t="str">
            <v>Autorizado</v>
          </cell>
          <cell r="J3318" t="str">
            <v>25017079</v>
          </cell>
          <cell r="K3318" t="str">
            <v>EPES- SABABA  IGLESIA</v>
          </cell>
          <cell r="L3318" t="str">
            <v>URBANA-MARGINAL</v>
          </cell>
          <cell r="M3318" t="str">
            <v>SANTIAGO</v>
          </cell>
          <cell r="N3318" t="str">
            <v>25</v>
          </cell>
          <cell r="O3318" t="str">
            <v>SANTIAGO</v>
          </cell>
          <cell r="P3318" t="str">
            <v>2501</v>
          </cell>
          <cell r="Q3318" t="str">
            <v>SABANA IGLESIA (D. M.)</v>
          </cell>
          <cell r="R3318" t="str">
            <v>03</v>
          </cell>
          <cell r="S3318" t="str">
            <v>SABANA IGLESIA (ZONA URBANA)</v>
          </cell>
          <cell r="T3318" t="str">
            <v>01</v>
          </cell>
          <cell r="U3318" t="str">
            <v>LA CORPORACIÓN</v>
          </cell>
          <cell r="V3318" t="str">
            <v>002</v>
          </cell>
          <cell r="W3318" t="str">
            <v>19.323332</v>
          </cell>
          <cell r="X3318" t="str">
            <v>-70.75473</v>
          </cell>
        </row>
        <row r="3319">
          <cell r="A3319" t="str">
            <v>14115</v>
          </cell>
          <cell r="B3319" t="str">
            <v>08 - SANTIAGO</v>
          </cell>
          <cell r="C3319" t="str">
            <v>0802 - JANICO</v>
          </cell>
          <cell r="D3319" t="str">
            <v>14115</v>
          </cell>
          <cell r="E3319" t="str">
            <v>EPES-JUNCALITO</v>
          </cell>
          <cell r="F3319" t="str">
            <v>MATUTINA</v>
          </cell>
          <cell r="G3319" t="str">
            <v>INICIAL</v>
          </cell>
          <cell r="H3319" t="str">
            <v>PUBLICO</v>
          </cell>
          <cell r="I3319" t="str">
            <v>Autorizado</v>
          </cell>
          <cell r="J3319" t="str">
            <v>25030250</v>
          </cell>
          <cell r="K3319" t="str">
            <v>EPES-JUNCALITO</v>
          </cell>
          <cell r="L3319" t="str">
            <v>URBANA-MARGINAL</v>
          </cell>
          <cell r="M3319" t="str">
            <v>SANTIAGO</v>
          </cell>
          <cell r="N3319" t="str">
            <v>25</v>
          </cell>
          <cell r="O3319" t="str">
            <v>JÁNICO</v>
          </cell>
          <cell r="P3319" t="str">
            <v>2503</v>
          </cell>
          <cell r="Q3319" t="str">
            <v>JUNCALITO (D. M.)</v>
          </cell>
          <cell r="R3319" t="str">
            <v>02</v>
          </cell>
          <cell r="S3319" t="str">
            <v>JUNCALITO ABAJO</v>
          </cell>
          <cell r="T3319" t="str">
            <v>04</v>
          </cell>
          <cell r="U3319" t="str">
            <v>JUNCALITO ARRIBA</v>
          </cell>
          <cell r="V3319" t="str">
            <v>010</v>
          </cell>
          <cell r="W3319" t="str">
            <v>19.217131</v>
          </cell>
          <cell r="X3319" t="str">
            <v>-70.818094</v>
          </cell>
        </row>
        <row r="3320">
          <cell r="A3320" t="str">
            <v>14391</v>
          </cell>
          <cell r="B3320" t="str">
            <v>08 - SANTIAGO</v>
          </cell>
          <cell r="C3320" t="str">
            <v>0802 - JANICO</v>
          </cell>
          <cell r="D3320" t="str">
            <v>14391</v>
          </cell>
          <cell r="E3320" t="str">
            <v>PROF. RAFAEL ONOFRE GRULLON</v>
          </cell>
          <cell r="F3320" t="str">
            <v>JORNADA EXTENDIDA</v>
          </cell>
          <cell r="G3320" t="str">
            <v>SECUNDARIO</v>
          </cell>
          <cell r="H3320" t="str">
            <v>PUBLICO</v>
          </cell>
          <cell r="I3320" t="str">
            <v>Autorizado</v>
          </cell>
          <cell r="J3320" t="str">
            <v>25014530</v>
          </cell>
          <cell r="K3320" t="str">
            <v>PROF. RAFAEL ONOFRE GRULLON</v>
          </cell>
          <cell r="L3320" t="str">
            <v>RURAL</v>
          </cell>
          <cell r="M3320" t="str">
            <v>SANTIAGO</v>
          </cell>
          <cell r="N3320" t="str">
            <v>25</v>
          </cell>
          <cell r="O3320" t="str">
            <v>SANTIAGO</v>
          </cell>
          <cell r="P3320" t="str">
            <v>2501</v>
          </cell>
          <cell r="Q3320" t="str">
            <v>SABANA IGLESIA (D. M.)</v>
          </cell>
          <cell r="R3320" t="str">
            <v>03</v>
          </cell>
          <cell r="S3320" t="str">
            <v>SABANA IGLESIA</v>
          </cell>
          <cell r="T3320" t="str">
            <v>02</v>
          </cell>
          <cell r="U3320" t="str">
            <v>LA BARRANCA</v>
          </cell>
          <cell r="V3320" t="str">
            <v>003</v>
          </cell>
          <cell r="W3320" t="str">
            <v>19.355795</v>
          </cell>
          <cell r="X3320" t="str">
            <v>-70.753144</v>
          </cell>
        </row>
        <row r="3321">
          <cell r="A3321" t="str">
            <v>03833</v>
          </cell>
          <cell r="B3321" t="str">
            <v>08 - SANTIAGO</v>
          </cell>
          <cell r="C3321" t="str">
            <v>0803 - SANTIAGO SUR-ESTE</v>
          </cell>
          <cell r="D3321" t="str">
            <v>03833</v>
          </cell>
          <cell r="E3321" t="str">
            <v>ANA JOSEFA JIMENEZ</v>
          </cell>
          <cell r="F3321" t="str">
            <v>MATUTINA - VESPERTINA</v>
          </cell>
          <cell r="G3321" t="str">
            <v>INICIAL - PRIMARIO - SECUNDARIO</v>
          </cell>
          <cell r="H3321" t="str">
            <v>PUBLICO</v>
          </cell>
          <cell r="I3321" t="str">
            <v>Autorizado</v>
          </cell>
          <cell r="J3321" t="str">
            <v>25007321</v>
          </cell>
          <cell r="K3321" t="str">
            <v>ANA JOSEFA JIMENEZ</v>
          </cell>
          <cell r="L3321" t="str">
            <v>URBANA</v>
          </cell>
          <cell r="M3321" t="str">
            <v>SANTIAGO</v>
          </cell>
          <cell r="N3321" t="str">
            <v>25</v>
          </cell>
          <cell r="O3321" t="str">
            <v>SANTIAGO</v>
          </cell>
          <cell r="P3321" t="str">
            <v>2501</v>
          </cell>
          <cell r="Q3321" t="str">
            <v>SANTIAGO</v>
          </cell>
          <cell r="R3321" t="str">
            <v>01</v>
          </cell>
          <cell r="S3321" t="str">
            <v>SANTIAGO DE LOS CABALLEROS (ZONA URBANA)</v>
          </cell>
          <cell r="T3321" t="str">
            <v>01</v>
          </cell>
          <cell r="U3321" t="str">
            <v>VILLA OLÍMPICA</v>
          </cell>
          <cell r="V3321" t="str">
            <v>057</v>
          </cell>
          <cell r="W3321" t="str">
            <v>19.4314</v>
          </cell>
          <cell r="X3321" t="str">
            <v>-70.6914</v>
          </cell>
        </row>
        <row r="3322">
          <cell r="A3322" t="str">
            <v>03842</v>
          </cell>
          <cell r="B3322" t="str">
            <v>08 - SANTIAGO</v>
          </cell>
          <cell r="C3322" t="str">
            <v>0803 - SANTIAGO SUR-ESTE</v>
          </cell>
          <cell r="D3322" t="str">
            <v>03842</v>
          </cell>
          <cell r="E3322" t="str">
            <v>GENARO PEREZ</v>
          </cell>
          <cell r="F3322" t="str">
            <v>MATUTINA - VESPERTINA</v>
          </cell>
          <cell r="G3322" t="str">
            <v>INICIAL - PRIMARIO - SECUNDARIO</v>
          </cell>
          <cell r="H3322" t="str">
            <v>PUBLICO</v>
          </cell>
          <cell r="I3322" t="str">
            <v>Autorizado</v>
          </cell>
          <cell r="J3322" t="str">
            <v>25013421</v>
          </cell>
          <cell r="K3322" t="str">
            <v>GENARO PEREZ</v>
          </cell>
          <cell r="L3322" t="str">
            <v>URBANA</v>
          </cell>
          <cell r="M3322" t="str">
            <v>SANTIAGO</v>
          </cell>
          <cell r="N3322" t="str">
            <v>25</v>
          </cell>
          <cell r="O3322" t="str">
            <v>SANTIAGO</v>
          </cell>
          <cell r="P3322" t="str">
            <v>2501</v>
          </cell>
          <cell r="Q3322" t="str">
            <v>SANTIAGO</v>
          </cell>
          <cell r="R3322" t="str">
            <v>01</v>
          </cell>
          <cell r="S3322" t="str">
            <v>SANTIAGO DE LOS CABALLEROS (ZONA URBANA)</v>
          </cell>
          <cell r="T3322" t="str">
            <v>01</v>
          </cell>
          <cell r="U3322" t="str">
            <v>NIBAJE</v>
          </cell>
          <cell r="V3322" t="str">
            <v>015</v>
          </cell>
          <cell r="W3322" t="str">
            <v>19.442</v>
          </cell>
          <cell r="X3322" t="str">
            <v>-70.6991</v>
          </cell>
        </row>
        <row r="3323">
          <cell r="A3323" t="str">
            <v>03843</v>
          </cell>
          <cell r="B3323" t="str">
            <v>08 - SANTIAGO</v>
          </cell>
          <cell r="C3323" t="str">
            <v>0803 - SANTIAGO SUR-ESTE</v>
          </cell>
          <cell r="D3323" t="str">
            <v>03843</v>
          </cell>
          <cell r="E3323" t="str">
            <v>HERMINIA PEREZ VDA. PIMENTEL</v>
          </cell>
          <cell r="F3323" t="str">
            <v>MATUTINA - VESPERTINA</v>
          </cell>
          <cell r="G3323" t="str">
            <v>INICIAL - PRIMARIO - SECUNDARIO</v>
          </cell>
          <cell r="H3323" t="str">
            <v>PUBLICO</v>
          </cell>
          <cell r="I3323" t="str">
            <v>Autorizado</v>
          </cell>
          <cell r="J3323" t="str">
            <v>25013710</v>
          </cell>
          <cell r="K3323" t="str">
            <v>HERMINIA PEREZ VDA. PIMENTEL</v>
          </cell>
          <cell r="L3323" t="str">
            <v>URBANA-MARGINAL</v>
          </cell>
          <cell r="M3323" t="str">
            <v>SANTIAGO</v>
          </cell>
          <cell r="N3323" t="str">
            <v>25</v>
          </cell>
          <cell r="O3323" t="str">
            <v>SANTIAGO</v>
          </cell>
          <cell r="P3323" t="str">
            <v>2501</v>
          </cell>
          <cell r="Q3323" t="str">
            <v>SANTIAGO</v>
          </cell>
          <cell r="R3323" t="str">
            <v>01</v>
          </cell>
          <cell r="S3323" t="str">
            <v>SANTIAGO DE LOS CABALLEROS (ZONA URBANA)</v>
          </cell>
          <cell r="T3323" t="str">
            <v>01</v>
          </cell>
          <cell r="U3323" t="str">
            <v>PEKÍN</v>
          </cell>
          <cell r="V3323" t="str">
            <v>029</v>
          </cell>
          <cell r="W3323" t="str">
            <v>19.4191</v>
          </cell>
          <cell r="X3323" t="str">
            <v>-70.6887</v>
          </cell>
        </row>
        <row r="3324">
          <cell r="A3324" t="str">
            <v>03853</v>
          </cell>
          <cell r="B3324" t="str">
            <v>08 - SANTIAGO</v>
          </cell>
          <cell r="C3324" t="str">
            <v>0803 - SANTIAGO SUR-ESTE</v>
          </cell>
          <cell r="D3324" t="str">
            <v>03853</v>
          </cell>
          <cell r="E3324" t="str">
            <v>SALOME URENA</v>
          </cell>
          <cell r="F3324" t="str">
            <v>MATUTINA - VESPERTINA</v>
          </cell>
          <cell r="G3324" t="str">
            <v>INICIAL - PRIMARIO - SECUNDARIO</v>
          </cell>
          <cell r="H3324" t="str">
            <v>PUBLICO</v>
          </cell>
          <cell r="I3324" t="str">
            <v>Autorizado</v>
          </cell>
          <cell r="J3324" t="str">
            <v>25026815</v>
          </cell>
          <cell r="K3324" t="str">
            <v>SALOME UREÑA</v>
          </cell>
          <cell r="L3324" t="str">
            <v>URBANA</v>
          </cell>
          <cell r="M3324" t="str">
            <v>SANTIAGO</v>
          </cell>
          <cell r="N3324" t="str">
            <v>25</v>
          </cell>
          <cell r="O3324" t="str">
            <v>SANTIAGO</v>
          </cell>
          <cell r="P3324" t="str">
            <v>2501</v>
          </cell>
          <cell r="Q3324" t="str">
            <v>SANTIAGO</v>
          </cell>
          <cell r="R3324" t="str">
            <v>01</v>
          </cell>
          <cell r="S3324" t="str">
            <v>SANTIAGO DE LOS CABALLEROS (ZONA URBANA)</v>
          </cell>
          <cell r="T3324" t="str">
            <v>01</v>
          </cell>
          <cell r="U3324" t="str">
            <v>VILLA OLÍMPICA</v>
          </cell>
          <cell r="V3324" t="str">
            <v>057</v>
          </cell>
          <cell r="W3324" t="str">
            <v>19.4285</v>
          </cell>
          <cell r="X3324" t="str">
            <v>-70.6801</v>
          </cell>
        </row>
        <row r="3325">
          <cell r="A3325" t="str">
            <v>03854</v>
          </cell>
          <cell r="B3325" t="str">
            <v>08 - SANTIAGO</v>
          </cell>
          <cell r="C3325" t="str">
            <v>0803 - SANTIAGO SUR-ESTE</v>
          </cell>
          <cell r="D3325" t="str">
            <v>03854</v>
          </cell>
          <cell r="E3325" t="str">
            <v>RINCON LARGO</v>
          </cell>
          <cell r="F3325" t="str">
            <v>MATUTINA - VESPERTINA</v>
          </cell>
          <cell r="G3325" t="str">
            <v>INICIAL - PRIMARIO - SECUNDARIO</v>
          </cell>
          <cell r="H3325" t="str">
            <v>PUBLICO</v>
          </cell>
          <cell r="I3325" t="str">
            <v>Autorizado</v>
          </cell>
          <cell r="J3325" t="str">
            <v>25026919</v>
          </cell>
          <cell r="K3325" t="str">
            <v>RINCON LARGO</v>
          </cell>
          <cell r="L3325" t="str">
            <v>URBANA</v>
          </cell>
          <cell r="M3325" t="str">
            <v>SANTIAGO</v>
          </cell>
          <cell r="N3325" t="str">
            <v>25</v>
          </cell>
          <cell r="O3325" t="str">
            <v>SANTIAGO</v>
          </cell>
          <cell r="P3325" t="str">
            <v>2501</v>
          </cell>
          <cell r="Q3325" t="str">
            <v>SANTIAGO</v>
          </cell>
          <cell r="R3325" t="str">
            <v>01</v>
          </cell>
          <cell r="S3325" t="str">
            <v>SANTIAGO DE LOS CABALLEROS (ZONA URBANA)</v>
          </cell>
          <cell r="T3325" t="str">
            <v>01</v>
          </cell>
          <cell r="U3325" t="str">
            <v>RINCÓN LARGO</v>
          </cell>
          <cell r="V3325" t="str">
            <v>056</v>
          </cell>
          <cell r="W3325" t="str">
            <v>19.455</v>
          </cell>
          <cell r="X3325" t="str">
            <v>-70.6791</v>
          </cell>
        </row>
        <row r="3326">
          <cell r="A3326" t="str">
            <v>03856</v>
          </cell>
          <cell r="B3326" t="str">
            <v>08 - SANTIAGO</v>
          </cell>
          <cell r="C3326" t="str">
            <v>0803 - SANTIAGO SUR-ESTE</v>
          </cell>
          <cell r="D3326" t="str">
            <v>03856</v>
          </cell>
          <cell r="E3326" t="str">
            <v>PROF. FERMINA ALTAGRACIA GARCIA</v>
          </cell>
          <cell r="F3326" t="str">
            <v>MATUTINA - VESPERTINA</v>
          </cell>
          <cell r="G3326" t="str">
            <v>INICIAL - PRIMARIO - SECUNDARIO</v>
          </cell>
          <cell r="H3326" t="str">
            <v>PUBLICO</v>
          </cell>
          <cell r="I3326" t="str">
            <v>Autorizado</v>
          </cell>
          <cell r="J3326" t="str">
            <v>25028211</v>
          </cell>
          <cell r="K3326" t="str">
            <v>PROF. FERMINA ALTAGRACIA GARCIA</v>
          </cell>
          <cell r="L3326" t="str">
            <v>URBANA-MARGINAL</v>
          </cell>
          <cell r="M3326" t="str">
            <v>SANTIAGO</v>
          </cell>
          <cell r="N3326" t="str">
            <v>25</v>
          </cell>
          <cell r="O3326" t="str">
            <v>SANTIAGO</v>
          </cell>
          <cell r="P3326" t="str">
            <v>2501</v>
          </cell>
          <cell r="Q3326" t="str">
            <v>SANTIAGO</v>
          </cell>
          <cell r="R3326" t="str">
            <v>01</v>
          </cell>
          <cell r="S3326" t="str">
            <v>SANTIAGO DE LOS CABALLEROS (ZONA URBANA)</v>
          </cell>
          <cell r="T3326" t="str">
            <v>01</v>
          </cell>
          <cell r="U3326" t="str">
            <v>HATO MAYOR</v>
          </cell>
          <cell r="V3326" t="str">
            <v>040</v>
          </cell>
          <cell r="W3326" t="str">
            <v>19.4341</v>
          </cell>
          <cell r="X3326" t="str">
            <v>-70.6694</v>
          </cell>
        </row>
        <row r="3327">
          <cell r="A3327" t="str">
            <v>03860</v>
          </cell>
          <cell r="B3327" t="str">
            <v>08 - SANTIAGO</v>
          </cell>
          <cell r="C3327" t="str">
            <v>0803 - SANTIAGO SUR-ESTE</v>
          </cell>
          <cell r="D3327" t="str">
            <v>03860</v>
          </cell>
          <cell r="E3327" t="str">
            <v>CANABACOA</v>
          </cell>
          <cell r="F3327" t="str">
            <v>MATUTINA - VESPERTINA</v>
          </cell>
          <cell r="G3327" t="str">
            <v>INICIAL - PRIMARIO - SECUNDARIO</v>
          </cell>
          <cell r="H3327" t="str">
            <v>PUBLICO</v>
          </cell>
          <cell r="I3327" t="str">
            <v>Autorizado</v>
          </cell>
          <cell r="J3327" t="str">
            <v>25028919</v>
          </cell>
          <cell r="K3327" t="str">
            <v>CANABACOA</v>
          </cell>
          <cell r="L3327" t="str">
            <v>URBANA</v>
          </cell>
          <cell r="M3327" t="str">
            <v>SANTIAGO</v>
          </cell>
          <cell r="N3327" t="str">
            <v>25</v>
          </cell>
          <cell r="O3327" t="str">
            <v>PUÑAL</v>
          </cell>
          <cell r="P3327" t="str">
            <v>2508</v>
          </cell>
          <cell r="Q3327" t="str">
            <v>CANABACOA (D. M.)</v>
          </cell>
          <cell r="R3327" t="str">
            <v>03</v>
          </cell>
          <cell r="S3327" t="str">
            <v>CANABACOA (ZONA URBANA)</v>
          </cell>
          <cell r="T3327" t="str">
            <v>01</v>
          </cell>
          <cell r="U3327" t="str">
            <v>CANABACOA ABAJO</v>
          </cell>
          <cell r="V3327" t="str">
            <v>001</v>
          </cell>
          <cell r="W3327" t="str">
            <v>19.415</v>
          </cell>
          <cell r="X3327" t="str">
            <v>-70.6519</v>
          </cell>
        </row>
        <row r="3328">
          <cell r="A3328" t="str">
            <v>03862</v>
          </cell>
          <cell r="B3328" t="str">
            <v>08 - SANTIAGO</v>
          </cell>
          <cell r="C3328" t="str">
            <v>0803 - SANTIAGO SUR-ESTE</v>
          </cell>
          <cell r="D3328" t="str">
            <v>03862</v>
          </cell>
          <cell r="E3328" t="str">
            <v>PROF. MAXIMILIANO ANTONIO ESTRELLA GRULLON</v>
          </cell>
          <cell r="F3328" t="str">
            <v>JORNADA EXTENDIDA</v>
          </cell>
          <cell r="G3328" t="str">
            <v>INICIAL - PRIMARIO - SECUNDARIO</v>
          </cell>
          <cell r="H3328" t="str">
            <v>PUBLICO</v>
          </cell>
          <cell r="I3328" t="str">
            <v>Autorizado</v>
          </cell>
          <cell r="J3328" t="str">
            <v>25029112</v>
          </cell>
          <cell r="K3328" t="str">
            <v>PROF. MAXIMILIANO ANTONIO ESTRELLA GRULLON</v>
          </cell>
          <cell r="L3328" t="str">
            <v>RURAL</v>
          </cell>
          <cell r="M3328" t="str">
            <v>SANTIAGO</v>
          </cell>
          <cell r="N3328" t="str">
            <v>25</v>
          </cell>
          <cell r="O3328" t="str">
            <v>PUÑAL</v>
          </cell>
          <cell r="P3328" t="str">
            <v>2508</v>
          </cell>
          <cell r="Q3328" t="str">
            <v>CANABACOA (D. M.)</v>
          </cell>
          <cell r="R3328" t="str">
            <v>03</v>
          </cell>
          <cell r="S3328" t="str">
            <v>COLORADO</v>
          </cell>
          <cell r="T3328" t="str">
            <v>03</v>
          </cell>
          <cell r="U3328" t="str">
            <v>COLORADO</v>
          </cell>
          <cell r="V3328" t="str">
            <v>001</v>
          </cell>
          <cell r="W3328" t="str">
            <v>19.405675</v>
          </cell>
          <cell r="X3328" t="str">
            <v>-70.625392</v>
          </cell>
        </row>
        <row r="3329">
          <cell r="A3329" t="str">
            <v>03863</v>
          </cell>
          <cell r="B3329" t="str">
            <v>08 - SANTIAGO</v>
          </cell>
          <cell r="C3329" t="str">
            <v>0803 - SANTIAGO SUR-ESTE</v>
          </cell>
          <cell r="D3329" t="str">
            <v>03863</v>
          </cell>
          <cell r="E3329" t="str">
            <v>PROF. JUAN EMILIO BOSCH GAVINO</v>
          </cell>
          <cell r="F3329" t="str">
            <v>MATUTINA - VESPERTINA</v>
          </cell>
          <cell r="G3329" t="str">
            <v>INICIAL - PRIMARIO - SECUNDARIO</v>
          </cell>
          <cell r="H3329" t="str">
            <v>PUBLICO</v>
          </cell>
          <cell r="I3329" t="str">
            <v>Autorizado</v>
          </cell>
          <cell r="J3329" t="str">
            <v>25029414</v>
          </cell>
          <cell r="K3329" t="str">
            <v>PROF. JUAN EMILIO BOSCH GAVINO</v>
          </cell>
          <cell r="L3329" t="str">
            <v>URBANA</v>
          </cell>
          <cell r="M3329" t="str">
            <v>SANTIAGO</v>
          </cell>
          <cell r="N3329" t="str">
            <v>25</v>
          </cell>
          <cell r="O3329" t="str">
            <v>PUÑAL</v>
          </cell>
          <cell r="P3329" t="str">
            <v>2508</v>
          </cell>
          <cell r="Q3329" t="str">
            <v>CANABACOA (D. M.)</v>
          </cell>
          <cell r="R3329" t="str">
            <v>03</v>
          </cell>
          <cell r="S3329" t="str">
            <v>COLORADO</v>
          </cell>
          <cell r="T3329" t="str">
            <v>03</v>
          </cell>
          <cell r="U3329" t="str">
            <v>SABANETA DE LAS PALOMAS</v>
          </cell>
          <cell r="V3329" t="str">
            <v>003</v>
          </cell>
          <cell r="W3329" t="str">
            <v>19.4265</v>
          </cell>
          <cell r="X3329" t="str">
            <v>-70.6559</v>
          </cell>
        </row>
        <row r="3330">
          <cell r="A3330" t="str">
            <v>03864</v>
          </cell>
          <cell r="B3330" t="str">
            <v>08 - SANTIAGO</v>
          </cell>
          <cell r="C3330" t="str">
            <v>0803 - SANTIAGO SUR-ESTE</v>
          </cell>
          <cell r="D3330" t="str">
            <v>03864</v>
          </cell>
          <cell r="E3330" t="str">
            <v>LIMONAL ABAJO</v>
          </cell>
          <cell r="F3330" t="str">
            <v>JORNADA EXTENDIDA</v>
          </cell>
          <cell r="G3330" t="str">
            <v>INICIAL - PRIMARIO - SECUNDARIO</v>
          </cell>
          <cell r="H3330" t="str">
            <v>PUBLICO</v>
          </cell>
          <cell r="I3330" t="str">
            <v>Autorizado</v>
          </cell>
          <cell r="J3330" t="str">
            <v>25029612</v>
          </cell>
          <cell r="K3330" t="str">
            <v>LIMONAL ABAJO</v>
          </cell>
          <cell r="L3330" t="str">
            <v>RURAL</v>
          </cell>
          <cell r="M3330" t="str">
            <v>SANTIAGO</v>
          </cell>
          <cell r="N3330" t="str">
            <v>25</v>
          </cell>
          <cell r="O3330" t="str">
            <v>LICEY AL MEDIO</v>
          </cell>
          <cell r="P3330" t="str">
            <v>2504</v>
          </cell>
          <cell r="Q3330" t="str">
            <v>LAS PALOMAS (D. M.)</v>
          </cell>
          <cell r="R3330" t="str">
            <v>02</v>
          </cell>
          <cell r="S3330" t="str">
            <v>LAS PALOMAS (ZONA URBANA)</v>
          </cell>
          <cell r="T3330" t="str">
            <v>01</v>
          </cell>
          <cell r="U3330" t="str">
            <v>LIMONAL</v>
          </cell>
          <cell r="V3330" t="str">
            <v>002</v>
          </cell>
          <cell r="W3330" t="str">
            <v>19.438</v>
          </cell>
          <cell r="X3330" t="str">
            <v>-70.638</v>
          </cell>
        </row>
        <row r="3331">
          <cell r="A3331" t="str">
            <v>03867</v>
          </cell>
          <cell r="B3331" t="str">
            <v>08 - SANTIAGO</v>
          </cell>
          <cell r="C3331" t="str">
            <v>0803 - SANTIAGO SUR-ESTE</v>
          </cell>
          <cell r="D3331" t="str">
            <v>03867</v>
          </cell>
          <cell r="E3331" t="str">
            <v>LUCIANO DIAZ</v>
          </cell>
          <cell r="F3331" t="str">
            <v>JORNADA EXTENDIDA</v>
          </cell>
          <cell r="G3331" t="str">
            <v>INICIAL - PRIMARIO</v>
          </cell>
          <cell r="H3331" t="str">
            <v>PUBLICO</v>
          </cell>
          <cell r="I3331" t="str">
            <v>Autorizado</v>
          </cell>
          <cell r="J3331" t="str">
            <v>25030113</v>
          </cell>
          <cell r="K3331" t="str">
            <v>LUCIANO DIAZ</v>
          </cell>
          <cell r="L3331" t="str">
            <v>URBANA</v>
          </cell>
          <cell r="M3331" t="str">
            <v>SANTIAGO</v>
          </cell>
          <cell r="N3331" t="str">
            <v>25</v>
          </cell>
          <cell r="O3331" t="str">
            <v>SANTIAGO</v>
          </cell>
          <cell r="P3331" t="str">
            <v>2501</v>
          </cell>
          <cell r="Q3331" t="str">
            <v>SANTIAGO</v>
          </cell>
          <cell r="R3331" t="str">
            <v>01</v>
          </cell>
          <cell r="S3331" t="str">
            <v>SANTIAGO DE LOS CABALLEROS (ZONA URBANA)</v>
          </cell>
          <cell r="T3331" t="str">
            <v>01</v>
          </cell>
          <cell r="U3331" t="str">
            <v>ARROYO HONDO ARRIBA</v>
          </cell>
          <cell r="V3331" t="str">
            <v>039</v>
          </cell>
          <cell r="W3331" t="str">
            <v>19.4177</v>
          </cell>
          <cell r="X3331" t="str">
            <v>-70.7014</v>
          </cell>
        </row>
        <row r="3332">
          <cell r="A3332" t="str">
            <v>03868</v>
          </cell>
          <cell r="B3332" t="str">
            <v>08 - SANTIAGO</v>
          </cell>
          <cell r="C3332" t="str">
            <v>0803 - SANTIAGO SUR-ESTE</v>
          </cell>
          <cell r="D3332" t="str">
            <v>03868</v>
          </cell>
          <cell r="E3332" t="str">
            <v>JOSÉ VALENTIN PÉREZ CASTRO - LA NORIEGA</v>
          </cell>
          <cell r="F3332" t="str">
            <v>MATUTINA - VESPERTINA</v>
          </cell>
          <cell r="G3332" t="str">
            <v>INICIAL - PRIMARIO</v>
          </cell>
          <cell r="H3332" t="str">
            <v>PUBLICO</v>
          </cell>
          <cell r="I3332" t="str">
            <v>Autorizado</v>
          </cell>
          <cell r="J3332" t="str">
            <v>25030217</v>
          </cell>
          <cell r="K3332" t="str">
            <v>JOSÉ VALENTÍN PÉREZ CASTRO - LA NORIEGA</v>
          </cell>
          <cell r="L3332" t="str">
            <v>RURAL</v>
          </cell>
          <cell r="M3332" t="str">
            <v>SANTIAGO</v>
          </cell>
          <cell r="N3332" t="str">
            <v>25</v>
          </cell>
          <cell r="O3332" t="str">
            <v>SANTIAGO</v>
          </cell>
          <cell r="P3332" t="str">
            <v>2501</v>
          </cell>
          <cell r="Q3332" t="str">
            <v>SANTIAGO</v>
          </cell>
          <cell r="R3332" t="str">
            <v>01</v>
          </cell>
          <cell r="S3332" t="str">
            <v>EL PAPAYO</v>
          </cell>
          <cell r="T3332" t="str">
            <v>04</v>
          </cell>
          <cell r="U3332" t="str">
            <v>LA NORIEGA</v>
          </cell>
          <cell r="V3332" t="str">
            <v>002</v>
          </cell>
          <cell r="W3332" t="str">
            <v>19.3975</v>
          </cell>
          <cell r="X3332" t="str">
            <v>-70.6935</v>
          </cell>
        </row>
        <row r="3333">
          <cell r="A3333" t="str">
            <v>03869</v>
          </cell>
          <cell r="B3333" t="str">
            <v>08 - SANTIAGO</v>
          </cell>
          <cell r="C3333" t="str">
            <v>0803 - SANTIAGO SUR-ESTE</v>
          </cell>
          <cell r="D3333" t="str">
            <v>03869</v>
          </cell>
          <cell r="E3333" t="str">
            <v>EL PAPAYO</v>
          </cell>
          <cell r="F3333" t="str">
            <v>JORNADA EXTENDIDA</v>
          </cell>
          <cell r="G3333" t="str">
            <v>INICIAL - PRIMARIO - SECUNDARIO</v>
          </cell>
          <cell r="H3333" t="str">
            <v>PUBLICO</v>
          </cell>
          <cell r="I3333" t="str">
            <v>Autorizado</v>
          </cell>
          <cell r="J3333" t="str">
            <v>25030311</v>
          </cell>
          <cell r="K3333" t="str">
            <v>EL PAPAYO</v>
          </cell>
          <cell r="L3333" t="str">
            <v>URBANA-MARGINAL</v>
          </cell>
          <cell r="M3333" t="str">
            <v>SANTIAGO</v>
          </cell>
          <cell r="N3333" t="str">
            <v>25</v>
          </cell>
          <cell r="O3333" t="str">
            <v>SANTIAGO</v>
          </cell>
          <cell r="P3333" t="str">
            <v>2501</v>
          </cell>
          <cell r="Q3333" t="str">
            <v>SANTIAGO</v>
          </cell>
          <cell r="R3333" t="str">
            <v>01</v>
          </cell>
          <cell r="S3333" t="str">
            <v>EL PAPAYO</v>
          </cell>
          <cell r="T3333" t="str">
            <v>04</v>
          </cell>
          <cell r="U3333" t="str">
            <v>EL PAPAYO</v>
          </cell>
          <cell r="V3333" t="str">
            <v>003</v>
          </cell>
          <cell r="W3333" t="str">
            <v>19.4115</v>
          </cell>
          <cell r="X3333" t="str">
            <v>-70.6852</v>
          </cell>
        </row>
        <row r="3334">
          <cell r="A3334" t="str">
            <v>03872</v>
          </cell>
          <cell r="B3334" t="str">
            <v>08 - SANTIAGO</v>
          </cell>
          <cell r="C3334" t="str">
            <v>0803 - SANTIAGO SUR-ESTE</v>
          </cell>
          <cell r="D3334" t="str">
            <v>03872</v>
          </cell>
          <cell r="E3334" t="str">
            <v>JOSE ANTONIO MARTE - ESTANCIA NUEVA</v>
          </cell>
          <cell r="F3334" t="str">
            <v>MATUTINA - VESPERTINA</v>
          </cell>
          <cell r="G3334" t="str">
            <v>INICIAL - PRIMARIO - SECUNDARIO</v>
          </cell>
          <cell r="H3334" t="str">
            <v>PUBLICO</v>
          </cell>
          <cell r="I3334" t="str">
            <v>Autorizado</v>
          </cell>
          <cell r="J3334" t="str">
            <v>25030613</v>
          </cell>
          <cell r="K3334" t="str">
            <v>JOSE ANTONIO MARTE - ESTANCIA NUEVA</v>
          </cell>
          <cell r="L3334" t="str">
            <v>RURAL</v>
          </cell>
          <cell r="M3334" t="str">
            <v>SANTIAGO</v>
          </cell>
          <cell r="N3334" t="str">
            <v>25</v>
          </cell>
          <cell r="O3334" t="str">
            <v>PUÑAL</v>
          </cell>
          <cell r="P3334" t="str">
            <v>2508</v>
          </cell>
          <cell r="Q3334" t="str">
            <v>GUAYABAL (D. M.)</v>
          </cell>
          <cell r="R3334" t="str">
            <v>02</v>
          </cell>
          <cell r="S3334" t="str">
            <v>ESTANCIA NUEVA</v>
          </cell>
          <cell r="T3334" t="str">
            <v>02</v>
          </cell>
          <cell r="U3334" t="str">
            <v>ESTANCIA NUEVA ABAJO</v>
          </cell>
          <cell r="V3334" t="str">
            <v>003</v>
          </cell>
          <cell r="W3334" t="str">
            <v>19.3709</v>
          </cell>
          <cell r="X3334" t="str">
            <v>-70.6536</v>
          </cell>
        </row>
        <row r="3335">
          <cell r="A3335" t="str">
            <v>03873</v>
          </cell>
          <cell r="B3335" t="str">
            <v>08 - SANTIAGO</v>
          </cell>
          <cell r="C3335" t="str">
            <v>0803 - SANTIAGO SUR-ESTE</v>
          </cell>
          <cell r="D3335" t="str">
            <v>03873</v>
          </cell>
          <cell r="E3335" t="str">
            <v>MONTE ADENTRO</v>
          </cell>
          <cell r="F3335" t="str">
            <v>JORNADA EXTENDIDA</v>
          </cell>
          <cell r="G3335" t="str">
            <v>PRIMARIO</v>
          </cell>
          <cell r="H3335" t="str">
            <v>PUBLICO</v>
          </cell>
          <cell r="I3335" t="str">
            <v>Autorizado</v>
          </cell>
          <cell r="J3335" t="str">
            <v>25030717</v>
          </cell>
          <cell r="K3335" t="str">
            <v>MONTE ADENTRO 1</v>
          </cell>
          <cell r="L3335" t="str">
            <v>RURAL</v>
          </cell>
          <cell r="M3335" t="str">
            <v>SANTIAGO</v>
          </cell>
          <cell r="N3335" t="str">
            <v>25</v>
          </cell>
          <cell r="O3335" t="str">
            <v>PUÑAL</v>
          </cell>
          <cell r="P3335" t="str">
            <v>2508</v>
          </cell>
          <cell r="Q3335" t="str">
            <v>PUÑAL</v>
          </cell>
          <cell r="R3335" t="str">
            <v>01</v>
          </cell>
          <cell r="S3335" t="str">
            <v>MATANZAS</v>
          </cell>
          <cell r="T3335" t="str">
            <v>05</v>
          </cell>
          <cell r="U3335" t="str">
            <v>MONTE ADENTRO</v>
          </cell>
          <cell r="V3335" t="str">
            <v>001</v>
          </cell>
          <cell r="W3335" t="str">
            <v>19.3844</v>
          </cell>
          <cell r="X3335" t="str">
            <v>-70.658</v>
          </cell>
        </row>
        <row r="3336">
          <cell r="A3336" t="str">
            <v>03874</v>
          </cell>
          <cell r="B3336" t="str">
            <v>08 - SANTIAGO</v>
          </cell>
          <cell r="C3336" t="str">
            <v>0803 - SANTIAGO SUR-ESTE</v>
          </cell>
          <cell r="D3336" t="str">
            <v>03874</v>
          </cell>
          <cell r="E3336" t="str">
            <v>BARTOLO TAVAREZ -LOS CIRUELOS-</v>
          </cell>
          <cell r="F3336" t="str">
            <v>MATUTINA - VESPERTINA</v>
          </cell>
          <cell r="G3336" t="str">
            <v>INICIAL - PRIMARIO - SECUNDARIO</v>
          </cell>
          <cell r="H3336" t="str">
            <v>PUBLICO</v>
          </cell>
          <cell r="I3336" t="str">
            <v>Autorizado</v>
          </cell>
          <cell r="J3336" t="str">
            <v>25030811</v>
          </cell>
          <cell r="K3336" t="str">
            <v>LOS CIRUELOS</v>
          </cell>
          <cell r="L3336" t="str">
            <v>RURAL</v>
          </cell>
          <cell r="M3336" t="str">
            <v>SANTIAGO</v>
          </cell>
          <cell r="N3336" t="str">
            <v>25</v>
          </cell>
          <cell r="O3336" t="str">
            <v>PUÑAL</v>
          </cell>
          <cell r="P3336" t="str">
            <v>2508</v>
          </cell>
          <cell r="Q3336" t="str">
            <v>GUAYABAL (D. M.)</v>
          </cell>
          <cell r="R3336" t="str">
            <v>02</v>
          </cell>
          <cell r="S3336" t="str">
            <v>ESTANCIA NUEVA</v>
          </cell>
          <cell r="T3336" t="str">
            <v>02</v>
          </cell>
          <cell r="U3336" t="str">
            <v>LOS CIRUELITOS</v>
          </cell>
          <cell r="V3336" t="str">
            <v>005</v>
          </cell>
          <cell r="W3336" t="str">
            <v>19.3598</v>
          </cell>
          <cell r="X3336" t="str">
            <v>-70.6801</v>
          </cell>
        </row>
        <row r="3337">
          <cell r="A3337" t="str">
            <v>03875</v>
          </cell>
          <cell r="B3337" t="str">
            <v>08 - SANTIAGO</v>
          </cell>
          <cell r="C3337" t="str">
            <v>0803 - SANTIAGO SUR-ESTE</v>
          </cell>
          <cell r="D3337" t="str">
            <v>03875</v>
          </cell>
          <cell r="E3337" t="str">
            <v>CASTILLO ARRIBA</v>
          </cell>
          <cell r="F3337" t="str">
            <v>MATUTINA - VESPERTINA</v>
          </cell>
          <cell r="G3337" t="str">
            <v>INICIAL - PRIMARIO - SECUNDARIO</v>
          </cell>
          <cell r="H3337" t="str">
            <v>PUBLICO</v>
          </cell>
          <cell r="I3337" t="str">
            <v>Autorizado</v>
          </cell>
          <cell r="J3337" t="str">
            <v>25030915</v>
          </cell>
          <cell r="K3337" t="str">
            <v>CASTILLO ARRIBA</v>
          </cell>
          <cell r="L3337" t="str">
            <v>RURAL</v>
          </cell>
          <cell r="M3337" t="str">
            <v>SANTIAGO</v>
          </cell>
          <cell r="N3337" t="str">
            <v>25</v>
          </cell>
          <cell r="O3337" t="str">
            <v>PUÑAL</v>
          </cell>
          <cell r="P3337" t="str">
            <v>2508</v>
          </cell>
          <cell r="Q3337" t="str">
            <v>GUAYABAL (D. M.)</v>
          </cell>
          <cell r="R3337" t="str">
            <v>02</v>
          </cell>
          <cell r="S3337" t="str">
            <v>ESTANCIA NUEVA</v>
          </cell>
          <cell r="T3337" t="str">
            <v>02</v>
          </cell>
          <cell r="U3337" t="str">
            <v>CASTILLO ARRIBA</v>
          </cell>
          <cell r="V3337" t="str">
            <v>006</v>
          </cell>
          <cell r="W3337" t="str">
            <v>19.3475</v>
          </cell>
          <cell r="X3337" t="str">
            <v>-70.6838</v>
          </cell>
        </row>
        <row r="3338">
          <cell r="A3338" t="str">
            <v>03903</v>
          </cell>
          <cell r="B3338" t="str">
            <v>08 - SANTIAGO</v>
          </cell>
          <cell r="C3338" t="str">
            <v>0803 - SANTIAGO SUR-ESTE</v>
          </cell>
          <cell r="D3338" t="str">
            <v>03903</v>
          </cell>
          <cell r="E3338" t="str">
            <v>LA JAVILLA</v>
          </cell>
          <cell r="F3338" t="str">
            <v>JORNADA EXTENDIDA</v>
          </cell>
          <cell r="G3338" t="str">
            <v>INICIAL - PRIMARIO - SECUNDARIO</v>
          </cell>
          <cell r="H3338" t="str">
            <v>PUBLICO</v>
          </cell>
          <cell r="I3338" t="str">
            <v>Autorizado</v>
          </cell>
          <cell r="J3338" t="str">
            <v>25035410</v>
          </cell>
          <cell r="K3338" t="str">
            <v>LA JAVILLA</v>
          </cell>
          <cell r="L3338" t="str">
            <v>RURAL</v>
          </cell>
          <cell r="M3338" t="str">
            <v>SANTIAGO</v>
          </cell>
          <cell r="N3338" t="str">
            <v>25</v>
          </cell>
          <cell r="O3338" t="str">
            <v>PUÑAL</v>
          </cell>
          <cell r="P3338" t="str">
            <v>2508</v>
          </cell>
          <cell r="Q3338" t="str">
            <v>PUÑAL</v>
          </cell>
          <cell r="R3338" t="str">
            <v>01</v>
          </cell>
          <cell r="S3338" t="str">
            <v>LA JABILLA</v>
          </cell>
          <cell r="T3338" t="str">
            <v>04</v>
          </cell>
          <cell r="U3338" t="str">
            <v>LA JABILLA</v>
          </cell>
          <cell r="V3338" t="str">
            <v>001</v>
          </cell>
          <cell r="W3338" t="str">
            <v>19.400386</v>
          </cell>
          <cell r="X3338" t="str">
            <v>-70.613749</v>
          </cell>
        </row>
        <row r="3339">
          <cell r="A3339" t="str">
            <v>03906</v>
          </cell>
          <cell r="B3339" t="str">
            <v>08 - SANTIAGO</v>
          </cell>
          <cell r="C3339" t="str">
            <v>0803 - SANTIAGO SUR-ESTE</v>
          </cell>
          <cell r="D3339" t="str">
            <v>03906</v>
          </cell>
          <cell r="E3339" t="str">
            <v>ANA MERCEDES ARIAS ORTEGA</v>
          </cell>
          <cell r="F3339" t="str">
            <v>MATUTINA - VESPERTINA</v>
          </cell>
          <cell r="G3339" t="str">
            <v>INICIAL - PRIMARIO - SECUNDARIO</v>
          </cell>
          <cell r="H3339" t="str">
            <v>PUBLICO</v>
          </cell>
          <cell r="I3339" t="str">
            <v>Autorizado</v>
          </cell>
          <cell r="J3339" t="str">
            <v>25036019</v>
          </cell>
          <cell r="K3339" t="str">
            <v>ANA MERCEDES ARIAS ORTEGA - MATANZAS</v>
          </cell>
          <cell r="L3339" t="str">
            <v>URBANA</v>
          </cell>
          <cell r="M3339" t="str">
            <v>SANTIAGO</v>
          </cell>
          <cell r="N3339" t="str">
            <v>25</v>
          </cell>
          <cell r="O3339" t="str">
            <v>PUÑAL</v>
          </cell>
          <cell r="P3339" t="str">
            <v>2508</v>
          </cell>
          <cell r="Q3339" t="str">
            <v>PUÑAL</v>
          </cell>
          <cell r="R3339" t="str">
            <v>01</v>
          </cell>
          <cell r="S3339" t="str">
            <v>MATANZAS</v>
          </cell>
          <cell r="T3339" t="str">
            <v>05</v>
          </cell>
          <cell r="U3339" t="str">
            <v>ALTO DE MATANZAS</v>
          </cell>
          <cell r="V3339" t="str">
            <v>004</v>
          </cell>
          <cell r="W3339" t="str">
            <v>19.4094</v>
          </cell>
          <cell r="X3339" t="str">
            <v>-70.6723</v>
          </cell>
        </row>
        <row r="3340">
          <cell r="A3340" t="str">
            <v>03907</v>
          </cell>
          <cell r="B3340" t="str">
            <v>08 - SANTIAGO</v>
          </cell>
          <cell r="C3340" t="str">
            <v>0803 - SANTIAGO SUR-ESTE</v>
          </cell>
          <cell r="D3340" t="str">
            <v>03907</v>
          </cell>
          <cell r="E3340" t="str">
            <v>ABRAHAM ALONZO GARCIA - LAGUNA PRIETA ABAJO</v>
          </cell>
          <cell r="F3340" t="str">
            <v>MATUTINA - VESPERTINA</v>
          </cell>
          <cell r="G3340" t="str">
            <v>INICIAL - PRIMARIO - SECUNDARIO</v>
          </cell>
          <cell r="H3340" t="str">
            <v>PUBLICO</v>
          </cell>
          <cell r="I3340" t="str">
            <v>Autorizado</v>
          </cell>
          <cell r="J3340" t="str">
            <v>25036113</v>
          </cell>
          <cell r="K3340" t="str">
            <v>ABRAHAM ALONZO GARCIA - LAGUNA PRIETA ABAJO</v>
          </cell>
          <cell r="L3340" t="str">
            <v>URBANA</v>
          </cell>
          <cell r="M3340" t="str">
            <v>SANTIAGO</v>
          </cell>
          <cell r="N3340" t="str">
            <v>25</v>
          </cell>
          <cell r="O3340" t="str">
            <v>PUÑAL</v>
          </cell>
          <cell r="P3340" t="str">
            <v>2508</v>
          </cell>
          <cell r="Q3340" t="str">
            <v>PUÑAL</v>
          </cell>
          <cell r="R3340" t="str">
            <v>01</v>
          </cell>
          <cell r="S3340" t="str">
            <v>MATANZAS</v>
          </cell>
          <cell r="T3340" t="str">
            <v>05</v>
          </cell>
          <cell r="U3340" t="str">
            <v>MATANZAS ADENTRO</v>
          </cell>
          <cell r="V3340" t="str">
            <v>002</v>
          </cell>
          <cell r="W3340" t="str">
            <v>19.3979</v>
          </cell>
          <cell r="X3340" t="str">
            <v>-70.6639</v>
          </cell>
        </row>
        <row r="3341">
          <cell r="A3341" t="str">
            <v>03908</v>
          </cell>
          <cell r="B3341" t="str">
            <v>08 - SANTIAGO</v>
          </cell>
          <cell r="C3341" t="str">
            <v>0803 - SANTIAGO SUR-ESTE</v>
          </cell>
          <cell r="D3341" t="str">
            <v>03908</v>
          </cell>
          <cell r="E3341" t="str">
            <v>PROF. CECILIA AURORA BAEZ COLLADO</v>
          </cell>
          <cell r="F3341" t="str">
            <v>JORNADA EXTENDIDA</v>
          </cell>
          <cell r="G3341" t="str">
            <v>INICIAL - PRIMARIO - SECUNDARIO</v>
          </cell>
          <cell r="H3341" t="str">
            <v>PUBLICO</v>
          </cell>
          <cell r="I3341" t="str">
            <v>Autorizado</v>
          </cell>
          <cell r="J3341" t="str">
            <v>25036311</v>
          </cell>
          <cell r="K3341" t="str">
            <v>PROF. CECILIA AURORA BAEZ COLLADO</v>
          </cell>
          <cell r="L3341" t="str">
            <v>URBANA</v>
          </cell>
          <cell r="M3341" t="str">
            <v>SANTIAGO</v>
          </cell>
          <cell r="N3341" t="str">
            <v>25</v>
          </cell>
          <cell r="O3341" t="str">
            <v>PUÑAL</v>
          </cell>
          <cell r="P3341" t="str">
            <v>2508</v>
          </cell>
          <cell r="Q3341" t="str">
            <v>PUÑAL</v>
          </cell>
          <cell r="R3341" t="str">
            <v>01</v>
          </cell>
          <cell r="S3341" t="str">
            <v>LAGUNA PRIETA</v>
          </cell>
          <cell r="T3341" t="str">
            <v>06</v>
          </cell>
          <cell r="U3341" t="str">
            <v>LAGUNA PRIETA AL CENTRO</v>
          </cell>
          <cell r="V3341" t="str">
            <v>001</v>
          </cell>
          <cell r="W3341" t="str">
            <v>19.3974</v>
          </cell>
          <cell r="X3341" t="str">
            <v>-70.6485</v>
          </cell>
        </row>
        <row r="3342">
          <cell r="A3342" t="str">
            <v>03909</v>
          </cell>
          <cell r="B3342" t="str">
            <v>08 - SANTIAGO</v>
          </cell>
          <cell r="C3342" t="str">
            <v>0803 - SANTIAGO SUR-ESTE</v>
          </cell>
          <cell r="D3342" t="str">
            <v>03909</v>
          </cell>
          <cell r="E3342" t="str">
            <v>PONTEZUELA ABAJO</v>
          </cell>
          <cell r="F3342" t="str">
            <v>MATUTINA - VESPERTINA</v>
          </cell>
          <cell r="G3342" t="str">
            <v>INICIAL - PRIMARIO - SECUNDARIO</v>
          </cell>
          <cell r="H3342" t="str">
            <v>PUBLICO</v>
          </cell>
          <cell r="I3342" t="str">
            <v>Autorizado</v>
          </cell>
          <cell r="J3342" t="str">
            <v>25036613</v>
          </cell>
          <cell r="K3342" t="str">
            <v>PONTEZUELA ABAJO</v>
          </cell>
          <cell r="L3342" t="str">
            <v>URBANA</v>
          </cell>
          <cell r="M3342" t="str">
            <v>SANTIAGO</v>
          </cell>
          <cell r="N3342" t="str">
            <v>25</v>
          </cell>
          <cell r="O3342" t="str">
            <v>SANTIAGO</v>
          </cell>
          <cell r="P3342" t="str">
            <v>2501</v>
          </cell>
          <cell r="Q3342" t="str">
            <v>SANTIAGO</v>
          </cell>
          <cell r="R3342" t="str">
            <v>01</v>
          </cell>
          <cell r="S3342" t="str">
            <v>MONTE ADENTRO ABAJO</v>
          </cell>
          <cell r="T3342" t="str">
            <v>11</v>
          </cell>
          <cell r="U3342" t="str">
            <v>PONTEZUELA ABAJO</v>
          </cell>
          <cell r="V3342" t="str">
            <v>001</v>
          </cell>
          <cell r="W3342" t="str">
            <v>19.4538</v>
          </cell>
          <cell r="X3342" t="str">
            <v>-70.6659</v>
          </cell>
        </row>
        <row r="3343">
          <cell r="A3343" t="str">
            <v>03910</v>
          </cell>
          <cell r="B3343" t="str">
            <v>08 - SANTIAGO</v>
          </cell>
          <cell r="C3343" t="str">
            <v>0803 - SANTIAGO SUR-ESTE</v>
          </cell>
          <cell r="D3343" t="str">
            <v>03910</v>
          </cell>
          <cell r="E3343" t="str">
            <v>PROF. MARIA SECUNDINA TORRES SIRI</v>
          </cell>
          <cell r="F3343" t="str">
            <v>MATUTINA - VESPERTINA</v>
          </cell>
          <cell r="G3343" t="str">
            <v>INICIAL - PRIMARIO - SECUNDARIO</v>
          </cell>
          <cell r="H3343" t="str">
            <v>PUBLICO</v>
          </cell>
          <cell r="I3343" t="str">
            <v>Autorizado</v>
          </cell>
          <cell r="J3343" t="str">
            <v>25036717</v>
          </cell>
          <cell r="K3343" t="str">
            <v>PROF. MARIA SECUNDINA TORRES SIRI</v>
          </cell>
          <cell r="L3343" t="str">
            <v>RURAL</v>
          </cell>
          <cell r="M3343" t="str">
            <v>SANTIAGO</v>
          </cell>
          <cell r="N3343" t="str">
            <v>25</v>
          </cell>
          <cell r="O3343" t="str">
            <v>SANTIAGO</v>
          </cell>
          <cell r="P3343" t="str">
            <v>2501</v>
          </cell>
          <cell r="Q3343" t="str">
            <v>SANTIAGO</v>
          </cell>
          <cell r="R3343" t="str">
            <v>01</v>
          </cell>
          <cell r="S3343" t="str">
            <v>MONTE ADENTRO ABAJO</v>
          </cell>
          <cell r="T3343" t="str">
            <v>11</v>
          </cell>
          <cell r="U3343" t="str">
            <v>MONTE ADENTRO ABAJO</v>
          </cell>
          <cell r="V3343" t="str">
            <v>002</v>
          </cell>
          <cell r="W3343" t="str">
            <v>19.455</v>
          </cell>
          <cell r="X3343" t="str">
            <v>-70.6295</v>
          </cell>
        </row>
        <row r="3344">
          <cell r="A3344" t="str">
            <v>03911</v>
          </cell>
          <cell r="B3344" t="str">
            <v>08 - SANTIAGO</v>
          </cell>
          <cell r="C3344" t="str">
            <v>0803 - SANTIAGO SUR-ESTE</v>
          </cell>
          <cell r="D3344" t="str">
            <v>03911</v>
          </cell>
          <cell r="E3344" t="str">
            <v>PROF. ZENEIDA DE BLANCO</v>
          </cell>
          <cell r="F3344" t="str">
            <v>JORNADA EXTENDIDA</v>
          </cell>
          <cell r="G3344" t="str">
            <v>INICIAL - PRIMARIO - SECUNDARIO</v>
          </cell>
          <cell r="H3344" t="str">
            <v>PUBLICO</v>
          </cell>
          <cell r="I3344" t="str">
            <v>Autorizado</v>
          </cell>
          <cell r="J3344" t="str">
            <v>25036915</v>
          </cell>
          <cell r="K3344" t="str">
            <v>ZENEIDA DE BLANCO, PROF - LAS AROMAS</v>
          </cell>
          <cell r="L3344" t="str">
            <v>URBANA</v>
          </cell>
          <cell r="M3344" t="str">
            <v>SANTIAGO</v>
          </cell>
          <cell r="N3344" t="str">
            <v>25</v>
          </cell>
          <cell r="O3344" t="str">
            <v>SANTIAGO</v>
          </cell>
          <cell r="P3344" t="str">
            <v>2501</v>
          </cell>
          <cell r="Q3344" t="str">
            <v>SANTIAGO</v>
          </cell>
          <cell r="R3344" t="str">
            <v>01</v>
          </cell>
          <cell r="S3344" t="str">
            <v>MONTE ADENTRO ABAJO</v>
          </cell>
          <cell r="T3344" t="str">
            <v>11</v>
          </cell>
          <cell r="U3344" t="str">
            <v>LAS AROMAS</v>
          </cell>
          <cell r="V3344" t="str">
            <v>003</v>
          </cell>
          <cell r="W3344" t="str">
            <v>19.4493</v>
          </cell>
          <cell r="X3344" t="str">
            <v>-70.6422</v>
          </cell>
        </row>
        <row r="3345">
          <cell r="A3345" t="str">
            <v>03912</v>
          </cell>
          <cell r="B3345" t="str">
            <v>08 - SANTIAGO</v>
          </cell>
          <cell r="C3345" t="str">
            <v>0803 - SANTIAGO SUR-ESTE</v>
          </cell>
          <cell r="D3345" t="str">
            <v>03912</v>
          </cell>
          <cell r="E3345" t="str">
            <v>LA JAGUA</v>
          </cell>
          <cell r="F3345" t="str">
            <v>MATUTINA - VESPERTINA</v>
          </cell>
          <cell r="G3345" t="str">
            <v>INICIAL - PRIMARIO - SECUNDARIO</v>
          </cell>
          <cell r="H3345" t="str">
            <v>PUBLICO</v>
          </cell>
          <cell r="I3345" t="str">
            <v>Autorizado</v>
          </cell>
          <cell r="J3345" t="str">
            <v>25037212</v>
          </cell>
          <cell r="K3345" t="str">
            <v>LA JAGUA</v>
          </cell>
          <cell r="L3345" t="str">
            <v>RURAL</v>
          </cell>
          <cell r="M3345" t="str">
            <v>SANTIAGO</v>
          </cell>
          <cell r="N3345" t="str">
            <v>25</v>
          </cell>
          <cell r="O3345" t="str">
            <v>PUÑAL</v>
          </cell>
          <cell r="P3345" t="str">
            <v>2508</v>
          </cell>
          <cell r="Q3345" t="str">
            <v>GUAYABAL (D. M.)</v>
          </cell>
          <cell r="R3345" t="str">
            <v>02</v>
          </cell>
          <cell r="S3345" t="str">
            <v>PALO AMARILLO</v>
          </cell>
          <cell r="T3345" t="str">
            <v>03</v>
          </cell>
          <cell r="U3345" t="str">
            <v>LA JAGUA ABAJO</v>
          </cell>
          <cell r="V3345" t="str">
            <v>005</v>
          </cell>
          <cell r="W3345" t="str">
            <v>19.3809</v>
          </cell>
          <cell r="X3345" t="str">
            <v>-70.6834</v>
          </cell>
        </row>
        <row r="3346">
          <cell r="A3346" t="str">
            <v>03922</v>
          </cell>
          <cell r="B3346" t="str">
            <v>08 - SANTIAGO</v>
          </cell>
          <cell r="C3346" t="str">
            <v>0803 - SANTIAGO SUR-ESTE</v>
          </cell>
          <cell r="D3346" t="str">
            <v>03922</v>
          </cell>
          <cell r="E3346" t="str">
            <v>PROF. MARIA MIRANDA</v>
          </cell>
          <cell r="F3346" t="str">
            <v>JORNADA EXTENDIDA</v>
          </cell>
          <cell r="G3346" t="str">
            <v>INICIAL - PRIMARIO - SECUNDARIO</v>
          </cell>
          <cell r="H3346" t="str">
            <v>PUBLICO</v>
          </cell>
          <cell r="I3346" t="str">
            <v>Autorizado</v>
          </cell>
          <cell r="J3346" t="str">
            <v>25038717</v>
          </cell>
          <cell r="K3346" t="str">
            <v>PROF. MARIA MIRANDA - PUNAL ADENTRO</v>
          </cell>
          <cell r="L3346" t="str">
            <v>RURAL</v>
          </cell>
          <cell r="M3346" t="str">
            <v>SANTIAGO</v>
          </cell>
          <cell r="N3346" t="str">
            <v>25</v>
          </cell>
          <cell r="O3346" t="str">
            <v>PUÑAL</v>
          </cell>
          <cell r="P3346" t="str">
            <v>2508</v>
          </cell>
          <cell r="Q3346" t="str">
            <v>PUÑAL</v>
          </cell>
          <cell r="R3346" t="str">
            <v>01</v>
          </cell>
          <cell r="S3346" t="str">
            <v>PUÑAL (ZONA URBANA)</v>
          </cell>
          <cell r="T3346" t="str">
            <v>01</v>
          </cell>
          <cell r="U3346" t="str">
            <v>PUÑAL</v>
          </cell>
          <cell r="V3346" t="str">
            <v>001</v>
          </cell>
          <cell r="W3346" t="str">
            <v>19.3877</v>
          </cell>
          <cell r="X3346" t="str">
            <v>-70.611</v>
          </cell>
        </row>
        <row r="3347">
          <cell r="A3347" t="str">
            <v>03923</v>
          </cell>
          <cell r="B3347" t="str">
            <v>08 - SANTIAGO</v>
          </cell>
          <cell r="C3347" t="str">
            <v>0803 - SANTIAGO SUR-ESTE</v>
          </cell>
          <cell r="D3347" t="str">
            <v>03923</v>
          </cell>
          <cell r="E3347" t="str">
            <v>ORLANDO BIENVENIDO CARVAJAL CACERES - GUAYABAL ARRIBA</v>
          </cell>
          <cell r="F3347" t="str">
            <v>JORNADA EXTENDIDA</v>
          </cell>
          <cell r="G3347" t="str">
            <v>INICIAL - PRIMARIO</v>
          </cell>
          <cell r="H3347" t="str">
            <v>PUBLICO</v>
          </cell>
          <cell r="I3347" t="str">
            <v>Autorizado</v>
          </cell>
          <cell r="J3347" t="str">
            <v>25039212</v>
          </cell>
          <cell r="K3347" t="str">
            <v>ORLANDO BIENVENIDO CARVAJAL CACERES - GUAYABAL ARR</v>
          </cell>
          <cell r="L3347" t="str">
            <v>RURAL</v>
          </cell>
          <cell r="M3347" t="str">
            <v>SANTIAGO</v>
          </cell>
          <cell r="N3347" t="str">
            <v>25</v>
          </cell>
          <cell r="O3347" t="str">
            <v>PUÑAL</v>
          </cell>
          <cell r="P3347" t="str">
            <v>2508</v>
          </cell>
          <cell r="Q3347" t="str">
            <v>GUAYABAL (D. M.)</v>
          </cell>
          <cell r="R3347" t="str">
            <v>02</v>
          </cell>
          <cell r="S3347" t="str">
            <v>GUAYABAL</v>
          </cell>
          <cell r="T3347" t="str">
            <v>04</v>
          </cell>
          <cell r="U3347" t="str">
            <v>GUAYABAL ARRIBA</v>
          </cell>
          <cell r="V3347" t="str">
            <v>002</v>
          </cell>
          <cell r="W3347" t="str">
            <v>19.3791</v>
          </cell>
          <cell r="X3347" t="str">
            <v>-70.6148</v>
          </cell>
        </row>
        <row r="3348">
          <cell r="A3348" t="str">
            <v>03924</v>
          </cell>
          <cell r="B3348" t="str">
            <v>08 - SANTIAGO</v>
          </cell>
          <cell r="C3348" t="str">
            <v>0803 - SANTIAGO SUR-ESTE</v>
          </cell>
          <cell r="D3348" t="str">
            <v>03924</v>
          </cell>
          <cell r="E3348" t="str">
            <v>FRANCISCO ANTONIO DE LAS NUECES - PUÑAL ABAJO  1</v>
          </cell>
          <cell r="F3348" t="str">
            <v>MATUTINA - VESPERTINA</v>
          </cell>
          <cell r="G3348" t="str">
            <v>INICIAL - PRIMARIO - SECUNDARIO</v>
          </cell>
          <cell r="H3348" t="str">
            <v>PUBLICO</v>
          </cell>
          <cell r="I3348" t="str">
            <v>Autorizado</v>
          </cell>
          <cell r="J3348" t="str">
            <v>25039329</v>
          </cell>
          <cell r="K3348" t="str">
            <v>FRANCISCO ANTONIO DE LAS NUECES - PUNAL ABAJO  1</v>
          </cell>
          <cell r="L3348" t="str">
            <v>RURAL</v>
          </cell>
          <cell r="M3348" t="str">
            <v>SANTIAGO</v>
          </cell>
          <cell r="N3348" t="str">
            <v>25</v>
          </cell>
          <cell r="O3348" t="str">
            <v>PUÑAL</v>
          </cell>
          <cell r="P3348" t="str">
            <v>2508</v>
          </cell>
          <cell r="Q3348" t="str">
            <v>PUÑAL</v>
          </cell>
          <cell r="R3348" t="str">
            <v>01</v>
          </cell>
          <cell r="S3348" t="str">
            <v>PUÑAL (ZONA URBANA)</v>
          </cell>
          <cell r="T3348" t="str">
            <v>01</v>
          </cell>
          <cell r="U3348" t="str">
            <v>PUÑAL</v>
          </cell>
          <cell r="V3348" t="str">
            <v>001</v>
          </cell>
          <cell r="W3348" t="str">
            <v>19.3977</v>
          </cell>
          <cell r="X3348" t="str">
            <v>-70.6182</v>
          </cell>
        </row>
        <row r="3349">
          <cell r="A3349" t="str">
            <v>03925</v>
          </cell>
          <cell r="B3349" t="str">
            <v>08 - SANTIAGO</v>
          </cell>
          <cell r="C3349" t="str">
            <v>0803 - SANTIAGO SUR-ESTE</v>
          </cell>
          <cell r="D3349" t="str">
            <v>03925</v>
          </cell>
          <cell r="E3349" t="str">
            <v>GUAYABAL</v>
          </cell>
          <cell r="F3349" t="str">
            <v>JORNADA EXTENDIDA</v>
          </cell>
          <cell r="G3349" t="str">
            <v>INICIAL - PRIMARIO - SECUNDARIO</v>
          </cell>
          <cell r="H3349" t="str">
            <v>PUBLICO</v>
          </cell>
          <cell r="I3349" t="str">
            <v>Autorizado</v>
          </cell>
          <cell r="J3349" t="str">
            <v>25039514</v>
          </cell>
          <cell r="K3349" t="str">
            <v>GUAYABAL</v>
          </cell>
          <cell r="L3349" t="str">
            <v>URBANA</v>
          </cell>
          <cell r="M3349" t="str">
            <v>SANTIAGO</v>
          </cell>
          <cell r="N3349" t="str">
            <v>25</v>
          </cell>
          <cell r="O3349" t="str">
            <v>PUÑAL</v>
          </cell>
          <cell r="P3349" t="str">
            <v>2508</v>
          </cell>
          <cell r="Q3349" t="str">
            <v>GUAYABAL (D. M.)</v>
          </cell>
          <cell r="R3349" t="str">
            <v>02</v>
          </cell>
          <cell r="S3349" t="str">
            <v>GUAYABAL (ZONA URBANA)</v>
          </cell>
          <cell r="T3349" t="str">
            <v>01</v>
          </cell>
          <cell r="U3349" t="str">
            <v>GUAYABAL</v>
          </cell>
          <cell r="V3349" t="str">
            <v>001</v>
          </cell>
          <cell r="W3349" t="str">
            <v>19.380846</v>
          </cell>
          <cell r="X3349" t="str">
            <v>-70.632814</v>
          </cell>
        </row>
        <row r="3350">
          <cell r="A3350" t="str">
            <v>03985</v>
          </cell>
          <cell r="B3350" t="str">
            <v>08 - SANTIAGO</v>
          </cell>
          <cell r="C3350" t="str">
            <v>0803 - SANTIAGO SUR-ESTE</v>
          </cell>
          <cell r="D3350" t="str">
            <v>03985</v>
          </cell>
          <cell r="E3350" t="str">
            <v>BLANCA MASCARO</v>
          </cell>
          <cell r="F3350" t="str">
            <v>JORNADA EXTENDIDA</v>
          </cell>
          <cell r="G3350" t="str">
            <v>INICIAL - PRIMARIO - SECUNDARIO</v>
          </cell>
          <cell r="H3350" t="str">
            <v>PUBLICO</v>
          </cell>
          <cell r="I3350" t="str">
            <v>Autorizado</v>
          </cell>
          <cell r="J3350" t="str">
            <v>25048713</v>
          </cell>
          <cell r="K3350" t="str">
            <v>BLANCA MASCARO</v>
          </cell>
          <cell r="L3350" t="str">
            <v>URBANA</v>
          </cell>
          <cell r="M3350" t="str">
            <v>SANTIAGO</v>
          </cell>
          <cell r="N3350" t="str">
            <v>25</v>
          </cell>
          <cell r="O3350" t="str">
            <v>LICEY AL MEDIO</v>
          </cell>
          <cell r="P3350" t="str">
            <v>2504</v>
          </cell>
          <cell r="Q3350" t="str">
            <v>LICEY AL MEDIO</v>
          </cell>
          <cell r="R3350" t="str">
            <v>01</v>
          </cell>
          <cell r="S3350" t="str">
            <v>LICEY AL MEDIO (ZONA URBANA)</v>
          </cell>
          <cell r="T3350" t="str">
            <v>01</v>
          </cell>
          <cell r="U3350" t="str">
            <v>VILLA ALBA</v>
          </cell>
          <cell r="V3350" t="str">
            <v>001</v>
          </cell>
          <cell r="W3350" t="str">
            <v>19.432</v>
          </cell>
          <cell r="X3350" t="str">
            <v>-70.6028</v>
          </cell>
        </row>
        <row r="3351">
          <cell r="A3351" t="str">
            <v>03986</v>
          </cell>
          <cell r="B3351" t="str">
            <v>08 - SANTIAGO</v>
          </cell>
          <cell r="C3351" t="str">
            <v>0803 - SANTIAGO SUR-ESTE</v>
          </cell>
          <cell r="D3351" t="str">
            <v>03986</v>
          </cell>
          <cell r="E3351" t="str">
            <v>FLOR DEL CAMPO</v>
          </cell>
          <cell r="F3351" t="str">
            <v>JORNADA EXTENDIDA</v>
          </cell>
          <cell r="G3351" t="str">
            <v>INICIAL - PRIMARIO - SECUNDARIO</v>
          </cell>
          <cell r="H3351" t="str">
            <v>PUBLICO</v>
          </cell>
          <cell r="I3351" t="str">
            <v>Autorizado</v>
          </cell>
          <cell r="J3351" t="str">
            <v>25049114</v>
          </cell>
          <cell r="K3351" t="str">
            <v>FLOR DEL CAMPO</v>
          </cell>
          <cell r="L3351" t="str">
            <v>URBANA-MARGINAL</v>
          </cell>
          <cell r="M3351" t="str">
            <v>SANTIAGO</v>
          </cell>
          <cell r="N3351" t="str">
            <v>25</v>
          </cell>
          <cell r="O3351" t="str">
            <v>LICEY AL MEDIO</v>
          </cell>
          <cell r="P3351" t="str">
            <v>2504</v>
          </cell>
          <cell r="Q3351" t="str">
            <v>LICEY AL MEDIO</v>
          </cell>
          <cell r="R3351" t="str">
            <v>01</v>
          </cell>
          <cell r="S3351" t="str">
            <v>LICEY AL MEDIO (ZONA URBANA)</v>
          </cell>
          <cell r="T3351" t="str">
            <v>01</v>
          </cell>
          <cell r="U3351" t="str">
            <v>VILLA ALBA</v>
          </cell>
          <cell r="V3351" t="str">
            <v>001</v>
          </cell>
          <cell r="W3351" t="str">
            <v>19.424069</v>
          </cell>
          <cell r="X3351" t="str">
            <v>-70.594553</v>
          </cell>
        </row>
        <row r="3352">
          <cell r="A3352" t="str">
            <v>03987</v>
          </cell>
          <cell r="B3352" t="str">
            <v>08 - SANTIAGO</v>
          </cell>
          <cell r="C3352" t="str">
            <v>0803 - SANTIAGO SUR-ESTE</v>
          </cell>
          <cell r="D3352" t="str">
            <v>03987</v>
          </cell>
          <cell r="E3352" t="str">
            <v>LA CRUZ DE MARIA FRANCISCA</v>
          </cell>
          <cell r="F3352" t="str">
            <v>JORNADA EXTENDIDA</v>
          </cell>
          <cell r="G3352" t="str">
            <v>INICIAL - PRIMARIO</v>
          </cell>
          <cell r="H3352" t="str">
            <v>PUBLICO</v>
          </cell>
          <cell r="I3352" t="str">
            <v>Autorizado</v>
          </cell>
          <cell r="J3352" t="str">
            <v>25049416</v>
          </cell>
          <cell r="K3352" t="str">
            <v>LA CRUZ DE MARIA FRANCISCA</v>
          </cell>
          <cell r="L3352" t="str">
            <v>RURAL</v>
          </cell>
          <cell r="M3352" t="str">
            <v>SANTIAGO</v>
          </cell>
          <cell r="N3352" t="str">
            <v>25</v>
          </cell>
          <cell r="O3352" t="str">
            <v>LICEY AL MEDIO</v>
          </cell>
          <cell r="P3352" t="str">
            <v>2504</v>
          </cell>
          <cell r="Q3352" t="str">
            <v>LICEY AL MEDIO</v>
          </cell>
          <cell r="R3352" t="str">
            <v>01</v>
          </cell>
          <cell r="S3352" t="str">
            <v>LICEY ARRIBA</v>
          </cell>
          <cell r="T3352" t="str">
            <v>03</v>
          </cell>
          <cell r="U3352" t="str">
            <v>LICEY ARRIBA</v>
          </cell>
          <cell r="V3352" t="str">
            <v>001</v>
          </cell>
          <cell r="W3352" t="str">
            <v>19.4423</v>
          </cell>
          <cell r="X3352" t="str">
            <v>-70.6032</v>
          </cell>
        </row>
        <row r="3353">
          <cell r="A3353" t="str">
            <v>03988</v>
          </cell>
          <cell r="B3353" t="str">
            <v>08 - SANTIAGO</v>
          </cell>
          <cell r="C3353" t="str">
            <v>0803 - SANTIAGO SUR-ESTE</v>
          </cell>
          <cell r="D3353" t="str">
            <v>03988</v>
          </cell>
          <cell r="E3353" t="str">
            <v>ELENA AMADIZ - LICEY ARRIBA</v>
          </cell>
          <cell r="F3353" t="str">
            <v>JORNADA EXTENDIDA</v>
          </cell>
          <cell r="G3353" t="str">
            <v>INICIAL - PRIMARIO - SECUNDARIO</v>
          </cell>
          <cell r="H3353" t="str">
            <v>PUBLICO</v>
          </cell>
          <cell r="I3353" t="str">
            <v>Autorizado</v>
          </cell>
          <cell r="J3353" t="str">
            <v>25049614</v>
          </cell>
          <cell r="K3353" t="str">
            <v>ELENA AMADIZ - LICEY ARRIBA</v>
          </cell>
          <cell r="L3353" t="str">
            <v>RURAL</v>
          </cell>
          <cell r="M3353" t="str">
            <v>SANTIAGO</v>
          </cell>
          <cell r="N3353" t="str">
            <v>25</v>
          </cell>
          <cell r="O3353" t="str">
            <v>LICEY AL MEDIO</v>
          </cell>
          <cell r="P3353" t="str">
            <v>2504</v>
          </cell>
          <cell r="Q3353" t="str">
            <v>LICEY AL MEDIO</v>
          </cell>
          <cell r="R3353" t="str">
            <v>01</v>
          </cell>
          <cell r="S3353" t="str">
            <v>LICEY ARRIBA</v>
          </cell>
          <cell r="T3353" t="str">
            <v>03</v>
          </cell>
          <cell r="U3353" t="str">
            <v>LICEY ARRIBA</v>
          </cell>
          <cell r="V3353" t="str">
            <v>001</v>
          </cell>
          <cell r="W3353" t="str">
            <v>19.4632</v>
          </cell>
          <cell r="X3353" t="str">
            <v>-70.6113</v>
          </cell>
        </row>
        <row r="3354">
          <cell r="A3354" t="str">
            <v>03989</v>
          </cell>
          <cell r="B3354" t="str">
            <v>08 - SANTIAGO</v>
          </cell>
          <cell r="C3354" t="str">
            <v>0803 - SANTIAGO SUR-ESTE</v>
          </cell>
          <cell r="D3354" t="str">
            <v>03989</v>
          </cell>
          <cell r="E3354" t="str">
            <v>MONTE ADENTRO ARRIBA</v>
          </cell>
          <cell r="F3354" t="str">
            <v>MATUTINA - VESPERTINA</v>
          </cell>
          <cell r="G3354" t="str">
            <v>INICIAL - PRIMARIO</v>
          </cell>
          <cell r="H3354" t="str">
            <v>PUBLICO</v>
          </cell>
          <cell r="I3354" t="str">
            <v>Autorizado</v>
          </cell>
          <cell r="J3354" t="str">
            <v>25049718</v>
          </cell>
          <cell r="K3354" t="str">
            <v>MONTE ADENTRO ARRIBA</v>
          </cell>
          <cell r="L3354" t="str">
            <v>RURAL</v>
          </cell>
          <cell r="M3354" t="str">
            <v>SANTIAGO</v>
          </cell>
          <cell r="N3354" t="str">
            <v>25</v>
          </cell>
          <cell r="O3354" t="str">
            <v>LICEY AL MEDIO</v>
          </cell>
          <cell r="P3354" t="str">
            <v>2504</v>
          </cell>
          <cell r="Q3354" t="str">
            <v>LICEY AL MEDIO</v>
          </cell>
          <cell r="R3354" t="str">
            <v>01</v>
          </cell>
          <cell r="S3354" t="str">
            <v>LICEY ARRIBA</v>
          </cell>
          <cell r="T3354" t="str">
            <v>03</v>
          </cell>
          <cell r="U3354" t="str">
            <v>MONTE ADENTRO ARRIBA</v>
          </cell>
          <cell r="V3354" t="str">
            <v>002</v>
          </cell>
          <cell r="W3354" t="str">
            <v>19.4502</v>
          </cell>
          <cell r="X3354" t="str">
            <v>-70.6074</v>
          </cell>
        </row>
        <row r="3355">
          <cell r="A3355" t="str">
            <v>03990</v>
          </cell>
          <cell r="B3355" t="str">
            <v>08 - SANTIAGO</v>
          </cell>
          <cell r="C3355" t="str">
            <v>0803 - SANTIAGO SUR-ESTE</v>
          </cell>
          <cell r="D3355" t="str">
            <v>03990</v>
          </cell>
          <cell r="E3355" t="str">
            <v>LUIS NAPOLEON NUÑEZ MOLINA - ANEXA</v>
          </cell>
          <cell r="F3355" t="str">
            <v>JORNADA EXTENDIDA</v>
          </cell>
          <cell r="G3355" t="str">
            <v>INICIAL - PRIMARIO - SECUNDARIO</v>
          </cell>
          <cell r="H3355" t="str">
            <v>PUBLICO</v>
          </cell>
          <cell r="I3355" t="str">
            <v>Autorizado</v>
          </cell>
          <cell r="J3355" t="str">
            <v>25049812</v>
          </cell>
          <cell r="K3355" t="str">
            <v>LUIS NAPOLEON NUÑEZ MOLINA - ANEXA</v>
          </cell>
          <cell r="L3355" t="str">
            <v>URBANA</v>
          </cell>
          <cell r="M3355" t="str">
            <v>SANTIAGO</v>
          </cell>
          <cell r="N3355" t="str">
            <v>25</v>
          </cell>
          <cell r="O3355" t="str">
            <v>LICEY AL MEDIO</v>
          </cell>
          <cell r="P3355" t="str">
            <v>2504</v>
          </cell>
          <cell r="Q3355" t="str">
            <v>LICEY AL MEDIO</v>
          </cell>
          <cell r="R3355" t="str">
            <v>01</v>
          </cell>
          <cell r="S3355" t="str">
            <v>LICEY AL MEDIO (ZONA URBANA)</v>
          </cell>
          <cell r="T3355" t="str">
            <v>01</v>
          </cell>
          <cell r="U3355" t="str">
            <v>VILLA ALBA</v>
          </cell>
          <cell r="V3355" t="str">
            <v>001</v>
          </cell>
          <cell r="W3355" t="str">
            <v>19.438318</v>
          </cell>
          <cell r="X3355" t="str">
            <v>-70.622622</v>
          </cell>
        </row>
        <row r="3356">
          <cell r="A3356" t="str">
            <v>03991</v>
          </cell>
          <cell r="B3356" t="str">
            <v>08 - SANTIAGO</v>
          </cell>
          <cell r="C3356" t="str">
            <v>0803 - SANTIAGO SUR-ESTE</v>
          </cell>
          <cell r="D3356" t="str">
            <v>03991</v>
          </cell>
          <cell r="E3356" t="str">
            <v>MAURICIA PERELLÓ ROCHET - LA CRUZ DE ISALGUEZ</v>
          </cell>
          <cell r="F3356" t="str">
            <v>JORNADA EXTENDIDA</v>
          </cell>
          <cell r="G3356" t="str">
            <v>INICIAL - PRIMARIO - SECUNDARIO</v>
          </cell>
          <cell r="H3356" t="str">
            <v>PUBLICO</v>
          </cell>
          <cell r="I3356" t="str">
            <v>Autorizado</v>
          </cell>
          <cell r="J3356" t="str">
            <v>25050313</v>
          </cell>
          <cell r="K3356" t="str">
            <v>MAURICIA PERELLO ROCHET - LA CRUZ DE ISALGUEZ</v>
          </cell>
          <cell r="L3356" t="str">
            <v>RURAL</v>
          </cell>
          <cell r="M3356" t="str">
            <v>SANTIAGO</v>
          </cell>
          <cell r="N3356" t="str">
            <v>25</v>
          </cell>
          <cell r="O3356" t="str">
            <v>LICEY AL MEDIO</v>
          </cell>
          <cell r="P3356" t="str">
            <v>2504</v>
          </cell>
          <cell r="Q3356" t="str">
            <v>LICEY AL MEDIO</v>
          </cell>
          <cell r="R3356" t="str">
            <v>01</v>
          </cell>
          <cell r="S3356" t="str">
            <v>CRUZ DE ISALGUEZ</v>
          </cell>
          <cell r="T3356" t="str">
            <v>05</v>
          </cell>
          <cell r="U3356" t="str">
            <v>CRUZ DE ISALGUEZ</v>
          </cell>
          <cell r="V3356" t="str">
            <v>001</v>
          </cell>
          <cell r="W3356" t="str">
            <v>19.39816</v>
          </cell>
          <cell r="X3356" t="str">
            <v>-70.58995</v>
          </cell>
        </row>
        <row r="3357">
          <cell r="A3357" t="str">
            <v>03992</v>
          </cell>
          <cell r="B3357" t="str">
            <v>08 - SANTIAGO</v>
          </cell>
          <cell r="C3357" t="str">
            <v>0803 - SANTIAGO SUR-ESTE</v>
          </cell>
          <cell r="D3357" t="str">
            <v>03992</v>
          </cell>
          <cell r="E3357" t="str">
            <v>UVERAL</v>
          </cell>
          <cell r="F3357" t="str">
            <v>JORNADA EXTENDIDA</v>
          </cell>
          <cell r="G3357" t="str">
            <v>INICIAL - PRIMARIO</v>
          </cell>
          <cell r="H3357" t="str">
            <v>PUBLICO</v>
          </cell>
          <cell r="I3357" t="str">
            <v>Autorizado</v>
          </cell>
          <cell r="J3357" t="str">
            <v>25050417</v>
          </cell>
          <cell r="K3357" t="str">
            <v>PROF. FRANCISCA HERNANDEZ</v>
          </cell>
          <cell r="L3357" t="str">
            <v>RURAL</v>
          </cell>
          <cell r="M3357" t="str">
            <v>SANTIAGO</v>
          </cell>
          <cell r="N3357" t="str">
            <v>25</v>
          </cell>
          <cell r="O3357" t="str">
            <v>LICEY AL MEDIO</v>
          </cell>
          <cell r="P3357" t="str">
            <v>2504</v>
          </cell>
          <cell r="Q3357" t="str">
            <v>LAS PALOMAS (D. M.)</v>
          </cell>
          <cell r="R3357" t="str">
            <v>02</v>
          </cell>
          <cell r="S3357" t="str">
            <v>LAS PALOMAS  ARRIBA</v>
          </cell>
          <cell r="T3357" t="str">
            <v>02</v>
          </cell>
          <cell r="U3357" t="str">
            <v>UVERAL</v>
          </cell>
          <cell r="V3357" t="str">
            <v>001</v>
          </cell>
          <cell r="W3357" t="str">
            <v>19.4112</v>
          </cell>
          <cell r="X3357" t="str">
            <v>-70.6146</v>
          </cell>
        </row>
        <row r="3358">
          <cell r="A3358" t="str">
            <v>03993</v>
          </cell>
          <cell r="B3358" t="str">
            <v>08 - SANTIAGO</v>
          </cell>
          <cell r="C3358" t="str">
            <v>0803 - SANTIAGO SUR-ESTE</v>
          </cell>
          <cell r="D3358" t="str">
            <v>03993</v>
          </cell>
          <cell r="E3358" t="str">
            <v>FIDEL JORGE SANCHEZ</v>
          </cell>
          <cell r="F3358" t="str">
            <v>JORNADA EXTENDIDA</v>
          </cell>
          <cell r="G3358" t="str">
            <v>INICIAL - PRIMARIO</v>
          </cell>
          <cell r="H3358" t="str">
            <v>PUBLICO</v>
          </cell>
          <cell r="I3358" t="str">
            <v>Autorizado</v>
          </cell>
          <cell r="J3358" t="str">
            <v>25050615</v>
          </cell>
          <cell r="K3358" t="str">
            <v>FIDEL JORGE SANCHEZ</v>
          </cell>
          <cell r="L3358" t="str">
            <v>URBANA</v>
          </cell>
          <cell r="M3358" t="str">
            <v>SANTIAGO</v>
          </cell>
          <cell r="N3358" t="str">
            <v>25</v>
          </cell>
          <cell r="O3358" t="str">
            <v>LICEY AL MEDIO</v>
          </cell>
          <cell r="P3358" t="str">
            <v>2504</v>
          </cell>
          <cell r="Q3358" t="str">
            <v>LAS PALOMAS (D. M.)</v>
          </cell>
          <cell r="R3358" t="str">
            <v>02</v>
          </cell>
          <cell r="S3358" t="str">
            <v>LAS PALOMAS (ZONA URBANA)</v>
          </cell>
          <cell r="T3358" t="str">
            <v>01</v>
          </cell>
          <cell r="U3358" t="str">
            <v>LAS PALOMAS ARRIBA</v>
          </cell>
          <cell r="V3358" t="str">
            <v>005</v>
          </cell>
          <cell r="W3358" t="str">
            <v>19.4275</v>
          </cell>
          <cell r="X3358" t="str">
            <v>-70.6323</v>
          </cell>
        </row>
        <row r="3359">
          <cell r="A3359" t="str">
            <v>03994</v>
          </cell>
          <cell r="B3359" t="str">
            <v>08 - SANTIAGO</v>
          </cell>
          <cell r="C3359" t="str">
            <v>0803 - SANTIAGO SUR-ESTE</v>
          </cell>
          <cell r="D3359" t="str">
            <v>03994</v>
          </cell>
          <cell r="E3359" t="str">
            <v>LIMONAL ARRIBA</v>
          </cell>
          <cell r="F3359" t="str">
            <v>MATUTINA - VESPERTINA</v>
          </cell>
          <cell r="G3359" t="str">
            <v>INICIAL - PRIMARIO - SECUNDARIO</v>
          </cell>
          <cell r="H3359" t="str">
            <v>PUBLICO</v>
          </cell>
          <cell r="I3359" t="str">
            <v>Autorizado</v>
          </cell>
          <cell r="J3359" t="str">
            <v>25050813</v>
          </cell>
          <cell r="K3359" t="str">
            <v>LIMONAL ARRIBA</v>
          </cell>
          <cell r="L3359" t="str">
            <v>RURAL</v>
          </cell>
          <cell r="M3359" t="str">
            <v>SANTIAGO</v>
          </cell>
          <cell r="N3359" t="str">
            <v>25</v>
          </cell>
          <cell r="O3359" t="str">
            <v>LICEY AL MEDIO</v>
          </cell>
          <cell r="P3359" t="str">
            <v>2504</v>
          </cell>
          <cell r="Q3359" t="str">
            <v>LICEY AL MEDIO</v>
          </cell>
          <cell r="R3359" t="str">
            <v>01</v>
          </cell>
          <cell r="S3359" t="str">
            <v>LA CRUZ DE MARÍA FRANCISCA</v>
          </cell>
          <cell r="T3359" t="str">
            <v>02</v>
          </cell>
          <cell r="U3359" t="str">
            <v>LIMONAL ARRIBA</v>
          </cell>
          <cell r="V3359" t="str">
            <v>002</v>
          </cell>
          <cell r="W3359" t="str">
            <v>19.4409</v>
          </cell>
          <cell r="X3359" t="str">
            <v>-70.6175</v>
          </cell>
        </row>
        <row r="3360">
          <cell r="A3360" t="str">
            <v>03995</v>
          </cell>
          <cell r="B3360" t="str">
            <v>08 - SANTIAGO</v>
          </cell>
          <cell r="C3360" t="str">
            <v>0803 - SANTIAGO SUR-ESTE</v>
          </cell>
          <cell r="D3360" t="str">
            <v>03995</v>
          </cell>
          <cell r="E3360" t="str">
            <v>JUAN ANTONIO ALIX</v>
          </cell>
          <cell r="F3360" t="str">
            <v>MATUTINA - VESPERTINA</v>
          </cell>
          <cell r="G3360" t="str">
            <v>INICIAL - PRIMARIO - SECUNDARIO</v>
          </cell>
          <cell r="H3360" t="str">
            <v>PUBLICO</v>
          </cell>
          <cell r="I3360" t="str">
            <v>Autorizado</v>
          </cell>
          <cell r="J3360" t="str">
            <v>25050917</v>
          </cell>
          <cell r="K3360" t="str">
            <v>JUAN ANTONIO ALIX</v>
          </cell>
          <cell r="L3360" t="str">
            <v>RURAL</v>
          </cell>
          <cell r="M3360" t="str">
            <v>SANTIAGO</v>
          </cell>
          <cell r="N3360" t="str">
            <v>25</v>
          </cell>
          <cell r="O3360" t="str">
            <v>TAMBORIL</v>
          </cell>
          <cell r="P3360" t="str">
            <v>2506</v>
          </cell>
          <cell r="Q3360" t="str">
            <v>CANCA LA PIEDRA (D. M.)</v>
          </cell>
          <cell r="R3360" t="str">
            <v>02</v>
          </cell>
          <cell r="S3360" t="str">
            <v>CANCA ABAJO</v>
          </cell>
          <cell r="T3360" t="str">
            <v>02</v>
          </cell>
          <cell r="U3360" t="str">
            <v>JUAN ANTONIO ALIX</v>
          </cell>
          <cell r="V3360" t="str">
            <v>003</v>
          </cell>
          <cell r="W3360" t="str">
            <v>19.4493</v>
          </cell>
          <cell r="X3360" t="str">
            <v>-70.587</v>
          </cell>
        </row>
        <row r="3361">
          <cell r="A3361" t="str">
            <v>04130</v>
          </cell>
          <cell r="B3361" t="str">
            <v>08 - SANTIAGO</v>
          </cell>
          <cell r="C3361" t="str">
            <v>0803 - SANTIAGO SUR-ESTE</v>
          </cell>
          <cell r="D3361" t="str">
            <v>04130</v>
          </cell>
          <cell r="E3361" t="str">
            <v>BAITOA</v>
          </cell>
          <cell r="F3361" t="str">
            <v>JORNADA EXTENDIDA</v>
          </cell>
          <cell r="G3361" t="str">
            <v>INICIAL - PRIMARIO - SECUNDARIO</v>
          </cell>
          <cell r="H3361" t="str">
            <v>PUBLICO</v>
          </cell>
          <cell r="I3361" t="str">
            <v>Autorizado</v>
          </cell>
          <cell r="J3361" t="str">
            <v>25074815</v>
          </cell>
          <cell r="K3361" t="str">
            <v>BAITOA</v>
          </cell>
          <cell r="L3361" t="str">
            <v>URBANA</v>
          </cell>
          <cell r="M3361" t="str">
            <v>SANTIAGO</v>
          </cell>
          <cell r="N3361" t="str">
            <v>25</v>
          </cell>
          <cell r="O3361" t="str">
            <v>SANTIAGO</v>
          </cell>
          <cell r="P3361" t="str">
            <v>2501</v>
          </cell>
          <cell r="Q3361" t="str">
            <v>BAITOA (D. M.)</v>
          </cell>
          <cell r="R3361" t="str">
            <v>04</v>
          </cell>
          <cell r="S3361" t="str">
            <v>BAITOA (ZONA URBANA)</v>
          </cell>
          <cell r="T3361" t="str">
            <v>01</v>
          </cell>
          <cell r="U3361" t="str">
            <v>BAITOA</v>
          </cell>
          <cell r="V3361" t="str">
            <v>001</v>
          </cell>
          <cell r="W3361" t="str">
            <v>19.3284</v>
          </cell>
          <cell r="X3361" t="str">
            <v>-70.7075</v>
          </cell>
        </row>
        <row r="3362">
          <cell r="A3362" t="str">
            <v>04131</v>
          </cell>
          <cell r="B3362" t="str">
            <v>08 - SANTIAGO</v>
          </cell>
          <cell r="C3362" t="str">
            <v>0803 - SANTIAGO SUR-ESTE</v>
          </cell>
          <cell r="D3362" t="str">
            <v>04131</v>
          </cell>
          <cell r="E3362" t="str">
            <v>LA LIMA</v>
          </cell>
          <cell r="F3362" t="str">
            <v>JORNADA EXTENDIDA</v>
          </cell>
          <cell r="G3362" t="str">
            <v>INICIAL - PRIMARIO</v>
          </cell>
          <cell r="H3362" t="str">
            <v>PUBLICO</v>
          </cell>
          <cell r="I3362" t="str">
            <v>Autorizado</v>
          </cell>
          <cell r="J3362" t="str">
            <v>25075112</v>
          </cell>
          <cell r="K3362" t="str">
            <v>LA LIMA</v>
          </cell>
          <cell r="L3362" t="str">
            <v>RURAL</v>
          </cell>
          <cell r="M3362" t="str">
            <v>SANTIAGO</v>
          </cell>
          <cell r="N3362" t="str">
            <v>25</v>
          </cell>
          <cell r="O3362" t="str">
            <v>SANTIAGO</v>
          </cell>
          <cell r="P3362" t="str">
            <v>2501</v>
          </cell>
          <cell r="Q3362" t="str">
            <v>BAITOA (D. M.)</v>
          </cell>
          <cell r="R3362" t="str">
            <v>04</v>
          </cell>
          <cell r="S3362" t="str">
            <v>BAITOA</v>
          </cell>
          <cell r="T3362" t="str">
            <v>02</v>
          </cell>
          <cell r="U3362" t="str">
            <v>LA LIMA</v>
          </cell>
          <cell r="V3362" t="str">
            <v>002</v>
          </cell>
          <cell r="W3362" t="str">
            <v>19.3035</v>
          </cell>
          <cell r="X3362" t="str">
            <v>-70.6945</v>
          </cell>
        </row>
        <row r="3363">
          <cell r="A3363" t="str">
            <v>04133</v>
          </cell>
          <cell r="B3363" t="str">
            <v>08 - SANTIAGO</v>
          </cell>
          <cell r="C3363" t="str">
            <v>0803 - SANTIAGO SUR-ESTE</v>
          </cell>
          <cell r="D3363" t="str">
            <v>04133</v>
          </cell>
          <cell r="E3363" t="str">
            <v>EL GUANO</v>
          </cell>
          <cell r="F3363" t="str">
            <v>MATUTINA - VESPERTINA</v>
          </cell>
          <cell r="G3363" t="str">
            <v>INICIAL - PRIMARIO - SECUNDARIO</v>
          </cell>
          <cell r="H3363" t="str">
            <v>PUBLICO</v>
          </cell>
          <cell r="I3363" t="str">
            <v>Autorizado</v>
          </cell>
          <cell r="J3363" t="str">
            <v>25075310</v>
          </cell>
          <cell r="K3363" t="str">
            <v>EL GUANO</v>
          </cell>
          <cell r="L3363" t="str">
            <v>RURAL-AISLADA</v>
          </cell>
          <cell r="M3363" t="str">
            <v>SANTIAGO</v>
          </cell>
          <cell r="N3363" t="str">
            <v>25</v>
          </cell>
          <cell r="O3363" t="str">
            <v>SANTIAGO</v>
          </cell>
          <cell r="P3363" t="str">
            <v>2501</v>
          </cell>
          <cell r="Q3363" t="str">
            <v>BAITOA (D. M.)</v>
          </cell>
          <cell r="R3363" t="str">
            <v>04</v>
          </cell>
          <cell r="S3363" t="str">
            <v>LÓPEZ</v>
          </cell>
          <cell r="T3363" t="str">
            <v>03</v>
          </cell>
          <cell r="U3363" t="str">
            <v>LÓPEZ</v>
          </cell>
          <cell r="V3363" t="str">
            <v>003</v>
          </cell>
          <cell r="W3363" t="str">
            <v>19.3893</v>
          </cell>
          <cell r="X3363" t="str">
            <v>-70.7039</v>
          </cell>
        </row>
        <row r="3364">
          <cell r="A3364" t="str">
            <v>04134</v>
          </cell>
          <cell r="B3364" t="str">
            <v>08 - SANTIAGO</v>
          </cell>
          <cell r="C3364" t="str">
            <v>0803 - SANTIAGO SUR-ESTE</v>
          </cell>
          <cell r="D3364" t="str">
            <v>04134</v>
          </cell>
          <cell r="E3364" t="str">
            <v>LOPEZ</v>
          </cell>
          <cell r="F3364" t="str">
            <v>MATUTINA</v>
          </cell>
          <cell r="G3364" t="str">
            <v>PRIMARIO</v>
          </cell>
          <cell r="H3364" t="str">
            <v>PUBLICO</v>
          </cell>
          <cell r="I3364" t="str">
            <v>Autorizado</v>
          </cell>
          <cell r="J3364" t="str">
            <v>25075414</v>
          </cell>
          <cell r="K3364" t="str">
            <v>LOPEZ</v>
          </cell>
          <cell r="L3364" t="str">
            <v>RURAL</v>
          </cell>
          <cell r="M3364" t="str">
            <v>SANTIAGO</v>
          </cell>
          <cell r="N3364" t="str">
            <v>25</v>
          </cell>
          <cell r="O3364" t="str">
            <v>SANTIAGO</v>
          </cell>
          <cell r="P3364" t="str">
            <v>2501</v>
          </cell>
          <cell r="Q3364" t="str">
            <v>SANTIAGO</v>
          </cell>
          <cell r="R3364" t="str">
            <v>01</v>
          </cell>
          <cell r="S3364" t="str">
            <v>SANTIAGO DE LOS CABALLEROS (ZONA URBANA)</v>
          </cell>
          <cell r="T3364" t="str">
            <v>01</v>
          </cell>
          <cell r="U3364" t="str">
            <v>ZONA INDUSTRIAL</v>
          </cell>
          <cell r="V3364" t="str">
            <v>052</v>
          </cell>
          <cell r="W3364" t="str">
            <v>19.357</v>
          </cell>
          <cell r="X3364" t="str">
            <v>-70.7062</v>
          </cell>
        </row>
        <row r="3365">
          <cell r="A3365" t="str">
            <v>04136</v>
          </cell>
          <cell r="B3365" t="str">
            <v>08 - SANTIAGO</v>
          </cell>
          <cell r="C3365" t="str">
            <v>0803 - SANTIAGO SUR-ESTE</v>
          </cell>
          <cell r="D3365" t="str">
            <v>04136</v>
          </cell>
          <cell r="E3365" t="str">
            <v>SAN JOSE ADENTRO</v>
          </cell>
          <cell r="F3365" t="str">
            <v>MATUTINA - VESPERTINA</v>
          </cell>
          <cell r="G3365" t="str">
            <v>INICIAL - PRIMARIO - SECUNDARIO</v>
          </cell>
          <cell r="H3365" t="str">
            <v>PUBLICO</v>
          </cell>
          <cell r="I3365" t="str">
            <v>Autorizado</v>
          </cell>
          <cell r="J3365" t="str">
            <v>25075612</v>
          </cell>
          <cell r="K3365" t="str">
            <v>SAN JOSE ADENTRO</v>
          </cell>
          <cell r="L3365" t="str">
            <v>RURAL</v>
          </cell>
          <cell r="M3365" t="str">
            <v>SANTIAGO</v>
          </cell>
          <cell r="N3365" t="str">
            <v>25</v>
          </cell>
          <cell r="O3365" t="str">
            <v>SANTIAGO</v>
          </cell>
          <cell r="P3365" t="str">
            <v>2501</v>
          </cell>
          <cell r="Q3365" t="str">
            <v>BAITOA (D. M.)</v>
          </cell>
          <cell r="R3365" t="str">
            <v>04</v>
          </cell>
          <cell r="S3365" t="str">
            <v>SAN JOSÉ ADENTRO</v>
          </cell>
          <cell r="T3365" t="str">
            <v>04</v>
          </cell>
          <cell r="U3365" t="str">
            <v>SAN JOSÉ ADENTRO</v>
          </cell>
          <cell r="V3365" t="str">
            <v>001</v>
          </cell>
          <cell r="W3365" t="str">
            <v>19.3345</v>
          </cell>
          <cell r="X3365" t="str">
            <v>-70.6662</v>
          </cell>
        </row>
        <row r="3366">
          <cell r="A3366" t="str">
            <v>04137</v>
          </cell>
          <cell r="B3366" t="str">
            <v>08 - SANTIAGO</v>
          </cell>
          <cell r="C3366" t="str">
            <v>0803 - SANTIAGO SUR-ESTE</v>
          </cell>
          <cell r="D3366" t="str">
            <v>04137</v>
          </cell>
          <cell r="E3366" t="str">
            <v>CASTILLO ABAJO</v>
          </cell>
          <cell r="F3366" t="str">
            <v>MATUTINA - VESPERTINA</v>
          </cell>
          <cell r="G3366" t="str">
            <v>INICIAL - PRIMARIO</v>
          </cell>
          <cell r="H3366" t="str">
            <v>PUBLICO</v>
          </cell>
          <cell r="I3366" t="str">
            <v>Autorizado</v>
          </cell>
          <cell r="J3366" t="str">
            <v>25075716</v>
          </cell>
          <cell r="K3366" t="str">
            <v>CASTILLO ABAJO</v>
          </cell>
          <cell r="L3366" t="str">
            <v>RURAL-AISLADA</v>
          </cell>
          <cell r="M3366" t="str">
            <v>SANTIAGO</v>
          </cell>
          <cell r="N3366" t="str">
            <v>25</v>
          </cell>
          <cell r="O3366" t="str">
            <v>PUÑAL</v>
          </cell>
          <cell r="P3366" t="str">
            <v>2508</v>
          </cell>
          <cell r="Q3366" t="str">
            <v>GUAYABAL (D. M.)</v>
          </cell>
          <cell r="R3366" t="str">
            <v>02</v>
          </cell>
          <cell r="S3366" t="str">
            <v>ESTANCIA NUEVA</v>
          </cell>
          <cell r="T3366" t="str">
            <v>02</v>
          </cell>
          <cell r="U3366" t="str">
            <v>CASTILLO ABAJO</v>
          </cell>
          <cell r="V3366" t="str">
            <v>008</v>
          </cell>
          <cell r="W3366" t="str">
            <v>19.3518</v>
          </cell>
          <cell r="X3366" t="str">
            <v>-70.6747</v>
          </cell>
        </row>
        <row r="3367">
          <cell r="A3367" t="str">
            <v>04138</v>
          </cell>
          <cell r="B3367" t="str">
            <v>08 - SANTIAGO</v>
          </cell>
          <cell r="C3367" t="str">
            <v>0803 - SANTIAGO SUR-ESTE</v>
          </cell>
          <cell r="D3367" t="str">
            <v>04138</v>
          </cell>
          <cell r="E3367" t="str">
            <v>SAN JOSE AFUERA</v>
          </cell>
          <cell r="F3367" t="str">
            <v>JORNADA EXTENDIDA</v>
          </cell>
          <cell r="G3367" t="str">
            <v>INICIAL - PRIMARIO</v>
          </cell>
          <cell r="H3367" t="str">
            <v>PUBLICO</v>
          </cell>
          <cell r="I3367" t="str">
            <v>Autorizado</v>
          </cell>
          <cell r="J3367" t="str">
            <v>25075810</v>
          </cell>
          <cell r="K3367" t="str">
            <v>SAN JOSE AFUERA</v>
          </cell>
          <cell r="L3367" t="str">
            <v>RURAL</v>
          </cell>
          <cell r="M3367" t="str">
            <v>SANTIAGO</v>
          </cell>
          <cell r="N3367" t="str">
            <v>25</v>
          </cell>
          <cell r="O3367" t="str">
            <v>SANTIAGO</v>
          </cell>
          <cell r="P3367" t="str">
            <v>2501</v>
          </cell>
          <cell r="Q3367" t="str">
            <v>BAITOA (D. M.)</v>
          </cell>
          <cell r="R3367" t="str">
            <v>04</v>
          </cell>
          <cell r="S3367" t="str">
            <v>SAN JOSÉ AFUERA</v>
          </cell>
          <cell r="T3367" t="str">
            <v>05</v>
          </cell>
          <cell r="U3367" t="str">
            <v>SAN JOSÉ AFUERA</v>
          </cell>
          <cell r="V3367" t="str">
            <v>001</v>
          </cell>
          <cell r="W3367" t="str">
            <v>19.3547</v>
          </cell>
          <cell r="X3367" t="str">
            <v>-70.6566</v>
          </cell>
        </row>
        <row r="3368">
          <cell r="A3368" t="str">
            <v>04144</v>
          </cell>
          <cell r="B3368" t="str">
            <v>08 - SANTIAGO</v>
          </cell>
          <cell r="C3368" t="str">
            <v>0803 - SANTIAGO SUR-ESTE</v>
          </cell>
          <cell r="D3368" t="str">
            <v>04144</v>
          </cell>
          <cell r="E3368" t="str">
            <v>SAN ANTONIO DE PADUA</v>
          </cell>
          <cell r="F3368" t="str">
            <v>JORNADA EXTENDIDA</v>
          </cell>
          <cell r="G3368" t="str">
            <v>INICIAL - PRIMARIO - SECUNDARIO</v>
          </cell>
          <cell r="H3368" t="str">
            <v>PUBLICO</v>
          </cell>
          <cell r="I3368" t="str">
            <v>Autorizado</v>
          </cell>
          <cell r="J3368" t="str">
            <v>25077117</v>
          </cell>
          <cell r="K3368" t="str">
            <v>SAN ANTONIO DE PADUA</v>
          </cell>
          <cell r="L3368" t="str">
            <v>URBANA</v>
          </cell>
          <cell r="M3368" t="str">
            <v>SANTIAGO</v>
          </cell>
          <cell r="N3368" t="str">
            <v>25</v>
          </cell>
          <cell r="O3368" t="str">
            <v>SANTIAGO</v>
          </cell>
          <cell r="P3368" t="str">
            <v>2501</v>
          </cell>
          <cell r="Q3368" t="str">
            <v>SANTIAGO</v>
          </cell>
          <cell r="R3368" t="str">
            <v>01</v>
          </cell>
          <cell r="S3368" t="str">
            <v>SANTIAGO DE LOS CABALLEROS (ZONA URBANA)</v>
          </cell>
          <cell r="T3368" t="str">
            <v>01</v>
          </cell>
          <cell r="U3368" t="str">
            <v>ALTOS DE VIREYA</v>
          </cell>
          <cell r="V3368" t="str">
            <v>005</v>
          </cell>
          <cell r="W3368" t="str">
            <v>19.3904</v>
          </cell>
          <cell r="X3368" t="str">
            <v>-70.6393</v>
          </cell>
        </row>
        <row r="3369">
          <cell r="A3369" t="str">
            <v>04149</v>
          </cell>
          <cell r="B3369" t="str">
            <v>08 - SANTIAGO</v>
          </cell>
          <cell r="C3369" t="str">
            <v>0803 - SANTIAGO SUR-ESTE</v>
          </cell>
          <cell r="D3369" t="str">
            <v>04149</v>
          </cell>
          <cell r="E3369" t="str">
            <v>NELO MARTE</v>
          </cell>
          <cell r="F3369" t="str">
            <v>JORNADA EXTENDIDA</v>
          </cell>
          <cell r="G3369" t="str">
            <v>INICIAL - PRIMARIO - SECUNDARIO</v>
          </cell>
          <cell r="H3369" t="str">
            <v>PUBLICO</v>
          </cell>
          <cell r="I3369" t="str">
            <v>Autorizado</v>
          </cell>
          <cell r="J3369" t="str">
            <v>25081211</v>
          </cell>
          <cell r="K3369" t="str">
            <v>NELO MARTE</v>
          </cell>
          <cell r="L3369" t="str">
            <v>URBANA</v>
          </cell>
          <cell r="M3369" t="str">
            <v>SANTIAGO</v>
          </cell>
          <cell r="N3369" t="str">
            <v>25</v>
          </cell>
          <cell r="O3369" t="str">
            <v>LICEY AL MEDIO</v>
          </cell>
          <cell r="P3369" t="str">
            <v>2504</v>
          </cell>
          <cell r="Q3369" t="str">
            <v>LAS PALOMAS (D. M.)</v>
          </cell>
          <cell r="R3369" t="str">
            <v>02</v>
          </cell>
          <cell r="S3369" t="str">
            <v>LAS PALOMAS (ZONA URBANA)</v>
          </cell>
          <cell r="T3369" t="str">
            <v>01</v>
          </cell>
          <cell r="U3369" t="str">
            <v>LAS PALOMAS O CENTRO DEL PUEBLO</v>
          </cell>
          <cell r="V3369" t="str">
            <v>001</v>
          </cell>
          <cell r="W3369" t="str">
            <v>19.425916</v>
          </cell>
          <cell r="X3369" t="str">
            <v>-70.624303</v>
          </cell>
        </row>
        <row r="3370">
          <cell r="A3370" t="str">
            <v>04158</v>
          </cell>
          <cell r="B3370" t="str">
            <v>08 - SANTIAGO</v>
          </cell>
          <cell r="C3370" t="str">
            <v>0803 - SANTIAGO SUR-ESTE</v>
          </cell>
          <cell r="D3370" t="str">
            <v>04158</v>
          </cell>
          <cell r="E3370" t="str">
            <v>CIANI SANTIAGO I</v>
          </cell>
          <cell r="F3370" t="str">
            <v>JORNADA EXTENDIDA</v>
          </cell>
          <cell r="G3370" t="str">
            <v>INICIAL</v>
          </cell>
          <cell r="H3370" t="str">
            <v>PUBLICO</v>
          </cell>
          <cell r="I3370" t="str">
            <v>Autorizado</v>
          </cell>
          <cell r="J3370" t="str">
            <v>25090013</v>
          </cell>
          <cell r="K3370" t="str">
            <v>CIANI SANTIAGO I</v>
          </cell>
          <cell r="L3370" t="str">
            <v>URBANA</v>
          </cell>
          <cell r="M3370" t="str">
            <v>SANTIAGO</v>
          </cell>
          <cell r="N3370" t="str">
            <v>25</v>
          </cell>
          <cell r="O3370" t="str">
            <v>SANTIAGO</v>
          </cell>
          <cell r="P3370" t="str">
            <v>2501</v>
          </cell>
          <cell r="Q3370" t="str">
            <v>SANTIAGO</v>
          </cell>
          <cell r="R3370" t="str">
            <v>01</v>
          </cell>
          <cell r="S3370" t="str">
            <v>SANTIAGO DE LOS CABALLEROS (ZONA URBANA)</v>
          </cell>
          <cell r="T3370" t="str">
            <v>01</v>
          </cell>
          <cell r="U3370" t="str">
            <v>VILLA OLÍMPICA</v>
          </cell>
          <cell r="V3370" t="str">
            <v>057</v>
          </cell>
          <cell r="W3370" t="str">
            <v>19.4257</v>
          </cell>
          <cell r="X3370" t="str">
            <v>-70.6851</v>
          </cell>
        </row>
        <row r="3371">
          <cell r="A3371" t="str">
            <v>04159</v>
          </cell>
          <cell r="B3371" t="str">
            <v>08 - SANTIAGO</v>
          </cell>
          <cell r="C3371" t="str">
            <v>0803 - SANTIAGO SUR-ESTE</v>
          </cell>
          <cell r="D3371" t="str">
            <v>04159</v>
          </cell>
          <cell r="E3371" t="str">
            <v>CELESTINO CERDA - ARROYO HONDO</v>
          </cell>
          <cell r="F3371" t="str">
            <v>JORNADA EXTENDIDA</v>
          </cell>
          <cell r="G3371" t="str">
            <v>INICIAL - PRIMARIO</v>
          </cell>
          <cell r="H3371" t="str">
            <v>PUBLICO</v>
          </cell>
          <cell r="I3371" t="str">
            <v>Autorizado</v>
          </cell>
          <cell r="J3371" t="str">
            <v>25090617</v>
          </cell>
          <cell r="K3371" t="str">
            <v>CELESTINO CERDA - ARROYO HONDO</v>
          </cell>
          <cell r="L3371" t="str">
            <v>URBANA</v>
          </cell>
          <cell r="M3371" t="str">
            <v>SANTIAGO</v>
          </cell>
          <cell r="N3371" t="str">
            <v>25</v>
          </cell>
          <cell r="O3371" t="str">
            <v>SANTIAGO</v>
          </cell>
          <cell r="P3371" t="str">
            <v>2501</v>
          </cell>
          <cell r="Q3371" t="str">
            <v>SANTIAGO</v>
          </cell>
          <cell r="R3371" t="str">
            <v>01</v>
          </cell>
          <cell r="S3371" t="str">
            <v>SANTIAGO DE LOS CABALLEROS (ZONA URBANA)</v>
          </cell>
          <cell r="T3371" t="str">
            <v>01</v>
          </cell>
          <cell r="U3371" t="str">
            <v>ARROYO HONDO ABAJO</v>
          </cell>
          <cell r="V3371" t="str">
            <v>037</v>
          </cell>
          <cell r="W3371" t="str">
            <v>19.42</v>
          </cell>
          <cell r="X3371" t="str">
            <v>-70.7081</v>
          </cell>
        </row>
        <row r="3372">
          <cell r="A3372" t="str">
            <v>04166</v>
          </cell>
          <cell r="B3372" t="str">
            <v>08 - SANTIAGO</v>
          </cell>
          <cell r="C3372" t="str">
            <v>0803 - SANTIAGO SUR-ESTE</v>
          </cell>
          <cell r="D3372" t="str">
            <v>04166</v>
          </cell>
          <cell r="E3372" t="str">
            <v>LA NUEVA ESPERANZA</v>
          </cell>
          <cell r="F3372" t="str">
            <v>MATUTINA - VESPERTINA</v>
          </cell>
          <cell r="G3372" t="str">
            <v>PRIMARIO</v>
          </cell>
          <cell r="H3372" t="str">
            <v>PUBLICO</v>
          </cell>
          <cell r="I3372" t="str">
            <v>Autorizado</v>
          </cell>
          <cell r="J3372" t="str">
            <v>25100714</v>
          </cell>
          <cell r="K3372" t="str">
            <v>LA NUEVA ESPERANZA</v>
          </cell>
          <cell r="L3372" t="str">
            <v>URBANA-MARGINAL</v>
          </cell>
          <cell r="M3372" t="str">
            <v>SANTIAGO</v>
          </cell>
          <cell r="N3372" t="str">
            <v>25</v>
          </cell>
          <cell r="O3372" t="str">
            <v>SANTIAGO</v>
          </cell>
          <cell r="P3372" t="str">
            <v>2501</v>
          </cell>
          <cell r="Q3372" t="str">
            <v>SANTIAGO</v>
          </cell>
          <cell r="R3372" t="str">
            <v>01</v>
          </cell>
          <cell r="S3372" t="str">
            <v>SANTIAGO DE LOS CABALLEROS (ZONA URBANA)</v>
          </cell>
          <cell r="T3372" t="str">
            <v>01</v>
          </cell>
          <cell r="U3372" t="str">
            <v>PEKÍN</v>
          </cell>
          <cell r="V3372" t="str">
            <v>029</v>
          </cell>
          <cell r="W3372" t="str">
            <v>19.4237</v>
          </cell>
          <cell r="X3372" t="str">
            <v>-70.6972</v>
          </cell>
        </row>
        <row r="3373">
          <cell r="A3373" t="str">
            <v>04167</v>
          </cell>
          <cell r="B3373" t="str">
            <v>08 - SANTIAGO</v>
          </cell>
          <cell r="C3373" t="str">
            <v>0803 - SANTIAGO SUR-ESTE</v>
          </cell>
          <cell r="D3373" t="str">
            <v>04167</v>
          </cell>
          <cell r="E3373" t="str">
            <v>MANUEL DE JESUS JORGE FERNANDEZ - CASTILLO</v>
          </cell>
          <cell r="F3373" t="str">
            <v>JORNADA EXTENDIDA</v>
          </cell>
          <cell r="G3373" t="str">
            <v>INICIAL - PRIMARIO</v>
          </cell>
          <cell r="H3373" t="str">
            <v>PUBLICO</v>
          </cell>
          <cell r="I3373" t="str">
            <v>Autorizado</v>
          </cell>
          <cell r="J3373" t="str">
            <v>25100813</v>
          </cell>
          <cell r="K3373" t="str">
            <v>MANUEL DE JESUS JORGE FERNANDEZ - CASTILLO</v>
          </cell>
          <cell r="L3373" t="str">
            <v>URBANA</v>
          </cell>
          <cell r="M3373" t="str">
            <v>SANTIAGO</v>
          </cell>
          <cell r="N3373" t="str">
            <v>25</v>
          </cell>
          <cell r="O3373" t="str">
            <v>LICEY AL MEDIO</v>
          </cell>
          <cell r="P3373" t="str">
            <v>2504</v>
          </cell>
          <cell r="Q3373" t="str">
            <v>LAS PALOMAS (D. M.)</v>
          </cell>
          <cell r="R3373" t="str">
            <v>02</v>
          </cell>
          <cell r="S3373" t="str">
            <v>LAS PALOMAS (ZONA URBANA)</v>
          </cell>
          <cell r="T3373" t="str">
            <v>01</v>
          </cell>
          <cell r="U3373" t="str">
            <v>LAS PALOMAS ARRIBA</v>
          </cell>
          <cell r="V3373" t="str">
            <v>005</v>
          </cell>
          <cell r="W3373" t="str">
            <v>19.4293</v>
          </cell>
          <cell r="X3373" t="str">
            <v>-70.6146</v>
          </cell>
        </row>
        <row r="3374">
          <cell r="A3374" t="str">
            <v>04171</v>
          </cell>
          <cell r="B3374" t="str">
            <v>08 - SANTIAGO</v>
          </cell>
          <cell r="C3374" t="str">
            <v>0803 - SANTIAGO SUR-ESTE</v>
          </cell>
          <cell r="D3374" t="str">
            <v>04171</v>
          </cell>
          <cell r="E3374" t="str">
            <v>BOTONCILLO</v>
          </cell>
          <cell r="F3374" t="str">
            <v>JORNADA EXTENDIDA</v>
          </cell>
          <cell r="G3374" t="str">
            <v>INICIAL - PRIMARIO</v>
          </cell>
          <cell r="H3374" t="str">
            <v>PUBLICO</v>
          </cell>
          <cell r="I3374" t="str">
            <v>Autorizado</v>
          </cell>
          <cell r="J3374" t="str">
            <v>25102460</v>
          </cell>
          <cell r="K3374" t="str">
            <v>BOTONCILLO</v>
          </cell>
          <cell r="L3374" t="str">
            <v>RURAL-AISLADA</v>
          </cell>
          <cell r="M3374" t="str">
            <v>SANTIAGO</v>
          </cell>
          <cell r="N3374" t="str">
            <v>25</v>
          </cell>
          <cell r="O3374" t="str">
            <v>LICEY AL MEDIO</v>
          </cell>
          <cell r="P3374" t="str">
            <v>2504</v>
          </cell>
          <cell r="Q3374" t="str">
            <v>LICEY AL MEDIO</v>
          </cell>
          <cell r="R3374" t="str">
            <v>01</v>
          </cell>
          <cell r="S3374" t="str">
            <v>LICEY ARRIBA</v>
          </cell>
          <cell r="T3374" t="str">
            <v>03</v>
          </cell>
          <cell r="U3374" t="str">
            <v>LICEY ARRIBA</v>
          </cell>
          <cell r="V3374" t="str">
            <v>001</v>
          </cell>
          <cell r="W3374" t="str">
            <v>19.470589</v>
          </cell>
          <cell r="X3374" t="str">
            <v>-70.601045</v>
          </cell>
        </row>
        <row r="3375">
          <cell r="A3375" t="str">
            <v>04174</v>
          </cell>
          <cell r="B3375" t="str">
            <v>08 - SANTIAGO</v>
          </cell>
          <cell r="C3375" t="str">
            <v>0803 - SANTIAGO SUR-ESTE</v>
          </cell>
          <cell r="D3375" t="str">
            <v>04174</v>
          </cell>
          <cell r="E3375" t="str">
            <v>PADRE VIDAL</v>
          </cell>
          <cell r="F3375" t="str">
            <v>MATUTINA - VESPERTINA</v>
          </cell>
          <cell r="G3375" t="str">
            <v>INICIAL - PRIMARIO</v>
          </cell>
          <cell r="H3375" t="str">
            <v>PUBLICO</v>
          </cell>
          <cell r="I3375" t="str">
            <v>Autorizado</v>
          </cell>
          <cell r="J3375" t="str">
            <v>25103360</v>
          </cell>
          <cell r="K3375" t="str">
            <v>PADRE VIDAL</v>
          </cell>
          <cell r="L3375" t="str">
            <v>URBANA</v>
          </cell>
          <cell r="M3375" t="str">
            <v>SANTIAGO</v>
          </cell>
          <cell r="N3375" t="str">
            <v>25</v>
          </cell>
          <cell r="O3375" t="str">
            <v>SANTIAGO</v>
          </cell>
          <cell r="P3375" t="str">
            <v>2501</v>
          </cell>
          <cell r="Q3375" t="str">
            <v>SANTIAGO</v>
          </cell>
          <cell r="R3375" t="str">
            <v>01</v>
          </cell>
          <cell r="S3375" t="str">
            <v>SANTIAGO DE LOS CABALLEROS (ZONA URBANA)</v>
          </cell>
          <cell r="T3375" t="str">
            <v>01</v>
          </cell>
          <cell r="U3375" t="str">
            <v>VILLA OLÍMPICA</v>
          </cell>
          <cell r="V3375" t="str">
            <v>057</v>
          </cell>
          <cell r="W3375" t="str">
            <v>19.4367</v>
          </cell>
          <cell r="X3375" t="str">
            <v>-70.6821</v>
          </cell>
        </row>
        <row r="3376">
          <cell r="A3376" t="str">
            <v>04182</v>
          </cell>
          <cell r="B3376" t="str">
            <v>08 - SANTIAGO</v>
          </cell>
          <cell r="C3376" t="str">
            <v>0803 - SANTIAGO SUR-ESTE</v>
          </cell>
          <cell r="D3376" t="str">
            <v>04182</v>
          </cell>
          <cell r="E3376" t="str">
            <v>JOSE FLORES</v>
          </cell>
          <cell r="F3376" t="str">
            <v>JORNADA EXTENDIDA</v>
          </cell>
          <cell r="G3376" t="str">
            <v>INICIAL - PRIMARIO - SECUNDARIO</v>
          </cell>
          <cell r="H3376" t="str">
            <v>PUBLICO</v>
          </cell>
          <cell r="I3376" t="str">
            <v>Autorizado</v>
          </cell>
          <cell r="J3376" t="str">
            <v>25104919</v>
          </cell>
          <cell r="K3376" t="str">
            <v>JOSE FLORES</v>
          </cell>
          <cell r="L3376" t="str">
            <v>URBANA</v>
          </cell>
          <cell r="M3376" t="str">
            <v>SANTIAGO</v>
          </cell>
          <cell r="N3376" t="str">
            <v>25</v>
          </cell>
          <cell r="O3376" t="str">
            <v>PUÑAL</v>
          </cell>
          <cell r="P3376" t="str">
            <v>2508</v>
          </cell>
          <cell r="Q3376" t="str">
            <v>PUÑAL</v>
          </cell>
          <cell r="R3376" t="str">
            <v>01</v>
          </cell>
          <cell r="S3376" t="str">
            <v>ARENOSO</v>
          </cell>
          <cell r="T3376" t="str">
            <v>03</v>
          </cell>
          <cell r="U3376" t="str">
            <v>LOS GONZÁLEZ</v>
          </cell>
          <cell r="V3376" t="str">
            <v>003</v>
          </cell>
          <cell r="W3376" t="str">
            <v>19.3964</v>
          </cell>
          <cell r="X3376" t="str">
            <v>-70.6357</v>
          </cell>
        </row>
        <row r="3377">
          <cell r="A3377" t="str">
            <v>04193</v>
          </cell>
          <cell r="B3377" t="str">
            <v>08 - SANTIAGO</v>
          </cell>
          <cell r="C3377" t="str">
            <v>0803 - SANTIAGO SUR-ESTE</v>
          </cell>
          <cell r="D3377" t="str">
            <v>04193</v>
          </cell>
          <cell r="E3377" t="str">
            <v>VILLA CENTRO</v>
          </cell>
          <cell r="F3377" t="str">
            <v>JORNADA EXTENDIDA</v>
          </cell>
          <cell r="G3377" t="str">
            <v>INICIAL - PRIMARIO</v>
          </cell>
          <cell r="H3377" t="str">
            <v>PUBLICO</v>
          </cell>
          <cell r="I3377" t="str">
            <v>Autorizado</v>
          </cell>
          <cell r="J3377" t="str">
            <v>25011808</v>
          </cell>
          <cell r="K3377" t="str">
            <v>VILLA CENTRO</v>
          </cell>
          <cell r="L3377" t="str">
            <v>URBANA-MARGINAL</v>
          </cell>
          <cell r="M3377" t="str">
            <v>SANTIAGO</v>
          </cell>
          <cell r="N3377" t="str">
            <v>25</v>
          </cell>
          <cell r="O3377" t="str">
            <v>PUÑAL</v>
          </cell>
          <cell r="P3377" t="str">
            <v>2508</v>
          </cell>
          <cell r="Q3377" t="str">
            <v>PUÑAL</v>
          </cell>
          <cell r="R3377" t="str">
            <v>01</v>
          </cell>
          <cell r="S3377" t="str">
            <v>PUÑAL</v>
          </cell>
          <cell r="T3377" t="str">
            <v>02</v>
          </cell>
          <cell r="U3377" t="str">
            <v>MANABAO</v>
          </cell>
          <cell r="V3377" t="str">
            <v>001</v>
          </cell>
          <cell r="W3377" t="str">
            <v>19.42297</v>
          </cell>
          <cell r="X3377" t="str">
            <v>-70.666673</v>
          </cell>
        </row>
        <row r="3378">
          <cell r="A3378" t="str">
            <v>08489</v>
          </cell>
          <cell r="B3378" t="str">
            <v>08 - SANTIAGO</v>
          </cell>
          <cell r="C3378" t="str">
            <v>0803 - SANTIAGO SUR-ESTE</v>
          </cell>
          <cell r="D3378" t="str">
            <v>08489</v>
          </cell>
          <cell r="E3378" t="str">
            <v>INSTITUTO POLITECNICO INDUSTRIAL DE SANTIAGO - IPI</v>
          </cell>
          <cell r="F3378" t="str">
            <v>JORNADA EXTENDIDA</v>
          </cell>
          <cell r="G3378" t="str">
            <v>SECUNDARIO</v>
          </cell>
          <cell r="H3378" t="str">
            <v>PUBLICO</v>
          </cell>
          <cell r="I3378" t="str">
            <v>Autorizado</v>
          </cell>
          <cell r="J3378" t="str">
            <v>25001516</v>
          </cell>
          <cell r="K3378" t="str">
            <v>INSTITUTO POLITECNICO INDUSTRIAL DE SANTIAGO - IPI</v>
          </cell>
          <cell r="L3378" t="str">
            <v>URBANA</v>
          </cell>
          <cell r="M3378" t="str">
            <v>SANTIAGO</v>
          </cell>
          <cell r="N3378" t="str">
            <v>25</v>
          </cell>
          <cell r="O3378" t="str">
            <v>SANTIAGO</v>
          </cell>
          <cell r="P3378" t="str">
            <v>2501</v>
          </cell>
          <cell r="Q3378" t="str">
            <v>SANTIAGO</v>
          </cell>
          <cell r="R3378" t="str">
            <v>01</v>
          </cell>
          <cell r="S3378" t="str">
            <v>SANTIAGO DE LOS CABALLEROS (ZONA URBANA)</v>
          </cell>
          <cell r="T3378" t="str">
            <v>01</v>
          </cell>
          <cell r="U3378" t="str">
            <v>PEKÍN</v>
          </cell>
          <cell r="V3378" t="str">
            <v>029</v>
          </cell>
          <cell r="W3378" t="str">
            <v>19.4272</v>
          </cell>
          <cell r="X3378" t="str">
            <v>-70.6844</v>
          </cell>
        </row>
        <row r="3379">
          <cell r="A3379" t="str">
            <v>08510</v>
          </cell>
          <cell r="B3379" t="str">
            <v>08 - SANTIAGO</v>
          </cell>
          <cell r="C3379" t="str">
            <v>0803 - SANTIAGO SUR-ESTE</v>
          </cell>
          <cell r="D3379" t="str">
            <v>08510</v>
          </cell>
          <cell r="E3379" t="str">
            <v>EDUCACION ESPECIAL - REHABILITACION</v>
          </cell>
          <cell r="F3379" t="str">
            <v>MATUTINA - VESPERTINA</v>
          </cell>
          <cell r="G3379" t="str">
            <v>PRIMARIO</v>
          </cell>
          <cell r="H3379" t="str">
            <v>SEMIOFICIAL</v>
          </cell>
          <cell r="I3379" t="str">
            <v>Autorizado</v>
          </cell>
          <cell r="J3379" t="str">
            <v>25005714</v>
          </cell>
          <cell r="K3379" t="str">
            <v>EDUCACION ESPECIAL - REHABILITACION</v>
          </cell>
          <cell r="L3379" t="str">
            <v>URBANA</v>
          </cell>
          <cell r="M3379" t="str">
            <v>SANTIAGO</v>
          </cell>
          <cell r="N3379" t="str">
            <v>25</v>
          </cell>
          <cell r="O3379" t="str">
            <v>SANTIAGO</v>
          </cell>
          <cell r="P3379" t="str">
            <v>2501</v>
          </cell>
          <cell r="Q3379" t="str">
            <v>SANTIAGO</v>
          </cell>
          <cell r="R3379" t="str">
            <v>01</v>
          </cell>
          <cell r="S3379" t="str">
            <v>SANTIAGO DE LOS CABALLEROS (ZONA URBANA)</v>
          </cell>
          <cell r="T3379" t="str">
            <v>01</v>
          </cell>
          <cell r="U3379" t="str">
            <v>CENTRO DE LA CIUDAD</v>
          </cell>
          <cell r="V3379" t="str">
            <v>016</v>
          </cell>
          <cell r="W3379" t="str">
            <v/>
          </cell>
          <cell r="X3379" t="str">
            <v/>
          </cell>
        </row>
        <row r="3380">
          <cell r="A3380" t="str">
            <v>08518</v>
          </cell>
          <cell r="B3380" t="str">
            <v>08 - SANTIAGO</v>
          </cell>
          <cell r="C3380" t="str">
            <v>0803 - SANTIAGO SUR-ESTE</v>
          </cell>
          <cell r="D3380" t="str">
            <v>08518</v>
          </cell>
          <cell r="E3380" t="str">
            <v>ANA JOSEFA JIMENEZ</v>
          </cell>
          <cell r="F3380" t="str">
            <v>NOCTURNA</v>
          </cell>
          <cell r="G3380" t="str">
            <v>BASICA DE ADULTOS</v>
          </cell>
          <cell r="H3380" t="str">
            <v>PUBLICO</v>
          </cell>
          <cell r="I3380" t="str">
            <v>Autorizado</v>
          </cell>
          <cell r="J3380" t="str">
            <v>25007321</v>
          </cell>
          <cell r="K3380" t="str">
            <v>ANA JOSEFA JIMENEZ</v>
          </cell>
          <cell r="L3380" t="str">
            <v>URBANA</v>
          </cell>
          <cell r="M3380" t="str">
            <v>SANTIAGO</v>
          </cell>
          <cell r="N3380" t="str">
            <v>25</v>
          </cell>
          <cell r="O3380" t="str">
            <v>SANTIAGO</v>
          </cell>
          <cell r="P3380" t="str">
            <v>2501</v>
          </cell>
          <cell r="Q3380" t="str">
            <v>SANTIAGO</v>
          </cell>
          <cell r="R3380" t="str">
            <v>01</v>
          </cell>
          <cell r="S3380" t="str">
            <v>SANTIAGO DE LOS CABALLEROS (ZONA URBANA)</v>
          </cell>
          <cell r="T3380" t="str">
            <v>01</v>
          </cell>
          <cell r="U3380" t="str">
            <v>VILLA OLÍMPICA</v>
          </cell>
          <cell r="V3380" t="str">
            <v>057</v>
          </cell>
          <cell r="W3380" t="str">
            <v>19.4314</v>
          </cell>
          <cell r="X3380" t="str">
            <v>-70.6914</v>
          </cell>
        </row>
        <row r="3381">
          <cell r="A3381" t="str">
            <v>08548</v>
          </cell>
          <cell r="B3381" t="str">
            <v>08 - SANTIAGO</v>
          </cell>
          <cell r="C3381" t="str">
            <v>0803 - SANTIAGO SUR-ESTE</v>
          </cell>
          <cell r="D3381" t="str">
            <v>08548</v>
          </cell>
          <cell r="E3381" t="str">
            <v>GENARO PEREZ</v>
          </cell>
          <cell r="F3381" t="str">
            <v>NOCTURNA</v>
          </cell>
          <cell r="G3381" t="str">
            <v>BASICA DE ADULTOS</v>
          </cell>
          <cell r="H3381" t="str">
            <v>PUBLICO</v>
          </cell>
          <cell r="I3381" t="str">
            <v>Autorizado</v>
          </cell>
          <cell r="J3381" t="str">
            <v>25013421</v>
          </cell>
          <cell r="K3381" t="str">
            <v>GENARO PEREZ</v>
          </cell>
          <cell r="L3381" t="str">
            <v>URBANA</v>
          </cell>
          <cell r="M3381" t="str">
            <v>SANTIAGO</v>
          </cell>
          <cell r="N3381" t="str">
            <v>25</v>
          </cell>
          <cell r="O3381" t="str">
            <v>SANTIAGO</v>
          </cell>
          <cell r="P3381" t="str">
            <v>2501</v>
          </cell>
          <cell r="Q3381" t="str">
            <v>SANTIAGO</v>
          </cell>
          <cell r="R3381" t="str">
            <v>01</v>
          </cell>
          <cell r="S3381" t="str">
            <v>SANTIAGO DE LOS CABALLEROS (ZONA URBANA)</v>
          </cell>
          <cell r="T3381" t="str">
            <v>01</v>
          </cell>
          <cell r="U3381" t="str">
            <v>NIBAJE</v>
          </cell>
          <cell r="V3381" t="str">
            <v>015</v>
          </cell>
          <cell r="W3381" t="str">
            <v>19.442</v>
          </cell>
          <cell r="X3381" t="str">
            <v>-70.6991</v>
          </cell>
        </row>
        <row r="3382">
          <cell r="A3382" t="str">
            <v>08549</v>
          </cell>
          <cell r="B3382" t="str">
            <v>08 - SANTIAGO</v>
          </cell>
          <cell r="C3382" t="str">
            <v>0803 - SANTIAGO SUR-ESTE</v>
          </cell>
          <cell r="D3382" t="str">
            <v>08549</v>
          </cell>
          <cell r="E3382" t="str">
            <v>HERMINIA PEREZ VDA. PIMENTEL</v>
          </cell>
          <cell r="F3382" t="str">
            <v>NOCTURNA</v>
          </cell>
          <cell r="G3382" t="str">
            <v>SECUNDARIO</v>
          </cell>
          <cell r="H3382" t="str">
            <v>PUBLICO</v>
          </cell>
          <cell r="I3382" t="str">
            <v>Autorizado</v>
          </cell>
          <cell r="J3382" t="str">
            <v>25013710</v>
          </cell>
          <cell r="K3382" t="str">
            <v>HERMINIA PEREZ VDA. PIMENTEL</v>
          </cell>
          <cell r="L3382" t="str">
            <v>URBANA-MARGINAL</v>
          </cell>
          <cell r="M3382" t="str">
            <v>SANTIAGO</v>
          </cell>
          <cell r="N3382" t="str">
            <v>25</v>
          </cell>
          <cell r="O3382" t="str">
            <v>SANTIAGO</v>
          </cell>
          <cell r="P3382" t="str">
            <v>2501</v>
          </cell>
          <cell r="Q3382" t="str">
            <v>SANTIAGO</v>
          </cell>
          <cell r="R3382" t="str">
            <v>01</v>
          </cell>
          <cell r="S3382" t="str">
            <v>SANTIAGO DE LOS CABALLEROS (ZONA URBANA)</v>
          </cell>
          <cell r="T3382" t="str">
            <v>01</v>
          </cell>
          <cell r="U3382" t="str">
            <v>PEKÍN</v>
          </cell>
          <cell r="V3382" t="str">
            <v>029</v>
          </cell>
          <cell r="W3382" t="str">
            <v>19.4191</v>
          </cell>
          <cell r="X3382" t="str">
            <v>-70.6887</v>
          </cell>
        </row>
        <row r="3383">
          <cell r="A3383" t="str">
            <v>08550</v>
          </cell>
          <cell r="B3383" t="str">
            <v>08 - SANTIAGO</v>
          </cell>
          <cell r="C3383" t="str">
            <v>0803 - SANTIAGO SUR-ESTE</v>
          </cell>
          <cell r="D3383" t="str">
            <v>08550</v>
          </cell>
          <cell r="E3383" t="str">
            <v>HERMINIA PEREZ VDA. PIMENTEL</v>
          </cell>
          <cell r="F3383" t="str">
            <v>NOCTURNA</v>
          </cell>
          <cell r="G3383" t="str">
            <v>BASICA DE ADULTOS</v>
          </cell>
          <cell r="H3383" t="str">
            <v>PUBLICO</v>
          </cell>
          <cell r="I3383" t="str">
            <v>Autorizado</v>
          </cell>
          <cell r="J3383" t="str">
            <v>25013710</v>
          </cell>
          <cell r="K3383" t="str">
            <v>HERMINIA PEREZ VDA. PIMENTEL</v>
          </cell>
          <cell r="L3383" t="str">
            <v>URBANA-MARGINAL</v>
          </cell>
          <cell r="M3383" t="str">
            <v>SANTIAGO</v>
          </cell>
          <cell r="N3383" t="str">
            <v>25</v>
          </cell>
          <cell r="O3383" t="str">
            <v>SANTIAGO</v>
          </cell>
          <cell r="P3383" t="str">
            <v>2501</v>
          </cell>
          <cell r="Q3383" t="str">
            <v>SANTIAGO</v>
          </cell>
          <cell r="R3383" t="str">
            <v>01</v>
          </cell>
          <cell r="S3383" t="str">
            <v>SANTIAGO DE LOS CABALLEROS (ZONA URBANA)</v>
          </cell>
          <cell r="T3383" t="str">
            <v>01</v>
          </cell>
          <cell r="U3383" t="str">
            <v>PEKÍN</v>
          </cell>
          <cell r="V3383" t="str">
            <v>029</v>
          </cell>
          <cell r="W3383" t="str">
            <v>19.4191</v>
          </cell>
          <cell r="X3383" t="str">
            <v>-70.6887</v>
          </cell>
        </row>
        <row r="3384">
          <cell r="A3384" t="str">
            <v>08627</v>
          </cell>
          <cell r="B3384" t="str">
            <v>08 - SANTIAGO</v>
          </cell>
          <cell r="C3384" t="str">
            <v>0803 - SANTIAGO SUR-ESTE</v>
          </cell>
          <cell r="D3384" t="str">
            <v>08627</v>
          </cell>
          <cell r="E3384" t="str">
            <v>RAFAEL FAUSTO JIMENEZ</v>
          </cell>
          <cell r="F3384" t="str">
            <v>NOCTURNA</v>
          </cell>
          <cell r="G3384" t="str">
            <v>SECUNDARIO</v>
          </cell>
          <cell r="H3384" t="str">
            <v>PUBLICO</v>
          </cell>
          <cell r="I3384" t="str">
            <v>Autorizado</v>
          </cell>
          <cell r="J3384" t="str">
            <v>25007321</v>
          </cell>
          <cell r="K3384" t="str">
            <v>ANA JOSEFA JIMENEZ</v>
          </cell>
          <cell r="L3384" t="str">
            <v>URBANA</v>
          </cell>
          <cell r="M3384" t="str">
            <v>SANTIAGO</v>
          </cell>
          <cell r="N3384" t="str">
            <v>25</v>
          </cell>
          <cell r="O3384" t="str">
            <v>SANTIAGO</v>
          </cell>
          <cell r="P3384" t="str">
            <v>2501</v>
          </cell>
          <cell r="Q3384" t="str">
            <v>SANTIAGO</v>
          </cell>
          <cell r="R3384" t="str">
            <v>01</v>
          </cell>
          <cell r="S3384" t="str">
            <v>SANTIAGO DE LOS CABALLEROS (ZONA URBANA)</v>
          </cell>
          <cell r="T3384" t="str">
            <v>01</v>
          </cell>
          <cell r="U3384" t="str">
            <v>VILLA OLÍMPICA</v>
          </cell>
          <cell r="V3384" t="str">
            <v>057</v>
          </cell>
          <cell r="W3384" t="str">
            <v>19.4314</v>
          </cell>
          <cell r="X3384" t="str">
            <v>-70.6914</v>
          </cell>
        </row>
        <row r="3385">
          <cell r="A3385" t="str">
            <v>08629</v>
          </cell>
          <cell r="B3385" t="str">
            <v>08 - SANTIAGO</v>
          </cell>
          <cell r="C3385" t="str">
            <v>0803 - SANTIAGO SUR-ESTE</v>
          </cell>
          <cell r="D3385" t="str">
            <v>08629</v>
          </cell>
          <cell r="E3385" t="str">
            <v>PROF. JUAN EMILIO BOSCH GAVINO</v>
          </cell>
          <cell r="F3385" t="str">
            <v>NOCTURNA</v>
          </cell>
          <cell r="G3385" t="str">
            <v>SECUNDARIO</v>
          </cell>
          <cell r="H3385" t="str">
            <v>PUBLICO</v>
          </cell>
          <cell r="I3385" t="str">
            <v>Autorizado</v>
          </cell>
          <cell r="J3385" t="str">
            <v>25028211</v>
          </cell>
          <cell r="K3385" t="str">
            <v>PROF. FERMINA ALTAGRACIA GARCIA</v>
          </cell>
          <cell r="L3385" t="str">
            <v>URBANA-MARGINAL</v>
          </cell>
          <cell r="M3385" t="str">
            <v>SANTIAGO</v>
          </cell>
          <cell r="N3385" t="str">
            <v>25</v>
          </cell>
          <cell r="O3385" t="str">
            <v>SANTIAGO</v>
          </cell>
          <cell r="P3385" t="str">
            <v>2501</v>
          </cell>
          <cell r="Q3385" t="str">
            <v>SANTIAGO</v>
          </cell>
          <cell r="R3385" t="str">
            <v>01</v>
          </cell>
          <cell r="S3385" t="str">
            <v>SANTIAGO DE LOS CABALLEROS (ZONA URBANA)</v>
          </cell>
          <cell r="T3385" t="str">
            <v>01</v>
          </cell>
          <cell r="U3385" t="str">
            <v>HATO MAYOR</v>
          </cell>
          <cell r="V3385" t="str">
            <v>040</v>
          </cell>
          <cell r="W3385" t="str">
            <v>19.4341</v>
          </cell>
          <cell r="X3385" t="str">
            <v>-70.6694</v>
          </cell>
        </row>
        <row r="3386">
          <cell r="A3386" t="str">
            <v>08634</v>
          </cell>
          <cell r="B3386" t="str">
            <v>08 - SANTIAGO</v>
          </cell>
          <cell r="C3386" t="str">
            <v>0803 - SANTIAGO SUR-ESTE</v>
          </cell>
          <cell r="D3386" t="str">
            <v>08634</v>
          </cell>
          <cell r="E3386" t="str">
            <v>PROF. MARIA ALTAGRACIA JIMENEZ CALDERON</v>
          </cell>
          <cell r="F3386" t="str">
            <v>JORNADA EXTENDIDA</v>
          </cell>
          <cell r="G3386" t="str">
            <v>SECUNDARIO</v>
          </cell>
          <cell r="H3386" t="str">
            <v>PUBLICO</v>
          </cell>
          <cell r="I3386" t="str">
            <v>Autorizado</v>
          </cell>
          <cell r="J3386" t="str">
            <v>25084081</v>
          </cell>
          <cell r="K3386" t="str">
            <v>MARIA ALTAGRACIA JIMENEZ CALDERON</v>
          </cell>
          <cell r="L3386" t="str">
            <v>RURAL</v>
          </cell>
          <cell r="M3386" t="str">
            <v>SANTIAGO</v>
          </cell>
          <cell r="N3386" t="str">
            <v>25</v>
          </cell>
          <cell r="O3386" t="str">
            <v>PUÑAL</v>
          </cell>
          <cell r="P3386" t="str">
            <v>2508</v>
          </cell>
          <cell r="Q3386" t="str">
            <v>CANABACOA (D. M.)</v>
          </cell>
          <cell r="R3386" t="str">
            <v>03</v>
          </cell>
          <cell r="S3386" t="str">
            <v>COLORADO</v>
          </cell>
          <cell r="T3386" t="str">
            <v>03</v>
          </cell>
          <cell r="U3386" t="str">
            <v>COLORADO</v>
          </cell>
          <cell r="V3386" t="str">
            <v>001</v>
          </cell>
          <cell r="W3386" t="str">
            <v>19.405994</v>
          </cell>
          <cell r="X3386" t="str">
            <v>-70.625309</v>
          </cell>
        </row>
        <row r="3387">
          <cell r="A3387" t="str">
            <v>08656</v>
          </cell>
          <cell r="B3387" t="str">
            <v>08 - SANTIAGO</v>
          </cell>
          <cell r="C3387" t="str">
            <v>0803 - SANTIAGO SUR-ESTE</v>
          </cell>
          <cell r="D3387" t="str">
            <v>08656</v>
          </cell>
          <cell r="E3387" t="str">
            <v>PROF. MARIA SECUNDINA TORRES SIRI</v>
          </cell>
          <cell r="F3387" t="str">
            <v>NOCTURNA</v>
          </cell>
          <cell r="G3387" t="str">
            <v>BASICA DE ADULTOS</v>
          </cell>
          <cell r="H3387" t="str">
            <v>PUBLICO</v>
          </cell>
          <cell r="I3387" t="str">
            <v>Autorizado</v>
          </cell>
          <cell r="J3387" t="str">
            <v>25036717</v>
          </cell>
          <cell r="K3387" t="str">
            <v>PROF. MARIA SECUNDINA TORRES SIRI</v>
          </cell>
          <cell r="L3387" t="str">
            <v>RURAL</v>
          </cell>
          <cell r="M3387" t="str">
            <v>SANTIAGO</v>
          </cell>
          <cell r="N3387" t="str">
            <v>25</v>
          </cell>
          <cell r="O3387" t="str">
            <v>SANTIAGO</v>
          </cell>
          <cell r="P3387" t="str">
            <v>2501</v>
          </cell>
          <cell r="Q3387" t="str">
            <v>SANTIAGO</v>
          </cell>
          <cell r="R3387" t="str">
            <v>01</v>
          </cell>
          <cell r="S3387" t="str">
            <v>MONTE ADENTRO ABAJO</v>
          </cell>
          <cell r="T3387" t="str">
            <v>11</v>
          </cell>
          <cell r="U3387" t="str">
            <v>MONTE ADENTRO ABAJO</v>
          </cell>
          <cell r="V3387" t="str">
            <v>002</v>
          </cell>
          <cell r="W3387" t="str">
            <v>19.455</v>
          </cell>
          <cell r="X3387" t="str">
            <v>-70.6295</v>
          </cell>
        </row>
        <row r="3388">
          <cell r="A3388" t="str">
            <v>08657</v>
          </cell>
          <cell r="B3388" t="str">
            <v>08 - SANTIAGO</v>
          </cell>
          <cell r="C3388" t="str">
            <v>0803 - SANTIAGO SUR-ESTE</v>
          </cell>
          <cell r="D3388" t="str">
            <v>08657</v>
          </cell>
          <cell r="E3388" t="str">
            <v>PROF. MARIA SECUNDINA TORRES SIRI</v>
          </cell>
          <cell r="F3388" t="str">
            <v>VESPERTINA</v>
          </cell>
          <cell r="G3388" t="str">
            <v>SECUNDARIO</v>
          </cell>
          <cell r="H3388" t="str">
            <v>PUBLICO</v>
          </cell>
          <cell r="I3388" t="str">
            <v>Autorizado</v>
          </cell>
          <cell r="J3388" t="str">
            <v>25018425</v>
          </cell>
          <cell r="K3388" t="str">
            <v>MARIA SECUNDINA TORRES SIRI</v>
          </cell>
          <cell r="L3388" t="str">
            <v>URBANA</v>
          </cell>
          <cell r="M3388" t="str">
            <v>SANTIAGO</v>
          </cell>
          <cell r="N3388" t="str">
            <v>25</v>
          </cell>
          <cell r="O3388" t="str">
            <v>SANTIAGO</v>
          </cell>
          <cell r="P3388" t="str">
            <v>2501</v>
          </cell>
          <cell r="Q3388" t="str">
            <v>SANTIAGO</v>
          </cell>
          <cell r="R3388" t="str">
            <v>01</v>
          </cell>
          <cell r="S3388" t="str">
            <v>MONTE ADENTRO ABAJO</v>
          </cell>
          <cell r="T3388" t="str">
            <v>11</v>
          </cell>
          <cell r="U3388" t="str">
            <v>MONTE ADENTRO ABAJO</v>
          </cell>
          <cell r="V3388" t="str">
            <v>002</v>
          </cell>
          <cell r="W3388" t="str">
            <v>19.456361</v>
          </cell>
          <cell r="X3388" t="str">
            <v>-70.629027</v>
          </cell>
        </row>
        <row r="3389">
          <cell r="A3389" t="str">
            <v>08661</v>
          </cell>
          <cell r="B3389" t="str">
            <v>08 - SANTIAGO</v>
          </cell>
          <cell r="C3389" t="str">
            <v>0803 - SANTIAGO SUR-ESTE</v>
          </cell>
          <cell r="D3389" t="str">
            <v>08661</v>
          </cell>
          <cell r="E3389" t="str">
            <v>ANA ANTONIA GRULLON</v>
          </cell>
          <cell r="F3389" t="str">
            <v>JORNADA EXTENDIDA</v>
          </cell>
          <cell r="G3389" t="str">
            <v>SECUNDARIO</v>
          </cell>
          <cell r="H3389" t="str">
            <v>PUBLICO</v>
          </cell>
          <cell r="I3389" t="str">
            <v>Autorizado</v>
          </cell>
          <cell r="J3389" t="str">
            <v>25039118</v>
          </cell>
          <cell r="K3389" t="str">
            <v>ANA ANTONIA GRULLON</v>
          </cell>
          <cell r="L3389" t="str">
            <v>URBANA</v>
          </cell>
          <cell r="M3389" t="str">
            <v>SANTIAGO</v>
          </cell>
          <cell r="N3389" t="str">
            <v>25</v>
          </cell>
          <cell r="O3389" t="str">
            <v>PUÑAL</v>
          </cell>
          <cell r="P3389" t="str">
            <v>2508</v>
          </cell>
          <cell r="Q3389" t="str">
            <v>GUAYABAL (D. M.)</v>
          </cell>
          <cell r="R3389" t="str">
            <v>02</v>
          </cell>
          <cell r="S3389" t="str">
            <v>GUAYABAL</v>
          </cell>
          <cell r="T3389" t="str">
            <v>04</v>
          </cell>
          <cell r="U3389" t="str">
            <v>GUAYABAL ARRIBA</v>
          </cell>
          <cell r="V3389" t="str">
            <v>002</v>
          </cell>
          <cell r="W3389" t="str">
            <v>19.3791</v>
          </cell>
          <cell r="X3389" t="str">
            <v>-70.635</v>
          </cell>
        </row>
        <row r="3390">
          <cell r="A3390" t="str">
            <v>08684</v>
          </cell>
          <cell r="B3390" t="str">
            <v>08 - SANTIAGO</v>
          </cell>
          <cell r="C3390" t="str">
            <v>0803 - SANTIAGO SUR-ESTE</v>
          </cell>
          <cell r="D3390" t="str">
            <v>08684</v>
          </cell>
          <cell r="E3390" t="str">
            <v>BLANCA MASCARO</v>
          </cell>
          <cell r="F3390" t="str">
            <v>NOCTURNA</v>
          </cell>
          <cell r="G3390" t="str">
            <v>BASICA DE ADULTOS</v>
          </cell>
          <cell r="H3390" t="str">
            <v>PUBLICO</v>
          </cell>
          <cell r="I3390" t="str">
            <v>Autorizado</v>
          </cell>
          <cell r="J3390" t="str">
            <v>25048713</v>
          </cell>
          <cell r="K3390" t="str">
            <v>BLANCA MASCARO</v>
          </cell>
          <cell r="L3390" t="str">
            <v>URBANA</v>
          </cell>
          <cell r="M3390" t="str">
            <v>SANTIAGO</v>
          </cell>
          <cell r="N3390" t="str">
            <v>25</v>
          </cell>
          <cell r="O3390" t="str">
            <v>LICEY AL MEDIO</v>
          </cell>
          <cell r="P3390" t="str">
            <v>2504</v>
          </cell>
          <cell r="Q3390" t="str">
            <v>LICEY AL MEDIO</v>
          </cell>
          <cell r="R3390" t="str">
            <v>01</v>
          </cell>
          <cell r="S3390" t="str">
            <v>LICEY AL MEDIO (ZONA URBANA)</v>
          </cell>
          <cell r="T3390" t="str">
            <v>01</v>
          </cell>
          <cell r="U3390" t="str">
            <v>VILLA ALBA</v>
          </cell>
          <cell r="V3390" t="str">
            <v>001</v>
          </cell>
          <cell r="W3390" t="str">
            <v>19.432</v>
          </cell>
          <cell r="X3390" t="str">
            <v>-70.6028</v>
          </cell>
        </row>
        <row r="3391">
          <cell r="A3391" t="str">
            <v>08686</v>
          </cell>
          <cell r="B3391" t="str">
            <v>08 - SANTIAGO</v>
          </cell>
          <cell r="C3391" t="str">
            <v>0803 - SANTIAGO SUR-ESTE</v>
          </cell>
          <cell r="D3391" t="str">
            <v>08686</v>
          </cell>
          <cell r="E3391" t="str">
            <v>MERCEDES PEÑA</v>
          </cell>
          <cell r="F3391" t="str">
            <v>JORNADA EXTENDIDA</v>
          </cell>
          <cell r="G3391" t="str">
            <v>SECUNDARIO</v>
          </cell>
          <cell r="H3391" t="str">
            <v>PUBLICO</v>
          </cell>
          <cell r="I3391" t="str">
            <v>Autorizado</v>
          </cell>
          <cell r="J3391" t="str">
            <v>25048911</v>
          </cell>
          <cell r="K3391" t="str">
            <v>MERCEDES PEÑA</v>
          </cell>
          <cell r="L3391" t="str">
            <v>URBANA</v>
          </cell>
          <cell r="M3391" t="str">
            <v>SANTIAGO</v>
          </cell>
          <cell r="N3391" t="str">
            <v>25</v>
          </cell>
          <cell r="O3391" t="str">
            <v>LICEY AL MEDIO</v>
          </cell>
          <cell r="P3391" t="str">
            <v>2504</v>
          </cell>
          <cell r="Q3391" t="str">
            <v>LICEY AL MEDIO</v>
          </cell>
          <cell r="R3391" t="str">
            <v>01</v>
          </cell>
          <cell r="S3391" t="str">
            <v>LICEY AL MEDIO (ZONA URBANA)</v>
          </cell>
          <cell r="T3391" t="str">
            <v>01</v>
          </cell>
          <cell r="U3391" t="str">
            <v>VILLA ALBA</v>
          </cell>
          <cell r="V3391" t="str">
            <v>001</v>
          </cell>
          <cell r="W3391" t="str">
            <v>19.4341</v>
          </cell>
          <cell r="X3391" t="str">
            <v>-70.6052</v>
          </cell>
        </row>
        <row r="3392">
          <cell r="A3392" t="str">
            <v>08689</v>
          </cell>
          <cell r="B3392" t="str">
            <v>08 - SANTIAGO</v>
          </cell>
          <cell r="C3392" t="str">
            <v>0803 - SANTIAGO SUR-ESTE</v>
          </cell>
          <cell r="D3392" t="str">
            <v>08689</v>
          </cell>
          <cell r="E3392" t="str">
            <v>PASPLAND - CRISTIANO FUENTE</v>
          </cell>
          <cell r="F3392" t="str">
            <v>MATUTINA</v>
          </cell>
          <cell r="G3392" t="str">
            <v>INICIAL - PRIMARIO - SECUNDARIO</v>
          </cell>
          <cell r="H3392" t="str">
            <v>SEMIOFICIAL</v>
          </cell>
          <cell r="I3392" t="str">
            <v>Autorizado</v>
          </cell>
          <cell r="J3392" t="str">
            <v>25049510</v>
          </cell>
          <cell r="K3392" t="str">
            <v>PASPLAND - CRISTIANO FUENTE</v>
          </cell>
          <cell r="L3392" t="str">
            <v>RURAL</v>
          </cell>
          <cell r="M3392" t="str">
            <v>SANTIAGO</v>
          </cell>
          <cell r="N3392" t="str">
            <v>25</v>
          </cell>
          <cell r="O3392" t="str">
            <v>LICEY AL MEDIO</v>
          </cell>
          <cell r="P3392" t="str">
            <v>2504</v>
          </cell>
          <cell r="Q3392" t="str">
            <v>LICEY AL MEDIO</v>
          </cell>
          <cell r="R3392" t="str">
            <v>01</v>
          </cell>
          <cell r="S3392" t="str">
            <v>LA CRUZ DE MARÍA FRANCISCA</v>
          </cell>
          <cell r="T3392" t="str">
            <v>02</v>
          </cell>
          <cell r="U3392" t="str">
            <v>LIMONAL ARRIBA</v>
          </cell>
          <cell r="V3392" t="str">
            <v>002</v>
          </cell>
          <cell r="W3392" t="str">
            <v>19.445929</v>
          </cell>
          <cell r="X3392" t="str">
            <v>-70.602169</v>
          </cell>
        </row>
        <row r="3393">
          <cell r="A3393" t="str">
            <v>08739</v>
          </cell>
          <cell r="B3393" t="str">
            <v>08 - SANTIAGO</v>
          </cell>
          <cell r="C3393" t="str">
            <v>0803 - SANTIAGO SUR-ESTE</v>
          </cell>
          <cell r="D3393" t="str">
            <v>08739</v>
          </cell>
          <cell r="E3393" t="str">
            <v>GABRIEL FRANCO</v>
          </cell>
          <cell r="F3393" t="str">
            <v>JORNADA EXTENDIDA</v>
          </cell>
          <cell r="G3393" t="str">
            <v>SECUNDARIO</v>
          </cell>
          <cell r="H3393" t="str">
            <v>PUBLICO</v>
          </cell>
          <cell r="I3393" t="str">
            <v>Autorizado</v>
          </cell>
          <cell r="J3393" t="str">
            <v>25074919</v>
          </cell>
          <cell r="K3393" t="str">
            <v>GABRIEL FRANCO</v>
          </cell>
          <cell r="L3393" t="str">
            <v>URBANA</v>
          </cell>
          <cell r="M3393" t="str">
            <v>SANTIAGO</v>
          </cell>
          <cell r="N3393" t="str">
            <v>25</v>
          </cell>
          <cell r="O3393" t="str">
            <v>SANTIAGO</v>
          </cell>
          <cell r="P3393" t="str">
            <v>2501</v>
          </cell>
          <cell r="Q3393" t="str">
            <v>BAITOA (D. M.)</v>
          </cell>
          <cell r="R3393" t="str">
            <v>04</v>
          </cell>
          <cell r="S3393" t="str">
            <v>BAITOA (ZONA URBANA)</v>
          </cell>
          <cell r="T3393" t="str">
            <v>01</v>
          </cell>
          <cell r="U3393" t="str">
            <v>BAITOA</v>
          </cell>
          <cell r="V3393" t="str">
            <v>001</v>
          </cell>
          <cell r="W3393" t="str">
            <v>19.3273</v>
          </cell>
          <cell r="X3393" t="str">
            <v>-70.7005</v>
          </cell>
        </row>
        <row r="3394">
          <cell r="A3394" t="str">
            <v>08740</v>
          </cell>
          <cell r="B3394" t="str">
            <v>08 - SANTIAGO</v>
          </cell>
          <cell r="C3394" t="str">
            <v>0803 - SANTIAGO SUR-ESTE</v>
          </cell>
          <cell r="D3394" t="str">
            <v>08740</v>
          </cell>
          <cell r="E3394" t="str">
            <v>EL GUANO</v>
          </cell>
          <cell r="F3394" t="str">
            <v>VESPERTINA</v>
          </cell>
          <cell r="G3394" t="str">
            <v>SECUNDARIO</v>
          </cell>
          <cell r="H3394" t="str">
            <v>PUBLICO</v>
          </cell>
          <cell r="I3394" t="str">
            <v>Autorizado</v>
          </cell>
          <cell r="J3394" t="str">
            <v>25075310</v>
          </cell>
          <cell r="K3394" t="str">
            <v>EL GUANO</v>
          </cell>
          <cell r="L3394" t="str">
            <v>RURAL-AISLADA</v>
          </cell>
          <cell r="M3394" t="str">
            <v>SANTIAGO</v>
          </cell>
          <cell r="N3394" t="str">
            <v>25</v>
          </cell>
          <cell r="O3394" t="str">
            <v>SANTIAGO</v>
          </cell>
          <cell r="P3394" t="str">
            <v>2501</v>
          </cell>
          <cell r="Q3394" t="str">
            <v>BAITOA (D. M.)</v>
          </cell>
          <cell r="R3394" t="str">
            <v>04</v>
          </cell>
          <cell r="S3394" t="str">
            <v>LÓPEZ</v>
          </cell>
          <cell r="T3394" t="str">
            <v>03</v>
          </cell>
          <cell r="U3394" t="str">
            <v>LÓPEZ</v>
          </cell>
          <cell r="V3394" t="str">
            <v>003</v>
          </cell>
          <cell r="W3394" t="str">
            <v>19.3893</v>
          </cell>
          <cell r="X3394" t="str">
            <v>-70.7039</v>
          </cell>
        </row>
        <row r="3395">
          <cell r="A3395" t="str">
            <v>08742</v>
          </cell>
          <cell r="B3395" t="str">
            <v>08 - SANTIAGO</v>
          </cell>
          <cell r="C3395" t="str">
            <v>0803 - SANTIAGO SUR-ESTE</v>
          </cell>
          <cell r="D3395" t="str">
            <v>08742</v>
          </cell>
          <cell r="E3395" t="str">
            <v>SAN JOSE ADENTRO</v>
          </cell>
          <cell r="F3395" t="str">
            <v>MATUTINA - VESPERTINA</v>
          </cell>
          <cell r="G3395" t="str">
            <v>SECUNDARIO</v>
          </cell>
          <cell r="H3395" t="str">
            <v>PUBLICO</v>
          </cell>
          <cell r="I3395" t="str">
            <v>Autorizado</v>
          </cell>
          <cell r="J3395" t="str">
            <v>25075612</v>
          </cell>
          <cell r="K3395" t="str">
            <v>SAN JOSE ADENTRO</v>
          </cell>
          <cell r="L3395" t="str">
            <v>RURAL</v>
          </cell>
          <cell r="M3395" t="str">
            <v>SANTIAGO</v>
          </cell>
          <cell r="N3395" t="str">
            <v>25</v>
          </cell>
          <cell r="O3395" t="str">
            <v>SANTIAGO</v>
          </cell>
          <cell r="P3395" t="str">
            <v>2501</v>
          </cell>
          <cell r="Q3395" t="str">
            <v>BAITOA (D. M.)</v>
          </cell>
          <cell r="R3395" t="str">
            <v>04</v>
          </cell>
          <cell r="S3395" t="str">
            <v>SAN JOSÉ ADENTRO</v>
          </cell>
          <cell r="T3395" t="str">
            <v>04</v>
          </cell>
          <cell r="U3395" t="str">
            <v>SAN JOSÉ ADENTRO</v>
          </cell>
          <cell r="V3395" t="str">
            <v>001</v>
          </cell>
          <cell r="W3395" t="str">
            <v>19.3345</v>
          </cell>
          <cell r="X3395" t="str">
            <v>-70.6662</v>
          </cell>
        </row>
        <row r="3396">
          <cell r="A3396" t="str">
            <v>08743</v>
          </cell>
          <cell r="B3396" t="str">
            <v>08 - SANTIAGO</v>
          </cell>
          <cell r="C3396" t="str">
            <v>0803 - SANTIAGO SUR-ESTE</v>
          </cell>
          <cell r="D3396" t="str">
            <v>08743</v>
          </cell>
          <cell r="E3396" t="str">
            <v>PROF. DOMINGO SANTANA</v>
          </cell>
          <cell r="F3396" t="str">
            <v>JORNADA EXTENDIDA</v>
          </cell>
          <cell r="G3396" t="str">
            <v>SECUNDARIO</v>
          </cell>
          <cell r="H3396" t="str">
            <v>PUBLICO</v>
          </cell>
          <cell r="I3396" t="str">
            <v>Autorizado</v>
          </cell>
          <cell r="J3396" t="str">
            <v>25016567</v>
          </cell>
          <cell r="K3396" t="str">
            <v>PROF. DOMINGO SANTANA</v>
          </cell>
          <cell r="L3396" t="str">
            <v>URBANA</v>
          </cell>
          <cell r="M3396" t="str">
            <v>SANTIAGO</v>
          </cell>
          <cell r="N3396" t="str">
            <v>25</v>
          </cell>
          <cell r="O3396" t="str">
            <v>SANTIAGO</v>
          </cell>
          <cell r="P3396" t="str">
            <v>2501</v>
          </cell>
          <cell r="Q3396" t="str">
            <v>BAITOA (D. M.)</v>
          </cell>
          <cell r="R3396" t="str">
            <v>04</v>
          </cell>
          <cell r="S3396" t="str">
            <v>SAN JOSÉ AFUERA</v>
          </cell>
          <cell r="T3396" t="str">
            <v>05</v>
          </cell>
          <cell r="U3396" t="str">
            <v>SAN JOSÉ AFUERA</v>
          </cell>
          <cell r="V3396" t="str">
            <v>001</v>
          </cell>
          <cell r="W3396" t="str">
            <v>19.354497</v>
          </cell>
          <cell r="X3396" t="str">
            <v>-70.658334</v>
          </cell>
        </row>
        <row r="3397">
          <cell r="A3397" t="str">
            <v>08745</v>
          </cell>
          <cell r="B3397" t="str">
            <v>08 - SANTIAGO</v>
          </cell>
          <cell r="C3397" t="str">
            <v>0803 - SANTIAGO SUR-ESTE</v>
          </cell>
          <cell r="D3397" t="str">
            <v>08745</v>
          </cell>
          <cell r="E3397" t="str">
            <v>SAN PIO X - SEMINARIO MENOR</v>
          </cell>
          <cell r="F3397" t="str">
            <v>JORNADA EXTENDIDA</v>
          </cell>
          <cell r="G3397" t="str">
            <v>SECUNDARIO</v>
          </cell>
          <cell r="H3397" t="str">
            <v>PUBLICO</v>
          </cell>
          <cell r="I3397" t="str">
            <v>Autorizado</v>
          </cell>
          <cell r="J3397" t="str">
            <v>25077018</v>
          </cell>
          <cell r="K3397" t="str">
            <v>SAN PIO X  - SEMINARIO MENOR</v>
          </cell>
          <cell r="L3397" t="str">
            <v>URBANA</v>
          </cell>
          <cell r="M3397" t="str">
            <v>SANTIAGO</v>
          </cell>
          <cell r="N3397" t="str">
            <v>25</v>
          </cell>
          <cell r="O3397" t="str">
            <v>LICEY AL MEDIO</v>
          </cell>
          <cell r="P3397" t="str">
            <v>2504</v>
          </cell>
          <cell r="Q3397" t="str">
            <v>LICEY AL MEDIO</v>
          </cell>
          <cell r="R3397" t="str">
            <v>01</v>
          </cell>
          <cell r="S3397" t="str">
            <v>LA CRUZ DE MARÍA FRANCISCA</v>
          </cell>
          <cell r="T3397" t="str">
            <v>02</v>
          </cell>
          <cell r="U3397" t="str">
            <v>LIMONAL ARRIBA</v>
          </cell>
          <cell r="V3397" t="str">
            <v>002</v>
          </cell>
          <cell r="W3397" t="str">
            <v>19.4393</v>
          </cell>
          <cell r="X3397" t="str">
            <v>-70.6212</v>
          </cell>
        </row>
        <row r="3398">
          <cell r="A3398" t="str">
            <v>08750</v>
          </cell>
          <cell r="B3398" t="str">
            <v>08 - SANTIAGO</v>
          </cell>
          <cell r="C3398" t="str">
            <v>0803 - SANTIAGO SUR-ESTE</v>
          </cell>
          <cell r="D3398" t="str">
            <v>08750</v>
          </cell>
          <cell r="E3398" t="str">
            <v>ALBERGUE INFANTIL SANTIAGO APOSTOL</v>
          </cell>
          <cell r="F3398" t="str">
            <v>MATUTINA - VESPERTINA</v>
          </cell>
          <cell r="G3398" t="str">
            <v>INICIAL - PRIMARIO - SECUNDARIO</v>
          </cell>
          <cell r="H3398" t="str">
            <v>SEMIOFICIAL</v>
          </cell>
          <cell r="I3398" t="str">
            <v>Autorizado</v>
          </cell>
          <cell r="J3398" t="str">
            <v>25079214</v>
          </cell>
          <cell r="K3398" t="str">
            <v>ALBERGUE INFANTIL SANTIAGO APOSTOL</v>
          </cell>
          <cell r="L3398" t="str">
            <v>URBANA</v>
          </cell>
          <cell r="M3398" t="str">
            <v>SANTIAGO</v>
          </cell>
          <cell r="N3398" t="str">
            <v>25</v>
          </cell>
          <cell r="O3398" t="str">
            <v>SANTIAGO</v>
          </cell>
          <cell r="P3398" t="str">
            <v>2501</v>
          </cell>
          <cell r="Q3398" t="str">
            <v>SANTIAGO</v>
          </cell>
          <cell r="R3398" t="str">
            <v>01</v>
          </cell>
          <cell r="S3398" t="str">
            <v>SANTIAGO DE LOS CABALLEROS (ZONA URBANA)</v>
          </cell>
          <cell r="T3398" t="str">
            <v>01</v>
          </cell>
          <cell r="U3398" t="str">
            <v>VILLA OLGA</v>
          </cell>
          <cell r="V3398" t="str">
            <v>031</v>
          </cell>
          <cell r="W3398" t="str">
            <v>19.4579</v>
          </cell>
          <cell r="X3398" t="str">
            <v>-70.6794</v>
          </cell>
        </row>
        <row r="3399">
          <cell r="A3399" t="str">
            <v>08781</v>
          </cell>
          <cell r="B3399" t="str">
            <v>08 - SANTIAGO</v>
          </cell>
          <cell r="C3399" t="str">
            <v>0803 - SANTIAGO SUR-ESTE</v>
          </cell>
          <cell r="D3399" t="str">
            <v>08781</v>
          </cell>
          <cell r="E3399" t="str">
            <v>SANTA TERESA DE JESUS</v>
          </cell>
          <cell r="F3399" t="str">
            <v>NOCTURNA</v>
          </cell>
          <cell r="G3399" t="str">
            <v>SECUNDARIO</v>
          </cell>
          <cell r="H3399" t="str">
            <v>PUBLICO</v>
          </cell>
          <cell r="I3399" t="str">
            <v>Autorizado</v>
          </cell>
          <cell r="J3399" t="str">
            <v>25029414</v>
          </cell>
          <cell r="K3399" t="str">
            <v>PROF. JUAN EMILIO BOSCH GAVINO</v>
          </cell>
          <cell r="L3399" t="str">
            <v>URBANA</v>
          </cell>
          <cell r="M3399" t="str">
            <v>SANTIAGO</v>
          </cell>
          <cell r="N3399" t="str">
            <v>25</v>
          </cell>
          <cell r="O3399" t="str">
            <v>PUÑAL</v>
          </cell>
          <cell r="P3399" t="str">
            <v>2508</v>
          </cell>
          <cell r="Q3399" t="str">
            <v>CANABACOA (D. M.)</v>
          </cell>
          <cell r="R3399" t="str">
            <v>03</v>
          </cell>
          <cell r="S3399" t="str">
            <v>COLORADO</v>
          </cell>
          <cell r="T3399" t="str">
            <v>03</v>
          </cell>
          <cell r="U3399" t="str">
            <v>SABANETA DE LAS PALOMAS</v>
          </cell>
          <cell r="V3399" t="str">
            <v>003</v>
          </cell>
          <cell r="W3399" t="str">
            <v>19.4265</v>
          </cell>
          <cell r="X3399" t="str">
            <v>-70.6559</v>
          </cell>
        </row>
        <row r="3400">
          <cell r="A3400" t="str">
            <v>08782</v>
          </cell>
          <cell r="B3400" t="str">
            <v>08 - SANTIAGO</v>
          </cell>
          <cell r="C3400" t="str">
            <v>0803 - SANTIAGO SUR-ESTE</v>
          </cell>
          <cell r="D3400" t="str">
            <v>08782</v>
          </cell>
          <cell r="E3400" t="str">
            <v>MILAGROS CELESTE ARIAS</v>
          </cell>
          <cell r="F3400" t="str">
            <v>JORNADA EXTENDIDA</v>
          </cell>
          <cell r="G3400" t="str">
            <v>SECUNDARIO</v>
          </cell>
          <cell r="H3400" t="str">
            <v>PUBLICO</v>
          </cell>
          <cell r="I3400" t="str">
            <v>Autorizado</v>
          </cell>
          <cell r="J3400" t="str">
            <v>25087710</v>
          </cell>
          <cell r="K3400" t="str">
            <v>MILAGROS CELESTE ARIAS</v>
          </cell>
          <cell r="L3400" t="str">
            <v>URBANA</v>
          </cell>
          <cell r="M3400" t="str">
            <v>SANTIAGO</v>
          </cell>
          <cell r="N3400" t="str">
            <v>25</v>
          </cell>
          <cell r="O3400" t="str">
            <v>LICEY AL MEDIO</v>
          </cell>
          <cell r="P3400" t="str">
            <v>2504</v>
          </cell>
          <cell r="Q3400" t="str">
            <v>LICEY AL MEDIO</v>
          </cell>
          <cell r="R3400" t="str">
            <v>01</v>
          </cell>
          <cell r="S3400" t="str">
            <v>LICEY ABAJO</v>
          </cell>
          <cell r="T3400" t="str">
            <v>04</v>
          </cell>
          <cell r="U3400" t="str">
            <v>LICEY ABAJO</v>
          </cell>
          <cell r="V3400" t="str">
            <v>001</v>
          </cell>
          <cell r="W3400" t="str">
            <v>19.431042</v>
          </cell>
          <cell r="X3400" t="str">
            <v>-70.625694</v>
          </cell>
        </row>
        <row r="3401">
          <cell r="A3401" t="str">
            <v>08783</v>
          </cell>
          <cell r="B3401" t="str">
            <v>08 - SANTIAGO</v>
          </cell>
          <cell r="C3401" t="str">
            <v>0803 - SANTIAGO SUR-ESTE</v>
          </cell>
          <cell r="D3401" t="str">
            <v>08783</v>
          </cell>
          <cell r="E3401" t="str">
            <v>FIDEL JORGE SANCHEZ - LAS PALOMAS</v>
          </cell>
          <cell r="F3401" t="str">
            <v>NOCTURNA</v>
          </cell>
          <cell r="G3401" t="str">
            <v>BASICA DE ADULTOS</v>
          </cell>
          <cell r="H3401" t="str">
            <v>PUBLICO</v>
          </cell>
          <cell r="I3401" t="str">
            <v>Autorizado</v>
          </cell>
          <cell r="J3401" t="str">
            <v>25050615</v>
          </cell>
          <cell r="K3401" t="str">
            <v>FIDEL JORGE SANCHEZ</v>
          </cell>
          <cell r="L3401" t="str">
            <v>URBANA</v>
          </cell>
          <cell r="M3401" t="str">
            <v>SANTIAGO</v>
          </cell>
          <cell r="N3401" t="str">
            <v>25</v>
          </cell>
          <cell r="O3401" t="str">
            <v>LICEY AL MEDIO</v>
          </cell>
          <cell r="P3401" t="str">
            <v>2504</v>
          </cell>
          <cell r="Q3401" t="str">
            <v>LAS PALOMAS (D. M.)</v>
          </cell>
          <cell r="R3401" t="str">
            <v>02</v>
          </cell>
          <cell r="S3401" t="str">
            <v>LAS PALOMAS (ZONA URBANA)</v>
          </cell>
          <cell r="T3401" t="str">
            <v>01</v>
          </cell>
          <cell r="U3401" t="str">
            <v>LAS PALOMAS ARRIBA</v>
          </cell>
          <cell r="V3401" t="str">
            <v>005</v>
          </cell>
          <cell r="W3401" t="str">
            <v>19.4275</v>
          </cell>
          <cell r="X3401" t="str">
            <v>-70.6323</v>
          </cell>
        </row>
        <row r="3402">
          <cell r="A3402" t="str">
            <v>09862</v>
          </cell>
          <cell r="B3402" t="str">
            <v>08 - SANTIAGO</v>
          </cell>
          <cell r="C3402" t="str">
            <v>0803 - SANTIAGO SUR-ESTE</v>
          </cell>
          <cell r="D3402" t="str">
            <v>09862</v>
          </cell>
          <cell r="E3402" t="str">
            <v>SALOME URENA</v>
          </cell>
          <cell r="F3402" t="str">
            <v>SEMI PRESENCIAL</v>
          </cell>
          <cell r="G3402" t="str">
            <v>PREPARA</v>
          </cell>
          <cell r="H3402" t="str">
            <v>PUBLICO</v>
          </cell>
          <cell r="I3402" t="str">
            <v>Autorizado</v>
          </cell>
          <cell r="J3402" t="str">
            <v>25026815</v>
          </cell>
          <cell r="K3402" t="str">
            <v>SALOME UREÑA</v>
          </cell>
          <cell r="L3402" t="str">
            <v>URBANA</v>
          </cell>
          <cell r="M3402" t="str">
            <v>SANTIAGO</v>
          </cell>
          <cell r="N3402" t="str">
            <v>25</v>
          </cell>
          <cell r="O3402" t="str">
            <v>SANTIAGO</v>
          </cell>
          <cell r="P3402" t="str">
            <v>2501</v>
          </cell>
          <cell r="Q3402" t="str">
            <v>SANTIAGO</v>
          </cell>
          <cell r="R3402" t="str">
            <v>01</v>
          </cell>
          <cell r="S3402" t="str">
            <v>SANTIAGO DE LOS CABALLEROS (ZONA URBANA)</v>
          </cell>
          <cell r="T3402" t="str">
            <v>01</v>
          </cell>
          <cell r="U3402" t="str">
            <v>VILLA OLÍMPICA</v>
          </cell>
          <cell r="V3402" t="str">
            <v>057</v>
          </cell>
          <cell r="W3402" t="str">
            <v>19.4285</v>
          </cell>
          <cell r="X3402" t="str">
            <v>-70.6801</v>
          </cell>
        </row>
        <row r="3403">
          <cell r="A3403" t="str">
            <v>09863</v>
          </cell>
          <cell r="B3403" t="str">
            <v>08 - SANTIAGO</v>
          </cell>
          <cell r="C3403" t="str">
            <v>0803 - SANTIAGO SUR-ESTE</v>
          </cell>
          <cell r="D3403" t="str">
            <v>09863</v>
          </cell>
          <cell r="E3403" t="str">
            <v>SALOME URENA</v>
          </cell>
          <cell r="F3403" t="str">
            <v>SEMI PRESENCIAL</v>
          </cell>
          <cell r="G3403" t="str">
            <v>PREPARA</v>
          </cell>
          <cell r="H3403" t="str">
            <v>PUBLICO</v>
          </cell>
          <cell r="I3403" t="str">
            <v>Autorizado</v>
          </cell>
          <cell r="J3403" t="str">
            <v>25026815</v>
          </cell>
          <cell r="K3403" t="str">
            <v>SALOME UREÑA</v>
          </cell>
          <cell r="L3403" t="str">
            <v>URBANA</v>
          </cell>
          <cell r="M3403" t="str">
            <v>SANTIAGO</v>
          </cell>
          <cell r="N3403" t="str">
            <v>25</v>
          </cell>
          <cell r="O3403" t="str">
            <v>SANTIAGO</v>
          </cell>
          <cell r="P3403" t="str">
            <v>2501</v>
          </cell>
          <cell r="Q3403" t="str">
            <v>SANTIAGO</v>
          </cell>
          <cell r="R3403" t="str">
            <v>01</v>
          </cell>
          <cell r="S3403" t="str">
            <v>SANTIAGO DE LOS CABALLEROS (ZONA URBANA)</v>
          </cell>
          <cell r="T3403" t="str">
            <v>01</v>
          </cell>
          <cell r="U3403" t="str">
            <v>VILLA OLÍMPICA</v>
          </cell>
          <cell r="V3403" t="str">
            <v>057</v>
          </cell>
          <cell r="W3403" t="str">
            <v>19.4285</v>
          </cell>
          <cell r="X3403" t="str">
            <v>-70.6801</v>
          </cell>
        </row>
        <row r="3404">
          <cell r="A3404" t="str">
            <v>09926</v>
          </cell>
          <cell r="B3404" t="str">
            <v>08 - SANTIAGO</v>
          </cell>
          <cell r="C3404" t="str">
            <v>0803 - SANTIAGO SUR-ESTE</v>
          </cell>
          <cell r="D3404" t="str">
            <v>09926</v>
          </cell>
          <cell r="E3404" t="str">
            <v>PROF. MARIA SECUNDINA TORRES SIRI</v>
          </cell>
          <cell r="F3404" t="str">
            <v>MATUTINA</v>
          </cell>
          <cell r="G3404" t="str">
            <v>SECUNDARIO</v>
          </cell>
          <cell r="H3404" t="str">
            <v>PUBLICO</v>
          </cell>
          <cell r="I3404" t="str">
            <v>Autorizado</v>
          </cell>
          <cell r="J3404" t="str">
            <v>25018425</v>
          </cell>
          <cell r="K3404" t="str">
            <v>MARIA SECUNDINA TORRES SIRI</v>
          </cell>
          <cell r="L3404" t="str">
            <v>URBANA</v>
          </cell>
          <cell r="M3404" t="str">
            <v>SANTIAGO</v>
          </cell>
          <cell r="N3404" t="str">
            <v>25</v>
          </cell>
          <cell r="O3404" t="str">
            <v>SANTIAGO</v>
          </cell>
          <cell r="P3404" t="str">
            <v>2501</v>
          </cell>
          <cell r="Q3404" t="str">
            <v>SANTIAGO</v>
          </cell>
          <cell r="R3404" t="str">
            <v>01</v>
          </cell>
          <cell r="S3404" t="str">
            <v>MONTE ADENTRO ABAJO</v>
          </cell>
          <cell r="T3404" t="str">
            <v>11</v>
          </cell>
          <cell r="U3404" t="str">
            <v>MONTE ADENTRO ABAJO</v>
          </cell>
          <cell r="V3404" t="str">
            <v>002</v>
          </cell>
          <cell r="W3404" t="str">
            <v>19.456361</v>
          </cell>
          <cell r="X3404" t="str">
            <v>-70.629027</v>
          </cell>
        </row>
        <row r="3405">
          <cell r="A3405" t="str">
            <v>09949</v>
          </cell>
          <cell r="B3405" t="str">
            <v>08 - SANTIAGO</v>
          </cell>
          <cell r="C3405" t="str">
            <v>0803 - SANTIAGO SUR-ESTE</v>
          </cell>
          <cell r="D3405" t="str">
            <v>09949</v>
          </cell>
          <cell r="E3405" t="str">
            <v>RADIO SANTA MARIA - BAITOA</v>
          </cell>
          <cell r="F3405" t="str">
            <v>SEMI PRESENCIAL</v>
          </cell>
          <cell r="G3405" t="str">
            <v>PREPARA</v>
          </cell>
          <cell r="H3405" t="str">
            <v>SEMIOFICIAL</v>
          </cell>
          <cell r="I3405" t="str">
            <v>Autorizado</v>
          </cell>
          <cell r="J3405" t="str">
            <v>25074815</v>
          </cell>
          <cell r="K3405" t="str">
            <v>BAITOA</v>
          </cell>
          <cell r="L3405" t="str">
            <v>URBANA</v>
          </cell>
          <cell r="M3405" t="str">
            <v>SANTIAGO</v>
          </cell>
          <cell r="N3405" t="str">
            <v>25</v>
          </cell>
          <cell r="O3405" t="str">
            <v>SANTIAGO</v>
          </cell>
          <cell r="P3405" t="str">
            <v>2501</v>
          </cell>
          <cell r="Q3405" t="str">
            <v>BAITOA (D. M.)</v>
          </cell>
          <cell r="R3405" t="str">
            <v>04</v>
          </cell>
          <cell r="S3405" t="str">
            <v>BAITOA (ZONA URBANA)</v>
          </cell>
          <cell r="T3405" t="str">
            <v>01</v>
          </cell>
          <cell r="U3405" t="str">
            <v>BAITOA</v>
          </cell>
          <cell r="V3405" t="str">
            <v>001</v>
          </cell>
          <cell r="W3405" t="str">
            <v>19.3284</v>
          </cell>
          <cell r="X3405" t="str">
            <v>-70.7075</v>
          </cell>
        </row>
        <row r="3406">
          <cell r="A3406" t="str">
            <v>10211</v>
          </cell>
          <cell r="B3406" t="str">
            <v>08 - SANTIAGO</v>
          </cell>
          <cell r="C3406" t="str">
            <v>0803 - SANTIAGO SUR-ESTE</v>
          </cell>
          <cell r="D3406" t="str">
            <v>10211</v>
          </cell>
          <cell r="E3406" t="str">
            <v>ANA JOSEFA JIMENEZ</v>
          </cell>
          <cell r="F3406" t="str">
            <v>SEMI PRESENCIAL</v>
          </cell>
          <cell r="G3406" t="str">
            <v>PREPARA</v>
          </cell>
          <cell r="H3406" t="str">
            <v>PUBLICO</v>
          </cell>
          <cell r="I3406" t="str">
            <v>Autorizado</v>
          </cell>
          <cell r="J3406" t="str">
            <v>25007321</v>
          </cell>
          <cell r="K3406" t="str">
            <v>ANA JOSEFA JIMENEZ</v>
          </cell>
          <cell r="L3406" t="str">
            <v>URBANA</v>
          </cell>
          <cell r="M3406" t="str">
            <v>SANTIAGO</v>
          </cell>
          <cell r="N3406" t="str">
            <v>25</v>
          </cell>
          <cell r="O3406" t="str">
            <v>SANTIAGO</v>
          </cell>
          <cell r="P3406" t="str">
            <v>2501</v>
          </cell>
          <cell r="Q3406" t="str">
            <v>SANTIAGO</v>
          </cell>
          <cell r="R3406" t="str">
            <v>01</v>
          </cell>
          <cell r="S3406" t="str">
            <v>SANTIAGO DE LOS CABALLEROS (ZONA URBANA)</v>
          </cell>
          <cell r="T3406" t="str">
            <v>01</v>
          </cell>
          <cell r="U3406" t="str">
            <v>VILLA OLÍMPICA</v>
          </cell>
          <cell r="V3406" t="str">
            <v>057</v>
          </cell>
          <cell r="W3406" t="str">
            <v>19.4314</v>
          </cell>
          <cell r="X3406" t="str">
            <v>-70.6914</v>
          </cell>
        </row>
        <row r="3407">
          <cell r="A3407" t="str">
            <v>10231</v>
          </cell>
          <cell r="B3407" t="str">
            <v>08 - SANTIAGO</v>
          </cell>
          <cell r="C3407" t="str">
            <v>0803 - SANTIAGO SUR-ESTE</v>
          </cell>
          <cell r="D3407" t="str">
            <v>10231</v>
          </cell>
          <cell r="E3407" t="str">
            <v>GENARO PEREZ</v>
          </cell>
          <cell r="F3407" t="str">
            <v>SEMI PRESENCIAL</v>
          </cell>
          <cell r="G3407" t="str">
            <v>PREPARA</v>
          </cell>
          <cell r="H3407" t="str">
            <v>PUBLICO</v>
          </cell>
          <cell r="I3407" t="str">
            <v>Autorizado</v>
          </cell>
          <cell r="J3407" t="str">
            <v>25013421</v>
          </cell>
          <cell r="K3407" t="str">
            <v>GENARO PEREZ</v>
          </cell>
          <cell r="L3407" t="str">
            <v>URBANA</v>
          </cell>
          <cell r="M3407" t="str">
            <v>SANTIAGO</v>
          </cell>
          <cell r="N3407" t="str">
            <v>25</v>
          </cell>
          <cell r="O3407" t="str">
            <v>SANTIAGO</v>
          </cell>
          <cell r="P3407" t="str">
            <v>2501</v>
          </cell>
          <cell r="Q3407" t="str">
            <v>SANTIAGO</v>
          </cell>
          <cell r="R3407" t="str">
            <v>01</v>
          </cell>
          <cell r="S3407" t="str">
            <v>SANTIAGO DE LOS CABALLEROS (ZONA URBANA)</v>
          </cell>
          <cell r="T3407" t="str">
            <v>01</v>
          </cell>
          <cell r="U3407" t="str">
            <v>NIBAJE</v>
          </cell>
          <cell r="V3407" t="str">
            <v>015</v>
          </cell>
          <cell r="W3407" t="str">
            <v>19.442</v>
          </cell>
          <cell r="X3407" t="str">
            <v>-70.6991</v>
          </cell>
        </row>
        <row r="3408">
          <cell r="A3408" t="str">
            <v>10236</v>
          </cell>
          <cell r="B3408" t="str">
            <v>08 - SANTIAGO</v>
          </cell>
          <cell r="C3408" t="str">
            <v>0803 - SANTIAGO SUR-ESTE</v>
          </cell>
          <cell r="D3408" t="str">
            <v>10236</v>
          </cell>
          <cell r="E3408" t="str">
            <v>ANA JOSEFA JIMENEZ</v>
          </cell>
          <cell r="F3408" t="str">
            <v>SEMI PRESENCIAL</v>
          </cell>
          <cell r="G3408" t="str">
            <v>PREPARA</v>
          </cell>
          <cell r="H3408" t="str">
            <v>PUBLICO</v>
          </cell>
          <cell r="I3408" t="str">
            <v>Autorizado</v>
          </cell>
          <cell r="J3408" t="str">
            <v>25007321</v>
          </cell>
          <cell r="K3408" t="str">
            <v>ANA JOSEFA JIMENEZ</v>
          </cell>
          <cell r="L3408" t="str">
            <v>URBANA</v>
          </cell>
          <cell r="M3408" t="str">
            <v>SANTIAGO</v>
          </cell>
          <cell r="N3408" t="str">
            <v>25</v>
          </cell>
          <cell r="O3408" t="str">
            <v>SANTIAGO</v>
          </cell>
          <cell r="P3408" t="str">
            <v>2501</v>
          </cell>
          <cell r="Q3408" t="str">
            <v>SANTIAGO</v>
          </cell>
          <cell r="R3408" t="str">
            <v>01</v>
          </cell>
          <cell r="S3408" t="str">
            <v>SANTIAGO DE LOS CABALLEROS (ZONA URBANA)</v>
          </cell>
          <cell r="T3408" t="str">
            <v>01</v>
          </cell>
          <cell r="U3408" t="str">
            <v>VILLA OLÍMPICA</v>
          </cell>
          <cell r="V3408" t="str">
            <v>057</v>
          </cell>
          <cell r="W3408" t="str">
            <v>19.4314</v>
          </cell>
          <cell r="X3408" t="str">
            <v>-70.6914</v>
          </cell>
        </row>
        <row r="3409">
          <cell r="A3409" t="str">
            <v>12076</v>
          </cell>
          <cell r="B3409" t="str">
            <v>08 - SANTIAGO</v>
          </cell>
          <cell r="C3409" t="str">
            <v>0803 - SANTIAGO SUR-ESTE</v>
          </cell>
          <cell r="D3409" t="str">
            <v>12076</v>
          </cell>
          <cell r="E3409" t="str">
            <v>MERCEDES PENA</v>
          </cell>
          <cell r="F3409" t="str">
            <v>SEMI PRESENCIAL</v>
          </cell>
          <cell r="G3409" t="str">
            <v>PREPARA</v>
          </cell>
          <cell r="H3409" t="str">
            <v>PUBLICO</v>
          </cell>
          <cell r="I3409" t="str">
            <v>Autorizado</v>
          </cell>
          <cell r="J3409" t="str">
            <v>25048911</v>
          </cell>
          <cell r="K3409" t="str">
            <v>MERCEDES PEÑA</v>
          </cell>
          <cell r="L3409" t="str">
            <v>URBANA</v>
          </cell>
          <cell r="M3409" t="str">
            <v>SANTIAGO</v>
          </cell>
          <cell r="N3409" t="str">
            <v>25</v>
          </cell>
          <cell r="O3409" t="str">
            <v>LICEY AL MEDIO</v>
          </cell>
          <cell r="P3409" t="str">
            <v>2504</v>
          </cell>
          <cell r="Q3409" t="str">
            <v>LICEY AL MEDIO</v>
          </cell>
          <cell r="R3409" t="str">
            <v>01</v>
          </cell>
          <cell r="S3409" t="str">
            <v>LICEY AL MEDIO (ZONA URBANA)</v>
          </cell>
          <cell r="T3409" t="str">
            <v>01</v>
          </cell>
          <cell r="U3409" t="str">
            <v>VILLA ALBA</v>
          </cell>
          <cell r="V3409" t="str">
            <v>001</v>
          </cell>
          <cell r="W3409" t="str">
            <v>19.4341</v>
          </cell>
          <cell r="X3409" t="str">
            <v>-70.6052</v>
          </cell>
        </row>
        <row r="3410">
          <cell r="A3410" t="str">
            <v>12153</v>
          </cell>
          <cell r="B3410" t="str">
            <v>08 - SANTIAGO</v>
          </cell>
          <cell r="C3410" t="str">
            <v>0803 - SANTIAGO SUR-ESTE</v>
          </cell>
          <cell r="D3410" t="str">
            <v>12153</v>
          </cell>
          <cell r="E3410" t="str">
            <v>ESTANCIA INFANTIL IDSS FLOR DEL CAMPO II</v>
          </cell>
          <cell r="F3410" t="str">
            <v>JORNADA EXTENDIDA</v>
          </cell>
          <cell r="G3410" t="str">
            <v>INICIAL</v>
          </cell>
          <cell r="H3410" t="str">
            <v>PUBLICO</v>
          </cell>
          <cell r="I3410" t="str">
            <v>Autorizado</v>
          </cell>
          <cell r="J3410" t="str">
            <v>25016165</v>
          </cell>
          <cell r="K3410" t="str">
            <v>ESTANCIA INFANTIL IDSS FLOR DEL CAMPO II</v>
          </cell>
          <cell r="L3410" t="str">
            <v>URBANA-MARGINAL</v>
          </cell>
          <cell r="M3410" t="str">
            <v>SANTIAGO</v>
          </cell>
          <cell r="N3410" t="str">
            <v>25</v>
          </cell>
          <cell r="O3410" t="str">
            <v>LICEY AL MEDIO</v>
          </cell>
          <cell r="P3410" t="str">
            <v>2504</v>
          </cell>
          <cell r="Q3410" t="str">
            <v>LICEY AL MEDIO</v>
          </cell>
          <cell r="R3410" t="str">
            <v>01</v>
          </cell>
          <cell r="S3410" t="str">
            <v>LICEY AL MEDIO (ZONA URBANA)</v>
          </cell>
          <cell r="T3410" t="str">
            <v>01</v>
          </cell>
          <cell r="U3410" t="str">
            <v>EL CENTRO</v>
          </cell>
          <cell r="V3410" t="str">
            <v>004</v>
          </cell>
          <cell r="W3410" t="str">
            <v>19.424237</v>
          </cell>
          <cell r="X3410" t="str">
            <v>-70.594359</v>
          </cell>
        </row>
        <row r="3411">
          <cell r="A3411" t="str">
            <v>13239</v>
          </cell>
          <cell r="B3411" t="str">
            <v>08 - SANTIAGO</v>
          </cell>
          <cell r="C3411" t="str">
            <v>0803 - SANTIAGO SUR-ESTE</v>
          </cell>
          <cell r="D3411" t="str">
            <v>13239</v>
          </cell>
          <cell r="E3411" t="str">
            <v>HOGAR NUEVA ESPERANZA</v>
          </cell>
          <cell r="F3411" t="str">
            <v>MATUTINA</v>
          </cell>
          <cell r="G3411" t="str">
            <v>INICIAL - PRIMARIO</v>
          </cell>
          <cell r="H3411" t="str">
            <v>SEMIOFICIAL</v>
          </cell>
          <cell r="I3411" t="str">
            <v>Autorizado</v>
          </cell>
          <cell r="J3411" t="str">
            <v>25042257</v>
          </cell>
          <cell r="K3411" t="str">
            <v>HOGAR NUEVA ESPERANZA</v>
          </cell>
          <cell r="L3411" t="str">
            <v>URBANA-MARGINAL</v>
          </cell>
          <cell r="M3411" t="str">
            <v>SANTIAGO</v>
          </cell>
          <cell r="N3411" t="str">
            <v>25</v>
          </cell>
          <cell r="O3411" t="str">
            <v>LICEY AL MEDIO</v>
          </cell>
          <cell r="P3411" t="str">
            <v>2504</v>
          </cell>
          <cell r="Q3411" t="str">
            <v>LAS PALOMAS (D. M.)</v>
          </cell>
          <cell r="R3411" t="str">
            <v>02</v>
          </cell>
          <cell r="S3411" t="str">
            <v>LAS PALOMAS (ZONA URBANA)</v>
          </cell>
          <cell r="T3411" t="str">
            <v>01</v>
          </cell>
          <cell r="U3411" t="str">
            <v>LOS COLELOS</v>
          </cell>
          <cell r="V3411" t="str">
            <v>011</v>
          </cell>
          <cell r="W3411" t="str">
            <v/>
          </cell>
          <cell r="X3411" t="str">
            <v/>
          </cell>
        </row>
        <row r="3412">
          <cell r="A3412" t="str">
            <v>13504</v>
          </cell>
          <cell r="B3412" t="str">
            <v>08 - SANTIAGO</v>
          </cell>
          <cell r="C3412" t="str">
            <v>0803 - SANTIAGO SUR-ESTE</v>
          </cell>
          <cell r="D3412" t="str">
            <v>13504</v>
          </cell>
          <cell r="E3412" t="str">
            <v>SILVESTRE ANTONIO GUZMAN FERNANDEZ</v>
          </cell>
          <cell r="F3412" t="str">
            <v>JORNADA EXTENDIDA</v>
          </cell>
          <cell r="G3412" t="str">
            <v>PRIMARIO - SECUNDARIO</v>
          </cell>
          <cell r="H3412" t="str">
            <v>PUBLICO</v>
          </cell>
          <cell r="I3412" t="str">
            <v>Autorizado</v>
          </cell>
          <cell r="J3412" t="str">
            <v>25102569</v>
          </cell>
          <cell r="K3412" t="str">
            <v>ANTONIO GUZMAN FERNANDEZ</v>
          </cell>
          <cell r="L3412" t="str">
            <v>URBANA-MARGINAL</v>
          </cell>
          <cell r="M3412" t="str">
            <v>SANTIAGO</v>
          </cell>
          <cell r="N3412" t="str">
            <v>25</v>
          </cell>
          <cell r="O3412" t="str">
            <v>SANTIAGO</v>
          </cell>
          <cell r="P3412" t="str">
            <v>2501</v>
          </cell>
          <cell r="Q3412" t="str">
            <v>SANTIAGO</v>
          </cell>
          <cell r="R3412" t="str">
            <v>01</v>
          </cell>
          <cell r="S3412" t="str">
            <v>SANTIAGO DE LOS CABALLEROS (ZONA URBANA)</v>
          </cell>
          <cell r="T3412" t="str">
            <v>01</v>
          </cell>
          <cell r="U3412" t="str">
            <v>HATO MAYOR</v>
          </cell>
          <cell r="V3412" t="str">
            <v>040</v>
          </cell>
          <cell r="W3412" t="str">
            <v>19.4304</v>
          </cell>
          <cell r="X3412" t="str">
            <v>-70.6681</v>
          </cell>
        </row>
        <row r="3413">
          <cell r="A3413" t="str">
            <v>13505</v>
          </cell>
          <cell r="B3413" t="str">
            <v>08 - SANTIAGO</v>
          </cell>
          <cell r="C3413" t="str">
            <v>0803 - SANTIAGO SUR-ESTE</v>
          </cell>
          <cell r="D3413" t="str">
            <v>13505</v>
          </cell>
          <cell r="E3413" t="str">
            <v>INSTITUTO POLITECNICO INDUSTRIAL DON BOSCO</v>
          </cell>
          <cell r="F3413" t="str">
            <v>JORNADA EXTENDIDA</v>
          </cell>
          <cell r="G3413" t="str">
            <v>SECUNDARIO</v>
          </cell>
          <cell r="H3413" t="str">
            <v>PUBLICO</v>
          </cell>
          <cell r="I3413" t="str">
            <v>Autorizado</v>
          </cell>
          <cell r="J3413" t="str">
            <v>25012985</v>
          </cell>
          <cell r="K3413" t="str">
            <v>INSTITUTO POLITECNICO INDUSTRIAL DON BOSCO</v>
          </cell>
          <cell r="L3413" t="str">
            <v>URBANA-MARGINAL</v>
          </cell>
          <cell r="M3413" t="str">
            <v>SANTIAGO</v>
          </cell>
          <cell r="N3413" t="str">
            <v>25</v>
          </cell>
          <cell r="O3413" t="str">
            <v>SANTIAGO</v>
          </cell>
          <cell r="P3413" t="str">
            <v>2501</v>
          </cell>
          <cell r="Q3413" t="str">
            <v>SANTIAGO</v>
          </cell>
          <cell r="R3413" t="str">
            <v>01</v>
          </cell>
          <cell r="S3413" t="str">
            <v>SANTIAGO DE LOS CABALLEROS (ZONA URBANA)</v>
          </cell>
          <cell r="T3413" t="str">
            <v>01</v>
          </cell>
          <cell r="U3413" t="str">
            <v>PEKÍN</v>
          </cell>
          <cell r="V3413" t="str">
            <v>029</v>
          </cell>
          <cell r="W3413" t="str">
            <v>19.4178</v>
          </cell>
          <cell r="X3413" t="str">
            <v>-70.6878</v>
          </cell>
        </row>
        <row r="3414">
          <cell r="A3414" t="str">
            <v>14111</v>
          </cell>
          <cell r="B3414" t="str">
            <v>08 - SANTIAGO</v>
          </cell>
          <cell r="C3414" t="str">
            <v>0803 - SANTIAGO SUR-ESTE</v>
          </cell>
          <cell r="D3414" t="str">
            <v>14111</v>
          </cell>
          <cell r="E3414" t="str">
            <v>EPES-BAITOA</v>
          </cell>
          <cell r="F3414" t="str">
            <v>MATUTINA</v>
          </cell>
          <cell r="G3414" t="str">
            <v>INICIAL</v>
          </cell>
          <cell r="H3414" t="str">
            <v>PUBLICO</v>
          </cell>
          <cell r="I3414" t="str">
            <v>Autorizado</v>
          </cell>
          <cell r="J3414" t="str">
            <v>25012015</v>
          </cell>
          <cell r="K3414" t="str">
            <v>EPES-BAITOA</v>
          </cell>
          <cell r="L3414" t="str">
            <v>URBANA-MARGINAL</v>
          </cell>
          <cell r="M3414" t="str">
            <v>SANTIAGO</v>
          </cell>
          <cell r="N3414" t="str">
            <v>25</v>
          </cell>
          <cell r="O3414" t="str">
            <v>SANTIAGO</v>
          </cell>
          <cell r="P3414" t="str">
            <v>2501</v>
          </cell>
          <cell r="Q3414" t="str">
            <v>BAITOA (D. M.)</v>
          </cell>
          <cell r="R3414" t="str">
            <v>04</v>
          </cell>
          <cell r="S3414" t="str">
            <v>BAITOA (ZONA URBANA)</v>
          </cell>
          <cell r="T3414" t="str">
            <v>01</v>
          </cell>
          <cell r="U3414" t="str">
            <v>BAITOA</v>
          </cell>
          <cell r="V3414" t="str">
            <v>001</v>
          </cell>
          <cell r="W3414" t="str">
            <v>19.326686</v>
          </cell>
          <cell r="X3414" t="str">
            <v>-70.699723</v>
          </cell>
        </row>
        <row r="3415">
          <cell r="A3415" t="str">
            <v>14274</v>
          </cell>
          <cell r="B3415" t="str">
            <v>08 - SANTIAGO</v>
          </cell>
          <cell r="C3415" t="str">
            <v>0803 - SANTIAGO SUR-ESTE</v>
          </cell>
          <cell r="D3415" t="str">
            <v>14274</v>
          </cell>
          <cell r="E3415" t="str">
            <v>PROF. GRICELIS MARTINEZ</v>
          </cell>
          <cell r="F3415" t="str">
            <v>JORNADA EXTENDIDA</v>
          </cell>
          <cell r="G3415" t="str">
            <v>INICIAL - PRIMARIO - SECUNDARIO</v>
          </cell>
          <cell r="H3415" t="str">
            <v>PUBLICO</v>
          </cell>
          <cell r="I3415" t="str">
            <v>Autorizado</v>
          </cell>
          <cell r="J3415" t="str">
            <v>25086919</v>
          </cell>
          <cell r="K3415" t="str">
            <v>PROF. GRICELIS MARTINEZ</v>
          </cell>
          <cell r="L3415" t="str">
            <v>URBANA</v>
          </cell>
          <cell r="M3415" t="str">
            <v>SANTIAGO</v>
          </cell>
          <cell r="N3415" t="str">
            <v>25</v>
          </cell>
          <cell r="O3415" t="str">
            <v>SANTIAGO</v>
          </cell>
          <cell r="P3415" t="str">
            <v>2501</v>
          </cell>
          <cell r="Q3415" t="str">
            <v>SANTIAGO</v>
          </cell>
          <cell r="R3415" t="str">
            <v>01</v>
          </cell>
          <cell r="S3415" t="str">
            <v>SANTIAGO DE LOS CABALLEROS (ZONA URBANA)</v>
          </cell>
          <cell r="T3415" t="str">
            <v>01</v>
          </cell>
          <cell r="U3415" t="str">
            <v>PEKÍN</v>
          </cell>
          <cell r="V3415" t="str">
            <v>029</v>
          </cell>
          <cell r="W3415" t="str">
            <v>19.418693</v>
          </cell>
          <cell r="X3415" t="str">
            <v>-70.68823</v>
          </cell>
        </row>
        <row r="3416">
          <cell r="A3416" t="str">
            <v>14312</v>
          </cell>
          <cell r="B3416" t="str">
            <v>08 - SANTIAGO</v>
          </cell>
          <cell r="C3416" t="str">
            <v>0803 - SANTIAGO SUR-ESTE</v>
          </cell>
          <cell r="D3416" t="str">
            <v>14312</v>
          </cell>
          <cell r="E3416" t="str">
            <v>MONSEÑOR JUAN ANTONIO FLORES</v>
          </cell>
          <cell r="F3416" t="str">
            <v>JORNADA EXTENDIDA</v>
          </cell>
          <cell r="G3416" t="str">
            <v>SECUNDARIO</v>
          </cell>
          <cell r="H3416" t="str">
            <v>PUBLICO</v>
          </cell>
          <cell r="I3416" t="str">
            <v>Autorizado</v>
          </cell>
          <cell r="J3416" t="str">
            <v>25015826</v>
          </cell>
          <cell r="K3416" t="str">
            <v>MONSEÑOR JUAN ANTONIO FLORES</v>
          </cell>
          <cell r="L3416" t="str">
            <v>URBANA</v>
          </cell>
          <cell r="M3416" t="str">
            <v>SANTIAGO</v>
          </cell>
          <cell r="N3416" t="str">
            <v>25</v>
          </cell>
          <cell r="O3416" t="str">
            <v>SANTIAGO</v>
          </cell>
          <cell r="P3416" t="str">
            <v>2501</v>
          </cell>
          <cell r="Q3416" t="str">
            <v>SANTIAGO</v>
          </cell>
          <cell r="R3416" t="str">
            <v>01</v>
          </cell>
          <cell r="S3416" t="str">
            <v>SANTIAGO DE LOS CABALLEROS (ZONA URBANA)</v>
          </cell>
          <cell r="T3416" t="str">
            <v>01</v>
          </cell>
          <cell r="U3416" t="str">
            <v>ARROYO HONDO ABAJO</v>
          </cell>
          <cell r="V3416" t="str">
            <v>037</v>
          </cell>
          <cell r="W3416" t="str">
            <v>19.417147</v>
          </cell>
          <cell r="X3416" t="str">
            <v>-70.70083</v>
          </cell>
        </row>
        <row r="3417">
          <cell r="A3417" t="str">
            <v>14314</v>
          </cell>
          <cell r="B3417" t="str">
            <v>08 - SANTIAGO</v>
          </cell>
          <cell r="C3417" t="str">
            <v>0803 - SANTIAGO SUR-ESTE</v>
          </cell>
          <cell r="D3417" t="str">
            <v>14314</v>
          </cell>
          <cell r="E3417" t="str">
            <v>HERMINIA PEREZ VDA. PIMENTEL</v>
          </cell>
          <cell r="F3417" t="str">
            <v>SEMI PRESENCIAL</v>
          </cell>
          <cell r="G3417" t="str">
            <v>PREPARA</v>
          </cell>
          <cell r="H3417" t="str">
            <v>PUBLICO</v>
          </cell>
          <cell r="I3417" t="str">
            <v>Autorizado</v>
          </cell>
          <cell r="J3417" t="str">
            <v>25013710</v>
          </cell>
          <cell r="K3417" t="str">
            <v>HERMINIA PEREZ VDA. PIMENTEL</v>
          </cell>
          <cell r="L3417" t="str">
            <v>URBANA-MARGINAL</v>
          </cell>
          <cell r="M3417" t="str">
            <v>SANTIAGO</v>
          </cell>
          <cell r="N3417" t="str">
            <v>25</v>
          </cell>
          <cell r="O3417" t="str">
            <v>SANTIAGO</v>
          </cell>
          <cell r="P3417" t="str">
            <v>2501</v>
          </cell>
          <cell r="Q3417" t="str">
            <v>SANTIAGO</v>
          </cell>
          <cell r="R3417" t="str">
            <v>01</v>
          </cell>
          <cell r="S3417" t="str">
            <v>SANTIAGO DE LOS CABALLEROS (ZONA URBANA)</v>
          </cell>
          <cell r="T3417" t="str">
            <v>01</v>
          </cell>
          <cell r="U3417" t="str">
            <v>PEKÍN</v>
          </cell>
          <cell r="V3417" t="str">
            <v>029</v>
          </cell>
          <cell r="W3417" t="str">
            <v>19.4191</v>
          </cell>
          <cell r="X3417" t="str">
            <v>-70.6887</v>
          </cell>
        </row>
        <row r="3418">
          <cell r="A3418" t="str">
            <v>14392</v>
          </cell>
          <cell r="B3418" t="str">
            <v>08 - SANTIAGO</v>
          </cell>
          <cell r="C3418" t="str">
            <v>0803 - SANTIAGO SUR-ESTE</v>
          </cell>
          <cell r="D3418" t="str">
            <v>14392</v>
          </cell>
          <cell r="E3418" t="str">
            <v>MERCEDES ALTAGRACIA CABRAL DE LEON</v>
          </cell>
          <cell r="F3418" t="str">
            <v>JORNADA EXTENDIDA</v>
          </cell>
          <cell r="G3418" t="str">
            <v>SECUNDARIO</v>
          </cell>
          <cell r="H3418" t="str">
            <v>PUBLICO</v>
          </cell>
          <cell r="I3418" t="str">
            <v>Autorizado</v>
          </cell>
          <cell r="J3418" t="str">
            <v>25015322</v>
          </cell>
          <cell r="K3418" t="str">
            <v>MERCEDES ALTAGRACIA CABRAL DE LEON</v>
          </cell>
          <cell r="L3418" t="str">
            <v>URBANA</v>
          </cell>
          <cell r="M3418" t="str">
            <v>SANTIAGO</v>
          </cell>
          <cell r="N3418" t="str">
            <v>25</v>
          </cell>
          <cell r="O3418" t="str">
            <v>PUÑAL</v>
          </cell>
          <cell r="P3418" t="str">
            <v>2508</v>
          </cell>
          <cell r="Q3418" t="str">
            <v>GUAYABAL (D. M.)</v>
          </cell>
          <cell r="R3418" t="str">
            <v>02</v>
          </cell>
          <cell r="S3418" t="str">
            <v>GUAYABAL (ZONA URBANA)</v>
          </cell>
          <cell r="T3418" t="str">
            <v>01</v>
          </cell>
          <cell r="U3418" t="str">
            <v>GUAYABAL</v>
          </cell>
          <cell r="V3418" t="str">
            <v>001</v>
          </cell>
          <cell r="W3418" t="str">
            <v>19.386261</v>
          </cell>
          <cell r="X3418" t="str">
            <v>-70.632251</v>
          </cell>
        </row>
        <row r="3419">
          <cell r="A3419" t="str">
            <v>14394</v>
          </cell>
          <cell r="B3419" t="str">
            <v>08 - SANTIAGO</v>
          </cell>
          <cell r="C3419" t="str">
            <v>0803 - SANTIAGO SUR-ESTE</v>
          </cell>
          <cell r="D3419" t="str">
            <v>14394</v>
          </cell>
          <cell r="E3419" t="str">
            <v>MARIA ALTAGRACIA FRANCO (DOÑA TATA)</v>
          </cell>
          <cell r="F3419" t="str">
            <v>JORNADA EXTENDIDA</v>
          </cell>
          <cell r="G3419" t="str">
            <v>INICIAL - PRIMARIO</v>
          </cell>
          <cell r="H3419" t="str">
            <v>PUBLICO</v>
          </cell>
          <cell r="I3419" t="str">
            <v>Autorizado</v>
          </cell>
          <cell r="J3419" t="str">
            <v>25017146</v>
          </cell>
          <cell r="K3419" t="str">
            <v>MARIA ALTAGRACIA FRANCO (DONA TATA)</v>
          </cell>
          <cell r="L3419" t="str">
            <v>URBANA</v>
          </cell>
          <cell r="M3419" t="str">
            <v>SANTIAGO</v>
          </cell>
          <cell r="N3419" t="str">
            <v>25</v>
          </cell>
          <cell r="O3419" t="str">
            <v>SANTIAGO</v>
          </cell>
          <cell r="P3419" t="str">
            <v>2501</v>
          </cell>
          <cell r="Q3419" t="str">
            <v>SANTIAGO</v>
          </cell>
          <cell r="R3419" t="str">
            <v>01</v>
          </cell>
          <cell r="S3419" t="str">
            <v>SANTIAGO DE LOS CABALLEROS (ZONA URBANA)</v>
          </cell>
          <cell r="T3419" t="str">
            <v>01</v>
          </cell>
          <cell r="U3419" t="str">
            <v>ARROYO HONDO ARRIBA</v>
          </cell>
          <cell r="V3419" t="str">
            <v>039</v>
          </cell>
          <cell r="W3419" t="str">
            <v>19.4199</v>
          </cell>
          <cell r="X3419" t="str">
            <v>-70.6976</v>
          </cell>
        </row>
        <row r="3420">
          <cell r="A3420" t="str">
            <v>14476</v>
          </cell>
          <cell r="B3420" t="str">
            <v>08 - SANTIAGO</v>
          </cell>
          <cell r="C3420" t="str">
            <v>0803 - SANTIAGO SUR-ESTE</v>
          </cell>
          <cell r="D3420" t="str">
            <v>14476</v>
          </cell>
          <cell r="E3420" t="str">
            <v>PROF. MERCEDES ANTONIA CASTILLO</v>
          </cell>
          <cell r="F3420" t="str">
            <v>JORNADA EXTENDIDA</v>
          </cell>
          <cell r="G3420" t="str">
            <v>INICIAL - PRIMARIO - SECUNDARIO</v>
          </cell>
          <cell r="H3420" t="str">
            <v>PUBLICO</v>
          </cell>
          <cell r="I3420" t="str">
            <v>Autorizado</v>
          </cell>
          <cell r="J3420" t="str">
            <v>25043919</v>
          </cell>
          <cell r="K3420" t="str">
            <v>PROF. MERCEDES ANTONIA CASTILLO</v>
          </cell>
          <cell r="L3420" t="str">
            <v>URBANA</v>
          </cell>
          <cell r="M3420" t="str">
            <v>SANTIAGO</v>
          </cell>
          <cell r="N3420" t="str">
            <v>25</v>
          </cell>
          <cell r="O3420" t="str">
            <v>LICEY AL MEDIO</v>
          </cell>
          <cell r="P3420" t="str">
            <v>2504</v>
          </cell>
          <cell r="Q3420" t="str">
            <v>LAS PALOMAS (D. M.)</v>
          </cell>
          <cell r="R3420" t="str">
            <v>02</v>
          </cell>
          <cell r="S3420" t="str">
            <v>LAS PALOMAS (ZONA URBANA)</v>
          </cell>
          <cell r="T3420" t="str">
            <v>01</v>
          </cell>
          <cell r="U3420" t="str">
            <v>LAS PALOMAS ABAJO</v>
          </cell>
          <cell r="V3420" t="str">
            <v>003</v>
          </cell>
          <cell r="W3420" t="str">
            <v>19.431606</v>
          </cell>
          <cell r="X3420" t="str">
            <v>-70.626041</v>
          </cell>
        </row>
        <row r="3421">
          <cell r="A3421" t="str">
            <v>14601</v>
          </cell>
          <cell r="B3421" t="str">
            <v>08 - SANTIAGO</v>
          </cell>
          <cell r="C3421" t="str">
            <v>0803 - SANTIAGO SUR-ESTE</v>
          </cell>
          <cell r="D3421" t="str">
            <v>14601</v>
          </cell>
          <cell r="E3421" t="str">
            <v>PROF. JOSE MERCEDES ALBINO</v>
          </cell>
          <cell r="F3421" t="str">
            <v>JORNADA EXTENDIDA</v>
          </cell>
          <cell r="G3421" t="str">
            <v>SECUNDARIO</v>
          </cell>
          <cell r="H3421" t="str">
            <v>PUBLICO</v>
          </cell>
          <cell r="I3421" t="str">
            <v>Autorizado</v>
          </cell>
          <cell r="J3421" t="str">
            <v>25015529</v>
          </cell>
          <cell r="K3421" t="str">
            <v>PROF. JOSE MERCEDES ALBINO</v>
          </cell>
          <cell r="L3421" t="str">
            <v>URBANA</v>
          </cell>
          <cell r="M3421" t="str">
            <v>SANTIAGO</v>
          </cell>
          <cell r="N3421" t="str">
            <v>25</v>
          </cell>
          <cell r="O3421" t="str">
            <v>PUÑAL</v>
          </cell>
          <cell r="P3421" t="str">
            <v>2508</v>
          </cell>
          <cell r="Q3421" t="str">
            <v>CANABACOA (D. M.)</v>
          </cell>
          <cell r="R3421" t="str">
            <v>03</v>
          </cell>
          <cell r="S3421" t="str">
            <v>CANABACOA (ZONA URBANA)</v>
          </cell>
          <cell r="T3421" t="str">
            <v>01</v>
          </cell>
          <cell r="U3421" t="str">
            <v>CANABACOA ABAJO</v>
          </cell>
          <cell r="V3421" t="str">
            <v>001</v>
          </cell>
          <cell r="W3421" t="str">
            <v>19.414568</v>
          </cell>
          <cell r="X3421" t="str">
            <v>-70.651222</v>
          </cell>
        </row>
        <row r="3422">
          <cell r="A3422" t="str">
            <v>14602</v>
          </cell>
          <cell r="B3422" t="str">
            <v>08 - SANTIAGO</v>
          </cell>
          <cell r="C3422" t="str">
            <v>0803 - SANTIAGO SUR-ESTE</v>
          </cell>
          <cell r="D3422" t="str">
            <v>14602</v>
          </cell>
          <cell r="E3422" t="str">
            <v>PROF. VENECIA CEPEDA</v>
          </cell>
          <cell r="F3422" t="str">
            <v>JORNADA EXTENDIDA</v>
          </cell>
          <cell r="G3422" t="str">
            <v>INICIAL - PRIMARIO - SECUNDARIO</v>
          </cell>
          <cell r="H3422" t="str">
            <v>PUBLICO</v>
          </cell>
          <cell r="I3422" t="str">
            <v>Autorizado</v>
          </cell>
          <cell r="J3422" t="str">
            <v>25019076</v>
          </cell>
          <cell r="K3422" t="str">
            <v>VENECIA CEPEDA, PROF.</v>
          </cell>
          <cell r="L3422" t="str">
            <v>URBANA</v>
          </cell>
          <cell r="M3422" t="str">
            <v>SANTIAGO</v>
          </cell>
          <cell r="N3422" t="str">
            <v>25</v>
          </cell>
          <cell r="O3422" t="str">
            <v>SANTIAGO</v>
          </cell>
          <cell r="P3422" t="str">
            <v>2501</v>
          </cell>
          <cell r="Q3422" t="str">
            <v>SANTIAGO</v>
          </cell>
          <cell r="R3422" t="str">
            <v>01</v>
          </cell>
          <cell r="S3422" t="str">
            <v>SANTIAGO DE LOS CABALLEROS (ZONA URBANA)</v>
          </cell>
          <cell r="T3422" t="str">
            <v>01</v>
          </cell>
          <cell r="U3422" t="str">
            <v>PEKÍN</v>
          </cell>
          <cell r="V3422" t="str">
            <v>029</v>
          </cell>
          <cell r="W3422" t="str">
            <v>19.406285</v>
          </cell>
          <cell r="X3422" t="str">
            <v>-70.683647</v>
          </cell>
        </row>
        <row r="3423">
          <cell r="A3423" t="str">
            <v>15278</v>
          </cell>
          <cell r="B3423" t="str">
            <v>08 - SANTIAGO</v>
          </cell>
          <cell r="C3423" t="str">
            <v>0803 - SANTIAGO SUR-ESTE</v>
          </cell>
          <cell r="D3423" t="str">
            <v>15278</v>
          </cell>
          <cell r="E3423" t="str">
            <v>PROF. MARIA NATIVIDAD BATISTA</v>
          </cell>
          <cell r="F3423" t="str">
            <v>JORNADA EXTENDIDA</v>
          </cell>
          <cell r="G3423" t="str">
            <v>INICIAL - PRIMARIO - SECUNDARIO</v>
          </cell>
          <cell r="H3423" t="str">
            <v>PUBLICO</v>
          </cell>
          <cell r="I3423" t="str">
            <v>Autorizado</v>
          </cell>
          <cell r="J3423" t="str">
            <v>25015550</v>
          </cell>
          <cell r="K3423" t="str">
            <v>PROF. MARIA NATIVIDAD BATISTA</v>
          </cell>
          <cell r="L3423" t="str">
            <v>URBANA</v>
          </cell>
          <cell r="M3423" t="str">
            <v>SANTIAGO</v>
          </cell>
          <cell r="N3423" t="str">
            <v>25</v>
          </cell>
          <cell r="O3423" t="str">
            <v>PUÑAL</v>
          </cell>
          <cell r="P3423" t="str">
            <v>2508</v>
          </cell>
          <cell r="Q3423" t="str">
            <v>GUAYABAL (D. M.)</v>
          </cell>
          <cell r="R3423" t="str">
            <v>02</v>
          </cell>
          <cell r="S3423" t="str">
            <v>GUAYABAL</v>
          </cell>
          <cell r="T3423" t="str">
            <v>04</v>
          </cell>
          <cell r="U3423" t="str">
            <v>GUAYABAL ARRIBA</v>
          </cell>
          <cell r="V3423" t="str">
            <v>002</v>
          </cell>
          <cell r="W3423" t="str">
            <v>19.397377</v>
          </cell>
          <cell r="X3423" t="str">
            <v>-70.653725</v>
          </cell>
        </row>
        <row r="3424">
          <cell r="A3424" t="str">
            <v>15425</v>
          </cell>
          <cell r="B3424" t="str">
            <v>08 - SANTIAGO</v>
          </cell>
          <cell r="C3424" t="str">
            <v>0803 - SANTIAGO SUR-ESTE</v>
          </cell>
          <cell r="D3424" t="str">
            <v>15425</v>
          </cell>
          <cell r="E3424" t="str">
            <v>RENEE KLANG DE GUZMAN</v>
          </cell>
          <cell r="F3424" t="str">
            <v>JORNADA EXTENDIDA</v>
          </cell>
          <cell r="G3424" t="str">
            <v>INICIAL - PRIMARIO - SECUNDARIO</v>
          </cell>
          <cell r="H3424" t="str">
            <v>PUBLICO</v>
          </cell>
          <cell r="I3424" t="str">
            <v>Autorizado</v>
          </cell>
          <cell r="J3424" t="str">
            <v>25017764</v>
          </cell>
          <cell r="K3424" t="str">
            <v>RENEE KLANG DE GUZMAN</v>
          </cell>
          <cell r="L3424" t="str">
            <v>URBANA</v>
          </cell>
          <cell r="M3424" t="str">
            <v>SANTIAGO</v>
          </cell>
          <cell r="N3424" t="str">
            <v>25</v>
          </cell>
          <cell r="O3424" t="str">
            <v>SANTIAGO</v>
          </cell>
          <cell r="P3424" t="str">
            <v>2501</v>
          </cell>
          <cell r="Q3424" t="str">
            <v>SANTIAGO</v>
          </cell>
          <cell r="R3424" t="str">
            <v>01</v>
          </cell>
          <cell r="S3424" t="str">
            <v>SANTIAGO DE LOS CABALLEROS (ZONA URBANA)</v>
          </cell>
          <cell r="T3424" t="str">
            <v>01</v>
          </cell>
          <cell r="U3424" t="str">
            <v>ARROYO HONDO ABAJO</v>
          </cell>
          <cell r="V3424" t="str">
            <v>037</v>
          </cell>
          <cell r="W3424" t="str">
            <v>19.425846</v>
          </cell>
          <cell r="X3424" t="str">
            <v>-70.704384</v>
          </cell>
        </row>
        <row r="3425">
          <cell r="A3425" t="str">
            <v>15437</v>
          </cell>
          <cell r="B3425" t="str">
            <v>08 - SANTIAGO</v>
          </cell>
          <cell r="C3425" t="str">
            <v>0803 - SANTIAGO SUR-ESTE</v>
          </cell>
          <cell r="D3425" t="str">
            <v>15437</v>
          </cell>
          <cell r="E3425" t="str">
            <v>PROF. RAFAEL MARIA PERALTA SOSA</v>
          </cell>
          <cell r="F3425" t="str">
            <v>JORNADA EXTENDIDA</v>
          </cell>
          <cell r="G3425" t="str">
            <v>INICIAL - PRIMARIO - SECUNDARIO</v>
          </cell>
          <cell r="H3425" t="str">
            <v>PUBLICO</v>
          </cell>
          <cell r="I3425" t="str">
            <v>Autorizado</v>
          </cell>
          <cell r="J3425" t="str">
            <v>25013980</v>
          </cell>
          <cell r="K3425" t="str">
            <v>PROF. RAFAEL MARIA PERALTA SOSA</v>
          </cell>
          <cell r="L3425" t="str">
            <v>URBANA</v>
          </cell>
          <cell r="M3425" t="str">
            <v>SANTIAGO</v>
          </cell>
          <cell r="N3425" t="str">
            <v>25</v>
          </cell>
          <cell r="O3425" t="str">
            <v>TAMBORIL</v>
          </cell>
          <cell r="P3425" t="str">
            <v>2506</v>
          </cell>
          <cell r="Q3425" t="str">
            <v>TAMBORIL</v>
          </cell>
          <cell r="R3425" t="str">
            <v>01</v>
          </cell>
          <cell r="S3425" t="str">
            <v>PONTEZUELA</v>
          </cell>
          <cell r="T3425" t="str">
            <v>08</v>
          </cell>
          <cell r="U3425" t="str">
            <v>PONTEZUELA ARRIBA</v>
          </cell>
          <cell r="V3425" t="str">
            <v>004</v>
          </cell>
          <cell r="W3425" t="str">
            <v>19.460009</v>
          </cell>
          <cell r="X3425" t="str">
            <v>-70.642365</v>
          </cell>
        </row>
        <row r="3426">
          <cell r="A3426" t="str">
            <v>15446</v>
          </cell>
          <cell r="B3426" t="str">
            <v>08 - SANTIAGO</v>
          </cell>
          <cell r="C3426" t="str">
            <v>0803 - SANTIAGO SUR-ESTE</v>
          </cell>
          <cell r="D3426" t="str">
            <v>15446</v>
          </cell>
          <cell r="E3426" t="str">
            <v>PROF. RAFAELA MARRERO PAULINO</v>
          </cell>
          <cell r="F3426" t="str">
            <v>JORNADA EXTENDIDA</v>
          </cell>
          <cell r="G3426" t="str">
            <v>SECUNDARIO</v>
          </cell>
          <cell r="H3426" t="str">
            <v>PUBLICO</v>
          </cell>
          <cell r="I3426" t="str">
            <v>Autorizado</v>
          </cell>
          <cell r="J3426" t="str">
            <v>25014071</v>
          </cell>
          <cell r="K3426" t="str">
            <v>PROF. RAFAELA MARRERO PAULINO</v>
          </cell>
          <cell r="L3426" t="str">
            <v>URBANA</v>
          </cell>
          <cell r="M3426" t="str">
            <v>SANTIAGO</v>
          </cell>
          <cell r="N3426" t="str">
            <v>25</v>
          </cell>
          <cell r="O3426" t="str">
            <v>SANTIAGO</v>
          </cell>
          <cell r="P3426" t="str">
            <v>2501</v>
          </cell>
          <cell r="Q3426" t="str">
            <v>SANTIAGO</v>
          </cell>
          <cell r="R3426" t="str">
            <v>01</v>
          </cell>
          <cell r="S3426" t="str">
            <v>SANTIAGO DE LOS CABALLEROS (ZONA URBANA)</v>
          </cell>
          <cell r="T3426" t="str">
            <v>01</v>
          </cell>
          <cell r="U3426" t="str">
            <v>HATO MAYOR</v>
          </cell>
          <cell r="V3426" t="str">
            <v>040</v>
          </cell>
          <cell r="W3426" t="str">
            <v>19.427482</v>
          </cell>
          <cell r="X3426" t="str">
            <v>-70.661757</v>
          </cell>
        </row>
        <row r="3427">
          <cell r="A3427" t="str">
            <v>15599</v>
          </cell>
          <cell r="B3427" t="str">
            <v>08 - SANTIAGO</v>
          </cell>
          <cell r="C3427" t="str">
            <v>0803 - SANTIAGO SUR-ESTE</v>
          </cell>
          <cell r="D3427" t="str">
            <v>15599</v>
          </cell>
          <cell r="E3427" t="str">
            <v>PROF. RAMON LOPEZ</v>
          </cell>
          <cell r="F3427" t="str">
            <v>JORNADA EXTENDIDA</v>
          </cell>
          <cell r="G3427" t="str">
            <v>INICIAL - PRIMARIO - SECUNDARIO</v>
          </cell>
          <cell r="H3427" t="str">
            <v>PUBLICO</v>
          </cell>
          <cell r="I3427" t="str">
            <v>Autorizado</v>
          </cell>
          <cell r="J3427" t="str">
            <v>25045528</v>
          </cell>
          <cell r="K3427" t="str">
            <v>PROF. RAMON LOPEZ</v>
          </cell>
          <cell r="L3427" t="str">
            <v>URBANA</v>
          </cell>
          <cell r="M3427" t="str">
            <v>SANTIAGO</v>
          </cell>
          <cell r="N3427" t="str">
            <v>25</v>
          </cell>
          <cell r="O3427" t="str">
            <v>LICEY AL MEDIO</v>
          </cell>
          <cell r="P3427" t="str">
            <v>2504</v>
          </cell>
          <cell r="Q3427" t="str">
            <v>LICEY AL MEDIO</v>
          </cell>
          <cell r="R3427" t="str">
            <v>01</v>
          </cell>
          <cell r="S3427" t="str">
            <v>LICEY AL MEDIO (ZONA URBANA)</v>
          </cell>
          <cell r="T3427" t="str">
            <v>01</v>
          </cell>
          <cell r="U3427" t="str">
            <v>EL CENTRO</v>
          </cell>
          <cell r="V3427" t="str">
            <v>004</v>
          </cell>
          <cell r="W3427" t="str">
            <v>19.435766</v>
          </cell>
          <cell r="X3427" t="str">
            <v>-70.607499</v>
          </cell>
        </row>
        <row r="3428">
          <cell r="A3428" t="str">
            <v>03823</v>
          </cell>
          <cell r="B3428" t="str">
            <v>08 - SANTIAGO</v>
          </cell>
          <cell r="C3428" t="str">
            <v>0804 - SANTIAGO NOROESTE</v>
          </cell>
          <cell r="D3428" t="str">
            <v>03823</v>
          </cell>
          <cell r="E3428" t="str">
            <v>CIENFUEGO ABAJO</v>
          </cell>
          <cell r="F3428" t="str">
            <v>MATUTINA - VESPERTINA</v>
          </cell>
          <cell r="G3428" t="str">
            <v>INICIAL - PRIMARIO - SECUNDARIO</v>
          </cell>
          <cell r="H3428" t="str">
            <v>PUBLICO</v>
          </cell>
          <cell r="I3428" t="str">
            <v>Autorizado</v>
          </cell>
          <cell r="J3428" t="str">
            <v>25000313</v>
          </cell>
          <cell r="K3428" t="str">
            <v>CIENFUEGO ABAJO</v>
          </cell>
          <cell r="L3428" t="str">
            <v>URBANA-MARGINAL</v>
          </cell>
          <cell r="M3428" t="str">
            <v>SANTIAGO</v>
          </cell>
          <cell r="N3428" t="str">
            <v>25</v>
          </cell>
          <cell r="O3428" t="str">
            <v>SANTIAGO</v>
          </cell>
          <cell r="P3428" t="str">
            <v>2501</v>
          </cell>
          <cell r="Q3428" t="str">
            <v>SANTIAGO</v>
          </cell>
          <cell r="R3428" t="str">
            <v>01</v>
          </cell>
          <cell r="S3428" t="str">
            <v>SANTIAGO DE LOS CABALLEROS (ZONA URBANA)</v>
          </cell>
          <cell r="T3428" t="str">
            <v>01</v>
          </cell>
          <cell r="U3428" t="str">
            <v>CIENFUEGOS</v>
          </cell>
          <cell r="V3428" t="str">
            <v>001</v>
          </cell>
          <cell r="W3428" t="str">
            <v>19.485812</v>
          </cell>
          <cell r="X3428" t="str">
            <v>-70.7434</v>
          </cell>
        </row>
        <row r="3429">
          <cell r="A3429" t="str">
            <v>03824</v>
          </cell>
          <cell r="B3429" t="str">
            <v>08 - SANTIAGO</v>
          </cell>
          <cell r="C3429" t="str">
            <v>0804 - SANTIAGO NOROESTE</v>
          </cell>
          <cell r="D3429" t="str">
            <v>03824</v>
          </cell>
          <cell r="E3429" t="str">
            <v>SAN FRANCISCO DE ASIS</v>
          </cell>
          <cell r="F3429" t="str">
            <v>MATUTINA - VESPERTINA</v>
          </cell>
          <cell r="G3429" t="str">
            <v>INICIAL - PRIMARIO - SECUNDARIO</v>
          </cell>
          <cell r="H3429" t="str">
            <v>PUBLICO</v>
          </cell>
          <cell r="I3429" t="str">
            <v>Autorizado</v>
          </cell>
          <cell r="J3429" t="str">
            <v>25001016</v>
          </cell>
          <cell r="K3429" t="str">
            <v>SAN FRANCISCO DE ASIS</v>
          </cell>
          <cell r="L3429" t="str">
            <v>URBANA-MARGINAL</v>
          </cell>
          <cell r="M3429" t="str">
            <v>SANTIAGO</v>
          </cell>
          <cell r="N3429" t="str">
            <v>25</v>
          </cell>
          <cell r="O3429" t="str">
            <v>SANTIAGO</v>
          </cell>
          <cell r="P3429" t="str">
            <v>2501</v>
          </cell>
          <cell r="Q3429" t="str">
            <v>SANTIAGO</v>
          </cell>
          <cell r="R3429" t="str">
            <v>01</v>
          </cell>
          <cell r="S3429" t="str">
            <v>SANTIAGO DE LOS CABALLEROS (ZONA URBANA)</v>
          </cell>
          <cell r="T3429" t="str">
            <v>01</v>
          </cell>
          <cell r="U3429" t="str">
            <v>CIENFUEGOS</v>
          </cell>
          <cell r="V3429" t="str">
            <v>001</v>
          </cell>
          <cell r="W3429" t="str">
            <v>19.477853</v>
          </cell>
          <cell r="X3429" t="str">
            <v>-70.740717</v>
          </cell>
        </row>
        <row r="3430">
          <cell r="A3430" t="str">
            <v>03825</v>
          </cell>
          <cell r="B3430" t="str">
            <v>08 - SANTIAGO</v>
          </cell>
          <cell r="C3430" t="str">
            <v>0804 - SANTIAGO NOROESTE</v>
          </cell>
          <cell r="D3430" t="str">
            <v>03825</v>
          </cell>
          <cell r="E3430" t="str">
            <v>EUGENIO DESCHAMPS</v>
          </cell>
          <cell r="F3430" t="str">
            <v>MATUTINA - VESPERTINA</v>
          </cell>
          <cell r="G3430" t="str">
            <v>INICIAL - PRIMARIO - SECUNDARIO</v>
          </cell>
          <cell r="H3430" t="str">
            <v>PUBLICO</v>
          </cell>
          <cell r="I3430" t="str">
            <v>Autorizado</v>
          </cell>
          <cell r="J3430" t="str">
            <v>25002115</v>
          </cell>
          <cell r="K3430" t="str">
            <v>EUGENIO DESCHAMPS</v>
          </cell>
          <cell r="L3430" t="str">
            <v>URBANA</v>
          </cell>
          <cell r="M3430" t="str">
            <v>SANTIAGO</v>
          </cell>
          <cell r="N3430" t="str">
            <v>25</v>
          </cell>
          <cell r="O3430" t="str">
            <v>SANTIAGO</v>
          </cell>
          <cell r="P3430" t="str">
            <v>2501</v>
          </cell>
          <cell r="Q3430" t="str">
            <v>SANTIAGO</v>
          </cell>
          <cell r="R3430" t="str">
            <v>01</v>
          </cell>
          <cell r="S3430" t="str">
            <v>SANTIAGO DE LOS CABALLEROS (ZONA URBANA)</v>
          </cell>
          <cell r="T3430" t="str">
            <v>01</v>
          </cell>
          <cell r="U3430" t="str">
            <v>ALTOS DE VIREYA</v>
          </cell>
          <cell r="V3430" t="str">
            <v>005</v>
          </cell>
          <cell r="W3430" t="str">
            <v>19.4836</v>
          </cell>
          <cell r="X3430" t="str">
            <v>-70.7205</v>
          </cell>
        </row>
        <row r="3431">
          <cell r="A3431" t="str">
            <v>03827</v>
          </cell>
          <cell r="B3431" t="str">
            <v>08 - SANTIAGO</v>
          </cell>
          <cell r="C3431" t="str">
            <v>0804 - SANTIAGO NOROESTE</v>
          </cell>
          <cell r="D3431" t="str">
            <v>03827</v>
          </cell>
          <cell r="E3431" t="str">
            <v>PROF. AGUSTINA PICHARDO CUEVAS</v>
          </cell>
          <cell r="F3431" t="str">
            <v>MATUTINA - VESPERTINA</v>
          </cell>
          <cell r="G3431" t="str">
            <v>INICIAL - PRIMARIO - SECUNDARIO</v>
          </cell>
          <cell r="H3431" t="str">
            <v>PUBLICO</v>
          </cell>
          <cell r="I3431" t="str">
            <v>Autorizado</v>
          </cell>
          <cell r="J3431" t="str">
            <v>25003727</v>
          </cell>
          <cell r="K3431" t="str">
            <v>PROF. AGUSTINA PICHARDO CUEVAS - RAFEY</v>
          </cell>
          <cell r="L3431" t="str">
            <v>URBANA-MARGINAL</v>
          </cell>
          <cell r="M3431" t="str">
            <v>SANTIAGO</v>
          </cell>
          <cell r="N3431" t="str">
            <v>25</v>
          </cell>
          <cell r="O3431" t="str">
            <v>SANTIAGO</v>
          </cell>
          <cell r="P3431" t="str">
            <v>2501</v>
          </cell>
          <cell r="Q3431" t="str">
            <v>SANTIAGO</v>
          </cell>
          <cell r="R3431" t="str">
            <v>01</v>
          </cell>
          <cell r="S3431" t="str">
            <v>SANTIAGO DE LOS CABALLEROS (ZONA URBANA)</v>
          </cell>
          <cell r="T3431" t="str">
            <v>01</v>
          </cell>
          <cell r="U3431" t="str">
            <v>ALTOS DE RAFEY</v>
          </cell>
          <cell r="V3431" t="str">
            <v>051</v>
          </cell>
          <cell r="W3431" t="str">
            <v>19.4808</v>
          </cell>
          <cell r="X3431" t="str">
            <v>-70.7353</v>
          </cell>
        </row>
        <row r="3432">
          <cell r="A3432" t="str">
            <v>03839</v>
          </cell>
          <cell r="B3432" t="str">
            <v>08 - SANTIAGO</v>
          </cell>
          <cell r="C3432" t="str">
            <v>0804 - SANTIAGO NOROESTE</v>
          </cell>
          <cell r="D3432" t="str">
            <v>03839</v>
          </cell>
          <cell r="E3432" t="str">
            <v>ANACAONA ALMONTE</v>
          </cell>
          <cell r="F3432" t="str">
            <v>MATUTINA - VESPERTINA</v>
          </cell>
          <cell r="G3432" t="str">
            <v>INICIAL - PRIMARIO - SECUNDARIO</v>
          </cell>
          <cell r="H3432" t="str">
            <v>PUBLICO</v>
          </cell>
          <cell r="I3432" t="str">
            <v>Autorizado</v>
          </cell>
          <cell r="J3432" t="str">
            <v>25010520</v>
          </cell>
          <cell r="K3432" t="str">
            <v>ANACAONA ALMONTE</v>
          </cell>
          <cell r="L3432" t="str">
            <v>URBANA</v>
          </cell>
          <cell r="M3432" t="str">
            <v>SANTIAGO</v>
          </cell>
          <cell r="N3432" t="str">
            <v>25</v>
          </cell>
          <cell r="O3432" t="str">
            <v>SANTIAGO</v>
          </cell>
          <cell r="P3432" t="str">
            <v>2501</v>
          </cell>
          <cell r="Q3432" t="str">
            <v>SANTIAGO</v>
          </cell>
          <cell r="R3432" t="str">
            <v>01</v>
          </cell>
          <cell r="S3432" t="str">
            <v>SANTIAGO DE LOS CABALLEROS (ZONA URBANA)</v>
          </cell>
          <cell r="T3432" t="str">
            <v>01</v>
          </cell>
          <cell r="U3432" t="str">
            <v>ENSANCHE BERMÚDEZ</v>
          </cell>
          <cell r="V3432" t="str">
            <v>007</v>
          </cell>
          <cell r="W3432" t="str">
            <v>19.4744</v>
          </cell>
          <cell r="X3432" t="str">
            <v>-70.7145</v>
          </cell>
        </row>
        <row r="3433">
          <cell r="A3433" t="str">
            <v>03844</v>
          </cell>
          <cell r="B3433" t="str">
            <v>08 - SANTIAGO</v>
          </cell>
          <cell r="C3433" t="str">
            <v>0804 - SANTIAGO NOROESTE</v>
          </cell>
          <cell r="D3433" t="str">
            <v>03844</v>
          </cell>
          <cell r="E3433" t="str">
            <v>CLUB NOEL</v>
          </cell>
          <cell r="F3433" t="str">
            <v>MATUTINA - VESPERTINA</v>
          </cell>
          <cell r="G3433" t="str">
            <v>INICIAL - PRIMARIO - SECUNDARIO</v>
          </cell>
          <cell r="H3433" t="str">
            <v>PUBLICO</v>
          </cell>
          <cell r="I3433" t="str">
            <v>Autorizado</v>
          </cell>
          <cell r="J3433" t="str">
            <v>25014020</v>
          </cell>
          <cell r="K3433" t="str">
            <v>CLUB NOEL</v>
          </cell>
          <cell r="L3433" t="str">
            <v>URBANA-MARGINAL</v>
          </cell>
          <cell r="M3433" t="str">
            <v>SANTIAGO</v>
          </cell>
          <cell r="N3433" t="str">
            <v>25</v>
          </cell>
          <cell r="O3433" t="str">
            <v>SANTIAGO</v>
          </cell>
          <cell r="P3433" t="str">
            <v>2501</v>
          </cell>
          <cell r="Q3433" t="str">
            <v>SANTIAGO</v>
          </cell>
          <cell r="R3433" t="str">
            <v>01</v>
          </cell>
          <cell r="S3433" t="str">
            <v>SANTIAGO DE LOS CABALLEROS (ZONA URBANA)</v>
          </cell>
          <cell r="T3433" t="str">
            <v>01</v>
          </cell>
          <cell r="U3433" t="str">
            <v>BUENOS AIRES</v>
          </cell>
          <cell r="V3433" t="str">
            <v>022</v>
          </cell>
          <cell r="W3433" t="str">
            <v>19.4897</v>
          </cell>
          <cell r="X3433" t="str">
            <v>-70.7111</v>
          </cell>
        </row>
        <row r="3434">
          <cell r="A3434" t="str">
            <v>03851</v>
          </cell>
          <cell r="B3434" t="str">
            <v>08 - SANTIAGO</v>
          </cell>
          <cell r="C3434" t="str">
            <v>0804 - SANTIAGO NOROESTE</v>
          </cell>
          <cell r="D3434" t="str">
            <v>03851</v>
          </cell>
          <cell r="E3434" t="str">
            <v>MELIDA GIRALT</v>
          </cell>
          <cell r="F3434" t="str">
            <v>MATUTINA - VESPERTINA</v>
          </cell>
          <cell r="G3434" t="str">
            <v>INICIAL - PRIMARIO - SECUNDARIO</v>
          </cell>
          <cell r="H3434" t="str">
            <v>PUBLICO</v>
          </cell>
          <cell r="I3434" t="str">
            <v>Autorizado</v>
          </cell>
          <cell r="J3434" t="str">
            <v>25026211</v>
          </cell>
          <cell r="K3434" t="str">
            <v>MELIDA GIRALT</v>
          </cell>
          <cell r="L3434" t="str">
            <v>URBANA-MARGINAL</v>
          </cell>
          <cell r="M3434" t="str">
            <v>SANTIAGO</v>
          </cell>
          <cell r="N3434" t="str">
            <v>25</v>
          </cell>
          <cell r="O3434" t="str">
            <v>SANTIAGO</v>
          </cell>
          <cell r="P3434" t="str">
            <v>2501</v>
          </cell>
          <cell r="Q3434" t="str">
            <v>SANTIAGO</v>
          </cell>
          <cell r="R3434" t="str">
            <v>01</v>
          </cell>
          <cell r="S3434" t="str">
            <v>SANTIAGO DE LOS CABALLEROS (ZONA URBANA)</v>
          </cell>
          <cell r="T3434" t="str">
            <v>01</v>
          </cell>
          <cell r="U3434" t="str">
            <v>LOS JAZMINES</v>
          </cell>
          <cell r="V3434" t="str">
            <v>014</v>
          </cell>
          <cell r="W3434" t="str">
            <v>19.4935</v>
          </cell>
          <cell r="X3434" t="str">
            <v>-70.7077</v>
          </cell>
        </row>
        <row r="3435">
          <cell r="A3435" t="str">
            <v>03857</v>
          </cell>
          <cell r="B3435" t="str">
            <v>08 - SANTIAGO</v>
          </cell>
          <cell r="C3435" t="str">
            <v>0804 - SANTIAGO NOROESTE</v>
          </cell>
          <cell r="D3435" t="str">
            <v>03857</v>
          </cell>
          <cell r="E3435" t="str">
            <v>MARIA ELENA CRUZ - CIRUELITOS ARRIBA</v>
          </cell>
          <cell r="F3435" t="str">
            <v>MATUTINA - VESPERTINA</v>
          </cell>
          <cell r="G3435" t="str">
            <v>INICIAL - PRIMARIO - SECUNDARIO</v>
          </cell>
          <cell r="H3435" t="str">
            <v>PUBLICO</v>
          </cell>
          <cell r="I3435" t="str">
            <v>Autorizado</v>
          </cell>
          <cell r="J3435" t="str">
            <v>25028513</v>
          </cell>
          <cell r="K3435" t="str">
            <v>MARIA ELENA CRUZ - CIRUELITOS ARRIBA</v>
          </cell>
          <cell r="L3435" t="str">
            <v>URBANA-MARGINAL</v>
          </cell>
          <cell r="M3435" t="str">
            <v>SANTIAGO</v>
          </cell>
          <cell r="N3435" t="str">
            <v>25</v>
          </cell>
          <cell r="O3435" t="str">
            <v>SANTIAGO</v>
          </cell>
          <cell r="P3435" t="str">
            <v>2501</v>
          </cell>
          <cell r="Q3435" t="str">
            <v>SANTIAGO</v>
          </cell>
          <cell r="R3435" t="str">
            <v>01</v>
          </cell>
          <cell r="S3435" t="str">
            <v>SANTIAGO DE LOS CABALLEROS (ZONA URBANA)</v>
          </cell>
          <cell r="T3435" t="str">
            <v>01</v>
          </cell>
          <cell r="U3435" t="str">
            <v>LOS CIRUELITOS</v>
          </cell>
          <cell r="V3435" t="str">
            <v>019</v>
          </cell>
          <cell r="W3435" t="str">
            <v>19.4873</v>
          </cell>
          <cell r="X3435" t="str">
            <v>-70.7018</v>
          </cell>
        </row>
        <row r="3436">
          <cell r="A3436" t="str">
            <v>03859</v>
          </cell>
          <cell r="B3436" t="str">
            <v>08 - SANTIAGO</v>
          </cell>
          <cell r="C3436" t="str">
            <v>0804 - SANTIAGO NOROESTE</v>
          </cell>
          <cell r="D3436" t="str">
            <v>03859</v>
          </cell>
          <cell r="E3436" t="str">
            <v>NICOLAS TOLENTINO DOMINGUEZ - SALAMANCA</v>
          </cell>
          <cell r="F3436" t="str">
            <v>MATUTINA - VESPERTINA</v>
          </cell>
          <cell r="G3436" t="str">
            <v>INICIAL - PRIMARIO</v>
          </cell>
          <cell r="H3436" t="str">
            <v>PUBLICO</v>
          </cell>
          <cell r="I3436" t="str">
            <v>Autorizado</v>
          </cell>
          <cell r="J3436" t="str">
            <v>25016025</v>
          </cell>
          <cell r="K3436" t="str">
            <v>BASICA NICOLAS TOLENTINO DOMINGUEZ - SALAMANCA</v>
          </cell>
          <cell r="L3436" t="str">
            <v>RURAL-AISLADA</v>
          </cell>
          <cell r="M3436" t="str">
            <v>SANTIAGO</v>
          </cell>
          <cell r="N3436" t="str">
            <v>25</v>
          </cell>
          <cell r="O3436" t="str">
            <v>SANTIAGO</v>
          </cell>
          <cell r="P3436" t="str">
            <v>2501</v>
          </cell>
          <cell r="Q3436" t="str">
            <v>SAN FRANCISCO DE JACAGUA (D. M.)</v>
          </cell>
          <cell r="R3436" t="str">
            <v>06</v>
          </cell>
          <cell r="S3436" t="str">
            <v>SALAMANCA</v>
          </cell>
          <cell r="T3436" t="str">
            <v>11</v>
          </cell>
          <cell r="U3436" t="str">
            <v>SALAMANCA</v>
          </cell>
          <cell r="V3436" t="str">
            <v>003</v>
          </cell>
          <cell r="W3436" t="str">
            <v>19.549619</v>
          </cell>
          <cell r="X3436" t="str">
            <v>-70.697013</v>
          </cell>
        </row>
        <row r="3437">
          <cell r="A3437" t="str">
            <v>03865</v>
          </cell>
          <cell r="B3437" t="str">
            <v>08 - SANTIAGO</v>
          </cell>
          <cell r="C3437" t="str">
            <v>0804 - SANTIAGO NOROESTE</v>
          </cell>
          <cell r="D3437" t="str">
            <v>03865</v>
          </cell>
          <cell r="E3437" t="str">
            <v>INGENIO ARRIBA</v>
          </cell>
          <cell r="F3437" t="str">
            <v>MATUTINA - VESPERTINA</v>
          </cell>
          <cell r="G3437" t="str">
            <v>INICIAL - PRIMARIO - SECUNDARIO</v>
          </cell>
          <cell r="H3437" t="str">
            <v>PUBLICO</v>
          </cell>
          <cell r="I3437" t="str">
            <v>Autorizado</v>
          </cell>
          <cell r="J3437" t="str">
            <v>25029810</v>
          </cell>
          <cell r="K3437" t="str">
            <v>INGENIO ARRIBA</v>
          </cell>
          <cell r="L3437" t="str">
            <v>URBANA-MARGINAL</v>
          </cell>
          <cell r="M3437" t="str">
            <v>SANTIAGO</v>
          </cell>
          <cell r="N3437" t="str">
            <v>25</v>
          </cell>
          <cell r="O3437" t="str">
            <v>SANTIAGO</v>
          </cell>
          <cell r="P3437" t="str">
            <v>2501</v>
          </cell>
          <cell r="Q3437" t="str">
            <v>SANTIAGO</v>
          </cell>
          <cell r="R3437" t="str">
            <v>01</v>
          </cell>
          <cell r="S3437" t="str">
            <v>EL INGENIO ABAJO</v>
          </cell>
          <cell r="T3437" t="str">
            <v>03</v>
          </cell>
          <cell r="U3437" t="str">
            <v>EL INGENIO ARRIBA</v>
          </cell>
          <cell r="V3437" t="str">
            <v>002</v>
          </cell>
          <cell r="W3437" t="str">
            <v>19.493219</v>
          </cell>
          <cell r="X3437" t="str">
            <v>-70.739793</v>
          </cell>
        </row>
        <row r="3438">
          <cell r="A3438" t="str">
            <v>03866</v>
          </cell>
          <cell r="B3438" t="str">
            <v>08 - SANTIAGO</v>
          </cell>
          <cell r="C3438" t="str">
            <v>0804 - SANTIAGO NOROESTE</v>
          </cell>
          <cell r="D3438" t="str">
            <v>03866</v>
          </cell>
          <cell r="E3438" t="str">
            <v>CALLEJON DE LOS SANCHEZ</v>
          </cell>
          <cell r="F3438" t="str">
            <v>JORNADA EXTENDIDA</v>
          </cell>
          <cell r="G3438" t="str">
            <v>INICIAL - PRIMARIO</v>
          </cell>
          <cell r="H3438" t="str">
            <v>PUBLICO</v>
          </cell>
          <cell r="I3438" t="str">
            <v>Autorizado</v>
          </cell>
          <cell r="J3438" t="str">
            <v>25030019</v>
          </cell>
          <cell r="K3438" t="str">
            <v>CALLEJON DE LOS SANCHEZ</v>
          </cell>
          <cell r="L3438" t="str">
            <v>URBANA</v>
          </cell>
          <cell r="M3438" t="str">
            <v>SANTIAGO</v>
          </cell>
          <cell r="N3438" t="str">
            <v>25</v>
          </cell>
          <cell r="O3438" t="str">
            <v>SANTIAGO</v>
          </cell>
          <cell r="P3438" t="str">
            <v>2501</v>
          </cell>
          <cell r="Q3438" t="str">
            <v>SANTIAGO</v>
          </cell>
          <cell r="R3438" t="str">
            <v>01</v>
          </cell>
          <cell r="S3438" t="str">
            <v>EL INGENIO ABAJO</v>
          </cell>
          <cell r="T3438" t="str">
            <v>03</v>
          </cell>
          <cell r="U3438" t="str">
            <v>CALLEJÓN DE LOS SÁNCHEZ</v>
          </cell>
          <cell r="V3438" t="str">
            <v>006</v>
          </cell>
          <cell r="W3438" t="str">
            <v>19.5066</v>
          </cell>
          <cell r="X3438" t="str">
            <v>-70.7376</v>
          </cell>
        </row>
        <row r="3439">
          <cell r="A3439" t="str">
            <v>03870</v>
          </cell>
          <cell r="B3439" t="str">
            <v>08 - SANTIAGO</v>
          </cell>
          <cell r="C3439" t="str">
            <v>0804 - SANTIAGO NOROESTE</v>
          </cell>
          <cell r="D3439" t="str">
            <v>03870</v>
          </cell>
          <cell r="E3439" t="str">
            <v>RAMON DIAZ</v>
          </cell>
          <cell r="F3439" t="str">
            <v>JORNADA EXTENDIDA</v>
          </cell>
          <cell r="G3439" t="str">
            <v>PRIMARIO</v>
          </cell>
          <cell r="H3439" t="str">
            <v>PUBLICO</v>
          </cell>
          <cell r="I3439" t="str">
            <v>Autorizado</v>
          </cell>
          <cell r="J3439" t="str">
            <v>25030415</v>
          </cell>
          <cell r="K3439" t="str">
            <v>RAMON DIAZ - PICHE</v>
          </cell>
          <cell r="L3439" t="str">
            <v>RURAL-AISLADA</v>
          </cell>
          <cell r="M3439" t="str">
            <v>SANTIAGO</v>
          </cell>
          <cell r="N3439" t="str">
            <v>25</v>
          </cell>
          <cell r="O3439" t="str">
            <v>SANTIAGO</v>
          </cell>
          <cell r="P3439" t="str">
            <v>2501</v>
          </cell>
          <cell r="Q3439" t="str">
            <v>SAN FRANCISCO DE JACAGUA (D. M.)</v>
          </cell>
          <cell r="R3439" t="str">
            <v>06</v>
          </cell>
          <cell r="S3439" t="str">
            <v>EL RANCHITO PICHE</v>
          </cell>
          <cell r="T3439" t="str">
            <v>05</v>
          </cell>
          <cell r="U3439" t="str">
            <v>PICHE</v>
          </cell>
          <cell r="V3439" t="str">
            <v>001</v>
          </cell>
          <cell r="W3439" t="str">
            <v>19.578238</v>
          </cell>
          <cell r="X3439" t="str">
            <v>-70.732944</v>
          </cell>
        </row>
        <row r="3440">
          <cell r="A3440" t="str">
            <v>03871</v>
          </cell>
          <cell r="B3440" t="str">
            <v>08 - SANTIAGO</v>
          </cell>
          <cell r="C3440" t="str">
            <v>0804 - SANTIAGO NOROESTE</v>
          </cell>
          <cell r="D3440" t="str">
            <v>03871</v>
          </cell>
          <cell r="E3440" t="str">
            <v>CIPRIAN CABRERA</v>
          </cell>
          <cell r="F3440" t="str">
            <v>MATUTINA</v>
          </cell>
          <cell r="G3440" t="str">
            <v>INICIAL - PRIMARIO - SECUNDARIO</v>
          </cell>
          <cell r="H3440" t="str">
            <v>PUBLICO</v>
          </cell>
          <cell r="I3440" t="str">
            <v>Autorizado</v>
          </cell>
          <cell r="J3440" t="str">
            <v>25030519</v>
          </cell>
          <cell r="K3440" t="str">
            <v>CIPRIAN CABRERA</v>
          </cell>
          <cell r="L3440" t="str">
            <v>RURAL-AISLADA</v>
          </cell>
          <cell r="M3440" t="str">
            <v>SANTIAGO</v>
          </cell>
          <cell r="N3440" t="str">
            <v>25</v>
          </cell>
          <cell r="O3440" t="str">
            <v>SANTIAGO</v>
          </cell>
          <cell r="P3440" t="str">
            <v>2501</v>
          </cell>
          <cell r="Q3440" t="str">
            <v>SAN FRANCISCO DE JACAGUA (D. M.)</v>
          </cell>
          <cell r="R3440" t="str">
            <v>06</v>
          </cell>
          <cell r="S3440" t="str">
            <v>EL RANCHITO PICHE</v>
          </cell>
          <cell r="T3440" t="str">
            <v>05</v>
          </cell>
          <cell r="U3440" t="str">
            <v>EL RANCHITO</v>
          </cell>
          <cell r="V3440" t="str">
            <v>004</v>
          </cell>
          <cell r="W3440" t="str">
            <v>19.558215</v>
          </cell>
          <cell r="X3440" t="str">
            <v>-70.716136</v>
          </cell>
        </row>
        <row r="3441">
          <cell r="A3441" t="str">
            <v>03890</v>
          </cell>
          <cell r="B3441" t="str">
            <v>08 - SANTIAGO</v>
          </cell>
          <cell r="C3441" t="str">
            <v>0804 - SANTIAGO NOROESTE</v>
          </cell>
          <cell r="D3441" t="str">
            <v>03890</v>
          </cell>
          <cell r="E3441" t="str">
            <v>PROF. GILBERTO DANUBIO CABREJA</v>
          </cell>
          <cell r="F3441" t="str">
            <v>JORNADA EXTENDIDA</v>
          </cell>
          <cell r="G3441" t="str">
            <v>PRIMARIO</v>
          </cell>
          <cell r="H3441" t="str">
            <v>PUBLICO</v>
          </cell>
          <cell r="I3441" t="str">
            <v>Autorizado</v>
          </cell>
          <cell r="J3441" t="str">
            <v>25033618</v>
          </cell>
          <cell r="K3441" t="str">
            <v>PROF. GILBERTO DANUBIO CABREJA</v>
          </cell>
          <cell r="L3441" t="str">
            <v>URBANA</v>
          </cell>
          <cell r="M3441" t="str">
            <v>SANTIAGO</v>
          </cell>
          <cell r="N3441" t="str">
            <v>25</v>
          </cell>
          <cell r="O3441" t="str">
            <v>SANTIAGO</v>
          </cell>
          <cell r="P3441" t="str">
            <v>2501</v>
          </cell>
          <cell r="Q3441" t="str">
            <v>SAN FRANCISCO DE JACAGUA (D. M.)</v>
          </cell>
          <cell r="R3441" t="str">
            <v>06</v>
          </cell>
          <cell r="S3441" t="str">
            <v>JACAGUA AL MEDIO</v>
          </cell>
          <cell r="T3441" t="str">
            <v>03</v>
          </cell>
          <cell r="U3441" t="str">
            <v>JACAGUA ABAJO</v>
          </cell>
          <cell r="V3441" t="str">
            <v>001</v>
          </cell>
          <cell r="W3441" t="str">
            <v>19.5085</v>
          </cell>
          <cell r="X3441" t="str">
            <v>-70.6967</v>
          </cell>
        </row>
        <row r="3442">
          <cell r="A3442" t="str">
            <v>03891</v>
          </cell>
          <cell r="B3442" t="str">
            <v>08 - SANTIAGO</v>
          </cell>
          <cell r="C3442" t="str">
            <v>0804 - SANTIAGO NOROESTE</v>
          </cell>
          <cell r="D3442" t="str">
            <v>03891</v>
          </cell>
          <cell r="E3442" t="str">
            <v>AURA HERRERA MARTINEZ - LAS TRES CRUCES</v>
          </cell>
          <cell r="F3442" t="str">
            <v>MATUTINA - VESPERTINA</v>
          </cell>
          <cell r="G3442" t="str">
            <v>INICIAL - PRIMARIO - SECUNDARIO</v>
          </cell>
          <cell r="H3442" t="str">
            <v>PUBLICO</v>
          </cell>
          <cell r="I3442" t="str">
            <v>Autorizado</v>
          </cell>
          <cell r="J3442" t="str">
            <v>25033712</v>
          </cell>
          <cell r="K3442" t="str">
            <v>AURA HERRERA MARTINEZ - LAS TRES CRUCES</v>
          </cell>
          <cell r="L3442" t="str">
            <v>URBANA</v>
          </cell>
          <cell r="M3442" t="str">
            <v>SANTIAGO</v>
          </cell>
          <cell r="N3442" t="str">
            <v>25</v>
          </cell>
          <cell r="O3442" t="str">
            <v>SANTIAGO</v>
          </cell>
          <cell r="P3442" t="str">
            <v>2501</v>
          </cell>
          <cell r="Q3442" t="str">
            <v>SAN FRANCISCO DE JACAGUA (D. M.)</v>
          </cell>
          <cell r="R3442" t="str">
            <v>06</v>
          </cell>
          <cell r="S3442" t="str">
            <v>LAS TRES CRUCES</v>
          </cell>
          <cell r="T3442" t="str">
            <v>06</v>
          </cell>
          <cell r="U3442" t="str">
            <v>LAS TRES CRUCES</v>
          </cell>
          <cell r="V3442" t="str">
            <v>001</v>
          </cell>
          <cell r="W3442" t="str">
            <v>19.5021</v>
          </cell>
          <cell r="X3442" t="str">
            <v>-70.7079</v>
          </cell>
        </row>
        <row r="3443">
          <cell r="A3443" t="str">
            <v>03892</v>
          </cell>
          <cell r="B3443" t="str">
            <v>08 - SANTIAGO</v>
          </cell>
          <cell r="C3443" t="str">
            <v>0804 - SANTIAGO NOROESTE</v>
          </cell>
          <cell r="D3443" t="str">
            <v>03892</v>
          </cell>
          <cell r="E3443" t="str">
            <v>JACAGUA ABAJO</v>
          </cell>
          <cell r="F3443" t="str">
            <v>MATUTINA</v>
          </cell>
          <cell r="G3443" t="str">
            <v>INICIAL - PRIMARIO</v>
          </cell>
          <cell r="H3443" t="str">
            <v>PUBLICO</v>
          </cell>
          <cell r="I3443" t="str">
            <v>Autorizado</v>
          </cell>
          <cell r="J3443" t="str">
            <v>25033816</v>
          </cell>
          <cell r="K3443" t="str">
            <v>JACAGUA ABAJO</v>
          </cell>
          <cell r="L3443" t="str">
            <v>URBANA</v>
          </cell>
          <cell r="M3443" t="str">
            <v>SANTIAGO</v>
          </cell>
          <cell r="N3443" t="str">
            <v>25</v>
          </cell>
          <cell r="O3443" t="str">
            <v>SANTIAGO</v>
          </cell>
          <cell r="P3443" t="str">
            <v>2501</v>
          </cell>
          <cell r="Q3443" t="str">
            <v>SAN FRANCISCO DE JACAGUA (D. M.)</v>
          </cell>
          <cell r="R3443" t="str">
            <v>06</v>
          </cell>
          <cell r="S3443" t="str">
            <v>JACAGUA AL MEDIO</v>
          </cell>
          <cell r="T3443" t="str">
            <v>03</v>
          </cell>
          <cell r="U3443" t="str">
            <v>JACAGUA ABAJO</v>
          </cell>
          <cell r="V3443" t="str">
            <v>001</v>
          </cell>
          <cell r="W3443" t="str">
            <v>19.505828</v>
          </cell>
          <cell r="X3443" t="str">
            <v>-70.717954</v>
          </cell>
        </row>
        <row r="3444">
          <cell r="A3444" t="str">
            <v>03899</v>
          </cell>
          <cell r="B3444" t="str">
            <v>08 - SANTIAGO</v>
          </cell>
          <cell r="C3444" t="str">
            <v>0804 - SANTIAGO NOROESTE</v>
          </cell>
          <cell r="D3444" t="str">
            <v>03899</v>
          </cell>
          <cell r="E3444" t="str">
            <v>DELGADA - ALEJANDRO A. LOPEZ,  LA</v>
          </cell>
          <cell r="F3444" t="str">
            <v>MATUTINA - VESPERTINA</v>
          </cell>
          <cell r="G3444" t="str">
            <v>INICIAL - PRIMARIO</v>
          </cell>
          <cell r="H3444" t="str">
            <v>PUBLICO</v>
          </cell>
          <cell r="I3444" t="str">
            <v>Autorizado</v>
          </cell>
          <cell r="J3444" t="str">
            <v>25034915</v>
          </cell>
          <cell r="K3444" t="str">
            <v>ALEJANDRO A. LOPEZ  ( LA DELGADA)</v>
          </cell>
          <cell r="L3444" t="str">
            <v>RURAL</v>
          </cell>
          <cell r="M3444" t="str">
            <v>SANTIAGO</v>
          </cell>
          <cell r="N3444" t="str">
            <v>25</v>
          </cell>
          <cell r="O3444" t="str">
            <v>SANTIAGO</v>
          </cell>
          <cell r="P3444" t="str">
            <v>2501</v>
          </cell>
          <cell r="Q3444" t="str">
            <v>SAN FRANCISCO DE JACAGUA (D. M.)</v>
          </cell>
          <cell r="R3444" t="str">
            <v>06</v>
          </cell>
          <cell r="S3444" t="str">
            <v>LA DELGADA</v>
          </cell>
          <cell r="T3444" t="str">
            <v>10</v>
          </cell>
          <cell r="U3444" t="str">
            <v>LA DELGADA</v>
          </cell>
          <cell r="V3444" t="str">
            <v>001</v>
          </cell>
          <cell r="W3444" t="str">
            <v>19.5254</v>
          </cell>
          <cell r="X3444" t="str">
            <v>-70.754</v>
          </cell>
        </row>
        <row r="3445">
          <cell r="A3445" t="str">
            <v>03900</v>
          </cell>
          <cell r="B3445" t="str">
            <v>08 - SANTIAGO</v>
          </cell>
          <cell r="C3445" t="str">
            <v>0804 - SANTIAGO NOROESTE</v>
          </cell>
          <cell r="D3445" t="str">
            <v>03900</v>
          </cell>
          <cell r="E3445" t="str">
            <v>DELIO REYES</v>
          </cell>
          <cell r="F3445" t="str">
            <v>JORNADA EXTENDIDA</v>
          </cell>
          <cell r="G3445" t="str">
            <v>INICIAL - PRIMARIO - SECUNDARIO</v>
          </cell>
          <cell r="H3445" t="str">
            <v>PUBLICO</v>
          </cell>
          <cell r="I3445" t="str">
            <v>Autorizado</v>
          </cell>
          <cell r="J3445" t="str">
            <v>25035014</v>
          </cell>
          <cell r="K3445" t="str">
            <v>DELIO REYES</v>
          </cell>
          <cell r="L3445" t="str">
            <v>URBANA</v>
          </cell>
          <cell r="M3445" t="str">
            <v>SANTIAGO</v>
          </cell>
          <cell r="N3445" t="str">
            <v>25</v>
          </cell>
          <cell r="O3445" t="str">
            <v>SANTIAGO</v>
          </cell>
          <cell r="P3445" t="str">
            <v>2501</v>
          </cell>
          <cell r="Q3445" t="str">
            <v>SAN FRANCISCO DE JACAGUA (D. M.)</v>
          </cell>
          <cell r="R3445" t="str">
            <v>06</v>
          </cell>
          <cell r="S3445" t="str">
            <v>LA CIÉNAGA</v>
          </cell>
          <cell r="T3445" t="str">
            <v>04</v>
          </cell>
          <cell r="U3445" t="str">
            <v>LA CIÉNAGA</v>
          </cell>
          <cell r="V3445" t="str">
            <v>001</v>
          </cell>
          <cell r="W3445" t="str">
            <v>19.518485</v>
          </cell>
          <cell r="X3445" t="str">
            <v>-70.729598</v>
          </cell>
        </row>
        <row r="3446">
          <cell r="A3446" t="str">
            <v>03901</v>
          </cell>
          <cell r="B3446" t="str">
            <v>08 - SANTIAGO</v>
          </cell>
          <cell r="C3446" t="str">
            <v>0804 - SANTIAGO NOROESTE</v>
          </cell>
          <cell r="D3446" t="str">
            <v>03901</v>
          </cell>
          <cell r="E3446" t="str">
            <v>PROF. JUAN EMILIO BOSCH GAVINO</v>
          </cell>
          <cell r="F3446" t="str">
            <v>JORNADA EXTENDIDA</v>
          </cell>
          <cell r="G3446" t="str">
            <v>INICIAL - PRIMARIO</v>
          </cell>
          <cell r="H3446" t="str">
            <v>PUBLICO</v>
          </cell>
          <cell r="I3446" t="str">
            <v>Autorizado</v>
          </cell>
          <cell r="J3446" t="str">
            <v>25035212</v>
          </cell>
          <cell r="K3446" t="str">
            <v>PROF. JUAN EMILIO BOSCH GAVINO</v>
          </cell>
          <cell r="L3446" t="str">
            <v>RURAL</v>
          </cell>
          <cell r="M3446" t="str">
            <v>SANTIAGO</v>
          </cell>
          <cell r="N3446" t="str">
            <v>25</v>
          </cell>
          <cell r="O3446" t="str">
            <v>SANTIAGO</v>
          </cell>
          <cell r="P3446" t="str">
            <v>2501</v>
          </cell>
          <cell r="Q3446" t="str">
            <v>SAN FRANCISCO DE JACAGUA (D. M.)</v>
          </cell>
          <cell r="R3446" t="str">
            <v>06</v>
          </cell>
          <cell r="S3446" t="str">
            <v>LOS GUINEOS</v>
          </cell>
          <cell r="T3446" t="str">
            <v>09</v>
          </cell>
          <cell r="U3446" t="str">
            <v>LOS GUINEOS</v>
          </cell>
          <cell r="V3446" t="str">
            <v>001</v>
          </cell>
          <cell r="W3446" t="str">
            <v>19.5336</v>
          </cell>
          <cell r="X3446" t="str">
            <v>-70.7243</v>
          </cell>
        </row>
        <row r="3447">
          <cell r="A3447" t="str">
            <v>03926</v>
          </cell>
          <cell r="B3447" t="str">
            <v>08 - SANTIAGO</v>
          </cell>
          <cell r="C3447" t="str">
            <v>0804 - SANTIAGO NOROESTE</v>
          </cell>
          <cell r="D3447" t="str">
            <v>03926</v>
          </cell>
          <cell r="E3447" t="str">
            <v>ENRIQUE CHAMBERLAIN</v>
          </cell>
          <cell r="F3447" t="str">
            <v>MATUTINA - VESPERTINA</v>
          </cell>
          <cell r="G3447" t="str">
            <v>INICIAL - PRIMARIO - SECUNDARIO</v>
          </cell>
          <cell r="H3447" t="str">
            <v>PUBLICO</v>
          </cell>
          <cell r="I3447" t="str">
            <v>Autorizado</v>
          </cell>
          <cell r="J3447" t="str">
            <v>25039618</v>
          </cell>
          <cell r="K3447" t="str">
            <v>ENRIQUE CHAMBERLAIN</v>
          </cell>
          <cell r="L3447" t="str">
            <v>URBANA</v>
          </cell>
          <cell r="M3447" t="str">
            <v>SANTIAGO</v>
          </cell>
          <cell r="N3447" t="str">
            <v>25</v>
          </cell>
          <cell r="O3447" t="str">
            <v>SANTIAGO</v>
          </cell>
          <cell r="P3447" t="str">
            <v>2501</v>
          </cell>
          <cell r="Q3447" t="str">
            <v>SAN FRANCISCO DE JACAGUA (D. M.)</v>
          </cell>
          <cell r="R3447" t="str">
            <v>06</v>
          </cell>
          <cell r="S3447" t="str">
            <v>SAN FRANCISCO DE JACAGUA (ZONA URBANA)</v>
          </cell>
          <cell r="T3447" t="str">
            <v>01</v>
          </cell>
          <cell r="U3447" t="str">
            <v>SAN FRANCISCO ARRIBA</v>
          </cell>
          <cell r="V3447" t="str">
            <v>001</v>
          </cell>
          <cell r="W3447" t="str">
            <v>19.528769</v>
          </cell>
          <cell r="X3447" t="str">
            <v>-70.705457</v>
          </cell>
        </row>
        <row r="3448">
          <cell r="A3448" t="str">
            <v>03927</v>
          </cell>
          <cell r="B3448" t="str">
            <v>08 - SANTIAGO</v>
          </cell>
          <cell r="C3448" t="str">
            <v>0804 - SANTIAGO NOROESTE</v>
          </cell>
          <cell r="D3448" t="str">
            <v>03927</v>
          </cell>
          <cell r="E3448" t="str">
            <v>PROF. TEODORA ISABEL ESPINAL</v>
          </cell>
          <cell r="F3448" t="str">
            <v>JORNADA EXTENDIDA</v>
          </cell>
          <cell r="G3448" t="str">
            <v>INICIAL - PRIMARIO</v>
          </cell>
          <cell r="H3448" t="str">
            <v>PUBLICO</v>
          </cell>
          <cell r="I3448" t="str">
            <v>Autorizado</v>
          </cell>
          <cell r="J3448" t="str">
            <v>25039816</v>
          </cell>
          <cell r="K3448" t="str">
            <v>TEODORA ISABEL ESPINAL PROF. - JACAGUA ARRIBA</v>
          </cell>
          <cell r="L3448" t="str">
            <v>RURAL-AISLADA</v>
          </cell>
          <cell r="M3448" t="str">
            <v>SANTIAGO</v>
          </cell>
          <cell r="N3448" t="str">
            <v>25</v>
          </cell>
          <cell r="O3448" t="str">
            <v>SANTIAGO</v>
          </cell>
          <cell r="P3448" t="str">
            <v>2501</v>
          </cell>
          <cell r="Q3448" t="str">
            <v>SAN FRANCISCO DE JACAGUA (D. M.)</v>
          </cell>
          <cell r="R3448" t="str">
            <v>06</v>
          </cell>
          <cell r="S3448" t="str">
            <v>JACAGUA AL MEDIO</v>
          </cell>
          <cell r="T3448" t="str">
            <v>03</v>
          </cell>
          <cell r="U3448" t="str">
            <v>JACAGUA AL MEDIO</v>
          </cell>
          <cell r="V3448" t="str">
            <v>002</v>
          </cell>
          <cell r="W3448" t="str">
            <v>19.5176</v>
          </cell>
          <cell r="X3448" t="str">
            <v>-70.6786</v>
          </cell>
        </row>
        <row r="3449">
          <cell r="A3449" t="str">
            <v>04106</v>
          </cell>
          <cell r="B3449" t="str">
            <v>08 - SANTIAGO</v>
          </cell>
          <cell r="C3449" t="str">
            <v>0804 - SANTIAGO NOROESTE</v>
          </cell>
          <cell r="D3449" t="str">
            <v>04106</v>
          </cell>
          <cell r="E3449" t="str">
            <v>CARLOS MARIA DOMINGUEZ</v>
          </cell>
          <cell r="F3449" t="str">
            <v>JORNADA EXTENDIDA</v>
          </cell>
          <cell r="G3449" t="str">
            <v>INICIAL - PRIMARIO</v>
          </cell>
          <cell r="H3449" t="str">
            <v>PUBLICO</v>
          </cell>
          <cell r="I3449" t="str">
            <v>Autorizado</v>
          </cell>
          <cell r="J3449" t="str">
            <v>25070815</v>
          </cell>
          <cell r="K3449" t="str">
            <v>CARLOS MARIA DOMINGUEZ</v>
          </cell>
          <cell r="L3449" t="str">
            <v>URBANA</v>
          </cell>
          <cell r="M3449" t="str">
            <v>SANTIAGO</v>
          </cell>
          <cell r="N3449" t="str">
            <v>25</v>
          </cell>
          <cell r="O3449" t="str">
            <v>SANTIAGO</v>
          </cell>
          <cell r="P3449" t="str">
            <v>2501</v>
          </cell>
          <cell r="Q3449" t="str">
            <v>SANTIAGO</v>
          </cell>
          <cell r="R3449" t="str">
            <v>01</v>
          </cell>
          <cell r="S3449" t="str">
            <v>EL INGENIO ABAJO</v>
          </cell>
          <cell r="T3449" t="str">
            <v>03</v>
          </cell>
          <cell r="U3449" t="str">
            <v>EL INGENIO ABAJO</v>
          </cell>
          <cell r="V3449" t="str">
            <v>001</v>
          </cell>
          <cell r="W3449" t="str">
            <v>19.5056</v>
          </cell>
          <cell r="X3449" t="str">
            <v>-70.7546</v>
          </cell>
        </row>
        <row r="3450">
          <cell r="A3450" t="str">
            <v>04153</v>
          </cell>
          <cell r="B3450" t="str">
            <v>08 - SANTIAGO</v>
          </cell>
          <cell r="C3450" t="str">
            <v>0804 - SANTIAGO NOROESTE</v>
          </cell>
          <cell r="D3450" t="str">
            <v>04153</v>
          </cell>
          <cell r="E3450" t="str">
            <v>JOSE NICOLAS GARCIA CRUZ</v>
          </cell>
          <cell r="F3450" t="str">
            <v>JORNADA EXTENDIDA</v>
          </cell>
          <cell r="G3450" t="str">
            <v>INICIAL - PRIMARIO</v>
          </cell>
          <cell r="H3450" t="str">
            <v>PUBLICO</v>
          </cell>
          <cell r="I3450" t="str">
            <v>Autorizado</v>
          </cell>
          <cell r="J3450" t="str">
            <v>25084713</v>
          </cell>
          <cell r="K3450" t="str">
            <v>JOSE NICOLAS GARCIA CRUZ</v>
          </cell>
          <cell r="L3450" t="str">
            <v>URBANA-MARGINAL</v>
          </cell>
          <cell r="M3450" t="str">
            <v>SANTIAGO</v>
          </cell>
          <cell r="N3450" t="str">
            <v>25</v>
          </cell>
          <cell r="O3450" t="str">
            <v>SANTIAGO</v>
          </cell>
          <cell r="P3450" t="str">
            <v>2501</v>
          </cell>
          <cell r="Q3450" t="str">
            <v>SANTIAGO</v>
          </cell>
          <cell r="R3450" t="str">
            <v>01</v>
          </cell>
          <cell r="S3450" t="str">
            <v>SANTIAGO DE LOS CABALLEROS (ZONA URBANA)</v>
          </cell>
          <cell r="T3450" t="str">
            <v>01</v>
          </cell>
          <cell r="U3450" t="str">
            <v>CIENFUEGOS</v>
          </cell>
          <cell r="V3450" t="str">
            <v>001</v>
          </cell>
          <cell r="W3450" t="str">
            <v>19.4797</v>
          </cell>
          <cell r="X3450" t="str">
            <v>-70.7485</v>
          </cell>
        </row>
        <row r="3451">
          <cell r="A3451" t="str">
            <v>04154</v>
          </cell>
          <cell r="B3451" t="str">
            <v>08 - SANTIAGO</v>
          </cell>
          <cell r="C3451" t="str">
            <v>0804 - SANTIAGO NOROESTE</v>
          </cell>
          <cell r="D3451" t="str">
            <v>04154</v>
          </cell>
          <cell r="E3451" t="str">
            <v>EMMA BALAGUER</v>
          </cell>
          <cell r="F3451" t="str">
            <v>MATUTINA - VESPERTINA</v>
          </cell>
          <cell r="G3451" t="str">
            <v>INICIAL - PRIMARIO - SECUNDARIO</v>
          </cell>
          <cell r="H3451" t="str">
            <v>PUBLICO</v>
          </cell>
          <cell r="I3451" t="str">
            <v>Autorizado</v>
          </cell>
          <cell r="J3451" t="str">
            <v>25088610</v>
          </cell>
          <cell r="K3451" t="str">
            <v>EMMA BALAGUER</v>
          </cell>
          <cell r="L3451" t="str">
            <v>URBANA-MARGINAL</v>
          </cell>
          <cell r="M3451" t="str">
            <v>SANTIAGO</v>
          </cell>
          <cell r="N3451" t="str">
            <v>25</v>
          </cell>
          <cell r="O3451" t="str">
            <v>SANTIAGO</v>
          </cell>
          <cell r="P3451" t="str">
            <v>2501</v>
          </cell>
          <cell r="Q3451" t="str">
            <v>SANTIAGO</v>
          </cell>
          <cell r="R3451" t="str">
            <v>01</v>
          </cell>
          <cell r="S3451" t="str">
            <v>SANTIAGO DE LOS CABALLEROS (ZONA URBANA)</v>
          </cell>
          <cell r="T3451" t="str">
            <v>01</v>
          </cell>
          <cell r="U3451" t="str">
            <v>CIENFUEGOS</v>
          </cell>
          <cell r="V3451" t="str">
            <v>001</v>
          </cell>
          <cell r="W3451" t="str">
            <v>19.48261</v>
          </cell>
          <cell r="X3451" t="str">
            <v>-70.744635</v>
          </cell>
        </row>
        <row r="3452">
          <cell r="A3452" t="str">
            <v>04161</v>
          </cell>
          <cell r="B3452" t="str">
            <v>08 - SANTIAGO</v>
          </cell>
          <cell r="C3452" t="str">
            <v>0804 - SANTIAGO NOROESTE</v>
          </cell>
          <cell r="D3452" t="str">
            <v>04161</v>
          </cell>
          <cell r="E3452" t="str">
            <v>MERCEDES, LAS</v>
          </cell>
          <cell r="F3452" t="str">
            <v>MATUTINA - VESPERTINA</v>
          </cell>
          <cell r="G3452" t="str">
            <v>INICIAL - PRIMARIO - SECUNDARIO</v>
          </cell>
          <cell r="H3452" t="str">
            <v>PUBLICO</v>
          </cell>
          <cell r="I3452" t="str">
            <v>Autorizado</v>
          </cell>
          <cell r="J3452" t="str">
            <v>25094019</v>
          </cell>
          <cell r="K3452" t="str">
            <v>MERCEDES, LAS</v>
          </cell>
          <cell r="L3452" t="str">
            <v>URBANA-MARGINAL</v>
          </cell>
          <cell r="M3452" t="str">
            <v>SANTIAGO</v>
          </cell>
          <cell r="N3452" t="str">
            <v>25</v>
          </cell>
          <cell r="O3452" t="str">
            <v>SANTIAGO</v>
          </cell>
          <cell r="P3452" t="str">
            <v>2501</v>
          </cell>
          <cell r="Q3452" t="str">
            <v>SANTIAGO</v>
          </cell>
          <cell r="R3452" t="str">
            <v>01</v>
          </cell>
          <cell r="S3452" t="str">
            <v>SANTIAGO DE LOS CABALLEROS (ZONA URBANA)</v>
          </cell>
          <cell r="T3452" t="str">
            <v>01</v>
          </cell>
          <cell r="U3452" t="str">
            <v>BELLA  VISTA</v>
          </cell>
          <cell r="V3452" t="str">
            <v>011</v>
          </cell>
          <cell r="W3452" t="str">
            <v>19.4784</v>
          </cell>
          <cell r="X3452" t="str">
            <v>-70.6946</v>
          </cell>
        </row>
        <row r="3453">
          <cell r="A3453" t="str">
            <v>04168</v>
          </cell>
          <cell r="B3453" t="str">
            <v>08 - SANTIAGO</v>
          </cell>
          <cell r="C3453" t="str">
            <v>0804 - SANTIAGO NOROESTE</v>
          </cell>
          <cell r="D3453" t="str">
            <v>04168</v>
          </cell>
          <cell r="E3453" t="str">
            <v>MARCELINO JIMENEZ</v>
          </cell>
          <cell r="F3453" t="str">
            <v>MATUTINA - VESPERTINA</v>
          </cell>
          <cell r="G3453" t="str">
            <v>INICIAL - PRIMARIO - SECUNDARIO</v>
          </cell>
          <cell r="H3453" t="str">
            <v>PUBLICO</v>
          </cell>
          <cell r="I3453" t="str">
            <v>Autorizado</v>
          </cell>
          <cell r="J3453" t="str">
            <v>25101010</v>
          </cell>
          <cell r="K3453" t="str">
            <v>MARCELINO JIMENEZ</v>
          </cell>
          <cell r="L3453" t="str">
            <v>URBANA-MARGINAL</v>
          </cell>
          <cell r="M3453" t="str">
            <v>SANTIAGO</v>
          </cell>
          <cell r="N3453" t="str">
            <v>25</v>
          </cell>
          <cell r="O3453" t="str">
            <v>SANTIAGO</v>
          </cell>
          <cell r="P3453" t="str">
            <v>2501</v>
          </cell>
          <cell r="Q3453" t="str">
            <v>SANTIAGO</v>
          </cell>
          <cell r="R3453" t="str">
            <v>01</v>
          </cell>
          <cell r="S3453" t="str">
            <v>SANTIAGO DE LOS CABALLEROS (ZONA URBANA)</v>
          </cell>
          <cell r="T3453" t="str">
            <v>01</v>
          </cell>
          <cell r="U3453" t="str">
            <v>ALTOS DE RAFEY</v>
          </cell>
          <cell r="V3453" t="str">
            <v>051</v>
          </cell>
          <cell r="W3453" t="str">
            <v>19.468015</v>
          </cell>
          <cell r="X3453" t="str">
            <v>-70.727935</v>
          </cell>
        </row>
        <row r="3454">
          <cell r="A3454" t="str">
            <v>04172</v>
          </cell>
          <cell r="B3454" t="str">
            <v>08 - SANTIAGO</v>
          </cell>
          <cell r="C3454" t="str">
            <v>0804 - SANTIAGO NOROESTE</v>
          </cell>
          <cell r="D3454" t="str">
            <v>04172</v>
          </cell>
          <cell r="E3454" t="str">
            <v>RAFAELA JIMINIAN DE CRUZ</v>
          </cell>
          <cell r="F3454" t="str">
            <v>MATUTINA - VESPERTINA</v>
          </cell>
          <cell r="G3454" t="str">
            <v>INICIAL - PRIMARIO - SECUNDARIO</v>
          </cell>
          <cell r="H3454" t="str">
            <v>PUBLICO</v>
          </cell>
          <cell r="I3454" t="str">
            <v>Autorizado</v>
          </cell>
          <cell r="J3454" t="str">
            <v>25102668</v>
          </cell>
          <cell r="K3454" t="str">
            <v>RAFAELA JIMINIAN DE CRUZ (CIUDAD SATELITE)</v>
          </cell>
          <cell r="L3454" t="str">
            <v>URBANA-MARGINAL</v>
          </cell>
          <cell r="M3454" t="str">
            <v>SANTIAGO</v>
          </cell>
          <cell r="N3454" t="str">
            <v>25</v>
          </cell>
          <cell r="O3454" t="str">
            <v>SANTIAGO</v>
          </cell>
          <cell r="P3454" t="str">
            <v>2501</v>
          </cell>
          <cell r="Q3454" t="str">
            <v>SANTIAGO</v>
          </cell>
          <cell r="R3454" t="str">
            <v>01</v>
          </cell>
          <cell r="S3454" t="str">
            <v>SANTIAGO DE LOS CABALLEROS (ZONA URBANA)</v>
          </cell>
          <cell r="T3454" t="str">
            <v>01</v>
          </cell>
          <cell r="U3454" t="str">
            <v>CIENFUEGOS</v>
          </cell>
          <cell r="V3454" t="str">
            <v>001</v>
          </cell>
          <cell r="W3454" t="str">
            <v>19.4824</v>
          </cell>
          <cell r="X3454" t="str">
            <v>-70.7507</v>
          </cell>
        </row>
        <row r="3455">
          <cell r="A3455" t="str">
            <v>04175</v>
          </cell>
          <cell r="B3455" t="str">
            <v>08 - SANTIAGO</v>
          </cell>
          <cell r="C3455" t="str">
            <v>0804 - SANTIAGO NOROESTE</v>
          </cell>
          <cell r="D3455" t="str">
            <v>04175</v>
          </cell>
          <cell r="E3455" t="str">
            <v>MARCELINO VALENZUELA</v>
          </cell>
          <cell r="F3455" t="str">
            <v>MATUTINA - VESPERTINA</v>
          </cell>
          <cell r="G3455" t="str">
            <v>INICIAL - PRIMARIO - SECUNDARIO</v>
          </cell>
          <cell r="H3455" t="str">
            <v>PUBLICO</v>
          </cell>
          <cell r="I3455" t="str">
            <v>Autorizado</v>
          </cell>
          <cell r="J3455" t="str">
            <v>25103419</v>
          </cell>
          <cell r="K3455" t="str">
            <v>MARCELINO VALENZUELA</v>
          </cell>
          <cell r="L3455" t="str">
            <v>URBANA-MARGINAL</v>
          </cell>
          <cell r="M3455" t="str">
            <v>SANTIAGO</v>
          </cell>
          <cell r="N3455" t="str">
            <v>25</v>
          </cell>
          <cell r="O3455" t="str">
            <v>SANTIAGO</v>
          </cell>
          <cell r="P3455" t="str">
            <v>2501</v>
          </cell>
          <cell r="Q3455" t="str">
            <v>SANTIAGO</v>
          </cell>
          <cell r="R3455" t="str">
            <v>01</v>
          </cell>
          <cell r="S3455" t="str">
            <v>SANTIAGO DE LOS CABALLEROS (ZONA URBANA)</v>
          </cell>
          <cell r="T3455" t="str">
            <v>01</v>
          </cell>
          <cell r="U3455" t="str">
            <v>ESPAILLAT</v>
          </cell>
          <cell r="V3455" t="str">
            <v>006</v>
          </cell>
          <cell r="W3455" t="str">
            <v>19.481026</v>
          </cell>
          <cell r="X3455" t="str">
            <v>-70.728541</v>
          </cell>
        </row>
        <row r="3456">
          <cell r="A3456" t="str">
            <v>04176</v>
          </cell>
          <cell r="B3456" t="str">
            <v>08 - SANTIAGO</v>
          </cell>
          <cell r="C3456" t="str">
            <v>0804 - SANTIAGO NOROESTE</v>
          </cell>
          <cell r="D3456" t="str">
            <v>04176</v>
          </cell>
          <cell r="E3456" t="str">
            <v>EMMANUEL</v>
          </cell>
          <cell r="F3456" t="str">
            <v>MATUTINA - VESPERTINA</v>
          </cell>
          <cell r="G3456" t="str">
            <v>INICIAL - PRIMARIO</v>
          </cell>
          <cell r="H3456" t="str">
            <v>PUBLICO</v>
          </cell>
          <cell r="I3456" t="str">
            <v>Autorizado</v>
          </cell>
          <cell r="J3456" t="str">
            <v>25103612</v>
          </cell>
          <cell r="K3456" t="str">
            <v>EMMANUEL</v>
          </cell>
          <cell r="L3456" t="str">
            <v>URBANA</v>
          </cell>
          <cell r="M3456" t="str">
            <v>SANTIAGO</v>
          </cell>
          <cell r="N3456" t="str">
            <v>25</v>
          </cell>
          <cell r="O3456" t="str">
            <v>SANTIAGO</v>
          </cell>
          <cell r="P3456" t="str">
            <v>2501</v>
          </cell>
          <cell r="Q3456" t="str">
            <v>SANTIAGO</v>
          </cell>
          <cell r="R3456" t="str">
            <v>01</v>
          </cell>
          <cell r="S3456" t="str">
            <v>SANTIAGO DE LOS CABALLEROS (ZONA URBANA)</v>
          </cell>
          <cell r="T3456" t="str">
            <v>01</v>
          </cell>
          <cell r="U3456" t="str">
            <v>CIENFUEGOS</v>
          </cell>
          <cell r="V3456" t="str">
            <v>001</v>
          </cell>
          <cell r="W3456" t="str">
            <v>19.485</v>
          </cell>
          <cell r="X3456" t="str">
            <v>-70.7364</v>
          </cell>
        </row>
        <row r="3457">
          <cell r="A3457" t="str">
            <v>04178</v>
          </cell>
          <cell r="B3457" t="str">
            <v>08 - SANTIAGO</v>
          </cell>
          <cell r="C3457" t="str">
            <v>0804 - SANTIAGO NOROESTE</v>
          </cell>
          <cell r="D3457" t="str">
            <v>04178</v>
          </cell>
          <cell r="E3457" t="str">
            <v>DRA. TERESA PEÑA SILVERIO (SANTA LUCIA)</v>
          </cell>
          <cell r="F3457" t="str">
            <v>MATUTINA - VESPERTINA</v>
          </cell>
          <cell r="G3457" t="str">
            <v>INICIAL - PRIMARIO - SECUNDARIO</v>
          </cell>
          <cell r="H3457" t="str">
            <v>PUBLICO</v>
          </cell>
          <cell r="I3457" t="str">
            <v>Autorizado</v>
          </cell>
          <cell r="J3457" t="str">
            <v>25103919</v>
          </cell>
          <cell r="K3457" t="str">
            <v>DRA. TERESA PENA SILVERIO (SANTA LUCIA)</v>
          </cell>
          <cell r="L3457" t="str">
            <v>URBANA-MARGINAL</v>
          </cell>
          <cell r="M3457" t="str">
            <v>SANTIAGO</v>
          </cell>
          <cell r="N3457" t="str">
            <v>25</v>
          </cell>
          <cell r="O3457" t="str">
            <v>SANTIAGO</v>
          </cell>
          <cell r="P3457" t="str">
            <v>2501</v>
          </cell>
          <cell r="Q3457" t="str">
            <v>SANTIAGO</v>
          </cell>
          <cell r="R3457" t="str">
            <v>01</v>
          </cell>
          <cell r="S3457" t="str">
            <v>SANTIAGO DE LOS CABALLEROS (ZONA URBANA)</v>
          </cell>
          <cell r="T3457" t="str">
            <v>01</v>
          </cell>
          <cell r="U3457" t="str">
            <v>CIENFUEGOS</v>
          </cell>
          <cell r="V3457" t="str">
            <v>001</v>
          </cell>
          <cell r="W3457" t="str">
            <v>19.4777</v>
          </cell>
          <cell r="X3457" t="str">
            <v>-70.7482</v>
          </cell>
        </row>
        <row r="3458">
          <cell r="A3458" t="str">
            <v>04179</v>
          </cell>
          <cell r="B3458" t="str">
            <v>08 - SANTIAGO</v>
          </cell>
          <cell r="C3458" t="str">
            <v>0804 - SANTIAGO NOROESTE</v>
          </cell>
          <cell r="D3458" t="str">
            <v>04179</v>
          </cell>
          <cell r="E3458" t="str">
            <v>DANIEL GEFFERY SMITH</v>
          </cell>
          <cell r="F3458" t="str">
            <v>MATUTINA - VESPERTINA</v>
          </cell>
          <cell r="G3458" t="str">
            <v>INICIAL - PRIMARIO - SECUNDARIO</v>
          </cell>
          <cell r="H3458" t="str">
            <v>PUBLICO</v>
          </cell>
          <cell r="I3458" t="str">
            <v>Autorizado</v>
          </cell>
          <cell r="J3458" t="str">
            <v>25104314</v>
          </cell>
          <cell r="K3458" t="str">
            <v>DANIEL GEFFERY SMITH</v>
          </cell>
          <cell r="L3458" t="str">
            <v>URBANA-MARGINAL</v>
          </cell>
          <cell r="M3458" t="str">
            <v>SANTIAGO</v>
          </cell>
          <cell r="N3458" t="str">
            <v>25</v>
          </cell>
          <cell r="O3458" t="str">
            <v>SANTIAGO</v>
          </cell>
          <cell r="P3458" t="str">
            <v>2501</v>
          </cell>
          <cell r="Q3458" t="str">
            <v>SANTIAGO</v>
          </cell>
          <cell r="R3458" t="str">
            <v>01</v>
          </cell>
          <cell r="S3458" t="str">
            <v>SANTIAGO DE LOS CABALLEROS (ZONA URBANA)</v>
          </cell>
          <cell r="T3458" t="str">
            <v>01</v>
          </cell>
          <cell r="U3458" t="str">
            <v>CIENFUEGOS</v>
          </cell>
          <cell r="V3458" t="str">
            <v>001</v>
          </cell>
          <cell r="W3458" t="str">
            <v>19.481921</v>
          </cell>
          <cell r="X3458" t="str">
            <v>-70.744925</v>
          </cell>
        </row>
        <row r="3459">
          <cell r="A3459" t="str">
            <v>04180</v>
          </cell>
          <cell r="B3459" t="str">
            <v>08 - SANTIAGO</v>
          </cell>
          <cell r="C3459" t="str">
            <v>0804 - SANTIAGO NOROESTE</v>
          </cell>
          <cell r="D3459" t="str">
            <v>04180</v>
          </cell>
          <cell r="E3459" t="str">
            <v>SAN PEDRO NOLASCO</v>
          </cell>
          <cell r="F3459" t="str">
            <v>MATUTINA - VESPERTINA</v>
          </cell>
          <cell r="G3459" t="str">
            <v>INICIAL - PRIMARIO - SECUNDARIO</v>
          </cell>
          <cell r="H3459" t="str">
            <v>PUBLICO</v>
          </cell>
          <cell r="I3459" t="str">
            <v>Autorizado</v>
          </cell>
          <cell r="J3459" t="str">
            <v>25104512</v>
          </cell>
          <cell r="K3459" t="str">
            <v>SAN PEDRO NOLASCO</v>
          </cell>
          <cell r="L3459" t="str">
            <v>URBANA-MARGINAL</v>
          </cell>
          <cell r="M3459" t="str">
            <v>SANTIAGO</v>
          </cell>
          <cell r="N3459" t="str">
            <v>25</v>
          </cell>
          <cell r="O3459" t="str">
            <v>SANTIAGO</v>
          </cell>
          <cell r="P3459" t="str">
            <v>2501</v>
          </cell>
          <cell r="Q3459" t="str">
            <v>SANTIAGO</v>
          </cell>
          <cell r="R3459" t="str">
            <v>01</v>
          </cell>
          <cell r="S3459" t="str">
            <v>SANTIAGO DE LOS CABALLEROS (ZONA URBANA)</v>
          </cell>
          <cell r="T3459" t="str">
            <v>01</v>
          </cell>
          <cell r="U3459" t="str">
            <v>ALTOS DE RAFEY</v>
          </cell>
          <cell r="V3459" t="str">
            <v>051</v>
          </cell>
          <cell r="W3459" t="str">
            <v>19.4654</v>
          </cell>
          <cell r="X3459" t="str">
            <v>-70.7252</v>
          </cell>
        </row>
        <row r="3460">
          <cell r="A3460" t="str">
            <v>04183</v>
          </cell>
          <cell r="B3460" t="str">
            <v>08 - SANTIAGO</v>
          </cell>
          <cell r="C3460" t="str">
            <v>0804 - SANTIAGO NOROESTE</v>
          </cell>
          <cell r="D3460" t="str">
            <v>04183</v>
          </cell>
          <cell r="E3460" t="str">
            <v>JOSE ALMONTE</v>
          </cell>
          <cell r="F3460" t="str">
            <v>MATUTINA - VESPERTINA</v>
          </cell>
          <cell r="G3460" t="str">
            <v>INICIAL - PRIMARIO - SECUNDARIO</v>
          </cell>
          <cell r="H3460" t="str">
            <v>PUBLICO</v>
          </cell>
          <cell r="I3460" t="str">
            <v>Autorizado</v>
          </cell>
          <cell r="J3460" t="str">
            <v>25105118</v>
          </cell>
          <cell r="K3460" t="str">
            <v>JOSE ALMONTE</v>
          </cell>
          <cell r="L3460" t="str">
            <v>RURAL-AISLADA</v>
          </cell>
          <cell r="M3460" t="str">
            <v>SANTIAGO</v>
          </cell>
          <cell r="N3460" t="str">
            <v>25</v>
          </cell>
          <cell r="O3460" t="str">
            <v>SANTIAGO</v>
          </cell>
          <cell r="P3460" t="str">
            <v>2501</v>
          </cell>
          <cell r="Q3460" t="str">
            <v>SAN FRANCISCO DE JACAGUA (D. M.)</v>
          </cell>
          <cell r="R3460" t="str">
            <v>06</v>
          </cell>
          <cell r="S3460" t="str">
            <v>JACAGUA AL MEDIO</v>
          </cell>
          <cell r="T3460" t="str">
            <v>03</v>
          </cell>
          <cell r="U3460" t="str">
            <v>JACAGUA AL MEDIO</v>
          </cell>
          <cell r="V3460" t="str">
            <v>002</v>
          </cell>
          <cell r="W3460" t="str">
            <v>19.512279</v>
          </cell>
          <cell r="X3460" t="str">
            <v>-70.686494</v>
          </cell>
        </row>
        <row r="3461">
          <cell r="A3461" t="str">
            <v>04187</v>
          </cell>
          <cell r="B3461" t="str">
            <v>08 - SANTIAGO</v>
          </cell>
          <cell r="C3461" t="str">
            <v>0804 - SANTIAGO NOROESTE</v>
          </cell>
          <cell r="D3461" t="str">
            <v>04187</v>
          </cell>
          <cell r="E3461" t="str">
            <v>UNIDOS DE LAS MANOS</v>
          </cell>
          <cell r="F3461" t="str">
            <v>MATUTINA - VESPERTINA</v>
          </cell>
          <cell r="G3461" t="str">
            <v>INICIAL - PRIMARIO</v>
          </cell>
          <cell r="H3461" t="str">
            <v>PUBLICO</v>
          </cell>
          <cell r="I3461" t="str">
            <v>Autorizado</v>
          </cell>
          <cell r="J3461" t="str">
            <v>25106412</v>
          </cell>
          <cell r="K3461" t="str">
            <v>UNIDOS DE LAS MANOS</v>
          </cell>
          <cell r="L3461" t="str">
            <v>URBANA</v>
          </cell>
          <cell r="M3461" t="str">
            <v>SANTIAGO</v>
          </cell>
          <cell r="N3461" t="str">
            <v>25</v>
          </cell>
          <cell r="O3461" t="str">
            <v>SANTIAGO</v>
          </cell>
          <cell r="P3461" t="str">
            <v>2501</v>
          </cell>
          <cell r="Q3461" t="str">
            <v>SANTIAGO</v>
          </cell>
          <cell r="R3461" t="str">
            <v>01</v>
          </cell>
          <cell r="S3461" t="str">
            <v>SANTIAGO DE LOS CABALLEROS (ZONA URBANA)</v>
          </cell>
          <cell r="T3461" t="str">
            <v>01</v>
          </cell>
          <cell r="U3461" t="str">
            <v>ENSANCHE LIBERTAD</v>
          </cell>
          <cell r="V3461" t="str">
            <v>004</v>
          </cell>
          <cell r="W3461" t="str">
            <v>19.4884</v>
          </cell>
          <cell r="X3461" t="str">
            <v>-70.7255</v>
          </cell>
        </row>
        <row r="3462">
          <cell r="A3462" t="str">
            <v>04192</v>
          </cell>
          <cell r="B3462" t="str">
            <v>08 - SANTIAGO</v>
          </cell>
          <cell r="C3462" t="str">
            <v>0804 - SANTIAGO NOROESTE</v>
          </cell>
          <cell r="D3462" t="str">
            <v>04192</v>
          </cell>
          <cell r="E3462" t="str">
            <v>JOSE REYES</v>
          </cell>
          <cell r="F3462" t="str">
            <v>JORNADA EXTENDIDA</v>
          </cell>
          <cell r="G3462" t="str">
            <v>INICIAL - PRIMARIO</v>
          </cell>
          <cell r="H3462" t="str">
            <v>PUBLICO</v>
          </cell>
          <cell r="I3462" t="str">
            <v>Autorizado</v>
          </cell>
          <cell r="J3462" t="str">
            <v>25108410</v>
          </cell>
          <cell r="K3462" t="str">
            <v>JOSE REYES</v>
          </cell>
          <cell r="L3462" t="str">
            <v>URBANA-MARGINAL</v>
          </cell>
          <cell r="M3462" t="str">
            <v>SANTIAGO</v>
          </cell>
          <cell r="N3462" t="str">
            <v>25</v>
          </cell>
          <cell r="O3462" t="str">
            <v>SANTIAGO</v>
          </cell>
          <cell r="P3462" t="str">
            <v>2501</v>
          </cell>
          <cell r="Q3462" t="str">
            <v>SAN FRANCISCO DE JACAGUA (D. M.)</v>
          </cell>
          <cell r="R3462" t="str">
            <v>06</v>
          </cell>
          <cell r="S3462" t="str">
            <v>LA CIÉNAGA</v>
          </cell>
          <cell r="T3462" t="str">
            <v>04</v>
          </cell>
          <cell r="U3462" t="str">
            <v>LOS TOCONES</v>
          </cell>
          <cell r="V3462" t="str">
            <v>002</v>
          </cell>
          <cell r="W3462" t="str">
            <v>19.502588</v>
          </cell>
          <cell r="X3462" t="str">
            <v>-70.737877</v>
          </cell>
        </row>
        <row r="3463">
          <cell r="A3463" t="str">
            <v>04880</v>
          </cell>
          <cell r="B3463" t="str">
            <v>08 - SANTIAGO</v>
          </cell>
          <cell r="C3463" t="str">
            <v>0804 - SANTIAGO NOROESTE</v>
          </cell>
          <cell r="D3463" t="str">
            <v>04880</v>
          </cell>
          <cell r="E3463" t="str">
            <v>ELIDA MERCEDES ROMERO</v>
          </cell>
          <cell r="F3463" t="str">
            <v>MATUTINA - VESPERTINA</v>
          </cell>
          <cell r="G3463" t="str">
            <v>INICIAL - PRIMARIO - SECUNDARIO</v>
          </cell>
          <cell r="H3463" t="str">
            <v>PUBLICO</v>
          </cell>
          <cell r="I3463" t="str">
            <v>Autorizado</v>
          </cell>
          <cell r="J3463" t="str">
            <v>25111614</v>
          </cell>
          <cell r="K3463" t="str">
            <v>ELIDA MERCEDES ROMERO FERNANDEZ</v>
          </cell>
          <cell r="L3463" t="str">
            <v>URBANA-MARGINAL</v>
          </cell>
          <cell r="M3463" t="str">
            <v>SANTIAGO</v>
          </cell>
          <cell r="N3463" t="str">
            <v>25</v>
          </cell>
          <cell r="O3463" t="str">
            <v>SANTIAGO</v>
          </cell>
          <cell r="P3463" t="str">
            <v>2501</v>
          </cell>
          <cell r="Q3463" t="str">
            <v>SANTIAGO</v>
          </cell>
          <cell r="R3463" t="str">
            <v>01</v>
          </cell>
          <cell r="S3463" t="str">
            <v>SANTIAGO DE LOS CABALLEROS (ZONA URBANA)</v>
          </cell>
          <cell r="T3463" t="str">
            <v>01</v>
          </cell>
          <cell r="U3463" t="str">
            <v>MONTE RICO</v>
          </cell>
          <cell r="V3463" t="str">
            <v>002</v>
          </cell>
          <cell r="W3463" t="str">
            <v>19.4529</v>
          </cell>
          <cell r="X3463" t="str">
            <v>-70.7274</v>
          </cell>
        </row>
        <row r="3464">
          <cell r="A3464" t="str">
            <v>08486</v>
          </cell>
          <cell r="B3464" t="str">
            <v>08 - SANTIAGO</v>
          </cell>
          <cell r="C3464" t="str">
            <v>0804 - SANTIAGO NOROESTE</v>
          </cell>
          <cell r="D3464" t="str">
            <v>08486</v>
          </cell>
          <cell r="E3464" t="str">
            <v>CIENFUEGOS</v>
          </cell>
          <cell r="F3464" t="str">
            <v>MATUTINA - VESPERTINA</v>
          </cell>
          <cell r="G3464" t="str">
            <v>SECUNDARIO</v>
          </cell>
          <cell r="H3464" t="str">
            <v>PUBLICO</v>
          </cell>
          <cell r="I3464" t="str">
            <v>Autorizado</v>
          </cell>
          <cell r="J3464" t="str">
            <v>25016029</v>
          </cell>
          <cell r="K3464" t="str">
            <v>CIENFUEGOS</v>
          </cell>
          <cell r="L3464" t="str">
            <v>URBANA</v>
          </cell>
          <cell r="M3464" t="str">
            <v>SANTIAGO</v>
          </cell>
          <cell r="N3464" t="str">
            <v>25</v>
          </cell>
          <cell r="O3464" t="str">
            <v>SANTIAGO</v>
          </cell>
          <cell r="P3464" t="str">
            <v>2501</v>
          </cell>
          <cell r="Q3464" t="str">
            <v>SANTIAGO</v>
          </cell>
          <cell r="R3464" t="str">
            <v>01</v>
          </cell>
          <cell r="S3464" t="str">
            <v>SANTIAGO DE LOS CABALLEROS (ZONA URBANA)</v>
          </cell>
          <cell r="T3464" t="str">
            <v>01</v>
          </cell>
          <cell r="U3464" t="str">
            <v>CIENFUEGOS</v>
          </cell>
          <cell r="V3464" t="str">
            <v>001</v>
          </cell>
          <cell r="W3464" t="str">
            <v>19.482926</v>
          </cell>
          <cell r="X3464" t="str">
            <v>-70.74353</v>
          </cell>
        </row>
        <row r="3465">
          <cell r="A3465" t="str">
            <v>08493</v>
          </cell>
          <cell r="B3465" t="str">
            <v>08 - SANTIAGO</v>
          </cell>
          <cell r="C3465" t="str">
            <v>0804 - SANTIAGO NOROESTE</v>
          </cell>
          <cell r="D3465" t="str">
            <v>08493</v>
          </cell>
          <cell r="E3465" t="str">
            <v>EUGENIO DESCHAMPS</v>
          </cell>
          <cell r="F3465" t="str">
            <v>SEMI PRESENCIAL</v>
          </cell>
          <cell r="G3465" t="str">
            <v>BASICA DE ADULTOS</v>
          </cell>
          <cell r="H3465" t="str">
            <v>PUBLICO</v>
          </cell>
          <cell r="I3465" t="str">
            <v>Autorizado</v>
          </cell>
          <cell r="J3465" t="str">
            <v>25002115</v>
          </cell>
          <cell r="K3465" t="str">
            <v>EUGENIO DESCHAMPS</v>
          </cell>
          <cell r="L3465" t="str">
            <v>URBANA</v>
          </cell>
          <cell r="M3465" t="str">
            <v>SANTIAGO</v>
          </cell>
          <cell r="N3465" t="str">
            <v>25</v>
          </cell>
          <cell r="O3465" t="str">
            <v>SANTIAGO</v>
          </cell>
          <cell r="P3465" t="str">
            <v>2501</v>
          </cell>
          <cell r="Q3465" t="str">
            <v>SANTIAGO</v>
          </cell>
          <cell r="R3465" t="str">
            <v>01</v>
          </cell>
          <cell r="S3465" t="str">
            <v>SANTIAGO DE LOS CABALLEROS (ZONA URBANA)</v>
          </cell>
          <cell r="T3465" t="str">
            <v>01</v>
          </cell>
          <cell r="U3465" t="str">
            <v>ALTOS DE VIREYA</v>
          </cell>
          <cell r="V3465" t="str">
            <v>005</v>
          </cell>
          <cell r="W3465" t="str">
            <v>19.4836</v>
          </cell>
          <cell r="X3465" t="str">
            <v>-70.7205</v>
          </cell>
        </row>
        <row r="3466">
          <cell r="A3466" t="str">
            <v>08494</v>
          </cell>
          <cell r="B3466" t="str">
            <v>08 - SANTIAGO</v>
          </cell>
          <cell r="C3466" t="str">
            <v>0804 - SANTIAGO NOROESTE</v>
          </cell>
          <cell r="D3466" t="str">
            <v>08494</v>
          </cell>
          <cell r="E3466" t="str">
            <v>EUGENIO DESCHAMPS</v>
          </cell>
          <cell r="F3466" t="str">
            <v>NOCTURNA</v>
          </cell>
          <cell r="G3466" t="str">
            <v>SECUNDARIO</v>
          </cell>
          <cell r="H3466" t="str">
            <v>PUBLICO</v>
          </cell>
          <cell r="I3466" t="str">
            <v>Autorizado</v>
          </cell>
          <cell r="J3466" t="str">
            <v>25002115</v>
          </cell>
          <cell r="K3466" t="str">
            <v>EUGENIO DESCHAMPS</v>
          </cell>
          <cell r="L3466" t="str">
            <v>URBANA</v>
          </cell>
          <cell r="M3466" t="str">
            <v>SANTIAGO</v>
          </cell>
          <cell r="N3466" t="str">
            <v>25</v>
          </cell>
          <cell r="O3466" t="str">
            <v>SANTIAGO</v>
          </cell>
          <cell r="P3466" t="str">
            <v>2501</v>
          </cell>
          <cell r="Q3466" t="str">
            <v>SANTIAGO</v>
          </cell>
          <cell r="R3466" t="str">
            <v>01</v>
          </cell>
          <cell r="S3466" t="str">
            <v>SANTIAGO DE LOS CABALLEROS (ZONA URBANA)</v>
          </cell>
          <cell r="T3466" t="str">
            <v>01</v>
          </cell>
          <cell r="U3466" t="str">
            <v>ALTOS DE VIREYA</v>
          </cell>
          <cell r="V3466" t="str">
            <v>005</v>
          </cell>
          <cell r="W3466" t="str">
            <v>19.4836</v>
          </cell>
          <cell r="X3466" t="str">
            <v>-70.7205</v>
          </cell>
        </row>
        <row r="3467">
          <cell r="A3467" t="str">
            <v>08504</v>
          </cell>
          <cell r="B3467" t="str">
            <v>08 - SANTIAGO</v>
          </cell>
          <cell r="C3467" t="str">
            <v>0804 - SANTIAGO NOROESTE</v>
          </cell>
          <cell r="D3467" t="str">
            <v>08504</v>
          </cell>
          <cell r="E3467" t="str">
            <v>ANA RECIO ZAPATA - RAFEY</v>
          </cell>
          <cell r="F3467" t="str">
            <v>NOCTURNA</v>
          </cell>
          <cell r="G3467" t="str">
            <v>BASICA DE ADULTOS</v>
          </cell>
          <cell r="H3467" t="str">
            <v>PUBLICO</v>
          </cell>
          <cell r="I3467" t="str">
            <v>Autorizado</v>
          </cell>
          <cell r="J3467" t="str">
            <v>25003727</v>
          </cell>
          <cell r="K3467" t="str">
            <v>PROF. AGUSTINA PICHARDO CUEVAS - RAFEY</v>
          </cell>
          <cell r="L3467" t="str">
            <v>URBANA-MARGINAL</v>
          </cell>
          <cell r="M3467" t="str">
            <v>SANTIAGO</v>
          </cell>
          <cell r="N3467" t="str">
            <v>25</v>
          </cell>
          <cell r="O3467" t="str">
            <v>SANTIAGO</v>
          </cell>
          <cell r="P3467" t="str">
            <v>2501</v>
          </cell>
          <cell r="Q3467" t="str">
            <v>SANTIAGO</v>
          </cell>
          <cell r="R3467" t="str">
            <v>01</v>
          </cell>
          <cell r="S3467" t="str">
            <v>SANTIAGO DE LOS CABALLEROS (ZONA URBANA)</v>
          </cell>
          <cell r="T3467" t="str">
            <v>01</v>
          </cell>
          <cell r="U3467" t="str">
            <v>ALTOS DE RAFEY</v>
          </cell>
          <cell r="V3467" t="str">
            <v>051</v>
          </cell>
          <cell r="W3467" t="str">
            <v>19.4808</v>
          </cell>
          <cell r="X3467" t="str">
            <v>-70.7353</v>
          </cell>
        </row>
        <row r="3468">
          <cell r="A3468" t="str">
            <v>08505</v>
          </cell>
          <cell r="B3468" t="str">
            <v>08 - SANTIAGO</v>
          </cell>
          <cell r="C3468" t="str">
            <v>0804 - SANTIAGO NOROESTE</v>
          </cell>
          <cell r="D3468" t="str">
            <v>08505</v>
          </cell>
          <cell r="E3468" t="str">
            <v>REINA ANTIER</v>
          </cell>
          <cell r="F3468" t="str">
            <v>MATUTINA - VESPERTINA</v>
          </cell>
          <cell r="G3468" t="str">
            <v>INICIAL - PRIMARIO - SECUNDARIO</v>
          </cell>
          <cell r="H3468" t="str">
            <v>PUBLICO</v>
          </cell>
          <cell r="I3468" t="str">
            <v>Autorizado</v>
          </cell>
          <cell r="J3468" t="str">
            <v>25003912</v>
          </cell>
          <cell r="K3468" t="str">
            <v>REINA ANTIER</v>
          </cell>
          <cell r="L3468" t="str">
            <v>URBANA</v>
          </cell>
          <cell r="M3468" t="str">
            <v>SANTIAGO</v>
          </cell>
          <cell r="N3468" t="str">
            <v>25</v>
          </cell>
          <cell r="O3468" t="str">
            <v>SANTIAGO</v>
          </cell>
          <cell r="P3468" t="str">
            <v>2501</v>
          </cell>
          <cell r="Q3468" t="str">
            <v>SANTIAGO</v>
          </cell>
          <cell r="R3468" t="str">
            <v>01</v>
          </cell>
          <cell r="S3468" t="str">
            <v>SANTIAGO DE LOS CABALLEROS (ZONA URBANA)</v>
          </cell>
          <cell r="T3468" t="str">
            <v>01</v>
          </cell>
          <cell r="U3468" t="str">
            <v>ALTOS DE RAFEY</v>
          </cell>
          <cell r="V3468" t="str">
            <v>051</v>
          </cell>
          <cell r="W3468" t="str">
            <v>19.481778</v>
          </cell>
          <cell r="X3468" t="str">
            <v>-70.729266</v>
          </cell>
        </row>
        <row r="3469">
          <cell r="A3469" t="str">
            <v>08528</v>
          </cell>
          <cell r="B3469" t="str">
            <v>08 - SANTIAGO</v>
          </cell>
          <cell r="C3469" t="str">
            <v>0804 - SANTIAGO NOROESTE</v>
          </cell>
          <cell r="D3469" t="str">
            <v>08528</v>
          </cell>
          <cell r="E3469" t="str">
            <v>ENRIQUILLO</v>
          </cell>
          <cell r="F3469" t="str">
            <v>MATUTINA - VESPERTINA</v>
          </cell>
          <cell r="G3469" t="str">
            <v>INICIAL - PRIMARIO - SECUNDARIO</v>
          </cell>
          <cell r="H3469" t="str">
            <v>PUBLICO</v>
          </cell>
          <cell r="I3469" t="str">
            <v>Autorizado</v>
          </cell>
          <cell r="J3469" t="str">
            <v>25010017</v>
          </cell>
          <cell r="K3469" t="str">
            <v>ENRIQUILLO</v>
          </cell>
          <cell r="L3469" t="str">
            <v>URBANA-MARGINAL</v>
          </cell>
          <cell r="M3469" t="str">
            <v>SANTIAGO</v>
          </cell>
          <cell r="N3469" t="str">
            <v>25</v>
          </cell>
          <cell r="O3469" t="str">
            <v>SANTIAGO</v>
          </cell>
          <cell r="P3469" t="str">
            <v>2501</v>
          </cell>
          <cell r="Q3469" t="str">
            <v>SANTIAGO</v>
          </cell>
          <cell r="R3469" t="str">
            <v>01</v>
          </cell>
          <cell r="S3469" t="str">
            <v>SANTIAGO DE LOS CABALLEROS (ZONA URBANA)</v>
          </cell>
          <cell r="T3469" t="str">
            <v>01</v>
          </cell>
          <cell r="U3469" t="str">
            <v>LOS CIRUELITOS</v>
          </cell>
          <cell r="V3469" t="str">
            <v>019</v>
          </cell>
          <cell r="W3469" t="str">
            <v>19.4784</v>
          </cell>
          <cell r="X3469" t="str">
            <v>-70.7078</v>
          </cell>
        </row>
        <row r="3470">
          <cell r="A3470" t="str">
            <v>08530</v>
          </cell>
          <cell r="B3470" t="str">
            <v>08 - SANTIAGO</v>
          </cell>
          <cell r="C3470" t="str">
            <v>0804 - SANTIAGO NOROESTE</v>
          </cell>
          <cell r="D3470" t="str">
            <v>08530</v>
          </cell>
          <cell r="E3470" t="str">
            <v>ANACAONA  ALMONTE</v>
          </cell>
          <cell r="F3470" t="str">
            <v>SEMI PRESENCIAL</v>
          </cell>
          <cell r="G3470" t="str">
            <v>BASICA DE ADULTOS</v>
          </cell>
          <cell r="H3470" t="str">
            <v>PUBLICO</v>
          </cell>
          <cell r="I3470" t="str">
            <v>Autorizado</v>
          </cell>
          <cell r="J3470" t="str">
            <v>25010520</v>
          </cell>
          <cell r="K3470" t="str">
            <v>ANACAONA ALMONTE</v>
          </cell>
          <cell r="L3470" t="str">
            <v>URBANA</v>
          </cell>
          <cell r="M3470" t="str">
            <v>SANTIAGO</v>
          </cell>
          <cell r="N3470" t="str">
            <v>25</v>
          </cell>
          <cell r="O3470" t="str">
            <v>SANTIAGO</v>
          </cell>
          <cell r="P3470" t="str">
            <v>2501</v>
          </cell>
          <cell r="Q3470" t="str">
            <v>SANTIAGO</v>
          </cell>
          <cell r="R3470" t="str">
            <v>01</v>
          </cell>
          <cell r="S3470" t="str">
            <v>SANTIAGO DE LOS CABALLEROS (ZONA URBANA)</v>
          </cell>
          <cell r="T3470" t="str">
            <v>01</v>
          </cell>
          <cell r="U3470" t="str">
            <v>ENSANCHE BERMÚDEZ</v>
          </cell>
          <cell r="V3470" t="str">
            <v>007</v>
          </cell>
          <cell r="W3470" t="str">
            <v>19.4744</v>
          </cell>
          <cell r="X3470" t="str">
            <v>-70.7145</v>
          </cell>
        </row>
        <row r="3471">
          <cell r="A3471" t="str">
            <v>08531</v>
          </cell>
          <cell r="B3471" t="str">
            <v>08 - SANTIAGO</v>
          </cell>
          <cell r="C3471" t="str">
            <v>0804 - SANTIAGO NOROESTE</v>
          </cell>
          <cell r="D3471" t="str">
            <v>08531</v>
          </cell>
          <cell r="E3471" t="str">
            <v>POLITECNICO PROF. RAFAELA PEREZ</v>
          </cell>
          <cell r="F3471" t="str">
            <v>JORNADA EXTENDIDA</v>
          </cell>
          <cell r="G3471" t="str">
            <v>SECUNDARIO</v>
          </cell>
          <cell r="H3471" t="str">
            <v>PUBLICO</v>
          </cell>
          <cell r="I3471" t="str">
            <v>Autorizado</v>
          </cell>
          <cell r="J3471" t="str">
            <v>25018694</v>
          </cell>
          <cell r="K3471" t="str">
            <v>POLITECNICO RAFAELA PEREZ PROF. - EUGENIO DESCHAMP</v>
          </cell>
          <cell r="L3471" t="str">
            <v>URBANA</v>
          </cell>
          <cell r="M3471" t="str">
            <v>SANTIAGO</v>
          </cell>
          <cell r="N3471" t="str">
            <v>25</v>
          </cell>
          <cell r="O3471" t="str">
            <v>SANTIAGO</v>
          </cell>
          <cell r="P3471" t="str">
            <v>2501</v>
          </cell>
          <cell r="Q3471" t="str">
            <v>SANTIAGO</v>
          </cell>
          <cell r="R3471" t="str">
            <v>01</v>
          </cell>
          <cell r="S3471" t="str">
            <v>SANTIAGO DE LOS CABALLEROS (ZONA URBANA)</v>
          </cell>
          <cell r="T3471" t="str">
            <v>01</v>
          </cell>
          <cell r="U3471" t="str">
            <v>ZONA INDUSTRIAL</v>
          </cell>
          <cell r="V3471" t="str">
            <v>052</v>
          </cell>
          <cell r="W3471" t="str">
            <v>19.4831</v>
          </cell>
          <cell r="X3471" t="str">
            <v>-70.7208</v>
          </cell>
        </row>
        <row r="3472">
          <cell r="A3472" t="str">
            <v>08532</v>
          </cell>
          <cell r="B3472" t="str">
            <v>08 - SANTIAGO</v>
          </cell>
          <cell r="C3472" t="str">
            <v>0804 - SANTIAGO NOROESTE</v>
          </cell>
          <cell r="D3472" t="str">
            <v>08532</v>
          </cell>
          <cell r="E3472" t="str">
            <v>ANACAONA ALMONTE</v>
          </cell>
          <cell r="F3472" t="str">
            <v>NOCTURNA</v>
          </cell>
          <cell r="G3472" t="str">
            <v>SECUNDARIO</v>
          </cell>
          <cell r="H3472" t="str">
            <v>PUBLICO</v>
          </cell>
          <cell r="I3472" t="str">
            <v>Autorizado</v>
          </cell>
          <cell r="J3472" t="str">
            <v>25010520</v>
          </cell>
          <cell r="K3472" t="str">
            <v>ANACAONA ALMONTE</v>
          </cell>
          <cell r="L3472" t="str">
            <v>URBANA</v>
          </cell>
          <cell r="M3472" t="str">
            <v>SANTIAGO</v>
          </cell>
          <cell r="N3472" t="str">
            <v>25</v>
          </cell>
          <cell r="O3472" t="str">
            <v>SANTIAGO</v>
          </cell>
          <cell r="P3472" t="str">
            <v>2501</v>
          </cell>
          <cell r="Q3472" t="str">
            <v>SANTIAGO</v>
          </cell>
          <cell r="R3472" t="str">
            <v>01</v>
          </cell>
          <cell r="S3472" t="str">
            <v>SANTIAGO DE LOS CABALLEROS (ZONA URBANA)</v>
          </cell>
          <cell r="T3472" t="str">
            <v>01</v>
          </cell>
          <cell r="U3472" t="str">
            <v>ENSANCHE BERMÚDEZ</v>
          </cell>
          <cell r="V3472" t="str">
            <v>007</v>
          </cell>
          <cell r="W3472" t="str">
            <v>19.4744</v>
          </cell>
          <cell r="X3472" t="str">
            <v>-70.7145</v>
          </cell>
        </row>
        <row r="3473">
          <cell r="A3473" t="str">
            <v>08535</v>
          </cell>
          <cell r="B3473" t="str">
            <v>08 - SANTIAGO</v>
          </cell>
          <cell r="C3473" t="str">
            <v>0804 - SANTIAGO NOROESTE</v>
          </cell>
          <cell r="D3473" t="str">
            <v>08535</v>
          </cell>
          <cell r="E3473" t="str">
            <v>SOR PETRA MARIANA GRULLON</v>
          </cell>
          <cell r="F3473" t="str">
            <v>MATUTINA</v>
          </cell>
          <cell r="G3473" t="str">
            <v>INICIAL - PRIMARIO - SECUNDARIO</v>
          </cell>
          <cell r="H3473" t="str">
            <v>PUBLICO</v>
          </cell>
          <cell r="I3473" t="str">
            <v>Autorizado</v>
          </cell>
          <cell r="J3473" t="str">
            <v>25011116</v>
          </cell>
          <cell r="K3473" t="str">
            <v>SOR PETRA MARIANA GRULLON</v>
          </cell>
          <cell r="L3473" t="str">
            <v>URBANA</v>
          </cell>
          <cell r="M3473" t="str">
            <v>SANTIAGO</v>
          </cell>
          <cell r="N3473" t="str">
            <v>25</v>
          </cell>
          <cell r="O3473" t="str">
            <v>SANTIAGO</v>
          </cell>
          <cell r="P3473" t="str">
            <v>2501</v>
          </cell>
          <cell r="Q3473" t="str">
            <v>SANTIAGO</v>
          </cell>
          <cell r="R3473" t="str">
            <v>01</v>
          </cell>
          <cell r="S3473" t="str">
            <v>SANTIAGO DE LOS CABALLEROS (ZONA URBANA)</v>
          </cell>
          <cell r="T3473" t="str">
            <v>01</v>
          </cell>
          <cell r="U3473" t="str">
            <v>LAS COLINAS</v>
          </cell>
          <cell r="V3473" t="str">
            <v>020</v>
          </cell>
          <cell r="W3473" t="str">
            <v>19.481</v>
          </cell>
          <cell r="X3473" t="str">
            <v>-70.7152</v>
          </cell>
        </row>
        <row r="3474">
          <cell r="A3474" t="str">
            <v>08536</v>
          </cell>
          <cell r="B3474" t="str">
            <v>08 - SANTIAGO</v>
          </cell>
          <cell r="C3474" t="str">
            <v>0804 - SANTIAGO NOROESTE</v>
          </cell>
          <cell r="D3474" t="str">
            <v>08536</v>
          </cell>
          <cell r="E3474" t="str">
            <v>MAXIMO GOMEZ</v>
          </cell>
          <cell r="F3474" t="str">
            <v>NOCTURNA</v>
          </cell>
          <cell r="G3474" t="str">
            <v>BASICA DE ADULTOS</v>
          </cell>
          <cell r="H3474" t="str">
            <v>PUBLICO</v>
          </cell>
          <cell r="I3474" t="str">
            <v>Autorizado</v>
          </cell>
          <cell r="J3474" t="str">
            <v>25026211</v>
          </cell>
          <cell r="K3474" t="str">
            <v>MELIDA GIRALT</v>
          </cell>
          <cell r="L3474" t="str">
            <v>URBANA-MARGINAL</v>
          </cell>
          <cell r="M3474" t="str">
            <v>SANTIAGO</v>
          </cell>
          <cell r="N3474" t="str">
            <v>25</v>
          </cell>
          <cell r="O3474" t="str">
            <v>SANTIAGO</v>
          </cell>
          <cell r="P3474" t="str">
            <v>2501</v>
          </cell>
          <cell r="Q3474" t="str">
            <v>SANTIAGO</v>
          </cell>
          <cell r="R3474" t="str">
            <v>01</v>
          </cell>
          <cell r="S3474" t="str">
            <v>SANTIAGO DE LOS CABALLEROS (ZONA URBANA)</v>
          </cell>
          <cell r="T3474" t="str">
            <v>01</v>
          </cell>
          <cell r="U3474" t="str">
            <v>LOS JAZMINES</v>
          </cell>
          <cell r="V3474" t="str">
            <v>014</v>
          </cell>
          <cell r="W3474" t="str">
            <v>19.4935</v>
          </cell>
          <cell r="X3474" t="str">
            <v>-70.7077</v>
          </cell>
        </row>
        <row r="3475">
          <cell r="A3475" t="str">
            <v>08538</v>
          </cell>
          <cell r="B3475" t="str">
            <v>08 - SANTIAGO</v>
          </cell>
          <cell r="C3475" t="str">
            <v>0804 - SANTIAGO NOROESTE</v>
          </cell>
          <cell r="D3475" t="str">
            <v>08538</v>
          </cell>
          <cell r="E3475" t="str">
            <v>INSTITUTO TECNOLOGICO MEXICO</v>
          </cell>
          <cell r="F3475" t="str">
            <v>MATUTINA</v>
          </cell>
          <cell r="G3475" t="str">
            <v>SECUNDARIO</v>
          </cell>
          <cell r="H3475" t="str">
            <v>PUBLICO</v>
          </cell>
          <cell r="I3475" t="str">
            <v>Autorizado</v>
          </cell>
          <cell r="J3475" t="str">
            <v>25011616</v>
          </cell>
          <cell r="K3475" t="str">
            <v>MEXICO</v>
          </cell>
          <cell r="L3475" t="str">
            <v>URBANA</v>
          </cell>
          <cell r="M3475" t="str">
            <v>SANTIAGO</v>
          </cell>
          <cell r="N3475" t="str">
            <v>25</v>
          </cell>
          <cell r="O3475" t="str">
            <v>SANTIAGO</v>
          </cell>
          <cell r="P3475" t="str">
            <v>2501</v>
          </cell>
          <cell r="Q3475" t="str">
            <v>SANTIAGO</v>
          </cell>
          <cell r="R3475" t="str">
            <v>01</v>
          </cell>
          <cell r="S3475" t="str">
            <v>SANTIAGO DE LOS CABALLEROS (ZONA URBANA)</v>
          </cell>
          <cell r="T3475" t="str">
            <v>01</v>
          </cell>
          <cell r="U3475" t="str">
            <v>GREGORIO LUPERÓN</v>
          </cell>
          <cell r="V3475" t="str">
            <v>023</v>
          </cell>
          <cell r="W3475" t="str">
            <v>19.483052</v>
          </cell>
          <cell r="X3475" t="str">
            <v>-70.707757</v>
          </cell>
        </row>
        <row r="3476">
          <cell r="A3476" t="str">
            <v>08539</v>
          </cell>
          <cell r="B3476" t="str">
            <v>08 - SANTIAGO</v>
          </cell>
          <cell r="C3476" t="str">
            <v>0804 - SANTIAGO NOROESTE</v>
          </cell>
          <cell r="D3476" t="str">
            <v>08539</v>
          </cell>
          <cell r="E3476" t="str">
            <v>POLITECNICO MEXICO</v>
          </cell>
          <cell r="F3476" t="str">
            <v>JORNADA EXTENDIDA</v>
          </cell>
          <cell r="G3476" t="str">
            <v>SECUNDARIO</v>
          </cell>
          <cell r="H3476" t="str">
            <v>PUBLICO</v>
          </cell>
          <cell r="I3476" t="str">
            <v>Autorizado</v>
          </cell>
          <cell r="J3476" t="str">
            <v>25011616</v>
          </cell>
          <cell r="K3476" t="str">
            <v>MEXICO</v>
          </cell>
          <cell r="L3476" t="str">
            <v>URBANA</v>
          </cell>
          <cell r="M3476" t="str">
            <v>SANTIAGO</v>
          </cell>
          <cell r="N3476" t="str">
            <v>25</v>
          </cell>
          <cell r="O3476" t="str">
            <v>SANTIAGO</v>
          </cell>
          <cell r="P3476" t="str">
            <v>2501</v>
          </cell>
          <cell r="Q3476" t="str">
            <v>SANTIAGO</v>
          </cell>
          <cell r="R3476" t="str">
            <v>01</v>
          </cell>
          <cell r="S3476" t="str">
            <v>SANTIAGO DE LOS CABALLEROS (ZONA URBANA)</v>
          </cell>
          <cell r="T3476" t="str">
            <v>01</v>
          </cell>
          <cell r="U3476" t="str">
            <v>GREGORIO LUPERÓN</v>
          </cell>
          <cell r="V3476" t="str">
            <v>023</v>
          </cell>
          <cell r="W3476" t="str">
            <v>19.483052</v>
          </cell>
          <cell r="X3476" t="str">
            <v>-70.707757</v>
          </cell>
        </row>
        <row r="3477">
          <cell r="A3477" t="str">
            <v>08551</v>
          </cell>
          <cell r="B3477" t="str">
            <v>08 - SANTIAGO</v>
          </cell>
          <cell r="C3477" t="str">
            <v>0804 - SANTIAGO NOROESTE</v>
          </cell>
          <cell r="D3477" t="str">
            <v>08551</v>
          </cell>
          <cell r="E3477" t="str">
            <v>CLUB NOEL</v>
          </cell>
          <cell r="F3477" t="str">
            <v>NOCTURNA</v>
          </cell>
          <cell r="G3477" t="str">
            <v>BASICA DE ADULTOS</v>
          </cell>
          <cell r="H3477" t="str">
            <v>PUBLICO</v>
          </cell>
          <cell r="I3477" t="str">
            <v>Autorizado</v>
          </cell>
          <cell r="J3477" t="str">
            <v>25014020</v>
          </cell>
          <cell r="K3477" t="str">
            <v>CLUB NOEL</v>
          </cell>
          <cell r="L3477" t="str">
            <v>URBANA-MARGINAL</v>
          </cell>
          <cell r="M3477" t="str">
            <v>SANTIAGO</v>
          </cell>
          <cell r="N3477" t="str">
            <v>25</v>
          </cell>
          <cell r="O3477" t="str">
            <v>SANTIAGO</v>
          </cell>
          <cell r="P3477" t="str">
            <v>2501</v>
          </cell>
          <cell r="Q3477" t="str">
            <v>SANTIAGO</v>
          </cell>
          <cell r="R3477" t="str">
            <v>01</v>
          </cell>
          <cell r="S3477" t="str">
            <v>SANTIAGO DE LOS CABALLEROS (ZONA URBANA)</v>
          </cell>
          <cell r="T3477" t="str">
            <v>01</v>
          </cell>
          <cell r="U3477" t="str">
            <v>BUENOS AIRES</v>
          </cell>
          <cell r="V3477" t="str">
            <v>022</v>
          </cell>
          <cell r="W3477" t="str">
            <v>19.4897</v>
          </cell>
          <cell r="X3477" t="str">
            <v>-70.7111</v>
          </cell>
        </row>
        <row r="3478">
          <cell r="A3478" t="str">
            <v>08582</v>
          </cell>
          <cell r="B3478" t="str">
            <v>08 - SANTIAGO</v>
          </cell>
          <cell r="C3478" t="str">
            <v>0804 - SANTIAGO NOROESTE</v>
          </cell>
          <cell r="D3478" t="str">
            <v>08582</v>
          </cell>
          <cell r="E3478" t="str">
            <v>INSTITUTO POLITECNICO LA ESPERANZA</v>
          </cell>
          <cell r="F3478" t="str">
            <v>JORNADA EXTENDIDA</v>
          </cell>
          <cell r="G3478" t="str">
            <v>SECUNDARIO</v>
          </cell>
          <cell r="H3478" t="str">
            <v>PUBLICO</v>
          </cell>
          <cell r="I3478" t="str">
            <v>Autorizado</v>
          </cell>
          <cell r="J3478" t="str">
            <v>25018715</v>
          </cell>
          <cell r="K3478" t="str">
            <v>ESPERANZA, LA (POLITECNICO)</v>
          </cell>
          <cell r="L3478" t="str">
            <v>URBANA</v>
          </cell>
          <cell r="M3478" t="str">
            <v>SANTIAGO</v>
          </cell>
          <cell r="N3478" t="str">
            <v>25</v>
          </cell>
          <cell r="O3478" t="str">
            <v>SANTIAGO</v>
          </cell>
          <cell r="P3478" t="str">
            <v>2501</v>
          </cell>
          <cell r="Q3478" t="str">
            <v>SANTIAGO</v>
          </cell>
          <cell r="R3478" t="str">
            <v>01</v>
          </cell>
          <cell r="S3478" t="str">
            <v>SANTIAGO DE LOS CABALLEROS (ZONA URBANA)</v>
          </cell>
          <cell r="T3478" t="str">
            <v>01</v>
          </cell>
          <cell r="U3478" t="str">
            <v>BELLA  VISTA</v>
          </cell>
          <cell r="V3478" t="str">
            <v>011</v>
          </cell>
          <cell r="W3478" t="str">
            <v>19.476729</v>
          </cell>
          <cell r="X3478" t="str">
            <v>-70.699551</v>
          </cell>
        </row>
        <row r="3479">
          <cell r="A3479" t="str">
            <v>08583</v>
          </cell>
          <cell r="B3479" t="str">
            <v>08 - SANTIAGO</v>
          </cell>
          <cell r="C3479" t="str">
            <v>0804 - SANTIAGO NOROESTE</v>
          </cell>
          <cell r="D3479" t="str">
            <v>08583</v>
          </cell>
          <cell r="E3479" t="str">
            <v>LICEO SECUNDARIO LA ESPERANZA</v>
          </cell>
          <cell r="F3479" t="str">
            <v>VESPERTINA</v>
          </cell>
          <cell r="G3479" t="str">
            <v>SECUNDARIO</v>
          </cell>
          <cell r="H3479" t="str">
            <v>PUBLICO</v>
          </cell>
          <cell r="I3479" t="str">
            <v>Autorizado</v>
          </cell>
          <cell r="J3479" t="str">
            <v>25018715</v>
          </cell>
          <cell r="K3479" t="str">
            <v>ESPERANZA, LA (POLITECNICO)</v>
          </cell>
          <cell r="L3479" t="str">
            <v>URBANA</v>
          </cell>
          <cell r="M3479" t="str">
            <v>SANTIAGO</v>
          </cell>
          <cell r="N3479" t="str">
            <v>25</v>
          </cell>
          <cell r="O3479" t="str">
            <v>SANTIAGO</v>
          </cell>
          <cell r="P3479" t="str">
            <v>2501</v>
          </cell>
          <cell r="Q3479" t="str">
            <v>SANTIAGO</v>
          </cell>
          <cell r="R3479" t="str">
            <v>01</v>
          </cell>
          <cell r="S3479" t="str">
            <v>SANTIAGO DE LOS CABALLEROS (ZONA URBANA)</v>
          </cell>
          <cell r="T3479" t="str">
            <v>01</v>
          </cell>
          <cell r="U3479" t="str">
            <v>BELLA  VISTA</v>
          </cell>
          <cell r="V3479" t="str">
            <v>011</v>
          </cell>
          <cell r="W3479" t="str">
            <v>19.476729</v>
          </cell>
          <cell r="X3479" t="str">
            <v>-70.699551</v>
          </cell>
        </row>
        <row r="3480">
          <cell r="A3480" t="str">
            <v>08624</v>
          </cell>
          <cell r="B3480" t="str">
            <v>08 - SANTIAGO</v>
          </cell>
          <cell r="C3480" t="str">
            <v>0804 - SANTIAGO NOROESTE</v>
          </cell>
          <cell r="D3480" t="str">
            <v>08624</v>
          </cell>
          <cell r="E3480" t="str">
            <v>DR. JOSE FRANCISCO PENA GOMEZ</v>
          </cell>
          <cell r="F3480" t="str">
            <v>NOCTURNA</v>
          </cell>
          <cell r="G3480" t="str">
            <v>SECUNDARIO</v>
          </cell>
          <cell r="H3480" t="str">
            <v>PUBLICO</v>
          </cell>
          <cell r="I3480" t="str">
            <v>Autorizado</v>
          </cell>
          <cell r="J3480" t="str">
            <v>25026211</v>
          </cell>
          <cell r="K3480" t="str">
            <v>MELIDA GIRALT</v>
          </cell>
          <cell r="L3480" t="str">
            <v>URBANA-MARGINAL</v>
          </cell>
          <cell r="M3480" t="str">
            <v>SANTIAGO</v>
          </cell>
          <cell r="N3480" t="str">
            <v>25</v>
          </cell>
          <cell r="O3480" t="str">
            <v>SANTIAGO</v>
          </cell>
          <cell r="P3480" t="str">
            <v>2501</v>
          </cell>
          <cell r="Q3480" t="str">
            <v>SANTIAGO</v>
          </cell>
          <cell r="R3480" t="str">
            <v>01</v>
          </cell>
          <cell r="S3480" t="str">
            <v>SANTIAGO DE LOS CABALLEROS (ZONA URBANA)</v>
          </cell>
          <cell r="T3480" t="str">
            <v>01</v>
          </cell>
          <cell r="U3480" t="str">
            <v>LOS JAZMINES</v>
          </cell>
          <cell r="V3480" t="str">
            <v>014</v>
          </cell>
          <cell r="W3480" t="str">
            <v>19.4935</v>
          </cell>
          <cell r="X3480" t="str">
            <v>-70.7077</v>
          </cell>
        </row>
        <row r="3481">
          <cell r="A3481" t="str">
            <v>08633</v>
          </cell>
          <cell r="B3481" t="str">
            <v>08 - SANTIAGO</v>
          </cell>
          <cell r="C3481" t="str">
            <v>0804 - SANTIAGO NOROESTE</v>
          </cell>
          <cell r="D3481" t="str">
            <v>08633</v>
          </cell>
          <cell r="E3481" t="str">
            <v>NICOLAS TOLENTINO DOMINGUEZ -  SALAMANCA</v>
          </cell>
          <cell r="F3481" t="str">
            <v>VESPERTINA</v>
          </cell>
          <cell r="G3481" t="str">
            <v>SECUNDARIO</v>
          </cell>
          <cell r="H3481" t="str">
            <v>PUBLICO</v>
          </cell>
          <cell r="I3481" t="str">
            <v>Autorizado</v>
          </cell>
          <cell r="J3481" t="str">
            <v>25028815</v>
          </cell>
          <cell r="K3481" t="str">
            <v>NICOLAS TOLENTINO DOMINGUEZ - SALAMANCA</v>
          </cell>
          <cell r="L3481" t="str">
            <v>RURAL-AISLADA</v>
          </cell>
          <cell r="M3481" t="str">
            <v>SANTIAGO</v>
          </cell>
          <cell r="N3481" t="str">
            <v>25</v>
          </cell>
          <cell r="O3481" t="str">
            <v>SANTIAGO</v>
          </cell>
          <cell r="P3481" t="str">
            <v>2501</v>
          </cell>
          <cell r="Q3481" t="str">
            <v>SAN FRANCISCO DE JACAGUA (D. M.)</v>
          </cell>
          <cell r="R3481" t="str">
            <v>06</v>
          </cell>
          <cell r="S3481" t="str">
            <v>SALAMANCA</v>
          </cell>
          <cell r="T3481" t="str">
            <v>11</v>
          </cell>
          <cell r="U3481" t="str">
            <v>SALAMANCA</v>
          </cell>
          <cell r="V3481" t="str">
            <v>003</v>
          </cell>
          <cell r="W3481" t="str">
            <v>19.552422</v>
          </cell>
          <cell r="X3481" t="str">
            <v>-70.697938</v>
          </cell>
        </row>
        <row r="3482">
          <cell r="A3482" t="str">
            <v>08636</v>
          </cell>
          <cell r="B3482" t="str">
            <v>08 - SANTIAGO</v>
          </cell>
          <cell r="C3482" t="str">
            <v>0804 - SANTIAGO NOROESTE</v>
          </cell>
          <cell r="D3482" t="str">
            <v>08636</v>
          </cell>
          <cell r="E3482" t="str">
            <v>INGENIO ARRIBA</v>
          </cell>
          <cell r="F3482" t="str">
            <v>NOCTURNA</v>
          </cell>
          <cell r="G3482" t="str">
            <v>SECUNDARIO</v>
          </cell>
          <cell r="H3482" t="str">
            <v>PUBLICO</v>
          </cell>
          <cell r="I3482" t="str">
            <v>Autorizado</v>
          </cell>
          <cell r="J3482" t="str">
            <v>25029810</v>
          </cell>
          <cell r="K3482" t="str">
            <v>INGENIO ARRIBA</v>
          </cell>
          <cell r="L3482" t="str">
            <v>URBANA-MARGINAL</v>
          </cell>
          <cell r="M3482" t="str">
            <v>SANTIAGO</v>
          </cell>
          <cell r="N3482" t="str">
            <v>25</v>
          </cell>
          <cell r="O3482" t="str">
            <v>SANTIAGO</v>
          </cell>
          <cell r="P3482" t="str">
            <v>2501</v>
          </cell>
          <cell r="Q3482" t="str">
            <v>SANTIAGO</v>
          </cell>
          <cell r="R3482" t="str">
            <v>01</v>
          </cell>
          <cell r="S3482" t="str">
            <v>EL INGENIO ABAJO</v>
          </cell>
          <cell r="T3482" t="str">
            <v>03</v>
          </cell>
          <cell r="U3482" t="str">
            <v>EL INGENIO ARRIBA</v>
          </cell>
          <cell r="V3482" t="str">
            <v>002</v>
          </cell>
          <cell r="W3482" t="str">
            <v>19.493219</v>
          </cell>
          <cell r="X3482" t="str">
            <v>-70.739793</v>
          </cell>
        </row>
        <row r="3483">
          <cell r="A3483" t="str">
            <v>08637</v>
          </cell>
          <cell r="B3483" t="str">
            <v>08 - SANTIAGO</v>
          </cell>
          <cell r="C3483" t="str">
            <v>0804 - SANTIAGO NOROESTE</v>
          </cell>
          <cell r="D3483" t="str">
            <v>08637</v>
          </cell>
          <cell r="E3483" t="str">
            <v>EL RANCHITO</v>
          </cell>
          <cell r="F3483" t="str">
            <v>VESPERTINA</v>
          </cell>
          <cell r="G3483" t="str">
            <v>SECUNDARIO</v>
          </cell>
          <cell r="H3483" t="str">
            <v>PUBLICO</v>
          </cell>
          <cell r="I3483" t="str">
            <v>Autorizado</v>
          </cell>
          <cell r="J3483" t="str">
            <v>25030519</v>
          </cell>
          <cell r="K3483" t="str">
            <v>CIPRIAN CABRERA</v>
          </cell>
          <cell r="L3483" t="str">
            <v>RURAL-AISLADA</v>
          </cell>
          <cell r="M3483" t="str">
            <v>SANTIAGO</v>
          </cell>
          <cell r="N3483" t="str">
            <v>25</v>
          </cell>
          <cell r="O3483" t="str">
            <v>SANTIAGO</v>
          </cell>
          <cell r="P3483" t="str">
            <v>2501</v>
          </cell>
          <cell r="Q3483" t="str">
            <v>SAN FRANCISCO DE JACAGUA (D. M.)</v>
          </cell>
          <cell r="R3483" t="str">
            <v>06</v>
          </cell>
          <cell r="S3483" t="str">
            <v>EL RANCHITO PICHE</v>
          </cell>
          <cell r="T3483" t="str">
            <v>05</v>
          </cell>
          <cell r="U3483" t="str">
            <v>EL RANCHITO</v>
          </cell>
          <cell r="V3483" t="str">
            <v>004</v>
          </cell>
          <cell r="W3483" t="str">
            <v>19.558215</v>
          </cell>
          <cell r="X3483" t="str">
            <v>-70.716136</v>
          </cell>
        </row>
        <row r="3484">
          <cell r="A3484" t="str">
            <v>08773</v>
          </cell>
          <cell r="B3484" t="str">
            <v>08 - SANTIAGO</v>
          </cell>
          <cell r="C3484" t="str">
            <v>0804 - SANTIAGO NOROESTE</v>
          </cell>
          <cell r="D3484" t="str">
            <v>08773</v>
          </cell>
          <cell r="E3484" t="str">
            <v>CRISTIANO AMANECER</v>
          </cell>
          <cell r="F3484" t="str">
            <v>MATUTINA</v>
          </cell>
          <cell r="G3484" t="str">
            <v>INICIAL - PRIMARIO - SECUNDARIO</v>
          </cell>
          <cell r="H3484" t="str">
            <v>PUBLICO</v>
          </cell>
          <cell r="I3484" t="str">
            <v>Autorizado</v>
          </cell>
          <cell r="J3484" t="str">
            <v>25086216</v>
          </cell>
          <cell r="K3484" t="str">
            <v>CRISTIANO AMANECER</v>
          </cell>
          <cell r="L3484" t="str">
            <v>URBANA</v>
          </cell>
          <cell r="M3484" t="str">
            <v>SANTIAGO</v>
          </cell>
          <cell r="N3484" t="str">
            <v>25</v>
          </cell>
          <cell r="O3484" t="str">
            <v>SANTIAGO</v>
          </cell>
          <cell r="P3484" t="str">
            <v>2501</v>
          </cell>
          <cell r="Q3484" t="str">
            <v>SANTIAGO</v>
          </cell>
          <cell r="R3484" t="str">
            <v>01</v>
          </cell>
          <cell r="S3484" t="str">
            <v>SANTIAGO DE LOS CABALLEROS (ZONA URBANA)</v>
          </cell>
          <cell r="T3484" t="str">
            <v>01</v>
          </cell>
          <cell r="U3484" t="str">
            <v>MONTE RICO</v>
          </cell>
          <cell r="V3484" t="str">
            <v>002</v>
          </cell>
          <cell r="W3484" t="str">
            <v>19.482925</v>
          </cell>
          <cell r="X3484" t="str">
            <v>-70.738969</v>
          </cell>
        </row>
        <row r="3485">
          <cell r="A3485" t="str">
            <v>08789</v>
          </cell>
          <cell r="B3485" t="str">
            <v>08 - SANTIAGO</v>
          </cell>
          <cell r="C3485" t="str">
            <v>0804 - SANTIAGO NOROESTE</v>
          </cell>
          <cell r="D3485" t="str">
            <v>08789</v>
          </cell>
          <cell r="E3485" t="str">
            <v>EMMA BALAGUER</v>
          </cell>
          <cell r="F3485" t="str">
            <v>NOCTURNA</v>
          </cell>
          <cell r="G3485" t="str">
            <v>BASICA DE ADULTOS</v>
          </cell>
          <cell r="H3485" t="str">
            <v>PUBLICO</v>
          </cell>
          <cell r="I3485" t="str">
            <v>Autorizado</v>
          </cell>
          <cell r="J3485" t="str">
            <v>25088610</v>
          </cell>
          <cell r="K3485" t="str">
            <v>EMMA BALAGUER</v>
          </cell>
          <cell r="L3485" t="str">
            <v>URBANA-MARGINAL</v>
          </cell>
          <cell r="M3485" t="str">
            <v>SANTIAGO</v>
          </cell>
          <cell r="N3485" t="str">
            <v>25</v>
          </cell>
          <cell r="O3485" t="str">
            <v>SANTIAGO</v>
          </cell>
          <cell r="P3485" t="str">
            <v>2501</v>
          </cell>
          <cell r="Q3485" t="str">
            <v>SANTIAGO</v>
          </cell>
          <cell r="R3485" t="str">
            <v>01</v>
          </cell>
          <cell r="S3485" t="str">
            <v>SANTIAGO DE LOS CABALLEROS (ZONA URBANA)</v>
          </cell>
          <cell r="T3485" t="str">
            <v>01</v>
          </cell>
          <cell r="U3485" t="str">
            <v>CIENFUEGOS</v>
          </cell>
          <cell r="V3485" t="str">
            <v>001</v>
          </cell>
          <cell r="W3485" t="str">
            <v>19.48261</v>
          </cell>
          <cell r="X3485" t="str">
            <v>-70.744635</v>
          </cell>
        </row>
        <row r="3486">
          <cell r="A3486" t="str">
            <v>08790</v>
          </cell>
          <cell r="B3486" t="str">
            <v>08 - SANTIAGO</v>
          </cell>
          <cell r="C3486" t="str">
            <v>0804 - SANTIAGO NOROESTE</v>
          </cell>
          <cell r="D3486" t="str">
            <v>08790</v>
          </cell>
          <cell r="E3486" t="str">
            <v>BOMBEROS - CARLOS SULLY BONELLY, LOS</v>
          </cell>
          <cell r="F3486" t="str">
            <v>SEMI PRESENCIAL</v>
          </cell>
          <cell r="G3486" t="str">
            <v>BASICA DE ADULTOS</v>
          </cell>
          <cell r="H3486" t="str">
            <v>PUBLICO</v>
          </cell>
          <cell r="I3486" t="str">
            <v>Autorizado</v>
          </cell>
          <cell r="J3486" t="str">
            <v>25088719</v>
          </cell>
          <cell r="K3486" t="str">
            <v>LOS BOMBEROS - CARLOS SULLY BONELLY</v>
          </cell>
          <cell r="L3486" t="str">
            <v>URBANA</v>
          </cell>
          <cell r="M3486" t="str">
            <v>SANTIAGO</v>
          </cell>
          <cell r="N3486" t="str">
            <v>25</v>
          </cell>
          <cell r="O3486" t="str">
            <v>SANTIAGO</v>
          </cell>
          <cell r="P3486" t="str">
            <v>2501</v>
          </cell>
          <cell r="Q3486" t="str">
            <v>SANTIAGO</v>
          </cell>
          <cell r="R3486" t="str">
            <v>01</v>
          </cell>
          <cell r="S3486" t="str">
            <v>SANTIAGO DE LOS CABALLEROS (ZONA URBANA)</v>
          </cell>
          <cell r="T3486" t="str">
            <v>01</v>
          </cell>
          <cell r="U3486" t="str">
            <v>CIENFUEGOS</v>
          </cell>
          <cell r="V3486" t="str">
            <v>001</v>
          </cell>
          <cell r="W3486" t="str">
            <v>19.478953</v>
          </cell>
          <cell r="X3486" t="str">
            <v>-70.748107</v>
          </cell>
        </row>
        <row r="3487">
          <cell r="A3487" t="str">
            <v>08832</v>
          </cell>
          <cell r="B3487" t="str">
            <v>08 - SANTIAGO</v>
          </cell>
          <cell r="C3487" t="str">
            <v>0804 - SANTIAGO NOROESTE</v>
          </cell>
          <cell r="D3487" t="str">
            <v>08832</v>
          </cell>
          <cell r="E3487" t="str">
            <v>VICTOR MANUEL ESPAILLAT</v>
          </cell>
          <cell r="F3487" t="str">
            <v>JORNADA EXTENDIDA</v>
          </cell>
          <cell r="G3487" t="str">
            <v>SECUNDARIO</v>
          </cell>
          <cell r="H3487" t="str">
            <v>PUBLICO</v>
          </cell>
          <cell r="I3487" t="str">
            <v>Autorizado</v>
          </cell>
          <cell r="J3487" t="str">
            <v>25103513</v>
          </cell>
          <cell r="K3487" t="str">
            <v>VICTOR MANUEL ESPAILLAT</v>
          </cell>
          <cell r="L3487" t="str">
            <v>URBANA</v>
          </cell>
          <cell r="M3487" t="str">
            <v>SANTIAGO</v>
          </cell>
          <cell r="N3487" t="str">
            <v>25</v>
          </cell>
          <cell r="O3487" t="str">
            <v>SANTIAGO</v>
          </cell>
          <cell r="P3487" t="str">
            <v>2501</v>
          </cell>
          <cell r="Q3487" t="str">
            <v>SANTIAGO</v>
          </cell>
          <cell r="R3487" t="str">
            <v>01</v>
          </cell>
          <cell r="S3487" t="str">
            <v>SANTIAGO DE LOS CABALLEROS (ZONA URBANA)</v>
          </cell>
          <cell r="T3487" t="str">
            <v>01</v>
          </cell>
          <cell r="U3487" t="str">
            <v>ESPAILLAT</v>
          </cell>
          <cell r="V3487" t="str">
            <v>006</v>
          </cell>
          <cell r="W3487" t="str">
            <v>19.482499</v>
          </cell>
          <cell r="X3487" t="str">
            <v>-70.733907</v>
          </cell>
        </row>
        <row r="3488">
          <cell r="A3488" t="str">
            <v>08835</v>
          </cell>
          <cell r="B3488" t="str">
            <v>08 - SANTIAGO</v>
          </cell>
          <cell r="C3488" t="str">
            <v>0804 - SANTIAGO NOROESTE</v>
          </cell>
          <cell r="D3488" t="str">
            <v>08835</v>
          </cell>
          <cell r="E3488" t="str">
            <v>SAN PEDRO NOLASCO</v>
          </cell>
          <cell r="F3488" t="str">
            <v>VESPERTINA</v>
          </cell>
          <cell r="G3488" t="str">
            <v>SECUNDARIO</v>
          </cell>
          <cell r="H3488" t="str">
            <v>PUBLICO</v>
          </cell>
          <cell r="I3488" t="str">
            <v>Autorizado</v>
          </cell>
          <cell r="J3488" t="str">
            <v>25104512</v>
          </cell>
          <cell r="K3488" t="str">
            <v>SAN PEDRO NOLASCO</v>
          </cell>
          <cell r="L3488" t="str">
            <v>URBANA-MARGINAL</v>
          </cell>
          <cell r="M3488" t="str">
            <v>SANTIAGO</v>
          </cell>
          <cell r="N3488" t="str">
            <v>25</v>
          </cell>
          <cell r="O3488" t="str">
            <v>SANTIAGO</v>
          </cell>
          <cell r="P3488" t="str">
            <v>2501</v>
          </cell>
          <cell r="Q3488" t="str">
            <v>SANTIAGO</v>
          </cell>
          <cell r="R3488" t="str">
            <v>01</v>
          </cell>
          <cell r="S3488" t="str">
            <v>SANTIAGO DE LOS CABALLEROS (ZONA URBANA)</v>
          </cell>
          <cell r="T3488" t="str">
            <v>01</v>
          </cell>
          <cell r="U3488" t="str">
            <v>ALTOS DE RAFEY</v>
          </cell>
          <cell r="V3488" t="str">
            <v>051</v>
          </cell>
          <cell r="W3488" t="str">
            <v>19.4654</v>
          </cell>
          <cell r="X3488" t="str">
            <v>-70.7252</v>
          </cell>
        </row>
        <row r="3489">
          <cell r="A3489" t="str">
            <v>08839</v>
          </cell>
          <cell r="B3489" t="str">
            <v>08 - SANTIAGO</v>
          </cell>
          <cell r="C3489" t="str">
            <v>0804 - SANTIAGO NOROESTE</v>
          </cell>
          <cell r="D3489" t="str">
            <v>08839</v>
          </cell>
          <cell r="E3489" t="str">
            <v>HERMANN GMEINER SANTIAGO</v>
          </cell>
          <cell r="F3489" t="str">
            <v>JORNADA EXTENDIDA</v>
          </cell>
          <cell r="G3489" t="str">
            <v>INICIAL - PRIMARIO</v>
          </cell>
          <cell r="H3489" t="str">
            <v>SEMIOFICIAL</v>
          </cell>
          <cell r="I3489" t="str">
            <v>Autorizado</v>
          </cell>
          <cell r="J3489" t="str">
            <v>25105918</v>
          </cell>
          <cell r="K3489" t="str">
            <v>HERMANN GMEINER SANTIAGO</v>
          </cell>
          <cell r="L3489" t="str">
            <v>URBANA</v>
          </cell>
          <cell r="M3489" t="str">
            <v>SANTIAGO</v>
          </cell>
          <cell r="N3489" t="str">
            <v>25</v>
          </cell>
          <cell r="O3489" t="str">
            <v>SANTIAGO</v>
          </cell>
          <cell r="P3489" t="str">
            <v>2501</v>
          </cell>
          <cell r="Q3489" t="str">
            <v>SAN FRANCISCO DE JACAGUA (D. M.)</v>
          </cell>
          <cell r="R3489" t="str">
            <v>06</v>
          </cell>
          <cell r="S3489" t="str">
            <v>LAS TRES CRUCES</v>
          </cell>
          <cell r="T3489" t="str">
            <v>06</v>
          </cell>
          <cell r="U3489" t="str">
            <v>JACAGUA</v>
          </cell>
          <cell r="V3489" t="str">
            <v>002</v>
          </cell>
          <cell r="W3489" t="str">
            <v>19.515912</v>
          </cell>
          <cell r="X3489" t="str">
            <v>-70.71141</v>
          </cell>
        </row>
        <row r="3490">
          <cell r="A3490" t="str">
            <v>08901</v>
          </cell>
          <cell r="B3490" t="str">
            <v>08 - SANTIAGO</v>
          </cell>
          <cell r="C3490" t="str">
            <v>0804 - SANTIAGO NOROESTE</v>
          </cell>
          <cell r="D3490" t="str">
            <v>08901</v>
          </cell>
          <cell r="E3490" t="str">
            <v>COLEGIO SAN ANTONIO DE PADUA</v>
          </cell>
          <cell r="F3490" t="str">
            <v>MATUTINA - VESPERTINA</v>
          </cell>
          <cell r="G3490" t="str">
            <v>INICIAL - PRIMARIO - SECUNDARIO</v>
          </cell>
          <cell r="H3490" t="str">
            <v>PUBLICO</v>
          </cell>
          <cell r="I3490" t="str">
            <v>Autorizado</v>
          </cell>
          <cell r="J3490" t="str">
            <v>25016626</v>
          </cell>
          <cell r="K3490" t="str">
            <v>COLEGIO SAN ANTONIO DE PADUA</v>
          </cell>
          <cell r="L3490" t="str">
            <v>URBANA-MARGINAL</v>
          </cell>
          <cell r="M3490" t="str">
            <v>SANTIAGO</v>
          </cell>
          <cell r="N3490" t="str">
            <v>25</v>
          </cell>
          <cell r="O3490" t="str">
            <v>SANTIAGO</v>
          </cell>
          <cell r="P3490" t="str">
            <v>2501</v>
          </cell>
          <cell r="Q3490" t="str">
            <v>SANTIAGO</v>
          </cell>
          <cell r="R3490" t="str">
            <v>01</v>
          </cell>
          <cell r="S3490" t="str">
            <v>SANTIAGO DE LOS CABALLEROS (ZONA URBANA)</v>
          </cell>
          <cell r="T3490" t="str">
            <v>01</v>
          </cell>
          <cell r="U3490" t="str">
            <v>LOS CIRUELITOS</v>
          </cell>
          <cell r="V3490" t="str">
            <v>019</v>
          </cell>
          <cell r="W3490" t="str">
            <v/>
          </cell>
          <cell r="X3490" t="str">
            <v/>
          </cell>
        </row>
        <row r="3491">
          <cell r="A3491" t="str">
            <v>08920</v>
          </cell>
          <cell r="B3491" t="str">
            <v>08 - SANTIAGO</v>
          </cell>
          <cell r="C3491" t="str">
            <v>0804 - SANTIAGO NOROESTE</v>
          </cell>
          <cell r="D3491" t="str">
            <v>08920</v>
          </cell>
          <cell r="E3491" t="str">
            <v>INSTITUTO POLITECNICO RAMON DUBERT NOVO</v>
          </cell>
          <cell r="F3491" t="str">
            <v>JORNADA EXTENDIDA</v>
          </cell>
          <cell r="G3491" t="str">
            <v>SECUNDARIO</v>
          </cell>
          <cell r="H3491" t="str">
            <v>PUBLICO</v>
          </cell>
          <cell r="I3491" t="str">
            <v>Autorizado</v>
          </cell>
          <cell r="J3491" t="str">
            <v>25110714</v>
          </cell>
          <cell r="K3491" t="str">
            <v>POLITECNICO RAMON DUBERT NOVO</v>
          </cell>
          <cell r="L3491" t="str">
            <v>URBANA-MARGINAL</v>
          </cell>
          <cell r="M3491" t="str">
            <v>SANTIAGO</v>
          </cell>
          <cell r="N3491" t="str">
            <v>25</v>
          </cell>
          <cell r="O3491" t="str">
            <v>SANTIAGO</v>
          </cell>
          <cell r="P3491" t="str">
            <v>2501</v>
          </cell>
          <cell r="Q3491" t="str">
            <v>SANTIAGO</v>
          </cell>
          <cell r="R3491" t="str">
            <v>01</v>
          </cell>
          <cell r="S3491" t="str">
            <v>SANTIAGO DE LOS CABALLEROS (ZONA URBANA)</v>
          </cell>
          <cell r="T3491" t="str">
            <v>01</v>
          </cell>
          <cell r="U3491" t="str">
            <v>CIENFUEGOS</v>
          </cell>
          <cell r="V3491" t="str">
            <v>001</v>
          </cell>
          <cell r="W3491" t="str">
            <v>19.483</v>
          </cell>
          <cell r="X3491" t="str">
            <v>-70.7507</v>
          </cell>
        </row>
        <row r="3492">
          <cell r="A3492" t="str">
            <v>09912</v>
          </cell>
          <cell r="B3492" t="str">
            <v>08 - SANTIAGO</v>
          </cell>
          <cell r="C3492" t="str">
            <v>0804 - SANTIAGO NOROESTE</v>
          </cell>
          <cell r="D3492" t="str">
            <v>09912</v>
          </cell>
          <cell r="E3492" t="str">
            <v>RADIO SANTA MARIA - SANTIAGO</v>
          </cell>
          <cell r="F3492" t="str">
            <v>SEMI PRESENCIAL</v>
          </cell>
          <cell r="G3492" t="str">
            <v>PREPARA</v>
          </cell>
          <cell r="H3492" t="str">
            <v>SEMIOFICIAL</v>
          </cell>
          <cell r="I3492" t="str">
            <v>Autorizado</v>
          </cell>
          <cell r="J3492" t="str">
            <v>25070815</v>
          </cell>
          <cell r="K3492" t="str">
            <v>CARLOS MARIA DOMINGUEZ</v>
          </cell>
          <cell r="L3492" t="str">
            <v>URBANA</v>
          </cell>
          <cell r="M3492" t="str">
            <v>SANTIAGO</v>
          </cell>
          <cell r="N3492" t="str">
            <v>25</v>
          </cell>
          <cell r="O3492" t="str">
            <v>SANTIAGO</v>
          </cell>
          <cell r="P3492" t="str">
            <v>2501</v>
          </cell>
          <cell r="Q3492" t="str">
            <v>SANTIAGO</v>
          </cell>
          <cell r="R3492" t="str">
            <v>01</v>
          </cell>
          <cell r="S3492" t="str">
            <v>EL INGENIO ABAJO</v>
          </cell>
          <cell r="T3492" t="str">
            <v>03</v>
          </cell>
          <cell r="U3492" t="str">
            <v>EL INGENIO ABAJO</v>
          </cell>
          <cell r="V3492" t="str">
            <v>001</v>
          </cell>
          <cell r="W3492" t="str">
            <v>19.5056</v>
          </cell>
          <cell r="X3492" t="str">
            <v>-70.7546</v>
          </cell>
        </row>
        <row r="3493">
          <cell r="A3493" t="str">
            <v>09963</v>
          </cell>
          <cell r="B3493" t="str">
            <v>08 - SANTIAGO</v>
          </cell>
          <cell r="C3493" t="str">
            <v>0804 - SANTIAGO NOROESTE</v>
          </cell>
          <cell r="D3493" t="str">
            <v>09963</v>
          </cell>
          <cell r="E3493" t="str">
            <v>ANACAONA ALMONTE</v>
          </cell>
          <cell r="F3493" t="str">
            <v>NOCTURNA</v>
          </cell>
          <cell r="G3493" t="str">
            <v>PREPARA</v>
          </cell>
          <cell r="H3493" t="str">
            <v>PUBLICO</v>
          </cell>
          <cell r="I3493" t="str">
            <v>Autorizado</v>
          </cell>
          <cell r="J3493" t="str">
            <v>25010520</v>
          </cell>
          <cell r="K3493" t="str">
            <v>ANACAONA ALMONTE</v>
          </cell>
          <cell r="L3493" t="str">
            <v>URBANA</v>
          </cell>
          <cell r="M3493" t="str">
            <v>SANTIAGO</v>
          </cell>
          <cell r="N3493" t="str">
            <v>25</v>
          </cell>
          <cell r="O3493" t="str">
            <v>SANTIAGO</v>
          </cell>
          <cell r="P3493" t="str">
            <v>2501</v>
          </cell>
          <cell r="Q3493" t="str">
            <v>SANTIAGO</v>
          </cell>
          <cell r="R3493" t="str">
            <v>01</v>
          </cell>
          <cell r="S3493" t="str">
            <v>SANTIAGO DE LOS CABALLEROS (ZONA URBANA)</v>
          </cell>
          <cell r="T3493" t="str">
            <v>01</v>
          </cell>
          <cell r="U3493" t="str">
            <v>ENSANCHE BERMÚDEZ</v>
          </cell>
          <cell r="V3493" t="str">
            <v>007</v>
          </cell>
          <cell r="W3493" t="str">
            <v>19.4744</v>
          </cell>
          <cell r="X3493" t="str">
            <v>-70.7145</v>
          </cell>
        </row>
        <row r="3494">
          <cell r="A3494" t="str">
            <v>10055</v>
          </cell>
          <cell r="B3494" t="str">
            <v>08 - SANTIAGO</v>
          </cell>
          <cell r="C3494" t="str">
            <v>0804 - SANTIAGO NOROESTE</v>
          </cell>
          <cell r="D3494" t="str">
            <v>10055</v>
          </cell>
          <cell r="E3494" t="str">
            <v>CLUB  NOEL</v>
          </cell>
          <cell r="F3494" t="str">
            <v>SEMI PRESENCIAL</v>
          </cell>
          <cell r="G3494" t="str">
            <v>PREPARA</v>
          </cell>
          <cell r="H3494" t="str">
            <v>PUBLICO</v>
          </cell>
          <cell r="I3494" t="str">
            <v>Autorizado</v>
          </cell>
          <cell r="J3494" t="str">
            <v>25014020</v>
          </cell>
          <cell r="K3494" t="str">
            <v>CLUB NOEL</v>
          </cell>
          <cell r="L3494" t="str">
            <v>URBANA-MARGINAL</v>
          </cell>
          <cell r="M3494" t="str">
            <v>SANTIAGO</v>
          </cell>
          <cell r="N3494" t="str">
            <v>25</v>
          </cell>
          <cell r="O3494" t="str">
            <v>SANTIAGO</v>
          </cell>
          <cell r="P3494" t="str">
            <v>2501</v>
          </cell>
          <cell r="Q3494" t="str">
            <v>SANTIAGO</v>
          </cell>
          <cell r="R3494" t="str">
            <v>01</v>
          </cell>
          <cell r="S3494" t="str">
            <v>SANTIAGO DE LOS CABALLEROS (ZONA URBANA)</v>
          </cell>
          <cell r="T3494" t="str">
            <v>01</v>
          </cell>
          <cell r="U3494" t="str">
            <v>BUENOS AIRES</v>
          </cell>
          <cell r="V3494" t="str">
            <v>022</v>
          </cell>
          <cell r="W3494" t="str">
            <v>19.4897</v>
          </cell>
          <cell r="X3494" t="str">
            <v>-70.7111</v>
          </cell>
        </row>
        <row r="3495">
          <cell r="A3495" t="str">
            <v>10113</v>
          </cell>
          <cell r="B3495" t="str">
            <v>08 - SANTIAGO</v>
          </cell>
          <cell r="C3495" t="str">
            <v>0804 - SANTIAGO NOROESTE</v>
          </cell>
          <cell r="D3495" t="str">
            <v>10113</v>
          </cell>
          <cell r="E3495" t="str">
            <v>INTEGRAL COMETAS DE ESPERANZA</v>
          </cell>
          <cell r="F3495" t="str">
            <v>MATUTINA - VESPERTINA</v>
          </cell>
          <cell r="G3495" t="str">
            <v>INICIAL - PRIMARIO - SECUNDARIO</v>
          </cell>
          <cell r="H3495" t="str">
            <v>SEMIOFICIAL</v>
          </cell>
          <cell r="I3495" t="str">
            <v>Autorizado</v>
          </cell>
          <cell r="J3495" t="str">
            <v>25111713</v>
          </cell>
          <cell r="K3495" t="str">
            <v>INTEGRAL COMETAS DE ESPERANZA</v>
          </cell>
          <cell r="L3495" t="str">
            <v>URBANA-MARGINAL</v>
          </cell>
          <cell r="M3495" t="str">
            <v>SANTIAGO</v>
          </cell>
          <cell r="N3495" t="str">
            <v>25</v>
          </cell>
          <cell r="O3495" t="str">
            <v>SANTIAGO</v>
          </cell>
          <cell r="P3495" t="str">
            <v>2501</v>
          </cell>
          <cell r="Q3495" t="str">
            <v>SANTIAGO</v>
          </cell>
          <cell r="R3495" t="str">
            <v>01</v>
          </cell>
          <cell r="S3495" t="str">
            <v>SANTIAGO DE LOS CABALLEROS (ZONA URBANA)</v>
          </cell>
          <cell r="T3495" t="str">
            <v>01</v>
          </cell>
          <cell r="U3495" t="str">
            <v>CIENFUEGOS</v>
          </cell>
          <cell r="V3495" t="str">
            <v>001</v>
          </cell>
          <cell r="W3495" t="str">
            <v>19.475165</v>
          </cell>
          <cell r="X3495" t="str">
            <v>-70.750168</v>
          </cell>
        </row>
        <row r="3496">
          <cell r="A3496" t="str">
            <v>10166</v>
          </cell>
          <cell r="B3496" t="str">
            <v>08 - SANTIAGO</v>
          </cell>
          <cell r="C3496" t="str">
            <v>0804 - SANTIAGO NOROESTE</v>
          </cell>
          <cell r="D3496" t="str">
            <v>10166</v>
          </cell>
          <cell r="E3496" t="str">
            <v>EMMA BALAGUER</v>
          </cell>
          <cell r="F3496" t="str">
            <v>SEMI PRESENCIAL</v>
          </cell>
          <cell r="G3496" t="str">
            <v>PREPARA</v>
          </cell>
          <cell r="H3496" t="str">
            <v>PUBLICO</v>
          </cell>
          <cell r="I3496" t="str">
            <v>Autorizado</v>
          </cell>
          <cell r="J3496" t="str">
            <v>25088610</v>
          </cell>
          <cell r="K3496" t="str">
            <v>EMMA BALAGUER</v>
          </cell>
          <cell r="L3496" t="str">
            <v>URBANA-MARGINAL</v>
          </cell>
          <cell r="M3496" t="str">
            <v>SANTIAGO</v>
          </cell>
          <cell r="N3496" t="str">
            <v>25</v>
          </cell>
          <cell r="O3496" t="str">
            <v>SANTIAGO</v>
          </cell>
          <cell r="P3496" t="str">
            <v>2501</v>
          </cell>
          <cell r="Q3496" t="str">
            <v>SANTIAGO</v>
          </cell>
          <cell r="R3496" t="str">
            <v>01</v>
          </cell>
          <cell r="S3496" t="str">
            <v>SANTIAGO DE LOS CABALLEROS (ZONA URBANA)</v>
          </cell>
          <cell r="T3496" t="str">
            <v>01</v>
          </cell>
          <cell r="U3496" t="str">
            <v>CIENFUEGOS</v>
          </cell>
          <cell r="V3496" t="str">
            <v>001</v>
          </cell>
          <cell r="W3496" t="str">
            <v>19.48261</v>
          </cell>
          <cell r="X3496" t="str">
            <v>-70.744635</v>
          </cell>
        </row>
        <row r="3497">
          <cell r="A3497" t="str">
            <v>10350</v>
          </cell>
          <cell r="B3497" t="str">
            <v>08 - SANTIAGO</v>
          </cell>
          <cell r="C3497" t="str">
            <v>0804 - SANTIAGO NOROESTE</v>
          </cell>
          <cell r="D3497" t="str">
            <v>10350</v>
          </cell>
          <cell r="E3497" t="str">
            <v>ENRIQUE CHAMBERLAIN</v>
          </cell>
          <cell r="F3497" t="str">
            <v>SEMI PRESENCIAL</v>
          </cell>
          <cell r="G3497" t="str">
            <v>PREPARA</v>
          </cell>
          <cell r="H3497" t="str">
            <v>PUBLICO</v>
          </cell>
          <cell r="I3497" t="str">
            <v>Autorizado</v>
          </cell>
          <cell r="J3497" t="str">
            <v>25039618</v>
          </cell>
          <cell r="K3497" t="str">
            <v>ENRIQUE CHAMBERLAIN</v>
          </cell>
          <cell r="L3497" t="str">
            <v>URBANA</v>
          </cell>
          <cell r="M3497" t="str">
            <v>SANTIAGO</v>
          </cell>
          <cell r="N3497" t="str">
            <v>25</v>
          </cell>
          <cell r="O3497" t="str">
            <v>SANTIAGO</v>
          </cell>
          <cell r="P3497" t="str">
            <v>2501</v>
          </cell>
          <cell r="Q3497" t="str">
            <v>SAN FRANCISCO DE JACAGUA (D. M.)</v>
          </cell>
          <cell r="R3497" t="str">
            <v>06</v>
          </cell>
          <cell r="S3497" t="str">
            <v>SAN FRANCISCO DE JACAGUA (ZONA URBANA)</v>
          </cell>
          <cell r="T3497" t="str">
            <v>01</v>
          </cell>
          <cell r="U3497" t="str">
            <v>SAN FRANCISCO ARRIBA</v>
          </cell>
          <cell r="V3497" t="str">
            <v>001</v>
          </cell>
          <cell r="W3497" t="str">
            <v>19.528769</v>
          </cell>
          <cell r="X3497" t="str">
            <v>-70.705457</v>
          </cell>
        </row>
        <row r="3498">
          <cell r="A3498" t="str">
            <v>10410</v>
          </cell>
          <cell r="B3498" t="str">
            <v>08 - SANTIAGO</v>
          </cell>
          <cell r="C3498" t="str">
            <v>0804 - SANTIAGO NOROESTE</v>
          </cell>
          <cell r="D3498" t="str">
            <v>10410</v>
          </cell>
          <cell r="E3498" t="str">
            <v>ESPERANZA, LA</v>
          </cell>
          <cell r="F3498" t="str">
            <v>SEMI PRESENCIAL</v>
          </cell>
          <cell r="G3498" t="str">
            <v>PREPARA</v>
          </cell>
          <cell r="H3498" t="str">
            <v>PUBLICO</v>
          </cell>
          <cell r="I3498" t="str">
            <v>Autorizado</v>
          </cell>
          <cell r="J3498" t="str">
            <v>25018715</v>
          </cell>
          <cell r="K3498" t="str">
            <v>ESPERANZA, LA (POLITECNICO)</v>
          </cell>
          <cell r="L3498" t="str">
            <v>URBANA</v>
          </cell>
          <cell r="M3498" t="str">
            <v>SANTIAGO</v>
          </cell>
          <cell r="N3498" t="str">
            <v>25</v>
          </cell>
          <cell r="O3498" t="str">
            <v>SANTIAGO</v>
          </cell>
          <cell r="P3498" t="str">
            <v>2501</v>
          </cell>
          <cell r="Q3498" t="str">
            <v>SANTIAGO</v>
          </cell>
          <cell r="R3498" t="str">
            <v>01</v>
          </cell>
          <cell r="S3498" t="str">
            <v>SANTIAGO DE LOS CABALLEROS (ZONA URBANA)</v>
          </cell>
          <cell r="T3498" t="str">
            <v>01</v>
          </cell>
          <cell r="U3498" t="str">
            <v>BELLA  VISTA</v>
          </cell>
          <cell r="V3498" t="str">
            <v>011</v>
          </cell>
          <cell r="W3498" t="str">
            <v>19.476729</v>
          </cell>
          <cell r="X3498" t="str">
            <v>-70.699551</v>
          </cell>
        </row>
        <row r="3499">
          <cell r="A3499" t="str">
            <v>10845</v>
          </cell>
          <cell r="B3499" t="str">
            <v>08 - SANTIAGO</v>
          </cell>
          <cell r="C3499" t="str">
            <v>0804 - SANTIAGO NOROESTE</v>
          </cell>
          <cell r="D3499" t="str">
            <v>10845</v>
          </cell>
          <cell r="E3499" t="str">
            <v>PEDRO MAHAMU</v>
          </cell>
          <cell r="F3499" t="str">
            <v>JORNADA EXTENDIDA</v>
          </cell>
          <cell r="G3499" t="str">
            <v>INICIAL - PRIMARIO</v>
          </cell>
          <cell r="H3499" t="str">
            <v>PUBLICO</v>
          </cell>
          <cell r="I3499" t="str">
            <v>Autorizado</v>
          </cell>
          <cell r="J3499" t="str">
            <v>25014855</v>
          </cell>
          <cell r="K3499" t="str">
            <v>PEDRO MAHAMU</v>
          </cell>
          <cell r="L3499" t="str">
            <v>URBANA-MARGINAL</v>
          </cell>
          <cell r="M3499" t="str">
            <v>SANTIAGO</v>
          </cell>
          <cell r="N3499" t="str">
            <v>25</v>
          </cell>
          <cell r="O3499" t="str">
            <v>SANTIAGO</v>
          </cell>
          <cell r="P3499" t="str">
            <v>2501</v>
          </cell>
          <cell r="Q3499" t="str">
            <v>SANTIAGO</v>
          </cell>
          <cell r="R3499" t="str">
            <v>01</v>
          </cell>
          <cell r="S3499" t="str">
            <v>SANTIAGO DE LOS CABALLEROS (ZONA URBANA)</v>
          </cell>
          <cell r="T3499" t="str">
            <v>01</v>
          </cell>
          <cell r="U3499" t="str">
            <v>ZONA INDUSTRIAL</v>
          </cell>
          <cell r="V3499" t="str">
            <v>052</v>
          </cell>
          <cell r="W3499" t="str">
            <v>19.493</v>
          </cell>
          <cell r="X3499" t="str">
            <v>-70.7133</v>
          </cell>
        </row>
        <row r="3500">
          <cell r="A3500" t="str">
            <v>11665</v>
          </cell>
          <cell r="B3500" t="str">
            <v>08 - SANTIAGO</v>
          </cell>
          <cell r="C3500" t="str">
            <v>0804 - SANTIAGO NOROESTE</v>
          </cell>
          <cell r="D3500" t="str">
            <v>11665</v>
          </cell>
          <cell r="E3500" t="str">
            <v>HERMANO ALFREDO MORALES</v>
          </cell>
          <cell r="F3500" t="str">
            <v>MATUTINA - VESPERTINA</v>
          </cell>
          <cell r="G3500" t="str">
            <v>SECUNDARIO</v>
          </cell>
          <cell r="H3500" t="str">
            <v>PUBLICO</v>
          </cell>
          <cell r="I3500" t="str">
            <v>Autorizado</v>
          </cell>
          <cell r="J3500" t="str">
            <v>25018032</v>
          </cell>
          <cell r="K3500" t="str">
            <v>HERMANO ALFREDO MORALES</v>
          </cell>
          <cell r="L3500" t="str">
            <v>URBANA</v>
          </cell>
          <cell r="M3500" t="str">
            <v>SANTIAGO</v>
          </cell>
          <cell r="N3500" t="str">
            <v>25</v>
          </cell>
          <cell r="O3500" t="str">
            <v>SANTIAGO</v>
          </cell>
          <cell r="P3500" t="str">
            <v>2501</v>
          </cell>
          <cell r="Q3500" t="str">
            <v>SANTIAGO</v>
          </cell>
          <cell r="R3500" t="str">
            <v>01</v>
          </cell>
          <cell r="S3500" t="str">
            <v>SANTIAGO DE LOS CABALLEROS (ZONA URBANA)</v>
          </cell>
          <cell r="T3500" t="str">
            <v>01</v>
          </cell>
          <cell r="U3500" t="str">
            <v>CIENFUEGOS</v>
          </cell>
          <cell r="V3500" t="str">
            <v>001</v>
          </cell>
          <cell r="W3500" t="str">
            <v>19.48219</v>
          </cell>
          <cell r="X3500" t="str">
            <v>-70.744016</v>
          </cell>
        </row>
        <row r="3501">
          <cell r="A3501" t="str">
            <v>12027</v>
          </cell>
          <cell r="B3501" t="str">
            <v>08 - SANTIAGO</v>
          </cell>
          <cell r="C3501" t="str">
            <v>0804 - SANTIAGO NOROESTE</v>
          </cell>
          <cell r="D3501" t="str">
            <v>12027</v>
          </cell>
          <cell r="E3501" t="str">
            <v>CENTRO DE CAPACITACION Y REHABILITACION RAFEY</v>
          </cell>
          <cell r="F3501" t="str">
            <v>SEMI PRESENCIAL</v>
          </cell>
          <cell r="G3501" t="str">
            <v>PREPARA</v>
          </cell>
          <cell r="H3501" t="str">
            <v>PUBLICO</v>
          </cell>
          <cell r="I3501" t="str">
            <v>Autorizado</v>
          </cell>
          <cell r="J3501" t="str">
            <v>25014189</v>
          </cell>
          <cell r="K3501" t="str">
            <v>CENTRO DE CAPACITACION Y REHABILITACION RAFEY</v>
          </cell>
          <cell r="L3501" t="str">
            <v>URBANA</v>
          </cell>
          <cell r="M3501" t="str">
            <v>SANTIAGO</v>
          </cell>
          <cell r="N3501" t="str">
            <v>25</v>
          </cell>
          <cell r="O3501" t="str">
            <v>SANTIAGO</v>
          </cell>
          <cell r="P3501" t="str">
            <v>2501</v>
          </cell>
          <cell r="Q3501" t="str">
            <v>SANTIAGO</v>
          </cell>
          <cell r="R3501" t="str">
            <v>01</v>
          </cell>
          <cell r="S3501" t="str">
            <v>SANTIAGO DE LOS CABALLEROS (ZONA URBANA)</v>
          </cell>
          <cell r="T3501" t="str">
            <v>01</v>
          </cell>
          <cell r="U3501" t="str">
            <v>ALTOS DE RAFEY</v>
          </cell>
          <cell r="V3501" t="str">
            <v>051</v>
          </cell>
          <cell r="W3501" t="str">
            <v>19.464401</v>
          </cell>
          <cell r="X3501" t="str">
            <v>-70.725367</v>
          </cell>
        </row>
        <row r="3502">
          <cell r="A3502" t="str">
            <v>12169</v>
          </cell>
          <cell r="B3502" t="str">
            <v>08 - SANTIAGO</v>
          </cell>
          <cell r="C3502" t="str">
            <v>0804 - SANTIAGO NOROESTE</v>
          </cell>
          <cell r="D3502" t="str">
            <v>12169</v>
          </cell>
          <cell r="E3502" t="str">
            <v>VITALINA GALLARDO DE ABINADER</v>
          </cell>
          <cell r="F3502" t="str">
            <v>JORNADA EXTENDIDA</v>
          </cell>
          <cell r="G3502" t="str">
            <v>SECUNDARIO</v>
          </cell>
          <cell r="H3502" t="str">
            <v>PUBLICO</v>
          </cell>
          <cell r="I3502" t="str">
            <v>Autorizado</v>
          </cell>
          <cell r="J3502" t="str">
            <v>25014162</v>
          </cell>
          <cell r="K3502" t="str">
            <v>VITALINA GALLARDO DE ABINADER</v>
          </cell>
          <cell r="L3502" t="str">
            <v>RURAL-TURISTICA</v>
          </cell>
          <cell r="M3502" t="str">
            <v>SANTIAGO</v>
          </cell>
          <cell r="N3502" t="str">
            <v>25</v>
          </cell>
          <cell r="O3502" t="str">
            <v>SANTIAGO</v>
          </cell>
          <cell r="P3502" t="str">
            <v>2501</v>
          </cell>
          <cell r="Q3502" t="str">
            <v>SAN FRANCISCO DE JACAGUA (D. M.)</v>
          </cell>
          <cell r="R3502" t="str">
            <v>06</v>
          </cell>
          <cell r="S3502" t="str">
            <v>LA CIÉNAGA</v>
          </cell>
          <cell r="T3502" t="str">
            <v>04</v>
          </cell>
          <cell r="U3502" t="str">
            <v>LA CIÉNAGA</v>
          </cell>
          <cell r="V3502" t="str">
            <v>001</v>
          </cell>
          <cell r="W3502" t="str">
            <v>19.516694</v>
          </cell>
          <cell r="X3502" t="str">
            <v>-70.727278</v>
          </cell>
        </row>
        <row r="3503">
          <cell r="A3503" t="str">
            <v>12326</v>
          </cell>
          <cell r="B3503" t="str">
            <v>08 - SANTIAGO</v>
          </cell>
          <cell r="C3503" t="str">
            <v>0804 - SANTIAGO NOROESTE</v>
          </cell>
          <cell r="D3503" t="str">
            <v>12326</v>
          </cell>
          <cell r="E3503" t="str">
            <v>EMMA BALAGUER</v>
          </cell>
          <cell r="F3503" t="str">
            <v>SEMI PRESENCIAL</v>
          </cell>
          <cell r="G3503" t="str">
            <v>PREPARA</v>
          </cell>
          <cell r="H3503" t="str">
            <v>PUBLICO</v>
          </cell>
          <cell r="I3503" t="str">
            <v>Autorizado</v>
          </cell>
          <cell r="J3503" t="str">
            <v>25088610</v>
          </cell>
          <cell r="K3503" t="str">
            <v>EMMA BALAGUER</v>
          </cell>
          <cell r="L3503" t="str">
            <v>URBANA-MARGINAL</v>
          </cell>
          <cell r="M3503" t="str">
            <v>SANTIAGO</v>
          </cell>
          <cell r="N3503" t="str">
            <v>25</v>
          </cell>
          <cell r="O3503" t="str">
            <v>SANTIAGO</v>
          </cell>
          <cell r="P3503" t="str">
            <v>2501</v>
          </cell>
          <cell r="Q3503" t="str">
            <v>SANTIAGO</v>
          </cell>
          <cell r="R3503" t="str">
            <v>01</v>
          </cell>
          <cell r="S3503" t="str">
            <v>SANTIAGO DE LOS CABALLEROS (ZONA URBANA)</v>
          </cell>
          <cell r="T3503" t="str">
            <v>01</v>
          </cell>
          <cell r="U3503" t="str">
            <v>CIENFUEGOS</v>
          </cell>
          <cell r="V3503" t="str">
            <v>001</v>
          </cell>
          <cell r="W3503" t="str">
            <v>19.48261</v>
          </cell>
          <cell r="X3503" t="str">
            <v>-70.744635</v>
          </cell>
        </row>
        <row r="3504">
          <cell r="A3504" t="str">
            <v>12452</v>
          </cell>
          <cell r="B3504" t="str">
            <v>08 - SANTIAGO</v>
          </cell>
          <cell r="C3504" t="str">
            <v>0804 - SANTIAGO NOROESTE</v>
          </cell>
          <cell r="D3504" t="str">
            <v>12452</v>
          </cell>
          <cell r="E3504" t="str">
            <v>BARRIO DUARTE</v>
          </cell>
          <cell r="F3504" t="str">
            <v>MATUTINA - VESPERTINA</v>
          </cell>
          <cell r="G3504" t="str">
            <v>INICIAL - PRIMARIO</v>
          </cell>
          <cell r="H3504" t="str">
            <v>PUBLICO</v>
          </cell>
          <cell r="I3504" t="str">
            <v>Autorizado</v>
          </cell>
          <cell r="J3504" t="str">
            <v>25017166</v>
          </cell>
          <cell r="K3504" t="str">
            <v>BARRIO DUARTE</v>
          </cell>
          <cell r="L3504" t="str">
            <v>URBANA-MARGINAL</v>
          </cell>
          <cell r="M3504" t="str">
            <v>SANTIAGO</v>
          </cell>
          <cell r="N3504" t="str">
            <v>25</v>
          </cell>
          <cell r="O3504" t="str">
            <v>SANTIAGO</v>
          </cell>
          <cell r="P3504" t="str">
            <v>2501</v>
          </cell>
          <cell r="Q3504" t="str">
            <v>SANTIAGO</v>
          </cell>
          <cell r="R3504" t="str">
            <v>01</v>
          </cell>
          <cell r="S3504" t="str">
            <v>EL INGENIO ABAJO</v>
          </cell>
          <cell r="T3504" t="str">
            <v>03</v>
          </cell>
          <cell r="U3504" t="str">
            <v>LA CACATA</v>
          </cell>
          <cell r="V3504" t="str">
            <v>003</v>
          </cell>
          <cell r="W3504" t="str">
            <v>19.496483</v>
          </cell>
          <cell r="X3504" t="str">
            <v>-70.745684</v>
          </cell>
        </row>
        <row r="3505">
          <cell r="A3505" t="str">
            <v>13500</v>
          </cell>
          <cell r="B3505" t="str">
            <v>08 - SANTIAGO</v>
          </cell>
          <cell r="C3505" t="str">
            <v>0804 - SANTIAGO NOROESTE</v>
          </cell>
          <cell r="D3505" t="str">
            <v>13500</v>
          </cell>
          <cell r="E3505" t="str">
            <v>CENTRO DE CAPACITACION Y REHABILITACION RAFEY</v>
          </cell>
          <cell r="F3505" t="str">
            <v>MATUTINA</v>
          </cell>
          <cell r="G3505" t="str">
            <v>BASICA DE ADULTOS</v>
          </cell>
          <cell r="H3505" t="str">
            <v>PUBLICO</v>
          </cell>
          <cell r="I3505" t="str">
            <v>Autorizado</v>
          </cell>
          <cell r="J3505" t="str">
            <v>25014189</v>
          </cell>
          <cell r="K3505" t="str">
            <v>CENTRO DE CAPACITACION Y REHABILITACION RAFEY</v>
          </cell>
          <cell r="L3505" t="str">
            <v>URBANA</v>
          </cell>
          <cell r="M3505" t="str">
            <v>SANTIAGO</v>
          </cell>
          <cell r="N3505" t="str">
            <v>25</v>
          </cell>
          <cell r="O3505" t="str">
            <v>SANTIAGO</v>
          </cell>
          <cell r="P3505" t="str">
            <v>2501</v>
          </cell>
          <cell r="Q3505" t="str">
            <v>SANTIAGO</v>
          </cell>
          <cell r="R3505" t="str">
            <v>01</v>
          </cell>
          <cell r="S3505" t="str">
            <v>SANTIAGO DE LOS CABALLEROS (ZONA URBANA)</v>
          </cell>
          <cell r="T3505" t="str">
            <v>01</v>
          </cell>
          <cell r="U3505" t="str">
            <v>ALTOS DE RAFEY</v>
          </cell>
          <cell r="V3505" t="str">
            <v>051</v>
          </cell>
          <cell r="W3505" t="str">
            <v>19.464401</v>
          </cell>
          <cell r="X3505" t="str">
            <v>-70.725367</v>
          </cell>
        </row>
        <row r="3506">
          <cell r="A3506" t="str">
            <v>14141</v>
          </cell>
          <cell r="B3506" t="str">
            <v>08 - SANTIAGO</v>
          </cell>
          <cell r="C3506" t="str">
            <v>0804 - SANTIAGO NOROESTE</v>
          </cell>
          <cell r="D3506" t="str">
            <v>14141</v>
          </cell>
          <cell r="E3506" t="str">
            <v>CENTRO NAC. DE RECURSOS EDU. PARA LA DISACAPACIDAD VISUAL O. E. UNIDAD DE ATENCION SANTIAGO</v>
          </cell>
          <cell r="F3506" t="str">
            <v>JORNADA EXTENDIDA</v>
          </cell>
          <cell r="G3506" t="str">
            <v>INICIAL - PRIMARIO</v>
          </cell>
          <cell r="H3506" t="str">
            <v>PUBLICO</v>
          </cell>
          <cell r="I3506" t="str">
            <v>Autorizado</v>
          </cell>
          <cell r="J3506" t="str">
            <v>25018368</v>
          </cell>
          <cell r="K3506" t="str">
            <v>C. NAC. DE RECURSO PARA LA DISCAPACIDAD VISUAL STG</v>
          </cell>
          <cell r="L3506" t="str">
            <v>URBANA</v>
          </cell>
          <cell r="M3506" t="str">
            <v>SANTIAGO</v>
          </cell>
          <cell r="N3506" t="str">
            <v>25</v>
          </cell>
          <cell r="O3506" t="str">
            <v>SANTIAGO</v>
          </cell>
          <cell r="P3506" t="str">
            <v>2501</v>
          </cell>
          <cell r="Q3506" t="str">
            <v>SANTIAGO</v>
          </cell>
          <cell r="R3506" t="str">
            <v>01</v>
          </cell>
          <cell r="S3506" t="str">
            <v>SANTIAGO DE LOS CABALLEROS (ZONA URBANA)</v>
          </cell>
          <cell r="T3506" t="str">
            <v>01</v>
          </cell>
          <cell r="U3506" t="str">
            <v>ALTOS DE VIREYA</v>
          </cell>
          <cell r="V3506" t="str">
            <v>005</v>
          </cell>
          <cell r="W3506" t="str">
            <v>19.478066</v>
          </cell>
          <cell r="X3506" t="str">
            <v>-70.719174</v>
          </cell>
        </row>
        <row r="3507">
          <cell r="A3507" t="str">
            <v>14231</v>
          </cell>
          <cell r="B3507" t="str">
            <v>08 - SANTIAGO</v>
          </cell>
          <cell r="C3507" t="str">
            <v>0804 - SANTIAGO NOROESTE</v>
          </cell>
          <cell r="D3507" t="str">
            <v>14231</v>
          </cell>
          <cell r="E3507" t="str">
            <v>PROF. RAMONA ALTAGRACIA TEJADA MARTE</v>
          </cell>
          <cell r="F3507" t="str">
            <v>JORNADA EXTENDIDA</v>
          </cell>
          <cell r="G3507" t="str">
            <v>SECUNDARIO</v>
          </cell>
          <cell r="H3507" t="str">
            <v>PUBLICO</v>
          </cell>
          <cell r="I3507" t="str">
            <v>Autorizado</v>
          </cell>
          <cell r="J3507" t="str">
            <v>25082814</v>
          </cell>
          <cell r="K3507" t="str">
            <v>PROF. RAMONA ALTAGRACIA TEJADA MARTE</v>
          </cell>
          <cell r="L3507" t="str">
            <v>URBANA</v>
          </cell>
          <cell r="M3507" t="str">
            <v>SANTIAGO</v>
          </cell>
          <cell r="N3507" t="str">
            <v>25</v>
          </cell>
          <cell r="O3507" t="str">
            <v>SANTIAGO</v>
          </cell>
          <cell r="P3507" t="str">
            <v>2501</v>
          </cell>
          <cell r="Q3507" t="str">
            <v>SAN FRANCISCO DE JACAGUA (D. M.)</v>
          </cell>
          <cell r="R3507" t="str">
            <v>06</v>
          </cell>
          <cell r="S3507" t="str">
            <v>SAN FRANCISCO DE JACAGUA (ZONA URBANA)</v>
          </cell>
          <cell r="T3507" t="str">
            <v>01</v>
          </cell>
          <cell r="U3507" t="str">
            <v>SAN FRANCISCO ARRIBA</v>
          </cell>
          <cell r="V3507" t="str">
            <v>001</v>
          </cell>
          <cell r="W3507" t="str">
            <v>19.532315</v>
          </cell>
          <cell r="X3507" t="str">
            <v>-70.710413</v>
          </cell>
        </row>
        <row r="3508">
          <cell r="A3508" t="str">
            <v>14315</v>
          </cell>
          <cell r="B3508" t="str">
            <v>08 - SANTIAGO</v>
          </cell>
          <cell r="C3508" t="str">
            <v>0804 - SANTIAGO NOROESTE</v>
          </cell>
          <cell r="D3508" t="str">
            <v>14315</v>
          </cell>
          <cell r="E3508" t="str">
            <v>RAFAEL RAMOS MERCADO</v>
          </cell>
          <cell r="F3508" t="str">
            <v>JORNADA EXTENDIDA</v>
          </cell>
          <cell r="G3508" t="str">
            <v>INICIAL - PRIMARIO</v>
          </cell>
          <cell r="H3508" t="str">
            <v>PUBLICO</v>
          </cell>
          <cell r="I3508" t="str">
            <v>Autorizado</v>
          </cell>
          <cell r="J3508" t="str">
            <v>25010107</v>
          </cell>
          <cell r="K3508" t="str">
            <v>RAFAEL RAMOS MERCADO</v>
          </cell>
          <cell r="L3508" t="str">
            <v>URBANA</v>
          </cell>
          <cell r="M3508" t="str">
            <v>SANTIAGO</v>
          </cell>
          <cell r="N3508" t="str">
            <v>25</v>
          </cell>
          <cell r="O3508" t="str">
            <v>SANTIAGO</v>
          </cell>
          <cell r="P3508" t="str">
            <v>2501</v>
          </cell>
          <cell r="Q3508" t="str">
            <v>SANTIAGO</v>
          </cell>
          <cell r="R3508" t="str">
            <v>01</v>
          </cell>
          <cell r="S3508" t="str">
            <v>SANTIAGO DE LOS CABALLEROS (ZONA URBANA)</v>
          </cell>
          <cell r="T3508" t="str">
            <v>01</v>
          </cell>
          <cell r="U3508" t="str">
            <v>CIENFUEGOS</v>
          </cell>
          <cell r="V3508" t="str">
            <v>001</v>
          </cell>
          <cell r="W3508" t="str">
            <v>19.4806</v>
          </cell>
          <cell r="X3508" t="str">
            <v>-70.7543</v>
          </cell>
        </row>
        <row r="3509">
          <cell r="A3509" t="str">
            <v>14346</v>
          </cell>
          <cell r="B3509" t="str">
            <v>08 - SANTIAGO</v>
          </cell>
          <cell r="C3509" t="str">
            <v>0804 - SANTIAGO NOROESTE</v>
          </cell>
          <cell r="D3509" t="str">
            <v>14346</v>
          </cell>
          <cell r="E3509" t="str">
            <v>ANA RECIO ZAPATA</v>
          </cell>
          <cell r="F3509" t="str">
            <v>SEMI PRESENCIAL</v>
          </cell>
          <cell r="G3509" t="str">
            <v>PREPARA</v>
          </cell>
          <cell r="H3509" t="str">
            <v>PUBLICO</v>
          </cell>
          <cell r="I3509" t="str">
            <v>Autorizado</v>
          </cell>
          <cell r="J3509" t="str">
            <v>25003727</v>
          </cell>
          <cell r="K3509" t="str">
            <v>PROF. AGUSTINA PICHARDO CUEVAS - RAFEY</v>
          </cell>
          <cell r="L3509" t="str">
            <v>URBANA-MARGINAL</v>
          </cell>
          <cell r="M3509" t="str">
            <v>SANTIAGO</v>
          </cell>
          <cell r="N3509" t="str">
            <v>25</v>
          </cell>
          <cell r="O3509" t="str">
            <v>SANTIAGO</v>
          </cell>
          <cell r="P3509" t="str">
            <v>2501</v>
          </cell>
          <cell r="Q3509" t="str">
            <v>SANTIAGO</v>
          </cell>
          <cell r="R3509" t="str">
            <v>01</v>
          </cell>
          <cell r="S3509" t="str">
            <v>SANTIAGO DE LOS CABALLEROS (ZONA URBANA)</v>
          </cell>
          <cell r="T3509" t="str">
            <v>01</v>
          </cell>
          <cell r="U3509" t="str">
            <v>ALTOS DE RAFEY</v>
          </cell>
          <cell r="V3509" t="str">
            <v>051</v>
          </cell>
          <cell r="W3509" t="str">
            <v>19.4808</v>
          </cell>
          <cell r="X3509" t="str">
            <v>-70.7353</v>
          </cell>
        </row>
        <row r="3510">
          <cell r="A3510" t="str">
            <v>14395</v>
          </cell>
          <cell r="B3510" t="str">
            <v>08 - SANTIAGO</v>
          </cell>
          <cell r="C3510" t="str">
            <v>0804 - SANTIAGO NOROESTE</v>
          </cell>
          <cell r="D3510" t="str">
            <v>14395</v>
          </cell>
          <cell r="E3510" t="str">
            <v>JOSE GERMAN SANCHEZ PUELLO</v>
          </cell>
          <cell r="F3510" t="str">
            <v>JORNADA EXTENDIDA</v>
          </cell>
          <cell r="G3510" t="str">
            <v>INICIAL - PRIMARIO - SECUNDARIO</v>
          </cell>
          <cell r="H3510" t="str">
            <v>PUBLICO</v>
          </cell>
          <cell r="I3510" t="str">
            <v>Autorizado</v>
          </cell>
          <cell r="J3510" t="str">
            <v>25017027</v>
          </cell>
          <cell r="K3510" t="str">
            <v>JOSE GERMAN SANCHEZ PUELLO</v>
          </cell>
          <cell r="L3510" t="str">
            <v>URBANA</v>
          </cell>
          <cell r="M3510" t="str">
            <v>SANTIAGO</v>
          </cell>
          <cell r="N3510" t="str">
            <v>25</v>
          </cell>
          <cell r="O3510" t="str">
            <v>SANTIAGO</v>
          </cell>
          <cell r="P3510" t="str">
            <v>2501</v>
          </cell>
          <cell r="Q3510" t="str">
            <v>SANTIAGO</v>
          </cell>
          <cell r="R3510" t="str">
            <v>01</v>
          </cell>
          <cell r="S3510" t="str">
            <v>SANTIAGO DE LOS CABALLEROS (ZONA URBANA)</v>
          </cell>
          <cell r="T3510" t="str">
            <v>01</v>
          </cell>
          <cell r="U3510" t="str">
            <v>CIENFUEGOS</v>
          </cell>
          <cell r="V3510" t="str">
            <v>001</v>
          </cell>
          <cell r="W3510" t="str">
            <v>19.493687</v>
          </cell>
          <cell r="X3510" t="str">
            <v>-70.74514</v>
          </cell>
        </row>
        <row r="3511">
          <cell r="A3511" t="str">
            <v>14396</v>
          </cell>
          <cell r="B3511" t="str">
            <v>08 - SANTIAGO</v>
          </cell>
          <cell r="C3511" t="str">
            <v>0804 - SANTIAGO NOROESTE</v>
          </cell>
          <cell r="D3511" t="str">
            <v>14396</v>
          </cell>
          <cell r="E3511" t="str">
            <v>MARIA EUGENIA HERNANDEZ</v>
          </cell>
          <cell r="F3511" t="str">
            <v>JORNADA EXTENDIDA</v>
          </cell>
          <cell r="G3511" t="str">
            <v>INICIAL - PRIMARIO</v>
          </cell>
          <cell r="H3511" t="str">
            <v>PUBLICO</v>
          </cell>
          <cell r="I3511" t="str">
            <v>Autorizado</v>
          </cell>
          <cell r="J3511" t="str">
            <v>25014122</v>
          </cell>
          <cell r="K3511" t="str">
            <v>MARIA EUGENIA HERNANDEZ</v>
          </cell>
          <cell r="L3511" t="str">
            <v>URBANA</v>
          </cell>
          <cell r="M3511" t="str">
            <v>SANTIAGO</v>
          </cell>
          <cell r="N3511" t="str">
            <v>25</v>
          </cell>
          <cell r="O3511" t="str">
            <v>SANTIAGO</v>
          </cell>
          <cell r="P3511" t="str">
            <v>2501</v>
          </cell>
          <cell r="Q3511" t="str">
            <v>SANTIAGO</v>
          </cell>
          <cell r="R3511" t="str">
            <v>01</v>
          </cell>
          <cell r="S3511" t="str">
            <v>SANTIAGO DE LOS CABALLEROS (ZONA URBANA)</v>
          </cell>
          <cell r="T3511" t="str">
            <v>01</v>
          </cell>
          <cell r="U3511" t="str">
            <v>BUENA VISTA</v>
          </cell>
          <cell r="V3511" t="str">
            <v>048</v>
          </cell>
          <cell r="W3511" t="str">
            <v>19.488625</v>
          </cell>
          <cell r="X3511" t="str">
            <v>-70.695138</v>
          </cell>
        </row>
        <row r="3512">
          <cell r="A3512" t="str">
            <v>14406</v>
          </cell>
          <cell r="B3512" t="str">
            <v>08 - SANTIAGO</v>
          </cell>
          <cell r="C3512" t="str">
            <v>0804 - SANTIAGO NOROESTE</v>
          </cell>
          <cell r="D3512" t="str">
            <v>14406</v>
          </cell>
          <cell r="E3512" t="str">
            <v>FRANCISCO PRUDENCIO PARRA</v>
          </cell>
          <cell r="F3512" t="str">
            <v>JORNADA EXTENDIDA</v>
          </cell>
          <cell r="G3512" t="str">
            <v>INICIAL - PRIMARIO - SECUNDARIO</v>
          </cell>
          <cell r="H3512" t="str">
            <v>PUBLICO</v>
          </cell>
          <cell r="I3512" t="str">
            <v>Autorizado</v>
          </cell>
          <cell r="J3512" t="str">
            <v>25013419</v>
          </cell>
          <cell r="K3512" t="str">
            <v>FRANCISCO PRUDENCIO PARRA</v>
          </cell>
          <cell r="L3512" t="str">
            <v>URBANA</v>
          </cell>
          <cell r="M3512" t="str">
            <v>SANTIAGO</v>
          </cell>
          <cell r="N3512" t="str">
            <v>25</v>
          </cell>
          <cell r="O3512" t="str">
            <v>SANTIAGO</v>
          </cell>
          <cell r="P3512" t="str">
            <v>2501</v>
          </cell>
          <cell r="Q3512" t="str">
            <v>SAN FRANCISCO DE JACAGUA (D. M.)</v>
          </cell>
          <cell r="R3512" t="str">
            <v>06</v>
          </cell>
          <cell r="S3512" t="str">
            <v>JACAGUA AL MEDIO</v>
          </cell>
          <cell r="T3512" t="str">
            <v>03</v>
          </cell>
          <cell r="U3512" t="str">
            <v>JACAGUA AL MEDIO</v>
          </cell>
          <cell r="V3512" t="str">
            <v>002</v>
          </cell>
          <cell r="W3512" t="str">
            <v>19.508578</v>
          </cell>
          <cell r="X3512" t="str">
            <v>-70.692293</v>
          </cell>
        </row>
        <row r="3513">
          <cell r="A3513" t="str">
            <v>14582</v>
          </cell>
          <cell r="B3513" t="str">
            <v>08 - SANTIAGO</v>
          </cell>
          <cell r="C3513" t="str">
            <v>0804 - SANTIAGO NOROESTE</v>
          </cell>
          <cell r="D3513" t="str">
            <v>14582</v>
          </cell>
          <cell r="E3513" t="str">
            <v>PROF. SIMON ANTONIO LUCIANO CASTILLO</v>
          </cell>
          <cell r="F3513" t="str">
            <v>JORNADA EXTENDIDA</v>
          </cell>
          <cell r="G3513" t="str">
            <v>SECUNDARIO</v>
          </cell>
          <cell r="H3513" t="str">
            <v>PUBLICO</v>
          </cell>
          <cell r="I3513" t="str">
            <v>Autorizado</v>
          </cell>
          <cell r="J3513" t="str">
            <v>25100075</v>
          </cell>
          <cell r="K3513" t="str">
            <v>SIMON ANTONIO LUCIANO CASTILLO</v>
          </cell>
          <cell r="L3513" t="str">
            <v>URBANA</v>
          </cell>
          <cell r="M3513" t="str">
            <v>SANTIAGO</v>
          </cell>
          <cell r="N3513" t="str">
            <v>25</v>
          </cell>
          <cell r="O3513" t="str">
            <v>SANTIAGO</v>
          </cell>
          <cell r="P3513" t="str">
            <v>2501</v>
          </cell>
          <cell r="Q3513" t="str">
            <v>SANTIAGO</v>
          </cell>
          <cell r="R3513" t="str">
            <v>01</v>
          </cell>
          <cell r="S3513" t="str">
            <v>SANTIAGO DE LOS CABALLEROS (ZONA URBANA)</v>
          </cell>
          <cell r="T3513" t="str">
            <v>01</v>
          </cell>
          <cell r="U3513" t="str">
            <v>CIENFUEGOS</v>
          </cell>
          <cell r="V3513" t="str">
            <v>001</v>
          </cell>
          <cell r="W3513" t="str">
            <v>19.503089</v>
          </cell>
          <cell r="X3513" t="str">
            <v>-70.753141</v>
          </cell>
        </row>
        <row r="3514">
          <cell r="A3514" t="str">
            <v>15424</v>
          </cell>
          <cell r="B3514" t="str">
            <v>08 - SANTIAGO</v>
          </cell>
          <cell r="C3514" t="str">
            <v>0804 - SANTIAGO NOROESTE</v>
          </cell>
          <cell r="D3514" t="str">
            <v>15424</v>
          </cell>
          <cell r="E3514" t="str">
            <v>REVERENDO DIOGENES HERNANDEZ</v>
          </cell>
          <cell r="F3514" t="str">
            <v>JORNADA EXTENDIDA</v>
          </cell>
          <cell r="G3514" t="str">
            <v>INICIAL - PRIMARIO - SECUNDARIO</v>
          </cell>
          <cell r="H3514" t="str">
            <v>PUBLICO</v>
          </cell>
          <cell r="I3514" t="str">
            <v>Autorizado</v>
          </cell>
          <cell r="J3514" t="str">
            <v>25019434</v>
          </cell>
          <cell r="K3514" t="str">
            <v>REVERENDO DIOGENES HERNANDEZ</v>
          </cell>
          <cell r="L3514" t="str">
            <v>URBANA</v>
          </cell>
          <cell r="M3514" t="str">
            <v>SANTIAGO</v>
          </cell>
          <cell r="N3514" t="str">
            <v>25</v>
          </cell>
          <cell r="O3514" t="str">
            <v>SANTIAGO</v>
          </cell>
          <cell r="P3514" t="str">
            <v>2501</v>
          </cell>
          <cell r="Q3514" t="str">
            <v>SAN FRANCISCO DE JACAGUA (D. M.)</v>
          </cell>
          <cell r="R3514" t="str">
            <v>06</v>
          </cell>
          <cell r="S3514" t="str">
            <v>SAN FRANCISCO DE JACAGUA (ZONA URBANA)</v>
          </cell>
          <cell r="T3514" t="str">
            <v>01</v>
          </cell>
          <cell r="U3514" t="str">
            <v>SAN FRANCISCO ARRIBA</v>
          </cell>
          <cell r="V3514" t="str">
            <v>001</v>
          </cell>
          <cell r="W3514" t="str">
            <v>19.496066</v>
          </cell>
          <cell r="X3514" t="str">
            <v>-70.718336</v>
          </cell>
        </row>
        <row r="3515">
          <cell r="A3515" t="str">
            <v>15438</v>
          </cell>
          <cell r="B3515" t="str">
            <v>08 - SANTIAGO</v>
          </cell>
          <cell r="C3515" t="str">
            <v>0804 - SANTIAGO NOROESTE</v>
          </cell>
          <cell r="D3515" t="str">
            <v>15438</v>
          </cell>
          <cell r="E3515" t="str">
            <v>CAIPI - INGENIO ARRIBA CIENFUEGOS</v>
          </cell>
          <cell r="F3515" t="str">
            <v>JORNADA EXTENDIDA</v>
          </cell>
          <cell r="G3515" t="str">
            <v>INICIAL</v>
          </cell>
          <cell r="H3515" t="str">
            <v>PUBLICO</v>
          </cell>
          <cell r="I3515" t="str">
            <v>Autorizado</v>
          </cell>
          <cell r="J3515" t="str">
            <v>25014016</v>
          </cell>
          <cell r="K3515" t="str">
            <v>CAIPI - INGENIO ARRIBA</v>
          </cell>
          <cell r="L3515" t="str">
            <v>URBANA</v>
          </cell>
          <cell r="M3515" t="str">
            <v>SANTIAGO</v>
          </cell>
          <cell r="N3515" t="str">
            <v>25</v>
          </cell>
          <cell r="O3515" t="str">
            <v>SANTIAGO</v>
          </cell>
          <cell r="P3515" t="str">
            <v>2501</v>
          </cell>
          <cell r="Q3515" t="str">
            <v>SANTIAGO</v>
          </cell>
          <cell r="R3515" t="str">
            <v>01</v>
          </cell>
          <cell r="S3515" t="str">
            <v>SANTIAGO DE LOS CABALLEROS (ZONA URBANA)</v>
          </cell>
          <cell r="T3515" t="str">
            <v>01</v>
          </cell>
          <cell r="U3515" t="str">
            <v>CIENFUEGOS</v>
          </cell>
          <cell r="V3515" t="str">
            <v>001</v>
          </cell>
          <cell r="W3515" t="str">
            <v>19.492649</v>
          </cell>
          <cell r="X3515" t="str">
            <v>-70.740131</v>
          </cell>
        </row>
        <row r="3516">
          <cell r="A3516" t="str">
            <v>15439</v>
          </cell>
          <cell r="B3516" t="str">
            <v>08 - SANTIAGO</v>
          </cell>
          <cell r="C3516" t="str">
            <v>0804 - SANTIAGO NOROESTE</v>
          </cell>
          <cell r="D3516" t="str">
            <v>15439</v>
          </cell>
          <cell r="E3516" t="str">
            <v>RAFAEL PEREZ</v>
          </cell>
          <cell r="F3516" t="str">
            <v>JORNADA EXTENDIDA</v>
          </cell>
          <cell r="G3516" t="str">
            <v>SECUNDARIO</v>
          </cell>
          <cell r="H3516" t="str">
            <v>PUBLICO</v>
          </cell>
          <cell r="I3516" t="str">
            <v>Autorizado</v>
          </cell>
          <cell r="J3516" t="str">
            <v>25016815</v>
          </cell>
          <cell r="K3516" t="str">
            <v>RAFAEL PEREZ</v>
          </cell>
          <cell r="L3516" t="str">
            <v>URBANA</v>
          </cell>
          <cell r="M3516" t="str">
            <v>SANTIAGO</v>
          </cell>
          <cell r="N3516" t="str">
            <v>25</v>
          </cell>
          <cell r="O3516" t="str">
            <v>SANTIAGO</v>
          </cell>
          <cell r="P3516" t="str">
            <v>2501</v>
          </cell>
          <cell r="Q3516" t="str">
            <v>SANTIAGO</v>
          </cell>
          <cell r="R3516" t="str">
            <v>01</v>
          </cell>
          <cell r="S3516" t="str">
            <v>EL INGENIO ABAJO</v>
          </cell>
          <cell r="T3516" t="str">
            <v>03</v>
          </cell>
          <cell r="U3516" t="str">
            <v>CALLEJÓN DE LOS SÁNCHEZ</v>
          </cell>
          <cell r="V3516" t="str">
            <v>006</v>
          </cell>
          <cell r="W3516" t="str">
            <v>19.507627</v>
          </cell>
          <cell r="X3516" t="str">
            <v>-70.739718</v>
          </cell>
        </row>
        <row r="3517">
          <cell r="A3517" t="str">
            <v>15444</v>
          </cell>
          <cell r="B3517" t="str">
            <v>08 - SANTIAGO</v>
          </cell>
          <cell r="C3517" t="str">
            <v>0804 - SANTIAGO NOROESTE</v>
          </cell>
          <cell r="D3517" t="str">
            <v>15444</v>
          </cell>
          <cell r="E3517" t="str">
            <v>YORYI MOREL</v>
          </cell>
          <cell r="F3517" t="str">
            <v>JORNADA EXTENDIDA</v>
          </cell>
          <cell r="G3517" t="str">
            <v>SECUNDARIO</v>
          </cell>
          <cell r="H3517" t="str">
            <v>PUBLICO</v>
          </cell>
          <cell r="I3517" t="str">
            <v>Autorizado</v>
          </cell>
          <cell r="J3517" t="str">
            <v>25018855</v>
          </cell>
          <cell r="K3517" t="str">
            <v>YORYI MOREL</v>
          </cell>
          <cell r="L3517" t="str">
            <v>URBANA</v>
          </cell>
          <cell r="M3517" t="str">
            <v>SANTIAGO</v>
          </cell>
          <cell r="N3517" t="str">
            <v>25</v>
          </cell>
          <cell r="O3517" t="str">
            <v>SANTIAGO</v>
          </cell>
          <cell r="P3517" t="str">
            <v>2501</v>
          </cell>
          <cell r="Q3517" t="str">
            <v>SANTIAGO</v>
          </cell>
          <cell r="R3517" t="str">
            <v>01</v>
          </cell>
          <cell r="S3517" t="str">
            <v>SANTIAGO DE LOS CABALLEROS (ZONA URBANA)</v>
          </cell>
          <cell r="T3517" t="str">
            <v>01</v>
          </cell>
          <cell r="U3517" t="str">
            <v>CIENFUEGOS</v>
          </cell>
          <cell r="V3517" t="str">
            <v>001</v>
          </cell>
          <cell r="W3517" t="str">
            <v>19.484763</v>
          </cell>
          <cell r="X3517" t="str">
            <v>-70.732433</v>
          </cell>
        </row>
        <row r="3518">
          <cell r="A3518" t="str">
            <v>15609</v>
          </cell>
          <cell r="B3518" t="str">
            <v>08 - SANTIAGO</v>
          </cell>
          <cell r="C3518" t="str">
            <v>0804 - SANTIAGO NOROESTE</v>
          </cell>
          <cell r="D3518" t="str">
            <v>15609</v>
          </cell>
          <cell r="E3518" t="str">
            <v>PROF. GERMANIA LUCIANO DE ALMONTE</v>
          </cell>
          <cell r="F3518" t="str">
            <v>JORNADA EXTENDIDA</v>
          </cell>
          <cell r="G3518" t="str">
            <v>INICIAL - PRIMARIO</v>
          </cell>
          <cell r="H3518" t="str">
            <v>PUBLICO</v>
          </cell>
          <cell r="I3518" t="str">
            <v>Autorizado</v>
          </cell>
          <cell r="J3518" t="str">
            <v>25015538</v>
          </cell>
          <cell r="K3518" t="str">
            <v>PROF. GERMANIA LUCIANO DE ALMONTE</v>
          </cell>
          <cell r="L3518" t="str">
            <v>URBANA</v>
          </cell>
          <cell r="M3518" t="str">
            <v>SANTIAGO</v>
          </cell>
          <cell r="N3518" t="str">
            <v>25</v>
          </cell>
          <cell r="O3518" t="str">
            <v>SANTIAGO</v>
          </cell>
          <cell r="P3518" t="str">
            <v>2501</v>
          </cell>
          <cell r="Q3518" t="str">
            <v>SANTIAGO</v>
          </cell>
          <cell r="R3518" t="str">
            <v>01</v>
          </cell>
          <cell r="S3518" t="str">
            <v>SANTIAGO DE LOS CABALLEROS (ZONA URBANA)</v>
          </cell>
          <cell r="T3518" t="str">
            <v>01</v>
          </cell>
          <cell r="U3518" t="str">
            <v>CIENFUEGOS</v>
          </cell>
          <cell r="V3518" t="str">
            <v>001</v>
          </cell>
          <cell r="W3518" t="str">
            <v>19.503538</v>
          </cell>
          <cell r="X3518" t="str">
            <v>-70.752937</v>
          </cell>
        </row>
        <row r="3519">
          <cell r="A3519" t="str">
            <v>15674</v>
          </cell>
          <cell r="B3519" t="str">
            <v>08 - SANTIAGO</v>
          </cell>
          <cell r="C3519" t="str">
            <v>0804 - SANTIAGO NOROESTE</v>
          </cell>
          <cell r="D3519" t="str">
            <v>15674</v>
          </cell>
          <cell r="E3519" t="str">
            <v>PROF. PLINIO RAFAEL MARTINEZ LUZON</v>
          </cell>
          <cell r="F3519" t="str">
            <v>JORNADA EXTENDIDA</v>
          </cell>
          <cell r="G3519" t="str">
            <v>SECUNDARIO</v>
          </cell>
          <cell r="H3519" t="str">
            <v>PUBLICO</v>
          </cell>
          <cell r="I3519" t="str">
            <v>Autorizado</v>
          </cell>
          <cell r="J3519" t="str">
            <v>25015572</v>
          </cell>
          <cell r="K3519" t="str">
            <v>PROF. PLINIO RAFAEL MARTINEZ LUZON</v>
          </cell>
          <cell r="L3519" t="str">
            <v>URBANA</v>
          </cell>
          <cell r="M3519" t="str">
            <v>SANTIAGO</v>
          </cell>
          <cell r="N3519" t="str">
            <v>25</v>
          </cell>
          <cell r="O3519" t="str">
            <v>SANTIAGO</v>
          </cell>
          <cell r="P3519" t="str">
            <v>2501</v>
          </cell>
          <cell r="Q3519" t="str">
            <v>SANTIAGO</v>
          </cell>
          <cell r="R3519" t="str">
            <v>01</v>
          </cell>
          <cell r="S3519" t="str">
            <v>SANTIAGO DE LOS CABALLEROS (ZONA URBANA)</v>
          </cell>
          <cell r="T3519" t="str">
            <v>01</v>
          </cell>
          <cell r="U3519" t="str">
            <v>CIENFUEGOS</v>
          </cell>
          <cell r="V3519" t="str">
            <v>001</v>
          </cell>
          <cell r="W3519" t="str">
            <v>19.477996</v>
          </cell>
          <cell r="X3519" t="str">
            <v>-70.741527</v>
          </cell>
        </row>
        <row r="3520">
          <cell r="A3520" t="str">
            <v>03826</v>
          </cell>
          <cell r="B3520" t="str">
            <v>08 - SANTIAGO</v>
          </cell>
          <cell r="C3520" t="str">
            <v>0805 - SANTIAGO CENTRO-OESTE</v>
          </cell>
          <cell r="D3520" t="str">
            <v>03826</v>
          </cell>
          <cell r="E3520" t="str">
            <v>NUESTRA SENORA DE LAS MERCEDES</v>
          </cell>
          <cell r="F3520" t="str">
            <v>MATUTINA - VESPERTINA</v>
          </cell>
          <cell r="G3520" t="str">
            <v>INICIAL - PRIMARIO</v>
          </cell>
          <cell r="H3520" t="str">
            <v>PUBLICO</v>
          </cell>
          <cell r="I3520" t="str">
            <v>Autorizado</v>
          </cell>
          <cell r="J3520" t="str">
            <v>25002615</v>
          </cell>
          <cell r="K3520" t="str">
            <v>NUESTRA SEÑORA DE LAS MERCEDES</v>
          </cell>
          <cell r="L3520" t="str">
            <v>URBANA</v>
          </cell>
          <cell r="M3520" t="str">
            <v>SANTIAGO</v>
          </cell>
          <cell r="N3520" t="str">
            <v>25</v>
          </cell>
          <cell r="O3520" t="str">
            <v>SANTIAGO</v>
          </cell>
          <cell r="P3520" t="str">
            <v>2501</v>
          </cell>
          <cell r="Q3520" t="str">
            <v>SANTIAGO</v>
          </cell>
          <cell r="R3520" t="str">
            <v>01</v>
          </cell>
          <cell r="S3520" t="str">
            <v>SANTIAGO DE LOS CABALLEROS (ZONA URBANA)</v>
          </cell>
          <cell r="T3520" t="str">
            <v>01</v>
          </cell>
          <cell r="U3520" t="str">
            <v>LOS JARDINES METROPOLITANOS</v>
          </cell>
          <cell r="V3520" t="str">
            <v>025</v>
          </cell>
          <cell r="W3520" t="str">
            <v>19.4638</v>
          </cell>
          <cell r="X3520" t="str">
            <v>-70.6877</v>
          </cell>
        </row>
        <row r="3521">
          <cell r="A3521" t="str">
            <v>03828</v>
          </cell>
          <cell r="B3521" t="str">
            <v>08 - SANTIAGO</v>
          </cell>
          <cell r="C3521" t="str">
            <v>0805 - SANTIAGO CENTRO-OESTE</v>
          </cell>
          <cell r="D3521" t="str">
            <v>03828</v>
          </cell>
          <cell r="E3521" t="str">
            <v>FRANCISCO ARIAS</v>
          </cell>
          <cell r="F3521" t="str">
            <v>JORNADA EXTENDIDA</v>
          </cell>
          <cell r="G3521" t="str">
            <v>INICIAL - PRIMARIO</v>
          </cell>
          <cell r="H3521" t="str">
            <v>PUBLICO</v>
          </cell>
          <cell r="I3521" t="str">
            <v>Autorizado</v>
          </cell>
          <cell r="J3521" t="str">
            <v>25004722</v>
          </cell>
          <cell r="K3521" t="str">
            <v>FRANCISCO ARIAS</v>
          </cell>
          <cell r="L3521" t="str">
            <v>URBANA-MARGINAL</v>
          </cell>
          <cell r="M3521" t="str">
            <v>SANTIAGO</v>
          </cell>
          <cell r="N3521" t="str">
            <v>25</v>
          </cell>
          <cell r="O3521" t="str">
            <v>SANTIAGO</v>
          </cell>
          <cell r="P3521" t="str">
            <v>2501</v>
          </cell>
          <cell r="Q3521" t="str">
            <v>SANTIAGO</v>
          </cell>
          <cell r="R3521" t="str">
            <v>01</v>
          </cell>
          <cell r="S3521" t="str">
            <v>SANTIAGO DE LOS CABALLEROS (ZONA URBANA)</v>
          </cell>
          <cell r="T3521" t="str">
            <v>01</v>
          </cell>
          <cell r="U3521" t="str">
            <v>LA OTRA BANDA</v>
          </cell>
          <cell r="V3521" t="str">
            <v>008</v>
          </cell>
          <cell r="W3521" t="str">
            <v>19.4544</v>
          </cell>
          <cell r="X3521" t="str">
            <v>-70.7224</v>
          </cell>
        </row>
        <row r="3522">
          <cell r="A3522" t="str">
            <v>03829</v>
          </cell>
          <cell r="B3522" t="str">
            <v>08 - SANTIAGO</v>
          </cell>
          <cell r="C3522" t="str">
            <v>0805 - SANTIAGO CENTRO-OESTE</v>
          </cell>
          <cell r="D3522" t="str">
            <v>03829</v>
          </cell>
          <cell r="E3522" t="str">
            <v>SAN JOSE</v>
          </cell>
          <cell r="F3522" t="str">
            <v>VESPERTINA</v>
          </cell>
          <cell r="G3522" t="str">
            <v>INICIAL - PRIMARIO - SECUNDARIO</v>
          </cell>
          <cell r="H3522" t="str">
            <v>PUBLICO</v>
          </cell>
          <cell r="I3522" t="str">
            <v>Autorizado</v>
          </cell>
          <cell r="J3522" t="str">
            <v>25005123</v>
          </cell>
          <cell r="K3522" t="str">
            <v>SAN JOSE</v>
          </cell>
          <cell r="L3522" t="str">
            <v>URBANA</v>
          </cell>
          <cell r="M3522" t="str">
            <v>SANTIAGO</v>
          </cell>
          <cell r="N3522" t="str">
            <v>25</v>
          </cell>
          <cell r="O3522" t="str">
            <v>SANTIAGO</v>
          </cell>
          <cell r="P3522" t="str">
            <v>2501</v>
          </cell>
          <cell r="Q3522" t="str">
            <v>SANTIAGO</v>
          </cell>
          <cell r="R3522" t="str">
            <v>01</v>
          </cell>
          <cell r="S3522" t="str">
            <v>SANTIAGO DE LOS CABALLEROS (ZONA URBANA)</v>
          </cell>
          <cell r="T3522" t="str">
            <v>01</v>
          </cell>
          <cell r="U3522" t="str">
            <v>BARACOA</v>
          </cell>
          <cell r="V3522" t="str">
            <v>009</v>
          </cell>
          <cell r="W3522" t="str">
            <v>19.458029</v>
          </cell>
          <cell r="X3522" t="str">
            <v>-70.712451</v>
          </cell>
        </row>
        <row r="3523">
          <cell r="A3523" t="str">
            <v>03830</v>
          </cell>
          <cell r="B3523" t="str">
            <v>08 - SANTIAGO</v>
          </cell>
          <cell r="C3523" t="str">
            <v>0805 - SANTIAGO CENTRO-OESTE</v>
          </cell>
          <cell r="D3523" t="str">
            <v>03830</v>
          </cell>
          <cell r="E3523" t="str">
            <v>TELESFORO REYNOSO</v>
          </cell>
          <cell r="F3523" t="str">
            <v>JORNADA EXTENDIDA</v>
          </cell>
          <cell r="G3523" t="str">
            <v>INICIAL - PRIMARIO</v>
          </cell>
          <cell r="H3523" t="str">
            <v>PUBLICO</v>
          </cell>
          <cell r="I3523" t="str">
            <v>Autorizado</v>
          </cell>
          <cell r="J3523" t="str">
            <v>25006011</v>
          </cell>
          <cell r="K3523" t="str">
            <v>TELESFORO REYNOSO</v>
          </cell>
          <cell r="L3523" t="str">
            <v>URBANA</v>
          </cell>
          <cell r="M3523" t="str">
            <v>SANTIAGO</v>
          </cell>
          <cell r="N3523" t="str">
            <v>25</v>
          </cell>
          <cell r="O3523" t="str">
            <v>SANTIAGO</v>
          </cell>
          <cell r="P3523" t="str">
            <v>2501</v>
          </cell>
          <cell r="Q3523" t="str">
            <v>SANTIAGO</v>
          </cell>
          <cell r="R3523" t="str">
            <v>01</v>
          </cell>
          <cell r="S3523" t="str">
            <v>SANTIAGO DE LOS CABALLEROS (ZONA URBANA)</v>
          </cell>
          <cell r="T3523" t="str">
            <v>01</v>
          </cell>
          <cell r="U3523" t="str">
            <v>LA JOYA</v>
          </cell>
          <cell r="V3523" t="str">
            <v>010</v>
          </cell>
          <cell r="W3523" t="str">
            <v>19.454454</v>
          </cell>
          <cell r="X3523" t="str">
            <v>-70.71348</v>
          </cell>
        </row>
        <row r="3524">
          <cell r="A3524" t="str">
            <v>03831</v>
          </cell>
          <cell r="B3524" t="str">
            <v>08 - SANTIAGO</v>
          </cell>
          <cell r="C3524" t="str">
            <v>0805 - SANTIAGO CENTRO-OESTE</v>
          </cell>
          <cell r="D3524" t="str">
            <v>03831</v>
          </cell>
          <cell r="E3524" t="str">
            <v>JUAN OVIDIO PAULINO</v>
          </cell>
          <cell r="F3524" t="str">
            <v>MATUTINA - VESPERTINA</v>
          </cell>
          <cell r="G3524" t="str">
            <v>INICIAL - PRIMARIO - SECUNDARIO</v>
          </cell>
          <cell r="H3524" t="str">
            <v>PUBLICO</v>
          </cell>
          <cell r="I3524" t="str">
            <v>Autorizado</v>
          </cell>
          <cell r="J3524" t="str">
            <v>25019286</v>
          </cell>
          <cell r="K3524" t="str">
            <v>JUAN OVIDIO PAULINO</v>
          </cell>
          <cell r="L3524" t="str">
            <v>URBANA-MARGINAL</v>
          </cell>
          <cell r="M3524" t="str">
            <v>SANTIAGO</v>
          </cell>
          <cell r="N3524" t="str">
            <v>25</v>
          </cell>
          <cell r="O3524" t="str">
            <v>SANTIAGO</v>
          </cell>
          <cell r="P3524" t="str">
            <v>2501</v>
          </cell>
          <cell r="Q3524" t="str">
            <v>SANTIAGO</v>
          </cell>
          <cell r="R3524" t="str">
            <v>01</v>
          </cell>
          <cell r="S3524" t="str">
            <v>SANTIAGO DE LOS CABALLEROS (ZONA URBANA)</v>
          </cell>
          <cell r="T3524" t="str">
            <v>01</v>
          </cell>
          <cell r="U3524" t="str">
            <v>BELLA  VISTA</v>
          </cell>
          <cell r="V3524" t="str">
            <v>011</v>
          </cell>
          <cell r="W3524" t="str">
            <v>19.44</v>
          </cell>
          <cell r="X3524" t="str">
            <v>-70.7108</v>
          </cell>
        </row>
        <row r="3525">
          <cell r="A3525" t="str">
            <v>03832</v>
          </cell>
          <cell r="B3525" t="str">
            <v>08 - SANTIAGO</v>
          </cell>
          <cell r="C3525" t="str">
            <v>0805 - SANTIAGO CENTRO-OESTE</v>
          </cell>
          <cell r="D3525" t="str">
            <v>03832</v>
          </cell>
          <cell r="E3525" t="str">
            <v>SALUSTINA BANS BATISTA  - PASTOR ABAJO</v>
          </cell>
          <cell r="F3525" t="str">
            <v>JORNADA EXTENDIDA</v>
          </cell>
          <cell r="G3525" t="str">
            <v>INICIAL - PRIMARIO</v>
          </cell>
          <cell r="H3525" t="str">
            <v>PUBLICO</v>
          </cell>
          <cell r="I3525" t="str">
            <v>Autorizado</v>
          </cell>
          <cell r="J3525" t="str">
            <v>25007016</v>
          </cell>
          <cell r="K3525" t="str">
            <v>SALUSTINA BANS BATISTA  - PASTOR ABAJO</v>
          </cell>
          <cell r="L3525" t="str">
            <v>URBANA-MARGINAL</v>
          </cell>
          <cell r="M3525" t="str">
            <v>SANTIAGO</v>
          </cell>
          <cell r="N3525" t="str">
            <v>25</v>
          </cell>
          <cell r="O3525" t="str">
            <v>SANTIAGO</v>
          </cell>
          <cell r="P3525" t="str">
            <v>2501</v>
          </cell>
          <cell r="Q3525" t="str">
            <v>SANTIAGO</v>
          </cell>
          <cell r="R3525" t="str">
            <v>01</v>
          </cell>
          <cell r="S3525" t="str">
            <v>SANTIAGO DE LOS CABALLEROS (ZONA URBANA)</v>
          </cell>
          <cell r="T3525" t="str">
            <v>01</v>
          </cell>
          <cell r="U3525" t="str">
            <v>BELLA  VISTA</v>
          </cell>
          <cell r="V3525" t="str">
            <v>011</v>
          </cell>
          <cell r="W3525" t="str">
            <v>19.433256</v>
          </cell>
          <cell r="X3525" t="str">
            <v>-70.704243</v>
          </cell>
        </row>
        <row r="3526">
          <cell r="A3526" t="str">
            <v>03834</v>
          </cell>
          <cell r="B3526" t="str">
            <v>08 - SANTIAGO</v>
          </cell>
          <cell r="C3526" t="str">
            <v>0805 - SANTIAGO CENTRO-OESTE</v>
          </cell>
          <cell r="D3526" t="str">
            <v>03834</v>
          </cell>
          <cell r="E3526" t="str">
            <v>EXPERIMENTAL EMILIO PRUD HOMME</v>
          </cell>
          <cell r="F3526" t="str">
            <v>JORNADA EXTENDIDA</v>
          </cell>
          <cell r="G3526" t="str">
            <v>INICIAL - PRIMARIO</v>
          </cell>
          <cell r="H3526" t="str">
            <v>PUBLICO</v>
          </cell>
          <cell r="I3526" t="str">
            <v>Autorizado</v>
          </cell>
          <cell r="J3526" t="str">
            <v>25008115</v>
          </cell>
          <cell r="K3526" t="str">
            <v>EXPERIMENTAL EMILIO PRUD'HOMME</v>
          </cell>
          <cell r="L3526" t="str">
            <v>URBANA</v>
          </cell>
          <cell r="M3526" t="str">
            <v>SANTIAGO</v>
          </cell>
          <cell r="N3526" t="str">
            <v>25</v>
          </cell>
          <cell r="O3526" t="str">
            <v>SANTIAGO</v>
          </cell>
          <cell r="P3526" t="str">
            <v>2501</v>
          </cell>
          <cell r="Q3526" t="str">
            <v>SANTIAGO</v>
          </cell>
          <cell r="R3526" t="str">
            <v>01</v>
          </cell>
          <cell r="S3526" t="str">
            <v>SANTIAGO DE LOS CABALLEROS (ZONA URBANA)</v>
          </cell>
          <cell r="T3526" t="str">
            <v>01</v>
          </cell>
          <cell r="U3526" t="str">
            <v>CENTRO DE LA CIUDAD</v>
          </cell>
          <cell r="V3526" t="str">
            <v>016</v>
          </cell>
          <cell r="W3526" t="str">
            <v>19.4491</v>
          </cell>
          <cell r="X3526" t="str">
            <v>-70.7011</v>
          </cell>
        </row>
        <row r="3527">
          <cell r="A3527" t="str">
            <v>03835</v>
          </cell>
          <cell r="B3527" t="str">
            <v>08 - SANTIAGO</v>
          </cell>
          <cell r="C3527" t="str">
            <v>0805 - SANTIAGO CENTRO-OESTE</v>
          </cell>
          <cell r="D3527" t="str">
            <v>03835</v>
          </cell>
          <cell r="E3527" t="str">
            <v>MANUEL DE JESUS PEÑA Y REYNOSO</v>
          </cell>
          <cell r="F3527" t="str">
            <v>VESPERTINA</v>
          </cell>
          <cell r="G3527" t="str">
            <v>INICIAL - PRIMARIO</v>
          </cell>
          <cell r="H3527" t="str">
            <v>PUBLICO</v>
          </cell>
          <cell r="I3527" t="str">
            <v>Autorizado</v>
          </cell>
          <cell r="J3527" t="str">
            <v>25008920</v>
          </cell>
          <cell r="K3527" t="str">
            <v>MANUEL DE JESUS PEÑA Y REYNOSO</v>
          </cell>
          <cell r="L3527" t="str">
            <v>URBANA</v>
          </cell>
          <cell r="M3527" t="str">
            <v>SANTIAGO</v>
          </cell>
          <cell r="N3527" t="str">
            <v>25</v>
          </cell>
          <cell r="O3527" t="str">
            <v>SANTIAGO</v>
          </cell>
          <cell r="P3527" t="str">
            <v>2501</v>
          </cell>
          <cell r="Q3527" t="str">
            <v>SANTIAGO</v>
          </cell>
          <cell r="R3527" t="str">
            <v>01</v>
          </cell>
          <cell r="S3527" t="str">
            <v>SANTIAGO DE LOS CABALLEROS (ZONA URBANA)</v>
          </cell>
          <cell r="T3527" t="str">
            <v>01</v>
          </cell>
          <cell r="U3527" t="str">
            <v>PUEBLO NUEVO</v>
          </cell>
          <cell r="V3527" t="str">
            <v>017</v>
          </cell>
          <cell r="W3527" t="str">
            <v>19.4611</v>
          </cell>
          <cell r="X3527" t="str">
            <v>-70.7096</v>
          </cell>
        </row>
        <row r="3528">
          <cell r="A3528" t="str">
            <v>03836</v>
          </cell>
          <cell r="B3528" t="str">
            <v>08 - SANTIAGO</v>
          </cell>
          <cell r="C3528" t="str">
            <v>0805 - SANTIAGO CENTRO-OESTE</v>
          </cell>
          <cell r="D3528" t="str">
            <v>03836</v>
          </cell>
          <cell r="E3528" t="str">
            <v>REPUBLICA DE VENEZUELA</v>
          </cell>
          <cell r="F3528" t="str">
            <v>JORNADA EXTENDIDA</v>
          </cell>
          <cell r="G3528" t="str">
            <v>INICIAL - PRIMARIO</v>
          </cell>
          <cell r="H3528" t="str">
            <v>PUBLICO</v>
          </cell>
          <cell r="I3528" t="str">
            <v>Autorizado</v>
          </cell>
          <cell r="J3528" t="str">
            <v>25009318</v>
          </cell>
          <cell r="K3528" t="str">
            <v>REPUBLICA DE VENEZUELA</v>
          </cell>
          <cell r="L3528" t="str">
            <v>URBANA-MARGINAL</v>
          </cell>
          <cell r="M3528" t="str">
            <v>SANTIAGO</v>
          </cell>
          <cell r="N3528" t="str">
            <v>25</v>
          </cell>
          <cell r="O3528" t="str">
            <v>SANTIAGO</v>
          </cell>
          <cell r="P3528" t="str">
            <v>2501</v>
          </cell>
          <cell r="Q3528" t="str">
            <v>SANTIAGO</v>
          </cell>
          <cell r="R3528" t="str">
            <v>01</v>
          </cell>
          <cell r="S3528" t="str">
            <v>SANTIAGO DE LOS CABALLEROS (ZONA URBANA)</v>
          </cell>
          <cell r="T3528" t="str">
            <v>01</v>
          </cell>
          <cell r="U3528" t="str">
            <v>PUEBLO NUEVO</v>
          </cell>
          <cell r="V3528" t="str">
            <v>017</v>
          </cell>
          <cell r="W3528" t="str">
            <v>19.4568</v>
          </cell>
          <cell r="X3528" t="str">
            <v>-70.7024</v>
          </cell>
        </row>
        <row r="3529">
          <cell r="A3529" t="str">
            <v>03837</v>
          </cell>
          <cell r="B3529" t="str">
            <v>08 - SANTIAGO</v>
          </cell>
          <cell r="C3529" t="str">
            <v>0805 - SANTIAGO CENTRO-OESTE</v>
          </cell>
          <cell r="D3529" t="str">
            <v>03837</v>
          </cell>
          <cell r="E3529" t="str">
            <v>JOSE ARMANDO BERMUDEZ</v>
          </cell>
          <cell r="F3529" t="str">
            <v>JORNADA EXTENDIDA</v>
          </cell>
          <cell r="G3529" t="str">
            <v>INICIAL - PRIMARIO</v>
          </cell>
          <cell r="H3529" t="str">
            <v>PUBLICO</v>
          </cell>
          <cell r="I3529" t="str">
            <v>Autorizado</v>
          </cell>
          <cell r="J3529" t="str">
            <v>25009425</v>
          </cell>
          <cell r="K3529" t="str">
            <v>JOSE ARMANDO BERMUDEZ</v>
          </cell>
          <cell r="L3529" t="str">
            <v>URBANA-MARGINAL</v>
          </cell>
          <cell r="M3529" t="str">
            <v>SANTIAGO</v>
          </cell>
          <cell r="N3529" t="str">
            <v>25</v>
          </cell>
          <cell r="O3529" t="str">
            <v>SANTIAGO</v>
          </cell>
          <cell r="P3529" t="str">
            <v>2501</v>
          </cell>
          <cell r="Q3529" t="str">
            <v>SANTIAGO</v>
          </cell>
          <cell r="R3529" t="str">
            <v>01</v>
          </cell>
          <cell r="S3529" t="str">
            <v>SANTIAGO DE LOS CABALLEROS (ZONA URBANA)</v>
          </cell>
          <cell r="T3529" t="str">
            <v>01</v>
          </cell>
          <cell r="U3529" t="str">
            <v>ENSANCHE BOLIVAR</v>
          </cell>
          <cell r="V3529" t="str">
            <v>018</v>
          </cell>
          <cell r="W3529" t="str">
            <v>19.4672</v>
          </cell>
          <cell r="X3529" t="str">
            <v>-70.7067</v>
          </cell>
        </row>
        <row r="3530">
          <cell r="A3530" t="str">
            <v>03840</v>
          </cell>
          <cell r="B3530" t="str">
            <v>08 - SANTIAGO</v>
          </cell>
          <cell r="C3530" t="str">
            <v>0805 - SANTIAGO CENTRO-OESTE</v>
          </cell>
          <cell r="D3530" t="str">
            <v>03840</v>
          </cell>
          <cell r="E3530" t="str">
            <v>SAN MARTIN DE PORRES</v>
          </cell>
          <cell r="F3530" t="str">
            <v>MATUTINA - VESPERTINA</v>
          </cell>
          <cell r="G3530" t="str">
            <v>INICIAL - PRIMARIO - SECUNDARIO</v>
          </cell>
          <cell r="H3530" t="str">
            <v>PUBLICO</v>
          </cell>
          <cell r="I3530" t="str">
            <v>Autorizado</v>
          </cell>
          <cell r="J3530" t="str">
            <v>25011418</v>
          </cell>
          <cell r="K3530" t="str">
            <v>SAN MARTIN DE PORRES</v>
          </cell>
          <cell r="L3530" t="str">
            <v>URBANA-MARGINAL</v>
          </cell>
          <cell r="M3530" t="str">
            <v>SANTIAGO</v>
          </cell>
          <cell r="N3530" t="str">
            <v>25</v>
          </cell>
          <cell r="O3530" t="str">
            <v>SANTIAGO</v>
          </cell>
          <cell r="P3530" t="str">
            <v>2501</v>
          </cell>
          <cell r="Q3530" t="str">
            <v>SANTIAGO</v>
          </cell>
          <cell r="R3530" t="str">
            <v>01</v>
          </cell>
          <cell r="S3530" t="str">
            <v>SANTIAGO DE LOS CABALLEROS (ZONA URBANA)</v>
          </cell>
          <cell r="T3530" t="str">
            <v>01</v>
          </cell>
          <cell r="U3530" t="str">
            <v>MEJORAMIENTO SOCIAL</v>
          </cell>
          <cell r="V3530" t="str">
            <v>024</v>
          </cell>
          <cell r="W3530" t="str">
            <v>19.4704</v>
          </cell>
          <cell r="X3530" t="str">
            <v>-70.7051</v>
          </cell>
        </row>
        <row r="3531">
          <cell r="A3531" t="str">
            <v>03841</v>
          </cell>
          <cell r="B3531" t="str">
            <v>08 - SANTIAGO</v>
          </cell>
          <cell r="C3531" t="str">
            <v>0805 - SANTIAGO CENTRO-OESTE</v>
          </cell>
          <cell r="D3531" t="str">
            <v>03841</v>
          </cell>
          <cell r="E3531" t="str">
            <v>ISAIAS FRANCO GUERRERO</v>
          </cell>
          <cell r="F3531" t="str">
            <v>MATUTINA - VESPERTINA</v>
          </cell>
          <cell r="G3531" t="str">
            <v>INICIAL - PRIMARIO - SECUNDARIO</v>
          </cell>
          <cell r="H3531" t="str">
            <v>PUBLICO</v>
          </cell>
          <cell r="I3531" t="str">
            <v>Autorizado</v>
          </cell>
          <cell r="J3531" t="str">
            <v>25012215</v>
          </cell>
          <cell r="K3531" t="str">
            <v>ISAIAS FRANCO GUERRERO</v>
          </cell>
          <cell r="L3531" t="str">
            <v>URBANA</v>
          </cell>
          <cell r="M3531" t="str">
            <v>SANTIAGO</v>
          </cell>
          <cell r="N3531" t="str">
            <v>25</v>
          </cell>
          <cell r="O3531" t="str">
            <v>SANTIAGO</v>
          </cell>
          <cell r="P3531" t="str">
            <v>2501</v>
          </cell>
          <cell r="Q3531" t="str">
            <v>SANTIAGO</v>
          </cell>
          <cell r="R3531" t="str">
            <v>01</v>
          </cell>
          <cell r="S3531" t="str">
            <v>SANTIAGO DE LOS CABALLEROS (ZONA URBANA)</v>
          </cell>
          <cell r="T3531" t="str">
            <v>01</v>
          </cell>
          <cell r="U3531" t="str">
            <v>MEJORAMIENTO SOCIAL</v>
          </cell>
          <cell r="V3531" t="str">
            <v>024</v>
          </cell>
          <cell r="W3531" t="str">
            <v>19.464</v>
          </cell>
          <cell r="X3531" t="str">
            <v>-70.6993</v>
          </cell>
        </row>
        <row r="3532">
          <cell r="A3532" t="str">
            <v>03845</v>
          </cell>
          <cell r="B3532" t="str">
            <v>08 - SANTIAGO</v>
          </cell>
          <cell r="C3532" t="str">
            <v>0805 - SANTIAGO CENTRO-OESTE</v>
          </cell>
          <cell r="D3532" t="str">
            <v>03845</v>
          </cell>
          <cell r="E3532" t="str">
            <v>SANTO HERMANO MIGUEL</v>
          </cell>
          <cell r="F3532" t="str">
            <v>VESPERTINA</v>
          </cell>
          <cell r="G3532" t="str">
            <v>INICIAL - PRIMARIO</v>
          </cell>
          <cell r="H3532" t="str">
            <v>PUBLICO</v>
          </cell>
          <cell r="I3532" t="str">
            <v>Autorizado</v>
          </cell>
          <cell r="J3532" t="str">
            <v>25012111</v>
          </cell>
          <cell r="K3532" t="str">
            <v>SANTO HERMANO MIGUEL</v>
          </cell>
          <cell r="L3532" t="str">
            <v>URBANA</v>
          </cell>
          <cell r="M3532" t="str">
            <v>SANTIAGO</v>
          </cell>
          <cell r="N3532" t="str">
            <v>25</v>
          </cell>
          <cell r="O3532" t="str">
            <v>SANTIAGO</v>
          </cell>
          <cell r="P3532" t="str">
            <v>2501</v>
          </cell>
          <cell r="Q3532" t="str">
            <v>SANTIAGO</v>
          </cell>
          <cell r="R3532" t="str">
            <v>01</v>
          </cell>
          <cell r="S3532" t="str">
            <v>SANTIAGO DE LOS CABALLEROS (ZONA URBANA)</v>
          </cell>
          <cell r="T3532" t="str">
            <v>01</v>
          </cell>
          <cell r="U3532" t="str">
            <v>MEJORAMIENTO SOCIAL</v>
          </cell>
          <cell r="V3532" t="str">
            <v>024</v>
          </cell>
          <cell r="W3532" t="str">
            <v>19.4661</v>
          </cell>
          <cell r="X3532" t="str">
            <v>-70.6986</v>
          </cell>
        </row>
        <row r="3533">
          <cell r="A3533" t="str">
            <v>03847</v>
          </cell>
          <cell r="B3533" t="str">
            <v>08 - SANTIAGO</v>
          </cell>
          <cell r="C3533" t="str">
            <v>0805 - SANTIAGO CENTRO-OESTE</v>
          </cell>
          <cell r="D3533" t="str">
            <v>03847</v>
          </cell>
          <cell r="E3533" t="str">
            <v>MIGUEL ANGEL JIMENEZ</v>
          </cell>
          <cell r="F3533" t="str">
            <v>JORNADA EXTENDIDA</v>
          </cell>
          <cell r="G3533" t="str">
            <v>INICIAL - PRIMARIO - SECUNDARIO</v>
          </cell>
          <cell r="H3533" t="str">
            <v>PUBLICO</v>
          </cell>
          <cell r="I3533" t="str">
            <v>Autorizado</v>
          </cell>
          <cell r="J3533" t="str">
            <v>25016413</v>
          </cell>
          <cell r="K3533" t="str">
            <v>MIGUEL ANGEL JIMENEZ</v>
          </cell>
          <cell r="L3533" t="str">
            <v>URBANA-MARGINAL</v>
          </cell>
          <cell r="M3533" t="str">
            <v>SANTIAGO</v>
          </cell>
          <cell r="N3533" t="str">
            <v>25</v>
          </cell>
          <cell r="O3533" t="str">
            <v>SANTIAGO</v>
          </cell>
          <cell r="P3533" t="str">
            <v>2501</v>
          </cell>
          <cell r="Q3533" t="str">
            <v>SANTIAGO</v>
          </cell>
          <cell r="R3533" t="str">
            <v>01</v>
          </cell>
          <cell r="S3533" t="str">
            <v>SANTIAGO DE LOS CABALLEROS (ZONA URBANA)</v>
          </cell>
          <cell r="T3533" t="str">
            <v>01</v>
          </cell>
          <cell r="U3533" t="str">
            <v>LA YAGÜITA  DE PASTOR</v>
          </cell>
          <cell r="V3533" t="str">
            <v>013</v>
          </cell>
          <cell r="W3533" t="str">
            <v>19.4256</v>
          </cell>
          <cell r="X3533" t="str">
            <v>-70.7148</v>
          </cell>
        </row>
        <row r="3534">
          <cell r="A3534" t="str">
            <v>03849</v>
          </cell>
          <cell r="B3534" t="str">
            <v>08 - SANTIAGO</v>
          </cell>
          <cell r="C3534" t="str">
            <v>0805 - SANTIAGO CENTRO-OESTE</v>
          </cell>
          <cell r="D3534" t="str">
            <v>03849</v>
          </cell>
          <cell r="E3534" t="str">
            <v>NUESTRA SENORA DEL CARMEN</v>
          </cell>
          <cell r="F3534" t="str">
            <v>JORNADA EXTENDIDA</v>
          </cell>
          <cell r="G3534" t="str">
            <v>INICIAL - PRIMARIO</v>
          </cell>
          <cell r="H3534" t="str">
            <v>PUBLICO</v>
          </cell>
          <cell r="I3534" t="str">
            <v>Autorizado</v>
          </cell>
          <cell r="J3534" t="str">
            <v>25022013</v>
          </cell>
          <cell r="K3534" t="str">
            <v>NUESTRA SEÑORA DEL CARMEN</v>
          </cell>
          <cell r="L3534" t="str">
            <v>URBANA-MARGINAL</v>
          </cell>
          <cell r="M3534" t="str">
            <v>SANTIAGO</v>
          </cell>
          <cell r="N3534" t="str">
            <v>25</v>
          </cell>
          <cell r="O3534" t="str">
            <v>SANTIAGO</v>
          </cell>
          <cell r="P3534" t="str">
            <v>2501</v>
          </cell>
          <cell r="Q3534" t="str">
            <v>SANTIAGO</v>
          </cell>
          <cell r="R3534" t="str">
            <v>01</v>
          </cell>
          <cell r="S3534" t="str">
            <v>SANTIAGO DE LOS CABALLEROS (ZONA URBANA)</v>
          </cell>
          <cell r="T3534" t="str">
            <v>01</v>
          </cell>
          <cell r="U3534" t="str">
            <v>BELLA  VISTA</v>
          </cell>
          <cell r="V3534" t="str">
            <v>011</v>
          </cell>
          <cell r="W3534" t="str">
            <v>19.44424</v>
          </cell>
          <cell r="X3534" t="str">
            <v>-70.708006</v>
          </cell>
        </row>
        <row r="3535">
          <cell r="A3535" t="str">
            <v>03852</v>
          </cell>
          <cell r="B3535" t="str">
            <v>08 - SANTIAGO</v>
          </cell>
          <cell r="C3535" t="str">
            <v>0805 - SANTIAGO CENTRO-OESTE</v>
          </cell>
          <cell r="D3535" t="str">
            <v>03852</v>
          </cell>
          <cell r="E3535" t="str">
            <v>JOSE JOAQUIN HUNGRIA</v>
          </cell>
          <cell r="F3535" t="str">
            <v>MATUTINA - VESPERTINA</v>
          </cell>
          <cell r="G3535" t="str">
            <v>INICIAL - PRIMARIO</v>
          </cell>
          <cell r="H3535" t="str">
            <v>PUBLICO</v>
          </cell>
          <cell r="I3535" t="str">
            <v>Autorizado</v>
          </cell>
          <cell r="J3535" t="str">
            <v>25026419</v>
          </cell>
          <cell r="K3535" t="str">
            <v>JOSE JOAQUIN HUNGRIA</v>
          </cell>
          <cell r="L3535" t="str">
            <v>URBANA</v>
          </cell>
          <cell r="M3535" t="str">
            <v>SANTIAGO</v>
          </cell>
          <cell r="N3535" t="str">
            <v>25</v>
          </cell>
          <cell r="O3535" t="str">
            <v>SANTIAGO</v>
          </cell>
          <cell r="P3535" t="str">
            <v>2501</v>
          </cell>
          <cell r="Q3535" t="str">
            <v>SANTIAGO</v>
          </cell>
          <cell r="R3535" t="str">
            <v>01</v>
          </cell>
          <cell r="S3535" t="str">
            <v>SANTIAGO DE LOS CABALLEROS (ZONA URBANA)</v>
          </cell>
          <cell r="T3535" t="str">
            <v>01</v>
          </cell>
          <cell r="U3535" t="str">
            <v>ENSANCHE BOLIVAR</v>
          </cell>
          <cell r="V3535" t="str">
            <v>018</v>
          </cell>
          <cell r="W3535" t="str">
            <v>19.463538</v>
          </cell>
          <cell r="X3535" t="str">
            <v>-70.707844</v>
          </cell>
        </row>
        <row r="3536">
          <cell r="A3536" t="str">
            <v>03855</v>
          </cell>
          <cell r="B3536" t="str">
            <v>08 - SANTIAGO</v>
          </cell>
          <cell r="C3536" t="str">
            <v>0805 - SANTIAGO CENTRO-OESTE</v>
          </cell>
          <cell r="D3536" t="str">
            <v>03855</v>
          </cell>
          <cell r="E3536" t="str">
            <v>RADHAMES CORTINA - CECARA</v>
          </cell>
          <cell r="F3536" t="str">
            <v>MATUTINA - VESPERTINA</v>
          </cell>
          <cell r="G3536" t="str">
            <v>INICIAL - PRIMARIO - SECUNDARIO</v>
          </cell>
          <cell r="H3536" t="str">
            <v>PUBLICO</v>
          </cell>
          <cell r="I3536" t="str">
            <v>Autorizado</v>
          </cell>
          <cell r="J3536" t="str">
            <v>25027216</v>
          </cell>
          <cell r="K3536" t="str">
            <v>RADHAMES CORTINA - CECARA</v>
          </cell>
          <cell r="L3536" t="str">
            <v>URBANA-MARGINAL</v>
          </cell>
          <cell r="M3536" t="str">
            <v>SANTIAGO</v>
          </cell>
          <cell r="N3536" t="str">
            <v>25</v>
          </cell>
          <cell r="O3536" t="str">
            <v>SANTIAGO</v>
          </cell>
          <cell r="P3536" t="str">
            <v>2501</v>
          </cell>
          <cell r="Q3536" t="str">
            <v>SANTIAGO</v>
          </cell>
          <cell r="R3536" t="str">
            <v>01</v>
          </cell>
          <cell r="S3536" t="str">
            <v>SANTIAGO DE LOS CABALLEROS (ZONA URBANA)</v>
          </cell>
          <cell r="T3536" t="str">
            <v>01</v>
          </cell>
          <cell r="U3536" t="str">
            <v>URBANIZACIÓN HENRÍQUEZ</v>
          </cell>
          <cell r="V3536" t="str">
            <v>054</v>
          </cell>
          <cell r="W3536" t="str">
            <v>19.4726</v>
          </cell>
          <cell r="X3536" t="str">
            <v>-70.7004</v>
          </cell>
        </row>
        <row r="3537">
          <cell r="A3537" t="str">
            <v>03861</v>
          </cell>
          <cell r="B3537" t="str">
            <v>08 - SANTIAGO</v>
          </cell>
          <cell r="C3537" t="str">
            <v>0805 - SANTIAGO CENTRO-OESTE</v>
          </cell>
          <cell r="D3537" t="str">
            <v>03861</v>
          </cell>
          <cell r="E3537" t="str">
            <v>ANA PAULINA ROJAS - LA CAPILLA</v>
          </cell>
          <cell r="F3537" t="str">
            <v>MATUTINA - VESPERTINA</v>
          </cell>
          <cell r="G3537" t="str">
            <v>PRIMARIO - SECUNDARIO</v>
          </cell>
          <cell r="H3537" t="str">
            <v>PUBLICO</v>
          </cell>
          <cell r="I3537" t="str">
            <v>Autorizado</v>
          </cell>
          <cell r="J3537" t="str">
            <v>25029018</v>
          </cell>
          <cell r="K3537" t="str">
            <v>ANA PAULINA ROJAS - LA CAPILLA</v>
          </cell>
          <cell r="L3537" t="str">
            <v>RURAL</v>
          </cell>
          <cell r="M3537" t="str">
            <v>SANTIAGO</v>
          </cell>
          <cell r="N3537" t="str">
            <v>25</v>
          </cell>
          <cell r="O3537" t="str">
            <v>SANTIAGO</v>
          </cell>
          <cell r="P3537" t="str">
            <v>2501</v>
          </cell>
          <cell r="Q3537" t="str">
            <v>LA CANELA (D. M.)</v>
          </cell>
          <cell r="R3537" t="str">
            <v>05</v>
          </cell>
          <cell r="S3537" t="str">
            <v>HATILLO SAN LORENZO</v>
          </cell>
          <cell r="T3537" t="str">
            <v>02</v>
          </cell>
          <cell r="U3537" t="str">
            <v>CAPILLA</v>
          </cell>
          <cell r="V3537" t="str">
            <v>008</v>
          </cell>
          <cell r="W3537" t="str">
            <v>19.5152</v>
          </cell>
          <cell r="X3537" t="str">
            <v>-70.8894</v>
          </cell>
        </row>
        <row r="3538">
          <cell r="A3538" t="str">
            <v>03882</v>
          </cell>
          <cell r="B3538" t="str">
            <v>08 - SANTIAGO</v>
          </cell>
          <cell r="C3538" t="str">
            <v>0805 - SANTIAGO CENTRO-OESTE</v>
          </cell>
          <cell r="D3538" t="str">
            <v>03882</v>
          </cell>
          <cell r="E3538" t="str">
            <v>MAYRA DEL ROSARIO GRULLON - HATILLO SAN LORENZO</v>
          </cell>
          <cell r="F3538" t="str">
            <v>JORNADA EXTENDIDA</v>
          </cell>
          <cell r="G3538" t="str">
            <v>INICIAL - PRIMARIO - SECUNDARIO</v>
          </cell>
          <cell r="H3538" t="str">
            <v>PUBLICO</v>
          </cell>
          <cell r="I3538" t="str">
            <v>Autorizado</v>
          </cell>
          <cell r="J3538" t="str">
            <v>25032217</v>
          </cell>
          <cell r="K3538" t="str">
            <v>MAYRA DEL ROSARIO GRULLON - HATILLO SAN LORENZO</v>
          </cell>
          <cell r="L3538" t="str">
            <v>RURAL</v>
          </cell>
          <cell r="M3538" t="str">
            <v>SANTIAGO</v>
          </cell>
          <cell r="N3538" t="str">
            <v>25</v>
          </cell>
          <cell r="O3538" t="str">
            <v>SANTIAGO</v>
          </cell>
          <cell r="P3538" t="str">
            <v>2501</v>
          </cell>
          <cell r="Q3538" t="str">
            <v>LA CANELA (D. M.)</v>
          </cell>
          <cell r="R3538" t="str">
            <v>05</v>
          </cell>
          <cell r="S3538" t="str">
            <v>HATILLO SAN LORENZO</v>
          </cell>
          <cell r="T3538" t="str">
            <v>02</v>
          </cell>
          <cell r="U3538" t="str">
            <v>HATILLO SAN LORENZO</v>
          </cell>
          <cell r="V3538" t="str">
            <v>001</v>
          </cell>
          <cell r="W3538" t="str">
            <v>19.488</v>
          </cell>
          <cell r="X3538" t="str">
            <v>-70.8529</v>
          </cell>
        </row>
        <row r="3539">
          <cell r="A3539" t="str">
            <v>03883</v>
          </cell>
          <cell r="B3539" t="str">
            <v>08 - SANTIAGO</v>
          </cell>
          <cell r="C3539" t="str">
            <v>0805 - SANTIAGO CENTRO-OESTE</v>
          </cell>
          <cell r="D3539" t="str">
            <v>03883</v>
          </cell>
          <cell r="E3539" t="str">
            <v>PILAR DE JESUS DOMINGUEZ MARTE - PLATANAL ADENTRO</v>
          </cell>
          <cell r="F3539" t="str">
            <v>JORNADA EXTENDIDA</v>
          </cell>
          <cell r="G3539" t="str">
            <v>INICIAL - PRIMARIO</v>
          </cell>
          <cell r="H3539" t="str">
            <v>PUBLICO</v>
          </cell>
          <cell r="I3539" t="str">
            <v>Autorizado</v>
          </cell>
          <cell r="J3539" t="str">
            <v>25032311</v>
          </cell>
          <cell r="K3539" t="str">
            <v>PILAR DE JESUS DOMINGUEZ MARTE - PLATANAL ADENTRO</v>
          </cell>
          <cell r="L3539" t="str">
            <v>RURAL</v>
          </cell>
          <cell r="M3539" t="str">
            <v>SANTIAGO</v>
          </cell>
          <cell r="N3539" t="str">
            <v>25</v>
          </cell>
          <cell r="O3539" t="str">
            <v>SANTIAGO</v>
          </cell>
          <cell r="P3539" t="str">
            <v>2501</v>
          </cell>
          <cell r="Q3539" t="str">
            <v>LA CANELA (D. M.)</v>
          </cell>
          <cell r="R3539" t="str">
            <v>05</v>
          </cell>
          <cell r="S3539" t="str">
            <v>HATILLO SAN LORENZO</v>
          </cell>
          <cell r="T3539" t="str">
            <v>02</v>
          </cell>
          <cell r="U3539" t="str">
            <v>PLATANAL ADENTRO</v>
          </cell>
          <cell r="V3539" t="str">
            <v>004</v>
          </cell>
          <cell r="W3539" t="str">
            <v>19.5038</v>
          </cell>
          <cell r="X3539" t="str">
            <v>-70.8647</v>
          </cell>
        </row>
        <row r="3540">
          <cell r="A3540" t="str">
            <v>03884</v>
          </cell>
          <cell r="B3540" t="str">
            <v>08 - SANTIAGO</v>
          </cell>
          <cell r="C3540" t="str">
            <v>0805 - SANTIAGO CENTRO-OESTE</v>
          </cell>
          <cell r="D3540" t="str">
            <v>03884</v>
          </cell>
          <cell r="E3540" t="str">
            <v>NORMA LUCRECIA MEDRANO - PIEDRA GORDA</v>
          </cell>
          <cell r="F3540" t="str">
            <v>MATUTINA - VESPERTINA</v>
          </cell>
          <cell r="G3540" t="str">
            <v>INICIAL - PRIMARIO - SECUNDARIO</v>
          </cell>
          <cell r="H3540" t="str">
            <v>PUBLICO</v>
          </cell>
          <cell r="I3540" t="str">
            <v>Autorizado</v>
          </cell>
          <cell r="J3540" t="str">
            <v>25032519</v>
          </cell>
          <cell r="K3540" t="str">
            <v>NORMA LUCRECIA MEDRANO - PIEDRA GORDA</v>
          </cell>
          <cell r="L3540" t="str">
            <v>RURAL</v>
          </cell>
          <cell r="M3540" t="str">
            <v>SANTIAGO</v>
          </cell>
          <cell r="N3540" t="str">
            <v>25</v>
          </cell>
          <cell r="O3540" t="str">
            <v>SANTIAGO</v>
          </cell>
          <cell r="P3540" t="str">
            <v>2501</v>
          </cell>
          <cell r="Q3540" t="str">
            <v>LA CANELA (D. M.)</v>
          </cell>
          <cell r="R3540" t="str">
            <v>05</v>
          </cell>
          <cell r="S3540" t="str">
            <v>HATILLO SAN LORENZO</v>
          </cell>
          <cell r="T3540" t="str">
            <v>02</v>
          </cell>
          <cell r="U3540" t="str">
            <v>PIEDRA GRANDE O GORDA</v>
          </cell>
          <cell r="V3540" t="str">
            <v>009</v>
          </cell>
          <cell r="W3540" t="str">
            <v>19.49398</v>
          </cell>
          <cell r="X3540" t="str">
            <v>-70.876086</v>
          </cell>
        </row>
        <row r="3541">
          <cell r="A3541" t="str">
            <v>03885</v>
          </cell>
          <cell r="B3541" t="str">
            <v>08 - SANTIAGO</v>
          </cell>
          <cell r="C3541" t="str">
            <v>0805 - SANTIAGO CENTRO-OESTE</v>
          </cell>
          <cell r="D3541" t="str">
            <v>03885</v>
          </cell>
          <cell r="E3541" t="str">
            <v>VERONICA DEL CARMEN CABREJA - LA CANELA ABAJO</v>
          </cell>
          <cell r="F3541" t="str">
            <v>MATUTINA - VESPERTINA</v>
          </cell>
          <cell r="G3541" t="str">
            <v>INICIAL - PRIMARIO</v>
          </cell>
          <cell r="H3541" t="str">
            <v>PUBLICO</v>
          </cell>
          <cell r="I3541" t="str">
            <v>Autorizado</v>
          </cell>
          <cell r="J3541" t="str">
            <v>25032717</v>
          </cell>
          <cell r="K3541" t="str">
            <v>VERONICA DEL CARMEN CABREJA - LA CANELA ABAJO</v>
          </cell>
          <cell r="L3541" t="str">
            <v>RURAL</v>
          </cell>
          <cell r="M3541" t="str">
            <v>SANTIAGO</v>
          </cell>
          <cell r="N3541" t="str">
            <v>25</v>
          </cell>
          <cell r="O3541" t="str">
            <v>SANTIAGO</v>
          </cell>
          <cell r="P3541" t="str">
            <v>2501</v>
          </cell>
          <cell r="Q3541" t="str">
            <v>LA CANELA (D. M.)</v>
          </cell>
          <cell r="R3541" t="str">
            <v>05</v>
          </cell>
          <cell r="S3541" t="str">
            <v>LA CANELA (ZONA URBANA)</v>
          </cell>
          <cell r="T3541" t="str">
            <v>01</v>
          </cell>
          <cell r="U3541" t="str">
            <v>NUEVO</v>
          </cell>
          <cell r="V3541" t="str">
            <v>002</v>
          </cell>
          <cell r="W3541" t="str">
            <v>19.4792</v>
          </cell>
          <cell r="X3541" t="str">
            <v>-70.8384</v>
          </cell>
        </row>
        <row r="3542">
          <cell r="A3542" t="str">
            <v>03887</v>
          </cell>
          <cell r="B3542" t="str">
            <v>08 - SANTIAGO</v>
          </cell>
          <cell r="C3542" t="str">
            <v>0805 - SANTIAGO CENTRO-OESTE</v>
          </cell>
          <cell r="D3542" t="str">
            <v>03887</v>
          </cell>
          <cell r="E3542" t="str">
            <v>ACIBA</v>
          </cell>
          <cell r="F3542" t="str">
            <v>JORNADA EXTENDIDA</v>
          </cell>
          <cell r="G3542" t="str">
            <v>INICIAL - PRIMARIO - SECUNDARIO</v>
          </cell>
          <cell r="H3542" t="str">
            <v>PUBLICO</v>
          </cell>
          <cell r="I3542" t="str">
            <v>Autorizado</v>
          </cell>
          <cell r="J3542" t="str">
            <v>25033014</v>
          </cell>
          <cell r="K3542" t="str">
            <v>ACIBA</v>
          </cell>
          <cell r="L3542" t="str">
            <v>RURAL-AISLADA</v>
          </cell>
          <cell r="M3542" t="str">
            <v>SANTIAGO</v>
          </cell>
          <cell r="N3542" t="str">
            <v>25</v>
          </cell>
          <cell r="O3542" t="str">
            <v>SANTIAGO</v>
          </cell>
          <cell r="P3542" t="str">
            <v>2501</v>
          </cell>
          <cell r="Q3542" t="str">
            <v>HATO DEL YAQUE (D. M.)</v>
          </cell>
          <cell r="R3542" t="str">
            <v>07</v>
          </cell>
          <cell r="S3542" t="str">
            <v>GUAYACANAL</v>
          </cell>
          <cell r="T3542" t="str">
            <v>05</v>
          </cell>
          <cell r="U3542" t="str">
            <v>FINCA DE ACIBA</v>
          </cell>
          <cell r="V3542" t="str">
            <v>002</v>
          </cell>
          <cell r="W3542" t="str">
            <v>19.4222</v>
          </cell>
          <cell r="X3542" t="str">
            <v>-70.7977</v>
          </cell>
        </row>
        <row r="3543">
          <cell r="A3543" t="str">
            <v>03888</v>
          </cell>
          <cell r="B3543" t="str">
            <v>08 - SANTIAGO</v>
          </cell>
          <cell r="C3543" t="str">
            <v>0805 - SANTIAGO CENTRO-OESTE</v>
          </cell>
          <cell r="D3543" t="str">
            <v>03888</v>
          </cell>
          <cell r="E3543" t="str">
            <v>REGINA DEL CARMEN ECHAVARRIA - GUAYACANAL</v>
          </cell>
          <cell r="F3543" t="str">
            <v>JORNADA EXTENDIDA</v>
          </cell>
          <cell r="G3543" t="str">
            <v>INICIAL - PRIMARIO</v>
          </cell>
          <cell r="H3543" t="str">
            <v>PUBLICO</v>
          </cell>
          <cell r="I3543" t="str">
            <v>Autorizado</v>
          </cell>
          <cell r="J3543" t="str">
            <v>25033118</v>
          </cell>
          <cell r="K3543" t="str">
            <v>REGINA DEL CARMEN ECHAVARRIA - GUAYACANAL</v>
          </cell>
          <cell r="L3543" t="str">
            <v>RURAL</v>
          </cell>
          <cell r="M3543" t="str">
            <v>SANTIAGO</v>
          </cell>
          <cell r="N3543" t="str">
            <v>25</v>
          </cell>
          <cell r="O3543" t="str">
            <v>SANTIAGO</v>
          </cell>
          <cell r="P3543" t="str">
            <v>2501</v>
          </cell>
          <cell r="Q3543" t="str">
            <v>HATO DEL YAQUE (D. M.)</v>
          </cell>
          <cell r="R3543" t="str">
            <v>07</v>
          </cell>
          <cell r="S3543" t="str">
            <v>GUAYACANAL</v>
          </cell>
          <cell r="T3543" t="str">
            <v>05</v>
          </cell>
          <cell r="U3543" t="str">
            <v>GUAYACANAL</v>
          </cell>
          <cell r="V3543" t="str">
            <v>001</v>
          </cell>
          <cell r="W3543" t="str">
            <v>19.4193</v>
          </cell>
          <cell r="X3543" t="str">
            <v>-70.7743</v>
          </cell>
        </row>
        <row r="3544">
          <cell r="A3544" t="str">
            <v>03889</v>
          </cell>
          <cell r="B3544" t="str">
            <v>08 - SANTIAGO</v>
          </cell>
          <cell r="C3544" t="str">
            <v>0805 - SANTIAGO CENTRO-OESTE</v>
          </cell>
          <cell r="D3544" t="str">
            <v>03889</v>
          </cell>
          <cell r="E3544" t="str">
            <v>SANTO PEREZ - EL FLUMEN</v>
          </cell>
          <cell r="F3544" t="str">
            <v>MATUTINA - VESPERTINA</v>
          </cell>
          <cell r="G3544" t="str">
            <v>INICIAL - PRIMARIO - SECUNDARIO</v>
          </cell>
          <cell r="H3544" t="str">
            <v>PUBLICO</v>
          </cell>
          <cell r="I3544" t="str">
            <v>Autorizado</v>
          </cell>
          <cell r="J3544" t="str">
            <v>25033212</v>
          </cell>
          <cell r="K3544" t="str">
            <v>SANTO PEREZ - EL FLUMEN</v>
          </cell>
          <cell r="L3544" t="str">
            <v>RURAL</v>
          </cell>
          <cell r="M3544" t="str">
            <v>SANTIAGO</v>
          </cell>
          <cell r="N3544" t="str">
            <v>25</v>
          </cell>
          <cell r="O3544" t="str">
            <v>SANTIAGO</v>
          </cell>
          <cell r="P3544" t="str">
            <v>2501</v>
          </cell>
          <cell r="Q3544" t="str">
            <v>HATO DEL YAQUE (D. M.)</v>
          </cell>
          <cell r="R3544" t="str">
            <v>07</v>
          </cell>
          <cell r="S3544" t="str">
            <v>EL FLÚMER</v>
          </cell>
          <cell r="T3544" t="str">
            <v>04</v>
          </cell>
          <cell r="U3544" t="str">
            <v>EL FLÚMER</v>
          </cell>
          <cell r="V3544" t="str">
            <v>001</v>
          </cell>
          <cell r="W3544" t="str">
            <v>19.4616</v>
          </cell>
          <cell r="X3544" t="str">
            <v>-70.7623</v>
          </cell>
        </row>
        <row r="3545">
          <cell r="A3545" t="str">
            <v>03896</v>
          </cell>
          <cell r="B3545" t="str">
            <v>08 - SANTIAGO</v>
          </cell>
          <cell r="C3545" t="str">
            <v>0805 - SANTIAGO CENTRO-OESTE</v>
          </cell>
          <cell r="D3545" t="str">
            <v>03896</v>
          </cell>
          <cell r="E3545" t="str">
            <v>LIDIA ANTONIA LUCIANO LIZ - SABANA GRANDE</v>
          </cell>
          <cell r="F3545" t="str">
            <v>MATUTINA - VESPERTINA</v>
          </cell>
          <cell r="G3545" t="str">
            <v>INICIAL - PRIMARIO - SECUNDARIO</v>
          </cell>
          <cell r="H3545" t="str">
            <v>PUBLICO</v>
          </cell>
          <cell r="I3545" t="str">
            <v>Autorizado</v>
          </cell>
          <cell r="J3545" t="str">
            <v>25034415</v>
          </cell>
          <cell r="K3545" t="str">
            <v>LIDIA ANTONIA LUCIANO LIZ - SABANA GRANDE</v>
          </cell>
          <cell r="L3545" t="str">
            <v>RURAL</v>
          </cell>
          <cell r="M3545" t="str">
            <v>SANTIAGO</v>
          </cell>
          <cell r="N3545" t="str">
            <v>25</v>
          </cell>
          <cell r="O3545" t="str">
            <v>SANTIAGO</v>
          </cell>
          <cell r="P3545" t="str">
            <v>2501</v>
          </cell>
          <cell r="Q3545" t="str">
            <v>LA CANELA (D. M.)</v>
          </cell>
          <cell r="R3545" t="str">
            <v>05</v>
          </cell>
          <cell r="S3545" t="str">
            <v>SABANA GRANDE DE BATEY I</v>
          </cell>
          <cell r="T3545" t="str">
            <v>03</v>
          </cell>
          <cell r="U3545" t="str">
            <v>SABANA GRANDE DE BATEY I</v>
          </cell>
          <cell r="V3545" t="str">
            <v>001</v>
          </cell>
          <cell r="W3545" t="str">
            <v>19.4792</v>
          </cell>
          <cell r="X3545" t="str">
            <v>-70.7873</v>
          </cell>
        </row>
        <row r="3546">
          <cell r="A3546" t="str">
            <v>03897</v>
          </cell>
          <cell r="B3546" t="str">
            <v>08 - SANTIAGO</v>
          </cell>
          <cell r="C3546" t="str">
            <v>0805 - SANTIAGO CENTRO-OESTE</v>
          </cell>
          <cell r="D3546" t="str">
            <v>03897</v>
          </cell>
          <cell r="E3546" t="str">
            <v>MANUEL DE JESUS LUCIANO MENDEZ - LA CANELA</v>
          </cell>
          <cell r="F3546" t="str">
            <v>MATUTINA - VESPERTINA</v>
          </cell>
          <cell r="G3546" t="str">
            <v>INICIAL - PRIMARIO - SECUNDARIO</v>
          </cell>
          <cell r="H3546" t="str">
            <v>PUBLICO</v>
          </cell>
          <cell r="I3546" t="str">
            <v>Autorizado</v>
          </cell>
          <cell r="J3546" t="str">
            <v>25012578</v>
          </cell>
          <cell r="K3546" t="str">
            <v>MANUEL DE JESUS LUCIANO MENDEZ - LA CANELA</v>
          </cell>
          <cell r="L3546" t="str">
            <v>URBANA</v>
          </cell>
          <cell r="M3546" t="str">
            <v>SANTIAGO</v>
          </cell>
          <cell r="N3546" t="str">
            <v>25</v>
          </cell>
          <cell r="O3546" t="str">
            <v>SANTIAGO</v>
          </cell>
          <cell r="P3546" t="str">
            <v>2501</v>
          </cell>
          <cell r="Q3546" t="str">
            <v>SANTIAGO</v>
          </cell>
          <cell r="R3546" t="str">
            <v>01</v>
          </cell>
          <cell r="S3546" t="str">
            <v>SANTIAGO DE LOS CABALLEROS (ZONA URBANA)</v>
          </cell>
          <cell r="T3546" t="str">
            <v>01</v>
          </cell>
          <cell r="U3546" t="str">
            <v>ZONA INDUSTRIAL</v>
          </cell>
          <cell r="V3546" t="str">
            <v>052</v>
          </cell>
          <cell r="W3546" t="str">
            <v>19.4732</v>
          </cell>
          <cell r="X3546" t="str">
            <v>-70.8133</v>
          </cell>
        </row>
        <row r="3547">
          <cell r="A3547" t="str">
            <v>03898</v>
          </cell>
          <cell r="B3547" t="str">
            <v>08 - SANTIAGO</v>
          </cell>
          <cell r="C3547" t="str">
            <v>0805 - SANTIAGO CENTRO-OESTE</v>
          </cell>
          <cell r="D3547" t="str">
            <v>03898</v>
          </cell>
          <cell r="E3547" t="str">
            <v>FRANCISCA DE JESUS RAMOS - LOS ALMACIGOS</v>
          </cell>
          <cell r="F3547" t="str">
            <v>MATUTINA - VESPERTINA</v>
          </cell>
          <cell r="G3547" t="str">
            <v>INICIAL - PRIMARIO - SECUNDARIO</v>
          </cell>
          <cell r="H3547" t="str">
            <v>PUBLICO</v>
          </cell>
          <cell r="I3547" t="str">
            <v>Autorizado</v>
          </cell>
          <cell r="J3547" t="str">
            <v>25034811</v>
          </cell>
          <cell r="K3547" t="str">
            <v>FRANCISCA DE JESUS RAMOS - LOS ALMACIGOS</v>
          </cell>
          <cell r="L3547" t="str">
            <v>RURAL</v>
          </cell>
          <cell r="M3547" t="str">
            <v>SANTIAGO</v>
          </cell>
          <cell r="N3547" t="str">
            <v>25</v>
          </cell>
          <cell r="O3547" t="str">
            <v>SANTIAGO</v>
          </cell>
          <cell r="P3547" t="str">
            <v>2501</v>
          </cell>
          <cell r="Q3547" t="str">
            <v>LA CANELA (D. M.)</v>
          </cell>
          <cell r="R3547" t="str">
            <v>05</v>
          </cell>
          <cell r="S3547" t="str">
            <v>SABANA GRANDE DE BATEY I</v>
          </cell>
          <cell r="T3547" t="str">
            <v>03</v>
          </cell>
          <cell r="U3547" t="str">
            <v>LOS ALMÁCIGOS</v>
          </cell>
          <cell r="V3547" t="str">
            <v>003</v>
          </cell>
          <cell r="W3547" t="str">
            <v>19.4925</v>
          </cell>
          <cell r="X3547" t="str">
            <v>-70.8075</v>
          </cell>
        </row>
        <row r="3548">
          <cell r="A3548" t="str">
            <v>03902</v>
          </cell>
          <cell r="B3548" t="str">
            <v>08 - SANTIAGO</v>
          </cell>
          <cell r="C3548" t="str">
            <v>0805 - SANTIAGO CENTRO-OESTE</v>
          </cell>
          <cell r="D3548" t="str">
            <v>03902</v>
          </cell>
          <cell r="E3548" t="str">
            <v>ANA LUISA GUTIERREZ</v>
          </cell>
          <cell r="F3548" t="str">
            <v>JORNADA EXTENDIDA</v>
          </cell>
          <cell r="G3548" t="str">
            <v>INICIAL - PRIMARIO</v>
          </cell>
          <cell r="H3548" t="str">
            <v>PUBLICO</v>
          </cell>
          <cell r="I3548" t="str">
            <v>Autorizado</v>
          </cell>
          <cell r="J3548" t="str">
            <v>25035316</v>
          </cell>
          <cell r="K3548" t="str">
            <v>ANA LUISA GUTIERREZ</v>
          </cell>
          <cell r="L3548" t="str">
            <v>URBANA</v>
          </cell>
          <cell r="M3548" t="str">
            <v>SANTIAGO</v>
          </cell>
          <cell r="N3548" t="str">
            <v>25</v>
          </cell>
          <cell r="O3548" t="str">
            <v>SANTIAGO</v>
          </cell>
          <cell r="P3548" t="str">
            <v>2501</v>
          </cell>
          <cell r="Q3548" t="str">
            <v>SANTIAGO</v>
          </cell>
          <cell r="R3548" t="str">
            <v>01</v>
          </cell>
          <cell r="S3548" t="str">
            <v>LA HERRADURA</v>
          </cell>
          <cell r="T3548" t="str">
            <v>07</v>
          </cell>
          <cell r="U3548" t="str">
            <v>LA HERRADURA ARRIBA</v>
          </cell>
          <cell r="V3548" t="str">
            <v>002</v>
          </cell>
          <cell r="W3548" t="str">
            <v>19.4445</v>
          </cell>
          <cell r="X3548" t="str">
            <v>-70.7408</v>
          </cell>
        </row>
        <row r="3549">
          <cell r="A3549" t="str">
            <v>03904</v>
          </cell>
          <cell r="B3549" t="str">
            <v>08 - SANTIAGO</v>
          </cell>
          <cell r="C3549" t="str">
            <v>0805 - SANTIAGO CENTRO-OESTE</v>
          </cell>
          <cell r="D3549" t="str">
            <v>03904</v>
          </cell>
          <cell r="E3549" t="str">
            <v>PROF. REGINA ALTAGRACIA TAVAREZ</v>
          </cell>
          <cell r="F3549" t="str">
            <v>MATUTINA</v>
          </cell>
          <cell r="G3549" t="str">
            <v>INICIAL - PRIMARIO - SECUNDARIO</v>
          </cell>
          <cell r="H3549" t="str">
            <v>PUBLICO</v>
          </cell>
          <cell r="I3549" t="str">
            <v>Autorizado</v>
          </cell>
          <cell r="J3549" t="str">
            <v>25035514</v>
          </cell>
          <cell r="K3549" t="str">
            <v>PROF. ALTAGRACIA DEL CARMEN GUTIERREZ - CHARCAS</v>
          </cell>
          <cell r="L3549" t="str">
            <v>RURAL</v>
          </cell>
          <cell r="M3549" t="str">
            <v>SANTIAGO</v>
          </cell>
          <cell r="N3549" t="str">
            <v>25</v>
          </cell>
          <cell r="O3549" t="str">
            <v>SANTIAGO</v>
          </cell>
          <cell r="P3549" t="str">
            <v>2501</v>
          </cell>
          <cell r="Q3549" t="str">
            <v>SANTIAGO</v>
          </cell>
          <cell r="R3549" t="str">
            <v>01</v>
          </cell>
          <cell r="S3549" t="str">
            <v>LAS CHARCAS</v>
          </cell>
          <cell r="T3549" t="str">
            <v>09</v>
          </cell>
          <cell r="U3549" t="str">
            <v>LAS CHARCAS</v>
          </cell>
          <cell r="V3549" t="str">
            <v>002</v>
          </cell>
          <cell r="W3549" t="str">
            <v>19.3984</v>
          </cell>
          <cell r="X3549" t="str">
            <v>-70.7448</v>
          </cell>
        </row>
        <row r="3550">
          <cell r="A3550" t="str">
            <v>03905</v>
          </cell>
          <cell r="B3550" t="str">
            <v>08 - SANTIAGO</v>
          </cell>
          <cell r="C3550" t="str">
            <v>0805 - SANTIAGO CENTRO-OESTE</v>
          </cell>
          <cell r="D3550" t="str">
            <v>03905</v>
          </cell>
          <cell r="E3550" t="str">
            <v>JOSE ALEJANDRO RODRIGUEZ - SAN ISIDRO</v>
          </cell>
          <cell r="F3550" t="str">
            <v>JORNADA EXTENDIDA</v>
          </cell>
          <cell r="G3550" t="str">
            <v>INICIAL - PRIMARIO</v>
          </cell>
          <cell r="H3550" t="str">
            <v>PUBLICO</v>
          </cell>
          <cell r="I3550" t="str">
            <v>Autorizado</v>
          </cell>
          <cell r="J3550" t="str">
            <v>25035910</v>
          </cell>
          <cell r="K3550" t="str">
            <v>JOSE ALEJANDRO RODRIGUEZ - SAN ISIDRO</v>
          </cell>
          <cell r="L3550" t="str">
            <v>URBANA-MARGINAL</v>
          </cell>
          <cell r="M3550" t="str">
            <v>SANTIAGO</v>
          </cell>
          <cell r="N3550" t="str">
            <v>25</v>
          </cell>
          <cell r="O3550" t="str">
            <v>SANTIAGO</v>
          </cell>
          <cell r="P3550" t="str">
            <v>2501</v>
          </cell>
          <cell r="Q3550" t="str">
            <v>SANTIAGO</v>
          </cell>
          <cell r="R3550" t="str">
            <v>01</v>
          </cell>
          <cell r="S3550" t="str">
            <v>LAS CHARCAS</v>
          </cell>
          <cell r="T3550" t="str">
            <v>09</v>
          </cell>
          <cell r="U3550" t="str">
            <v>LAS CHARCAS ABAJO</v>
          </cell>
          <cell r="V3550" t="str">
            <v>003</v>
          </cell>
          <cell r="W3550" t="str">
            <v>19.3994</v>
          </cell>
          <cell r="X3550" t="str">
            <v>-70.7281</v>
          </cell>
        </row>
        <row r="3551">
          <cell r="A3551" t="str">
            <v>04145</v>
          </cell>
          <cell r="B3551" t="str">
            <v>08 - SANTIAGO</v>
          </cell>
          <cell r="C3551" t="str">
            <v>0805 - SANTIAGO CENTRO-OESTE</v>
          </cell>
          <cell r="D3551" t="str">
            <v>04145</v>
          </cell>
          <cell r="E3551" t="str">
            <v>JOSE CRISTINO COLLADO - VILLA BAO</v>
          </cell>
          <cell r="F3551" t="str">
            <v>MATUTINA - VESPERTINA</v>
          </cell>
          <cell r="G3551" t="str">
            <v>INICIAL - PRIMARIO - SECUNDARIO</v>
          </cell>
          <cell r="H3551" t="str">
            <v>PUBLICO</v>
          </cell>
          <cell r="I3551" t="str">
            <v>Autorizado</v>
          </cell>
          <cell r="J3551" t="str">
            <v>25077315</v>
          </cell>
          <cell r="K3551" t="str">
            <v>JOSE CRISTINO COLLADO - VILLA BAO</v>
          </cell>
          <cell r="L3551" t="str">
            <v>URBANA</v>
          </cell>
          <cell r="M3551" t="str">
            <v>SANTIAGO</v>
          </cell>
          <cell r="N3551" t="str">
            <v>25</v>
          </cell>
          <cell r="O3551" t="str">
            <v>SANTIAGO</v>
          </cell>
          <cell r="P3551" t="str">
            <v>2501</v>
          </cell>
          <cell r="Q3551" t="str">
            <v>HATO DEL YAQUE (D. M.)</v>
          </cell>
          <cell r="R3551" t="str">
            <v>07</v>
          </cell>
          <cell r="S3551" t="str">
            <v>VILLA BAO</v>
          </cell>
          <cell r="T3551" t="str">
            <v>03</v>
          </cell>
          <cell r="U3551" t="str">
            <v>VILLA BAO ARRIBA</v>
          </cell>
          <cell r="V3551" t="str">
            <v>001</v>
          </cell>
          <cell r="W3551" t="str">
            <v>19.4393</v>
          </cell>
          <cell r="X3551" t="str">
            <v>-70.8153</v>
          </cell>
        </row>
        <row r="3552">
          <cell r="A3552" t="str">
            <v>04147</v>
          </cell>
          <cell r="B3552" t="str">
            <v>08 - SANTIAGO</v>
          </cell>
          <cell r="C3552" t="str">
            <v>0805 - SANTIAGO CENTRO-OESTE</v>
          </cell>
          <cell r="D3552" t="str">
            <v>04147</v>
          </cell>
          <cell r="E3552" t="str">
            <v>ISMAEL DE LOS SANTOS - BARRIO LINDO</v>
          </cell>
          <cell r="F3552" t="str">
            <v>MATUTINA - VESPERTINA</v>
          </cell>
          <cell r="G3552" t="str">
            <v>INICIAL - PRIMARIO - SECUNDARIO</v>
          </cell>
          <cell r="H3552" t="str">
            <v>PUBLICO</v>
          </cell>
          <cell r="I3552" t="str">
            <v>Autorizado</v>
          </cell>
          <cell r="J3552" t="str">
            <v>25079719</v>
          </cell>
          <cell r="K3552" t="str">
            <v>ISMAEL DE LOS  SANTOS - BARRIO LINDO</v>
          </cell>
          <cell r="L3552" t="str">
            <v>URBANA</v>
          </cell>
          <cell r="M3552" t="str">
            <v>SANTIAGO</v>
          </cell>
          <cell r="N3552" t="str">
            <v>25</v>
          </cell>
          <cell r="O3552" t="str">
            <v>SANTIAGO</v>
          </cell>
          <cell r="P3552" t="str">
            <v>2501</v>
          </cell>
          <cell r="Q3552" t="str">
            <v>SANTIAGO</v>
          </cell>
          <cell r="R3552" t="str">
            <v>01</v>
          </cell>
          <cell r="S3552" t="str">
            <v>LA HERRADURA</v>
          </cell>
          <cell r="T3552" t="str">
            <v>07</v>
          </cell>
          <cell r="U3552" t="str">
            <v>LA HERRADURA ABAJO</v>
          </cell>
          <cell r="V3552" t="str">
            <v>001</v>
          </cell>
          <cell r="W3552" t="str">
            <v>19.4512</v>
          </cell>
          <cell r="X3552" t="str">
            <v>-70.7607</v>
          </cell>
        </row>
        <row r="3553">
          <cell r="A3553" t="str">
            <v>04155</v>
          </cell>
          <cell r="B3553" t="str">
            <v>08 - SANTIAGO</v>
          </cell>
          <cell r="C3553" t="str">
            <v>0805 - SANTIAGO CENTRO-OESTE</v>
          </cell>
          <cell r="D3553" t="str">
            <v>04155</v>
          </cell>
          <cell r="E3553" t="str">
            <v>GREGORIO LUPERON</v>
          </cell>
          <cell r="F3553" t="str">
            <v>MATUTINA - VESPERTINA</v>
          </cell>
          <cell r="G3553" t="str">
            <v>INICIAL - PRIMARIO - SECUNDARIO</v>
          </cell>
          <cell r="H3553" t="str">
            <v>PUBLICO</v>
          </cell>
          <cell r="I3553" t="str">
            <v>Autorizado</v>
          </cell>
          <cell r="J3553" t="str">
            <v>25089213</v>
          </cell>
          <cell r="K3553" t="str">
            <v>GREGORIO LUPERON</v>
          </cell>
          <cell r="L3553" t="str">
            <v>URBANA</v>
          </cell>
          <cell r="M3553" t="str">
            <v>SANTIAGO</v>
          </cell>
          <cell r="N3553" t="str">
            <v>25</v>
          </cell>
          <cell r="O3553" t="str">
            <v>SANTIAGO</v>
          </cell>
          <cell r="P3553" t="str">
            <v>2501</v>
          </cell>
          <cell r="Q3553" t="str">
            <v>HATO DEL YAQUE (D. M.)</v>
          </cell>
          <cell r="R3553" t="str">
            <v>07</v>
          </cell>
          <cell r="S3553" t="str">
            <v>HATO DEL YAQUE</v>
          </cell>
          <cell r="T3553" t="str">
            <v>02</v>
          </cell>
          <cell r="U3553" t="str">
            <v>VILLA TABACALERA</v>
          </cell>
          <cell r="V3553" t="str">
            <v>003</v>
          </cell>
          <cell r="W3553" t="str">
            <v>19.44298</v>
          </cell>
          <cell r="X3553" t="str">
            <v>-70.789259</v>
          </cell>
        </row>
        <row r="3554">
          <cell r="A3554" t="str">
            <v>04162</v>
          </cell>
          <cell r="B3554" t="str">
            <v>08 - SANTIAGO</v>
          </cell>
          <cell r="C3554" t="str">
            <v>0805 - SANTIAGO CENTRO-OESTE</v>
          </cell>
          <cell r="D3554" t="str">
            <v>04162</v>
          </cell>
          <cell r="E3554" t="str">
            <v>LOS CERRITOS</v>
          </cell>
          <cell r="F3554" t="str">
            <v>JORNADA EXTENDIDA</v>
          </cell>
          <cell r="G3554" t="str">
            <v>PRIMARIO</v>
          </cell>
          <cell r="H3554" t="str">
            <v>PUBLICO</v>
          </cell>
          <cell r="I3554" t="str">
            <v>Autorizado</v>
          </cell>
          <cell r="J3554" t="str">
            <v>25099517</v>
          </cell>
          <cell r="K3554" t="str">
            <v>LOS CERRITOS</v>
          </cell>
          <cell r="L3554" t="str">
            <v>RURAL</v>
          </cell>
          <cell r="M3554" t="str">
            <v>SANTIAGO</v>
          </cell>
          <cell r="N3554" t="str">
            <v>25</v>
          </cell>
          <cell r="O3554" t="str">
            <v>SANTIAGO</v>
          </cell>
          <cell r="P3554" t="str">
            <v>2501</v>
          </cell>
          <cell r="Q3554" t="str">
            <v>LA CANELA (D. M.)</v>
          </cell>
          <cell r="R3554" t="str">
            <v>05</v>
          </cell>
          <cell r="S3554" t="str">
            <v>HATILLO SAN LORENZO</v>
          </cell>
          <cell r="T3554" t="str">
            <v>02</v>
          </cell>
          <cell r="U3554" t="str">
            <v>LOS CERRITOS</v>
          </cell>
          <cell r="V3554" t="str">
            <v>003</v>
          </cell>
          <cell r="W3554" t="str">
            <v>19.5102</v>
          </cell>
          <cell r="X3554" t="str">
            <v>-70.8274</v>
          </cell>
        </row>
        <row r="3555">
          <cell r="A3555" t="str">
            <v>04165</v>
          </cell>
          <cell r="B3555" t="str">
            <v>08 - SANTIAGO</v>
          </cell>
          <cell r="C3555" t="str">
            <v>0805 - SANTIAGO CENTRO-OESTE</v>
          </cell>
          <cell r="D3555" t="str">
            <v>04165</v>
          </cell>
          <cell r="E3555" t="str">
            <v>MADRE TERESA DE CALCUTA - FE Y ALEGRIA</v>
          </cell>
          <cell r="F3555" t="str">
            <v>JORNADA EXTENDIDA</v>
          </cell>
          <cell r="G3555" t="str">
            <v>INICIAL - PRIMARIO</v>
          </cell>
          <cell r="H3555" t="str">
            <v>PUBLICO</v>
          </cell>
          <cell r="I3555" t="str">
            <v>Autorizado</v>
          </cell>
          <cell r="J3555" t="str">
            <v>25100615</v>
          </cell>
          <cell r="K3555" t="str">
            <v>MADRE TERESA DE CALCUTA - FE Y ALEGRIA</v>
          </cell>
          <cell r="L3555" t="str">
            <v>URBANA</v>
          </cell>
          <cell r="M3555" t="str">
            <v>SANTIAGO</v>
          </cell>
          <cell r="N3555" t="str">
            <v>25</v>
          </cell>
          <cell r="O3555" t="str">
            <v>SANTIAGO</v>
          </cell>
          <cell r="P3555" t="str">
            <v>2501</v>
          </cell>
          <cell r="Q3555" t="str">
            <v>HATO DEL YAQUE (D. M.)</v>
          </cell>
          <cell r="R3555" t="str">
            <v>07</v>
          </cell>
          <cell r="S3555" t="str">
            <v>HATO DEL YAQUE (ZONA URBANA)</v>
          </cell>
          <cell r="T3555" t="str">
            <v>01</v>
          </cell>
          <cell r="U3555" t="str">
            <v>VILLA PROGRESO</v>
          </cell>
          <cell r="V3555" t="str">
            <v>013</v>
          </cell>
          <cell r="W3555" t="str">
            <v>19.4509</v>
          </cell>
          <cell r="X3555" t="str">
            <v>-70.7891</v>
          </cell>
        </row>
        <row r="3556">
          <cell r="A3556" t="str">
            <v>04177</v>
          </cell>
          <cell r="B3556" t="str">
            <v>08 - SANTIAGO</v>
          </cell>
          <cell r="C3556" t="str">
            <v>0805 - SANTIAGO CENTRO-OESTE</v>
          </cell>
          <cell r="D3556" t="str">
            <v>04177</v>
          </cell>
          <cell r="E3556" t="str">
            <v>DON BERTO ABREU</v>
          </cell>
          <cell r="F3556" t="str">
            <v>JORNADA EXTENDIDA</v>
          </cell>
          <cell r="G3556" t="str">
            <v>INICIAL - PRIMARIO</v>
          </cell>
          <cell r="H3556" t="str">
            <v>PUBLICO</v>
          </cell>
          <cell r="I3556" t="str">
            <v>Autorizado</v>
          </cell>
          <cell r="J3556" t="str">
            <v>25103711</v>
          </cell>
          <cell r="K3556" t="str">
            <v>DON BERTO ABREU</v>
          </cell>
          <cell r="L3556" t="str">
            <v>URBANA</v>
          </cell>
          <cell r="M3556" t="str">
            <v>SANTIAGO</v>
          </cell>
          <cell r="N3556" t="str">
            <v>25</v>
          </cell>
          <cell r="O3556" t="str">
            <v>SANTIAGO</v>
          </cell>
          <cell r="P3556" t="str">
            <v>2501</v>
          </cell>
          <cell r="Q3556" t="str">
            <v>LA CANELA (D. M.)</v>
          </cell>
          <cell r="R3556" t="str">
            <v>05</v>
          </cell>
          <cell r="S3556" t="str">
            <v>LA CANELA (ZONA URBANA)</v>
          </cell>
          <cell r="T3556" t="str">
            <v>01</v>
          </cell>
          <cell r="U3556" t="str">
            <v>CANELA ARRIBA O CENTRO DEL PUEBLO</v>
          </cell>
          <cell r="V3556" t="str">
            <v>003</v>
          </cell>
          <cell r="W3556" t="str">
            <v>19.4483</v>
          </cell>
          <cell r="X3556" t="str">
            <v>-70.7947</v>
          </cell>
        </row>
        <row r="3557">
          <cell r="A3557" t="str">
            <v>04185</v>
          </cell>
          <cell r="B3557" t="str">
            <v>08 - SANTIAGO</v>
          </cell>
          <cell r="C3557" t="str">
            <v>0805 - SANTIAGO CENTRO-OESTE</v>
          </cell>
          <cell r="D3557" t="str">
            <v>04185</v>
          </cell>
          <cell r="E3557" t="str">
            <v>MARIA TRINIDAD SANCHEZ - LA MINA</v>
          </cell>
          <cell r="F3557" t="str">
            <v>MATUTINA - VESPERTINA</v>
          </cell>
          <cell r="G3557" t="str">
            <v>INICIAL - PRIMARIO</v>
          </cell>
          <cell r="H3557" t="str">
            <v>PUBLICO</v>
          </cell>
          <cell r="I3557" t="str">
            <v>Autorizado</v>
          </cell>
          <cell r="J3557" t="str">
            <v>25105413</v>
          </cell>
          <cell r="K3557" t="str">
            <v>MARIA TRINIDAD SANCHEZ - LA MINA</v>
          </cell>
          <cell r="L3557" t="str">
            <v>URBANA-MARGINAL</v>
          </cell>
          <cell r="M3557" t="str">
            <v>SANTIAGO</v>
          </cell>
          <cell r="N3557" t="str">
            <v>25</v>
          </cell>
          <cell r="O3557" t="str">
            <v>SANTIAGO</v>
          </cell>
          <cell r="P3557" t="str">
            <v>2501</v>
          </cell>
          <cell r="Q3557" t="str">
            <v>HATO DEL YAQUE (D. M.)</v>
          </cell>
          <cell r="R3557" t="str">
            <v>07</v>
          </cell>
          <cell r="S3557" t="str">
            <v>HATO DEL YAQUE (ZONA URBANA)</v>
          </cell>
          <cell r="T3557" t="str">
            <v>01</v>
          </cell>
          <cell r="U3557" t="str">
            <v>LA MINA</v>
          </cell>
          <cell r="V3557" t="str">
            <v>004</v>
          </cell>
          <cell r="W3557" t="str">
            <v>19.4594</v>
          </cell>
          <cell r="X3557" t="str">
            <v>-70.7759</v>
          </cell>
        </row>
        <row r="3558">
          <cell r="A3558" t="str">
            <v>04186</v>
          </cell>
          <cell r="B3558" t="str">
            <v>08 - SANTIAGO</v>
          </cell>
          <cell r="C3558" t="str">
            <v>0805 - SANTIAGO CENTRO-OESTE</v>
          </cell>
          <cell r="D3558" t="str">
            <v>04186</v>
          </cell>
          <cell r="E3558" t="str">
            <v>ORLANDO PICHARDO</v>
          </cell>
          <cell r="F3558" t="str">
            <v>MATUTINA - VESPERTINA</v>
          </cell>
          <cell r="G3558" t="str">
            <v>INICIAL - PRIMARIO - SECUNDARIO</v>
          </cell>
          <cell r="H3558" t="str">
            <v>PUBLICO</v>
          </cell>
          <cell r="I3558" t="str">
            <v>Autorizado</v>
          </cell>
          <cell r="J3558" t="str">
            <v>25105819</v>
          </cell>
          <cell r="K3558" t="str">
            <v>ORLANDO PICHARDO</v>
          </cell>
          <cell r="L3558" t="str">
            <v>RURAL</v>
          </cell>
          <cell r="M3558" t="str">
            <v>SANTIAGO</v>
          </cell>
          <cell r="N3558" t="str">
            <v>25</v>
          </cell>
          <cell r="O3558" t="str">
            <v>SANTIAGO</v>
          </cell>
          <cell r="P3558" t="str">
            <v>2501</v>
          </cell>
          <cell r="Q3558" t="str">
            <v>SANTIAGO</v>
          </cell>
          <cell r="R3558" t="str">
            <v>01</v>
          </cell>
          <cell r="S3558" t="str">
            <v>LA HERRADURA</v>
          </cell>
          <cell r="T3558" t="str">
            <v>07</v>
          </cell>
          <cell r="U3558" t="str">
            <v>LA HERRADURA ABAJO</v>
          </cell>
          <cell r="V3558" t="str">
            <v>001</v>
          </cell>
          <cell r="W3558" t="str">
            <v>19.4086</v>
          </cell>
          <cell r="X3558" t="str">
            <v>-70.77266</v>
          </cell>
        </row>
        <row r="3559">
          <cell r="A3559" t="str">
            <v>04188</v>
          </cell>
          <cell r="B3559" t="str">
            <v>08 - SANTIAGO</v>
          </cell>
          <cell r="C3559" t="str">
            <v>0805 - SANTIAGO CENTRO-OESTE</v>
          </cell>
          <cell r="D3559" t="str">
            <v>04188</v>
          </cell>
          <cell r="E3559" t="str">
            <v>PROF. ANA MERCEDES ARIAS</v>
          </cell>
          <cell r="F3559" t="str">
            <v>MATUTINA - VESPERTINA</v>
          </cell>
          <cell r="G3559" t="str">
            <v>INICIAL - PRIMARIO - SECUNDARIO</v>
          </cell>
          <cell r="H3559" t="str">
            <v>PUBLICO</v>
          </cell>
          <cell r="I3559" t="str">
            <v>Autorizado</v>
          </cell>
          <cell r="J3559" t="str">
            <v>25106511</v>
          </cell>
          <cell r="K3559" t="str">
            <v>PROF. ANA MERCEDES ARIAS</v>
          </cell>
          <cell r="L3559" t="str">
            <v>URBANA-MARGINAL</v>
          </cell>
          <cell r="M3559" t="str">
            <v>SANTIAGO</v>
          </cell>
          <cell r="N3559" t="str">
            <v>25</v>
          </cell>
          <cell r="O3559" t="str">
            <v>SANTIAGO</v>
          </cell>
          <cell r="P3559" t="str">
            <v>2501</v>
          </cell>
          <cell r="Q3559" t="str">
            <v>HATO DEL YAQUE (D. M.)</v>
          </cell>
          <cell r="R3559" t="str">
            <v>07</v>
          </cell>
          <cell r="S3559" t="str">
            <v>HATO DEL YAQUE (ZONA URBANA)</v>
          </cell>
          <cell r="T3559" t="str">
            <v>01</v>
          </cell>
          <cell r="U3559" t="str">
            <v>EL PORTÓN</v>
          </cell>
          <cell r="V3559" t="str">
            <v>001</v>
          </cell>
          <cell r="W3559" t="str">
            <v>19.449145</v>
          </cell>
          <cell r="X3559" t="str">
            <v>-70.784762</v>
          </cell>
        </row>
        <row r="3560">
          <cell r="A3560" t="str">
            <v>04190</v>
          </cell>
          <cell r="B3560" t="str">
            <v>08 - SANTIAGO</v>
          </cell>
          <cell r="C3560" t="str">
            <v>0805 - SANTIAGO CENTRO-OESTE</v>
          </cell>
          <cell r="D3560" t="str">
            <v>04190</v>
          </cell>
          <cell r="E3560" t="str">
            <v>FAUSTO PIMENTEL</v>
          </cell>
          <cell r="F3560" t="str">
            <v>MATUTINA - VESPERTINA</v>
          </cell>
          <cell r="G3560" t="str">
            <v>INICIAL - PRIMARIO</v>
          </cell>
          <cell r="H3560" t="str">
            <v>PUBLICO</v>
          </cell>
          <cell r="I3560" t="str">
            <v>Autorizado</v>
          </cell>
          <cell r="J3560" t="str">
            <v>25108115</v>
          </cell>
          <cell r="K3560" t="str">
            <v>FAUSTO PIMENTEL</v>
          </cell>
          <cell r="L3560" t="str">
            <v>URBANA-MARGINAL</v>
          </cell>
          <cell r="M3560" t="str">
            <v>SANTIAGO</v>
          </cell>
          <cell r="N3560" t="str">
            <v>25</v>
          </cell>
          <cell r="O3560" t="str">
            <v>SANTIAGO</v>
          </cell>
          <cell r="P3560" t="str">
            <v>2501</v>
          </cell>
          <cell r="Q3560" t="str">
            <v>SANTIAGO</v>
          </cell>
          <cell r="R3560" t="str">
            <v>01</v>
          </cell>
          <cell r="S3560" t="str">
            <v>SANTIAGO DE LOS CABALLEROS (ZONA URBANA)</v>
          </cell>
          <cell r="T3560" t="str">
            <v>01</v>
          </cell>
          <cell r="U3560" t="str">
            <v>URBANIZACIÓN  LOS REYES</v>
          </cell>
          <cell r="V3560" t="str">
            <v>021</v>
          </cell>
          <cell r="W3560" t="str">
            <v>19.438727</v>
          </cell>
          <cell r="X3560" t="str">
            <v>-70.741015</v>
          </cell>
        </row>
        <row r="3561">
          <cell r="A3561" t="str">
            <v>04191</v>
          </cell>
          <cell r="B3561" t="str">
            <v>08 - SANTIAGO</v>
          </cell>
          <cell r="C3561" t="str">
            <v>0805 - SANTIAGO CENTRO-OESTE</v>
          </cell>
          <cell r="D3561" t="str">
            <v>04191</v>
          </cell>
          <cell r="E3561" t="str">
            <v>MARIA RAMONA REYES</v>
          </cell>
          <cell r="F3561" t="str">
            <v>MATUTINA - VESPERTINA</v>
          </cell>
          <cell r="G3561" t="str">
            <v>INICIAL - PRIMARIO</v>
          </cell>
          <cell r="H3561" t="str">
            <v>PUBLICO</v>
          </cell>
          <cell r="I3561" t="str">
            <v>Autorizado</v>
          </cell>
          <cell r="J3561" t="str">
            <v>25108212</v>
          </cell>
          <cell r="K3561" t="str">
            <v>MARIA RAMONA REYES</v>
          </cell>
          <cell r="L3561" t="str">
            <v>URBANA</v>
          </cell>
          <cell r="M3561" t="str">
            <v>SANTIAGO</v>
          </cell>
          <cell r="N3561" t="str">
            <v>25</v>
          </cell>
          <cell r="O3561" t="str">
            <v>SANTIAGO</v>
          </cell>
          <cell r="P3561" t="str">
            <v>2501</v>
          </cell>
          <cell r="Q3561" t="str">
            <v>LA CANELA (D. M.)</v>
          </cell>
          <cell r="R3561" t="str">
            <v>05</v>
          </cell>
          <cell r="S3561" t="str">
            <v>SABANA GRANDE DE BATEY I</v>
          </cell>
          <cell r="T3561" t="str">
            <v>03</v>
          </cell>
          <cell r="U3561" t="str">
            <v>SABANA GRANDE DE BATEY I</v>
          </cell>
          <cell r="V3561" t="str">
            <v>001</v>
          </cell>
          <cell r="W3561" t="str">
            <v>19.4505</v>
          </cell>
          <cell r="X3561" t="str">
            <v>-70.7814</v>
          </cell>
        </row>
        <row r="3562">
          <cell r="A3562" t="str">
            <v>04195</v>
          </cell>
          <cell r="B3562" t="str">
            <v>08 - SANTIAGO</v>
          </cell>
          <cell r="C3562" t="str">
            <v>0805 - SANTIAGO CENTRO-OESTE</v>
          </cell>
          <cell r="D3562" t="str">
            <v>04195</v>
          </cell>
          <cell r="E3562" t="str">
            <v>MERCEDES BATISTA</v>
          </cell>
          <cell r="F3562" t="str">
            <v>MATUTINA - VESPERTINA</v>
          </cell>
          <cell r="G3562" t="str">
            <v>INICIAL - PRIMARIO - SECUNDARIO</v>
          </cell>
          <cell r="H3562" t="str">
            <v>PUBLICO</v>
          </cell>
          <cell r="I3562" t="str">
            <v>Autorizado</v>
          </cell>
          <cell r="J3562" t="str">
            <v>25110615</v>
          </cell>
          <cell r="K3562" t="str">
            <v>MERCEDES BATISTA</v>
          </cell>
          <cell r="L3562" t="str">
            <v>URBANA-MARGINAL</v>
          </cell>
          <cell r="M3562" t="str">
            <v>SANTIAGO</v>
          </cell>
          <cell r="N3562" t="str">
            <v>25</v>
          </cell>
          <cell r="O3562" t="str">
            <v>SANTIAGO</v>
          </cell>
          <cell r="P3562" t="str">
            <v>2501</v>
          </cell>
          <cell r="Q3562" t="str">
            <v>SANTIAGO</v>
          </cell>
          <cell r="R3562" t="str">
            <v>01</v>
          </cell>
          <cell r="S3562" t="str">
            <v>SANTIAGO DE LOS CABALLEROS (ZONA URBANA)</v>
          </cell>
          <cell r="T3562" t="str">
            <v>01</v>
          </cell>
          <cell r="U3562" t="str">
            <v>LA OTRA BANDA</v>
          </cell>
          <cell r="V3562" t="str">
            <v>008</v>
          </cell>
          <cell r="W3562" t="str">
            <v>19.448206</v>
          </cell>
          <cell r="X3562" t="str">
            <v>-70.729755</v>
          </cell>
        </row>
        <row r="3563">
          <cell r="A3563" t="str">
            <v>04932</v>
          </cell>
          <cell r="B3563" t="str">
            <v>08 - SANTIAGO</v>
          </cell>
          <cell r="C3563" t="str">
            <v>0805 - SANTIAGO CENTRO-OESTE</v>
          </cell>
          <cell r="D3563" t="str">
            <v>04932</v>
          </cell>
          <cell r="E3563" t="str">
            <v>VILLA PROGRESO</v>
          </cell>
          <cell r="F3563" t="str">
            <v>MATUTINA - VESPERTINA</v>
          </cell>
          <cell r="G3563" t="str">
            <v>INICIAL - PRIMARIO</v>
          </cell>
          <cell r="H3563" t="str">
            <v>PUBLICO</v>
          </cell>
          <cell r="I3563" t="str">
            <v>Autorizado</v>
          </cell>
          <cell r="J3563" t="str">
            <v>25016537</v>
          </cell>
          <cell r="K3563" t="str">
            <v>VILLA PROGRESO</v>
          </cell>
          <cell r="L3563" t="str">
            <v>URBANA</v>
          </cell>
          <cell r="M3563" t="str">
            <v>SANTIAGO</v>
          </cell>
          <cell r="N3563" t="str">
            <v>25</v>
          </cell>
          <cell r="O3563" t="str">
            <v>SANTIAGO</v>
          </cell>
          <cell r="P3563" t="str">
            <v>2501</v>
          </cell>
          <cell r="Q3563" t="str">
            <v>SANTIAGO</v>
          </cell>
          <cell r="R3563" t="str">
            <v>01</v>
          </cell>
          <cell r="S3563" t="str">
            <v>LA HERRADURA</v>
          </cell>
          <cell r="T3563" t="str">
            <v>07</v>
          </cell>
          <cell r="U3563" t="str">
            <v>LA HERRADURA ABAJO</v>
          </cell>
          <cell r="V3563" t="str">
            <v>001</v>
          </cell>
          <cell r="W3563" t="str">
            <v>19.440705</v>
          </cell>
          <cell r="X3563" t="str">
            <v>-70.743524</v>
          </cell>
        </row>
        <row r="3564">
          <cell r="A3564" t="str">
            <v>08498</v>
          </cell>
          <cell r="B3564" t="str">
            <v>08 - SANTIAGO</v>
          </cell>
          <cell r="C3564" t="str">
            <v>0805 - SANTIAGO CENTRO-OESTE</v>
          </cell>
          <cell r="D3564" t="str">
            <v>08498</v>
          </cell>
          <cell r="E3564" t="str">
            <v>INSTITUTO POLITECNICO NUESTRA SEÑORA DE LAS MERCEDES</v>
          </cell>
          <cell r="F3564" t="str">
            <v>MATUTINA</v>
          </cell>
          <cell r="G3564" t="str">
            <v>SECUNDARIO</v>
          </cell>
          <cell r="H3564" t="str">
            <v>PUBLICO</v>
          </cell>
          <cell r="I3564" t="str">
            <v>Autorizado</v>
          </cell>
          <cell r="J3564" t="str">
            <v>25002615</v>
          </cell>
          <cell r="K3564" t="str">
            <v>NUESTRA SEÑORA DE LAS MERCEDES</v>
          </cell>
          <cell r="L3564" t="str">
            <v>URBANA</v>
          </cell>
          <cell r="M3564" t="str">
            <v>SANTIAGO</v>
          </cell>
          <cell r="N3564" t="str">
            <v>25</v>
          </cell>
          <cell r="O3564" t="str">
            <v>SANTIAGO</v>
          </cell>
          <cell r="P3564" t="str">
            <v>2501</v>
          </cell>
          <cell r="Q3564" t="str">
            <v>SANTIAGO</v>
          </cell>
          <cell r="R3564" t="str">
            <v>01</v>
          </cell>
          <cell r="S3564" t="str">
            <v>SANTIAGO DE LOS CABALLEROS (ZONA URBANA)</v>
          </cell>
          <cell r="T3564" t="str">
            <v>01</v>
          </cell>
          <cell r="U3564" t="str">
            <v>LOS JARDINES METROPOLITANOS</v>
          </cell>
          <cell r="V3564" t="str">
            <v>025</v>
          </cell>
          <cell r="W3564" t="str">
            <v>19.4638</v>
          </cell>
          <cell r="X3564" t="str">
            <v>-70.6877</v>
          </cell>
        </row>
        <row r="3565">
          <cell r="A3565" t="str">
            <v>08507</v>
          </cell>
          <cell r="B3565" t="str">
            <v>08 - SANTIAGO</v>
          </cell>
          <cell r="C3565" t="str">
            <v>0805 - SANTIAGO CENTRO-OESTE</v>
          </cell>
          <cell r="D3565" t="str">
            <v>08507</v>
          </cell>
          <cell r="E3565" t="str">
            <v>FRANCISCO ARIAS - LA OTRA BANDA</v>
          </cell>
          <cell r="F3565" t="str">
            <v>NOCTURNA</v>
          </cell>
          <cell r="G3565" t="str">
            <v>BASICA DE ADULTOS</v>
          </cell>
          <cell r="H3565" t="str">
            <v>PUBLICO</v>
          </cell>
          <cell r="I3565" t="str">
            <v>Autorizado</v>
          </cell>
          <cell r="J3565" t="str">
            <v>25004722</v>
          </cell>
          <cell r="K3565" t="str">
            <v>FRANCISCO ARIAS</v>
          </cell>
          <cell r="L3565" t="str">
            <v>URBANA-MARGINAL</v>
          </cell>
          <cell r="M3565" t="str">
            <v>SANTIAGO</v>
          </cell>
          <cell r="N3565" t="str">
            <v>25</v>
          </cell>
          <cell r="O3565" t="str">
            <v>SANTIAGO</v>
          </cell>
          <cell r="P3565" t="str">
            <v>2501</v>
          </cell>
          <cell r="Q3565" t="str">
            <v>SANTIAGO</v>
          </cell>
          <cell r="R3565" t="str">
            <v>01</v>
          </cell>
          <cell r="S3565" t="str">
            <v>SANTIAGO DE LOS CABALLEROS (ZONA URBANA)</v>
          </cell>
          <cell r="T3565" t="str">
            <v>01</v>
          </cell>
          <cell r="U3565" t="str">
            <v>LA OTRA BANDA</v>
          </cell>
          <cell r="V3565" t="str">
            <v>008</v>
          </cell>
          <cell r="W3565" t="str">
            <v>19.4544</v>
          </cell>
          <cell r="X3565" t="str">
            <v>-70.7224</v>
          </cell>
        </row>
        <row r="3566">
          <cell r="A3566" t="str">
            <v>08512</v>
          </cell>
          <cell r="B3566" t="str">
            <v>08 - SANTIAGO</v>
          </cell>
          <cell r="C3566" t="str">
            <v>0805 - SANTIAGO CENTRO-OESTE</v>
          </cell>
          <cell r="D3566" t="str">
            <v>08512</v>
          </cell>
          <cell r="E3566" t="str">
            <v>SALVADOR CUCURULLO</v>
          </cell>
          <cell r="F3566" t="str">
            <v>NOCTURNA</v>
          </cell>
          <cell r="G3566" t="str">
            <v>SECUNDARIO</v>
          </cell>
          <cell r="H3566" t="str">
            <v>PUBLICO</v>
          </cell>
          <cell r="I3566" t="str">
            <v>Autorizado</v>
          </cell>
          <cell r="J3566" t="str">
            <v>25006011</v>
          </cell>
          <cell r="K3566" t="str">
            <v>TELESFORO REYNOSO</v>
          </cell>
          <cell r="L3566" t="str">
            <v>URBANA</v>
          </cell>
          <cell r="M3566" t="str">
            <v>SANTIAGO</v>
          </cell>
          <cell r="N3566" t="str">
            <v>25</v>
          </cell>
          <cell r="O3566" t="str">
            <v>SANTIAGO</v>
          </cell>
          <cell r="P3566" t="str">
            <v>2501</v>
          </cell>
          <cell r="Q3566" t="str">
            <v>SANTIAGO</v>
          </cell>
          <cell r="R3566" t="str">
            <v>01</v>
          </cell>
          <cell r="S3566" t="str">
            <v>SANTIAGO DE LOS CABALLEROS (ZONA URBANA)</v>
          </cell>
          <cell r="T3566" t="str">
            <v>01</v>
          </cell>
          <cell r="U3566" t="str">
            <v>LA JOYA</v>
          </cell>
          <cell r="V3566" t="str">
            <v>010</v>
          </cell>
          <cell r="W3566" t="str">
            <v>19.454454</v>
          </cell>
          <cell r="X3566" t="str">
            <v>-70.71348</v>
          </cell>
        </row>
        <row r="3567">
          <cell r="A3567" t="str">
            <v>08514</v>
          </cell>
          <cell r="B3567" t="str">
            <v>08 - SANTIAGO</v>
          </cell>
          <cell r="C3567" t="str">
            <v>0805 - SANTIAGO CENTRO-OESTE</v>
          </cell>
          <cell r="D3567" t="str">
            <v>08514</v>
          </cell>
          <cell r="E3567" t="str">
            <v>TELESFORO REYNOSO</v>
          </cell>
          <cell r="F3567" t="str">
            <v>SEMI PRESENCIAL</v>
          </cell>
          <cell r="G3567" t="str">
            <v>BASICA DE ADULTOS</v>
          </cell>
          <cell r="H3567" t="str">
            <v>PUBLICO</v>
          </cell>
          <cell r="I3567" t="str">
            <v>Autorizado</v>
          </cell>
          <cell r="J3567" t="str">
            <v>25006011</v>
          </cell>
          <cell r="K3567" t="str">
            <v>TELESFORO REYNOSO</v>
          </cell>
          <cell r="L3567" t="str">
            <v>URBANA</v>
          </cell>
          <cell r="M3567" t="str">
            <v>SANTIAGO</v>
          </cell>
          <cell r="N3567" t="str">
            <v>25</v>
          </cell>
          <cell r="O3567" t="str">
            <v>SANTIAGO</v>
          </cell>
          <cell r="P3567" t="str">
            <v>2501</v>
          </cell>
          <cell r="Q3567" t="str">
            <v>SANTIAGO</v>
          </cell>
          <cell r="R3567" t="str">
            <v>01</v>
          </cell>
          <cell r="S3567" t="str">
            <v>SANTIAGO DE LOS CABALLEROS (ZONA URBANA)</v>
          </cell>
          <cell r="T3567" t="str">
            <v>01</v>
          </cell>
          <cell r="U3567" t="str">
            <v>LA JOYA</v>
          </cell>
          <cell r="V3567" t="str">
            <v>010</v>
          </cell>
          <cell r="W3567" t="str">
            <v>19.454454</v>
          </cell>
          <cell r="X3567" t="str">
            <v>-70.71348</v>
          </cell>
        </row>
        <row r="3568">
          <cell r="A3568" t="str">
            <v>08526</v>
          </cell>
          <cell r="B3568" t="str">
            <v>08 - SANTIAGO</v>
          </cell>
          <cell r="C3568" t="str">
            <v>0805 - SANTIAGO CENTRO-OESTE</v>
          </cell>
          <cell r="D3568" t="str">
            <v>08526</v>
          </cell>
          <cell r="E3568" t="str">
            <v>DR. JOSE FRANCISCO PENA GOMEZ</v>
          </cell>
          <cell r="F3568" t="str">
            <v>MATUTINA</v>
          </cell>
          <cell r="G3568" t="str">
            <v>SECUNDARIO</v>
          </cell>
          <cell r="H3568" t="str">
            <v>PUBLICO</v>
          </cell>
          <cell r="I3568" t="str">
            <v>Autorizado</v>
          </cell>
          <cell r="J3568" t="str">
            <v>25008920</v>
          </cell>
          <cell r="K3568" t="str">
            <v>MANUEL DE JESUS PEÑA Y REYNOSO</v>
          </cell>
          <cell r="L3568" t="str">
            <v>URBANA</v>
          </cell>
          <cell r="M3568" t="str">
            <v>SANTIAGO</v>
          </cell>
          <cell r="N3568" t="str">
            <v>25</v>
          </cell>
          <cell r="O3568" t="str">
            <v>SANTIAGO</v>
          </cell>
          <cell r="P3568" t="str">
            <v>2501</v>
          </cell>
          <cell r="Q3568" t="str">
            <v>SANTIAGO</v>
          </cell>
          <cell r="R3568" t="str">
            <v>01</v>
          </cell>
          <cell r="S3568" t="str">
            <v>SANTIAGO DE LOS CABALLEROS (ZONA URBANA)</v>
          </cell>
          <cell r="T3568" t="str">
            <v>01</v>
          </cell>
          <cell r="U3568" t="str">
            <v>PUEBLO NUEVO</v>
          </cell>
          <cell r="V3568" t="str">
            <v>017</v>
          </cell>
          <cell r="W3568" t="str">
            <v>19.4611</v>
          </cell>
          <cell r="X3568" t="str">
            <v>-70.7096</v>
          </cell>
        </row>
        <row r="3569">
          <cell r="A3569" t="str">
            <v>08541</v>
          </cell>
          <cell r="B3569" t="str">
            <v>08 - SANTIAGO</v>
          </cell>
          <cell r="C3569" t="str">
            <v>0805 - SANTIAGO CENTRO-OESTE</v>
          </cell>
          <cell r="D3569" t="str">
            <v>08541</v>
          </cell>
          <cell r="E3569" t="str">
            <v>EUGENIO MARIA DE HOSTOS - CECARA</v>
          </cell>
          <cell r="F3569" t="str">
            <v>NOCTURNA</v>
          </cell>
          <cell r="G3569" t="str">
            <v>BASICA DE ADULTOS</v>
          </cell>
          <cell r="H3569" t="str">
            <v>PUBLICO</v>
          </cell>
          <cell r="I3569" t="str">
            <v>Autorizado</v>
          </cell>
          <cell r="J3569" t="str">
            <v>25027112</v>
          </cell>
          <cell r="K3569" t="str">
            <v>FRANCISCO HENRIQUEZ Y CARVAJAL</v>
          </cell>
          <cell r="L3569" t="str">
            <v>URBANA</v>
          </cell>
          <cell r="M3569" t="str">
            <v>SANTIAGO</v>
          </cell>
          <cell r="N3569" t="str">
            <v>25</v>
          </cell>
          <cell r="O3569" t="str">
            <v>SANTIAGO</v>
          </cell>
          <cell r="P3569" t="str">
            <v>2501</v>
          </cell>
          <cell r="Q3569" t="str">
            <v>SANTIAGO</v>
          </cell>
          <cell r="R3569" t="str">
            <v>01</v>
          </cell>
          <cell r="S3569" t="str">
            <v>SANTIAGO DE LOS CABALLEROS (ZONA URBANA)</v>
          </cell>
          <cell r="T3569" t="str">
            <v>01</v>
          </cell>
          <cell r="U3569" t="str">
            <v>URBANIZACIÓN HENRÍQUEZ</v>
          </cell>
          <cell r="V3569" t="str">
            <v>054</v>
          </cell>
          <cell r="W3569" t="str">
            <v>19.473127</v>
          </cell>
          <cell r="X3569" t="str">
            <v>-70.699157</v>
          </cell>
        </row>
        <row r="3570">
          <cell r="A3570" t="str">
            <v>08542</v>
          </cell>
          <cell r="B3570" t="str">
            <v>08 - SANTIAGO</v>
          </cell>
          <cell r="C3570" t="str">
            <v>0805 - SANTIAGO CENTRO-OESTE</v>
          </cell>
          <cell r="D3570" t="str">
            <v>08542</v>
          </cell>
          <cell r="E3570" t="str">
            <v>SANTO HERMANO MIGUEL</v>
          </cell>
          <cell r="F3570" t="str">
            <v>MATUTINA</v>
          </cell>
          <cell r="G3570" t="str">
            <v>SECUNDARIO</v>
          </cell>
          <cell r="H3570" t="str">
            <v>PUBLICO</v>
          </cell>
          <cell r="I3570" t="str">
            <v>Autorizado</v>
          </cell>
          <cell r="J3570" t="str">
            <v>25012111</v>
          </cell>
          <cell r="K3570" t="str">
            <v>SANTO HERMANO MIGUEL</v>
          </cell>
          <cell r="L3570" t="str">
            <v>URBANA</v>
          </cell>
          <cell r="M3570" t="str">
            <v>SANTIAGO</v>
          </cell>
          <cell r="N3570" t="str">
            <v>25</v>
          </cell>
          <cell r="O3570" t="str">
            <v>SANTIAGO</v>
          </cell>
          <cell r="P3570" t="str">
            <v>2501</v>
          </cell>
          <cell r="Q3570" t="str">
            <v>SANTIAGO</v>
          </cell>
          <cell r="R3570" t="str">
            <v>01</v>
          </cell>
          <cell r="S3570" t="str">
            <v>SANTIAGO DE LOS CABALLEROS (ZONA URBANA)</v>
          </cell>
          <cell r="T3570" t="str">
            <v>01</v>
          </cell>
          <cell r="U3570" t="str">
            <v>MEJORAMIENTO SOCIAL</v>
          </cell>
          <cell r="V3570" t="str">
            <v>024</v>
          </cell>
          <cell r="W3570" t="str">
            <v>19.4661</v>
          </cell>
          <cell r="X3570" t="str">
            <v>-70.6986</v>
          </cell>
        </row>
        <row r="3571">
          <cell r="A3571" t="str">
            <v>08544</v>
          </cell>
          <cell r="B3571" t="str">
            <v>08 - SANTIAGO</v>
          </cell>
          <cell r="C3571" t="str">
            <v>0805 - SANTIAGO CENTRO-OESTE</v>
          </cell>
          <cell r="D3571" t="str">
            <v>08544</v>
          </cell>
          <cell r="E3571" t="str">
            <v>ESCUELA NACIONAL DE SORDOS SANTIAGO</v>
          </cell>
          <cell r="F3571" t="str">
            <v>MATUTINA - VESPERTINA</v>
          </cell>
          <cell r="G3571" t="str">
            <v>INICIAL - PRIMARIO - SECUNDARIO</v>
          </cell>
          <cell r="H3571" t="str">
            <v>SEMIOFICIAL</v>
          </cell>
          <cell r="I3571" t="str">
            <v>Autorizado</v>
          </cell>
          <cell r="J3571" t="str">
            <v>25013012</v>
          </cell>
          <cell r="K3571" t="str">
            <v>ESCUELA NACIONAL DE SORDOS SANTIAGO</v>
          </cell>
          <cell r="L3571" t="str">
            <v>URBANA</v>
          </cell>
          <cell r="M3571" t="str">
            <v>SANTIAGO</v>
          </cell>
          <cell r="N3571" t="str">
            <v>25</v>
          </cell>
          <cell r="O3571" t="str">
            <v>SANTIAGO</v>
          </cell>
          <cell r="P3571" t="str">
            <v>2501</v>
          </cell>
          <cell r="Q3571" t="str">
            <v>SANTIAGO</v>
          </cell>
          <cell r="R3571" t="str">
            <v>01</v>
          </cell>
          <cell r="S3571" t="str">
            <v>SANTIAGO DE LOS CABALLEROS (ZONA URBANA)</v>
          </cell>
          <cell r="T3571" t="str">
            <v>01</v>
          </cell>
          <cell r="U3571" t="str">
            <v>LA TRINITARIA</v>
          </cell>
          <cell r="V3571" t="str">
            <v>026</v>
          </cell>
          <cell r="W3571" t="str">
            <v>19.455544</v>
          </cell>
          <cell r="X3571" t="str">
            <v>-70.693574</v>
          </cell>
        </row>
        <row r="3572">
          <cell r="A3572" t="str">
            <v>08552</v>
          </cell>
          <cell r="B3572" t="str">
            <v>08 - SANTIAGO</v>
          </cell>
          <cell r="C3572" t="str">
            <v>0805 - SANTIAGO CENTRO-OESTE</v>
          </cell>
          <cell r="D3572" t="str">
            <v>08552</v>
          </cell>
          <cell r="E3572" t="str">
            <v>ONESIMO JIMENEZ</v>
          </cell>
          <cell r="F3572" t="str">
            <v>SEMI PRESENCIAL</v>
          </cell>
          <cell r="G3572" t="str">
            <v>PREPARA</v>
          </cell>
          <cell r="H3572" t="str">
            <v>PUBLICO</v>
          </cell>
          <cell r="I3572" t="str">
            <v>Autorizado</v>
          </cell>
          <cell r="J3572" t="str">
            <v>25014228</v>
          </cell>
          <cell r="K3572" t="str">
            <v>ONESIMO JIMENEZ</v>
          </cell>
          <cell r="L3572" t="str">
            <v>URBANA</v>
          </cell>
          <cell r="M3572" t="str">
            <v>SANTIAGO</v>
          </cell>
          <cell r="N3572" t="str">
            <v>25</v>
          </cell>
          <cell r="O3572" t="str">
            <v>SANTIAGO</v>
          </cell>
          <cell r="P3572" t="str">
            <v>2501</v>
          </cell>
          <cell r="Q3572" t="str">
            <v>SANTIAGO</v>
          </cell>
          <cell r="R3572" t="str">
            <v>01</v>
          </cell>
          <cell r="S3572" t="str">
            <v>SANTIAGO DE LOS CABALLEROS (ZONA URBANA)</v>
          </cell>
          <cell r="T3572" t="str">
            <v>01</v>
          </cell>
          <cell r="U3572" t="str">
            <v>CENTRO DE LA CIUDAD</v>
          </cell>
          <cell r="V3572" t="str">
            <v>016</v>
          </cell>
          <cell r="W3572" t="str">
            <v>19.4492</v>
          </cell>
          <cell r="X3572" t="str">
            <v>-70.6975</v>
          </cell>
        </row>
        <row r="3573">
          <cell r="A3573" t="str">
            <v>08553</v>
          </cell>
          <cell r="B3573" t="str">
            <v>08 - SANTIAGO</v>
          </cell>
          <cell r="C3573" t="str">
            <v>0805 - SANTIAGO CENTRO-OESTE</v>
          </cell>
          <cell r="D3573" t="str">
            <v>08553</v>
          </cell>
          <cell r="E3573" t="str">
            <v>ONESIMO JIMENEZ</v>
          </cell>
          <cell r="F3573" t="str">
            <v>JORNADA EXTENDIDA</v>
          </cell>
          <cell r="G3573" t="str">
            <v>SECUNDARIO</v>
          </cell>
          <cell r="H3573" t="str">
            <v>PUBLICO</v>
          </cell>
          <cell r="I3573" t="str">
            <v>Autorizado</v>
          </cell>
          <cell r="J3573" t="str">
            <v>25014228</v>
          </cell>
          <cell r="K3573" t="str">
            <v>ONESIMO JIMENEZ</v>
          </cell>
          <cell r="L3573" t="str">
            <v>URBANA</v>
          </cell>
          <cell r="M3573" t="str">
            <v>SANTIAGO</v>
          </cell>
          <cell r="N3573" t="str">
            <v>25</v>
          </cell>
          <cell r="O3573" t="str">
            <v>SANTIAGO</v>
          </cell>
          <cell r="P3573" t="str">
            <v>2501</v>
          </cell>
          <cell r="Q3573" t="str">
            <v>SANTIAGO</v>
          </cell>
          <cell r="R3573" t="str">
            <v>01</v>
          </cell>
          <cell r="S3573" t="str">
            <v>SANTIAGO DE LOS CABALLEROS (ZONA URBANA)</v>
          </cell>
          <cell r="T3573" t="str">
            <v>01</v>
          </cell>
          <cell r="U3573" t="str">
            <v>CENTRO DE LA CIUDAD</v>
          </cell>
          <cell r="V3573" t="str">
            <v>016</v>
          </cell>
          <cell r="W3573" t="str">
            <v>19.4492</v>
          </cell>
          <cell r="X3573" t="str">
            <v>-70.6975</v>
          </cell>
        </row>
        <row r="3574">
          <cell r="A3574" t="str">
            <v>08556</v>
          </cell>
          <cell r="B3574" t="str">
            <v>08 - SANTIAGO</v>
          </cell>
          <cell r="C3574" t="str">
            <v>0805 - SANTIAGO CENTRO-OESTE</v>
          </cell>
          <cell r="D3574" t="str">
            <v>08556</v>
          </cell>
          <cell r="E3574" t="str">
            <v>SANTO HERMANO MIGUEL</v>
          </cell>
          <cell r="F3574" t="str">
            <v>NOCTURNA</v>
          </cell>
          <cell r="G3574" t="str">
            <v>BASICA DE ADULTOS</v>
          </cell>
          <cell r="H3574" t="str">
            <v>PUBLICO</v>
          </cell>
          <cell r="I3574" t="str">
            <v>Autorizado</v>
          </cell>
          <cell r="J3574" t="str">
            <v>25012111</v>
          </cell>
          <cell r="K3574" t="str">
            <v>SANTO HERMANO MIGUEL</v>
          </cell>
          <cell r="L3574" t="str">
            <v>URBANA</v>
          </cell>
          <cell r="M3574" t="str">
            <v>SANTIAGO</v>
          </cell>
          <cell r="N3574" t="str">
            <v>25</v>
          </cell>
          <cell r="O3574" t="str">
            <v>SANTIAGO</v>
          </cell>
          <cell r="P3574" t="str">
            <v>2501</v>
          </cell>
          <cell r="Q3574" t="str">
            <v>SANTIAGO</v>
          </cell>
          <cell r="R3574" t="str">
            <v>01</v>
          </cell>
          <cell r="S3574" t="str">
            <v>SANTIAGO DE LOS CABALLEROS (ZONA URBANA)</v>
          </cell>
          <cell r="T3574" t="str">
            <v>01</v>
          </cell>
          <cell r="U3574" t="str">
            <v>MEJORAMIENTO SOCIAL</v>
          </cell>
          <cell r="V3574" t="str">
            <v>024</v>
          </cell>
          <cell r="W3574" t="str">
            <v>19.4661</v>
          </cell>
          <cell r="X3574" t="str">
            <v>-70.6986</v>
          </cell>
        </row>
        <row r="3575">
          <cell r="A3575" t="str">
            <v>08560</v>
          </cell>
          <cell r="B3575" t="str">
            <v>08 - SANTIAGO</v>
          </cell>
          <cell r="C3575" t="str">
            <v>0805 - SANTIAGO CENTRO-OESTE</v>
          </cell>
          <cell r="D3575" t="str">
            <v>08560</v>
          </cell>
          <cell r="E3575" t="str">
            <v>SITRACODE</v>
          </cell>
          <cell r="F3575" t="str">
            <v>SEMI PRESENCIAL</v>
          </cell>
          <cell r="G3575" t="str">
            <v>BASICA DE ADULTOS</v>
          </cell>
          <cell r="H3575" t="str">
            <v>PUBLICO</v>
          </cell>
          <cell r="I3575" t="str">
            <v>Autorizado</v>
          </cell>
          <cell r="J3575" t="str">
            <v>25106511</v>
          </cell>
          <cell r="K3575" t="str">
            <v>PROF. ANA MERCEDES ARIAS</v>
          </cell>
          <cell r="L3575" t="str">
            <v>URBANA-MARGINAL</v>
          </cell>
          <cell r="M3575" t="str">
            <v>SANTIAGO</v>
          </cell>
          <cell r="N3575" t="str">
            <v>25</v>
          </cell>
          <cell r="O3575" t="str">
            <v>SANTIAGO</v>
          </cell>
          <cell r="P3575" t="str">
            <v>2501</v>
          </cell>
          <cell r="Q3575" t="str">
            <v>HATO DEL YAQUE (D. M.)</v>
          </cell>
          <cell r="R3575" t="str">
            <v>07</v>
          </cell>
          <cell r="S3575" t="str">
            <v>HATO DEL YAQUE (ZONA URBANA)</v>
          </cell>
          <cell r="T3575" t="str">
            <v>01</v>
          </cell>
          <cell r="U3575" t="str">
            <v>EL PORTÓN</v>
          </cell>
          <cell r="V3575" t="str">
            <v>001</v>
          </cell>
          <cell r="W3575" t="str">
            <v>19.449145</v>
          </cell>
          <cell r="X3575" t="str">
            <v>-70.784762</v>
          </cell>
        </row>
        <row r="3576">
          <cell r="A3576" t="str">
            <v>08562</v>
          </cell>
          <cell r="B3576" t="str">
            <v>08 - SANTIAGO</v>
          </cell>
          <cell r="C3576" t="str">
            <v>0805 - SANTIAGO CENTRO-OESTE</v>
          </cell>
          <cell r="D3576" t="str">
            <v>08562</v>
          </cell>
          <cell r="E3576" t="str">
            <v>ULISES FRANCISCO ESPAILLAT</v>
          </cell>
          <cell r="F3576" t="str">
            <v>JORNADA EXTENDIDA</v>
          </cell>
          <cell r="G3576" t="str">
            <v>SECUNDARIO</v>
          </cell>
          <cell r="H3576" t="str">
            <v>PUBLICO</v>
          </cell>
          <cell r="I3576" t="str">
            <v>Autorizado</v>
          </cell>
          <cell r="J3576" t="str">
            <v>25016111</v>
          </cell>
          <cell r="K3576" t="str">
            <v>ULISES FRANCISCO ESPAILLAT</v>
          </cell>
          <cell r="L3576" t="str">
            <v>URBANA-MARGINAL</v>
          </cell>
          <cell r="M3576" t="str">
            <v>SANTIAGO</v>
          </cell>
          <cell r="N3576" t="str">
            <v>25</v>
          </cell>
          <cell r="O3576" t="str">
            <v>SANTIAGO</v>
          </cell>
          <cell r="P3576" t="str">
            <v>2501</v>
          </cell>
          <cell r="Q3576" t="str">
            <v>SANTIAGO</v>
          </cell>
          <cell r="R3576" t="str">
            <v>01</v>
          </cell>
          <cell r="S3576" t="str">
            <v>SANTIAGO DE LOS CABALLEROS (ZONA URBANA)</v>
          </cell>
          <cell r="T3576" t="str">
            <v>01</v>
          </cell>
          <cell r="U3576" t="str">
            <v>LOS JARDINES METROPOLITANOS</v>
          </cell>
          <cell r="V3576" t="str">
            <v>025</v>
          </cell>
          <cell r="W3576" t="str">
            <v>19.4604</v>
          </cell>
          <cell r="X3576" t="str">
            <v>-70.6974</v>
          </cell>
        </row>
        <row r="3577">
          <cell r="A3577" t="str">
            <v>08566</v>
          </cell>
          <cell r="B3577" t="str">
            <v>08 - SANTIAGO</v>
          </cell>
          <cell r="C3577" t="str">
            <v>0805 - SANTIAGO CENTRO-OESTE</v>
          </cell>
          <cell r="D3577" t="str">
            <v>08566</v>
          </cell>
          <cell r="E3577" t="str">
            <v>ROBERTO DUVERGE MEJIA</v>
          </cell>
          <cell r="F3577" t="str">
            <v>NOCTURNA</v>
          </cell>
          <cell r="G3577" t="str">
            <v>SECUNDARIO</v>
          </cell>
          <cell r="H3577" t="str">
            <v>PUBLICO</v>
          </cell>
          <cell r="I3577" t="str">
            <v>Autorizado</v>
          </cell>
          <cell r="J3577" t="str">
            <v>25016413</v>
          </cell>
          <cell r="K3577" t="str">
            <v>MIGUEL ANGEL JIMENEZ</v>
          </cell>
          <cell r="L3577" t="str">
            <v>URBANA-MARGINAL</v>
          </cell>
          <cell r="M3577" t="str">
            <v>SANTIAGO</v>
          </cell>
          <cell r="N3577" t="str">
            <v>25</v>
          </cell>
          <cell r="O3577" t="str">
            <v>SANTIAGO</v>
          </cell>
          <cell r="P3577" t="str">
            <v>2501</v>
          </cell>
          <cell r="Q3577" t="str">
            <v>SANTIAGO</v>
          </cell>
          <cell r="R3577" t="str">
            <v>01</v>
          </cell>
          <cell r="S3577" t="str">
            <v>SANTIAGO DE LOS CABALLEROS (ZONA URBANA)</v>
          </cell>
          <cell r="T3577" t="str">
            <v>01</v>
          </cell>
          <cell r="U3577" t="str">
            <v>LA YAGÜITA  DE PASTOR</v>
          </cell>
          <cell r="V3577" t="str">
            <v>013</v>
          </cell>
          <cell r="W3577" t="str">
            <v>19.4256</v>
          </cell>
          <cell r="X3577" t="str">
            <v>-70.7148</v>
          </cell>
        </row>
        <row r="3578">
          <cell r="A3578" t="str">
            <v>08611</v>
          </cell>
          <cell r="B3578" t="str">
            <v>08 - SANTIAGO</v>
          </cell>
          <cell r="C3578" t="str">
            <v>0805 - SANTIAGO CENTRO-OESTE</v>
          </cell>
          <cell r="D3578" t="str">
            <v>08611</v>
          </cell>
          <cell r="E3578" t="str">
            <v>SAN FRANCISCO DE ASIS</v>
          </cell>
          <cell r="F3578" t="str">
            <v>MATUTINA</v>
          </cell>
          <cell r="G3578" t="str">
            <v>INICIAL - PRIMARIO - SECUNDARIO</v>
          </cell>
          <cell r="H3578" t="str">
            <v>PUBLICO</v>
          </cell>
          <cell r="I3578" t="str">
            <v>Autorizado</v>
          </cell>
          <cell r="J3578" t="str">
            <v>25023716</v>
          </cell>
          <cell r="K3578" t="str">
            <v>SAN FRANCISCO DE ASIS</v>
          </cell>
          <cell r="L3578" t="str">
            <v>URBANA</v>
          </cell>
          <cell r="M3578" t="str">
            <v>SANTIAGO</v>
          </cell>
          <cell r="N3578" t="str">
            <v>25</v>
          </cell>
          <cell r="O3578" t="str">
            <v>SANTIAGO</v>
          </cell>
          <cell r="P3578" t="str">
            <v>2501</v>
          </cell>
          <cell r="Q3578" t="str">
            <v>SANTIAGO</v>
          </cell>
          <cell r="R3578" t="str">
            <v>01</v>
          </cell>
          <cell r="S3578" t="str">
            <v>SANTIAGO DE LOS CABALLEROS (ZONA URBANA)</v>
          </cell>
          <cell r="T3578" t="str">
            <v>01</v>
          </cell>
          <cell r="U3578" t="str">
            <v>BARACOA</v>
          </cell>
          <cell r="V3578" t="str">
            <v>009</v>
          </cell>
          <cell r="W3578" t="str">
            <v>19.454675</v>
          </cell>
          <cell r="X3578" t="str">
            <v>-70.712263</v>
          </cell>
        </row>
        <row r="3579">
          <cell r="A3579" t="str">
            <v>08645</v>
          </cell>
          <cell r="B3579" t="str">
            <v>08 - SANTIAGO</v>
          </cell>
          <cell r="C3579" t="str">
            <v>0805 - SANTIAGO CENTRO-OESTE</v>
          </cell>
          <cell r="D3579" t="str">
            <v>08645</v>
          </cell>
          <cell r="E3579" t="str">
            <v>JAPON (HATO DEL YAQUE)</v>
          </cell>
          <cell r="F3579" t="str">
            <v>MATUTINA - VESPERTINA</v>
          </cell>
          <cell r="G3579" t="str">
            <v>INICIAL - PRIMARIO - SECUNDARIO</v>
          </cell>
          <cell r="H3579" t="str">
            <v>PUBLICO</v>
          </cell>
          <cell r="I3579" t="str">
            <v>Autorizado</v>
          </cell>
          <cell r="J3579" t="str">
            <v>25032915</v>
          </cell>
          <cell r="K3579" t="str">
            <v>JAPON (HATO DEL YAQUE)</v>
          </cell>
          <cell r="L3579" t="str">
            <v>URBANA</v>
          </cell>
          <cell r="M3579" t="str">
            <v>SANTIAGO</v>
          </cell>
          <cell r="N3579" t="str">
            <v>25</v>
          </cell>
          <cell r="O3579" t="str">
            <v>SANTIAGO</v>
          </cell>
          <cell r="P3579" t="str">
            <v>2501</v>
          </cell>
          <cell r="Q3579" t="str">
            <v>LA CANELA (D. M.)</v>
          </cell>
          <cell r="R3579" t="str">
            <v>05</v>
          </cell>
          <cell r="S3579" t="str">
            <v>SABANA GRANDE DE BATEY I</v>
          </cell>
          <cell r="T3579" t="str">
            <v>03</v>
          </cell>
          <cell r="U3579" t="str">
            <v>SABANA GRANDE DE BATEY I</v>
          </cell>
          <cell r="V3579" t="str">
            <v>001</v>
          </cell>
          <cell r="W3579" t="str">
            <v>19.451</v>
          </cell>
          <cell r="X3579" t="str">
            <v>-70.7829</v>
          </cell>
        </row>
        <row r="3580">
          <cell r="A3580" t="str">
            <v>08646</v>
          </cell>
          <cell r="B3580" t="str">
            <v>08 - SANTIAGO</v>
          </cell>
          <cell r="C3580" t="str">
            <v>0805 - SANTIAGO CENTRO-OESTE</v>
          </cell>
          <cell r="D3580" t="str">
            <v>08646</v>
          </cell>
          <cell r="E3580" t="str">
            <v>VILLA FATIMA</v>
          </cell>
          <cell r="F3580" t="str">
            <v>NOCTURNA</v>
          </cell>
          <cell r="G3580" t="str">
            <v>SECUNDARIO</v>
          </cell>
          <cell r="H3580" t="str">
            <v>PUBLICO</v>
          </cell>
          <cell r="I3580" t="str">
            <v>Autorizado</v>
          </cell>
          <cell r="J3580" t="str">
            <v>25032915</v>
          </cell>
          <cell r="K3580" t="str">
            <v>JAPON (HATO DEL YAQUE)</v>
          </cell>
          <cell r="L3580" t="str">
            <v>URBANA</v>
          </cell>
          <cell r="M3580" t="str">
            <v>SANTIAGO</v>
          </cell>
          <cell r="N3580" t="str">
            <v>25</v>
          </cell>
          <cell r="O3580" t="str">
            <v>SANTIAGO</v>
          </cell>
          <cell r="P3580" t="str">
            <v>2501</v>
          </cell>
          <cell r="Q3580" t="str">
            <v>LA CANELA (D. M.)</v>
          </cell>
          <cell r="R3580" t="str">
            <v>05</v>
          </cell>
          <cell r="S3580" t="str">
            <v>SABANA GRANDE DE BATEY I</v>
          </cell>
          <cell r="T3580" t="str">
            <v>03</v>
          </cell>
          <cell r="U3580" t="str">
            <v>SABANA GRANDE DE BATEY I</v>
          </cell>
          <cell r="V3580" t="str">
            <v>001</v>
          </cell>
          <cell r="W3580" t="str">
            <v>19.451</v>
          </cell>
          <cell r="X3580" t="str">
            <v>-70.7829</v>
          </cell>
        </row>
        <row r="3581">
          <cell r="A3581" t="str">
            <v>08652</v>
          </cell>
          <cell r="B3581" t="str">
            <v>08 - SANTIAGO</v>
          </cell>
          <cell r="C3581" t="str">
            <v>0805 - SANTIAGO CENTRO-OESTE</v>
          </cell>
          <cell r="D3581" t="str">
            <v>08652</v>
          </cell>
          <cell r="E3581" t="str">
            <v>ESPERANZA MILENA MARTINEZ</v>
          </cell>
          <cell r="F3581" t="str">
            <v>VESPERTINA</v>
          </cell>
          <cell r="G3581" t="str">
            <v>SECUNDARIO</v>
          </cell>
          <cell r="H3581" t="str">
            <v>PUBLICO</v>
          </cell>
          <cell r="I3581" t="str">
            <v>Autorizado</v>
          </cell>
          <cell r="J3581" t="str">
            <v>25034717</v>
          </cell>
          <cell r="K3581" t="str">
            <v>ESPERANZA MILENA MARTINEZ</v>
          </cell>
          <cell r="L3581" t="str">
            <v>URBANA</v>
          </cell>
          <cell r="M3581" t="str">
            <v>SANTIAGO</v>
          </cell>
          <cell r="N3581" t="str">
            <v>25</v>
          </cell>
          <cell r="O3581" t="str">
            <v>SANTIAGO</v>
          </cell>
          <cell r="P3581" t="str">
            <v>2501</v>
          </cell>
          <cell r="Q3581" t="str">
            <v>LA CANELA (D. M.)</v>
          </cell>
          <cell r="R3581" t="str">
            <v>05</v>
          </cell>
          <cell r="S3581" t="str">
            <v>LA CANELA (ZONA URBANA)</v>
          </cell>
          <cell r="T3581" t="str">
            <v>01</v>
          </cell>
          <cell r="U3581" t="str">
            <v>CANELA ARRIBA O CENTRO DEL PUEBLO</v>
          </cell>
          <cell r="V3581" t="str">
            <v>003</v>
          </cell>
          <cell r="W3581" t="str">
            <v>19.4741</v>
          </cell>
          <cell r="X3581" t="str">
            <v>-70.8126</v>
          </cell>
        </row>
        <row r="3582">
          <cell r="A3582" t="str">
            <v>08653</v>
          </cell>
          <cell r="B3582" t="str">
            <v>08 - SANTIAGO</v>
          </cell>
          <cell r="C3582" t="str">
            <v>0805 - SANTIAGO CENTRO-OESTE</v>
          </cell>
          <cell r="D3582" t="str">
            <v>08653</v>
          </cell>
          <cell r="E3582" t="str">
            <v>ANA LUISA GUTIERREZ</v>
          </cell>
          <cell r="F3582" t="str">
            <v>NOCTURNA</v>
          </cell>
          <cell r="G3582" t="str">
            <v>PREPARA</v>
          </cell>
          <cell r="H3582" t="str">
            <v>PUBLICO</v>
          </cell>
          <cell r="I3582" t="str">
            <v>Autorizado</v>
          </cell>
          <cell r="J3582" t="str">
            <v>25035316</v>
          </cell>
          <cell r="K3582" t="str">
            <v>ANA LUISA GUTIERREZ</v>
          </cell>
          <cell r="L3582" t="str">
            <v>URBANA</v>
          </cell>
          <cell r="M3582" t="str">
            <v>SANTIAGO</v>
          </cell>
          <cell r="N3582" t="str">
            <v>25</v>
          </cell>
          <cell r="O3582" t="str">
            <v>SANTIAGO</v>
          </cell>
          <cell r="P3582" t="str">
            <v>2501</v>
          </cell>
          <cell r="Q3582" t="str">
            <v>SANTIAGO</v>
          </cell>
          <cell r="R3582" t="str">
            <v>01</v>
          </cell>
          <cell r="S3582" t="str">
            <v>LA HERRADURA</v>
          </cell>
          <cell r="T3582" t="str">
            <v>07</v>
          </cell>
          <cell r="U3582" t="str">
            <v>LA HERRADURA ARRIBA</v>
          </cell>
          <cell r="V3582" t="str">
            <v>002</v>
          </cell>
          <cell r="W3582" t="str">
            <v>19.4445</v>
          </cell>
          <cell r="X3582" t="str">
            <v>-70.7408</v>
          </cell>
        </row>
        <row r="3583">
          <cell r="A3583" t="str">
            <v>08654</v>
          </cell>
          <cell r="B3583" t="str">
            <v>08 - SANTIAGO</v>
          </cell>
          <cell r="C3583" t="str">
            <v>0805 - SANTIAGO CENTRO-OESTE</v>
          </cell>
          <cell r="D3583" t="str">
            <v>08654</v>
          </cell>
          <cell r="E3583" t="str">
            <v>PROF. ALTAGRACIA DEL CARMEN GUTIERREZ</v>
          </cell>
          <cell r="F3583" t="str">
            <v>VESPERTINA</v>
          </cell>
          <cell r="G3583" t="str">
            <v>SECUNDARIO</v>
          </cell>
          <cell r="H3583" t="str">
            <v>PUBLICO</v>
          </cell>
          <cell r="I3583" t="str">
            <v>Autorizado</v>
          </cell>
          <cell r="J3583" t="str">
            <v>25035514</v>
          </cell>
          <cell r="K3583" t="str">
            <v>PROF. ALTAGRACIA DEL CARMEN GUTIERREZ - CHARCAS</v>
          </cell>
          <cell r="L3583" t="str">
            <v>RURAL</v>
          </cell>
          <cell r="M3583" t="str">
            <v>SANTIAGO</v>
          </cell>
          <cell r="N3583" t="str">
            <v>25</v>
          </cell>
          <cell r="O3583" t="str">
            <v>SANTIAGO</v>
          </cell>
          <cell r="P3583" t="str">
            <v>2501</v>
          </cell>
          <cell r="Q3583" t="str">
            <v>SANTIAGO</v>
          </cell>
          <cell r="R3583" t="str">
            <v>01</v>
          </cell>
          <cell r="S3583" t="str">
            <v>LAS CHARCAS</v>
          </cell>
          <cell r="T3583" t="str">
            <v>09</v>
          </cell>
          <cell r="U3583" t="str">
            <v>LAS CHARCAS</v>
          </cell>
          <cell r="V3583" t="str">
            <v>002</v>
          </cell>
          <cell r="W3583" t="str">
            <v>19.3984</v>
          </cell>
          <cell r="X3583" t="str">
            <v>-70.7448</v>
          </cell>
        </row>
        <row r="3584">
          <cell r="A3584" t="str">
            <v>08822</v>
          </cell>
          <cell r="B3584" t="str">
            <v>08 - SANTIAGO</v>
          </cell>
          <cell r="C3584" t="str">
            <v>0805 - SANTIAGO CENTRO-OESTE</v>
          </cell>
          <cell r="D3584" t="str">
            <v>08822</v>
          </cell>
          <cell r="E3584" t="str">
            <v>MADRE TERESA DE CALCUTA - FE Y ALEGRIA</v>
          </cell>
          <cell r="F3584" t="str">
            <v>JORNADA EXTENDIDA</v>
          </cell>
          <cell r="G3584" t="str">
            <v>SECUNDARIO</v>
          </cell>
          <cell r="H3584" t="str">
            <v>PUBLICO</v>
          </cell>
          <cell r="I3584" t="str">
            <v>Autorizado</v>
          </cell>
          <cell r="J3584" t="str">
            <v>25100615</v>
          </cell>
          <cell r="K3584" t="str">
            <v>MADRE TERESA DE CALCUTA - FE Y ALEGRIA</v>
          </cell>
          <cell r="L3584" t="str">
            <v>URBANA</v>
          </cell>
          <cell r="M3584" t="str">
            <v>SANTIAGO</v>
          </cell>
          <cell r="N3584" t="str">
            <v>25</v>
          </cell>
          <cell r="O3584" t="str">
            <v>SANTIAGO</v>
          </cell>
          <cell r="P3584" t="str">
            <v>2501</v>
          </cell>
          <cell r="Q3584" t="str">
            <v>HATO DEL YAQUE (D. M.)</v>
          </cell>
          <cell r="R3584" t="str">
            <v>07</v>
          </cell>
          <cell r="S3584" t="str">
            <v>HATO DEL YAQUE (ZONA URBANA)</v>
          </cell>
          <cell r="T3584" t="str">
            <v>01</v>
          </cell>
          <cell r="U3584" t="str">
            <v>VILLA PROGRESO</v>
          </cell>
          <cell r="V3584" t="str">
            <v>013</v>
          </cell>
          <cell r="W3584" t="str">
            <v>19.4509</v>
          </cell>
          <cell r="X3584" t="str">
            <v>-70.7891</v>
          </cell>
        </row>
        <row r="3585">
          <cell r="A3585" t="str">
            <v>08834</v>
          </cell>
          <cell r="B3585" t="str">
            <v>08 - SANTIAGO</v>
          </cell>
          <cell r="C3585" t="str">
            <v>0805 - SANTIAGO CENTRO-OESTE</v>
          </cell>
          <cell r="D3585" t="str">
            <v>08834</v>
          </cell>
          <cell r="E3585" t="str">
            <v>POLITECNICO PADRE ZEGRI</v>
          </cell>
          <cell r="F3585" t="str">
            <v>JORNADA EXTENDIDA</v>
          </cell>
          <cell r="G3585" t="str">
            <v>SECUNDARIO</v>
          </cell>
          <cell r="H3585" t="str">
            <v>PUBLICO</v>
          </cell>
          <cell r="I3585" t="str">
            <v>Autorizado</v>
          </cell>
          <cell r="J3585" t="str">
            <v>25015334</v>
          </cell>
          <cell r="K3585" t="str">
            <v>POLITECNICO PADRE ZEGRI</v>
          </cell>
          <cell r="L3585" t="str">
            <v>RURAL</v>
          </cell>
          <cell r="M3585" t="str">
            <v>SANTIAGO</v>
          </cell>
          <cell r="N3585" t="str">
            <v>25</v>
          </cell>
          <cell r="O3585" t="str">
            <v>SANTIAGO</v>
          </cell>
          <cell r="P3585" t="str">
            <v>2501</v>
          </cell>
          <cell r="Q3585" t="str">
            <v>SANTIAGO</v>
          </cell>
          <cell r="R3585" t="str">
            <v>01</v>
          </cell>
          <cell r="S3585" t="str">
            <v>SANTIAGO DE LOS CABALLEROS (ZONA URBANA)</v>
          </cell>
          <cell r="T3585" t="str">
            <v>01</v>
          </cell>
          <cell r="U3585" t="str">
            <v>BELLA  VISTA</v>
          </cell>
          <cell r="V3585" t="str">
            <v>011</v>
          </cell>
          <cell r="W3585" t="str">
            <v>19.443866</v>
          </cell>
          <cell r="X3585" t="str">
            <v>-70.708561</v>
          </cell>
        </row>
        <row r="3586">
          <cell r="A3586" t="str">
            <v>08913</v>
          </cell>
          <cell r="B3586" t="str">
            <v>08 - SANTIAGO</v>
          </cell>
          <cell r="C3586" t="str">
            <v>0805 - SANTIAGO CENTRO-OESTE</v>
          </cell>
          <cell r="D3586" t="str">
            <v>08913</v>
          </cell>
          <cell r="E3586" t="str">
            <v>POLITECNICO ALTAGRACIA IGLESIAS DE LORA</v>
          </cell>
          <cell r="F3586" t="str">
            <v>JORNADA EXTENDIDA</v>
          </cell>
          <cell r="G3586" t="str">
            <v>SECUNDARIO</v>
          </cell>
          <cell r="H3586" t="str">
            <v>PUBLICO</v>
          </cell>
          <cell r="I3586" t="str">
            <v>Autorizado</v>
          </cell>
          <cell r="J3586" t="str">
            <v>25110318</v>
          </cell>
          <cell r="K3586" t="str">
            <v>POLITECNICO ALTAGRACIA IGLESIAS DE LORA</v>
          </cell>
          <cell r="L3586" t="str">
            <v>URBANA</v>
          </cell>
          <cell r="M3586" t="str">
            <v>SANTIAGO</v>
          </cell>
          <cell r="N3586" t="str">
            <v>25</v>
          </cell>
          <cell r="O3586" t="str">
            <v>SANTIAGO</v>
          </cell>
          <cell r="P3586" t="str">
            <v>2501</v>
          </cell>
          <cell r="Q3586" t="str">
            <v>SANTIAGO</v>
          </cell>
          <cell r="R3586" t="str">
            <v>01</v>
          </cell>
          <cell r="S3586" t="str">
            <v>SANTIAGO DE LOS CABALLEROS (ZONA URBANA)</v>
          </cell>
          <cell r="T3586" t="str">
            <v>01</v>
          </cell>
          <cell r="U3586" t="str">
            <v>ENSANCHE BOLIVAR</v>
          </cell>
          <cell r="V3586" t="str">
            <v>018</v>
          </cell>
          <cell r="W3586" t="str">
            <v>19.4675</v>
          </cell>
          <cell r="X3586" t="str">
            <v>-70.7064</v>
          </cell>
        </row>
        <row r="3587">
          <cell r="A3587" t="str">
            <v>09951</v>
          </cell>
          <cell r="B3587" t="str">
            <v>08 - SANTIAGO</v>
          </cell>
          <cell r="C3587" t="str">
            <v>0805 - SANTIAGO CENTRO-OESTE</v>
          </cell>
          <cell r="D3587" t="str">
            <v>09951</v>
          </cell>
          <cell r="E3587" t="str">
            <v>JUAN OVIDIO PAULINO</v>
          </cell>
          <cell r="F3587" t="str">
            <v>NOCTURNA</v>
          </cell>
          <cell r="G3587" t="str">
            <v>PREPARA</v>
          </cell>
          <cell r="H3587" t="str">
            <v>PUBLICO</v>
          </cell>
          <cell r="I3587" t="str">
            <v>Autorizado</v>
          </cell>
          <cell r="J3587" t="str">
            <v>25019286</v>
          </cell>
          <cell r="K3587" t="str">
            <v>JUAN OVIDIO PAULINO</v>
          </cell>
          <cell r="L3587" t="str">
            <v>URBANA-MARGINAL</v>
          </cell>
          <cell r="M3587" t="str">
            <v>SANTIAGO</v>
          </cell>
          <cell r="N3587" t="str">
            <v>25</v>
          </cell>
          <cell r="O3587" t="str">
            <v>SANTIAGO</v>
          </cell>
          <cell r="P3587" t="str">
            <v>2501</v>
          </cell>
          <cell r="Q3587" t="str">
            <v>SANTIAGO</v>
          </cell>
          <cell r="R3587" t="str">
            <v>01</v>
          </cell>
          <cell r="S3587" t="str">
            <v>SANTIAGO DE LOS CABALLEROS (ZONA URBANA)</v>
          </cell>
          <cell r="T3587" t="str">
            <v>01</v>
          </cell>
          <cell r="U3587" t="str">
            <v>BELLA  VISTA</v>
          </cell>
          <cell r="V3587" t="str">
            <v>011</v>
          </cell>
          <cell r="W3587" t="str">
            <v>19.44</v>
          </cell>
          <cell r="X3587" t="str">
            <v>-70.7108</v>
          </cell>
        </row>
        <row r="3588">
          <cell r="A3588" t="str">
            <v>10008</v>
          </cell>
          <cell r="B3588" t="str">
            <v>08 - SANTIAGO</v>
          </cell>
          <cell r="C3588" t="str">
            <v>0805 - SANTIAGO CENTRO-OESTE</v>
          </cell>
          <cell r="D3588" t="str">
            <v>10008</v>
          </cell>
          <cell r="E3588" t="str">
            <v>JUAN OVIDIO PAULINO</v>
          </cell>
          <cell r="F3588" t="str">
            <v>NOCTURNA</v>
          </cell>
          <cell r="G3588" t="str">
            <v>BASICA DE ADULTOS</v>
          </cell>
          <cell r="H3588" t="str">
            <v>PUBLICO</v>
          </cell>
          <cell r="I3588" t="str">
            <v>Autorizado</v>
          </cell>
          <cell r="J3588" t="str">
            <v>25019286</v>
          </cell>
          <cell r="K3588" t="str">
            <v>JUAN OVIDIO PAULINO</v>
          </cell>
          <cell r="L3588" t="str">
            <v>URBANA-MARGINAL</v>
          </cell>
          <cell r="M3588" t="str">
            <v>SANTIAGO</v>
          </cell>
          <cell r="N3588" t="str">
            <v>25</v>
          </cell>
          <cell r="O3588" t="str">
            <v>SANTIAGO</v>
          </cell>
          <cell r="P3588" t="str">
            <v>2501</v>
          </cell>
          <cell r="Q3588" t="str">
            <v>SANTIAGO</v>
          </cell>
          <cell r="R3588" t="str">
            <v>01</v>
          </cell>
          <cell r="S3588" t="str">
            <v>SANTIAGO DE LOS CABALLEROS (ZONA URBANA)</v>
          </cell>
          <cell r="T3588" t="str">
            <v>01</v>
          </cell>
          <cell r="U3588" t="str">
            <v>BELLA  VISTA</v>
          </cell>
          <cell r="V3588" t="str">
            <v>011</v>
          </cell>
          <cell r="W3588" t="str">
            <v>19.44</v>
          </cell>
          <cell r="X3588" t="str">
            <v>-70.7108</v>
          </cell>
        </row>
        <row r="3589">
          <cell r="A3589" t="str">
            <v>10331</v>
          </cell>
          <cell r="B3589" t="str">
            <v>08 - SANTIAGO</v>
          </cell>
          <cell r="C3589" t="str">
            <v>0805 - SANTIAGO CENTRO-OESTE</v>
          </cell>
          <cell r="D3589" t="str">
            <v>10331</v>
          </cell>
          <cell r="E3589" t="str">
            <v>JAPON</v>
          </cell>
          <cell r="F3589" t="str">
            <v>SEMI PRESENCIAL</v>
          </cell>
          <cell r="G3589" t="str">
            <v>PREPARA</v>
          </cell>
          <cell r="H3589" t="str">
            <v>PUBLICO</v>
          </cell>
          <cell r="I3589" t="str">
            <v>Autorizado</v>
          </cell>
          <cell r="J3589" t="str">
            <v>25032915</v>
          </cell>
          <cell r="K3589" t="str">
            <v>JAPON (HATO DEL YAQUE)</v>
          </cell>
          <cell r="L3589" t="str">
            <v>URBANA</v>
          </cell>
          <cell r="M3589" t="str">
            <v>SANTIAGO</v>
          </cell>
          <cell r="N3589" t="str">
            <v>25</v>
          </cell>
          <cell r="O3589" t="str">
            <v>SANTIAGO</v>
          </cell>
          <cell r="P3589" t="str">
            <v>2501</v>
          </cell>
          <cell r="Q3589" t="str">
            <v>LA CANELA (D. M.)</v>
          </cell>
          <cell r="R3589" t="str">
            <v>05</v>
          </cell>
          <cell r="S3589" t="str">
            <v>SABANA GRANDE DE BATEY I</v>
          </cell>
          <cell r="T3589" t="str">
            <v>03</v>
          </cell>
          <cell r="U3589" t="str">
            <v>SABANA GRANDE DE BATEY I</v>
          </cell>
          <cell r="V3589" t="str">
            <v>001</v>
          </cell>
          <cell r="W3589" t="str">
            <v>19.451</v>
          </cell>
          <cell r="X3589" t="str">
            <v>-70.7829</v>
          </cell>
        </row>
        <row r="3590">
          <cell r="A3590" t="str">
            <v>10519</v>
          </cell>
          <cell r="B3590" t="str">
            <v>08 - SANTIAGO</v>
          </cell>
          <cell r="C3590" t="str">
            <v>0805 - SANTIAGO CENTRO-OESTE</v>
          </cell>
          <cell r="D3590" t="str">
            <v>10519</v>
          </cell>
          <cell r="E3590" t="str">
            <v>CAIPI SANTIAGO III</v>
          </cell>
          <cell r="F3590" t="str">
            <v>JORNADA EXTENDIDA</v>
          </cell>
          <cell r="G3590" t="str">
            <v>INICIAL</v>
          </cell>
          <cell r="H3590" t="str">
            <v>PUBLICO</v>
          </cell>
          <cell r="I3590" t="str">
            <v>Autorizado</v>
          </cell>
          <cell r="J3590" t="str">
            <v>25090112</v>
          </cell>
          <cell r="K3590" t="str">
            <v>CAIPI SANTIAGO III</v>
          </cell>
          <cell r="L3590" t="str">
            <v>URBANA</v>
          </cell>
          <cell r="M3590" t="str">
            <v>SANTIAGO</v>
          </cell>
          <cell r="N3590" t="str">
            <v>25</v>
          </cell>
          <cell r="O3590" t="str">
            <v>SANTIAGO</v>
          </cell>
          <cell r="P3590" t="str">
            <v>2501</v>
          </cell>
          <cell r="Q3590" t="str">
            <v>SANTIAGO</v>
          </cell>
          <cell r="R3590" t="str">
            <v>01</v>
          </cell>
          <cell r="S3590" t="str">
            <v>SANTIAGO DE LOS CABALLEROS (ZONA URBANA)</v>
          </cell>
          <cell r="T3590" t="str">
            <v>01</v>
          </cell>
          <cell r="U3590" t="str">
            <v>BELLA  VISTA</v>
          </cell>
          <cell r="V3590" t="str">
            <v>011</v>
          </cell>
          <cell r="W3590" t="str">
            <v>19.442895</v>
          </cell>
          <cell r="X3590" t="str">
            <v>-70.711174</v>
          </cell>
        </row>
        <row r="3591">
          <cell r="A3591" t="str">
            <v>10718</v>
          </cell>
          <cell r="B3591" t="str">
            <v>08 - SANTIAGO</v>
          </cell>
          <cell r="C3591" t="str">
            <v>0805 - SANTIAGO CENTRO-OESTE</v>
          </cell>
          <cell r="D3591" t="str">
            <v>10718</v>
          </cell>
          <cell r="E3591" t="str">
            <v>LICEO TECNICO PASTOR ABAJO</v>
          </cell>
          <cell r="F3591" t="str">
            <v>JORNADA EXTENDIDA</v>
          </cell>
          <cell r="G3591" t="str">
            <v>SECUNDARIO</v>
          </cell>
          <cell r="H3591" t="str">
            <v>PUBLICO</v>
          </cell>
          <cell r="I3591" t="str">
            <v>Autorizado</v>
          </cell>
          <cell r="J3591" t="str">
            <v>25011528</v>
          </cell>
          <cell r="K3591" t="str">
            <v>LICEO TECNICO PASTOR ABAJO</v>
          </cell>
          <cell r="L3591" t="str">
            <v>URBANA-MARGINAL</v>
          </cell>
          <cell r="M3591" t="str">
            <v>SANTIAGO</v>
          </cell>
          <cell r="N3591" t="str">
            <v>25</v>
          </cell>
          <cell r="O3591" t="str">
            <v>SANTIAGO</v>
          </cell>
          <cell r="P3591" t="str">
            <v>2501</v>
          </cell>
          <cell r="Q3591" t="str">
            <v>SANTIAGO</v>
          </cell>
          <cell r="R3591" t="str">
            <v>01</v>
          </cell>
          <cell r="S3591" t="str">
            <v>SANTIAGO DE LOS CABALLEROS (ZONA URBANA)</v>
          </cell>
          <cell r="T3591" t="str">
            <v>01</v>
          </cell>
          <cell r="U3591" t="str">
            <v>LA YAGÜITA  DE PASTOR</v>
          </cell>
          <cell r="V3591" t="str">
            <v>013</v>
          </cell>
          <cell r="W3591" t="str">
            <v>19.43282</v>
          </cell>
          <cell r="X3591" t="str">
            <v>-70.704852</v>
          </cell>
        </row>
        <row r="3592">
          <cell r="A3592" t="str">
            <v>11150</v>
          </cell>
          <cell r="B3592" t="str">
            <v>08 - SANTIAGO</v>
          </cell>
          <cell r="C3592" t="str">
            <v>0805 - SANTIAGO CENTRO-OESTE</v>
          </cell>
          <cell r="D3592" t="str">
            <v>11150</v>
          </cell>
          <cell r="E3592" t="str">
            <v>HERMANA JOSEFINA SERRANO</v>
          </cell>
          <cell r="F3592" t="str">
            <v>JORNADA EXTENDIDA</v>
          </cell>
          <cell r="G3592" t="str">
            <v>SECUNDARIO</v>
          </cell>
          <cell r="H3592" t="str">
            <v>PUBLICO</v>
          </cell>
          <cell r="I3592" t="str">
            <v>Autorizado</v>
          </cell>
          <cell r="J3592" t="str">
            <v>25015959</v>
          </cell>
          <cell r="K3592" t="str">
            <v>HERMANA JOSEFINA SERRANO</v>
          </cell>
          <cell r="L3592" t="str">
            <v>URBANA</v>
          </cell>
          <cell r="M3592" t="str">
            <v>SANTIAGO</v>
          </cell>
          <cell r="N3592" t="str">
            <v>25</v>
          </cell>
          <cell r="O3592" t="str">
            <v>SANTIAGO</v>
          </cell>
          <cell r="P3592" t="str">
            <v>2501</v>
          </cell>
          <cell r="Q3592" t="str">
            <v>SANTIAGO</v>
          </cell>
          <cell r="R3592" t="str">
            <v>01</v>
          </cell>
          <cell r="S3592" t="str">
            <v>SANTIAGO DE LOS CABALLEROS (ZONA URBANA)</v>
          </cell>
          <cell r="T3592" t="str">
            <v>01</v>
          </cell>
          <cell r="U3592" t="str">
            <v>LA OTRA BANDA</v>
          </cell>
          <cell r="V3592" t="str">
            <v>008</v>
          </cell>
          <cell r="W3592" t="str">
            <v>19.45463</v>
          </cell>
          <cell r="X3592" t="str">
            <v>-70.723074</v>
          </cell>
        </row>
        <row r="3593">
          <cell r="A3593" t="str">
            <v>11228</v>
          </cell>
          <cell r="B3593" t="str">
            <v>08 - SANTIAGO</v>
          </cell>
          <cell r="C3593" t="str">
            <v>0805 - SANTIAGO CENTRO-OESTE</v>
          </cell>
          <cell r="D3593" t="str">
            <v>11228</v>
          </cell>
          <cell r="E3593" t="str">
            <v>CAIPI SANTIAGO IV</v>
          </cell>
          <cell r="F3593" t="str">
            <v>JORNADA EXTENDIDA</v>
          </cell>
          <cell r="G3593" t="str">
            <v>INICIAL</v>
          </cell>
          <cell r="H3593" t="str">
            <v>PUBLICO</v>
          </cell>
          <cell r="I3593" t="str">
            <v>Autorizado</v>
          </cell>
          <cell r="J3593" t="str">
            <v>25016368</v>
          </cell>
          <cell r="K3593" t="str">
            <v>CAIPI SANTIAGO IV</v>
          </cell>
          <cell r="L3593" t="str">
            <v>URBANA</v>
          </cell>
          <cell r="M3593" t="str">
            <v>SANTIAGO</v>
          </cell>
          <cell r="N3593" t="str">
            <v>25</v>
          </cell>
          <cell r="O3593" t="str">
            <v>SANTIAGO</v>
          </cell>
          <cell r="P3593" t="str">
            <v>2501</v>
          </cell>
          <cell r="Q3593" t="str">
            <v>SANTIAGO</v>
          </cell>
          <cell r="R3593" t="str">
            <v>01</v>
          </cell>
          <cell r="S3593" t="str">
            <v>SANTIAGO DE LOS CABALLEROS (ZONA URBANA)</v>
          </cell>
          <cell r="T3593" t="str">
            <v>01</v>
          </cell>
          <cell r="U3593" t="str">
            <v>ZONA INDUSTRIAL</v>
          </cell>
          <cell r="V3593" t="str">
            <v>052</v>
          </cell>
          <cell r="W3593" t="str">
            <v>19.456419</v>
          </cell>
          <cell r="X3593" t="str">
            <v>-70.709882</v>
          </cell>
        </row>
        <row r="3594">
          <cell r="A3594" t="str">
            <v>11239</v>
          </cell>
          <cell r="B3594" t="str">
            <v>08 - SANTIAGO</v>
          </cell>
          <cell r="C3594" t="str">
            <v>0805 - SANTIAGO CENTRO-OESTE</v>
          </cell>
          <cell r="D3594" t="str">
            <v>11239</v>
          </cell>
          <cell r="E3594" t="str">
            <v>DR. JOSE FRANCISCO PENA GOMEZ</v>
          </cell>
          <cell r="F3594" t="str">
            <v>NOCTURNA</v>
          </cell>
          <cell r="G3594" t="str">
            <v>PREPARA</v>
          </cell>
          <cell r="H3594" t="str">
            <v>PUBLICO</v>
          </cell>
          <cell r="I3594" t="str">
            <v>Autorizado</v>
          </cell>
          <cell r="J3594" t="str">
            <v>25008920</v>
          </cell>
          <cell r="K3594" t="str">
            <v>MANUEL DE JESUS PEÑA Y REYNOSO</v>
          </cell>
          <cell r="L3594" t="str">
            <v>URBANA</v>
          </cell>
          <cell r="M3594" t="str">
            <v>SANTIAGO</v>
          </cell>
          <cell r="N3594" t="str">
            <v>25</v>
          </cell>
          <cell r="O3594" t="str">
            <v>SANTIAGO</v>
          </cell>
          <cell r="P3594" t="str">
            <v>2501</v>
          </cell>
          <cell r="Q3594" t="str">
            <v>SANTIAGO</v>
          </cell>
          <cell r="R3594" t="str">
            <v>01</v>
          </cell>
          <cell r="S3594" t="str">
            <v>SANTIAGO DE LOS CABALLEROS (ZONA URBANA)</v>
          </cell>
          <cell r="T3594" t="str">
            <v>01</v>
          </cell>
          <cell r="U3594" t="str">
            <v>PUEBLO NUEVO</v>
          </cell>
          <cell r="V3594" t="str">
            <v>017</v>
          </cell>
          <cell r="W3594" t="str">
            <v>19.4611</v>
          </cell>
          <cell r="X3594" t="str">
            <v>-70.7096</v>
          </cell>
        </row>
        <row r="3595">
          <cell r="A3595" t="str">
            <v>11377</v>
          </cell>
          <cell r="B3595" t="str">
            <v>08 - SANTIAGO</v>
          </cell>
          <cell r="C3595" t="str">
            <v>0805 - SANTIAGO CENTRO-OESTE</v>
          </cell>
          <cell r="D3595" t="str">
            <v>11377</v>
          </cell>
          <cell r="E3595" t="str">
            <v>ESTANCIA INFANTIL IDSS SANTA MARIA</v>
          </cell>
          <cell r="F3595" t="str">
            <v>JORNADA EXTENDIDA</v>
          </cell>
          <cell r="G3595" t="str">
            <v>INICIAL</v>
          </cell>
          <cell r="H3595" t="str">
            <v>PUBLICO</v>
          </cell>
          <cell r="I3595" t="str">
            <v>Autorizado</v>
          </cell>
          <cell r="J3595" t="str">
            <v>25015947</v>
          </cell>
          <cell r="K3595" t="str">
            <v>ESTANCIA INFANTIL IDSS SANTA MARIA</v>
          </cell>
          <cell r="L3595" t="str">
            <v>URBANA</v>
          </cell>
          <cell r="M3595" t="str">
            <v>SANTIAGO</v>
          </cell>
          <cell r="N3595" t="str">
            <v>25</v>
          </cell>
          <cell r="O3595" t="str">
            <v>SANTIAGO</v>
          </cell>
          <cell r="P3595" t="str">
            <v>2501</v>
          </cell>
          <cell r="Q3595" t="str">
            <v>SANTIAGO</v>
          </cell>
          <cell r="R3595" t="str">
            <v>01</v>
          </cell>
          <cell r="S3595" t="str">
            <v>SANTIAGO DE LOS CABALLEROS (ZONA URBANA)</v>
          </cell>
          <cell r="T3595" t="str">
            <v>01</v>
          </cell>
          <cell r="U3595" t="str">
            <v>LA OTRA BANDA</v>
          </cell>
          <cell r="V3595" t="str">
            <v>008</v>
          </cell>
          <cell r="W3595" t="str">
            <v>19.455128</v>
          </cell>
          <cell r="X3595" t="str">
            <v>-70.721297</v>
          </cell>
        </row>
        <row r="3596">
          <cell r="A3596" t="str">
            <v>11447</v>
          </cell>
          <cell r="B3596" t="str">
            <v>08 - SANTIAGO</v>
          </cell>
          <cell r="C3596" t="str">
            <v>0805 - SANTIAGO CENTRO-OESTE</v>
          </cell>
          <cell r="D3596" t="str">
            <v>11447</v>
          </cell>
          <cell r="E3596" t="str">
            <v>MIGUEL ANGEL JIMENEZ</v>
          </cell>
          <cell r="F3596" t="str">
            <v>NOCTURNA</v>
          </cell>
          <cell r="G3596" t="str">
            <v>BASICA DE ADULTOS</v>
          </cell>
          <cell r="H3596" t="str">
            <v>PUBLICO</v>
          </cell>
          <cell r="I3596" t="str">
            <v>Autorizado</v>
          </cell>
          <cell r="J3596" t="str">
            <v>25016413</v>
          </cell>
          <cell r="K3596" t="str">
            <v>MIGUEL ANGEL JIMENEZ</v>
          </cell>
          <cell r="L3596" t="str">
            <v>URBANA-MARGINAL</v>
          </cell>
          <cell r="M3596" t="str">
            <v>SANTIAGO</v>
          </cell>
          <cell r="N3596" t="str">
            <v>25</v>
          </cell>
          <cell r="O3596" t="str">
            <v>SANTIAGO</v>
          </cell>
          <cell r="P3596" t="str">
            <v>2501</v>
          </cell>
          <cell r="Q3596" t="str">
            <v>SANTIAGO</v>
          </cell>
          <cell r="R3596" t="str">
            <v>01</v>
          </cell>
          <cell r="S3596" t="str">
            <v>SANTIAGO DE LOS CABALLEROS (ZONA URBANA)</v>
          </cell>
          <cell r="T3596" t="str">
            <v>01</v>
          </cell>
          <cell r="U3596" t="str">
            <v>LA YAGÜITA  DE PASTOR</v>
          </cell>
          <cell r="V3596" t="str">
            <v>013</v>
          </cell>
          <cell r="W3596" t="str">
            <v>19.4256</v>
          </cell>
          <cell r="X3596" t="str">
            <v>-70.7148</v>
          </cell>
        </row>
        <row r="3597">
          <cell r="A3597" t="str">
            <v>11775</v>
          </cell>
          <cell r="B3597" t="str">
            <v>08 - SANTIAGO</v>
          </cell>
          <cell r="C3597" t="str">
            <v>0805 - SANTIAGO CENTRO-OESTE</v>
          </cell>
          <cell r="D3597" t="str">
            <v>11775</v>
          </cell>
          <cell r="E3597" t="str">
            <v>ESPERANZA MILENA MARTINEZ</v>
          </cell>
          <cell r="F3597" t="str">
            <v>SEMI PRESENCIAL</v>
          </cell>
          <cell r="G3597" t="str">
            <v>PREPARA</v>
          </cell>
          <cell r="H3597" t="str">
            <v>PUBLICO</v>
          </cell>
          <cell r="I3597" t="str">
            <v>Autorizado</v>
          </cell>
          <cell r="J3597" t="str">
            <v>25034717</v>
          </cell>
          <cell r="K3597" t="str">
            <v>ESPERANZA MILENA MARTINEZ</v>
          </cell>
          <cell r="L3597" t="str">
            <v>URBANA</v>
          </cell>
          <cell r="M3597" t="str">
            <v>SANTIAGO</v>
          </cell>
          <cell r="N3597" t="str">
            <v>25</v>
          </cell>
          <cell r="O3597" t="str">
            <v>SANTIAGO</v>
          </cell>
          <cell r="P3597" t="str">
            <v>2501</v>
          </cell>
          <cell r="Q3597" t="str">
            <v>LA CANELA (D. M.)</v>
          </cell>
          <cell r="R3597" t="str">
            <v>05</v>
          </cell>
          <cell r="S3597" t="str">
            <v>LA CANELA (ZONA URBANA)</v>
          </cell>
          <cell r="T3597" t="str">
            <v>01</v>
          </cell>
          <cell r="U3597" t="str">
            <v>CANELA ARRIBA O CENTRO DEL PUEBLO</v>
          </cell>
          <cell r="V3597" t="str">
            <v>003</v>
          </cell>
          <cell r="W3597" t="str">
            <v>19.4741</v>
          </cell>
          <cell r="X3597" t="str">
            <v>-70.8126</v>
          </cell>
        </row>
        <row r="3598">
          <cell r="A3598" t="str">
            <v>13439</v>
          </cell>
          <cell r="B3598" t="str">
            <v>08 - SANTIAGO</v>
          </cell>
          <cell r="C3598" t="str">
            <v>0805 - SANTIAGO CENTRO-OESTE</v>
          </cell>
          <cell r="D3598" t="str">
            <v>13439</v>
          </cell>
          <cell r="E3598" t="str">
            <v>MANUEL DE JESUS LUCIANO MENDEZ</v>
          </cell>
          <cell r="F3598" t="str">
            <v>NOCTURNA</v>
          </cell>
          <cell r="G3598" t="str">
            <v>BASICA DE ADULTOS</v>
          </cell>
          <cell r="H3598" t="str">
            <v>PUBLICO</v>
          </cell>
          <cell r="I3598" t="str">
            <v>Autorizado</v>
          </cell>
          <cell r="J3598" t="str">
            <v>25012578</v>
          </cell>
          <cell r="K3598" t="str">
            <v>MANUEL DE JESUS LUCIANO MENDEZ - LA CANELA</v>
          </cell>
          <cell r="L3598" t="str">
            <v>URBANA</v>
          </cell>
          <cell r="M3598" t="str">
            <v>SANTIAGO</v>
          </cell>
          <cell r="N3598" t="str">
            <v>25</v>
          </cell>
          <cell r="O3598" t="str">
            <v>SANTIAGO</v>
          </cell>
          <cell r="P3598" t="str">
            <v>2501</v>
          </cell>
          <cell r="Q3598" t="str">
            <v>SANTIAGO</v>
          </cell>
          <cell r="R3598" t="str">
            <v>01</v>
          </cell>
          <cell r="S3598" t="str">
            <v>SANTIAGO DE LOS CABALLEROS (ZONA URBANA)</v>
          </cell>
          <cell r="T3598" t="str">
            <v>01</v>
          </cell>
          <cell r="U3598" t="str">
            <v>ZONA INDUSTRIAL</v>
          </cell>
          <cell r="V3598" t="str">
            <v>052</v>
          </cell>
          <cell r="W3598" t="str">
            <v>19.4732</v>
          </cell>
          <cell r="X3598" t="str">
            <v>-70.8133</v>
          </cell>
        </row>
        <row r="3599">
          <cell r="A3599" t="str">
            <v>13506</v>
          </cell>
          <cell r="B3599" t="str">
            <v>08 - SANTIAGO</v>
          </cell>
          <cell r="C3599" t="str">
            <v>0805 - SANTIAGO CENTRO-OESTE</v>
          </cell>
          <cell r="D3599" t="str">
            <v>13506</v>
          </cell>
          <cell r="E3599" t="str">
            <v>ERNESTO DISLA NUNEZ</v>
          </cell>
          <cell r="F3599" t="str">
            <v>JORNADA EXTENDIDA</v>
          </cell>
          <cell r="G3599" t="str">
            <v>SECUNDARIO</v>
          </cell>
          <cell r="H3599" t="str">
            <v>PUBLICO</v>
          </cell>
          <cell r="I3599" t="str">
            <v>Autorizado</v>
          </cell>
          <cell r="J3599" t="str">
            <v>25014382</v>
          </cell>
          <cell r="K3599" t="str">
            <v>ERNESTO DISLA NUNEZ</v>
          </cell>
          <cell r="L3599" t="str">
            <v>URBANA</v>
          </cell>
          <cell r="M3599" t="str">
            <v>SANTIAGO</v>
          </cell>
          <cell r="N3599" t="str">
            <v>25</v>
          </cell>
          <cell r="O3599" t="str">
            <v>SANTIAGO</v>
          </cell>
          <cell r="P3599" t="str">
            <v>2501</v>
          </cell>
          <cell r="Q3599" t="str">
            <v>HATO DEL YAQUE (D. M.)</v>
          </cell>
          <cell r="R3599" t="str">
            <v>07</v>
          </cell>
          <cell r="S3599" t="str">
            <v>HATO DEL YAQUE (ZONA URBANA)</v>
          </cell>
          <cell r="T3599" t="str">
            <v>01</v>
          </cell>
          <cell r="U3599" t="str">
            <v>PRADERAS DEL YAQUE</v>
          </cell>
          <cell r="V3599" t="str">
            <v>009</v>
          </cell>
          <cell r="W3599" t="str">
            <v>19.4549</v>
          </cell>
          <cell r="X3599" t="str">
            <v>-70.7711</v>
          </cell>
        </row>
        <row r="3600">
          <cell r="A3600" t="str">
            <v>14172</v>
          </cell>
          <cell r="B3600" t="str">
            <v>08 - SANTIAGO</v>
          </cell>
          <cell r="C3600" t="str">
            <v>0805 - SANTIAGO CENTRO-OESTE</v>
          </cell>
          <cell r="D3600" t="str">
            <v>14172</v>
          </cell>
          <cell r="E3600" t="str">
            <v>FAUSTO PIMENTEL-EBA</v>
          </cell>
          <cell r="F3600" t="str">
            <v>NOCTURNA</v>
          </cell>
          <cell r="G3600" t="str">
            <v>BASICA DE ADULTOS</v>
          </cell>
          <cell r="H3600" t="str">
            <v>PUBLICO</v>
          </cell>
          <cell r="I3600" t="str">
            <v>Autorizado</v>
          </cell>
          <cell r="J3600" t="str">
            <v>25108115</v>
          </cell>
          <cell r="K3600" t="str">
            <v>FAUSTO PIMENTEL</v>
          </cell>
          <cell r="L3600" t="str">
            <v>URBANA-MARGINAL</v>
          </cell>
          <cell r="M3600" t="str">
            <v>SANTIAGO</v>
          </cell>
          <cell r="N3600" t="str">
            <v>25</v>
          </cell>
          <cell r="O3600" t="str">
            <v>SANTIAGO</v>
          </cell>
          <cell r="P3600" t="str">
            <v>2501</v>
          </cell>
          <cell r="Q3600" t="str">
            <v>SANTIAGO</v>
          </cell>
          <cell r="R3600" t="str">
            <v>01</v>
          </cell>
          <cell r="S3600" t="str">
            <v>SANTIAGO DE LOS CABALLEROS (ZONA URBANA)</v>
          </cell>
          <cell r="T3600" t="str">
            <v>01</v>
          </cell>
          <cell r="U3600" t="str">
            <v>URBANIZACIÓN  LOS REYES</v>
          </cell>
          <cell r="V3600" t="str">
            <v>021</v>
          </cell>
          <cell r="W3600" t="str">
            <v>19.438727</v>
          </cell>
          <cell r="X3600" t="str">
            <v>-70.741015</v>
          </cell>
        </row>
        <row r="3601">
          <cell r="A3601" t="str">
            <v>14174</v>
          </cell>
          <cell r="B3601" t="str">
            <v>08 - SANTIAGO</v>
          </cell>
          <cell r="C3601" t="str">
            <v>0805 - SANTIAGO CENTRO-OESTE</v>
          </cell>
          <cell r="D3601" t="str">
            <v>14174</v>
          </cell>
          <cell r="E3601" t="str">
            <v>FAUSTO PIMENTEL</v>
          </cell>
          <cell r="F3601" t="str">
            <v>SEMI PRESENCIAL</v>
          </cell>
          <cell r="G3601" t="str">
            <v>PREPARA</v>
          </cell>
          <cell r="H3601" t="str">
            <v>PUBLICO</v>
          </cell>
          <cell r="I3601" t="str">
            <v>Autorizado</v>
          </cell>
          <cell r="J3601" t="str">
            <v>25108115</v>
          </cell>
          <cell r="K3601" t="str">
            <v>FAUSTO PIMENTEL</v>
          </cell>
          <cell r="L3601" t="str">
            <v>URBANA-MARGINAL</v>
          </cell>
          <cell r="M3601" t="str">
            <v>SANTIAGO</v>
          </cell>
          <cell r="N3601" t="str">
            <v>25</v>
          </cell>
          <cell r="O3601" t="str">
            <v>SANTIAGO</v>
          </cell>
          <cell r="P3601" t="str">
            <v>2501</v>
          </cell>
          <cell r="Q3601" t="str">
            <v>SANTIAGO</v>
          </cell>
          <cell r="R3601" t="str">
            <v>01</v>
          </cell>
          <cell r="S3601" t="str">
            <v>SANTIAGO DE LOS CABALLEROS (ZONA URBANA)</v>
          </cell>
          <cell r="T3601" t="str">
            <v>01</v>
          </cell>
          <cell r="U3601" t="str">
            <v>URBANIZACIÓN  LOS REYES</v>
          </cell>
          <cell r="V3601" t="str">
            <v>021</v>
          </cell>
          <cell r="W3601" t="str">
            <v>19.438727</v>
          </cell>
          <cell r="X3601" t="str">
            <v>-70.741015</v>
          </cell>
        </row>
        <row r="3602">
          <cell r="A3602" t="str">
            <v>14313</v>
          </cell>
          <cell r="B3602" t="str">
            <v>08 - SANTIAGO</v>
          </cell>
          <cell r="C3602" t="str">
            <v>0805 - SANTIAGO CENTRO-OESTE</v>
          </cell>
          <cell r="D3602" t="str">
            <v>14313</v>
          </cell>
          <cell r="E3602" t="str">
            <v>ISABEL ROSALBA TORREZ RODRIGUEZ</v>
          </cell>
          <cell r="F3602" t="str">
            <v>JORNADA EXTENDIDA</v>
          </cell>
          <cell r="G3602" t="str">
            <v>SECUNDARIO</v>
          </cell>
          <cell r="H3602" t="str">
            <v>PUBLICO</v>
          </cell>
          <cell r="I3602" t="str">
            <v>Autorizado</v>
          </cell>
          <cell r="J3602" t="str">
            <v>25018747</v>
          </cell>
          <cell r="K3602" t="str">
            <v>ISABEL ROSALBA TORREZ RODRIGUEZ</v>
          </cell>
          <cell r="L3602" t="str">
            <v>URBANA</v>
          </cell>
          <cell r="M3602" t="str">
            <v>SANTIAGO</v>
          </cell>
          <cell r="N3602" t="str">
            <v>25</v>
          </cell>
          <cell r="O3602" t="str">
            <v>SANTIAGO</v>
          </cell>
          <cell r="P3602" t="str">
            <v>2501</v>
          </cell>
          <cell r="Q3602" t="str">
            <v>SANTIAGO</v>
          </cell>
          <cell r="R3602" t="str">
            <v>01</v>
          </cell>
          <cell r="S3602" t="str">
            <v>SANTIAGO DE LOS CABALLEROS (ZONA URBANA)</v>
          </cell>
          <cell r="T3602" t="str">
            <v>01</v>
          </cell>
          <cell r="U3602" t="str">
            <v>LA BARRANQUITA</v>
          </cell>
          <cell r="V3602" t="str">
            <v>046</v>
          </cell>
          <cell r="W3602" t="str">
            <v>19.423289</v>
          </cell>
          <cell r="X3602" t="str">
            <v>-70.723097</v>
          </cell>
        </row>
        <row r="3603">
          <cell r="A3603" t="str">
            <v>14435</v>
          </cell>
          <cell r="B3603" t="str">
            <v>08 - SANTIAGO</v>
          </cell>
          <cell r="C3603" t="str">
            <v>0805 - SANTIAGO CENTRO-OESTE</v>
          </cell>
          <cell r="D3603" t="str">
            <v>14435</v>
          </cell>
          <cell r="E3603" t="str">
            <v>PROF. ANA MERCEDES AYBAR</v>
          </cell>
          <cell r="F3603" t="str">
            <v>JORNADA EXTENDIDA</v>
          </cell>
          <cell r="G3603" t="str">
            <v>SECUNDARIO</v>
          </cell>
          <cell r="H3603" t="str">
            <v>PUBLICO</v>
          </cell>
          <cell r="I3603" t="str">
            <v>Autorizado</v>
          </cell>
          <cell r="J3603" t="str">
            <v>25011141</v>
          </cell>
          <cell r="K3603" t="str">
            <v>PROF. ANA MERCEDES AYBAR</v>
          </cell>
          <cell r="L3603" t="str">
            <v>URBANA</v>
          </cell>
          <cell r="M3603" t="str">
            <v>SANTIAGO</v>
          </cell>
          <cell r="N3603" t="str">
            <v>25</v>
          </cell>
          <cell r="O3603" t="str">
            <v>SANTIAGO</v>
          </cell>
          <cell r="P3603" t="str">
            <v>2501</v>
          </cell>
          <cell r="Q3603" t="str">
            <v>LA CANELA (D. M.)</v>
          </cell>
          <cell r="R3603" t="str">
            <v>05</v>
          </cell>
          <cell r="S3603" t="str">
            <v>LA CANELA (ZONA URBANA)</v>
          </cell>
          <cell r="T3603" t="str">
            <v>01</v>
          </cell>
          <cell r="U3603" t="str">
            <v>CANELA ARRIBA O CENTRO DEL PUEBLO</v>
          </cell>
          <cell r="V3603" t="str">
            <v>003</v>
          </cell>
          <cell r="W3603" t="str">
            <v>19.447698</v>
          </cell>
          <cell r="X3603" t="str">
            <v>-70.794787</v>
          </cell>
        </row>
        <row r="3604">
          <cell r="A3604" t="str">
            <v>15414</v>
          </cell>
          <cell r="B3604" t="str">
            <v>08 - SANTIAGO</v>
          </cell>
          <cell r="C3604" t="str">
            <v>0805 - SANTIAGO CENTRO-OESTE</v>
          </cell>
          <cell r="D3604" t="str">
            <v>15414</v>
          </cell>
          <cell r="E3604" t="str">
            <v>CAIPI - LA YAGUITA DE PASTOR</v>
          </cell>
          <cell r="F3604" t="str">
            <v>JORNADA EXTENDIDA</v>
          </cell>
          <cell r="G3604" t="str">
            <v>INICIAL</v>
          </cell>
          <cell r="H3604" t="str">
            <v>PUBLICO</v>
          </cell>
          <cell r="I3604" t="str">
            <v>Autorizado</v>
          </cell>
          <cell r="J3604" t="str">
            <v>25046727</v>
          </cell>
          <cell r="K3604" t="str">
            <v>CAIPI - LA YAGUITA DE PASTOR</v>
          </cell>
          <cell r="L3604" t="str">
            <v>URBANA</v>
          </cell>
          <cell r="M3604" t="str">
            <v>SANTIAGO</v>
          </cell>
          <cell r="N3604" t="str">
            <v>25</v>
          </cell>
          <cell r="O3604" t="str">
            <v>SANTIAGO</v>
          </cell>
          <cell r="P3604" t="str">
            <v>2501</v>
          </cell>
          <cell r="Q3604" t="str">
            <v>SANTIAGO</v>
          </cell>
          <cell r="R3604" t="str">
            <v>01</v>
          </cell>
          <cell r="S3604" t="str">
            <v>SANTIAGO DE LOS CABALLEROS (ZONA URBANA)</v>
          </cell>
          <cell r="T3604" t="str">
            <v>01</v>
          </cell>
          <cell r="U3604" t="str">
            <v>LA YAGÜITA  DE PASTOR</v>
          </cell>
          <cell r="V3604" t="str">
            <v>013</v>
          </cell>
          <cell r="W3604" t="str">
            <v>19.427725</v>
          </cell>
          <cell r="X3604" t="str">
            <v>-70.718091</v>
          </cell>
        </row>
        <row r="3605">
          <cell r="A3605" t="str">
            <v>15427</v>
          </cell>
          <cell r="B3605" t="str">
            <v>08 - SANTIAGO</v>
          </cell>
          <cell r="C3605" t="str">
            <v>0805 - SANTIAGO CENTRO-OESTE</v>
          </cell>
          <cell r="D3605" t="str">
            <v>15427</v>
          </cell>
          <cell r="E3605" t="str">
            <v>CARDENAL SANCHA</v>
          </cell>
          <cell r="F3605" t="str">
            <v>VESPERTINA</v>
          </cell>
          <cell r="G3605" t="str">
            <v>INICIAL - PRIMARIO</v>
          </cell>
          <cell r="H3605" t="str">
            <v>PUBLICO</v>
          </cell>
          <cell r="I3605" t="str">
            <v>Autorizado</v>
          </cell>
          <cell r="J3605" t="str">
            <v>25005912</v>
          </cell>
          <cell r="K3605" t="str">
            <v>SANTA ANA</v>
          </cell>
          <cell r="L3605" t="str">
            <v>URBANA</v>
          </cell>
          <cell r="M3605" t="str">
            <v>SANTIAGO</v>
          </cell>
          <cell r="N3605" t="str">
            <v>25</v>
          </cell>
          <cell r="O3605" t="str">
            <v>SANTIAGO</v>
          </cell>
          <cell r="P3605" t="str">
            <v>2501</v>
          </cell>
          <cell r="Q3605" t="str">
            <v>SANTIAGO</v>
          </cell>
          <cell r="R3605" t="str">
            <v>01</v>
          </cell>
          <cell r="S3605" t="str">
            <v>SANTIAGO DE LOS CABALLEROS (ZONA URBANA)</v>
          </cell>
          <cell r="T3605" t="str">
            <v>01</v>
          </cell>
          <cell r="U3605" t="str">
            <v>CENTRO DE LA CIUDAD</v>
          </cell>
          <cell r="V3605" t="str">
            <v>016</v>
          </cell>
          <cell r="W3605" t="str">
            <v>19.450946</v>
          </cell>
          <cell r="X3605" t="str">
            <v>-70.708876</v>
          </cell>
        </row>
        <row r="3606">
          <cell r="A3606" t="str">
            <v>15442</v>
          </cell>
          <cell r="B3606" t="str">
            <v>08 - SANTIAGO</v>
          </cell>
          <cell r="C3606" t="str">
            <v>0805 - SANTIAGO CENTRO-OESTE</v>
          </cell>
          <cell r="D3606" t="str">
            <v>15442</v>
          </cell>
          <cell r="E3606" t="str">
            <v>PROF. AQUILES TRINIDAD</v>
          </cell>
          <cell r="F3606" t="str">
            <v>MATUTINA - VESPERTINA</v>
          </cell>
          <cell r="G3606" t="str">
            <v>INICIAL - PRIMARIO</v>
          </cell>
          <cell r="H3606" t="str">
            <v>PUBLICO</v>
          </cell>
          <cell r="I3606" t="str">
            <v>Autorizado</v>
          </cell>
          <cell r="J3606" t="str">
            <v>25011813</v>
          </cell>
          <cell r="K3606" t="str">
            <v>PROF. AQUILES TRINIDAD</v>
          </cell>
          <cell r="L3606" t="str">
            <v>URBANA</v>
          </cell>
          <cell r="M3606" t="str">
            <v>SANTIAGO</v>
          </cell>
          <cell r="N3606" t="str">
            <v>25</v>
          </cell>
          <cell r="O3606" t="str">
            <v>SANTIAGO</v>
          </cell>
          <cell r="P3606" t="str">
            <v>2501</v>
          </cell>
          <cell r="Q3606" t="str">
            <v>SANTIAGO</v>
          </cell>
          <cell r="R3606" t="str">
            <v>01</v>
          </cell>
          <cell r="S3606" t="str">
            <v>SANTIAGO DE LOS CABALLEROS (ZONA URBANA)</v>
          </cell>
          <cell r="T3606" t="str">
            <v>01</v>
          </cell>
          <cell r="U3606" t="str">
            <v>LA YAGÜITA  DE PASTOR</v>
          </cell>
          <cell r="V3606" t="str">
            <v>013</v>
          </cell>
          <cell r="W3606" t="str">
            <v>19.421951</v>
          </cell>
          <cell r="X3606" t="str">
            <v>-70.715753</v>
          </cell>
        </row>
        <row r="3607">
          <cell r="A3607" t="str">
            <v>15443</v>
          </cell>
          <cell r="B3607" t="str">
            <v>08 - SANTIAGO</v>
          </cell>
          <cell r="C3607" t="str">
            <v>0805 - SANTIAGO CENTRO-OESTE</v>
          </cell>
          <cell r="D3607" t="str">
            <v>15443</v>
          </cell>
          <cell r="E3607" t="str">
            <v>PROF. JUAN EMILIO BOSCH GAVINO</v>
          </cell>
          <cell r="F3607" t="str">
            <v>JORNADA EXTENDIDA</v>
          </cell>
          <cell r="G3607" t="str">
            <v>SECUNDARIO</v>
          </cell>
          <cell r="H3607" t="str">
            <v>PUBLICO</v>
          </cell>
          <cell r="I3607" t="str">
            <v>Autorizado</v>
          </cell>
          <cell r="J3607" t="str">
            <v>25013539</v>
          </cell>
          <cell r="K3607" t="str">
            <v>PROF. JUAN EMILIO BOSCH GAVINO</v>
          </cell>
          <cell r="L3607" t="str">
            <v>URBANA</v>
          </cell>
          <cell r="M3607" t="str">
            <v>SANTIAGO</v>
          </cell>
          <cell r="N3607" t="str">
            <v>25</v>
          </cell>
          <cell r="O3607" t="str">
            <v>SANTIAGO</v>
          </cell>
          <cell r="P3607" t="str">
            <v>2501</v>
          </cell>
          <cell r="Q3607" t="str">
            <v>SANTIAGO</v>
          </cell>
          <cell r="R3607" t="str">
            <v>01</v>
          </cell>
          <cell r="S3607" t="str">
            <v>SANTIAGO DE LOS CABALLEROS (ZONA URBANA)</v>
          </cell>
          <cell r="T3607" t="str">
            <v>01</v>
          </cell>
          <cell r="U3607" t="str">
            <v>LA HERRADURA</v>
          </cell>
          <cell r="V3607" t="str">
            <v>045</v>
          </cell>
          <cell r="W3607" t="str">
            <v>19.447416</v>
          </cell>
          <cell r="X3607" t="str">
            <v>-70.741949</v>
          </cell>
        </row>
        <row r="3608">
          <cell r="A3608" t="str">
            <v>15644</v>
          </cell>
          <cell r="B3608" t="str">
            <v>08 - SANTIAGO</v>
          </cell>
          <cell r="C3608" t="str">
            <v>0805 - SANTIAGO CENTRO-OESTE</v>
          </cell>
          <cell r="D3608" t="str">
            <v>15644</v>
          </cell>
          <cell r="E3608" t="str">
            <v>CENTRO EDUCATIVO VIDA NUEVA</v>
          </cell>
          <cell r="F3608" t="str">
            <v>MATUTINA</v>
          </cell>
          <cell r="G3608" t="str">
            <v>BASICA DE ADULTOS</v>
          </cell>
          <cell r="H3608" t="str">
            <v>PUBLICO</v>
          </cell>
          <cell r="I3608" t="str">
            <v>Autorizado</v>
          </cell>
          <cell r="J3608" t="str">
            <v>25015558</v>
          </cell>
          <cell r="K3608" t="str">
            <v>CENTRO EDUCATIVO VIDA NUEVA</v>
          </cell>
          <cell r="L3608" t="str">
            <v>URBANA</v>
          </cell>
          <cell r="M3608" t="str">
            <v>SANTIAGO</v>
          </cell>
          <cell r="N3608" t="str">
            <v>25</v>
          </cell>
          <cell r="O3608" t="str">
            <v>SANTIAGO</v>
          </cell>
          <cell r="P3608" t="str">
            <v>2501</v>
          </cell>
          <cell r="Q3608" t="str">
            <v>SANTIAGO</v>
          </cell>
          <cell r="R3608" t="str">
            <v>01</v>
          </cell>
          <cell r="S3608" t="str">
            <v>SANTIAGO DE LOS CABALLEROS (ZONA URBANA)</v>
          </cell>
          <cell r="T3608" t="str">
            <v>01</v>
          </cell>
          <cell r="U3608" t="str">
            <v>BELLA  VISTA</v>
          </cell>
          <cell r="V3608" t="str">
            <v>011</v>
          </cell>
          <cell r="W3608" t="str">
            <v>19.433365</v>
          </cell>
          <cell r="X3608" t="str">
            <v>-70.704402</v>
          </cell>
        </row>
        <row r="3609">
          <cell r="A3609" t="str">
            <v>15662</v>
          </cell>
          <cell r="B3609" t="str">
            <v>08 - SANTIAGO</v>
          </cell>
          <cell r="C3609" t="str">
            <v>0805 - SANTIAGO CENTRO-OESTE</v>
          </cell>
          <cell r="D3609" t="str">
            <v>15662</v>
          </cell>
          <cell r="E3609" t="str">
            <v>CENTRO EDUCATIVO MISERICORDIA Y VIDA (CEMIVIDA)</v>
          </cell>
          <cell r="F3609" t="str">
            <v>JORNADA EXTENDIDA</v>
          </cell>
          <cell r="G3609" t="str">
            <v>INICIAL - PRIMARIO - SECUNDARIO</v>
          </cell>
          <cell r="H3609" t="str">
            <v>PUBLICO</v>
          </cell>
          <cell r="I3609" t="str">
            <v>Autorizado</v>
          </cell>
          <cell r="J3609" t="str">
            <v>25011407</v>
          </cell>
          <cell r="K3609" t="str">
            <v>CENTRO EDUCATIVO MISERICORDIA Y VIDA (CEMIVIDA)</v>
          </cell>
          <cell r="L3609" t="str">
            <v>URBANA-MARGINAL</v>
          </cell>
          <cell r="M3609" t="str">
            <v>SANTIAGO</v>
          </cell>
          <cell r="N3609" t="str">
            <v>25</v>
          </cell>
          <cell r="O3609" t="str">
            <v>SANTIAGO</v>
          </cell>
          <cell r="P3609" t="str">
            <v>2501</v>
          </cell>
          <cell r="Q3609" t="str">
            <v>SANTIAGO</v>
          </cell>
          <cell r="R3609" t="str">
            <v>01</v>
          </cell>
          <cell r="S3609" t="str">
            <v>SANTIAGO DE LOS CABALLEROS (ZONA URBANA)</v>
          </cell>
          <cell r="T3609" t="str">
            <v>01</v>
          </cell>
          <cell r="U3609" t="str">
            <v>LA OTRA BANDA</v>
          </cell>
          <cell r="V3609" t="str">
            <v>008</v>
          </cell>
          <cell r="W3609" t="str">
            <v>19.460045</v>
          </cell>
          <cell r="X3609" t="str">
            <v>-70.724319</v>
          </cell>
        </row>
        <row r="3610">
          <cell r="A3610" t="str">
            <v>15668</v>
          </cell>
          <cell r="B3610" t="str">
            <v>08 - SANTIAGO</v>
          </cell>
          <cell r="C3610" t="str">
            <v>0805 - SANTIAGO CENTRO-OESTE</v>
          </cell>
          <cell r="D3610" t="str">
            <v>15668</v>
          </cell>
          <cell r="E3610" t="str">
            <v>CENTRO EDUCATIVO VIDA NUEVA</v>
          </cell>
          <cell r="F3610" t="str">
            <v>MATUTINA</v>
          </cell>
          <cell r="G3610" t="str">
            <v>PREPARA</v>
          </cell>
          <cell r="H3610" t="str">
            <v>PUBLICO</v>
          </cell>
          <cell r="I3610" t="str">
            <v>Autorizado</v>
          </cell>
          <cell r="J3610" t="str">
            <v>25015558</v>
          </cell>
          <cell r="K3610" t="str">
            <v>CENTRO EDUCATIVO VIDA NUEVA</v>
          </cell>
          <cell r="L3610" t="str">
            <v>URBANA</v>
          </cell>
          <cell r="M3610" t="str">
            <v>SANTIAGO</v>
          </cell>
          <cell r="N3610" t="str">
            <v>25</v>
          </cell>
          <cell r="O3610" t="str">
            <v>SANTIAGO</v>
          </cell>
          <cell r="P3610" t="str">
            <v>2501</v>
          </cell>
          <cell r="Q3610" t="str">
            <v>SANTIAGO</v>
          </cell>
          <cell r="R3610" t="str">
            <v>01</v>
          </cell>
          <cell r="S3610" t="str">
            <v>SANTIAGO DE LOS CABALLEROS (ZONA URBANA)</v>
          </cell>
          <cell r="T3610" t="str">
            <v>01</v>
          </cell>
          <cell r="U3610" t="str">
            <v>BELLA  VISTA</v>
          </cell>
          <cell r="V3610" t="str">
            <v>011</v>
          </cell>
          <cell r="W3610" t="str">
            <v>19.433365</v>
          </cell>
          <cell r="X3610" t="str">
            <v>-70.704402</v>
          </cell>
        </row>
        <row r="3611">
          <cell r="A3611" t="str">
            <v>15709</v>
          </cell>
          <cell r="B3611" t="str">
            <v>08 - SANTIAGO</v>
          </cell>
          <cell r="C3611" t="str">
            <v>0805 - SANTIAGO CENTRO-OESTE</v>
          </cell>
          <cell r="D3611" t="str">
            <v>15709</v>
          </cell>
          <cell r="E3611" t="str">
            <v>CAIPI - LOS PLATANITOS (SANTIAGO)</v>
          </cell>
          <cell r="F3611" t="str">
            <v>JORNADA EXTENDIDA</v>
          </cell>
          <cell r="G3611" t="str">
            <v>INICIAL</v>
          </cell>
          <cell r="H3611" t="str">
            <v>PUBLICO</v>
          </cell>
          <cell r="I3611" t="str">
            <v>Autorizado</v>
          </cell>
          <cell r="J3611" t="str">
            <v>25011721</v>
          </cell>
          <cell r="K3611" t="str">
            <v>CAIPI - LOS PLATANITOS</v>
          </cell>
          <cell r="L3611" t="str">
            <v>URBANA-MARGINAL</v>
          </cell>
          <cell r="M3611" t="str">
            <v>SANTIAGO</v>
          </cell>
          <cell r="N3611" t="str">
            <v>25</v>
          </cell>
          <cell r="O3611" t="str">
            <v>SANTIAGO</v>
          </cell>
          <cell r="P3611" t="str">
            <v>2501</v>
          </cell>
          <cell r="Q3611" t="str">
            <v>SANTIAGO</v>
          </cell>
          <cell r="R3611" t="str">
            <v>01</v>
          </cell>
          <cell r="S3611" t="str">
            <v>SANTIAGO DE LOS CABALLEROS (ZONA URBANA)</v>
          </cell>
          <cell r="T3611" t="str">
            <v>01</v>
          </cell>
          <cell r="U3611" t="str">
            <v>ENSANCHE BOLIVAR</v>
          </cell>
          <cell r="V3611" t="str">
            <v>018</v>
          </cell>
          <cell r="W3611" t="str">
            <v>19.468377</v>
          </cell>
          <cell r="X3611" t="str">
            <v>-70.705964</v>
          </cell>
        </row>
        <row r="3612">
          <cell r="A3612" t="str">
            <v>16316</v>
          </cell>
          <cell r="B3612" t="str">
            <v>08 - SANTIAGO</v>
          </cell>
          <cell r="C3612" t="str">
            <v>0805 - SANTIAGO CENTRO-OESTE</v>
          </cell>
          <cell r="D3612" t="str">
            <v>16316</v>
          </cell>
          <cell r="E3612" t="str">
            <v>ISMAEL DE LOS SANTOS</v>
          </cell>
          <cell r="F3612" t="str">
            <v>SEMI PRESENCIAL</v>
          </cell>
          <cell r="G3612" t="str">
            <v>PREPARA</v>
          </cell>
          <cell r="H3612" t="str">
            <v>PUBLICO</v>
          </cell>
          <cell r="I3612" t="str">
            <v>Autorizado</v>
          </cell>
          <cell r="J3612" t="str">
            <v>25079719</v>
          </cell>
          <cell r="K3612" t="str">
            <v>ISMAEL DE LOS  SANTOS - BARRIO LINDO</v>
          </cell>
          <cell r="L3612" t="str">
            <v>URBANA</v>
          </cell>
          <cell r="M3612" t="str">
            <v>SANTIAGO</v>
          </cell>
          <cell r="N3612" t="str">
            <v>25</v>
          </cell>
          <cell r="O3612" t="str">
            <v>SANTIAGO</v>
          </cell>
          <cell r="P3612" t="str">
            <v>2501</v>
          </cell>
          <cell r="Q3612" t="str">
            <v>SANTIAGO</v>
          </cell>
          <cell r="R3612" t="str">
            <v>01</v>
          </cell>
          <cell r="S3612" t="str">
            <v>LA HERRADURA</v>
          </cell>
          <cell r="T3612" t="str">
            <v>07</v>
          </cell>
          <cell r="U3612" t="str">
            <v>LA HERRADURA ABAJO</v>
          </cell>
          <cell r="V3612" t="str">
            <v>001</v>
          </cell>
          <cell r="W3612" t="str">
            <v>19.4512</v>
          </cell>
          <cell r="X3612" t="str">
            <v>-70.7607</v>
          </cell>
        </row>
        <row r="3613">
          <cell r="A3613" t="str">
            <v>16322</v>
          </cell>
          <cell r="B3613" t="str">
            <v>08 - SANTIAGO</v>
          </cell>
          <cell r="C3613" t="str">
            <v>0805 - SANTIAGO CENTRO-OESTE</v>
          </cell>
          <cell r="D3613" t="str">
            <v>16322</v>
          </cell>
          <cell r="E3613" t="str">
            <v>JULIO ALBERTO HERNANDEZ</v>
          </cell>
          <cell r="F3613" t="str">
            <v>JORNADA EXTENDIDA</v>
          </cell>
          <cell r="G3613" t="str">
            <v>SECUNDARIO</v>
          </cell>
          <cell r="H3613" t="str">
            <v>PUBLICO</v>
          </cell>
          <cell r="I3613" t="str">
            <v>Autorizado</v>
          </cell>
          <cell r="J3613" t="str">
            <v>25015958</v>
          </cell>
          <cell r="K3613" t="str">
            <v>JULIO ALBERTO HERNANDEZ</v>
          </cell>
          <cell r="L3613" t="str">
            <v>URBANA</v>
          </cell>
          <cell r="M3613" t="str">
            <v>SANTIAGO</v>
          </cell>
          <cell r="N3613" t="str">
            <v>25</v>
          </cell>
          <cell r="O3613" t="str">
            <v>SANTIAGO</v>
          </cell>
          <cell r="P3613" t="str">
            <v>2501</v>
          </cell>
          <cell r="Q3613" t="str">
            <v>SANTIAGO</v>
          </cell>
          <cell r="R3613" t="str">
            <v>01</v>
          </cell>
          <cell r="S3613" t="str">
            <v>SANTIAGO DE LOS CABALLEROS (ZONA URBANA)</v>
          </cell>
          <cell r="T3613" t="str">
            <v>01</v>
          </cell>
          <cell r="U3613" t="str">
            <v>LA YAGÜITA  DE PASTOR</v>
          </cell>
          <cell r="V3613" t="str">
            <v>013</v>
          </cell>
          <cell r="W3613" t="str">
            <v>19.432203</v>
          </cell>
          <cell r="X3613" t="str">
            <v>-70.7053</v>
          </cell>
        </row>
        <row r="3614">
          <cell r="A3614" t="str">
            <v>16339</v>
          </cell>
          <cell r="B3614" t="str">
            <v>08 - SANTIAGO</v>
          </cell>
          <cell r="C3614" t="str">
            <v>0805 - SANTIAGO CENTRO-OESTE</v>
          </cell>
          <cell r="D3614" t="str">
            <v>16339</v>
          </cell>
          <cell r="E3614" t="str">
            <v>CAIPI - HATO DEL YAQUE</v>
          </cell>
          <cell r="F3614" t="str">
            <v>JORNADA EXTENDIDA</v>
          </cell>
          <cell r="G3614" t="str">
            <v>INICIAL</v>
          </cell>
          <cell r="H3614" t="str">
            <v>PUBLICO</v>
          </cell>
          <cell r="I3614" t="str">
            <v>Autorizado</v>
          </cell>
          <cell r="J3614" t="str">
            <v>25015978</v>
          </cell>
          <cell r="K3614" t="str">
            <v>CAIPI - HATO DEL YAQUE</v>
          </cell>
          <cell r="L3614" t="str">
            <v>URBANA</v>
          </cell>
          <cell r="M3614" t="str">
            <v>SANTIAGO</v>
          </cell>
          <cell r="N3614" t="str">
            <v>25</v>
          </cell>
          <cell r="O3614" t="str">
            <v>SANTIAGO</v>
          </cell>
          <cell r="P3614" t="str">
            <v>2501</v>
          </cell>
          <cell r="Q3614" t="str">
            <v>LA CANELA (D. M.)</v>
          </cell>
          <cell r="R3614" t="str">
            <v>05</v>
          </cell>
          <cell r="S3614" t="str">
            <v>SABANA GRANDE DE BATEY I</v>
          </cell>
          <cell r="T3614" t="str">
            <v>03</v>
          </cell>
          <cell r="U3614" t="str">
            <v>SABANA GRANDE DE BATEY I</v>
          </cell>
          <cell r="V3614" t="str">
            <v>001</v>
          </cell>
          <cell r="W3614" t="str">
            <v>19.450915</v>
          </cell>
          <cell r="X3614" t="str">
            <v>-70.784142</v>
          </cell>
        </row>
        <row r="3615">
          <cell r="A3615" t="str">
            <v>02756</v>
          </cell>
          <cell r="B3615" t="str">
            <v>08 - SANTIAGO</v>
          </cell>
          <cell r="C3615" t="str">
            <v>0806 - SANTIAGO NORESTE</v>
          </cell>
          <cell r="D3615" t="str">
            <v>02756</v>
          </cell>
          <cell r="E3615" t="str">
            <v>PROF. BELGICA ALTAGRACIA REYNOSO</v>
          </cell>
          <cell r="F3615" t="str">
            <v>JORNADA EXTENDIDA</v>
          </cell>
          <cell r="G3615" t="str">
            <v>INICIAL - PRIMARIO</v>
          </cell>
          <cell r="H3615" t="str">
            <v>PUBLICO</v>
          </cell>
          <cell r="I3615" t="str">
            <v>Autorizado</v>
          </cell>
          <cell r="J3615" t="str">
            <v>18044616</v>
          </cell>
          <cell r="K3615" t="str">
            <v>PROF. BELGICA ALTAGRACIA REYNOSO</v>
          </cell>
          <cell r="L3615" t="str">
            <v>RURAL-AISLADA</v>
          </cell>
          <cell r="M3615" t="str">
            <v>SANTIAGO</v>
          </cell>
          <cell r="N3615" t="str">
            <v>25</v>
          </cell>
          <cell r="O3615" t="str">
            <v>SANTIAGO</v>
          </cell>
          <cell r="P3615" t="str">
            <v>2501</v>
          </cell>
          <cell r="Q3615" t="str">
            <v>PEDRO GARCÍA (D. M.)</v>
          </cell>
          <cell r="R3615" t="str">
            <v>02</v>
          </cell>
          <cell r="S3615" t="str">
            <v>LA  AUYAMA</v>
          </cell>
          <cell r="T3615" t="str">
            <v>02</v>
          </cell>
          <cell r="U3615" t="str">
            <v>PIEDRAS AZULES ABAJO</v>
          </cell>
          <cell r="V3615" t="str">
            <v>003</v>
          </cell>
          <cell r="W3615" t="str">
            <v>19.5758</v>
          </cell>
          <cell r="X3615" t="str">
            <v>-70.6244</v>
          </cell>
        </row>
        <row r="3616">
          <cell r="A3616" t="str">
            <v>03846</v>
          </cell>
          <cell r="B3616" t="str">
            <v>08 - SANTIAGO</v>
          </cell>
          <cell r="C3616" t="str">
            <v>0806 - SANTIAGO NORESTE</v>
          </cell>
          <cell r="D3616" t="str">
            <v>03846</v>
          </cell>
          <cell r="E3616" t="str">
            <v>TEOFILO DE JESUS GARCIA HERNANDEZ - HOYA DEL CAIMITO</v>
          </cell>
          <cell r="F3616" t="str">
            <v>MATUTINA - VESPERTINA</v>
          </cell>
          <cell r="G3616" t="str">
            <v>INICIAL - PRIMARIO - SECUNDARIO</v>
          </cell>
          <cell r="H3616" t="str">
            <v>PUBLICO</v>
          </cell>
          <cell r="I3616" t="str">
            <v>Autorizado</v>
          </cell>
          <cell r="J3616" t="str">
            <v>25015129</v>
          </cell>
          <cell r="K3616" t="str">
            <v>TEOFILO DE JESUS GARCIA HERNANDEZ - HOYA DEL CAIMI</v>
          </cell>
          <cell r="L3616" t="str">
            <v>URBANA</v>
          </cell>
          <cell r="M3616" t="str">
            <v>SANTIAGO</v>
          </cell>
          <cell r="N3616" t="str">
            <v>25</v>
          </cell>
          <cell r="O3616" t="str">
            <v>SANTIAGO</v>
          </cell>
          <cell r="P3616" t="str">
            <v>2501</v>
          </cell>
          <cell r="Q3616" t="str">
            <v>SANTIAGO</v>
          </cell>
          <cell r="R3616" t="str">
            <v>01</v>
          </cell>
          <cell r="S3616" t="str">
            <v>SANTIAGO DE LOS CABALLEROS (ZONA URBANA)</v>
          </cell>
          <cell r="T3616" t="str">
            <v>01</v>
          </cell>
          <cell r="U3616" t="str">
            <v>HOYA DEL CAIMITO</v>
          </cell>
          <cell r="V3616" t="str">
            <v>036</v>
          </cell>
          <cell r="W3616" t="str">
            <v>19.4647</v>
          </cell>
          <cell r="X3616" t="str">
            <v>-70.6687</v>
          </cell>
        </row>
        <row r="3617">
          <cell r="A3617" t="str">
            <v>03850</v>
          </cell>
          <cell r="B3617" t="str">
            <v>08 - SANTIAGO</v>
          </cell>
          <cell r="C3617" t="str">
            <v>0806 - SANTIAGO NORESTE</v>
          </cell>
          <cell r="D3617" t="str">
            <v>03850</v>
          </cell>
          <cell r="E3617" t="str">
            <v>SANTIAGO GUZMAN ESPAILLAT</v>
          </cell>
          <cell r="F3617" t="str">
            <v>JORNADA EXTENDIDA</v>
          </cell>
          <cell r="G3617" t="str">
            <v>INICIAL - PRIMARIO - SECUNDARIO</v>
          </cell>
          <cell r="H3617" t="str">
            <v>PUBLICO</v>
          </cell>
          <cell r="I3617" t="str">
            <v>Autorizado</v>
          </cell>
          <cell r="J3617" t="str">
            <v>25024724</v>
          </cell>
          <cell r="K3617" t="str">
            <v>SANTIAGO GUZMAN ESPAILLAT</v>
          </cell>
          <cell r="L3617" t="str">
            <v>URBANA</v>
          </cell>
          <cell r="M3617" t="str">
            <v>SANTIAGO</v>
          </cell>
          <cell r="N3617" t="str">
            <v>25</v>
          </cell>
          <cell r="O3617" t="str">
            <v>SANTIAGO</v>
          </cell>
          <cell r="P3617" t="str">
            <v>2501</v>
          </cell>
          <cell r="Q3617" t="str">
            <v>SANTIAGO</v>
          </cell>
          <cell r="R3617" t="str">
            <v>01</v>
          </cell>
          <cell r="S3617" t="str">
            <v>SANTIAGO DE LOS CABALLEROS (ZONA URBANA)</v>
          </cell>
          <cell r="T3617" t="str">
            <v>01</v>
          </cell>
          <cell r="U3617" t="str">
            <v>LOS CERROS DE GURABO</v>
          </cell>
          <cell r="V3617" t="str">
            <v>033</v>
          </cell>
          <cell r="W3617" t="str">
            <v>19.463193</v>
          </cell>
          <cell r="X3617" t="str">
            <v>-70.677772</v>
          </cell>
        </row>
        <row r="3618">
          <cell r="A3618" t="str">
            <v>03858</v>
          </cell>
          <cell r="B3618" t="str">
            <v>08 - SANTIAGO</v>
          </cell>
          <cell r="C3618" t="str">
            <v>0806 - SANTIAGO NORESTE</v>
          </cell>
          <cell r="D3618" t="str">
            <v>03858</v>
          </cell>
          <cell r="E3618" t="str">
            <v>ANGELITA SUAREZ (AGUACATE DE JACAGUA, EL)</v>
          </cell>
          <cell r="F3618" t="str">
            <v>MATUTINA - VESPERTINA</v>
          </cell>
          <cell r="G3618" t="str">
            <v>PRIMARIO</v>
          </cell>
          <cell r="H3618" t="str">
            <v>PUBLICO</v>
          </cell>
          <cell r="I3618" t="str">
            <v>Autorizado</v>
          </cell>
          <cell r="J3618" t="str">
            <v>25028617</v>
          </cell>
          <cell r="K3618" t="str">
            <v>ANGELITA SUAREZ (AGUACATE DE JACAGUA, EL)</v>
          </cell>
          <cell r="L3618" t="str">
            <v>RURAL-AISLADA</v>
          </cell>
          <cell r="M3618" t="str">
            <v>SANTIAGO</v>
          </cell>
          <cell r="N3618" t="str">
            <v>25</v>
          </cell>
          <cell r="O3618" t="str">
            <v>SANTIAGO</v>
          </cell>
          <cell r="P3618" t="str">
            <v>2501</v>
          </cell>
          <cell r="Q3618" t="str">
            <v>SAN FRANCISCO DE JACAGUA (D. M.)</v>
          </cell>
          <cell r="R3618" t="str">
            <v>06</v>
          </cell>
          <cell r="S3618" t="str">
            <v>EL AGUACATE</v>
          </cell>
          <cell r="T3618" t="str">
            <v>07</v>
          </cell>
          <cell r="U3618" t="str">
            <v>EL AGUACATE DE JACAGUA</v>
          </cell>
          <cell r="V3618" t="str">
            <v>001</v>
          </cell>
          <cell r="W3618" t="str">
            <v>19.5478</v>
          </cell>
          <cell r="X3618" t="str">
            <v>-70.6852</v>
          </cell>
        </row>
        <row r="3619">
          <cell r="A3619" t="str">
            <v>03876</v>
          </cell>
          <cell r="B3619" t="str">
            <v>08 - SANTIAGO</v>
          </cell>
          <cell r="C3619" t="str">
            <v>0806 - SANTIAGO NORESTE</v>
          </cell>
          <cell r="D3619" t="str">
            <v>03876</v>
          </cell>
          <cell r="E3619" t="str">
            <v>SALOME UREÑA DE HENRIQUEZ</v>
          </cell>
          <cell r="F3619" t="str">
            <v>MATUTINA - VESPERTINA</v>
          </cell>
          <cell r="G3619" t="str">
            <v>INICIAL - PRIMARIO - SECUNDARIO</v>
          </cell>
          <cell r="H3619" t="str">
            <v>PUBLICO</v>
          </cell>
          <cell r="I3619" t="str">
            <v>Autorizado</v>
          </cell>
          <cell r="J3619" t="str">
            <v>25031118</v>
          </cell>
          <cell r="K3619" t="str">
            <v>SALOME URENA</v>
          </cell>
          <cell r="L3619" t="str">
            <v>URBANA</v>
          </cell>
          <cell r="M3619" t="str">
            <v>SANTIAGO</v>
          </cell>
          <cell r="N3619" t="str">
            <v>25</v>
          </cell>
          <cell r="O3619" t="str">
            <v>SANTIAGO</v>
          </cell>
          <cell r="P3619" t="str">
            <v>2501</v>
          </cell>
          <cell r="Q3619" t="str">
            <v>SANTIAGO</v>
          </cell>
          <cell r="R3619" t="str">
            <v>01</v>
          </cell>
          <cell r="S3619" t="str">
            <v>SANTIAGO DE LOS CABALLEROS (ZONA URBANA)</v>
          </cell>
          <cell r="T3619" t="str">
            <v>01</v>
          </cell>
          <cell r="U3619" t="str">
            <v>REPARTO CONSUELO</v>
          </cell>
          <cell r="V3619" t="str">
            <v>034</v>
          </cell>
          <cell r="W3619" t="str">
            <v>19.4771</v>
          </cell>
          <cell r="X3619" t="str">
            <v>-70.6847</v>
          </cell>
        </row>
        <row r="3620">
          <cell r="A3620" t="str">
            <v>03877</v>
          </cell>
          <cell r="B3620" t="str">
            <v>08 - SANTIAGO</v>
          </cell>
          <cell r="C3620" t="str">
            <v>0806 - SANTIAGO NORESTE</v>
          </cell>
          <cell r="D3620" t="str">
            <v>03877</v>
          </cell>
          <cell r="E3620" t="str">
            <v>PROF. TULIA FRANCISCA REYES RODRIGUEZ</v>
          </cell>
          <cell r="F3620" t="str">
            <v>MATUTINA - VESPERTINA</v>
          </cell>
          <cell r="G3620" t="str">
            <v>INICIAL - PRIMARIO - SECUNDARIO</v>
          </cell>
          <cell r="H3620" t="str">
            <v>PUBLICO</v>
          </cell>
          <cell r="I3620" t="str">
            <v>Autorizado</v>
          </cell>
          <cell r="J3620" t="str">
            <v>25031316</v>
          </cell>
          <cell r="K3620" t="str">
            <v>TULIA FRANCISCA REYES RODRIGUEZ, PROF. - GURABO AR</v>
          </cell>
          <cell r="L3620" t="str">
            <v>URBANA</v>
          </cell>
          <cell r="M3620" t="str">
            <v>SANTIAGO</v>
          </cell>
          <cell r="N3620" t="str">
            <v>25</v>
          </cell>
          <cell r="O3620" t="str">
            <v>SANTIAGO</v>
          </cell>
          <cell r="P3620" t="str">
            <v>2501</v>
          </cell>
          <cell r="Q3620" t="str">
            <v>SANTIAGO</v>
          </cell>
          <cell r="R3620" t="str">
            <v>01</v>
          </cell>
          <cell r="S3620" t="str">
            <v>SANTIAGO DE LOS CABALLEROS (ZONA URBANA)</v>
          </cell>
          <cell r="T3620" t="str">
            <v>01</v>
          </cell>
          <cell r="U3620" t="str">
            <v>GURABO</v>
          </cell>
          <cell r="V3620" t="str">
            <v>035</v>
          </cell>
          <cell r="W3620" t="str">
            <v>19.4911</v>
          </cell>
          <cell r="X3620" t="str">
            <v>-70.6619</v>
          </cell>
        </row>
        <row r="3621">
          <cell r="A3621" t="str">
            <v>03878</v>
          </cell>
          <cell r="B3621" t="str">
            <v>08 - SANTIAGO</v>
          </cell>
          <cell r="C3621" t="str">
            <v>0806 - SANTIAGO NORESTE</v>
          </cell>
          <cell r="D3621" t="str">
            <v>03878</v>
          </cell>
          <cell r="E3621" t="str">
            <v>MARTINA MERCEDES ZOUAIN</v>
          </cell>
          <cell r="F3621" t="str">
            <v>JORNADA EXTENDIDA</v>
          </cell>
          <cell r="G3621" t="str">
            <v>PRIMARIO - SECUNDARIO</v>
          </cell>
          <cell r="H3621" t="str">
            <v>PUBLICO</v>
          </cell>
          <cell r="I3621" t="str">
            <v>Autorizado</v>
          </cell>
          <cell r="J3621" t="str">
            <v>25031410</v>
          </cell>
          <cell r="K3621" t="str">
            <v>MARTINA MERCEDES ZOUAIN</v>
          </cell>
          <cell r="L3621" t="str">
            <v>URBANA</v>
          </cell>
          <cell r="M3621" t="str">
            <v>SANTIAGO</v>
          </cell>
          <cell r="N3621" t="str">
            <v>25</v>
          </cell>
          <cell r="O3621" t="str">
            <v>SANTIAGO</v>
          </cell>
          <cell r="P3621" t="str">
            <v>2501</v>
          </cell>
          <cell r="Q3621" t="str">
            <v>SANTIAGO</v>
          </cell>
          <cell r="R3621" t="str">
            <v>01</v>
          </cell>
          <cell r="S3621" t="str">
            <v>GURABO ABAJO</v>
          </cell>
          <cell r="T3621" t="str">
            <v>06</v>
          </cell>
          <cell r="U3621" t="str">
            <v>LA CHICHIGUA</v>
          </cell>
          <cell r="V3621" t="str">
            <v>001</v>
          </cell>
          <cell r="W3621" t="str">
            <v>19.5054</v>
          </cell>
          <cell r="X3621" t="str">
            <v>-70.6581</v>
          </cell>
        </row>
        <row r="3622">
          <cell r="A3622" t="str">
            <v>03879</v>
          </cell>
          <cell r="B3622" t="str">
            <v>08 - SANTIAGO</v>
          </cell>
          <cell r="C3622" t="str">
            <v>0806 - SANTIAGO NORESTE</v>
          </cell>
          <cell r="D3622" t="str">
            <v>03879</v>
          </cell>
          <cell r="E3622" t="str">
            <v>FELICIA HERNANDEZ</v>
          </cell>
          <cell r="F3622" t="str">
            <v>JORNADA EXTENDIDA</v>
          </cell>
          <cell r="G3622" t="str">
            <v>INICIAL - PRIMARIO - SECUNDARIO</v>
          </cell>
          <cell r="H3622" t="str">
            <v>PUBLICO</v>
          </cell>
          <cell r="I3622" t="str">
            <v>Autorizado</v>
          </cell>
          <cell r="J3622" t="str">
            <v>25031712</v>
          </cell>
          <cell r="K3622" t="str">
            <v>FELICIA HERNANDEZ</v>
          </cell>
          <cell r="L3622" t="str">
            <v>URBANA-MARGINAL</v>
          </cell>
          <cell r="M3622" t="str">
            <v>SANTIAGO</v>
          </cell>
          <cell r="N3622" t="str">
            <v>25</v>
          </cell>
          <cell r="O3622" t="str">
            <v>SANTIAGO</v>
          </cell>
          <cell r="P3622" t="str">
            <v>2501</v>
          </cell>
          <cell r="Q3622" t="str">
            <v>SANTIAGO</v>
          </cell>
          <cell r="R3622" t="str">
            <v>01</v>
          </cell>
          <cell r="S3622" t="str">
            <v>SANTIAGO DE LOS CABALLEROS (ZONA URBANA)</v>
          </cell>
          <cell r="T3622" t="str">
            <v>01</v>
          </cell>
          <cell r="U3622" t="str">
            <v>GURABO</v>
          </cell>
          <cell r="V3622" t="str">
            <v>035</v>
          </cell>
          <cell r="W3622" t="str">
            <v>19.4804</v>
          </cell>
          <cell r="X3622" t="str">
            <v>-70.6652</v>
          </cell>
        </row>
        <row r="3623">
          <cell r="A3623" t="str">
            <v>03880</v>
          </cell>
          <cell r="B3623" t="str">
            <v>08 - SANTIAGO</v>
          </cell>
          <cell r="C3623" t="str">
            <v>0806 - SANTIAGO NORESTE</v>
          </cell>
          <cell r="D3623" t="str">
            <v>03880</v>
          </cell>
          <cell r="E3623" t="str">
            <v>JAIME RODRIGUEZ</v>
          </cell>
          <cell r="F3623" t="str">
            <v>MATUTINA - VESPERTINA</v>
          </cell>
          <cell r="G3623" t="str">
            <v>INICIAL - PRIMARIO - SECUNDARIO</v>
          </cell>
          <cell r="H3623" t="str">
            <v>PUBLICO</v>
          </cell>
          <cell r="I3623" t="str">
            <v>Autorizado</v>
          </cell>
          <cell r="J3623" t="str">
            <v>25032019</v>
          </cell>
          <cell r="K3623" t="str">
            <v>JAIME RODRIGUEZ</v>
          </cell>
          <cell r="L3623" t="str">
            <v>URBANA</v>
          </cell>
          <cell r="M3623" t="str">
            <v>SANTIAGO</v>
          </cell>
          <cell r="N3623" t="str">
            <v>25</v>
          </cell>
          <cell r="O3623" t="str">
            <v>SANTIAGO</v>
          </cell>
          <cell r="P3623" t="str">
            <v>2501</v>
          </cell>
          <cell r="Q3623" t="str">
            <v>SANTIAGO</v>
          </cell>
          <cell r="R3623" t="str">
            <v>01</v>
          </cell>
          <cell r="S3623" t="str">
            <v>SANTIAGO DE LOS CABALLEROS (ZONA URBANA)</v>
          </cell>
          <cell r="T3623" t="str">
            <v>01</v>
          </cell>
          <cell r="U3623" t="str">
            <v>JARDINES DEL ESTE</v>
          </cell>
          <cell r="V3623" t="str">
            <v>041</v>
          </cell>
          <cell r="W3623" t="str">
            <v>19.4858</v>
          </cell>
          <cell r="X3623" t="str">
            <v>-70.6545</v>
          </cell>
        </row>
        <row r="3624">
          <cell r="A3624" t="str">
            <v>03881</v>
          </cell>
          <cell r="B3624" t="str">
            <v>08 - SANTIAGO</v>
          </cell>
          <cell r="C3624" t="str">
            <v>0806 - SANTIAGO NORESTE</v>
          </cell>
          <cell r="D3624" t="str">
            <v>03881</v>
          </cell>
          <cell r="E3624" t="str">
            <v>ALTAGRACIA MERCEDES VERAS ROSARIO - SABANA GRANDE</v>
          </cell>
          <cell r="F3624" t="str">
            <v>JORNADA EXTENDIDA</v>
          </cell>
          <cell r="G3624" t="str">
            <v>INICIAL - PRIMARIO</v>
          </cell>
          <cell r="H3624" t="str">
            <v>PUBLICO</v>
          </cell>
          <cell r="I3624" t="str">
            <v>Autorizado</v>
          </cell>
          <cell r="J3624" t="str">
            <v>25032113</v>
          </cell>
          <cell r="K3624" t="str">
            <v>ALTAGRACIA MERCEDES VERAS ROSARIO - SABANA GRANDE</v>
          </cell>
          <cell r="L3624" t="str">
            <v>RURAL</v>
          </cell>
          <cell r="M3624" t="str">
            <v>SANTIAGO</v>
          </cell>
          <cell r="N3624" t="str">
            <v>25</v>
          </cell>
          <cell r="O3624" t="str">
            <v>TAMBORIL</v>
          </cell>
          <cell r="P3624" t="str">
            <v>2506</v>
          </cell>
          <cell r="Q3624" t="str">
            <v>TAMBORIL</v>
          </cell>
          <cell r="R3624" t="str">
            <v>01</v>
          </cell>
          <cell r="S3624" t="str">
            <v>PONTEZUELA</v>
          </cell>
          <cell r="T3624" t="str">
            <v>08</v>
          </cell>
          <cell r="U3624" t="str">
            <v>PONTEZUELA ARRIBA</v>
          </cell>
          <cell r="V3624" t="str">
            <v>004</v>
          </cell>
          <cell r="W3624" t="str">
            <v>19.479859</v>
          </cell>
          <cell r="X3624" t="str">
            <v>-70.639758</v>
          </cell>
        </row>
        <row r="3625">
          <cell r="A3625" t="str">
            <v>03893</v>
          </cell>
          <cell r="B3625" t="str">
            <v>08 - SANTIAGO</v>
          </cell>
          <cell r="C3625" t="str">
            <v>0806 - SANTIAGO NORESTE</v>
          </cell>
          <cell r="D3625" t="str">
            <v>03893</v>
          </cell>
          <cell r="E3625" t="str">
            <v>LA BUCARA</v>
          </cell>
          <cell r="F3625" t="str">
            <v>MATUTINA - VESPERTINA</v>
          </cell>
          <cell r="G3625" t="str">
            <v>INICIAL - PRIMARIO</v>
          </cell>
          <cell r="H3625" t="str">
            <v>PUBLICO</v>
          </cell>
          <cell r="I3625" t="str">
            <v>Autorizado</v>
          </cell>
          <cell r="J3625" t="str">
            <v>25033910</v>
          </cell>
          <cell r="K3625" t="str">
            <v>BUCARA, LA</v>
          </cell>
          <cell r="L3625" t="str">
            <v>RURAL</v>
          </cell>
          <cell r="M3625" t="str">
            <v>SANTIAGO</v>
          </cell>
          <cell r="N3625" t="str">
            <v>25</v>
          </cell>
          <cell r="O3625" t="str">
            <v>SANTIAGO</v>
          </cell>
          <cell r="P3625" t="str">
            <v>2501</v>
          </cell>
          <cell r="Q3625" t="str">
            <v>SAN FRANCISCO DE JACAGUA (D. M.)</v>
          </cell>
          <cell r="R3625" t="str">
            <v>06</v>
          </cell>
          <cell r="S3625" t="str">
            <v>JACAGUA ADENTRO</v>
          </cell>
          <cell r="T3625" t="str">
            <v>02</v>
          </cell>
          <cell r="U3625" t="str">
            <v>LA BÚCARA</v>
          </cell>
          <cell r="V3625" t="str">
            <v>001</v>
          </cell>
          <cell r="W3625" t="str">
            <v>19.5597</v>
          </cell>
          <cell r="X3625" t="str">
            <v>-70.6706</v>
          </cell>
        </row>
        <row r="3626">
          <cell r="A3626" t="str">
            <v>03894</v>
          </cell>
          <cell r="B3626" t="str">
            <v>08 - SANTIAGO</v>
          </cell>
          <cell r="C3626" t="str">
            <v>0806 - SANTIAGO NORESTE</v>
          </cell>
          <cell r="D3626" t="str">
            <v>03894</v>
          </cell>
          <cell r="E3626" t="str">
            <v>JACAGUA ADENTRO</v>
          </cell>
          <cell r="F3626" t="str">
            <v>MATUTINA - VESPERTINA</v>
          </cell>
          <cell r="G3626" t="str">
            <v>INICIAL - PRIMARIO - SECUNDARIO</v>
          </cell>
          <cell r="H3626" t="str">
            <v>PUBLICO</v>
          </cell>
          <cell r="I3626" t="str">
            <v>Autorizado</v>
          </cell>
          <cell r="J3626" t="str">
            <v>25034019</v>
          </cell>
          <cell r="K3626" t="str">
            <v>JACAGUA ADENTRO</v>
          </cell>
          <cell r="L3626" t="str">
            <v>RURAL</v>
          </cell>
          <cell r="M3626" t="str">
            <v>SANTIAGO</v>
          </cell>
          <cell r="N3626" t="str">
            <v>25</v>
          </cell>
          <cell r="O3626" t="str">
            <v>SANTIAGO</v>
          </cell>
          <cell r="P3626" t="str">
            <v>2501</v>
          </cell>
          <cell r="Q3626" t="str">
            <v>SAN FRANCISCO DE JACAGUA (D. M.)</v>
          </cell>
          <cell r="R3626" t="str">
            <v>06</v>
          </cell>
          <cell r="S3626" t="str">
            <v>JACAGUA ADENTRO</v>
          </cell>
          <cell r="T3626" t="str">
            <v>02</v>
          </cell>
          <cell r="U3626" t="str">
            <v>JACAGUA ADENTRO</v>
          </cell>
          <cell r="V3626" t="str">
            <v>005</v>
          </cell>
          <cell r="W3626" t="str">
            <v>19.5412</v>
          </cell>
          <cell r="X3626" t="str">
            <v>-70.6711</v>
          </cell>
        </row>
        <row r="3627">
          <cell r="A3627" t="str">
            <v>03895</v>
          </cell>
          <cell r="B3627" t="str">
            <v>08 - SANTIAGO</v>
          </cell>
          <cell r="C3627" t="str">
            <v>0806 - SANTIAGO NORESTE</v>
          </cell>
          <cell r="D3627" t="str">
            <v>03895</v>
          </cell>
          <cell r="E3627" t="str">
            <v>NISPERO,EL</v>
          </cell>
          <cell r="F3627" t="str">
            <v>MATUTINA - VESPERTINA</v>
          </cell>
          <cell r="G3627" t="str">
            <v>PRIMARIO</v>
          </cell>
          <cell r="H3627" t="str">
            <v>PUBLICO</v>
          </cell>
          <cell r="I3627" t="str">
            <v>Autorizado</v>
          </cell>
          <cell r="J3627" t="str">
            <v>25034311</v>
          </cell>
          <cell r="K3627" t="str">
            <v>NISPERO,EL</v>
          </cell>
          <cell r="L3627" t="str">
            <v>RURAL-AISLADA</v>
          </cell>
          <cell r="M3627" t="str">
            <v>SANTIAGO</v>
          </cell>
          <cell r="N3627" t="str">
            <v>25</v>
          </cell>
          <cell r="O3627" t="str">
            <v>SANTIAGO</v>
          </cell>
          <cell r="P3627" t="str">
            <v>2501</v>
          </cell>
          <cell r="Q3627" t="str">
            <v>SAN FRANCISCO DE JACAGUA (D. M.)</v>
          </cell>
          <cell r="R3627" t="str">
            <v>06</v>
          </cell>
          <cell r="S3627" t="str">
            <v>JACAGUA ADENTRO</v>
          </cell>
          <cell r="T3627" t="str">
            <v>02</v>
          </cell>
          <cell r="U3627" t="str">
            <v>EL NÍSPERO</v>
          </cell>
          <cell r="V3627" t="str">
            <v>007</v>
          </cell>
          <cell r="W3627" t="str">
            <v>19.5334</v>
          </cell>
          <cell r="X3627" t="str">
            <v>-70.6601</v>
          </cell>
        </row>
        <row r="3628">
          <cell r="A3628" t="str">
            <v>03913</v>
          </cell>
          <cell r="B3628" t="str">
            <v>08 - SANTIAGO</v>
          </cell>
          <cell r="C3628" t="str">
            <v>0806 - SANTIAGO NORESTE</v>
          </cell>
          <cell r="D3628" t="str">
            <v>03913</v>
          </cell>
          <cell r="E3628" t="str">
            <v>CUMBRE, LA</v>
          </cell>
          <cell r="F3628" t="str">
            <v>MATUTINA - VESPERTINA</v>
          </cell>
          <cell r="G3628" t="str">
            <v>PRIMARIO</v>
          </cell>
          <cell r="H3628" t="str">
            <v>PUBLICO</v>
          </cell>
          <cell r="I3628" t="str">
            <v>Autorizado</v>
          </cell>
          <cell r="J3628" t="str">
            <v>25037316</v>
          </cell>
          <cell r="K3628" t="str">
            <v>CUMBRE, LA</v>
          </cell>
          <cell r="L3628" t="str">
            <v>RURAL</v>
          </cell>
          <cell r="M3628" t="str">
            <v>SANTIAGO</v>
          </cell>
          <cell r="N3628" t="str">
            <v>25</v>
          </cell>
          <cell r="O3628" t="str">
            <v>SANTIAGO</v>
          </cell>
          <cell r="P3628" t="str">
            <v>2501</v>
          </cell>
          <cell r="Q3628" t="str">
            <v>SANTIAGO</v>
          </cell>
          <cell r="R3628" t="str">
            <v>01</v>
          </cell>
          <cell r="S3628" t="str">
            <v>PALO QUEMADO</v>
          </cell>
          <cell r="T3628" t="str">
            <v>13</v>
          </cell>
          <cell r="U3628" t="str">
            <v>LA CUMBRE</v>
          </cell>
          <cell r="V3628" t="str">
            <v>002</v>
          </cell>
          <cell r="W3628" t="str">
            <v>19.5516</v>
          </cell>
          <cell r="X3628" t="str">
            <v>-70.6398</v>
          </cell>
        </row>
        <row r="3629">
          <cell r="A3629" t="str">
            <v>03914</v>
          </cell>
          <cell r="B3629" t="str">
            <v>08 - SANTIAGO</v>
          </cell>
          <cell r="C3629" t="str">
            <v>0806 - SANTIAGO NORESTE</v>
          </cell>
          <cell r="D3629" t="str">
            <v>03914</v>
          </cell>
          <cell r="E3629" t="str">
            <v>HIGOS, LOS</v>
          </cell>
          <cell r="F3629" t="str">
            <v>MATUTINA - VESPERTINA</v>
          </cell>
          <cell r="G3629" t="str">
            <v>PRIMARIO</v>
          </cell>
          <cell r="H3629" t="str">
            <v>PUBLICO</v>
          </cell>
          <cell r="I3629" t="str">
            <v>Autorizado</v>
          </cell>
          <cell r="J3629" t="str">
            <v>25037618</v>
          </cell>
          <cell r="K3629" t="str">
            <v>HIGOS, LOS</v>
          </cell>
          <cell r="L3629" t="str">
            <v>RURAL</v>
          </cell>
          <cell r="M3629" t="str">
            <v>SANTIAGO</v>
          </cell>
          <cell r="N3629" t="str">
            <v>25</v>
          </cell>
          <cell r="O3629" t="str">
            <v>SANTIAGO</v>
          </cell>
          <cell r="P3629" t="str">
            <v>2501</v>
          </cell>
          <cell r="Q3629" t="str">
            <v>SANTIAGO</v>
          </cell>
          <cell r="R3629" t="str">
            <v>01</v>
          </cell>
          <cell r="S3629" t="str">
            <v>PALO QUEMADO</v>
          </cell>
          <cell r="T3629" t="str">
            <v>13</v>
          </cell>
          <cell r="U3629" t="str">
            <v>LOS HIGOS</v>
          </cell>
          <cell r="V3629" t="str">
            <v>008</v>
          </cell>
          <cell r="W3629" t="str">
            <v>19.5508</v>
          </cell>
          <cell r="X3629" t="str">
            <v>-70.6556</v>
          </cell>
        </row>
        <row r="3630">
          <cell r="A3630" t="str">
            <v>03915</v>
          </cell>
          <cell r="B3630" t="str">
            <v>08 - SANTIAGO</v>
          </cell>
          <cell r="C3630" t="str">
            <v>0806 - SANTIAGO NORESTE</v>
          </cell>
          <cell r="D3630" t="str">
            <v>03915</v>
          </cell>
          <cell r="E3630" t="str">
            <v>MEZO, EL</v>
          </cell>
          <cell r="F3630" t="str">
            <v>MATUTINA - VESPERTINA</v>
          </cell>
          <cell r="G3630" t="str">
            <v>INICIAL - PRIMARIO</v>
          </cell>
          <cell r="H3630" t="str">
            <v>PUBLICO</v>
          </cell>
          <cell r="I3630" t="str">
            <v>Autorizado</v>
          </cell>
          <cell r="J3630" t="str">
            <v>25037712</v>
          </cell>
          <cell r="K3630" t="str">
            <v>EL MEZO</v>
          </cell>
          <cell r="L3630" t="str">
            <v>RURAL-AISLADA</v>
          </cell>
          <cell r="M3630" t="str">
            <v>SANTIAGO</v>
          </cell>
          <cell r="N3630" t="str">
            <v>25</v>
          </cell>
          <cell r="O3630" t="str">
            <v>SANTIAGO</v>
          </cell>
          <cell r="P3630" t="str">
            <v>2501</v>
          </cell>
          <cell r="Q3630" t="str">
            <v>SANTIAGO</v>
          </cell>
          <cell r="R3630" t="str">
            <v>01</v>
          </cell>
          <cell r="S3630" t="str">
            <v>PALO QUEMADO</v>
          </cell>
          <cell r="T3630" t="str">
            <v>13</v>
          </cell>
          <cell r="U3630" t="str">
            <v>EL MESO</v>
          </cell>
          <cell r="V3630" t="str">
            <v>011</v>
          </cell>
          <cell r="W3630" t="str">
            <v>19.522</v>
          </cell>
          <cell r="X3630" t="str">
            <v>-70.6644</v>
          </cell>
        </row>
        <row r="3631">
          <cell r="A3631" t="str">
            <v>03916</v>
          </cell>
          <cell r="B3631" t="str">
            <v>08 - SANTIAGO</v>
          </cell>
          <cell r="C3631" t="str">
            <v>0806 - SANTIAGO NORESTE</v>
          </cell>
          <cell r="D3631" t="str">
            <v>03916</v>
          </cell>
          <cell r="E3631" t="str">
            <v>MARIA ROSA NUNEZ</v>
          </cell>
          <cell r="F3631" t="str">
            <v>MATUTINA - VESPERTINA</v>
          </cell>
          <cell r="G3631" t="str">
            <v>INICIAL - PRIMARIO</v>
          </cell>
          <cell r="H3631" t="str">
            <v>PUBLICO</v>
          </cell>
          <cell r="I3631" t="str">
            <v>Autorizado</v>
          </cell>
          <cell r="J3631" t="str">
            <v>25037816</v>
          </cell>
          <cell r="K3631" t="str">
            <v>MARIA ROSA NUNEZ</v>
          </cell>
          <cell r="L3631" t="str">
            <v>RURAL</v>
          </cell>
          <cell r="M3631" t="str">
            <v>SANTIAGO</v>
          </cell>
          <cell r="N3631" t="str">
            <v>25</v>
          </cell>
          <cell r="O3631" t="str">
            <v>SANTIAGO</v>
          </cell>
          <cell r="P3631" t="str">
            <v>2501</v>
          </cell>
          <cell r="Q3631" t="str">
            <v>SANTIAGO</v>
          </cell>
          <cell r="R3631" t="str">
            <v>01</v>
          </cell>
          <cell r="S3631" t="str">
            <v>PALO QUEMADO</v>
          </cell>
          <cell r="T3631" t="str">
            <v>13</v>
          </cell>
          <cell r="U3631" t="str">
            <v>PALO QUEMADO</v>
          </cell>
          <cell r="V3631" t="str">
            <v>013</v>
          </cell>
          <cell r="W3631" t="str">
            <v>19.529861</v>
          </cell>
          <cell r="X3631" t="str">
            <v>-70.637601</v>
          </cell>
        </row>
        <row r="3632">
          <cell r="A3632" t="str">
            <v>03917</v>
          </cell>
          <cell r="B3632" t="str">
            <v>08 - SANTIAGO</v>
          </cell>
          <cell r="C3632" t="str">
            <v>0806 - SANTIAGO NORESTE</v>
          </cell>
          <cell r="D3632" t="str">
            <v>03917</v>
          </cell>
          <cell r="E3632" t="str">
            <v>CUESTA DE PIEDRA</v>
          </cell>
          <cell r="F3632" t="str">
            <v>MATUTINA - VESPERTINA</v>
          </cell>
          <cell r="G3632" t="str">
            <v>INICIAL - PRIMARIO - SECUNDARIO</v>
          </cell>
          <cell r="H3632" t="str">
            <v>PUBLICO</v>
          </cell>
          <cell r="I3632" t="str">
            <v>Autorizado</v>
          </cell>
          <cell r="J3632" t="str">
            <v>25037910</v>
          </cell>
          <cell r="K3632" t="str">
            <v>CUESTA DE PIEDRA</v>
          </cell>
          <cell r="L3632" t="str">
            <v>RURAL</v>
          </cell>
          <cell r="M3632" t="str">
            <v>SANTIAGO</v>
          </cell>
          <cell r="N3632" t="str">
            <v>25</v>
          </cell>
          <cell r="O3632" t="str">
            <v>SANTIAGO</v>
          </cell>
          <cell r="P3632" t="str">
            <v>2501</v>
          </cell>
          <cell r="Q3632" t="str">
            <v>SANTIAGO</v>
          </cell>
          <cell r="R3632" t="str">
            <v>01</v>
          </cell>
          <cell r="S3632" t="str">
            <v>PALO QUEMADO</v>
          </cell>
          <cell r="T3632" t="str">
            <v>13</v>
          </cell>
          <cell r="U3632" t="str">
            <v>CUESTA DE PIEDRA</v>
          </cell>
          <cell r="V3632" t="str">
            <v>014</v>
          </cell>
          <cell r="W3632" t="str">
            <v>19.5069</v>
          </cell>
          <cell r="X3632" t="str">
            <v>-70.6507</v>
          </cell>
        </row>
        <row r="3633">
          <cell r="A3633" t="str">
            <v>03919</v>
          </cell>
          <cell r="B3633" t="str">
            <v>08 - SANTIAGO</v>
          </cell>
          <cell r="C3633" t="str">
            <v>0806 - SANTIAGO NORESTE</v>
          </cell>
          <cell r="D3633" t="str">
            <v>03919</v>
          </cell>
          <cell r="E3633" t="str">
            <v>JOSE DE JESUS JIMENEZ</v>
          </cell>
          <cell r="F3633" t="str">
            <v>MATUTINA</v>
          </cell>
          <cell r="G3633" t="str">
            <v>INICIAL - PRIMARIO</v>
          </cell>
          <cell r="H3633" t="str">
            <v>PUBLICO</v>
          </cell>
          <cell r="I3633" t="str">
            <v>Autorizado</v>
          </cell>
          <cell r="J3633" t="str">
            <v>25038217</v>
          </cell>
          <cell r="K3633" t="str">
            <v>JOSE DE JESUS JIMENEZ</v>
          </cell>
          <cell r="L3633" t="str">
            <v>RURAL-AISLADA</v>
          </cell>
          <cell r="M3633" t="str">
            <v>SANTIAGO</v>
          </cell>
          <cell r="N3633" t="str">
            <v>25</v>
          </cell>
          <cell r="O3633" t="str">
            <v>SANTIAGO</v>
          </cell>
          <cell r="P3633" t="str">
            <v>2501</v>
          </cell>
          <cell r="Q3633" t="str">
            <v>SANTIAGO</v>
          </cell>
          <cell r="R3633" t="str">
            <v>01</v>
          </cell>
          <cell r="S3633" t="str">
            <v>PALO QUEMADO</v>
          </cell>
          <cell r="T3633" t="str">
            <v>13</v>
          </cell>
          <cell r="U3633" t="str">
            <v>LA CUMBRE</v>
          </cell>
          <cell r="V3633" t="str">
            <v>002</v>
          </cell>
          <cell r="W3633" t="str">
            <v>19.5391</v>
          </cell>
          <cell r="X3633" t="str">
            <v>-70.6198</v>
          </cell>
        </row>
        <row r="3634">
          <cell r="A3634" t="str">
            <v>03920</v>
          </cell>
          <cell r="B3634" t="str">
            <v>08 - SANTIAGO</v>
          </cell>
          <cell r="C3634" t="str">
            <v>0806 - SANTIAGO NORESTE</v>
          </cell>
          <cell r="D3634" t="str">
            <v>03920</v>
          </cell>
          <cell r="E3634" t="str">
            <v>EL ARROYO</v>
          </cell>
          <cell r="F3634" t="str">
            <v>JORNADA EXTENDIDA</v>
          </cell>
          <cell r="G3634" t="str">
            <v>INICIAL - PRIMARIO</v>
          </cell>
          <cell r="H3634" t="str">
            <v>PUBLICO</v>
          </cell>
          <cell r="I3634" t="str">
            <v>Autorizado</v>
          </cell>
          <cell r="J3634" t="str">
            <v>25038311</v>
          </cell>
          <cell r="K3634" t="str">
            <v>EL ARROYO</v>
          </cell>
          <cell r="L3634" t="str">
            <v>RURAL-AISLADA</v>
          </cell>
          <cell r="M3634" t="str">
            <v>SANTIAGO</v>
          </cell>
          <cell r="N3634" t="str">
            <v>25</v>
          </cell>
          <cell r="O3634" t="str">
            <v>SANTIAGO</v>
          </cell>
          <cell r="P3634" t="str">
            <v>2501</v>
          </cell>
          <cell r="Q3634" t="str">
            <v>SANTIAGO</v>
          </cell>
          <cell r="R3634" t="str">
            <v>01</v>
          </cell>
          <cell r="S3634" t="str">
            <v>PALO QUEMADO</v>
          </cell>
          <cell r="T3634" t="str">
            <v>13</v>
          </cell>
          <cell r="U3634" t="str">
            <v>EL ARROYO</v>
          </cell>
          <cell r="V3634" t="str">
            <v>016</v>
          </cell>
          <cell r="W3634" t="str">
            <v>19.5126</v>
          </cell>
          <cell r="X3634" t="str">
            <v>-70.6531</v>
          </cell>
        </row>
        <row r="3635">
          <cell r="A3635" t="str">
            <v>03921</v>
          </cell>
          <cell r="B3635" t="str">
            <v>08 - SANTIAGO</v>
          </cell>
          <cell r="C3635" t="str">
            <v>0806 - SANTIAGO NORESTE</v>
          </cell>
          <cell r="D3635" t="str">
            <v>03921</v>
          </cell>
          <cell r="E3635" t="str">
            <v>ISABEL DIAZ DE MEJIA (MAMA BELICA)</v>
          </cell>
          <cell r="F3635" t="str">
            <v>MATUTINA - VESPERTINA</v>
          </cell>
          <cell r="G3635" t="str">
            <v>INICIAL - PRIMARIO - SECUNDARIO</v>
          </cell>
          <cell r="H3635" t="str">
            <v>PUBLICO</v>
          </cell>
          <cell r="I3635" t="str">
            <v>Autorizado</v>
          </cell>
          <cell r="J3635" t="str">
            <v>25038415</v>
          </cell>
          <cell r="K3635" t="str">
            <v>ISABEL DIAZ DE MEJIA (MAMA BELICA)</v>
          </cell>
          <cell r="L3635" t="str">
            <v>URBANA</v>
          </cell>
          <cell r="M3635" t="str">
            <v>SANTIAGO</v>
          </cell>
          <cell r="N3635" t="str">
            <v>25</v>
          </cell>
          <cell r="O3635" t="str">
            <v>SANTIAGO</v>
          </cell>
          <cell r="P3635" t="str">
            <v>2501</v>
          </cell>
          <cell r="Q3635" t="str">
            <v>SANTIAGO</v>
          </cell>
          <cell r="R3635" t="str">
            <v>01</v>
          </cell>
          <cell r="S3635" t="str">
            <v>SANTIAGO DE LOS CABALLEROS (ZONA URBANA)</v>
          </cell>
          <cell r="T3635" t="str">
            <v>01</v>
          </cell>
          <cell r="U3635" t="str">
            <v>BUENA VISTA</v>
          </cell>
          <cell r="V3635" t="str">
            <v>048</v>
          </cell>
          <cell r="W3635" t="str">
            <v>19.4978</v>
          </cell>
          <cell r="X3635" t="str">
            <v>-70.6666</v>
          </cell>
        </row>
        <row r="3636">
          <cell r="A3636" t="str">
            <v>04069</v>
          </cell>
          <cell r="B3636" t="str">
            <v>08 - SANTIAGO</v>
          </cell>
          <cell r="C3636" t="str">
            <v>0806 - SANTIAGO NORESTE</v>
          </cell>
          <cell r="D3636" t="str">
            <v>04069</v>
          </cell>
          <cell r="E3636" t="str">
            <v>SERGIO A. HERNANDEZ</v>
          </cell>
          <cell r="F3636" t="str">
            <v>JORNADA EXTENDIDA</v>
          </cell>
          <cell r="G3636" t="str">
            <v>INICIAL - PRIMARIO - SECUNDARIO</v>
          </cell>
          <cell r="H3636" t="str">
            <v>PUBLICO</v>
          </cell>
          <cell r="I3636" t="str">
            <v>Autorizado</v>
          </cell>
          <cell r="J3636" t="str">
            <v>25064426</v>
          </cell>
          <cell r="K3636" t="str">
            <v>SERGIO A. HERNANDEZ</v>
          </cell>
          <cell r="L3636" t="str">
            <v>URBANA</v>
          </cell>
          <cell r="M3636" t="str">
            <v>SANTIAGO</v>
          </cell>
          <cell r="N3636" t="str">
            <v>25</v>
          </cell>
          <cell r="O3636" t="str">
            <v>TAMBORIL</v>
          </cell>
          <cell r="P3636" t="str">
            <v>2506</v>
          </cell>
          <cell r="Q3636" t="str">
            <v>TAMBORIL</v>
          </cell>
          <cell r="R3636" t="str">
            <v>01</v>
          </cell>
          <cell r="S3636" t="str">
            <v>TAMBORIL (ZONA URBANA)</v>
          </cell>
          <cell r="T3636" t="str">
            <v>01</v>
          </cell>
          <cell r="U3636" t="str">
            <v>HICO MARTÍNEZ</v>
          </cell>
          <cell r="V3636" t="str">
            <v>001</v>
          </cell>
          <cell r="W3636" t="str">
            <v>19.4803</v>
          </cell>
          <cell r="X3636" t="str">
            <v>-70.6128</v>
          </cell>
        </row>
        <row r="3637">
          <cell r="A3637" t="str">
            <v>04070</v>
          </cell>
          <cell r="B3637" t="str">
            <v>08 - SANTIAGO</v>
          </cell>
          <cell r="C3637" t="str">
            <v>0806 - SANTIAGO NORESTE</v>
          </cell>
          <cell r="D3637" t="str">
            <v>04070</v>
          </cell>
          <cell r="E3637" t="str">
            <v>RAMON CRISTOBAL PEÑA - POLANCO</v>
          </cell>
          <cell r="F3637" t="str">
            <v>MATUTINA - VESPERTINA</v>
          </cell>
          <cell r="G3637" t="str">
            <v>INICIAL - PRIMARIO - SECUNDARIO</v>
          </cell>
          <cell r="H3637" t="str">
            <v>PUBLICO</v>
          </cell>
          <cell r="I3637" t="str">
            <v>Autorizado</v>
          </cell>
          <cell r="J3637" t="str">
            <v>25065116</v>
          </cell>
          <cell r="K3637" t="str">
            <v>RAMON CRISTOBAL PENA - POLANCO</v>
          </cell>
          <cell r="L3637" t="str">
            <v>URBANA</v>
          </cell>
          <cell r="M3637" t="str">
            <v>SANTIAGO</v>
          </cell>
          <cell r="N3637" t="str">
            <v>25</v>
          </cell>
          <cell r="O3637" t="str">
            <v>TAMBORIL</v>
          </cell>
          <cell r="P3637" t="str">
            <v>2506</v>
          </cell>
          <cell r="Q3637" t="str">
            <v>TAMBORIL</v>
          </cell>
          <cell r="R3637" t="str">
            <v>01</v>
          </cell>
          <cell r="S3637" t="str">
            <v>TAMBORIL (ZONA URBANA)</v>
          </cell>
          <cell r="T3637" t="str">
            <v>01</v>
          </cell>
          <cell r="U3637" t="str">
            <v>LOS POLANCO</v>
          </cell>
          <cell r="V3637" t="str">
            <v>013</v>
          </cell>
          <cell r="W3637" t="str">
            <v>19.488655</v>
          </cell>
          <cell r="X3637" t="str">
            <v>-70.602967</v>
          </cell>
        </row>
        <row r="3638">
          <cell r="A3638" t="str">
            <v>04071</v>
          </cell>
          <cell r="B3638" t="str">
            <v>08 - SANTIAGO</v>
          </cell>
          <cell r="C3638" t="str">
            <v>0806 - SANTIAGO NORESTE</v>
          </cell>
          <cell r="D3638" t="str">
            <v>04071</v>
          </cell>
          <cell r="E3638" t="str">
            <v>ANTONIO CESPEDES ROJAS (OJO DE AGUA)</v>
          </cell>
          <cell r="F3638" t="str">
            <v>JORNADA EXTENDIDA</v>
          </cell>
          <cell r="G3638" t="str">
            <v>INICIAL</v>
          </cell>
          <cell r="H3638" t="str">
            <v>PUBLICO</v>
          </cell>
          <cell r="I3638" t="str">
            <v>Autorizado</v>
          </cell>
          <cell r="J3638" t="str">
            <v>25065314</v>
          </cell>
          <cell r="K3638" t="str">
            <v>ANTONIO CESPEDES ROJAS (OJO DE AGUA)</v>
          </cell>
          <cell r="L3638" t="str">
            <v>URBANA</v>
          </cell>
          <cell r="M3638" t="str">
            <v>SANTIAGO</v>
          </cell>
          <cell r="N3638" t="str">
            <v>25</v>
          </cell>
          <cell r="O3638" t="str">
            <v>TAMBORIL</v>
          </cell>
          <cell r="P3638" t="str">
            <v>2506</v>
          </cell>
          <cell r="Q3638" t="str">
            <v>TAMBORIL</v>
          </cell>
          <cell r="R3638" t="str">
            <v>01</v>
          </cell>
          <cell r="S3638" t="str">
            <v>BOCA DE MAIZAL</v>
          </cell>
          <cell r="T3638" t="str">
            <v>02</v>
          </cell>
          <cell r="U3638" t="str">
            <v>OJO DE AGUA</v>
          </cell>
          <cell r="V3638" t="str">
            <v>003</v>
          </cell>
          <cell r="W3638" t="str">
            <v>19.50019</v>
          </cell>
          <cell r="X3638" t="str">
            <v>-70.609827</v>
          </cell>
        </row>
        <row r="3639">
          <cell r="A3639" t="str">
            <v>04072</v>
          </cell>
          <cell r="B3639" t="str">
            <v>08 - SANTIAGO</v>
          </cell>
          <cell r="C3639" t="str">
            <v>0806 - SANTIAGO NORESTE</v>
          </cell>
          <cell r="D3639" t="str">
            <v>04072</v>
          </cell>
          <cell r="E3639" t="str">
            <v>EUGENIO ANTONIO VENTURA PICHARDO - HAINA</v>
          </cell>
          <cell r="F3639" t="str">
            <v>MATUTINA - VESPERTINA</v>
          </cell>
          <cell r="G3639" t="str">
            <v>INICIAL - PRIMARIO - SECUNDARIO</v>
          </cell>
          <cell r="H3639" t="str">
            <v>PUBLICO</v>
          </cell>
          <cell r="I3639" t="str">
            <v>Autorizado</v>
          </cell>
          <cell r="J3639" t="str">
            <v>25065418</v>
          </cell>
          <cell r="K3639" t="str">
            <v>EUGENIO ANTONIO VENTURA PICHARDO - HAINA</v>
          </cell>
          <cell r="L3639" t="str">
            <v>URBANA</v>
          </cell>
          <cell r="M3639" t="str">
            <v>SANTIAGO</v>
          </cell>
          <cell r="N3639" t="str">
            <v>25</v>
          </cell>
          <cell r="O3639" t="str">
            <v>TAMBORIL</v>
          </cell>
          <cell r="P3639" t="str">
            <v>2506</v>
          </cell>
          <cell r="Q3639" t="str">
            <v>TAMBORIL</v>
          </cell>
          <cell r="R3639" t="str">
            <v>01</v>
          </cell>
          <cell r="S3639" t="str">
            <v>BOCA DE MAIZAL</v>
          </cell>
          <cell r="T3639" t="str">
            <v>02</v>
          </cell>
          <cell r="U3639" t="str">
            <v>HAINA</v>
          </cell>
          <cell r="V3639" t="str">
            <v>005</v>
          </cell>
          <cell r="W3639" t="str">
            <v>19.4845</v>
          </cell>
          <cell r="X3639" t="str">
            <v>-70.5992</v>
          </cell>
        </row>
        <row r="3640">
          <cell r="A3640" t="str">
            <v>04073</v>
          </cell>
          <cell r="B3640" t="str">
            <v>08 - SANTIAGO</v>
          </cell>
          <cell r="C3640" t="str">
            <v>0806 - SANTIAGO NORESTE</v>
          </cell>
          <cell r="D3640" t="str">
            <v>04073</v>
          </cell>
          <cell r="E3640" t="str">
            <v>NIGUA</v>
          </cell>
          <cell r="F3640" t="str">
            <v>JORNADA EXTENDIDA</v>
          </cell>
          <cell r="G3640" t="str">
            <v>INICIAL - PRIMARIO</v>
          </cell>
          <cell r="H3640" t="str">
            <v>PUBLICO</v>
          </cell>
          <cell r="I3640" t="str">
            <v>Autorizado</v>
          </cell>
          <cell r="J3640" t="str">
            <v>25065512</v>
          </cell>
          <cell r="K3640" t="str">
            <v>PROF. SOL MARIA DE LA CRUZ BONILLA - NIGUA</v>
          </cell>
          <cell r="L3640" t="str">
            <v>RURAL</v>
          </cell>
          <cell r="M3640" t="str">
            <v>SANTIAGO</v>
          </cell>
          <cell r="N3640" t="str">
            <v>25</v>
          </cell>
          <cell r="O3640" t="str">
            <v>TAMBORIL</v>
          </cell>
          <cell r="P3640" t="str">
            <v>2506</v>
          </cell>
          <cell r="Q3640" t="str">
            <v>CANCA LA PIEDRA (D. M.)</v>
          </cell>
          <cell r="R3640" t="str">
            <v>02</v>
          </cell>
          <cell r="S3640" t="str">
            <v>CANCA LAS AROMAS</v>
          </cell>
          <cell r="T3640" t="str">
            <v>05</v>
          </cell>
          <cell r="U3640" t="str">
            <v>NIGUA</v>
          </cell>
          <cell r="V3640" t="str">
            <v>005</v>
          </cell>
          <cell r="W3640" t="str">
            <v>19.4911</v>
          </cell>
          <cell r="X3640" t="str">
            <v>-70.5863</v>
          </cell>
        </row>
        <row r="3641">
          <cell r="A3641" t="str">
            <v>04074</v>
          </cell>
          <cell r="B3641" t="str">
            <v>08 - SANTIAGO</v>
          </cell>
          <cell r="C3641" t="str">
            <v>0806 - SANTIAGO NORESTE</v>
          </cell>
          <cell r="D3641" t="str">
            <v>04074</v>
          </cell>
          <cell r="E3641" t="str">
            <v>BOCA DE MAIZAL</v>
          </cell>
          <cell r="F3641" t="str">
            <v>JORNADA EXTENDIDA</v>
          </cell>
          <cell r="G3641" t="str">
            <v>INICIAL</v>
          </cell>
          <cell r="H3641" t="str">
            <v>PUBLICO</v>
          </cell>
          <cell r="I3641" t="str">
            <v>Autorizado</v>
          </cell>
          <cell r="J3641" t="str">
            <v>25065616</v>
          </cell>
          <cell r="K3641" t="str">
            <v>BOCA DE MAIZAL</v>
          </cell>
          <cell r="L3641" t="str">
            <v>URBANA</v>
          </cell>
          <cell r="M3641" t="str">
            <v>SANTIAGO</v>
          </cell>
          <cell r="N3641" t="str">
            <v>25</v>
          </cell>
          <cell r="O3641" t="str">
            <v>TAMBORIL</v>
          </cell>
          <cell r="P3641" t="str">
            <v>2506</v>
          </cell>
          <cell r="Q3641" t="str">
            <v>TAMBORIL</v>
          </cell>
          <cell r="R3641" t="str">
            <v>01</v>
          </cell>
          <cell r="S3641" t="str">
            <v>BOCA DE MAIZAL</v>
          </cell>
          <cell r="T3641" t="str">
            <v>02</v>
          </cell>
          <cell r="U3641" t="str">
            <v>BOCA DE MAIZAL</v>
          </cell>
          <cell r="V3641" t="str">
            <v>007</v>
          </cell>
          <cell r="W3641" t="str">
            <v>19.4923</v>
          </cell>
          <cell r="X3641" t="str">
            <v>-70.6188</v>
          </cell>
        </row>
        <row r="3642">
          <cell r="A3642" t="str">
            <v>04075</v>
          </cell>
          <cell r="B3642" t="str">
            <v>08 - SANTIAGO</v>
          </cell>
          <cell r="C3642" t="str">
            <v>0806 - SANTIAGO NORESTE</v>
          </cell>
          <cell r="D3642" t="str">
            <v>04075</v>
          </cell>
          <cell r="E3642" t="str">
            <v>PROF. LUZ MARIA LOPEZ</v>
          </cell>
          <cell r="F3642" t="str">
            <v>JORNADA EXTENDIDA</v>
          </cell>
          <cell r="G3642" t="str">
            <v>INICIAL - PRIMARIO</v>
          </cell>
          <cell r="H3642" t="str">
            <v>PUBLICO</v>
          </cell>
          <cell r="I3642" t="str">
            <v>Autorizado</v>
          </cell>
          <cell r="J3642" t="str">
            <v>25065814</v>
          </cell>
          <cell r="K3642" t="str">
            <v>LUZ MARIA LOPEZ PROF. - CANCA ABAJO</v>
          </cell>
          <cell r="L3642" t="str">
            <v>RURAL</v>
          </cell>
          <cell r="M3642" t="str">
            <v>SANTIAGO</v>
          </cell>
          <cell r="N3642" t="str">
            <v>25</v>
          </cell>
          <cell r="O3642" t="str">
            <v>TAMBORIL</v>
          </cell>
          <cell r="P3642" t="str">
            <v>2506</v>
          </cell>
          <cell r="Q3642" t="str">
            <v>CANCA LA PIEDRA (D. M.)</v>
          </cell>
          <cell r="R3642" t="str">
            <v>02</v>
          </cell>
          <cell r="S3642" t="str">
            <v>CANCA LA PIEDRA (ZONA URBANA)</v>
          </cell>
          <cell r="T3642" t="str">
            <v>01</v>
          </cell>
          <cell r="U3642" t="str">
            <v>CANCA ABAJO</v>
          </cell>
          <cell r="V3642" t="str">
            <v>001</v>
          </cell>
          <cell r="W3642" t="str">
            <v>19.457</v>
          </cell>
          <cell r="X3642" t="str">
            <v>-70.5912</v>
          </cell>
        </row>
        <row r="3643">
          <cell r="A3643" t="str">
            <v>04076</v>
          </cell>
          <cell r="B3643" t="str">
            <v>08 - SANTIAGO</v>
          </cell>
          <cell r="C3643" t="str">
            <v>0806 - SANTIAGO NORESTE</v>
          </cell>
          <cell r="D3643" t="str">
            <v>04076</v>
          </cell>
          <cell r="E3643" t="str">
            <v>MARIA ALTAGRACIA HENRIQUEZ (CANCA ARRIBA)</v>
          </cell>
          <cell r="F3643" t="str">
            <v>JORNADA EXTENDIDA</v>
          </cell>
          <cell r="G3643" t="str">
            <v>INICIAL - PRIMARIO - SECUNDARIO</v>
          </cell>
          <cell r="H3643" t="str">
            <v>PUBLICO</v>
          </cell>
          <cell r="I3643" t="str">
            <v>Autorizado</v>
          </cell>
          <cell r="J3643" t="str">
            <v>25065918</v>
          </cell>
          <cell r="K3643" t="str">
            <v>MARIA ALTAGRACIA HENRIQUEZ (CANCA ARRIBA)</v>
          </cell>
          <cell r="L3643" t="str">
            <v>RURAL</v>
          </cell>
          <cell r="M3643" t="str">
            <v>SANTIAGO</v>
          </cell>
          <cell r="N3643" t="str">
            <v>25</v>
          </cell>
          <cell r="O3643" t="str">
            <v>TAMBORIL</v>
          </cell>
          <cell r="P3643" t="str">
            <v>2506</v>
          </cell>
          <cell r="Q3643" t="str">
            <v>CANCA LA PIEDRA (D. M.)</v>
          </cell>
          <cell r="R3643" t="str">
            <v>02</v>
          </cell>
          <cell r="S3643" t="str">
            <v>CANCA LAS AROMAS</v>
          </cell>
          <cell r="T3643" t="str">
            <v>05</v>
          </cell>
          <cell r="U3643" t="str">
            <v>CANCA ARRIBA</v>
          </cell>
          <cell r="V3643" t="str">
            <v>007</v>
          </cell>
          <cell r="W3643" t="str">
            <v>19.485</v>
          </cell>
          <cell r="X3643" t="str">
            <v>-70.5761</v>
          </cell>
        </row>
        <row r="3644">
          <cell r="A3644" t="str">
            <v>04077</v>
          </cell>
          <cell r="B3644" t="str">
            <v>08 - SANTIAGO</v>
          </cell>
          <cell r="C3644" t="str">
            <v>0806 - SANTIAGO NORESTE</v>
          </cell>
          <cell r="D3644" t="str">
            <v>04077</v>
          </cell>
          <cell r="E3644" t="str">
            <v>MARIA PETRONILA RODRIGUEZ (CANCA LA PIEDRA)</v>
          </cell>
          <cell r="F3644" t="str">
            <v>JORNADA EXTENDIDA</v>
          </cell>
          <cell r="G3644" t="str">
            <v>INICIAL - PRIMARIO - SECUNDARIO</v>
          </cell>
          <cell r="H3644" t="str">
            <v>PUBLICO</v>
          </cell>
          <cell r="I3644" t="str">
            <v>Autorizado</v>
          </cell>
          <cell r="J3644" t="str">
            <v>25066017</v>
          </cell>
          <cell r="K3644" t="str">
            <v>MARIA PETRONILA RODRIGUEZ (CANCA LA PIEDRA)</v>
          </cell>
          <cell r="L3644" t="str">
            <v>URBANA</v>
          </cell>
          <cell r="M3644" t="str">
            <v>SANTIAGO</v>
          </cell>
          <cell r="N3644" t="str">
            <v>25</v>
          </cell>
          <cell r="O3644" t="str">
            <v>TAMBORIL</v>
          </cell>
          <cell r="P3644" t="str">
            <v>2506</v>
          </cell>
          <cell r="Q3644" t="str">
            <v>CANCA LA PIEDRA (D. M.)</v>
          </cell>
          <cell r="R3644" t="str">
            <v>02</v>
          </cell>
          <cell r="S3644" t="str">
            <v>CANCA LAS AROMAS</v>
          </cell>
          <cell r="T3644" t="str">
            <v>05</v>
          </cell>
          <cell r="U3644" t="str">
            <v>CANCA LA PIEDRA</v>
          </cell>
          <cell r="V3644" t="str">
            <v>008</v>
          </cell>
          <cell r="W3644" t="str">
            <v>19.474526</v>
          </cell>
          <cell r="X3644" t="str">
            <v>-70.589108</v>
          </cell>
        </row>
        <row r="3645">
          <cell r="A3645" t="str">
            <v>04078</v>
          </cell>
          <cell r="B3645" t="str">
            <v>08 - SANTIAGO</v>
          </cell>
          <cell r="C3645" t="str">
            <v>0806 - SANTIAGO NORESTE</v>
          </cell>
          <cell r="D3645" t="str">
            <v>04078</v>
          </cell>
          <cell r="E3645" t="str">
            <v>JUAN ANTONIO ACOSTA (AMACEYES ABAJO)</v>
          </cell>
          <cell r="F3645" t="str">
            <v>JORNADA EXTENDIDA</v>
          </cell>
          <cell r="G3645" t="str">
            <v>PRIMARIO</v>
          </cell>
          <cell r="H3645" t="str">
            <v>PUBLICO</v>
          </cell>
          <cell r="I3645" t="str">
            <v>Autorizado</v>
          </cell>
          <cell r="J3645" t="str">
            <v>25066215</v>
          </cell>
          <cell r="K3645" t="str">
            <v>JUAN ANTONIO ACOSTA (AMACEYES ABAJO)</v>
          </cell>
          <cell r="L3645" t="str">
            <v>RURAL</v>
          </cell>
          <cell r="M3645" t="str">
            <v>SANTIAGO</v>
          </cell>
          <cell r="N3645" t="str">
            <v>25</v>
          </cell>
          <cell r="O3645" t="str">
            <v>TAMBORIL</v>
          </cell>
          <cell r="P3645" t="str">
            <v>2506</v>
          </cell>
          <cell r="Q3645" t="str">
            <v>CANCA LA PIEDRA (D. M.)</v>
          </cell>
          <cell r="R3645" t="str">
            <v>02</v>
          </cell>
          <cell r="S3645" t="str">
            <v>LOS AMACEYES ARRIBA</v>
          </cell>
          <cell r="T3645" t="str">
            <v>03</v>
          </cell>
          <cell r="U3645" t="str">
            <v>AMACEYES ABAJO (LA PEÑA)</v>
          </cell>
          <cell r="V3645" t="str">
            <v>002</v>
          </cell>
          <cell r="W3645" t="str">
            <v>19.495898</v>
          </cell>
          <cell r="X3645" t="str">
            <v>-70.559474</v>
          </cell>
        </row>
        <row r="3646">
          <cell r="A3646" t="str">
            <v>04079</v>
          </cell>
          <cell r="B3646" t="str">
            <v>08 - SANTIAGO</v>
          </cell>
          <cell r="C3646" t="str">
            <v>0806 - SANTIAGO NORESTE</v>
          </cell>
          <cell r="D3646" t="str">
            <v>04079</v>
          </cell>
          <cell r="E3646" t="str">
            <v>AMACEYES ARRIBA</v>
          </cell>
          <cell r="F3646" t="str">
            <v>MATUTINA - VESPERTINA</v>
          </cell>
          <cell r="G3646" t="str">
            <v>INICIAL - PRIMARIO - SECUNDARIO</v>
          </cell>
          <cell r="H3646" t="str">
            <v>PUBLICO</v>
          </cell>
          <cell r="I3646" t="str">
            <v>Autorizado</v>
          </cell>
          <cell r="J3646" t="str">
            <v>25066319</v>
          </cell>
          <cell r="K3646" t="str">
            <v>AMACEYES ARRIBA</v>
          </cell>
          <cell r="L3646" t="str">
            <v>RURAL</v>
          </cell>
          <cell r="M3646" t="str">
            <v>SANTIAGO</v>
          </cell>
          <cell r="N3646" t="str">
            <v>25</v>
          </cell>
          <cell r="O3646" t="str">
            <v>TAMBORIL</v>
          </cell>
          <cell r="P3646" t="str">
            <v>2506</v>
          </cell>
          <cell r="Q3646" t="str">
            <v>CANCA LA PIEDRA (D. M.)</v>
          </cell>
          <cell r="R3646" t="str">
            <v>02</v>
          </cell>
          <cell r="S3646" t="str">
            <v>LOS AMACEYES ARRIBA</v>
          </cell>
          <cell r="T3646" t="str">
            <v>03</v>
          </cell>
          <cell r="U3646" t="str">
            <v>AMACEYES ARRIBA (GUATEMALA)</v>
          </cell>
          <cell r="V3646" t="str">
            <v>001</v>
          </cell>
          <cell r="W3646" t="str">
            <v>19.5114</v>
          </cell>
          <cell r="X3646" t="str">
            <v>-70.5485</v>
          </cell>
        </row>
        <row r="3647">
          <cell r="A3647" t="str">
            <v>04080</v>
          </cell>
          <cell r="B3647" t="str">
            <v>08 - SANTIAGO</v>
          </cell>
          <cell r="C3647" t="str">
            <v>0806 - SANTIAGO NORESTE</v>
          </cell>
          <cell r="D3647" t="str">
            <v>04080</v>
          </cell>
          <cell r="E3647" t="str">
            <v>PROF. RAMON ALBERTO HENRIQUEZ</v>
          </cell>
          <cell r="F3647" t="str">
            <v>JORNADA EXTENDIDA</v>
          </cell>
          <cell r="G3647" t="str">
            <v>PRIMARIO - SECUNDARIO</v>
          </cell>
          <cell r="H3647" t="str">
            <v>PUBLICO</v>
          </cell>
          <cell r="I3647" t="str">
            <v>Autorizado</v>
          </cell>
          <cell r="J3647" t="str">
            <v>25066413</v>
          </cell>
          <cell r="K3647" t="str">
            <v>PROF, RAMON ALBERTO HENRIQUEZ</v>
          </cell>
          <cell r="L3647" t="str">
            <v>RURAL</v>
          </cell>
          <cell r="M3647" t="str">
            <v>SANTIAGO</v>
          </cell>
          <cell r="N3647" t="str">
            <v>25</v>
          </cell>
          <cell r="O3647" t="str">
            <v>TAMBORIL</v>
          </cell>
          <cell r="P3647" t="str">
            <v>2506</v>
          </cell>
          <cell r="Q3647" t="str">
            <v>CANCA LA PIEDRA (D. M.)</v>
          </cell>
          <cell r="R3647" t="str">
            <v>02</v>
          </cell>
          <cell r="S3647" t="str">
            <v>CARLOS DÍAZ</v>
          </cell>
          <cell r="T3647" t="str">
            <v>04</v>
          </cell>
          <cell r="U3647" t="str">
            <v>SEBORUCO</v>
          </cell>
          <cell r="V3647" t="str">
            <v>002</v>
          </cell>
          <cell r="W3647" t="str">
            <v>19.5087</v>
          </cell>
          <cell r="X3647" t="str">
            <v>-70.5786</v>
          </cell>
        </row>
        <row r="3648">
          <cell r="A3648" t="str">
            <v>04081</v>
          </cell>
          <cell r="B3648" t="str">
            <v>08 - SANTIAGO</v>
          </cell>
          <cell r="C3648" t="str">
            <v>0806 - SANTIAGO NORESTE</v>
          </cell>
          <cell r="D3648" t="str">
            <v>04081</v>
          </cell>
          <cell r="E3648" t="str">
            <v>CARLOS DIAZ</v>
          </cell>
          <cell r="F3648" t="str">
            <v>JORNADA EXTENDIDA</v>
          </cell>
          <cell r="G3648" t="str">
            <v>INICIAL - PRIMARIO - SECUNDARIO</v>
          </cell>
          <cell r="H3648" t="str">
            <v>PUBLICO</v>
          </cell>
          <cell r="I3648" t="str">
            <v>Autorizado</v>
          </cell>
          <cell r="J3648" t="str">
            <v>25066520</v>
          </cell>
          <cell r="K3648" t="str">
            <v>CARLOS DIAZ</v>
          </cell>
          <cell r="L3648" t="str">
            <v>URBANA</v>
          </cell>
          <cell r="M3648" t="str">
            <v>SANTIAGO</v>
          </cell>
          <cell r="N3648" t="str">
            <v>25</v>
          </cell>
          <cell r="O3648" t="str">
            <v>TAMBORIL</v>
          </cell>
          <cell r="P3648" t="str">
            <v>2506</v>
          </cell>
          <cell r="Q3648" t="str">
            <v>CANCA LA PIEDRA (D. M.)</v>
          </cell>
          <cell r="R3648" t="str">
            <v>02</v>
          </cell>
          <cell r="S3648" t="str">
            <v>CARLOS DÍAZ</v>
          </cell>
          <cell r="T3648" t="str">
            <v>04</v>
          </cell>
          <cell r="U3648" t="str">
            <v>PALMA PICADA DE CARLOS DÍAZ</v>
          </cell>
          <cell r="V3648" t="str">
            <v>004</v>
          </cell>
          <cell r="W3648" t="str">
            <v>19.475969</v>
          </cell>
          <cell r="X3648" t="str">
            <v>-70.592866</v>
          </cell>
        </row>
        <row r="3649">
          <cell r="A3649" t="str">
            <v>04082</v>
          </cell>
          <cell r="B3649" t="str">
            <v>08 - SANTIAGO</v>
          </cell>
          <cell r="C3649" t="str">
            <v>0806 - SANTIAGO NORESTE</v>
          </cell>
          <cell r="D3649" t="str">
            <v>04082</v>
          </cell>
          <cell r="E3649" t="str">
            <v>DOMINGA ANTONIA FABIAN - BARRIO CARLOS DIAZ</v>
          </cell>
          <cell r="F3649" t="str">
            <v>MATUTINA - VESPERTINA</v>
          </cell>
          <cell r="G3649" t="str">
            <v>INICIAL - PRIMARIO - SECUNDARIO</v>
          </cell>
          <cell r="H3649" t="str">
            <v>PUBLICO</v>
          </cell>
          <cell r="I3649" t="str">
            <v>Autorizado</v>
          </cell>
          <cell r="J3649" t="str">
            <v>25066533</v>
          </cell>
          <cell r="K3649" t="str">
            <v>DOMINGA ANTONIA FABIAN - BARRIO CARLOS DIAZ</v>
          </cell>
          <cell r="L3649" t="str">
            <v>URBANA</v>
          </cell>
          <cell r="M3649" t="str">
            <v>SANTIAGO</v>
          </cell>
          <cell r="N3649" t="str">
            <v>25</v>
          </cell>
          <cell r="O3649" t="str">
            <v>TAMBORIL</v>
          </cell>
          <cell r="P3649" t="str">
            <v>2506</v>
          </cell>
          <cell r="Q3649" t="str">
            <v>TAMBORIL</v>
          </cell>
          <cell r="R3649" t="str">
            <v>01</v>
          </cell>
          <cell r="S3649" t="str">
            <v>TAMBORIL (ZONA URBANA)</v>
          </cell>
          <cell r="T3649" t="str">
            <v>01</v>
          </cell>
          <cell r="U3649" t="str">
            <v>CARLOS DÍAZ</v>
          </cell>
          <cell r="V3649" t="str">
            <v>011</v>
          </cell>
          <cell r="W3649" t="str">
            <v>19.492531</v>
          </cell>
          <cell r="X3649" t="str">
            <v>-70.610363</v>
          </cell>
        </row>
        <row r="3650">
          <cell r="A3650" t="str">
            <v>04083</v>
          </cell>
          <cell r="B3650" t="str">
            <v>08 - SANTIAGO</v>
          </cell>
          <cell r="C3650" t="str">
            <v>0806 - SANTIAGO NORESTE</v>
          </cell>
          <cell r="D3650" t="str">
            <v>04083</v>
          </cell>
          <cell r="E3650" t="str">
            <v>ARROYO DEL TORO</v>
          </cell>
          <cell r="F3650" t="str">
            <v>MATUTINA - VESPERTINA</v>
          </cell>
          <cell r="G3650" t="str">
            <v>INICIAL - PRIMARIO</v>
          </cell>
          <cell r="H3650" t="str">
            <v>PUBLICO</v>
          </cell>
          <cell r="I3650" t="str">
            <v>Autorizado</v>
          </cell>
          <cell r="J3650" t="str">
            <v>25066819</v>
          </cell>
          <cell r="K3650" t="str">
            <v>ARROYO DEL TORO</v>
          </cell>
          <cell r="L3650" t="str">
            <v>RURAL-AISLADA</v>
          </cell>
          <cell r="M3650" t="str">
            <v>SANTIAGO</v>
          </cell>
          <cell r="N3650" t="str">
            <v>25</v>
          </cell>
          <cell r="O3650" t="str">
            <v>TAMBORIL</v>
          </cell>
          <cell r="P3650" t="str">
            <v>2506</v>
          </cell>
          <cell r="Q3650" t="str">
            <v>CANCA LA PIEDRA (D. M.)</v>
          </cell>
          <cell r="R3650" t="str">
            <v>02</v>
          </cell>
          <cell r="S3650" t="str">
            <v>CARLOS DÍAZ</v>
          </cell>
          <cell r="T3650" t="str">
            <v>04</v>
          </cell>
          <cell r="U3650" t="str">
            <v>PALMA PICADA DE CARLOS DÍAZ</v>
          </cell>
          <cell r="V3650" t="str">
            <v>004</v>
          </cell>
          <cell r="W3650" t="str">
            <v>19.5397</v>
          </cell>
          <cell r="X3650" t="str">
            <v>-70.5784</v>
          </cell>
        </row>
        <row r="3651">
          <cell r="A3651" t="str">
            <v>04084</v>
          </cell>
          <cell r="B3651" t="str">
            <v>08 - SANTIAGO</v>
          </cell>
          <cell r="C3651" t="str">
            <v>0806 - SANTIAGO NORESTE</v>
          </cell>
          <cell r="D3651" t="str">
            <v>04084</v>
          </cell>
          <cell r="E3651" t="str">
            <v>PEDRO ANTONIO PEREZ (GUAZUMAL GURABO)</v>
          </cell>
          <cell r="F3651" t="str">
            <v>MATUTINA - VESPERTINA</v>
          </cell>
          <cell r="G3651" t="str">
            <v>INICIAL - PRIMARIO - SECUNDARIO</v>
          </cell>
          <cell r="H3651" t="str">
            <v>PUBLICO</v>
          </cell>
          <cell r="I3651" t="str">
            <v>Autorizado</v>
          </cell>
          <cell r="J3651" t="str">
            <v>25067025</v>
          </cell>
          <cell r="K3651" t="str">
            <v>PEDRO ANTONIO PEREZ (GUAZUMAL GURABO)</v>
          </cell>
          <cell r="L3651" t="str">
            <v>URBANA</v>
          </cell>
          <cell r="M3651" t="str">
            <v>SANTIAGO</v>
          </cell>
          <cell r="N3651" t="str">
            <v>25</v>
          </cell>
          <cell r="O3651" t="str">
            <v>TAMBORIL</v>
          </cell>
          <cell r="P3651" t="str">
            <v>2506</v>
          </cell>
          <cell r="Q3651" t="str">
            <v>TAMBORIL</v>
          </cell>
          <cell r="R3651" t="str">
            <v>01</v>
          </cell>
          <cell r="S3651" t="str">
            <v>GUAZUMAL ARRIBA</v>
          </cell>
          <cell r="T3651" t="str">
            <v>05</v>
          </cell>
          <cell r="U3651" t="str">
            <v>GUAZUMAL LICEY (GUAZUMAL ABAJO)</v>
          </cell>
          <cell r="V3651" t="str">
            <v>009</v>
          </cell>
          <cell r="W3651" t="str">
            <v>19.4969</v>
          </cell>
          <cell r="X3651" t="str">
            <v>-70.6348</v>
          </cell>
        </row>
        <row r="3652">
          <cell r="A3652" t="str">
            <v>04085</v>
          </cell>
          <cell r="B3652" t="str">
            <v>08 - SANTIAGO</v>
          </cell>
          <cell r="C3652" t="str">
            <v>0806 - SANTIAGO NORESTE</v>
          </cell>
          <cell r="D3652" t="str">
            <v>04085</v>
          </cell>
          <cell r="E3652" t="str">
            <v>EL CAÑO</v>
          </cell>
          <cell r="F3652" t="str">
            <v>MATUTINA - VESPERTINA</v>
          </cell>
          <cell r="G3652" t="str">
            <v>INICIAL - PRIMARIO</v>
          </cell>
          <cell r="H3652" t="str">
            <v>PUBLICO</v>
          </cell>
          <cell r="I3652" t="str">
            <v>Autorizado</v>
          </cell>
          <cell r="J3652" t="str">
            <v>25067418</v>
          </cell>
          <cell r="K3652" t="str">
            <v>EL CAÑO</v>
          </cell>
          <cell r="L3652" t="str">
            <v>URBANA</v>
          </cell>
          <cell r="M3652" t="str">
            <v>SANTIAGO</v>
          </cell>
          <cell r="N3652" t="str">
            <v>25</v>
          </cell>
          <cell r="O3652" t="str">
            <v>TAMBORIL</v>
          </cell>
          <cell r="P3652" t="str">
            <v>2506</v>
          </cell>
          <cell r="Q3652" t="str">
            <v>TAMBORIL</v>
          </cell>
          <cell r="R3652" t="str">
            <v>01</v>
          </cell>
          <cell r="S3652" t="str">
            <v>GUAZUMAL ARRIBA</v>
          </cell>
          <cell r="T3652" t="str">
            <v>05</v>
          </cell>
          <cell r="U3652" t="str">
            <v>EL CAÑO</v>
          </cell>
          <cell r="V3652" t="str">
            <v>008</v>
          </cell>
          <cell r="W3652" t="str">
            <v>19.497336</v>
          </cell>
          <cell r="X3652" t="str">
            <v>-70.628033</v>
          </cell>
        </row>
        <row r="3653">
          <cell r="A3653" t="str">
            <v>04086</v>
          </cell>
          <cell r="B3653" t="str">
            <v>08 - SANTIAGO</v>
          </cell>
          <cell r="C3653" t="str">
            <v>0806 - SANTIAGO NORESTE</v>
          </cell>
          <cell r="D3653" t="str">
            <v>04086</v>
          </cell>
          <cell r="E3653" t="str">
            <v>GUAZUMAL ABAJO</v>
          </cell>
          <cell r="F3653" t="str">
            <v>JORNADA EXTENDIDA</v>
          </cell>
          <cell r="G3653" t="str">
            <v>INICIAL - PRIMARIO</v>
          </cell>
          <cell r="H3653" t="str">
            <v>PUBLICO</v>
          </cell>
          <cell r="I3653" t="str">
            <v>Autorizado</v>
          </cell>
          <cell r="J3653" t="str">
            <v>25067512</v>
          </cell>
          <cell r="K3653" t="str">
            <v>GUAZUMAL ABAJO</v>
          </cell>
          <cell r="L3653" t="str">
            <v>URBANA</v>
          </cell>
          <cell r="M3653" t="str">
            <v>SANTIAGO</v>
          </cell>
          <cell r="N3653" t="str">
            <v>25</v>
          </cell>
          <cell r="O3653" t="str">
            <v>TAMBORIL</v>
          </cell>
          <cell r="P3653" t="str">
            <v>2506</v>
          </cell>
          <cell r="Q3653" t="str">
            <v>TAMBORIL</v>
          </cell>
          <cell r="R3653" t="str">
            <v>01</v>
          </cell>
          <cell r="S3653" t="str">
            <v>BOCA DE MAIZAL</v>
          </cell>
          <cell r="T3653" t="str">
            <v>02</v>
          </cell>
          <cell r="U3653" t="str">
            <v>GUAZUMAL ABAJO</v>
          </cell>
          <cell r="V3653" t="str">
            <v>008</v>
          </cell>
          <cell r="W3653" t="str">
            <v>19.4886</v>
          </cell>
          <cell r="X3653" t="str">
            <v>-70.628</v>
          </cell>
        </row>
        <row r="3654">
          <cell r="A3654" t="str">
            <v>04087</v>
          </cell>
          <cell r="B3654" t="str">
            <v>08 - SANTIAGO</v>
          </cell>
          <cell r="C3654" t="str">
            <v>0806 - SANTIAGO NORESTE</v>
          </cell>
          <cell r="D3654" t="str">
            <v>04087</v>
          </cell>
          <cell r="E3654" t="str">
            <v>GUAZUMAL LICEY</v>
          </cell>
          <cell r="F3654" t="str">
            <v>MATUTINA - VESPERTINA</v>
          </cell>
          <cell r="G3654" t="str">
            <v>INICIAL - PRIMARIO</v>
          </cell>
          <cell r="H3654" t="str">
            <v>PUBLICO</v>
          </cell>
          <cell r="I3654" t="str">
            <v>Autorizado</v>
          </cell>
          <cell r="J3654" t="str">
            <v>25067616</v>
          </cell>
          <cell r="K3654" t="str">
            <v>GUAZUMAL LICEY</v>
          </cell>
          <cell r="L3654" t="str">
            <v>URBANA</v>
          </cell>
          <cell r="M3654" t="str">
            <v>SANTIAGO</v>
          </cell>
          <cell r="N3654" t="str">
            <v>25</v>
          </cell>
          <cell r="O3654" t="str">
            <v>TAMBORIL</v>
          </cell>
          <cell r="P3654" t="str">
            <v>2506</v>
          </cell>
          <cell r="Q3654" t="str">
            <v>TAMBORIL</v>
          </cell>
          <cell r="R3654" t="str">
            <v>01</v>
          </cell>
          <cell r="S3654" t="str">
            <v>GUAZUMAL ARRIBA</v>
          </cell>
          <cell r="T3654" t="str">
            <v>05</v>
          </cell>
          <cell r="U3654" t="str">
            <v>GUAZUMAL LICEY (GUAZUMAL ABAJO)</v>
          </cell>
          <cell r="V3654" t="str">
            <v>009</v>
          </cell>
          <cell r="W3654" t="str">
            <v>19.4792</v>
          </cell>
          <cell r="X3654" t="str">
            <v>-70.6253</v>
          </cell>
        </row>
        <row r="3655">
          <cell r="A3655" t="str">
            <v>04090</v>
          </cell>
          <cell r="B3655" t="str">
            <v>08 - SANTIAGO</v>
          </cell>
          <cell r="C3655" t="str">
            <v>0806 - SANTIAGO NORESTE</v>
          </cell>
          <cell r="D3655" t="str">
            <v>04090</v>
          </cell>
          <cell r="E3655" t="str">
            <v>AGUSTINA MERCEDES DIAZ RAMOS - DON PEDRO</v>
          </cell>
          <cell r="F3655" t="str">
            <v>JORNADA EXTENDIDA</v>
          </cell>
          <cell r="G3655" t="str">
            <v>INICIAL - PRIMARIO - SECUNDARIO</v>
          </cell>
          <cell r="H3655" t="str">
            <v>PUBLICO</v>
          </cell>
          <cell r="I3655" t="str">
            <v>Autorizado</v>
          </cell>
          <cell r="J3655" t="str">
            <v>25068413</v>
          </cell>
          <cell r="K3655" t="str">
            <v>AGUSTINA MERCEDES DIAZ RAMOS -DON PEDRO</v>
          </cell>
          <cell r="L3655" t="str">
            <v>RURAL</v>
          </cell>
          <cell r="M3655" t="str">
            <v>SANTIAGO</v>
          </cell>
          <cell r="N3655" t="str">
            <v>25</v>
          </cell>
          <cell r="O3655" t="str">
            <v>TAMBORIL</v>
          </cell>
          <cell r="P3655" t="str">
            <v>2506</v>
          </cell>
          <cell r="Q3655" t="str">
            <v>TAMBORIL</v>
          </cell>
          <cell r="R3655" t="str">
            <v>01</v>
          </cell>
          <cell r="S3655" t="str">
            <v>PONTEZUELA</v>
          </cell>
          <cell r="T3655" t="str">
            <v>08</v>
          </cell>
          <cell r="U3655" t="str">
            <v>DON PEDRO ABAJO</v>
          </cell>
          <cell r="V3655" t="str">
            <v>002</v>
          </cell>
          <cell r="W3655" t="str">
            <v>19.46344</v>
          </cell>
          <cell r="X3655" t="str">
            <v>-70.641077</v>
          </cell>
        </row>
        <row r="3656">
          <cell r="A3656" t="str">
            <v>04091</v>
          </cell>
          <cell r="B3656" t="str">
            <v>08 - SANTIAGO</v>
          </cell>
          <cell r="C3656" t="str">
            <v>0806 - SANTIAGO NORESTE</v>
          </cell>
          <cell r="D3656" t="str">
            <v>04091</v>
          </cell>
          <cell r="E3656" t="str">
            <v>ANGELA MARTINEZ - LOS MARTINEZ</v>
          </cell>
          <cell r="F3656" t="str">
            <v>MATUTINA - VESPERTINA</v>
          </cell>
          <cell r="G3656" t="str">
            <v>INICIAL - PRIMARIO</v>
          </cell>
          <cell r="H3656" t="str">
            <v>PUBLICO</v>
          </cell>
          <cell r="I3656" t="str">
            <v>Autorizado</v>
          </cell>
          <cell r="J3656" t="str">
            <v>25068611</v>
          </cell>
          <cell r="K3656" t="str">
            <v>ANGELA MARTINEZ - LOS MARTINEZ</v>
          </cell>
          <cell r="L3656" t="str">
            <v>URBANA-MARGINAL</v>
          </cell>
          <cell r="M3656" t="str">
            <v>SANTIAGO</v>
          </cell>
          <cell r="N3656" t="str">
            <v>25</v>
          </cell>
          <cell r="O3656" t="str">
            <v>TAMBORIL</v>
          </cell>
          <cell r="P3656" t="str">
            <v>2506</v>
          </cell>
          <cell r="Q3656" t="str">
            <v>TAMBORIL</v>
          </cell>
          <cell r="R3656" t="str">
            <v>01</v>
          </cell>
          <cell r="S3656" t="str">
            <v>TAMBORIL (ZONA URBANA)</v>
          </cell>
          <cell r="T3656" t="str">
            <v>01</v>
          </cell>
          <cell r="U3656" t="str">
            <v>HICO MARTÍNEZ</v>
          </cell>
          <cell r="V3656" t="str">
            <v>001</v>
          </cell>
          <cell r="W3656" t="str">
            <v>19.482946</v>
          </cell>
          <cell r="X3656" t="str">
            <v>-70.619101</v>
          </cell>
        </row>
        <row r="3657">
          <cell r="A3657" t="str">
            <v>04110</v>
          </cell>
          <cell r="B3657" t="str">
            <v>08 - SANTIAGO</v>
          </cell>
          <cell r="C3657" t="str">
            <v>0806 - SANTIAGO NORESTE</v>
          </cell>
          <cell r="D3657" t="str">
            <v>04110</v>
          </cell>
          <cell r="E3657" t="str">
            <v>LUISA CRISTIAN</v>
          </cell>
          <cell r="F3657" t="str">
            <v>MATUTINA - VESPERTINA</v>
          </cell>
          <cell r="G3657" t="str">
            <v>INICIAL - PRIMARIO - SECUNDARIO</v>
          </cell>
          <cell r="H3657" t="str">
            <v>PUBLICO</v>
          </cell>
          <cell r="I3657" t="str">
            <v>Autorizado</v>
          </cell>
          <cell r="J3657" t="str">
            <v>25071323</v>
          </cell>
          <cell r="K3657" t="str">
            <v>LUISA CRISTIAN</v>
          </cell>
          <cell r="L3657" t="str">
            <v>URBANA</v>
          </cell>
          <cell r="M3657" t="str">
            <v>SANTIAGO</v>
          </cell>
          <cell r="N3657" t="str">
            <v>25</v>
          </cell>
          <cell r="O3657" t="str">
            <v>SANTIAGO</v>
          </cell>
          <cell r="P3657" t="str">
            <v>2501</v>
          </cell>
          <cell r="Q3657" t="str">
            <v>PEDRO GARCÍA (D. M.)</v>
          </cell>
          <cell r="R3657" t="str">
            <v>02</v>
          </cell>
          <cell r="S3657" t="str">
            <v>PEDRO GARCÍA (ZONA URBANA)</v>
          </cell>
          <cell r="T3657" t="str">
            <v>01</v>
          </cell>
          <cell r="U3657" t="str">
            <v>CENTRO DEL PUEBLO</v>
          </cell>
          <cell r="V3657" t="str">
            <v>002</v>
          </cell>
          <cell r="W3657" t="str">
            <v>19.5949</v>
          </cell>
          <cell r="X3657" t="str">
            <v>-70.6549</v>
          </cell>
        </row>
        <row r="3658">
          <cell r="A3658" t="str">
            <v>04111</v>
          </cell>
          <cell r="B3658" t="str">
            <v>08 - SANTIAGO</v>
          </cell>
          <cell r="C3658" t="str">
            <v>0806 - SANTIAGO NORESTE</v>
          </cell>
          <cell r="D3658" t="str">
            <v>04111</v>
          </cell>
          <cell r="E3658" t="str">
            <v>HOYAZO, EL</v>
          </cell>
          <cell r="F3658" t="str">
            <v>MATUTINA</v>
          </cell>
          <cell r="G3658" t="str">
            <v>PRIMARIO - SECUNDARIO</v>
          </cell>
          <cell r="H3658" t="str">
            <v>PUBLICO</v>
          </cell>
          <cell r="I3658" t="str">
            <v>Autorizado</v>
          </cell>
          <cell r="J3658" t="str">
            <v>25071716</v>
          </cell>
          <cell r="K3658" t="str">
            <v>EL HOYAZO</v>
          </cell>
          <cell r="L3658" t="str">
            <v>RURAL-AISLADA</v>
          </cell>
          <cell r="M3658" t="str">
            <v>SANTIAGO</v>
          </cell>
          <cell r="N3658" t="str">
            <v>25</v>
          </cell>
          <cell r="O3658" t="str">
            <v>SANTIAGO</v>
          </cell>
          <cell r="P3658" t="str">
            <v>2501</v>
          </cell>
          <cell r="Q3658" t="str">
            <v>PEDRO GARCÍA (D. M.)</v>
          </cell>
          <cell r="R3658" t="str">
            <v>02</v>
          </cell>
          <cell r="S3658" t="str">
            <v>LA  AUYAMA</v>
          </cell>
          <cell r="T3658" t="str">
            <v>02</v>
          </cell>
          <cell r="U3658" t="str">
            <v>EL HOYAZO</v>
          </cell>
          <cell r="V3658" t="str">
            <v>001</v>
          </cell>
          <cell r="W3658" t="str">
            <v>19.6331</v>
          </cell>
          <cell r="X3658" t="str">
            <v>-70.6951</v>
          </cell>
        </row>
        <row r="3659">
          <cell r="A3659" t="str">
            <v>04112</v>
          </cell>
          <cell r="B3659" t="str">
            <v>08 - SANTIAGO</v>
          </cell>
          <cell r="C3659" t="str">
            <v>0806 - SANTIAGO NORESTE</v>
          </cell>
          <cell r="D3659" t="str">
            <v>04112</v>
          </cell>
          <cell r="E3659" t="str">
            <v>FORMACION INTEGRAL LABORAL</v>
          </cell>
          <cell r="F3659" t="str">
            <v>VESPERTINA</v>
          </cell>
          <cell r="G3659" t="str">
            <v>BASICA DE ADULTOS</v>
          </cell>
          <cell r="H3659" t="str">
            <v>PUBLICO</v>
          </cell>
          <cell r="I3659" t="str">
            <v>Autorizado</v>
          </cell>
          <cell r="J3659" t="str">
            <v>25072013</v>
          </cell>
          <cell r="K3659" t="str">
            <v>FORMACION INTEGRAL LABORAL</v>
          </cell>
          <cell r="L3659" t="str">
            <v>URBANA</v>
          </cell>
          <cell r="M3659" t="str">
            <v>SANTIAGO</v>
          </cell>
          <cell r="N3659" t="str">
            <v>25</v>
          </cell>
          <cell r="O3659" t="str">
            <v>SANTIAGO</v>
          </cell>
          <cell r="P3659" t="str">
            <v>2501</v>
          </cell>
          <cell r="Q3659" t="str">
            <v>PEDRO GARCÍA (D. M.)</v>
          </cell>
          <cell r="R3659" t="str">
            <v>02</v>
          </cell>
          <cell r="S3659" t="str">
            <v>LA  AUYAMA</v>
          </cell>
          <cell r="T3659" t="str">
            <v>02</v>
          </cell>
          <cell r="U3659" t="str">
            <v>ARROYO PRIETO</v>
          </cell>
          <cell r="V3659" t="str">
            <v>011</v>
          </cell>
          <cell r="W3659" t="str">
            <v>19.5913</v>
          </cell>
          <cell r="X3659" t="str">
            <v>-70.6509</v>
          </cell>
        </row>
        <row r="3660">
          <cell r="A3660" t="str">
            <v>04113</v>
          </cell>
          <cell r="B3660" t="str">
            <v>08 - SANTIAGO</v>
          </cell>
          <cell r="C3660" t="str">
            <v>0806 - SANTIAGO NORESTE</v>
          </cell>
          <cell r="D3660" t="str">
            <v>04113</v>
          </cell>
          <cell r="E3660" t="str">
            <v>YAYITAS,  LAS</v>
          </cell>
          <cell r="F3660" t="str">
            <v>JORNADA EXTENDIDA</v>
          </cell>
          <cell r="G3660" t="str">
            <v>INICIAL - PRIMARIO</v>
          </cell>
          <cell r="H3660" t="str">
            <v>PUBLICO</v>
          </cell>
          <cell r="I3660" t="str">
            <v>Autorizado</v>
          </cell>
          <cell r="J3660" t="str">
            <v>25072117</v>
          </cell>
          <cell r="K3660" t="str">
            <v>YAYITAS,  LAS</v>
          </cell>
          <cell r="L3660" t="str">
            <v>RURAL</v>
          </cell>
          <cell r="M3660" t="str">
            <v>SANTIAGO</v>
          </cell>
          <cell r="N3660" t="str">
            <v>25</v>
          </cell>
          <cell r="O3660" t="str">
            <v>SANTIAGO</v>
          </cell>
          <cell r="P3660" t="str">
            <v>2501</v>
          </cell>
          <cell r="Q3660" t="str">
            <v>PEDRO GARCÍA (D. M.)</v>
          </cell>
          <cell r="R3660" t="str">
            <v>02</v>
          </cell>
          <cell r="S3660" t="str">
            <v>LA  AUYAMA</v>
          </cell>
          <cell r="T3660" t="str">
            <v>02</v>
          </cell>
          <cell r="U3660" t="str">
            <v>LA YALLITA</v>
          </cell>
          <cell r="V3660" t="str">
            <v>019</v>
          </cell>
          <cell r="W3660" t="str">
            <v>19.5737</v>
          </cell>
          <cell r="X3660" t="str">
            <v>-70.6538</v>
          </cell>
        </row>
        <row r="3661">
          <cell r="A3661" t="str">
            <v>04115</v>
          </cell>
          <cell r="B3661" t="str">
            <v>08 - SANTIAGO</v>
          </cell>
          <cell r="C3661" t="str">
            <v>0806 - SANTIAGO NORESTE</v>
          </cell>
          <cell r="D3661" t="str">
            <v>04115</v>
          </cell>
          <cell r="E3661" t="str">
            <v>BENITO MARTINEZ</v>
          </cell>
          <cell r="F3661" t="str">
            <v>MATUTINA - VESPERTINA</v>
          </cell>
          <cell r="G3661" t="str">
            <v>INICIAL - PRIMARIO - SECUNDARIO</v>
          </cell>
          <cell r="H3661" t="str">
            <v>PUBLICO</v>
          </cell>
          <cell r="I3661" t="str">
            <v>Autorizado</v>
          </cell>
          <cell r="J3661" t="str">
            <v>25072315</v>
          </cell>
          <cell r="K3661" t="str">
            <v>BENITO MARTINEZ</v>
          </cell>
          <cell r="L3661" t="str">
            <v>RURAL</v>
          </cell>
          <cell r="M3661" t="str">
            <v>PUERTO PLATA</v>
          </cell>
          <cell r="N3661" t="str">
            <v>18</v>
          </cell>
          <cell r="O3661" t="str">
            <v>PUERTO PLATA</v>
          </cell>
          <cell r="P3661" t="str">
            <v>1801</v>
          </cell>
          <cell r="Q3661" t="str">
            <v>YÁSICA ARRIBA (D. M.)</v>
          </cell>
          <cell r="R3661" t="str">
            <v>02</v>
          </cell>
          <cell r="S3661" t="str">
            <v>VILLA GENERAL BENITO MARTÍNEZ</v>
          </cell>
          <cell r="T3661" t="str">
            <v>04</v>
          </cell>
          <cell r="U3661" t="str">
            <v>BENITO MARTÍNEZ</v>
          </cell>
          <cell r="V3661" t="str">
            <v>007</v>
          </cell>
          <cell r="W3661" t="str">
            <v>19.5645</v>
          </cell>
          <cell r="X3661" t="str">
            <v>-70.6293</v>
          </cell>
        </row>
        <row r="3662">
          <cell r="A3662" t="str">
            <v>04116</v>
          </cell>
          <cell r="B3662" t="str">
            <v>08 - SANTIAGO</v>
          </cell>
          <cell r="C3662" t="str">
            <v>0806 - SANTIAGO NORESTE</v>
          </cell>
          <cell r="D3662" t="str">
            <v>04116</v>
          </cell>
          <cell r="E3662" t="str">
            <v>PROF. LUZ MARIA SANCHEZ</v>
          </cell>
          <cell r="F3662" t="str">
            <v>MATUTINA</v>
          </cell>
          <cell r="G3662" t="str">
            <v>PRIMARIO</v>
          </cell>
          <cell r="H3662" t="str">
            <v>PUBLICO</v>
          </cell>
          <cell r="I3662" t="str">
            <v>Autorizado</v>
          </cell>
          <cell r="J3662" t="str">
            <v>25072513</v>
          </cell>
          <cell r="K3662" t="str">
            <v>PROF. LUZ MARIA SANCHEZ</v>
          </cell>
          <cell r="L3662" t="str">
            <v>RURAL</v>
          </cell>
          <cell r="M3662" t="str">
            <v>SANTIAGO</v>
          </cell>
          <cell r="N3662" t="str">
            <v>25</v>
          </cell>
          <cell r="O3662" t="str">
            <v>SANTIAGO</v>
          </cell>
          <cell r="P3662" t="str">
            <v>2501</v>
          </cell>
          <cell r="Q3662" t="str">
            <v>PEDRO GARCÍA (D. M.)</v>
          </cell>
          <cell r="R3662" t="str">
            <v>02</v>
          </cell>
          <cell r="S3662" t="str">
            <v>LA  AUYAMA</v>
          </cell>
          <cell r="T3662" t="str">
            <v>02</v>
          </cell>
          <cell r="U3662" t="str">
            <v>EL PIÑÓN</v>
          </cell>
          <cell r="V3662" t="str">
            <v>013</v>
          </cell>
          <cell r="W3662" t="str">
            <v>19.5951</v>
          </cell>
          <cell r="X3662" t="str">
            <v>-70.6676</v>
          </cell>
        </row>
        <row r="3663">
          <cell r="A3663" t="str">
            <v>04118</v>
          </cell>
          <cell r="B3663" t="str">
            <v>08 - SANTIAGO</v>
          </cell>
          <cell r="C3663" t="str">
            <v>0806 - SANTIAGO NORESTE</v>
          </cell>
          <cell r="D3663" t="str">
            <v>04118</v>
          </cell>
          <cell r="E3663" t="str">
            <v>RINCONES, LOS</v>
          </cell>
          <cell r="F3663" t="str">
            <v>MATUTINA</v>
          </cell>
          <cell r="G3663" t="str">
            <v>INICIAL - PRIMARIO</v>
          </cell>
          <cell r="H3663" t="str">
            <v>PUBLICO</v>
          </cell>
          <cell r="I3663" t="str">
            <v>Autorizado</v>
          </cell>
          <cell r="J3663" t="str">
            <v>25072815</v>
          </cell>
          <cell r="K3663" t="str">
            <v>LOS RINCONES</v>
          </cell>
          <cell r="L3663" t="str">
            <v>RURAL</v>
          </cell>
          <cell r="M3663" t="str">
            <v>SANTIAGO</v>
          </cell>
          <cell r="N3663" t="str">
            <v>25</v>
          </cell>
          <cell r="O3663" t="str">
            <v>SANTIAGO</v>
          </cell>
          <cell r="P3663" t="str">
            <v>2501</v>
          </cell>
          <cell r="Q3663" t="str">
            <v>SANTIAGO</v>
          </cell>
          <cell r="R3663" t="str">
            <v>01</v>
          </cell>
          <cell r="S3663" t="str">
            <v>SANTIAGO DE LOS CABALLEROS (ZONA URBANA)</v>
          </cell>
          <cell r="T3663" t="str">
            <v>01</v>
          </cell>
          <cell r="U3663" t="str">
            <v>RINCÓN LARGO</v>
          </cell>
          <cell r="V3663" t="str">
            <v>056</v>
          </cell>
          <cell r="W3663" t="str">
            <v>19.6093</v>
          </cell>
          <cell r="X3663" t="str">
            <v>-70.6779</v>
          </cell>
        </row>
        <row r="3664">
          <cell r="A3664" t="str">
            <v>04119</v>
          </cell>
          <cell r="B3664" t="str">
            <v>08 - SANTIAGO</v>
          </cell>
          <cell r="C3664" t="str">
            <v>0806 - SANTIAGO NORESTE</v>
          </cell>
          <cell r="D3664" t="str">
            <v>04119</v>
          </cell>
          <cell r="E3664" t="str">
            <v>LOS JOBOS</v>
          </cell>
          <cell r="F3664" t="str">
            <v>MATUTINA</v>
          </cell>
          <cell r="G3664" t="str">
            <v>PRIMARIO</v>
          </cell>
          <cell r="H3664" t="str">
            <v>PUBLICO</v>
          </cell>
          <cell r="I3664" t="str">
            <v>Autorizado</v>
          </cell>
          <cell r="J3664" t="str">
            <v>25073112</v>
          </cell>
          <cell r="K3664" t="str">
            <v>LOS JOBOS</v>
          </cell>
          <cell r="L3664" t="str">
            <v>RURAL</v>
          </cell>
          <cell r="M3664" t="str">
            <v>SANTIAGO</v>
          </cell>
          <cell r="N3664" t="str">
            <v>25</v>
          </cell>
          <cell r="O3664" t="str">
            <v>SANTIAGO</v>
          </cell>
          <cell r="P3664" t="str">
            <v>2501</v>
          </cell>
          <cell r="Q3664" t="str">
            <v>PEDRO GARCÍA (D. M.)</v>
          </cell>
          <cell r="R3664" t="str">
            <v>02</v>
          </cell>
          <cell r="S3664" t="str">
            <v>LA  AUYAMA</v>
          </cell>
          <cell r="T3664" t="str">
            <v>02</v>
          </cell>
          <cell r="U3664" t="str">
            <v>LAS AUYAMAS</v>
          </cell>
          <cell r="V3664" t="str">
            <v>021</v>
          </cell>
          <cell r="W3664" t="str">
            <v>19.6287</v>
          </cell>
          <cell r="X3664" t="str">
            <v>-70.6602</v>
          </cell>
        </row>
        <row r="3665">
          <cell r="A3665" t="str">
            <v>04148</v>
          </cell>
          <cell r="B3665" t="str">
            <v>08 - SANTIAGO</v>
          </cell>
          <cell r="C3665" t="str">
            <v>0806 - SANTIAGO NORESTE</v>
          </cell>
          <cell r="D3665" t="str">
            <v>04148</v>
          </cell>
          <cell r="E3665" t="str">
            <v>GUSTAVO MANUEL INOA FERNANDEZ - CANCA ARRIBA</v>
          </cell>
          <cell r="F3665" t="str">
            <v>MATUTINA - VESPERTINA</v>
          </cell>
          <cell r="G3665" t="str">
            <v>INICIAL - PRIMARIO - SECUNDARIO</v>
          </cell>
          <cell r="H3665" t="str">
            <v>PUBLICO</v>
          </cell>
          <cell r="I3665" t="str">
            <v>Autorizado</v>
          </cell>
          <cell r="J3665" t="str">
            <v>25079818</v>
          </cell>
          <cell r="K3665" t="str">
            <v>GUSTAVO MANUEL INOA FERNANDEZ - CANCA ARRIBA</v>
          </cell>
          <cell r="L3665" t="str">
            <v>URBANA</v>
          </cell>
          <cell r="M3665" t="str">
            <v>SANTIAGO</v>
          </cell>
          <cell r="N3665" t="str">
            <v>25</v>
          </cell>
          <cell r="O3665" t="str">
            <v>TAMBORIL</v>
          </cell>
          <cell r="P3665" t="str">
            <v>2506</v>
          </cell>
          <cell r="Q3665" t="str">
            <v>CANCA LA PIEDRA (D. M.)</v>
          </cell>
          <cell r="R3665" t="str">
            <v>02</v>
          </cell>
          <cell r="S3665" t="str">
            <v>CANCA LAS AROMAS</v>
          </cell>
          <cell r="T3665" t="str">
            <v>05</v>
          </cell>
          <cell r="U3665" t="str">
            <v>CANCA ARRIBA</v>
          </cell>
          <cell r="V3665" t="str">
            <v>007</v>
          </cell>
          <cell r="W3665" t="str">
            <v>19.48449</v>
          </cell>
          <cell r="X3665" t="str">
            <v>-70.582847</v>
          </cell>
        </row>
        <row r="3666">
          <cell r="A3666" t="str">
            <v>04152</v>
          </cell>
          <cell r="B3666" t="str">
            <v>08 - SANTIAGO</v>
          </cell>
          <cell r="C3666" t="str">
            <v>0806 - SANTIAGO NORESTE</v>
          </cell>
          <cell r="D3666" t="str">
            <v>04152</v>
          </cell>
          <cell r="E3666" t="str">
            <v>HERMANAS MIRABAL</v>
          </cell>
          <cell r="F3666" t="str">
            <v>MATUTINA - VESPERTINA</v>
          </cell>
          <cell r="G3666" t="str">
            <v>INICIAL - PRIMARIO - SECUNDARIO</v>
          </cell>
          <cell r="H3666" t="str">
            <v>PUBLICO</v>
          </cell>
          <cell r="I3666" t="str">
            <v>Autorizado</v>
          </cell>
          <cell r="J3666" t="str">
            <v>25082319</v>
          </cell>
          <cell r="K3666" t="str">
            <v>HERMANAS MIRABAL</v>
          </cell>
          <cell r="L3666" t="str">
            <v>RURAL-TURISTICA</v>
          </cell>
          <cell r="M3666" t="str">
            <v>SANTIAGO</v>
          </cell>
          <cell r="N3666" t="str">
            <v>25</v>
          </cell>
          <cell r="O3666" t="str">
            <v>SANTIAGO</v>
          </cell>
          <cell r="P3666" t="str">
            <v>2501</v>
          </cell>
          <cell r="Q3666" t="str">
            <v>SANTIAGO</v>
          </cell>
          <cell r="R3666" t="str">
            <v>01</v>
          </cell>
          <cell r="S3666" t="str">
            <v>PALO QUEMADO</v>
          </cell>
          <cell r="T3666" t="str">
            <v>13</v>
          </cell>
          <cell r="U3666" t="str">
            <v>LA CUMBRE</v>
          </cell>
          <cell r="V3666" t="str">
            <v>002</v>
          </cell>
          <cell r="W3666" t="str">
            <v>19.5466</v>
          </cell>
          <cell r="X3666" t="str">
            <v>-70.6231</v>
          </cell>
        </row>
        <row r="3667">
          <cell r="A3667" t="str">
            <v>04156</v>
          </cell>
          <cell r="B3667" t="str">
            <v>08 - SANTIAGO</v>
          </cell>
          <cell r="C3667" t="str">
            <v>0806 - SANTIAGO NORESTE</v>
          </cell>
          <cell r="D3667" t="str">
            <v>04156</v>
          </cell>
          <cell r="E3667" t="str">
            <v>LEONTE NUÑEZ - CANCA LAS AROMAS</v>
          </cell>
          <cell r="F3667" t="str">
            <v>JORNADA EXTENDIDA</v>
          </cell>
          <cell r="G3667" t="str">
            <v>INICIAL - PRIMARIO</v>
          </cell>
          <cell r="H3667" t="str">
            <v>PUBLICO</v>
          </cell>
          <cell r="I3667" t="str">
            <v>Autorizado</v>
          </cell>
          <cell r="J3667" t="str">
            <v>25089718</v>
          </cell>
          <cell r="K3667" t="str">
            <v>LEONTE NUNEZ - CANCA LAS AROMAS</v>
          </cell>
          <cell r="L3667" t="str">
            <v>RURAL</v>
          </cell>
          <cell r="M3667" t="str">
            <v>SANTIAGO</v>
          </cell>
          <cell r="N3667" t="str">
            <v>25</v>
          </cell>
          <cell r="O3667" t="str">
            <v>TAMBORIL</v>
          </cell>
          <cell r="P3667" t="str">
            <v>2506</v>
          </cell>
          <cell r="Q3667" t="str">
            <v>CANCA LA PIEDRA (D. M.)</v>
          </cell>
          <cell r="R3667" t="str">
            <v>02</v>
          </cell>
          <cell r="S3667" t="str">
            <v>CANCA LAS AROMAS</v>
          </cell>
          <cell r="T3667" t="str">
            <v>05</v>
          </cell>
          <cell r="U3667" t="str">
            <v>CANCA LAS AROMAS</v>
          </cell>
          <cell r="V3667" t="str">
            <v>002</v>
          </cell>
          <cell r="W3667" t="str">
            <v>19.467823</v>
          </cell>
          <cell r="X3667" t="str">
            <v>-70.596213</v>
          </cell>
        </row>
        <row r="3668">
          <cell r="A3668" t="str">
            <v>04163</v>
          </cell>
          <cell r="B3668" t="str">
            <v>08 - SANTIAGO</v>
          </cell>
          <cell r="C3668" t="str">
            <v>0806 - SANTIAGO NORESTE</v>
          </cell>
          <cell r="D3668" t="str">
            <v>04163</v>
          </cell>
          <cell r="E3668" t="str">
            <v>MINERVA MIRABAL</v>
          </cell>
          <cell r="F3668" t="str">
            <v>MATUTINA - VESPERTINA</v>
          </cell>
          <cell r="G3668" t="str">
            <v>INICIAL - PRIMARIO - SECUNDARIO</v>
          </cell>
          <cell r="H3668" t="str">
            <v>PUBLICO</v>
          </cell>
          <cell r="I3668" t="str">
            <v>Autorizado</v>
          </cell>
          <cell r="J3668" t="str">
            <v>25099618</v>
          </cell>
          <cell r="K3668" t="str">
            <v>MINERVA MIRAVAL</v>
          </cell>
          <cell r="L3668" t="str">
            <v>URBANA</v>
          </cell>
          <cell r="M3668" t="str">
            <v>SANTIAGO</v>
          </cell>
          <cell r="N3668" t="str">
            <v>25</v>
          </cell>
          <cell r="O3668" t="str">
            <v>SANTIAGO</v>
          </cell>
          <cell r="P3668" t="str">
            <v>2501</v>
          </cell>
          <cell r="Q3668" t="str">
            <v>SANTIAGO</v>
          </cell>
          <cell r="R3668" t="str">
            <v>01</v>
          </cell>
          <cell r="S3668" t="str">
            <v>SANTIAGO DE LOS CABALLEROS (ZONA URBANA)</v>
          </cell>
          <cell r="T3668" t="str">
            <v>01</v>
          </cell>
          <cell r="U3668" t="str">
            <v>GURABO</v>
          </cell>
          <cell r="V3668" t="str">
            <v>035</v>
          </cell>
          <cell r="W3668" t="str">
            <v>19.4864</v>
          </cell>
          <cell r="X3668" t="str">
            <v>-70.6583</v>
          </cell>
        </row>
        <row r="3669">
          <cell r="A3669" t="str">
            <v>04164</v>
          </cell>
          <cell r="B3669" t="str">
            <v>08 - SANTIAGO</v>
          </cell>
          <cell r="C3669" t="str">
            <v>0806 - SANTIAGO NORESTE</v>
          </cell>
          <cell r="D3669" t="str">
            <v>04164</v>
          </cell>
          <cell r="E3669" t="str">
            <v>AURA MARINA SANTANA - CANCA LA HOYA</v>
          </cell>
          <cell r="F3669" t="str">
            <v>MATUTINA - VESPERTINA</v>
          </cell>
          <cell r="G3669" t="str">
            <v>INICIAL - PRIMARIO</v>
          </cell>
          <cell r="H3669" t="str">
            <v>PUBLICO</v>
          </cell>
          <cell r="I3669" t="str">
            <v>Autorizado</v>
          </cell>
          <cell r="J3669" t="str">
            <v>25100516</v>
          </cell>
          <cell r="K3669" t="str">
            <v>AURA MARINA SANTANA - CANCA LA HOYA</v>
          </cell>
          <cell r="L3669" t="str">
            <v>URBANA</v>
          </cell>
          <cell r="M3669" t="str">
            <v>SANTIAGO</v>
          </cell>
          <cell r="N3669" t="str">
            <v>25</v>
          </cell>
          <cell r="O3669" t="str">
            <v>TAMBORIL</v>
          </cell>
          <cell r="P3669" t="str">
            <v>2506</v>
          </cell>
          <cell r="Q3669" t="str">
            <v>CANCA LA PIEDRA (D. M.)</v>
          </cell>
          <cell r="R3669" t="str">
            <v>02</v>
          </cell>
          <cell r="S3669" t="str">
            <v>CANCA LAS AROMAS</v>
          </cell>
          <cell r="T3669" t="str">
            <v>05</v>
          </cell>
          <cell r="U3669" t="str">
            <v>CANCA LA PIEDRA</v>
          </cell>
          <cell r="V3669" t="str">
            <v>008</v>
          </cell>
          <cell r="W3669" t="str">
            <v>19.4704</v>
          </cell>
          <cell r="X3669" t="str">
            <v>-70.5826</v>
          </cell>
        </row>
        <row r="3670">
          <cell r="A3670" t="str">
            <v>04181</v>
          </cell>
          <cell r="B3670" t="str">
            <v>08 - SANTIAGO</v>
          </cell>
          <cell r="C3670" t="str">
            <v>0806 - SANTIAGO NORESTE</v>
          </cell>
          <cell r="D3670" t="str">
            <v>04181</v>
          </cell>
          <cell r="E3670" t="str">
            <v>DOÑA INOCENCIA MERCEDES CABRERA</v>
          </cell>
          <cell r="F3670" t="str">
            <v>MATUTINA - VESPERTINA</v>
          </cell>
          <cell r="G3670" t="str">
            <v>INICIAL - PRIMARIO - SECUNDARIO</v>
          </cell>
          <cell r="H3670" t="str">
            <v>PUBLICO</v>
          </cell>
          <cell r="I3670" t="str">
            <v>Autorizado</v>
          </cell>
          <cell r="J3670" t="str">
            <v>25104810</v>
          </cell>
          <cell r="K3670" t="str">
            <v>DONA INOCENCIA MERCEDES CABRERA</v>
          </cell>
          <cell r="L3670" t="str">
            <v>URBANA-MARGINAL</v>
          </cell>
          <cell r="M3670" t="str">
            <v>SANTIAGO</v>
          </cell>
          <cell r="N3670" t="str">
            <v>25</v>
          </cell>
          <cell r="O3670" t="str">
            <v>TAMBORIL</v>
          </cell>
          <cell r="P3670" t="str">
            <v>2506</v>
          </cell>
          <cell r="Q3670" t="str">
            <v>TAMBORIL</v>
          </cell>
          <cell r="R3670" t="str">
            <v>01</v>
          </cell>
          <cell r="S3670" t="str">
            <v>PONTEZUELA</v>
          </cell>
          <cell r="T3670" t="str">
            <v>08</v>
          </cell>
          <cell r="U3670" t="str">
            <v>DON PEDRO ABAJO</v>
          </cell>
          <cell r="V3670" t="str">
            <v>002</v>
          </cell>
          <cell r="W3670" t="str">
            <v>19.464093</v>
          </cell>
          <cell r="X3670" t="str">
            <v>-70.640812</v>
          </cell>
        </row>
        <row r="3671">
          <cell r="A3671" t="str">
            <v>04184</v>
          </cell>
          <cell r="B3671" t="str">
            <v>08 - SANTIAGO</v>
          </cell>
          <cell r="C3671" t="str">
            <v>0806 - SANTIAGO NORESTE</v>
          </cell>
          <cell r="D3671" t="str">
            <v>04184</v>
          </cell>
          <cell r="E3671" t="str">
            <v>PROF. ARGENTINA NUNEZ DE DOMINGUEZ</v>
          </cell>
          <cell r="F3671" t="str">
            <v>MATUTINA - VESPERTINA</v>
          </cell>
          <cell r="G3671" t="str">
            <v>INICIAL - PRIMARIO</v>
          </cell>
          <cell r="H3671" t="str">
            <v>PUBLICO</v>
          </cell>
          <cell r="I3671" t="str">
            <v>Autorizado</v>
          </cell>
          <cell r="J3671" t="str">
            <v>25105215</v>
          </cell>
          <cell r="K3671" t="str">
            <v>PROF. ARGENTINA NUNEZ DE DOMINGUEZ</v>
          </cell>
          <cell r="L3671" t="str">
            <v>URBANA</v>
          </cell>
          <cell r="M3671" t="str">
            <v>SANTIAGO</v>
          </cell>
          <cell r="N3671" t="str">
            <v>25</v>
          </cell>
          <cell r="O3671" t="str">
            <v>SANTIAGO</v>
          </cell>
          <cell r="P3671" t="str">
            <v>2501</v>
          </cell>
          <cell r="Q3671" t="str">
            <v>SANTIAGO</v>
          </cell>
          <cell r="R3671" t="str">
            <v>01</v>
          </cell>
          <cell r="S3671" t="str">
            <v>SANTIAGO DE LOS CABALLEROS (ZONA URBANA)</v>
          </cell>
          <cell r="T3671" t="str">
            <v>01</v>
          </cell>
          <cell r="U3671" t="str">
            <v>GURABO</v>
          </cell>
          <cell r="V3671" t="str">
            <v>035</v>
          </cell>
          <cell r="W3671" t="str">
            <v>19.4851</v>
          </cell>
          <cell r="X3671" t="str">
            <v>-70.6774</v>
          </cell>
        </row>
        <row r="3672">
          <cell r="A3672" t="str">
            <v>04189</v>
          </cell>
          <cell r="B3672" t="str">
            <v>08 - SANTIAGO</v>
          </cell>
          <cell r="C3672" t="str">
            <v>0806 - SANTIAGO NORESTE</v>
          </cell>
          <cell r="D3672" t="str">
            <v>04189</v>
          </cell>
          <cell r="E3672" t="str">
            <v>SAN FRANCISCO DE ASIS</v>
          </cell>
          <cell r="F3672" t="str">
            <v>MATUTINA - VESPERTINA</v>
          </cell>
          <cell r="G3672" t="str">
            <v>INICIAL - PRIMARIO</v>
          </cell>
          <cell r="H3672" t="str">
            <v>PUBLICO</v>
          </cell>
          <cell r="I3672" t="str">
            <v>Autorizado</v>
          </cell>
          <cell r="J3672" t="str">
            <v>25107916</v>
          </cell>
          <cell r="K3672" t="str">
            <v>SAN FRANCISCO DE ASIS</v>
          </cell>
          <cell r="L3672" t="str">
            <v>URBANA-MARGINAL</v>
          </cell>
          <cell r="M3672" t="str">
            <v>SANTIAGO</v>
          </cell>
          <cell r="N3672" t="str">
            <v>25</v>
          </cell>
          <cell r="O3672" t="str">
            <v>SANTIAGO</v>
          </cell>
          <cell r="P3672" t="str">
            <v>2501</v>
          </cell>
          <cell r="Q3672" t="str">
            <v>SANTIAGO</v>
          </cell>
          <cell r="R3672" t="str">
            <v>01</v>
          </cell>
          <cell r="S3672" t="str">
            <v>SANTIAGO DE LOS CABALLEROS (ZONA URBANA)</v>
          </cell>
          <cell r="T3672" t="str">
            <v>01</v>
          </cell>
          <cell r="U3672" t="str">
            <v>GURABO</v>
          </cell>
          <cell r="V3672" t="str">
            <v>035</v>
          </cell>
          <cell r="W3672" t="str">
            <v>19.4903</v>
          </cell>
          <cell r="X3672" t="str">
            <v>-70.6559</v>
          </cell>
        </row>
        <row r="3673">
          <cell r="A3673" t="str">
            <v>08557</v>
          </cell>
          <cell r="B3673" t="str">
            <v>08 - SANTIAGO</v>
          </cell>
          <cell r="C3673" t="str">
            <v>0806 - SANTIAGO NORESTE</v>
          </cell>
          <cell r="D3673" t="str">
            <v>08557</v>
          </cell>
          <cell r="E3673" t="str">
            <v>TEOFILO DE JESUS GARCIA HERNANDEZ - HOYA DEL CAIMITO</v>
          </cell>
          <cell r="F3673" t="str">
            <v>NOCTURNA</v>
          </cell>
          <cell r="G3673" t="str">
            <v>BASICA DE ADULTOS</v>
          </cell>
          <cell r="H3673" t="str">
            <v>PUBLICO</v>
          </cell>
          <cell r="I3673" t="str">
            <v>Autorizado</v>
          </cell>
          <cell r="J3673" t="str">
            <v>25015129</v>
          </cell>
          <cell r="K3673" t="str">
            <v>TEOFILO DE JESUS GARCIA HERNANDEZ - HOYA DEL CAIMI</v>
          </cell>
          <cell r="L3673" t="str">
            <v>URBANA</v>
          </cell>
          <cell r="M3673" t="str">
            <v>SANTIAGO</v>
          </cell>
          <cell r="N3673" t="str">
            <v>25</v>
          </cell>
          <cell r="O3673" t="str">
            <v>SANTIAGO</v>
          </cell>
          <cell r="P3673" t="str">
            <v>2501</v>
          </cell>
          <cell r="Q3673" t="str">
            <v>SANTIAGO</v>
          </cell>
          <cell r="R3673" t="str">
            <v>01</v>
          </cell>
          <cell r="S3673" t="str">
            <v>SANTIAGO DE LOS CABALLEROS (ZONA URBANA)</v>
          </cell>
          <cell r="T3673" t="str">
            <v>01</v>
          </cell>
          <cell r="U3673" t="str">
            <v>HOYA DEL CAIMITO</v>
          </cell>
          <cell r="V3673" t="str">
            <v>036</v>
          </cell>
          <cell r="W3673" t="str">
            <v>19.4647</v>
          </cell>
          <cell r="X3673" t="str">
            <v>-70.6687</v>
          </cell>
        </row>
        <row r="3674">
          <cell r="A3674" t="str">
            <v>08616</v>
          </cell>
          <cell r="B3674" t="str">
            <v>08 - SANTIAGO</v>
          </cell>
          <cell r="C3674" t="str">
            <v>0806 - SANTIAGO NORESTE</v>
          </cell>
          <cell r="D3674" t="str">
            <v>08616</v>
          </cell>
          <cell r="E3674" t="str">
            <v>SANTIAGO GUZMAN ESPAILLAT</v>
          </cell>
          <cell r="F3674" t="str">
            <v>NOCTURNA</v>
          </cell>
          <cell r="G3674" t="str">
            <v>SECUNDARIO</v>
          </cell>
          <cell r="H3674" t="str">
            <v>PUBLICO</v>
          </cell>
          <cell r="I3674" t="str">
            <v>Autorizado</v>
          </cell>
          <cell r="J3674" t="str">
            <v>25024724</v>
          </cell>
          <cell r="K3674" t="str">
            <v>SANTIAGO GUZMAN ESPAILLAT</v>
          </cell>
          <cell r="L3674" t="str">
            <v>URBANA</v>
          </cell>
          <cell r="M3674" t="str">
            <v>SANTIAGO</v>
          </cell>
          <cell r="N3674" t="str">
            <v>25</v>
          </cell>
          <cell r="O3674" t="str">
            <v>SANTIAGO</v>
          </cell>
          <cell r="P3674" t="str">
            <v>2501</v>
          </cell>
          <cell r="Q3674" t="str">
            <v>SANTIAGO</v>
          </cell>
          <cell r="R3674" t="str">
            <v>01</v>
          </cell>
          <cell r="S3674" t="str">
            <v>SANTIAGO DE LOS CABALLEROS (ZONA URBANA)</v>
          </cell>
          <cell r="T3674" t="str">
            <v>01</v>
          </cell>
          <cell r="U3674" t="str">
            <v>LOS CERROS DE GURABO</v>
          </cell>
          <cell r="V3674" t="str">
            <v>033</v>
          </cell>
          <cell r="W3674" t="str">
            <v>19.463193</v>
          </cell>
          <cell r="X3674" t="str">
            <v>-70.677772</v>
          </cell>
        </row>
        <row r="3675">
          <cell r="A3675" t="str">
            <v>08639</v>
          </cell>
          <cell r="B3675" t="str">
            <v>08 - SANTIAGO</v>
          </cell>
          <cell r="C3675" t="str">
            <v>0806 - SANTIAGO NORESTE</v>
          </cell>
          <cell r="D3675" t="str">
            <v>08639</v>
          </cell>
          <cell r="E3675" t="str">
            <v>VILLA VERDE</v>
          </cell>
          <cell r="F3675" t="str">
            <v>NOCTURNA</v>
          </cell>
          <cell r="G3675" t="str">
            <v>SECUNDARIO</v>
          </cell>
          <cell r="H3675" t="str">
            <v>PUBLICO</v>
          </cell>
          <cell r="I3675" t="str">
            <v>Autorizado</v>
          </cell>
          <cell r="J3675" t="str">
            <v>25031118</v>
          </cell>
          <cell r="K3675" t="str">
            <v>SALOME URENA</v>
          </cell>
          <cell r="L3675" t="str">
            <v>URBANA</v>
          </cell>
          <cell r="M3675" t="str">
            <v>SANTIAGO</v>
          </cell>
          <cell r="N3675" t="str">
            <v>25</v>
          </cell>
          <cell r="O3675" t="str">
            <v>SANTIAGO</v>
          </cell>
          <cell r="P3675" t="str">
            <v>2501</v>
          </cell>
          <cell r="Q3675" t="str">
            <v>SANTIAGO</v>
          </cell>
          <cell r="R3675" t="str">
            <v>01</v>
          </cell>
          <cell r="S3675" t="str">
            <v>SANTIAGO DE LOS CABALLEROS (ZONA URBANA)</v>
          </cell>
          <cell r="T3675" t="str">
            <v>01</v>
          </cell>
          <cell r="U3675" t="str">
            <v>REPARTO CONSUELO</v>
          </cell>
          <cell r="V3675" t="str">
            <v>034</v>
          </cell>
          <cell r="W3675" t="str">
            <v>19.4771</v>
          </cell>
          <cell r="X3675" t="str">
            <v>-70.6847</v>
          </cell>
        </row>
        <row r="3676">
          <cell r="A3676" t="str">
            <v>08640</v>
          </cell>
          <cell r="B3676" t="str">
            <v>08 - SANTIAGO</v>
          </cell>
          <cell r="C3676" t="str">
            <v>0806 - SANTIAGO NORESTE</v>
          </cell>
          <cell r="D3676" t="str">
            <v>08640</v>
          </cell>
          <cell r="E3676" t="str">
            <v>POLITECNICO MARTINA MERCEDES ZOUAIN</v>
          </cell>
          <cell r="F3676" t="str">
            <v>JORNADA EXTENDIDA</v>
          </cell>
          <cell r="G3676" t="str">
            <v>SECUNDARIO</v>
          </cell>
          <cell r="H3676" t="str">
            <v>PUBLICO</v>
          </cell>
          <cell r="I3676" t="str">
            <v>Autorizado</v>
          </cell>
          <cell r="J3676" t="str">
            <v>25012525</v>
          </cell>
          <cell r="K3676" t="str">
            <v>POLITECNICO MARTINA MERCEDES ZOUAIN</v>
          </cell>
          <cell r="L3676" t="str">
            <v>URBANA</v>
          </cell>
          <cell r="M3676" t="str">
            <v>SANTIAGO</v>
          </cell>
          <cell r="N3676" t="str">
            <v>25</v>
          </cell>
          <cell r="O3676" t="str">
            <v>SANTIAGO</v>
          </cell>
          <cell r="P3676" t="str">
            <v>2501</v>
          </cell>
          <cell r="Q3676" t="str">
            <v>SANTIAGO</v>
          </cell>
          <cell r="R3676" t="str">
            <v>01</v>
          </cell>
          <cell r="S3676" t="str">
            <v>GURABO ABAJO</v>
          </cell>
          <cell r="T3676" t="str">
            <v>06</v>
          </cell>
          <cell r="U3676" t="str">
            <v>LA CHICHIGUA</v>
          </cell>
          <cell r="V3676" t="str">
            <v>001</v>
          </cell>
          <cell r="W3676" t="str">
            <v>19.5056</v>
          </cell>
          <cell r="X3676" t="str">
            <v>-70.6584</v>
          </cell>
        </row>
        <row r="3677">
          <cell r="A3677" t="str">
            <v>08642</v>
          </cell>
          <cell r="B3677" t="str">
            <v>08 - SANTIAGO</v>
          </cell>
          <cell r="C3677" t="str">
            <v>0806 - SANTIAGO NORESTE</v>
          </cell>
          <cell r="D3677" t="str">
            <v>08642</v>
          </cell>
          <cell r="E3677" t="str">
            <v>GURABO AL MEDIO</v>
          </cell>
          <cell r="F3677" t="str">
            <v>NOCTURNA</v>
          </cell>
          <cell r="G3677" t="str">
            <v>SECUNDARIO</v>
          </cell>
          <cell r="H3677" t="str">
            <v>PUBLICO</v>
          </cell>
          <cell r="I3677" t="str">
            <v>Autorizado</v>
          </cell>
          <cell r="J3677" t="str">
            <v>25031712</v>
          </cell>
          <cell r="K3677" t="str">
            <v>FELICIA HERNANDEZ</v>
          </cell>
          <cell r="L3677" t="str">
            <v>URBANA-MARGINAL</v>
          </cell>
          <cell r="M3677" t="str">
            <v>SANTIAGO</v>
          </cell>
          <cell r="N3677" t="str">
            <v>25</v>
          </cell>
          <cell r="O3677" t="str">
            <v>SANTIAGO</v>
          </cell>
          <cell r="P3677" t="str">
            <v>2501</v>
          </cell>
          <cell r="Q3677" t="str">
            <v>SANTIAGO</v>
          </cell>
          <cell r="R3677" t="str">
            <v>01</v>
          </cell>
          <cell r="S3677" t="str">
            <v>SANTIAGO DE LOS CABALLEROS (ZONA URBANA)</v>
          </cell>
          <cell r="T3677" t="str">
            <v>01</v>
          </cell>
          <cell r="U3677" t="str">
            <v>GURABO</v>
          </cell>
          <cell r="V3677" t="str">
            <v>035</v>
          </cell>
          <cell r="W3677" t="str">
            <v>19.4804</v>
          </cell>
          <cell r="X3677" t="str">
            <v>-70.6652</v>
          </cell>
        </row>
        <row r="3678">
          <cell r="A3678" t="str">
            <v>08643</v>
          </cell>
          <cell r="B3678" t="str">
            <v>08 - SANTIAGO</v>
          </cell>
          <cell r="C3678" t="str">
            <v>0806 - SANTIAGO NORESTE</v>
          </cell>
          <cell r="D3678" t="str">
            <v>08643</v>
          </cell>
          <cell r="E3678" t="str">
            <v>GURABO AL MEDIO</v>
          </cell>
          <cell r="F3678" t="str">
            <v>NOCTURNA</v>
          </cell>
          <cell r="G3678" t="str">
            <v>BASICA DE ADULTOS</v>
          </cell>
          <cell r="H3678" t="str">
            <v>PUBLICO</v>
          </cell>
          <cell r="I3678" t="str">
            <v>Autorizado</v>
          </cell>
          <cell r="J3678" t="str">
            <v>25031712</v>
          </cell>
          <cell r="K3678" t="str">
            <v>FELICIA HERNANDEZ</v>
          </cell>
          <cell r="L3678" t="str">
            <v>URBANA-MARGINAL</v>
          </cell>
          <cell r="M3678" t="str">
            <v>SANTIAGO</v>
          </cell>
          <cell r="N3678" t="str">
            <v>25</v>
          </cell>
          <cell r="O3678" t="str">
            <v>SANTIAGO</v>
          </cell>
          <cell r="P3678" t="str">
            <v>2501</v>
          </cell>
          <cell r="Q3678" t="str">
            <v>SANTIAGO</v>
          </cell>
          <cell r="R3678" t="str">
            <v>01</v>
          </cell>
          <cell r="S3678" t="str">
            <v>SANTIAGO DE LOS CABALLEROS (ZONA URBANA)</v>
          </cell>
          <cell r="T3678" t="str">
            <v>01</v>
          </cell>
          <cell r="U3678" t="str">
            <v>GURABO</v>
          </cell>
          <cell r="V3678" t="str">
            <v>035</v>
          </cell>
          <cell r="W3678" t="str">
            <v>19.4804</v>
          </cell>
          <cell r="X3678" t="str">
            <v>-70.6652</v>
          </cell>
        </row>
        <row r="3679">
          <cell r="A3679" t="str">
            <v>08650</v>
          </cell>
          <cell r="B3679" t="str">
            <v>08 - SANTIAGO</v>
          </cell>
          <cell r="C3679" t="str">
            <v>0806 - SANTIAGO NORESTE</v>
          </cell>
          <cell r="D3679" t="str">
            <v>08650</v>
          </cell>
          <cell r="E3679" t="str">
            <v>JACAGUA ADENTRO</v>
          </cell>
          <cell r="F3679" t="str">
            <v>VESPERTINA</v>
          </cell>
          <cell r="G3679" t="str">
            <v>SECUNDARIO</v>
          </cell>
          <cell r="H3679" t="str">
            <v>PUBLICO</v>
          </cell>
          <cell r="I3679" t="str">
            <v>Autorizado</v>
          </cell>
          <cell r="J3679" t="str">
            <v>25034022</v>
          </cell>
          <cell r="K3679" t="str">
            <v>JACAGUA ADENTRO</v>
          </cell>
          <cell r="L3679" t="str">
            <v>RURAL</v>
          </cell>
          <cell r="M3679" t="str">
            <v>SANTIAGO</v>
          </cell>
          <cell r="N3679" t="str">
            <v>25</v>
          </cell>
          <cell r="O3679" t="str">
            <v>SANTIAGO</v>
          </cell>
          <cell r="P3679" t="str">
            <v>2501</v>
          </cell>
          <cell r="Q3679" t="str">
            <v>SAN FRANCISCO DE JACAGUA (D. M.)</v>
          </cell>
          <cell r="R3679" t="str">
            <v>06</v>
          </cell>
          <cell r="S3679" t="str">
            <v>JACAGUA ADENTRO</v>
          </cell>
          <cell r="T3679" t="str">
            <v>02</v>
          </cell>
          <cell r="U3679" t="str">
            <v>JACAGUA ADENTRO</v>
          </cell>
          <cell r="V3679" t="str">
            <v>005</v>
          </cell>
          <cell r="W3679" t="str">
            <v>19.5412</v>
          </cell>
          <cell r="X3679" t="str">
            <v>-70.6711</v>
          </cell>
        </row>
        <row r="3680">
          <cell r="A3680" t="str">
            <v>08659</v>
          </cell>
          <cell r="B3680" t="str">
            <v>08 - SANTIAGO</v>
          </cell>
          <cell r="C3680" t="str">
            <v>0806 - SANTIAGO NORESTE</v>
          </cell>
          <cell r="D3680" t="str">
            <v>08659</v>
          </cell>
          <cell r="E3680" t="str">
            <v>RAFAEL BIENVENIDO BETANCES - PALO QUEMADO</v>
          </cell>
          <cell r="F3680" t="str">
            <v>JORNADA EXTENDIDA</v>
          </cell>
          <cell r="G3680" t="str">
            <v>SECUNDARIO</v>
          </cell>
          <cell r="H3680" t="str">
            <v>PUBLICO</v>
          </cell>
          <cell r="I3680" t="str">
            <v>Autorizado</v>
          </cell>
          <cell r="J3680" t="str">
            <v>25011700</v>
          </cell>
          <cell r="K3680" t="str">
            <v>RAFAEL BIENVENIDO BETANCES</v>
          </cell>
          <cell r="L3680" t="str">
            <v>RURAL</v>
          </cell>
          <cell r="M3680" t="str">
            <v>SANTIAGO</v>
          </cell>
          <cell r="N3680" t="str">
            <v>25</v>
          </cell>
          <cell r="O3680" t="str">
            <v>SANTIAGO</v>
          </cell>
          <cell r="P3680" t="str">
            <v>2501</v>
          </cell>
          <cell r="Q3680" t="str">
            <v>SANTIAGO</v>
          </cell>
          <cell r="R3680" t="str">
            <v>01</v>
          </cell>
          <cell r="S3680" t="str">
            <v>PALO QUEMADO</v>
          </cell>
          <cell r="T3680" t="str">
            <v>13</v>
          </cell>
          <cell r="U3680" t="str">
            <v>PALO QUEMADO</v>
          </cell>
          <cell r="V3680" t="str">
            <v>013</v>
          </cell>
          <cell r="W3680" t="str">
            <v>19.530002</v>
          </cell>
          <cell r="X3680" t="str">
            <v>-70.637629</v>
          </cell>
        </row>
        <row r="3681">
          <cell r="A3681" t="str">
            <v>08715</v>
          </cell>
          <cell r="B3681" t="str">
            <v>08 - SANTIAGO</v>
          </cell>
          <cell r="C3681" t="str">
            <v>0806 - SANTIAGO NORESTE</v>
          </cell>
          <cell r="D3681" t="str">
            <v>08715</v>
          </cell>
          <cell r="E3681" t="str">
            <v>SERGIO A. HERNANDEZ</v>
          </cell>
          <cell r="F3681" t="str">
            <v>NOCTURNA</v>
          </cell>
          <cell r="G3681" t="str">
            <v>BASICA DE ADULTOS</v>
          </cell>
          <cell r="H3681" t="str">
            <v>PUBLICO</v>
          </cell>
          <cell r="I3681" t="str">
            <v>Autorizado</v>
          </cell>
          <cell r="J3681" t="str">
            <v>25064426</v>
          </cell>
          <cell r="K3681" t="str">
            <v>SERGIO A. HERNANDEZ</v>
          </cell>
          <cell r="L3681" t="str">
            <v>URBANA</v>
          </cell>
          <cell r="M3681" t="str">
            <v>SANTIAGO</v>
          </cell>
          <cell r="N3681" t="str">
            <v>25</v>
          </cell>
          <cell r="O3681" t="str">
            <v>TAMBORIL</v>
          </cell>
          <cell r="P3681" t="str">
            <v>2506</v>
          </cell>
          <cell r="Q3681" t="str">
            <v>TAMBORIL</v>
          </cell>
          <cell r="R3681" t="str">
            <v>01</v>
          </cell>
          <cell r="S3681" t="str">
            <v>TAMBORIL (ZONA URBANA)</v>
          </cell>
          <cell r="T3681" t="str">
            <v>01</v>
          </cell>
          <cell r="U3681" t="str">
            <v>HICO MARTÍNEZ</v>
          </cell>
          <cell r="V3681" t="str">
            <v>001</v>
          </cell>
          <cell r="W3681" t="str">
            <v>19.4803</v>
          </cell>
          <cell r="X3681" t="str">
            <v>-70.6128</v>
          </cell>
        </row>
        <row r="3682">
          <cell r="A3682" t="str">
            <v>08717</v>
          </cell>
          <cell r="B3682" t="str">
            <v>08 - SANTIAGO</v>
          </cell>
          <cell r="C3682" t="str">
            <v>0806 - SANTIAGO NORESTE</v>
          </cell>
          <cell r="D3682" t="str">
            <v>08717</v>
          </cell>
          <cell r="E3682" t="str">
            <v>POLITECNICO BRAULIO PAULINO</v>
          </cell>
          <cell r="F3682" t="str">
            <v>JORNADA EXTENDIDA</v>
          </cell>
          <cell r="G3682" t="str">
            <v>SECUNDARIO</v>
          </cell>
          <cell r="H3682" t="str">
            <v>PUBLICO</v>
          </cell>
          <cell r="I3682" t="str">
            <v>Autorizado</v>
          </cell>
          <cell r="J3682" t="str">
            <v>25064819</v>
          </cell>
          <cell r="K3682" t="str">
            <v>POLITECNICO BRAULIO PAULINO</v>
          </cell>
          <cell r="L3682" t="str">
            <v>URBANA</v>
          </cell>
          <cell r="M3682" t="str">
            <v>SANTIAGO</v>
          </cell>
          <cell r="N3682" t="str">
            <v>25</v>
          </cell>
          <cell r="O3682" t="str">
            <v>TAMBORIL</v>
          </cell>
          <cell r="P3682" t="str">
            <v>2506</v>
          </cell>
          <cell r="Q3682" t="str">
            <v>TAMBORIL</v>
          </cell>
          <cell r="R3682" t="str">
            <v>01</v>
          </cell>
          <cell r="S3682" t="str">
            <v>TAMBORIL (ZONA URBANA)</v>
          </cell>
          <cell r="T3682" t="str">
            <v>01</v>
          </cell>
          <cell r="U3682" t="str">
            <v>CENTRO DEL PUEBLO</v>
          </cell>
          <cell r="V3682" t="str">
            <v>002</v>
          </cell>
          <cell r="W3682" t="str">
            <v>19.484719</v>
          </cell>
          <cell r="X3682" t="str">
            <v>-70.612326</v>
          </cell>
        </row>
        <row r="3683">
          <cell r="A3683" t="str">
            <v>08718</v>
          </cell>
          <cell r="B3683" t="str">
            <v>08 - SANTIAGO</v>
          </cell>
          <cell r="C3683" t="str">
            <v>0806 - SANTIAGO NORESTE</v>
          </cell>
          <cell r="D3683" t="str">
            <v>08718</v>
          </cell>
          <cell r="E3683" t="str">
            <v>EUGENIO DE JESUS MARCANO FONDEUR</v>
          </cell>
          <cell r="F3683" t="str">
            <v>VESPERTINA</v>
          </cell>
          <cell r="G3683" t="str">
            <v>SECUNDARIO</v>
          </cell>
          <cell r="H3683" t="str">
            <v>PUBLICO</v>
          </cell>
          <cell r="I3683" t="str">
            <v>Autorizado</v>
          </cell>
          <cell r="J3683" t="str">
            <v>25066827</v>
          </cell>
          <cell r="K3683" t="str">
            <v>EUGENIO DE JESUS MARCANO FONDEUR (BRAULIO PAULINO)</v>
          </cell>
          <cell r="L3683" t="str">
            <v>URBANA</v>
          </cell>
          <cell r="M3683" t="str">
            <v>SANTIAGO</v>
          </cell>
          <cell r="N3683" t="str">
            <v>25</v>
          </cell>
          <cell r="O3683" t="str">
            <v>TAMBORIL</v>
          </cell>
          <cell r="P3683" t="str">
            <v>2506</v>
          </cell>
          <cell r="Q3683" t="str">
            <v>TAMBORIL</v>
          </cell>
          <cell r="R3683" t="str">
            <v>01</v>
          </cell>
          <cell r="S3683" t="str">
            <v>TAMBORIL (ZONA URBANA)</v>
          </cell>
          <cell r="T3683" t="str">
            <v>01</v>
          </cell>
          <cell r="U3683" t="str">
            <v>CENTRO DEL PUEBLO</v>
          </cell>
          <cell r="V3683" t="str">
            <v>002</v>
          </cell>
          <cell r="W3683" t="str">
            <v>19.488776</v>
          </cell>
          <cell r="X3683" t="str">
            <v>-70.608487</v>
          </cell>
        </row>
        <row r="3684">
          <cell r="A3684" t="str">
            <v>08719</v>
          </cell>
          <cell r="B3684" t="str">
            <v>08 - SANTIAGO</v>
          </cell>
          <cell r="C3684" t="str">
            <v>0806 - SANTIAGO NORESTE</v>
          </cell>
          <cell r="D3684" t="str">
            <v>08719</v>
          </cell>
          <cell r="E3684" t="str">
            <v>TAMBORIL</v>
          </cell>
          <cell r="F3684" t="str">
            <v>NOCTURNA</v>
          </cell>
          <cell r="G3684" t="str">
            <v>SECUNDARIO</v>
          </cell>
          <cell r="H3684" t="str">
            <v>PUBLICO</v>
          </cell>
          <cell r="I3684" t="str">
            <v>Autorizado</v>
          </cell>
          <cell r="J3684" t="str">
            <v>25064819</v>
          </cell>
          <cell r="K3684" t="str">
            <v>POLITECNICO BRAULIO PAULINO</v>
          </cell>
          <cell r="L3684" t="str">
            <v>URBANA</v>
          </cell>
          <cell r="M3684" t="str">
            <v>SANTIAGO</v>
          </cell>
          <cell r="N3684" t="str">
            <v>25</v>
          </cell>
          <cell r="O3684" t="str">
            <v>TAMBORIL</v>
          </cell>
          <cell r="P3684" t="str">
            <v>2506</v>
          </cell>
          <cell r="Q3684" t="str">
            <v>TAMBORIL</v>
          </cell>
          <cell r="R3684" t="str">
            <v>01</v>
          </cell>
          <cell r="S3684" t="str">
            <v>TAMBORIL (ZONA URBANA)</v>
          </cell>
          <cell r="T3684" t="str">
            <v>01</v>
          </cell>
          <cell r="U3684" t="str">
            <v>CENTRO DEL PUEBLO</v>
          </cell>
          <cell r="V3684" t="str">
            <v>002</v>
          </cell>
          <cell r="W3684" t="str">
            <v>19.484719</v>
          </cell>
          <cell r="X3684" t="str">
            <v>-70.612326</v>
          </cell>
        </row>
        <row r="3685">
          <cell r="A3685" t="str">
            <v>08720</v>
          </cell>
          <cell r="B3685" t="str">
            <v>08 - SANTIAGO</v>
          </cell>
          <cell r="C3685" t="str">
            <v>0806 - SANTIAGO NORESTE</v>
          </cell>
          <cell r="D3685" t="str">
            <v>08720</v>
          </cell>
          <cell r="E3685" t="str">
            <v>DR. JOSE FRANCISCO PENA GOMEZ</v>
          </cell>
          <cell r="F3685" t="str">
            <v>SEMI PRESENCIAL</v>
          </cell>
          <cell r="G3685" t="str">
            <v>PREPARA</v>
          </cell>
          <cell r="H3685" t="str">
            <v>PUBLICO</v>
          </cell>
          <cell r="I3685" t="str">
            <v>Autorizado</v>
          </cell>
          <cell r="J3685" t="str">
            <v>25066017</v>
          </cell>
          <cell r="K3685" t="str">
            <v>MARIA PETRONILA RODRIGUEZ (CANCA LA PIEDRA)</v>
          </cell>
          <cell r="L3685" t="str">
            <v>URBANA</v>
          </cell>
          <cell r="M3685" t="str">
            <v>SANTIAGO</v>
          </cell>
          <cell r="N3685" t="str">
            <v>25</v>
          </cell>
          <cell r="O3685" t="str">
            <v>TAMBORIL</v>
          </cell>
          <cell r="P3685" t="str">
            <v>2506</v>
          </cell>
          <cell r="Q3685" t="str">
            <v>CANCA LA PIEDRA (D. M.)</v>
          </cell>
          <cell r="R3685" t="str">
            <v>02</v>
          </cell>
          <cell r="S3685" t="str">
            <v>CANCA LAS AROMAS</v>
          </cell>
          <cell r="T3685" t="str">
            <v>05</v>
          </cell>
          <cell r="U3685" t="str">
            <v>CANCA LA PIEDRA</v>
          </cell>
          <cell r="V3685" t="str">
            <v>008</v>
          </cell>
          <cell r="W3685" t="str">
            <v>19.474526</v>
          </cell>
          <cell r="X3685" t="str">
            <v>-70.589108</v>
          </cell>
        </row>
        <row r="3686">
          <cell r="A3686" t="str">
            <v>08722</v>
          </cell>
          <cell r="B3686" t="str">
            <v>08 - SANTIAGO</v>
          </cell>
          <cell r="C3686" t="str">
            <v>0806 - SANTIAGO NORESTE</v>
          </cell>
          <cell r="D3686" t="str">
            <v>08722</v>
          </cell>
          <cell r="E3686" t="str">
            <v>AMACEYES ARRIBA</v>
          </cell>
          <cell r="F3686" t="str">
            <v>MATUTINA</v>
          </cell>
          <cell r="G3686" t="str">
            <v>SECUNDARIO</v>
          </cell>
          <cell r="H3686" t="str">
            <v>PUBLICO</v>
          </cell>
          <cell r="I3686" t="str">
            <v>Autorizado</v>
          </cell>
          <cell r="J3686" t="str">
            <v>25066319</v>
          </cell>
          <cell r="K3686" t="str">
            <v>AMACEYES ARRIBA</v>
          </cell>
          <cell r="L3686" t="str">
            <v>RURAL</v>
          </cell>
          <cell r="M3686" t="str">
            <v>SANTIAGO</v>
          </cell>
          <cell r="N3686" t="str">
            <v>25</v>
          </cell>
          <cell r="O3686" t="str">
            <v>TAMBORIL</v>
          </cell>
          <cell r="P3686" t="str">
            <v>2506</v>
          </cell>
          <cell r="Q3686" t="str">
            <v>CANCA LA PIEDRA (D. M.)</v>
          </cell>
          <cell r="R3686" t="str">
            <v>02</v>
          </cell>
          <cell r="S3686" t="str">
            <v>LOS AMACEYES ARRIBA</v>
          </cell>
          <cell r="T3686" t="str">
            <v>03</v>
          </cell>
          <cell r="U3686" t="str">
            <v>AMACEYES ARRIBA (GUATEMALA)</v>
          </cell>
          <cell r="V3686" t="str">
            <v>001</v>
          </cell>
          <cell r="W3686" t="str">
            <v>19.5114</v>
          </cell>
          <cell r="X3686" t="str">
            <v>-70.5485</v>
          </cell>
        </row>
        <row r="3687">
          <cell r="A3687" t="str">
            <v>08723</v>
          </cell>
          <cell r="B3687" t="str">
            <v>08 - SANTIAGO</v>
          </cell>
          <cell r="C3687" t="str">
            <v>0806 - SANTIAGO NORESTE</v>
          </cell>
          <cell r="D3687" t="str">
            <v>08723</v>
          </cell>
          <cell r="E3687" t="str">
            <v>CARLOS DIAZ</v>
          </cell>
          <cell r="F3687" t="str">
            <v>JORNADA EXTENDIDA</v>
          </cell>
          <cell r="G3687" t="str">
            <v>SECUNDARIO</v>
          </cell>
          <cell r="H3687" t="str">
            <v>PUBLICO</v>
          </cell>
          <cell r="I3687" t="str">
            <v>Autorizado</v>
          </cell>
          <cell r="J3687" t="str">
            <v>25065598</v>
          </cell>
          <cell r="K3687" t="str">
            <v>CARLOS DIAZ</v>
          </cell>
          <cell r="L3687" t="str">
            <v>URBANA</v>
          </cell>
          <cell r="M3687" t="str">
            <v>SANTIAGO</v>
          </cell>
          <cell r="N3687" t="str">
            <v>25</v>
          </cell>
          <cell r="O3687" t="str">
            <v>TAMBORIL</v>
          </cell>
          <cell r="P3687" t="str">
            <v>2506</v>
          </cell>
          <cell r="Q3687" t="str">
            <v>CANCA LA PIEDRA (D. M.)</v>
          </cell>
          <cell r="R3687" t="str">
            <v>02</v>
          </cell>
          <cell r="S3687" t="str">
            <v>CARLOS DÍAZ</v>
          </cell>
          <cell r="T3687" t="str">
            <v>04</v>
          </cell>
          <cell r="U3687" t="str">
            <v>PALMA PICADA DE CARLOS DÍAZ</v>
          </cell>
          <cell r="V3687" t="str">
            <v>004</v>
          </cell>
          <cell r="W3687" t="str">
            <v>19.474264</v>
          </cell>
          <cell r="X3687" t="str">
            <v>-70.589246</v>
          </cell>
        </row>
        <row r="3688">
          <cell r="A3688" t="str">
            <v>08724</v>
          </cell>
          <cell r="B3688" t="str">
            <v>08 - SANTIAGO</v>
          </cell>
          <cell r="C3688" t="str">
            <v>0806 - SANTIAGO NORESTE</v>
          </cell>
          <cell r="D3688" t="str">
            <v>08724</v>
          </cell>
          <cell r="E3688" t="str">
            <v>PROF. MARCELINA EMILIA MUNOZ COLON</v>
          </cell>
          <cell r="F3688" t="str">
            <v>MATUTINA - VESPERTINA</v>
          </cell>
          <cell r="G3688" t="str">
            <v>INICIAL - PRIMARIO</v>
          </cell>
          <cell r="H3688" t="str">
            <v>PUBLICO</v>
          </cell>
          <cell r="I3688" t="str">
            <v>Autorizado</v>
          </cell>
          <cell r="J3688" t="str">
            <v>25068319</v>
          </cell>
          <cell r="K3688" t="str">
            <v>MARCELINA EMILIA MUNOZ COLON, PROF. – PONTEZUELA</v>
          </cell>
          <cell r="L3688" t="str">
            <v>URBANA-MARGINAL</v>
          </cell>
          <cell r="M3688" t="str">
            <v>SANTIAGO</v>
          </cell>
          <cell r="N3688" t="str">
            <v>25</v>
          </cell>
          <cell r="O3688" t="str">
            <v>TAMBORIL</v>
          </cell>
          <cell r="P3688" t="str">
            <v>2506</v>
          </cell>
          <cell r="Q3688" t="str">
            <v>TAMBORIL</v>
          </cell>
          <cell r="R3688" t="str">
            <v>01</v>
          </cell>
          <cell r="S3688" t="str">
            <v>PONTEZUELA</v>
          </cell>
          <cell r="T3688" t="str">
            <v>08</v>
          </cell>
          <cell r="U3688" t="str">
            <v>PONTEZUELA</v>
          </cell>
          <cell r="V3688" t="str">
            <v>001</v>
          </cell>
          <cell r="W3688" t="str">
            <v>19.4699</v>
          </cell>
          <cell r="X3688" t="str">
            <v>-70.6459</v>
          </cell>
        </row>
        <row r="3689">
          <cell r="A3689" t="str">
            <v>08732</v>
          </cell>
          <cell r="B3689" t="str">
            <v>08 - SANTIAGO</v>
          </cell>
          <cell r="C3689" t="str">
            <v>0806 - SANTIAGO NORESTE</v>
          </cell>
          <cell r="D3689" t="str">
            <v>08732</v>
          </cell>
          <cell r="E3689" t="str">
            <v>JOSE ANTONIO PAULINO (FORMACION INTEGRAL)</v>
          </cell>
          <cell r="F3689" t="str">
            <v>JORNADA EXTENDIDA</v>
          </cell>
          <cell r="G3689" t="str">
            <v>SECUNDARIO</v>
          </cell>
          <cell r="H3689" t="str">
            <v>PUBLICO</v>
          </cell>
          <cell r="I3689" t="str">
            <v>Autorizado</v>
          </cell>
          <cell r="J3689" t="str">
            <v>25071216</v>
          </cell>
          <cell r="K3689" t="str">
            <v>JOSE ANTONIO PAULINO (FORMACION INTEGRAL)</v>
          </cell>
          <cell r="L3689" t="str">
            <v>RURAL</v>
          </cell>
          <cell r="M3689" t="str">
            <v>SANTIAGO</v>
          </cell>
          <cell r="N3689" t="str">
            <v>25</v>
          </cell>
          <cell r="O3689" t="str">
            <v>SANTIAGO</v>
          </cell>
          <cell r="P3689" t="str">
            <v>2501</v>
          </cell>
          <cell r="Q3689" t="str">
            <v>PEDRO GARCÍA (D. M.)</v>
          </cell>
          <cell r="R3689" t="str">
            <v>02</v>
          </cell>
          <cell r="S3689" t="str">
            <v>PEDRO GARCÍA (ZONA URBANA)</v>
          </cell>
          <cell r="T3689" t="str">
            <v>01</v>
          </cell>
          <cell r="U3689" t="str">
            <v>CENTRO DEL PUEBLO</v>
          </cell>
          <cell r="V3689" t="str">
            <v>002</v>
          </cell>
          <cell r="W3689" t="str">
            <v>19.5944</v>
          </cell>
          <cell r="X3689" t="str">
            <v>-70.6559</v>
          </cell>
        </row>
        <row r="3690">
          <cell r="A3690" t="str">
            <v>08733</v>
          </cell>
          <cell r="B3690" t="str">
            <v>08 - SANTIAGO</v>
          </cell>
          <cell r="C3690" t="str">
            <v>0806 - SANTIAGO NORESTE</v>
          </cell>
          <cell r="D3690" t="str">
            <v>08733</v>
          </cell>
          <cell r="E3690" t="str">
            <v>TEODORO DE JESUS PARRA PARRA - PALO ALTO</v>
          </cell>
          <cell r="F3690" t="str">
            <v>MATUTINA - VESPERTINA</v>
          </cell>
          <cell r="G3690" t="str">
            <v>INICIAL - PRIMARIO - SECUNDARIO</v>
          </cell>
          <cell r="H3690" t="str">
            <v>PUBLICO</v>
          </cell>
          <cell r="I3690" t="str">
            <v>Autorizado</v>
          </cell>
          <cell r="J3690" t="str">
            <v>25072711</v>
          </cell>
          <cell r="K3690" t="str">
            <v>TEODORO DE JESUS PARRA PARRA - PALO ALTO</v>
          </cell>
          <cell r="L3690" t="str">
            <v>RURAL-AISLADA</v>
          </cell>
          <cell r="M3690" t="str">
            <v>SANTIAGO</v>
          </cell>
          <cell r="N3690" t="str">
            <v>25</v>
          </cell>
          <cell r="O3690" t="str">
            <v>SANTIAGO</v>
          </cell>
          <cell r="P3690" t="str">
            <v>2501</v>
          </cell>
          <cell r="Q3690" t="str">
            <v>SAN FRANCISCO DE JACAGUA (D. M.)</v>
          </cell>
          <cell r="R3690" t="str">
            <v>06</v>
          </cell>
          <cell r="S3690" t="str">
            <v>PALO ALTO</v>
          </cell>
          <cell r="T3690" t="str">
            <v>08</v>
          </cell>
          <cell r="U3690" t="str">
            <v>PALO ALTO</v>
          </cell>
          <cell r="V3690" t="str">
            <v>001</v>
          </cell>
          <cell r="W3690" t="str">
            <v>19.5909</v>
          </cell>
          <cell r="X3690" t="str">
            <v>-70.6965</v>
          </cell>
        </row>
        <row r="3691">
          <cell r="A3691" t="str">
            <v>08734</v>
          </cell>
          <cell r="B3691" t="str">
            <v>08 - SANTIAGO</v>
          </cell>
          <cell r="C3691" t="str">
            <v>0806 - SANTIAGO NORESTE</v>
          </cell>
          <cell r="D3691" t="str">
            <v>08734</v>
          </cell>
          <cell r="E3691" t="str">
            <v>TEODORO DE JESUS PARRA - PALO ALTO</v>
          </cell>
          <cell r="F3691" t="str">
            <v>VESPERTINA</v>
          </cell>
          <cell r="G3691" t="str">
            <v>SECUNDARIO</v>
          </cell>
          <cell r="H3691" t="str">
            <v>PUBLICO</v>
          </cell>
          <cell r="I3691" t="str">
            <v>Autorizado</v>
          </cell>
          <cell r="J3691" t="str">
            <v>25072711</v>
          </cell>
          <cell r="K3691" t="str">
            <v>TEODORO DE JESUS PARRA PARRA - PALO ALTO</v>
          </cell>
          <cell r="L3691" t="str">
            <v>RURAL-AISLADA</v>
          </cell>
          <cell r="M3691" t="str">
            <v>SANTIAGO</v>
          </cell>
          <cell r="N3691" t="str">
            <v>25</v>
          </cell>
          <cell r="O3691" t="str">
            <v>SANTIAGO</v>
          </cell>
          <cell r="P3691" t="str">
            <v>2501</v>
          </cell>
          <cell r="Q3691" t="str">
            <v>SAN FRANCISCO DE JACAGUA (D. M.)</v>
          </cell>
          <cell r="R3691" t="str">
            <v>06</v>
          </cell>
          <cell r="S3691" t="str">
            <v>PALO ALTO</v>
          </cell>
          <cell r="T3691" t="str">
            <v>08</v>
          </cell>
          <cell r="U3691" t="str">
            <v>PALO ALTO</v>
          </cell>
          <cell r="V3691" t="str">
            <v>001</v>
          </cell>
          <cell r="W3691" t="str">
            <v>19.5909</v>
          </cell>
          <cell r="X3691" t="str">
            <v>-70.6965</v>
          </cell>
        </row>
        <row r="3692">
          <cell r="A3692" t="str">
            <v>08747</v>
          </cell>
          <cell r="B3692" t="str">
            <v>08 - SANTIAGO</v>
          </cell>
          <cell r="C3692" t="str">
            <v>0806 - SANTIAGO NORESTE</v>
          </cell>
          <cell r="D3692" t="str">
            <v>08747</v>
          </cell>
          <cell r="E3692" t="str">
            <v>GURABO ABAJO</v>
          </cell>
          <cell r="F3692" t="str">
            <v>NOCTURNA</v>
          </cell>
          <cell r="G3692" t="str">
            <v>BASICA DE ADULTOS</v>
          </cell>
          <cell r="H3692" t="str">
            <v>PUBLICO</v>
          </cell>
          <cell r="I3692" t="str">
            <v>Autorizado</v>
          </cell>
          <cell r="J3692" t="str">
            <v>25031118</v>
          </cell>
          <cell r="K3692" t="str">
            <v>SALOME URENA</v>
          </cell>
          <cell r="L3692" t="str">
            <v>URBANA</v>
          </cell>
          <cell r="M3692" t="str">
            <v>SANTIAGO</v>
          </cell>
          <cell r="N3692" t="str">
            <v>25</v>
          </cell>
          <cell r="O3692" t="str">
            <v>SANTIAGO</v>
          </cell>
          <cell r="P3692" t="str">
            <v>2501</v>
          </cell>
          <cell r="Q3692" t="str">
            <v>SANTIAGO</v>
          </cell>
          <cell r="R3692" t="str">
            <v>01</v>
          </cell>
          <cell r="S3692" t="str">
            <v>SANTIAGO DE LOS CABALLEROS (ZONA URBANA)</v>
          </cell>
          <cell r="T3692" t="str">
            <v>01</v>
          </cell>
          <cell r="U3692" t="str">
            <v>REPARTO CONSUELO</v>
          </cell>
          <cell r="V3692" t="str">
            <v>034</v>
          </cell>
          <cell r="W3692" t="str">
            <v>19.4771</v>
          </cell>
          <cell r="X3692" t="str">
            <v>-70.6847</v>
          </cell>
        </row>
        <row r="3693">
          <cell r="A3693" t="str">
            <v>08837</v>
          </cell>
          <cell r="B3693" t="str">
            <v>08 - SANTIAGO</v>
          </cell>
          <cell r="C3693" t="str">
            <v>0806 - SANTIAGO NORESTE</v>
          </cell>
          <cell r="D3693" t="str">
            <v>08837</v>
          </cell>
          <cell r="E3693" t="str">
            <v>ARTURO JIMENES - LOS PLATANITOS</v>
          </cell>
          <cell r="F3693" t="str">
            <v>JORNADA EXTENDIDA</v>
          </cell>
          <cell r="G3693" t="str">
            <v>INICIAL - PRIMARIO</v>
          </cell>
          <cell r="H3693" t="str">
            <v>PUBLICO</v>
          </cell>
          <cell r="I3693" t="str">
            <v>Autorizado</v>
          </cell>
          <cell r="J3693" t="str">
            <v>25104710</v>
          </cell>
          <cell r="K3693" t="str">
            <v>ARTURO JIMENES-LOS PLATANITOS</v>
          </cell>
          <cell r="L3693" t="str">
            <v>URBANA-MARGINAL</v>
          </cell>
          <cell r="M3693" t="str">
            <v>SANTIAGO</v>
          </cell>
          <cell r="N3693" t="str">
            <v>25</v>
          </cell>
          <cell r="O3693" t="str">
            <v>SANTIAGO</v>
          </cell>
          <cell r="P3693" t="str">
            <v>2501</v>
          </cell>
          <cell r="Q3693" t="str">
            <v>SANTIAGO</v>
          </cell>
          <cell r="R3693" t="str">
            <v>01</v>
          </cell>
          <cell r="S3693" t="str">
            <v>GURABO ABAJO</v>
          </cell>
          <cell r="T3693" t="str">
            <v>06</v>
          </cell>
          <cell r="U3693" t="str">
            <v>LA CHICHIGUA</v>
          </cell>
          <cell r="V3693" t="str">
            <v>001</v>
          </cell>
          <cell r="W3693" t="str">
            <v>19.499478</v>
          </cell>
          <cell r="X3693" t="str">
            <v>-70.654364</v>
          </cell>
        </row>
        <row r="3694">
          <cell r="A3694" t="str">
            <v>08866</v>
          </cell>
          <cell r="B3694" t="str">
            <v>08 - SANTIAGO</v>
          </cell>
          <cell r="C3694" t="str">
            <v>0806 - SANTIAGO NORESTE</v>
          </cell>
          <cell r="D3694" t="str">
            <v>08866</v>
          </cell>
          <cell r="E3694" t="str">
            <v>CENTRO PEDAGOGICO EXEA</v>
          </cell>
          <cell r="F3694" t="str">
            <v>MATUTINA</v>
          </cell>
          <cell r="G3694" t="str">
            <v>INICIAL - PRIMARIO</v>
          </cell>
          <cell r="H3694" t="str">
            <v>SEMIOFICIAL</v>
          </cell>
          <cell r="I3694" t="str">
            <v>Autorizado</v>
          </cell>
          <cell r="J3694" t="str">
            <v>25102262</v>
          </cell>
          <cell r="K3694" t="str">
            <v>CENTRO PEDAGOGICO EXEA</v>
          </cell>
          <cell r="L3694" t="str">
            <v>URBANA</v>
          </cell>
          <cell r="M3694" t="str">
            <v>SANTIAGO</v>
          </cell>
          <cell r="N3694" t="str">
            <v>25</v>
          </cell>
          <cell r="O3694" t="str">
            <v>SANTIAGO</v>
          </cell>
          <cell r="P3694" t="str">
            <v>2501</v>
          </cell>
          <cell r="Q3694" t="str">
            <v>SANTIAGO</v>
          </cell>
          <cell r="R3694" t="str">
            <v>01</v>
          </cell>
          <cell r="S3694" t="str">
            <v>SANTIAGO DE LOS CABALLEROS (ZONA URBANA)</v>
          </cell>
          <cell r="T3694" t="str">
            <v>01</v>
          </cell>
          <cell r="U3694" t="str">
            <v>ZONA INDUSTRIAL</v>
          </cell>
          <cell r="V3694" t="str">
            <v>052</v>
          </cell>
          <cell r="W3694" t="str">
            <v/>
          </cell>
          <cell r="X3694" t="str">
            <v/>
          </cell>
        </row>
        <row r="3695">
          <cell r="A3695" t="str">
            <v>09618</v>
          </cell>
          <cell r="B3695" t="str">
            <v>08 - SANTIAGO</v>
          </cell>
          <cell r="C3695" t="str">
            <v>0806 - SANTIAGO NORESTE</v>
          </cell>
          <cell r="D3695" t="str">
            <v>09618</v>
          </cell>
          <cell r="E3695" t="str">
            <v>BRAULIO PAULINO</v>
          </cell>
          <cell r="F3695" t="str">
            <v>SEMI PRESENCIAL</v>
          </cell>
          <cell r="G3695" t="str">
            <v>PREPARA</v>
          </cell>
          <cell r="H3695" t="str">
            <v>PUBLICO</v>
          </cell>
          <cell r="I3695" t="str">
            <v>Autorizado</v>
          </cell>
          <cell r="J3695" t="str">
            <v>25064819</v>
          </cell>
          <cell r="K3695" t="str">
            <v>POLITECNICO BRAULIO PAULINO</v>
          </cell>
          <cell r="L3695" t="str">
            <v>URBANA</v>
          </cell>
          <cell r="M3695" t="str">
            <v>SANTIAGO</v>
          </cell>
          <cell r="N3695" t="str">
            <v>25</v>
          </cell>
          <cell r="O3695" t="str">
            <v>TAMBORIL</v>
          </cell>
          <cell r="P3695" t="str">
            <v>2506</v>
          </cell>
          <cell r="Q3695" t="str">
            <v>TAMBORIL</v>
          </cell>
          <cell r="R3695" t="str">
            <v>01</v>
          </cell>
          <cell r="S3695" t="str">
            <v>TAMBORIL (ZONA URBANA)</v>
          </cell>
          <cell r="T3695" t="str">
            <v>01</v>
          </cell>
          <cell r="U3695" t="str">
            <v>CENTRO DEL PUEBLO</v>
          </cell>
          <cell r="V3695" t="str">
            <v>002</v>
          </cell>
          <cell r="W3695" t="str">
            <v>19.484719</v>
          </cell>
          <cell r="X3695" t="str">
            <v>-70.612326</v>
          </cell>
        </row>
        <row r="3696">
          <cell r="A3696" t="str">
            <v>10892</v>
          </cell>
          <cell r="B3696" t="str">
            <v>08 - SANTIAGO</v>
          </cell>
          <cell r="C3696" t="str">
            <v>0806 - SANTIAGO NORESTE</v>
          </cell>
          <cell r="D3696" t="str">
            <v>10892</v>
          </cell>
          <cell r="E3696" t="str">
            <v>LA GUAMA</v>
          </cell>
          <cell r="F3696" t="str">
            <v>VESPERTINA</v>
          </cell>
          <cell r="G3696" t="str">
            <v>PRIMARIO</v>
          </cell>
          <cell r="H3696" t="str">
            <v>PUBLICO</v>
          </cell>
          <cell r="I3696" t="str">
            <v>Autorizado</v>
          </cell>
          <cell r="J3696" t="str">
            <v>25012168</v>
          </cell>
          <cell r="K3696" t="str">
            <v>LA GUAMA</v>
          </cell>
          <cell r="L3696" t="str">
            <v>RURAL-AISLADA</v>
          </cell>
          <cell r="M3696" t="str">
            <v>SANTIAGO</v>
          </cell>
          <cell r="N3696" t="str">
            <v>25</v>
          </cell>
          <cell r="O3696" t="str">
            <v>SANTIAGO</v>
          </cell>
          <cell r="P3696" t="str">
            <v>2501</v>
          </cell>
          <cell r="Q3696" t="str">
            <v>PEDRO GARCÍA (D. M.)</v>
          </cell>
          <cell r="R3696" t="str">
            <v>02</v>
          </cell>
          <cell r="S3696" t="str">
            <v>LA  AUYAMA</v>
          </cell>
          <cell r="T3696" t="str">
            <v>02</v>
          </cell>
          <cell r="U3696" t="str">
            <v>EL HOYAZO</v>
          </cell>
          <cell r="V3696" t="str">
            <v>001</v>
          </cell>
          <cell r="W3696" t="str">
            <v>19.593051</v>
          </cell>
          <cell r="X3696" t="str">
            <v>-70.6547</v>
          </cell>
        </row>
        <row r="3697">
          <cell r="A3697" t="str">
            <v>11438</v>
          </cell>
          <cell r="B3697" t="str">
            <v>08 - SANTIAGO</v>
          </cell>
          <cell r="C3697" t="str">
            <v>0806 - SANTIAGO NORESTE</v>
          </cell>
          <cell r="D3697" t="str">
            <v>11438</v>
          </cell>
          <cell r="E3697" t="str">
            <v>SANTIAGO GUZMAN ESPAILLAT</v>
          </cell>
          <cell r="F3697" t="str">
            <v>SEMI PRESENCIAL</v>
          </cell>
          <cell r="G3697" t="str">
            <v>PREPARA</v>
          </cell>
          <cell r="H3697" t="str">
            <v>PUBLICO</v>
          </cell>
          <cell r="I3697" t="str">
            <v>Autorizado</v>
          </cell>
          <cell r="J3697" t="str">
            <v>25024724</v>
          </cell>
          <cell r="K3697" t="str">
            <v>SANTIAGO GUZMAN ESPAILLAT</v>
          </cell>
          <cell r="L3697" t="str">
            <v>URBANA</v>
          </cell>
          <cell r="M3697" t="str">
            <v>SANTIAGO</v>
          </cell>
          <cell r="N3697" t="str">
            <v>25</v>
          </cell>
          <cell r="O3697" t="str">
            <v>SANTIAGO</v>
          </cell>
          <cell r="P3697" t="str">
            <v>2501</v>
          </cell>
          <cell r="Q3697" t="str">
            <v>SANTIAGO</v>
          </cell>
          <cell r="R3697" t="str">
            <v>01</v>
          </cell>
          <cell r="S3697" t="str">
            <v>SANTIAGO DE LOS CABALLEROS (ZONA URBANA)</v>
          </cell>
          <cell r="T3697" t="str">
            <v>01</v>
          </cell>
          <cell r="U3697" t="str">
            <v>LOS CERROS DE GURABO</v>
          </cell>
          <cell r="V3697" t="str">
            <v>033</v>
          </cell>
          <cell r="W3697" t="str">
            <v>19.463193</v>
          </cell>
          <cell r="X3697" t="str">
            <v>-70.677772</v>
          </cell>
        </row>
        <row r="3698">
          <cell r="A3698" t="str">
            <v>11918</v>
          </cell>
          <cell r="B3698" t="str">
            <v>08 - SANTIAGO</v>
          </cell>
          <cell r="C3698" t="str">
            <v>0806 - SANTIAGO NORESTE</v>
          </cell>
          <cell r="D3698" t="str">
            <v>11918</v>
          </cell>
          <cell r="E3698" t="str">
            <v>MARTINA MERCEDES ZOUAIN</v>
          </cell>
          <cell r="F3698" t="str">
            <v>JORNADA EXTENDIDA</v>
          </cell>
          <cell r="G3698" t="str">
            <v>SECUNDARIO</v>
          </cell>
          <cell r="H3698" t="str">
            <v>PUBLICO</v>
          </cell>
          <cell r="I3698" t="str">
            <v>Autorizado</v>
          </cell>
          <cell r="J3698" t="str">
            <v>25031410</v>
          </cell>
          <cell r="K3698" t="str">
            <v>MARTINA MERCEDES ZOUAIN</v>
          </cell>
          <cell r="L3698" t="str">
            <v>URBANA</v>
          </cell>
          <cell r="M3698" t="str">
            <v>SANTIAGO</v>
          </cell>
          <cell r="N3698" t="str">
            <v>25</v>
          </cell>
          <cell r="O3698" t="str">
            <v>SANTIAGO</v>
          </cell>
          <cell r="P3698" t="str">
            <v>2501</v>
          </cell>
          <cell r="Q3698" t="str">
            <v>SANTIAGO</v>
          </cell>
          <cell r="R3698" t="str">
            <v>01</v>
          </cell>
          <cell r="S3698" t="str">
            <v>GURABO ABAJO</v>
          </cell>
          <cell r="T3698" t="str">
            <v>06</v>
          </cell>
          <cell r="U3698" t="str">
            <v>LA CHICHIGUA</v>
          </cell>
          <cell r="V3698" t="str">
            <v>001</v>
          </cell>
          <cell r="W3698" t="str">
            <v>19.5054</v>
          </cell>
          <cell r="X3698" t="str">
            <v>-70.6581</v>
          </cell>
        </row>
        <row r="3699">
          <cell r="A3699" t="str">
            <v>12816</v>
          </cell>
          <cell r="B3699" t="str">
            <v>08 - SANTIAGO</v>
          </cell>
          <cell r="C3699" t="str">
            <v>0806 - SANTIAGO NORESTE</v>
          </cell>
          <cell r="D3699" t="str">
            <v>12816</v>
          </cell>
          <cell r="E3699" t="str">
            <v>BRAULIO PAULINO</v>
          </cell>
          <cell r="F3699" t="str">
            <v>SEMI PRESENCIAL</v>
          </cell>
          <cell r="G3699" t="str">
            <v>PREPARA</v>
          </cell>
          <cell r="H3699" t="str">
            <v>PUBLICO</v>
          </cell>
          <cell r="I3699" t="str">
            <v>Autorizado</v>
          </cell>
          <cell r="J3699" t="str">
            <v>25064819</v>
          </cell>
          <cell r="K3699" t="str">
            <v>POLITECNICO BRAULIO PAULINO</v>
          </cell>
          <cell r="L3699" t="str">
            <v>URBANA</v>
          </cell>
          <cell r="M3699" t="str">
            <v>SANTIAGO</v>
          </cell>
          <cell r="N3699" t="str">
            <v>25</v>
          </cell>
          <cell r="O3699" t="str">
            <v>TAMBORIL</v>
          </cell>
          <cell r="P3699" t="str">
            <v>2506</v>
          </cell>
          <cell r="Q3699" t="str">
            <v>TAMBORIL</v>
          </cell>
          <cell r="R3699" t="str">
            <v>01</v>
          </cell>
          <cell r="S3699" t="str">
            <v>TAMBORIL (ZONA URBANA)</v>
          </cell>
          <cell r="T3699" t="str">
            <v>01</v>
          </cell>
          <cell r="U3699" t="str">
            <v>CENTRO DEL PUEBLO</v>
          </cell>
          <cell r="V3699" t="str">
            <v>002</v>
          </cell>
          <cell r="W3699" t="str">
            <v>19.484719</v>
          </cell>
          <cell r="X3699" t="str">
            <v>-70.612326</v>
          </cell>
        </row>
        <row r="3700">
          <cell r="A3700" t="str">
            <v>14399</v>
          </cell>
          <cell r="B3700" t="str">
            <v>08 - SANTIAGO</v>
          </cell>
          <cell r="C3700" t="str">
            <v>0806 - SANTIAGO NORESTE</v>
          </cell>
          <cell r="D3700" t="str">
            <v>14399</v>
          </cell>
          <cell r="E3700" t="str">
            <v>FREDESVINDA HALLS</v>
          </cell>
          <cell r="F3700" t="str">
            <v>JORNADA EXTENDIDA</v>
          </cell>
          <cell r="G3700" t="str">
            <v>INICIAL - PRIMARIO - SECUNDARIO</v>
          </cell>
          <cell r="H3700" t="str">
            <v>PUBLICO</v>
          </cell>
          <cell r="I3700" t="str">
            <v>Autorizado</v>
          </cell>
          <cell r="J3700" t="str">
            <v>25060448</v>
          </cell>
          <cell r="K3700" t="str">
            <v>FREDESVINDA HALLS</v>
          </cell>
          <cell r="L3700" t="str">
            <v>URBANA</v>
          </cell>
          <cell r="M3700" t="str">
            <v>SANTIAGO</v>
          </cell>
          <cell r="N3700" t="str">
            <v>25</v>
          </cell>
          <cell r="O3700" t="str">
            <v>TAMBORIL</v>
          </cell>
          <cell r="P3700" t="str">
            <v>2506</v>
          </cell>
          <cell r="Q3700" t="str">
            <v>TAMBORIL</v>
          </cell>
          <cell r="R3700" t="str">
            <v>01</v>
          </cell>
          <cell r="S3700" t="str">
            <v>TAMBORIL (ZONA URBANA)</v>
          </cell>
          <cell r="T3700" t="str">
            <v>01</v>
          </cell>
          <cell r="U3700" t="str">
            <v>CENTRO DEL PUEBLO</v>
          </cell>
          <cell r="V3700" t="str">
            <v>002</v>
          </cell>
          <cell r="W3700" t="str">
            <v>19.483061</v>
          </cell>
          <cell r="X3700" t="str">
            <v>-70.617038</v>
          </cell>
        </row>
        <row r="3701">
          <cell r="A3701" t="str">
            <v>14400</v>
          </cell>
          <cell r="B3701" t="str">
            <v>08 - SANTIAGO</v>
          </cell>
          <cell r="C3701" t="str">
            <v>0806 - SANTIAGO NORESTE</v>
          </cell>
          <cell r="D3701" t="str">
            <v>14400</v>
          </cell>
          <cell r="E3701" t="str">
            <v>LICEO TAMBORIL</v>
          </cell>
          <cell r="F3701" t="str">
            <v>JORNADA EXTENDIDA</v>
          </cell>
          <cell r="G3701" t="str">
            <v>SECUNDARIO</v>
          </cell>
          <cell r="H3701" t="str">
            <v>PUBLICO</v>
          </cell>
          <cell r="I3701" t="str">
            <v>Autorizado</v>
          </cell>
          <cell r="J3701" t="str">
            <v>25065599</v>
          </cell>
          <cell r="K3701" t="str">
            <v>LICEO TAMBORIL</v>
          </cell>
          <cell r="L3701" t="str">
            <v>URBANA</v>
          </cell>
          <cell r="M3701" t="str">
            <v>SANTIAGO</v>
          </cell>
          <cell r="N3701" t="str">
            <v>25</v>
          </cell>
          <cell r="O3701" t="str">
            <v>TAMBORIL</v>
          </cell>
          <cell r="P3701" t="str">
            <v>2506</v>
          </cell>
          <cell r="Q3701" t="str">
            <v>TAMBORIL</v>
          </cell>
          <cell r="R3701" t="str">
            <v>01</v>
          </cell>
          <cell r="S3701" t="str">
            <v>TAMBORIL (ZONA URBANA)</v>
          </cell>
          <cell r="T3701" t="str">
            <v>01</v>
          </cell>
          <cell r="U3701" t="str">
            <v>CENTRO DEL PUEBLO</v>
          </cell>
          <cell r="V3701" t="str">
            <v>002</v>
          </cell>
          <cell r="W3701" t="str">
            <v>19.486799</v>
          </cell>
          <cell r="X3701" t="str">
            <v>-70.62729</v>
          </cell>
        </row>
        <row r="3702">
          <cell r="A3702" t="str">
            <v>14402</v>
          </cell>
          <cell r="B3702" t="str">
            <v>08 - SANTIAGO</v>
          </cell>
          <cell r="C3702" t="str">
            <v>0806 - SANTIAGO NORESTE</v>
          </cell>
          <cell r="D3702" t="str">
            <v>14402</v>
          </cell>
          <cell r="E3702" t="str">
            <v>CESAR HERMOGENES VAZQUEZ GRULLON</v>
          </cell>
          <cell r="F3702" t="str">
            <v>JORNADA EXTENDIDA</v>
          </cell>
          <cell r="G3702" t="str">
            <v>INICIAL - PRIMARIO - SECUNDARIO</v>
          </cell>
          <cell r="H3702" t="str">
            <v>PUBLICO</v>
          </cell>
          <cell r="I3702" t="str">
            <v>Autorizado</v>
          </cell>
          <cell r="J3702" t="str">
            <v>25064913</v>
          </cell>
          <cell r="K3702" t="str">
            <v>CESAR HERMOGENES VAZQUEZ GRULLON</v>
          </cell>
          <cell r="L3702" t="str">
            <v>URBANA</v>
          </cell>
          <cell r="M3702" t="str">
            <v>SANTIAGO</v>
          </cell>
          <cell r="N3702" t="str">
            <v>25</v>
          </cell>
          <cell r="O3702" t="str">
            <v>TAMBORIL</v>
          </cell>
          <cell r="P3702" t="str">
            <v>2506</v>
          </cell>
          <cell r="Q3702" t="str">
            <v>TAMBORIL</v>
          </cell>
          <cell r="R3702" t="str">
            <v>01</v>
          </cell>
          <cell r="S3702" t="str">
            <v>TAMBORIL (ZONA URBANA)</v>
          </cell>
          <cell r="T3702" t="str">
            <v>01</v>
          </cell>
          <cell r="U3702" t="str">
            <v>CENTRO DEL PUEBLO</v>
          </cell>
          <cell r="V3702" t="str">
            <v>002</v>
          </cell>
          <cell r="W3702" t="str">
            <v>19.483853</v>
          </cell>
          <cell r="X3702" t="str">
            <v>-70.622143</v>
          </cell>
        </row>
        <row r="3703">
          <cell r="A3703" t="str">
            <v>15044</v>
          </cell>
          <cell r="B3703" t="str">
            <v>08 - SANTIAGO</v>
          </cell>
          <cell r="C3703" t="str">
            <v>0806 - SANTIAGO NORESTE</v>
          </cell>
          <cell r="D3703" t="str">
            <v>15044</v>
          </cell>
          <cell r="E3703" t="str">
            <v>RADIO SANTA MARIA - GURABO</v>
          </cell>
          <cell r="F3703" t="str">
            <v>SEMI PRESENCIAL</v>
          </cell>
          <cell r="G3703" t="str">
            <v>PREPARA</v>
          </cell>
          <cell r="H3703" t="str">
            <v>SEMIOFICIAL</v>
          </cell>
          <cell r="I3703" t="str">
            <v>Autorizado</v>
          </cell>
          <cell r="J3703" t="str">
            <v>25031712</v>
          </cell>
          <cell r="K3703" t="str">
            <v>FELICIA HERNANDEZ</v>
          </cell>
          <cell r="L3703" t="str">
            <v>URBANA-MARGINAL</v>
          </cell>
          <cell r="M3703" t="str">
            <v>SANTIAGO</v>
          </cell>
          <cell r="N3703" t="str">
            <v>25</v>
          </cell>
          <cell r="O3703" t="str">
            <v>SANTIAGO</v>
          </cell>
          <cell r="P3703" t="str">
            <v>2501</v>
          </cell>
          <cell r="Q3703" t="str">
            <v>SANTIAGO</v>
          </cell>
          <cell r="R3703" t="str">
            <v>01</v>
          </cell>
          <cell r="S3703" t="str">
            <v>SANTIAGO DE LOS CABALLEROS (ZONA URBANA)</v>
          </cell>
          <cell r="T3703" t="str">
            <v>01</v>
          </cell>
          <cell r="U3703" t="str">
            <v>GURABO</v>
          </cell>
          <cell r="V3703" t="str">
            <v>035</v>
          </cell>
          <cell r="W3703" t="str">
            <v>19.4804</v>
          </cell>
          <cell r="X3703" t="str">
            <v>-70.6652</v>
          </cell>
        </row>
        <row r="3704">
          <cell r="A3704" t="str">
            <v>15715</v>
          </cell>
          <cell r="B3704" t="str">
            <v>08 - SANTIAGO</v>
          </cell>
          <cell r="C3704" t="str">
            <v>0806 - SANTIAGO NORESTE</v>
          </cell>
          <cell r="D3704" t="str">
            <v>15715</v>
          </cell>
          <cell r="E3704" t="str">
            <v>LOS CACAOS</v>
          </cell>
          <cell r="F3704" t="str">
            <v>VESPERTINA</v>
          </cell>
          <cell r="G3704" t="str">
            <v>INICIAL - PRIMARIO</v>
          </cell>
          <cell r="H3704" t="str">
            <v>PUBLICO</v>
          </cell>
          <cell r="I3704" t="str">
            <v>Autorizado</v>
          </cell>
          <cell r="J3704" t="str">
            <v>25067710</v>
          </cell>
          <cell r="K3704" t="str">
            <v>CACAOS, LOS</v>
          </cell>
          <cell r="L3704" t="str">
            <v>RURAL-AISLADA</v>
          </cell>
          <cell r="M3704" t="str">
            <v>SANTIAGO</v>
          </cell>
          <cell r="N3704" t="str">
            <v>25</v>
          </cell>
          <cell r="O3704" t="str">
            <v>TAMBORIL</v>
          </cell>
          <cell r="P3704" t="str">
            <v>2506</v>
          </cell>
          <cell r="Q3704" t="str">
            <v>TAMBORIL</v>
          </cell>
          <cell r="R3704" t="str">
            <v>01</v>
          </cell>
          <cell r="S3704" t="str">
            <v>TAMBORIL (ZONA URBANA)</v>
          </cell>
          <cell r="T3704" t="str">
            <v>01</v>
          </cell>
          <cell r="U3704" t="str">
            <v>CARLOS DÍAZ</v>
          </cell>
          <cell r="V3704" t="str">
            <v>011</v>
          </cell>
          <cell r="W3704" t="str">
            <v>19.53248</v>
          </cell>
          <cell r="X3704" t="str">
            <v>-70.60547</v>
          </cell>
        </row>
        <row r="3705">
          <cell r="A3705" t="str">
            <v>03928</v>
          </cell>
          <cell r="B3705" t="str">
            <v>08 - SANTIAGO</v>
          </cell>
          <cell r="C3705" t="str">
            <v>0807 - VILLA BISONO (NAVARRETE)</v>
          </cell>
          <cell r="D3705" t="str">
            <v>03928</v>
          </cell>
          <cell r="E3705" t="str">
            <v>JOSE MARIA IMBERT</v>
          </cell>
          <cell r="F3705" t="str">
            <v>JORNADA EXTENDIDA</v>
          </cell>
          <cell r="G3705" t="str">
            <v>INICIAL - PRIMARIO</v>
          </cell>
          <cell r="H3705" t="str">
            <v>PUBLICO</v>
          </cell>
          <cell r="I3705" t="str">
            <v>Autorizado</v>
          </cell>
          <cell r="J3705" t="str">
            <v>25039923</v>
          </cell>
          <cell r="K3705" t="str">
            <v>JOSE MARIA IMBERT</v>
          </cell>
          <cell r="L3705" t="str">
            <v>URBANA</v>
          </cell>
          <cell r="M3705" t="str">
            <v>SANTIAGO</v>
          </cell>
          <cell r="N3705" t="str">
            <v>25</v>
          </cell>
          <cell r="O3705" t="str">
            <v>BISONÓ</v>
          </cell>
          <cell r="P3705" t="str">
            <v>2502</v>
          </cell>
          <cell r="Q3705" t="str">
            <v>BISONÓ</v>
          </cell>
          <cell r="R3705" t="str">
            <v>01</v>
          </cell>
          <cell r="S3705" t="str">
            <v>BISONÓ (ZONA URBANA)</v>
          </cell>
          <cell r="T3705" t="str">
            <v>01</v>
          </cell>
          <cell r="U3705" t="str">
            <v>MEJÍA ARRIBA</v>
          </cell>
          <cell r="V3705" t="str">
            <v>021</v>
          </cell>
          <cell r="W3705" t="str">
            <v>19.5647</v>
          </cell>
          <cell r="X3705" t="str">
            <v>-70.8807</v>
          </cell>
        </row>
        <row r="3706">
          <cell r="A3706" t="str">
            <v>03931</v>
          </cell>
          <cell r="B3706" t="str">
            <v>08 - SANTIAGO</v>
          </cell>
          <cell r="C3706" t="str">
            <v>0807 - VILLA BISONO (NAVARRETE)</v>
          </cell>
          <cell r="D3706" t="str">
            <v>03931</v>
          </cell>
          <cell r="E3706" t="str">
            <v>CLARIDILIA CEPIN</v>
          </cell>
          <cell r="F3706" t="str">
            <v>JORNADA EXTENDIDA</v>
          </cell>
          <cell r="G3706" t="str">
            <v>INICIAL - PRIMARIO - SECUNDARIO</v>
          </cell>
          <cell r="H3706" t="str">
            <v>PUBLICO</v>
          </cell>
          <cell r="I3706" t="str">
            <v>Autorizado</v>
          </cell>
          <cell r="J3706" t="str">
            <v>25040515</v>
          </cell>
          <cell r="K3706" t="str">
            <v>CLARIDILIA CEPIN</v>
          </cell>
          <cell r="L3706" t="str">
            <v>URBANA</v>
          </cell>
          <cell r="M3706" t="str">
            <v>SANTIAGO</v>
          </cell>
          <cell r="N3706" t="str">
            <v>25</v>
          </cell>
          <cell r="O3706" t="str">
            <v>BISONÓ</v>
          </cell>
          <cell r="P3706" t="str">
            <v>2502</v>
          </cell>
          <cell r="Q3706" t="str">
            <v>BISONÓ</v>
          </cell>
          <cell r="R3706" t="str">
            <v>01</v>
          </cell>
          <cell r="S3706" t="str">
            <v>BISONÓ (ZONA URBANA)</v>
          </cell>
          <cell r="T3706" t="str">
            <v>01</v>
          </cell>
          <cell r="U3706" t="str">
            <v>JALISCO</v>
          </cell>
          <cell r="V3706" t="str">
            <v>006</v>
          </cell>
          <cell r="W3706" t="str">
            <v>19.5569</v>
          </cell>
          <cell r="X3706" t="str">
            <v>-70.869</v>
          </cell>
        </row>
        <row r="3707">
          <cell r="A3707" t="str">
            <v>03932</v>
          </cell>
          <cell r="B3707" t="str">
            <v>08 - SANTIAGO</v>
          </cell>
          <cell r="C3707" t="str">
            <v>0807 - VILLA BISONO (NAVARRETE)</v>
          </cell>
          <cell r="D3707" t="str">
            <v>03932</v>
          </cell>
          <cell r="E3707" t="str">
            <v>CRUZ CORTES CRUZ - CANADA BONITA</v>
          </cell>
          <cell r="F3707" t="str">
            <v>MATUTINA - VESPERTINA</v>
          </cell>
          <cell r="G3707" t="str">
            <v>INICIAL - PRIMARIO - SECUNDARIO</v>
          </cell>
          <cell r="H3707" t="str">
            <v>PUBLICO</v>
          </cell>
          <cell r="I3707" t="str">
            <v>Autorizado</v>
          </cell>
          <cell r="J3707" t="str">
            <v>25041010</v>
          </cell>
          <cell r="K3707" t="str">
            <v>CRUZ CORTES CRUZ - CANADA BONITA</v>
          </cell>
          <cell r="L3707" t="str">
            <v>RURAL</v>
          </cell>
          <cell r="M3707" t="str">
            <v>SANTIAGO</v>
          </cell>
          <cell r="N3707" t="str">
            <v>25</v>
          </cell>
          <cell r="O3707" t="str">
            <v>BISONÓ</v>
          </cell>
          <cell r="P3707" t="str">
            <v>2502</v>
          </cell>
          <cell r="Q3707" t="str">
            <v>BISONÓ</v>
          </cell>
          <cell r="R3707" t="str">
            <v>01</v>
          </cell>
          <cell r="S3707" t="str">
            <v>CAÑADA BONITA</v>
          </cell>
          <cell r="T3707" t="str">
            <v>02</v>
          </cell>
          <cell r="U3707" t="str">
            <v>CAÑADA BONITA</v>
          </cell>
          <cell r="V3707" t="str">
            <v>001</v>
          </cell>
          <cell r="W3707" t="str">
            <v>19.621718</v>
          </cell>
          <cell r="X3707" t="str">
            <v>-70.841697</v>
          </cell>
        </row>
        <row r="3708">
          <cell r="A3708" t="str">
            <v>03933</v>
          </cell>
          <cell r="B3708" t="str">
            <v>08 - SANTIAGO</v>
          </cell>
          <cell r="C3708" t="str">
            <v>0807 - VILLA BISONO (NAVARRETE)</v>
          </cell>
          <cell r="D3708" t="str">
            <v>03933</v>
          </cell>
          <cell r="E3708" t="str">
            <v>GUANABANO</v>
          </cell>
          <cell r="F3708" t="str">
            <v>JORNADA EXTENDIDA</v>
          </cell>
          <cell r="G3708" t="str">
            <v>INICIAL - PRIMARIO</v>
          </cell>
          <cell r="H3708" t="str">
            <v>PUBLICO</v>
          </cell>
          <cell r="I3708" t="str">
            <v>Autorizado</v>
          </cell>
          <cell r="J3708" t="str">
            <v>25041114</v>
          </cell>
          <cell r="K3708" t="str">
            <v>GUANABANO</v>
          </cell>
          <cell r="L3708" t="str">
            <v>RURAL</v>
          </cell>
          <cell r="M3708" t="str">
            <v>SANTIAGO</v>
          </cell>
          <cell r="N3708" t="str">
            <v>25</v>
          </cell>
          <cell r="O3708" t="str">
            <v>BISONÓ</v>
          </cell>
          <cell r="P3708" t="str">
            <v>2502</v>
          </cell>
          <cell r="Q3708" t="str">
            <v>BISONÓ</v>
          </cell>
          <cell r="R3708" t="str">
            <v>01</v>
          </cell>
          <cell r="S3708" t="str">
            <v>CAÑADA BONITA</v>
          </cell>
          <cell r="T3708" t="str">
            <v>02</v>
          </cell>
          <cell r="U3708" t="str">
            <v>GUANABÁNO DEL LIMÓN</v>
          </cell>
          <cell r="V3708" t="str">
            <v>003</v>
          </cell>
          <cell r="W3708" t="str">
            <v>19.593</v>
          </cell>
          <cell r="X3708" t="str">
            <v>-70.8443</v>
          </cell>
        </row>
        <row r="3709">
          <cell r="A3709" t="str">
            <v>03934</v>
          </cell>
          <cell r="B3709" t="str">
            <v>08 - SANTIAGO</v>
          </cell>
          <cell r="C3709" t="str">
            <v>0807 - VILLA BISONO (NAVARRETE)</v>
          </cell>
          <cell r="D3709" t="str">
            <v>03934</v>
          </cell>
          <cell r="E3709" t="str">
            <v>ATRAVEZADA, LA</v>
          </cell>
          <cell r="F3709" t="str">
            <v>VESPERTINA</v>
          </cell>
          <cell r="G3709" t="str">
            <v>INICIAL - PRIMARIO</v>
          </cell>
          <cell r="H3709" t="str">
            <v>PUBLICO</v>
          </cell>
          <cell r="I3709" t="str">
            <v>Autorizado</v>
          </cell>
          <cell r="J3709" t="str">
            <v>25041218</v>
          </cell>
          <cell r="K3709" t="str">
            <v>LA ATRAVEZADA</v>
          </cell>
          <cell r="L3709" t="str">
            <v>RURAL</v>
          </cell>
          <cell r="M3709" t="str">
            <v>SANTIAGO</v>
          </cell>
          <cell r="N3709" t="str">
            <v>25</v>
          </cell>
          <cell r="O3709" t="str">
            <v>BISONÓ</v>
          </cell>
          <cell r="P3709" t="str">
            <v>2502</v>
          </cell>
          <cell r="Q3709" t="str">
            <v>BISONÓ</v>
          </cell>
          <cell r="R3709" t="str">
            <v>01</v>
          </cell>
          <cell r="S3709" t="str">
            <v>LA VILLA NUEVA</v>
          </cell>
          <cell r="T3709" t="str">
            <v>05</v>
          </cell>
          <cell r="U3709" t="str">
            <v>LA  ATRAVESADA</v>
          </cell>
          <cell r="V3709" t="str">
            <v>010</v>
          </cell>
          <cell r="W3709" t="str">
            <v>19.589826</v>
          </cell>
          <cell r="X3709" t="str">
            <v>-70.862484</v>
          </cell>
        </row>
        <row r="3710">
          <cell r="A3710" t="str">
            <v>03935</v>
          </cell>
          <cell r="B3710" t="str">
            <v>08 - SANTIAGO</v>
          </cell>
          <cell r="C3710" t="str">
            <v>0807 - VILLA BISONO (NAVARRETE)</v>
          </cell>
          <cell r="D3710" t="str">
            <v>03935</v>
          </cell>
          <cell r="E3710" t="str">
            <v>HILDA MERCEDES PARRA RODRIGUEZ DE POLANCO - EL TUNEL</v>
          </cell>
          <cell r="F3710" t="str">
            <v>JORNADA EXTENDIDA</v>
          </cell>
          <cell r="G3710" t="str">
            <v>INICIAL - PRIMARIO</v>
          </cell>
          <cell r="H3710" t="str">
            <v>PUBLICO</v>
          </cell>
          <cell r="I3710" t="str">
            <v>Autorizado</v>
          </cell>
          <cell r="J3710" t="str">
            <v>25041312</v>
          </cell>
          <cell r="K3710" t="str">
            <v>HILDA MERCEDES PARRA RODRIGUEZ DE POLANCO - EL TUN</v>
          </cell>
          <cell r="L3710" t="str">
            <v>RURAL</v>
          </cell>
          <cell r="M3710" t="str">
            <v>SANTIAGO</v>
          </cell>
          <cell r="N3710" t="str">
            <v>25</v>
          </cell>
          <cell r="O3710" t="str">
            <v>BISONÓ</v>
          </cell>
          <cell r="P3710" t="str">
            <v>2502</v>
          </cell>
          <cell r="Q3710" t="str">
            <v>BISONÓ</v>
          </cell>
          <cell r="R3710" t="str">
            <v>01</v>
          </cell>
          <cell r="S3710" t="str">
            <v>CAÑADA BONITA</v>
          </cell>
          <cell r="T3710" t="str">
            <v>02</v>
          </cell>
          <cell r="U3710" t="str">
            <v>EL TÚNEL</v>
          </cell>
          <cell r="V3710" t="str">
            <v>012</v>
          </cell>
          <cell r="W3710" t="str">
            <v>19.6362</v>
          </cell>
          <cell r="X3710" t="str">
            <v>-70.8431</v>
          </cell>
        </row>
        <row r="3711">
          <cell r="A3711" t="str">
            <v>03936</v>
          </cell>
          <cell r="B3711" t="str">
            <v>08 - SANTIAGO</v>
          </cell>
          <cell r="C3711" t="str">
            <v>0807 - VILLA BISONO (NAVARRETE)</v>
          </cell>
          <cell r="D3711" t="str">
            <v>03936</v>
          </cell>
          <cell r="E3711" t="str">
            <v>GLORIA BEATO (ESTANCIA DEL YAQUE)</v>
          </cell>
          <cell r="F3711" t="str">
            <v>MATUTINA - VESPERTINA</v>
          </cell>
          <cell r="G3711" t="str">
            <v>INICIAL - PRIMARIO - SECUNDARIO</v>
          </cell>
          <cell r="H3711" t="str">
            <v>PUBLICO</v>
          </cell>
          <cell r="I3711" t="str">
            <v>Autorizado</v>
          </cell>
          <cell r="J3711" t="str">
            <v>25041510</v>
          </cell>
          <cell r="K3711" t="str">
            <v>GLORIA BEATO (ESTANCIA DEL YAQUE)</v>
          </cell>
          <cell r="L3711" t="str">
            <v>RURAL</v>
          </cell>
          <cell r="M3711" t="str">
            <v>SANTIAGO</v>
          </cell>
          <cell r="N3711" t="str">
            <v>25</v>
          </cell>
          <cell r="O3711" t="str">
            <v>BISONÓ</v>
          </cell>
          <cell r="P3711" t="str">
            <v>2502</v>
          </cell>
          <cell r="Q3711" t="str">
            <v>BISONÓ</v>
          </cell>
          <cell r="R3711" t="str">
            <v>01</v>
          </cell>
          <cell r="S3711" t="str">
            <v>ESTANCIA DEL YAQUE</v>
          </cell>
          <cell r="T3711" t="str">
            <v>03</v>
          </cell>
          <cell r="U3711" t="str">
            <v>ESTANCIA DEL YAQUE</v>
          </cell>
          <cell r="V3711" t="str">
            <v>001</v>
          </cell>
          <cell r="W3711" t="str">
            <v>19.546033</v>
          </cell>
          <cell r="X3711" t="str">
            <v>-70.833091</v>
          </cell>
        </row>
        <row r="3712">
          <cell r="A3712" t="str">
            <v>03937</v>
          </cell>
          <cell r="B3712" t="str">
            <v>08 - SANTIAGO</v>
          </cell>
          <cell r="C3712" t="str">
            <v>0807 - VILLA BISONO (NAVARRETE)</v>
          </cell>
          <cell r="D3712" t="str">
            <v>03937</v>
          </cell>
          <cell r="E3712" t="str">
            <v>LOMOTA, LA</v>
          </cell>
          <cell r="F3712" t="str">
            <v>MATUTINA - VESPERTINA</v>
          </cell>
          <cell r="G3712" t="str">
            <v>INICIAL - PRIMARIO - SECUNDARIO</v>
          </cell>
          <cell r="H3712" t="str">
            <v>PUBLICO</v>
          </cell>
          <cell r="I3712" t="str">
            <v>Autorizado</v>
          </cell>
          <cell r="J3712" t="str">
            <v>25041614</v>
          </cell>
          <cell r="K3712" t="str">
            <v>LOMOTA, LA</v>
          </cell>
          <cell r="L3712" t="str">
            <v>RURAL</v>
          </cell>
          <cell r="M3712" t="str">
            <v>SANTIAGO</v>
          </cell>
          <cell r="N3712" t="str">
            <v>25</v>
          </cell>
          <cell r="O3712" t="str">
            <v>BISONÓ</v>
          </cell>
          <cell r="P3712" t="str">
            <v>2502</v>
          </cell>
          <cell r="Q3712" t="str">
            <v>BISONÓ</v>
          </cell>
          <cell r="R3712" t="str">
            <v>01</v>
          </cell>
          <cell r="S3712" t="str">
            <v>LA LOMOTA</v>
          </cell>
          <cell r="T3712" t="str">
            <v>04</v>
          </cell>
          <cell r="U3712" t="str">
            <v>LOS CABRERA O LA LOMETA</v>
          </cell>
          <cell r="V3712" t="str">
            <v>004</v>
          </cell>
          <cell r="W3712" t="str">
            <v>19.644895</v>
          </cell>
          <cell r="X3712" t="str">
            <v>-70.871961</v>
          </cell>
        </row>
        <row r="3713">
          <cell r="A3713" t="str">
            <v>03938</v>
          </cell>
          <cell r="B3713" t="str">
            <v>08 - SANTIAGO</v>
          </cell>
          <cell r="C3713" t="str">
            <v>0807 - VILLA BISONO (NAVARRETE)</v>
          </cell>
          <cell r="D3713" t="str">
            <v>03938</v>
          </cell>
          <cell r="E3713" t="str">
            <v>ESTELA MERCEDES AZCONA - VILLA NUEVA</v>
          </cell>
          <cell r="F3713" t="str">
            <v>MATUTINA - VESPERTINA</v>
          </cell>
          <cell r="G3713" t="str">
            <v>INICIAL - PRIMARIO</v>
          </cell>
          <cell r="H3713" t="str">
            <v>PUBLICO</v>
          </cell>
          <cell r="I3713" t="str">
            <v>Autorizado</v>
          </cell>
          <cell r="J3713" t="str">
            <v>25041718</v>
          </cell>
          <cell r="K3713" t="str">
            <v>PROF. ESTELA MERCEDES AZCONA</v>
          </cell>
          <cell r="L3713" t="str">
            <v>RURAL</v>
          </cell>
          <cell r="M3713" t="str">
            <v>SANTIAGO</v>
          </cell>
          <cell r="N3713" t="str">
            <v>25</v>
          </cell>
          <cell r="O3713" t="str">
            <v>BISONÓ</v>
          </cell>
          <cell r="P3713" t="str">
            <v>2502</v>
          </cell>
          <cell r="Q3713" t="str">
            <v>BISONÓ</v>
          </cell>
          <cell r="R3713" t="str">
            <v>01</v>
          </cell>
          <cell r="S3713" t="str">
            <v>LA VILLA NUEVA</v>
          </cell>
          <cell r="T3713" t="str">
            <v>05</v>
          </cell>
          <cell r="U3713" t="str">
            <v>LA VILLA NUEVA</v>
          </cell>
          <cell r="V3713" t="str">
            <v>001</v>
          </cell>
          <cell r="W3713" t="str">
            <v>19.59325</v>
          </cell>
          <cell r="X3713" t="str">
            <v>-70.880354</v>
          </cell>
        </row>
        <row r="3714">
          <cell r="A3714" t="str">
            <v>03940</v>
          </cell>
          <cell r="B3714" t="str">
            <v>08 - SANTIAGO</v>
          </cell>
          <cell r="C3714" t="str">
            <v>0807 - VILLA BISONO (NAVARRETE)</v>
          </cell>
          <cell r="D3714" t="str">
            <v>03940</v>
          </cell>
          <cell r="E3714" t="str">
            <v>MEJIA</v>
          </cell>
          <cell r="F3714" t="str">
            <v>MATUTINA - VESPERTINA</v>
          </cell>
          <cell r="G3714" t="str">
            <v>INICIAL - PRIMARIO - SECUNDARIO</v>
          </cell>
          <cell r="H3714" t="str">
            <v>PUBLICO</v>
          </cell>
          <cell r="I3714" t="str">
            <v>Autorizado</v>
          </cell>
          <cell r="J3714" t="str">
            <v>25041916</v>
          </cell>
          <cell r="K3714" t="str">
            <v>MEJIA</v>
          </cell>
          <cell r="L3714" t="str">
            <v>URBANA-MARGINAL</v>
          </cell>
          <cell r="M3714" t="str">
            <v>SANTIAGO</v>
          </cell>
          <cell r="N3714" t="str">
            <v>25</v>
          </cell>
          <cell r="O3714" t="str">
            <v>BISONÓ</v>
          </cell>
          <cell r="P3714" t="str">
            <v>2502</v>
          </cell>
          <cell r="Q3714" t="str">
            <v>BISONÓ</v>
          </cell>
          <cell r="R3714" t="str">
            <v>01</v>
          </cell>
          <cell r="S3714" t="str">
            <v>MEJÍA DE NAVARRETE</v>
          </cell>
          <cell r="T3714" t="str">
            <v>06</v>
          </cell>
          <cell r="U3714" t="str">
            <v>LOS CANDELONES</v>
          </cell>
          <cell r="V3714" t="str">
            <v>002</v>
          </cell>
          <cell r="W3714" t="str">
            <v>19.554986</v>
          </cell>
          <cell r="X3714" t="str">
            <v>-70.879938</v>
          </cell>
        </row>
        <row r="3715">
          <cell r="A3715" t="str">
            <v>03941</v>
          </cell>
          <cell r="B3715" t="str">
            <v>08 - SANTIAGO</v>
          </cell>
          <cell r="C3715" t="str">
            <v>0807 - VILLA BISONO (NAVARRETE)</v>
          </cell>
          <cell r="D3715" t="str">
            <v>03941</v>
          </cell>
          <cell r="E3715" t="str">
            <v>PONTON</v>
          </cell>
          <cell r="F3715" t="str">
            <v>MATUTINA - VESPERTINA</v>
          </cell>
          <cell r="G3715" t="str">
            <v>INICIAL - PRIMARIO</v>
          </cell>
          <cell r="H3715" t="str">
            <v>PUBLICO</v>
          </cell>
          <cell r="I3715" t="str">
            <v>Autorizado</v>
          </cell>
          <cell r="J3715" t="str">
            <v>25042015</v>
          </cell>
          <cell r="K3715" t="str">
            <v>PONTON</v>
          </cell>
          <cell r="L3715" t="str">
            <v>URBANA</v>
          </cell>
          <cell r="M3715" t="str">
            <v>SANTIAGO</v>
          </cell>
          <cell r="N3715" t="str">
            <v>25</v>
          </cell>
          <cell r="O3715" t="str">
            <v>BISONÓ</v>
          </cell>
          <cell r="P3715" t="str">
            <v>2502</v>
          </cell>
          <cell r="Q3715" t="str">
            <v>BISONÓ</v>
          </cell>
          <cell r="R3715" t="str">
            <v>01</v>
          </cell>
          <cell r="S3715" t="str">
            <v>PONTONCITO</v>
          </cell>
          <cell r="T3715" t="str">
            <v>07</v>
          </cell>
          <cell r="U3715" t="str">
            <v>PONTONCITO</v>
          </cell>
          <cell r="V3715" t="str">
            <v>006</v>
          </cell>
          <cell r="W3715" t="str">
            <v>19.5657</v>
          </cell>
          <cell r="X3715" t="str">
            <v>-70.8967</v>
          </cell>
        </row>
        <row r="3716">
          <cell r="A3716" t="str">
            <v>03942</v>
          </cell>
          <cell r="B3716" t="str">
            <v>08 - SANTIAGO</v>
          </cell>
          <cell r="C3716" t="str">
            <v>0807 - VILLA BISONO (NAVARRETE)</v>
          </cell>
          <cell r="D3716" t="str">
            <v>03942</v>
          </cell>
          <cell r="E3716" t="str">
            <v>MINERVA ALTAGRACIA RODRIGUEZ IZQUIERDO - BARRERO</v>
          </cell>
          <cell r="F3716" t="str">
            <v>MATUTINA - VESPERTINA</v>
          </cell>
          <cell r="G3716" t="str">
            <v>INICIAL - PRIMARIO - SECUNDARIO</v>
          </cell>
          <cell r="H3716" t="str">
            <v>PUBLICO</v>
          </cell>
          <cell r="I3716" t="str">
            <v>Autorizado</v>
          </cell>
          <cell r="J3716" t="str">
            <v>25042119</v>
          </cell>
          <cell r="K3716" t="str">
            <v>MINERVA ALTAGRACIA RODRIGUEZ IZQUIERDO - BARRERO</v>
          </cell>
          <cell r="L3716" t="str">
            <v>RURAL</v>
          </cell>
          <cell r="M3716" t="str">
            <v>SANTIAGO</v>
          </cell>
          <cell r="N3716" t="str">
            <v>25</v>
          </cell>
          <cell r="O3716" t="str">
            <v>BISONÓ</v>
          </cell>
          <cell r="P3716" t="str">
            <v>2502</v>
          </cell>
          <cell r="Q3716" t="str">
            <v>BISONÓ</v>
          </cell>
          <cell r="R3716" t="str">
            <v>01</v>
          </cell>
          <cell r="S3716" t="str">
            <v>PONTONCITO</v>
          </cell>
          <cell r="T3716" t="str">
            <v>07</v>
          </cell>
          <cell r="U3716" t="str">
            <v>VILLA TABACALERA</v>
          </cell>
          <cell r="V3716" t="str">
            <v>004</v>
          </cell>
          <cell r="W3716" t="str">
            <v>19.573</v>
          </cell>
          <cell r="X3716" t="str">
            <v>-70.9128</v>
          </cell>
        </row>
        <row r="3717">
          <cell r="A3717" t="str">
            <v>04092</v>
          </cell>
          <cell r="B3717" t="str">
            <v>08 - SANTIAGO</v>
          </cell>
          <cell r="C3717" t="str">
            <v>0807 - VILLA BISONO (NAVARRETE)</v>
          </cell>
          <cell r="D3717" t="str">
            <v>04092</v>
          </cell>
          <cell r="E3717" t="str">
            <v>FERNANDO VALERIO</v>
          </cell>
          <cell r="F3717" t="str">
            <v>JORNADA EXTENDIDA</v>
          </cell>
          <cell r="G3717" t="str">
            <v>INICIAL - PRIMARIO</v>
          </cell>
          <cell r="H3717" t="str">
            <v>PUBLICO</v>
          </cell>
          <cell r="I3717" t="str">
            <v>Autorizado</v>
          </cell>
          <cell r="J3717" t="str">
            <v>25068926</v>
          </cell>
          <cell r="K3717" t="str">
            <v>FERNANDO VALERIO</v>
          </cell>
          <cell r="L3717" t="str">
            <v>URBANA</v>
          </cell>
          <cell r="M3717" t="str">
            <v>SANTIAGO</v>
          </cell>
          <cell r="N3717" t="str">
            <v>25</v>
          </cell>
          <cell r="O3717" t="str">
            <v>VILLA GONZÁLEZ</v>
          </cell>
          <cell r="P3717" t="str">
            <v>2507</v>
          </cell>
          <cell r="Q3717" t="str">
            <v>VILLA GONZÁLEZ</v>
          </cell>
          <cell r="R3717" t="str">
            <v>01</v>
          </cell>
          <cell r="S3717" t="str">
            <v>VILLA GONZÁLEZ (ZONA URBANA)</v>
          </cell>
          <cell r="T3717" t="str">
            <v>01</v>
          </cell>
          <cell r="U3717" t="str">
            <v>CEMENTERIO</v>
          </cell>
          <cell r="V3717" t="str">
            <v>001</v>
          </cell>
          <cell r="W3717" t="str">
            <v>19.53809</v>
          </cell>
          <cell r="X3717" t="str">
            <v>-70.786455</v>
          </cell>
        </row>
        <row r="3718">
          <cell r="A3718" t="str">
            <v>04093</v>
          </cell>
          <cell r="B3718" t="str">
            <v>08 - SANTIAGO</v>
          </cell>
          <cell r="C3718" t="str">
            <v>0807 - VILLA BISONO (NAVARRETE)</v>
          </cell>
          <cell r="D3718" t="str">
            <v>04093</v>
          </cell>
          <cell r="E3718" t="str">
            <v>CALABAZA, LA</v>
          </cell>
          <cell r="F3718" t="str">
            <v>MATUTINA - VESPERTINA</v>
          </cell>
          <cell r="G3718" t="str">
            <v>INICIAL - PRIMARIO</v>
          </cell>
          <cell r="H3718" t="str">
            <v>PUBLICO</v>
          </cell>
          <cell r="I3718" t="str">
            <v>Autorizado</v>
          </cell>
          <cell r="J3718" t="str">
            <v>25069210</v>
          </cell>
          <cell r="K3718" t="str">
            <v>CALABAZA, LA</v>
          </cell>
          <cell r="L3718" t="str">
            <v>RURAL-AISLADA</v>
          </cell>
          <cell r="M3718" t="str">
            <v>SANTIAGO</v>
          </cell>
          <cell r="N3718" t="str">
            <v>25</v>
          </cell>
          <cell r="O3718" t="str">
            <v>VILLA GONZÁLEZ</v>
          </cell>
          <cell r="P3718" t="str">
            <v>2507</v>
          </cell>
          <cell r="Q3718" t="str">
            <v>EL LIMÓN (D. M.)</v>
          </cell>
          <cell r="R3718" t="str">
            <v>03</v>
          </cell>
          <cell r="S3718" t="str">
            <v>EL LIMÓN</v>
          </cell>
          <cell r="T3718" t="str">
            <v>05</v>
          </cell>
          <cell r="U3718" t="str">
            <v>LA CALABAZA</v>
          </cell>
          <cell r="V3718" t="str">
            <v>002</v>
          </cell>
          <cell r="W3718" t="str">
            <v>19.621</v>
          </cell>
          <cell r="X3718" t="str">
            <v>-70.8014</v>
          </cell>
        </row>
        <row r="3719">
          <cell r="A3719" t="str">
            <v>04094</v>
          </cell>
          <cell r="B3719" t="str">
            <v>08 - SANTIAGO</v>
          </cell>
          <cell r="C3719" t="str">
            <v>0807 - VILLA BISONO (NAVARRETE)</v>
          </cell>
          <cell r="D3719" t="str">
            <v>04094</v>
          </cell>
          <cell r="E3719" t="str">
            <v>CRISTINA DEL CARMEN REYES - LA SABANA</v>
          </cell>
          <cell r="F3719" t="str">
            <v>MATUTINA - VESPERTINA</v>
          </cell>
          <cell r="G3719" t="str">
            <v>PRIMARIO</v>
          </cell>
          <cell r="H3719" t="str">
            <v>PUBLICO</v>
          </cell>
          <cell r="I3719" t="str">
            <v>Autorizado</v>
          </cell>
          <cell r="J3719" t="str">
            <v>25069314</v>
          </cell>
          <cell r="K3719" t="str">
            <v>CRISTINA DEL CARMEN REYES - LA SABANA</v>
          </cell>
          <cell r="L3719" t="str">
            <v>RURAL</v>
          </cell>
          <cell r="M3719" t="str">
            <v>SANTIAGO</v>
          </cell>
          <cell r="N3719" t="str">
            <v>25</v>
          </cell>
          <cell r="O3719" t="str">
            <v>VILLA GONZÁLEZ</v>
          </cell>
          <cell r="P3719" t="str">
            <v>2507</v>
          </cell>
          <cell r="Q3719" t="str">
            <v>EL LIMÓN (D. M.)</v>
          </cell>
          <cell r="R3719" t="str">
            <v>03</v>
          </cell>
          <cell r="S3719" t="str">
            <v>EL LIMÓN (ZONA URBANA)</v>
          </cell>
          <cell r="T3719" t="str">
            <v>01</v>
          </cell>
          <cell r="U3719" t="str">
            <v>LA SABANA</v>
          </cell>
          <cell r="V3719" t="str">
            <v>003</v>
          </cell>
          <cell r="W3719" t="str">
            <v>19.609426</v>
          </cell>
          <cell r="X3719" t="str">
            <v>-70.807712</v>
          </cell>
        </row>
        <row r="3720">
          <cell r="A3720" t="str">
            <v>04095</v>
          </cell>
          <cell r="B3720" t="str">
            <v>08 - SANTIAGO</v>
          </cell>
          <cell r="C3720" t="str">
            <v>0807 - VILLA BISONO (NAVARRETE)</v>
          </cell>
          <cell r="D3720" t="str">
            <v>04095</v>
          </cell>
          <cell r="E3720" t="str">
            <v>JUAN PABLO DUARTE</v>
          </cell>
          <cell r="F3720" t="str">
            <v>JORNADA EXTENDIDA</v>
          </cell>
          <cell r="G3720" t="str">
            <v>INICIAL - PRIMARIO</v>
          </cell>
          <cell r="H3720" t="str">
            <v>PUBLICO</v>
          </cell>
          <cell r="I3720" t="str">
            <v>Autorizado</v>
          </cell>
          <cell r="J3720" t="str">
            <v>25069512</v>
          </cell>
          <cell r="K3720" t="str">
            <v>JUAN PABLO DUARTE</v>
          </cell>
          <cell r="L3720" t="str">
            <v>URBANA</v>
          </cell>
          <cell r="M3720" t="str">
            <v>SANTIAGO</v>
          </cell>
          <cell r="N3720" t="str">
            <v>25</v>
          </cell>
          <cell r="O3720" t="str">
            <v>VILLA GONZÁLEZ</v>
          </cell>
          <cell r="P3720" t="str">
            <v>2507</v>
          </cell>
          <cell r="Q3720" t="str">
            <v>EL LIMÓN (D. M.)</v>
          </cell>
          <cell r="R3720" t="str">
            <v>03</v>
          </cell>
          <cell r="S3720" t="str">
            <v>EL LIMÓN (ZONA URBANA)</v>
          </cell>
          <cell r="T3720" t="str">
            <v>01</v>
          </cell>
          <cell r="U3720" t="str">
            <v>EL LIMÓN</v>
          </cell>
          <cell r="V3720" t="str">
            <v>001</v>
          </cell>
          <cell r="W3720" t="str">
            <v>19.6065</v>
          </cell>
          <cell r="X3720" t="str">
            <v>-70.8186</v>
          </cell>
        </row>
        <row r="3721">
          <cell r="A3721" t="str">
            <v>04096</v>
          </cell>
          <cell r="B3721" t="str">
            <v>08 - SANTIAGO</v>
          </cell>
          <cell r="C3721" t="str">
            <v>0807 - VILLA BISONO (NAVARRETE)</v>
          </cell>
          <cell r="D3721" t="str">
            <v>04096</v>
          </cell>
          <cell r="E3721" t="str">
            <v>ANA LUZ CABRERA - EL AGUACATE DEL LIMON</v>
          </cell>
          <cell r="F3721" t="str">
            <v>MATUTINA - VESPERTINA</v>
          </cell>
          <cell r="G3721" t="str">
            <v>INICIAL - PRIMARIO</v>
          </cell>
          <cell r="H3721" t="str">
            <v>PUBLICO</v>
          </cell>
          <cell r="I3721" t="str">
            <v>Autorizado</v>
          </cell>
          <cell r="J3721" t="str">
            <v>25069616</v>
          </cell>
          <cell r="K3721" t="str">
            <v>ANA LUZ CABRERA - EL AGUACATE DEL LIMON</v>
          </cell>
          <cell r="L3721" t="str">
            <v>RURAL-AISLADA</v>
          </cell>
          <cell r="M3721" t="str">
            <v>SANTIAGO</v>
          </cell>
          <cell r="N3721" t="str">
            <v>25</v>
          </cell>
          <cell r="O3721" t="str">
            <v>VILLA GONZÁLEZ</v>
          </cell>
          <cell r="P3721" t="str">
            <v>2507</v>
          </cell>
          <cell r="Q3721" t="str">
            <v>EL LIMÓN (D. M.)</v>
          </cell>
          <cell r="R3721" t="str">
            <v>03</v>
          </cell>
          <cell r="S3721" t="str">
            <v>EL AGUACATE</v>
          </cell>
          <cell r="T3721" t="str">
            <v>03</v>
          </cell>
          <cell r="U3721" t="str">
            <v>EL AGUACATE</v>
          </cell>
          <cell r="V3721" t="str">
            <v>001</v>
          </cell>
          <cell r="W3721" t="str">
            <v>19.6315</v>
          </cell>
          <cell r="X3721" t="str">
            <v>-70.8074</v>
          </cell>
        </row>
        <row r="3722">
          <cell r="A3722" t="str">
            <v>04097</v>
          </cell>
          <cell r="B3722" t="str">
            <v>08 - SANTIAGO</v>
          </cell>
          <cell r="C3722" t="str">
            <v>0807 - VILLA BISONO (NAVARRETE)</v>
          </cell>
          <cell r="D3722" t="str">
            <v>04097</v>
          </cell>
          <cell r="E3722" t="str">
            <v>ANA SILVIA GONZALEZ (POCILGUITA, LA)</v>
          </cell>
          <cell r="F3722" t="str">
            <v>MATUTINA - VESPERTINA</v>
          </cell>
          <cell r="G3722" t="str">
            <v>PRIMARIO</v>
          </cell>
          <cell r="H3722" t="str">
            <v>PUBLICO</v>
          </cell>
          <cell r="I3722" t="str">
            <v>Autorizado</v>
          </cell>
          <cell r="J3722" t="str">
            <v>25069710</v>
          </cell>
          <cell r="K3722" t="str">
            <v>ANA SILVIA GONZALEZ (POCILGUITA, LA)</v>
          </cell>
          <cell r="L3722" t="str">
            <v>URBANA</v>
          </cell>
          <cell r="M3722" t="str">
            <v>SANTIAGO</v>
          </cell>
          <cell r="N3722" t="str">
            <v>25</v>
          </cell>
          <cell r="O3722" t="str">
            <v>VILLA GONZÁLEZ</v>
          </cell>
          <cell r="P3722" t="str">
            <v>2507</v>
          </cell>
          <cell r="Q3722" t="str">
            <v>EL LIMÓN (D. M.)</v>
          </cell>
          <cell r="R3722" t="str">
            <v>03</v>
          </cell>
          <cell r="S3722" t="str">
            <v>EL AGUACATE</v>
          </cell>
          <cell r="T3722" t="str">
            <v>03</v>
          </cell>
          <cell r="U3722" t="str">
            <v>EL AGUACATE</v>
          </cell>
          <cell r="V3722" t="str">
            <v>001</v>
          </cell>
          <cell r="W3722" t="str">
            <v>19.5999</v>
          </cell>
          <cell r="X3722" t="str">
            <v>-70.8222</v>
          </cell>
        </row>
        <row r="3723">
          <cell r="A3723" t="str">
            <v>04098</v>
          </cell>
          <cell r="B3723" t="str">
            <v>08 - SANTIAGO</v>
          </cell>
          <cell r="C3723" t="str">
            <v>0807 - VILLA BISONO (NAVARRETE)</v>
          </cell>
          <cell r="D3723" t="str">
            <v>04098</v>
          </cell>
          <cell r="E3723" t="str">
            <v>PEDRO ANTONIO ESTRELLA</v>
          </cell>
          <cell r="F3723" t="str">
            <v>MATUTINA - VESPERTINA</v>
          </cell>
          <cell r="G3723" t="str">
            <v>INICIAL - PRIMARIO</v>
          </cell>
          <cell r="H3723" t="str">
            <v>PUBLICO</v>
          </cell>
          <cell r="I3723" t="str">
            <v>Autorizado</v>
          </cell>
          <cell r="J3723" t="str">
            <v>25069814</v>
          </cell>
          <cell r="K3723" t="str">
            <v>PEDRO ANTONIO ESTRELLA</v>
          </cell>
          <cell r="L3723" t="str">
            <v>RURAL-AISLADA</v>
          </cell>
          <cell r="M3723" t="str">
            <v>SANTIAGO</v>
          </cell>
          <cell r="N3723" t="str">
            <v>25</v>
          </cell>
          <cell r="O3723" t="str">
            <v>VILLA GONZÁLEZ</v>
          </cell>
          <cell r="P3723" t="str">
            <v>2507</v>
          </cell>
          <cell r="Q3723" t="str">
            <v>VILLA GONZÁLEZ</v>
          </cell>
          <cell r="R3723" t="str">
            <v>01</v>
          </cell>
          <cell r="S3723" t="str">
            <v>LAS LAVAS</v>
          </cell>
          <cell r="T3723" t="str">
            <v>02</v>
          </cell>
          <cell r="U3723" t="str">
            <v>LAS LAVAS</v>
          </cell>
          <cell r="V3723" t="str">
            <v>001</v>
          </cell>
          <cell r="W3723" t="str">
            <v>19.5642</v>
          </cell>
          <cell r="X3723" t="str">
            <v>-70.8182</v>
          </cell>
        </row>
        <row r="3724">
          <cell r="A3724" t="str">
            <v>04099</v>
          </cell>
          <cell r="B3724" t="str">
            <v>08 - SANTIAGO</v>
          </cell>
          <cell r="C3724" t="str">
            <v>0807 - VILLA BISONO (NAVARRETE)</v>
          </cell>
          <cell r="D3724" t="str">
            <v>04099</v>
          </cell>
          <cell r="E3724" t="str">
            <v>PROF. ERCILIA PEPIN ESTRELLA</v>
          </cell>
          <cell r="F3724" t="str">
            <v>JORNADA EXTENDIDA</v>
          </cell>
          <cell r="G3724" t="str">
            <v>PRIMARIO</v>
          </cell>
          <cell r="H3724" t="str">
            <v>PUBLICO</v>
          </cell>
          <cell r="I3724" t="str">
            <v>Autorizado</v>
          </cell>
          <cell r="J3724" t="str">
            <v>25069918</v>
          </cell>
          <cell r="K3724" t="str">
            <v>PROF. ERCILIA PEPIN ESTRELLA</v>
          </cell>
          <cell r="L3724" t="str">
            <v>URBANA</v>
          </cell>
          <cell r="M3724" t="str">
            <v>SANTIAGO</v>
          </cell>
          <cell r="N3724" t="str">
            <v>25</v>
          </cell>
          <cell r="O3724" t="str">
            <v>VILLA GONZÁLEZ</v>
          </cell>
          <cell r="P3724" t="str">
            <v>2507</v>
          </cell>
          <cell r="Q3724" t="str">
            <v>VILLA GONZÁLEZ</v>
          </cell>
          <cell r="R3724" t="str">
            <v>01</v>
          </cell>
          <cell r="S3724" t="str">
            <v>PALMAR ABAJO</v>
          </cell>
          <cell r="T3724" t="str">
            <v>03</v>
          </cell>
          <cell r="U3724" t="str">
            <v>EL JAMO</v>
          </cell>
          <cell r="V3724" t="str">
            <v>002</v>
          </cell>
          <cell r="W3724" t="str">
            <v>19.549494</v>
          </cell>
          <cell r="X3724" t="str">
            <v>-70.806528</v>
          </cell>
        </row>
        <row r="3725">
          <cell r="A3725" t="str">
            <v>04100</v>
          </cell>
          <cell r="B3725" t="str">
            <v>08 - SANTIAGO</v>
          </cell>
          <cell r="C3725" t="str">
            <v>0807 - VILLA BISONO (NAVARRETE)</v>
          </cell>
          <cell r="D3725" t="str">
            <v>04100</v>
          </cell>
          <cell r="E3725" t="str">
            <v>CELESTINA PATRIA GRULLON FRANCO - BANEGAS</v>
          </cell>
          <cell r="F3725" t="str">
            <v>MATUTINA - VESPERTINA</v>
          </cell>
          <cell r="G3725" t="str">
            <v>INICIAL - PRIMARIO - SECUNDARIO</v>
          </cell>
          <cell r="H3725" t="str">
            <v>PUBLICO</v>
          </cell>
          <cell r="I3725" t="str">
            <v>Autorizado</v>
          </cell>
          <cell r="J3725" t="str">
            <v>25070013</v>
          </cell>
          <cell r="K3725" t="str">
            <v>CELESTINA PATRIA GRULLON FRANCO - BANEGAS</v>
          </cell>
          <cell r="L3725" t="str">
            <v>RURAL</v>
          </cell>
          <cell r="M3725" t="str">
            <v>SANTIAGO</v>
          </cell>
          <cell r="N3725" t="str">
            <v>25</v>
          </cell>
          <cell r="O3725" t="str">
            <v>VILLA GONZÁLEZ</v>
          </cell>
          <cell r="P3725" t="str">
            <v>2507</v>
          </cell>
          <cell r="Q3725" t="str">
            <v>VILLA GONZÁLEZ</v>
          </cell>
          <cell r="R3725" t="str">
            <v>01</v>
          </cell>
          <cell r="S3725" t="str">
            <v>QUINIGUA</v>
          </cell>
          <cell r="T3725" t="str">
            <v>04</v>
          </cell>
          <cell r="U3725" t="str">
            <v>BANEGAS</v>
          </cell>
          <cell r="V3725" t="str">
            <v>005</v>
          </cell>
          <cell r="W3725" t="str">
            <v>19.527001</v>
          </cell>
          <cell r="X3725" t="str">
            <v>-70.794663</v>
          </cell>
        </row>
        <row r="3726">
          <cell r="A3726" t="str">
            <v>04101</v>
          </cell>
          <cell r="B3726" t="str">
            <v>08 - SANTIAGO</v>
          </cell>
          <cell r="C3726" t="str">
            <v>0807 - VILLA BISONO (NAVARRETE)</v>
          </cell>
          <cell r="D3726" t="str">
            <v>04101</v>
          </cell>
          <cell r="E3726" t="str">
            <v>LLANO GRANDE</v>
          </cell>
          <cell r="F3726" t="str">
            <v>MATUTINA</v>
          </cell>
          <cell r="G3726" t="str">
            <v>PRIMARIO</v>
          </cell>
          <cell r="H3726" t="str">
            <v>PUBLICO</v>
          </cell>
          <cell r="I3726" t="str">
            <v>Autorizado</v>
          </cell>
          <cell r="J3726" t="str">
            <v>25070117</v>
          </cell>
          <cell r="K3726" t="str">
            <v>LLANO GRANDE</v>
          </cell>
          <cell r="L3726" t="str">
            <v>URBANA</v>
          </cell>
          <cell r="M3726" t="str">
            <v>SANTIAGO</v>
          </cell>
          <cell r="N3726" t="str">
            <v>25</v>
          </cell>
          <cell r="O3726" t="str">
            <v>VILLA GONZÁLEZ</v>
          </cell>
          <cell r="P3726" t="str">
            <v>2507</v>
          </cell>
          <cell r="Q3726" t="str">
            <v>VILLA GONZÁLEZ</v>
          </cell>
          <cell r="R3726" t="str">
            <v>01</v>
          </cell>
          <cell r="S3726" t="str">
            <v>VILLA GONZÁLEZ (ZONA URBANA)</v>
          </cell>
          <cell r="T3726" t="str">
            <v>01</v>
          </cell>
          <cell r="U3726" t="str">
            <v>CEMENTERIO</v>
          </cell>
          <cell r="V3726" t="str">
            <v>001</v>
          </cell>
          <cell r="W3726" t="str">
            <v>19.605385</v>
          </cell>
          <cell r="X3726" t="str">
            <v>-70.795729</v>
          </cell>
        </row>
        <row r="3727">
          <cell r="A3727" t="str">
            <v>04102</v>
          </cell>
          <cell r="B3727" t="str">
            <v>08 - SANTIAGO</v>
          </cell>
          <cell r="C3727" t="str">
            <v>0807 - VILLA BISONO (NAVARRETE)</v>
          </cell>
          <cell r="D3727" t="str">
            <v>04102</v>
          </cell>
          <cell r="E3727" t="str">
            <v>GREGORIO LUPERON - MACORIS DEL LIMON</v>
          </cell>
          <cell r="F3727" t="str">
            <v>MATUTINA - VESPERTINA</v>
          </cell>
          <cell r="G3727" t="str">
            <v>INICIAL - PRIMARIO</v>
          </cell>
          <cell r="H3727" t="str">
            <v>PUBLICO</v>
          </cell>
          <cell r="I3727" t="str">
            <v>Autorizado</v>
          </cell>
          <cell r="J3727" t="str">
            <v>25070211</v>
          </cell>
          <cell r="K3727" t="str">
            <v>MACORIS DEL LIMON</v>
          </cell>
          <cell r="L3727" t="str">
            <v>RURAL-AISLADA</v>
          </cell>
          <cell r="M3727" t="str">
            <v>SANTIAGO</v>
          </cell>
          <cell r="N3727" t="str">
            <v>25</v>
          </cell>
          <cell r="O3727" t="str">
            <v>VILLA GONZÁLEZ</v>
          </cell>
          <cell r="P3727" t="str">
            <v>2507</v>
          </cell>
          <cell r="Q3727" t="str">
            <v>EL LIMÓN (D. M.)</v>
          </cell>
          <cell r="R3727" t="str">
            <v>03</v>
          </cell>
          <cell r="S3727" t="str">
            <v>MACORÍS DEL LIMÓN</v>
          </cell>
          <cell r="T3727" t="str">
            <v>02</v>
          </cell>
          <cell r="U3727" t="str">
            <v>MACORÍS</v>
          </cell>
          <cell r="V3727" t="str">
            <v>002</v>
          </cell>
          <cell r="W3727" t="str">
            <v>19.602</v>
          </cell>
          <cell r="X3727" t="str">
            <v>-70.805625</v>
          </cell>
        </row>
        <row r="3728">
          <cell r="A3728" t="str">
            <v>04103</v>
          </cell>
          <cell r="B3728" t="str">
            <v>08 - SANTIAGO</v>
          </cell>
          <cell r="C3728" t="str">
            <v>0807 - VILLA BISONO (NAVARRETE)</v>
          </cell>
          <cell r="D3728" t="str">
            <v>04103</v>
          </cell>
          <cell r="E3728" t="str">
            <v>ALBERTO APOLINAR TORIBIO - LA LOMITA</v>
          </cell>
          <cell r="F3728" t="str">
            <v>MATUTINA - VESPERTINA</v>
          </cell>
          <cell r="G3728" t="str">
            <v>INICIAL - PRIMARIO</v>
          </cell>
          <cell r="H3728" t="str">
            <v>PUBLICO</v>
          </cell>
          <cell r="I3728" t="str">
            <v>Autorizado</v>
          </cell>
          <cell r="J3728" t="str">
            <v>25070513</v>
          </cell>
          <cell r="K3728" t="str">
            <v>ALBERTO APOLINAR TORIBIO - LA LOMITA</v>
          </cell>
          <cell r="L3728" t="str">
            <v>URBANA</v>
          </cell>
          <cell r="M3728" t="str">
            <v>SANTIAGO</v>
          </cell>
          <cell r="N3728" t="str">
            <v>25</v>
          </cell>
          <cell r="O3728" t="str">
            <v>VILLA GONZÁLEZ</v>
          </cell>
          <cell r="P3728" t="str">
            <v>2507</v>
          </cell>
          <cell r="Q3728" t="str">
            <v>VILLA GONZÁLEZ</v>
          </cell>
          <cell r="R3728" t="str">
            <v>01</v>
          </cell>
          <cell r="S3728" t="str">
            <v>PALMAR ABAJO</v>
          </cell>
          <cell r="T3728" t="str">
            <v>03</v>
          </cell>
          <cell r="U3728" t="str">
            <v>LA LOMITA</v>
          </cell>
          <cell r="V3728" t="str">
            <v>003</v>
          </cell>
          <cell r="W3728" t="str">
            <v>19.5529</v>
          </cell>
          <cell r="X3728" t="str">
            <v>-70.7796</v>
          </cell>
        </row>
        <row r="3729">
          <cell r="A3729" t="str">
            <v>04104</v>
          </cell>
          <cell r="B3729" t="str">
            <v>08 - SANTIAGO</v>
          </cell>
          <cell r="C3729" t="str">
            <v>0807 - VILLA BISONO (NAVARRETE)</v>
          </cell>
          <cell r="D3729" t="str">
            <v>04104</v>
          </cell>
          <cell r="E3729" t="str">
            <v>JOSEFA DEL CARMEN TORIBIO DE RODRIGUEZ - PALMAR ABAJO</v>
          </cell>
          <cell r="F3729" t="str">
            <v>JORNADA EXTENDIDA</v>
          </cell>
          <cell r="G3729" t="str">
            <v>INICIAL - PRIMARIO</v>
          </cell>
          <cell r="H3729" t="str">
            <v>PUBLICO</v>
          </cell>
          <cell r="I3729" t="str">
            <v>Autorizado</v>
          </cell>
          <cell r="J3729" t="str">
            <v>25070617</v>
          </cell>
          <cell r="K3729" t="str">
            <v>JOSEFA DEL CARMEN TORIBIO DE RODRIGUEZ - PALMAR AB</v>
          </cell>
          <cell r="L3729" t="str">
            <v>URBANA</v>
          </cell>
          <cell r="M3729" t="str">
            <v>SANTIAGO</v>
          </cell>
          <cell r="N3729" t="str">
            <v>25</v>
          </cell>
          <cell r="O3729" t="str">
            <v>VILLA GONZÁLEZ</v>
          </cell>
          <cell r="P3729" t="str">
            <v>2507</v>
          </cell>
          <cell r="Q3729" t="str">
            <v>VILLA GONZÁLEZ</v>
          </cell>
          <cell r="R3729" t="str">
            <v>01</v>
          </cell>
          <cell r="S3729" t="str">
            <v>PALMAR ABAJO</v>
          </cell>
          <cell r="T3729" t="str">
            <v>03</v>
          </cell>
          <cell r="U3729" t="str">
            <v>PALMAR ABAJO</v>
          </cell>
          <cell r="V3729" t="str">
            <v>004</v>
          </cell>
          <cell r="W3729" t="str">
            <v>19.5486</v>
          </cell>
          <cell r="X3729" t="str">
            <v>-70.7676</v>
          </cell>
        </row>
        <row r="3730">
          <cell r="A3730" t="str">
            <v>04105</v>
          </cell>
          <cell r="B3730" t="str">
            <v>08 - SANTIAGO</v>
          </cell>
          <cell r="C3730" t="str">
            <v>0807 - VILLA BISONO (NAVARRETE)</v>
          </cell>
          <cell r="D3730" t="str">
            <v>04105</v>
          </cell>
          <cell r="E3730" t="str">
            <v>JOSE IGNACIO MENDOZA REYES - PALMAR ARRIBA</v>
          </cell>
          <cell r="F3730" t="str">
            <v>MATUTINA - VESPERTINA</v>
          </cell>
          <cell r="G3730" t="str">
            <v>INICIAL - PRIMARIO</v>
          </cell>
          <cell r="H3730" t="str">
            <v>PUBLICO</v>
          </cell>
          <cell r="I3730" t="str">
            <v>Autorizado</v>
          </cell>
          <cell r="J3730" t="str">
            <v>25070711</v>
          </cell>
          <cell r="K3730" t="str">
            <v>JOSE IGNACIO MENDOZA REYES - PALMAR ARRIBA</v>
          </cell>
          <cell r="L3730" t="str">
            <v>URBANA</v>
          </cell>
          <cell r="M3730" t="str">
            <v>SANTIAGO</v>
          </cell>
          <cell r="N3730" t="str">
            <v>25</v>
          </cell>
          <cell r="O3730" t="str">
            <v>VILLA GONZÁLEZ</v>
          </cell>
          <cell r="P3730" t="str">
            <v>2507</v>
          </cell>
          <cell r="Q3730" t="str">
            <v>PALMAR ARRIBA (D. M.)</v>
          </cell>
          <cell r="R3730" t="str">
            <v>02</v>
          </cell>
          <cell r="S3730" t="str">
            <v>PALMAR ARRIBA (ZONA URBANA)</v>
          </cell>
          <cell r="T3730" t="str">
            <v>01</v>
          </cell>
          <cell r="U3730" t="str">
            <v>PALMAR ARRIBA</v>
          </cell>
          <cell r="V3730" t="str">
            <v>001</v>
          </cell>
          <cell r="W3730" t="str">
            <v>19.538384</v>
          </cell>
          <cell r="X3730" t="str">
            <v>-70.73919</v>
          </cell>
        </row>
        <row r="3731">
          <cell r="A3731" t="str">
            <v>04107</v>
          </cell>
          <cell r="B3731" t="str">
            <v>08 - SANTIAGO</v>
          </cell>
          <cell r="C3731" t="str">
            <v>0807 - VILLA BISONO (NAVARRETE)</v>
          </cell>
          <cell r="D3731" t="str">
            <v>04107</v>
          </cell>
          <cell r="E3731" t="str">
            <v>PEDRO ANTONIO ALMONTE HIDALGO  - CRUCE DE QUINIGUA</v>
          </cell>
          <cell r="F3731" t="str">
            <v>MATUTINA - VESPERTINA</v>
          </cell>
          <cell r="G3731" t="str">
            <v>INICIAL - PRIMARIO</v>
          </cell>
          <cell r="H3731" t="str">
            <v>PUBLICO</v>
          </cell>
          <cell r="I3731" t="str">
            <v>Autorizado</v>
          </cell>
          <cell r="J3731" t="str">
            <v>25070919</v>
          </cell>
          <cell r="K3731" t="str">
            <v>PEDRO ANTONIO ALMONTE  HIDALGO - CRUCE DE QUINIGUA</v>
          </cell>
          <cell r="L3731" t="str">
            <v>RURAL</v>
          </cell>
          <cell r="M3731" t="str">
            <v>SANTIAGO</v>
          </cell>
          <cell r="N3731" t="str">
            <v>25</v>
          </cell>
          <cell r="O3731" t="str">
            <v>VILLA GONZÁLEZ</v>
          </cell>
          <cell r="P3731" t="str">
            <v>2507</v>
          </cell>
          <cell r="Q3731" t="str">
            <v>VILLA GONZÁLEZ</v>
          </cell>
          <cell r="R3731" t="str">
            <v>01</v>
          </cell>
          <cell r="S3731" t="str">
            <v>QUINIGUA</v>
          </cell>
          <cell r="T3731" t="str">
            <v>04</v>
          </cell>
          <cell r="U3731" t="str">
            <v>CRUCE DE QUINIGUA</v>
          </cell>
          <cell r="V3731" t="str">
            <v>002</v>
          </cell>
          <cell r="W3731" t="str">
            <v>19.5203</v>
          </cell>
          <cell r="X3731" t="str">
            <v>-70.7674</v>
          </cell>
        </row>
        <row r="3732">
          <cell r="A3732" t="str">
            <v>04108</v>
          </cell>
          <cell r="B3732" t="str">
            <v>08 - SANTIAGO</v>
          </cell>
          <cell r="C3732" t="str">
            <v>0807 - VILLA BISONO (NAVARRETE)</v>
          </cell>
          <cell r="D3732" t="str">
            <v>04108</v>
          </cell>
          <cell r="E3732" t="str">
            <v>PROF. JOSE ELADIO TORIBIO HIRALDO</v>
          </cell>
          <cell r="F3732" t="str">
            <v>MATUTINA - VESPERTINA</v>
          </cell>
          <cell r="G3732" t="str">
            <v>INICIAL - PRIMARIO - SECUNDARIO</v>
          </cell>
          <cell r="H3732" t="str">
            <v>PUBLICO</v>
          </cell>
          <cell r="I3732" t="str">
            <v>Autorizado</v>
          </cell>
          <cell r="J3732" t="str">
            <v>25071018</v>
          </cell>
          <cell r="K3732" t="str">
            <v>PROF. JOSE ELADIO TORIBIO HIRALDO - VILLA DEL YAQ</v>
          </cell>
          <cell r="L3732" t="str">
            <v>RURAL</v>
          </cell>
          <cell r="M3732" t="str">
            <v>SANTIAGO</v>
          </cell>
          <cell r="N3732" t="str">
            <v>25</v>
          </cell>
          <cell r="O3732" t="str">
            <v>VILLA GONZÁLEZ</v>
          </cell>
          <cell r="P3732" t="str">
            <v>2507</v>
          </cell>
          <cell r="Q3732" t="str">
            <v>VILLA GONZÁLEZ</v>
          </cell>
          <cell r="R3732" t="str">
            <v>01</v>
          </cell>
          <cell r="S3732" t="str">
            <v>QUINIGUA</v>
          </cell>
          <cell r="T3732" t="str">
            <v>04</v>
          </cell>
          <cell r="U3732" t="str">
            <v>VILLA DEL YAQUE</v>
          </cell>
          <cell r="V3732" t="str">
            <v>004</v>
          </cell>
          <cell r="W3732" t="str">
            <v>19.525254</v>
          </cell>
          <cell r="X3732" t="str">
            <v>-70.794154</v>
          </cell>
        </row>
        <row r="3733">
          <cell r="A3733" t="str">
            <v>04109</v>
          </cell>
          <cell r="B3733" t="str">
            <v>08 - SANTIAGO</v>
          </cell>
          <cell r="C3733" t="str">
            <v>0807 - VILLA BISONO (NAVARRETE)</v>
          </cell>
          <cell r="D3733" t="str">
            <v>04109</v>
          </cell>
          <cell r="E3733" t="str">
            <v>ADRIANO VALDEZ - QUINIGUA</v>
          </cell>
          <cell r="F3733" t="str">
            <v>MATUTINA - VESPERTINA</v>
          </cell>
          <cell r="G3733" t="str">
            <v>INICIAL - PRIMARIO - SECUNDARIO</v>
          </cell>
          <cell r="H3733" t="str">
            <v>PUBLICO</v>
          </cell>
          <cell r="I3733" t="str">
            <v>Autorizado</v>
          </cell>
          <cell r="J3733" t="str">
            <v>25071112</v>
          </cell>
          <cell r="K3733" t="str">
            <v>ADRIANO VALDEZ - QUINIGUA</v>
          </cell>
          <cell r="L3733" t="str">
            <v>RURAL</v>
          </cell>
          <cell r="M3733" t="str">
            <v>SANTIAGO</v>
          </cell>
          <cell r="N3733" t="str">
            <v>25</v>
          </cell>
          <cell r="O3733" t="str">
            <v>VILLA GONZÁLEZ</v>
          </cell>
          <cell r="P3733" t="str">
            <v>2507</v>
          </cell>
          <cell r="Q3733" t="str">
            <v>VILLA GONZÁLEZ</v>
          </cell>
          <cell r="R3733" t="str">
            <v>01</v>
          </cell>
          <cell r="S3733" t="str">
            <v>QUINIGUA</v>
          </cell>
          <cell r="T3733" t="str">
            <v>04</v>
          </cell>
          <cell r="U3733" t="str">
            <v>QUINIGUA</v>
          </cell>
          <cell r="V3733" t="str">
            <v>006</v>
          </cell>
          <cell r="W3733" t="str">
            <v>19.5018</v>
          </cell>
          <cell r="X3733" t="str">
            <v>-70.7769</v>
          </cell>
        </row>
        <row r="3734">
          <cell r="A3734" t="str">
            <v>04151</v>
          </cell>
          <cell r="B3734" t="str">
            <v>08 - SANTIAGO</v>
          </cell>
          <cell r="C3734" t="str">
            <v>0807 - VILLA BISONO (NAVARRETE)</v>
          </cell>
          <cell r="D3734" t="str">
            <v>04151</v>
          </cell>
          <cell r="E3734" t="str">
            <v>CRUCE DE BARRERO</v>
          </cell>
          <cell r="F3734" t="str">
            <v>MATUTINA - VESPERTINA</v>
          </cell>
          <cell r="G3734" t="str">
            <v>INICIAL - PRIMARIO</v>
          </cell>
          <cell r="H3734" t="str">
            <v>PUBLICO</v>
          </cell>
          <cell r="I3734" t="str">
            <v>Autorizado</v>
          </cell>
          <cell r="J3734" t="str">
            <v>25082212</v>
          </cell>
          <cell r="K3734" t="str">
            <v>CRUCE DE BARRERO</v>
          </cell>
          <cell r="L3734" t="str">
            <v>RURAL</v>
          </cell>
          <cell r="M3734" t="str">
            <v>SANTIAGO</v>
          </cell>
          <cell r="N3734" t="str">
            <v>25</v>
          </cell>
          <cell r="O3734" t="str">
            <v>BISONÓ</v>
          </cell>
          <cell r="P3734" t="str">
            <v>2502</v>
          </cell>
          <cell r="Q3734" t="str">
            <v>BISONÓ</v>
          </cell>
          <cell r="R3734" t="str">
            <v>01</v>
          </cell>
          <cell r="S3734" t="str">
            <v>PONTONCITO</v>
          </cell>
          <cell r="T3734" t="str">
            <v>07</v>
          </cell>
          <cell r="U3734" t="str">
            <v>CRUCE DE BARRERO</v>
          </cell>
          <cell r="V3734" t="str">
            <v>005</v>
          </cell>
          <cell r="W3734" t="str">
            <v>19.57912</v>
          </cell>
          <cell r="X3734" t="str">
            <v>-70.917521</v>
          </cell>
        </row>
        <row r="3735">
          <cell r="A3735" t="str">
            <v>04169</v>
          </cell>
          <cell r="B3735" t="str">
            <v>08 - SANTIAGO</v>
          </cell>
          <cell r="C3735" t="str">
            <v>0807 - VILLA BISONO (NAVARRETE)</v>
          </cell>
          <cell r="D3735" t="str">
            <v>04169</v>
          </cell>
          <cell r="E3735" t="str">
            <v>PATRIA MERCEDES MIRABAL REYES (BARRIO LA PAZ)</v>
          </cell>
          <cell r="F3735" t="str">
            <v>MATUTINA - VESPERTINA</v>
          </cell>
          <cell r="G3735" t="str">
            <v>INICIAL - PRIMARIO</v>
          </cell>
          <cell r="H3735" t="str">
            <v>PUBLICO</v>
          </cell>
          <cell r="I3735" t="str">
            <v>Autorizado</v>
          </cell>
          <cell r="J3735" t="str">
            <v>25101614</v>
          </cell>
          <cell r="K3735" t="str">
            <v>PATRIA MERCEDES MIRABAL REYES (BARRIO LA PAZ)</v>
          </cell>
          <cell r="L3735" t="str">
            <v>RURAL</v>
          </cell>
          <cell r="M3735" t="str">
            <v>SANTIAGO</v>
          </cell>
          <cell r="N3735" t="str">
            <v>25</v>
          </cell>
          <cell r="O3735" t="str">
            <v>BISONÓ</v>
          </cell>
          <cell r="P3735" t="str">
            <v>2502</v>
          </cell>
          <cell r="Q3735" t="str">
            <v>BISONÓ</v>
          </cell>
          <cell r="R3735" t="str">
            <v>01</v>
          </cell>
          <cell r="S3735" t="str">
            <v>BISONÓ (ZONA URBANA)</v>
          </cell>
          <cell r="T3735" t="str">
            <v>01</v>
          </cell>
          <cell r="U3735" t="str">
            <v>CENTRO DEL PUEBLO</v>
          </cell>
          <cell r="V3735" t="str">
            <v>002</v>
          </cell>
          <cell r="W3735" t="str">
            <v>19.548</v>
          </cell>
          <cell r="X3735" t="str">
            <v>-70.8463</v>
          </cell>
        </row>
        <row r="3736">
          <cell r="A3736" t="str">
            <v>04170</v>
          </cell>
          <cell r="B3736" t="str">
            <v>08 - SANTIAGO</v>
          </cell>
          <cell r="C3736" t="str">
            <v>0807 - VILLA BISONO (NAVARRETE)</v>
          </cell>
          <cell r="D3736" t="str">
            <v>04170</v>
          </cell>
          <cell r="E3736" t="str">
            <v>ROSA MARINA RAPOSO - VIEJO CARRIL</v>
          </cell>
          <cell r="F3736" t="str">
            <v>JORNADA EXTENDIDA</v>
          </cell>
          <cell r="G3736" t="str">
            <v>INICIAL - PRIMARIO</v>
          </cell>
          <cell r="H3736" t="str">
            <v>PUBLICO</v>
          </cell>
          <cell r="I3736" t="str">
            <v>Autorizado</v>
          </cell>
          <cell r="J3736" t="str">
            <v>25101713</v>
          </cell>
          <cell r="K3736" t="str">
            <v>ROSA MARINA RAPOSO - VIEJO CARRIL</v>
          </cell>
          <cell r="L3736" t="str">
            <v>URBANA</v>
          </cell>
          <cell r="M3736" t="str">
            <v>SANTIAGO</v>
          </cell>
          <cell r="N3736" t="str">
            <v>25</v>
          </cell>
          <cell r="O3736" t="str">
            <v>BISONÓ</v>
          </cell>
          <cell r="P3736" t="str">
            <v>2502</v>
          </cell>
          <cell r="Q3736" t="str">
            <v>BISONÓ</v>
          </cell>
          <cell r="R3736" t="str">
            <v>01</v>
          </cell>
          <cell r="S3736" t="str">
            <v>CAÑADA BONITA</v>
          </cell>
          <cell r="T3736" t="str">
            <v>02</v>
          </cell>
          <cell r="U3736" t="str">
            <v>EL CAIMITO</v>
          </cell>
          <cell r="V3736" t="str">
            <v>004</v>
          </cell>
          <cell r="W3736" t="str">
            <v>19.5656</v>
          </cell>
          <cell r="X3736" t="str">
            <v>-70.8629</v>
          </cell>
        </row>
        <row r="3737">
          <cell r="A3737" t="str">
            <v>04926</v>
          </cell>
          <cell r="B3737" t="str">
            <v>08 - SANTIAGO</v>
          </cell>
          <cell r="C3737" t="str">
            <v>0807 - VILLA BISONO (NAVARRETE)</v>
          </cell>
          <cell r="D3737" t="str">
            <v>04926</v>
          </cell>
          <cell r="E3737" t="str">
            <v>ALTAGRACIA, LA</v>
          </cell>
          <cell r="F3737" t="str">
            <v>JORNADA EXTENDIDA</v>
          </cell>
          <cell r="G3737" t="str">
            <v>INICIAL - PRIMARIO</v>
          </cell>
          <cell r="H3737" t="str">
            <v>PUBLICO</v>
          </cell>
          <cell r="I3737" t="str">
            <v>Autorizado</v>
          </cell>
          <cell r="J3737" t="str">
            <v>25020539</v>
          </cell>
          <cell r="K3737" t="str">
            <v>ALTAGRACIA, LA</v>
          </cell>
          <cell r="L3737" t="str">
            <v>URBANA-MARGINAL</v>
          </cell>
          <cell r="M3737" t="str">
            <v>SANTIAGO</v>
          </cell>
          <cell r="N3737" t="str">
            <v>25</v>
          </cell>
          <cell r="O3737" t="str">
            <v>BISONÓ</v>
          </cell>
          <cell r="P3737" t="str">
            <v>2502</v>
          </cell>
          <cell r="Q3737" t="str">
            <v>BISONÓ</v>
          </cell>
          <cell r="R3737" t="str">
            <v>01</v>
          </cell>
          <cell r="S3737" t="str">
            <v>BISONÓ (ZONA URBANA)</v>
          </cell>
          <cell r="T3737" t="str">
            <v>01</v>
          </cell>
          <cell r="U3737" t="str">
            <v>LOMA DE PERRO</v>
          </cell>
          <cell r="V3737" t="str">
            <v>023</v>
          </cell>
          <cell r="W3737" t="str">
            <v>19.559337</v>
          </cell>
          <cell r="X3737" t="str">
            <v>-70.886826</v>
          </cell>
        </row>
        <row r="3738">
          <cell r="A3738" t="str">
            <v>04929</v>
          </cell>
          <cell r="B3738" t="str">
            <v>08 - SANTIAGO</v>
          </cell>
          <cell r="C3738" t="str">
            <v>0807 - VILLA BISONO (NAVARRETE)</v>
          </cell>
          <cell r="D3738" t="str">
            <v>04929</v>
          </cell>
          <cell r="E3738" t="str">
            <v>PROF. RAFAEL ANTONIO BARRANCO DE PENA</v>
          </cell>
          <cell r="F3738" t="str">
            <v>MATUTINA - VESPERTINA</v>
          </cell>
          <cell r="G3738" t="str">
            <v>INICIAL - PRIMARIO</v>
          </cell>
          <cell r="H3738" t="str">
            <v>PUBLICO</v>
          </cell>
          <cell r="I3738" t="str">
            <v>Autorizado</v>
          </cell>
          <cell r="J3738" t="str">
            <v>25111515</v>
          </cell>
          <cell r="K3738" t="str">
            <v>PROF. RAFAEL ANTONIO BARRANCO DE PENA</v>
          </cell>
          <cell r="L3738" t="str">
            <v>URBANA</v>
          </cell>
          <cell r="M3738" t="str">
            <v>SANTIAGO</v>
          </cell>
          <cell r="N3738" t="str">
            <v>25</v>
          </cell>
          <cell r="O3738" t="str">
            <v>BISONÓ</v>
          </cell>
          <cell r="P3738" t="str">
            <v>2502</v>
          </cell>
          <cell r="Q3738" t="str">
            <v>BISONÓ</v>
          </cell>
          <cell r="R3738" t="str">
            <v>01</v>
          </cell>
          <cell r="S3738" t="str">
            <v>BISONÓ (ZONA URBANA)</v>
          </cell>
          <cell r="T3738" t="str">
            <v>01</v>
          </cell>
          <cell r="U3738" t="str">
            <v>LA ESCUELA O EL CALLEJÓN DE LA TOMA</v>
          </cell>
          <cell r="V3738" t="str">
            <v>020</v>
          </cell>
          <cell r="W3738" t="str">
            <v>19.5668</v>
          </cell>
          <cell r="X3738" t="str">
            <v>-70.874</v>
          </cell>
        </row>
        <row r="3739">
          <cell r="A3739" t="str">
            <v>08663</v>
          </cell>
          <cell r="B3739" t="str">
            <v>08 - SANTIAGO</v>
          </cell>
          <cell r="C3739" t="str">
            <v>0807 - VILLA BISONO (NAVARRETE)</v>
          </cell>
          <cell r="D3739" t="str">
            <v>08663</v>
          </cell>
          <cell r="E3739" t="str">
            <v>JOSE MARIA IMBERT</v>
          </cell>
          <cell r="F3739" t="str">
            <v>NOCTURNA</v>
          </cell>
          <cell r="G3739" t="str">
            <v>BASICA DE ADULTOS</v>
          </cell>
          <cell r="H3739" t="str">
            <v>PUBLICO</v>
          </cell>
          <cell r="I3739" t="str">
            <v>Autorizado</v>
          </cell>
          <cell r="J3739" t="str">
            <v>25039923</v>
          </cell>
          <cell r="K3739" t="str">
            <v>JOSE MARIA IMBERT</v>
          </cell>
          <cell r="L3739" t="str">
            <v>URBANA</v>
          </cell>
          <cell r="M3739" t="str">
            <v>SANTIAGO</v>
          </cell>
          <cell r="N3739" t="str">
            <v>25</v>
          </cell>
          <cell r="O3739" t="str">
            <v>BISONÓ</v>
          </cell>
          <cell r="P3739" t="str">
            <v>2502</v>
          </cell>
          <cell r="Q3739" t="str">
            <v>BISONÓ</v>
          </cell>
          <cell r="R3739" t="str">
            <v>01</v>
          </cell>
          <cell r="S3739" t="str">
            <v>BISONÓ (ZONA URBANA)</v>
          </cell>
          <cell r="T3739" t="str">
            <v>01</v>
          </cell>
          <cell r="U3739" t="str">
            <v>MEJÍA ARRIBA</v>
          </cell>
          <cell r="V3739" t="str">
            <v>021</v>
          </cell>
          <cell r="W3739" t="str">
            <v>19.5647</v>
          </cell>
          <cell r="X3739" t="str">
            <v>-70.8807</v>
          </cell>
        </row>
        <row r="3740">
          <cell r="A3740" t="str">
            <v>08664</v>
          </cell>
          <cell r="B3740" t="str">
            <v>08 - SANTIAGO</v>
          </cell>
          <cell r="C3740" t="str">
            <v>0807 - VILLA BISONO (NAVARRETE)</v>
          </cell>
          <cell r="D3740" t="str">
            <v>08664</v>
          </cell>
          <cell r="E3740" t="str">
            <v>PEDRO MARIA ESPAILLAT</v>
          </cell>
          <cell r="F3740" t="str">
            <v>MATUTINA</v>
          </cell>
          <cell r="G3740" t="str">
            <v>SECUNDARIO</v>
          </cell>
          <cell r="H3740" t="str">
            <v>PUBLICO</v>
          </cell>
          <cell r="I3740" t="str">
            <v>Autorizado</v>
          </cell>
          <cell r="J3740" t="str">
            <v>25040226</v>
          </cell>
          <cell r="K3740" t="str">
            <v>PEDRO MARIA ESPAILLAT</v>
          </cell>
          <cell r="L3740" t="str">
            <v>URBANA</v>
          </cell>
          <cell r="M3740" t="str">
            <v>SANTIAGO</v>
          </cell>
          <cell r="N3740" t="str">
            <v>25</v>
          </cell>
          <cell r="O3740" t="str">
            <v>BISONÓ</v>
          </cell>
          <cell r="P3740" t="str">
            <v>2502</v>
          </cell>
          <cell r="Q3740" t="str">
            <v>BISONÓ</v>
          </cell>
          <cell r="R3740" t="str">
            <v>01</v>
          </cell>
          <cell r="S3740" t="str">
            <v>BISONÓ (ZONA URBANA)</v>
          </cell>
          <cell r="T3740" t="str">
            <v>01</v>
          </cell>
          <cell r="U3740" t="str">
            <v>CENTRO DEL PUEBLO</v>
          </cell>
          <cell r="V3740" t="str">
            <v>002</v>
          </cell>
          <cell r="W3740" t="str">
            <v>19.5654</v>
          </cell>
          <cell r="X3740" t="str">
            <v>-70.8714</v>
          </cell>
        </row>
        <row r="3741">
          <cell r="A3741" t="str">
            <v>08665</v>
          </cell>
          <cell r="B3741" t="str">
            <v>08 - SANTIAGO</v>
          </cell>
          <cell r="C3741" t="str">
            <v>0807 - VILLA BISONO (NAVARRETE)</v>
          </cell>
          <cell r="D3741" t="str">
            <v>08665</v>
          </cell>
          <cell r="E3741" t="str">
            <v>PEDRO MARIA ESPAILLAT</v>
          </cell>
          <cell r="F3741" t="str">
            <v>NOCTURNA</v>
          </cell>
          <cell r="G3741" t="str">
            <v>SECUNDARIO</v>
          </cell>
          <cell r="H3741" t="str">
            <v>PUBLICO</v>
          </cell>
          <cell r="I3741" t="str">
            <v>Autorizado</v>
          </cell>
          <cell r="J3741" t="str">
            <v>25040226</v>
          </cell>
          <cell r="K3741" t="str">
            <v>PEDRO MARIA ESPAILLAT</v>
          </cell>
          <cell r="L3741" t="str">
            <v>URBANA</v>
          </cell>
          <cell r="M3741" t="str">
            <v>SANTIAGO</v>
          </cell>
          <cell r="N3741" t="str">
            <v>25</v>
          </cell>
          <cell r="O3741" t="str">
            <v>BISONÓ</v>
          </cell>
          <cell r="P3741" t="str">
            <v>2502</v>
          </cell>
          <cell r="Q3741" t="str">
            <v>BISONÓ</v>
          </cell>
          <cell r="R3741" t="str">
            <v>01</v>
          </cell>
          <cell r="S3741" t="str">
            <v>BISONÓ (ZONA URBANA)</v>
          </cell>
          <cell r="T3741" t="str">
            <v>01</v>
          </cell>
          <cell r="U3741" t="str">
            <v>CENTRO DEL PUEBLO</v>
          </cell>
          <cell r="V3741" t="str">
            <v>002</v>
          </cell>
          <cell r="W3741" t="str">
            <v>19.5654</v>
          </cell>
          <cell r="X3741" t="str">
            <v>-70.8714</v>
          </cell>
        </row>
        <row r="3742">
          <cell r="A3742" t="str">
            <v>08671</v>
          </cell>
          <cell r="B3742" t="str">
            <v>08 - SANTIAGO</v>
          </cell>
          <cell r="C3742" t="str">
            <v>0807 - VILLA BISONO (NAVARRETE)</v>
          </cell>
          <cell r="D3742" t="str">
            <v>08671</v>
          </cell>
          <cell r="E3742" t="str">
            <v>CRUZ CORTES CRUZ -  CAÑADA BONITA</v>
          </cell>
          <cell r="F3742" t="str">
            <v>MATUTINA</v>
          </cell>
          <cell r="G3742" t="str">
            <v>SECUNDARIO</v>
          </cell>
          <cell r="H3742" t="str">
            <v>PUBLICO</v>
          </cell>
          <cell r="I3742" t="str">
            <v>Autorizado</v>
          </cell>
          <cell r="J3742" t="str">
            <v>25041010</v>
          </cell>
          <cell r="K3742" t="str">
            <v>CRUZ CORTES CRUZ - CANADA BONITA</v>
          </cell>
          <cell r="L3742" t="str">
            <v>RURAL</v>
          </cell>
          <cell r="M3742" t="str">
            <v>SANTIAGO</v>
          </cell>
          <cell r="N3742" t="str">
            <v>25</v>
          </cell>
          <cell r="O3742" t="str">
            <v>BISONÓ</v>
          </cell>
          <cell r="P3742" t="str">
            <v>2502</v>
          </cell>
          <cell r="Q3742" t="str">
            <v>BISONÓ</v>
          </cell>
          <cell r="R3742" t="str">
            <v>01</v>
          </cell>
          <cell r="S3742" t="str">
            <v>CAÑADA BONITA</v>
          </cell>
          <cell r="T3742" t="str">
            <v>02</v>
          </cell>
          <cell r="U3742" t="str">
            <v>CAÑADA BONITA</v>
          </cell>
          <cell r="V3742" t="str">
            <v>001</v>
          </cell>
          <cell r="W3742" t="str">
            <v>19.621718</v>
          </cell>
          <cell r="X3742" t="str">
            <v>-70.841697</v>
          </cell>
        </row>
        <row r="3743">
          <cell r="A3743" t="str">
            <v>08672</v>
          </cell>
          <cell r="B3743" t="str">
            <v>08 - SANTIAGO</v>
          </cell>
          <cell r="C3743" t="str">
            <v>0807 - VILLA BISONO (NAVARRETE)</v>
          </cell>
          <cell r="D3743" t="str">
            <v>08672</v>
          </cell>
          <cell r="E3743" t="str">
            <v>LA LOMOTA</v>
          </cell>
          <cell r="F3743" t="str">
            <v>VESPERTINA</v>
          </cell>
          <cell r="G3743" t="str">
            <v>SECUNDARIO</v>
          </cell>
          <cell r="H3743" t="str">
            <v>PUBLICO</v>
          </cell>
          <cell r="I3743" t="str">
            <v>Autorizado</v>
          </cell>
          <cell r="J3743" t="str">
            <v>25041614</v>
          </cell>
          <cell r="K3743" t="str">
            <v>LOMOTA, LA</v>
          </cell>
          <cell r="L3743" t="str">
            <v>RURAL</v>
          </cell>
          <cell r="M3743" t="str">
            <v>SANTIAGO</v>
          </cell>
          <cell r="N3743" t="str">
            <v>25</v>
          </cell>
          <cell r="O3743" t="str">
            <v>BISONÓ</v>
          </cell>
          <cell r="P3743" t="str">
            <v>2502</v>
          </cell>
          <cell r="Q3743" t="str">
            <v>BISONÓ</v>
          </cell>
          <cell r="R3743" t="str">
            <v>01</v>
          </cell>
          <cell r="S3743" t="str">
            <v>LA LOMOTA</v>
          </cell>
          <cell r="T3743" t="str">
            <v>04</v>
          </cell>
          <cell r="U3743" t="str">
            <v>LOS CABRERA O LA LOMETA</v>
          </cell>
          <cell r="V3743" t="str">
            <v>004</v>
          </cell>
          <cell r="W3743" t="str">
            <v>19.644895</v>
          </cell>
          <cell r="X3743" t="str">
            <v>-70.871961</v>
          </cell>
        </row>
        <row r="3744">
          <cell r="A3744" t="str">
            <v>08726</v>
          </cell>
          <cell r="B3744" t="str">
            <v>08 - SANTIAGO</v>
          </cell>
          <cell r="C3744" t="str">
            <v>0807 - VILLA BISONO (NAVARRETE)</v>
          </cell>
          <cell r="D3744" t="str">
            <v>08726</v>
          </cell>
          <cell r="E3744" t="str">
            <v>FERNANDO VALERIO</v>
          </cell>
          <cell r="F3744" t="str">
            <v>NOCTURNA</v>
          </cell>
          <cell r="G3744" t="str">
            <v>BASICA DE ADULTOS</v>
          </cell>
          <cell r="H3744" t="str">
            <v>PUBLICO</v>
          </cell>
          <cell r="I3744" t="str">
            <v>Autorizado</v>
          </cell>
          <cell r="J3744" t="str">
            <v>25068926</v>
          </cell>
          <cell r="K3744" t="str">
            <v>FERNANDO VALERIO</v>
          </cell>
          <cell r="L3744" t="str">
            <v>URBANA</v>
          </cell>
          <cell r="M3744" t="str">
            <v>SANTIAGO</v>
          </cell>
          <cell r="N3744" t="str">
            <v>25</v>
          </cell>
          <cell r="O3744" t="str">
            <v>VILLA GONZÁLEZ</v>
          </cell>
          <cell r="P3744" t="str">
            <v>2507</v>
          </cell>
          <cell r="Q3744" t="str">
            <v>VILLA GONZÁLEZ</v>
          </cell>
          <cell r="R3744" t="str">
            <v>01</v>
          </cell>
          <cell r="S3744" t="str">
            <v>VILLA GONZÁLEZ (ZONA URBANA)</v>
          </cell>
          <cell r="T3744" t="str">
            <v>01</v>
          </cell>
          <cell r="U3744" t="str">
            <v>CEMENTERIO</v>
          </cell>
          <cell r="V3744" t="str">
            <v>001</v>
          </cell>
          <cell r="W3744" t="str">
            <v>19.53809</v>
          </cell>
          <cell r="X3744" t="str">
            <v>-70.786455</v>
          </cell>
        </row>
        <row r="3745">
          <cell r="A3745" t="str">
            <v>08728</v>
          </cell>
          <cell r="B3745" t="str">
            <v>08 - SANTIAGO</v>
          </cell>
          <cell r="C3745" t="str">
            <v>0807 - VILLA BISONO (NAVARRETE)</v>
          </cell>
          <cell r="D3745" t="str">
            <v>08728</v>
          </cell>
          <cell r="E3745" t="str">
            <v>MILAGROS HERNANDEZ</v>
          </cell>
          <cell r="F3745" t="str">
            <v>NOCTURNA</v>
          </cell>
          <cell r="G3745" t="str">
            <v>SECUNDARIO</v>
          </cell>
          <cell r="H3745" t="str">
            <v>PUBLICO</v>
          </cell>
          <cell r="I3745" t="str">
            <v>Autorizado</v>
          </cell>
          <cell r="J3745" t="str">
            <v>25069116</v>
          </cell>
          <cell r="K3745" t="str">
            <v>MILAGROS HERNANDEZ</v>
          </cell>
          <cell r="L3745" t="str">
            <v>URBANA</v>
          </cell>
          <cell r="M3745" t="str">
            <v>SANTIAGO</v>
          </cell>
          <cell r="N3745" t="str">
            <v>25</v>
          </cell>
          <cell r="O3745" t="str">
            <v>VILLA GONZÁLEZ</v>
          </cell>
          <cell r="P3745" t="str">
            <v>2507</v>
          </cell>
          <cell r="Q3745" t="str">
            <v>VILLA GONZÁLEZ</v>
          </cell>
          <cell r="R3745" t="str">
            <v>01</v>
          </cell>
          <cell r="S3745" t="str">
            <v>VILLA GONZÁLEZ (ZONA URBANA)</v>
          </cell>
          <cell r="T3745" t="str">
            <v>01</v>
          </cell>
          <cell r="U3745" t="str">
            <v>CEMENTERIO</v>
          </cell>
          <cell r="V3745" t="str">
            <v>001</v>
          </cell>
          <cell r="W3745" t="str">
            <v>19.535706</v>
          </cell>
          <cell r="X3745" t="str">
            <v>-70.785106</v>
          </cell>
        </row>
        <row r="3746">
          <cell r="A3746" t="str">
            <v>08729</v>
          </cell>
          <cell r="B3746" t="str">
            <v>08 - SANTIAGO</v>
          </cell>
          <cell r="C3746" t="str">
            <v>0807 - VILLA BISONO (NAVARRETE)</v>
          </cell>
          <cell r="D3746" t="str">
            <v>08729</v>
          </cell>
          <cell r="E3746" t="str">
            <v>MILAGROS HERNANDEZ</v>
          </cell>
          <cell r="F3746" t="str">
            <v>JORNADA EXTENDIDA</v>
          </cell>
          <cell r="G3746" t="str">
            <v>SECUNDARIO</v>
          </cell>
          <cell r="H3746" t="str">
            <v>PUBLICO</v>
          </cell>
          <cell r="I3746" t="str">
            <v>Autorizado</v>
          </cell>
          <cell r="J3746" t="str">
            <v>25069116</v>
          </cell>
          <cell r="K3746" t="str">
            <v>MILAGROS HERNANDEZ</v>
          </cell>
          <cell r="L3746" t="str">
            <v>URBANA</v>
          </cell>
          <cell r="M3746" t="str">
            <v>SANTIAGO</v>
          </cell>
          <cell r="N3746" t="str">
            <v>25</v>
          </cell>
          <cell r="O3746" t="str">
            <v>VILLA GONZÁLEZ</v>
          </cell>
          <cell r="P3746" t="str">
            <v>2507</v>
          </cell>
          <cell r="Q3746" t="str">
            <v>VILLA GONZÁLEZ</v>
          </cell>
          <cell r="R3746" t="str">
            <v>01</v>
          </cell>
          <cell r="S3746" t="str">
            <v>VILLA GONZÁLEZ (ZONA URBANA)</v>
          </cell>
          <cell r="T3746" t="str">
            <v>01</v>
          </cell>
          <cell r="U3746" t="str">
            <v>CEMENTERIO</v>
          </cell>
          <cell r="V3746" t="str">
            <v>001</v>
          </cell>
          <cell r="W3746" t="str">
            <v>19.535706</v>
          </cell>
          <cell r="X3746" t="str">
            <v>-70.785106</v>
          </cell>
        </row>
        <row r="3747">
          <cell r="A3747" t="str">
            <v>08730</v>
          </cell>
          <cell r="B3747" t="str">
            <v>08 - SANTIAGO</v>
          </cell>
          <cell r="C3747" t="str">
            <v>0807 - VILLA BISONO (NAVARRETE)</v>
          </cell>
          <cell r="D3747" t="str">
            <v>08730</v>
          </cell>
          <cell r="E3747" t="str">
            <v>PROF. ERCILIA PEPIN ESTRELLA</v>
          </cell>
          <cell r="F3747" t="str">
            <v>VESPERTINA</v>
          </cell>
          <cell r="G3747" t="str">
            <v>SECUNDARIO</v>
          </cell>
          <cell r="H3747" t="str">
            <v>PUBLICO</v>
          </cell>
          <cell r="I3747" t="str">
            <v>Autorizado</v>
          </cell>
          <cell r="J3747" t="str">
            <v>25069418</v>
          </cell>
          <cell r="K3747" t="str">
            <v>(PROF. ERCILIA PEPIN ESTRELLA)</v>
          </cell>
          <cell r="L3747" t="str">
            <v>RURAL</v>
          </cell>
          <cell r="M3747" t="str">
            <v>SANTIAGO</v>
          </cell>
          <cell r="N3747" t="str">
            <v>25</v>
          </cell>
          <cell r="O3747" t="str">
            <v>VILLA GONZÁLEZ</v>
          </cell>
          <cell r="P3747" t="str">
            <v>2507</v>
          </cell>
          <cell r="Q3747" t="str">
            <v>EL LIMÓN (D. M.)</v>
          </cell>
          <cell r="R3747" t="str">
            <v>03</v>
          </cell>
          <cell r="S3747" t="str">
            <v>EL LIMÓN (ZONA URBANA)</v>
          </cell>
          <cell r="T3747" t="str">
            <v>01</v>
          </cell>
          <cell r="U3747" t="str">
            <v>EL LIMÓN</v>
          </cell>
          <cell r="V3747" t="str">
            <v>001</v>
          </cell>
          <cell r="W3747" t="str">
            <v>19.610199</v>
          </cell>
          <cell r="X3747" t="str">
            <v>-70.814711</v>
          </cell>
        </row>
        <row r="3748">
          <cell r="A3748" t="str">
            <v>08731</v>
          </cell>
          <cell r="B3748" t="str">
            <v>08 - SANTIAGO</v>
          </cell>
          <cell r="C3748" t="str">
            <v>0807 - VILLA BISONO (NAVARRETE)</v>
          </cell>
          <cell r="D3748" t="str">
            <v>08731</v>
          </cell>
          <cell r="E3748" t="str">
            <v>JUAN PABLO DUARTE</v>
          </cell>
          <cell r="F3748" t="str">
            <v>NOCTURNA</v>
          </cell>
          <cell r="G3748" t="str">
            <v>BASICA DE ADULTOS</v>
          </cell>
          <cell r="H3748" t="str">
            <v>PUBLICO</v>
          </cell>
          <cell r="I3748" t="str">
            <v>Autorizado</v>
          </cell>
          <cell r="J3748" t="str">
            <v>25069616</v>
          </cell>
          <cell r="K3748" t="str">
            <v>ANA LUZ CABRERA - EL AGUACATE DEL LIMON</v>
          </cell>
          <cell r="L3748" t="str">
            <v>RURAL-AISLADA</v>
          </cell>
          <cell r="M3748" t="str">
            <v>SANTIAGO</v>
          </cell>
          <cell r="N3748" t="str">
            <v>25</v>
          </cell>
          <cell r="O3748" t="str">
            <v>VILLA GONZÁLEZ</v>
          </cell>
          <cell r="P3748" t="str">
            <v>2507</v>
          </cell>
          <cell r="Q3748" t="str">
            <v>EL LIMÓN (D. M.)</v>
          </cell>
          <cell r="R3748" t="str">
            <v>03</v>
          </cell>
          <cell r="S3748" t="str">
            <v>EL AGUACATE</v>
          </cell>
          <cell r="T3748" t="str">
            <v>03</v>
          </cell>
          <cell r="U3748" t="str">
            <v>EL AGUACATE</v>
          </cell>
          <cell r="V3748" t="str">
            <v>001</v>
          </cell>
          <cell r="W3748" t="str">
            <v>19.6315</v>
          </cell>
          <cell r="X3748" t="str">
            <v>-70.8074</v>
          </cell>
        </row>
        <row r="3749">
          <cell r="A3749" t="str">
            <v>08910</v>
          </cell>
          <cell r="B3749" t="str">
            <v>08 - SANTIAGO</v>
          </cell>
          <cell r="C3749" t="str">
            <v>0807 - VILLA BISONO (NAVARRETE)</v>
          </cell>
          <cell r="D3749" t="str">
            <v>08910</v>
          </cell>
          <cell r="E3749" t="str">
            <v>ROSA DUARTE</v>
          </cell>
          <cell r="F3749" t="str">
            <v>VESPERTINA</v>
          </cell>
          <cell r="G3749" t="str">
            <v>SECUNDARIO</v>
          </cell>
          <cell r="H3749" t="str">
            <v>PUBLICO</v>
          </cell>
          <cell r="I3749" t="str">
            <v>Autorizado</v>
          </cell>
          <cell r="J3749" t="str">
            <v>25040515</v>
          </cell>
          <cell r="K3749" t="str">
            <v>CLARIDILIA CEPIN</v>
          </cell>
          <cell r="L3749" t="str">
            <v>URBANA</v>
          </cell>
          <cell r="M3749" t="str">
            <v>SANTIAGO</v>
          </cell>
          <cell r="N3749" t="str">
            <v>25</v>
          </cell>
          <cell r="O3749" t="str">
            <v>BISONÓ</v>
          </cell>
          <cell r="P3749" t="str">
            <v>2502</v>
          </cell>
          <cell r="Q3749" t="str">
            <v>BISONÓ</v>
          </cell>
          <cell r="R3749" t="str">
            <v>01</v>
          </cell>
          <cell r="S3749" t="str">
            <v>BISONÓ (ZONA URBANA)</v>
          </cell>
          <cell r="T3749" t="str">
            <v>01</v>
          </cell>
          <cell r="U3749" t="str">
            <v>JALISCO</v>
          </cell>
          <cell r="V3749" t="str">
            <v>006</v>
          </cell>
          <cell r="W3749" t="str">
            <v>19.5569</v>
          </cell>
          <cell r="X3749" t="str">
            <v>-70.869</v>
          </cell>
        </row>
        <row r="3750">
          <cell r="A3750" t="str">
            <v>10509</v>
          </cell>
          <cell r="B3750" t="str">
            <v>08 - SANTIAGO</v>
          </cell>
          <cell r="C3750" t="str">
            <v>0807 - VILLA BISONO (NAVARRETE)</v>
          </cell>
          <cell r="D3750" t="str">
            <v>10509</v>
          </cell>
          <cell r="E3750" t="str">
            <v>27 DE FEBRERO</v>
          </cell>
          <cell r="F3750" t="str">
            <v>MATUTINA</v>
          </cell>
          <cell r="G3750" t="str">
            <v>INICIAL - PRIMARIO</v>
          </cell>
          <cell r="H3750" t="str">
            <v>PUBLICO</v>
          </cell>
          <cell r="I3750" t="str">
            <v>Autorizado</v>
          </cell>
          <cell r="J3750" t="str">
            <v>25101515</v>
          </cell>
          <cell r="K3750" t="str">
            <v>27 DE FEBRERO</v>
          </cell>
          <cell r="L3750" t="str">
            <v>URBANA-MARGINAL</v>
          </cell>
          <cell r="M3750" t="str">
            <v>SANTIAGO</v>
          </cell>
          <cell r="N3750" t="str">
            <v>25</v>
          </cell>
          <cell r="O3750" t="str">
            <v>BISONÓ</v>
          </cell>
          <cell r="P3750" t="str">
            <v>2502</v>
          </cell>
          <cell r="Q3750" t="str">
            <v>BISONÓ</v>
          </cell>
          <cell r="R3750" t="str">
            <v>01</v>
          </cell>
          <cell r="S3750" t="str">
            <v>BISONÓ (ZONA URBANA)</v>
          </cell>
          <cell r="T3750" t="str">
            <v>01</v>
          </cell>
          <cell r="U3750" t="str">
            <v>27 DE FEBRERO</v>
          </cell>
          <cell r="V3750" t="str">
            <v>011</v>
          </cell>
          <cell r="W3750" t="str">
            <v>19.5599</v>
          </cell>
          <cell r="X3750" t="str">
            <v>-70.8892</v>
          </cell>
        </row>
        <row r="3751">
          <cell r="A3751" t="str">
            <v>10748</v>
          </cell>
          <cell r="B3751" t="str">
            <v>08 - SANTIAGO</v>
          </cell>
          <cell r="C3751" t="str">
            <v>0807 - VILLA BISONO (NAVARRETE)</v>
          </cell>
          <cell r="D3751" t="str">
            <v>10748</v>
          </cell>
          <cell r="E3751" t="str">
            <v>JOSE MARIA IMBERT</v>
          </cell>
          <cell r="F3751" t="str">
            <v>SEMI PRESENCIAL</v>
          </cell>
          <cell r="G3751" t="str">
            <v>PREPARA</v>
          </cell>
          <cell r="H3751" t="str">
            <v>PUBLICO</v>
          </cell>
          <cell r="I3751" t="str">
            <v>Autorizado</v>
          </cell>
          <cell r="J3751" t="str">
            <v>25039923</v>
          </cell>
          <cell r="K3751" t="str">
            <v>JOSE MARIA IMBERT</v>
          </cell>
          <cell r="L3751" t="str">
            <v>URBANA</v>
          </cell>
          <cell r="M3751" t="str">
            <v>SANTIAGO</v>
          </cell>
          <cell r="N3751" t="str">
            <v>25</v>
          </cell>
          <cell r="O3751" t="str">
            <v>BISONÓ</v>
          </cell>
          <cell r="P3751" t="str">
            <v>2502</v>
          </cell>
          <cell r="Q3751" t="str">
            <v>BISONÓ</v>
          </cell>
          <cell r="R3751" t="str">
            <v>01</v>
          </cell>
          <cell r="S3751" t="str">
            <v>BISONÓ (ZONA URBANA)</v>
          </cell>
          <cell r="T3751" t="str">
            <v>01</v>
          </cell>
          <cell r="U3751" t="str">
            <v>MEJÍA ARRIBA</v>
          </cell>
          <cell r="V3751" t="str">
            <v>021</v>
          </cell>
          <cell r="W3751" t="str">
            <v>19.5647</v>
          </cell>
          <cell r="X3751" t="str">
            <v>-70.8807</v>
          </cell>
        </row>
        <row r="3752">
          <cell r="A3752" t="str">
            <v>10809</v>
          </cell>
          <cell r="B3752" t="str">
            <v>08 - SANTIAGO</v>
          </cell>
          <cell r="C3752" t="str">
            <v>0807 - VILLA BISONO (NAVARRETE)</v>
          </cell>
          <cell r="D3752" t="str">
            <v>10809</v>
          </cell>
          <cell r="E3752" t="str">
            <v>MINERVA ALTAGRACIA RODRIGUEZ IZQUIERDO - BARRERO</v>
          </cell>
          <cell r="F3752" t="str">
            <v>SEMI PRESENCIAL</v>
          </cell>
          <cell r="G3752" t="str">
            <v>PREPARA</v>
          </cell>
          <cell r="H3752" t="str">
            <v>PUBLICO</v>
          </cell>
          <cell r="I3752" t="str">
            <v>Autorizado</v>
          </cell>
          <cell r="J3752" t="str">
            <v>25042119</v>
          </cell>
          <cell r="K3752" t="str">
            <v>MINERVA ALTAGRACIA RODRIGUEZ IZQUIERDO - BARRERO</v>
          </cell>
          <cell r="L3752" t="str">
            <v>RURAL</v>
          </cell>
          <cell r="M3752" t="str">
            <v>SANTIAGO</v>
          </cell>
          <cell r="N3752" t="str">
            <v>25</v>
          </cell>
          <cell r="O3752" t="str">
            <v>BISONÓ</v>
          </cell>
          <cell r="P3752" t="str">
            <v>2502</v>
          </cell>
          <cell r="Q3752" t="str">
            <v>BISONÓ</v>
          </cell>
          <cell r="R3752" t="str">
            <v>01</v>
          </cell>
          <cell r="S3752" t="str">
            <v>PONTONCITO</v>
          </cell>
          <cell r="T3752" t="str">
            <v>07</v>
          </cell>
          <cell r="U3752" t="str">
            <v>VILLA TABACALERA</v>
          </cell>
          <cell r="V3752" t="str">
            <v>004</v>
          </cell>
          <cell r="W3752" t="str">
            <v>19.573</v>
          </cell>
          <cell r="X3752" t="str">
            <v>-70.9128</v>
          </cell>
        </row>
        <row r="3753">
          <cell r="A3753" t="str">
            <v>11042</v>
          </cell>
          <cell r="B3753" t="str">
            <v>08 - SANTIAGO</v>
          </cell>
          <cell r="C3753" t="str">
            <v>0807 - VILLA BISONO (NAVARRETE)</v>
          </cell>
          <cell r="D3753" t="str">
            <v>11042</v>
          </cell>
          <cell r="E3753" t="str">
            <v>ALTO DE LOS MATES</v>
          </cell>
          <cell r="F3753" t="str">
            <v>MATUTINA</v>
          </cell>
          <cell r="G3753" t="str">
            <v>PRIMARIO</v>
          </cell>
          <cell r="H3753" t="str">
            <v>PUBLICO</v>
          </cell>
          <cell r="I3753" t="str">
            <v>Autorizado</v>
          </cell>
          <cell r="J3753" t="str">
            <v>25073624</v>
          </cell>
          <cell r="K3753" t="str">
            <v>ALTO DE LOS MATES</v>
          </cell>
          <cell r="L3753" t="str">
            <v>RURAL-AISLADA</v>
          </cell>
          <cell r="M3753" t="str">
            <v>SANTIAGO</v>
          </cell>
          <cell r="N3753" t="str">
            <v>25</v>
          </cell>
          <cell r="O3753" t="str">
            <v>VILLA GONZÁLEZ</v>
          </cell>
          <cell r="P3753" t="str">
            <v>2507</v>
          </cell>
          <cell r="Q3753" t="str">
            <v>VILLA GONZÁLEZ</v>
          </cell>
          <cell r="R3753" t="str">
            <v>01</v>
          </cell>
          <cell r="S3753" t="str">
            <v>VILLA GONZÁLEZ (ZONA URBANA)</v>
          </cell>
          <cell r="T3753" t="str">
            <v>01</v>
          </cell>
          <cell r="U3753" t="str">
            <v>ARRENQUILLO</v>
          </cell>
          <cell r="V3753" t="str">
            <v>004</v>
          </cell>
          <cell r="W3753" t="str">
            <v>19.6006</v>
          </cell>
          <cell r="X3753" t="str">
            <v>-70.7688</v>
          </cell>
        </row>
        <row r="3754">
          <cell r="A3754" t="str">
            <v>11154</v>
          </cell>
          <cell r="B3754" t="str">
            <v>08 - SANTIAGO</v>
          </cell>
          <cell r="C3754" t="str">
            <v>0807 - VILLA BISONO (NAVARRETE)</v>
          </cell>
          <cell r="D3754" t="str">
            <v>11154</v>
          </cell>
          <cell r="E3754" t="str">
            <v>FERNANDO VALERIO</v>
          </cell>
          <cell r="F3754" t="str">
            <v>SEMI PRESENCIAL</v>
          </cell>
          <cell r="G3754" t="str">
            <v>PREPARA</v>
          </cell>
          <cell r="H3754" t="str">
            <v>PUBLICO</v>
          </cell>
          <cell r="I3754" t="str">
            <v>Autorizado</v>
          </cell>
          <cell r="J3754" t="str">
            <v>25068926</v>
          </cell>
          <cell r="K3754" t="str">
            <v>FERNANDO VALERIO</v>
          </cell>
          <cell r="L3754" t="str">
            <v>URBANA</v>
          </cell>
          <cell r="M3754" t="str">
            <v>SANTIAGO</v>
          </cell>
          <cell r="N3754" t="str">
            <v>25</v>
          </cell>
          <cell r="O3754" t="str">
            <v>VILLA GONZÁLEZ</v>
          </cell>
          <cell r="P3754" t="str">
            <v>2507</v>
          </cell>
          <cell r="Q3754" t="str">
            <v>VILLA GONZÁLEZ</v>
          </cell>
          <cell r="R3754" t="str">
            <v>01</v>
          </cell>
          <cell r="S3754" t="str">
            <v>VILLA GONZÁLEZ (ZONA URBANA)</v>
          </cell>
          <cell r="T3754" t="str">
            <v>01</v>
          </cell>
          <cell r="U3754" t="str">
            <v>CEMENTERIO</v>
          </cell>
          <cell r="V3754" t="str">
            <v>001</v>
          </cell>
          <cell r="W3754" t="str">
            <v>19.53809</v>
          </cell>
          <cell r="X3754" t="str">
            <v>-70.786455</v>
          </cell>
        </row>
        <row r="3755">
          <cell r="A3755" t="str">
            <v>12140</v>
          </cell>
          <cell r="B3755" t="str">
            <v>08 - SANTIAGO</v>
          </cell>
          <cell r="C3755" t="str">
            <v>0807 - VILLA BISONO (NAVARRETE)</v>
          </cell>
          <cell r="D3755" t="str">
            <v>12140</v>
          </cell>
          <cell r="E3755" t="str">
            <v>JOSE IGNACIO MENDOZA REYES</v>
          </cell>
          <cell r="F3755" t="str">
            <v>SEMI PRESENCIAL</v>
          </cell>
          <cell r="G3755" t="str">
            <v>PREPARA</v>
          </cell>
          <cell r="H3755" t="str">
            <v>PUBLICO</v>
          </cell>
          <cell r="I3755" t="str">
            <v>Autorizado</v>
          </cell>
          <cell r="J3755" t="str">
            <v>25070711</v>
          </cell>
          <cell r="K3755" t="str">
            <v>JOSE IGNACIO MENDOZA REYES - PALMAR ARRIBA</v>
          </cell>
          <cell r="L3755" t="str">
            <v>URBANA</v>
          </cell>
          <cell r="M3755" t="str">
            <v>SANTIAGO</v>
          </cell>
          <cell r="N3755" t="str">
            <v>25</v>
          </cell>
          <cell r="O3755" t="str">
            <v>VILLA GONZÁLEZ</v>
          </cell>
          <cell r="P3755" t="str">
            <v>2507</v>
          </cell>
          <cell r="Q3755" t="str">
            <v>PALMAR ARRIBA (D. M.)</v>
          </cell>
          <cell r="R3755" t="str">
            <v>02</v>
          </cell>
          <cell r="S3755" t="str">
            <v>PALMAR ARRIBA (ZONA URBANA)</v>
          </cell>
          <cell r="T3755" t="str">
            <v>01</v>
          </cell>
          <cell r="U3755" t="str">
            <v>PALMAR ARRIBA</v>
          </cell>
          <cell r="V3755" t="str">
            <v>001</v>
          </cell>
          <cell r="W3755" t="str">
            <v>19.538384</v>
          </cell>
          <cell r="X3755" t="str">
            <v>-70.73919</v>
          </cell>
        </row>
        <row r="3756">
          <cell r="A3756" t="str">
            <v>12147</v>
          </cell>
          <cell r="B3756" t="str">
            <v>08 - SANTIAGO</v>
          </cell>
          <cell r="C3756" t="str">
            <v>0807 - VILLA BISONO (NAVARRETE)</v>
          </cell>
          <cell r="D3756" t="str">
            <v>12147</v>
          </cell>
          <cell r="E3756" t="str">
            <v>MINERVA ALTAGRACIA RODRIGUEZ IZQUIERDO - BARRERO</v>
          </cell>
          <cell r="F3756" t="str">
            <v>SEMI PRESENCIAL</v>
          </cell>
          <cell r="G3756" t="str">
            <v>BASICA DE ADULTOS</v>
          </cell>
          <cell r="H3756" t="str">
            <v>PUBLICO</v>
          </cell>
          <cell r="I3756" t="str">
            <v>Autorizado</v>
          </cell>
          <cell r="J3756" t="str">
            <v>25042119</v>
          </cell>
          <cell r="K3756" t="str">
            <v>MINERVA ALTAGRACIA RODRIGUEZ IZQUIERDO - BARRERO</v>
          </cell>
          <cell r="L3756" t="str">
            <v>RURAL</v>
          </cell>
          <cell r="M3756" t="str">
            <v>SANTIAGO</v>
          </cell>
          <cell r="N3756" t="str">
            <v>25</v>
          </cell>
          <cell r="O3756" t="str">
            <v>BISONÓ</v>
          </cell>
          <cell r="P3756" t="str">
            <v>2502</v>
          </cell>
          <cell r="Q3756" t="str">
            <v>BISONÓ</v>
          </cell>
          <cell r="R3756" t="str">
            <v>01</v>
          </cell>
          <cell r="S3756" t="str">
            <v>PONTONCITO</v>
          </cell>
          <cell r="T3756" t="str">
            <v>07</v>
          </cell>
          <cell r="U3756" t="str">
            <v>VILLA TABACALERA</v>
          </cell>
          <cell r="V3756" t="str">
            <v>004</v>
          </cell>
          <cell r="W3756" t="str">
            <v>19.573</v>
          </cell>
          <cell r="X3756" t="str">
            <v>-70.9128</v>
          </cell>
        </row>
        <row r="3757">
          <cell r="A3757" t="str">
            <v>12161</v>
          </cell>
          <cell r="B3757" t="str">
            <v>08 - SANTIAGO</v>
          </cell>
          <cell r="C3757" t="str">
            <v>0807 - VILLA BISONO (NAVARRETE)</v>
          </cell>
          <cell r="D3757" t="str">
            <v>12161</v>
          </cell>
          <cell r="E3757" t="str">
            <v>FERNANDO VALERIO</v>
          </cell>
          <cell r="F3757" t="str">
            <v>SEMI PRESENCIAL</v>
          </cell>
          <cell r="G3757" t="str">
            <v>PREPARA</v>
          </cell>
          <cell r="H3757" t="str">
            <v>PUBLICO</v>
          </cell>
          <cell r="I3757" t="str">
            <v>Autorizado</v>
          </cell>
          <cell r="J3757" t="str">
            <v>25068926</v>
          </cell>
          <cell r="K3757" t="str">
            <v>FERNANDO VALERIO</v>
          </cell>
          <cell r="L3757" t="str">
            <v>URBANA</v>
          </cell>
          <cell r="M3757" t="str">
            <v>SANTIAGO</v>
          </cell>
          <cell r="N3757" t="str">
            <v>25</v>
          </cell>
          <cell r="O3757" t="str">
            <v>VILLA GONZÁLEZ</v>
          </cell>
          <cell r="P3757" t="str">
            <v>2507</v>
          </cell>
          <cell r="Q3757" t="str">
            <v>VILLA GONZÁLEZ</v>
          </cell>
          <cell r="R3757" t="str">
            <v>01</v>
          </cell>
          <cell r="S3757" t="str">
            <v>VILLA GONZÁLEZ (ZONA URBANA)</v>
          </cell>
          <cell r="T3757" t="str">
            <v>01</v>
          </cell>
          <cell r="U3757" t="str">
            <v>CEMENTERIO</v>
          </cell>
          <cell r="V3757" t="str">
            <v>001</v>
          </cell>
          <cell r="W3757" t="str">
            <v>19.53809</v>
          </cell>
          <cell r="X3757" t="str">
            <v>-70.786455</v>
          </cell>
        </row>
        <row r="3758">
          <cell r="A3758" t="str">
            <v>12792</v>
          </cell>
          <cell r="B3758" t="str">
            <v>08 - SANTIAGO</v>
          </cell>
          <cell r="C3758" t="str">
            <v>0807 - VILLA BISONO (NAVARRETE)</v>
          </cell>
          <cell r="D3758" t="str">
            <v>12792</v>
          </cell>
          <cell r="E3758" t="str">
            <v>JOSE IGNACIO MENDOZA REYES</v>
          </cell>
          <cell r="F3758" t="str">
            <v>NOCTURNA</v>
          </cell>
          <cell r="G3758" t="str">
            <v>BASICA DE ADULTOS</v>
          </cell>
          <cell r="H3758" t="str">
            <v>PUBLICO</v>
          </cell>
          <cell r="I3758" t="str">
            <v>Autorizado</v>
          </cell>
          <cell r="J3758" t="str">
            <v>25070711</v>
          </cell>
          <cell r="K3758" t="str">
            <v>JOSE IGNACIO MENDOZA REYES - PALMAR ARRIBA</v>
          </cell>
          <cell r="L3758" t="str">
            <v>URBANA</v>
          </cell>
          <cell r="M3758" t="str">
            <v>SANTIAGO</v>
          </cell>
          <cell r="N3758" t="str">
            <v>25</v>
          </cell>
          <cell r="O3758" t="str">
            <v>VILLA GONZÁLEZ</v>
          </cell>
          <cell r="P3758" t="str">
            <v>2507</v>
          </cell>
          <cell r="Q3758" t="str">
            <v>PALMAR ARRIBA (D. M.)</v>
          </cell>
          <cell r="R3758" t="str">
            <v>02</v>
          </cell>
          <cell r="S3758" t="str">
            <v>PALMAR ARRIBA (ZONA URBANA)</v>
          </cell>
          <cell r="T3758" t="str">
            <v>01</v>
          </cell>
          <cell r="U3758" t="str">
            <v>PALMAR ARRIBA</v>
          </cell>
          <cell r="V3758" t="str">
            <v>001</v>
          </cell>
          <cell r="W3758" t="str">
            <v>19.538384</v>
          </cell>
          <cell r="X3758" t="str">
            <v>-70.73919</v>
          </cell>
        </row>
        <row r="3759">
          <cell r="A3759" t="str">
            <v>13528</v>
          </cell>
          <cell r="B3759" t="str">
            <v>08 - SANTIAGO</v>
          </cell>
          <cell r="C3759" t="str">
            <v>0807 - VILLA BISONO (NAVARRETE)</v>
          </cell>
          <cell r="D3759" t="str">
            <v>13528</v>
          </cell>
          <cell r="E3759" t="str">
            <v>LAURA GARCIA</v>
          </cell>
          <cell r="F3759" t="str">
            <v>MATUTINA - VESPERTINA</v>
          </cell>
          <cell r="G3759" t="str">
            <v>INICIAL - PRIMARIO</v>
          </cell>
          <cell r="H3759" t="str">
            <v>PUBLICO</v>
          </cell>
          <cell r="I3759" t="str">
            <v>Autorizado</v>
          </cell>
          <cell r="J3759" t="str">
            <v>25027646</v>
          </cell>
          <cell r="K3759" t="str">
            <v>LAURA GARCIA</v>
          </cell>
          <cell r="L3759" t="str">
            <v>URBANA-MARGINAL</v>
          </cell>
          <cell r="M3759" t="str">
            <v>SANTIAGO</v>
          </cell>
          <cell r="N3759" t="str">
            <v>25</v>
          </cell>
          <cell r="O3759" t="str">
            <v>BISONÓ</v>
          </cell>
          <cell r="P3759" t="str">
            <v>2502</v>
          </cell>
          <cell r="Q3759" t="str">
            <v>BISONÓ</v>
          </cell>
          <cell r="R3759" t="str">
            <v>01</v>
          </cell>
          <cell r="S3759" t="str">
            <v>CAÑADA BONITA</v>
          </cell>
          <cell r="T3759" t="str">
            <v>02</v>
          </cell>
          <cell r="U3759" t="str">
            <v>LA ESTACIÓN</v>
          </cell>
          <cell r="V3759" t="str">
            <v>014</v>
          </cell>
          <cell r="W3759" t="str">
            <v>19.571269</v>
          </cell>
          <cell r="X3759" t="str">
            <v>-70.850791</v>
          </cell>
        </row>
        <row r="3760">
          <cell r="A3760" t="str">
            <v>13529</v>
          </cell>
          <cell r="B3760" t="str">
            <v>08 - SANTIAGO</v>
          </cell>
          <cell r="C3760" t="str">
            <v>0807 - VILLA BISONO (NAVARRETE)</v>
          </cell>
          <cell r="D3760" t="str">
            <v>13529</v>
          </cell>
          <cell r="E3760" t="str">
            <v>SALOME URENA -EL TUNEL-</v>
          </cell>
          <cell r="F3760" t="str">
            <v>MATUTINA - VESPERTINA</v>
          </cell>
          <cell r="G3760" t="str">
            <v>INICIAL - PRIMARIO</v>
          </cell>
          <cell r="H3760" t="str">
            <v>PUBLICO</v>
          </cell>
          <cell r="I3760" t="str">
            <v>Autorizado</v>
          </cell>
          <cell r="J3760" t="str">
            <v>25020396</v>
          </cell>
          <cell r="K3760" t="str">
            <v>SALOME URENA -EL TUNEL-</v>
          </cell>
          <cell r="L3760" t="str">
            <v>RURAL</v>
          </cell>
          <cell r="M3760" t="str">
            <v>SANTIAGO</v>
          </cell>
          <cell r="N3760" t="str">
            <v>25</v>
          </cell>
          <cell r="O3760" t="str">
            <v>BISONÓ</v>
          </cell>
          <cell r="P3760" t="str">
            <v>2502</v>
          </cell>
          <cell r="Q3760" t="str">
            <v>BISONÓ</v>
          </cell>
          <cell r="R3760" t="str">
            <v>01</v>
          </cell>
          <cell r="S3760" t="str">
            <v>CAÑADA BONITA</v>
          </cell>
          <cell r="T3760" t="str">
            <v>02</v>
          </cell>
          <cell r="U3760" t="str">
            <v>EL TÚNEL</v>
          </cell>
          <cell r="V3760" t="str">
            <v>012</v>
          </cell>
          <cell r="W3760" t="str">
            <v>19.6371</v>
          </cell>
          <cell r="X3760" t="str">
            <v>-70.8348</v>
          </cell>
        </row>
        <row r="3761">
          <cell r="A3761" t="str">
            <v>14112</v>
          </cell>
          <cell r="B3761" t="str">
            <v>08 - SANTIAGO</v>
          </cell>
          <cell r="C3761" t="str">
            <v>0807 - VILLA BISONO (NAVARRETE)</v>
          </cell>
          <cell r="D3761" t="str">
            <v>14112</v>
          </cell>
          <cell r="E3761" t="str">
            <v>EPES-NAVARRETE</v>
          </cell>
          <cell r="F3761" t="str">
            <v>MATUTINA</v>
          </cell>
          <cell r="G3761" t="str">
            <v>INICIAL</v>
          </cell>
          <cell r="H3761" t="str">
            <v>PUBLICO</v>
          </cell>
          <cell r="I3761" t="str">
            <v>Autorizado</v>
          </cell>
          <cell r="J3761" t="str">
            <v>25029345</v>
          </cell>
          <cell r="K3761" t="str">
            <v>EPES-NAVARRETE</v>
          </cell>
          <cell r="L3761" t="str">
            <v>URBANA-MARGINAL</v>
          </cell>
          <cell r="M3761" t="str">
            <v>SANTIAGO</v>
          </cell>
          <cell r="N3761" t="str">
            <v>25</v>
          </cell>
          <cell r="O3761" t="str">
            <v>BISONÓ</v>
          </cell>
          <cell r="P3761" t="str">
            <v>2502</v>
          </cell>
          <cell r="Q3761" t="str">
            <v>BISONÓ</v>
          </cell>
          <cell r="R3761" t="str">
            <v>01</v>
          </cell>
          <cell r="S3761" t="str">
            <v>BISONÓ (ZONA URBANA)</v>
          </cell>
          <cell r="T3761" t="str">
            <v>01</v>
          </cell>
          <cell r="U3761" t="str">
            <v>CENTRO DEL PUEBLO</v>
          </cell>
          <cell r="V3761" t="str">
            <v>002</v>
          </cell>
          <cell r="W3761" t="str">
            <v>19.564646</v>
          </cell>
          <cell r="X3761" t="str">
            <v>-70.879868</v>
          </cell>
        </row>
        <row r="3762">
          <cell r="A3762" t="str">
            <v>14317</v>
          </cell>
          <cell r="B3762" t="str">
            <v>08 - SANTIAGO</v>
          </cell>
          <cell r="C3762" t="str">
            <v>0807 - VILLA BISONO (NAVARRETE)</v>
          </cell>
          <cell r="D3762" t="str">
            <v>14317</v>
          </cell>
          <cell r="E3762" t="str">
            <v>PROF. APOLINAR TORIBIO</v>
          </cell>
          <cell r="F3762" t="str">
            <v>JORNADA EXTENDIDA</v>
          </cell>
          <cell r="G3762" t="str">
            <v>SECUNDARIO</v>
          </cell>
          <cell r="H3762" t="str">
            <v>PUBLICO</v>
          </cell>
          <cell r="I3762" t="str">
            <v>Autorizado</v>
          </cell>
          <cell r="J3762" t="str">
            <v>25078182</v>
          </cell>
          <cell r="K3762" t="str">
            <v>PROF. APOLINAR TORIBIO</v>
          </cell>
          <cell r="L3762" t="str">
            <v>URBANA-MARGINAL</v>
          </cell>
          <cell r="M3762" t="str">
            <v>SANTIAGO</v>
          </cell>
          <cell r="N3762" t="str">
            <v>25</v>
          </cell>
          <cell r="O3762" t="str">
            <v>VILLA GONZÁLEZ</v>
          </cell>
          <cell r="P3762" t="str">
            <v>2507</v>
          </cell>
          <cell r="Q3762" t="str">
            <v>PALMAR ARRIBA (D. M.)</v>
          </cell>
          <cell r="R3762" t="str">
            <v>02</v>
          </cell>
          <cell r="S3762" t="str">
            <v>PALMAR ARRIBA (ZONA URBANA)</v>
          </cell>
          <cell r="T3762" t="str">
            <v>01</v>
          </cell>
          <cell r="U3762" t="str">
            <v>PALMAR ARRIBA</v>
          </cell>
          <cell r="V3762" t="str">
            <v>001</v>
          </cell>
          <cell r="W3762" t="str">
            <v>19.540327</v>
          </cell>
          <cell r="X3762" t="str">
            <v>-70.74757</v>
          </cell>
        </row>
        <row r="3763">
          <cell r="A3763" t="str">
            <v>14403</v>
          </cell>
          <cell r="B3763" t="str">
            <v>08 - SANTIAGO</v>
          </cell>
          <cell r="C3763" t="str">
            <v>0807 - VILLA BISONO (NAVARRETE)</v>
          </cell>
          <cell r="D3763" t="str">
            <v>14403</v>
          </cell>
          <cell r="E3763" t="str">
            <v>LICEO PALMAR ABAJO</v>
          </cell>
          <cell r="F3763" t="str">
            <v>JORNADA EXTENDIDA</v>
          </cell>
          <cell r="G3763" t="str">
            <v>SECUNDARIO</v>
          </cell>
          <cell r="H3763" t="str">
            <v>PUBLICO</v>
          </cell>
          <cell r="I3763" t="str">
            <v>Autorizado</v>
          </cell>
          <cell r="J3763" t="str">
            <v>25070419</v>
          </cell>
          <cell r="K3763" t="str">
            <v>LICEO PALMAR ABAJO</v>
          </cell>
          <cell r="L3763" t="str">
            <v>URBANA</v>
          </cell>
          <cell r="M3763" t="str">
            <v>SANTIAGO</v>
          </cell>
          <cell r="N3763" t="str">
            <v>25</v>
          </cell>
          <cell r="O3763" t="str">
            <v>VILLA GONZÁLEZ</v>
          </cell>
          <cell r="P3763" t="str">
            <v>2507</v>
          </cell>
          <cell r="Q3763" t="str">
            <v>VILLA GONZÁLEZ</v>
          </cell>
          <cell r="R3763" t="str">
            <v>01</v>
          </cell>
          <cell r="S3763" t="str">
            <v>PALMAR ABAJO</v>
          </cell>
          <cell r="T3763" t="str">
            <v>03</v>
          </cell>
          <cell r="U3763" t="str">
            <v>PALMAR ABAJO</v>
          </cell>
          <cell r="V3763" t="str">
            <v>004</v>
          </cell>
          <cell r="W3763" t="str">
            <v>19.545112</v>
          </cell>
          <cell r="X3763" t="str">
            <v>-70.773814</v>
          </cell>
        </row>
        <row r="3764">
          <cell r="A3764" t="str">
            <v>14404</v>
          </cell>
          <cell r="B3764" t="str">
            <v>08 - SANTIAGO</v>
          </cell>
          <cell r="C3764" t="str">
            <v>0807 - VILLA BISONO (NAVARRETE)</v>
          </cell>
          <cell r="D3764" t="str">
            <v>14404</v>
          </cell>
          <cell r="E3764" t="str">
            <v>PROF. JUSTINO RAFAEL DIAZ DIAZ</v>
          </cell>
          <cell r="F3764" t="str">
            <v>JORNADA EXTENDIDA</v>
          </cell>
          <cell r="G3764" t="str">
            <v>INICIAL - SECUNDARIO</v>
          </cell>
          <cell r="H3764" t="str">
            <v>PUBLICO</v>
          </cell>
          <cell r="I3764" t="str">
            <v>Autorizado</v>
          </cell>
          <cell r="J3764" t="str">
            <v>25070712</v>
          </cell>
          <cell r="K3764" t="str">
            <v>PROF. JUSTINO RAFAEL DIAZ DIAZ</v>
          </cell>
          <cell r="L3764" t="str">
            <v>URBANA</v>
          </cell>
          <cell r="M3764" t="str">
            <v>SANTIAGO</v>
          </cell>
          <cell r="N3764" t="str">
            <v>25</v>
          </cell>
          <cell r="O3764" t="str">
            <v>VILLA GONZÁLEZ</v>
          </cell>
          <cell r="P3764" t="str">
            <v>2507</v>
          </cell>
          <cell r="Q3764" t="str">
            <v>VILLA GONZÁLEZ</v>
          </cell>
          <cell r="R3764" t="str">
            <v>01</v>
          </cell>
          <cell r="S3764" t="str">
            <v>VILLA GONZÁLEZ (ZONA URBANA)</v>
          </cell>
          <cell r="T3764" t="str">
            <v>01</v>
          </cell>
          <cell r="U3764" t="str">
            <v>CENTRO DEL PUEBLO</v>
          </cell>
          <cell r="V3764" t="str">
            <v>003</v>
          </cell>
          <cell r="W3764" t="str">
            <v>19.542023</v>
          </cell>
          <cell r="X3764" t="str">
            <v>-70.793886</v>
          </cell>
        </row>
        <row r="3765">
          <cell r="A3765" t="str">
            <v>14405</v>
          </cell>
          <cell r="B3765" t="str">
            <v>08 - SANTIAGO</v>
          </cell>
          <cell r="C3765" t="str">
            <v>0807 - VILLA BISONO (NAVARRETE)</v>
          </cell>
          <cell r="D3765" t="str">
            <v>14405</v>
          </cell>
          <cell r="E3765" t="str">
            <v>FRANCISCA AURELIA INFANTE</v>
          </cell>
          <cell r="F3765" t="str">
            <v>JORNADA EXTENDIDA</v>
          </cell>
          <cell r="G3765" t="str">
            <v>INICIAL - PRIMARIO</v>
          </cell>
          <cell r="H3765" t="str">
            <v>PUBLICO</v>
          </cell>
          <cell r="I3765" t="str">
            <v>Autorizado</v>
          </cell>
          <cell r="J3765" t="str">
            <v>25072538</v>
          </cell>
          <cell r="K3765" t="str">
            <v>FRANCISCA AURELIA INFANTE</v>
          </cell>
          <cell r="L3765" t="str">
            <v>URBANA</v>
          </cell>
          <cell r="M3765" t="str">
            <v>SANTIAGO</v>
          </cell>
          <cell r="N3765" t="str">
            <v>25</v>
          </cell>
          <cell r="O3765" t="str">
            <v>VILLA GONZÁLEZ</v>
          </cell>
          <cell r="P3765" t="str">
            <v>2507</v>
          </cell>
          <cell r="Q3765" t="str">
            <v>PALMAR ARRIBA (D. M.)</v>
          </cell>
          <cell r="R3765" t="str">
            <v>02</v>
          </cell>
          <cell r="S3765" t="str">
            <v>PALMAR ARRIBA (ZONA URBANA)</v>
          </cell>
          <cell r="T3765" t="str">
            <v>01</v>
          </cell>
          <cell r="U3765" t="str">
            <v>PALMAR ARRIBA</v>
          </cell>
          <cell r="V3765" t="str">
            <v>001</v>
          </cell>
          <cell r="W3765" t="str">
            <v>19.5458</v>
          </cell>
          <cell r="X3765" t="str">
            <v>-70.773782</v>
          </cell>
        </row>
        <row r="3766">
          <cell r="A3766" t="str">
            <v>14407</v>
          </cell>
          <cell r="B3766" t="str">
            <v>08 - SANTIAGO</v>
          </cell>
          <cell r="C3766" t="str">
            <v>0807 - VILLA BISONO (NAVARRETE)</v>
          </cell>
          <cell r="D3766" t="str">
            <v>14407</v>
          </cell>
          <cell r="E3766" t="str">
            <v>LISENDRA ENINIA GERMOSEN FONDEUR</v>
          </cell>
          <cell r="F3766" t="str">
            <v>JORNADA EXTENDIDA</v>
          </cell>
          <cell r="G3766" t="str">
            <v>SECUNDARIO</v>
          </cell>
          <cell r="H3766" t="str">
            <v>PUBLICO</v>
          </cell>
          <cell r="I3766" t="str">
            <v>Autorizado</v>
          </cell>
          <cell r="J3766" t="str">
            <v>25075703</v>
          </cell>
          <cell r="K3766" t="str">
            <v>POLITECNICO LISENDRA ENINIA GERMOSEN FONDEUR</v>
          </cell>
          <cell r="L3766" t="str">
            <v>URBANA</v>
          </cell>
          <cell r="M3766" t="str">
            <v>SANTIAGO</v>
          </cell>
          <cell r="N3766" t="str">
            <v>25</v>
          </cell>
          <cell r="O3766" t="str">
            <v>VILLA GONZÁLEZ</v>
          </cell>
          <cell r="P3766" t="str">
            <v>2507</v>
          </cell>
          <cell r="Q3766" t="str">
            <v>VILLA GONZÁLEZ</v>
          </cell>
          <cell r="R3766" t="str">
            <v>01</v>
          </cell>
          <cell r="S3766" t="str">
            <v>VILLA GONZÁLEZ (ZONA URBANA)</v>
          </cell>
          <cell r="T3766" t="str">
            <v>01</v>
          </cell>
          <cell r="U3766" t="str">
            <v>CENTRO DEL PUEBLO</v>
          </cell>
          <cell r="V3766" t="str">
            <v>003</v>
          </cell>
          <cell r="W3766" t="str">
            <v>19.542697</v>
          </cell>
          <cell r="X3766" t="str">
            <v>-70.794304</v>
          </cell>
        </row>
        <row r="3767">
          <cell r="A3767" t="str">
            <v>14408</v>
          </cell>
          <cell r="B3767" t="str">
            <v>08 - SANTIAGO</v>
          </cell>
          <cell r="C3767" t="str">
            <v>0807 - VILLA BISONO (NAVARRETE)</v>
          </cell>
          <cell r="D3767" t="str">
            <v>14408</v>
          </cell>
          <cell r="E3767" t="str">
            <v>PROF. DOLORES GRACIELA CEPEDA DE MARTINEZ</v>
          </cell>
          <cell r="F3767" t="str">
            <v>JORNADA EXTENDIDA</v>
          </cell>
          <cell r="G3767" t="str">
            <v>INICIAL - PRIMARIO</v>
          </cell>
          <cell r="H3767" t="str">
            <v>PUBLICO</v>
          </cell>
          <cell r="I3767" t="str">
            <v>Autorizado</v>
          </cell>
          <cell r="J3767" t="str">
            <v>25073341</v>
          </cell>
          <cell r="K3767" t="str">
            <v>PROF. DOLORES GRACIELA CEPEDA DE MARTINEZ</v>
          </cell>
          <cell r="L3767" t="str">
            <v>URBANA</v>
          </cell>
          <cell r="M3767" t="str">
            <v>SANTIAGO</v>
          </cell>
          <cell r="N3767" t="str">
            <v>25</v>
          </cell>
          <cell r="O3767" t="str">
            <v>VILLA GONZÁLEZ</v>
          </cell>
          <cell r="P3767" t="str">
            <v>2507</v>
          </cell>
          <cell r="Q3767" t="str">
            <v>VILLA GONZÁLEZ</v>
          </cell>
          <cell r="R3767" t="str">
            <v>01</v>
          </cell>
          <cell r="S3767" t="str">
            <v>VILLA GONZÁLEZ (ZONA URBANA)</v>
          </cell>
          <cell r="T3767" t="str">
            <v>01</v>
          </cell>
          <cell r="U3767" t="str">
            <v>CENTRO DEL PUEBLO</v>
          </cell>
          <cell r="V3767" t="str">
            <v>003</v>
          </cell>
          <cell r="W3767" t="str">
            <v>19.546589</v>
          </cell>
          <cell r="X3767" t="str">
            <v>-70.800588</v>
          </cell>
        </row>
        <row r="3768">
          <cell r="A3768" t="str">
            <v>14497</v>
          </cell>
          <cell r="B3768" t="str">
            <v>08 - SANTIAGO</v>
          </cell>
          <cell r="C3768" t="str">
            <v>0807 - VILLA BISONO (NAVARRETE)</v>
          </cell>
          <cell r="D3768" t="str">
            <v>14497</v>
          </cell>
          <cell r="E3768" t="str">
            <v>PROF. CEFERINO ADRIANO CABRERA GENAO</v>
          </cell>
          <cell r="F3768" t="str">
            <v>JORNADA EXTENDIDA</v>
          </cell>
          <cell r="G3768" t="str">
            <v>INICIAL - PRIMARIO - SECUNDARIO</v>
          </cell>
          <cell r="H3768" t="str">
            <v>PUBLICO</v>
          </cell>
          <cell r="I3768" t="str">
            <v>Autorizado</v>
          </cell>
          <cell r="J3768" t="str">
            <v>25088115</v>
          </cell>
          <cell r="K3768" t="str">
            <v>PROF. CEFERINO ADRIANO CABRERA GENAO</v>
          </cell>
          <cell r="L3768" t="str">
            <v>URBANA</v>
          </cell>
          <cell r="M3768" t="str">
            <v>SANTIAGO</v>
          </cell>
          <cell r="N3768" t="str">
            <v>25</v>
          </cell>
          <cell r="O3768" t="str">
            <v>BISONÓ</v>
          </cell>
          <cell r="P3768" t="str">
            <v>2502</v>
          </cell>
          <cell r="Q3768" t="str">
            <v>BISONÓ</v>
          </cell>
          <cell r="R3768" t="str">
            <v>01</v>
          </cell>
          <cell r="S3768" t="str">
            <v>BISONÓ (ZONA URBANA)</v>
          </cell>
          <cell r="T3768" t="str">
            <v>01</v>
          </cell>
          <cell r="U3768" t="str">
            <v>CENTRO DEL PUEBLO</v>
          </cell>
          <cell r="V3768" t="str">
            <v>002</v>
          </cell>
          <cell r="W3768" t="str">
            <v>19.558579</v>
          </cell>
          <cell r="X3768" t="str">
            <v>-70.862973</v>
          </cell>
        </row>
        <row r="3769">
          <cell r="A3769" t="str">
            <v>14530</v>
          </cell>
          <cell r="B3769" t="str">
            <v>08 - SANTIAGO</v>
          </cell>
          <cell r="C3769" t="str">
            <v>0807 - VILLA BISONO (NAVARRETE)</v>
          </cell>
          <cell r="D3769" t="str">
            <v>14530</v>
          </cell>
          <cell r="E3769" t="str">
            <v>MANUEL AURELIO TAVAREZ JUSTO (MANOLO)</v>
          </cell>
          <cell r="F3769" t="str">
            <v>MATUTINA - VESPERTINA</v>
          </cell>
          <cell r="G3769" t="str">
            <v>INICIAL - PRIMARIO</v>
          </cell>
          <cell r="H3769" t="str">
            <v>PUBLICO</v>
          </cell>
          <cell r="I3769" t="str">
            <v>Autorizado</v>
          </cell>
          <cell r="J3769" t="str">
            <v>25028706</v>
          </cell>
          <cell r="K3769" t="str">
            <v>MANUEL AURELIO TAVAREZ JUSTO (MANOLO)</v>
          </cell>
          <cell r="L3769" t="str">
            <v>URBANA</v>
          </cell>
          <cell r="M3769" t="str">
            <v>SANTIAGO</v>
          </cell>
          <cell r="N3769" t="str">
            <v>25</v>
          </cell>
          <cell r="O3769" t="str">
            <v>BISONÓ</v>
          </cell>
          <cell r="P3769" t="str">
            <v>2502</v>
          </cell>
          <cell r="Q3769" t="str">
            <v>BISONÓ</v>
          </cell>
          <cell r="R3769" t="str">
            <v>01</v>
          </cell>
          <cell r="S3769" t="str">
            <v>BISONÓ (ZONA URBANA)</v>
          </cell>
          <cell r="T3769" t="str">
            <v>01</v>
          </cell>
          <cell r="U3769" t="str">
            <v>MANOLO TAVÁREZ JUSTO</v>
          </cell>
          <cell r="V3769" t="str">
            <v>016</v>
          </cell>
          <cell r="W3769" t="str">
            <v>19.569475</v>
          </cell>
          <cell r="X3769" t="str">
            <v>-70.878422</v>
          </cell>
        </row>
        <row r="3770">
          <cell r="A3770" t="str">
            <v>15456</v>
          </cell>
          <cell r="B3770" t="str">
            <v>08 - SANTIAGO</v>
          </cell>
          <cell r="C3770" t="str">
            <v>0807 - VILLA BISONO (NAVARRETE)</v>
          </cell>
          <cell r="D3770" t="str">
            <v>15456</v>
          </cell>
          <cell r="E3770" t="str">
            <v>PLINIO RAFAEL TAVERAS INOA</v>
          </cell>
          <cell r="F3770" t="str">
            <v>JORNADA EXTENDIDA</v>
          </cell>
          <cell r="G3770" t="str">
            <v>INICIAL - PRIMARIO - SECUNDARIO</v>
          </cell>
          <cell r="H3770" t="str">
            <v>PUBLICO</v>
          </cell>
          <cell r="I3770" t="str">
            <v>Autorizado</v>
          </cell>
          <cell r="J3770" t="str">
            <v>25026883</v>
          </cell>
          <cell r="K3770" t="str">
            <v>PLINIO RAFAEL TAVERAS INOA</v>
          </cell>
          <cell r="L3770" t="str">
            <v>URBANA</v>
          </cell>
          <cell r="M3770" t="str">
            <v>SANTIAGO</v>
          </cell>
          <cell r="N3770" t="str">
            <v>25</v>
          </cell>
          <cell r="O3770" t="str">
            <v>BISONÓ</v>
          </cell>
          <cell r="P3770" t="str">
            <v>2502</v>
          </cell>
          <cell r="Q3770" t="str">
            <v>BISONÓ</v>
          </cell>
          <cell r="R3770" t="str">
            <v>01</v>
          </cell>
          <cell r="S3770" t="str">
            <v>BISONÓ (ZONA URBANA)</v>
          </cell>
          <cell r="T3770" t="str">
            <v>01</v>
          </cell>
          <cell r="U3770" t="str">
            <v>CENTRO DEL PUEBLO</v>
          </cell>
          <cell r="V3770" t="str">
            <v>002</v>
          </cell>
          <cell r="W3770" t="str">
            <v>19.561327</v>
          </cell>
          <cell r="X3770" t="str">
            <v>-70.881155</v>
          </cell>
        </row>
        <row r="3771">
          <cell r="A3771" t="str">
            <v>04285</v>
          </cell>
          <cell r="B3771" t="str">
            <v>09 - MAO</v>
          </cell>
          <cell r="C3771" t="str">
            <v>0901 - MAO</v>
          </cell>
          <cell r="D3771" t="str">
            <v>04285</v>
          </cell>
          <cell r="E3771" t="str">
            <v>PAUL P. HARRIS</v>
          </cell>
          <cell r="F3771" t="str">
            <v>JORNADA EXTENDIDA</v>
          </cell>
          <cell r="G3771" t="str">
            <v>INICIAL - PRIMARIO</v>
          </cell>
          <cell r="H3771" t="str">
            <v>PUBLICO</v>
          </cell>
          <cell r="I3771" t="str">
            <v>Autorizado</v>
          </cell>
          <cell r="J3771" t="str">
            <v>27000517</v>
          </cell>
          <cell r="K3771" t="str">
            <v>PAUL P. HARRIS</v>
          </cell>
          <cell r="L3771" t="str">
            <v>URBANA-MARGINAL</v>
          </cell>
          <cell r="M3771" t="str">
            <v>VALVERDE</v>
          </cell>
          <cell r="N3771" t="str">
            <v>27</v>
          </cell>
          <cell r="O3771" t="str">
            <v>MAO</v>
          </cell>
          <cell r="P3771" t="str">
            <v>2701</v>
          </cell>
          <cell r="Q3771" t="str">
            <v>MAO</v>
          </cell>
          <cell r="R3771" t="str">
            <v>01</v>
          </cell>
          <cell r="S3771" t="str">
            <v>MAO (ZONA URBANA)</v>
          </cell>
          <cell r="T3771" t="str">
            <v>01</v>
          </cell>
          <cell r="U3771" t="str">
            <v>SAN ANTÓN</v>
          </cell>
          <cell r="V3771" t="str">
            <v>004</v>
          </cell>
          <cell r="W3771" t="str">
            <v>19.5503</v>
          </cell>
          <cell r="X3771" t="str">
            <v>-71.082</v>
          </cell>
        </row>
        <row r="3772">
          <cell r="A3772" t="str">
            <v>04286</v>
          </cell>
          <cell r="B3772" t="str">
            <v>09 - MAO</v>
          </cell>
          <cell r="C3772" t="str">
            <v>0901 - MAO</v>
          </cell>
          <cell r="D3772" t="str">
            <v>04286</v>
          </cell>
          <cell r="E3772" t="str">
            <v>SIBILA</v>
          </cell>
          <cell r="F3772" t="str">
            <v>JORNADA EXTENDIDA</v>
          </cell>
          <cell r="G3772" t="str">
            <v>INICIAL - PRIMARIO</v>
          </cell>
          <cell r="H3772" t="str">
            <v>PUBLICO</v>
          </cell>
          <cell r="I3772" t="str">
            <v>Autorizado</v>
          </cell>
          <cell r="J3772" t="str">
            <v>27001028</v>
          </cell>
          <cell r="K3772" t="str">
            <v>SIBILA</v>
          </cell>
          <cell r="L3772" t="str">
            <v>URBANA</v>
          </cell>
          <cell r="M3772" t="str">
            <v>VALVERDE</v>
          </cell>
          <cell r="N3772" t="str">
            <v>27</v>
          </cell>
          <cell r="O3772" t="str">
            <v>MAO</v>
          </cell>
          <cell r="P3772" t="str">
            <v>2701</v>
          </cell>
          <cell r="Q3772" t="str">
            <v>MAO</v>
          </cell>
          <cell r="R3772" t="str">
            <v>01</v>
          </cell>
          <cell r="S3772" t="str">
            <v>MAO (ZONA URBANA)</v>
          </cell>
          <cell r="T3772" t="str">
            <v>01</v>
          </cell>
          <cell r="U3772" t="str">
            <v>SIBILA</v>
          </cell>
          <cell r="V3772" t="str">
            <v>006</v>
          </cell>
          <cell r="W3772" t="str">
            <v>19.5435</v>
          </cell>
          <cell r="X3772" t="str">
            <v>-71.0791</v>
          </cell>
        </row>
        <row r="3773">
          <cell r="A3773" t="str">
            <v>04287</v>
          </cell>
          <cell r="B3773" t="str">
            <v>09 - MAO</v>
          </cell>
          <cell r="C3773" t="str">
            <v>0901 - MAO</v>
          </cell>
          <cell r="D3773" t="str">
            <v>04287</v>
          </cell>
          <cell r="E3773" t="str">
            <v>CAYUCOS, LOS</v>
          </cell>
          <cell r="F3773" t="str">
            <v>JORNADA EXTENDIDA</v>
          </cell>
          <cell r="G3773" t="str">
            <v>INICIAL - PRIMARIO</v>
          </cell>
          <cell r="H3773" t="str">
            <v>PUBLICO</v>
          </cell>
          <cell r="I3773" t="str">
            <v>Autorizado</v>
          </cell>
          <cell r="J3773" t="str">
            <v>27001421</v>
          </cell>
          <cell r="K3773" t="str">
            <v>LOS CAYUCOS</v>
          </cell>
          <cell r="L3773" t="str">
            <v>URBANA</v>
          </cell>
          <cell r="M3773" t="str">
            <v>VALVERDE</v>
          </cell>
          <cell r="N3773" t="str">
            <v>27</v>
          </cell>
          <cell r="O3773" t="str">
            <v>MAO</v>
          </cell>
          <cell r="P3773" t="str">
            <v>2701</v>
          </cell>
          <cell r="Q3773" t="str">
            <v>MAO</v>
          </cell>
          <cell r="R3773" t="str">
            <v>01</v>
          </cell>
          <cell r="S3773" t="str">
            <v>MAO (ZONA URBANA)</v>
          </cell>
          <cell r="T3773" t="str">
            <v>01</v>
          </cell>
          <cell r="U3773" t="str">
            <v>LOS CAYUCOS</v>
          </cell>
          <cell r="V3773" t="str">
            <v>007</v>
          </cell>
          <cell r="W3773" t="str">
            <v>19.54532</v>
          </cell>
          <cell r="X3773" t="str">
            <v>-71.072535</v>
          </cell>
        </row>
        <row r="3774">
          <cell r="A3774" t="str">
            <v>04288</v>
          </cell>
          <cell r="B3774" t="str">
            <v>09 - MAO</v>
          </cell>
          <cell r="C3774" t="str">
            <v>0901 - MAO</v>
          </cell>
          <cell r="D3774" t="str">
            <v>04288</v>
          </cell>
          <cell r="E3774" t="str">
            <v>PROF. JUAN DE JESUS REYES</v>
          </cell>
          <cell r="F3774" t="str">
            <v>JORNADA EXTENDIDA</v>
          </cell>
          <cell r="G3774" t="str">
            <v>INICIAL - SECUNDARIO</v>
          </cell>
          <cell r="H3774" t="str">
            <v>PUBLICO</v>
          </cell>
          <cell r="I3774" t="str">
            <v>Autorizado</v>
          </cell>
          <cell r="J3774" t="str">
            <v>27015469</v>
          </cell>
          <cell r="K3774" t="str">
            <v>PROF. JUAN DE JESUS REYES 1</v>
          </cell>
          <cell r="L3774" t="str">
            <v>URBANA</v>
          </cell>
          <cell r="M3774" t="str">
            <v>VALVERDE</v>
          </cell>
          <cell r="N3774" t="str">
            <v>27</v>
          </cell>
          <cell r="O3774" t="str">
            <v>MAO</v>
          </cell>
          <cell r="P3774" t="str">
            <v>2701</v>
          </cell>
          <cell r="Q3774" t="str">
            <v>MAO</v>
          </cell>
          <cell r="R3774" t="str">
            <v>01</v>
          </cell>
          <cell r="S3774" t="str">
            <v>MAO (ZONA URBANA)</v>
          </cell>
          <cell r="T3774" t="str">
            <v>01</v>
          </cell>
          <cell r="U3774" t="str">
            <v>SIBILA</v>
          </cell>
          <cell r="V3774" t="str">
            <v>006</v>
          </cell>
          <cell r="W3774" t="str">
            <v>19.544583</v>
          </cell>
          <cell r="X3774" t="str">
            <v>-71.075536</v>
          </cell>
        </row>
        <row r="3775">
          <cell r="A3775" t="str">
            <v>04289</v>
          </cell>
          <cell r="B3775" t="str">
            <v>09 - MAO</v>
          </cell>
          <cell r="C3775" t="str">
            <v>0901 - MAO</v>
          </cell>
          <cell r="D3775" t="str">
            <v>04289</v>
          </cell>
          <cell r="E3775" t="str">
            <v>JUAN ISIDRO PEREZ</v>
          </cell>
          <cell r="F3775" t="str">
            <v>JORNADA EXTENDIDA</v>
          </cell>
          <cell r="G3775" t="str">
            <v>INICIAL - PRIMARIO</v>
          </cell>
          <cell r="H3775" t="str">
            <v>PUBLICO</v>
          </cell>
          <cell r="I3775" t="str">
            <v>Autorizado</v>
          </cell>
          <cell r="J3775" t="str">
            <v>27002611</v>
          </cell>
          <cell r="K3775" t="str">
            <v>PROF. JUAN ISIDRO PEREZ</v>
          </cell>
          <cell r="L3775" t="str">
            <v>URBANA</v>
          </cell>
          <cell r="M3775" t="str">
            <v>VALVERDE</v>
          </cell>
          <cell r="N3775" t="str">
            <v>27</v>
          </cell>
          <cell r="O3775" t="str">
            <v>MAO</v>
          </cell>
          <cell r="P3775" t="str">
            <v>2701</v>
          </cell>
          <cell r="Q3775" t="str">
            <v>MAO</v>
          </cell>
          <cell r="R3775" t="str">
            <v>01</v>
          </cell>
          <cell r="S3775" t="str">
            <v>MAO (ZONA URBANA)</v>
          </cell>
          <cell r="T3775" t="str">
            <v>01</v>
          </cell>
          <cell r="U3775" t="str">
            <v>CENTRO DEL PUEBLO</v>
          </cell>
          <cell r="V3775" t="str">
            <v>013</v>
          </cell>
          <cell r="W3775" t="str">
            <v>19.555</v>
          </cell>
          <cell r="X3775" t="str">
            <v>-71.0746</v>
          </cell>
        </row>
        <row r="3776">
          <cell r="A3776" t="str">
            <v>04290</v>
          </cell>
          <cell r="B3776" t="str">
            <v>09 - MAO</v>
          </cell>
          <cell r="C3776" t="str">
            <v>0901 - MAO</v>
          </cell>
          <cell r="D3776" t="str">
            <v>04290</v>
          </cell>
          <cell r="E3776" t="str">
            <v>GENERAL BENITO MONCION</v>
          </cell>
          <cell r="F3776" t="str">
            <v>JORNADA EXTENDIDA</v>
          </cell>
          <cell r="G3776" t="str">
            <v>INICIAL - PRIMARIO</v>
          </cell>
          <cell r="H3776" t="str">
            <v>PUBLICO</v>
          </cell>
          <cell r="I3776" t="str">
            <v>Autorizado</v>
          </cell>
          <cell r="J3776" t="str">
            <v>27003012</v>
          </cell>
          <cell r="K3776" t="str">
            <v>GENERAL BENITO MONCION</v>
          </cell>
          <cell r="L3776" t="str">
            <v>URBANA</v>
          </cell>
          <cell r="M3776" t="str">
            <v>VALVERDE</v>
          </cell>
          <cell r="N3776" t="str">
            <v>27</v>
          </cell>
          <cell r="O3776" t="str">
            <v>MAO</v>
          </cell>
          <cell r="P3776" t="str">
            <v>2701</v>
          </cell>
          <cell r="Q3776" t="str">
            <v>MAO</v>
          </cell>
          <cell r="R3776" t="str">
            <v>01</v>
          </cell>
          <cell r="S3776" t="str">
            <v>MAO (ZONA URBANA)</v>
          </cell>
          <cell r="T3776" t="str">
            <v>01</v>
          </cell>
          <cell r="U3776" t="str">
            <v>MILITAR</v>
          </cell>
          <cell r="V3776" t="str">
            <v>016</v>
          </cell>
          <cell r="W3776" t="str">
            <v>19.5583</v>
          </cell>
          <cell r="X3776" t="str">
            <v>-71.0796</v>
          </cell>
        </row>
        <row r="3777">
          <cell r="A3777" t="str">
            <v>04291</v>
          </cell>
          <cell r="B3777" t="str">
            <v>09 - MAO</v>
          </cell>
          <cell r="C3777" t="str">
            <v>0901 - MAO</v>
          </cell>
          <cell r="D3777" t="str">
            <v>04291</v>
          </cell>
          <cell r="E3777" t="str">
            <v>ENRIQUILLO</v>
          </cell>
          <cell r="F3777" t="str">
            <v>MATUTINA - VESPERTINA</v>
          </cell>
          <cell r="G3777" t="str">
            <v>INICIAL - PRIMARIO</v>
          </cell>
          <cell r="H3777" t="str">
            <v>PUBLICO</v>
          </cell>
          <cell r="I3777" t="str">
            <v>Autorizado</v>
          </cell>
          <cell r="J3777" t="str">
            <v>27003314</v>
          </cell>
          <cell r="K3777" t="str">
            <v>ENRIQUILLO</v>
          </cell>
          <cell r="L3777" t="str">
            <v>URBANA</v>
          </cell>
          <cell r="M3777" t="str">
            <v>VALVERDE</v>
          </cell>
          <cell r="N3777" t="str">
            <v>27</v>
          </cell>
          <cell r="O3777" t="str">
            <v>MAO</v>
          </cell>
          <cell r="P3777" t="str">
            <v>2701</v>
          </cell>
          <cell r="Q3777" t="str">
            <v>MAO</v>
          </cell>
          <cell r="R3777" t="str">
            <v>01</v>
          </cell>
          <cell r="S3777" t="str">
            <v>MAO (ZONA URBANA)</v>
          </cell>
          <cell r="T3777" t="str">
            <v>01</v>
          </cell>
          <cell r="U3777" t="str">
            <v>ENRIQUILLO</v>
          </cell>
          <cell r="V3777" t="str">
            <v>018</v>
          </cell>
          <cell r="W3777" t="str">
            <v>19.5607</v>
          </cell>
          <cell r="X3777" t="str">
            <v>-71.0745</v>
          </cell>
        </row>
        <row r="3778">
          <cell r="A3778" t="str">
            <v>04292</v>
          </cell>
          <cell r="B3778" t="str">
            <v>09 - MAO</v>
          </cell>
          <cell r="C3778" t="str">
            <v>0901 - MAO</v>
          </cell>
          <cell r="D3778" t="str">
            <v>04292</v>
          </cell>
          <cell r="E3778" t="str">
            <v>BATEY HATICO</v>
          </cell>
          <cell r="F3778" t="str">
            <v>JORNADA EXTENDIDA</v>
          </cell>
          <cell r="G3778" t="str">
            <v>INICIAL - PRIMARIO</v>
          </cell>
          <cell r="H3778" t="str">
            <v>PUBLICO</v>
          </cell>
          <cell r="I3778" t="str">
            <v>Autorizado</v>
          </cell>
          <cell r="J3778" t="str">
            <v>27012613</v>
          </cell>
          <cell r="K3778" t="str">
            <v>BATEY HATICO</v>
          </cell>
          <cell r="L3778" t="str">
            <v>URBANA</v>
          </cell>
          <cell r="M3778" t="str">
            <v>VALVERDE</v>
          </cell>
          <cell r="N3778" t="str">
            <v>27</v>
          </cell>
          <cell r="O3778" t="str">
            <v>MAO</v>
          </cell>
          <cell r="P3778" t="str">
            <v>2701</v>
          </cell>
          <cell r="Q3778" t="str">
            <v>MAO</v>
          </cell>
          <cell r="R3778" t="str">
            <v>01</v>
          </cell>
          <cell r="S3778" t="str">
            <v>MAO (ZONA URBANA)</v>
          </cell>
          <cell r="T3778" t="str">
            <v>01</v>
          </cell>
          <cell r="U3778" t="str">
            <v>DON BOSCO</v>
          </cell>
          <cell r="V3778" t="str">
            <v>036</v>
          </cell>
          <cell r="W3778" t="str">
            <v>19.5677</v>
          </cell>
          <cell r="X3778" t="str">
            <v>-71.073</v>
          </cell>
        </row>
        <row r="3779">
          <cell r="A3779" t="str">
            <v>04293</v>
          </cell>
          <cell r="B3779" t="str">
            <v>09 - MAO</v>
          </cell>
          <cell r="C3779" t="str">
            <v>0901 - MAO</v>
          </cell>
          <cell r="D3779" t="str">
            <v>04293</v>
          </cell>
          <cell r="E3779" t="str">
            <v>DOLORES VIUDA BOGAERT</v>
          </cell>
          <cell r="F3779" t="str">
            <v>JORNADA EXTENDIDA</v>
          </cell>
          <cell r="G3779" t="str">
            <v>INICIAL - PRIMARIO</v>
          </cell>
          <cell r="H3779" t="str">
            <v>PUBLICO</v>
          </cell>
          <cell r="I3779" t="str">
            <v>Autorizado</v>
          </cell>
          <cell r="J3779" t="str">
            <v>27005012</v>
          </cell>
          <cell r="K3779" t="str">
            <v>DOLORES VIUDA BOGAERT</v>
          </cell>
          <cell r="L3779" t="str">
            <v>URBANA</v>
          </cell>
          <cell r="M3779" t="str">
            <v>VALVERDE</v>
          </cell>
          <cell r="N3779" t="str">
            <v>27</v>
          </cell>
          <cell r="O3779" t="str">
            <v>MAO</v>
          </cell>
          <cell r="P3779" t="str">
            <v>2701</v>
          </cell>
          <cell r="Q3779" t="str">
            <v>MAO</v>
          </cell>
          <cell r="R3779" t="str">
            <v>01</v>
          </cell>
          <cell r="S3779" t="str">
            <v>MAO (ZONA URBANA)</v>
          </cell>
          <cell r="T3779" t="str">
            <v>01</v>
          </cell>
          <cell r="U3779" t="str">
            <v>HATICO</v>
          </cell>
          <cell r="V3779" t="str">
            <v>024</v>
          </cell>
          <cell r="W3779" t="str">
            <v>19.5706</v>
          </cell>
          <cell r="X3779" t="str">
            <v>-71.0734</v>
          </cell>
        </row>
        <row r="3780">
          <cell r="A3780" t="str">
            <v>04294</v>
          </cell>
          <cell r="B3780" t="str">
            <v>09 - MAO</v>
          </cell>
          <cell r="C3780" t="str">
            <v>0901 - MAO</v>
          </cell>
          <cell r="D3780" t="str">
            <v>04294</v>
          </cell>
          <cell r="E3780" t="str">
            <v>GRACIELA REYES TINEO</v>
          </cell>
          <cell r="F3780" t="str">
            <v>JORNADA EXTENDIDA</v>
          </cell>
          <cell r="G3780" t="str">
            <v>INICIAL - PRIMARIO - SECUNDARIO</v>
          </cell>
          <cell r="H3780" t="str">
            <v>PUBLICO</v>
          </cell>
          <cell r="I3780" t="str">
            <v>Autorizado</v>
          </cell>
          <cell r="J3780" t="str">
            <v>27005418</v>
          </cell>
          <cell r="K3780" t="str">
            <v>GRACIELA REYES TINEO</v>
          </cell>
          <cell r="L3780" t="str">
            <v>URBANA-MARGINAL</v>
          </cell>
          <cell r="M3780" t="str">
            <v>VALVERDE</v>
          </cell>
          <cell r="N3780" t="str">
            <v>27</v>
          </cell>
          <cell r="O3780" t="str">
            <v>MAO</v>
          </cell>
          <cell r="P3780" t="str">
            <v>2701</v>
          </cell>
          <cell r="Q3780" t="str">
            <v>MAO</v>
          </cell>
          <cell r="R3780" t="str">
            <v>01</v>
          </cell>
          <cell r="S3780" t="str">
            <v>MAO (ZONA URBANA)</v>
          </cell>
          <cell r="T3780" t="str">
            <v>01</v>
          </cell>
          <cell r="U3780" t="str">
            <v>VILLA OLÍMPICA</v>
          </cell>
          <cell r="V3780" t="str">
            <v>030</v>
          </cell>
          <cell r="W3780" t="str">
            <v>19.5511</v>
          </cell>
          <cell r="X3780" t="str">
            <v>-71.0866</v>
          </cell>
        </row>
        <row r="3781">
          <cell r="A3781" t="str">
            <v>04295</v>
          </cell>
          <cell r="B3781" t="str">
            <v>09 - MAO</v>
          </cell>
          <cell r="C3781" t="str">
            <v>0901 - MAO</v>
          </cell>
          <cell r="D3781" t="str">
            <v>04295</v>
          </cell>
          <cell r="E3781" t="str">
            <v>LAGUNETA</v>
          </cell>
          <cell r="F3781" t="str">
            <v>JORNADA EXTENDIDA</v>
          </cell>
          <cell r="G3781" t="str">
            <v>INICIAL - PRIMARIO - SECUNDARIO</v>
          </cell>
          <cell r="H3781" t="str">
            <v>PUBLICO</v>
          </cell>
          <cell r="I3781" t="str">
            <v>Autorizado</v>
          </cell>
          <cell r="J3781" t="str">
            <v>27005918</v>
          </cell>
          <cell r="K3781" t="str">
            <v>LAGUNETA</v>
          </cell>
          <cell r="L3781" t="str">
            <v>RURAL</v>
          </cell>
          <cell r="M3781" t="str">
            <v>VALVERDE</v>
          </cell>
          <cell r="N3781" t="str">
            <v>27</v>
          </cell>
          <cell r="O3781" t="str">
            <v>MAO</v>
          </cell>
          <cell r="P3781" t="str">
            <v>2701</v>
          </cell>
          <cell r="Q3781" t="str">
            <v>AMINA (D. M.)</v>
          </cell>
          <cell r="R3781" t="str">
            <v>02</v>
          </cell>
          <cell r="S3781" t="str">
            <v>AMINA</v>
          </cell>
          <cell r="T3781" t="str">
            <v>02</v>
          </cell>
          <cell r="U3781" t="str">
            <v>LAGUNETA</v>
          </cell>
          <cell r="V3781" t="str">
            <v>002</v>
          </cell>
          <cell r="W3781" t="str">
            <v>19.5438</v>
          </cell>
          <cell r="X3781" t="str">
            <v>-71.0142</v>
          </cell>
        </row>
        <row r="3782">
          <cell r="A3782" t="str">
            <v>04296</v>
          </cell>
          <cell r="B3782" t="str">
            <v>09 - MAO</v>
          </cell>
          <cell r="C3782" t="str">
            <v>0901 - MAO</v>
          </cell>
          <cell r="D3782" t="str">
            <v>04296</v>
          </cell>
          <cell r="E3782" t="str">
            <v>BATEY LAGUNETA</v>
          </cell>
          <cell r="F3782" t="str">
            <v>JORNADA EXTENDIDA</v>
          </cell>
          <cell r="G3782" t="str">
            <v>INICIAL - PRIMARIO</v>
          </cell>
          <cell r="H3782" t="str">
            <v>PUBLICO</v>
          </cell>
          <cell r="I3782" t="str">
            <v>Autorizado</v>
          </cell>
          <cell r="J3782" t="str">
            <v>27006111</v>
          </cell>
          <cell r="K3782" t="str">
            <v>BATEY LAGUNETA</v>
          </cell>
          <cell r="L3782" t="str">
            <v>RURAL</v>
          </cell>
          <cell r="M3782" t="str">
            <v>VALVERDE</v>
          </cell>
          <cell r="N3782" t="str">
            <v>27</v>
          </cell>
          <cell r="O3782" t="str">
            <v>MAO</v>
          </cell>
          <cell r="P3782" t="str">
            <v>2701</v>
          </cell>
          <cell r="Q3782" t="str">
            <v>AMINA (D. M.)</v>
          </cell>
          <cell r="R3782" t="str">
            <v>02</v>
          </cell>
          <cell r="S3782" t="str">
            <v>AMINA</v>
          </cell>
          <cell r="T3782" t="str">
            <v>02</v>
          </cell>
          <cell r="U3782" t="str">
            <v>BATEY LAGUNETA</v>
          </cell>
          <cell r="V3782" t="str">
            <v>003</v>
          </cell>
          <cell r="W3782" t="str">
            <v>19.5182</v>
          </cell>
          <cell r="X3782" t="str">
            <v>-71.0074</v>
          </cell>
        </row>
        <row r="3783">
          <cell r="A3783" t="str">
            <v>04297</v>
          </cell>
          <cell r="B3783" t="str">
            <v>09 - MAO</v>
          </cell>
          <cell r="C3783" t="str">
            <v>0901 - MAO</v>
          </cell>
          <cell r="D3783" t="str">
            <v>04297</v>
          </cell>
          <cell r="E3783" t="str">
            <v>AMINA</v>
          </cell>
          <cell r="F3783" t="str">
            <v>JORNADA EXTENDIDA</v>
          </cell>
          <cell r="G3783" t="str">
            <v>INICIAL - PRIMARIO - SECUNDARIO</v>
          </cell>
          <cell r="H3783" t="str">
            <v>PUBLICO</v>
          </cell>
          <cell r="I3783" t="str">
            <v>Autorizado</v>
          </cell>
          <cell r="J3783" t="str">
            <v>27006215</v>
          </cell>
          <cell r="K3783" t="str">
            <v>AMINA</v>
          </cell>
          <cell r="L3783" t="str">
            <v>URBANA</v>
          </cell>
          <cell r="M3783" t="str">
            <v>VALVERDE</v>
          </cell>
          <cell r="N3783" t="str">
            <v>27</v>
          </cell>
          <cell r="O3783" t="str">
            <v>MAO</v>
          </cell>
          <cell r="P3783" t="str">
            <v>2701</v>
          </cell>
          <cell r="Q3783" t="str">
            <v>AMINA (D. M.)</v>
          </cell>
          <cell r="R3783" t="str">
            <v>02</v>
          </cell>
          <cell r="S3783" t="str">
            <v>AMINA (ZONA URBANA)</v>
          </cell>
          <cell r="T3783" t="str">
            <v>01</v>
          </cell>
          <cell r="U3783" t="str">
            <v>AMINA</v>
          </cell>
          <cell r="V3783" t="str">
            <v>001</v>
          </cell>
          <cell r="W3783" t="str">
            <v>19.5479</v>
          </cell>
          <cell r="X3783" t="str">
            <v>-71.0015</v>
          </cell>
        </row>
        <row r="3784">
          <cell r="A3784" t="str">
            <v>04298</v>
          </cell>
          <cell r="B3784" t="str">
            <v>09 - MAO</v>
          </cell>
          <cell r="C3784" t="str">
            <v>0901 - MAO</v>
          </cell>
          <cell r="D3784" t="str">
            <v>04298</v>
          </cell>
          <cell r="E3784" t="str">
            <v>CONCEPCION BONA HERNANDEZ</v>
          </cell>
          <cell r="F3784" t="str">
            <v>JORNADA EXTENDIDA</v>
          </cell>
          <cell r="G3784" t="str">
            <v>INICIAL - PRIMARIO</v>
          </cell>
          <cell r="H3784" t="str">
            <v>PUBLICO</v>
          </cell>
          <cell r="I3784" t="str">
            <v>Autorizado</v>
          </cell>
          <cell r="J3784" t="str">
            <v>27006819</v>
          </cell>
          <cell r="K3784" t="str">
            <v>CONCEPCION BONA HERNANDEZ</v>
          </cell>
          <cell r="L3784" t="str">
            <v>RURAL</v>
          </cell>
          <cell r="M3784" t="str">
            <v>VALVERDE</v>
          </cell>
          <cell r="N3784" t="str">
            <v>27</v>
          </cell>
          <cell r="O3784" t="str">
            <v>MAO</v>
          </cell>
          <cell r="P3784" t="str">
            <v>2701</v>
          </cell>
          <cell r="Q3784" t="str">
            <v>AMINA (D. M.)</v>
          </cell>
          <cell r="R3784" t="str">
            <v>02</v>
          </cell>
          <cell r="S3784" t="str">
            <v>AMINA</v>
          </cell>
          <cell r="T3784" t="str">
            <v>02</v>
          </cell>
          <cell r="U3784" t="str">
            <v>BATEY  AMINA</v>
          </cell>
          <cell r="V3784" t="str">
            <v>004</v>
          </cell>
          <cell r="W3784" t="str">
            <v>19.531985</v>
          </cell>
          <cell r="X3784" t="str">
            <v>-70.983594</v>
          </cell>
        </row>
        <row r="3785">
          <cell r="A3785" t="str">
            <v>04299</v>
          </cell>
          <cell r="B3785" t="str">
            <v>09 - MAO</v>
          </cell>
          <cell r="C3785" t="str">
            <v>0901 - MAO</v>
          </cell>
          <cell r="D3785" t="str">
            <v>04299</v>
          </cell>
          <cell r="E3785" t="str">
            <v>YERBA DE GUINEA</v>
          </cell>
          <cell r="F3785" t="str">
            <v>JORNADA EXTENDIDA</v>
          </cell>
          <cell r="G3785" t="str">
            <v>INICIAL - PRIMARIO</v>
          </cell>
          <cell r="H3785" t="str">
            <v>PUBLICO</v>
          </cell>
          <cell r="I3785" t="str">
            <v>Autorizado</v>
          </cell>
          <cell r="J3785" t="str">
            <v>27012970</v>
          </cell>
          <cell r="K3785" t="str">
            <v>YERBA DE GUINEA</v>
          </cell>
          <cell r="L3785" t="str">
            <v>URBANA-MARGINAL</v>
          </cell>
          <cell r="M3785" t="str">
            <v>VALVERDE</v>
          </cell>
          <cell r="N3785" t="str">
            <v>27</v>
          </cell>
          <cell r="O3785" t="str">
            <v>MAO</v>
          </cell>
          <cell r="P3785" t="str">
            <v>2701</v>
          </cell>
          <cell r="Q3785" t="str">
            <v>MAO</v>
          </cell>
          <cell r="R3785" t="str">
            <v>01</v>
          </cell>
          <cell r="S3785" t="str">
            <v>MAO (ZONA URBANA)</v>
          </cell>
          <cell r="T3785" t="str">
            <v>01</v>
          </cell>
          <cell r="U3785" t="str">
            <v>CENTRO DEL PUEBLO</v>
          </cell>
          <cell r="V3785" t="str">
            <v>013</v>
          </cell>
          <cell r="W3785" t="str">
            <v>19.558557</v>
          </cell>
          <cell r="X3785" t="str">
            <v>-71.067662</v>
          </cell>
        </row>
        <row r="3786">
          <cell r="A3786" t="str">
            <v>04300</v>
          </cell>
          <cell r="B3786" t="str">
            <v>09 - MAO</v>
          </cell>
          <cell r="C3786" t="str">
            <v>0901 - MAO</v>
          </cell>
          <cell r="D3786" t="str">
            <v>04300</v>
          </cell>
          <cell r="E3786" t="str">
            <v>TAITABON</v>
          </cell>
          <cell r="F3786" t="str">
            <v>MATUTINA</v>
          </cell>
          <cell r="G3786" t="str">
            <v>PRIMARIO</v>
          </cell>
          <cell r="H3786" t="str">
            <v>PUBLICO</v>
          </cell>
          <cell r="I3786" t="str">
            <v>Autorizado</v>
          </cell>
          <cell r="J3786" t="str">
            <v>27007314</v>
          </cell>
          <cell r="K3786" t="str">
            <v>TAITABON</v>
          </cell>
          <cell r="L3786" t="str">
            <v>RURAL</v>
          </cell>
          <cell r="M3786" t="str">
            <v>VALVERDE</v>
          </cell>
          <cell r="N3786" t="str">
            <v>27</v>
          </cell>
          <cell r="O3786" t="str">
            <v>MAO</v>
          </cell>
          <cell r="P3786" t="str">
            <v>2701</v>
          </cell>
          <cell r="Q3786" t="str">
            <v>AMINA (D. M.)</v>
          </cell>
          <cell r="R3786" t="str">
            <v>02</v>
          </cell>
          <cell r="S3786" t="str">
            <v>ENTRADA DE MAO</v>
          </cell>
          <cell r="T3786" t="str">
            <v>03</v>
          </cell>
          <cell r="U3786" t="str">
            <v>TARTABÓN</v>
          </cell>
          <cell r="V3786" t="str">
            <v>001</v>
          </cell>
          <cell r="W3786" t="str">
            <v>19.4916</v>
          </cell>
          <cell r="X3786" t="str">
            <v>-71.0004</v>
          </cell>
        </row>
        <row r="3787">
          <cell r="A3787" t="str">
            <v>04301</v>
          </cell>
          <cell r="B3787" t="str">
            <v>09 - MAO</v>
          </cell>
          <cell r="C3787" t="str">
            <v>0901 - MAO</v>
          </cell>
          <cell r="D3787" t="str">
            <v>04301</v>
          </cell>
          <cell r="E3787" t="str">
            <v>ENTRADA DE MAO</v>
          </cell>
          <cell r="F3787" t="str">
            <v>MATUTINA - VESPERTINA</v>
          </cell>
          <cell r="G3787" t="str">
            <v>INICIAL - PRIMARIO - SECUNDARIO</v>
          </cell>
          <cell r="H3787" t="str">
            <v>PUBLICO</v>
          </cell>
          <cell r="I3787" t="str">
            <v>Autorizado</v>
          </cell>
          <cell r="J3787" t="str">
            <v>27007418</v>
          </cell>
          <cell r="K3787" t="str">
            <v>ENTRADA DE MAO</v>
          </cell>
          <cell r="L3787" t="str">
            <v>RURAL</v>
          </cell>
          <cell r="M3787" t="str">
            <v>VALVERDE</v>
          </cell>
          <cell r="N3787" t="str">
            <v>27</v>
          </cell>
          <cell r="O3787" t="str">
            <v>MAO</v>
          </cell>
          <cell r="P3787" t="str">
            <v>2701</v>
          </cell>
          <cell r="Q3787" t="str">
            <v>AMINA (D. M.)</v>
          </cell>
          <cell r="R3787" t="str">
            <v>02</v>
          </cell>
          <cell r="S3787" t="str">
            <v>ENTRADA DE MAO</v>
          </cell>
          <cell r="T3787" t="str">
            <v>03</v>
          </cell>
          <cell r="U3787" t="str">
            <v>ENTRADA DE MAO</v>
          </cell>
          <cell r="V3787" t="str">
            <v>002</v>
          </cell>
          <cell r="W3787" t="str">
            <v>19.4726</v>
          </cell>
          <cell r="X3787" t="str">
            <v>-71.0293</v>
          </cell>
        </row>
        <row r="3788">
          <cell r="A3788" t="str">
            <v>04302</v>
          </cell>
          <cell r="B3788" t="str">
            <v>09 - MAO</v>
          </cell>
          <cell r="C3788" t="str">
            <v>0901 - MAO</v>
          </cell>
          <cell r="D3788" t="str">
            <v>04302</v>
          </cell>
          <cell r="E3788" t="str">
            <v>MARTINEZ, LOS</v>
          </cell>
          <cell r="F3788" t="str">
            <v>VESPERTINA</v>
          </cell>
          <cell r="G3788" t="str">
            <v>PRIMARIO</v>
          </cell>
          <cell r="H3788" t="str">
            <v>PUBLICO</v>
          </cell>
          <cell r="I3788" t="str">
            <v>Autorizado</v>
          </cell>
          <cell r="J3788" t="str">
            <v>27007616</v>
          </cell>
          <cell r="K3788" t="str">
            <v>LOS MARTINEZ</v>
          </cell>
          <cell r="L3788" t="str">
            <v>RURAL</v>
          </cell>
          <cell r="M3788" t="str">
            <v>VALVERDE</v>
          </cell>
          <cell r="N3788" t="str">
            <v>27</v>
          </cell>
          <cell r="O3788" t="str">
            <v>MAO</v>
          </cell>
          <cell r="P3788" t="str">
            <v>2701</v>
          </cell>
          <cell r="Q3788" t="str">
            <v>AMINA (D. M.)</v>
          </cell>
          <cell r="R3788" t="str">
            <v>02</v>
          </cell>
          <cell r="S3788" t="str">
            <v>ENTRADA DE MAO</v>
          </cell>
          <cell r="T3788" t="str">
            <v>03</v>
          </cell>
          <cell r="U3788" t="str">
            <v>MARTÍNEZ</v>
          </cell>
          <cell r="V3788" t="str">
            <v>004</v>
          </cell>
          <cell r="W3788" t="str">
            <v>19.479772</v>
          </cell>
          <cell r="X3788" t="str">
            <v>-71.075227</v>
          </cell>
        </row>
        <row r="3789">
          <cell r="A3789" t="str">
            <v>04303</v>
          </cell>
          <cell r="B3789" t="str">
            <v>09 - MAO</v>
          </cell>
          <cell r="C3789" t="str">
            <v>0901 - MAO</v>
          </cell>
          <cell r="D3789" t="str">
            <v>04303</v>
          </cell>
          <cell r="E3789" t="str">
            <v>SABANA GRANDE</v>
          </cell>
          <cell r="F3789" t="str">
            <v>MATUTINA</v>
          </cell>
          <cell r="G3789" t="str">
            <v>PRIMARIO - SECUNDARIO</v>
          </cell>
          <cell r="H3789" t="str">
            <v>PUBLICO</v>
          </cell>
          <cell r="I3789" t="str">
            <v>Autorizado</v>
          </cell>
          <cell r="J3789" t="str">
            <v>27007710</v>
          </cell>
          <cell r="K3789" t="str">
            <v>SABANA GRANDE</v>
          </cell>
          <cell r="L3789" t="str">
            <v>RURAL-AISLADA</v>
          </cell>
          <cell r="M3789" t="str">
            <v>VALVERDE</v>
          </cell>
          <cell r="N3789" t="str">
            <v>27</v>
          </cell>
          <cell r="O3789" t="str">
            <v>MAO</v>
          </cell>
          <cell r="P3789" t="str">
            <v>2701</v>
          </cell>
          <cell r="Q3789" t="str">
            <v>AMINA (D. M.)</v>
          </cell>
          <cell r="R3789" t="str">
            <v>02</v>
          </cell>
          <cell r="S3789" t="str">
            <v>ENTRADA DE MAO</v>
          </cell>
          <cell r="T3789" t="str">
            <v>03</v>
          </cell>
          <cell r="U3789" t="str">
            <v>SABANA GRANDE</v>
          </cell>
          <cell r="V3789" t="str">
            <v>005</v>
          </cell>
          <cell r="W3789" t="str">
            <v>19.524838</v>
          </cell>
          <cell r="X3789" t="str">
            <v>-71.070937</v>
          </cell>
        </row>
        <row r="3790">
          <cell r="A3790" t="str">
            <v>04304</v>
          </cell>
          <cell r="B3790" t="str">
            <v>09 - MAO</v>
          </cell>
          <cell r="C3790" t="str">
            <v>0901 - MAO</v>
          </cell>
          <cell r="D3790" t="str">
            <v>04304</v>
          </cell>
          <cell r="E3790" t="str">
            <v>GUATAPANAL</v>
          </cell>
          <cell r="F3790" t="str">
            <v>JORNADA EXTENDIDA</v>
          </cell>
          <cell r="G3790" t="str">
            <v>INICIAL - PRIMARIO - SECUNDARIO</v>
          </cell>
          <cell r="H3790" t="str">
            <v>PUBLICO</v>
          </cell>
          <cell r="I3790" t="str">
            <v>Autorizado</v>
          </cell>
          <cell r="J3790" t="str">
            <v>27007918</v>
          </cell>
          <cell r="K3790" t="str">
            <v>GUATAPANAL</v>
          </cell>
          <cell r="L3790" t="str">
            <v>URBANA</v>
          </cell>
          <cell r="M3790" t="str">
            <v>VALVERDE</v>
          </cell>
          <cell r="N3790" t="str">
            <v>27</v>
          </cell>
          <cell r="O3790" t="str">
            <v>MAO</v>
          </cell>
          <cell r="P3790" t="str">
            <v>2701</v>
          </cell>
          <cell r="Q3790" t="str">
            <v>GUATAPANAL (D. M.)</v>
          </cell>
          <cell r="R3790" t="str">
            <v>04</v>
          </cell>
          <cell r="S3790" t="str">
            <v>GUATAPANAL (ZONA URBANA)</v>
          </cell>
          <cell r="T3790" t="str">
            <v>01</v>
          </cell>
          <cell r="U3790" t="str">
            <v>GUATAPANAL</v>
          </cell>
          <cell r="V3790" t="str">
            <v>001</v>
          </cell>
          <cell r="W3790" t="str">
            <v>19.5106</v>
          </cell>
          <cell r="X3790" t="str">
            <v>-70.9189</v>
          </cell>
        </row>
        <row r="3791">
          <cell r="A3791" t="str">
            <v>04305</v>
          </cell>
          <cell r="B3791" t="str">
            <v>09 - MAO</v>
          </cell>
          <cell r="C3791" t="str">
            <v>0901 - MAO</v>
          </cell>
          <cell r="D3791" t="str">
            <v>04305</v>
          </cell>
          <cell r="E3791" t="str">
            <v>JINAMAGAO ARRIBA</v>
          </cell>
          <cell r="F3791" t="str">
            <v>JORNADA EXTENDIDA</v>
          </cell>
          <cell r="G3791" t="str">
            <v>INICIAL - PRIMARIO - SECUNDARIO</v>
          </cell>
          <cell r="H3791" t="str">
            <v>PUBLICO</v>
          </cell>
          <cell r="I3791" t="str">
            <v>Autorizado</v>
          </cell>
          <cell r="J3791" t="str">
            <v>27008715</v>
          </cell>
          <cell r="K3791" t="str">
            <v>JINAMAGAO ARRIBA</v>
          </cell>
          <cell r="L3791" t="str">
            <v>RURAL</v>
          </cell>
          <cell r="M3791" t="str">
            <v>VALVERDE</v>
          </cell>
          <cell r="N3791" t="str">
            <v>27</v>
          </cell>
          <cell r="O3791" t="str">
            <v>MAO</v>
          </cell>
          <cell r="P3791" t="str">
            <v>2701</v>
          </cell>
          <cell r="Q3791" t="str">
            <v>GUATAPANAL (D. M.)</v>
          </cell>
          <cell r="R3791" t="str">
            <v>04</v>
          </cell>
          <cell r="S3791" t="str">
            <v>JINAMAGAO</v>
          </cell>
          <cell r="T3791" t="str">
            <v>03</v>
          </cell>
          <cell r="U3791" t="str">
            <v>JINAMAGAO ARRIBA</v>
          </cell>
          <cell r="V3791" t="str">
            <v>002</v>
          </cell>
          <cell r="W3791" t="str">
            <v>19.5259</v>
          </cell>
          <cell r="X3791" t="str">
            <v>-70.9262</v>
          </cell>
        </row>
        <row r="3792">
          <cell r="A3792" t="str">
            <v>04306</v>
          </cell>
          <cell r="B3792" t="str">
            <v>09 - MAO</v>
          </cell>
          <cell r="C3792" t="str">
            <v>0901 - MAO</v>
          </cell>
          <cell r="D3792" t="str">
            <v>04306</v>
          </cell>
          <cell r="E3792" t="str">
            <v>REMATE, EL</v>
          </cell>
          <cell r="F3792" t="str">
            <v>MATUTINA</v>
          </cell>
          <cell r="G3792" t="str">
            <v>PRIMARIO</v>
          </cell>
          <cell r="H3792" t="str">
            <v>PUBLICO</v>
          </cell>
          <cell r="I3792" t="str">
            <v>Autorizado</v>
          </cell>
          <cell r="J3792" t="str">
            <v>27008819</v>
          </cell>
          <cell r="K3792" t="str">
            <v>EL REMATE</v>
          </cell>
          <cell r="L3792" t="str">
            <v>RURAL</v>
          </cell>
          <cell r="M3792" t="str">
            <v>VALVERDE</v>
          </cell>
          <cell r="N3792" t="str">
            <v>27</v>
          </cell>
          <cell r="O3792" t="str">
            <v>MAO</v>
          </cell>
          <cell r="P3792" t="str">
            <v>2701</v>
          </cell>
          <cell r="Q3792" t="str">
            <v>GUATAPANAL (D. M.)</v>
          </cell>
          <cell r="R3792" t="str">
            <v>04</v>
          </cell>
          <cell r="S3792" t="str">
            <v>JINAMAGAO</v>
          </cell>
          <cell r="T3792" t="str">
            <v>03</v>
          </cell>
          <cell r="U3792" t="str">
            <v>EL REMATE</v>
          </cell>
          <cell r="V3792" t="str">
            <v>003</v>
          </cell>
          <cell r="W3792" t="str">
            <v>19.5378</v>
          </cell>
          <cell r="X3792" t="str">
            <v>-70.9095</v>
          </cell>
        </row>
        <row r="3793">
          <cell r="A3793" t="str">
            <v>04307</v>
          </cell>
          <cell r="B3793" t="str">
            <v>09 - MAO</v>
          </cell>
          <cell r="C3793" t="str">
            <v>0901 - MAO</v>
          </cell>
          <cell r="D3793" t="str">
            <v>04307</v>
          </cell>
          <cell r="E3793" t="str">
            <v>BORUCO</v>
          </cell>
          <cell r="F3793" t="str">
            <v>MATUTINA - VESPERTINA</v>
          </cell>
          <cell r="G3793" t="str">
            <v>INICIAL - PRIMARIO - SECUNDARIO</v>
          </cell>
          <cell r="H3793" t="str">
            <v>PUBLICO</v>
          </cell>
          <cell r="I3793" t="str">
            <v>Autorizado</v>
          </cell>
          <cell r="J3793" t="str">
            <v>27009116</v>
          </cell>
          <cell r="K3793" t="str">
            <v>BORUCO</v>
          </cell>
          <cell r="L3793" t="str">
            <v>RURAL</v>
          </cell>
          <cell r="M3793" t="str">
            <v>VALVERDE</v>
          </cell>
          <cell r="N3793" t="str">
            <v>27</v>
          </cell>
          <cell r="O3793" t="str">
            <v>MAO</v>
          </cell>
          <cell r="P3793" t="str">
            <v>2701</v>
          </cell>
          <cell r="Q3793" t="str">
            <v>GUATAPANAL (D. M.)</v>
          </cell>
          <cell r="R3793" t="str">
            <v>04</v>
          </cell>
          <cell r="S3793" t="str">
            <v>BORUCO</v>
          </cell>
          <cell r="T3793" t="str">
            <v>02</v>
          </cell>
          <cell r="U3793" t="str">
            <v>BORUCO</v>
          </cell>
          <cell r="V3793" t="str">
            <v>001</v>
          </cell>
          <cell r="W3793" t="str">
            <v>19.5092</v>
          </cell>
          <cell r="X3793" t="str">
            <v>-70.9563</v>
          </cell>
        </row>
        <row r="3794">
          <cell r="A3794" t="str">
            <v>04308</v>
          </cell>
          <cell r="B3794" t="str">
            <v>09 - MAO</v>
          </cell>
          <cell r="C3794" t="str">
            <v>0901 - MAO</v>
          </cell>
          <cell r="D3794" t="str">
            <v>04308</v>
          </cell>
          <cell r="E3794" t="str">
            <v>TIERRA FRIA ADENTRO</v>
          </cell>
          <cell r="F3794" t="str">
            <v>MATUTINA - VESPERTINA</v>
          </cell>
          <cell r="G3794" t="str">
            <v>INICIAL - PRIMARIO</v>
          </cell>
          <cell r="H3794" t="str">
            <v>PUBLICO</v>
          </cell>
          <cell r="I3794" t="str">
            <v>Autorizado</v>
          </cell>
          <cell r="J3794" t="str">
            <v>27009421</v>
          </cell>
          <cell r="K3794" t="str">
            <v>TIERRA FRIA ADENTRO</v>
          </cell>
          <cell r="L3794" t="str">
            <v>RURAL-AISLADA</v>
          </cell>
          <cell r="M3794" t="str">
            <v>VALVERDE</v>
          </cell>
          <cell r="N3794" t="str">
            <v>27</v>
          </cell>
          <cell r="O3794" t="str">
            <v>MAO</v>
          </cell>
          <cell r="P3794" t="str">
            <v>2701</v>
          </cell>
          <cell r="Q3794" t="str">
            <v>AMINA (D. M.)</v>
          </cell>
          <cell r="R3794" t="str">
            <v>02</v>
          </cell>
          <cell r="S3794" t="str">
            <v>AMINA</v>
          </cell>
          <cell r="T3794" t="str">
            <v>02</v>
          </cell>
          <cell r="U3794" t="str">
            <v>TIERRA FRÍA AFUERA</v>
          </cell>
          <cell r="V3794" t="str">
            <v>006</v>
          </cell>
          <cell r="W3794" t="str">
            <v>19.5383</v>
          </cell>
          <cell r="X3794" t="str">
            <v>-70.9625</v>
          </cell>
        </row>
        <row r="3795">
          <cell r="A3795" t="str">
            <v>04309</v>
          </cell>
          <cell r="B3795" t="str">
            <v>09 - MAO</v>
          </cell>
          <cell r="C3795" t="str">
            <v>0901 - MAO</v>
          </cell>
          <cell r="D3795" t="str">
            <v>04309</v>
          </cell>
          <cell r="E3795" t="str">
            <v>TIERRA FRIA AFUERA</v>
          </cell>
          <cell r="F3795" t="str">
            <v>JORNADA EXTENDIDA</v>
          </cell>
          <cell r="G3795" t="str">
            <v>INICIAL - PRIMARIO</v>
          </cell>
          <cell r="H3795" t="str">
            <v>PUBLICO</v>
          </cell>
          <cell r="I3795" t="str">
            <v>Autorizado</v>
          </cell>
          <cell r="J3795" t="str">
            <v>27009418</v>
          </cell>
          <cell r="K3795" t="str">
            <v>TIERRA FRIA AFUERA</v>
          </cell>
          <cell r="L3795" t="str">
            <v>RURAL</v>
          </cell>
          <cell r="M3795" t="str">
            <v>VALVERDE</v>
          </cell>
          <cell r="N3795" t="str">
            <v>27</v>
          </cell>
          <cell r="O3795" t="str">
            <v>MAO</v>
          </cell>
          <cell r="P3795" t="str">
            <v>2701</v>
          </cell>
          <cell r="Q3795" t="str">
            <v>AMINA (D. M.)</v>
          </cell>
          <cell r="R3795" t="str">
            <v>02</v>
          </cell>
          <cell r="S3795" t="str">
            <v>AMINA</v>
          </cell>
          <cell r="T3795" t="str">
            <v>02</v>
          </cell>
          <cell r="U3795" t="str">
            <v>TIERRA FRÍA AFUERA</v>
          </cell>
          <cell r="V3795" t="str">
            <v>006</v>
          </cell>
          <cell r="W3795" t="str">
            <v>19.5414</v>
          </cell>
          <cell r="X3795" t="str">
            <v>-70.9828</v>
          </cell>
        </row>
        <row r="3796">
          <cell r="A3796" t="str">
            <v>04310</v>
          </cell>
          <cell r="B3796" t="str">
            <v>09 - MAO</v>
          </cell>
          <cell r="C3796" t="str">
            <v>0901 - MAO</v>
          </cell>
          <cell r="D3796" t="str">
            <v>04310</v>
          </cell>
          <cell r="E3796" t="str">
            <v>CAIDA, LA</v>
          </cell>
          <cell r="F3796" t="str">
            <v>MATUTINA - VESPERTINA</v>
          </cell>
          <cell r="G3796" t="str">
            <v>INICIAL - PRIMARIO - SECUNDARIO</v>
          </cell>
          <cell r="H3796" t="str">
            <v>PUBLICO</v>
          </cell>
          <cell r="I3796" t="str">
            <v>Autorizado</v>
          </cell>
          <cell r="J3796" t="str">
            <v>27009616</v>
          </cell>
          <cell r="K3796" t="str">
            <v>LA CAIDA</v>
          </cell>
          <cell r="L3796" t="str">
            <v>RURAL</v>
          </cell>
          <cell r="M3796" t="str">
            <v>VALVERDE</v>
          </cell>
          <cell r="N3796" t="str">
            <v>27</v>
          </cell>
          <cell r="O3796" t="str">
            <v>MAO</v>
          </cell>
          <cell r="P3796" t="str">
            <v>2701</v>
          </cell>
          <cell r="Q3796" t="str">
            <v>JAIBÓN  (PUEBLO NUEVO) (D. M.)</v>
          </cell>
          <cell r="R3796" t="str">
            <v>03</v>
          </cell>
          <cell r="S3796" t="str">
            <v>GURABO AFUERA</v>
          </cell>
          <cell r="T3796" t="str">
            <v>02</v>
          </cell>
          <cell r="U3796" t="str">
            <v>LA CAÍDA</v>
          </cell>
          <cell r="V3796" t="str">
            <v>002</v>
          </cell>
          <cell r="W3796" t="str">
            <v>19.5892</v>
          </cell>
          <cell r="X3796" t="str">
            <v>-71.1824</v>
          </cell>
        </row>
        <row r="3797">
          <cell r="A3797" t="str">
            <v>04311</v>
          </cell>
          <cell r="B3797" t="str">
            <v>09 - MAO</v>
          </cell>
          <cell r="C3797" t="str">
            <v>0901 - MAO</v>
          </cell>
          <cell r="D3797" t="str">
            <v>04311</v>
          </cell>
          <cell r="E3797" t="str">
            <v>JHON FITZGERALD KENNEDY</v>
          </cell>
          <cell r="F3797" t="str">
            <v>JORNADA EXTENDIDA</v>
          </cell>
          <cell r="G3797" t="str">
            <v>INICIAL - PRIMARIO - SECUNDARIO</v>
          </cell>
          <cell r="H3797" t="str">
            <v>PUBLICO</v>
          </cell>
          <cell r="I3797" t="str">
            <v>Autorizado</v>
          </cell>
          <cell r="J3797" t="str">
            <v>27009918</v>
          </cell>
          <cell r="K3797" t="str">
            <v>JHON FITZGERALD KENNEDY</v>
          </cell>
          <cell r="L3797" t="str">
            <v>URBANA</v>
          </cell>
          <cell r="M3797" t="str">
            <v>VALVERDE</v>
          </cell>
          <cell r="N3797" t="str">
            <v>27</v>
          </cell>
          <cell r="O3797" t="str">
            <v>MAO</v>
          </cell>
          <cell r="P3797" t="str">
            <v>2701</v>
          </cell>
          <cell r="Q3797" t="str">
            <v>JAIBÓN  (PUEBLO NUEVO) (D. M.)</v>
          </cell>
          <cell r="R3797" t="str">
            <v>03</v>
          </cell>
          <cell r="S3797" t="str">
            <v>PUEBLO NUEVO</v>
          </cell>
          <cell r="T3797" t="str">
            <v>04</v>
          </cell>
          <cell r="U3797" t="str">
            <v>PUEBLO NUEVO</v>
          </cell>
          <cell r="V3797" t="str">
            <v>001</v>
          </cell>
          <cell r="W3797" t="str">
            <v>19.58</v>
          </cell>
          <cell r="X3797" t="str">
            <v>-71.1649</v>
          </cell>
        </row>
        <row r="3798">
          <cell r="A3798" t="str">
            <v>04312</v>
          </cell>
          <cell r="B3798" t="str">
            <v>09 - MAO</v>
          </cell>
          <cell r="C3798" t="str">
            <v>0901 - MAO</v>
          </cell>
          <cell r="D3798" t="str">
            <v>04312</v>
          </cell>
          <cell r="E3798" t="str">
            <v>YAGUA, LA</v>
          </cell>
          <cell r="F3798" t="str">
            <v>JORNADA EXTENDIDA</v>
          </cell>
          <cell r="G3798" t="str">
            <v>INICIAL - PRIMARIO - SECUNDARIO</v>
          </cell>
          <cell r="H3798" t="str">
            <v>PUBLICO</v>
          </cell>
          <cell r="I3798" t="str">
            <v>Autorizado</v>
          </cell>
          <cell r="J3798" t="str">
            <v>27010513</v>
          </cell>
          <cell r="K3798" t="str">
            <v>LA YAGUA</v>
          </cell>
          <cell r="L3798" t="str">
            <v>RURAL</v>
          </cell>
          <cell r="M3798" t="str">
            <v>VALVERDE</v>
          </cell>
          <cell r="N3798" t="str">
            <v>27</v>
          </cell>
          <cell r="O3798" t="str">
            <v>MAO</v>
          </cell>
          <cell r="P3798" t="str">
            <v>2701</v>
          </cell>
          <cell r="Q3798" t="str">
            <v>JAIBÓN  (PUEBLO NUEVO) (D. M.)</v>
          </cell>
          <cell r="R3798" t="str">
            <v>03</v>
          </cell>
          <cell r="S3798" t="str">
            <v>PRESTILES</v>
          </cell>
          <cell r="T3798" t="str">
            <v>03</v>
          </cell>
          <cell r="U3798" t="str">
            <v>LA YAGUA (LA JAGUA)</v>
          </cell>
          <cell r="V3798" t="str">
            <v>002</v>
          </cell>
          <cell r="W3798" t="str">
            <v>19.5776</v>
          </cell>
          <cell r="X3798" t="str">
            <v>-71.1438</v>
          </cell>
        </row>
        <row r="3799">
          <cell r="A3799" t="str">
            <v>04313</v>
          </cell>
          <cell r="B3799" t="str">
            <v>09 - MAO</v>
          </cell>
          <cell r="C3799" t="str">
            <v>0901 - MAO</v>
          </cell>
          <cell r="D3799" t="str">
            <v>04313</v>
          </cell>
          <cell r="E3799" t="str">
            <v>GURABO AFUERA</v>
          </cell>
          <cell r="F3799" t="str">
            <v>JORNADA EXTENDIDA</v>
          </cell>
          <cell r="G3799" t="str">
            <v>INICIAL - PRIMARIO</v>
          </cell>
          <cell r="H3799" t="str">
            <v>PUBLICO</v>
          </cell>
          <cell r="I3799" t="str">
            <v>Autorizado</v>
          </cell>
          <cell r="J3799" t="str">
            <v>27010711</v>
          </cell>
          <cell r="K3799" t="str">
            <v>GURABO AFUERA</v>
          </cell>
          <cell r="L3799" t="str">
            <v>RURAL</v>
          </cell>
          <cell r="M3799" t="str">
            <v>VALVERDE</v>
          </cell>
          <cell r="N3799" t="str">
            <v>27</v>
          </cell>
          <cell r="O3799" t="str">
            <v>MAO</v>
          </cell>
          <cell r="P3799" t="str">
            <v>2701</v>
          </cell>
          <cell r="Q3799" t="str">
            <v>JAIBÓN  (PUEBLO NUEVO) (D. M.)</v>
          </cell>
          <cell r="R3799" t="str">
            <v>03</v>
          </cell>
          <cell r="S3799" t="str">
            <v>GURABO AFUERA</v>
          </cell>
          <cell r="T3799" t="str">
            <v>02</v>
          </cell>
          <cell r="U3799" t="str">
            <v>GURABO AFUERA</v>
          </cell>
          <cell r="V3799" t="str">
            <v>001</v>
          </cell>
          <cell r="W3799" t="str">
            <v>19.579393</v>
          </cell>
          <cell r="X3799" t="str">
            <v>-71.169351</v>
          </cell>
        </row>
        <row r="3800">
          <cell r="A3800" t="str">
            <v>04314</v>
          </cell>
          <cell r="B3800" t="str">
            <v>09 - MAO</v>
          </cell>
          <cell r="C3800" t="str">
            <v>0901 - MAO</v>
          </cell>
          <cell r="D3800" t="str">
            <v>04314</v>
          </cell>
          <cell r="E3800" t="str">
            <v>MELVIN JONE (CAMINOS VECINALES)</v>
          </cell>
          <cell r="F3800" t="str">
            <v>JORNADA EXTENDIDA</v>
          </cell>
          <cell r="G3800" t="str">
            <v>INICIAL - PRIMARIO</v>
          </cell>
          <cell r="H3800" t="str">
            <v>PUBLICO</v>
          </cell>
          <cell r="I3800" t="str">
            <v>Autorizado</v>
          </cell>
          <cell r="J3800" t="str">
            <v>27011216</v>
          </cell>
          <cell r="K3800" t="str">
            <v>CAMINOS VECINALES</v>
          </cell>
          <cell r="L3800" t="str">
            <v>URBANA</v>
          </cell>
          <cell r="M3800" t="str">
            <v>VALVERDE</v>
          </cell>
          <cell r="N3800" t="str">
            <v>27</v>
          </cell>
          <cell r="O3800" t="str">
            <v>MAO</v>
          </cell>
          <cell r="P3800" t="str">
            <v>2701</v>
          </cell>
          <cell r="Q3800" t="str">
            <v>MAO</v>
          </cell>
          <cell r="R3800" t="str">
            <v>01</v>
          </cell>
          <cell r="S3800" t="str">
            <v>MAO (ZONA URBANA)</v>
          </cell>
          <cell r="T3800" t="str">
            <v>01</v>
          </cell>
          <cell r="U3800" t="str">
            <v>LOS RESTAURADORES</v>
          </cell>
          <cell r="V3800" t="str">
            <v>003</v>
          </cell>
          <cell r="W3800" t="str">
            <v>19.559857</v>
          </cell>
          <cell r="X3800" t="str">
            <v>-71.113542</v>
          </cell>
        </row>
        <row r="3801">
          <cell r="A3801" t="str">
            <v>04315</v>
          </cell>
          <cell r="B3801" t="str">
            <v>09 - MAO</v>
          </cell>
          <cell r="C3801" t="str">
            <v>0901 - MAO</v>
          </cell>
          <cell r="D3801" t="str">
            <v>04315</v>
          </cell>
          <cell r="E3801" t="str">
            <v>QUEMADOS, LOS</v>
          </cell>
          <cell r="F3801" t="str">
            <v>JORNADA EXTENDIDA</v>
          </cell>
          <cell r="G3801" t="str">
            <v>INICIAL - PRIMARIO - SECUNDARIO</v>
          </cell>
          <cell r="H3801" t="str">
            <v>PUBLICO</v>
          </cell>
          <cell r="I3801" t="str">
            <v>Autorizado</v>
          </cell>
          <cell r="J3801" t="str">
            <v>27011310</v>
          </cell>
          <cell r="K3801" t="str">
            <v>LOS QUEMADOS</v>
          </cell>
          <cell r="L3801" t="str">
            <v>RURAL</v>
          </cell>
          <cell r="M3801" t="str">
            <v>VALVERDE</v>
          </cell>
          <cell r="N3801" t="str">
            <v>27</v>
          </cell>
          <cell r="O3801" t="str">
            <v>MAO</v>
          </cell>
          <cell r="P3801" t="str">
            <v>2701</v>
          </cell>
          <cell r="Q3801" t="str">
            <v>MAO</v>
          </cell>
          <cell r="R3801" t="str">
            <v>01</v>
          </cell>
          <cell r="S3801" t="str">
            <v>LOS QUEMADOS</v>
          </cell>
          <cell r="T3801" t="str">
            <v>02</v>
          </cell>
          <cell r="U3801" t="str">
            <v>LOS QUEMADOS</v>
          </cell>
          <cell r="V3801" t="str">
            <v>002</v>
          </cell>
          <cell r="W3801" t="str">
            <v>19.500115</v>
          </cell>
          <cell r="X3801" t="str">
            <v>-71.162874</v>
          </cell>
        </row>
        <row r="3802">
          <cell r="A3802" t="str">
            <v>04316</v>
          </cell>
          <cell r="B3802" t="str">
            <v>09 - MAO</v>
          </cell>
          <cell r="C3802" t="str">
            <v>0901 - MAO</v>
          </cell>
          <cell r="D3802" t="str">
            <v>04316</v>
          </cell>
          <cell r="E3802" t="str">
            <v>NOROESTANA (MAO ADENTRO)</v>
          </cell>
          <cell r="F3802" t="str">
            <v>JORNADA EXTENDIDA</v>
          </cell>
          <cell r="G3802" t="str">
            <v>INICIAL - PRIMARIO</v>
          </cell>
          <cell r="H3802" t="str">
            <v>PUBLICO</v>
          </cell>
          <cell r="I3802" t="str">
            <v>Autorizado</v>
          </cell>
          <cell r="J3802" t="str">
            <v>27011612</v>
          </cell>
          <cell r="K3802" t="str">
            <v>NOROESTANA (MAO ADENTRO)</v>
          </cell>
          <cell r="L3802" t="str">
            <v>URBANA-MARGINAL</v>
          </cell>
          <cell r="M3802" t="str">
            <v>VALVERDE</v>
          </cell>
          <cell r="N3802" t="str">
            <v>27</v>
          </cell>
          <cell r="O3802" t="str">
            <v>MAO</v>
          </cell>
          <cell r="P3802" t="str">
            <v>2701</v>
          </cell>
          <cell r="Q3802" t="str">
            <v>MAO</v>
          </cell>
          <cell r="R3802" t="str">
            <v>01</v>
          </cell>
          <cell r="S3802" t="str">
            <v>LOS QUEMADOS</v>
          </cell>
          <cell r="T3802" t="str">
            <v>02</v>
          </cell>
          <cell r="U3802" t="str">
            <v>GURABO ADENTRO</v>
          </cell>
          <cell r="V3802" t="str">
            <v>003</v>
          </cell>
          <cell r="W3802" t="str">
            <v>19.5268</v>
          </cell>
          <cell r="X3802" t="str">
            <v>-71.0883</v>
          </cell>
        </row>
        <row r="3803">
          <cell r="A3803" t="str">
            <v>04317</v>
          </cell>
          <cell r="B3803" t="str">
            <v>09 - MAO</v>
          </cell>
          <cell r="C3803" t="str">
            <v>0901 - MAO</v>
          </cell>
          <cell r="D3803" t="str">
            <v>04317</v>
          </cell>
          <cell r="E3803" t="str">
            <v>POTRERO</v>
          </cell>
          <cell r="F3803" t="str">
            <v>JORNADA EXTENDIDA</v>
          </cell>
          <cell r="G3803" t="str">
            <v>INICIAL - PRIMARIO</v>
          </cell>
          <cell r="H3803" t="str">
            <v>PUBLICO</v>
          </cell>
          <cell r="I3803" t="str">
            <v>Autorizado</v>
          </cell>
          <cell r="J3803" t="str">
            <v>27011810</v>
          </cell>
          <cell r="K3803" t="str">
            <v>POTRERO</v>
          </cell>
          <cell r="L3803" t="str">
            <v>RURAL</v>
          </cell>
          <cell r="M3803" t="str">
            <v>VALVERDE</v>
          </cell>
          <cell r="N3803" t="str">
            <v>27</v>
          </cell>
          <cell r="O3803" t="str">
            <v>MAO</v>
          </cell>
          <cell r="P3803" t="str">
            <v>2701</v>
          </cell>
          <cell r="Q3803" t="str">
            <v>GUATAPANAL (D. M.)</v>
          </cell>
          <cell r="R3803" t="str">
            <v>04</v>
          </cell>
          <cell r="S3803" t="str">
            <v>POTRERO</v>
          </cell>
          <cell r="T3803" t="str">
            <v>04</v>
          </cell>
          <cell r="U3803" t="str">
            <v>POTRERO</v>
          </cell>
          <cell r="V3803" t="str">
            <v>001</v>
          </cell>
          <cell r="W3803" t="str">
            <v>19.4734</v>
          </cell>
          <cell r="X3803" t="str">
            <v>-70.9549</v>
          </cell>
        </row>
        <row r="3804">
          <cell r="A3804" t="str">
            <v>04318</v>
          </cell>
          <cell r="B3804" t="str">
            <v>09 - MAO</v>
          </cell>
          <cell r="C3804" t="str">
            <v>0901 - MAO</v>
          </cell>
          <cell r="D3804" t="str">
            <v>04318</v>
          </cell>
          <cell r="E3804" t="str">
            <v>HUNDIDERA</v>
          </cell>
          <cell r="F3804" t="str">
            <v>JORNADA EXTENDIDA</v>
          </cell>
          <cell r="G3804" t="str">
            <v>INICIAL - PRIMARIO</v>
          </cell>
          <cell r="H3804" t="str">
            <v>PUBLICO</v>
          </cell>
          <cell r="I3804" t="str">
            <v>Autorizado</v>
          </cell>
          <cell r="J3804" t="str">
            <v>27012117</v>
          </cell>
          <cell r="K3804" t="str">
            <v>HUNDIDERA</v>
          </cell>
          <cell r="L3804" t="str">
            <v>RURAL</v>
          </cell>
          <cell r="M3804" t="str">
            <v>VALVERDE</v>
          </cell>
          <cell r="N3804" t="str">
            <v>27</v>
          </cell>
          <cell r="O3804" t="str">
            <v>MAO</v>
          </cell>
          <cell r="P3804" t="str">
            <v>2701</v>
          </cell>
          <cell r="Q3804" t="str">
            <v>GUATAPANAL (D. M.)</v>
          </cell>
          <cell r="R3804" t="str">
            <v>04</v>
          </cell>
          <cell r="S3804" t="str">
            <v>POTRERO</v>
          </cell>
          <cell r="T3804" t="str">
            <v>04</v>
          </cell>
          <cell r="U3804" t="str">
            <v>HUNDIDERA</v>
          </cell>
          <cell r="V3804" t="str">
            <v>002</v>
          </cell>
          <cell r="W3804" t="str">
            <v>19.464299</v>
          </cell>
          <cell r="X3804" t="str">
            <v>-70.89319</v>
          </cell>
        </row>
        <row r="3805">
          <cell r="A3805" t="str">
            <v>04319</v>
          </cell>
          <cell r="B3805" t="str">
            <v>09 - MAO</v>
          </cell>
          <cell r="C3805" t="str">
            <v>0901 - MAO</v>
          </cell>
          <cell r="D3805" t="str">
            <v>04319</v>
          </cell>
          <cell r="E3805" t="str">
            <v>HIGUERITO PEÑUELA</v>
          </cell>
          <cell r="F3805" t="str">
            <v>MATUTINA - VESPERTINA</v>
          </cell>
          <cell r="G3805" t="str">
            <v>INICIAL - PRIMARIO</v>
          </cell>
          <cell r="H3805" t="str">
            <v>PUBLICO</v>
          </cell>
          <cell r="I3805" t="str">
            <v>Autorizado</v>
          </cell>
          <cell r="J3805" t="str">
            <v>27012211</v>
          </cell>
          <cell r="K3805" t="str">
            <v>HIGUERITO PEÑUELA</v>
          </cell>
          <cell r="L3805" t="str">
            <v>RURAL-AISLADA</v>
          </cell>
          <cell r="M3805" t="str">
            <v>VALVERDE</v>
          </cell>
          <cell r="N3805" t="str">
            <v>27</v>
          </cell>
          <cell r="O3805" t="str">
            <v>MAO</v>
          </cell>
          <cell r="P3805" t="str">
            <v>2701</v>
          </cell>
          <cell r="Q3805" t="str">
            <v>GUATAPANAL (D. M.)</v>
          </cell>
          <cell r="R3805" t="str">
            <v>04</v>
          </cell>
          <cell r="S3805" t="str">
            <v>POTRERO</v>
          </cell>
          <cell r="T3805" t="str">
            <v>04</v>
          </cell>
          <cell r="U3805" t="str">
            <v>HIGUERITO-PEÑUELA</v>
          </cell>
          <cell r="V3805" t="str">
            <v>003</v>
          </cell>
          <cell r="W3805" t="str">
            <v>19.471451</v>
          </cell>
          <cell r="X3805" t="str">
            <v>-70.984358</v>
          </cell>
        </row>
        <row r="3806">
          <cell r="A3806" t="str">
            <v>04320</v>
          </cell>
          <cell r="B3806" t="str">
            <v>09 - MAO</v>
          </cell>
          <cell r="C3806" t="str">
            <v>0901 - MAO</v>
          </cell>
          <cell r="D3806" t="str">
            <v>04320</v>
          </cell>
          <cell r="E3806" t="str">
            <v>BAGUAZUMA</v>
          </cell>
          <cell r="F3806" t="str">
            <v>JORNADA EXTENDIDA</v>
          </cell>
          <cell r="G3806" t="str">
            <v>INICIAL - PRIMARIO</v>
          </cell>
          <cell r="H3806" t="str">
            <v>PUBLICO</v>
          </cell>
          <cell r="I3806" t="str">
            <v>Autorizado</v>
          </cell>
          <cell r="J3806" t="str">
            <v>27012315</v>
          </cell>
          <cell r="K3806" t="str">
            <v>BAGUAZUMA</v>
          </cell>
          <cell r="L3806" t="str">
            <v>RURAL-AISLADA</v>
          </cell>
          <cell r="M3806" t="str">
            <v>VALVERDE</v>
          </cell>
          <cell r="N3806" t="str">
            <v>27</v>
          </cell>
          <cell r="O3806" t="str">
            <v>MAO</v>
          </cell>
          <cell r="P3806" t="str">
            <v>2701</v>
          </cell>
          <cell r="Q3806" t="str">
            <v>GUATAPANAL (D. M.)</v>
          </cell>
          <cell r="R3806" t="str">
            <v>04</v>
          </cell>
          <cell r="S3806" t="str">
            <v>BORUCO</v>
          </cell>
          <cell r="T3806" t="str">
            <v>02</v>
          </cell>
          <cell r="U3806" t="str">
            <v>BAGUAZUMA</v>
          </cell>
          <cell r="V3806" t="str">
            <v>004</v>
          </cell>
          <cell r="W3806" t="str">
            <v>19.493622</v>
          </cell>
          <cell r="X3806" t="str">
            <v>-70.984732</v>
          </cell>
        </row>
        <row r="3807">
          <cell r="A3807" t="str">
            <v>04364</v>
          </cell>
          <cell r="B3807" t="str">
            <v>09 - MAO</v>
          </cell>
          <cell r="C3807" t="str">
            <v>0901 - MAO</v>
          </cell>
          <cell r="D3807" t="str">
            <v>04364</v>
          </cell>
          <cell r="E3807" t="str">
            <v>DR. JERONIMO GRACIANO DE LOS SANTOS - LA COMPUERTA</v>
          </cell>
          <cell r="F3807" t="str">
            <v>JORNADA EXTENDIDA</v>
          </cell>
          <cell r="G3807" t="str">
            <v>INICIAL - PRIMARIO</v>
          </cell>
          <cell r="H3807" t="str">
            <v>PUBLICO</v>
          </cell>
          <cell r="I3807" t="str">
            <v>Autorizado</v>
          </cell>
          <cell r="J3807" t="str">
            <v>27026717</v>
          </cell>
          <cell r="K3807" t="str">
            <v>JERONIMO GRACIANO DE LOS SANTOS DR.- LA COMPUERTA</v>
          </cell>
          <cell r="L3807" t="str">
            <v>URBANA</v>
          </cell>
          <cell r="M3807" t="str">
            <v>VALVERDE</v>
          </cell>
          <cell r="N3807" t="str">
            <v>27</v>
          </cell>
          <cell r="O3807" t="str">
            <v>MAO</v>
          </cell>
          <cell r="P3807" t="str">
            <v>2701</v>
          </cell>
          <cell r="Q3807" t="str">
            <v>MAO</v>
          </cell>
          <cell r="R3807" t="str">
            <v>01</v>
          </cell>
          <cell r="S3807" t="str">
            <v>MAO (ZONA URBANA)</v>
          </cell>
          <cell r="T3807" t="str">
            <v>01</v>
          </cell>
          <cell r="U3807" t="str">
            <v>LA COMPUERTA</v>
          </cell>
          <cell r="V3807" t="str">
            <v>031</v>
          </cell>
          <cell r="W3807" t="str">
            <v>19.534481</v>
          </cell>
          <cell r="X3807" t="str">
            <v>-71.076495</v>
          </cell>
        </row>
        <row r="3808">
          <cell r="A3808" t="str">
            <v>04370</v>
          </cell>
          <cell r="B3808" t="str">
            <v>09 - MAO</v>
          </cell>
          <cell r="C3808" t="str">
            <v>0901 - MAO</v>
          </cell>
          <cell r="D3808" t="str">
            <v>04370</v>
          </cell>
          <cell r="E3808" t="str">
            <v>MARIA AUXILIADORA</v>
          </cell>
          <cell r="F3808" t="str">
            <v>JORNADA EXTENDIDA</v>
          </cell>
          <cell r="G3808" t="str">
            <v>INICIAL - PRIMARIO - SECUNDARIO</v>
          </cell>
          <cell r="H3808" t="str">
            <v>PUBLICO</v>
          </cell>
          <cell r="I3808" t="str">
            <v>Autorizado</v>
          </cell>
          <cell r="J3808" t="str">
            <v>27029415</v>
          </cell>
          <cell r="K3808" t="str">
            <v>MARIA AUXILIADORA</v>
          </cell>
          <cell r="L3808" t="str">
            <v>URBANA</v>
          </cell>
          <cell r="M3808" t="str">
            <v>VALVERDE</v>
          </cell>
          <cell r="N3808" t="str">
            <v>27</v>
          </cell>
          <cell r="O3808" t="str">
            <v>MAO</v>
          </cell>
          <cell r="P3808" t="str">
            <v>2701</v>
          </cell>
          <cell r="Q3808" t="str">
            <v>MAO</v>
          </cell>
          <cell r="R3808" t="str">
            <v>01</v>
          </cell>
          <cell r="S3808" t="str">
            <v>MAO (ZONA URBANA)</v>
          </cell>
          <cell r="T3808" t="str">
            <v>01</v>
          </cell>
          <cell r="U3808" t="str">
            <v>LOS CAJUILES</v>
          </cell>
          <cell r="V3808" t="str">
            <v>002</v>
          </cell>
          <cell r="W3808" t="str">
            <v>19.541776</v>
          </cell>
          <cell r="X3808" t="str">
            <v>-71.083391</v>
          </cell>
        </row>
        <row r="3809">
          <cell r="A3809" t="str">
            <v>04371</v>
          </cell>
          <cell r="B3809" t="str">
            <v>09 - MAO</v>
          </cell>
          <cell r="C3809" t="str">
            <v>0901 - MAO</v>
          </cell>
          <cell r="D3809" t="str">
            <v>04371</v>
          </cell>
          <cell r="E3809" t="str">
            <v>MOTOCROSS</v>
          </cell>
          <cell r="F3809" t="str">
            <v>JORNADA EXTENDIDA</v>
          </cell>
          <cell r="G3809" t="str">
            <v>INICIAL - PRIMARIO</v>
          </cell>
          <cell r="H3809" t="str">
            <v>PUBLICO</v>
          </cell>
          <cell r="I3809" t="str">
            <v>Autorizado</v>
          </cell>
          <cell r="J3809" t="str">
            <v>27029514</v>
          </cell>
          <cell r="K3809" t="str">
            <v>MOTOCROSS</v>
          </cell>
          <cell r="L3809" t="str">
            <v>URBANA</v>
          </cell>
          <cell r="M3809" t="str">
            <v>VALVERDE</v>
          </cell>
          <cell r="N3809" t="str">
            <v>27</v>
          </cell>
          <cell r="O3809" t="str">
            <v>MAO</v>
          </cell>
          <cell r="P3809" t="str">
            <v>2701</v>
          </cell>
          <cell r="Q3809" t="str">
            <v>MAO</v>
          </cell>
          <cell r="R3809" t="str">
            <v>01</v>
          </cell>
          <cell r="S3809" t="str">
            <v>MAO (ZONA URBANA)</v>
          </cell>
          <cell r="T3809" t="str">
            <v>01</v>
          </cell>
          <cell r="U3809" t="str">
            <v>MOTO CROSS</v>
          </cell>
          <cell r="V3809" t="str">
            <v>023</v>
          </cell>
          <cell r="W3809" t="str">
            <v>19.541556</v>
          </cell>
          <cell r="X3809" t="str">
            <v>-71.091217</v>
          </cell>
        </row>
        <row r="3810">
          <cell r="A3810" t="str">
            <v>04376</v>
          </cell>
          <cell r="B3810" t="str">
            <v>09 - MAO</v>
          </cell>
          <cell r="C3810" t="str">
            <v>0901 - MAO</v>
          </cell>
          <cell r="D3810" t="str">
            <v>04376</v>
          </cell>
          <cell r="E3810" t="str">
            <v>TIERRA SECA</v>
          </cell>
          <cell r="F3810" t="str">
            <v>JORNADA EXTENDIDA</v>
          </cell>
          <cell r="G3810" t="str">
            <v>INICIAL - PRIMARIO</v>
          </cell>
          <cell r="H3810" t="str">
            <v>PUBLICO</v>
          </cell>
          <cell r="I3810" t="str">
            <v>Autorizado</v>
          </cell>
          <cell r="J3810" t="str">
            <v>27032015</v>
          </cell>
          <cell r="K3810" t="str">
            <v>TIERRA SECA</v>
          </cell>
          <cell r="L3810" t="str">
            <v>URBANA</v>
          </cell>
          <cell r="M3810" t="str">
            <v>VALVERDE</v>
          </cell>
          <cell r="N3810" t="str">
            <v>27</v>
          </cell>
          <cell r="O3810" t="str">
            <v>MAO</v>
          </cell>
          <cell r="P3810" t="str">
            <v>2701</v>
          </cell>
          <cell r="Q3810" t="str">
            <v>MAO</v>
          </cell>
          <cell r="R3810" t="str">
            <v>01</v>
          </cell>
          <cell r="S3810" t="str">
            <v>MAO (ZONA URBANA)</v>
          </cell>
          <cell r="T3810" t="str">
            <v>01</v>
          </cell>
          <cell r="U3810" t="str">
            <v>TIERRA SECA</v>
          </cell>
          <cell r="V3810" t="str">
            <v>032</v>
          </cell>
          <cell r="W3810" t="str">
            <v>19.542602</v>
          </cell>
          <cell r="X3810" t="str">
            <v>-71.074967</v>
          </cell>
        </row>
        <row r="3811">
          <cell r="A3811" t="str">
            <v>08950</v>
          </cell>
          <cell r="B3811" t="str">
            <v>09 - MAO</v>
          </cell>
          <cell r="C3811" t="str">
            <v>0901 - MAO</v>
          </cell>
          <cell r="D3811" t="str">
            <v>08950</v>
          </cell>
          <cell r="E3811" t="str">
            <v>PADRE LUIS VARIARA</v>
          </cell>
          <cell r="F3811" t="str">
            <v>MATUTINA</v>
          </cell>
          <cell r="G3811" t="str">
            <v>INICIAL</v>
          </cell>
          <cell r="H3811" t="str">
            <v>PUBLICO</v>
          </cell>
          <cell r="I3811" t="str">
            <v>Autorizado</v>
          </cell>
          <cell r="J3811" t="str">
            <v>27000413</v>
          </cell>
          <cell r="K3811" t="str">
            <v>PADRE LUIS VARIARA</v>
          </cell>
          <cell r="L3811" t="str">
            <v>URBANA</v>
          </cell>
          <cell r="M3811" t="str">
            <v>VALVERDE</v>
          </cell>
          <cell r="N3811" t="str">
            <v>27</v>
          </cell>
          <cell r="O3811" t="str">
            <v>MAO</v>
          </cell>
          <cell r="P3811" t="str">
            <v>2701</v>
          </cell>
          <cell r="Q3811" t="str">
            <v>MAO</v>
          </cell>
          <cell r="R3811" t="str">
            <v>01</v>
          </cell>
          <cell r="S3811" t="str">
            <v>MAO (ZONA URBANA)</v>
          </cell>
          <cell r="T3811" t="str">
            <v>01</v>
          </cell>
          <cell r="U3811" t="str">
            <v>CENTRO DEL PUEBLO</v>
          </cell>
          <cell r="V3811" t="str">
            <v>013</v>
          </cell>
          <cell r="W3811" t="str">
            <v>19.5656</v>
          </cell>
          <cell r="X3811" t="str">
            <v>-71.0757</v>
          </cell>
        </row>
        <row r="3812">
          <cell r="A3812" t="str">
            <v>08951</v>
          </cell>
          <cell r="B3812" t="str">
            <v>09 - MAO</v>
          </cell>
          <cell r="C3812" t="str">
            <v>0901 - MAO</v>
          </cell>
          <cell r="D3812" t="str">
            <v>08951</v>
          </cell>
          <cell r="E3812" t="str">
            <v>PAUL P. HARRIS</v>
          </cell>
          <cell r="F3812" t="str">
            <v>NOCTURNA</v>
          </cell>
          <cell r="G3812" t="str">
            <v>BASICA DE ADULTOS</v>
          </cell>
          <cell r="H3812" t="str">
            <v>PUBLICO</v>
          </cell>
          <cell r="I3812" t="str">
            <v>Autorizado</v>
          </cell>
          <cell r="J3812" t="str">
            <v>27000517</v>
          </cell>
          <cell r="K3812" t="str">
            <v>PAUL P. HARRIS</v>
          </cell>
          <cell r="L3812" t="str">
            <v>URBANA-MARGINAL</v>
          </cell>
          <cell r="M3812" t="str">
            <v>VALVERDE</v>
          </cell>
          <cell r="N3812" t="str">
            <v>27</v>
          </cell>
          <cell r="O3812" t="str">
            <v>MAO</v>
          </cell>
          <cell r="P3812" t="str">
            <v>2701</v>
          </cell>
          <cell r="Q3812" t="str">
            <v>MAO</v>
          </cell>
          <cell r="R3812" t="str">
            <v>01</v>
          </cell>
          <cell r="S3812" t="str">
            <v>MAO (ZONA URBANA)</v>
          </cell>
          <cell r="T3812" t="str">
            <v>01</v>
          </cell>
          <cell r="U3812" t="str">
            <v>SAN ANTÓN</v>
          </cell>
          <cell r="V3812" t="str">
            <v>004</v>
          </cell>
          <cell r="W3812" t="str">
            <v>19.5503</v>
          </cell>
          <cell r="X3812" t="str">
            <v>-71.082</v>
          </cell>
        </row>
        <row r="3813">
          <cell r="A3813" t="str">
            <v>08952</v>
          </cell>
          <cell r="B3813" t="str">
            <v>09 - MAO</v>
          </cell>
          <cell r="C3813" t="str">
            <v>0901 - MAO</v>
          </cell>
          <cell r="D3813" t="str">
            <v>08952</v>
          </cell>
          <cell r="E3813" t="str">
            <v>PERICLES BIENVENIDO DISLA</v>
          </cell>
          <cell r="F3813" t="str">
            <v>NOCTURNA</v>
          </cell>
          <cell r="G3813" t="str">
            <v>BASICA DE ADULTOS</v>
          </cell>
          <cell r="H3813" t="str">
            <v>PUBLICO</v>
          </cell>
          <cell r="I3813" t="str">
            <v>Autorizado</v>
          </cell>
          <cell r="J3813" t="str">
            <v>27001028</v>
          </cell>
          <cell r="K3813" t="str">
            <v>SIBILA</v>
          </cell>
          <cell r="L3813" t="str">
            <v>URBANA</v>
          </cell>
          <cell r="M3813" t="str">
            <v>VALVERDE</v>
          </cell>
          <cell r="N3813" t="str">
            <v>27</v>
          </cell>
          <cell r="O3813" t="str">
            <v>MAO</v>
          </cell>
          <cell r="P3813" t="str">
            <v>2701</v>
          </cell>
          <cell r="Q3813" t="str">
            <v>MAO</v>
          </cell>
          <cell r="R3813" t="str">
            <v>01</v>
          </cell>
          <cell r="S3813" t="str">
            <v>MAO (ZONA URBANA)</v>
          </cell>
          <cell r="T3813" t="str">
            <v>01</v>
          </cell>
          <cell r="U3813" t="str">
            <v>SIBILA</v>
          </cell>
          <cell r="V3813" t="str">
            <v>006</v>
          </cell>
          <cell r="W3813" t="str">
            <v>19.5435</v>
          </cell>
          <cell r="X3813" t="str">
            <v>-71.0791</v>
          </cell>
        </row>
        <row r="3814">
          <cell r="A3814" t="str">
            <v>08954</v>
          </cell>
          <cell r="B3814" t="str">
            <v>09 - MAO</v>
          </cell>
          <cell r="C3814" t="str">
            <v>0901 - MAO</v>
          </cell>
          <cell r="D3814" t="str">
            <v>08954</v>
          </cell>
          <cell r="E3814" t="str">
            <v>PROF. JUAN DE JESUS REYES</v>
          </cell>
          <cell r="F3814" t="str">
            <v>JORNADA EXTENDIDA</v>
          </cell>
          <cell r="G3814" t="str">
            <v>SECUNDARIO</v>
          </cell>
          <cell r="H3814" t="str">
            <v>PUBLICO</v>
          </cell>
          <cell r="I3814" t="str">
            <v>Autorizado</v>
          </cell>
          <cell r="J3814" t="str">
            <v>27002215</v>
          </cell>
          <cell r="K3814" t="str">
            <v>PROF. JUAN DE JESUS REYES</v>
          </cell>
          <cell r="L3814" t="str">
            <v>URBANA</v>
          </cell>
          <cell r="M3814" t="str">
            <v>VALVERDE</v>
          </cell>
          <cell r="N3814" t="str">
            <v>27</v>
          </cell>
          <cell r="O3814" t="str">
            <v>MAO</v>
          </cell>
          <cell r="P3814" t="str">
            <v>2701</v>
          </cell>
          <cell r="Q3814" t="str">
            <v>MAO</v>
          </cell>
          <cell r="R3814" t="str">
            <v>01</v>
          </cell>
          <cell r="S3814" t="str">
            <v>MAO (ZONA URBANA)</v>
          </cell>
          <cell r="T3814" t="str">
            <v>01</v>
          </cell>
          <cell r="U3814" t="str">
            <v>SIBILA</v>
          </cell>
          <cell r="V3814" t="str">
            <v>006</v>
          </cell>
          <cell r="W3814" t="str">
            <v>19.5477</v>
          </cell>
          <cell r="X3814" t="str">
            <v>-71.0743</v>
          </cell>
        </row>
        <row r="3815">
          <cell r="A3815" t="str">
            <v>08955</v>
          </cell>
          <cell r="B3815" t="str">
            <v>09 - MAO</v>
          </cell>
          <cell r="C3815" t="str">
            <v>0901 - MAO</v>
          </cell>
          <cell r="D3815" t="str">
            <v>08955</v>
          </cell>
          <cell r="E3815" t="str">
            <v>PROF. JUAN DE JESUS REYES</v>
          </cell>
          <cell r="F3815" t="str">
            <v>NOCTURNA</v>
          </cell>
          <cell r="G3815" t="str">
            <v>SECUNDARIO</v>
          </cell>
          <cell r="H3815" t="str">
            <v>PUBLICO</v>
          </cell>
          <cell r="I3815" t="str">
            <v>Autorizado</v>
          </cell>
          <cell r="J3815" t="str">
            <v>27002215</v>
          </cell>
          <cell r="K3815" t="str">
            <v>PROF. JUAN DE JESUS REYES</v>
          </cell>
          <cell r="L3815" t="str">
            <v>URBANA</v>
          </cell>
          <cell r="M3815" t="str">
            <v>VALVERDE</v>
          </cell>
          <cell r="N3815" t="str">
            <v>27</v>
          </cell>
          <cell r="O3815" t="str">
            <v>MAO</v>
          </cell>
          <cell r="P3815" t="str">
            <v>2701</v>
          </cell>
          <cell r="Q3815" t="str">
            <v>MAO</v>
          </cell>
          <cell r="R3815" t="str">
            <v>01</v>
          </cell>
          <cell r="S3815" t="str">
            <v>MAO (ZONA URBANA)</v>
          </cell>
          <cell r="T3815" t="str">
            <v>01</v>
          </cell>
          <cell r="U3815" t="str">
            <v>SIBILA</v>
          </cell>
          <cell r="V3815" t="str">
            <v>006</v>
          </cell>
          <cell r="W3815" t="str">
            <v>19.5477</v>
          </cell>
          <cell r="X3815" t="str">
            <v>-71.0743</v>
          </cell>
        </row>
        <row r="3816">
          <cell r="A3816" t="str">
            <v>08956</v>
          </cell>
          <cell r="B3816" t="str">
            <v>09 - MAO</v>
          </cell>
          <cell r="C3816" t="str">
            <v>0901 - MAO</v>
          </cell>
          <cell r="D3816" t="str">
            <v>08956</v>
          </cell>
          <cell r="E3816" t="str">
            <v>PROF. PORFIRIO GUTIERREZ</v>
          </cell>
          <cell r="F3816" t="str">
            <v>JORNADA EXTENDIDA</v>
          </cell>
          <cell r="G3816" t="str">
            <v>SECUNDARIO</v>
          </cell>
          <cell r="H3816" t="str">
            <v>PUBLICO</v>
          </cell>
          <cell r="I3816" t="str">
            <v>Autorizado</v>
          </cell>
          <cell r="J3816" t="str">
            <v>27011195</v>
          </cell>
          <cell r="K3816" t="str">
            <v>PROF. PORFIRIO GUTIERREZ</v>
          </cell>
          <cell r="L3816" t="str">
            <v>URBANA</v>
          </cell>
          <cell r="M3816" t="str">
            <v>VALVERDE</v>
          </cell>
          <cell r="N3816" t="str">
            <v>27</v>
          </cell>
          <cell r="O3816" t="str">
            <v>MAO</v>
          </cell>
          <cell r="P3816" t="str">
            <v>2701</v>
          </cell>
          <cell r="Q3816" t="str">
            <v>MAO</v>
          </cell>
          <cell r="R3816" t="str">
            <v>01</v>
          </cell>
          <cell r="S3816" t="str">
            <v>MAO (ZONA URBANA)</v>
          </cell>
          <cell r="T3816" t="str">
            <v>01</v>
          </cell>
          <cell r="U3816" t="str">
            <v>SAN ANTÓN</v>
          </cell>
          <cell r="V3816" t="str">
            <v>004</v>
          </cell>
          <cell r="W3816" t="str">
            <v>19.551064</v>
          </cell>
          <cell r="X3816" t="str">
            <v>-71.080708</v>
          </cell>
        </row>
        <row r="3817">
          <cell r="A3817" t="str">
            <v>08957</v>
          </cell>
          <cell r="B3817" t="str">
            <v>09 - MAO</v>
          </cell>
          <cell r="C3817" t="str">
            <v>0901 - MAO</v>
          </cell>
          <cell r="D3817" t="str">
            <v>08957</v>
          </cell>
          <cell r="E3817" t="str">
            <v>JUAN ISIDRO PEREZ</v>
          </cell>
          <cell r="F3817" t="str">
            <v>NOCTURNA</v>
          </cell>
          <cell r="G3817" t="str">
            <v>BASICA DE ADULTOS</v>
          </cell>
          <cell r="H3817" t="str">
            <v>PUBLICO</v>
          </cell>
          <cell r="I3817" t="str">
            <v>Autorizado</v>
          </cell>
          <cell r="J3817" t="str">
            <v>27002611</v>
          </cell>
          <cell r="K3817" t="str">
            <v>PROF. JUAN ISIDRO PEREZ</v>
          </cell>
          <cell r="L3817" t="str">
            <v>URBANA</v>
          </cell>
          <cell r="M3817" t="str">
            <v>VALVERDE</v>
          </cell>
          <cell r="N3817" t="str">
            <v>27</v>
          </cell>
          <cell r="O3817" t="str">
            <v>MAO</v>
          </cell>
          <cell r="P3817" t="str">
            <v>2701</v>
          </cell>
          <cell r="Q3817" t="str">
            <v>MAO</v>
          </cell>
          <cell r="R3817" t="str">
            <v>01</v>
          </cell>
          <cell r="S3817" t="str">
            <v>MAO (ZONA URBANA)</v>
          </cell>
          <cell r="T3817" t="str">
            <v>01</v>
          </cell>
          <cell r="U3817" t="str">
            <v>CENTRO DEL PUEBLO</v>
          </cell>
          <cell r="V3817" t="str">
            <v>013</v>
          </cell>
          <cell r="W3817" t="str">
            <v>19.555</v>
          </cell>
          <cell r="X3817" t="str">
            <v>-71.0746</v>
          </cell>
        </row>
        <row r="3818">
          <cell r="A3818" t="str">
            <v>08958</v>
          </cell>
          <cell r="B3818" t="str">
            <v>09 - MAO</v>
          </cell>
          <cell r="C3818" t="str">
            <v>0901 - MAO</v>
          </cell>
          <cell r="D3818" t="str">
            <v>08958</v>
          </cell>
          <cell r="E3818" t="str">
            <v>SAGRADO CORAZON DE JESUS</v>
          </cell>
          <cell r="F3818" t="str">
            <v>JORNADA EXTENDIDA</v>
          </cell>
          <cell r="G3818" t="str">
            <v>SECUNDARIO</v>
          </cell>
          <cell r="H3818" t="str">
            <v>PUBLICO</v>
          </cell>
          <cell r="I3818" t="str">
            <v>Autorizado</v>
          </cell>
          <cell r="J3818" t="str">
            <v>27002819</v>
          </cell>
          <cell r="K3818" t="str">
            <v>SAGRADO CORAZON DE JESUS</v>
          </cell>
          <cell r="L3818" t="str">
            <v>URBANA</v>
          </cell>
          <cell r="M3818" t="str">
            <v>VALVERDE</v>
          </cell>
          <cell r="N3818" t="str">
            <v>27</v>
          </cell>
          <cell r="O3818" t="str">
            <v>MAO</v>
          </cell>
          <cell r="P3818" t="str">
            <v>2701</v>
          </cell>
          <cell r="Q3818" t="str">
            <v>MAO</v>
          </cell>
          <cell r="R3818" t="str">
            <v>01</v>
          </cell>
          <cell r="S3818" t="str">
            <v>MAO (ZONA URBANA)</v>
          </cell>
          <cell r="T3818" t="str">
            <v>01</v>
          </cell>
          <cell r="U3818" t="str">
            <v>HATICO</v>
          </cell>
          <cell r="V3818" t="str">
            <v>024</v>
          </cell>
          <cell r="W3818" t="str">
            <v>19.5667</v>
          </cell>
          <cell r="X3818" t="str">
            <v>-71.0745</v>
          </cell>
        </row>
        <row r="3819">
          <cell r="A3819" t="str">
            <v>08964</v>
          </cell>
          <cell r="B3819" t="str">
            <v>09 - MAO</v>
          </cell>
          <cell r="C3819" t="str">
            <v>0901 - MAO</v>
          </cell>
          <cell r="D3819" t="str">
            <v>08964</v>
          </cell>
          <cell r="E3819" t="str">
            <v>SANTA TERESITA</v>
          </cell>
          <cell r="F3819" t="str">
            <v>MATUTINA - VESPERTINA</v>
          </cell>
          <cell r="G3819" t="str">
            <v>INICIAL - PRIMARIO - SECUNDARIO</v>
          </cell>
          <cell r="H3819" t="str">
            <v>PUBLICO</v>
          </cell>
          <cell r="I3819" t="str">
            <v>Autorizado</v>
          </cell>
          <cell r="J3819" t="str">
            <v>27004413</v>
          </cell>
          <cell r="K3819" t="str">
            <v>SANTA TERESITA</v>
          </cell>
          <cell r="L3819" t="str">
            <v>URBANA</v>
          </cell>
          <cell r="M3819" t="str">
            <v>VALVERDE</v>
          </cell>
          <cell r="N3819" t="str">
            <v>27</v>
          </cell>
          <cell r="O3819" t="str">
            <v>MAO</v>
          </cell>
          <cell r="P3819" t="str">
            <v>2701</v>
          </cell>
          <cell r="Q3819" t="str">
            <v>MAO</v>
          </cell>
          <cell r="R3819" t="str">
            <v>01</v>
          </cell>
          <cell r="S3819" t="str">
            <v>MAO (ZONA URBANA)</v>
          </cell>
          <cell r="T3819" t="str">
            <v>01</v>
          </cell>
          <cell r="U3819" t="str">
            <v>CENTRO DEL PUEBLO</v>
          </cell>
          <cell r="V3819" t="str">
            <v>013</v>
          </cell>
          <cell r="W3819" t="str">
            <v>19.556811</v>
          </cell>
          <cell r="X3819" t="str">
            <v>-71.073957</v>
          </cell>
        </row>
        <row r="3820">
          <cell r="A3820" t="str">
            <v>08966</v>
          </cell>
          <cell r="B3820" t="str">
            <v>09 - MAO</v>
          </cell>
          <cell r="C3820" t="str">
            <v>0901 - MAO</v>
          </cell>
          <cell r="D3820" t="str">
            <v>08966</v>
          </cell>
          <cell r="E3820" t="str">
            <v>EVANGELICO SIMON BOLIVAR</v>
          </cell>
          <cell r="F3820" t="str">
            <v>MATUTINA - VESPERTINA</v>
          </cell>
          <cell r="G3820" t="str">
            <v>INICIAL - PRIMARIO - SECUNDARIO</v>
          </cell>
          <cell r="H3820" t="str">
            <v>SEMIOFICIAL</v>
          </cell>
          <cell r="I3820" t="str">
            <v>Autorizado</v>
          </cell>
          <cell r="J3820" t="str">
            <v>27004517</v>
          </cell>
          <cell r="K3820" t="str">
            <v>EVANGELICO SIMON BOLIVAR</v>
          </cell>
          <cell r="L3820" t="str">
            <v>URBANA</v>
          </cell>
          <cell r="M3820" t="str">
            <v>VALVERDE</v>
          </cell>
          <cell r="N3820" t="str">
            <v>27</v>
          </cell>
          <cell r="O3820" t="str">
            <v>MAO</v>
          </cell>
          <cell r="P3820" t="str">
            <v>2701</v>
          </cell>
          <cell r="Q3820" t="str">
            <v>MAO</v>
          </cell>
          <cell r="R3820" t="str">
            <v>01</v>
          </cell>
          <cell r="S3820" t="str">
            <v>MAO (ZONA URBANA)</v>
          </cell>
          <cell r="T3820" t="str">
            <v>01</v>
          </cell>
          <cell r="U3820" t="str">
            <v>SIBILA</v>
          </cell>
          <cell r="V3820" t="str">
            <v>006</v>
          </cell>
          <cell r="W3820" t="str">
            <v>19.5488</v>
          </cell>
          <cell r="X3820" t="str">
            <v>-71.079948</v>
          </cell>
        </row>
        <row r="3821">
          <cell r="A3821" t="str">
            <v>08967</v>
          </cell>
          <cell r="B3821" t="str">
            <v>09 - MAO</v>
          </cell>
          <cell r="C3821" t="str">
            <v>0901 - MAO</v>
          </cell>
          <cell r="D3821" t="str">
            <v>08967</v>
          </cell>
          <cell r="E3821" t="str">
            <v>LEONIDAS RICARDO ROMAN (HATICO)</v>
          </cell>
          <cell r="F3821" t="str">
            <v>JORNADA EXTENDIDA</v>
          </cell>
          <cell r="G3821" t="str">
            <v>SECUNDARIO</v>
          </cell>
          <cell r="H3821" t="str">
            <v>PUBLICO</v>
          </cell>
          <cell r="I3821" t="str">
            <v>Autorizado</v>
          </cell>
          <cell r="J3821" t="str">
            <v>27005210</v>
          </cell>
          <cell r="K3821" t="str">
            <v>CAPACITACION LABORAL FIDELINA REYES</v>
          </cell>
          <cell r="L3821" t="str">
            <v>URBANA</v>
          </cell>
          <cell r="M3821" t="str">
            <v>VALVERDE</v>
          </cell>
          <cell r="N3821" t="str">
            <v>27</v>
          </cell>
          <cell r="O3821" t="str">
            <v>MAO</v>
          </cell>
          <cell r="P3821" t="str">
            <v>2701</v>
          </cell>
          <cell r="Q3821" t="str">
            <v>MAO</v>
          </cell>
          <cell r="R3821" t="str">
            <v>01</v>
          </cell>
          <cell r="S3821" t="str">
            <v>MAO (ZONA URBANA)</v>
          </cell>
          <cell r="T3821" t="str">
            <v>01</v>
          </cell>
          <cell r="U3821" t="str">
            <v>HATICO</v>
          </cell>
          <cell r="V3821" t="str">
            <v>024</v>
          </cell>
          <cell r="W3821" t="str">
            <v>19.5702</v>
          </cell>
          <cell r="X3821" t="str">
            <v>-71.0737</v>
          </cell>
        </row>
        <row r="3822">
          <cell r="A3822" t="str">
            <v>08968</v>
          </cell>
          <cell r="B3822" t="str">
            <v>09 - MAO</v>
          </cell>
          <cell r="C3822" t="str">
            <v>0901 - MAO</v>
          </cell>
          <cell r="D3822" t="str">
            <v>08968</v>
          </cell>
          <cell r="E3822" t="str">
            <v>CESAR NICOLAS PENSON</v>
          </cell>
          <cell r="F3822" t="str">
            <v>JORNADA EXTENDIDA</v>
          </cell>
          <cell r="G3822" t="str">
            <v>SECUNDARIO</v>
          </cell>
          <cell r="H3822" t="str">
            <v>PUBLICO</v>
          </cell>
          <cell r="I3822" t="str">
            <v>Autorizado</v>
          </cell>
          <cell r="J3822" t="str">
            <v>27006611</v>
          </cell>
          <cell r="K3822" t="str">
            <v>CESAR NICOLAS PENSON</v>
          </cell>
          <cell r="L3822" t="str">
            <v>URBANA</v>
          </cell>
          <cell r="M3822" t="str">
            <v>VALVERDE</v>
          </cell>
          <cell r="N3822" t="str">
            <v>27</v>
          </cell>
          <cell r="O3822" t="str">
            <v>MAO</v>
          </cell>
          <cell r="P3822" t="str">
            <v>2701</v>
          </cell>
          <cell r="Q3822" t="str">
            <v>AMINA (D. M.)</v>
          </cell>
          <cell r="R3822" t="str">
            <v>02</v>
          </cell>
          <cell r="S3822" t="str">
            <v>AMINA (ZONA URBANA)</v>
          </cell>
          <cell r="T3822" t="str">
            <v>01</v>
          </cell>
          <cell r="U3822" t="str">
            <v>AMINA</v>
          </cell>
          <cell r="V3822" t="str">
            <v>001</v>
          </cell>
          <cell r="W3822" t="str">
            <v>19.548108</v>
          </cell>
          <cell r="X3822" t="str">
            <v>-71.000318</v>
          </cell>
        </row>
        <row r="3823">
          <cell r="A3823" t="str">
            <v>08969</v>
          </cell>
          <cell r="B3823" t="str">
            <v>09 - MAO</v>
          </cell>
          <cell r="C3823" t="str">
            <v>0901 - MAO</v>
          </cell>
          <cell r="D3823" t="str">
            <v>08969</v>
          </cell>
          <cell r="E3823" t="str">
            <v>TAITABON</v>
          </cell>
          <cell r="F3823" t="str">
            <v>VESPERTINA</v>
          </cell>
          <cell r="G3823" t="str">
            <v>SECUNDARIO</v>
          </cell>
          <cell r="H3823" t="str">
            <v>PUBLICO</v>
          </cell>
          <cell r="I3823" t="str">
            <v>Autorizado</v>
          </cell>
          <cell r="J3823" t="str">
            <v>27007314</v>
          </cell>
          <cell r="K3823" t="str">
            <v>TAITABON</v>
          </cell>
          <cell r="L3823" t="str">
            <v>RURAL</v>
          </cell>
          <cell r="M3823" t="str">
            <v>VALVERDE</v>
          </cell>
          <cell r="N3823" t="str">
            <v>27</v>
          </cell>
          <cell r="O3823" t="str">
            <v>MAO</v>
          </cell>
          <cell r="P3823" t="str">
            <v>2701</v>
          </cell>
          <cell r="Q3823" t="str">
            <v>AMINA (D. M.)</v>
          </cell>
          <cell r="R3823" t="str">
            <v>02</v>
          </cell>
          <cell r="S3823" t="str">
            <v>ENTRADA DE MAO</v>
          </cell>
          <cell r="T3823" t="str">
            <v>03</v>
          </cell>
          <cell r="U3823" t="str">
            <v>TARTABÓN</v>
          </cell>
          <cell r="V3823" t="str">
            <v>001</v>
          </cell>
          <cell r="W3823" t="str">
            <v>19.4916</v>
          </cell>
          <cell r="X3823" t="str">
            <v>-71.0004</v>
          </cell>
        </row>
        <row r="3824">
          <cell r="A3824" t="str">
            <v>08970</v>
          </cell>
          <cell r="B3824" t="str">
            <v>09 - MAO</v>
          </cell>
          <cell r="C3824" t="str">
            <v>0901 - MAO</v>
          </cell>
          <cell r="D3824" t="str">
            <v>08970</v>
          </cell>
          <cell r="E3824" t="str">
            <v>GUATAPANAL</v>
          </cell>
          <cell r="F3824" t="str">
            <v>NOCTURNA</v>
          </cell>
          <cell r="G3824" t="str">
            <v>BASICA DE ADULTOS</v>
          </cell>
          <cell r="H3824" t="str">
            <v>PUBLICO</v>
          </cell>
          <cell r="I3824" t="str">
            <v>Autorizado</v>
          </cell>
          <cell r="J3824" t="str">
            <v>27007918</v>
          </cell>
          <cell r="K3824" t="str">
            <v>GUATAPANAL</v>
          </cell>
          <cell r="L3824" t="str">
            <v>URBANA</v>
          </cell>
          <cell r="M3824" t="str">
            <v>VALVERDE</v>
          </cell>
          <cell r="N3824" t="str">
            <v>27</v>
          </cell>
          <cell r="O3824" t="str">
            <v>MAO</v>
          </cell>
          <cell r="P3824" t="str">
            <v>2701</v>
          </cell>
          <cell r="Q3824" t="str">
            <v>GUATAPANAL (D. M.)</v>
          </cell>
          <cell r="R3824" t="str">
            <v>04</v>
          </cell>
          <cell r="S3824" t="str">
            <v>GUATAPANAL (ZONA URBANA)</v>
          </cell>
          <cell r="T3824" t="str">
            <v>01</v>
          </cell>
          <cell r="U3824" t="str">
            <v>GUATAPANAL</v>
          </cell>
          <cell r="V3824" t="str">
            <v>001</v>
          </cell>
          <cell r="W3824" t="str">
            <v>19.5106</v>
          </cell>
          <cell r="X3824" t="str">
            <v>-70.9189</v>
          </cell>
        </row>
        <row r="3825">
          <cell r="A3825" t="str">
            <v>08971</v>
          </cell>
          <cell r="B3825" t="str">
            <v>09 - MAO</v>
          </cell>
          <cell r="C3825" t="str">
            <v>0901 - MAO</v>
          </cell>
          <cell r="D3825" t="str">
            <v>08971</v>
          </cell>
          <cell r="E3825" t="str">
            <v>ORLANDO MARTINEZ</v>
          </cell>
          <cell r="F3825" t="str">
            <v>JORNADA EXTENDIDA</v>
          </cell>
          <cell r="G3825" t="str">
            <v>SECUNDARIO</v>
          </cell>
          <cell r="H3825" t="str">
            <v>PUBLICO</v>
          </cell>
          <cell r="I3825" t="str">
            <v>Autorizado</v>
          </cell>
          <cell r="J3825" t="str">
            <v>27019747</v>
          </cell>
          <cell r="K3825" t="str">
            <v>ORLANDO MARTINEZ</v>
          </cell>
          <cell r="L3825" t="str">
            <v>URBANA</v>
          </cell>
          <cell r="M3825" t="str">
            <v>VALVERDE</v>
          </cell>
          <cell r="N3825" t="str">
            <v>27</v>
          </cell>
          <cell r="O3825" t="str">
            <v>MAO</v>
          </cell>
          <cell r="P3825" t="str">
            <v>2701</v>
          </cell>
          <cell r="Q3825" t="str">
            <v>GUATAPANAL (D. M.)</v>
          </cell>
          <cell r="R3825" t="str">
            <v>04</v>
          </cell>
          <cell r="S3825" t="str">
            <v>GUATAPANAL (ZONA URBANA)</v>
          </cell>
          <cell r="T3825" t="str">
            <v>01</v>
          </cell>
          <cell r="U3825" t="str">
            <v>GUATAPANAL</v>
          </cell>
          <cell r="V3825" t="str">
            <v>001</v>
          </cell>
          <cell r="W3825" t="str">
            <v>19.506</v>
          </cell>
          <cell r="X3825" t="str">
            <v>-70.9208</v>
          </cell>
        </row>
        <row r="3826">
          <cell r="A3826" t="str">
            <v>08972</v>
          </cell>
          <cell r="B3826" t="str">
            <v>09 - MAO</v>
          </cell>
          <cell r="C3826" t="str">
            <v>0901 - MAO</v>
          </cell>
          <cell r="D3826" t="str">
            <v>08972</v>
          </cell>
          <cell r="E3826" t="str">
            <v>DR. JOSE FRANCISCO PENA GOMEZ</v>
          </cell>
          <cell r="F3826" t="str">
            <v>JORNADA EXTENDIDA</v>
          </cell>
          <cell r="G3826" t="str">
            <v>SECUNDARIO</v>
          </cell>
          <cell r="H3826" t="str">
            <v>PUBLICO</v>
          </cell>
          <cell r="I3826" t="str">
            <v>Autorizado</v>
          </cell>
          <cell r="J3826" t="str">
            <v>27010117</v>
          </cell>
          <cell r="K3826" t="str">
            <v>DR. JOSE FRANCISCO PENA GOMEZ</v>
          </cell>
          <cell r="L3826" t="str">
            <v>URBANA</v>
          </cell>
          <cell r="M3826" t="str">
            <v>VALVERDE</v>
          </cell>
          <cell r="N3826" t="str">
            <v>27</v>
          </cell>
          <cell r="O3826" t="str">
            <v>MAO</v>
          </cell>
          <cell r="P3826" t="str">
            <v>2701</v>
          </cell>
          <cell r="Q3826" t="str">
            <v>JAIBÓN  (PUEBLO NUEVO) (D. M.)</v>
          </cell>
          <cell r="R3826" t="str">
            <v>03</v>
          </cell>
          <cell r="S3826" t="str">
            <v>PUEBLO NUEVO</v>
          </cell>
          <cell r="T3826" t="str">
            <v>04</v>
          </cell>
          <cell r="U3826" t="str">
            <v>PUEBLO NUEVO</v>
          </cell>
          <cell r="V3826" t="str">
            <v>001</v>
          </cell>
          <cell r="W3826" t="str">
            <v>19.5826</v>
          </cell>
          <cell r="X3826" t="str">
            <v>-71.1623</v>
          </cell>
        </row>
        <row r="3827">
          <cell r="A3827" t="str">
            <v>08994</v>
          </cell>
          <cell r="B3827" t="str">
            <v>09 - MAO</v>
          </cell>
          <cell r="C3827" t="str">
            <v>0901 - MAO</v>
          </cell>
          <cell r="D3827" t="str">
            <v>08994</v>
          </cell>
          <cell r="E3827" t="str">
            <v>CARCELARIA</v>
          </cell>
          <cell r="F3827" t="str">
            <v>MATUTINA</v>
          </cell>
          <cell r="G3827" t="str">
            <v>BASICA DE ADULTOS</v>
          </cell>
          <cell r="H3827" t="str">
            <v>PUBLICO</v>
          </cell>
          <cell r="I3827" t="str">
            <v>Autorizado</v>
          </cell>
          <cell r="J3827" t="str">
            <v>27027714</v>
          </cell>
          <cell r="K3827" t="str">
            <v>CARCELARIA</v>
          </cell>
          <cell r="L3827" t="str">
            <v>URBANA</v>
          </cell>
          <cell r="M3827" t="str">
            <v>VALVERDE</v>
          </cell>
          <cell r="N3827" t="str">
            <v>27</v>
          </cell>
          <cell r="O3827" t="str">
            <v>MAO</v>
          </cell>
          <cell r="P3827" t="str">
            <v>2701</v>
          </cell>
          <cell r="Q3827" t="str">
            <v>MAO</v>
          </cell>
          <cell r="R3827" t="str">
            <v>01</v>
          </cell>
          <cell r="S3827" t="str">
            <v>MAO (ZONA URBANA)</v>
          </cell>
          <cell r="T3827" t="str">
            <v>01</v>
          </cell>
          <cell r="U3827" t="str">
            <v>MILITAR</v>
          </cell>
          <cell r="V3827" t="str">
            <v>016</v>
          </cell>
          <cell r="W3827" t="str">
            <v>19.564011</v>
          </cell>
          <cell r="X3827" t="str">
            <v>-71.111098</v>
          </cell>
        </row>
        <row r="3828">
          <cell r="A3828" t="str">
            <v>09003</v>
          </cell>
          <cell r="B3828" t="str">
            <v>09 - MAO</v>
          </cell>
          <cell r="C3828" t="str">
            <v>0901 - MAO</v>
          </cell>
          <cell r="D3828" t="str">
            <v>09003</v>
          </cell>
          <cell r="E3828" t="str">
            <v>INSTITUTO POLITECNICO NOROESTE</v>
          </cell>
          <cell r="F3828" t="str">
            <v>JORNADA EXTENDIDA</v>
          </cell>
          <cell r="G3828" t="str">
            <v>SECUNDARIO</v>
          </cell>
          <cell r="H3828" t="str">
            <v>PUBLICO</v>
          </cell>
          <cell r="I3828" t="str">
            <v>Autorizado</v>
          </cell>
          <cell r="J3828" t="str">
            <v>27032312</v>
          </cell>
          <cell r="K3828" t="str">
            <v>INSTITUTO POLITECNICO NOROESTE</v>
          </cell>
          <cell r="L3828" t="str">
            <v>URBANA</v>
          </cell>
          <cell r="M3828" t="str">
            <v>VALVERDE</v>
          </cell>
          <cell r="N3828" t="str">
            <v>27</v>
          </cell>
          <cell r="O3828" t="str">
            <v>MAO</v>
          </cell>
          <cell r="P3828" t="str">
            <v>2701</v>
          </cell>
          <cell r="Q3828" t="str">
            <v>MAO</v>
          </cell>
          <cell r="R3828" t="str">
            <v>01</v>
          </cell>
          <cell r="S3828" t="str">
            <v>MAO (ZONA URBANA)</v>
          </cell>
          <cell r="T3828" t="str">
            <v>01</v>
          </cell>
          <cell r="U3828" t="str">
            <v>VILLA OLÍMPICA</v>
          </cell>
          <cell r="V3828" t="str">
            <v>030</v>
          </cell>
          <cell r="W3828" t="str">
            <v>19.5593</v>
          </cell>
          <cell r="X3828" t="str">
            <v>-71.0912</v>
          </cell>
        </row>
        <row r="3829">
          <cell r="A3829" t="str">
            <v>09004</v>
          </cell>
          <cell r="B3829" t="str">
            <v>09 - MAO</v>
          </cell>
          <cell r="C3829" t="str">
            <v>0901 - MAO</v>
          </cell>
          <cell r="D3829" t="str">
            <v>09004</v>
          </cell>
          <cell r="E3829" t="str">
            <v>DISCAPACITADOS VISUALES DEL NOROESTE</v>
          </cell>
          <cell r="F3829" t="str">
            <v>MATUTINA</v>
          </cell>
          <cell r="G3829" t="str">
            <v>PRIMARIO</v>
          </cell>
          <cell r="H3829" t="str">
            <v>PUBLICO</v>
          </cell>
          <cell r="I3829" t="str">
            <v>Autorizado</v>
          </cell>
          <cell r="J3829" t="str">
            <v>27032610</v>
          </cell>
          <cell r="K3829" t="str">
            <v>DISCAPACITADOS VISUALES DEL NOROESTE</v>
          </cell>
          <cell r="L3829" t="str">
            <v>URBANA</v>
          </cell>
          <cell r="M3829" t="str">
            <v>VALVERDE</v>
          </cell>
          <cell r="N3829" t="str">
            <v>27</v>
          </cell>
          <cell r="O3829" t="str">
            <v>MAO</v>
          </cell>
          <cell r="P3829" t="str">
            <v>2701</v>
          </cell>
          <cell r="Q3829" t="str">
            <v>MAO</v>
          </cell>
          <cell r="R3829" t="str">
            <v>01</v>
          </cell>
          <cell r="S3829" t="str">
            <v>MAO (ZONA URBANA)</v>
          </cell>
          <cell r="T3829" t="str">
            <v>01</v>
          </cell>
          <cell r="U3829" t="str">
            <v>CENTRO DEL PUEBLO</v>
          </cell>
          <cell r="V3829" t="str">
            <v>013</v>
          </cell>
          <cell r="W3829" t="str">
            <v>19.554</v>
          </cell>
          <cell r="X3829" t="str">
            <v>-71.0744</v>
          </cell>
        </row>
        <row r="3830">
          <cell r="A3830" t="str">
            <v>09005</v>
          </cell>
          <cell r="B3830" t="str">
            <v>09 - MAO</v>
          </cell>
          <cell r="C3830" t="str">
            <v>0901 - MAO</v>
          </cell>
          <cell r="D3830" t="str">
            <v>09005</v>
          </cell>
          <cell r="E3830" t="str">
            <v>INSTITUTO DE ENSENANZA DE NINOS ESPECIALES</v>
          </cell>
          <cell r="F3830" t="str">
            <v>JORNADA EXTENDIDA</v>
          </cell>
          <cell r="G3830" t="str">
            <v>INICIAL - PRIMARIO</v>
          </cell>
          <cell r="H3830" t="str">
            <v>PUBLICO</v>
          </cell>
          <cell r="I3830" t="str">
            <v>Autorizado</v>
          </cell>
          <cell r="J3830" t="str">
            <v>27032719</v>
          </cell>
          <cell r="K3830" t="str">
            <v>INSTITUTO DE ENSEÑANZA DE NIÑOS ESPECIALES</v>
          </cell>
          <cell r="L3830" t="str">
            <v>URBANA</v>
          </cell>
          <cell r="M3830" t="str">
            <v>VALVERDE</v>
          </cell>
          <cell r="N3830" t="str">
            <v>27</v>
          </cell>
          <cell r="O3830" t="str">
            <v>MAO</v>
          </cell>
          <cell r="P3830" t="str">
            <v>2701</v>
          </cell>
          <cell r="Q3830" t="str">
            <v>MAO</v>
          </cell>
          <cell r="R3830" t="str">
            <v>01</v>
          </cell>
          <cell r="S3830" t="str">
            <v>MAO (ZONA URBANA)</v>
          </cell>
          <cell r="T3830" t="str">
            <v>01</v>
          </cell>
          <cell r="U3830" t="str">
            <v>LA COMPUERTA</v>
          </cell>
          <cell r="V3830" t="str">
            <v>031</v>
          </cell>
          <cell r="W3830" t="str">
            <v>19.5351</v>
          </cell>
          <cell r="X3830" t="str">
            <v>-71.076476</v>
          </cell>
        </row>
        <row r="3831">
          <cell r="A3831" t="str">
            <v>10075</v>
          </cell>
          <cell r="B3831" t="str">
            <v>09 - MAO</v>
          </cell>
          <cell r="C3831" t="str">
            <v>0901 - MAO</v>
          </cell>
          <cell r="D3831" t="str">
            <v>10075</v>
          </cell>
          <cell r="E3831" t="str">
            <v>PROGRAMA EDUCATIVO PREPARA TU FUTURO</v>
          </cell>
          <cell r="F3831" t="str">
            <v>MATUTINA</v>
          </cell>
          <cell r="G3831" t="str">
            <v>PREPARA</v>
          </cell>
          <cell r="H3831" t="str">
            <v>PUBLICO</v>
          </cell>
          <cell r="I3831" t="str">
            <v>Autorizado</v>
          </cell>
          <cell r="J3831" t="str">
            <v>27002611</v>
          </cell>
          <cell r="K3831" t="str">
            <v>PROF. JUAN ISIDRO PEREZ</v>
          </cell>
          <cell r="L3831" t="str">
            <v>URBANA</v>
          </cell>
          <cell r="M3831" t="str">
            <v>VALVERDE</v>
          </cell>
          <cell r="N3831" t="str">
            <v>27</v>
          </cell>
          <cell r="O3831" t="str">
            <v>MAO</v>
          </cell>
          <cell r="P3831" t="str">
            <v>2701</v>
          </cell>
          <cell r="Q3831" t="str">
            <v>MAO</v>
          </cell>
          <cell r="R3831" t="str">
            <v>01</v>
          </cell>
          <cell r="S3831" t="str">
            <v>MAO (ZONA URBANA)</v>
          </cell>
          <cell r="T3831" t="str">
            <v>01</v>
          </cell>
          <cell r="U3831" t="str">
            <v>CENTRO DEL PUEBLO</v>
          </cell>
          <cell r="V3831" t="str">
            <v>013</v>
          </cell>
          <cell r="W3831" t="str">
            <v>19.555</v>
          </cell>
          <cell r="X3831" t="str">
            <v>-71.0746</v>
          </cell>
        </row>
        <row r="3832">
          <cell r="A3832" t="str">
            <v>10172</v>
          </cell>
          <cell r="B3832" t="str">
            <v>09 - MAO</v>
          </cell>
          <cell r="C3832" t="str">
            <v>0901 - MAO</v>
          </cell>
          <cell r="D3832" t="str">
            <v>10172</v>
          </cell>
          <cell r="E3832" t="str">
            <v>SAGRADO CORAZON DE JESUS</v>
          </cell>
          <cell r="F3832" t="str">
            <v>JORNADA EXTENDIDA</v>
          </cell>
          <cell r="G3832" t="str">
            <v>INICIAL - PRIMARIO - SECUNDARIO</v>
          </cell>
          <cell r="H3832" t="str">
            <v>PUBLICO</v>
          </cell>
          <cell r="I3832" t="str">
            <v>Autorizado</v>
          </cell>
          <cell r="J3832" t="str">
            <v>27002819</v>
          </cell>
          <cell r="K3832" t="str">
            <v>SAGRADO CORAZON DE JESUS</v>
          </cell>
          <cell r="L3832" t="str">
            <v>URBANA</v>
          </cell>
          <cell r="M3832" t="str">
            <v>VALVERDE</v>
          </cell>
          <cell r="N3832" t="str">
            <v>27</v>
          </cell>
          <cell r="O3832" t="str">
            <v>MAO</v>
          </cell>
          <cell r="P3832" t="str">
            <v>2701</v>
          </cell>
          <cell r="Q3832" t="str">
            <v>MAO</v>
          </cell>
          <cell r="R3832" t="str">
            <v>01</v>
          </cell>
          <cell r="S3832" t="str">
            <v>MAO (ZONA URBANA)</v>
          </cell>
          <cell r="T3832" t="str">
            <v>01</v>
          </cell>
          <cell r="U3832" t="str">
            <v>HATICO</v>
          </cell>
          <cell r="V3832" t="str">
            <v>024</v>
          </cell>
          <cell r="W3832" t="str">
            <v>19.5667</v>
          </cell>
          <cell r="X3832" t="str">
            <v>-71.0745</v>
          </cell>
        </row>
        <row r="3833">
          <cell r="A3833" t="str">
            <v>10477</v>
          </cell>
          <cell r="B3833" t="str">
            <v>09 - MAO</v>
          </cell>
          <cell r="C3833" t="str">
            <v>0901 - MAO</v>
          </cell>
          <cell r="D3833" t="str">
            <v>10477</v>
          </cell>
          <cell r="E3833" t="str">
            <v>HATO NUEVO</v>
          </cell>
          <cell r="F3833" t="str">
            <v>MATUTINA - VESPERTINA</v>
          </cell>
          <cell r="G3833" t="str">
            <v>INICIAL - PRIMARIO - SECUNDARIO</v>
          </cell>
          <cell r="H3833" t="str">
            <v>PUBLICO</v>
          </cell>
          <cell r="I3833" t="str">
            <v>Autorizado</v>
          </cell>
          <cell r="J3833" t="str">
            <v>27005710</v>
          </cell>
          <cell r="K3833" t="str">
            <v>HATO NUEVO</v>
          </cell>
          <cell r="L3833" t="str">
            <v>RURAL</v>
          </cell>
          <cell r="M3833" t="str">
            <v>VALVERDE</v>
          </cell>
          <cell r="N3833" t="str">
            <v>27</v>
          </cell>
          <cell r="O3833" t="str">
            <v>MAO</v>
          </cell>
          <cell r="P3833" t="str">
            <v>2701</v>
          </cell>
          <cell r="Q3833" t="str">
            <v>AMINA (D. M.)</v>
          </cell>
          <cell r="R3833" t="str">
            <v>02</v>
          </cell>
          <cell r="S3833" t="str">
            <v>AMINA</v>
          </cell>
          <cell r="T3833" t="str">
            <v>02</v>
          </cell>
          <cell r="U3833" t="str">
            <v>HATO NUEVO</v>
          </cell>
          <cell r="V3833" t="str">
            <v>001</v>
          </cell>
          <cell r="W3833" t="str">
            <v>19.557473</v>
          </cell>
          <cell r="X3833" t="str">
            <v>-71.047137</v>
          </cell>
        </row>
        <row r="3834">
          <cell r="A3834" t="str">
            <v>10493</v>
          </cell>
          <cell r="B3834" t="str">
            <v>09 - MAO</v>
          </cell>
          <cell r="C3834" t="str">
            <v>0901 - MAO</v>
          </cell>
          <cell r="D3834" t="str">
            <v>10493</v>
          </cell>
          <cell r="E3834" t="str">
            <v>CERCADO, EL</v>
          </cell>
          <cell r="F3834" t="str">
            <v>MATUTINA</v>
          </cell>
          <cell r="G3834" t="str">
            <v>PRIMARIO</v>
          </cell>
          <cell r="H3834" t="str">
            <v>PUBLICO</v>
          </cell>
          <cell r="I3834" t="str">
            <v>Autorizado</v>
          </cell>
          <cell r="J3834" t="str">
            <v>27011716</v>
          </cell>
          <cell r="K3834" t="str">
            <v>EL CERCADO</v>
          </cell>
          <cell r="L3834" t="str">
            <v>RURAL-AISLADA</v>
          </cell>
          <cell r="M3834" t="str">
            <v>VALVERDE</v>
          </cell>
          <cell r="N3834" t="str">
            <v>27</v>
          </cell>
          <cell r="O3834" t="str">
            <v>MAO</v>
          </cell>
          <cell r="P3834" t="str">
            <v>2701</v>
          </cell>
          <cell r="Q3834" t="str">
            <v>MAO</v>
          </cell>
          <cell r="R3834" t="str">
            <v>01</v>
          </cell>
          <cell r="S3834" t="str">
            <v>LOS QUEMADOS</v>
          </cell>
          <cell r="T3834" t="str">
            <v>02</v>
          </cell>
          <cell r="U3834" t="str">
            <v>EL CERCADO</v>
          </cell>
          <cell r="V3834" t="str">
            <v>007</v>
          </cell>
          <cell r="W3834" t="str">
            <v>19.4827</v>
          </cell>
          <cell r="X3834" t="str">
            <v>-71.0921</v>
          </cell>
        </row>
        <row r="3835">
          <cell r="A3835" t="str">
            <v>13317</v>
          </cell>
          <cell r="B3835" t="str">
            <v>09 - MAO</v>
          </cell>
          <cell r="C3835" t="str">
            <v>0901 - MAO</v>
          </cell>
          <cell r="D3835" t="str">
            <v>13317</v>
          </cell>
          <cell r="E3835" t="str">
            <v>CIANI MAO VALVERDE</v>
          </cell>
          <cell r="F3835" t="str">
            <v>MATUTINA</v>
          </cell>
          <cell r="G3835" t="str">
            <v>INICIAL</v>
          </cell>
          <cell r="H3835" t="str">
            <v>PUBLICO</v>
          </cell>
          <cell r="I3835" t="str">
            <v>Autorizado</v>
          </cell>
          <cell r="J3835" t="str">
            <v>27010086</v>
          </cell>
          <cell r="K3835" t="str">
            <v>CIANI MAO VALVERDE</v>
          </cell>
          <cell r="L3835" t="str">
            <v>URBANA</v>
          </cell>
          <cell r="M3835" t="str">
            <v>VALVERDE</v>
          </cell>
          <cell r="N3835" t="str">
            <v>27</v>
          </cell>
          <cell r="O3835" t="str">
            <v>MAO</v>
          </cell>
          <cell r="P3835" t="str">
            <v>2701</v>
          </cell>
          <cell r="Q3835" t="str">
            <v>MAO</v>
          </cell>
          <cell r="R3835" t="str">
            <v>01</v>
          </cell>
          <cell r="S3835" t="str">
            <v>MAO (ZONA URBANA)</v>
          </cell>
          <cell r="T3835" t="str">
            <v>01</v>
          </cell>
          <cell r="U3835" t="str">
            <v>VILLA OLÍMPICA</v>
          </cell>
          <cell r="V3835" t="str">
            <v>030</v>
          </cell>
          <cell r="W3835" t="str">
            <v/>
          </cell>
          <cell r="X3835" t="str">
            <v/>
          </cell>
        </row>
        <row r="3836">
          <cell r="A3836" t="str">
            <v>13502</v>
          </cell>
          <cell r="B3836" t="str">
            <v>09 - MAO</v>
          </cell>
          <cell r="C3836" t="str">
            <v>0901 - MAO</v>
          </cell>
          <cell r="D3836" t="str">
            <v>13502</v>
          </cell>
          <cell r="E3836" t="str">
            <v>DESIDERIO ARIAS</v>
          </cell>
          <cell r="F3836" t="str">
            <v>JORNADA EXTENDIDA</v>
          </cell>
          <cell r="G3836" t="str">
            <v>INICIAL - PRIMARIO</v>
          </cell>
          <cell r="H3836" t="str">
            <v>PUBLICO</v>
          </cell>
          <cell r="I3836" t="str">
            <v>Autorizado</v>
          </cell>
          <cell r="J3836" t="str">
            <v>27019663</v>
          </cell>
          <cell r="K3836" t="str">
            <v>DESIDERIO ARIAS</v>
          </cell>
          <cell r="L3836" t="str">
            <v>URBANA-MARGINAL</v>
          </cell>
          <cell r="M3836" t="str">
            <v>VALVERDE</v>
          </cell>
          <cell r="N3836" t="str">
            <v>27</v>
          </cell>
          <cell r="O3836" t="str">
            <v>MAO</v>
          </cell>
          <cell r="P3836" t="str">
            <v>2701</v>
          </cell>
          <cell r="Q3836" t="str">
            <v>MAO</v>
          </cell>
          <cell r="R3836" t="str">
            <v>01</v>
          </cell>
          <cell r="S3836" t="str">
            <v>MAO (ZONA URBANA)</v>
          </cell>
          <cell r="T3836" t="str">
            <v>01</v>
          </cell>
          <cell r="U3836" t="str">
            <v>DESIDERIO ARIAS</v>
          </cell>
          <cell r="V3836" t="str">
            <v>027</v>
          </cell>
          <cell r="W3836" t="str">
            <v>19.565759</v>
          </cell>
          <cell r="X3836" t="str">
            <v>-71.109447</v>
          </cell>
        </row>
        <row r="3837">
          <cell r="A3837" t="str">
            <v>14422</v>
          </cell>
          <cell r="B3837" t="str">
            <v>09 - MAO</v>
          </cell>
          <cell r="C3837" t="str">
            <v>0901 - MAO</v>
          </cell>
          <cell r="D3837" t="str">
            <v>14422</v>
          </cell>
          <cell r="E3837" t="str">
            <v>JUAN PABLO DUARTE</v>
          </cell>
          <cell r="F3837" t="str">
            <v>JORNADA EXTENDIDA</v>
          </cell>
          <cell r="G3837" t="str">
            <v>INICIAL - PRIMARIO - SECUNDARIO</v>
          </cell>
          <cell r="H3837" t="str">
            <v>PUBLICO</v>
          </cell>
          <cell r="I3837" t="str">
            <v>Autorizado</v>
          </cell>
          <cell r="J3837" t="str">
            <v>27004819</v>
          </cell>
          <cell r="K3837" t="str">
            <v>JUAN PABLO DUARTE</v>
          </cell>
          <cell r="L3837" t="str">
            <v>URBANA</v>
          </cell>
          <cell r="M3837" t="str">
            <v>VALVERDE</v>
          </cell>
          <cell r="N3837" t="str">
            <v>27</v>
          </cell>
          <cell r="O3837" t="str">
            <v>MAO</v>
          </cell>
          <cell r="P3837" t="str">
            <v>2701</v>
          </cell>
          <cell r="Q3837" t="str">
            <v>MAO</v>
          </cell>
          <cell r="R3837" t="str">
            <v>01</v>
          </cell>
          <cell r="S3837" t="str">
            <v>MAO (ZONA URBANA)</v>
          </cell>
          <cell r="T3837" t="str">
            <v>01</v>
          </cell>
          <cell r="U3837" t="str">
            <v>VILLA OLÍMPICA</v>
          </cell>
          <cell r="V3837" t="str">
            <v>030</v>
          </cell>
          <cell r="W3837" t="str">
            <v>19.55586</v>
          </cell>
          <cell r="X3837" t="str">
            <v>-71.085396</v>
          </cell>
        </row>
        <row r="3838">
          <cell r="A3838" t="str">
            <v>15490</v>
          </cell>
          <cell r="B3838" t="str">
            <v>09 - MAO</v>
          </cell>
          <cell r="C3838" t="str">
            <v>0901 - MAO</v>
          </cell>
          <cell r="D3838" t="str">
            <v>15490</v>
          </cell>
          <cell r="E3838" t="str">
            <v>EUGENIO MARIA DE HOSTOS</v>
          </cell>
          <cell r="F3838" t="str">
            <v>JORNADA EXTENDIDA</v>
          </cell>
          <cell r="G3838" t="str">
            <v>SECUNDARIO</v>
          </cell>
          <cell r="H3838" t="str">
            <v>PUBLICO</v>
          </cell>
          <cell r="I3838" t="str">
            <v>Autorizado</v>
          </cell>
          <cell r="J3838" t="str">
            <v>27036641</v>
          </cell>
          <cell r="K3838" t="str">
            <v>EUGENIO MARIA DE HOSTOS</v>
          </cell>
          <cell r="L3838" t="str">
            <v>URBANA</v>
          </cell>
          <cell r="M3838" t="str">
            <v>VALVERDE</v>
          </cell>
          <cell r="N3838" t="str">
            <v>27</v>
          </cell>
          <cell r="O3838" t="str">
            <v>MAO</v>
          </cell>
          <cell r="P3838" t="str">
            <v>2701</v>
          </cell>
          <cell r="Q3838" t="str">
            <v>AMINA (D. M.)</v>
          </cell>
          <cell r="R3838" t="str">
            <v>02</v>
          </cell>
          <cell r="S3838" t="str">
            <v>AMINA</v>
          </cell>
          <cell r="T3838" t="str">
            <v>02</v>
          </cell>
          <cell r="U3838" t="str">
            <v>BATEY  AMINA</v>
          </cell>
          <cell r="V3838" t="str">
            <v>004</v>
          </cell>
          <cell r="W3838" t="str">
            <v>19.54766</v>
          </cell>
          <cell r="X3838" t="str">
            <v>-71.003259</v>
          </cell>
        </row>
        <row r="3839">
          <cell r="A3839" t="str">
            <v>15604</v>
          </cell>
          <cell r="B3839" t="str">
            <v>09 - MAO</v>
          </cell>
          <cell r="C3839" t="str">
            <v>0901 - MAO</v>
          </cell>
          <cell r="D3839" t="str">
            <v>15604</v>
          </cell>
          <cell r="E3839" t="str">
            <v>RAMON EMILIO ESPINAL VARGAS</v>
          </cell>
          <cell r="F3839" t="str">
            <v>JORNADA EXTENDIDA</v>
          </cell>
          <cell r="G3839" t="str">
            <v>INICIAL - PRIMARIO</v>
          </cell>
          <cell r="H3839" t="str">
            <v>PUBLICO</v>
          </cell>
          <cell r="I3839" t="str">
            <v>Autorizado</v>
          </cell>
          <cell r="J3839" t="str">
            <v>27035533</v>
          </cell>
          <cell r="K3839" t="str">
            <v>RAMON EMILIO ESPINAL VARGAS</v>
          </cell>
          <cell r="L3839" t="str">
            <v>URBANA</v>
          </cell>
          <cell r="M3839" t="str">
            <v>VALVERDE</v>
          </cell>
          <cell r="N3839" t="str">
            <v>27</v>
          </cell>
          <cell r="O3839" t="str">
            <v>MAO</v>
          </cell>
          <cell r="P3839" t="str">
            <v>2701</v>
          </cell>
          <cell r="Q3839" t="str">
            <v>JAIBÓN  (PUEBLO NUEVO) (D. M.)</v>
          </cell>
          <cell r="R3839" t="str">
            <v>03</v>
          </cell>
          <cell r="S3839" t="str">
            <v>JAIBÓN (PUEBLO NUEVO) (ZONA URBANA)</v>
          </cell>
          <cell r="T3839" t="str">
            <v>01</v>
          </cell>
          <cell r="U3839" t="str">
            <v>PUEBLO NUEVO</v>
          </cell>
          <cell r="V3839" t="str">
            <v>001</v>
          </cell>
          <cell r="W3839" t="str">
            <v>19.57399</v>
          </cell>
          <cell r="X3839" t="str">
            <v>-71.16359</v>
          </cell>
        </row>
        <row r="3840">
          <cell r="A3840" t="str">
            <v>15706</v>
          </cell>
          <cell r="B3840" t="str">
            <v>09 - MAO</v>
          </cell>
          <cell r="C3840" t="str">
            <v>0901 - MAO</v>
          </cell>
          <cell r="D3840" t="str">
            <v>15706</v>
          </cell>
          <cell r="E3840" t="str">
            <v>RADIO SANTA MARIA - MAO</v>
          </cell>
          <cell r="F3840" t="str">
            <v>SEMI PRESENCIAL</v>
          </cell>
          <cell r="G3840" t="str">
            <v>PREPARA</v>
          </cell>
          <cell r="H3840" t="str">
            <v>SEMIOFICIAL</v>
          </cell>
          <cell r="I3840" t="str">
            <v>Autorizado</v>
          </cell>
          <cell r="J3840" t="str">
            <v>27027714</v>
          </cell>
          <cell r="K3840" t="str">
            <v>CARCELARIA</v>
          </cell>
          <cell r="L3840" t="str">
            <v>URBANA</v>
          </cell>
          <cell r="M3840" t="str">
            <v>VALVERDE</v>
          </cell>
          <cell r="N3840" t="str">
            <v>27</v>
          </cell>
          <cell r="O3840" t="str">
            <v>MAO</v>
          </cell>
          <cell r="P3840" t="str">
            <v>2701</v>
          </cell>
          <cell r="Q3840" t="str">
            <v>MAO</v>
          </cell>
          <cell r="R3840" t="str">
            <v>01</v>
          </cell>
          <cell r="S3840" t="str">
            <v>MAO (ZONA URBANA)</v>
          </cell>
          <cell r="T3840" t="str">
            <v>01</v>
          </cell>
          <cell r="U3840" t="str">
            <v>MILITAR</v>
          </cell>
          <cell r="V3840" t="str">
            <v>016</v>
          </cell>
          <cell r="W3840" t="str">
            <v>19.564011</v>
          </cell>
          <cell r="X3840" t="str">
            <v>-71.111098</v>
          </cell>
        </row>
        <row r="3841">
          <cell r="A3841" t="str">
            <v>15956</v>
          </cell>
          <cell r="B3841" t="str">
            <v>09 - MAO</v>
          </cell>
          <cell r="C3841" t="str">
            <v>0901 - MAO</v>
          </cell>
          <cell r="D3841" t="str">
            <v>15956</v>
          </cell>
          <cell r="E3841" t="str">
            <v>JUAN ISIDRO PEREZ</v>
          </cell>
          <cell r="F3841" t="str">
            <v>SEMI PRESENCIAL</v>
          </cell>
          <cell r="G3841" t="str">
            <v>PREPARA</v>
          </cell>
          <cell r="H3841" t="str">
            <v>PUBLICO</v>
          </cell>
          <cell r="I3841" t="str">
            <v>Autorizado</v>
          </cell>
          <cell r="J3841" t="str">
            <v>27002611</v>
          </cell>
          <cell r="K3841" t="str">
            <v>PROF. JUAN ISIDRO PEREZ</v>
          </cell>
          <cell r="L3841" t="str">
            <v>URBANA</v>
          </cell>
          <cell r="M3841" t="str">
            <v>VALVERDE</v>
          </cell>
          <cell r="N3841" t="str">
            <v>27</v>
          </cell>
          <cell r="O3841" t="str">
            <v>MAO</v>
          </cell>
          <cell r="P3841" t="str">
            <v>2701</v>
          </cell>
          <cell r="Q3841" t="str">
            <v>MAO</v>
          </cell>
          <cell r="R3841" t="str">
            <v>01</v>
          </cell>
          <cell r="S3841" t="str">
            <v>MAO (ZONA URBANA)</v>
          </cell>
          <cell r="T3841" t="str">
            <v>01</v>
          </cell>
          <cell r="U3841" t="str">
            <v>CENTRO DEL PUEBLO</v>
          </cell>
          <cell r="V3841" t="str">
            <v>013</v>
          </cell>
          <cell r="W3841" t="str">
            <v>19.555</v>
          </cell>
          <cell r="X3841" t="str">
            <v>-71.0746</v>
          </cell>
        </row>
        <row r="3842">
          <cell r="A3842" t="str">
            <v>04321</v>
          </cell>
          <cell r="B3842" t="str">
            <v>09 - MAO</v>
          </cell>
          <cell r="C3842" t="str">
            <v>0902 - ESPERANZA</v>
          </cell>
          <cell r="D3842" t="str">
            <v>04321</v>
          </cell>
          <cell r="E3842" t="str">
            <v>PEDRO HENRIQUEZ UREÑA</v>
          </cell>
          <cell r="F3842" t="str">
            <v>JORNADA EXTENDIDA</v>
          </cell>
          <cell r="G3842" t="str">
            <v>INICIAL - PRIMARIO</v>
          </cell>
          <cell r="H3842" t="str">
            <v>PUBLICO</v>
          </cell>
          <cell r="I3842" t="str">
            <v>Autorizado</v>
          </cell>
          <cell r="J3842" t="str">
            <v>27012617</v>
          </cell>
          <cell r="K3842" t="str">
            <v>PEDRO HENRIQUEZ UREÑA</v>
          </cell>
          <cell r="L3842" t="str">
            <v>URBANA</v>
          </cell>
          <cell r="M3842" t="str">
            <v>VALVERDE</v>
          </cell>
          <cell r="N3842" t="str">
            <v>27</v>
          </cell>
          <cell r="O3842" t="str">
            <v>ESPERANZA</v>
          </cell>
          <cell r="P3842" t="str">
            <v>2702</v>
          </cell>
          <cell r="Q3842" t="str">
            <v>ESPERANZA</v>
          </cell>
          <cell r="R3842" t="str">
            <v>01</v>
          </cell>
          <cell r="S3842" t="str">
            <v>ESPERANZA (ZONA URBANA)</v>
          </cell>
          <cell r="T3842" t="str">
            <v>01</v>
          </cell>
          <cell r="U3842" t="str">
            <v>SUR</v>
          </cell>
          <cell r="V3842" t="str">
            <v>001</v>
          </cell>
          <cell r="W3842" t="str">
            <v>19.578291</v>
          </cell>
          <cell r="X3842" t="str">
            <v>-70.990133</v>
          </cell>
        </row>
        <row r="3843">
          <cell r="A3843" t="str">
            <v>04322</v>
          </cell>
          <cell r="B3843" t="str">
            <v>09 - MAO</v>
          </cell>
          <cell r="C3843" t="str">
            <v>0902 - ESPERANZA</v>
          </cell>
          <cell r="D3843" t="str">
            <v>04322</v>
          </cell>
          <cell r="E3843" t="str">
            <v>MATIAS RAMON MELLA</v>
          </cell>
          <cell r="F3843" t="str">
            <v>JORNADA EXTENDIDA</v>
          </cell>
          <cell r="G3843" t="str">
            <v>INICIAL - PRIMARIO - SECUNDARIO</v>
          </cell>
          <cell r="H3843" t="str">
            <v>PUBLICO</v>
          </cell>
          <cell r="I3843" t="str">
            <v>Autorizado</v>
          </cell>
          <cell r="J3843" t="str">
            <v>27028887</v>
          </cell>
          <cell r="K3843" t="str">
            <v>MATIAS RAMON MELLA</v>
          </cell>
          <cell r="L3843" t="str">
            <v>URBANA</v>
          </cell>
          <cell r="M3843" t="str">
            <v>VALVERDE</v>
          </cell>
          <cell r="N3843" t="str">
            <v>27</v>
          </cell>
          <cell r="O3843" t="str">
            <v>ESPERANZA</v>
          </cell>
          <cell r="P3843" t="str">
            <v>2702</v>
          </cell>
          <cell r="Q3843" t="str">
            <v>ESPERANZA</v>
          </cell>
          <cell r="R3843" t="str">
            <v>01</v>
          </cell>
          <cell r="S3843" t="str">
            <v>ESPERANZA (ZONA URBANA)</v>
          </cell>
          <cell r="T3843" t="str">
            <v>01</v>
          </cell>
          <cell r="U3843" t="str">
            <v>CENTRO DE LA CIUDAD</v>
          </cell>
          <cell r="V3843" t="str">
            <v>002</v>
          </cell>
          <cell r="W3843" t="str">
            <v>19.581162</v>
          </cell>
          <cell r="X3843" t="str">
            <v>-70.994483</v>
          </cell>
        </row>
        <row r="3844">
          <cell r="A3844" t="str">
            <v>04323</v>
          </cell>
          <cell r="B3844" t="str">
            <v>09 - MAO</v>
          </cell>
          <cell r="C3844" t="str">
            <v>0902 - ESPERANZA</v>
          </cell>
          <cell r="D3844" t="str">
            <v>04323</v>
          </cell>
          <cell r="E3844" t="str">
            <v>YAGUITA, LA</v>
          </cell>
          <cell r="F3844" t="str">
            <v>JORNADA EXTENDIDA</v>
          </cell>
          <cell r="G3844" t="str">
            <v>INICIAL - PRIMARIO</v>
          </cell>
          <cell r="H3844" t="str">
            <v>PUBLICO</v>
          </cell>
          <cell r="I3844" t="str">
            <v>Autorizado</v>
          </cell>
          <cell r="J3844" t="str">
            <v>27013112</v>
          </cell>
          <cell r="K3844" t="str">
            <v>LA YAGUITA</v>
          </cell>
          <cell r="L3844" t="str">
            <v>URBANA</v>
          </cell>
          <cell r="M3844" t="str">
            <v>VALVERDE</v>
          </cell>
          <cell r="N3844" t="str">
            <v>27</v>
          </cell>
          <cell r="O3844" t="str">
            <v>ESPERANZA</v>
          </cell>
          <cell r="P3844" t="str">
            <v>2702</v>
          </cell>
          <cell r="Q3844" t="str">
            <v>ESPERANZA</v>
          </cell>
          <cell r="R3844" t="str">
            <v>01</v>
          </cell>
          <cell r="S3844" t="str">
            <v>ESPERANZA (ZONA URBANA)</v>
          </cell>
          <cell r="T3844" t="str">
            <v>01</v>
          </cell>
          <cell r="U3844" t="str">
            <v>CENTRO DE LA CIUDAD</v>
          </cell>
          <cell r="V3844" t="str">
            <v>002</v>
          </cell>
          <cell r="W3844" t="str">
            <v>19.5819</v>
          </cell>
          <cell r="X3844" t="str">
            <v>-70.9863</v>
          </cell>
        </row>
        <row r="3845">
          <cell r="A3845" t="str">
            <v>04324</v>
          </cell>
          <cell r="B3845" t="str">
            <v>09 - MAO</v>
          </cell>
          <cell r="C3845" t="str">
            <v>0902 - ESPERANZA</v>
          </cell>
          <cell r="D3845" t="str">
            <v>04324</v>
          </cell>
          <cell r="E3845" t="str">
            <v>BATEY DUARTE</v>
          </cell>
          <cell r="F3845" t="str">
            <v>JORNADA EXTENDIDA</v>
          </cell>
          <cell r="G3845" t="str">
            <v>INICIAL - PRIMARIO</v>
          </cell>
          <cell r="H3845" t="str">
            <v>PUBLICO</v>
          </cell>
          <cell r="I3845" t="str">
            <v>Autorizado</v>
          </cell>
          <cell r="J3845" t="str">
            <v>27013310</v>
          </cell>
          <cell r="K3845" t="str">
            <v>BATEY DUARTE</v>
          </cell>
          <cell r="L3845" t="str">
            <v>URBANA-MARGINAL</v>
          </cell>
          <cell r="M3845" t="str">
            <v>VALVERDE</v>
          </cell>
          <cell r="N3845" t="str">
            <v>27</v>
          </cell>
          <cell r="O3845" t="str">
            <v>ESPERANZA</v>
          </cell>
          <cell r="P3845" t="str">
            <v>2702</v>
          </cell>
          <cell r="Q3845" t="str">
            <v>ESPERANZA</v>
          </cell>
          <cell r="R3845" t="str">
            <v>01</v>
          </cell>
          <cell r="S3845" t="str">
            <v>ESPERANZA (ZONA URBANA)</v>
          </cell>
          <cell r="T3845" t="str">
            <v>01</v>
          </cell>
          <cell r="U3845" t="str">
            <v>NUEVO</v>
          </cell>
          <cell r="V3845" t="str">
            <v>007</v>
          </cell>
          <cell r="W3845" t="str">
            <v>19.5867</v>
          </cell>
          <cell r="X3845" t="str">
            <v>-70.9901</v>
          </cell>
        </row>
        <row r="3846">
          <cell r="A3846" t="str">
            <v>04325</v>
          </cell>
          <cell r="B3846" t="str">
            <v>09 - MAO</v>
          </cell>
          <cell r="C3846" t="str">
            <v>0902 - ESPERANZA</v>
          </cell>
          <cell r="D3846" t="str">
            <v>04325</v>
          </cell>
          <cell r="E3846" t="str">
            <v>BATEY I</v>
          </cell>
          <cell r="F3846" t="str">
            <v>JORNADA EXTENDIDA</v>
          </cell>
          <cell r="G3846" t="str">
            <v>INICIAL - PRIMARIO</v>
          </cell>
          <cell r="H3846" t="str">
            <v>PUBLICO</v>
          </cell>
          <cell r="I3846" t="str">
            <v>Autorizado</v>
          </cell>
          <cell r="J3846" t="str">
            <v>27013612</v>
          </cell>
          <cell r="K3846" t="str">
            <v>BATEY I</v>
          </cell>
          <cell r="L3846" t="str">
            <v>URBANA</v>
          </cell>
          <cell r="M3846" t="str">
            <v>VALVERDE</v>
          </cell>
          <cell r="N3846" t="str">
            <v>27</v>
          </cell>
          <cell r="O3846" t="str">
            <v>ESPERANZA</v>
          </cell>
          <cell r="P3846" t="str">
            <v>2702</v>
          </cell>
          <cell r="Q3846" t="str">
            <v>ESPERANZA</v>
          </cell>
          <cell r="R3846" t="str">
            <v>01</v>
          </cell>
          <cell r="S3846" t="str">
            <v>ESPERANZA (ZONA URBANA)</v>
          </cell>
          <cell r="T3846" t="str">
            <v>01</v>
          </cell>
          <cell r="U3846" t="str">
            <v>LOS PATITOS O MARÍA AUXILIADORA</v>
          </cell>
          <cell r="V3846" t="str">
            <v>017</v>
          </cell>
          <cell r="W3846" t="str">
            <v>19.5948</v>
          </cell>
          <cell r="X3846" t="str">
            <v>-70.9874</v>
          </cell>
        </row>
        <row r="3847">
          <cell r="A3847" t="str">
            <v>04326</v>
          </cell>
          <cell r="B3847" t="str">
            <v>09 - MAO</v>
          </cell>
          <cell r="C3847" t="str">
            <v>0902 - ESPERANZA</v>
          </cell>
          <cell r="D3847" t="str">
            <v>04326</v>
          </cell>
          <cell r="E3847" t="str">
            <v>PROF. JUAN EMILIO BOSCH GAVINO</v>
          </cell>
          <cell r="F3847" t="str">
            <v>JORNADA EXTENDIDA</v>
          </cell>
          <cell r="G3847" t="str">
            <v>INICIAL - PRIMARIO</v>
          </cell>
          <cell r="H3847" t="str">
            <v>PUBLICO</v>
          </cell>
          <cell r="I3847" t="str">
            <v>Autorizado</v>
          </cell>
          <cell r="J3847" t="str">
            <v>27013927</v>
          </cell>
          <cell r="K3847" t="str">
            <v>PROF. JUAN EMILIO BOSCH GAVINO</v>
          </cell>
          <cell r="L3847" t="str">
            <v>URBANA</v>
          </cell>
          <cell r="M3847" t="str">
            <v>VALVERDE</v>
          </cell>
          <cell r="N3847" t="str">
            <v>27</v>
          </cell>
          <cell r="O3847" t="str">
            <v>ESPERANZA</v>
          </cell>
          <cell r="P3847" t="str">
            <v>2702</v>
          </cell>
          <cell r="Q3847" t="str">
            <v>ESPERANZA</v>
          </cell>
          <cell r="R3847" t="str">
            <v>01</v>
          </cell>
          <cell r="S3847" t="str">
            <v>ESPERANZA (ZONA URBANA)</v>
          </cell>
          <cell r="T3847" t="str">
            <v>01</v>
          </cell>
          <cell r="U3847" t="str">
            <v>CENTRO DE LA CIUDAD</v>
          </cell>
          <cell r="V3847" t="str">
            <v>002</v>
          </cell>
          <cell r="W3847" t="str">
            <v>19.5906</v>
          </cell>
          <cell r="X3847" t="str">
            <v>-70.9793</v>
          </cell>
        </row>
        <row r="3848">
          <cell r="A3848" t="str">
            <v>04327</v>
          </cell>
          <cell r="B3848" t="str">
            <v>09 - MAO</v>
          </cell>
          <cell r="C3848" t="str">
            <v>0902 - ESPERANZA</v>
          </cell>
          <cell r="D3848" t="str">
            <v>04327</v>
          </cell>
          <cell r="E3848" t="str">
            <v>CRISTOBAL COLON</v>
          </cell>
          <cell r="F3848" t="str">
            <v>JORNADA EXTENDIDA</v>
          </cell>
          <cell r="G3848" t="str">
            <v>INICIAL - PRIMARIO - SECUNDARIO</v>
          </cell>
          <cell r="H3848" t="str">
            <v>PUBLICO</v>
          </cell>
          <cell r="I3848" t="str">
            <v>Autorizado</v>
          </cell>
          <cell r="J3848" t="str">
            <v>27014117</v>
          </cell>
          <cell r="K3848" t="str">
            <v>CRISTOBAL COLON</v>
          </cell>
          <cell r="L3848" t="str">
            <v>URBANA</v>
          </cell>
          <cell r="M3848" t="str">
            <v>VALVERDE</v>
          </cell>
          <cell r="N3848" t="str">
            <v>27</v>
          </cell>
          <cell r="O3848" t="str">
            <v>ESPERANZA</v>
          </cell>
          <cell r="P3848" t="str">
            <v>2702</v>
          </cell>
          <cell r="Q3848" t="str">
            <v>ESPERANZA</v>
          </cell>
          <cell r="R3848" t="str">
            <v>01</v>
          </cell>
          <cell r="S3848" t="str">
            <v>ESPERANZA (ZONA URBANA)</v>
          </cell>
          <cell r="T3848" t="str">
            <v>01</v>
          </cell>
          <cell r="U3848" t="str">
            <v>CRISTÓBAL COLÓN</v>
          </cell>
          <cell r="V3848" t="str">
            <v>005</v>
          </cell>
          <cell r="W3848" t="str">
            <v>19.5755</v>
          </cell>
          <cell r="X3848" t="str">
            <v>-70.9872</v>
          </cell>
        </row>
        <row r="3849">
          <cell r="A3849" t="str">
            <v>04328</v>
          </cell>
          <cell r="B3849" t="str">
            <v>09 - MAO</v>
          </cell>
          <cell r="C3849" t="str">
            <v>0902 - ESPERANZA</v>
          </cell>
          <cell r="D3849" t="str">
            <v>04328</v>
          </cell>
          <cell r="E3849" t="str">
            <v>EL BUEN SAMARITANO</v>
          </cell>
          <cell r="F3849" t="str">
            <v>JORNADA EXTENDIDA</v>
          </cell>
          <cell r="G3849" t="str">
            <v>INICIAL - PRIMARIO</v>
          </cell>
          <cell r="H3849" t="str">
            <v>PUBLICO</v>
          </cell>
          <cell r="I3849" t="str">
            <v>Autorizado</v>
          </cell>
          <cell r="J3849" t="str">
            <v>27014617</v>
          </cell>
          <cell r="K3849" t="str">
            <v>EL BUEN SAMARITANO</v>
          </cell>
          <cell r="L3849" t="str">
            <v>URBANA</v>
          </cell>
          <cell r="M3849" t="str">
            <v>VALVERDE</v>
          </cell>
          <cell r="N3849" t="str">
            <v>27</v>
          </cell>
          <cell r="O3849" t="str">
            <v>ESPERANZA</v>
          </cell>
          <cell r="P3849" t="str">
            <v>2702</v>
          </cell>
          <cell r="Q3849" t="str">
            <v>ESPERANZA</v>
          </cell>
          <cell r="R3849" t="str">
            <v>01</v>
          </cell>
          <cell r="S3849" t="str">
            <v>ESPERANZA (ZONA URBANA)</v>
          </cell>
          <cell r="T3849" t="str">
            <v>01</v>
          </cell>
          <cell r="U3849" t="str">
            <v>QUISQUEYA</v>
          </cell>
          <cell r="V3849" t="str">
            <v>015</v>
          </cell>
          <cell r="W3849" t="str">
            <v>19.5821</v>
          </cell>
          <cell r="X3849" t="str">
            <v>-70.9814</v>
          </cell>
        </row>
        <row r="3850">
          <cell r="A3850" t="str">
            <v>04329</v>
          </cell>
          <cell r="B3850" t="str">
            <v>09 - MAO</v>
          </cell>
          <cell r="C3850" t="str">
            <v>0902 - ESPERANZA</v>
          </cell>
          <cell r="D3850" t="str">
            <v>04329</v>
          </cell>
          <cell r="E3850" t="str">
            <v>PRIMERO DE MAYO</v>
          </cell>
          <cell r="F3850" t="str">
            <v>JORNADA EXTENDIDA</v>
          </cell>
          <cell r="G3850" t="str">
            <v>INICIAL - PRIMARIO</v>
          </cell>
          <cell r="H3850" t="str">
            <v>PUBLICO</v>
          </cell>
          <cell r="I3850" t="str">
            <v>Autorizado</v>
          </cell>
          <cell r="J3850" t="str">
            <v>27014711</v>
          </cell>
          <cell r="K3850" t="str">
            <v>PRIMERO DE MAYO</v>
          </cell>
          <cell r="L3850" t="str">
            <v>URBANA</v>
          </cell>
          <cell r="M3850" t="str">
            <v>VALVERDE</v>
          </cell>
          <cell r="N3850" t="str">
            <v>27</v>
          </cell>
          <cell r="O3850" t="str">
            <v>ESPERANZA</v>
          </cell>
          <cell r="P3850" t="str">
            <v>2702</v>
          </cell>
          <cell r="Q3850" t="str">
            <v>ESPERANZA</v>
          </cell>
          <cell r="R3850" t="str">
            <v>01</v>
          </cell>
          <cell r="S3850" t="str">
            <v>ESPERANZA (ZONA URBANA)</v>
          </cell>
          <cell r="T3850" t="str">
            <v>01</v>
          </cell>
          <cell r="U3850" t="str">
            <v>CENTRO DE LA CIUDAD</v>
          </cell>
          <cell r="V3850" t="str">
            <v>002</v>
          </cell>
          <cell r="W3850" t="str">
            <v>19.581</v>
          </cell>
          <cell r="X3850" t="str">
            <v>-70.9904</v>
          </cell>
        </row>
        <row r="3851">
          <cell r="A3851" t="str">
            <v>04330</v>
          </cell>
          <cell r="B3851" t="str">
            <v>09 - MAO</v>
          </cell>
          <cell r="C3851" t="str">
            <v>0902 - ESPERANZA</v>
          </cell>
          <cell r="D3851" t="str">
            <v>04330</v>
          </cell>
          <cell r="E3851" t="str">
            <v>OJO DE AGUA</v>
          </cell>
          <cell r="F3851" t="str">
            <v>JORNADA EXTENDIDA</v>
          </cell>
          <cell r="G3851" t="str">
            <v>INICIAL - PRIMARIO</v>
          </cell>
          <cell r="H3851" t="str">
            <v>PUBLICO</v>
          </cell>
          <cell r="I3851" t="str">
            <v>Autorizado</v>
          </cell>
          <cell r="J3851" t="str">
            <v>27014919</v>
          </cell>
          <cell r="K3851" t="str">
            <v>OJO DE AGUA1</v>
          </cell>
          <cell r="L3851" t="str">
            <v>RURAL</v>
          </cell>
          <cell r="M3851" t="str">
            <v>VALVERDE</v>
          </cell>
          <cell r="N3851" t="str">
            <v>27</v>
          </cell>
          <cell r="O3851" t="str">
            <v>ESPERANZA</v>
          </cell>
          <cell r="P3851" t="str">
            <v>2702</v>
          </cell>
          <cell r="Q3851" t="str">
            <v>MAIZAL (D. M.)</v>
          </cell>
          <cell r="R3851" t="str">
            <v>02</v>
          </cell>
          <cell r="S3851" t="str">
            <v>DAMAJAGUA</v>
          </cell>
          <cell r="T3851" t="str">
            <v>02</v>
          </cell>
          <cell r="U3851" t="str">
            <v>OJOS DE AGUA</v>
          </cell>
          <cell r="V3851" t="str">
            <v>005</v>
          </cell>
          <cell r="W3851" t="str">
            <v>19.641302</v>
          </cell>
          <cell r="X3851" t="str">
            <v>-70.976295</v>
          </cell>
        </row>
        <row r="3852">
          <cell r="A3852" t="str">
            <v>04331</v>
          </cell>
          <cell r="B3852" t="str">
            <v>09 - MAO</v>
          </cell>
          <cell r="C3852" t="str">
            <v>0902 - ESPERANZA</v>
          </cell>
          <cell r="D3852" t="str">
            <v>04331</v>
          </cell>
          <cell r="E3852" t="str">
            <v>PALO, EL</v>
          </cell>
          <cell r="F3852" t="str">
            <v>MATUTINA - VESPERTINA</v>
          </cell>
          <cell r="G3852" t="str">
            <v>INICIAL - PRIMARIO</v>
          </cell>
          <cell r="H3852" t="str">
            <v>PUBLICO</v>
          </cell>
          <cell r="I3852" t="str">
            <v>Autorizado</v>
          </cell>
          <cell r="J3852" t="str">
            <v>27015216</v>
          </cell>
          <cell r="K3852" t="str">
            <v>EL PALO</v>
          </cell>
          <cell r="L3852" t="str">
            <v>RURAL-AISLADA</v>
          </cell>
          <cell r="M3852" t="str">
            <v>VALVERDE</v>
          </cell>
          <cell r="N3852" t="str">
            <v>27</v>
          </cell>
          <cell r="O3852" t="str">
            <v>ESPERANZA</v>
          </cell>
          <cell r="P3852" t="str">
            <v>2702</v>
          </cell>
          <cell r="Q3852" t="str">
            <v>MAIZAL (D. M.)</v>
          </cell>
          <cell r="R3852" t="str">
            <v>02</v>
          </cell>
          <cell r="S3852" t="str">
            <v>DAMAJAGUA</v>
          </cell>
          <cell r="T3852" t="str">
            <v>02</v>
          </cell>
          <cell r="U3852" t="str">
            <v>EL PALO</v>
          </cell>
          <cell r="V3852" t="str">
            <v>004</v>
          </cell>
          <cell r="W3852" t="str">
            <v>19.6558</v>
          </cell>
          <cell r="X3852" t="str">
            <v>-70.9822</v>
          </cell>
        </row>
        <row r="3853">
          <cell r="A3853" t="str">
            <v>04332</v>
          </cell>
          <cell r="B3853" t="str">
            <v>09 - MAO</v>
          </cell>
          <cell r="C3853" t="str">
            <v>0902 - ESPERANZA</v>
          </cell>
          <cell r="D3853" t="str">
            <v>04332</v>
          </cell>
          <cell r="E3853" t="str">
            <v>BATEY LIBERTAD</v>
          </cell>
          <cell r="F3853" t="str">
            <v>MATUTINA - VESPERTINA</v>
          </cell>
          <cell r="G3853" t="str">
            <v>INICIAL - PRIMARIO - SECUNDARIO</v>
          </cell>
          <cell r="H3853" t="str">
            <v>PUBLICO</v>
          </cell>
          <cell r="I3853" t="str">
            <v>Autorizado</v>
          </cell>
          <cell r="J3853" t="str">
            <v>27015716</v>
          </cell>
          <cell r="K3853" t="str">
            <v>BATEY LIBERTAD</v>
          </cell>
          <cell r="L3853" t="str">
            <v>RURAL-AISLADA</v>
          </cell>
          <cell r="M3853" t="str">
            <v>VALVERDE</v>
          </cell>
          <cell r="N3853" t="str">
            <v>27</v>
          </cell>
          <cell r="O3853" t="str">
            <v>ESPERANZA</v>
          </cell>
          <cell r="P3853" t="str">
            <v>2702</v>
          </cell>
          <cell r="Q3853" t="str">
            <v>MAIZAL (D. M.)</v>
          </cell>
          <cell r="R3853" t="str">
            <v>02</v>
          </cell>
          <cell r="S3853" t="str">
            <v>DAMAJAGUA</v>
          </cell>
          <cell r="T3853" t="str">
            <v>02</v>
          </cell>
          <cell r="U3853" t="str">
            <v>BATEY LIBERTAD</v>
          </cell>
          <cell r="V3853" t="str">
            <v>006</v>
          </cell>
          <cell r="W3853" t="str">
            <v>19.6223</v>
          </cell>
          <cell r="X3853" t="str">
            <v>-70.9867</v>
          </cell>
        </row>
        <row r="3854">
          <cell r="A3854" t="str">
            <v>04333</v>
          </cell>
          <cell r="B3854" t="str">
            <v>09 - MAO</v>
          </cell>
          <cell r="C3854" t="str">
            <v>0902 - ESPERANZA</v>
          </cell>
          <cell r="D3854" t="str">
            <v>04333</v>
          </cell>
          <cell r="E3854" t="str">
            <v>DAMAJAGUA</v>
          </cell>
          <cell r="F3854" t="str">
            <v>JORNADA EXTENDIDA</v>
          </cell>
          <cell r="G3854" t="str">
            <v>INICIAL - PRIMARIO - SECUNDARIO</v>
          </cell>
          <cell r="H3854" t="str">
            <v>PUBLICO</v>
          </cell>
          <cell r="I3854" t="str">
            <v>Autorizado</v>
          </cell>
          <cell r="J3854" t="str">
            <v>27016013</v>
          </cell>
          <cell r="K3854" t="str">
            <v>DAMAJAGUA</v>
          </cell>
          <cell r="L3854" t="str">
            <v>RURAL</v>
          </cell>
          <cell r="M3854" t="str">
            <v>VALVERDE</v>
          </cell>
          <cell r="N3854" t="str">
            <v>27</v>
          </cell>
          <cell r="O3854" t="str">
            <v>ESPERANZA</v>
          </cell>
          <cell r="P3854" t="str">
            <v>2702</v>
          </cell>
          <cell r="Q3854" t="str">
            <v>MAIZAL (D. M.)</v>
          </cell>
          <cell r="R3854" t="str">
            <v>02</v>
          </cell>
          <cell r="S3854" t="str">
            <v>DAMAJAGUA</v>
          </cell>
          <cell r="T3854" t="str">
            <v>02</v>
          </cell>
          <cell r="U3854" t="str">
            <v>DAMAJAGUA</v>
          </cell>
          <cell r="V3854" t="str">
            <v>001</v>
          </cell>
          <cell r="W3854" t="str">
            <v>19.6484</v>
          </cell>
          <cell r="X3854" t="str">
            <v>-70.9929</v>
          </cell>
        </row>
        <row r="3855">
          <cell r="A3855" t="str">
            <v>04334</v>
          </cell>
          <cell r="B3855" t="str">
            <v>09 - MAO</v>
          </cell>
          <cell r="C3855" t="str">
            <v>0902 - ESPERANZA</v>
          </cell>
          <cell r="D3855" t="str">
            <v>04334</v>
          </cell>
          <cell r="E3855" t="str">
            <v>CESAR NICOLAS PENSON-JICOME ARRIBA</v>
          </cell>
          <cell r="F3855" t="str">
            <v>JORNADA EXTENDIDA</v>
          </cell>
          <cell r="G3855" t="str">
            <v>INICIAL - PRIMARIO</v>
          </cell>
          <cell r="H3855" t="str">
            <v>PUBLICO</v>
          </cell>
          <cell r="I3855" t="str">
            <v>Autorizado</v>
          </cell>
          <cell r="J3855" t="str">
            <v>27016211</v>
          </cell>
          <cell r="K3855" t="str">
            <v>JICOME ARRIBA</v>
          </cell>
          <cell r="L3855" t="str">
            <v>URBANA</v>
          </cell>
          <cell r="M3855" t="str">
            <v>VALVERDE</v>
          </cell>
          <cell r="N3855" t="str">
            <v>27</v>
          </cell>
          <cell r="O3855" t="str">
            <v>ESPERANZA</v>
          </cell>
          <cell r="P3855" t="str">
            <v>2702</v>
          </cell>
          <cell r="Q3855" t="str">
            <v>JICOMÉ  (D. M.)</v>
          </cell>
          <cell r="R3855" t="str">
            <v>03</v>
          </cell>
          <cell r="S3855" t="str">
            <v>JICOMÉ</v>
          </cell>
          <cell r="T3855" t="str">
            <v>03</v>
          </cell>
          <cell r="U3855" t="str">
            <v>JICOMÉ  ARRIBA  (RURAL)</v>
          </cell>
          <cell r="V3855" t="str">
            <v>001</v>
          </cell>
          <cell r="W3855" t="str">
            <v>19.6273</v>
          </cell>
          <cell r="X3855" t="str">
            <v>-70.9423</v>
          </cell>
        </row>
        <row r="3856">
          <cell r="A3856" t="str">
            <v>04335</v>
          </cell>
          <cell r="B3856" t="str">
            <v>09 - MAO</v>
          </cell>
          <cell r="C3856" t="str">
            <v>0902 - ESPERANZA</v>
          </cell>
          <cell r="D3856" t="str">
            <v>04335</v>
          </cell>
          <cell r="E3856" t="str">
            <v>SALOME UREÑA</v>
          </cell>
          <cell r="F3856" t="str">
            <v>JORNADA EXTENDIDA</v>
          </cell>
          <cell r="G3856" t="str">
            <v>INICIAL - PRIMARIO</v>
          </cell>
          <cell r="H3856" t="str">
            <v>PUBLICO</v>
          </cell>
          <cell r="I3856" t="str">
            <v>Autorizado</v>
          </cell>
          <cell r="J3856" t="str">
            <v>27016617</v>
          </cell>
          <cell r="K3856" t="str">
            <v>SALOME URENA</v>
          </cell>
          <cell r="L3856" t="str">
            <v>URBANA</v>
          </cell>
          <cell r="M3856" t="str">
            <v>VALVERDE</v>
          </cell>
          <cell r="N3856" t="str">
            <v>27</v>
          </cell>
          <cell r="O3856" t="str">
            <v>ESPERANZA</v>
          </cell>
          <cell r="P3856" t="str">
            <v>2702</v>
          </cell>
          <cell r="Q3856" t="str">
            <v>JICOMÉ  (D. M.)</v>
          </cell>
          <cell r="R3856" t="str">
            <v>03</v>
          </cell>
          <cell r="S3856" t="str">
            <v>JICOMÉ</v>
          </cell>
          <cell r="T3856" t="str">
            <v>03</v>
          </cell>
          <cell r="U3856" t="str">
            <v>JICOMÉ  ABAJO</v>
          </cell>
          <cell r="V3856" t="str">
            <v>002</v>
          </cell>
          <cell r="W3856" t="str">
            <v>19.6327</v>
          </cell>
          <cell r="X3856" t="str">
            <v>-70.9584</v>
          </cell>
        </row>
        <row r="3857">
          <cell r="A3857" t="str">
            <v>04336</v>
          </cell>
          <cell r="B3857" t="str">
            <v>09 - MAO</v>
          </cell>
          <cell r="C3857" t="str">
            <v>0902 - ESPERANZA</v>
          </cell>
          <cell r="D3857" t="str">
            <v>04336</v>
          </cell>
          <cell r="E3857" t="str">
            <v>PARADERO</v>
          </cell>
          <cell r="F3857" t="str">
            <v>MATUTINA - VESPERTINA</v>
          </cell>
          <cell r="G3857" t="str">
            <v>INICIAL - PRIMARIO - SECUNDARIO</v>
          </cell>
          <cell r="H3857" t="str">
            <v>PUBLICO</v>
          </cell>
          <cell r="I3857" t="str">
            <v>Autorizado</v>
          </cell>
          <cell r="J3857" t="str">
            <v>27017018</v>
          </cell>
          <cell r="K3857" t="str">
            <v>PARADERO</v>
          </cell>
          <cell r="L3857" t="str">
            <v>RURAL-AISLADA</v>
          </cell>
          <cell r="M3857" t="str">
            <v>VALVERDE</v>
          </cell>
          <cell r="N3857" t="str">
            <v>27</v>
          </cell>
          <cell r="O3857" t="str">
            <v>ESPERANZA</v>
          </cell>
          <cell r="P3857" t="str">
            <v>2702</v>
          </cell>
          <cell r="Q3857" t="str">
            <v>ESPERANZA</v>
          </cell>
          <cell r="R3857" t="str">
            <v>01</v>
          </cell>
          <cell r="S3857" t="str">
            <v>LOMA DE DAMAJAGUA</v>
          </cell>
          <cell r="T3857" t="str">
            <v>02</v>
          </cell>
          <cell r="U3857" t="str">
            <v>PALMA PICADA</v>
          </cell>
          <cell r="V3857" t="str">
            <v>003</v>
          </cell>
          <cell r="W3857" t="str">
            <v>19.666808</v>
          </cell>
          <cell r="X3857" t="str">
            <v>-70.926483</v>
          </cell>
        </row>
        <row r="3858">
          <cell r="A3858" t="str">
            <v>04338</v>
          </cell>
          <cell r="B3858" t="str">
            <v>09 - MAO</v>
          </cell>
          <cell r="C3858" t="str">
            <v>0902 - ESPERANZA</v>
          </cell>
          <cell r="D3858" t="str">
            <v>04338</v>
          </cell>
          <cell r="E3858" t="str">
            <v>CRUCE DE ESPERANZA</v>
          </cell>
          <cell r="F3858" t="str">
            <v>JORNADA EXTENDIDA</v>
          </cell>
          <cell r="G3858" t="str">
            <v>INICIAL - PRIMARIO</v>
          </cell>
          <cell r="H3858" t="str">
            <v>PUBLICO</v>
          </cell>
          <cell r="I3858" t="str">
            <v>Autorizado</v>
          </cell>
          <cell r="J3858" t="str">
            <v>27017716</v>
          </cell>
          <cell r="K3858" t="str">
            <v>CRUCE DE ESPERANZA</v>
          </cell>
          <cell r="L3858" t="str">
            <v>URBANA</v>
          </cell>
          <cell r="M3858" t="str">
            <v>VALVERDE</v>
          </cell>
          <cell r="N3858" t="str">
            <v>27</v>
          </cell>
          <cell r="O3858" t="str">
            <v>ESPERANZA</v>
          </cell>
          <cell r="P3858" t="str">
            <v>2702</v>
          </cell>
          <cell r="Q3858" t="str">
            <v>ESPERANZA</v>
          </cell>
          <cell r="R3858" t="str">
            <v>01</v>
          </cell>
          <cell r="S3858" t="str">
            <v>PEÑUELA</v>
          </cell>
          <cell r="T3858" t="str">
            <v>03</v>
          </cell>
          <cell r="U3858" t="str">
            <v>CRUCE DE ESPERANZA</v>
          </cell>
          <cell r="V3858" t="str">
            <v>007</v>
          </cell>
          <cell r="W3858" t="str">
            <v>19.6055</v>
          </cell>
          <cell r="X3858" t="str">
            <v>-70.976</v>
          </cell>
        </row>
        <row r="3859">
          <cell r="A3859" t="str">
            <v>04340</v>
          </cell>
          <cell r="B3859" t="str">
            <v>09 - MAO</v>
          </cell>
          <cell r="C3859" t="str">
            <v>0902 - ESPERANZA</v>
          </cell>
          <cell r="D3859" t="str">
            <v>04340</v>
          </cell>
          <cell r="E3859" t="str">
            <v>LOMA DEL AGUACATE</v>
          </cell>
          <cell r="F3859" t="str">
            <v>JORNADA EXTENDIDA</v>
          </cell>
          <cell r="G3859" t="str">
            <v>INICIAL - PRIMARIO - SECUNDARIO</v>
          </cell>
          <cell r="H3859" t="str">
            <v>PUBLICO</v>
          </cell>
          <cell r="I3859" t="str">
            <v>Autorizado</v>
          </cell>
          <cell r="J3859" t="str">
            <v>27018617</v>
          </cell>
          <cell r="K3859" t="str">
            <v>LOMA DEL AGUACATE</v>
          </cell>
          <cell r="L3859" t="str">
            <v>RURAL</v>
          </cell>
          <cell r="M3859" t="str">
            <v>VALVERDE</v>
          </cell>
          <cell r="N3859" t="str">
            <v>27</v>
          </cell>
          <cell r="O3859" t="str">
            <v>ESPERANZA</v>
          </cell>
          <cell r="P3859" t="str">
            <v>2702</v>
          </cell>
          <cell r="Q3859" t="str">
            <v>PARADERO (D. M.)</v>
          </cell>
          <cell r="R3859" t="str">
            <v>05</v>
          </cell>
          <cell r="S3859" t="str">
            <v>LOMA DE AGUACATE</v>
          </cell>
          <cell r="T3859" t="str">
            <v>03</v>
          </cell>
          <cell r="U3859" t="str">
            <v>LOMA DE AGUACATE</v>
          </cell>
          <cell r="V3859" t="str">
            <v>001</v>
          </cell>
          <cell r="W3859" t="str">
            <v>19.6385</v>
          </cell>
          <cell r="X3859" t="str">
            <v>-70.8927</v>
          </cell>
        </row>
        <row r="3860">
          <cell r="A3860" t="str">
            <v>04341</v>
          </cell>
          <cell r="B3860" t="str">
            <v>09 - MAO</v>
          </cell>
          <cell r="C3860" t="str">
            <v>0902 - ESPERANZA</v>
          </cell>
          <cell r="D3860" t="str">
            <v>04341</v>
          </cell>
          <cell r="E3860" t="str">
            <v>MAIZAL</v>
          </cell>
          <cell r="F3860" t="str">
            <v>JORNADA EXTENDIDA</v>
          </cell>
          <cell r="G3860" t="str">
            <v>INICIAL - PRIMARIO - SECUNDARIO</v>
          </cell>
          <cell r="H3860" t="str">
            <v>PUBLICO</v>
          </cell>
          <cell r="I3860" t="str">
            <v>Autorizado</v>
          </cell>
          <cell r="J3860" t="str">
            <v>27026782</v>
          </cell>
          <cell r="K3860" t="str">
            <v>EL MAIZAL</v>
          </cell>
          <cell r="L3860" t="str">
            <v>URBANA</v>
          </cell>
          <cell r="M3860" t="str">
            <v>VALVERDE</v>
          </cell>
          <cell r="N3860" t="str">
            <v>27</v>
          </cell>
          <cell r="O3860" t="str">
            <v>ESPERANZA</v>
          </cell>
          <cell r="P3860" t="str">
            <v>2702</v>
          </cell>
          <cell r="Q3860" t="str">
            <v>MAIZAL (D. M.)</v>
          </cell>
          <cell r="R3860" t="str">
            <v>02</v>
          </cell>
          <cell r="S3860" t="str">
            <v>MAIZAL (ZONA URBANA)</v>
          </cell>
          <cell r="T3860" t="str">
            <v>01</v>
          </cell>
          <cell r="U3860" t="str">
            <v>MAIZAL</v>
          </cell>
          <cell r="V3860" t="str">
            <v>001</v>
          </cell>
          <cell r="W3860" t="str">
            <v/>
          </cell>
          <cell r="X3860" t="str">
            <v/>
          </cell>
        </row>
        <row r="3861">
          <cell r="A3861" t="str">
            <v>04342</v>
          </cell>
          <cell r="B3861" t="str">
            <v>09 - MAO</v>
          </cell>
          <cell r="C3861" t="str">
            <v>0902 - ESPERANZA</v>
          </cell>
          <cell r="D3861" t="str">
            <v>04342</v>
          </cell>
          <cell r="E3861" t="str">
            <v>MAIMON</v>
          </cell>
          <cell r="F3861" t="str">
            <v>JORNADA EXTENDIDA</v>
          </cell>
          <cell r="G3861" t="str">
            <v>INICIAL - PRIMARIO</v>
          </cell>
          <cell r="H3861" t="str">
            <v>PUBLICO</v>
          </cell>
          <cell r="I3861" t="str">
            <v>Autorizado</v>
          </cell>
          <cell r="J3861" t="str">
            <v>27019518</v>
          </cell>
          <cell r="K3861" t="str">
            <v>MAIMON</v>
          </cell>
          <cell r="L3861" t="str">
            <v>RURAL-AISLADA</v>
          </cell>
          <cell r="M3861" t="str">
            <v>VALVERDE</v>
          </cell>
          <cell r="N3861" t="str">
            <v>27</v>
          </cell>
          <cell r="O3861" t="str">
            <v>ESPERANZA</v>
          </cell>
          <cell r="P3861" t="str">
            <v>2702</v>
          </cell>
          <cell r="Q3861" t="str">
            <v>MAIZAL (D. M.)</v>
          </cell>
          <cell r="R3861" t="str">
            <v>02</v>
          </cell>
          <cell r="S3861" t="str">
            <v>MAIMÓN</v>
          </cell>
          <cell r="T3861" t="str">
            <v>06</v>
          </cell>
          <cell r="U3861" t="str">
            <v>MAIMÓN</v>
          </cell>
          <cell r="V3861" t="str">
            <v>001</v>
          </cell>
          <cell r="W3861" t="str">
            <v>19.6642</v>
          </cell>
          <cell r="X3861" t="str">
            <v>-71.0236</v>
          </cell>
        </row>
        <row r="3862">
          <cell r="A3862" t="str">
            <v>04343</v>
          </cell>
          <cell r="B3862" t="str">
            <v>09 - MAO</v>
          </cell>
          <cell r="C3862" t="str">
            <v>0902 - ESPERANZA</v>
          </cell>
          <cell r="D3862" t="str">
            <v>04343</v>
          </cell>
          <cell r="E3862" t="str">
            <v>BUEN HOMBRE</v>
          </cell>
          <cell r="F3862" t="str">
            <v>JORNADA EXTENDIDA</v>
          </cell>
          <cell r="G3862" t="str">
            <v>INICIAL - PRIMARIO</v>
          </cell>
          <cell r="H3862" t="str">
            <v>PUBLICO</v>
          </cell>
          <cell r="I3862" t="str">
            <v>Autorizado</v>
          </cell>
          <cell r="J3862" t="str">
            <v>27019716</v>
          </cell>
          <cell r="K3862" t="str">
            <v>BUEN HOMBRE</v>
          </cell>
          <cell r="L3862" t="str">
            <v>URBANA</v>
          </cell>
          <cell r="M3862" t="str">
            <v>VALVERDE</v>
          </cell>
          <cell r="N3862" t="str">
            <v>27</v>
          </cell>
          <cell r="O3862" t="str">
            <v>ESPERANZA</v>
          </cell>
          <cell r="P3862" t="str">
            <v>2702</v>
          </cell>
          <cell r="Q3862" t="str">
            <v>MAIZAL (D. M.)</v>
          </cell>
          <cell r="R3862" t="str">
            <v>02</v>
          </cell>
          <cell r="S3862" t="str">
            <v>LÍNEA A</v>
          </cell>
          <cell r="T3862" t="str">
            <v>03</v>
          </cell>
          <cell r="U3862" t="str">
            <v>BUEN HOMBRE</v>
          </cell>
          <cell r="V3862" t="str">
            <v>002</v>
          </cell>
          <cell r="W3862" t="str">
            <v>19.63843</v>
          </cell>
          <cell r="X3862" t="str">
            <v>-71.01545</v>
          </cell>
        </row>
        <row r="3863">
          <cell r="A3863" t="str">
            <v>04344</v>
          </cell>
          <cell r="B3863" t="str">
            <v>09 - MAO</v>
          </cell>
          <cell r="C3863" t="str">
            <v>0902 - ESPERANZA</v>
          </cell>
          <cell r="D3863" t="str">
            <v>04344</v>
          </cell>
          <cell r="E3863" t="str">
            <v>FRANCISCO DEL ROSARIO SANCHEZ</v>
          </cell>
          <cell r="F3863" t="str">
            <v>JORNADA EXTENDIDA</v>
          </cell>
          <cell r="G3863" t="str">
            <v>INICIAL - PRIMARIO - SECUNDARIO</v>
          </cell>
          <cell r="H3863" t="str">
            <v>PUBLICO</v>
          </cell>
          <cell r="I3863" t="str">
            <v>Autorizado</v>
          </cell>
          <cell r="J3863" t="str">
            <v>27021854</v>
          </cell>
          <cell r="K3863" t="str">
            <v>FRANCISCO DEL ROSARIO SANCHEZ</v>
          </cell>
          <cell r="L3863" t="str">
            <v>RURAL</v>
          </cell>
          <cell r="M3863" t="str">
            <v>VALVERDE</v>
          </cell>
          <cell r="N3863" t="str">
            <v>27</v>
          </cell>
          <cell r="O3863" t="str">
            <v>ESPERANZA</v>
          </cell>
          <cell r="P3863" t="str">
            <v>2702</v>
          </cell>
          <cell r="Q3863" t="str">
            <v>BOCA DE MAO (D. M.)</v>
          </cell>
          <cell r="R3863" t="str">
            <v>04</v>
          </cell>
          <cell r="S3863" t="str">
            <v>BOCA DE MAO (ZONA URBANA)</v>
          </cell>
          <cell r="T3863" t="str">
            <v>01</v>
          </cell>
          <cell r="U3863" t="str">
            <v>BOCA DE MAO</v>
          </cell>
          <cell r="V3863" t="str">
            <v>001</v>
          </cell>
          <cell r="W3863" t="str">
            <v>19.589855</v>
          </cell>
          <cell r="X3863" t="str">
            <v>-71.04596</v>
          </cell>
        </row>
        <row r="3864">
          <cell r="A3864" t="str">
            <v>04345</v>
          </cell>
          <cell r="B3864" t="str">
            <v>09 - MAO</v>
          </cell>
          <cell r="C3864" t="str">
            <v>0902 - ESPERANZA</v>
          </cell>
          <cell r="D3864" t="str">
            <v>04345</v>
          </cell>
          <cell r="E3864" t="str">
            <v>PEÑUELA AFUERA</v>
          </cell>
          <cell r="F3864" t="str">
            <v>JORNADA EXTENDIDA</v>
          </cell>
          <cell r="G3864" t="str">
            <v>INICIAL - PRIMARIO</v>
          </cell>
          <cell r="H3864" t="str">
            <v>PUBLICO</v>
          </cell>
          <cell r="I3864" t="str">
            <v>Autorizado</v>
          </cell>
          <cell r="J3864" t="str">
            <v>27020113</v>
          </cell>
          <cell r="K3864" t="str">
            <v>PEÑUELA AFUERA</v>
          </cell>
          <cell r="L3864" t="str">
            <v>RURAL</v>
          </cell>
          <cell r="M3864" t="str">
            <v>VALVERDE</v>
          </cell>
          <cell r="N3864" t="str">
            <v>27</v>
          </cell>
          <cell r="O3864" t="str">
            <v>ESPERANZA</v>
          </cell>
          <cell r="P3864" t="str">
            <v>2702</v>
          </cell>
          <cell r="Q3864" t="str">
            <v>ESPERANZA</v>
          </cell>
          <cell r="R3864" t="str">
            <v>01</v>
          </cell>
          <cell r="S3864" t="str">
            <v>PEÑUELA</v>
          </cell>
          <cell r="T3864" t="str">
            <v>03</v>
          </cell>
          <cell r="U3864" t="str">
            <v>PENUELA ADENTRO</v>
          </cell>
          <cell r="V3864" t="str">
            <v>001</v>
          </cell>
          <cell r="W3864" t="str">
            <v>19.5917</v>
          </cell>
          <cell r="X3864" t="str">
            <v>-70.9298</v>
          </cell>
        </row>
        <row r="3865">
          <cell r="A3865" t="str">
            <v>04346</v>
          </cell>
          <cell r="B3865" t="str">
            <v>09 - MAO</v>
          </cell>
          <cell r="C3865" t="str">
            <v>0902 - ESPERANZA</v>
          </cell>
          <cell r="D3865" t="str">
            <v>04346</v>
          </cell>
          <cell r="E3865" t="str">
            <v>PEÑUELA ADENTRO</v>
          </cell>
          <cell r="F3865" t="str">
            <v>JORNADA EXTENDIDA</v>
          </cell>
          <cell r="G3865" t="str">
            <v>PRIMARIO</v>
          </cell>
          <cell r="H3865" t="str">
            <v>PUBLICO</v>
          </cell>
          <cell r="I3865" t="str">
            <v>Autorizado</v>
          </cell>
          <cell r="J3865" t="str">
            <v>27020217</v>
          </cell>
          <cell r="K3865" t="str">
            <v>PEÑUELA ADENTRO</v>
          </cell>
          <cell r="L3865" t="str">
            <v>RURAL-AISLADA</v>
          </cell>
          <cell r="M3865" t="str">
            <v>VALVERDE</v>
          </cell>
          <cell r="N3865" t="str">
            <v>27</v>
          </cell>
          <cell r="O3865" t="str">
            <v>ESPERANZA</v>
          </cell>
          <cell r="P3865" t="str">
            <v>2702</v>
          </cell>
          <cell r="Q3865" t="str">
            <v>ESPERANZA</v>
          </cell>
          <cell r="R3865" t="str">
            <v>01</v>
          </cell>
          <cell r="S3865" t="str">
            <v>PEÑUELA</v>
          </cell>
          <cell r="T3865" t="str">
            <v>03</v>
          </cell>
          <cell r="U3865" t="str">
            <v>PENUELA ADENTRO</v>
          </cell>
          <cell r="V3865" t="str">
            <v>001</v>
          </cell>
          <cell r="W3865" t="str">
            <v>19.5624</v>
          </cell>
          <cell r="X3865" t="str">
            <v>-70.9487</v>
          </cell>
        </row>
        <row r="3866">
          <cell r="A3866" t="str">
            <v>04347</v>
          </cell>
          <cell r="B3866" t="str">
            <v>09 - MAO</v>
          </cell>
          <cell r="C3866" t="str">
            <v>0902 - ESPERANZA</v>
          </cell>
          <cell r="D3866" t="str">
            <v>04347</v>
          </cell>
          <cell r="E3866" t="str">
            <v>CALLEJONES, LOS</v>
          </cell>
          <cell r="F3866" t="str">
            <v>JORNADA EXTENDIDA</v>
          </cell>
          <cell r="G3866" t="str">
            <v>INICIAL - PRIMARIO - SECUNDARIO</v>
          </cell>
          <cell r="H3866" t="str">
            <v>PUBLICO</v>
          </cell>
          <cell r="I3866" t="str">
            <v>Autorizado</v>
          </cell>
          <cell r="J3866" t="str">
            <v>27020613</v>
          </cell>
          <cell r="K3866" t="str">
            <v>LOS CALLEJONES</v>
          </cell>
          <cell r="L3866" t="str">
            <v>RURAL-AISLADA</v>
          </cell>
          <cell r="M3866" t="str">
            <v>VALVERDE</v>
          </cell>
          <cell r="N3866" t="str">
            <v>27</v>
          </cell>
          <cell r="O3866" t="str">
            <v>ESPERANZA</v>
          </cell>
          <cell r="P3866" t="str">
            <v>2702</v>
          </cell>
          <cell r="Q3866" t="str">
            <v>ESPERANZA</v>
          </cell>
          <cell r="R3866" t="str">
            <v>01</v>
          </cell>
          <cell r="S3866" t="str">
            <v>PEÑUELA</v>
          </cell>
          <cell r="T3866" t="str">
            <v>03</v>
          </cell>
          <cell r="U3866" t="str">
            <v>LOS CALLEJONES DE PEÑUELA</v>
          </cell>
          <cell r="V3866" t="str">
            <v>009</v>
          </cell>
          <cell r="W3866" t="str">
            <v>19.593662</v>
          </cell>
          <cell r="X3866" t="str">
            <v>-70.959311</v>
          </cell>
        </row>
        <row r="3867">
          <cell r="A3867" t="str">
            <v>04349</v>
          </cell>
          <cell r="B3867" t="str">
            <v>09 - MAO</v>
          </cell>
          <cell r="C3867" t="str">
            <v>0902 - ESPERANZA</v>
          </cell>
          <cell r="D3867" t="str">
            <v>04349</v>
          </cell>
          <cell r="E3867" t="str">
            <v>CUMBRE, LA</v>
          </cell>
          <cell r="F3867" t="str">
            <v>MATUTINA - VESPERTINA</v>
          </cell>
          <cell r="G3867" t="str">
            <v>PRIMARIO</v>
          </cell>
          <cell r="H3867" t="str">
            <v>PUBLICO</v>
          </cell>
          <cell r="I3867" t="str">
            <v>Autorizado</v>
          </cell>
          <cell r="J3867" t="str">
            <v>27020915</v>
          </cell>
          <cell r="K3867" t="str">
            <v>LA CUMBRE</v>
          </cell>
          <cell r="L3867" t="str">
            <v>RURAL-AISLADA</v>
          </cell>
          <cell r="M3867" t="str">
            <v>VALVERDE</v>
          </cell>
          <cell r="N3867" t="str">
            <v>27</v>
          </cell>
          <cell r="O3867" t="str">
            <v>ESPERANZA</v>
          </cell>
          <cell r="P3867" t="str">
            <v>2702</v>
          </cell>
          <cell r="Q3867" t="str">
            <v>MAIZAL (D. M.)</v>
          </cell>
          <cell r="R3867" t="str">
            <v>02</v>
          </cell>
          <cell r="S3867" t="str">
            <v>LOMA DE MAIMÓN</v>
          </cell>
          <cell r="T3867" t="str">
            <v>04</v>
          </cell>
          <cell r="U3867" t="str">
            <v>LA CUMBRE</v>
          </cell>
          <cell r="V3867" t="str">
            <v>006</v>
          </cell>
          <cell r="W3867" t="str">
            <v>19.698</v>
          </cell>
          <cell r="X3867" t="str">
            <v>-70.9813</v>
          </cell>
        </row>
        <row r="3868">
          <cell r="A3868" t="str">
            <v>04350</v>
          </cell>
          <cell r="B3868" t="str">
            <v>09 - MAO</v>
          </cell>
          <cell r="C3868" t="str">
            <v>0902 - ESPERANZA</v>
          </cell>
          <cell r="D3868" t="str">
            <v>04350</v>
          </cell>
          <cell r="E3868" t="str">
            <v>LOMA DE MAIMON</v>
          </cell>
          <cell r="F3868" t="str">
            <v>VESPERTINA</v>
          </cell>
          <cell r="G3868" t="str">
            <v>PRIMARIO - SECUNDARIO</v>
          </cell>
          <cell r="H3868" t="str">
            <v>PUBLICO</v>
          </cell>
          <cell r="I3868" t="str">
            <v>Autorizado</v>
          </cell>
          <cell r="J3868" t="str">
            <v>27021118</v>
          </cell>
          <cell r="K3868" t="str">
            <v>LOMA DE MAIMON</v>
          </cell>
          <cell r="L3868" t="str">
            <v>RURAL-AISLADA</v>
          </cell>
          <cell r="M3868" t="str">
            <v>VALVERDE</v>
          </cell>
          <cell r="N3868" t="str">
            <v>27</v>
          </cell>
          <cell r="O3868" t="str">
            <v>ESPERANZA</v>
          </cell>
          <cell r="P3868" t="str">
            <v>2702</v>
          </cell>
          <cell r="Q3868" t="str">
            <v>MAIZAL (D. M.)</v>
          </cell>
          <cell r="R3868" t="str">
            <v>02</v>
          </cell>
          <cell r="S3868" t="str">
            <v>LOMA DE MAIMÓN</v>
          </cell>
          <cell r="T3868" t="str">
            <v>04</v>
          </cell>
          <cell r="U3868" t="str">
            <v>LOMA DE MAIMÓN</v>
          </cell>
          <cell r="V3868" t="str">
            <v>001</v>
          </cell>
          <cell r="W3868" t="str">
            <v>19.7095</v>
          </cell>
          <cell r="X3868" t="str">
            <v>-71.0081</v>
          </cell>
        </row>
        <row r="3869">
          <cell r="A3869" t="str">
            <v>04351</v>
          </cell>
          <cell r="B3869" t="str">
            <v>09 - MAO</v>
          </cell>
          <cell r="C3869" t="str">
            <v>0902 - ESPERANZA</v>
          </cell>
          <cell r="D3869" t="str">
            <v>04351</v>
          </cell>
          <cell r="E3869" t="str">
            <v>MARIA ARACELIS MORONTA DOMINGUEZ</v>
          </cell>
          <cell r="F3869" t="str">
            <v>JORNADA EXTENDIDA</v>
          </cell>
          <cell r="G3869" t="str">
            <v>INICIAL - PRIMARIO</v>
          </cell>
          <cell r="H3869" t="str">
            <v>PUBLICO</v>
          </cell>
          <cell r="I3869" t="str">
            <v>Autorizado</v>
          </cell>
          <cell r="J3869" t="str">
            <v>27021514</v>
          </cell>
          <cell r="K3869" t="str">
            <v>MARIA ARACELIS MORONTA DOMINGUEZ</v>
          </cell>
          <cell r="L3869" t="str">
            <v>URBANA</v>
          </cell>
          <cell r="M3869" t="str">
            <v>VALVERDE</v>
          </cell>
          <cell r="N3869" t="str">
            <v>27</v>
          </cell>
          <cell r="O3869" t="str">
            <v>LAGUNA SALADA</v>
          </cell>
          <cell r="P3869" t="str">
            <v>2703</v>
          </cell>
          <cell r="Q3869" t="str">
            <v>LAGUNA SALADA</v>
          </cell>
          <cell r="R3869" t="str">
            <v>01</v>
          </cell>
          <cell r="S3869" t="str">
            <v>LAGUNA SALADA (ZONA URBANA)</v>
          </cell>
          <cell r="T3869" t="str">
            <v>01</v>
          </cell>
          <cell r="U3869" t="str">
            <v>PUEBLO NUEVO</v>
          </cell>
          <cell r="V3869" t="str">
            <v>002</v>
          </cell>
          <cell r="W3869" t="str">
            <v>19.655628</v>
          </cell>
          <cell r="X3869" t="str">
            <v>-71.103259</v>
          </cell>
        </row>
        <row r="3870">
          <cell r="A3870" t="str">
            <v>04352</v>
          </cell>
          <cell r="B3870" t="str">
            <v>09 - MAO</v>
          </cell>
          <cell r="C3870" t="str">
            <v>0902 - ESPERANZA</v>
          </cell>
          <cell r="D3870" t="str">
            <v>04352</v>
          </cell>
          <cell r="E3870" t="str">
            <v>JACINTO DE LA CONCHA</v>
          </cell>
          <cell r="F3870" t="str">
            <v>JORNADA EXTENDIDA</v>
          </cell>
          <cell r="G3870" t="str">
            <v>INICIAL - PRIMARIO</v>
          </cell>
          <cell r="H3870" t="str">
            <v>PUBLICO</v>
          </cell>
          <cell r="I3870" t="str">
            <v>Autorizado</v>
          </cell>
          <cell r="J3870" t="str">
            <v>27021816</v>
          </cell>
          <cell r="K3870" t="str">
            <v>JACINTO DE LA CONCHA</v>
          </cell>
          <cell r="L3870" t="str">
            <v>URBANA</v>
          </cell>
          <cell r="M3870" t="str">
            <v>VALVERDE</v>
          </cell>
          <cell r="N3870" t="str">
            <v>27</v>
          </cell>
          <cell r="O3870" t="str">
            <v>LAGUNA SALADA</v>
          </cell>
          <cell r="P3870" t="str">
            <v>2703</v>
          </cell>
          <cell r="Q3870" t="str">
            <v>LAGUNA SALADA</v>
          </cell>
          <cell r="R3870" t="str">
            <v>01</v>
          </cell>
          <cell r="S3870" t="str">
            <v>LAGUNA SALADA (ZONA URBANA)</v>
          </cell>
          <cell r="T3870" t="str">
            <v>01</v>
          </cell>
          <cell r="U3870" t="str">
            <v>LAS FLORES</v>
          </cell>
          <cell r="V3870" t="str">
            <v>001</v>
          </cell>
          <cell r="W3870" t="str">
            <v>19.6481</v>
          </cell>
          <cell r="X3870" t="str">
            <v>-71.0998</v>
          </cell>
        </row>
        <row r="3871">
          <cell r="A3871" t="str">
            <v>04353</v>
          </cell>
          <cell r="B3871" t="str">
            <v>09 - MAO</v>
          </cell>
          <cell r="C3871" t="str">
            <v>0902 - ESPERANZA</v>
          </cell>
          <cell r="D3871" t="str">
            <v>04353</v>
          </cell>
          <cell r="E3871" t="str">
            <v>PROF. GUILLERMO RAFAEL PERALTA SANDY</v>
          </cell>
          <cell r="F3871" t="str">
            <v>JORNADA EXTENDIDA</v>
          </cell>
          <cell r="G3871" t="str">
            <v>INICIAL - PRIMARIO - SECUNDARIO</v>
          </cell>
          <cell r="H3871" t="str">
            <v>PUBLICO</v>
          </cell>
          <cell r="I3871" t="str">
            <v>Autorizado</v>
          </cell>
          <cell r="J3871" t="str">
            <v>27022613</v>
          </cell>
          <cell r="K3871" t="str">
            <v>PROF. GUILLERMO RAFAEL PERALTA SANDY</v>
          </cell>
          <cell r="L3871" t="str">
            <v>URBANA</v>
          </cell>
          <cell r="M3871" t="str">
            <v>VALVERDE</v>
          </cell>
          <cell r="N3871" t="str">
            <v>27</v>
          </cell>
          <cell r="O3871" t="str">
            <v>LAGUNA SALADA</v>
          </cell>
          <cell r="P3871" t="str">
            <v>2703</v>
          </cell>
          <cell r="Q3871" t="str">
            <v>LAGUNA SALADA</v>
          </cell>
          <cell r="R3871" t="str">
            <v>01</v>
          </cell>
          <cell r="S3871" t="str">
            <v>LAGUNA SALADA (ZONA URBANA)</v>
          </cell>
          <cell r="T3871" t="str">
            <v>01</v>
          </cell>
          <cell r="U3871" t="str">
            <v>LINDO</v>
          </cell>
          <cell r="V3871" t="str">
            <v>005</v>
          </cell>
          <cell r="W3871" t="str">
            <v>19.644276</v>
          </cell>
          <cell r="X3871" t="str">
            <v>-71.082998</v>
          </cell>
        </row>
        <row r="3872">
          <cell r="A3872" t="str">
            <v>04354</v>
          </cell>
          <cell r="B3872" t="str">
            <v>09 - MAO</v>
          </cell>
          <cell r="C3872" t="str">
            <v>0902 - ESPERANZA</v>
          </cell>
          <cell r="D3872" t="str">
            <v>04354</v>
          </cell>
          <cell r="E3872" t="str">
            <v>LOMA DE GUAYACANES</v>
          </cell>
          <cell r="F3872" t="str">
            <v>MATUTINA - VESPERTINA</v>
          </cell>
          <cell r="G3872" t="str">
            <v>INICIAL - PRIMARIO - SECUNDARIO</v>
          </cell>
          <cell r="H3872" t="str">
            <v>PUBLICO</v>
          </cell>
          <cell r="I3872" t="str">
            <v>Autorizado</v>
          </cell>
          <cell r="J3872" t="str">
            <v>27022811</v>
          </cell>
          <cell r="K3872" t="str">
            <v>LOMA DE GUAYACANES</v>
          </cell>
          <cell r="L3872" t="str">
            <v>RURAL-AISLADA</v>
          </cell>
          <cell r="M3872" t="str">
            <v>VALVERDE</v>
          </cell>
          <cell r="N3872" t="str">
            <v>27</v>
          </cell>
          <cell r="O3872" t="str">
            <v>LAGUNA SALADA</v>
          </cell>
          <cell r="P3872" t="str">
            <v>2703</v>
          </cell>
          <cell r="Q3872" t="str">
            <v>LAGUNA SALADA</v>
          </cell>
          <cell r="R3872" t="str">
            <v>01</v>
          </cell>
          <cell r="S3872" t="str">
            <v>LAGUNA SALADA (ZONA URBANA)</v>
          </cell>
          <cell r="T3872" t="str">
            <v>01</v>
          </cell>
          <cell r="U3872" t="str">
            <v>PUEBLO NUEVO</v>
          </cell>
          <cell r="V3872" t="str">
            <v>002</v>
          </cell>
          <cell r="W3872" t="str">
            <v>19.6817</v>
          </cell>
          <cell r="X3872" t="str">
            <v>-71.0543</v>
          </cell>
        </row>
        <row r="3873">
          <cell r="A3873" t="str">
            <v>04355</v>
          </cell>
          <cell r="B3873" t="str">
            <v>09 - MAO</v>
          </cell>
          <cell r="C3873" t="str">
            <v>0902 - ESPERANZA</v>
          </cell>
          <cell r="D3873" t="str">
            <v>04355</v>
          </cell>
          <cell r="E3873" t="str">
            <v>MELITON SANCHEZ</v>
          </cell>
          <cell r="F3873" t="str">
            <v>JORNADA EXTENDIDA</v>
          </cell>
          <cell r="G3873" t="str">
            <v>INICIAL - PRIMARIO</v>
          </cell>
          <cell r="H3873" t="str">
            <v>PUBLICO</v>
          </cell>
          <cell r="I3873" t="str">
            <v>Autorizado</v>
          </cell>
          <cell r="J3873" t="str">
            <v>27023118</v>
          </cell>
          <cell r="K3873" t="str">
            <v>MELITON SANCHEZ</v>
          </cell>
          <cell r="L3873" t="str">
            <v>URBANA</v>
          </cell>
          <cell r="M3873" t="str">
            <v>VALVERDE</v>
          </cell>
          <cell r="N3873" t="str">
            <v>27</v>
          </cell>
          <cell r="O3873" t="str">
            <v>LAGUNA SALADA</v>
          </cell>
          <cell r="P3873" t="str">
            <v>2703</v>
          </cell>
          <cell r="Q3873" t="str">
            <v>CRUCE DE GUAYACANES (D. M.)</v>
          </cell>
          <cell r="R3873" t="str">
            <v>04</v>
          </cell>
          <cell r="S3873" t="str">
            <v>CRUCE DE GUAYACANES (ZONA URBANA)</v>
          </cell>
          <cell r="T3873" t="str">
            <v>01</v>
          </cell>
          <cell r="U3873" t="str">
            <v>CRUCE DE GUAYACANES</v>
          </cell>
          <cell r="V3873" t="str">
            <v>001</v>
          </cell>
          <cell r="W3873" t="str">
            <v>19.6459</v>
          </cell>
          <cell r="X3873" t="str">
            <v>-71.0604</v>
          </cell>
        </row>
        <row r="3874">
          <cell r="A3874" t="str">
            <v>04356</v>
          </cell>
          <cell r="B3874" t="str">
            <v>09 - MAO</v>
          </cell>
          <cell r="C3874" t="str">
            <v>0902 - ESPERANZA</v>
          </cell>
          <cell r="D3874" t="str">
            <v>04356</v>
          </cell>
          <cell r="E3874" t="str">
            <v>GUAYACANES ADENTRO</v>
          </cell>
          <cell r="F3874" t="str">
            <v>JORNADA EXTENDIDA</v>
          </cell>
          <cell r="G3874" t="str">
            <v>INICIAL - PRIMARIO - SECUNDARIO</v>
          </cell>
          <cell r="H3874" t="str">
            <v>PUBLICO</v>
          </cell>
          <cell r="I3874" t="str">
            <v>Autorizado</v>
          </cell>
          <cell r="J3874" t="str">
            <v>27023514</v>
          </cell>
          <cell r="K3874" t="str">
            <v>GUAYACANES ADENTRO</v>
          </cell>
          <cell r="L3874" t="str">
            <v>RURAL-AISLADA</v>
          </cell>
          <cell r="M3874" t="str">
            <v>VALVERDE</v>
          </cell>
          <cell r="N3874" t="str">
            <v>27</v>
          </cell>
          <cell r="O3874" t="str">
            <v>LAGUNA SALADA</v>
          </cell>
          <cell r="P3874" t="str">
            <v>2703</v>
          </cell>
          <cell r="Q3874" t="str">
            <v>CRUCE DE GUAYACANES (D. M.)</v>
          </cell>
          <cell r="R3874" t="str">
            <v>04</v>
          </cell>
          <cell r="S3874" t="str">
            <v>GUAYACANES ADENTRO</v>
          </cell>
          <cell r="T3874" t="str">
            <v>04</v>
          </cell>
          <cell r="U3874" t="str">
            <v>GUAYACANES ADENTRO</v>
          </cell>
          <cell r="V3874" t="str">
            <v>001</v>
          </cell>
          <cell r="W3874" t="str">
            <v>19.6175</v>
          </cell>
          <cell r="X3874" t="str">
            <v>-71.0644</v>
          </cell>
        </row>
        <row r="3875">
          <cell r="A3875" t="str">
            <v>04357</v>
          </cell>
          <cell r="B3875" t="str">
            <v>09 - MAO</v>
          </cell>
          <cell r="C3875" t="str">
            <v>0902 - ESPERANZA</v>
          </cell>
          <cell r="D3875" t="str">
            <v>04357</v>
          </cell>
          <cell r="E3875" t="str">
            <v>PUENTE, EL</v>
          </cell>
          <cell r="F3875" t="str">
            <v>JORNADA EXTENDIDA</v>
          </cell>
          <cell r="G3875" t="str">
            <v>INICIAL - PRIMARIO</v>
          </cell>
          <cell r="H3875" t="str">
            <v>PUBLICO</v>
          </cell>
          <cell r="I3875" t="str">
            <v>Autorizado</v>
          </cell>
          <cell r="J3875" t="str">
            <v>27024019</v>
          </cell>
          <cell r="K3875" t="str">
            <v>EL PUENTE</v>
          </cell>
          <cell r="L3875" t="str">
            <v>RURAL</v>
          </cell>
          <cell r="M3875" t="str">
            <v>VALVERDE</v>
          </cell>
          <cell r="N3875" t="str">
            <v>27</v>
          </cell>
          <cell r="O3875" t="str">
            <v>ESPERANZA</v>
          </cell>
          <cell r="P3875" t="str">
            <v>2702</v>
          </cell>
          <cell r="Q3875" t="str">
            <v>BOCA DE MAO (D. M.)</v>
          </cell>
          <cell r="R3875" t="str">
            <v>04</v>
          </cell>
          <cell r="S3875" t="str">
            <v>BOCA DE MAO</v>
          </cell>
          <cell r="T3875" t="str">
            <v>02</v>
          </cell>
          <cell r="U3875" t="str">
            <v>EL PUENTE DE LAGUNA SALADA</v>
          </cell>
          <cell r="V3875" t="str">
            <v>003</v>
          </cell>
          <cell r="W3875" t="str">
            <v>19.5931</v>
          </cell>
          <cell r="X3875" t="str">
            <v>-71.059</v>
          </cell>
        </row>
        <row r="3876">
          <cell r="A3876" t="str">
            <v>04358</v>
          </cell>
          <cell r="B3876" t="str">
            <v>09 - MAO</v>
          </cell>
          <cell r="C3876" t="str">
            <v>0902 - ESPERANZA</v>
          </cell>
          <cell r="D3876" t="str">
            <v>04358</v>
          </cell>
          <cell r="E3876" t="str">
            <v>CAYA, LA</v>
          </cell>
          <cell r="F3876" t="str">
            <v>JORNADA EXTENDIDA</v>
          </cell>
          <cell r="G3876" t="str">
            <v>INICIAL - PRIMARIO - SECUNDARIO</v>
          </cell>
          <cell r="H3876" t="str">
            <v>PUBLICO</v>
          </cell>
          <cell r="I3876" t="str">
            <v>Autorizado</v>
          </cell>
          <cell r="J3876" t="str">
            <v>27024217</v>
          </cell>
          <cell r="K3876" t="str">
            <v>LA CAYA</v>
          </cell>
          <cell r="L3876" t="str">
            <v>URBANA</v>
          </cell>
          <cell r="M3876" t="str">
            <v>VALVERDE</v>
          </cell>
          <cell r="N3876" t="str">
            <v>27</v>
          </cell>
          <cell r="O3876" t="str">
            <v>LAGUNA SALADA</v>
          </cell>
          <cell r="P3876" t="str">
            <v>2703</v>
          </cell>
          <cell r="Q3876" t="str">
            <v>LA CAYA (D. M.)</v>
          </cell>
          <cell r="R3876" t="str">
            <v>03</v>
          </cell>
          <cell r="S3876" t="str">
            <v>LA CAYA (ZONA URBANA)</v>
          </cell>
          <cell r="T3876" t="str">
            <v>01</v>
          </cell>
          <cell r="U3876" t="str">
            <v>LA CAYA</v>
          </cell>
          <cell r="V3876" t="str">
            <v>001</v>
          </cell>
          <cell r="W3876" t="str">
            <v>19.7045</v>
          </cell>
          <cell r="X3876" t="str">
            <v>-71.1199</v>
          </cell>
        </row>
        <row r="3877">
          <cell r="A3877" t="str">
            <v>04359</v>
          </cell>
          <cell r="B3877" t="str">
            <v>09 - MAO</v>
          </cell>
          <cell r="C3877" t="str">
            <v>0902 - ESPERANZA</v>
          </cell>
          <cell r="D3877" t="str">
            <v>04359</v>
          </cell>
          <cell r="E3877" t="str">
            <v>PALO AMARILLO</v>
          </cell>
          <cell r="F3877" t="str">
            <v>JORNADA EXTENDIDA</v>
          </cell>
          <cell r="G3877" t="str">
            <v>PRIMARIO - SECUNDARIO</v>
          </cell>
          <cell r="H3877" t="str">
            <v>PUBLICO</v>
          </cell>
          <cell r="I3877" t="str">
            <v>Autorizado</v>
          </cell>
          <cell r="J3877" t="str">
            <v>27024519</v>
          </cell>
          <cell r="K3877" t="str">
            <v>PALO AMARILLO</v>
          </cell>
          <cell r="L3877" t="str">
            <v>RURAL</v>
          </cell>
          <cell r="M3877" t="str">
            <v>VALVERDE</v>
          </cell>
          <cell r="N3877" t="str">
            <v>27</v>
          </cell>
          <cell r="O3877" t="str">
            <v>LAGUNA SALADA</v>
          </cell>
          <cell r="P3877" t="str">
            <v>2703</v>
          </cell>
          <cell r="Q3877" t="str">
            <v>CRUCE DE GUAYACANES (D. M.)</v>
          </cell>
          <cell r="R3877" t="str">
            <v>04</v>
          </cell>
          <cell r="S3877" t="str">
            <v>OJO DE AGUA</v>
          </cell>
          <cell r="T3877" t="str">
            <v>02</v>
          </cell>
          <cell r="U3877" t="str">
            <v>LOS GUAMACHOS</v>
          </cell>
          <cell r="V3877" t="str">
            <v>003</v>
          </cell>
          <cell r="W3877" t="str">
            <v>19.7103</v>
          </cell>
          <cell r="X3877" t="str">
            <v>-71.0964</v>
          </cell>
        </row>
        <row r="3878">
          <cell r="A3878" t="str">
            <v>04360</v>
          </cell>
          <cell r="B3878" t="str">
            <v>09 - MAO</v>
          </cell>
          <cell r="C3878" t="str">
            <v>0902 - ESPERANZA</v>
          </cell>
          <cell r="D3878" t="str">
            <v>04360</v>
          </cell>
          <cell r="E3878" t="str">
            <v>POZO PRIETO</v>
          </cell>
          <cell r="F3878" t="str">
            <v>VESPERTINA</v>
          </cell>
          <cell r="G3878" t="str">
            <v>PRIMARIO</v>
          </cell>
          <cell r="H3878" t="str">
            <v>PUBLICO</v>
          </cell>
          <cell r="I3878" t="str">
            <v>Autorizado</v>
          </cell>
          <cell r="J3878" t="str">
            <v>27024613</v>
          </cell>
          <cell r="K3878" t="str">
            <v>POZO PRIETO</v>
          </cell>
          <cell r="L3878" t="str">
            <v>RURAL</v>
          </cell>
          <cell r="M3878" t="str">
            <v>VALVERDE</v>
          </cell>
          <cell r="N3878" t="str">
            <v>27</v>
          </cell>
          <cell r="O3878" t="str">
            <v>LAGUNA SALADA</v>
          </cell>
          <cell r="P3878" t="str">
            <v>2703</v>
          </cell>
          <cell r="Q3878" t="str">
            <v>CRUCE DE GUAYACANES (D. M.)</v>
          </cell>
          <cell r="R3878" t="str">
            <v>04</v>
          </cell>
          <cell r="S3878" t="str">
            <v>CRUCE DE GUAYACANES (ZONA URBANA)</v>
          </cell>
          <cell r="T3878" t="str">
            <v>01</v>
          </cell>
          <cell r="U3878" t="str">
            <v>CRUCE DE GUAYACANES</v>
          </cell>
          <cell r="V3878" t="str">
            <v>001</v>
          </cell>
          <cell r="W3878" t="str">
            <v>19.719488</v>
          </cell>
          <cell r="X3878" t="str">
            <v>-71.140532</v>
          </cell>
        </row>
        <row r="3879">
          <cell r="A3879" t="str">
            <v>04361</v>
          </cell>
          <cell r="B3879" t="str">
            <v>09 - MAO</v>
          </cell>
          <cell r="C3879" t="str">
            <v>0902 - ESPERANZA</v>
          </cell>
          <cell r="D3879" t="str">
            <v>04361</v>
          </cell>
          <cell r="E3879" t="str">
            <v>JAIBON</v>
          </cell>
          <cell r="F3879" t="str">
            <v>JORNADA EXTENDIDA</v>
          </cell>
          <cell r="G3879" t="str">
            <v>INICIAL - PRIMARIO - SECUNDARIO</v>
          </cell>
          <cell r="H3879" t="str">
            <v>PUBLICO</v>
          </cell>
          <cell r="I3879" t="str">
            <v>Autorizado</v>
          </cell>
          <cell r="J3879" t="str">
            <v>27024717</v>
          </cell>
          <cell r="K3879" t="str">
            <v>JAIBON</v>
          </cell>
          <cell r="L3879" t="str">
            <v>URBANA</v>
          </cell>
          <cell r="M3879" t="str">
            <v>VALVERDE</v>
          </cell>
          <cell r="N3879" t="str">
            <v>27</v>
          </cell>
          <cell r="O3879" t="str">
            <v>LAGUNA SALADA</v>
          </cell>
          <cell r="P3879" t="str">
            <v>2703</v>
          </cell>
          <cell r="Q3879" t="str">
            <v>JAIBÓN (D. M.)</v>
          </cell>
          <cell r="R3879" t="str">
            <v>02</v>
          </cell>
          <cell r="S3879" t="str">
            <v>JAIBÓN (ZONA URBANA)</v>
          </cell>
          <cell r="T3879" t="str">
            <v>01</v>
          </cell>
          <cell r="U3879" t="str">
            <v>JAIBÓN</v>
          </cell>
          <cell r="V3879" t="str">
            <v>001</v>
          </cell>
          <cell r="W3879" t="str">
            <v>19.661856</v>
          </cell>
          <cell r="X3879" t="str">
            <v>-71.141709</v>
          </cell>
        </row>
        <row r="3880">
          <cell r="A3880" t="str">
            <v>04362</v>
          </cell>
          <cell r="B3880" t="str">
            <v>09 - MAO</v>
          </cell>
          <cell r="C3880" t="str">
            <v>0902 - ESPERANZA</v>
          </cell>
          <cell r="D3880" t="str">
            <v>04362</v>
          </cell>
          <cell r="E3880" t="str">
            <v>RANCHETE</v>
          </cell>
          <cell r="F3880" t="str">
            <v>VESPERTINA</v>
          </cell>
          <cell r="G3880" t="str">
            <v>PRIMARIO - SECUNDARIO</v>
          </cell>
          <cell r="H3880" t="str">
            <v>PUBLICO</v>
          </cell>
          <cell r="I3880" t="str">
            <v>Autorizado</v>
          </cell>
          <cell r="J3880" t="str">
            <v>27025212</v>
          </cell>
          <cell r="K3880" t="str">
            <v>RANCHETE</v>
          </cell>
          <cell r="L3880" t="str">
            <v>RURAL-AISLADA</v>
          </cell>
          <cell r="M3880" t="str">
            <v>VALVERDE</v>
          </cell>
          <cell r="N3880" t="str">
            <v>27</v>
          </cell>
          <cell r="O3880" t="str">
            <v>LAGUNA SALADA</v>
          </cell>
          <cell r="P3880" t="str">
            <v>2703</v>
          </cell>
          <cell r="Q3880" t="str">
            <v>LAGUNA SALADA</v>
          </cell>
          <cell r="R3880" t="str">
            <v>01</v>
          </cell>
          <cell r="S3880" t="str">
            <v>RANCHETE</v>
          </cell>
          <cell r="T3880" t="str">
            <v>02</v>
          </cell>
          <cell r="U3880" t="str">
            <v>RANCHETE</v>
          </cell>
          <cell r="V3880" t="str">
            <v>001</v>
          </cell>
          <cell r="W3880" t="str">
            <v>19.727533</v>
          </cell>
          <cell r="X3880" t="str">
            <v>-71.073484</v>
          </cell>
        </row>
        <row r="3881">
          <cell r="A3881" t="str">
            <v>04363</v>
          </cell>
          <cell r="B3881" t="str">
            <v>09 - MAO</v>
          </cell>
          <cell r="C3881" t="str">
            <v>0902 - ESPERANZA</v>
          </cell>
          <cell r="D3881" t="str">
            <v>04363</v>
          </cell>
          <cell r="E3881" t="str">
            <v>CARRIL ARRIBA, EL</v>
          </cell>
          <cell r="F3881" t="str">
            <v>MATUTINA - VESPERTINA</v>
          </cell>
          <cell r="G3881" t="str">
            <v>PRIMARIO - SECUNDARIO</v>
          </cell>
          <cell r="H3881" t="str">
            <v>PUBLICO</v>
          </cell>
          <cell r="I3881" t="str">
            <v>Autorizado</v>
          </cell>
          <cell r="J3881" t="str">
            <v>27025410</v>
          </cell>
          <cell r="K3881" t="str">
            <v>EL CARRIL ARRIBA</v>
          </cell>
          <cell r="L3881" t="str">
            <v>RURAL-AISLADA</v>
          </cell>
          <cell r="M3881" t="str">
            <v>VALVERDE</v>
          </cell>
          <cell r="N3881" t="str">
            <v>27</v>
          </cell>
          <cell r="O3881" t="str">
            <v>LAGUNA SALADA</v>
          </cell>
          <cell r="P3881" t="str">
            <v>2703</v>
          </cell>
          <cell r="Q3881" t="str">
            <v>LAGUNA SALADA</v>
          </cell>
          <cell r="R3881" t="str">
            <v>01</v>
          </cell>
          <cell r="S3881" t="str">
            <v>RANCHETE</v>
          </cell>
          <cell r="T3881" t="str">
            <v>02</v>
          </cell>
          <cell r="U3881" t="str">
            <v>EL CARRIL ARRIBA</v>
          </cell>
          <cell r="V3881" t="str">
            <v>007</v>
          </cell>
          <cell r="W3881" t="str">
            <v>19.706882</v>
          </cell>
          <cell r="X3881" t="str">
            <v>-71.07755</v>
          </cell>
        </row>
        <row r="3882">
          <cell r="A3882" t="str">
            <v>04365</v>
          </cell>
          <cell r="B3882" t="str">
            <v>09 - MAO</v>
          </cell>
          <cell r="C3882" t="str">
            <v>0902 - ESPERANZA</v>
          </cell>
          <cell r="D3882" t="str">
            <v>04365</v>
          </cell>
          <cell r="E3882" t="str">
            <v>CHORRO , EL</v>
          </cell>
          <cell r="F3882" t="str">
            <v>MATUTINA - VESPERTINA</v>
          </cell>
          <cell r="G3882" t="str">
            <v>INICIAL - PRIMARIO</v>
          </cell>
          <cell r="H3882" t="str">
            <v>PUBLICO</v>
          </cell>
          <cell r="I3882" t="str">
            <v>Autorizado</v>
          </cell>
          <cell r="J3882" t="str">
            <v>27027219</v>
          </cell>
          <cell r="K3882" t="str">
            <v>EL CHORRO</v>
          </cell>
          <cell r="L3882" t="str">
            <v>RURAL-AISLADA</v>
          </cell>
          <cell r="M3882" t="str">
            <v>VALVERDE</v>
          </cell>
          <cell r="N3882" t="str">
            <v>27</v>
          </cell>
          <cell r="O3882" t="str">
            <v>LAGUNA SALADA</v>
          </cell>
          <cell r="P3882" t="str">
            <v>2703</v>
          </cell>
          <cell r="Q3882" t="str">
            <v>CRUCE DE GUAYACANES (D. M.)</v>
          </cell>
          <cell r="R3882" t="str">
            <v>04</v>
          </cell>
          <cell r="S3882" t="str">
            <v>LOMA DE GUAYACANES</v>
          </cell>
          <cell r="T3882" t="str">
            <v>03</v>
          </cell>
          <cell r="U3882" t="str">
            <v>EL CHORRO</v>
          </cell>
          <cell r="V3882" t="str">
            <v>005</v>
          </cell>
          <cell r="W3882" t="str">
            <v>19.715142</v>
          </cell>
          <cell r="X3882" t="str">
            <v>-71.058493</v>
          </cell>
        </row>
        <row r="3883">
          <cell r="A3883" t="str">
            <v>04366</v>
          </cell>
          <cell r="B3883" t="str">
            <v>09 - MAO</v>
          </cell>
          <cell r="C3883" t="str">
            <v>0902 - ESPERANZA</v>
          </cell>
          <cell r="D3883" t="str">
            <v>04366</v>
          </cell>
          <cell r="E3883" t="str">
            <v>PROF. ERCILIA PEPIN ESTRELLA - LA FE</v>
          </cell>
          <cell r="F3883" t="str">
            <v>JORNADA EXTENDIDA</v>
          </cell>
          <cell r="G3883" t="str">
            <v>INICIAL - PRIMARIO</v>
          </cell>
          <cell r="H3883" t="str">
            <v>PUBLICO</v>
          </cell>
          <cell r="I3883" t="str">
            <v>Autorizado</v>
          </cell>
          <cell r="J3883" t="str">
            <v>27027318</v>
          </cell>
          <cell r="K3883" t="str">
            <v>ERCILIA PEPIN - LA FE</v>
          </cell>
          <cell r="L3883" t="str">
            <v>URBANA</v>
          </cell>
          <cell r="M3883" t="str">
            <v>VALVERDE</v>
          </cell>
          <cell r="N3883" t="str">
            <v>27</v>
          </cell>
          <cell r="O3883" t="str">
            <v>ESPERANZA</v>
          </cell>
          <cell r="P3883" t="str">
            <v>2702</v>
          </cell>
          <cell r="Q3883" t="str">
            <v>ESPERANZA</v>
          </cell>
          <cell r="R3883" t="str">
            <v>01</v>
          </cell>
          <cell r="S3883" t="str">
            <v>ESPERANZA (ZONA URBANA)</v>
          </cell>
          <cell r="T3883" t="str">
            <v>01</v>
          </cell>
          <cell r="U3883" t="str">
            <v>LA FE</v>
          </cell>
          <cell r="V3883" t="str">
            <v>013</v>
          </cell>
          <cell r="W3883" t="str">
            <v>19.591389</v>
          </cell>
          <cell r="X3883" t="str">
            <v>-70.986976</v>
          </cell>
        </row>
        <row r="3884">
          <cell r="A3884" t="str">
            <v>04368</v>
          </cell>
          <cell r="B3884" t="str">
            <v>09 - MAO</v>
          </cell>
          <cell r="C3884" t="str">
            <v>0902 - ESPERANZA</v>
          </cell>
          <cell r="D3884" t="str">
            <v>04368</v>
          </cell>
          <cell r="E3884" t="str">
            <v>FELICIANO ARAGONES (LOMA DE POZO PRIETO)</v>
          </cell>
          <cell r="F3884" t="str">
            <v>JORNADA EXTENDIDA</v>
          </cell>
          <cell r="G3884" t="str">
            <v>INICIAL - PRIMARIO - SECUNDARIO</v>
          </cell>
          <cell r="H3884" t="str">
            <v>PUBLICO</v>
          </cell>
          <cell r="I3884" t="str">
            <v>Autorizado</v>
          </cell>
          <cell r="J3884" t="str">
            <v>27027813</v>
          </cell>
          <cell r="K3884" t="str">
            <v>LOMA DE POZO PRIETO (FELICIANO ARAGONES)</v>
          </cell>
          <cell r="L3884" t="str">
            <v>RURAL-AISLADA</v>
          </cell>
          <cell r="M3884" t="str">
            <v>VALVERDE</v>
          </cell>
          <cell r="N3884" t="str">
            <v>27</v>
          </cell>
          <cell r="O3884" t="str">
            <v>LAGUNA SALADA</v>
          </cell>
          <cell r="P3884" t="str">
            <v>2703</v>
          </cell>
          <cell r="Q3884" t="str">
            <v>LA CAYA (D. M.)</v>
          </cell>
          <cell r="R3884" t="str">
            <v>03</v>
          </cell>
          <cell r="S3884" t="str">
            <v>POZO PRIETO</v>
          </cell>
          <cell r="T3884" t="str">
            <v>02</v>
          </cell>
          <cell r="U3884" t="str">
            <v>LOMA DE POZO PRIETO</v>
          </cell>
          <cell r="V3884" t="str">
            <v>003</v>
          </cell>
          <cell r="W3884" t="str">
            <v>19.7551</v>
          </cell>
          <cell r="X3884" t="str">
            <v>-71.1321</v>
          </cell>
        </row>
        <row r="3885">
          <cell r="A3885" t="str">
            <v>04369</v>
          </cell>
          <cell r="B3885" t="str">
            <v>09 - MAO</v>
          </cell>
          <cell r="C3885" t="str">
            <v>0902 - ESPERANZA</v>
          </cell>
          <cell r="D3885" t="str">
            <v>04369</v>
          </cell>
          <cell r="E3885" t="str">
            <v>JUAN PABLO DUARTE</v>
          </cell>
          <cell r="F3885" t="str">
            <v>JORNADA EXTENDIDA</v>
          </cell>
          <cell r="G3885" t="str">
            <v>INICIAL - PRIMARIO</v>
          </cell>
          <cell r="H3885" t="str">
            <v>PUBLICO</v>
          </cell>
          <cell r="I3885" t="str">
            <v>Autorizado</v>
          </cell>
          <cell r="J3885" t="str">
            <v>27028218</v>
          </cell>
          <cell r="K3885" t="str">
            <v>JUAN PABLO DUARTE</v>
          </cell>
          <cell r="L3885" t="str">
            <v>URBANA</v>
          </cell>
          <cell r="M3885" t="str">
            <v>VALVERDE</v>
          </cell>
          <cell r="N3885" t="str">
            <v>27</v>
          </cell>
          <cell r="O3885" t="str">
            <v>ESPERANZA</v>
          </cell>
          <cell r="P3885" t="str">
            <v>2702</v>
          </cell>
          <cell r="Q3885" t="str">
            <v>ESPERANZA</v>
          </cell>
          <cell r="R3885" t="str">
            <v>01</v>
          </cell>
          <cell r="S3885" t="str">
            <v>ESPERANZA (ZONA URBANA)</v>
          </cell>
          <cell r="T3885" t="str">
            <v>01</v>
          </cell>
          <cell r="U3885" t="str">
            <v>SUR</v>
          </cell>
          <cell r="V3885" t="str">
            <v>001</v>
          </cell>
          <cell r="W3885" t="str">
            <v>19.5759</v>
          </cell>
          <cell r="X3885" t="str">
            <v>-70.9946</v>
          </cell>
        </row>
        <row r="3886">
          <cell r="A3886" t="str">
            <v>04372</v>
          </cell>
          <cell r="B3886" t="str">
            <v>09 - MAO</v>
          </cell>
          <cell r="C3886" t="str">
            <v>0902 - ESPERANZA</v>
          </cell>
          <cell r="D3886" t="str">
            <v>04372</v>
          </cell>
          <cell r="E3886" t="str">
            <v>LLANO, EL</v>
          </cell>
          <cell r="F3886" t="str">
            <v>MATUTINA</v>
          </cell>
          <cell r="G3886" t="str">
            <v>PRIMARIO - SECUNDARIO</v>
          </cell>
          <cell r="H3886" t="str">
            <v>PUBLICO</v>
          </cell>
          <cell r="I3886" t="str">
            <v>Autorizado</v>
          </cell>
          <cell r="J3886" t="str">
            <v>27031511</v>
          </cell>
          <cell r="K3886" t="str">
            <v>EL LLANO</v>
          </cell>
          <cell r="L3886" t="str">
            <v>RURAL-AISLADA</v>
          </cell>
          <cell r="M3886" t="str">
            <v>VALVERDE</v>
          </cell>
          <cell r="N3886" t="str">
            <v>27</v>
          </cell>
          <cell r="O3886" t="str">
            <v>ESPERANZA</v>
          </cell>
          <cell r="P3886" t="str">
            <v>2702</v>
          </cell>
          <cell r="Q3886" t="str">
            <v>ESPERANZA</v>
          </cell>
          <cell r="R3886" t="str">
            <v>01</v>
          </cell>
          <cell r="S3886" t="str">
            <v>LOMA DE DAMAJAGUA</v>
          </cell>
          <cell r="T3886" t="str">
            <v>02</v>
          </cell>
          <cell r="U3886" t="str">
            <v>LA PALMA</v>
          </cell>
          <cell r="V3886" t="str">
            <v>001</v>
          </cell>
          <cell r="W3886" t="str">
            <v>19.66916</v>
          </cell>
          <cell r="X3886" t="str">
            <v>-70.96352</v>
          </cell>
        </row>
        <row r="3887">
          <cell r="A3887" t="str">
            <v>04373</v>
          </cell>
          <cell r="B3887" t="str">
            <v>09 - MAO</v>
          </cell>
          <cell r="C3887" t="str">
            <v>0902 - ESPERANZA</v>
          </cell>
          <cell r="D3887" t="str">
            <v>04373</v>
          </cell>
          <cell r="E3887" t="str">
            <v>BUENA ESPERANZA</v>
          </cell>
          <cell r="F3887" t="str">
            <v>JORNADA EXTENDIDA</v>
          </cell>
          <cell r="G3887" t="str">
            <v>INICIAL - PRIMARIO - SECUNDARIO</v>
          </cell>
          <cell r="H3887" t="str">
            <v>PUBLICO</v>
          </cell>
          <cell r="I3887" t="str">
            <v>Autorizado</v>
          </cell>
          <cell r="J3887" t="str">
            <v>27031610</v>
          </cell>
          <cell r="K3887" t="str">
            <v>BUENA ESPERANZA</v>
          </cell>
          <cell r="L3887" t="str">
            <v>URBANA-MARGINAL</v>
          </cell>
          <cell r="M3887" t="str">
            <v>VALVERDE</v>
          </cell>
          <cell r="N3887" t="str">
            <v>27</v>
          </cell>
          <cell r="O3887" t="str">
            <v>ESPERANZA</v>
          </cell>
          <cell r="P3887" t="str">
            <v>2702</v>
          </cell>
          <cell r="Q3887" t="str">
            <v>ESPERANZA</v>
          </cell>
          <cell r="R3887" t="str">
            <v>01</v>
          </cell>
          <cell r="S3887" t="str">
            <v>ESPERANZA (ZONA URBANA)</v>
          </cell>
          <cell r="T3887" t="str">
            <v>01</v>
          </cell>
          <cell r="U3887" t="str">
            <v>CENTRO DE LA CIUDAD</v>
          </cell>
          <cell r="V3887" t="str">
            <v>002</v>
          </cell>
          <cell r="W3887" t="str">
            <v>19.5999</v>
          </cell>
          <cell r="X3887" t="str">
            <v>-70.9845</v>
          </cell>
        </row>
        <row r="3888">
          <cell r="A3888" t="str">
            <v>04374</v>
          </cell>
          <cell r="B3888" t="str">
            <v>09 - MAO</v>
          </cell>
          <cell r="C3888" t="str">
            <v>0902 - ESPERANZA</v>
          </cell>
          <cell r="D3888" t="str">
            <v>04374</v>
          </cell>
          <cell r="E3888" t="str">
            <v>HERMANAS MIRABAL</v>
          </cell>
          <cell r="F3888" t="str">
            <v>JORNADA EXTENDIDA</v>
          </cell>
          <cell r="G3888" t="str">
            <v>INICIAL - PRIMARIO - SECUNDARIO</v>
          </cell>
          <cell r="H3888" t="str">
            <v>PUBLICO</v>
          </cell>
          <cell r="I3888" t="str">
            <v>Autorizado</v>
          </cell>
          <cell r="J3888" t="str">
            <v>27031719</v>
          </cell>
          <cell r="K3888" t="str">
            <v>HERMANAS MIRABAL</v>
          </cell>
          <cell r="L3888" t="str">
            <v>URBANA</v>
          </cell>
          <cell r="M3888" t="str">
            <v>VALVERDE</v>
          </cell>
          <cell r="N3888" t="str">
            <v>27</v>
          </cell>
          <cell r="O3888" t="str">
            <v>ESPERANZA</v>
          </cell>
          <cell r="P3888" t="str">
            <v>2702</v>
          </cell>
          <cell r="Q3888" t="str">
            <v>ESPERANZA</v>
          </cell>
          <cell r="R3888" t="str">
            <v>01</v>
          </cell>
          <cell r="S3888" t="str">
            <v>ESPERANZA (ZONA URBANA)</v>
          </cell>
          <cell r="T3888" t="str">
            <v>01</v>
          </cell>
          <cell r="U3888" t="str">
            <v>CENTRO DE LA CIUDAD</v>
          </cell>
          <cell r="V3888" t="str">
            <v>002</v>
          </cell>
          <cell r="W3888" t="str">
            <v>19.5916</v>
          </cell>
          <cell r="X3888" t="str">
            <v>-70.9747</v>
          </cell>
        </row>
        <row r="3889">
          <cell r="A3889" t="str">
            <v>04375</v>
          </cell>
          <cell r="B3889" t="str">
            <v>09 - MAO</v>
          </cell>
          <cell r="C3889" t="str">
            <v>0902 - ESPERANZA</v>
          </cell>
          <cell r="D3889" t="str">
            <v>04375</v>
          </cell>
          <cell r="E3889" t="str">
            <v>JOSE A RODRIGUEZ</v>
          </cell>
          <cell r="F3889" t="str">
            <v>JORNADA EXTENDIDA</v>
          </cell>
          <cell r="G3889" t="str">
            <v>INICIAL - PRIMARIO</v>
          </cell>
          <cell r="H3889" t="str">
            <v>PUBLICO</v>
          </cell>
          <cell r="I3889" t="str">
            <v>Autorizado</v>
          </cell>
          <cell r="J3889" t="str">
            <v>27031917</v>
          </cell>
          <cell r="K3889" t="str">
            <v>JOSE A. RODRIGUEZ</v>
          </cell>
          <cell r="L3889" t="str">
            <v>URBANA</v>
          </cell>
          <cell r="M3889" t="str">
            <v>VALVERDE</v>
          </cell>
          <cell r="N3889" t="str">
            <v>27</v>
          </cell>
          <cell r="O3889" t="str">
            <v>LAGUNA SALADA</v>
          </cell>
          <cell r="P3889" t="str">
            <v>2703</v>
          </cell>
          <cell r="Q3889" t="str">
            <v>CRUCE DE GUAYACANES (D. M.)</v>
          </cell>
          <cell r="R3889" t="str">
            <v>04</v>
          </cell>
          <cell r="S3889" t="str">
            <v>GUAYACANES ADENTRO</v>
          </cell>
          <cell r="T3889" t="str">
            <v>04</v>
          </cell>
          <cell r="U3889" t="str">
            <v>GUAYACANES ADENTRO</v>
          </cell>
          <cell r="V3889" t="str">
            <v>001</v>
          </cell>
          <cell r="W3889" t="str">
            <v>19.6686</v>
          </cell>
          <cell r="X3889" t="str">
            <v>-71.1548</v>
          </cell>
        </row>
        <row r="3890">
          <cell r="A3890" t="str">
            <v>04377</v>
          </cell>
          <cell r="B3890" t="str">
            <v>09 - MAO</v>
          </cell>
          <cell r="C3890" t="str">
            <v>0902 - ESPERANZA</v>
          </cell>
          <cell r="D3890" t="str">
            <v>04377</v>
          </cell>
          <cell r="E3890" t="str">
            <v>ELSA CABRERA, DOÑA</v>
          </cell>
          <cell r="F3890" t="str">
            <v>JORNADA EXTENDIDA</v>
          </cell>
          <cell r="G3890" t="str">
            <v>INICIAL - PRIMARIO</v>
          </cell>
          <cell r="H3890" t="str">
            <v>PUBLICO</v>
          </cell>
          <cell r="I3890" t="str">
            <v>Autorizado</v>
          </cell>
          <cell r="J3890" t="str">
            <v>27032412</v>
          </cell>
          <cell r="K3890" t="str">
            <v>ELSA CABRERA</v>
          </cell>
          <cell r="L3890" t="str">
            <v>URBANA-MARGINAL</v>
          </cell>
          <cell r="M3890" t="str">
            <v>VALVERDE</v>
          </cell>
          <cell r="N3890" t="str">
            <v>27</v>
          </cell>
          <cell r="O3890" t="str">
            <v>ESPERANZA</v>
          </cell>
          <cell r="P3890" t="str">
            <v>2702</v>
          </cell>
          <cell r="Q3890" t="str">
            <v>ESPERANZA</v>
          </cell>
          <cell r="R3890" t="str">
            <v>01</v>
          </cell>
          <cell r="S3890" t="str">
            <v>ESPERANZA (ZONA URBANA)</v>
          </cell>
          <cell r="T3890" t="str">
            <v>01</v>
          </cell>
          <cell r="U3890" t="str">
            <v>CENTRO DE LA CIUDAD</v>
          </cell>
          <cell r="V3890" t="str">
            <v>002</v>
          </cell>
          <cell r="W3890" t="str">
            <v>19.6001</v>
          </cell>
          <cell r="X3890" t="str">
            <v>-70.9791</v>
          </cell>
        </row>
        <row r="3891">
          <cell r="A3891" t="str">
            <v>04378</v>
          </cell>
          <cell r="B3891" t="str">
            <v>09 - MAO</v>
          </cell>
          <cell r="C3891" t="str">
            <v>0902 - ESPERANZA</v>
          </cell>
          <cell r="D3891" t="str">
            <v>04378</v>
          </cell>
          <cell r="E3891" t="str">
            <v>REVERENDO EDUVIGIS AURELIO DIAZ NUÑEZ</v>
          </cell>
          <cell r="F3891" t="str">
            <v>JORNADA EXTENDIDA</v>
          </cell>
          <cell r="G3891" t="str">
            <v>INICIAL - PRIMARIO - SECUNDARIO</v>
          </cell>
          <cell r="H3891" t="str">
            <v>PUBLICO</v>
          </cell>
          <cell r="I3891" t="str">
            <v>Autorizado</v>
          </cell>
          <cell r="J3891" t="str">
            <v>27032511</v>
          </cell>
          <cell r="K3891" t="str">
            <v>REVERENDO EDUVIGIS AURELIO DIAZ NUÑEZ</v>
          </cell>
          <cell r="L3891" t="str">
            <v>URBANA-MARGINAL</v>
          </cell>
          <cell r="M3891" t="str">
            <v>VALVERDE</v>
          </cell>
          <cell r="N3891" t="str">
            <v>27</v>
          </cell>
          <cell r="O3891" t="str">
            <v>LAGUNA SALADA</v>
          </cell>
          <cell r="P3891" t="str">
            <v>2703</v>
          </cell>
          <cell r="Q3891" t="str">
            <v>JAIBÓN (D. M.)</v>
          </cell>
          <cell r="R3891" t="str">
            <v>02</v>
          </cell>
          <cell r="S3891" t="str">
            <v>JAIBÓN (ZONA URBANA)</v>
          </cell>
          <cell r="T3891" t="str">
            <v>01</v>
          </cell>
          <cell r="U3891" t="str">
            <v>JAIBÓN</v>
          </cell>
          <cell r="V3891" t="str">
            <v>001</v>
          </cell>
          <cell r="W3891" t="str">
            <v>19.658198</v>
          </cell>
          <cell r="X3891" t="str">
            <v>-71.12575</v>
          </cell>
        </row>
        <row r="3892">
          <cell r="A3892" t="str">
            <v>04380</v>
          </cell>
          <cell r="B3892" t="str">
            <v>09 - MAO</v>
          </cell>
          <cell r="C3892" t="str">
            <v>0902 - ESPERANZA</v>
          </cell>
          <cell r="D3892" t="str">
            <v>04380</v>
          </cell>
          <cell r="E3892" t="str">
            <v>PARAISO, EL</v>
          </cell>
          <cell r="F3892" t="str">
            <v>JORNADA EXTENDIDA</v>
          </cell>
          <cell r="G3892" t="str">
            <v>INICIAL - PRIMARIO</v>
          </cell>
          <cell r="H3892" t="str">
            <v>PUBLICO</v>
          </cell>
          <cell r="I3892" t="str">
            <v>Autorizado</v>
          </cell>
          <cell r="J3892" t="str">
            <v>27033116</v>
          </cell>
          <cell r="K3892" t="str">
            <v>EL PARAISO</v>
          </cell>
          <cell r="L3892" t="str">
            <v>URBANA</v>
          </cell>
          <cell r="M3892" t="str">
            <v>VALVERDE</v>
          </cell>
          <cell r="N3892" t="str">
            <v>27</v>
          </cell>
          <cell r="O3892" t="str">
            <v>ESPERANZA</v>
          </cell>
          <cell r="P3892" t="str">
            <v>2702</v>
          </cell>
          <cell r="Q3892" t="str">
            <v>ESPERANZA</v>
          </cell>
          <cell r="R3892" t="str">
            <v>01</v>
          </cell>
          <cell r="S3892" t="str">
            <v>ESPERANZA (ZONA URBANA)</v>
          </cell>
          <cell r="T3892" t="str">
            <v>01</v>
          </cell>
          <cell r="U3892" t="str">
            <v>CENTRO DE LA CIUDAD</v>
          </cell>
          <cell r="V3892" t="str">
            <v>002</v>
          </cell>
          <cell r="W3892" t="str">
            <v>19.5957</v>
          </cell>
          <cell r="X3892" t="str">
            <v>-70.9933</v>
          </cell>
        </row>
        <row r="3893">
          <cell r="A3893" t="str">
            <v>04381</v>
          </cell>
          <cell r="B3893" t="str">
            <v>09 - MAO</v>
          </cell>
          <cell r="C3893" t="str">
            <v>0902 - ESPERANZA</v>
          </cell>
          <cell r="D3893" t="str">
            <v>04381</v>
          </cell>
          <cell r="E3893" t="str">
            <v>MARIA TRINIDAD SANCHEZ</v>
          </cell>
          <cell r="F3893" t="str">
            <v>JORNADA EXTENDIDA</v>
          </cell>
          <cell r="G3893" t="str">
            <v>INICIAL - PRIMARIO</v>
          </cell>
          <cell r="H3893" t="str">
            <v>PUBLICO</v>
          </cell>
          <cell r="I3893" t="str">
            <v>Autorizado</v>
          </cell>
          <cell r="J3893" t="str">
            <v>27033213</v>
          </cell>
          <cell r="K3893" t="str">
            <v>MARIA TRINIDAD SANCHEZ</v>
          </cell>
          <cell r="L3893" t="str">
            <v>URBANA</v>
          </cell>
          <cell r="M3893" t="str">
            <v>VALVERDE</v>
          </cell>
          <cell r="N3893" t="str">
            <v>27</v>
          </cell>
          <cell r="O3893" t="str">
            <v>LAGUNA SALADA</v>
          </cell>
          <cell r="P3893" t="str">
            <v>2703</v>
          </cell>
          <cell r="Q3893" t="str">
            <v>CRUCE DE GUAYACANES (D. M.)</v>
          </cell>
          <cell r="R3893" t="str">
            <v>04</v>
          </cell>
          <cell r="S3893" t="str">
            <v>GUAYACANES ADENTRO</v>
          </cell>
          <cell r="T3893" t="str">
            <v>04</v>
          </cell>
          <cell r="U3893" t="str">
            <v>GUAYACANES ADENTRO</v>
          </cell>
          <cell r="V3893" t="str">
            <v>001</v>
          </cell>
          <cell r="W3893" t="str">
            <v>19.64276</v>
          </cell>
          <cell r="X3893" t="str">
            <v>-71.061092</v>
          </cell>
        </row>
        <row r="3894">
          <cell r="A3894" t="str">
            <v>08974</v>
          </cell>
          <cell r="B3894" t="str">
            <v>09 - MAO</v>
          </cell>
          <cell r="C3894" t="str">
            <v>0902 - ESPERANZA</v>
          </cell>
          <cell r="D3894" t="str">
            <v>08974</v>
          </cell>
          <cell r="E3894" t="str">
            <v>PEDRO HENRIQUEZ URENA</v>
          </cell>
          <cell r="F3894" t="str">
            <v>MATUTINA - VESPERTINA</v>
          </cell>
          <cell r="G3894" t="str">
            <v>INICIAL - PRIMARIO</v>
          </cell>
          <cell r="H3894" t="str">
            <v>PUBLICO</v>
          </cell>
          <cell r="I3894" t="str">
            <v>Autorizado</v>
          </cell>
          <cell r="J3894" t="str">
            <v>27012617</v>
          </cell>
          <cell r="K3894" t="str">
            <v>PEDRO HENRIQUEZ UREÑA</v>
          </cell>
          <cell r="L3894" t="str">
            <v>URBANA</v>
          </cell>
          <cell r="M3894" t="str">
            <v>VALVERDE</v>
          </cell>
          <cell r="N3894" t="str">
            <v>27</v>
          </cell>
          <cell r="O3894" t="str">
            <v>ESPERANZA</v>
          </cell>
          <cell r="P3894" t="str">
            <v>2702</v>
          </cell>
          <cell r="Q3894" t="str">
            <v>ESPERANZA</v>
          </cell>
          <cell r="R3894" t="str">
            <v>01</v>
          </cell>
          <cell r="S3894" t="str">
            <v>ESPERANZA (ZONA URBANA)</v>
          </cell>
          <cell r="T3894" t="str">
            <v>01</v>
          </cell>
          <cell r="U3894" t="str">
            <v>SUR</v>
          </cell>
          <cell r="V3894" t="str">
            <v>001</v>
          </cell>
          <cell r="W3894" t="str">
            <v>19.578291</v>
          </cell>
          <cell r="X3894" t="str">
            <v>-70.990133</v>
          </cell>
        </row>
        <row r="3895">
          <cell r="A3895" t="str">
            <v>08975</v>
          </cell>
          <cell r="B3895" t="str">
            <v>09 - MAO</v>
          </cell>
          <cell r="C3895" t="str">
            <v>0902 - ESPERANZA</v>
          </cell>
          <cell r="D3895" t="str">
            <v>08975</v>
          </cell>
          <cell r="E3895" t="str">
            <v>AURELIO MARIA SANTIAGO</v>
          </cell>
          <cell r="F3895" t="str">
            <v>NOCTURNA</v>
          </cell>
          <cell r="G3895" t="str">
            <v>SECUNDARIO</v>
          </cell>
          <cell r="H3895" t="str">
            <v>PUBLICO</v>
          </cell>
          <cell r="I3895" t="str">
            <v>Autorizado</v>
          </cell>
          <cell r="J3895" t="str">
            <v>27012815</v>
          </cell>
          <cell r="K3895" t="str">
            <v>MATIAS RAMON MELLA</v>
          </cell>
          <cell r="L3895" t="str">
            <v>URBANA</v>
          </cell>
          <cell r="M3895" t="str">
            <v>VALVERDE</v>
          </cell>
          <cell r="N3895" t="str">
            <v>27</v>
          </cell>
          <cell r="O3895" t="str">
            <v>ESPERANZA</v>
          </cell>
          <cell r="P3895" t="str">
            <v>2702</v>
          </cell>
          <cell r="Q3895" t="str">
            <v>ESPERANZA</v>
          </cell>
          <cell r="R3895" t="str">
            <v>01</v>
          </cell>
          <cell r="S3895" t="str">
            <v>ESPERANZA (ZONA URBANA)</v>
          </cell>
          <cell r="T3895" t="str">
            <v>01</v>
          </cell>
          <cell r="U3895" t="str">
            <v>CENTRO DE LA CIUDAD</v>
          </cell>
          <cell r="V3895" t="str">
            <v>002</v>
          </cell>
          <cell r="W3895" t="str">
            <v>19.5781</v>
          </cell>
          <cell r="X3895" t="str">
            <v>-70.9945</v>
          </cell>
        </row>
        <row r="3896">
          <cell r="A3896" t="str">
            <v>08976</v>
          </cell>
          <cell r="B3896" t="str">
            <v>09 - MAO</v>
          </cell>
          <cell r="C3896" t="str">
            <v>0902 - ESPERANZA</v>
          </cell>
          <cell r="D3896" t="str">
            <v>08976</v>
          </cell>
          <cell r="E3896" t="str">
            <v>MATIAS RAMON MELLA</v>
          </cell>
          <cell r="F3896" t="str">
            <v>JORNADA EXTENDIDA</v>
          </cell>
          <cell r="G3896" t="str">
            <v>SECUNDARIO</v>
          </cell>
          <cell r="H3896" t="str">
            <v>PUBLICO</v>
          </cell>
          <cell r="I3896" t="str">
            <v>Autorizado</v>
          </cell>
          <cell r="J3896" t="str">
            <v>27012815</v>
          </cell>
          <cell r="K3896" t="str">
            <v>MATIAS RAMON MELLA</v>
          </cell>
          <cell r="L3896" t="str">
            <v>URBANA</v>
          </cell>
          <cell r="M3896" t="str">
            <v>VALVERDE</v>
          </cell>
          <cell r="N3896" t="str">
            <v>27</v>
          </cell>
          <cell r="O3896" t="str">
            <v>ESPERANZA</v>
          </cell>
          <cell r="P3896" t="str">
            <v>2702</v>
          </cell>
          <cell r="Q3896" t="str">
            <v>ESPERANZA</v>
          </cell>
          <cell r="R3896" t="str">
            <v>01</v>
          </cell>
          <cell r="S3896" t="str">
            <v>ESPERANZA (ZONA URBANA)</v>
          </cell>
          <cell r="T3896" t="str">
            <v>01</v>
          </cell>
          <cell r="U3896" t="str">
            <v>CENTRO DE LA CIUDAD</v>
          </cell>
          <cell r="V3896" t="str">
            <v>002</v>
          </cell>
          <cell r="W3896" t="str">
            <v>19.5781</v>
          </cell>
          <cell r="X3896" t="str">
            <v>-70.9945</v>
          </cell>
        </row>
        <row r="3897">
          <cell r="A3897" t="str">
            <v>08977</v>
          </cell>
          <cell r="B3897" t="str">
            <v>09 - MAO</v>
          </cell>
          <cell r="C3897" t="str">
            <v>0902 - ESPERANZA</v>
          </cell>
          <cell r="D3897" t="str">
            <v>08977</v>
          </cell>
          <cell r="E3897" t="str">
            <v>CRISTOBAL COLON</v>
          </cell>
          <cell r="F3897" t="str">
            <v>NOCTURNA</v>
          </cell>
          <cell r="G3897" t="str">
            <v>BASICA DE ADULTOS</v>
          </cell>
          <cell r="H3897" t="str">
            <v>PUBLICO</v>
          </cell>
          <cell r="I3897" t="str">
            <v>Autorizado</v>
          </cell>
          <cell r="J3897" t="str">
            <v>27014117</v>
          </cell>
          <cell r="K3897" t="str">
            <v>CRISTOBAL COLON</v>
          </cell>
          <cell r="L3897" t="str">
            <v>URBANA</v>
          </cell>
          <cell r="M3897" t="str">
            <v>VALVERDE</v>
          </cell>
          <cell r="N3897" t="str">
            <v>27</v>
          </cell>
          <cell r="O3897" t="str">
            <v>ESPERANZA</v>
          </cell>
          <cell r="P3897" t="str">
            <v>2702</v>
          </cell>
          <cell r="Q3897" t="str">
            <v>ESPERANZA</v>
          </cell>
          <cell r="R3897" t="str">
            <v>01</v>
          </cell>
          <cell r="S3897" t="str">
            <v>ESPERANZA (ZONA URBANA)</v>
          </cell>
          <cell r="T3897" t="str">
            <v>01</v>
          </cell>
          <cell r="U3897" t="str">
            <v>CRISTÓBAL COLÓN</v>
          </cell>
          <cell r="V3897" t="str">
            <v>005</v>
          </cell>
          <cell r="W3897" t="str">
            <v>19.5755</v>
          </cell>
          <cell r="X3897" t="str">
            <v>-70.9872</v>
          </cell>
        </row>
        <row r="3898">
          <cell r="A3898" t="str">
            <v>08979</v>
          </cell>
          <cell r="B3898" t="str">
            <v>09 - MAO</v>
          </cell>
          <cell r="C3898" t="str">
            <v>0902 - ESPERANZA</v>
          </cell>
          <cell r="D3898" t="str">
            <v>08979</v>
          </cell>
          <cell r="E3898" t="str">
            <v>PROF. JUAN EMILIO BOSCH GAVINO</v>
          </cell>
          <cell r="F3898" t="str">
            <v>NOCTURNA</v>
          </cell>
          <cell r="G3898" t="str">
            <v>BASICA DE ADULTOS</v>
          </cell>
          <cell r="H3898" t="str">
            <v>PUBLICO</v>
          </cell>
          <cell r="I3898" t="str">
            <v>Autorizado</v>
          </cell>
          <cell r="J3898" t="str">
            <v>27013927</v>
          </cell>
          <cell r="K3898" t="str">
            <v>PROF. JUAN EMILIO BOSCH GAVINO</v>
          </cell>
          <cell r="L3898" t="str">
            <v>URBANA</v>
          </cell>
          <cell r="M3898" t="str">
            <v>VALVERDE</v>
          </cell>
          <cell r="N3898" t="str">
            <v>27</v>
          </cell>
          <cell r="O3898" t="str">
            <v>ESPERANZA</v>
          </cell>
          <cell r="P3898" t="str">
            <v>2702</v>
          </cell>
          <cell r="Q3898" t="str">
            <v>ESPERANZA</v>
          </cell>
          <cell r="R3898" t="str">
            <v>01</v>
          </cell>
          <cell r="S3898" t="str">
            <v>ESPERANZA (ZONA URBANA)</v>
          </cell>
          <cell r="T3898" t="str">
            <v>01</v>
          </cell>
          <cell r="U3898" t="str">
            <v>CENTRO DE LA CIUDAD</v>
          </cell>
          <cell r="V3898" t="str">
            <v>002</v>
          </cell>
          <cell r="W3898" t="str">
            <v>19.5906</v>
          </cell>
          <cell r="X3898" t="str">
            <v>-70.9793</v>
          </cell>
        </row>
        <row r="3899">
          <cell r="A3899" t="str">
            <v>08980</v>
          </cell>
          <cell r="B3899" t="str">
            <v>09 - MAO</v>
          </cell>
          <cell r="C3899" t="str">
            <v>0902 - ESPERANZA</v>
          </cell>
          <cell r="D3899" t="str">
            <v>08980</v>
          </cell>
          <cell r="E3899" t="str">
            <v>MARIA BERNARDINA PASCUAL Y VENTURA</v>
          </cell>
          <cell r="F3899" t="str">
            <v>JORNADA EXTENDIDA</v>
          </cell>
          <cell r="G3899" t="str">
            <v>SECUNDARIO</v>
          </cell>
          <cell r="H3899" t="str">
            <v>PUBLICO</v>
          </cell>
          <cell r="I3899" t="str">
            <v>Autorizado</v>
          </cell>
          <cell r="J3899" t="str">
            <v>27023691</v>
          </cell>
          <cell r="K3899" t="str">
            <v>MARIA BERNARDINA PASCUAL Y VENTURA</v>
          </cell>
          <cell r="L3899" t="str">
            <v>URBANA</v>
          </cell>
          <cell r="M3899" t="str">
            <v>VALVERDE</v>
          </cell>
          <cell r="N3899" t="str">
            <v>27</v>
          </cell>
          <cell r="O3899" t="str">
            <v>ESPERANZA</v>
          </cell>
          <cell r="P3899" t="str">
            <v>2702</v>
          </cell>
          <cell r="Q3899" t="str">
            <v>ESPERANZA</v>
          </cell>
          <cell r="R3899" t="str">
            <v>01</v>
          </cell>
          <cell r="S3899" t="str">
            <v>ESPERANZA (ZONA URBANA)</v>
          </cell>
          <cell r="T3899" t="str">
            <v>01</v>
          </cell>
          <cell r="U3899" t="str">
            <v>CENTRO DE LA CIUDAD</v>
          </cell>
          <cell r="V3899" t="str">
            <v>002</v>
          </cell>
          <cell r="W3899" t="str">
            <v>19.592568</v>
          </cell>
          <cell r="X3899" t="str">
            <v>-70.97468</v>
          </cell>
        </row>
        <row r="3900">
          <cell r="A3900" t="str">
            <v>08982</v>
          </cell>
          <cell r="B3900" t="str">
            <v>09 - MAO</v>
          </cell>
          <cell r="C3900" t="str">
            <v>0902 - ESPERANZA</v>
          </cell>
          <cell r="D3900" t="str">
            <v>08982</v>
          </cell>
          <cell r="E3900" t="str">
            <v>FRANCISCO DEL ROSARIO SANCHEZ</v>
          </cell>
          <cell r="F3900" t="str">
            <v>JORNADA EXTENDIDA</v>
          </cell>
          <cell r="G3900" t="str">
            <v>SECUNDARIO</v>
          </cell>
          <cell r="H3900" t="str">
            <v>PUBLICO</v>
          </cell>
          <cell r="I3900" t="str">
            <v>Autorizado</v>
          </cell>
          <cell r="J3900" t="str">
            <v>27019914</v>
          </cell>
          <cell r="K3900" t="str">
            <v>FRANCISCO DEL ROSARIO SANCHEZ (cambiar nombre)</v>
          </cell>
          <cell r="L3900" t="str">
            <v>RURAL</v>
          </cell>
          <cell r="M3900" t="str">
            <v>VALVERDE</v>
          </cell>
          <cell r="N3900" t="str">
            <v>27</v>
          </cell>
          <cell r="O3900" t="str">
            <v>ESPERANZA</v>
          </cell>
          <cell r="P3900" t="str">
            <v>2702</v>
          </cell>
          <cell r="Q3900" t="str">
            <v>MAIZAL (D. M.)</v>
          </cell>
          <cell r="R3900" t="str">
            <v>02</v>
          </cell>
          <cell r="S3900" t="str">
            <v>DAMAJAGUA</v>
          </cell>
          <cell r="T3900" t="str">
            <v>02</v>
          </cell>
          <cell r="U3900" t="str">
            <v>DAMAJAGUA</v>
          </cell>
          <cell r="V3900" t="str">
            <v>001</v>
          </cell>
          <cell r="W3900" t="str">
            <v>19.648966</v>
          </cell>
          <cell r="X3900" t="str">
            <v>-70.992557</v>
          </cell>
        </row>
        <row r="3901">
          <cell r="A3901" t="str">
            <v>08983</v>
          </cell>
          <cell r="B3901" t="str">
            <v>09 - MAO</v>
          </cell>
          <cell r="C3901" t="str">
            <v>0902 - ESPERANZA</v>
          </cell>
          <cell r="D3901" t="str">
            <v>08983</v>
          </cell>
          <cell r="E3901" t="str">
            <v>ENRIQUILLO</v>
          </cell>
          <cell r="F3901" t="str">
            <v>JORNADA EXTENDIDA</v>
          </cell>
          <cell r="G3901" t="str">
            <v>SECUNDARIO</v>
          </cell>
          <cell r="H3901" t="str">
            <v>PUBLICO</v>
          </cell>
          <cell r="I3901" t="str">
            <v>Autorizado</v>
          </cell>
          <cell r="J3901" t="str">
            <v>27024701</v>
          </cell>
          <cell r="K3901" t="str">
            <v>ENRIQUILLO</v>
          </cell>
          <cell r="L3901" t="str">
            <v>URBANA</v>
          </cell>
          <cell r="M3901" t="str">
            <v>VALVERDE</v>
          </cell>
          <cell r="N3901" t="str">
            <v>27</v>
          </cell>
          <cell r="O3901" t="str">
            <v>ESPERANZA</v>
          </cell>
          <cell r="P3901" t="str">
            <v>2702</v>
          </cell>
          <cell r="Q3901" t="str">
            <v>JICOMÉ  (D. M.)</v>
          </cell>
          <cell r="R3901" t="str">
            <v>03</v>
          </cell>
          <cell r="S3901" t="str">
            <v>JICOMÉ (ZONA URBANA)</v>
          </cell>
          <cell r="T3901" t="str">
            <v>01</v>
          </cell>
          <cell r="U3901" t="str">
            <v>JICOMÉ</v>
          </cell>
          <cell r="V3901" t="str">
            <v>001</v>
          </cell>
          <cell r="W3901" t="str">
            <v>19.624496</v>
          </cell>
          <cell r="X3901" t="str">
            <v>-70.945851</v>
          </cell>
        </row>
        <row r="3902">
          <cell r="A3902" t="str">
            <v>08984</v>
          </cell>
          <cell r="B3902" t="str">
            <v>09 - MAO</v>
          </cell>
          <cell r="C3902" t="str">
            <v>0902 - ESPERANZA</v>
          </cell>
          <cell r="D3902" t="str">
            <v>08984</v>
          </cell>
          <cell r="E3902" t="str">
            <v>PARADERO</v>
          </cell>
          <cell r="F3902" t="str">
            <v>VESPERTINA</v>
          </cell>
          <cell r="G3902" t="str">
            <v>SECUNDARIO</v>
          </cell>
          <cell r="H3902" t="str">
            <v>PUBLICO</v>
          </cell>
          <cell r="I3902" t="str">
            <v>Autorizado</v>
          </cell>
          <cell r="J3902" t="str">
            <v>27016211</v>
          </cell>
          <cell r="K3902" t="str">
            <v>JICOME ARRIBA</v>
          </cell>
          <cell r="L3902" t="str">
            <v>URBANA</v>
          </cell>
          <cell r="M3902" t="str">
            <v>VALVERDE</v>
          </cell>
          <cell r="N3902" t="str">
            <v>27</v>
          </cell>
          <cell r="O3902" t="str">
            <v>ESPERANZA</v>
          </cell>
          <cell r="P3902" t="str">
            <v>2702</v>
          </cell>
          <cell r="Q3902" t="str">
            <v>JICOMÉ  (D. M.)</v>
          </cell>
          <cell r="R3902" t="str">
            <v>03</v>
          </cell>
          <cell r="S3902" t="str">
            <v>JICOMÉ</v>
          </cell>
          <cell r="T3902" t="str">
            <v>03</v>
          </cell>
          <cell r="U3902" t="str">
            <v>JICOMÉ  ARRIBA  (RURAL)</v>
          </cell>
          <cell r="V3902" t="str">
            <v>001</v>
          </cell>
          <cell r="W3902" t="str">
            <v>19.6273</v>
          </cell>
          <cell r="X3902" t="str">
            <v>-70.9423</v>
          </cell>
        </row>
        <row r="3903">
          <cell r="A3903" t="str">
            <v>08985</v>
          </cell>
          <cell r="B3903" t="str">
            <v>09 - MAO</v>
          </cell>
          <cell r="C3903" t="str">
            <v>0902 - ESPERANZA</v>
          </cell>
          <cell r="D3903" t="str">
            <v>08985</v>
          </cell>
          <cell r="E3903" t="str">
            <v>MAIZAL</v>
          </cell>
          <cell r="F3903" t="str">
            <v>JORNADA EXTENDIDA</v>
          </cell>
          <cell r="G3903" t="str">
            <v>SECUNDARIO</v>
          </cell>
          <cell r="H3903" t="str">
            <v>PUBLICO</v>
          </cell>
          <cell r="I3903" t="str">
            <v>Autorizado</v>
          </cell>
          <cell r="J3903" t="str">
            <v>27018815</v>
          </cell>
          <cell r="K3903" t="str">
            <v>MAIZAL</v>
          </cell>
          <cell r="L3903" t="str">
            <v>URBANA</v>
          </cell>
          <cell r="M3903" t="str">
            <v>VALVERDE</v>
          </cell>
          <cell r="N3903" t="str">
            <v>27</v>
          </cell>
          <cell r="O3903" t="str">
            <v>ESPERANZA</v>
          </cell>
          <cell r="P3903" t="str">
            <v>2702</v>
          </cell>
          <cell r="Q3903" t="str">
            <v>MAIZAL (D. M.)</v>
          </cell>
          <cell r="R3903" t="str">
            <v>02</v>
          </cell>
          <cell r="S3903" t="str">
            <v>MAIZAL (ZONA URBANA)</v>
          </cell>
          <cell r="T3903" t="str">
            <v>01</v>
          </cell>
          <cell r="U3903" t="str">
            <v>MAIZAL</v>
          </cell>
          <cell r="V3903" t="str">
            <v>001</v>
          </cell>
          <cell r="W3903" t="str">
            <v>19.6367</v>
          </cell>
          <cell r="X3903" t="str">
            <v>-71.0282</v>
          </cell>
        </row>
        <row r="3904">
          <cell r="A3904" t="str">
            <v>08986</v>
          </cell>
          <cell r="B3904" t="str">
            <v>09 - MAO</v>
          </cell>
          <cell r="C3904" t="str">
            <v>0902 - ESPERANZA</v>
          </cell>
          <cell r="D3904" t="str">
            <v>08986</v>
          </cell>
          <cell r="E3904" t="str">
            <v>MAIZAL</v>
          </cell>
          <cell r="F3904" t="str">
            <v>NOCTURNA</v>
          </cell>
          <cell r="G3904" t="str">
            <v>BASICA DE ADULTOS</v>
          </cell>
          <cell r="H3904" t="str">
            <v>PUBLICO</v>
          </cell>
          <cell r="I3904" t="str">
            <v>Autorizado</v>
          </cell>
          <cell r="J3904" t="str">
            <v>27018815</v>
          </cell>
          <cell r="K3904" t="str">
            <v>MAIZAL</v>
          </cell>
          <cell r="L3904" t="str">
            <v>URBANA</v>
          </cell>
          <cell r="M3904" t="str">
            <v>VALVERDE</v>
          </cell>
          <cell r="N3904" t="str">
            <v>27</v>
          </cell>
          <cell r="O3904" t="str">
            <v>ESPERANZA</v>
          </cell>
          <cell r="P3904" t="str">
            <v>2702</v>
          </cell>
          <cell r="Q3904" t="str">
            <v>MAIZAL (D. M.)</v>
          </cell>
          <cell r="R3904" t="str">
            <v>02</v>
          </cell>
          <cell r="S3904" t="str">
            <v>MAIZAL (ZONA URBANA)</v>
          </cell>
          <cell r="T3904" t="str">
            <v>01</v>
          </cell>
          <cell r="U3904" t="str">
            <v>MAIZAL</v>
          </cell>
          <cell r="V3904" t="str">
            <v>001</v>
          </cell>
          <cell r="W3904" t="str">
            <v>19.6367</v>
          </cell>
          <cell r="X3904" t="str">
            <v>-71.0282</v>
          </cell>
        </row>
        <row r="3905">
          <cell r="A3905" t="str">
            <v>08987</v>
          </cell>
          <cell r="B3905" t="str">
            <v>09 - MAO</v>
          </cell>
          <cell r="C3905" t="str">
            <v>0902 - ESPERANZA</v>
          </cell>
          <cell r="D3905" t="str">
            <v>08987</v>
          </cell>
          <cell r="E3905" t="str">
            <v>SILVESTRE ANTONIO GUZMAN FERNANDEZ</v>
          </cell>
          <cell r="F3905" t="str">
            <v>JORNADA EXTENDIDA</v>
          </cell>
          <cell r="G3905" t="str">
            <v>SECUNDARIO</v>
          </cell>
          <cell r="H3905" t="str">
            <v>PUBLICO</v>
          </cell>
          <cell r="I3905" t="str">
            <v>Autorizado</v>
          </cell>
          <cell r="J3905" t="str">
            <v>27021618</v>
          </cell>
          <cell r="K3905" t="str">
            <v>ANTONIO GUZMAN FERNANDEZ</v>
          </cell>
          <cell r="L3905" t="str">
            <v>URBANA</v>
          </cell>
          <cell r="M3905" t="str">
            <v>VALVERDE</v>
          </cell>
          <cell r="N3905" t="str">
            <v>27</v>
          </cell>
          <cell r="O3905" t="str">
            <v>LAGUNA SALADA</v>
          </cell>
          <cell r="P3905" t="str">
            <v>2703</v>
          </cell>
          <cell r="Q3905" t="str">
            <v>LAGUNA SALADA</v>
          </cell>
          <cell r="R3905" t="str">
            <v>01</v>
          </cell>
          <cell r="S3905" t="str">
            <v>LAGUNA SALADA (ZONA URBANA)</v>
          </cell>
          <cell r="T3905" t="str">
            <v>01</v>
          </cell>
          <cell r="U3905" t="str">
            <v>LOS TEJADA</v>
          </cell>
          <cell r="V3905" t="str">
            <v>007</v>
          </cell>
          <cell r="W3905" t="str">
            <v>19.6504</v>
          </cell>
          <cell r="X3905" t="str">
            <v>-71.1017</v>
          </cell>
        </row>
        <row r="3906">
          <cell r="A3906" t="str">
            <v>08989</v>
          </cell>
          <cell r="B3906" t="str">
            <v>09 - MAO</v>
          </cell>
          <cell r="C3906" t="str">
            <v>0902 - ESPERANZA</v>
          </cell>
          <cell r="D3906" t="str">
            <v>08989</v>
          </cell>
          <cell r="E3906" t="str">
            <v>JACINTO DE LA CONCHA</v>
          </cell>
          <cell r="F3906" t="str">
            <v>NOCTURNA</v>
          </cell>
          <cell r="G3906" t="str">
            <v>BASICA DE ADULTOS</v>
          </cell>
          <cell r="H3906" t="str">
            <v>PUBLICO</v>
          </cell>
          <cell r="I3906" t="str">
            <v>Autorizado</v>
          </cell>
          <cell r="J3906" t="str">
            <v>27021816</v>
          </cell>
          <cell r="K3906" t="str">
            <v>JACINTO DE LA CONCHA</v>
          </cell>
          <cell r="L3906" t="str">
            <v>URBANA</v>
          </cell>
          <cell r="M3906" t="str">
            <v>VALVERDE</v>
          </cell>
          <cell r="N3906" t="str">
            <v>27</v>
          </cell>
          <cell r="O3906" t="str">
            <v>LAGUNA SALADA</v>
          </cell>
          <cell r="P3906" t="str">
            <v>2703</v>
          </cell>
          <cell r="Q3906" t="str">
            <v>LAGUNA SALADA</v>
          </cell>
          <cell r="R3906" t="str">
            <v>01</v>
          </cell>
          <cell r="S3906" t="str">
            <v>LAGUNA SALADA (ZONA URBANA)</v>
          </cell>
          <cell r="T3906" t="str">
            <v>01</v>
          </cell>
          <cell r="U3906" t="str">
            <v>LAS FLORES</v>
          </cell>
          <cell r="V3906" t="str">
            <v>001</v>
          </cell>
          <cell r="W3906" t="str">
            <v>19.6481</v>
          </cell>
          <cell r="X3906" t="str">
            <v>-71.0998</v>
          </cell>
        </row>
        <row r="3907">
          <cell r="A3907" t="str">
            <v>08990</v>
          </cell>
          <cell r="B3907" t="str">
            <v>09 - MAO</v>
          </cell>
          <cell r="C3907" t="str">
            <v>0902 - ESPERANZA</v>
          </cell>
          <cell r="D3907" t="str">
            <v>08990</v>
          </cell>
          <cell r="E3907" t="str">
            <v>CRUCE DE GUAYACANES</v>
          </cell>
          <cell r="F3907" t="str">
            <v>JORNADA EXTENDIDA</v>
          </cell>
          <cell r="G3907" t="str">
            <v>SECUNDARIO</v>
          </cell>
          <cell r="H3907" t="str">
            <v>PUBLICO</v>
          </cell>
          <cell r="I3907" t="str">
            <v>Autorizado</v>
          </cell>
          <cell r="J3907" t="str">
            <v>27023014</v>
          </cell>
          <cell r="K3907" t="str">
            <v>CRUCE DE GUAYACANES</v>
          </cell>
          <cell r="L3907" t="str">
            <v>URBANA</v>
          </cell>
          <cell r="M3907" t="str">
            <v>VALVERDE</v>
          </cell>
          <cell r="N3907" t="str">
            <v>27</v>
          </cell>
          <cell r="O3907" t="str">
            <v>LAGUNA SALADA</v>
          </cell>
          <cell r="P3907" t="str">
            <v>2703</v>
          </cell>
          <cell r="Q3907" t="str">
            <v>CRUCE DE GUAYACANES (D. M.)</v>
          </cell>
          <cell r="R3907" t="str">
            <v>04</v>
          </cell>
          <cell r="S3907" t="str">
            <v>CRUCE DE GUAYACANES (ZONA URBANA)</v>
          </cell>
          <cell r="T3907" t="str">
            <v>01</v>
          </cell>
          <cell r="U3907" t="str">
            <v>CRUCE DE GUAYACANES</v>
          </cell>
          <cell r="V3907" t="str">
            <v>001</v>
          </cell>
          <cell r="W3907" t="str">
            <v>19.6471</v>
          </cell>
          <cell r="X3907" t="str">
            <v>-71.0674</v>
          </cell>
        </row>
        <row r="3908">
          <cell r="A3908" t="str">
            <v>08991</v>
          </cell>
          <cell r="B3908" t="str">
            <v>09 - MAO</v>
          </cell>
          <cell r="C3908" t="str">
            <v>0902 - ESPERANZA</v>
          </cell>
          <cell r="D3908" t="str">
            <v>08991</v>
          </cell>
          <cell r="E3908" t="str">
            <v>CAYA, LA</v>
          </cell>
          <cell r="F3908" t="str">
            <v>JORNADA EXTENDIDA</v>
          </cell>
          <cell r="G3908" t="str">
            <v>SECUNDARIO</v>
          </cell>
          <cell r="H3908" t="str">
            <v>PUBLICO</v>
          </cell>
          <cell r="I3908" t="str">
            <v>Autorizado</v>
          </cell>
          <cell r="J3908" t="str">
            <v>27024217</v>
          </cell>
          <cell r="K3908" t="str">
            <v>LA CAYA</v>
          </cell>
          <cell r="L3908" t="str">
            <v>URBANA</v>
          </cell>
          <cell r="M3908" t="str">
            <v>VALVERDE</v>
          </cell>
          <cell r="N3908" t="str">
            <v>27</v>
          </cell>
          <cell r="O3908" t="str">
            <v>LAGUNA SALADA</v>
          </cell>
          <cell r="P3908" t="str">
            <v>2703</v>
          </cell>
          <cell r="Q3908" t="str">
            <v>LA CAYA (D. M.)</v>
          </cell>
          <cell r="R3908" t="str">
            <v>03</v>
          </cell>
          <cell r="S3908" t="str">
            <v>LA CAYA (ZONA URBANA)</v>
          </cell>
          <cell r="T3908" t="str">
            <v>01</v>
          </cell>
          <cell r="U3908" t="str">
            <v>LA CAYA</v>
          </cell>
          <cell r="V3908" t="str">
            <v>001</v>
          </cell>
          <cell r="W3908" t="str">
            <v>19.7045</v>
          </cell>
          <cell r="X3908" t="str">
            <v>-71.1199</v>
          </cell>
        </row>
        <row r="3909">
          <cell r="A3909" t="str">
            <v>08992</v>
          </cell>
          <cell r="B3909" t="str">
            <v>09 - MAO</v>
          </cell>
          <cell r="C3909" t="str">
            <v>0902 - ESPERANZA</v>
          </cell>
          <cell r="D3909" t="str">
            <v>08992</v>
          </cell>
          <cell r="E3909" t="str">
            <v>JAIBON</v>
          </cell>
          <cell r="F3909" t="str">
            <v>NOCTURNA</v>
          </cell>
          <cell r="G3909" t="str">
            <v>BASICA DE ADULTOS</v>
          </cell>
          <cell r="H3909" t="str">
            <v>PUBLICO</v>
          </cell>
          <cell r="I3909" t="str">
            <v>Autorizado</v>
          </cell>
          <cell r="J3909" t="str">
            <v>27024717</v>
          </cell>
          <cell r="K3909" t="str">
            <v>JAIBON</v>
          </cell>
          <cell r="L3909" t="str">
            <v>URBANA</v>
          </cell>
          <cell r="M3909" t="str">
            <v>VALVERDE</v>
          </cell>
          <cell r="N3909" t="str">
            <v>27</v>
          </cell>
          <cell r="O3909" t="str">
            <v>LAGUNA SALADA</v>
          </cell>
          <cell r="P3909" t="str">
            <v>2703</v>
          </cell>
          <cell r="Q3909" t="str">
            <v>JAIBÓN (D. M.)</v>
          </cell>
          <cell r="R3909" t="str">
            <v>02</v>
          </cell>
          <cell r="S3909" t="str">
            <v>JAIBÓN (ZONA URBANA)</v>
          </cell>
          <cell r="T3909" t="str">
            <v>01</v>
          </cell>
          <cell r="U3909" t="str">
            <v>JAIBÓN</v>
          </cell>
          <cell r="V3909" t="str">
            <v>001</v>
          </cell>
          <cell r="W3909" t="str">
            <v>19.661856</v>
          </cell>
          <cell r="X3909" t="str">
            <v>-71.141709</v>
          </cell>
        </row>
        <row r="3910">
          <cell r="A3910" t="str">
            <v>09002</v>
          </cell>
          <cell r="B3910" t="str">
            <v>09 - MAO</v>
          </cell>
          <cell r="C3910" t="str">
            <v>0902 - ESPERANZA</v>
          </cell>
          <cell r="D3910" t="str">
            <v>09002</v>
          </cell>
          <cell r="E3910" t="str">
            <v>EUGENIO MARIA DE HOSTOS</v>
          </cell>
          <cell r="F3910" t="str">
            <v>JORNADA EXTENDIDA</v>
          </cell>
          <cell r="G3910" t="str">
            <v>SECUNDARIO</v>
          </cell>
          <cell r="H3910" t="str">
            <v>PUBLICO</v>
          </cell>
          <cell r="I3910" t="str">
            <v>Autorizado</v>
          </cell>
          <cell r="J3910" t="str">
            <v>27025998</v>
          </cell>
          <cell r="K3910" t="str">
            <v>EUGENIO MARIA DE HOSTOS</v>
          </cell>
          <cell r="L3910" t="str">
            <v>URBANA</v>
          </cell>
          <cell r="M3910" t="str">
            <v>VALVERDE</v>
          </cell>
          <cell r="N3910" t="str">
            <v>27</v>
          </cell>
          <cell r="O3910" t="str">
            <v>LAGUNA SALADA</v>
          </cell>
          <cell r="P3910" t="str">
            <v>2703</v>
          </cell>
          <cell r="Q3910" t="str">
            <v>JAIBÓN (D. M.)</v>
          </cell>
          <cell r="R3910" t="str">
            <v>02</v>
          </cell>
          <cell r="S3910" t="str">
            <v>JAIBÓN (ZONA URBANA)</v>
          </cell>
          <cell r="T3910" t="str">
            <v>01</v>
          </cell>
          <cell r="U3910" t="str">
            <v>JAIBÓN</v>
          </cell>
          <cell r="V3910" t="str">
            <v>001</v>
          </cell>
          <cell r="W3910" t="str">
            <v>19.66539</v>
          </cell>
          <cell r="X3910" t="str">
            <v>-71.139052</v>
          </cell>
        </row>
        <row r="3911">
          <cell r="A3911" t="str">
            <v>09962</v>
          </cell>
          <cell r="B3911" t="str">
            <v>09 - MAO</v>
          </cell>
          <cell r="C3911" t="str">
            <v>0902 - ESPERANZA</v>
          </cell>
          <cell r="D3911" t="str">
            <v>09962</v>
          </cell>
          <cell r="E3911" t="str">
            <v>RADIO SANTA MARIA - ESPERANZA</v>
          </cell>
          <cell r="F3911" t="str">
            <v>SEMI PRESENCIAL</v>
          </cell>
          <cell r="G3911" t="str">
            <v>PREPARA</v>
          </cell>
          <cell r="H3911" t="str">
            <v>SEMIOFICIAL</v>
          </cell>
          <cell r="I3911" t="str">
            <v>Autorizado</v>
          </cell>
          <cell r="J3911" t="str">
            <v>27017716</v>
          </cell>
          <cell r="K3911" t="str">
            <v>CRUCE DE ESPERANZA</v>
          </cell>
          <cell r="L3911" t="str">
            <v>URBANA</v>
          </cell>
          <cell r="M3911" t="str">
            <v>VALVERDE</v>
          </cell>
          <cell r="N3911" t="str">
            <v>27</v>
          </cell>
          <cell r="O3911" t="str">
            <v>ESPERANZA</v>
          </cell>
          <cell r="P3911" t="str">
            <v>2702</v>
          </cell>
          <cell r="Q3911" t="str">
            <v>ESPERANZA</v>
          </cell>
          <cell r="R3911" t="str">
            <v>01</v>
          </cell>
          <cell r="S3911" t="str">
            <v>PEÑUELA</v>
          </cell>
          <cell r="T3911" t="str">
            <v>03</v>
          </cell>
          <cell r="U3911" t="str">
            <v>CRUCE DE ESPERANZA</v>
          </cell>
          <cell r="V3911" t="str">
            <v>007</v>
          </cell>
          <cell r="W3911" t="str">
            <v>19.6055</v>
          </cell>
          <cell r="X3911" t="str">
            <v>-70.976</v>
          </cell>
        </row>
        <row r="3912">
          <cell r="A3912" t="str">
            <v>10516</v>
          </cell>
          <cell r="B3912" t="str">
            <v>09 - MAO</v>
          </cell>
          <cell r="C3912" t="str">
            <v>0902 - ESPERANZA</v>
          </cell>
          <cell r="D3912" t="str">
            <v>10516</v>
          </cell>
          <cell r="E3912" t="str">
            <v>DR. JOSE FRANCISCO PENA GOMEZ</v>
          </cell>
          <cell r="F3912" t="str">
            <v>JORNADA EXTENDIDA</v>
          </cell>
          <cell r="G3912" t="str">
            <v>INICIAL - PRIMARIO</v>
          </cell>
          <cell r="H3912" t="str">
            <v>PUBLICO</v>
          </cell>
          <cell r="I3912" t="str">
            <v>Autorizado</v>
          </cell>
          <cell r="J3912" t="str">
            <v>27032210</v>
          </cell>
          <cell r="K3912" t="str">
            <v>DR. JOSE FRANCISCO PENA GOMEZ</v>
          </cell>
          <cell r="L3912" t="str">
            <v>URBANA-MARGINAL</v>
          </cell>
          <cell r="M3912" t="str">
            <v>VALVERDE</v>
          </cell>
          <cell r="N3912" t="str">
            <v>27</v>
          </cell>
          <cell r="O3912" t="str">
            <v>LAGUNA SALADA</v>
          </cell>
          <cell r="P3912" t="str">
            <v>2703</v>
          </cell>
          <cell r="Q3912" t="str">
            <v>CRUCE DE GUAYACANES (D. M.)</v>
          </cell>
          <cell r="R3912" t="str">
            <v>04</v>
          </cell>
          <cell r="S3912" t="str">
            <v>CRUCE DE GUAYACANES (ZONA URBANA)</v>
          </cell>
          <cell r="T3912" t="str">
            <v>01</v>
          </cell>
          <cell r="U3912" t="str">
            <v>CRUCE DE GUAYACANES</v>
          </cell>
          <cell r="V3912" t="str">
            <v>001</v>
          </cell>
          <cell r="W3912" t="str">
            <v>19.6517</v>
          </cell>
          <cell r="X3912" t="str">
            <v>-71.0596</v>
          </cell>
        </row>
        <row r="3913">
          <cell r="A3913" t="str">
            <v>10521</v>
          </cell>
          <cell r="B3913" t="str">
            <v>09 - MAO</v>
          </cell>
          <cell r="C3913" t="str">
            <v>0902 - ESPERANZA</v>
          </cell>
          <cell r="D3913" t="str">
            <v>10521</v>
          </cell>
          <cell r="E3913" t="str">
            <v>OJO DE AGUA</v>
          </cell>
          <cell r="F3913" t="str">
            <v>JORNADA EXTENDIDA</v>
          </cell>
          <cell r="G3913" t="str">
            <v>INICIAL - PRIMARIO</v>
          </cell>
          <cell r="H3913" t="str">
            <v>PUBLICO</v>
          </cell>
          <cell r="I3913" t="str">
            <v>Autorizado</v>
          </cell>
          <cell r="J3913" t="str">
            <v>27022915</v>
          </cell>
          <cell r="K3913" t="str">
            <v>OJO DE AGUA</v>
          </cell>
          <cell r="L3913" t="str">
            <v>RURAL</v>
          </cell>
          <cell r="M3913" t="str">
            <v>VALVERDE</v>
          </cell>
          <cell r="N3913" t="str">
            <v>27</v>
          </cell>
          <cell r="O3913" t="str">
            <v>LAGUNA SALADA</v>
          </cell>
          <cell r="P3913" t="str">
            <v>2703</v>
          </cell>
          <cell r="Q3913" t="str">
            <v>CRUCE DE GUAYACANES (D. M.)</v>
          </cell>
          <cell r="R3913" t="str">
            <v>04</v>
          </cell>
          <cell r="S3913" t="str">
            <v>OJO DE AGUA</v>
          </cell>
          <cell r="T3913" t="str">
            <v>02</v>
          </cell>
          <cell r="U3913" t="str">
            <v>OJO DE AGUA</v>
          </cell>
          <cell r="V3913" t="str">
            <v>001</v>
          </cell>
          <cell r="W3913" t="str">
            <v>19.6449</v>
          </cell>
          <cell r="X3913" t="str">
            <v>-71.0452</v>
          </cell>
        </row>
        <row r="3914">
          <cell r="A3914" t="str">
            <v>10666</v>
          </cell>
          <cell r="B3914" t="str">
            <v>09 - MAO</v>
          </cell>
          <cell r="C3914" t="str">
            <v>0902 - ESPERANZA</v>
          </cell>
          <cell r="D3914" t="str">
            <v>10666</v>
          </cell>
          <cell r="E3914" t="str">
            <v>PEDRO HERIQUEZ URENA</v>
          </cell>
          <cell r="F3914" t="str">
            <v>SEMI PRESENCIAL</v>
          </cell>
          <cell r="G3914" t="str">
            <v>PREPARA</v>
          </cell>
          <cell r="H3914" t="str">
            <v>PUBLICO</v>
          </cell>
          <cell r="I3914" t="str">
            <v>Autorizado</v>
          </cell>
          <cell r="J3914" t="str">
            <v>27012617</v>
          </cell>
          <cell r="K3914" t="str">
            <v>PEDRO HENRIQUEZ UREÑA</v>
          </cell>
          <cell r="L3914" t="str">
            <v>URBANA</v>
          </cell>
          <cell r="M3914" t="str">
            <v>VALVERDE</v>
          </cell>
          <cell r="N3914" t="str">
            <v>27</v>
          </cell>
          <cell r="O3914" t="str">
            <v>ESPERANZA</v>
          </cell>
          <cell r="P3914" t="str">
            <v>2702</v>
          </cell>
          <cell r="Q3914" t="str">
            <v>ESPERANZA</v>
          </cell>
          <cell r="R3914" t="str">
            <v>01</v>
          </cell>
          <cell r="S3914" t="str">
            <v>ESPERANZA (ZONA URBANA)</v>
          </cell>
          <cell r="T3914" t="str">
            <v>01</v>
          </cell>
          <cell r="U3914" t="str">
            <v>SUR</v>
          </cell>
          <cell r="V3914" t="str">
            <v>001</v>
          </cell>
          <cell r="W3914" t="str">
            <v>19.578291</v>
          </cell>
          <cell r="X3914" t="str">
            <v>-70.990133</v>
          </cell>
        </row>
        <row r="3915">
          <cell r="A3915" t="str">
            <v>13325</v>
          </cell>
          <cell r="B3915" t="str">
            <v>09 - MAO</v>
          </cell>
          <cell r="C3915" t="str">
            <v>0902 - ESPERANZA</v>
          </cell>
          <cell r="D3915" t="str">
            <v>13325</v>
          </cell>
          <cell r="E3915" t="str">
            <v>ESTANCIA INFANTIL IDSS ESPERANZA I</v>
          </cell>
          <cell r="F3915" t="str">
            <v>JORNADA EXTENDIDA</v>
          </cell>
          <cell r="G3915" t="str">
            <v>INICIAL</v>
          </cell>
          <cell r="H3915" t="str">
            <v>PUBLICO</v>
          </cell>
          <cell r="I3915" t="str">
            <v>Autorizado</v>
          </cell>
          <cell r="J3915" t="str">
            <v>27029811</v>
          </cell>
          <cell r="K3915" t="str">
            <v>ESTANCIA INFANTIL IDSS ESPERANZA I</v>
          </cell>
          <cell r="L3915" t="str">
            <v>URBANA</v>
          </cell>
          <cell r="M3915" t="str">
            <v>VALVERDE</v>
          </cell>
          <cell r="N3915" t="str">
            <v>27</v>
          </cell>
          <cell r="O3915" t="str">
            <v>ESPERANZA</v>
          </cell>
          <cell r="P3915" t="str">
            <v>2702</v>
          </cell>
          <cell r="Q3915" t="str">
            <v>ESPERANZA</v>
          </cell>
          <cell r="R3915" t="str">
            <v>01</v>
          </cell>
          <cell r="S3915" t="str">
            <v>ESPERANZA (ZONA URBANA)</v>
          </cell>
          <cell r="T3915" t="str">
            <v>01</v>
          </cell>
          <cell r="U3915" t="str">
            <v>CENTRO DE LA CIUDAD</v>
          </cell>
          <cell r="V3915" t="str">
            <v>002</v>
          </cell>
          <cell r="W3915" t="str">
            <v>19.5798</v>
          </cell>
          <cell r="X3915" t="str">
            <v>-70.9909</v>
          </cell>
        </row>
        <row r="3916">
          <cell r="A3916" t="str">
            <v>13326</v>
          </cell>
          <cell r="B3916" t="str">
            <v>09 - MAO</v>
          </cell>
          <cell r="C3916" t="str">
            <v>0902 - ESPERANZA</v>
          </cell>
          <cell r="D3916" t="str">
            <v>13326</v>
          </cell>
          <cell r="E3916" t="str">
            <v>ESTANCIA INFANTIL IDSS ESPERANZA II</v>
          </cell>
          <cell r="F3916" t="str">
            <v>MATUTINA</v>
          </cell>
          <cell r="G3916" t="str">
            <v>INICIAL</v>
          </cell>
          <cell r="H3916" t="str">
            <v>PUBLICO</v>
          </cell>
          <cell r="I3916" t="str">
            <v>Autorizado</v>
          </cell>
          <cell r="J3916" t="str">
            <v>27018828</v>
          </cell>
          <cell r="K3916" t="str">
            <v>ESTANCIA INFANTIL IDSS ESPERANZA II</v>
          </cell>
          <cell r="L3916" t="str">
            <v>URBANA</v>
          </cell>
          <cell r="M3916" t="str">
            <v>VALVERDE</v>
          </cell>
          <cell r="N3916" t="str">
            <v>27</v>
          </cell>
          <cell r="O3916" t="str">
            <v>ESPERANZA</v>
          </cell>
          <cell r="P3916" t="str">
            <v>2702</v>
          </cell>
          <cell r="Q3916" t="str">
            <v>ESPERANZA</v>
          </cell>
          <cell r="R3916" t="str">
            <v>01</v>
          </cell>
          <cell r="S3916" t="str">
            <v>ESPERANZA (ZONA URBANA)</v>
          </cell>
          <cell r="T3916" t="str">
            <v>01</v>
          </cell>
          <cell r="U3916" t="str">
            <v>CENTRO DE LA CIUDAD</v>
          </cell>
          <cell r="V3916" t="str">
            <v>002</v>
          </cell>
          <cell r="W3916" t="str">
            <v>19.636</v>
          </cell>
          <cell r="X3916" t="str">
            <v>-71.0278</v>
          </cell>
        </row>
        <row r="3917">
          <cell r="A3917" t="str">
            <v>13383</v>
          </cell>
          <cell r="B3917" t="str">
            <v>09 - MAO</v>
          </cell>
          <cell r="C3917" t="str">
            <v>0902 - ESPERANZA</v>
          </cell>
          <cell r="D3917" t="str">
            <v>13383</v>
          </cell>
          <cell r="E3917" t="str">
            <v>BEJUCAL</v>
          </cell>
          <cell r="F3917" t="str">
            <v>JORNADA EXTENDIDA</v>
          </cell>
          <cell r="G3917" t="str">
            <v>INICIAL - PRIMARIO</v>
          </cell>
          <cell r="H3917" t="str">
            <v>PUBLICO</v>
          </cell>
          <cell r="I3917" t="str">
            <v>Autorizado</v>
          </cell>
          <cell r="J3917" t="str">
            <v>27018815</v>
          </cell>
          <cell r="K3917" t="str">
            <v>MAIZAL</v>
          </cell>
          <cell r="L3917" t="str">
            <v>URBANA</v>
          </cell>
          <cell r="M3917" t="str">
            <v>VALVERDE</v>
          </cell>
          <cell r="N3917" t="str">
            <v>27</v>
          </cell>
          <cell r="O3917" t="str">
            <v>ESPERANZA</v>
          </cell>
          <cell r="P3917" t="str">
            <v>2702</v>
          </cell>
          <cell r="Q3917" t="str">
            <v>MAIZAL (D. M.)</v>
          </cell>
          <cell r="R3917" t="str">
            <v>02</v>
          </cell>
          <cell r="S3917" t="str">
            <v>MAIZAL (ZONA URBANA)</v>
          </cell>
          <cell r="T3917" t="str">
            <v>01</v>
          </cell>
          <cell r="U3917" t="str">
            <v>MAIZAL</v>
          </cell>
          <cell r="V3917" t="str">
            <v>001</v>
          </cell>
          <cell r="W3917" t="str">
            <v>19.6367</v>
          </cell>
          <cell r="X3917" t="str">
            <v>-71.0282</v>
          </cell>
        </row>
        <row r="3918">
          <cell r="A3918" t="str">
            <v>14123</v>
          </cell>
          <cell r="B3918" t="str">
            <v>09 - MAO</v>
          </cell>
          <cell r="C3918" t="str">
            <v>0902 - ESPERANZA</v>
          </cell>
          <cell r="D3918" t="str">
            <v>14123</v>
          </cell>
          <cell r="E3918" t="str">
            <v>EPES-ESPERANZA</v>
          </cell>
          <cell r="F3918" t="str">
            <v>MATUTINA - VESPERTINA</v>
          </cell>
          <cell r="G3918" t="str">
            <v>INICIAL</v>
          </cell>
          <cell r="H3918" t="str">
            <v>PUBLICO</v>
          </cell>
          <cell r="I3918" t="str">
            <v>Autorizado</v>
          </cell>
          <cell r="J3918" t="str">
            <v>27028506</v>
          </cell>
          <cell r="K3918" t="str">
            <v>EPES-ESPERANZA</v>
          </cell>
          <cell r="L3918" t="str">
            <v>URBANA</v>
          </cell>
          <cell r="M3918" t="str">
            <v>VALVERDE</v>
          </cell>
          <cell r="N3918" t="str">
            <v>27</v>
          </cell>
          <cell r="O3918" t="str">
            <v>ESPERANZA</v>
          </cell>
          <cell r="P3918" t="str">
            <v>2702</v>
          </cell>
          <cell r="Q3918" t="str">
            <v>ESPERANZA</v>
          </cell>
          <cell r="R3918" t="str">
            <v>01</v>
          </cell>
          <cell r="S3918" t="str">
            <v>ESPERANZA (ZONA URBANA)</v>
          </cell>
          <cell r="T3918" t="str">
            <v>01</v>
          </cell>
          <cell r="U3918" t="str">
            <v>CENTRO DE LA CIUDAD</v>
          </cell>
          <cell r="V3918" t="str">
            <v>002</v>
          </cell>
          <cell r="W3918" t="str">
            <v/>
          </cell>
          <cell r="X3918" t="str">
            <v/>
          </cell>
        </row>
        <row r="3919">
          <cell r="A3919" t="str">
            <v>14320</v>
          </cell>
          <cell r="B3919" t="str">
            <v>09 - MAO</v>
          </cell>
          <cell r="C3919" t="str">
            <v>0902 - ESPERANZA</v>
          </cell>
          <cell r="D3919" t="str">
            <v>14320</v>
          </cell>
          <cell r="E3919" t="str">
            <v>PROF. TEODORA ACOSTA SOSA</v>
          </cell>
          <cell r="F3919" t="str">
            <v>JORNADA EXTENDIDA</v>
          </cell>
          <cell r="G3919" t="str">
            <v>INICIAL - PRIMARIO</v>
          </cell>
          <cell r="H3919" t="str">
            <v>PUBLICO</v>
          </cell>
          <cell r="I3919" t="str">
            <v>Autorizado</v>
          </cell>
          <cell r="J3919" t="str">
            <v>27020652</v>
          </cell>
          <cell r="K3919" t="str">
            <v>PROF. TEODORA ACOSTA SOSA</v>
          </cell>
          <cell r="L3919" t="str">
            <v>URBANA</v>
          </cell>
          <cell r="M3919" t="str">
            <v>VALVERDE</v>
          </cell>
          <cell r="N3919" t="str">
            <v>27</v>
          </cell>
          <cell r="O3919" t="str">
            <v>ESPERANZA</v>
          </cell>
          <cell r="P3919" t="str">
            <v>2702</v>
          </cell>
          <cell r="Q3919" t="str">
            <v>ESPERANZA</v>
          </cell>
          <cell r="R3919" t="str">
            <v>01</v>
          </cell>
          <cell r="S3919" t="str">
            <v>ESPERANZA (ZONA URBANA)</v>
          </cell>
          <cell r="T3919" t="str">
            <v>01</v>
          </cell>
          <cell r="U3919" t="str">
            <v>CENTRO DE LA CIUDAD</v>
          </cell>
          <cell r="V3919" t="str">
            <v>002</v>
          </cell>
          <cell r="W3919" t="str">
            <v>19.587342</v>
          </cell>
          <cell r="X3919" t="str">
            <v>-70.973579</v>
          </cell>
        </row>
        <row r="3920">
          <cell r="A3920" t="str">
            <v>14321</v>
          </cell>
          <cell r="B3920" t="str">
            <v>09 - MAO</v>
          </cell>
          <cell r="C3920" t="str">
            <v>0902 - ESPERANZA</v>
          </cell>
          <cell r="D3920" t="str">
            <v>14321</v>
          </cell>
          <cell r="E3920" t="str">
            <v>PROF. MARIA LUISA ABREU GUZMAN</v>
          </cell>
          <cell r="F3920" t="str">
            <v>JORNADA EXTENDIDA</v>
          </cell>
          <cell r="G3920" t="str">
            <v>INICIAL - PRIMARIO - SECUNDARIO</v>
          </cell>
          <cell r="H3920" t="str">
            <v>PUBLICO</v>
          </cell>
          <cell r="I3920" t="str">
            <v>Autorizado</v>
          </cell>
          <cell r="J3920" t="str">
            <v>27022469</v>
          </cell>
          <cell r="K3920" t="str">
            <v>PROF. MARIA LUISA ABREU GUZMAN</v>
          </cell>
          <cell r="L3920" t="str">
            <v>URBANA-MARGINAL</v>
          </cell>
          <cell r="M3920" t="str">
            <v>VALVERDE</v>
          </cell>
          <cell r="N3920" t="str">
            <v>27</v>
          </cell>
          <cell r="O3920" t="str">
            <v>ESPERANZA</v>
          </cell>
          <cell r="P3920" t="str">
            <v>2702</v>
          </cell>
          <cell r="Q3920" t="str">
            <v>ESPERANZA</v>
          </cell>
          <cell r="R3920" t="str">
            <v>01</v>
          </cell>
          <cell r="S3920" t="str">
            <v>ESPERANZA (ZONA URBANA)</v>
          </cell>
          <cell r="T3920" t="str">
            <v>01</v>
          </cell>
          <cell r="U3920" t="str">
            <v>SALOME UREÑA</v>
          </cell>
          <cell r="V3920" t="str">
            <v>018</v>
          </cell>
          <cell r="W3920" t="str">
            <v>19.59246</v>
          </cell>
          <cell r="X3920" t="str">
            <v>-70.996197</v>
          </cell>
        </row>
        <row r="3921">
          <cell r="A3921" t="str">
            <v>14386</v>
          </cell>
          <cell r="B3921" t="str">
            <v>09 - MAO</v>
          </cell>
          <cell r="C3921" t="str">
            <v>0902 - ESPERANZA</v>
          </cell>
          <cell r="D3921" t="str">
            <v>14386</v>
          </cell>
          <cell r="E3921" t="str">
            <v>ESTONI ROQUE CUEVAS ROJAS</v>
          </cell>
          <cell r="F3921" t="str">
            <v>JORNADA EXTENDIDA</v>
          </cell>
          <cell r="G3921" t="str">
            <v>INICIAL - PRIMARIO - SECUNDARIO</v>
          </cell>
          <cell r="H3921" t="str">
            <v>PUBLICO</v>
          </cell>
          <cell r="I3921" t="str">
            <v>Autorizado</v>
          </cell>
          <cell r="J3921" t="str">
            <v>27025524</v>
          </cell>
          <cell r="K3921" t="str">
            <v>ESTONI ROQUE CUEVAS ROJAS</v>
          </cell>
          <cell r="L3921" t="str">
            <v>URBANA</v>
          </cell>
          <cell r="M3921" t="str">
            <v>VALVERDE</v>
          </cell>
          <cell r="N3921" t="str">
            <v>27</v>
          </cell>
          <cell r="O3921" t="str">
            <v>ESPERANZA</v>
          </cell>
          <cell r="P3921" t="str">
            <v>2702</v>
          </cell>
          <cell r="Q3921" t="str">
            <v>MAIZAL (D. M.)</v>
          </cell>
          <cell r="R3921" t="str">
            <v>02</v>
          </cell>
          <cell r="S3921" t="str">
            <v>MAIZAL (ZONA URBANA)</v>
          </cell>
          <cell r="T3921" t="str">
            <v>01</v>
          </cell>
          <cell r="U3921" t="str">
            <v>MAIZAL</v>
          </cell>
          <cell r="V3921" t="str">
            <v>001</v>
          </cell>
          <cell r="W3921" t="str">
            <v>19.642008</v>
          </cell>
          <cell r="X3921" t="str">
            <v>-71.030704</v>
          </cell>
        </row>
        <row r="3922">
          <cell r="A3922" t="str">
            <v>15484</v>
          </cell>
          <cell r="B3922" t="str">
            <v>09 - MAO</v>
          </cell>
          <cell r="C3922" t="str">
            <v>0902 - ESPERANZA</v>
          </cell>
          <cell r="D3922" t="str">
            <v>15484</v>
          </cell>
          <cell r="E3922" t="str">
            <v>MARIA LEAQUINA RODRIGUEZ</v>
          </cell>
          <cell r="F3922" t="str">
            <v>JORNADA EXTENDIDA</v>
          </cell>
          <cell r="G3922" t="str">
            <v>SECUNDARIO</v>
          </cell>
          <cell r="H3922" t="str">
            <v>PUBLICO</v>
          </cell>
          <cell r="I3922" t="str">
            <v>Autorizado</v>
          </cell>
          <cell r="J3922" t="str">
            <v>27026361</v>
          </cell>
          <cell r="K3922" t="str">
            <v>MARIA LEAQUINA RODRIGUEZ</v>
          </cell>
          <cell r="L3922" t="str">
            <v>URBANA</v>
          </cell>
          <cell r="M3922" t="str">
            <v>VALVERDE</v>
          </cell>
          <cell r="N3922" t="str">
            <v>27</v>
          </cell>
          <cell r="O3922" t="str">
            <v>ESPERANZA</v>
          </cell>
          <cell r="P3922" t="str">
            <v>2702</v>
          </cell>
          <cell r="Q3922" t="str">
            <v>ESPERANZA</v>
          </cell>
          <cell r="R3922" t="str">
            <v>01</v>
          </cell>
          <cell r="S3922" t="str">
            <v>ESPERANZA (ZONA URBANA)</v>
          </cell>
          <cell r="T3922" t="str">
            <v>01</v>
          </cell>
          <cell r="U3922" t="str">
            <v>CRISTÓBAL COLÓN</v>
          </cell>
          <cell r="V3922" t="str">
            <v>005</v>
          </cell>
          <cell r="W3922" t="str">
            <v>19.575865</v>
          </cell>
          <cell r="X3922" t="str">
            <v>-70.976453</v>
          </cell>
        </row>
        <row r="3923">
          <cell r="A3923" t="str">
            <v>04196</v>
          </cell>
          <cell r="B3923" t="str">
            <v>09 - MAO</v>
          </cell>
          <cell r="C3923" t="str">
            <v>0903 - SAN IGNACIO DE SABANETA</v>
          </cell>
          <cell r="D3923" t="str">
            <v>04196</v>
          </cell>
          <cell r="E3923" t="str">
            <v>ANA JOAQUINA HIDALGO</v>
          </cell>
          <cell r="F3923" t="str">
            <v>JORNADA EXTENDIDA</v>
          </cell>
          <cell r="G3923" t="str">
            <v>INICIAL - PRIMARIO - SECUNDARIO</v>
          </cell>
          <cell r="H3923" t="str">
            <v>PUBLICO</v>
          </cell>
          <cell r="I3923" t="str">
            <v>Autorizado</v>
          </cell>
          <cell r="J3923" t="str">
            <v>26000415</v>
          </cell>
          <cell r="K3923" t="str">
            <v>ANA JOAQUINA HIDALGO</v>
          </cell>
          <cell r="L3923" t="str">
            <v>URBANA</v>
          </cell>
          <cell r="M3923" t="str">
            <v>SANTIAGO RODRIGUEZ</v>
          </cell>
          <cell r="N3923" t="str">
            <v>26</v>
          </cell>
          <cell r="O3923" t="str">
            <v>SAN IGNACIO DE SABANETA</v>
          </cell>
          <cell r="P3923" t="str">
            <v>2601</v>
          </cell>
          <cell r="Q3923" t="str">
            <v>SAN IGNACIO DE SABANETA</v>
          </cell>
          <cell r="R3923" t="str">
            <v>01</v>
          </cell>
          <cell r="S3923" t="str">
            <v>SAN IGNACIO DE SABANETA (ZONA URBANA)</v>
          </cell>
          <cell r="T3923" t="str">
            <v>01</v>
          </cell>
          <cell r="U3923" t="str">
            <v>CENTRO</v>
          </cell>
          <cell r="V3923" t="str">
            <v>005</v>
          </cell>
          <cell r="W3923" t="str">
            <v>19.477832</v>
          </cell>
          <cell r="X3923" t="str">
            <v>-71.340844</v>
          </cell>
        </row>
        <row r="3924">
          <cell r="A3924" t="str">
            <v>04197</v>
          </cell>
          <cell r="B3924" t="str">
            <v>09 - MAO</v>
          </cell>
          <cell r="C3924" t="str">
            <v>0903 - SAN IGNACIO DE SABANETA</v>
          </cell>
          <cell r="D3924" t="str">
            <v>04197</v>
          </cell>
          <cell r="E3924" t="str">
            <v>JOSE MARIA SERRA</v>
          </cell>
          <cell r="F3924" t="str">
            <v>JORNADA EXTENDIDA</v>
          </cell>
          <cell r="G3924" t="str">
            <v>INICIAL - PRIMARIO - SECUNDARIO</v>
          </cell>
          <cell r="H3924" t="str">
            <v>PUBLICO</v>
          </cell>
          <cell r="I3924" t="str">
            <v>Autorizado</v>
          </cell>
          <cell r="J3924" t="str">
            <v>26000811</v>
          </cell>
          <cell r="K3924" t="str">
            <v>JOSE MARIA SERRA</v>
          </cell>
          <cell r="L3924" t="str">
            <v>URBANA</v>
          </cell>
          <cell r="M3924" t="str">
            <v>SANTIAGO RODRIGUEZ</v>
          </cell>
          <cell r="N3924" t="str">
            <v>26</v>
          </cell>
          <cell r="O3924" t="str">
            <v>SAN IGNACIO DE SABANETA</v>
          </cell>
          <cell r="P3924" t="str">
            <v>2601</v>
          </cell>
          <cell r="Q3924" t="str">
            <v>SAN IGNACIO DE SABANETA</v>
          </cell>
          <cell r="R3924" t="str">
            <v>01</v>
          </cell>
          <cell r="S3924" t="str">
            <v>SAN IGNACIO DE SABANETA (ZONA URBANA)</v>
          </cell>
          <cell r="T3924" t="str">
            <v>01</v>
          </cell>
          <cell r="U3924" t="str">
            <v>CENTRO</v>
          </cell>
          <cell r="V3924" t="str">
            <v>005</v>
          </cell>
          <cell r="W3924" t="str">
            <v>19.478939</v>
          </cell>
          <cell r="X3924" t="str">
            <v>-71.347149</v>
          </cell>
        </row>
        <row r="3925">
          <cell r="A3925" t="str">
            <v>04198</v>
          </cell>
          <cell r="B3925" t="str">
            <v>09 - MAO</v>
          </cell>
          <cell r="C3925" t="str">
            <v>0903 - SAN IGNACIO DE SABANETA</v>
          </cell>
          <cell r="D3925" t="str">
            <v>04198</v>
          </cell>
          <cell r="E3925" t="str">
            <v>PROF. NERY DAVID ECHAVARRIA RODRIGUEZ</v>
          </cell>
          <cell r="F3925" t="str">
            <v>JORNADA EXTENDIDA</v>
          </cell>
          <cell r="G3925" t="str">
            <v>INICIAL - PRIMARIO - SECUNDARIO</v>
          </cell>
          <cell r="H3925" t="str">
            <v>PUBLICO</v>
          </cell>
          <cell r="I3925" t="str">
            <v>Autorizado</v>
          </cell>
          <cell r="J3925" t="str">
            <v>26012702</v>
          </cell>
          <cell r="K3925" t="str">
            <v>PROF. NERYS DAVID ECHAVARRIA RODRIGUEZ</v>
          </cell>
          <cell r="L3925" t="str">
            <v>URBANA</v>
          </cell>
          <cell r="M3925" t="str">
            <v>SANTIAGO RODRIGUEZ</v>
          </cell>
          <cell r="N3925" t="str">
            <v>26</v>
          </cell>
          <cell r="O3925" t="str">
            <v>SAN IGNACIO DE SABANETA</v>
          </cell>
          <cell r="P3925" t="str">
            <v>2601</v>
          </cell>
          <cell r="Q3925" t="str">
            <v>SAN IGNACIO DE SABANETA</v>
          </cell>
          <cell r="R3925" t="str">
            <v>01</v>
          </cell>
          <cell r="S3925" t="str">
            <v>SAN IGNACIO DE SABANETA (ZONA URBANA)</v>
          </cell>
          <cell r="T3925" t="str">
            <v>01</v>
          </cell>
          <cell r="U3925" t="str">
            <v>CENTRO</v>
          </cell>
          <cell r="V3925" t="str">
            <v>005</v>
          </cell>
          <cell r="W3925" t="str">
            <v>19.482368</v>
          </cell>
          <cell r="X3925" t="str">
            <v>-71.326371</v>
          </cell>
        </row>
        <row r="3926">
          <cell r="A3926" t="str">
            <v>04199</v>
          </cell>
          <cell r="B3926" t="str">
            <v>09 - MAO</v>
          </cell>
          <cell r="C3926" t="str">
            <v>0903 - SAN IGNACIO DE SABANETA</v>
          </cell>
          <cell r="D3926" t="str">
            <v>04199</v>
          </cell>
          <cell r="E3926" t="str">
            <v>ARROYO BLANCO</v>
          </cell>
          <cell r="F3926" t="str">
            <v>JORNADA EXTENDIDA</v>
          </cell>
          <cell r="G3926" t="str">
            <v>INICIAL - PRIMARIO - SECUNDARIO</v>
          </cell>
          <cell r="H3926" t="str">
            <v>PUBLICO</v>
          </cell>
          <cell r="I3926" t="str">
            <v>Autorizado</v>
          </cell>
          <cell r="J3926" t="str">
            <v>26002217</v>
          </cell>
          <cell r="K3926" t="str">
            <v>ARROYO BLANCO 3</v>
          </cell>
          <cell r="L3926" t="str">
            <v>RURAL</v>
          </cell>
          <cell r="M3926" t="str">
            <v>SANTIAGO RODRIGUEZ</v>
          </cell>
          <cell r="N3926" t="str">
            <v>26</v>
          </cell>
          <cell r="O3926" t="str">
            <v>SAN IGNACIO DE SABANETA</v>
          </cell>
          <cell r="P3926" t="str">
            <v>2601</v>
          </cell>
          <cell r="Q3926" t="str">
            <v>SAN IGNACIO DE SABANETA</v>
          </cell>
          <cell r="R3926" t="str">
            <v>01</v>
          </cell>
          <cell r="S3926" t="str">
            <v>ARROYO BLANCO</v>
          </cell>
          <cell r="T3926" t="str">
            <v>02</v>
          </cell>
          <cell r="U3926" t="str">
            <v>ARROYO BLANCO</v>
          </cell>
          <cell r="V3926" t="str">
            <v>001</v>
          </cell>
          <cell r="W3926" t="str">
            <v>19.4296</v>
          </cell>
          <cell r="X3926" t="str">
            <v>-71.4053</v>
          </cell>
        </row>
        <row r="3927">
          <cell r="A3927" t="str">
            <v>04200</v>
          </cell>
          <cell r="B3927" t="str">
            <v>09 - MAO</v>
          </cell>
          <cell r="C3927" t="str">
            <v>0903 - SAN IGNACIO DE SABANETA</v>
          </cell>
          <cell r="D3927" t="str">
            <v>04200</v>
          </cell>
          <cell r="E3927" t="str">
            <v>JOSE ALCEDO BAEZ LOPEZ - EL ANICETAL</v>
          </cell>
          <cell r="F3927" t="str">
            <v>MATUTINA</v>
          </cell>
          <cell r="G3927" t="str">
            <v>PRIMARIO</v>
          </cell>
          <cell r="H3927" t="str">
            <v>PUBLICO</v>
          </cell>
          <cell r="I3927" t="str">
            <v>Autorizado</v>
          </cell>
          <cell r="J3927" t="str">
            <v>26002717</v>
          </cell>
          <cell r="K3927" t="str">
            <v>JOSE ALCEDO BAEZ LOPEZ - EL ANICETAL</v>
          </cell>
          <cell r="L3927" t="str">
            <v>RURAL</v>
          </cell>
          <cell r="M3927" t="str">
            <v>SANTIAGO RODRIGUEZ</v>
          </cell>
          <cell r="N3927" t="str">
            <v>26</v>
          </cell>
          <cell r="O3927" t="str">
            <v>SAN IGNACIO DE SABANETA</v>
          </cell>
          <cell r="P3927" t="str">
            <v>2601</v>
          </cell>
          <cell r="Q3927" t="str">
            <v>SAN IGNACIO DE SABANETA</v>
          </cell>
          <cell r="R3927" t="str">
            <v>01</v>
          </cell>
          <cell r="S3927" t="str">
            <v>ARROYO BLANCO</v>
          </cell>
          <cell r="T3927" t="str">
            <v>02</v>
          </cell>
          <cell r="U3927" t="str">
            <v>EL ANICETAL</v>
          </cell>
          <cell r="V3927" t="str">
            <v>011</v>
          </cell>
          <cell r="W3927" t="str">
            <v>19.3995</v>
          </cell>
          <cell r="X3927" t="str">
            <v>-71.4008</v>
          </cell>
        </row>
        <row r="3928">
          <cell r="A3928" t="str">
            <v>04202</v>
          </cell>
          <cell r="B3928" t="str">
            <v>09 - MAO</v>
          </cell>
          <cell r="C3928" t="str">
            <v>0903 - SAN IGNACIO DE SABANETA</v>
          </cell>
          <cell r="D3928" t="str">
            <v>04202</v>
          </cell>
          <cell r="E3928" t="str">
            <v>JUAN FRANCISCO GARCIA FERNANDEZ - EL FUNDO</v>
          </cell>
          <cell r="F3928" t="str">
            <v>JORNADA EXTENDIDA</v>
          </cell>
          <cell r="G3928" t="str">
            <v>INICIAL - PRIMARIO - SECUNDARIO</v>
          </cell>
          <cell r="H3928" t="str">
            <v>PUBLICO</v>
          </cell>
          <cell r="I3928" t="str">
            <v>Autorizado</v>
          </cell>
          <cell r="J3928" t="str">
            <v>26002915</v>
          </cell>
          <cell r="K3928" t="str">
            <v>JUAN FRANCISCO GARCIA FERNANDEZ - EL FUNDO</v>
          </cell>
          <cell r="L3928" t="str">
            <v>RURAL</v>
          </cell>
          <cell r="M3928" t="str">
            <v>SANTIAGO RODRIGUEZ</v>
          </cell>
          <cell r="N3928" t="str">
            <v>26</v>
          </cell>
          <cell r="O3928" t="str">
            <v>VILLA LOS ALMÁCIGOS</v>
          </cell>
          <cell r="P3928" t="str">
            <v>2602</v>
          </cell>
          <cell r="Q3928" t="str">
            <v>VILLA LOS ALMÁCIGOS</v>
          </cell>
          <cell r="R3928" t="str">
            <v>01</v>
          </cell>
          <cell r="S3928" t="str">
            <v>EL FUNDO</v>
          </cell>
          <cell r="T3928" t="str">
            <v>04</v>
          </cell>
          <cell r="U3928" t="str">
            <v>EL FUNDO</v>
          </cell>
          <cell r="V3928" t="str">
            <v>006</v>
          </cell>
          <cell r="W3928" t="str">
            <v>19.390073</v>
          </cell>
          <cell r="X3928" t="str">
            <v>-71.427246</v>
          </cell>
        </row>
        <row r="3929">
          <cell r="A3929" t="str">
            <v>04203</v>
          </cell>
          <cell r="B3929" t="str">
            <v>09 - MAO</v>
          </cell>
          <cell r="C3929" t="str">
            <v>0903 - SAN IGNACIO DE SABANETA</v>
          </cell>
          <cell r="D3929" t="str">
            <v>04203</v>
          </cell>
          <cell r="E3929" t="str">
            <v>PROF. TIGILDA VARGAS</v>
          </cell>
          <cell r="F3929" t="str">
            <v>JORNADA EXTENDIDA</v>
          </cell>
          <cell r="G3929" t="str">
            <v>INICIAL - PRIMARIO - SECUNDARIO</v>
          </cell>
          <cell r="H3929" t="str">
            <v>PUBLICO</v>
          </cell>
          <cell r="I3929" t="str">
            <v>Autorizado</v>
          </cell>
          <cell r="J3929" t="str">
            <v>26003118</v>
          </cell>
          <cell r="K3929" t="str">
            <v>PROF. TIGILDA VARGAS - EL CAIMITAL</v>
          </cell>
          <cell r="L3929" t="str">
            <v>RURAL</v>
          </cell>
          <cell r="M3929" t="str">
            <v>SANTIAGO RODRIGUEZ</v>
          </cell>
          <cell r="N3929" t="str">
            <v>26</v>
          </cell>
          <cell r="O3929" t="str">
            <v>VILLA LOS ALMÁCIGOS</v>
          </cell>
          <cell r="P3929" t="str">
            <v>2602</v>
          </cell>
          <cell r="Q3929" t="str">
            <v>VILLA LOS ALMÁCIGOS</v>
          </cell>
          <cell r="R3929" t="str">
            <v>01</v>
          </cell>
          <cell r="S3929" t="str">
            <v>EL FUNDO</v>
          </cell>
          <cell r="T3929" t="str">
            <v>04</v>
          </cell>
          <cell r="U3929" t="str">
            <v>EL CAIMITAL ARRIBA</v>
          </cell>
          <cell r="V3929" t="str">
            <v>001</v>
          </cell>
          <cell r="W3929" t="str">
            <v>19.418963</v>
          </cell>
          <cell r="X3929" t="str">
            <v>-71.421361</v>
          </cell>
        </row>
        <row r="3930">
          <cell r="A3930" t="str">
            <v>04204</v>
          </cell>
          <cell r="B3930" t="str">
            <v>09 - MAO</v>
          </cell>
          <cell r="C3930" t="str">
            <v>0903 - SAN IGNACIO DE SABANETA</v>
          </cell>
          <cell r="D3930" t="str">
            <v>04204</v>
          </cell>
          <cell r="E3930" t="str">
            <v>REYES MARIA VARGAS ESTEVEZ - MONTE LLANO</v>
          </cell>
          <cell r="F3930" t="str">
            <v>JORNADA EXTENDIDA</v>
          </cell>
          <cell r="G3930" t="str">
            <v>INICIAL - PRIMARIO - SECUNDARIO</v>
          </cell>
          <cell r="H3930" t="str">
            <v>PUBLICO</v>
          </cell>
          <cell r="I3930" t="str">
            <v>Autorizado</v>
          </cell>
          <cell r="J3930" t="str">
            <v>26003316</v>
          </cell>
          <cell r="K3930" t="str">
            <v>REYES MARIA VARGAS ESTEVEZ - MONTE LLANO</v>
          </cell>
          <cell r="L3930" t="str">
            <v>RURAL</v>
          </cell>
          <cell r="M3930" t="str">
            <v>SANTIAGO RODRIGUEZ</v>
          </cell>
          <cell r="N3930" t="str">
            <v>26</v>
          </cell>
          <cell r="O3930" t="str">
            <v>SAN IGNACIO DE SABANETA</v>
          </cell>
          <cell r="P3930" t="str">
            <v>2601</v>
          </cell>
          <cell r="Q3930" t="str">
            <v>SAN IGNACIO DE SABANETA</v>
          </cell>
          <cell r="R3930" t="str">
            <v>01</v>
          </cell>
          <cell r="S3930" t="str">
            <v>ARROYO BLANCO</v>
          </cell>
          <cell r="T3930" t="str">
            <v>02</v>
          </cell>
          <cell r="U3930" t="str">
            <v>MONTE LLANO</v>
          </cell>
          <cell r="V3930" t="str">
            <v>024</v>
          </cell>
          <cell r="W3930" t="str">
            <v>19.4579</v>
          </cell>
          <cell r="X3930" t="str">
            <v>-71.4081</v>
          </cell>
        </row>
        <row r="3931">
          <cell r="A3931" t="str">
            <v>04207</v>
          </cell>
          <cell r="B3931" t="str">
            <v>09 - MAO</v>
          </cell>
          <cell r="C3931" t="str">
            <v>0903 - SAN IGNACIO DE SABANETA</v>
          </cell>
          <cell r="D3931" t="str">
            <v>04207</v>
          </cell>
          <cell r="E3931" t="str">
            <v>JOSE VIRGILIO GUZMAN TEJADA - LA MAGUANA</v>
          </cell>
          <cell r="F3931" t="str">
            <v>JORNADA EXTENDIDA</v>
          </cell>
          <cell r="G3931" t="str">
            <v>INICIAL - PRIMARIO - SECUNDARIO</v>
          </cell>
          <cell r="H3931" t="str">
            <v>PUBLICO</v>
          </cell>
          <cell r="I3931" t="str">
            <v>Autorizado</v>
          </cell>
          <cell r="J3931" t="str">
            <v>26004019</v>
          </cell>
          <cell r="K3931" t="str">
            <v>JOSE VIRGILIO GUZMAN TEJADA - LA MAGUANA</v>
          </cell>
          <cell r="L3931" t="str">
            <v>RURAL</v>
          </cell>
          <cell r="M3931" t="str">
            <v>SANTIAGO RODRIGUEZ</v>
          </cell>
          <cell r="N3931" t="str">
            <v>26</v>
          </cell>
          <cell r="O3931" t="str">
            <v>SAN IGNACIO DE SABANETA</v>
          </cell>
          <cell r="P3931" t="str">
            <v>2601</v>
          </cell>
          <cell r="Q3931" t="str">
            <v>SAN IGNACIO DE SABANETA</v>
          </cell>
          <cell r="R3931" t="str">
            <v>01</v>
          </cell>
          <cell r="S3931" t="str">
            <v>CLAVIJO</v>
          </cell>
          <cell r="T3931" t="str">
            <v>05</v>
          </cell>
          <cell r="U3931" t="str">
            <v>LA MAGUANA</v>
          </cell>
          <cell r="V3931" t="str">
            <v>013</v>
          </cell>
          <cell r="W3931" t="str">
            <v>19.417206</v>
          </cell>
          <cell r="X3931" t="str">
            <v>-71.265649</v>
          </cell>
        </row>
        <row r="3932">
          <cell r="A3932" t="str">
            <v>04209</v>
          </cell>
          <cell r="B3932" t="str">
            <v>09 - MAO</v>
          </cell>
          <cell r="C3932" t="str">
            <v>0903 - SAN IGNACIO DE SABANETA</v>
          </cell>
          <cell r="D3932" t="str">
            <v>04209</v>
          </cell>
          <cell r="E3932" t="str">
            <v>DAJAO, EL</v>
          </cell>
          <cell r="F3932" t="str">
            <v>JORNADA EXTENDIDA</v>
          </cell>
          <cell r="G3932" t="str">
            <v>INICIAL - PRIMARIO - SECUNDARIO</v>
          </cell>
          <cell r="H3932" t="str">
            <v>PUBLICO</v>
          </cell>
          <cell r="I3932" t="str">
            <v>Autorizado</v>
          </cell>
          <cell r="J3932" t="str">
            <v>26004613</v>
          </cell>
          <cell r="K3932" t="str">
            <v>EL DAJAO</v>
          </cell>
          <cell r="L3932" t="str">
            <v>RURAL-AISLADA</v>
          </cell>
          <cell r="M3932" t="str">
            <v>SANTIAGO RODRIGUEZ</v>
          </cell>
          <cell r="N3932" t="str">
            <v>26</v>
          </cell>
          <cell r="O3932" t="str">
            <v>VILLA LOS ALMÁCIGOS</v>
          </cell>
          <cell r="P3932" t="str">
            <v>2602</v>
          </cell>
          <cell r="Q3932" t="str">
            <v>VILLA LOS ALMÁCIGOS</v>
          </cell>
          <cell r="R3932" t="str">
            <v>01</v>
          </cell>
          <cell r="S3932" t="str">
            <v>EL DAJAO</v>
          </cell>
          <cell r="T3932" t="str">
            <v>03</v>
          </cell>
          <cell r="U3932" t="str">
            <v>EL DAJAO</v>
          </cell>
          <cell r="V3932" t="str">
            <v>012</v>
          </cell>
          <cell r="W3932" t="str">
            <v>19.3167</v>
          </cell>
          <cell r="X3932" t="str">
            <v>-71.4142</v>
          </cell>
        </row>
        <row r="3933">
          <cell r="A3933" t="str">
            <v>04212</v>
          </cell>
          <cell r="B3933" t="str">
            <v>09 - MAO</v>
          </cell>
          <cell r="C3933" t="str">
            <v>0903 - SAN IGNACIO DE SABANETA</v>
          </cell>
          <cell r="D3933" t="str">
            <v>04212</v>
          </cell>
          <cell r="E3933" t="str">
            <v>PEDRO CELESTINO CABRERA PEÑA - ESTANCIA VIEJA</v>
          </cell>
          <cell r="F3933" t="str">
            <v>JORNADA EXTENDIDA</v>
          </cell>
          <cell r="G3933" t="str">
            <v>INICIAL - PRIMARIO - SECUNDARIO</v>
          </cell>
          <cell r="H3933" t="str">
            <v>PUBLICO</v>
          </cell>
          <cell r="I3933" t="str">
            <v>Autorizado</v>
          </cell>
          <cell r="J3933" t="str">
            <v>26005212</v>
          </cell>
          <cell r="K3933" t="str">
            <v>PEDRO CELESTINO CABRERA PEÑA - ESTANCIA VIEJA</v>
          </cell>
          <cell r="L3933" t="str">
            <v>RURAL</v>
          </cell>
          <cell r="M3933" t="str">
            <v>SANTIAGO RODRIGUEZ</v>
          </cell>
          <cell r="N3933" t="str">
            <v>26</v>
          </cell>
          <cell r="O3933" t="str">
            <v>SAN IGNACIO DE SABANETA</v>
          </cell>
          <cell r="P3933" t="str">
            <v>2601</v>
          </cell>
          <cell r="Q3933" t="str">
            <v>SAN IGNACIO DE SABANETA</v>
          </cell>
          <cell r="R3933" t="str">
            <v>01</v>
          </cell>
          <cell r="S3933" t="str">
            <v>ESTANCIA VIEJA</v>
          </cell>
          <cell r="T3933" t="str">
            <v>07</v>
          </cell>
          <cell r="U3933" t="str">
            <v>ESTANCIA VIEJA</v>
          </cell>
          <cell r="V3933" t="str">
            <v>009</v>
          </cell>
          <cell r="W3933" t="str">
            <v>19.4685</v>
          </cell>
          <cell r="X3933" t="str">
            <v>-71.4215</v>
          </cell>
        </row>
        <row r="3934">
          <cell r="A3934" t="str">
            <v>04213</v>
          </cell>
          <cell r="B3934" t="str">
            <v>09 - MAO</v>
          </cell>
          <cell r="C3934" t="str">
            <v>0903 - SAN IGNACIO DE SABANETA</v>
          </cell>
          <cell r="D3934" t="str">
            <v>04213</v>
          </cell>
          <cell r="E3934" t="str">
            <v>CERROS, LOS</v>
          </cell>
          <cell r="F3934" t="str">
            <v>JORNADA EXTENDIDA</v>
          </cell>
          <cell r="G3934" t="str">
            <v>INICIAL - PRIMARIO</v>
          </cell>
          <cell r="H3934" t="str">
            <v>PUBLICO</v>
          </cell>
          <cell r="I3934" t="str">
            <v>Autorizado</v>
          </cell>
          <cell r="J3934" t="str">
            <v>26005410</v>
          </cell>
          <cell r="K3934" t="str">
            <v>CERROS, LOS</v>
          </cell>
          <cell r="L3934" t="str">
            <v>RURAL-AISLADA</v>
          </cell>
          <cell r="M3934" t="str">
            <v>SANTIAGO RODRIGUEZ</v>
          </cell>
          <cell r="N3934" t="str">
            <v>26</v>
          </cell>
          <cell r="O3934" t="str">
            <v>SAN IGNACIO DE SABANETA</v>
          </cell>
          <cell r="P3934" t="str">
            <v>2601</v>
          </cell>
          <cell r="Q3934" t="str">
            <v>SAN IGNACIO DE SABANETA</v>
          </cell>
          <cell r="R3934" t="str">
            <v>01</v>
          </cell>
          <cell r="S3934" t="str">
            <v>ESTANCIA VIEJA</v>
          </cell>
          <cell r="T3934" t="str">
            <v>07</v>
          </cell>
          <cell r="U3934" t="str">
            <v>CERRO CHINO</v>
          </cell>
          <cell r="V3934" t="str">
            <v>002</v>
          </cell>
          <cell r="W3934" t="str">
            <v>19.4847</v>
          </cell>
          <cell r="X3934" t="str">
            <v>-71.466</v>
          </cell>
        </row>
        <row r="3935">
          <cell r="A3935" t="str">
            <v>04214</v>
          </cell>
          <cell r="B3935" t="str">
            <v>09 - MAO</v>
          </cell>
          <cell r="C3935" t="str">
            <v>0903 - SAN IGNACIO DE SABANETA</v>
          </cell>
          <cell r="D3935" t="str">
            <v>04214</v>
          </cell>
          <cell r="E3935" t="str">
            <v>RODRIGUEZ, LOS</v>
          </cell>
          <cell r="F3935" t="str">
            <v>JORNADA EXTENDIDA</v>
          </cell>
          <cell r="G3935" t="str">
            <v>INICIAL - PRIMARIO</v>
          </cell>
          <cell r="H3935" t="str">
            <v>PUBLICO</v>
          </cell>
          <cell r="I3935" t="str">
            <v>Autorizado</v>
          </cell>
          <cell r="J3935" t="str">
            <v>26005514</v>
          </cell>
          <cell r="K3935" t="str">
            <v>RODRIGUEZ, LOS</v>
          </cell>
          <cell r="L3935" t="str">
            <v>RURAL-AISLADA</v>
          </cell>
          <cell r="M3935" t="str">
            <v>SANTIAGO RODRIGUEZ</v>
          </cell>
          <cell r="N3935" t="str">
            <v>26</v>
          </cell>
          <cell r="O3935" t="str">
            <v>VILLA LOS ALMÁCIGOS</v>
          </cell>
          <cell r="P3935" t="str">
            <v>2602</v>
          </cell>
          <cell r="Q3935" t="str">
            <v>VILLA LOS ALMÁCIGOS</v>
          </cell>
          <cell r="R3935" t="str">
            <v>01</v>
          </cell>
          <cell r="S3935" t="str">
            <v>LA GINITA</v>
          </cell>
          <cell r="T3935" t="str">
            <v>05</v>
          </cell>
          <cell r="U3935" t="str">
            <v>LOS RODRÍGUEZ</v>
          </cell>
          <cell r="V3935" t="str">
            <v>002</v>
          </cell>
          <cell r="W3935" t="str">
            <v>19.392503</v>
          </cell>
          <cell r="X3935" t="str">
            <v>-71.43995</v>
          </cell>
        </row>
        <row r="3936">
          <cell r="A3936" t="str">
            <v>04215</v>
          </cell>
          <cell r="B3936" t="str">
            <v>09 - MAO</v>
          </cell>
          <cell r="C3936" t="str">
            <v>0903 - SAN IGNACIO DE SABANETA</v>
          </cell>
          <cell r="D3936" t="str">
            <v>04215</v>
          </cell>
          <cell r="E3936" t="str">
            <v>RESBALOSO, EL</v>
          </cell>
          <cell r="F3936" t="str">
            <v>JORNADA EXTENDIDA</v>
          </cell>
          <cell r="G3936" t="str">
            <v>INICIAL - PRIMARIO</v>
          </cell>
          <cell r="H3936" t="str">
            <v>PUBLICO</v>
          </cell>
          <cell r="I3936" t="str">
            <v>Autorizado</v>
          </cell>
          <cell r="J3936" t="str">
            <v>26005618</v>
          </cell>
          <cell r="K3936" t="str">
            <v>RESBALOSO, EL</v>
          </cell>
          <cell r="L3936" t="str">
            <v>RURAL-AISLADA</v>
          </cell>
          <cell r="M3936" t="str">
            <v>SANTIAGO RODRIGUEZ</v>
          </cell>
          <cell r="N3936" t="str">
            <v>26</v>
          </cell>
          <cell r="O3936" t="str">
            <v>VILLA LOS ALMÁCIGOS</v>
          </cell>
          <cell r="P3936" t="str">
            <v>2602</v>
          </cell>
          <cell r="Q3936" t="str">
            <v>VILLA LOS ALMÁCIGOS</v>
          </cell>
          <cell r="R3936" t="str">
            <v>01</v>
          </cell>
          <cell r="S3936" t="str">
            <v>EL FUNDO</v>
          </cell>
          <cell r="T3936" t="str">
            <v>04</v>
          </cell>
          <cell r="U3936" t="str">
            <v>EL RESBALOSO</v>
          </cell>
          <cell r="V3936" t="str">
            <v>002</v>
          </cell>
          <cell r="W3936" t="str">
            <v>19.3679</v>
          </cell>
          <cell r="X3936" t="str">
            <v>-71.439</v>
          </cell>
        </row>
        <row r="3937">
          <cell r="A3937" t="str">
            <v>04216</v>
          </cell>
          <cell r="B3937" t="str">
            <v>09 - MAO</v>
          </cell>
          <cell r="C3937" t="str">
            <v>0903 - SAN IGNACIO DE SABANETA</v>
          </cell>
          <cell r="D3937" t="str">
            <v>04216</v>
          </cell>
          <cell r="E3937" t="str">
            <v>GINITA, LA</v>
          </cell>
          <cell r="F3937" t="str">
            <v>JORNADA EXTENDIDA</v>
          </cell>
          <cell r="G3937" t="str">
            <v>INICIAL - PRIMARIO - SECUNDARIO</v>
          </cell>
          <cell r="H3937" t="str">
            <v>PUBLICO</v>
          </cell>
          <cell r="I3937" t="str">
            <v>Autorizado</v>
          </cell>
          <cell r="J3937" t="str">
            <v>26005910</v>
          </cell>
          <cell r="K3937" t="str">
            <v>GINITA, LA</v>
          </cell>
          <cell r="L3937" t="str">
            <v>RURAL-AISLADA</v>
          </cell>
          <cell r="M3937" t="str">
            <v>SANTIAGO RODRIGUEZ</v>
          </cell>
          <cell r="N3937" t="str">
            <v>26</v>
          </cell>
          <cell r="O3937" t="str">
            <v>VILLA LOS ALMÁCIGOS</v>
          </cell>
          <cell r="P3937" t="str">
            <v>2602</v>
          </cell>
          <cell r="Q3937" t="str">
            <v>VILLA LOS ALMÁCIGOS</v>
          </cell>
          <cell r="R3937" t="str">
            <v>01</v>
          </cell>
          <cell r="S3937" t="str">
            <v>LA GINITA</v>
          </cell>
          <cell r="T3937" t="str">
            <v>05</v>
          </cell>
          <cell r="U3937" t="str">
            <v>LA PIÑA</v>
          </cell>
          <cell r="V3937" t="str">
            <v>007</v>
          </cell>
          <cell r="W3937" t="str">
            <v>19.346782</v>
          </cell>
          <cell r="X3937" t="str">
            <v>-71.452652</v>
          </cell>
        </row>
        <row r="3938">
          <cell r="A3938" t="str">
            <v>04217</v>
          </cell>
          <cell r="B3938" t="str">
            <v>09 - MAO</v>
          </cell>
          <cell r="C3938" t="str">
            <v>0903 - SAN IGNACIO DE SABANETA</v>
          </cell>
          <cell r="D3938" t="str">
            <v>04217</v>
          </cell>
          <cell r="E3938" t="str">
            <v>PALMA LARGA</v>
          </cell>
          <cell r="F3938" t="str">
            <v>JORNADA EXTENDIDA</v>
          </cell>
          <cell r="G3938" t="str">
            <v>INICIAL - PRIMARIO - SECUNDARIO</v>
          </cell>
          <cell r="H3938" t="str">
            <v>PUBLICO</v>
          </cell>
          <cell r="I3938" t="str">
            <v>Autorizado</v>
          </cell>
          <cell r="J3938" t="str">
            <v>26006019</v>
          </cell>
          <cell r="K3938" t="str">
            <v>PALMA LARGA</v>
          </cell>
          <cell r="L3938" t="str">
            <v>RURAL-AISLADA</v>
          </cell>
          <cell r="M3938" t="str">
            <v>SANTIAGO RODRIGUEZ</v>
          </cell>
          <cell r="N3938" t="str">
            <v>26</v>
          </cell>
          <cell r="O3938" t="str">
            <v>VILLA LOS ALMÁCIGOS</v>
          </cell>
          <cell r="P3938" t="str">
            <v>2602</v>
          </cell>
          <cell r="Q3938" t="str">
            <v>VILLA LOS ALMÁCIGOS</v>
          </cell>
          <cell r="R3938" t="str">
            <v>01</v>
          </cell>
          <cell r="S3938" t="str">
            <v>LA GINITA</v>
          </cell>
          <cell r="T3938" t="str">
            <v>05</v>
          </cell>
          <cell r="U3938" t="str">
            <v>PALMA LARGA</v>
          </cell>
          <cell r="V3938" t="str">
            <v>005</v>
          </cell>
          <cell r="W3938" t="str">
            <v>19.363134</v>
          </cell>
          <cell r="X3938" t="str">
            <v>-71.458175</v>
          </cell>
        </row>
        <row r="3939">
          <cell r="A3939" t="str">
            <v>04218</v>
          </cell>
          <cell r="B3939" t="str">
            <v>09 - MAO</v>
          </cell>
          <cell r="C3939" t="str">
            <v>0903 - SAN IGNACIO DE SABANETA</v>
          </cell>
          <cell r="D3939" t="str">
            <v>04218</v>
          </cell>
          <cell r="E3939" t="str">
            <v>BOCA DE LA VEREDA</v>
          </cell>
          <cell r="F3939" t="str">
            <v>VESPERTINA</v>
          </cell>
          <cell r="G3939" t="str">
            <v>PRIMARIO</v>
          </cell>
          <cell r="H3939" t="str">
            <v>PUBLICO</v>
          </cell>
          <cell r="I3939" t="str">
            <v>Autorizado</v>
          </cell>
          <cell r="J3939" t="str">
            <v>26006311</v>
          </cell>
          <cell r="K3939" t="str">
            <v>BOCA DE LA VEREDA</v>
          </cell>
          <cell r="L3939" t="str">
            <v>RURAL</v>
          </cell>
          <cell r="M3939" t="str">
            <v>SANTIAGO RODRIGUEZ</v>
          </cell>
          <cell r="N3939" t="str">
            <v>26</v>
          </cell>
          <cell r="O3939" t="str">
            <v>VILLA LOS ALMÁCIGOS</v>
          </cell>
          <cell r="P3939" t="str">
            <v>2602</v>
          </cell>
          <cell r="Q3939" t="str">
            <v>VILLA LOS ALMÁCIGOS</v>
          </cell>
          <cell r="R3939" t="str">
            <v>01</v>
          </cell>
          <cell r="S3939" t="str">
            <v>LA GINITA</v>
          </cell>
          <cell r="T3939" t="str">
            <v>05</v>
          </cell>
          <cell r="U3939" t="str">
            <v>BOCA DE VEREDA</v>
          </cell>
          <cell r="V3939" t="str">
            <v>008</v>
          </cell>
          <cell r="W3939" t="str">
            <v>19.327609</v>
          </cell>
          <cell r="X3939" t="str">
            <v>-71.457019</v>
          </cell>
        </row>
        <row r="3940">
          <cell r="A3940" t="str">
            <v>04219</v>
          </cell>
          <cell r="B3940" t="str">
            <v>09 - MAO</v>
          </cell>
          <cell r="C3940" t="str">
            <v>0903 - SAN IGNACIO DE SABANETA</v>
          </cell>
          <cell r="D3940" t="str">
            <v>04219</v>
          </cell>
          <cell r="E3940" t="str">
            <v>ARROYITO MALO</v>
          </cell>
          <cell r="F3940" t="str">
            <v>VESPERTINA</v>
          </cell>
          <cell r="G3940" t="str">
            <v>INICIAL - PRIMARIO</v>
          </cell>
          <cell r="H3940" t="str">
            <v>PUBLICO</v>
          </cell>
          <cell r="I3940" t="str">
            <v>Autorizado</v>
          </cell>
          <cell r="J3940" t="str">
            <v>26006415</v>
          </cell>
          <cell r="K3940" t="str">
            <v>ARROYITO MALO</v>
          </cell>
          <cell r="L3940" t="str">
            <v>RURAL</v>
          </cell>
          <cell r="M3940" t="str">
            <v>SANTIAGO RODRIGUEZ</v>
          </cell>
          <cell r="N3940" t="str">
            <v>26</v>
          </cell>
          <cell r="O3940" t="str">
            <v>VILLA LOS ALMÁCIGOS</v>
          </cell>
          <cell r="P3940" t="str">
            <v>2602</v>
          </cell>
          <cell r="Q3940" t="str">
            <v>VILLA LOS ALMÁCIGOS</v>
          </cell>
          <cell r="R3940" t="str">
            <v>01</v>
          </cell>
          <cell r="S3940" t="str">
            <v>LA GINITA</v>
          </cell>
          <cell r="T3940" t="str">
            <v>05</v>
          </cell>
          <cell r="U3940" t="str">
            <v>ARROYITO MALO</v>
          </cell>
          <cell r="V3940" t="str">
            <v>009</v>
          </cell>
          <cell r="W3940" t="str">
            <v>19.315468</v>
          </cell>
          <cell r="X3940" t="str">
            <v>-71.448272</v>
          </cell>
        </row>
        <row r="3941">
          <cell r="A3941" t="str">
            <v>04220</v>
          </cell>
          <cell r="B3941" t="str">
            <v>09 - MAO</v>
          </cell>
          <cell r="C3941" t="str">
            <v>0903 - SAN IGNACIO DE SABANETA</v>
          </cell>
          <cell r="D3941" t="str">
            <v>04220</v>
          </cell>
          <cell r="E3941" t="str">
            <v>RAFAEL CESPEDES FERNANDEZ - LA CEIBA DE BONET</v>
          </cell>
          <cell r="F3941" t="str">
            <v>JORNADA EXTENDIDA</v>
          </cell>
          <cell r="G3941" t="str">
            <v>INICIAL - PRIMARIO - SECUNDARIO</v>
          </cell>
          <cell r="H3941" t="str">
            <v>PUBLICO</v>
          </cell>
          <cell r="I3941" t="str">
            <v>Autorizado</v>
          </cell>
          <cell r="J3941" t="str">
            <v>26006613</v>
          </cell>
          <cell r="K3941" t="str">
            <v>RAFAEL CESPEDES FERNANDEZ - LA CEIBA DE BONET</v>
          </cell>
          <cell r="L3941" t="str">
            <v>RURAL</v>
          </cell>
          <cell r="M3941" t="str">
            <v>SANTIAGO RODRIGUEZ</v>
          </cell>
          <cell r="N3941" t="str">
            <v>26</v>
          </cell>
          <cell r="O3941" t="str">
            <v>VILLA LOS ALMÁCIGOS</v>
          </cell>
          <cell r="P3941" t="str">
            <v>2602</v>
          </cell>
          <cell r="Q3941" t="str">
            <v>VILLA LOS ALMÁCIGOS</v>
          </cell>
          <cell r="R3941" t="str">
            <v>01</v>
          </cell>
          <cell r="S3941" t="str">
            <v>CEIBA DE BONET</v>
          </cell>
          <cell r="T3941" t="str">
            <v>02</v>
          </cell>
          <cell r="U3941" t="str">
            <v>LA CEIBA DE BONET</v>
          </cell>
          <cell r="V3941" t="str">
            <v>005</v>
          </cell>
          <cell r="W3941" t="str">
            <v>19.34055</v>
          </cell>
          <cell r="X3941" t="str">
            <v>-71.478251</v>
          </cell>
        </row>
        <row r="3942">
          <cell r="A3942" t="str">
            <v>04221</v>
          </cell>
          <cell r="B3942" t="str">
            <v>09 - MAO</v>
          </cell>
          <cell r="C3942" t="str">
            <v>0903 - SAN IGNACIO DE SABANETA</v>
          </cell>
          <cell r="D3942" t="str">
            <v>04221</v>
          </cell>
          <cell r="E3942" t="str">
            <v>JENGIBRE, EL</v>
          </cell>
          <cell r="F3942" t="str">
            <v>JORNADA EXTENDIDA</v>
          </cell>
          <cell r="G3942" t="str">
            <v>INICIAL - PRIMARIO</v>
          </cell>
          <cell r="H3942" t="str">
            <v>PUBLICO</v>
          </cell>
          <cell r="I3942" t="str">
            <v>Autorizado</v>
          </cell>
          <cell r="J3942" t="str">
            <v>26006717</v>
          </cell>
          <cell r="K3942" t="str">
            <v>JENGIBRE, EL</v>
          </cell>
          <cell r="L3942" t="str">
            <v>RURAL-AISLADA</v>
          </cell>
          <cell r="M3942" t="str">
            <v>SANTIAGO RODRIGUEZ</v>
          </cell>
          <cell r="N3942" t="str">
            <v>26</v>
          </cell>
          <cell r="O3942" t="str">
            <v>VILLA LOS ALMÁCIGOS</v>
          </cell>
          <cell r="P3942" t="str">
            <v>2602</v>
          </cell>
          <cell r="Q3942" t="str">
            <v>VILLA LOS ALMÁCIGOS</v>
          </cell>
          <cell r="R3942" t="str">
            <v>01</v>
          </cell>
          <cell r="S3942" t="str">
            <v>CEIBA DE BONET</v>
          </cell>
          <cell r="T3942" t="str">
            <v>02</v>
          </cell>
          <cell r="U3942" t="str">
            <v>EL JENGIBRE</v>
          </cell>
          <cell r="V3942" t="str">
            <v>003</v>
          </cell>
          <cell r="W3942" t="str">
            <v>19.3303</v>
          </cell>
          <cell r="X3942" t="str">
            <v>-71.4986</v>
          </cell>
        </row>
        <row r="3943">
          <cell r="A3943" t="str">
            <v>04222</v>
          </cell>
          <cell r="B3943" t="str">
            <v>09 - MAO</v>
          </cell>
          <cell r="C3943" t="str">
            <v>0903 - SAN IGNACIO DE SABANETA</v>
          </cell>
          <cell r="D3943" t="str">
            <v>04222</v>
          </cell>
          <cell r="E3943" t="str">
            <v>JUAN MARIA ALCANTARA - LA CANASTICA</v>
          </cell>
          <cell r="F3943" t="str">
            <v>MATUTINA</v>
          </cell>
          <cell r="G3943" t="str">
            <v>PRIMARIO</v>
          </cell>
          <cell r="H3943" t="str">
            <v>PUBLICO</v>
          </cell>
          <cell r="I3943" t="str">
            <v>Autorizado</v>
          </cell>
          <cell r="J3943" t="str">
            <v>26006811</v>
          </cell>
          <cell r="K3943" t="str">
            <v>JUAN MARIA ALCANTARA - LA CANASTICA</v>
          </cell>
          <cell r="L3943" t="str">
            <v>RURAL-AISLADA</v>
          </cell>
          <cell r="M3943" t="str">
            <v>SANTIAGO RODRIGUEZ</v>
          </cell>
          <cell r="N3943" t="str">
            <v>26</v>
          </cell>
          <cell r="O3943" t="str">
            <v>VILLA LOS ALMÁCIGOS</v>
          </cell>
          <cell r="P3943" t="str">
            <v>2602</v>
          </cell>
          <cell r="Q3943" t="str">
            <v>VILLA LOS ALMÁCIGOS</v>
          </cell>
          <cell r="R3943" t="str">
            <v>01</v>
          </cell>
          <cell r="S3943" t="str">
            <v>LA GINITA</v>
          </cell>
          <cell r="T3943" t="str">
            <v>05</v>
          </cell>
          <cell r="U3943" t="str">
            <v>LA CANASTICA O CANASTILLA</v>
          </cell>
          <cell r="V3943" t="str">
            <v>010</v>
          </cell>
          <cell r="W3943" t="str">
            <v>19.305801</v>
          </cell>
          <cell r="X3943" t="str">
            <v>-71.470854</v>
          </cell>
        </row>
        <row r="3944">
          <cell r="A3944" t="str">
            <v>04223</v>
          </cell>
          <cell r="B3944" t="str">
            <v>09 - MAO</v>
          </cell>
          <cell r="C3944" t="str">
            <v>0903 - SAN IGNACIO DE SABANETA</v>
          </cell>
          <cell r="D3944" t="str">
            <v>04223</v>
          </cell>
          <cell r="E3944" t="str">
            <v>CEIBA, LA</v>
          </cell>
          <cell r="F3944" t="str">
            <v>JORNADA EXTENDIDA</v>
          </cell>
          <cell r="G3944" t="str">
            <v>INICIAL - PRIMARIO - SECUNDARIO</v>
          </cell>
          <cell r="H3944" t="str">
            <v>PUBLICO</v>
          </cell>
          <cell r="I3944" t="str">
            <v>Autorizado</v>
          </cell>
          <cell r="J3944" t="str">
            <v>26007014</v>
          </cell>
          <cell r="K3944" t="str">
            <v>CEIBA, LA</v>
          </cell>
          <cell r="L3944" t="str">
            <v>RURAL</v>
          </cell>
          <cell r="M3944" t="str">
            <v>SANTIAGO RODRIGUEZ</v>
          </cell>
          <cell r="N3944" t="str">
            <v>26</v>
          </cell>
          <cell r="O3944" t="str">
            <v>VILLA LOS ALMÁCIGOS</v>
          </cell>
          <cell r="P3944" t="str">
            <v>2602</v>
          </cell>
          <cell r="Q3944" t="str">
            <v>VILLA LOS ALMÁCIGOS</v>
          </cell>
          <cell r="R3944" t="str">
            <v>01</v>
          </cell>
          <cell r="S3944" t="str">
            <v>LA GINITA</v>
          </cell>
          <cell r="T3944" t="str">
            <v>05</v>
          </cell>
          <cell r="U3944" t="str">
            <v>LA CEIBA ABAJO</v>
          </cell>
          <cell r="V3944" t="str">
            <v>001</v>
          </cell>
          <cell r="W3944" t="str">
            <v>19.389764</v>
          </cell>
          <cell r="X3944" t="str">
            <v>-71.451626</v>
          </cell>
        </row>
        <row r="3945">
          <cell r="A3945" t="str">
            <v>04224</v>
          </cell>
          <cell r="B3945" t="str">
            <v>09 - MAO</v>
          </cell>
          <cell r="C3945" t="str">
            <v>0903 - SAN IGNACIO DE SABANETA</v>
          </cell>
          <cell r="D3945" t="str">
            <v>04224</v>
          </cell>
          <cell r="E3945" t="str">
            <v>EL NARANJITO</v>
          </cell>
          <cell r="F3945" t="str">
            <v>JORNADA EXTENDIDA</v>
          </cell>
          <cell r="G3945" t="str">
            <v>INICIAL - PRIMARIO - SECUNDARIO</v>
          </cell>
          <cell r="H3945" t="str">
            <v>PUBLICO</v>
          </cell>
          <cell r="I3945" t="str">
            <v>Autorizado</v>
          </cell>
          <cell r="J3945" t="str">
            <v>26007212</v>
          </cell>
          <cell r="K3945" t="str">
            <v>NARANJITO, EL</v>
          </cell>
          <cell r="L3945" t="str">
            <v>RURAL-AISLADA</v>
          </cell>
          <cell r="M3945" t="str">
            <v>SANTIAGO RODRIGUEZ</v>
          </cell>
          <cell r="N3945" t="str">
            <v>26</v>
          </cell>
          <cell r="O3945" t="str">
            <v>VILLA LOS ALMÁCIGOS</v>
          </cell>
          <cell r="P3945" t="str">
            <v>2602</v>
          </cell>
          <cell r="Q3945" t="str">
            <v>VILLA LOS ALMÁCIGOS</v>
          </cell>
          <cell r="R3945" t="str">
            <v>01</v>
          </cell>
          <cell r="S3945" t="str">
            <v>LA GINITA</v>
          </cell>
          <cell r="T3945" t="str">
            <v>05</v>
          </cell>
          <cell r="U3945" t="str">
            <v>COLONIA EL NARANJITO</v>
          </cell>
          <cell r="V3945" t="str">
            <v>017</v>
          </cell>
          <cell r="W3945" t="str">
            <v>19.281023</v>
          </cell>
          <cell r="X3945" t="str">
            <v>-71.498488</v>
          </cell>
        </row>
        <row r="3946">
          <cell r="A3946" t="str">
            <v>04225</v>
          </cell>
          <cell r="B3946" t="str">
            <v>09 - MAO</v>
          </cell>
          <cell r="C3946" t="str">
            <v>0903 - SAN IGNACIO DE SABANETA</v>
          </cell>
          <cell r="D3946" t="str">
            <v>04225</v>
          </cell>
          <cell r="E3946" t="str">
            <v>AMBROCIO ECHAVARRIA ALMONTE - LOS CAIMONIES</v>
          </cell>
          <cell r="F3946" t="str">
            <v>JORNADA EXTENDIDA</v>
          </cell>
          <cell r="G3946" t="str">
            <v>INICIAL - PRIMARIO - SECUNDARIO</v>
          </cell>
          <cell r="H3946" t="str">
            <v>PUBLICO</v>
          </cell>
          <cell r="I3946" t="str">
            <v>Autorizado</v>
          </cell>
          <cell r="J3946" t="str">
            <v>26007316</v>
          </cell>
          <cell r="K3946" t="str">
            <v>AMBROCIO ECHAVARRIA ALMONTE - LOS CAIMONIES</v>
          </cell>
          <cell r="L3946" t="str">
            <v>RURAL</v>
          </cell>
          <cell r="M3946" t="str">
            <v>SANTIAGO RODRIGUEZ</v>
          </cell>
          <cell r="N3946" t="str">
            <v>26</v>
          </cell>
          <cell r="O3946" t="str">
            <v>SAN IGNACIO DE SABANETA</v>
          </cell>
          <cell r="P3946" t="str">
            <v>2601</v>
          </cell>
          <cell r="Q3946" t="str">
            <v>SAN IGNACIO DE SABANETA</v>
          </cell>
          <cell r="R3946" t="str">
            <v>01</v>
          </cell>
          <cell r="S3946" t="str">
            <v>LAS CAOBAS</v>
          </cell>
          <cell r="T3946" t="str">
            <v>03</v>
          </cell>
          <cell r="U3946" t="str">
            <v>LOS CAIMONIES</v>
          </cell>
          <cell r="V3946" t="str">
            <v>005</v>
          </cell>
          <cell r="W3946" t="str">
            <v>19.478106</v>
          </cell>
          <cell r="X3946" t="str">
            <v>-71.205991</v>
          </cell>
        </row>
        <row r="3947">
          <cell r="A3947" t="str">
            <v>04226</v>
          </cell>
          <cell r="B3947" t="str">
            <v>09 - MAO</v>
          </cell>
          <cell r="C3947" t="str">
            <v>0903 - SAN IGNACIO DE SABANETA</v>
          </cell>
          <cell r="D3947" t="str">
            <v>04226</v>
          </cell>
          <cell r="E3947" t="str">
            <v>LOS INGENITOS</v>
          </cell>
          <cell r="F3947" t="str">
            <v>JORNADA EXTENDIDA</v>
          </cell>
          <cell r="G3947" t="str">
            <v>INICIAL - PRIMARIO - SECUNDARIO</v>
          </cell>
          <cell r="H3947" t="str">
            <v>PUBLICO</v>
          </cell>
          <cell r="I3947" t="str">
            <v>Autorizado</v>
          </cell>
          <cell r="J3947" t="str">
            <v>26007816</v>
          </cell>
          <cell r="K3947" t="str">
            <v>INGENITOS, LOS</v>
          </cell>
          <cell r="L3947" t="str">
            <v>RURAL</v>
          </cell>
          <cell r="M3947" t="str">
            <v>SANTIAGO RODRIGUEZ</v>
          </cell>
          <cell r="N3947" t="str">
            <v>26</v>
          </cell>
          <cell r="O3947" t="str">
            <v>SAN IGNACIO DE SABANETA</v>
          </cell>
          <cell r="P3947" t="str">
            <v>2601</v>
          </cell>
          <cell r="Q3947" t="str">
            <v>SAN IGNACIO DE SABANETA</v>
          </cell>
          <cell r="R3947" t="str">
            <v>01</v>
          </cell>
          <cell r="S3947" t="str">
            <v>LAS CAOBAS</v>
          </cell>
          <cell r="T3947" t="str">
            <v>03</v>
          </cell>
          <cell r="U3947" t="str">
            <v>LOS INGENITOS</v>
          </cell>
          <cell r="V3947" t="str">
            <v>011</v>
          </cell>
          <cell r="W3947" t="str">
            <v>19.4551</v>
          </cell>
          <cell r="X3947" t="str">
            <v>-71.2104</v>
          </cell>
        </row>
        <row r="3948">
          <cell r="A3948" t="str">
            <v>04227</v>
          </cell>
          <cell r="B3948" t="str">
            <v>09 - MAO</v>
          </cell>
          <cell r="C3948" t="str">
            <v>0903 - SAN IGNACIO DE SABANETA</v>
          </cell>
          <cell r="D3948" t="str">
            <v>04227</v>
          </cell>
          <cell r="E3948" t="str">
            <v>ARROYO SECO</v>
          </cell>
          <cell r="F3948" t="str">
            <v>JORNADA EXTENDIDA</v>
          </cell>
          <cell r="G3948" t="str">
            <v>INICIAL - PRIMARIO</v>
          </cell>
          <cell r="H3948" t="str">
            <v>PUBLICO</v>
          </cell>
          <cell r="I3948" t="str">
            <v>Autorizado</v>
          </cell>
          <cell r="J3948" t="str">
            <v>26008019</v>
          </cell>
          <cell r="K3948" t="str">
            <v>ARROYO SECO</v>
          </cell>
          <cell r="L3948" t="str">
            <v>RURAL-AISLADA</v>
          </cell>
          <cell r="M3948" t="str">
            <v>SANTIAGO RODRIGUEZ</v>
          </cell>
          <cell r="N3948" t="str">
            <v>26</v>
          </cell>
          <cell r="O3948" t="str">
            <v>SAN IGNACIO DE SABANETA</v>
          </cell>
          <cell r="P3948" t="str">
            <v>2601</v>
          </cell>
          <cell r="Q3948" t="str">
            <v>SAN IGNACIO DE SABANETA</v>
          </cell>
          <cell r="R3948" t="str">
            <v>01</v>
          </cell>
          <cell r="S3948" t="str">
            <v>LAS CAOBAS</v>
          </cell>
          <cell r="T3948" t="str">
            <v>03</v>
          </cell>
          <cell r="U3948" t="str">
            <v>ARROYO SECO</v>
          </cell>
          <cell r="V3948" t="str">
            <v>014</v>
          </cell>
          <cell r="W3948" t="str">
            <v>19.4598</v>
          </cell>
          <cell r="X3948" t="str">
            <v>-71.238031</v>
          </cell>
        </row>
        <row r="3949">
          <cell r="A3949" t="str">
            <v>04229</v>
          </cell>
          <cell r="B3949" t="str">
            <v>09 - MAO</v>
          </cell>
          <cell r="C3949" t="str">
            <v>0903 - SAN IGNACIO DE SABANETA</v>
          </cell>
          <cell r="D3949" t="str">
            <v>04229</v>
          </cell>
          <cell r="E3949" t="str">
            <v>MARIA PEREZ TORRES - MATA CLARA</v>
          </cell>
          <cell r="F3949" t="str">
            <v>MATUTINA - VESPERTINA</v>
          </cell>
          <cell r="G3949" t="str">
            <v>INICIAL - PRIMARIO</v>
          </cell>
          <cell r="H3949" t="str">
            <v>PUBLICO</v>
          </cell>
          <cell r="I3949" t="str">
            <v>Autorizado</v>
          </cell>
          <cell r="J3949" t="str">
            <v>26008415</v>
          </cell>
          <cell r="K3949" t="str">
            <v>MARIA PEREZ TORRES - MATA CLARA</v>
          </cell>
          <cell r="L3949" t="str">
            <v>RURAL</v>
          </cell>
          <cell r="M3949" t="str">
            <v>SANTIAGO RODRIGUEZ</v>
          </cell>
          <cell r="N3949" t="str">
            <v>26</v>
          </cell>
          <cell r="O3949" t="str">
            <v>SAN IGNACIO DE SABANETA</v>
          </cell>
          <cell r="P3949" t="str">
            <v>2601</v>
          </cell>
          <cell r="Q3949" t="str">
            <v>SAN IGNACIO DE SABANETA</v>
          </cell>
          <cell r="R3949" t="str">
            <v>01</v>
          </cell>
          <cell r="S3949" t="str">
            <v>LOS CERCADILLOS</v>
          </cell>
          <cell r="T3949" t="str">
            <v>04</v>
          </cell>
          <cell r="U3949" t="str">
            <v>MATA CLARA</v>
          </cell>
          <cell r="V3949" t="str">
            <v>007</v>
          </cell>
          <cell r="W3949" t="str">
            <v>19.405149</v>
          </cell>
          <cell r="X3949" t="str">
            <v>-71.347122</v>
          </cell>
        </row>
        <row r="3950">
          <cell r="A3950" t="str">
            <v>04231</v>
          </cell>
          <cell r="B3950" t="str">
            <v>09 - MAO</v>
          </cell>
          <cell r="C3950" t="str">
            <v>0903 - SAN IGNACIO DE SABANETA</v>
          </cell>
          <cell r="D3950" t="str">
            <v>04231</v>
          </cell>
          <cell r="E3950" t="str">
            <v>CATALINA DE LEON - LA TARANA</v>
          </cell>
          <cell r="F3950" t="str">
            <v>JORNADA EXTENDIDA</v>
          </cell>
          <cell r="G3950" t="str">
            <v>INICIAL - PRIMARIO</v>
          </cell>
          <cell r="H3950" t="str">
            <v>PUBLICO</v>
          </cell>
          <cell r="I3950" t="str">
            <v>Autorizado</v>
          </cell>
          <cell r="J3950" t="str">
            <v>26008717</v>
          </cell>
          <cell r="K3950" t="str">
            <v>CATALINA DE LEON - LA TARANA</v>
          </cell>
          <cell r="L3950" t="str">
            <v>RURAL-AISLADA</v>
          </cell>
          <cell r="M3950" t="str">
            <v>SANTIAGO RODRIGUEZ</v>
          </cell>
          <cell r="N3950" t="str">
            <v>26</v>
          </cell>
          <cell r="O3950" t="str">
            <v>SAN IGNACIO DE SABANETA</v>
          </cell>
          <cell r="P3950" t="str">
            <v>2601</v>
          </cell>
          <cell r="Q3950" t="str">
            <v>SAN IGNACIO DE SABANETA</v>
          </cell>
          <cell r="R3950" t="str">
            <v>01</v>
          </cell>
          <cell r="S3950" t="str">
            <v>LOS CERCADILLOS</v>
          </cell>
          <cell r="T3950" t="str">
            <v>04</v>
          </cell>
          <cell r="U3950" t="str">
            <v>LA TARANA</v>
          </cell>
          <cell r="V3950" t="str">
            <v>013</v>
          </cell>
          <cell r="W3950" t="str">
            <v>19.432388</v>
          </cell>
          <cell r="X3950" t="str">
            <v>-71.357673</v>
          </cell>
        </row>
        <row r="3951">
          <cell r="A3951" t="str">
            <v>04232</v>
          </cell>
          <cell r="B3951" t="str">
            <v>09 - MAO</v>
          </cell>
          <cell r="C3951" t="str">
            <v>0903 - SAN IGNACIO DE SABANETA</v>
          </cell>
          <cell r="D3951" t="str">
            <v>04232</v>
          </cell>
          <cell r="E3951" t="str">
            <v>EDUARDO ESTEVEZ ESTEVEZ - EL GUANAL</v>
          </cell>
          <cell r="F3951" t="str">
            <v>JORNADA EXTENDIDA</v>
          </cell>
          <cell r="G3951" t="str">
            <v>INICIAL - PRIMARIO - SECUNDARIO</v>
          </cell>
          <cell r="H3951" t="str">
            <v>PUBLICO</v>
          </cell>
          <cell r="I3951" t="str">
            <v>Autorizado</v>
          </cell>
          <cell r="J3951" t="str">
            <v>26008811</v>
          </cell>
          <cell r="K3951" t="str">
            <v>EDUARDO ESTEVEZ ESTEVEZ - EL GUANAL</v>
          </cell>
          <cell r="L3951" t="str">
            <v>RURAL</v>
          </cell>
          <cell r="M3951" t="str">
            <v>SANTIAGO RODRIGUEZ</v>
          </cell>
          <cell r="N3951" t="str">
            <v>26</v>
          </cell>
          <cell r="O3951" t="str">
            <v>SAN IGNACIO DE SABANETA</v>
          </cell>
          <cell r="P3951" t="str">
            <v>2601</v>
          </cell>
          <cell r="Q3951" t="str">
            <v>SAN IGNACIO DE SABANETA</v>
          </cell>
          <cell r="R3951" t="str">
            <v>01</v>
          </cell>
          <cell r="S3951" t="str">
            <v>LOS CERCADILLOS</v>
          </cell>
          <cell r="T3951" t="str">
            <v>04</v>
          </cell>
          <cell r="U3951" t="str">
            <v>EL GUANAL</v>
          </cell>
          <cell r="V3951" t="str">
            <v>015</v>
          </cell>
          <cell r="W3951" t="str">
            <v>19.4467</v>
          </cell>
          <cell r="X3951" t="str">
            <v>-71.3679</v>
          </cell>
        </row>
        <row r="3952">
          <cell r="A3952" t="str">
            <v>04233</v>
          </cell>
          <cell r="B3952" t="str">
            <v>09 - MAO</v>
          </cell>
          <cell r="C3952" t="str">
            <v>0903 - SAN IGNACIO DE SABANETA</v>
          </cell>
          <cell r="D3952" t="str">
            <v>04233</v>
          </cell>
          <cell r="E3952" t="str">
            <v>MIGUEL PAULINO BAEZ - PATA DE VACA</v>
          </cell>
          <cell r="F3952" t="str">
            <v>JORNADA EXTENDIDA</v>
          </cell>
          <cell r="G3952" t="str">
            <v>INICIAL - PRIMARIO</v>
          </cell>
          <cell r="H3952" t="str">
            <v>PUBLICO</v>
          </cell>
          <cell r="I3952" t="str">
            <v>Autorizado</v>
          </cell>
          <cell r="J3952" t="str">
            <v>26008915</v>
          </cell>
          <cell r="K3952" t="str">
            <v>MIGUEL PAULINO BAEZ - PATA DE VACA</v>
          </cell>
          <cell r="L3952" t="str">
            <v>RURAL</v>
          </cell>
          <cell r="M3952" t="str">
            <v>SANTIAGO RODRIGUEZ</v>
          </cell>
          <cell r="N3952" t="str">
            <v>26</v>
          </cell>
          <cell r="O3952" t="str">
            <v>SAN IGNACIO DE SABANETA</v>
          </cell>
          <cell r="P3952" t="str">
            <v>2601</v>
          </cell>
          <cell r="Q3952" t="str">
            <v>SAN IGNACIO DE SABANETA</v>
          </cell>
          <cell r="R3952" t="str">
            <v>01</v>
          </cell>
          <cell r="S3952" t="str">
            <v>LOS CERCADILLOS</v>
          </cell>
          <cell r="T3952" t="str">
            <v>04</v>
          </cell>
          <cell r="U3952" t="str">
            <v>PATA DE VACA</v>
          </cell>
          <cell r="V3952" t="str">
            <v>017</v>
          </cell>
          <cell r="W3952" t="str">
            <v>19.4963</v>
          </cell>
          <cell r="X3952" t="str">
            <v>-71.364</v>
          </cell>
        </row>
        <row r="3953">
          <cell r="A3953" t="str">
            <v>04234</v>
          </cell>
          <cell r="B3953" t="str">
            <v>09 - MAO</v>
          </cell>
          <cell r="C3953" t="str">
            <v>0903 - SAN IGNACIO DE SABANETA</v>
          </cell>
          <cell r="D3953" t="str">
            <v>04234</v>
          </cell>
          <cell r="E3953" t="str">
            <v>RAMON EMILIO RODRIGUEZ TORRES - LOS CERARRIBA</v>
          </cell>
          <cell r="F3953" t="str">
            <v>JORNADA EXTENDIDA</v>
          </cell>
          <cell r="G3953" t="str">
            <v>INICIAL - PRIMARIO - SECUNDARIO</v>
          </cell>
          <cell r="H3953" t="str">
            <v>PUBLICO</v>
          </cell>
          <cell r="I3953" t="str">
            <v>Autorizado</v>
          </cell>
          <cell r="J3953" t="str">
            <v>26009410</v>
          </cell>
          <cell r="K3953" t="str">
            <v>RAMON EMILIO RODRIGUEZ TORRES - LOS CERARRIBA</v>
          </cell>
          <cell r="L3953" t="str">
            <v>RURAL</v>
          </cell>
          <cell r="M3953" t="str">
            <v>SANTIAGO RODRIGUEZ</v>
          </cell>
          <cell r="N3953" t="str">
            <v>26</v>
          </cell>
          <cell r="O3953" t="str">
            <v>SAN IGNACIO DE SABANETA</v>
          </cell>
          <cell r="P3953" t="str">
            <v>2601</v>
          </cell>
          <cell r="Q3953" t="str">
            <v>SAN IGNACIO DE SABANETA</v>
          </cell>
          <cell r="R3953" t="str">
            <v>01</v>
          </cell>
          <cell r="S3953" t="str">
            <v>LOS CERCADILLOS</v>
          </cell>
          <cell r="T3953" t="str">
            <v>04</v>
          </cell>
          <cell r="U3953" t="str">
            <v>LOS CERCADILLOS ARRIBA</v>
          </cell>
          <cell r="V3953" t="str">
            <v>025</v>
          </cell>
          <cell r="W3953" t="str">
            <v>19.438108</v>
          </cell>
          <cell r="X3953" t="str">
            <v>-71.33316</v>
          </cell>
        </row>
        <row r="3954">
          <cell r="A3954" t="str">
            <v>04235</v>
          </cell>
          <cell r="B3954" t="str">
            <v>09 - MAO</v>
          </cell>
          <cell r="C3954" t="str">
            <v>0903 - SAN IGNACIO DE SABANETA</v>
          </cell>
          <cell r="D3954" t="str">
            <v>04235</v>
          </cell>
          <cell r="E3954" t="str">
            <v>LA CENIZA</v>
          </cell>
          <cell r="F3954" t="str">
            <v>MATUTINA - VESPERTINA</v>
          </cell>
          <cell r="G3954" t="str">
            <v>INICIAL - PRIMARIO - SECUNDARIO</v>
          </cell>
          <cell r="H3954" t="str">
            <v>PUBLICO</v>
          </cell>
          <cell r="I3954" t="str">
            <v>Autorizado</v>
          </cell>
          <cell r="J3954" t="str">
            <v>26009514</v>
          </cell>
          <cell r="K3954" t="str">
            <v>LA CENIZA</v>
          </cell>
          <cell r="L3954" t="str">
            <v>RURAL</v>
          </cell>
          <cell r="M3954" t="str">
            <v>SANTIAGO RODRIGUEZ</v>
          </cell>
          <cell r="N3954" t="str">
            <v>26</v>
          </cell>
          <cell r="O3954" t="str">
            <v>SAN IGNACIO DE SABANETA</v>
          </cell>
          <cell r="P3954" t="str">
            <v>2601</v>
          </cell>
          <cell r="Q3954" t="str">
            <v>SAN IGNACIO DE SABANETA</v>
          </cell>
          <cell r="R3954" t="str">
            <v>01</v>
          </cell>
          <cell r="S3954" t="str">
            <v>SAN IGNACIO DE SABANETA (ZONA URBANA)</v>
          </cell>
          <cell r="T3954" t="str">
            <v>01</v>
          </cell>
          <cell r="U3954" t="str">
            <v>CENTRO</v>
          </cell>
          <cell r="V3954" t="str">
            <v>005</v>
          </cell>
          <cell r="W3954" t="str">
            <v>19.4614</v>
          </cell>
          <cell r="X3954" t="str">
            <v>-71.4669</v>
          </cell>
        </row>
        <row r="3955">
          <cell r="A3955" t="str">
            <v>04236</v>
          </cell>
          <cell r="B3955" t="str">
            <v>09 - MAO</v>
          </cell>
          <cell r="C3955" t="str">
            <v>0903 - SAN IGNACIO DE SABANETA</v>
          </cell>
          <cell r="D3955" t="str">
            <v>04236</v>
          </cell>
          <cell r="E3955" t="str">
            <v>JOSE MANUEL LANTIGUA - MATA DE JOBO</v>
          </cell>
          <cell r="F3955" t="str">
            <v>MATUTINA - VESPERTINA</v>
          </cell>
          <cell r="G3955" t="str">
            <v>INICIAL - PRIMARIO - SECUNDARIO</v>
          </cell>
          <cell r="H3955" t="str">
            <v>PUBLICO</v>
          </cell>
          <cell r="I3955" t="str">
            <v>Autorizado</v>
          </cell>
          <cell r="J3955" t="str">
            <v>26009618</v>
          </cell>
          <cell r="K3955" t="str">
            <v>JOSE MANUEL LANTIGUA - MATA DE JOBO</v>
          </cell>
          <cell r="L3955" t="str">
            <v>RURAL</v>
          </cell>
          <cell r="M3955" t="str">
            <v>SANTIAGO RODRIGUEZ</v>
          </cell>
          <cell r="N3955" t="str">
            <v>26</v>
          </cell>
          <cell r="O3955" t="str">
            <v>SAN IGNACIO DE SABANETA</v>
          </cell>
          <cell r="P3955" t="str">
            <v>2601</v>
          </cell>
          <cell r="Q3955" t="str">
            <v>SAN IGNACIO DE SABANETA</v>
          </cell>
          <cell r="R3955" t="str">
            <v>01</v>
          </cell>
          <cell r="S3955" t="str">
            <v>MATA DE JOBO</v>
          </cell>
          <cell r="T3955" t="str">
            <v>08</v>
          </cell>
          <cell r="U3955" t="str">
            <v>MATA DE JOBO</v>
          </cell>
          <cell r="V3955" t="str">
            <v>004</v>
          </cell>
          <cell r="W3955" t="str">
            <v>19.442483</v>
          </cell>
          <cell r="X3955" t="str">
            <v>-71.305513</v>
          </cell>
        </row>
        <row r="3956">
          <cell r="A3956" t="str">
            <v>04237</v>
          </cell>
          <cell r="B3956" t="str">
            <v>09 - MAO</v>
          </cell>
          <cell r="C3956" t="str">
            <v>0903 - SAN IGNACIO DE SABANETA</v>
          </cell>
          <cell r="D3956" t="str">
            <v>04237</v>
          </cell>
          <cell r="E3956" t="str">
            <v>DOMINGO ANTONIO PERALTA SERRATA - ALTO DE CANA</v>
          </cell>
          <cell r="F3956" t="str">
            <v>JORNADA EXTENDIDA</v>
          </cell>
          <cell r="G3956" t="str">
            <v>INICIAL - PRIMARIO</v>
          </cell>
          <cell r="H3956" t="str">
            <v>PUBLICO</v>
          </cell>
          <cell r="I3956" t="str">
            <v>Autorizado</v>
          </cell>
          <cell r="J3956" t="str">
            <v>26009816</v>
          </cell>
          <cell r="K3956" t="str">
            <v>DOMINGO ANTONIO PERALTA SERRATA - ALTO DE CANA</v>
          </cell>
          <cell r="L3956" t="str">
            <v>RURAL</v>
          </cell>
          <cell r="M3956" t="str">
            <v>SANTIAGO RODRIGUEZ</v>
          </cell>
          <cell r="N3956" t="str">
            <v>26</v>
          </cell>
          <cell r="O3956" t="str">
            <v>SAN IGNACIO DE SABANETA</v>
          </cell>
          <cell r="P3956" t="str">
            <v>2601</v>
          </cell>
          <cell r="Q3956" t="str">
            <v>SAN IGNACIO DE SABANETA</v>
          </cell>
          <cell r="R3956" t="str">
            <v>01</v>
          </cell>
          <cell r="S3956" t="str">
            <v>MATA DE JOBO</v>
          </cell>
          <cell r="T3956" t="str">
            <v>08</v>
          </cell>
          <cell r="U3956" t="str">
            <v>ALTO DE CANA</v>
          </cell>
          <cell r="V3956" t="str">
            <v>011</v>
          </cell>
          <cell r="W3956" t="str">
            <v>19.429217</v>
          </cell>
          <cell r="X3956" t="str">
            <v>-71.282911</v>
          </cell>
        </row>
        <row r="3957">
          <cell r="A3957" t="str">
            <v>04238</v>
          </cell>
          <cell r="B3957" t="str">
            <v>09 - MAO</v>
          </cell>
          <cell r="C3957" t="str">
            <v>0903 - SAN IGNACIO DE SABANETA</v>
          </cell>
          <cell r="D3957" t="str">
            <v>04238</v>
          </cell>
          <cell r="E3957" t="str">
            <v>NOEMI EVANGELISTA PEREZ TEJADA - LA PUERTA DEL MULO</v>
          </cell>
          <cell r="F3957" t="str">
            <v>MATUTINA - VESPERTINA</v>
          </cell>
          <cell r="G3957" t="str">
            <v>INICIAL - PRIMARIO - SECUNDARIO</v>
          </cell>
          <cell r="H3957" t="str">
            <v>PUBLICO</v>
          </cell>
          <cell r="I3957" t="str">
            <v>Autorizado</v>
          </cell>
          <cell r="J3957" t="str">
            <v>26009910</v>
          </cell>
          <cell r="K3957" t="str">
            <v>NOEMI EVANGELISTA PEREZ TEJADA - LA PUERTA DEL MUL</v>
          </cell>
          <cell r="L3957" t="str">
            <v>RURAL</v>
          </cell>
          <cell r="M3957" t="str">
            <v>SANTIAGO RODRIGUEZ</v>
          </cell>
          <cell r="N3957" t="str">
            <v>26</v>
          </cell>
          <cell r="O3957" t="str">
            <v>SAN IGNACIO DE SABANETA</v>
          </cell>
          <cell r="P3957" t="str">
            <v>2601</v>
          </cell>
          <cell r="Q3957" t="str">
            <v>SAN IGNACIO DE SABANETA</v>
          </cell>
          <cell r="R3957" t="str">
            <v>01</v>
          </cell>
          <cell r="S3957" t="str">
            <v>MATA DE JOBO</v>
          </cell>
          <cell r="T3957" t="str">
            <v>08</v>
          </cell>
          <cell r="U3957" t="str">
            <v>LA PUERTA DEL MULO</v>
          </cell>
          <cell r="V3957" t="str">
            <v>012</v>
          </cell>
          <cell r="W3957" t="str">
            <v>19.461409</v>
          </cell>
          <cell r="X3957" t="str">
            <v>-71.278066</v>
          </cell>
        </row>
        <row r="3958">
          <cell r="A3958" t="str">
            <v>04239</v>
          </cell>
          <cell r="B3958" t="str">
            <v>09 - MAO</v>
          </cell>
          <cell r="C3958" t="str">
            <v>0903 - SAN IGNACIO DE SABANETA</v>
          </cell>
          <cell r="D3958" t="str">
            <v>04239</v>
          </cell>
          <cell r="E3958" t="str">
            <v>RODEO, EL</v>
          </cell>
          <cell r="F3958" t="str">
            <v>JORNADA EXTENDIDA</v>
          </cell>
          <cell r="G3958" t="str">
            <v>INICIAL - PRIMARIO - SECUNDARIO</v>
          </cell>
          <cell r="H3958" t="str">
            <v>PUBLICO</v>
          </cell>
          <cell r="I3958" t="str">
            <v>Autorizado</v>
          </cell>
          <cell r="J3958" t="str">
            <v>26010015</v>
          </cell>
          <cell r="K3958" t="str">
            <v>RODEO, EL</v>
          </cell>
          <cell r="L3958" t="str">
            <v>RURAL</v>
          </cell>
          <cell r="M3958" t="str">
            <v>SANTIAGO RODRIGUEZ</v>
          </cell>
          <cell r="N3958" t="str">
            <v>26</v>
          </cell>
          <cell r="O3958" t="str">
            <v>SAN IGNACIO DE SABANETA</v>
          </cell>
          <cell r="P3958" t="str">
            <v>2601</v>
          </cell>
          <cell r="Q3958" t="str">
            <v>SAN IGNACIO DE SABANETA</v>
          </cell>
          <cell r="R3958" t="str">
            <v>01</v>
          </cell>
          <cell r="S3958" t="str">
            <v>ARROYO BLANCO</v>
          </cell>
          <cell r="T3958" t="str">
            <v>02</v>
          </cell>
          <cell r="U3958" t="str">
            <v>EL RODEO</v>
          </cell>
          <cell r="V3958" t="str">
            <v>007</v>
          </cell>
          <cell r="W3958" t="str">
            <v>19.4195</v>
          </cell>
          <cell r="X3958" t="str">
            <v>-71.3961</v>
          </cell>
        </row>
        <row r="3959">
          <cell r="A3959" t="str">
            <v>04240</v>
          </cell>
          <cell r="B3959" t="str">
            <v>09 - MAO</v>
          </cell>
          <cell r="C3959" t="str">
            <v>0903 - SAN IGNACIO DE SABANETA</v>
          </cell>
          <cell r="D3959" t="str">
            <v>04240</v>
          </cell>
          <cell r="E3959" t="str">
            <v>MAGUANITA, LA</v>
          </cell>
          <cell r="F3959" t="str">
            <v>MATUTINA</v>
          </cell>
          <cell r="G3959" t="str">
            <v>PRIMARIO</v>
          </cell>
          <cell r="H3959" t="str">
            <v>PUBLICO</v>
          </cell>
          <cell r="I3959" t="str">
            <v>Autorizado</v>
          </cell>
          <cell r="J3959" t="str">
            <v>26010317</v>
          </cell>
          <cell r="K3959" t="str">
            <v>MAGUANITA, LA</v>
          </cell>
          <cell r="L3959" t="str">
            <v>RURAL</v>
          </cell>
          <cell r="M3959" t="str">
            <v>SANTIAGO RODRIGUEZ</v>
          </cell>
          <cell r="N3959" t="str">
            <v>26</v>
          </cell>
          <cell r="O3959" t="str">
            <v>SAN IGNACIO DE SABANETA</v>
          </cell>
          <cell r="P3959" t="str">
            <v>2601</v>
          </cell>
          <cell r="Q3959" t="str">
            <v>SAN IGNACIO DE SABANETA</v>
          </cell>
          <cell r="R3959" t="str">
            <v>01</v>
          </cell>
          <cell r="S3959" t="str">
            <v>PALMAREJO</v>
          </cell>
          <cell r="T3959" t="str">
            <v>09</v>
          </cell>
          <cell r="U3959" t="str">
            <v>LA MAGUANITA</v>
          </cell>
          <cell r="V3959" t="str">
            <v>001</v>
          </cell>
          <cell r="W3959" t="str">
            <v>19.363757</v>
          </cell>
          <cell r="X3959" t="str">
            <v>-71.254339</v>
          </cell>
        </row>
        <row r="3960">
          <cell r="A3960" t="str">
            <v>04241</v>
          </cell>
          <cell r="B3960" t="str">
            <v>09 - MAO</v>
          </cell>
          <cell r="C3960" t="str">
            <v>0903 - SAN IGNACIO DE SABANETA</v>
          </cell>
          <cell r="D3960" t="str">
            <v>04241</v>
          </cell>
          <cell r="E3960" t="str">
            <v>LIMA, LA</v>
          </cell>
          <cell r="F3960" t="str">
            <v>MATUTINA - VESPERTINA</v>
          </cell>
          <cell r="G3960" t="str">
            <v>INICIAL - PRIMARIO - SECUNDARIO</v>
          </cell>
          <cell r="H3960" t="str">
            <v>PUBLICO</v>
          </cell>
          <cell r="I3960" t="str">
            <v>Autorizado</v>
          </cell>
          <cell r="J3960" t="str">
            <v>26010411</v>
          </cell>
          <cell r="K3960" t="str">
            <v>LIMA, LA</v>
          </cell>
          <cell r="L3960" t="str">
            <v>RURAL</v>
          </cell>
          <cell r="M3960" t="str">
            <v>SANTIAGO RODRIGUEZ</v>
          </cell>
          <cell r="N3960" t="str">
            <v>26</v>
          </cell>
          <cell r="O3960" t="str">
            <v>SAN IGNACIO DE SABANETA</v>
          </cell>
          <cell r="P3960" t="str">
            <v>2601</v>
          </cell>
          <cell r="Q3960" t="str">
            <v>SAN IGNACIO DE SABANETA</v>
          </cell>
          <cell r="R3960" t="str">
            <v>01</v>
          </cell>
          <cell r="S3960" t="str">
            <v>PALMAREJO</v>
          </cell>
          <cell r="T3960" t="str">
            <v>09</v>
          </cell>
          <cell r="U3960" t="str">
            <v>LA LIMA</v>
          </cell>
          <cell r="V3960" t="str">
            <v>002</v>
          </cell>
          <cell r="W3960" t="str">
            <v>19.376522</v>
          </cell>
          <cell r="X3960" t="str">
            <v>-71.258588</v>
          </cell>
        </row>
        <row r="3961">
          <cell r="A3961" t="str">
            <v>04242</v>
          </cell>
          <cell r="B3961" t="str">
            <v>09 - MAO</v>
          </cell>
          <cell r="C3961" t="str">
            <v>0903 - SAN IGNACIO DE SABANETA</v>
          </cell>
          <cell r="D3961" t="str">
            <v>04242</v>
          </cell>
          <cell r="E3961" t="str">
            <v>GENERAL GREGORIO LUPERON - LAS CABIRMITAS</v>
          </cell>
          <cell r="F3961" t="str">
            <v>JORNADA EXTENDIDA</v>
          </cell>
          <cell r="G3961" t="str">
            <v>INICIAL - PRIMARIO</v>
          </cell>
          <cell r="H3961" t="str">
            <v>PUBLICO</v>
          </cell>
          <cell r="I3961" t="str">
            <v>Autorizado</v>
          </cell>
          <cell r="J3961" t="str">
            <v>26010515</v>
          </cell>
          <cell r="K3961" t="str">
            <v>GENERAL GREGORIO LUPERON - LAS CABIRMITAS</v>
          </cell>
          <cell r="L3961" t="str">
            <v>RURAL-AISLADA</v>
          </cell>
          <cell r="M3961" t="str">
            <v>SANTIAGO RODRIGUEZ</v>
          </cell>
          <cell r="N3961" t="str">
            <v>26</v>
          </cell>
          <cell r="O3961" t="str">
            <v>SAN IGNACIO DE SABANETA</v>
          </cell>
          <cell r="P3961" t="str">
            <v>2601</v>
          </cell>
          <cell r="Q3961" t="str">
            <v>SAN IGNACIO DE SABANETA</v>
          </cell>
          <cell r="R3961" t="str">
            <v>01</v>
          </cell>
          <cell r="S3961" t="str">
            <v>PALMAREJO</v>
          </cell>
          <cell r="T3961" t="str">
            <v>09</v>
          </cell>
          <cell r="U3961" t="str">
            <v>LA CABIRMITA</v>
          </cell>
          <cell r="V3961" t="str">
            <v>003</v>
          </cell>
          <cell r="W3961" t="str">
            <v>19.379041</v>
          </cell>
          <cell r="X3961" t="str">
            <v>-71.273139</v>
          </cell>
        </row>
        <row r="3962">
          <cell r="A3962" t="str">
            <v>04243</v>
          </cell>
          <cell r="B3962" t="str">
            <v>09 - MAO</v>
          </cell>
          <cell r="C3962" t="str">
            <v>0903 - SAN IGNACIO DE SABANETA</v>
          </cell>
          <cell r="D3962" t="str">
            <v>04243</v>
          </cell>
          <cell r="E3962" t="str">
            <v>JOBOS, LOS</v>
          </cell>
          <cell r="F3962" t="str">
            <v>JORNADA EXTENDIDA</v>
          </cell>
          <cell r="G3962" t="str">
            <v>INICIAL - PRIMARIO - SECUNDARIO</v>
          </cell>
          <cell r="H3962" t="str">
            <v>PUBLICO</v>
          </cell>
          <cell r="I3962" t="str">
            <v>Autorizado</v>
          </cell>
          <cell r="J3962" t="str">
            <v>26010817</v>
          </cell>
          <cell r="K3962" t="str">
            <v>JOBOS, LOS</v>
          </cell>
          <cell r="L3962" t="str">
            <v>RURAL</v>
          </cell>
          <cell r="M3962" t="str">
            <v>SANTIAGO RODRIGUEZ</v>
          </cell>
          <cell r="N3962" t="str">
            <v>26</v>
          </cell>
          <cell r="O3962" t="str">
            <v>SAN IGNACIO DE SABANETA</v>
          </cell>
          <cell r="P3962" t="str">
            <v>2601</v>
          </cell>
          <cell r="Q3962" t="str">
            <v>SAN IGNACIO DE SABANETA</v>
          </cell>
          <cell r="R3962" t="str">
            <v>01</v>
          </cell>
          <cell r="S3962" t="str">
            <v>PALMAREJO</v>
          </cell>
          <cell r="T3962" t="str">
            <v>09</v>
          </cell>
          <cell r="U3962" t="str">
            <v>LOS JOBOS</v>
          </cell>
          <cell r="V3962" t="str">
            <v>012</v>
          </cell>
          <cell r="W3962" t="str">
            <v>19.389601</v>
          </cell>
          <cell r="X3962" t="str">
            <v>-71.289258</v>
          </cell>
        </row>
        <row r="3963">
          <cell r="A3963" t="str">
            <v>04244</v>
          </cell>
          <cell r="B3963" t="str">
            <v>09 - MAO</v>
          </cell>
          <cell r="C3963" t="str">
            <v>0903 - SAN IGNACIO DE SABANETA</v>
          </cell>
          <cell r="D3963" t="str">
            <v>04244</v>
          </cell>
          <cell r="E3963" t="str">
            <v>MANUEL ANTONIO TEJADA - LA GUAMA</v>
          </cell>
          <cell r="F3963" t="str">
            <v>MATUTINA - VESPERTINA</v>
          </cell>
          <cell r="G3963" t="str">
            <v>INICIAL - PRIMARIO</v>
          </cell>
          <cell r="H3963" t="str">
            <v>PUBLICO</v>
          </cell>
          <cell r="I3963" t="str">
            <v>Autorizado</v>
          </cell>
          <cell r="J3963" t="str">
            <v>26011010</v>
          </cell>
          <cell r="K3963" t="str">
            <v>MANUEL ANTONIO TEJADA - LA GUAMA</v>
          </cell>
          <cell r="L3963" t="str">
            <v>RURAL-AISLADA</v>
          </cell>
          <cell r="M3963" t="str">
            <v>SANTIAGO RODRIGUEZ</v>
          </cell>
          <cell r="N3963" t="str">
            <v>26</v>
          </cell>
          <cell r="O3963" t="str">
            <v>SAN IGNACIO DE SABANETA</v>
          </cell>
          <cell r="P3963" t="str">
            <v>2601</v>
          </cell>
          <cell r="Q3963" t="str">
            <v>SAN IGNACIO DE SABANETA</v>
          </cell>
          <cell r="R3963" t="str">
            <v>01</v>
          </cell>
          <cell r="S3963" t="str">
            <v>PALMAREJO</v>
          </cell>
          <cell r="T3963" t="str">
            <v>09</v>
          </cell>
          <cell r="U3963" t="str">
            <v>LA GUAMA</v>
          </cell>
          <cell r="V3963" t="str">
            <v>015</v>
          </cell>
          <cell r="W3963" t="str">
            <v>19.384667</v>
          </cell>
          <cell r="X3963" t="str">
            <v>-71.320455</v>
          </cell>
        </row>
        <row r="3964">
          <cell r="A3964" t="str">
            <v>04245</v>
          </cell>
          <cell r="B3964" t="str">
            <v>09 - MAO</v>
          </cell>
          <cell r="C3964" t="str">
            <v>0903 - SAN IGNACIO DE SABANETA</v>
          </cell>
          <cell r="D3964" t="str">
            <v>04245</v>
          </cell>
          <cell r="E3964" t="str">
            <v>EL NARANJITO, PALMAREJO</v>
          </cell>
          <cell r="F3964" t="str">
            <v>MATUTINA - VESPERTINA</v>
          </cell>
          <cell r="G3964" t="str">
            <v>INICIAL - PRIMARIO</v>
          </cell>
          <cell r="H3964" t="str">
            <v>PUBLICO</v>
          </cell>
          <cell r="I3964" t="str">
            <v>Autorizado</v>
          </cell>
          <cell r="J3964" t="str">
            <v>26011114</v>
          </cell>
          <cell r="K3964" t="str">
            <v>NARANJITO, EL</v>
          </cell>
          <cell r="L3964" t="str">
            <v>RURAL</v>
          </cell>
          <cell r="M3964" t="str">
            <v>SANTIAGO RODRIGUEZ</v>
          </cell>
          <cell r="N3964" t="str">
            <v>26</v>
          </cell>
          <cell r="O3964" t="str">
            <v>SAN IGNACIO DE SABANETA</v>
          </cell>
          <cell r="P3964" t="str">
            <v>2601</v>
          </cell>
          <cell r="Q3964" t="str">
            <v>SAN IGNACIO DE SABANETA</v>
          </cell>
          <cell r="R3964" t="str">
            <v>01</v>
          </cell>
          <cell r="S3964" t="str">
            <v>PALMAREJO</v>
          </cell>
          <cell r="T3964" t="str">
            <v>09</v>
          </cell>
          <cell r="U3964" t="str">
            <v>EL NARANJITO</v>
          </cell>
          <cell r="V3964" t="str">
            <v>019</v>
          </cell>
          <cell r="W3964" t="str">
            <v>19.397596</v>
          </cell>
          <cell r="X3964" t="str">
            <v>-71.268523</v>
          </cell>
        </row>
        <row r="3965">
          <cell r="A3965" t="str">
            <v>04247</v>
          </cell>
          <cell r="B3965" t="str">
            <v>09 - MAO</v>
          </cell>
          <cell r="C3965" t="str">
            <v>0903 - SAN IGNACIO DE SABANETA</v>
          </cell>
          <cell r="D3965" t="str">
            <v>04247</v>
          </cell>
          <cell r="E3965" t="str">
            <v>RAMON MARIA PACHECO - LA BRENA</v>
          </cell>
          <cell r="F3965" t="str">
            <v>JORNADA EXTENDIDA</v>
          </cell>
          <cell r="G3965" t="str">
            <v>INICIAL - PRIMARIO</v>
          </cell>
          <cell r="H3965" t="str">
            <v>PUBLICO</v>
          </cell>
          <cell r="I3965" t="str">
            <v>Autorizado</v>
          </cell>
          <cell r="J3965" t="str">
            <v>26011416</v>
          </cell>
          <cell r="K3965" t="str">
            <v>RAMON MARIA PACHECO - LA BRENA</v>
          </cell>
          <cell r="L3965" t="str">
            <v>RURAL</v>
          </cell>
          <cell r="M3965" t="str">
            <v>SANTIAGO RODRIGUEZ</v>
          </cell>
          <cell r="N3965" t="str">
            <v>26</v>
          </cell>
          <cell r="O3965" t="str">
            <v>SAN IGNACIO DE SABANETA</v>
          </cell>
          <cell r="P3965" t="str">
            <v>2601</v>
          </cell>
          <cell r="Q3965" t="str">
            <v>SAN IGNACIO DE SABANETA</v>
          </cell>
          <cell r="R3965" t="str">
            <v>01</v>
          </cell>
          <cell r="S3965" t="str">
            <v>SAN JOSÉ</v>
          </cell>
          <cell r="T3965" t="str">
            <v>10</v>
          </cell>
          <cell r="U3965" t="str">
            <v>LA BREÑA ABAJO</v>
          </cell>
          <cell r="V3965" t="str">
            <v>001</v>
          </cell>
          <cell r="W3965" t="str">
            <v>19.544659</v>
          </cell>
          <cell r="X3965" t="str">
            <v>-71.396196</v>
          </cell>
        </row>
        <row r="3966">
          <cell r="A3966" t="str">
            <v>04248</v>
          </cell>
          <cell r="B3966" t="str">
            <v>09 - MAO</v>
          </cell>
          <cell r="C3966" t="str">
            <v>0903 - SAN IGNACIO DE SABANETA</v>
          </cell>
          <cell r="D3966" t="str">
            <v>04248</v>
          </cell>
          <cell r="E3966" t="str">
            <v>BABOSO</v>
          </cell>
          <cell r="F3966" t="str">
            <v>JORNADA EXTENDIDA</v>
          </cell>
          <cell r="G3966" t="str">
            <v>PRIMARIO</v>
          </cell>
          <cell r="H3966" t="str">
            <v>PUBLICO</v>
          </cell>
          <cell r="I3966" t="str">
            <v>Autorizado</v>
          </cell>
          <cell r="J3966" t="str">
            <v>26011614</v>
          </cell>
          <cell r="K3966" t="str">
            <v>BABOSO</v>
          </cell>
          <cell r="L3966" t="str">
            <v>RURAL</v>
          </cell>
          <cell r="M3966" t="str">
            <v>SANTIAGO RODRIGUEZ</v>
          </cell>
          <cell r="N3966" t="str">
            <v>26</v>
          </cell>
          <cell r="O3966" t="str">
            <v>SAN IGNACIO DE SABANETA</v>
          </cell>
          <cell r="P3966" t="str">
            <v>2601</v>
          </cell>
          <cell r="Q3966" t="str">
            <v>SAN IGNACIO DE SABANETA</v>
          </cell>
          <cell r="R3966" t="str">
            <v>01</v>
          </cell>
          <cell r="S3966" t="str">
            <v>SAN JOSÉ</v>
          </cell>
          <cell r="T3966" t="str">
            <v>10</v>
          </cell>
          <cell r="U3966" t="str">
            <v>BABOSO</v>
          </cell>
          <cell r="V3966" t="str">
            <v>003</v>
          </cell>
          <cell r="W3966" t="str">
            <v>19.531634</v>
          </cell>
          <cell r="X3966" t="str">
            <v>-71.417973</v>
          </cell>
        </row>
        <row r="3967">
          <cell r="A3967" t="str">
            <v>04249</v>
          </cell>
          <cell r="B3967" t="str">
            <v>09 - MAO</v>
          </cell>
          <cell r="C3967" t="str">
            <v>0903 - SAN IGNACIO DE SABANETA</v>
          </cell>
          <cell r="D3967" t="str">
            <v>04249</v>
          </cell>
          <cell r="E3967" t="str">
            <v>FRANCISCO ANTONIO RODRIGUEZ - EL RINCON</v>
          </cell>
          <cell r="F3967" t="str">
            <v>JORNADA EXTENDIDA</v>
          </cell>
          <cell r="G3967" t="str">
            <v>INICIAL - PRIMARIO - SECUNDARIO</v>
          </cell>
          <cell r="H3967" t="str">
            <v>PUBLICO</v>
          </cell>
          <cell r="I3967" t="str">
            <v>Autorizado</v>
          </cell>
          <cell r="J3967" t="str">
            <v>26011916</v>
          </cell>
          <cell r="K3967" t="str">
            <v>FRANCISCO ANTONIO RODRIGUEZ - EL RINCON</v>
          </cell>
          <cell r="L3967" t="str">
            <v>RURAL</v>
          </cell>
          <cell r="M3967" t="str">
            <v>SANTIAGO RODRIGUEZ</v>
          </cell>
          <cell r="N3967" t="str">
            <v>26</v>
          </cell>
          <cell r="O3967" t="str">
            <v>SAN IGNACIO DE SABANETA</v>
          </cell>
          <cell r="P3967" t="str">
            <v>2601</v>
          </cell>
          <cell r="Q3967" t="str">
            <v>SAN IGNACIO DE SABANETA</v>
          </cell>
          <cell r="R3967" t="str">
            <v>01</v>
          </cell>
          <cell r="S3967" t="str">
            <v>SAN JOSÉ</v>
          </cell>
          <cell r="T3967" t="str">
            <v>10</v>
          </cell>
          <cell r="U3967" t="str">
            <v>EL RINCÓN</v>
          </cell>
          <cell r="V3967" t="str">
            <v>006</v>
          </cell>
          <cell r="W3967" t="str">
            <v>19.5316</v>
          </cell>
          <cell r="X3967" t="str">
            <v>-71.3987</v>
          </cell>
        </row>
        <row r="3968">
          <cell r="A3968" t="str">
            <v>04250</v>
          </cell>
          <cell r="B3968" t="str">
            <v>09 - MAO</v>
          </cell>
          <cell r="C3968" t="str">
            <v>0903 - SAN IGNACIO DE SABANETA</v>
          </cell>
          <cell r="D3968" t="str">
            <v>04250</v>
          </cell>
          <cell r="E3968" t="str">
            <v>SAN JOSE</v>
          </cell>
          <cell r="F3968" t="str">
            <v>JORNADA EXTENDIDA</v>
          </cell>
          <cell r="G3968" t="str">
            <v>INICIAL - PRIMARIO - SECUNDARIO</v>
          </cell>
          <cell r="H3968" t="str">
            <v>PUBLICO</v>
          </cell>
          <cell r="I3968" t="str">
            <v>Autorizado</v>
          </cell>
          <cell r="J3968" t="str">
            <v>26012213</v>
          </cell>
          <cell r="K3968" t="str">
            <v>SAN JOSE</v>
          </cell>
          <cell r="L3968" t="str">
            <v>RURAL</v>
          </cell>
          <cell r="M3968" t="str">
            <v>SANTIAGO RODRIGUEZ</v>
          </cell>
          <cell r="N3968" t="str">
            <v>26</v>
          </cell>
          <cell r="O3968" t="str">
            <v>SAN IGNACIO DE SABANETA</v>
          </cell>
          <cell r="P3968" t="str">
            <v>2601</v>
          </cell>
          <cell r="Q3968" t="str">
            <v>SAN IGNACIO DE SABANETA</v>
          </cell>
          <cell r="R3968" t="str">
            <v>01</v>
          </cell>
          <cell r="S3968" t="str">
            <v>SAN JOSÉ</v>
          </cell>
          <cell r="T3968" t="str">
            <v>10</v>
          </cell>
          <cell r="U3968" t="str">
            <v>SAN JOSÉ</v>
          </cell>
          <cell r="V3968" t="str">
            <v>013</v>
          </cell>
          <cell r="W3968" t="str">
            <v>19.5207</v>
          </cell>
          <cell r="X3968" t="str">
            <v>-71.3689</v>
          </cell>
        </row>
        <row r="3969">
          <cell r="A3969" t="str">
            <v>04251</v>
          </cell>
          <cell r="B3969" t="str">
            <v>09 - MAO</v>
          </cell>
          <cell r="C3969" t="str">
            <v>0903 - SAN IGNACIO DE SABANETA</v>
          </cell>
          <cell r="D3969" t="str">
            <v>04251</v>
          </cell>
          <cell r="E3969" t="str">
            <v>PEDRO MARIA SANTANA PERALTA - ZAMBA</v>
          </cell>
          <cell r="F3969" t="str">
            <v>JORNADA EXTENDIDA</v>
          </cell>
          <cell r="G3969" t="str">
            <v>INICIAL - PRIMARIO - SECUNDARIO</v>
          </cell>
          <cell r="H3969" t="str">
            <v>PUBLICO</v>
          </cell>
          <cell r="I3969" t="str">
            <v>Autorizado</v>
          </cell>
          <cell r="J3969" t="str">
            <v>26012411</v>
          </cell>
          <cell r="K3969" t="str">
            <v>PEDRO MARIA SANTANA PERALTA - ZAMBA</v>
          </cell>
          <cell r="L3969" t="str">
            <v>RURAL</v>
          </cell>
          <cell r="M3969" t="str">
            <v>SANTIAGO RODRIGUEZ</v>
          </cell>
          <cell r="N3969" t="str">
            <v>26</v>
          </cell>
          <cell r="O3969" t="str">
            <v>SAN IGNACIO DE SABANETA</v>
          </cell>
          <cell r="P3969" t="str">
            <v>2601</v>
          </cell>
          <cell r="Q3969" t="str">
            <v>SAN IGNACIO DE SABANETA</v>
          </cell>
          <cell r="R3969" t="str">
            <v>01</v>
          </cell>
          <cell r="S3969" t="str">
            <v>SAN JOSÉ</v>
          </cell>
          <cell r="T3969" t="str">
            <v>10</v>
          </cell>
          <cell r="U3969" t="str">
            <v>ZAMBA ARRIBA</v>
          </cell>
          <cell r="V3969" t="str">
            <v>019</v>
          </cell>
          <cell r="W3969" t="str">
            <v>19.5385</v>
          </cell>
          <cell r="X3969" t="str">
            <v>-71.3271</v>
          </cell>
        </row>
        <row r="3970">
          <cell r="A3970" t="str">
            <v>04252</v>
          </cell>
          <cell r="B3970" t="str">
            <v>09 - MAO</v>
          </cell>
          <cell r="C3970" t="str">
            <v>0903 - SAN IGNACIO DE SABANETA</v>
          </cell>
          <cell r="D3970" t="str">
            <v>04252</v>
          </cell>
          <cell r="E3970" t="str">
            <v>ISIDRO CONTRERAS DILONE - LOS CAJUILES</v>
          </cell>
          <cell r="F3970" t="str">
            <v>JORNADA EXTENDIDA</v>
          </cell>
          <cell r="G3970" t="str">
            <v>PRIMARIO</v>
          </cell>
          <cell r="H3970" t="str">
            <v>PUBLICO</v>
          </cell>
          <cell r="I3970" t="str">
            <v>Autorizado</v>
          </cell>
          <cell r="J3970" t="str">
            <v>26012619</v>
          </cell>
          <cell r="K3970" t="str">
            <v>ISIDRO CONTRERAS DILONE - LOS CAJUILES</v>
          </cell>
          <cell r="L3970" t="str">
            <v>RURAL</v>
          </cell>
          <cell r="M3970" t="str">
            <v>SANTIAGO RODRIGUEZ</v>
          </cell>
          <cell r="N3970" t="str">
            <v>26</v>
          </cell>
          <cell r="O3970" t="str">
            <v>SAN IGNACIO DE SABANETA</v>
          </cell>
          <cell r="P3970" t="str">
            <v>2601</v>
          </cell>
          <cell r="Q3970" t="str">
            <v>SAN IGNACIO DE SABANETA</v>
          </cell>
          <cell r="R3970" t="str">
            <v>01</v>
          </cell>
          <cell r="S3970" t="str">
            <v>SAN JOSÉ</v>
          </cell>
          <cell r="T3970" t="str">
            <v>10</v>
          </cell>
          <cell r="U3970" t="str">
            <v>LOS CAJUILES</v>
          </cell>
          <cell r="V3970" t="str">
            <v>020</v>
          </cell>
          <cell r="W3970" t="str">
            <v>19.507821</v>
          </cell>
          <cell r="X3970" t="str">
            <v>-71.317222</v>
          </cell>
        </row>
        <row r="3971">
          <cell r="A3971" t="str">
            <v>04253</v>
          </cell>
          <cell r="B3971" t="str">
            <v>09 - MAO</v>
          </cell>
          <cell r="C3971" t="str">
            <v>0903 - SAN IGNACIO DE SABANETA</v>
          </cell>
          <cell r="D3971" t="str">
            <v>04253</v>
          </cell>
          <cell r="E3971" t="str">
            <v>PROF. CLARA LUZ LORA</v>
          </cell>
          <cell r="F3971" t="str">
            <v>JORNADA EXTENDIDA</v>
          </cell>
          <cell r="G3971" t="str">
            <v>INICIAL - PRIMARIO - SECUNDARIO</v>
          </cell>
          <cell r="H3971" t="str">
            <v>PUBLICO</v>
          </cell>
          <cell r="I3971" t="str">
            <v>Autorizado</v>
          </cell>
          <cell r="J3971" t="str">
            <v>26012713</v>
          </cell>
          <cell r="K3971" t="str">
            <v>PROF. CLARA LUZ LORA</v>
          </cell>
          <cell r="L3971" t="str">
            <v>URBANA</v>
          </cell>
          <cell r="M3971" t="str">
            <v>SANTIAGO RODRIGUEZ</v>
          </cell>
          <cell r="N3971" t="str">
            <v>26</v>
          </cell>
          <cell r="O3971" t="str">
            <v>SAN IGNACIO DE SABANETA</v>
          </cell>
          <cell r="P3971" t="str">
            <v>2601</v>
          </cell>
          <cell r="Q3971" t="str">
            <v>SAN IGNACIO DE SABANETA</v>
          </cell>
          <cell r="R3971" t="str">
            <v>01</v>
          </cell>
          <cell r="S3971" t="str">
            <v>SAN JOSÉ</v>
          </cell>
          <cell r="T3971" t="str">
            <v>10</v>
          </cell>
          <cell r="U3971" t="str">
            <v>LOS TOMINES</v>
          </cell>
          <cell r="V3971" t="str">
            <v>021</v>
          </cell>
          <cell r="W3971" t="str">
            <v>19.481387</v>
          </cell>
          <cell r="X3971" t="str">
            <v>-71.32525</v>
          </cell>
        </row>
        <row r="3972">
          <cell r="A3972" t="str">
            <v>04254</v>
          </cell>
          <cell r="B3972" t="str">
            <v>09 - MAO</v>
          </cell>
          <cell r="C3972" t="str">
            <v>0903 - SAN IGNACIO DE SABANETA</v>
          </cell>
          <cell r="D3972" t="str">
            <v>04254</v>
          </cell>
          <cell r="E3972" t="str">
            <v>CAIMITO</v>
          </cell>
          <cell r="F3972" t="str">
            <v>JORNADA EXTENDIDA</v>
          </cell>
          <cell r="G3972" t="str">
            <v>INICIAL - PRIMARIO - SECUNDARIO</v>
          </cell>
          <cell r="H3972" t="str">
            <v>PUBLICO</v>
          </cell>
          <cell r="I3972" t="str">
            <v>Autorizado</v>
          </cell>
          <cell r="J3972" t="str">
            <v>26013010</v>
          </cell>
          <cell r="K3972" t="str">
            <v>CAIMITO</v>
          </cell>
          <cell r="L3972" t="str">
            <v>RURAL</v>
          </cell>
          <cell r="M3972" t="str">
            <v>SANTIAGO RODRIGUEZ</v>
          </cell>
          <cell r="N3972" t="str">
            <v>26</v>
          </cell>
          <cell r="O3972" t="str">
            <v>SAN IGNACIO DE SABANETA</v>
          </cell>
          <cell r="P3972" t="str">
            <v>2601</v>
          </cell>
          <cell r="Q3972" t="str">
            <v>SAN IGNACIO DE SABANETA</v>
          </cell>
          <cell r="R3972" t="str">
            <v>01</v>
          </cell>
          <cell r="S3972" t="str">
            <v>SAN JOSÉ</v>
          </cell>
          <cell r="T3972" t="str">
            <v>10</v>
          </cell>
          <cell r="U3972" t="str">
            <v>EL CAIMITO</v>
          </cell>
          <cell r="V3972" t="str">
            <v>023</v>
          </cell>
          <cell r="W3972" t="str">
            <v>19.500536</v>
          </cell>
          <cell r="X3972" t="str">
            <v>-71.284668</v>
          </cell>
        </row>
        <row r="3973">
          <cell r="A3973" t="str">
            <v>04265</v>
          </cell>
          <cell r="B3973" t="str">
            <v>09 - MAO</v>
          </cell>
          <cell r="C3973" t="str">
            <v>0903 - SAN IGNACIO DE SABANETA</v>
          </cell>
          <cell r="D3973" t="str">
            <v>04265</v>
          </cell>
          <cell r="E3973" t="str">
            <v>VALLECITO, EL</v>
          </cell>
          <cell r="F3973" t="str">
            <v>MATUTINA - VESPERTINA</v>
          </cell>
          <cell r="G3973" t="str">
            <v>INICIAL - PRIMARIO - SECUNDARIO</v>
          </cell>
          <cell r="H3973" t="str">
            <v>PUBLICO</v>
          </cell>
          <cell r="I3973" t="str">
            <v>Autorizado</v>
          </cell>
          <cell r="J3973" t="str">
            <v>26014619</v>
          </cell>
          <cell r="K3973" t="str">
            <v>EL VALLECITO</v>
          </cell>
          <cell r="L3973" t="str">
            <v>RURAL-AISLADA</v>
          </cell>
          <cell r="M3973" t="str">
            <v>SANTIAGO RODRIGUEZ</v>
          </cell>
          <cell r="N3973" t="str">
            <v>26</v>
          </cell>
          <cell r="O3973" t="str">
            <v>SAN IGNACIO DE SABANETA</v>
          </cell>
          <cell r="P3973" t="str">
            <v>2601</v>
          </cell>
          <cell r="Q3973" t="str">
            <v>SAN IGNACIO DE SABANETA</v>
          </cell>
          <cell r="R3973" t="str">
            <v>01</v>
          </cell>
          <cell r="S3973" t="str">
            <v>TOMA</v>
          </cell>
          <cell r="T3973" t="str">
            <v>11</v>
          </cell>
          <cell r="U3973" t="str">
            <v>EL VALLECITO</v>
          </cell>
          <cell r="V3973" t="str">
            <v>024</v>
          </cell>
          <cell r="W3973" t="str">
            <v>19.346208</v>
          </cell>
          <cell r="X3973" t="str">
            <v>-71.357452</v>
          </cell>
        </row>
        <row r="3974">
          <cell r="A3974" t="str">
            <v>04268</v>
          </cell>
          <cell r="B3974" t="str">
            <v>09 - MAO</v>
          </cell>
          <cell r="C3974" t="str">
            <v>0903 - SAN IGNACIO DE SABANETA</v>
          </cell>
          <cell r="D3974" t="str">
            <v>04268</v>
          </cell>
          <cell r="E3974" t="str">
            <v>CARLOS GONZALEZ NUÑEZ</v>
          </cell>
          <cell r="F3974" t="str">
            <v>JORNADA EXTENDIDA</v>
          </cell>
          <cell r="G3974" t="str">
            <v>INICIAL - PRIMARIO - SECUNDARIO</v>
          </cell>
          <cell r="H3974" t="str">
            <v>PUBLICO</v>
          </cell>
          <cell r="I3974" t="str">
            <v>Autorizado</v>
          </cell>
          <cell r="J3974" t="str">
            <v>26015325</v>
          </cell>
          <cell r="K3974" t="str">
            <v>CARLOS GONZALEZ NUÑEZ</v>
          </cell>
          <cell r="L3974" t="str">
            <v>URBANA-MARGINAL</v>
          </cell>
          <cell r="M3974" t="str">
            <v>SANTIAGO RODRIGUEZ</v>
          </cell>
          <cell r="N3974" t="str">
            <v>26</v>
          </cell>
          <cell r="O3974" t="str">
            <v>VILLA LOS ALMÁCIGOS</v>
          </cell>
          <cell r="P3974" t="str">
            <v>2602</v>
          </cell>
          <cell r="Q3974" t="str">
            <v>VILLA LOS ALMÁCIGOS</v>
          </cell>
          <cell r="R3974" t="str">
            <v>01</v>
          </cell>
          <cell r="S3974" t="str">
            <v>VILLA LOS ALMÁCIGOS (ZONA URBANA)</v>
          </cell>
          <cell r="T3974" t="str">
            <v>01</v>
          </cell>
          <cell r="U3974" t="str">
            <v>LA CEIBA</v>
          </cell>
          <cell r="V3974" t="str">
            <v>002</v>
          </cell>
          <cell r="W3974" t="str">
            <v>19.406069</v>
          </cell>
          <cell r="X3974" t="str">
            <v>-71.441504</v>
          </cell>
        </row>
        <row r="3975">
          <cell r="A3975" t="str">
            <v>04269</v>
          </cell>
          <cell r="B3975" t="str">
            <v>09 - MAO</v>
          </cell>
          <cell r="C3975" t="str">
            <v>0903 - SAN IGNACIO DE SABANETA</v>
          </cell>
          <cell r="D3975" t="str">
            <v>04269</v>
          </cell>
          <cell r="E3975" t="str">
            <v>INAJE</v>
          </cell>
          <cell r="F3975" t="str">
            <v>JORNADA EXTENDIDA</v>
          </cell>
          <cell r="G3975" t="str">
            <v>INICIAL - PRIMARIO</v>
          </cell>
          <cell r="H3975" t="str">
            <v>PUBLICO</v>
          </cell>
          <cell r="I3975" t="str">
            <v>Autorizado</v>
          </cell>
          <cell r="J3975" t="str">
            <v>26015812</v>
          </cell>
          <cell r="K3975" t="str">
            <v>INAJE</v>
          </cell>
          <cell r="L3975" t="str">
            <v>RURAL</v>
          </cell>
          <cell r="M3975" t="str">
            <v>SANTIAGO RODRIGUEZ</v>
          </cell>
          <cell r="N3975" t="str">
            <v>26</v>
          </cell>
          <cell r="O3975" t="str">
            <v>VILLA LOS ALMÁCIGOS</v>
          </cell>
          <cell r="P3975" t="str">
            <v>2602</v>
          </cell>
          <cell r="Q3975" t="str">
            <v>VILLA LOS ALMÁCIGOS</v>
          </cell>
          <cell r="R3975" t="str">
            <v>01</v>
          </cell>
          <cell r="S3975" t="str">
            <v>INAJE</v>
          </cell>
          <cell r="T3975" t="str">
            <v>06</v>
          </cell>
          <cell r="U3975" t="str">
            <v>INAJE</v>
          </cell>
          <cell r="V3975" t="str">
            <v>007</v>
          </cell>
          <cell r="W3975" t="str">
            <v>19.440876</v>
          </cell>
          <cell r="X3975" t="str">
            <v>-71.441128</v>
          </cell>
        </row>
        <row r="3976">
          <cell r="A3976" t="str">
            <v>04270</v>
          </cell>
          <cell r="B3976" t="str">
            <v>09 - MAO</v>
          </cell>
          <cell r="C3976" t="str">
            <v>0903 - SAN IGNACIO DE SABANETA</v>
          </cell>
          <cell r="D3976" t="str">
            <v>04270</v>
          </cell>
          <cell r="E3976" t="str">
            <v>FAUSTA MERCEDES TEJADA (LANA, LA)</v>
          </cell>
          <cell r="F3976" t="str">
            <v>JORNADA EXTENDIDA</v>
          </cell>
          <cell r="G3976" t="str">
            <v>INICIAL - PRIMARIO - SECUNDARIO</v>
          </cell>
          <cell r="H3976" t="str">
            <v>PUBLICO</v>
          </cell>
          <cell r="I3976" t="str">
            <v>Autorizado</v>
          </cell>
          <cell r="J3976" t="str">
            <v>26015916</v>
          </cell>
          <cell r="K3976" t="str">
            <v>LA LANA</v>
          </cell>
          <cell r="L3976" t="str">
            <v>RURAL</v>
          </cell>
          <cell r="M3976" t="str">
            <v>SANTIAGO RODRIGUEZ</v>
          </cell>
          <cell r="N3976" t="str">
            <v>26</v>
          </cell>
          <cell r="O3976" t="str">
            <v>VILLA LOS ALMÁCIGOS</v>
          </cell>
          <cell r="P3976" t="str">
            <v>2602</v>
          </cell>
          <cell r="Q3976" t="str">
            <v>VILLA LOS ALMÁCIGOS</v>
          </cell>
          <cell r="R3976" t="str">
            <v>01</v>
          </cell>
          <cell r="S3976" t="str">
            <v>LA LANA</v>
          </cell>
          <cell r="T3976" t="str">
            <v>07</v>
          </cell>
          <cell r="U3976" t="str">
            <v>LA LANA O LA CALLE DE LA BEBIDA</v>
          </cell>
          <cell r="V3976" t="str">
            <v>001</v>
          </cell>
          <cell r="W3976" t="str">
            <v>19.4003</v>
          </cell>
          <cell r="X3976" t="str">
            <v>-71.456716</v>
          </cell>
        </row>
        <row r="3977">
          <cell r="A3977" t="str">
            <v>04283</v>
          </cell>
          <cell r="B3977" t="str">
            <v>09 - MAO</v>
          </cell>
          <cell r="C3977" t="str">
            <v>0903 - SAN IGNACIO DE SABANETA</v>
          </cell>
          <cell r="D3977" t="str">
            <v>04283</v>
          </cell>
          <cell r="E3977" t="str">
            <v>PIONIA,  LA</v>
          </cell>
          <cell r="F3977" t="str">
            <v>MATUTINA - VESPERTINA</v>
          </cell>
          <cell r="G3977" t="str">
            <v>PRIMARIO</v>
          </cell>
          <cell r="H3977" t="str">
            <v>PUBLICO</v>
          </cell>
          <cell r="I3977" t="str">
            <v>Autorizado</v>
          </cell>
          <cell r="J3977" t="str">
            <v>26020910</v>
          </cell>
          <cell r="K3977" t="str">
            <v>LA PIONIA</v>
          </cell>
          <cell r="L3977" t="str">
            <v>RURAL-AISLADA</v>
          </cell>
          <cell r="M3977" t="str">
            <v>SANTIAGO RODRIGUEZ</v>
          </cell>
          <cell r="N3977" t="str">
            <v>26</v>
          </cell>
          <cell r="O3977" t="str">
            <v>VILLA LOS ALMÁCIGOS</v>
          </cell>
          <cell r="P3977" t="str">
            <v>2602</v>
          </cell>
          <cell r="Q3977" t="str">
            <v>VILLA LOS ALMÁCIGOS</v>
          </cell>
          <cell r="R3977" t="str">
            <v>01</v>
          </cell>
          <cell r="S3977" t="str">
            <v>LA GINITA</v>
          </cell>
          <cell r="T3977" t="str">
            <v>05</v>
          </cell>
          <cell r="U3977" t="str">
            <v>LA PIONÍA</v>
          </cell>
          <cell r="V3977" t="str">
            <v>012</v>
          </cell>
          <cell r="W3977" t="str">
            <v>19.295445</v>
          </cell>
          <cell r="X3977" t="str">
            <v>-71.468971</v>
          </cell>
        </row>
        <row r="3978">
          <cell r="A3978" t="str">
            <v>08927</v>
          </cell>
          <cell r="B3978" t="str">
            <v>09 - MAO</v>
          </cell>
          <cell r="C3978" t="str">
            <v>0903 - SAN IGNACIO DE SABANETA</v>
          </cell>
          <cell r="D3978" t="str">
            <v>08927</v>
          </cell>
          <cell r="E3978" t="str">
            <v>SAN IGNACIO DE LOYOLA</v>
          </cell>
          <cell r="F3978" t="str">
            <v>MATUTINA</v>
          </cell>
          <cell r="G3978" t="str">
            <v>INICIAL - PRIMARIO - SECUNDARIO</v>
          </cell>
          <cell r="H3978" t="str">
            <v>SEMIOFICIAL</v>
          </cell>
          <cell r="I3978" t="str">
            <v>Autorizado</v>
          </cell>
          <cell r="J3978" t="str">
            <v>26001118</v>
          </cell>
          <cell r="K3978" t="str">
            <v>SAN IGNACIO DE LOYOLA</v>
          </cell>
          <cell r="L3978" t="str">
            <v>URBANA</v>
          </cell>
          <cell r="M3978" t="str">
            <v>SANTIAGO RODRIGUEZ</v>
          </cell>
          <cell r="N3978" t="str">
            <v>26</v>
          </cell>
          <cell r="O3978" t="str">
            <v>SAN IGNACIO DE SABANETA</v>
          </cell>
          <cell r="P3978" t="str">
            <v>2601</v>
          </cell>
          <cell r="Q3978" t="str">
            <v>SAN IGNACIO DE SABANETA</v>
          </cell>
          <cell r="R3978" t="str">
            <v>01</v>
          </cell>
          <cell r="S3978" t="str">
            <v>SAN IGNACIO DE SABANETA (ZONA URBANA)</v>
          </cell>
          <cell r="T3978" t="str">
            <v>01</v>
          </cell>
          <cell r="U3978" t="str">
            <v>LOS MAESTROS</v>
          </cell>
          <cell r="V3978" t="str">
            <v>013</v>
          </cell>
          <cell r="W3978" t="str">
            <v>19.475949</v>
          </cell>
          <cell r="X3978" t="str">
            <v>-71.340741</v>
          </cell>
        </row>
        <row r="3979">
          <cell r="A3979" t="str">
            <v>08928</v>
          </cell>
          <cell r="B3979" t="str">
            <v>09 - MAO</v>
          </cell>
          <cell r="C3979" t="str">
            <v>0903 - SAN IGNACIO DE SABANETA</v>
          </cell>
          <cell r="D3979" t="str">
            <v>08928</v>
          </cell>
          <cell r="E3979" t="str">
            <v>SAN IGNACIO DE LOYOLA</v>
          </cell>
          <cell r="F3979" t="str">
            <v>VESPERTINA</v>
          </cell>
          <cell r="G3979" t="str">
            <v>INICIAL - PRIMARIO - SECUNDARIO</v>
          </cell>
          <cell r="H3979" t="str">
            <v>SEMIOFICIAL</v>
          </cell>
          <cell r="I3979" t="str">
            <v>Autorizado</v>
          </cell>
          <cell r="J3979" t="str">
            <v>26001118</v>
          </cell>
          <cell r="K3979" t="str">
            <v>SAN IGNACIO DE LOYOLA</v>
          </cell>
          <cell r="L3979" t="str">
            <v>URBANA</v>
          </cell>
          <cell r="M3979" t="str">
            <v>SANTIAGO RODRIGUEZ</v>
          </cell>
          <cell r="N3979" t="str">
            <v>26</v>
          </cell>
          <cell r="O3979" t="str">
            <v>SAN IGNACIO DE SABANETA</v>
          </cell>
          <cell r="P3979" t="str">
            <v>2601</v>
          </cell>
          <cell r="Q3979" t="str">
            <v>SAN IGNACIO DE SABANETA</v>
          </cell>
          <cell r="R3979" t="str">
            <v>01</v>
          </cell>
          <cell r="S3979" t="str">
            <v>SAN IGNACIO DE SABANETA (ZONA URBANA)</v>
          </cell>
          <cell r="T3979" t="str">
            <v>01</v>
          </cell>
          <cell r="U3979" t="str">
            <v>LOS MAESTROS</v>
          </cell>
          <cell r="V3979" t="str">
            <v>013</v>
          </cell>
          <cell r="W3979" t="str">
            <v>19.475949</v>
          </cell>
          <cell r="X3979" t="str">
            <v>-71.340741</v>
          </cell>
        </row>
        <row r="3980">
          <cell r="A3980" t="str">
            <v>08929</v>
          </cell>
          <cell r="B3980" t="str">
            <v>09 - MAO</v>
          </cell>
          <cell r="C3980" t="str">
            <v>0903 - SAN IGNACIO DE SABANETA</v>
          </cell>
          <cell r="D3980" t="str">
            <v>08929</v>
          </cell>
          <cell r="E3980" t="str">
            <v>PROF. JORGE STERLING ECHAVARRIA MENDOZA</v>
          </cell>
          <cell r="F3980" t="str">
            <v>JORNADA EXTENDIDA</v>
          </cell>
          <cell r="G3980" t="str">
            <v>SECUNDARIO</v>
          </cell>
          <cell r="H3980" t="str">
            <v>PUBLICO</v>
          </cell>
          <cell r="I3980" t="str">
            <v>Autorizado</v>
          </cell>
          <cell r="J3980" t="str">
            <v>26001410</v>
          </cell>
          <cell r="K3980" t="str">
            <v>PROF. JORGE STERLING ECHAVARRIA MENDOZA</v>
          </cell>
          <cell r="L3980" t="str">
            <v>URBANA</v>
          </cell>
          <cell r="M3980" t="str">
            <v>SANTIAGO RODRIGUEZ</v>
          </cell>
          <cell r="N3980" t="str">
            <v>26</v>
          </cell>
          <cell r="O3980" t="str">
            <v>SAN IGNACIO DE SABANETA</v>
          </cell>
          <cell r="P3980" t="str">
            <v>2601</v>
          </cell>
          <cell r="Q3980" t="str">
            <v>SAN IGNACIO DE SABANETA</v>
          </cell>
          <cell r="R3980" t="str">
            <v>01</v>
          </cell>
          <cell r="S3980" t="str">
            <v>SAN IGNACIO DE SABANETA (ZONA URBANA)</v>
          </cell>
          <cell r="T3980" t="str">
            <v>01</v>
          </cell>
          <cell r="U3980" t="str">
            <v>CENTRO</v>
          </cell>
          <cell r="V3980" t="str">
            <v>005</v>
          </cell>
          <cell r="W3980" t="str">
            <v>19.48148</v>
          </cell>
          <cell r="X3980" t="str">
            <v>-71.335507</v>
          </cell>
        </row>
        <row r="3981">
          <cell r="A3981" t="str">
            <v>08930</v>
          </cell>
          <cell r="B3981" t="str">
            <v>09 - MAO</v>
          </cell>
          <cell r="C3981" t="str">
            <v>0903 - SAN IGNACIO DE SABANETA</v>
          </cell>
          <cell r="D3981" t="str">
            <v>08930</v>
          </cell>
          <cell r="E3981" t="str">
            <v>ANA JOAQUINA HIDALGO - LUZ Y VIDA</v>
          </cell>
          <cell r="F3981" t="str">
            <v>NOCTURNA</v>
          </cell>
          <cell r="G3981" t="str">
            <v>BASICA DE ADULTOS</v>
          </cell>
          <cell r="H3981" t="str">
            <v>PUBLICO</v>
          </cell>
          <cell r="I3981" t="str">
            <v>Autorizado</v>
          </cell>
          <cell r="J3981" t="str">
            <v>26000415</v>
          </cell>
          <cell r="K3981" t="str">
            <v>ANA JOAQUINA HIDALGO</v>
          </cell>
          <cell r="L3981" t="str">
            <v>URBANA</v>
          </cell>
          <cell r="M3981" t="str">
            <v>SANTIAGO RODRIGUEZ</v>
          </cell>
          <cell r="N3981" t="str">
            <v>26</v>
          </cell>
          <cell r="O3981" t="str">
            <v>SAN IGNACIO DE SABANETA</v>
          </cell>
          <cell r="P3981" t="str">
            <v>2601</v>
          </cell>
          <cell r="Q3981" t="str">
            <v>SAN IGNACIO DE SABANETA</v>
          </cell>
          <cell r="R3981" t="str">
            <v>01</v>
          </cell>
          <cell r="S3981" t="str">
            <v>SAN IGNACIO DE SABANETA (ZONA URBANA)</v>
          </cell>
          <cell r="T3981" t="str">
            <v>01</v>
          </cell>
          <cell r="U3981" t="str">
            <v>CENTRO</v>
          </cell>
          <cell r="V3981" t="str">
            <v>005</v>
          </cell>
          <cell r="W3981" t="str">
            <v>19.477832</v>
          </cell>
          <cell r="X3981" t="str">
            <v>-71.340844</v>
          </cell>
        </row>
        <row r="3982">
          <cell r="A3982" t="str">
            <v>08931</v>
          </cell>
          <cell r="B3982" t="str">
            <v>09 - MAO</v>
          </cell>
          <cell r="C3982" t="str">
            <v>0903 - SAN IGNACIO DE SABANETA</v>
          </cell>
          <cell r="D3982" t="str">
            <v>08931</v>
          </cell>
          <cell r="E3982" t="str">
            <v>SABANETA</v>
          </cell>
          <cell r="F3982" t="str">
            <v>NOCTURNA</v>
          </cell>
          <cell r="G3982" t="str">
            <v>SECUNDARIO</v>
          </cell>
          <cell r="H3982" t="str">
            <v>PUBLICO</v>
          </cell>
          <cell r="I3982" t="str">
            <v>Autorizado</v>
          </cell>
          <cell r="J3982" t="str">
            <v>26000811</v>
          </cell>
          <cell r="K3982" t="str">
            <v>JOSE MARIA SERRA</v>
          </cell>
          <cell r="L3982" t="str">
            <v>URBANA</v>
          </cell>
          <cell r="M3982" t="str">
            <v>SANTIAGO RODRIGUEZ</v>
          </cell>
          <cell r="N3982" t="str">
            <v>26</v>
          </cell>
          <cell r="O3982" t="str">
            <v>SAN IGNACIO DE SABANETA</v>
          </cell>
          <cell r="P3982" t="str">
            <v>2601</v>
          </cell>
          <cell r="Q3982" t="str">
            <v>SAN IGNACIO DE SABANETA</v>
          </cell>
          <cell r="R3982" t="str">
            <v>01</v>
          </cell>
          <cell r="S3982" t="str">
            <v>SAN IGNACIO DE SABANETA (ZONA URBANA)</v>
          </cell>
          <cell r="T3982" t="str">
            <v>01</v>
          </cell>
          <cell r="U3982" t="str">
            <v>CENTRO</v>
          </cell>
          <cell r="V3982" t="str">
            <v>005</v>
          </cell>
          <cell r="W3982" t="str">
            <v>19.478939</v>
          </cell>
          <cell r="X3982" t="str">
            <v>-71.347149</v>
          </cell>
        </row>
        <row r="3983">
          <cell r="A3983" t="str">
            <v>08932</v>
          </cell>
          <cell r="B3983" t="str">
            <v>09 - MAO</v>
          </cell>
          <cell r="C3983" t="str">
            <v>0903 - SAN IGNACIO DE SABANETA</v>
          </cell>
          <cell r="D3983" t="str">
            <v>08932</v>
          </cell>
          <cell r="E3983" t="str">
            <v>LIBRADO EUGENIO BELLIARD</v>
          </cell>
          <cell r="F3983" t="str">
            <v>JORNADA EXTENDIDA</v>
          </cell>
          <cell r="G3983" t="str">
            <v>SECUNDARIO</v>
          </cell>
          <cell r="H3983" t="str">
            <v>PUBLICO</v>
          </cell>
          <cell r="I3983" t="str">
            <v>Autorizado</v>
          </cell>
          <cell r="J3983" t="str">
            <v>26002127</v>
          </cell>
          <cell r="K3983" t="str">
            <v>LIBRADO EUGENIO BELLIARD</v>
          </cell>
          <cell r="L3983" t="str">
            <v>URBANA</v>
          </cell>
          <cell r="M3983" t="str">
            <v>SANTIAGO RODRIGUEZ</v>
          </cell>
          <cell r="N3983" t="str">
            <v>26</v>
          </cell>
          <cell r="O3983" t="str">
            <v>SAN IGNACIO DE SABANETA</v>
          </cell>
          <cell r="P3983" t="str">
            <v>2601</v>
          </cell>
          <cell r="Q3983" t="str">
            <v>SAN IGNACIO DE SABANETA</v>
          </cell>
          <cell r="R3983" t="str">
            <v>01</v>
          </cell>
          <cell r="S3983" t="str">
            <v>SAN IGNACIO DE SABANETA (ZONA URBANA)</v>
          </cell>
          <cell r="T3983" t="str">
            <v>01</v>
          </cell>
          <cell r="U3983" t="str">
            <v>NORTE</v>
          </cell>
          <cell r="V3983" t="str">
            <v>011</v>
          </cell>
          <cell r="W3983" t="str">
            <v>19.4816</v>
          </cell>
          <cell r="X3983" t="str">
            <v>-71.3402</v>
          </cell>
        </row>
        <row r="3984">
          <cell r="A3984" t="str">
            <v>08933</v>
          </cell>
          <cell r="B3984" t="str">
            <v>09 - MAO</v>
          </cell>
          <cell r="C3984" t="str">
            <v>0903 - SAN IGNACIO DE SABANETA</v>
          </cell>
          <cell r="D3984" t="str">
            <v>08933</v>
          </cell>
          <cell r="E3984" t="str">
            <v>ARROYO BLANCO</v>
          </cell>
          <cell r="F3984" t="str">
            <v>JORNADA EXTENDIDA</v>
          </cell>
          <cell r="G3984" t="str">
            <v>SECUNDARIO</v>
          </cell>
          <cell r="H3984" t="str">
            <v>PUBLICO</v>
          </cell>
          <cell r="I3984" t="str">
            <v>Autorizado</v>
          </cell>
          <cell r="J3984" t="str">
            <v>26002220</v>
          </cell>
          <cell r="K3984" t="str">
            <v>ARROYO BLANCO 2</v>
          </cell>
          <cell r="L3984" t="str">
            <v>RURAL</v>
          </cell>
          <cell r="M3984" t="str">
            <v>SANTIAGO RODRIGUEZ</v>
          </cell>
          <cell r="N3984" t="str">
            <v>26</v>
          </cell>
          <cell r="O3984" t="str">
            <v>SAN IGNACIO DE SABANETA</v>
          </cell>
          <cell r="P3984" t="str">
            <v>2601</v>
          </cell>
          <cell r="Q3984" t="str">
            <v>SAN IGNACIO DE SABANETA</v>
          </cell>
          <cell r="R3984" t="str">
            <v>01</v>
          </cell>
          <cell r="S3984" t="str">
            <v>ARROYO BLANCO</v>
          </cell>
          <cell r="T3984" t="str">
            <v>02</v>
          </cell>
          <cell r="U3984" t="str">
            <v>ARROYO BLANCO</v>
          </cell>
          <cell r="V3984" t="str">
            <v>001</v>
          </cell>
          <cell r="W3984" t="str">
            <v>19.4287</v>
          </cell>
          <cell r="X3984" t="str">
            <v>-71.4055</v>
          </cell>
        </row>
        <row r="3985">
          <cell r="A3985" t="str">
            <v>08935</v>
          </cell>
          <cell r="B3985" t="str">
            <v>09 - MAO</v>
          </cell>
          <cell r="C3985" t="str">
            <v>0903 - SAN IGNACIO DE SABANETA</v>
          </cell>
          <cell r="D3985" t="str">
            <v>08935</v>
          </cell>
          <cell r="E3985" t="str">
            <v>MARINO ALMONTE (LAS CAOBAS)</v>
          </cell>
          <cell r="F3985" t="str">
            <v>JORNADA EXTENDIDA</v>
          </cell>
          <cell r="G3985" t="str">
            <v>SECUNDARIO</v>
          </cell>
          <cell r="H3985" t="str">
            <v>PUBLICO</v>
          </cell>
          <cell r="I3985" t="str">
            <v>Autorizado</v>
          </cell>
          <cell r="J3985" t="str">
            <v>26007423</v>
          </cell>
          <cell r="K3985" t="str">
            <v>MARINO ALMONTE (LAS CAOBAS)</v>
          </cell>
          <cell r="L3985" t="str">
            <v>RURAL</v>
          </cell>
          <cell r="M3985" t="str">
            <v>SANTIAGO RODRIGUEZ</v>
          </cell>
          <cell r="N3985" t="str">
            <v>26</v>
          </cell>
          <cell r="O3985" t="str">
            <v>SAN IGNACIO DE SABANETA</v>
          </cell>
          <cell r="P3985" t="str">
            <v>2601</v>
          </cell>
          <cell r="Q3985" t="str">
            <v>SAN IGNACIO DE SABANETA</v>
          </cell>
          <cell r="R3985" t="str">
            <v>01</v>
          </cell>
          <cell r="S3985" t="str">
            <v>LAS CAOBAS</v>
          </cell>
          <cell r="T3985" t="str">
            <v>03</v>
          </cell>
          <cell r="U3985" t="str">
            <v>LAS CAOBAS</v>
          </cell>
          <cell r="V3985" t="str">
            <v>009</v>
          </cell>
          <cell r="W3985" t="str">
            <v>19.499294</v>
          </cell>
          <cell r="X3985" t="str">
            <v>-71.220326</v>
          </cell>
        </row>
        <row r="3986">
          <cell r="A3986" t="str">
            <v>08936</v>
          </cell>
          <cell r="B3986" t="str">
            <v>09 - MAO</v>
          </cell>
          <cell r="C3986" t="str">
            <v>0903 - SAN IGNACIO DE SABANETA</v>
          </cell>
          <cell r="D3986" t="str">
            <v>08936</v>
          </cell>
          <cell r="E3986" t="str">
            <v>PLANES ARRIBA, LOS</v>
          </cell>
          <cell r="F3986" t="str">
            <v>MATUTINA</v>
          </cell>
          <cell r="G3986" t="str">
            <v>PRIMARIO</v>
          </cell>
          <cell r="H3986" t="str">
            <v>PUBLICO</v>
          </cell>
          <cell r="I3986" t="str">
            <v>Autorizado</v>
          </cell>
          <cell r="J3986" t="str">
            <v>26008311</v>
          </cell>
          <cell r="K3986" t="str">
            <v>PLANES ARRIBA, LOS</v>
          </cell>
          <cell r="L3986" t="str">
            <v>RURAL</v>
          </cell>
          <cell r="M3986" t="str">
            <v>SANTIAGO RODRIGUEZ</v>
          </cell>
          <cell r="N3986" t="str">
            <v>26</v>
          </cell>
          <cell r="O3986" t="str">
            <v>SAN IGNACIO DE SABANETA</v>
          </cell>
          <cell r="P3986" t="str">
            <v>2601</v>
          </cell>
          <cell r="Q3986" t="str">
            <v>SAN IGNACIO DE SABANETA</v>
          </cell>
          <cell r="R3986" t="str">
            <v>01</v>
          </cell>
          <cell r="S3986" t="str">
            <v>LOS CERCADILLOS</v>
          </cell>
          <cell r="T3986" t="str">
            <v>04</v>
          </cell>
          <cell r="U3986" t="str">
            <v>LOS PLANES ARRIBA</v>
          </cell>
          <cell r="V3986" t="str">
            <v>003</v>
          </cell>
          <cell r="W3986" t="str">
            <v>19.389473</v>
          </cell>
          <cell r="X3986" t="str">
            <v>-71.353387</v>
          </cell>
        </row>
        <row r="3987">
          <cell r="A3987" t="str">
            <v>08937</v>
          </cell>
          <cell r="B3987" t="str">
            <v>09 - MAO</v>
          </cell>
          <cell r="C3987" t="str">
            <v>0903 - SAN IGNACIO DE SABANETA</v>
          </cell>
          <cell r="D3987" t="str">
            <v>08937</v>
          </cell>
          <cell r="E3987" t="str">
            <v>LOS JOBOS</v>
          </cell>
          <cell r="F3987" t="str">
            <v>JORNADA EXTENDIDA</v>
          </cell>
          <cell r="G3987" t="str">
            <v>SECUNDARIO</v>
          </cell>
          <cell r="H3987" t="str">
            <v>PUBLICO</v>
          </cell>
          <cell r="I3987" t="str">
            <v>Autorizado</v>
          </cell>
          <cell r="J3987" t="str">
            <v>26011533</v>
          </cell>
          <cell r="K3987" t="str">
            <v>LICEO LOS JOBOS</v>
          </cell>
          <cell r="L3987" t="str">
            <v>URBANA</v>
          </cell>
          <cell r="M3987" t="str">
            <v>SANTIAGO RODRIGUEZ</v>
          </cell>
          <cell r="N3987" t="str">
            <v>26</v>
          </cell>
          <cell r="O3987" t="str">
            <v>SAN IGNACIO DE SABANETA</v>
          </cell>
          <cell r="P3987" t="str">
            <v>2601</v>
          </cell>
          <cell r="Q3987" t="str">
            <v>SAN IGNACIO DE SABANETA</v>
          </cell>
          <cell r="R3987" t="str">
            <v>01</v>
          </cell>
          <cell r="S3987" t="str">
            <v>PALMAREJO</v>
          </cell>
          <cell r="T3987" t="str">
            <v>09</v>
          </cell>
          <cell r="U3987" t="str">
            <v>LOS JOBOS</v>
          </cell>
          <cell r="V3987" t="str">
            <v>012</v>
          </cell>
          <cell r="W3987" t="str">
            <v>19.390473</v>
          </cell>
          <cell r="X3987" t="str">
            <v>-71.290794</v>
          </cell>
        </row>
        <row r="3988">
          <cell r="A3988" t="str">
            <v>08939</v>
          </cell>
          <cell r="B3988" t="str">
            <v>09 - MAO</v>
          </cell>
          <cell r="C3988" t="str">
            <v>0903 - SAN IGNACIO DE SABANETA</v>
          </cell>
          <cell r="D3988" t="str">
            <v>08939</v>
          </cell>
          <cell r="E3988" t="str">
            <v>PEDRO HENRIQUEZ UREÑA</v>
          </cell>
          <cell r="F3988" t="str">
            <v>JORNADA EXTENDIDA</v>
          </cell>
          <cell r="G3988" t="str">
            <v>SECUNDARIO</v>
          </cell>
          <cell r="H3988" t="str">
            <v>PUBLICO</v>
          </cell>
          <cell r="I3988" t="str">
            <v>Autorizado</v>
          </cell>
          <cell r="J3988" t="str">
            <v>26015510</v>
          </cell>
          <cell r="K3988" t="str">
            <v>PEDRO HENRIQUEZ UREÑA</v>
          </cell>
          <cell r="L3988" t="str">
            <v>URBANA</v>
          </cell>
          <cell r="M3988" t="str">
            <v>SANTIAGO RODRIGUEZ</v>
          </cell>
          <cell r="N3988" t="str">
            <v>26</v>
          </cell>
          <cell r="O3988" t="str">
            <v>VILLA LOS ALMÁCIGOS</v>
          </cell>
          <cell r="P3988" t="str">
            <v>2602</v>
          </cell>
          <cell r="Q3988" t="str">
            <v>VILLA LOS ALMÁCIGOS</v>
          </cell>
          <cell r="R3988" t="str">
            <v>01</v>
          </cell>
          <cell r="S3988" t="str">
            <v>VILLA LOS ALMÁCIGOS (ZONA URBANA)</v>
          </cell>
          <cell r="T3988" t="str">
            <v>01</v>
          </cell>
          <cell r="U3988" t="str">
            <v>LA CEIBA</v>
          </cell>
          <cell r="V3988" t="str">
            <v>002</v>
          </cell>
          <cell r="W3988" t="str">
            <v>19.407381</v>
          </cell>
          <cell r="X3988" t="str">
            <v>-71.435372</v>
          </cell>
        </row>
        <row r="3989">
          <cell r="A3989" t="str">
            <v>08940</v>
          </cell>
          <cell r="B3989" t="str">
            <v>09 - MAO</v>
          </cell>
          <cell r="C3989" t="str">
            <v>0903 - SAN IGNACIO DE SABANETA</v>
          </cell>
          <cell r="D3989" t="str">
            <v>08940</v>
          </cell>
          <cell r="E3989" t="str">
            <v>DR. JOSE FRANCISCO PENA GOMEZ</v>
          </cell>
          <cell r="F3989" t="str">
            <v>JORNADA EXTENDIDA</v>
          </cell>
          <cell r="G3989" t="str">
            <v>INICIAL - PRIMARIO - SECUNDARIO</v>
          </cell>
          <cell r="H3989" t="str">
            <v>PUBLICO</v>
          </cell>
          <cell r="I3989" t="str">
            <v>Autorizado</v>
          </cell>
          <cell r="J3989" t="str">
            <v>26024825</v>
          </cell>
          <cell r="K3989" t="str">
            <v>DR. JOSE FRANCISCO PENA GOMEZ</v>
          </cell>
          <cell r="L3989" t="str">
            <v>URBANA</v>
          </cell>
          <cell r="M3989" t="str">
            <v>SANTIAGO RODRIGUEZ</v>
          </cell>
          <cell r="N3989" t="str">
            <v>26</v>
          </cell>
          <cell r="O3989" t="str">
            <v>VILLA LOS ALMÁCIGOS</v>
          </cell>
          <cell r="P3989" t="str">
            <v>2602</v>
          </cell>
          <cell r="Q3989" t="str">
            <v>VILLA LOS ALMÁCIGOS</v>
          </cell>
          <cell r="R3989" t="str">
            <v>01</v>
          </cell>
          <cell r="S3989" t="str">
            <v>VILLA LOS ALMÁCIGOS (ZONA URBANA)</v>
          </cell>
          <cell r="T3989" t="str">
            <v>01</v>
          </cell>
          <cell r="U3989" t="str">
            <v>SAN ISIDRO</v>
          </cell>
          <cell r="V3989" t="str">
            <v>003</v>
          </cell>
          <cell r="W3989" t="str">
            <v>19.408681</v>
          </cell>
          <cell r="X3989" t="str">
            <v>-71.433898</v>
          </cell>
        </row>
        <row r="3990">
          <cell r="A3990" t="str">
            <v>08945</v>
          </cell>
          <cell r="B3990" t="str">
            <v>09 - MAO</v>
          </cell>
          <cell r="C3990" t="str">
            <v>0903 - SAN IGNACIO DE SABANETA</v>
          </cell>
          <cell r="D3990" t="str">
            <v>08945</v>
          </cell>
          <cell r="E3990" t="str">
            <v>JOSE EUGENIO MARMOL CASTELLANOS - BOCA DE AMINILLA</v>
          </cell>
          <cell r="F3990" t="str">
            <v>MATUTINA - VESPERTINA</v>
          </cell>
          <cell r="G3990" t="str">
            <v>INICIAL - PRIMARIO</v>
          </cell>
          <cell r="H3990" t="str">
            <v>PUBLICO</v>
          </cell>
          <cell r="I3990" t="str">
            <v>Autorizado</v>
          </cell>
          <cell r="J3990" t="str">
            <v>26019219</v>
          </cell>
          <cell r="K3990" t="str">
            <v>JOSE EUGENIO MARMOL CASTELLANOS - BOCA DE AMINILLA</v>
          </cell>
          <cell r="L3990" t="str">
            <v>RURAL-AISLADA</v>
          </cell>
          <cell r="M3990" t="str">
            <v>SANTIAGO RODRIGUEZ</v>
          </cell>
          <cell r="N3990" t="str">
            <v>26</v>
          </cell>
          <cell r="O3990" t="str">
            <v>SAN IGNACIO DE SABANETA</v>
          </cell>
          <cell r="P3990" t="str">
            <v>2601</v>
          </cell>
          <cell r="Q3990" t="str">
            <v>SAN IGNACIO DE SABANETA</v>
          </cell>
          <cell r="R3990" t="str">
            <v>01</v>
          </cell>
          <cell r="S3990" t="str">
            <v>SAN JOSÉ</v>
          </cell>
          <cell r="T3990" t="str">
            <v>10</v>
          </cell>
          <cell r="U3990" t="str">
            <v>EL GUAYABITO</v>
          </cell>
          <cell r="V3990" t="str">
            <v>002</v>
          </cell>
          <cell r="W3990" t="str">
            <v>19.550814</v>
          </cell>
          <cell r="X3990" t="str">
            <v>-71.411712</v>
          </cell>
        </row>
        <row r="3991">
          <cell r="A3991" t="str">
            <v>08947</v>
          </cell>
          <cell r="B3991" t="str">
            <v>09 - MAO</v>
          </cell>
          <cell r="C3991" t="str">
            <v>0903 - SAN IGNACIO DE SABANETA</v>
          </cell>
          <cell r="D3991" t="str">
            <v>08947</v>
          </cell>
          <cell r="E3991" t="str">
            <v>LA GINITA</v>
          </cell>
          <cell r="F3991" t="str">
            <v>JORNADA EXTENDIDA</v>
          </cell>
          <cell r="G3991" t="str">
            <v>SECUNDARIO</v>
          </cell>
          <cell r="H3991" t="str">
            <v>PUBLICO</v>
          </cell>
          <cell r="I3991" t="str">
            <v>Autorizado</v>
          </cell>
          <cell r="J3991" t="str">
            <v>26021514</v>
          </cell>
          <cell r="K3991" t="str">
            <v>LA GINITA</v>
          </cell>
          <cell r="L3991" t="str">
            <v>RURAL</v>
          </cell>
          <cell r="M3991" t="str">
            <v>SANTIAGO RODRIGUEZ</v>
          </cell>
          <cell r="N3991" t="str">
            <v>26</v>
          </cell>
          <cell r="O3991" t="str">
            <v>VILLA LOS ALMÁCIGOS</v>
          </cell>
          <cell r="P3991" t="str">
            <v>2602</v>
          </cell>
          <cell r="Q3991" t="str">
            <v>VILLA LOS ALMÁCIGOS</v>
          </cell>
          <cell r="R3991" t="str">
            <v>01</v>
          </cell>
          <cell r="S3991" t="str">
            <v>LA GINITA</v>
          </cell>
          <cell r="T3991" t="str">
            <v>05</v>
          </cell>
          <cell r="U3991" t="str">
            <v>LA PIÑA</v>
          </cell>
          <cell r="V3991" t="str">
            <v>007</v>
          </cell>
          <cell r="W3991" t="str">
            <v>19.347002</v>
          </cell>
          <cell r="X3991" t="str">
            <v>-71.453433</v>
          </cell>
        </row>
        <row r="3992">
          <cell r="A3992" t="str">
            <v>08948</v>
          </cell>
          <cell r="B3992" t="str">
            <v>09 - MAO</v>
          </cell>
          <cell r="C3992" t="str">
            <v>0903 - SAN IGNACIO DE SABANETA</v>
          </cell>
          <cell r="D3992" t="str">
            <v>08948</v>
          </cell>
          <cell r="E3992" t="str">
            <v>DR. DARIO GOMEZ</v>
          </cell>
          <cell r="F3992" t="str">
            <v>MATUTINA</v>
          </cell>
          <cell r="G3992" t="str">
            <v>INICIAL - PRIMARIO</v>
          </cell>
          <cell r="H3992" t="str">
            <v>PUBLICO</v>
          </cell>
          <cell r="I3992" t="str">
            <v>Autorizado</v>
          </cell>
          <cell r="J3992" t="str">
            <v>26021613</v>
          </cell>
          <cell r="K3992" t="str">
            <v>DR. DARIO GOMEZ</v>
          </cell>
          <cell r="L3992" t="str">
            <v>URBANA</v>
          </cell>
          <cell r="M3992" t="str">
            <v>SANTIAGO RODRIGUEZ</v>
          </cell>
          <cell r="N3992" t="str">
            <v>26</v>
          </cell>
          <cell r="O3992" t="str">
            <v>SAN IGNACIO DE SABANETA</v>
          </cell>
          <cell r="P3992" t="str">
            <v>2601</v>
          </cell>
          <cell r="Q3992" t="str">
            <v>SAN IGNACIO DE SABANETA</v>
          </cell>
          <cell r="R3992" t="str">
            <v>01</v>
          </cell>
          <cell r="S3992" t="str">
            <v>SAN IGNACIO DE SABANETA (ZONA URBANA)</v>
          </cell>
          <cell r="T3992" t="str">
            <v>01</v>
          </cell>
          <cell r="U3992" t="str">
            <v>CENTRO</v>
          </cell>
          <cell r="V3992" t="str">
            <v>005</v>
          </cell>
          <cell r="W3992" t="str">
            <v>19.477601</v>
          </cell>
          <cell r="X3992" t="str">
            <v>-71.33565</v>
          </cell>
        </row>
        <row r="3993">
          <cell r="A3993" t="str">
            <v>10093</v>
          </cell>
          <cell r="B3993" t="str">
            <v>09 - MAO</v>
          </cell>
          <cell r="C3993" t="str">
            <v>0903 - SAN IGNACIO DE SABANETA</v>
          </cell>
          <cell r="D3993" t="str">
            <v>10093</v>
          </cell>
          <cell r="E3993" t="str">
            <v>SABANETA</v>
          </cell>
          <cell r="F3993" t="str">
            <v>SEMI PRESENCIAL</v>
          </cell>
          <cell r="G3993" t="str">
            <v>PREPARA</v>
          </cell>
          <cell r="H3993" t="str">
            <v>PUBLICO</v>
          </cell>
          <cell r="I3993" t="str">
            <v>Autorizado</v>
          </cell>
          <cell r="J3993" t="str">
            <v>26000811</v>
          </cell>
          <cell r="K3993" t="str">
            <v>JOSE MARIA SERRA</v>
          </cell>
          <cell r="L3993" t="str">
            <v>URBANA</v>
          </cell>
          <cell r="M3993" t="str">
            <v>SANTIAGO RODRIGUEZ</v>
          </cell>
          <cell r="N3993" t="str">
            <v>26</v>
          </cell>
          <cell r="O3993" t="str">
            <v>SAN IGNACIO DE SABANETA</v>
          </cell>
          <cell r="P3993" t="str">
            <v>2601</v>
          </cell>
          <cell r="Q3993" t="str">
            <v>SAN IGNACIO DE SABANETA</v>
          </cell>
          <cell r="R3993" t="str">
            <v>01</v>
          </cell>
          <cell r="S3993" t="str">
            <v>SAN IGNACIO DE SABANETA (ZONA URBANA)</v>
          </cell>
          <cell r="T3993" t="str">
            <v>01</v>
          </cell>
          <cell r="U3993" t="str">
            <v>CENTRO</v>
          </cell>
          <cell r="V3993" t="str">
            <v>005</v>
          </cell>
          <cell r="W3993" t="str">
            <v>19.478939</v>
          </cell>
          <cell r="X3993" t="str">
            <v>-71.347149</v>
          </cell>
        </row>
        <row r="3994">
          <cell r="A3994" t="str">
            <v>10561</v>
          </cell>
          <cell r="B3994" t="str">
            <v>09 - MAO</v>
          </cell>
          <cell r="C3994" t="str">
            <v>0903 - SAN IGNACIO DE SABANETA</v>
          </cell>
          <cell r="D3994" t="str">
            <v>10561</v>
          </cell>
          <cell r="E3994" t="str">
            <v>CAOBAS, LAS</v>
          </cell>
          <cell r="F3994" t="str">
            <v>JORNADA EXTENDIDA</v>
          </cell>
          <cell r="G3994" t="str">
            <v>INICIAL - PRIMARIO</v>
          </cell>
          <cell r="H3994" t="str">
            <v>PUBLICO</v>
          </cell>
          <cell r="I3994" t="str">
            <v>Autorizado</v>
          </cell>
          <cell r="J3994" t="str">
            <v>26007410</v>
          </cell>
          <cell r="K3994" t="str">
            <v>CAOBAS, LAS</v>
          </cell>
          <cell r="L3994" t="str">
            <v>RURAL</v>
          </cell>
          <cell r="M3994" t="str">
            <v>SANTIAGO RODRIGUEZ</v>
          </cell>
          <cell r="N3994" t="str">
            <v>26</v>
          </cell>
          <cell r="O3994" t="str">
            <v>SAN IGNACIO DE SABANETA</v>
          </cell>
          <cell r="P3994" t="str">
            <v>2601</v>
          </cell>
          <cell r="Q3994" t="str">
            <v>SAN IGNACIO DE SABANETA</v>
          </cell>
          <cell r="R3994" t="str">
            <v>01</v>
          </cell>
          <cell r="S3994" t="str">
            <v>LAS CAOBAS</v>
          </cell>
          <cell r="T3994" t="str">
            <v>03</v>
          </cell>
          <cell r="U3994" t="str">
            <v>LAS CAOBAS</v>
          </cell>
          <cell r="V3994" t="str">
            <v>009</v>
          </cell>
          <cell r="W3994" t="str">
            <v>19.500142</v>
          </cell>
          <cell r="X3994" t="str">
            <v>-71.225653</v>
          </cell>
        </row>
        <row r="3995">
          <cell r="A3995" t="str">
            <v>14116</v>
          </cell>
          <cell r="B3995" t="str">
            <v>09 - MAO</v>
          </cell>
          <cell r="C3995" t="str">
            <v>0903 - SAN IGNACIO DE SABANETA</v>
          </cell>
          <cell r="D3995" t="str">
            <v>14116</v>
          </cell>
          <cell r="E3995" t="str">
            <v>EPES-LA PINA</v>
          </cell>
          <cell r="F3995" t="str">
            <v>MATUTINA</v>
          </cell>
          <cell r="G3995" t="str">
            <v>INICIAL</v>
          </cell>
          <cell r="H3995" t="str">
            <v>PUBLICO</v>
          </cell>
          <cell r="I3995" t="str">
            <v>Autorizado</v>
          </cell>
          <cell r="J3995" t="str">
            <v>26016967</v>
          </cell>
          <cell r="K3995" t="str">
            <v>EPES-LA PINA</v>
          </cell>
          <cell r="L3995" t="str">
            <v>URBANA-MARGINAL</v>
          </cell>
          <cell r="M3995" t="str">
            <v>SANTIAGO RODRIGUEZ</v>
          </cell>
          <cell r="N3995" t="str">
            <v>26</v>
          </cell>
          <cell r="O3995" t="str">
            <v>VILLA LOS ALMÁCIGOS</v>
          </cell>
          <cell r="P3995" t="str">
            <v>2602</v>
          </cell>
          <cell r="Q3995" t="str">
            <v>VILLA LOS ALMÁCIGOS</v>
          </cell>
          <cell r="R3995" t="str">
            <v>01</v>
          </cell>
          <cell r="S3995" t="str">
            <v>LA GINITA</v>
          </cell>
          <cell r="T3995" t="str">
            <v>05</v>
          </cell>
          <cell r="U3995" t="str">
            <v>LA PIÑA</v>
          </cell>
          <cell r="V3995" t="str">
            <v>007</v>
          </cell>
          <cell r="W3995" t="str">
            <v>19.345958</v>
          </cell>
          <cell r="X3995" t="str">
            <v>-71.452996</v>
          </cell>
        </row>
        <row r="3996">
          <cell r="A3996" t="str">
            <v>04205</v>
          </cell>
          <cell r="B3996" t="str">
            <v>09 - MAO</v>
          </cell>
          <cell r="C3996" t="str">
            <v>0904 - MONCION</v>
          </cell>
          <cell r="D3996" t="str">
            <v>04205</v>
          </cell>
          <cell r="E3996" t="str">
            <v>CLAVIJO ABAJO</v>
          </cell>
          <cell r="F3996" t="str">
            <v>JORNADA EXTENDIDA</v>
          </cell>
          <cell r="G3996" t="str">
            <v>INICIAL - PRIMARIO</v>
          </cell>
          <cell r="H3996" t="str">
            <v>PUBLICO</v>
          </cell>
          <cell r="I3996" t="str">
            <v>Autorizado</v>
          </cell>
          <cell r="J3996" t="str">
            <v>26003816</v>
          </cell>
          <cell r="K3996" t="str">
            <v>CLAVIJO ABAJO</v>
          </cell>
          <cell r="L3996" t="str">
            <v>RURAL</v>
          </cell>
          <cell r="M3996" t="str">
            <v>SANTIAGO RODRIGUEZ</v>
          </cell>
          <cell r="N3996" t="str">
            <v>26</v>
          </cell>
          <cell r="O3996" t="str">
            <v>SAN IGNACIO DE SABANETA</v>
          </cell>
          <cell r="P3996" t="str">
            <v>2601</v>
          </cell>
          <cell r="Q3996" t="str">
            <v>SAN IGNACIO DE SABANETA</v>
          </cell>
          <cell r="R3996" t="str">
            <v>01</v>
          </cell>
          <cell r="S3996" t="str">
            <v>CLAVIJO</v>
          </cell>
          <cell r="T3996" t="str">
            <v>05</v>
          </cell>
          <cell r="U3996" t="str">
            <v>CLAVIJO ABAJO</v>
          </cell>
          <cell r="V3996" t="str">
            <v>004</v>
          </cell>
          <cell r="W3996" t="str">
            <v>19.43389</v>
          </cell>
          <cell r="X3996" t="str">
            <v>-71.252283</v>
          </cell>
        </row>
        <row r="3997">
          <cell r="A3997" t="str">
            <v>04255</v>
          </cell>
          <cell r="B3997" t="str">
            <v>09 - MAO</v>
          </cell>
          <cell r="C3997" t="str">
            <v>0904 - MONCION</v>
          </cell>
          <cell r="D3997" t="str">
            <v>04255</v>
          </cell>
          <cell r="E3997" t="str">
            <v>MARIA EUGENIA RODRIGUEZ - LA LEONOR</v>
          </cell>
          <cell r="F3997" t="str">
            <v>JORNADA EXTENDIDA</v>
          </cell>
          <cell r="G3997" t="str">
            <v>INICIAL - PRIMARIO - SECUNDARIO</v>
          </cell>
          <cell r="H3997" t="str">
            <v>PUBLICO</v>
          </cell>
          <cell r="I3997" t="str">
            <v>Autorizado</v>
          </cell>
          <cell r="J3997" t="str">
            <v>26013312</v>
          </cell>
          <cell r="K3997" t="str">
            <v>MARIA EUGENIA RODRIGUEZ - LA LEONOR</v>
          </cell>
          <cell r="L3997" t="str">
            <v>RURAL</v>
          </cell>
          <cell r="M3997" t="str">
            <v>SANTIAGO RODRIGUEZ</v>
          </cell>
          <cell r="N3997" t="str">
            <v>26</v>
          </cell>
          <cell r="O3997" t="str">
            <v>SAN IGNACIO DE SABANETA</v>
          </cell>
          <cell r="P3997" t="str">
            <v>2601</v>
          </cell>
          <cell r="Q3997" t="str">
            <v>SAN IGNACIO DE SABANETA</v>
          </cell>
          <cell r="R3997" t="str">
            <v>01</v>
          </cell>
          <cell r="S3997" t="str">
            <v>TOMA</v>
          </cell>
          <cell r="T3997" t="str">
            <v>11</v>
          </cell>
          <cell r="U3997" t="str">
            <v>LA LEONOR</v>
          </cell>
          <cell r="V3997" t="str">
            <v>002</v>
          </cell>
          <cell r="W3997" t="str">
            <v>19.337492</v>
          </cell>
          <cell r="X3997" t="str">
            <v>-71.284886</v>
          </cell>
        </row>
        <row r="3998">
          <cell r="A3998" t="str">
            <v>04256</v>
          </cell>
          <cell r="B3998" t="str">
            <v>09 - MAO</v>
          </cell>
          <cell r="C3998" t="str">
            <v>0904 - MONCION</v>
          </cell>
          <cell r="D3998" t="str">
            <v>04256</v>
          </cell>
          <cell r="E3998" t="str">
            <v>AGUACATE, EL</v>
          </cell>
          <cell r="F3998" t="str">
            <v>JORNADA EXTENDIDA</v>
          </cell>
          <cell r="G3998" t="str">
            <v>INICIAL - PRIMARIO</v>
          </cell>
          <cell r="H3998" t="str">
            <v>PUBLICO</v>
          </cell>
          <cell r="I3998" t="str">
            <v>Autorizado</v>
          </cell>
          <cell r="J3998" t="str">
            <v>26013416</v>
          </cell>
          <cell r="K3998" t="str">
            <v>EL AGUACATE</v>
          </cell>
          <cell r="L3998" t="str">
            <v>RURAL-AISLADA</v>
          </cell>
          <cell r="M3998" t="str">
            <v>SANTIAGO RODRIGUEZ</v>
          </cell>
          <cell r="N3998" t="str">
            <v>26</v>
          </cell>
          <cell r="O3998" t="str">
            <v>SAN IGNACIO DE SABANETA</v>
          </cell>
          <cell r="P3998" t="str">
            <v>2601</v>
          </cell>
          <cell r="Q3998" t="str">
            <v>SAN IGNACIO DE SABANETA</v>
          </cell>
          <cell r="R3998" t="str">
            <v>01</v>
          </cell>
          <cell r="S3998" t="str">
            <v>TOMA</v>
          </cell>
          <cell r="T3998" t="str">
            <v>11</v>
          </cell>
          <cell r="U3998" t="str">
            <v>EL AGUACATE</v>
          </cell>
          <cell r="V3998" t="str">
            <v>005</v>
          </cell>
          <cell r="W3998" t="str">
            <v>19.307668</v>
          </cell>
          <cell r="X3998" t="str">
            <v>-71.298578</v>
          </cell>
        </row>
        <row r="3999">
          <cell r="A3999" t="str">
            <v>04259</v>
          </cell>
          <cell r="B3999" t="str">
            <v>09 - MAO</v>
          </cell>
          <cell r="C3999" t="str">
            <v>0904 - MONCION</v>
          </cell>
          <cell r="D3999" t="str">
            <v>04259</v>
          </cell>
          <cell r="E3999" t="str">
            <v>CENOVI</v>
          </cell>
          <cell r="F3999" t="str">
            <v>JORNADA EXTENDIDA</v>
          </cell>
          <cell r="G3999" t="str">
            <v>INICIAL - PRIMARIO</v>
          </cell>
          <cell r="H3999" t="str">
            <v>PUBLICO</v>
          </cell>
          <cell r="I3999" t="str">
            <v>Autorizado</v>
          </cell>
          <cell r="J3999" t="str">
            <v>26013916</v>
          </cell>
          <cell r="K3999" t="str">
            <v>CENOVI</v>
          </cell>
          <cell r="L3999" t="str">
            <v>RURAL-AISLADA</v>
          </cell>
          <cell r="M3999" t="str">
            <v>SANTIAGO RODRIGUEZ</v>
          </cell>
          <cell r="N3999" t="str">
            <v>26</v>
          </cell>
          <cell r="O3999" t="str">
            <v>SAN IGNACIO DE SABANETA</v>
          </cell>
          <cell r="P3999" t="str">
            <v>2601</v>
          </cell>
          <cell r="Q3999" t="str">
            <v>SAN IGNACIO DE SABANETA</v>
          </cell>
          <cell r="R3999" t="str">
            <v>01</v>
          </cell>
          <cell r="S3999" t="str">
            <v>TOMA</v>
          </cell>
          <cell r="T3999" t="str">
            <v>11</v>
          </cell>
          <cell r="U3999" t="str">
            <v>CENOVÍ</v>
          </cell>
          <cell r="V3999" t="str">
            <v>013</v>
          </cell>
          <cell r="W3999" t="str">
            <v>19.28</v>
          </cell>
          <cell r="X3999" t="str">
            <v>-71.2628</v>
          </cell>
        </row>
        <row r="4000">
          <cell r="A4000" t="str">
            <v>04260</v>
          </cell>
          <cell r="B4000" t="str">
            <v>09 - MAO</v>
          </cell>
          <cell r="C4000" t="str">
            <v>0904 - MONCION</v>
          </cell>
          <cell r="D4000" t="str">
            <v>04260</v>
          </cell>
          <cell r="E4000" t="str">
            <v>CIDRA, LA</v>
          </cell>
          <cell r="F4000" t="str">
            <v>MATUTINA</v>
          </cell>
          <cell r="G4000" t="str">
            <v>INICIAL - PRIMARIO - SECUNDARIO</v>
          </cell>
          <cell r="H4000" t="str">
            <v>PUBLICO</v>
          </cell>
          <cell r="I4000" t="str">
            <v>Autorizado</v>
          </cell>
          <cell r="J4000" t="str">
            <v>26014119</v>
          </cell>
          <cell r="K4000" t="str">
            <v>LA CIDRA</v>
          </cell>
          <cell r="L4000" t="str">
            <v>RURAL-AISLADA</v>
          </cell>
          <cell r="M4000" t="str">
            <v>SANTIAGO RODRIGUEZ</v>
          </cell>
          <cell r="N4000" t="str">
            <v>26</v>
          </cell>
          <cell r="O4000" t="str">
            <v>SAN IGNACIO DE SABANETA</v>
          </cell>
          <cell r="P4000" t="str">
            <v>2601</v>
          </cell>
          <cell r="Q4000" t="str">
            <v>SAN IGNACIO DE SABANETA</v>
          </cell>
          <cell r="R4000" t="str">
            <v>01</v>
          </cell>
          <cell r="S4000" t="str">
            <v>TOMA</v>
          </cell>
          <cell r="T4000" t="str">
            <v>11</v>
          </cell>
          <cell r="U4000" t="str">
            <v>LA CIDRA</v>
          </cell>
          <cell r="V4000" t="str">
            <v>014</v>
          </cell>
          <cell r="W4000" t="str">
            <v>19.256242</v>
          </cell>
          <cell r="X4000" t="str">
            <v>-71.32753</v>
          </cell>
        </row>
        <row r="4001">
          <cell r="A4001" t="str">
            <v>04264</v>
          </cell>
          <cell r="B4001" t="str">
            <v>09 - MAO</v>
          </cell>
          <cell r="C4001" t="str">
            <v>0904 - MONCION</v>
          </cell>
          <cell r="D4001" t="str">
            <v>04264</v>
          </cell>
          <cell r="E4001" t="str">
            <v>MONTAZO, EL</v>
          </cell>
          <cell r="F4001" t="str">
            <v>VESPERTINA</v>
          </cell>
          <cell r="G4001" t="str">
            <v>INICIAL - PRIMARIO</v>
          </cell>
          <cell r="H4001" t="str">
            <v>PUBLICO</v>
          </cell>
          <cell r="I4001" t="str">
            <v>Autorizado</v>
          </cell>
          <cell r="J4001" t="str">
            <v>26014515</v>
          </cell>
          <cell r="K4001" t="str">
            <v>EL MONTAZO</v>
          </cell>
          <cell r="L4001" t="str">
            <v>RURAL-AISLADA</v>
          </cell>
          <cell r="M4001" t="str">
            <v>SANTIAGO RODRIGUEZ</v>
          </cell>
          <cell r="N4001" t="str">
            <v>26</v>
          </cell>
          <cell r="O4001" t="str">
            <v>SAN IGNACIO DE SABANETA</v>
          </cell>
          <cell r="P4001" t="str">
            <v>2601</v>
          </cell>
          <cell r="Q4001" t="str">
            <v>SAN IGNACIO DE SABANETA</v>
          </cell>
          <cell r="R4001" t="str">
            <v>01</v>
          </cell>
          <cell r="S4001" t="str">
            <v>TOMA</v>
          </cell>
          <cell r="T4001" t="str">
            <v>11</v>
          </cell>
          <cell r="U4001" t="str">
            <v>EL MONTAZO</v>
          </cell>
          <cell r="V4001" t="str">
            <v>023</v>
          </cell>
          <cell r="W4001" t="str">
            <v>19.341144</v>
          </cell>
          <cell r="X4001" t="str">
            <v>-71.340482</v>
          </cell>
        </row>
        <row r="4002">
          <cell r="A4002" t="str">
            <v>04266</v>
          </cell>
          <cell r="B4002" t="str">
            <v>09 - MAO</v>
          </cell>
          <cell r="C4002" t="str">
            <v>0904 - MONCION</v>
          </cell>
          <cell r="D4002" t="str">
            <v>04266</v>
          </cell>
          <cell r="E4002" t="str">
            <v>LAGUNA DE CENOVI</v>
          </cell>
          <cell r="F4002" t="str">
            <v>MATUTINA - VESPERTINA</v>
          </cell>
          <cell r="G4002" t="str">
            <v>INICIAL - PRIMARIO - SECUNDARIO</v>
          </cell>
          <cell r="H4002" t="str">
            <v>PUBLICO</v>
          </cell>
          <cell r="I4002" t="str">
            <v>Autorizado</v>
          </cell>
          <cell r="J4002" t="str">
            <v>26014911</v>
          </cell>
          <cell r="K4002" t="str">
            <v>LAGUNA DE CENOVI</v>
          </cell>
          <cell r="L4002" t="str">
            <v>RURAL-AISLADA</v>
          </cell>
          <cell r="M4002" t="str">
            <v>SANTIAGO RODRIGUEZ</v>
          </cell>
          <cell r="N4002" t="str">
            <v>26</v>
          </cell>
          <cell r="O4002" t="str">
            <v>SAN IGNACIO DE SABANETA</v>
          </cell>
          <cell r="P4002" t="str">
            <v>2601</v>
          </cell>
          <cell r="Q4002" t="str">
            <v>SAN IGNACIO DE SABANETA</v>
          </cell>
          <cell r="R4002" t="str">
            <v>01</v>
          </cell>
          <cell r="S4002" t="str">
            <v>TOMA</v>
          </cell>
          <cell r="T4002" t="str">
            <v>11</v>
          </cell>
          <cell r="U4002" t="str">
            <v>LOMA CENOVÍ</v>
          </cell>
          <cell r="V4002" t="str">
            <v>028</v>
          </cell>
          <cell r="W4002" t="str">
            <v>19.253892</v>
          </cell>
          <cell r="X4002" t="str">
            <v>-71.28348</v>
          </cell>
        </row>
        <row r="4003">
          <cell r="A4003" t="str">
            <v>04272</v>
          </cell>
          <cell r="B4003" t="str">
            <v>09 - MAO</v>
          </cell>
          <cell r="C4003" t="str">
            <v>0904 - MONCION</v>
          </cell>
          <cell r="D4003" t="str">
            <v>04272</v>
          </cell>
          <cell r="E4003" t="str">
            <v>ANASTACIO VALLE</v>
          </cell>
          <cell r="F4003" t="str">
            <v>JORNADA EXTENDIDA</v>
          </cell>
          <cell r="G4003" t="str">
            <v>INICIAL - PRIMARIO</v>
          </cell>
          <cell r="H4003" t="str">
            <v>PUBLICO</v>
          </cell>
          <cell r="I4003" t="str">
            <v>Autorizado</v>
          </cell>
          <cell r="J4003" t="str">
            <v>26016239</v>
          </cell>
          <cell r="K4003" t="str">
            <v>ANASTACIO VALLE</v>
          </cell>
          <cell r="L4003" t="str">
            <v>URBANA</v>
          </cell>
          <cell r="M4003" t="str">
            <v>SANTIAGO RODRIGUEZ</v>
          </cell>
          <cell r="N4003" t="str">
            <v>26</v>
          </cell>
          <cell r="O4003" t="str">
            <v>MONCIÓN</v>
          </cell>
          <cell r="P4003" t="str">
            <v>2603</v>
          </cell>
          <cell r="Q4003" t="str">
            <v>MONCIÓN</v>
          </cell>
          <cell r="R4003" t="str">
            <v>01</v>
          </cell>
          <cell r="S4003" t="str">
            <v>MONCIÓN (ZONA URBANA)</v>
          </cell>
          <cell r="T4003" t="str">
            <v>01</v>
          </cell>
          <cell r="U4003" t="str">
            <v>EL CEPILLO</v>
          </cell>
          <cell r="V4003" t="str">
            <v>002</v>
          </cell>
          <cell r="W4003" t="str">
            <v>19.4077</v>
          </cell>
          <cell r="X4003" t="str">
            <v>-71.1635</v>
          </cell>
        </row>
        <row r="4004">
          <cell r="A4004" t="str">
            <v>04273</v>
          </cell>
          <cell r="B4004" t="str">
            <v>09 - MAO</v>
          </cell>
          <cell r="C4004" t="str">
            <v>0904 - MONCION</v>
          </cell>
          <cell r="D4004" t="str">
            <v>04273</v>
          </cell>
          <cell r="E4004" t="str">
            <v>TRINITARIA, LA</v>
          </cell>
          <cell r="F4004" t="str">
            <v>JORNADA EXTENDIDA</v>
          </cell>
          <cell r="G4004" t="str">
            <v>INICIAL - PRIMARIO - SECUNDARIO</v>
          </cell>
          <cell r="H4004" t="str">
            <v>PUBLICO</v>
          </cell>
          <cell r="I4004" t="str">
            <v>Autorizado</v>
          </cell>
          <cell r="J4004" t="str">
            <v>26016226</v>
          </cell>
          <cell r="K4004" t="str">
            <v>LA TRINITARIA</v>
          </cell>
          <cell r="L4004" t="str">
            <v>URBANA</v>
          </cell>
          <cell r="M4004" t="str">
            <v>SANTIAGO RODRIGUEZ</v>
          </cell>
          <cell r="N4004" t="str">
            <v>26</v>
          </cell>
          <cell r="O4004" t="str">
            <v>MONCIÓN</v>
          </cell>
          <cell r="P4004" t="str">
            <v>2603</v>
          </cell>
          <cell r="Q4004" t="str">
            <v>MONCIÓN</v>
          </cell>
          <cell r="R4004" t="str">
            <v>01</v>
          </cell>
          <cell r="S4004" t="str">
            <v>MONCIÓN (ZONA URBANA)</v>
          </cell>
          <cell r="T4004" t="str">
            <v>01</v>
          </cell>
          <cell r="U4004" t="str">
            <v>CAÑADA GRANDE</v>
          </cell>
          <cell r="V4004" t="str">
            <v>001</v>
          </cell>
          <cell r="W4004" t="str">
            <v>19.4144</v>
          </cell>
          <cell r="X4004" t="str">
            <v>-71.1482</v>
          </cell>
        </row>
        <row r="4005">
          <cell r="A4005" t="str">
            <v>04275</v>
          </cell>
          <cell r="B4005" t="str">
            <v>09 - MAO</v>
          </cell>
          <cell r="C4005" t="str">
            <v>0904 - MONCION</v>
          </cell>
          <cell r="D4005" t="str">
            <v>04275</v>
          </cell>
          <cell r="E4005" t="str">
            <v>VELADERO</v>
          </cell>
          <cell r="F4005" t="str">
            <v>JORNADA EXTENDIDA</v>
          </cell>
          <cell r="G4005" t="str">
            <v>INICIAL - PRIMARIO</v>
          </cell>
          <cell r="H4005" t="str">
            <v>PUBLICO</v>
          </cell>
          <cell r="I4005" t="str">
            <v>Autorizado</v>
          </cell>
          <cell r="J4005" t="str">
            <v>26016713</v>
          </cell>
          <cell r="K4005" t="str">
            <v>VELADERO</v>
          </cell>
          <cell r="L4005" t="str">
            <v>RURAL</v>
          </cell>
          <cell r="M4005" t="str">
            <v>SANTIAGO RODRIGUEZ</v>
          </cell>
          <cell r="N4005" t="str">
            <v>26</v>
          </cell>
          <cell r="O4005" t="str">
            <v>MONCIÓN</v>
          </cell>
          <cell r="P4005" t="str">
            <v>2603</v>
          </cell>
          <cell r="Q4005" t="str">
            <v>MONCIÓN</v>
          </cell>
          <cell r="R4005" t="str">
            <v>01</v>
          </cell>
          <cell r="S4005" t="str">
            <v>EL MAMONCITO</v>
          </cell>
          <cell r="T4005" t="str">
            <v>02</v>
          </cell>
          <cell r="U4005" t="str">
            <v>VELADERO</v>
          </cell>
          <cell r="V4005" t="str">
            <v>004</v>
          </cell>
          <cell r="W4005" t="str">
            <v>19.4261</v>
          </cell>
          <cell r="X4005" t="str">
            <v>-71.1195</v>
          </cell>
        </row>
        <row r="4006">
          <cell r="A4006" t="str">
            <v>04276</v>
          </cell>
          <cell r="B4006" t="str">
            <v>09 - MAO</v>
          </cell>
          <cell r="C4006" t="str">
            <v>0904 - MONCION</v>
          </cell>
          <cell r="D4006" t="str">
            <v>04276</v>
          </cell>
          <cell r="E4006" t="str">
            <v>GURABO</v>
          </cell>
          <cell r="F4006" t="str">
            <v>JORNADA EXTENDIDA</v>
          </cell>
          <cell r="G4006" t="str">
            <v>INICIAL - PRIMARIO</v>
          </cell>
          <cell r="H4006" t="str">
            <v>PUBLICO</v>
          </cell>
          <cell r="I4006" t="str">
            <v>Autorizado</v>
          </cell>
          <cell r="J4006" t="str">
            <v>26017010</v>
          </cell>
          <cell r="K4006" t="str">
            <v>GURABO</v>
          </cell>
          <cell r="L4006" t="str">
            <v>RURAL</v>
          </cell>
          <cell r="M4006" t="str">
            <v>SANTIAGO RODRIGUEZ</v>
          </cell>
          <cell r="N4006" t="str">
            <v>26</v>
          </cell>
          <cell r="O4006" t="str">
            <v>MONCIÓN</v>
          </cell>
          <cell r="P4006" t="str">
            <v>2603</v>
          </cell>
          <cell r="Q4006" t="str">
            <v>MONCIÓN</v>
          </cell>
          <cell r="R4006" t="str">
            <v>01</v>
          </cell>
          <cell r="S4006" t="str">
            <v>GURABO</v>
          </cell>
          <cell r="T4006" t="str">
            <v>03</v>
          </cell>
          <cell r="U4006" t="str">
            <v>GURABO</v>
          </cell>
          <cell r="V4006" t="str">
            <v>002</v>
          </cell>
          <cell r="W4006" t="str">
            <v>19.4191</v>
          </cell>
          <cell r="X4006" t="str">
            <v>-71.1937</v>
          </cell>
        </row>
        <row r="4007">
          <cell r="A4007" t="str">
            <v>04277</v>
          </cell>
          <cell r="B4007" t="str">
            <v>09 - MAO</v>
          </cell>
          <cell r="C4007" t="str">
            <v>0904 - MONCION</v>
          </cell>
          <cell r="D4007" t="str">
            <v>04277</v>
          </cell>
          <cell r="E4007" t="str">
            <v>JUAN VELEZ - DURAN</v>
          </cell>
          <cell r="F4007" t="str">
            <v>JORNADA EXTENDIDA</v>
          </cell>
          <cell r="G4007" t="str">
            <v>INICIAL - PRIMARIO</v>
          </cell>
          <cell r="H4007" t="str">
            <v>PUBLICO</v>
          </cell>
          <cell r="I4007" t="str">
            <v>Autorizado</v>
          </cell>
          <cell r="J4007" t="str">
            <v>26017218</v>
          </cell>
          <cell r="K4007" t="str">
            <v>JUAN VELEZ - DURAN</v>
          </cell>
          <cell r="L4007" t="str">
            <v>RURAL</v>
          </cell>
          <cell r="M4007" t="str">
            <v>SANTIAGO RODRIGUEZ</v>
          </cell>
          <cell r="N4007" t="str">
            <v>26</v>
          </cell>
          <cell r="O4007" t="str">
            <v>MONCIÓN</v>
          </cell>
          <cell r="P4007" t="str">
            <v>2603</v>
          </cell>
          <cell r="Q4007" t="str">
            <v>MONCIÓN</v>
          </cell>
          <cell r="R4007" t="str">
            <v>01</v>
          </cell>
          <cell r="S4007" t="str">
            <v>RODEO</v>
          </cell>
          <cell r="T4007" t="str">
            <v>05</v>
          </cell>
          <cell r="U4007" t="str">
            <v>DURÁN</v>
          </cell>
          <cell r="V4007" t="str">
            <v>003</v>
          </cell>
          <cell r="W4007" t="str">
            <v>19.401999</v>
          </cell>
          <cell r="X4007" t="str">
            <v>-71.179424</v>
          </cell>
        </row>
        <row r="4008">
          <cell r="A4008" t="str">
            <v>04278</v>
          </cell>
          <cell r="B4008" t="str">
            <v>09 - MAO</v>
          </cell>
          <cell r="C4008" t="str">
            <v>0904 - MONCION</v>
          </cell>
          <cell r="D4008" t="str">
            <v>04278</v>
          </cell>
          <cell r="E4008" t="str">
            <v>CAÑADA GRANDE</v>
          </cell>
          <cell r="F4008" t="str">
            <v>JORNADA EXTENDIDA</v>
          </cell>
          <cell r="G4008" t="str">
            <v>INICIAL - PRIMARIO - SECUNDARIO</v>
          </cell>
          <cell r="H4008" t="str">
            <v>PUBLICO</v>
          </cell>
          <cell r="I4008" t="str">
            <v>Autorizado</v>
          </cell>
          <cell r="J4008" t="str">
            <v>26017510</v>
          </cell>
          <cell r="K4008" t="str">
            <v>CAÑADA GRANDE</v>
          </cell>
          <cell r="L4008" t="str">
            <v>URBANA</v>
          </cell>
          <cell r="M4008" t="str">
            <v>SANTIAGO RODRIGUEZ</v>
          </cell>
          <cell r="N4008" t="str">
            <v>26</v>
          </cell>
          <cell r="O4008" t="str">
            <v>MONCIÓN</v>
          </cell>
          <cell r="P4008" t="str">
            <v>2603</v>
          </cell>
          <cell r="Q4008" t="str">
            <v>MONCIÓN</v>
          </cell>
          <cell r="R4008" t="str">
            <v>01</v>
          </cell>
          <cell r="S4008" t="str">
            <v>GURABO</v>
          </cell>
          <cell r="T4008" t="str">
            <v>03</v>
          </cell>
          <cell r="U4008" t="str">
            <v>CAÑADA GRANDE</v>
          </cell>
          <cell r="V4008" t="str">
            <v>016</v>
          </cell>
          <cell r="W4008" t="str">
            <v>19.4163</v>
          </cell>
          <cell r="X4008" t="str">
            <v>-71.1638</v>
          </cell>
        </row>
        <row r="4009">
          <cell r="A4009" t="str">
            <v>04279</v>
          </cell>
          <cell r="B4009" t="str">
            <v>09 - MAO</v>
          </cell>
          <cell r="C4009" t="str">
            <v>0904 - MONCION</v>
          </cell>
          <cell r="D4009" t="str">
            <v>04279</v>
          </cell>
          <cell r="E4009" t="str">
            <v>LOMA DEL DAJAO</v>
          </cell>
          <cell r="F4009" t="str">
            <v>JORNADA EXTENDIDA</v>
          </cell>
          <cell r="G4009" t="str">
            <v>INICIAL - PRIMARIO</v>
          </cell>
          <cell r="H4009" t="str">
            <v>PUBLICO</v>
          </cell>
          <cell r="I4009" t="str">
            <v>Autorizado</v>
          </cell>
          <cell r="J4009" t="str">
            <v>26017718</v>
          </cell>
          <cell r="K4009" t="str">
            <v>LOMA DEL DAJAO</v>
          </cell>
          <cell r="L4009" t="str">
            <v>RURAL</v>
          </cell>
          <cell r="M4009" t="str">
            <v>SANTIAGO RODRIGUEZ</v>
          </cell>
          <cell r="N4009" t="str">
            <v>26</v>
          </cell>
          <cell r="O4009" t="str">
            <v>MONCIÓN</v>
          </cell>
          <cell r="P4009" t="str">
            <v>2603</v>
          </cell>
          <cell r="Q4009" t="str">
            <v>MONCIÓN</v>
          </cell>
          <cell r="R4009" t="str">
            <v>01</v>
          </cell>
          <cell r="S4009" t="str">
            <v>GURABO</v>
          </cell>
          <cell r="T4009" t="str">
            <v>03</v>
          </cell>
          <cell r="U4009" t="str">
            <v>LOMA DEL DAJAO</v>
          </cell>
          <cell r="V4009" t="str">
            <v>017</v>
          </cell>
          <cell r="W4009" t="str">
            <v>19.392493</v>
          </cell>
          <cell r="X4009" t="str">
            <v>-71.21382</v>
          </cell>
        </row>
        <row r="4010">
          <cell r="A4010" t="str">
            <v>04280</v>
          </cell>
          <cell r="B4010" t="str">
            <v>09 - MAO</v>
          </cell>
          <cell r="C4010" t="str">
            <v>0904 - MONCION</v>
          </cell>
          <cell r="D4010" t="str">
            <v>04280</v>
          </cell>
          <cell r="E4010" t="str">
            <v>MESETAS, LAS</v>
          </cell>
          <cell r="F4010" t="str">
            <v>MATUTINA</v>
          </cell>
          <cell r="G4010" t="str">
            <v>INICIAL - PRIMARIO - SECUNDARIO</v>
          </cell>
          <cell r="H4010" t="str">
            <v>PUBLICO</v>
          </cell>
          <cell r="I4010" t="str">
            <v>Autorizado</v>
          </cell>
          <cell r="J4010" t="str">
            <v>26017812</v>
          </cell>
          <cell r="K4010" t="str">
            <v>LAS MESETAS</v>
          </cell>
          <cell r="L4010" t="str">
            <v>RURAL</v>
          </cell>
          <cell r="M4010" t="str">
            <v>SANTIAGO RODRIGUEZ</v>
          </cell>
          <cell r="N4010" t="str">
            <v>26</v>
          </cell>
          <cell r="O4010" t="str">
            <v>MONCIÓN</v>
          </cell>
          <cell r="P4010" t="str">
            <v>2603</v>
          </cell>
          <cell r="Q4010" t="str">
            <v>MONCIÓN</v>
          </cell>
          <cell r="R4010" t="str">
            <v>01</v>
          </cell>
          <cell r="S4010" t="str">
            <v>GURABO</v>
          </cell>
          <cell r="T4010" t="str">
            <v>03</v>
          </cell>
          <cell r="U4010" t="str">
            <v>LLANO DE LA MESETA</v>
          </cell>
          <cell r="V4010" t="str">
            <v>018</v>
          </cell>
          <cell r="W4010" t="str">
            <v>19.3801</v>
          </cell>
          <cell r="X4010" t="str">
            <v>-71.2241</v>
          </cell>
        </row>
        <row r="4011">
          <cell r="A4011" t="str">
            <v>04281</v>
          </cell>
          <cell r="B4011" t="str">
            <v>09 - MAO</v>
          </cell>
          <cell r="C4011" t="str">
            <v>0904 - MONCION</v>
          </cell>
          <cell r="D4011" t="str">
            <v>04281</v>
          </cell>
          <cell r="E4011" t="str">
            <v>YISEL DEL CARMEN ARIAS</v>
          </cell>
          <cell r="F4011" t="str">
            <v>JORNADA EXTENDIDA</v>
          </cell>
          <cell r="G4011" t="str">
            <v>INICIAL - PRIMARIO</v>
          </cell>
          <cell r="H4011" t="str">
            <v>PUBLICO</v>
          </cell>
          <cell r="I4011" t="str">
            <v>Autorizado</v>
          </cell>
          <cell r="J4011" t="str">
            <v>26018119</v>
          </cell>
          <cell r="K4011" t="str">
            <v>YISEL DEL CARMEN ARIAS</v>
          </cell>
          <cell r="L4011" t="str">
            <v>RURAL</v>
          </cell>
          <cell r="M4011" t="str">
            <v>SANTIAGO RODRIGUEZ</v>
          </cell>
          <cell r="N4011" t="str">
            <v>26</v>
          </cell>
          <cell r="O4011" t="str">
            <v>MONCIÓN</v>
          </cell>
          <cell r="P4011" t="str">
            <v>2603</v>
          </cell>
          <cell r="Q4011" t="str">
            <v>MONCIÓN</v>
          </cell>
          <cell r="R4011" t="str">
            <v>01</v>
          </cell>
          <cell r="S4011" t="str">
            <v>LA CACIQUE</v>
          </cell>
          <cell r="T4011" t="str">
            <v>04</v>
          </cell>
          <cell r="U4011" t="str">
            <v>LA CACIQUE</v>
          </cell>
          <cell r="V4011" t="str">
            <v>001</v>
          </cell>
          <cell r="W4011" t="str">
            <v>19.4595</v>
          </cell>
          <cell r="X4011" t="str">
            <v>-71.148</v>
          </cell>
        </row>
        <row r="4012">
          <cell r="A4012" t="str">
            <v>08934</v>
          </cell>
          <cell r="B4012" t="str">
            <v>09 - MAO</v>
          </cell>
          <cell r="C4012" t="str">
            <v>0904 - MONCION</v>
          </cell>
          <cell r="D4012" t="str">
            <v>08934</v>
          </cell>
          <cell r="E4012" t="str">
            <v>CLAVIJO ARRIBA</v>
          </cell>
          <cell r="F4012" t="str">
            <v>VESPERTINA</v>
          </cell>
          <cell r="G4012" t="str">
            <v>INICIAL - PRIMARIO</v>
          </cell>
          <cell r="H4012" t="str">
            <v>PUBLICO</v>
          </cell>
          <cell r="I4012" t="str">
            <v>Autorizado</v>
          </cell>
          <cell r="J4012" t="str">
            <v>26004519</v>
          </cell>
          <cell r="K4012" t="str">
            <v>CLAVIJO ARRIBA</v>
          </cell>
          <cell r="L4012" t="str">
            <v>RURAL</v>
          </cell>
          <cell r="M4012" t="str">
            <v>SANTIAGO RODRIGUEZ</v>
          </cell>
          <cell r="N4012" t="str">
            <v>26</v>
          </cell>
          <cell r="O4012" t="str">
            <v>SAN IGNACIO DE SABANETA</v>
          </cell>
          <cell r="P4012" t="str">
            <v>2601</v>
          </cell>
          <cell r="Q4012" t="str">
            <v>SAN IGNACIO DE SABANETA</v>
          </cell>
          <cell r="R4012" t="str">
            <v>01</v>
          </cell>
          <cell r="S4012" t="str">
            <v>CLAVIJO</v>
          </cell>
          <cell r="T4012" t="str">
            <v>05</v>
          </cell>
          <cell r="U4012" t="str">
            <v>CLAVIJO</v>
          </cell>
          <cell r="V4012" t="str">
            <v>001</v>
          </cell>
          <cell r="W4012" t="str">
            <v>19.4313</v>
          </cell>
          <cell r="X4012" t="str">
            <v>-71.2297</v>
          </cell>
        </row>
        <row r="4013">
          <cell r="A4013" t="str">
            <v>08938</v>
          </cell>
          <cell r="B4013" t="str">
            <v>09 - MAO</v>
          </cell>
          <cell r="C4013" t="str">
            <v>0904 - MONCION</v>
          </cell>
          <cell r="D4013" t="str">
            <v>08938</v>
          </cell>
          <cell r="E4013" t="str">
            <v>JUAN JOSE RODRIGUEZ</v>
          </cell>
          <cell r="F4013" t="str">
            <v>JORNADA EXTENDIDA</v>
          </cell>
          <cell r="G4013" t="str">
            <v>SECUNDARIO</v>
          </cell>
          <cell r="H4013" t="str">
            <v>PUBLICO</v>
          </cell>
          <cell r="I4013" t="str">
            <v>Autorizado</v>
          </cell>
          <cell r="J4013" t="str">
            <v>26037267</v>
          </cell>
          <cell r="K4013" t="str">
            <v>JUAN JOSE RODRIGUEZ</v>
          </cell>
          <cell r="L4013" t="str">
            <v>RURAL</v>
          </cell>
          <cell r="M4013" t="str">
            <v>SANTIAGO RODRIGUEZ</v>
          </cell>
          <cell r="N4013" t="str">
            <v>26</v>
          </cell>
          <cell r="O4013" t="str">
            <v>MONCIÓN</v>
          </cell>
          <cell r="P4013" t="str">
            <v>2603</v>
          </cell>
          <cell r="Q4013" t="str">
            <v>MONCIÓN</v>
          </cell>
          <cell r="R4013" t="str">
            <v>01</v>
          </cell>
          <cell r="S4013" t="str">
            <v>MONCIÓN (ZONA URBANA)</v>
          </cell>
          <cell r="T4013" t="str">
            <v>01</v>
          </cell>
          <cell r="U4013" t="str">
            <v>NUEVO</v>
          </cell>
          <cell r="V4013" t="str">
            <v>003</v>
          </cell>
          <cell r="W4013" t="str">
            <v/>
          </cell>
          <cell r="X4013" t="str">
            <v/>
          </cell>
        </row>
        <row r="4014">
          <cell r="A4014" t="str">
            <v>08941</v>
          </cell>
          <cell r="B4014" t="str">
            <v>09 - MAO</v>
          </cell>
          <cell r="C4014" t="str">
            <v>0904 - MONCION</v>
          </cell>
          <cell r="D4014" t="str">
            <v>08941</v>
          </cell>
          <cell r="E4014" t="str">
            <v>JUAN PABLO DUARTE</v>
          </cell>
          <cell r="F4014" t="str">
            <v>JORNADA EXTENDIDA</v>
          </cell>
          <cell r="G4014" t="str">
            <v>SECUNDARIO</v>
          </cell>
          <cell r="H4014" t="str">
            <v>PUBLICO</v>
          </cell>
          <cell r="I4014" t="str">
            <v>Autorizado</v>
          </cell>
          <cell r="J4014" t="str">
            <v>26016119</v>
          </cell>
          <cell r="K4014" t="str">
            <v>JUAN PABLO DUARTE</v>
          </cell>
          <cell r="L4014" t="str">
            <v>URBANA</v>
          </cell>
          <cell r="M4014" t="str">
            <v>SANTIAGO RODRIGUEZ</v>
          </cell>
          <cell r="N4014" t="str">
            <v>26</v>
          </cell>
          <cell r="O4014" t="str">
            <v>MONCIÓN</v>
          </cell>
          <cell r="P4014" t="str">
            <v>2603</v>
          </cell>
          <cell r="Q4014" t="str">
            <v>MONCIÓN</v>
          </cell>
          <cell r="R4014" t="str">
            <v>01</v>
          </cell>
          <cell r="S4014" t="str">
            <v>MONCIÓN (ZONA URBANA)</v>
          </cell>
          <cell r="T4014" t="str">
            <v>01</v>
          </cell>
          <cell r="U4014" t="str">
            <v>URBANIZACIÓN PERALTA</v>
          </cell>
          <cell r="V4014" t="str">
            <v>004</v>
          </cell>
          <cell r="W4014" t="str">
            <v>19.4099</v>
          </cell>
          <cell r="X4014" t="str">
            <v>-71.1479</v>
          </cell>
        </row>
        <row r="4015">
          <cell r="A4015" t="str">
            <v>08942</v>
          </cell>
          <cell r="B4015" t="str">
            <v>09 - MAO</v>
          </cell>
          <cell r="C4015" t="str">
            <v>0904 - MONCION</v>
          </cell>
          <cell r="D4015" t="str">
            <v>08942</v>
          </cell>
          <cell r="E4015" t="str">
            <v>TRINITARIA, LA</v>
          </cell>
          <cell r="F4015" t="str">
            <v>NOCTURNA</v>
          </cell>
          <cell r="G4015" t="str">
            <v>BASICA DE ADULTOS</v>
          </cell>
          <cell r="H4015" t="str">
            <v>PUBLICO</v>
          </cell>
          <cell r="I4015" t="str">
            <v>Autorizado</v>
          </cell>
          <cell r="J4015" t="str">
            <v>26016119</v>
          </cell>
          <cell r="K4015" t="str">
            <v>JUAN PABLO DUARTE</v>
          </cell>
          <cell r="L4015" t="str">
            <v>URBANA</v>
          </cell>
          <cell r="M4015" t="str">
            <v>SANTIAGO RODRIGUEZ</v>
          </cell>
          <cell r="N4015" t="str">
            <v>26</v>
          </cell>
          <cell r="O4015" t="str">
            <v>MONCIÓN</v>
          </cell>
          <cell r="P4015" t="str">
            <v>2603</v>
          </cell>
          <cell r="Q4015" t="str">
            <v>MONCIÓN</v>
          </cell>
          <cell r="R4015" t="str">
            <v>01</v>
          </cell>
          <cell r="S4015" t="str">
            <v>MONCIÓN (ZONA URBANA)</v>
          </cell>
          <cell r="T4015" t="str">
            <v>01</v>
          </cell>
          <cell r="U4015" t="str">
            <v>URBANIZACIÓN PERALTA</v>
          </cell>
          <cell r="V4015" t="str">
            <v>004</v>
          </cell>
          <cell r="W4015" t="str">
            <v>19.4099</v>
          </cell>
          <cell r="X4015" t="str">
            <v>-71.1479</v>
          </cell>
        </row>
        <row r="4016">
          <cell r="A4016" t="str">
            <v>08943</v>
          </cell>
          <cell r="B4016" t="str">
            <v>09 - MAO</v>
          </cell>
          <cell r="C4016" t="str">
            <v>0904 - MONCION</v>
          </cell>
          <cell r="D4016" t="str">
            <v>08943</v>
          </cell>
          <cell r="E4016" t="str">
            <v>SALOME UREÑA</v>
          </cell>
          <cell r="F4016" t="str">
            <v>SEMI PRESENCIAL</v>
          </cell>
          <cell r="G4016" t="str">
            <v>PREPARA</v>
          </cell>
          <cell r="H4016" t="str">
            <v>PUBLICO</v>
          </cell>
          <cell r="I4016" t="str">
            <v>Autorizado</v>
          </cell>
          <cell r="J4016" t="str">
            <v>26016119</v>
          </cell>
          <cell r="K4016" t="str">
            <v>JUAN PABLO DUARTE</v>
          </cell>
          <cell r="L4016" t="str">
            <v>URBANA</v>
          </cell>
          <cell r="M4016" t="str">
            <v>SANTIAGO RODRIGUEZ</v>
          </cell>
          <cell r="N4016" t="str">
            <v>26</v>
          </cell>
          <cell r="O4016" t="str">
            <v>MONCIÓN</v>
          </cell>
          <cell r="P4016" t="str">
            <v>2603</v>
          </cell>
          <cell r="Q4016" t="str">
            <v>MONCIÓN</v>
          </cell>
          <cell r="R4016" t="str">
            <v>01</v>
          </cell>
          <cell r="S4016" t="str">
            <v>MONCIÓN (ZONA URBANA)</v>
          </cell>
          <cell r="T4016" t="str">
            <v>01</v>
          </cell>
          <cell r="U4016" t="str">
            <v>URBANIZACIÓN PERALTA</v>
          </cell>
          <cell r="V4016" t="str">
            <v>004</v>
          </cell>
          <cell r="W4016" t="str">
            <v>19.4099</v>
          </cell>
          <cell r="X4016" t="str">
            <v>-71.1479</v>
          </cell>
        </row>
        <row r="4017">
          <cell r="A4017" t="str">
            <v>08944</v>
          </cell>
          <cell r="B4017" t="str">
            <v>09 - MAO</v>
          </cell>
          <cell r="C4017" t="str">
            <v>0904 - MONCION</v>
          </cell>
          <cell r="D4017" t="str">
            <v>08944</v>
          </cell>
          <cell r="E4017" t="str">
            <v>CACIQUE, LA</v>
          </cell>
          <cell r="F4017" t="str">
            <v>JORNADA EXTENDIDA</v>
          </cell>
          <cell r="G4017" t="str">
            <v>SECUNDARIO</v>
          </cell>
          <cell r="H4017" t="str">
            <v>PUBLICO</v>
          </cell>
          <cell r="I4017" t="str">
            <v>Autorizado</v>
          </cell>
          <cell r="J4017" t="str">
            <v>26018119</v>
          </cell>
          <cell r="K4017" t="str">
            <v>YISEL DEL CARMEN ARIAS</v>
          </cell>
          <cell r="L4017" t="str">
            <v>RURAL</v>
          </cell>
          <cell r="M4017" t="str">
            <v>SANTIAGO RODRIGUEZ</v>
          </cell>
          <cell r="N4017" t="str">
            <v>26</v>
          </cell>
          <cell r="O4017" t="str">
            <v>MONCIÓN</v>
          </cell>
          <cell r="P4017" t="str">
            <v>2603</v>
          </cell>
          <cell r="Q4017" t="str">
            <v>MONCIÓN</v>
          </cell>
          <cell r="R4017" t="str">
            <v>01</v>
          </cell>
          <cell r="S4017" t="str">
            <v>LA CACIQUE</v>
          </cell>
          <cell r="T4017" t="str">
            <v>04</v>
          </cell>
          <cell r="U4017" t="str">
            <v>LA CACIQUE</v>
          </cell>
          <cell r="V4017" t="str">
            <v>001</v>
          </cell>
          <cell r="W4017" t="str">
            <v>19.4595</v>
          </cell>
          <cell r="X4017" t="str">
            <v>-71.148</v>
          </cell>
        </row>
        <row r="4018">
          <cell r="A4018" t="str">
            <v>10514</v>
          </cell>
          <cell r="B4018" t="str">
            <v>09 - MAO</v>
          </cell>
          <cell r="C4018" t="str">
            <v>0904 - MONCION</v>
          </cell>
          <cell r="D4018" t="str">
            <v>10514</v>
          </cell>
          <cell r="E4018" t="str">
            <v>HATO VIEJO</v>
          </cell>
          <cell r="F4018" t="str">
            <v>JORNADA EXTENDIDA</v>
          </cell>
          <cell r="G4018" t="str">
            <v>INICIAL - PRIMARIO</v>
          </cell>
          <cell r="H4018" t="str">
            <v>PUBLICO</v>
          </cell>
          <cell r="I4018" t="str">
            <v>Autorizado</v>
          </cell>
          <cell r="J4018" t="str">
            <v>26016817</v>
          </cell>
          <cell r="K4018" t="str">
            <v>HATO VIEJO</v>
          </cell>
          <cell r="L4018" t="str">
            <v>RURAL</v>
          </cell>
          <cell r="M4018" t="str">
            <v>SANTIAGO RODRIGUEZ</v>
          </cell>
          <cell r="N4018" t="str">
            <v>26</v>
          </cell>
          <cell r="O4018" t="str">
            <v>MONCIÓN</v>
          </cell>
          <cell r="P4018" t="str">
            <v>2603</v>
          </cell>
          <cell r="Q4018" t="str">
            <v>MONCIÓN</v>
          </cell>
          <cell r="R4018" t="str">
            <v>01</v>
          </cell>
          <cell r="S4018" t="str">
            <v>EL MAMONCITO</v>
          </cell>
          <cell r="T4018" t="str">
            <v>02</v>
          </cell>
          <cell r="U4018" t="str">
            <v>HATO VIEJO</v>
          </cell>
          <cell r="V4018" t="str">
            <v>007</v>
          </cell>
          <cell r="W4018" t="str">
            <v>19.4328</v>
          </cell>
          <cell r="X4018" t="str">
            <v>-71.09</v>
          </cell>
        </row>
        <row r="4019">
          <cell r="A4019" t="str">
            <v>10520</v>
          </cell>
          <cell r="B4019" t="str">
            <v>09 - MAO</v>
          </cell>
          <cell r="C4019" t="str">
            <v>0904 - MONCION</v>
          </cell>
          <cell r="D4019" t="str">
            <v>10520</v>
          </cell>
          <cell r="E4019" t="str">
            <v>RODEO, EL</v>
          </cell>
          <cell r="F4019" t="str">
            <v>JORNADA EXTENDIDA</v>
          </cell>
          <cell r="G4019" t="str">
            <v>INICIAL - PRIMARIO</v>
          </cell>
          <cell r="H4019" t="str">
            <v>PUBLICO</v>
          </cell>
          <cell r="I4019" t="str">
            <v>Autorizado</v>
          </cell>
          <cell r="J4019" t="str">
            <v>26018619</v>
          </cell>
          <cell r="K4019" t="str">
            <v>EL RODEO</v>
          </cell>
          <cell r="L4019" t="str">
            <v>RURAL</v>
          </cell>
          <cell r="M4019" t="str">
            <v>SANTIAGO RODRIGUEZ</v>
          </cell>
          <cell r="N4019" t="str">
            <v>26</v>
          </cell>
          <cell r="O4019" t="str">
            <v>MONCIÓN</v>
          </cell>
          <cell r="P4019" t="str">
            <v>2603</v>
          </cell>
          <cell r="Q4019" t="str">
            <v>MONCIÓN</v>
          </cell>
          <cell r="R4019" t="str">
            <v>01</v>
          </cell>
          <cell r="S4019" t="str">
            <v>RODEO</v>
          </cell>
          <cell r="T4019" t="str">
            <v>05</v>
          </cell>
          <cell r="U4019" t="str">
            <v>EL RODEO</v>
          </cell>
          <cell r="V4019" t="str">
            <v>005</v>
          </cell>
          <cell r="W4019" t="str">
            <v>19.396854</v>
          </cell>
          <cell r="X4019" t="str">
            <v>-71.162071</v>
          </cell>
        </row>
        <row r="4020">
          <cell r="A4020" t="str">
            <v>10605</v>
          </cell>
          <cell r="B4020" t="str">
            <v>09 - MAO</v>
          </cell>
          <cell r="C4020" t="str">
            <v>0904 - MONCION</v>
          </cell>
          <cell r="D4020" t="str">
            <v>10605</v>
          </cell>
          <cell r="E4020" t="str">
            <v>CLAVIJO ARRIBA</v>
          </cell>
          <cell r="F4020" t="str">
            <v>MATUTINA</v>
          </cell>
          <cell r="G4020" t="str">
            <v>SECUNDARIO</v>
          </cell>
          <cell r="H4020" t="str">
            <v>PUBLICO</v>
          </cell>
          <cell r="I4020" t="str">
            <v>Autorizado</v>
          </cell>
          <cell r="J4020" t="str">
            <v>26004519</v>
          </cell>
          <cell r="K4020" t="str">
            <v>CLAVIJO ARRIBA</v>
          </cell>
          <cell r="L4020" t="str">
            <v>RURAL</v>
          </cell>
          <cell r="M4020" t="str">
            <v>SANTIAGO RODRIGUEZ</v>
          </cell>
          <cell r="N4020" t="str">
            <v>26</v>
          </cell>
          <cell r="O4020" t="str">
            <v>SAN IGNACIO DE SABANETA</v>
          </cell>
          <cell r="P4020" t="str">
            <v>2601</v>
          </cell>
          <cell r="Q4020" t="str">
            <v>SAN IGNACIO DE SABANETA</v>
          </cell>
          <cell r="R4020" t="str">
            <v>01</v>
          </cell>
          <cell r="S4020" t="str">
            <v>CLAVIJO</v>
          </cell>
          <cell r="T4020" t="str">
            <v>05</v>
          </cell>
          <cell r="U4020" t="str">
            <v>CLAVIJO</v>
          </cell>
          <cell r="V4020" t="str">
            <v>001</v>
          </cell>
          <cell r="W4020" t="str">
            <v>19.4313</v>
          </cell>
          <cell r="X4020" t="str">
            <v>-71.2297</v>
          </cell>
        </row>
        <row r="4021">
          <cell r="A4021" t="str">
            <v>13518</v>
          </cell>
          <cell r="B4021" t="str">
            <v>09 - MAO</v>
          </cell>
          <cell r="C4021" t="str">
            <v>0904 - MONCION</v>
          </cell>
          <cell r="D4021" t="str">
            <v>13518</v>
          </cell>
          <cell r="E4021" t="str">
            <v>MESETAS, LAS</v>
          </cell>
          <cell r="F4021" t="str">
            <v>VESPERTINA</v>
          </cell>
          <cell r="G4021" t="str">
            <v>SECUNDARIO</v>
          </cell>
          <cell r="H4021" t="str">
            <v>PUBLICO</v>
          </cell>
          <cell r="I4021" t="str">
            <v>Autorizado</v>
          </cell>
          <cell r="J4021" t="str">
            <v>26017812</v>
          </cell>
          <cell r="K4021" t="str">
            <v>LAS MESETAS</v>
          </cell>
          <cell r="L4021" t="str">
            <v>RURAL</v>
          </cell>
          <cell r="M4021" t="str">
            <v>SANTIAGO RODRIGUEZ</v>
          </cell>
          <cell r="N4021" t="str">
            <v>26</v>
          </cell>
          <cell r="O4021" t="str">
            <v>MONCIÓN</v>
          </cell>
          <cell r="P4021" t="str">
            <v>2603</v>
          </cell>
          <cell r="Q4021" t="str">
            <v>MONCIÓN</v>
          </cell>
          <cell r="R4021" t="str">
            <v>01</v>
          </cell>
          <cell r="S4021" t="str">
            <v>GURABO</v>
          </cell>
          <cell r="T4021" t="str">
            <v>03</v>
          </cell>
          <cell r="U4021" t="str">
            <v>LLANO DE LA MESETA</v>
          </cell>
          <cell r="V4021" t="str">
            <v>018</v>
          </cell>
          <cell r="W4021" t="str">
            <v>19.3801</v>
          </cell>
          <cell r="X4021" t="str">
            <v>-71.2241</v>
          </cell>
        </row>
        <row r="4022">
          <cell r="A4022" t="str">
            <v>14117</v>
          </cell>
          <cell r="B4022" t="str">
            <v>09 - MAO</v>
          </cell>
          <cell r="C4022" t="str">
            <v>0904 - MONCION</v>
          </cell>
          <cell r="D4022" t="str">
            <v>14117</v>
          </cell>
          <cell r="E4022" t="str">
            <v>EPES-MONCION</v>
          </cell>
          <cell r="F4022" t="str">
            <v>MATUTINA</v>
          </cell>
          <cell r="G4022" t="str">
            <v>INICIAL</v>
          </cell>
          <cell r="H4022" t="str">
            <v>PUBLICO</v>
          </cell>
          <cell r="I4022" t="str">
            <v>Autorizado</v>
          </cell>
          <cell r="J4022" t="str">
            <v>26031997</v>
          </cell>
          <cell r="K4022" t="str">
            <v>EPES-MONCION</v>
          </cell>
          <cell r="L4022" t="str">
            <v>URBANA-MARGINAL</v>
          </cell>
          <cell r="M4022" t="str">
            <v>SANTIAGO RODRIGUEZ</v>
          </cell>
          <cell r="N4022" t="str">
            <v>26</v>
          </cell>
          <cell r="O4022" t="str">
            <v>MONCIÓN</v>
          </cell>
          <cell r="P4022" t="str">
            <v>2603</v>
          </cell>
          <cell r="Q4022" t="str">
            <v>MONCIÓN</v>
          </cell>
          <cell r="R4022" t="str">
            <v>01</v>
          </cell>
          <cell r="S4022" t="str">
            <v>MONCIÓN (ZONA URBANA)</v>
          </cell>
          <cell r="T4022" t="str">
            <v>01</v>
          </cell>
          <cell r="U4022" t="str">
            <v>CAÑADA GRANDE</v>
          </cell>
          <cell r="V4022" t="str">
            <v>001</v>
          </cell>
          <cell r="W4022" t="str">
            <v>19.414984</v>
          </cell>
          <cell r="X4022" t="str">
            <v>-71.148759</v>
          </cell>
        </row>
        <row r="4023">
          <cell r="A4023" t="str">
            <v>14326</v>
          </cell>
          <cell r="B4023" t="str">
            <v>09 - MAO</v>
          </cell>
          <cell r="C4023" t="str">
            <v>0904 - MONCION</v>
          </cell>
          <cell r="D4023" t="str">
            <v>14326</v>
          </cell>
          <cell r="E4023" t="str">
            <v>PROF. JUAN EMILIO BOSCH GAVINO</v>
          </cell>
          <cell r="F4023" t="str">
            <v>JORNADA EXTENDIDA</v>
          </cell>
          <cell r="G4023" t="str">
            <v>INICIAL - PRIMARIO - SECUNDARIO</v>
          </cell>
          <cell r="H4023" t="str">
            <v>PUBLICO</v>
          </cell>
          <cell r="I4023" t="str">
            <v>Autorizado</v>
          </cell>
          <cell r="J4023" t="str">
            <v>26034880</v>
          </cell>
          <cell r="K4023" t="str">
            <v>PROF. JUAN EMILIO BOSCH GAVINO</v>
          </cell>
          <cell r="L4023" t="str">
            <v>URBANA</v>
          </cell>
          <cell r="M4023" t="str">
            <v>SANTIAGO RODRIGUEZ</v>
          </cell>
          <cell r="N4023" t="str">
            <v>26</v>
          </cell>
          <cell r="O4023" t="str">
            <v>MONCIÓN</v>
          </cell>
          <cell r="P4023" t="str">
            <v>2603</v>
          </cell>
          <cell r="Q4023" t="str">
            <v>MONCIÓN</v>
          </cell>
          <cell r="R4023" t="str">
            <v>01</v>
          </cell>
          <cell r="S4023" t="str">
            <v>MONCIÓN (ZONA URBANA)</v>
          </cell>
          <cell r="T4023" t="str">
            <v>01</v>
          </cell>
          <cell r="U4023" t="str">
            <v>CAÑADA GRANDE</v>
          </cell>
          <cell r="V4023" t="str">
            <v>001</v>
          </cell>
          <cell r="W4023" t="str">
            <v>19.41566</v>
          </cell>
          <cell r="X4023" t="str">
            <v>-71.152818</v>
          </cell>
        </row>
        <row r="4024">
          <cell r="A4024" t="str">
            <v>00039</v>
          </cell>
          <cell r="B4024" t="str">
            <v>10 - SANTO DOMINGO</v>
          </cell>
          <cell r="C4024" t="str">
            <v>1001 - VILLA MELLA</v>
          </cell>
          <cell r="D4024" t="str">
            <v>00039</v>
          </cell>
          <cell r="E4024" t="str">
            <v>LEONCIO MANZUETA (SANTA CRUZ)</v>
          </cell>
          <cell r="F4024" t="str">
            <v>MATUTINA - VESPERTINA</v>
          </cell>
          <cell r="G4024" t="str">
            <v>INICIAL - PRIMARIO</v>
          </cell>
          <cell r="H4024" t="str">
            <v>PUBLICO</v>
          </cell>
          <cell r="I4024" t="str">
            <v>Autorizado</v>
          </cell>
          <cell r="J4024" t="str">
            <v>01050719</v>
          </cell>
          <cell r="K4024" t="str">
            <v>LEONCIO MANZUETA (SANTA CRUZ)</v>
          </cell>
          <cell r="L4024" t="str">
            <v>URBANA</v>
          </cell>
          <cell r="M4024" t="str">
            <v>SANTO DOMINGO</v>
          </cell>
          <cell r="N4024" t="str">
            <v>32</v>
          </cell>
          <cell r="O4024" t="str">
            <v>SANTO DOMINGO NORTE</v>
          </cell>
          <cell r="P4024" t="str">
            <v>3203</v>
          </cell>
          <cell r="Q4024" t="str">
            <v>SANTO DOMINGO NORTE</v>
          </cell>
          <cell r="R4024" t="str">
            <v>01</v>
          </cell>
          <cell r="S4024" t="str">
            <v>SANTO DOMINGO NORTE (ZONA URBANA)</v>
          </cell>
          <cell r="T4024" t="str">
            <v>01</v>
          </cell>
          <cell r="U4024" t="str">
            <v>SANTA CRUZ</v>
          </cell>
          <cell r="V4024" t="str">
            <v>002</v>
          </cell>
          <cell r="W4024" t="str">
            <v>18.5271</v>
          </cell>
          <cell r="X4024" t="str">
            <v>-69.9124</v>
          </cell>
        </row>
        <row r="4025">
          <cell r="A4025" t="str">
            <v>00179</v>
          </cell>
          <cell r="B4025" t="str">
            <v>10 - SANTO DOMINGO</v>
          </cell>
          <cell r="C4025" t="str">
            <v>1001 - VILLA MELLA</v>
          </cell>
          <cell r="D4025" t="str">
            <v>00179</v>
          </cell>
          <cell r="E4025" t="str">
            <v>MAMEYES, LOS</v>
          </cell>
          <cell r="F4025" t="str">
            <v>MATUTINA - VESPERTINA</v>
          </cell>
          <cell r="G4025" t="str">
            <v>INICIAL - PRIMARIO - SECUNDARIO</v>
          </cell>
          <cell r="H4025" t="str">
            <v>PUBLICO</v>
          </cell>
          <cell r="I4025" t="str">
            <v>Autorizado</v>
          </cell>
          <cell r="J4025" t="str">
            <v>01156810</v>
          </cell>
          <cell r="K4025" t="str">
            <v>LOS MAMEYES</v>
          </cell>
          <cell r="L4025" t="str">
            <v>URBANA-MARGINAL</v>
          </cell>
          <cell r="M4025" t="str">
            <v>SANTO DOMINGO</v>
          </cell>
          <cell r="N4025" t="str">
            <v>32</v>
          </cell>
          <cell r="O4025" t="str">
            <v>SANTO DOMINGO NORTE</v>
          </cell>
          <cell r="P4025" t="str">
            <v>3203</v>
          </cell>
          <cell r="Q4025" t="str">
            <v>SANTO DOMINGO NORTE</v>
          </cell>
          <cell r="R4025" t="str">
            <v>01</v>
          </cell>
          <cell r="S4025" t="str">
            <v>LA JAGUA</v>
          </cell>
          <cell r="T4025" t="str">
            <v>06</v>
          </cell>
          <cell r="U4025" t="str">
            <v>LOS MAMEYES</v>
          </cell>
          <cell r="V4025" t="str">
            <v>005</v>
          </cell>
          <cell r="W4025" t="str">
            <v>18.626583</v>
          </cell>
          <cell r="X4025" t="str">
            <v>-69.983365</v>
          </cell>
        </row>
        <row r="4026">
          <cell r="A4026" t="str">
            <v>00180</v>
          </cell>
          <cell r="B4026" t="str">
            <v>10 - SANTO DOMINGO</v>
          </cell>
          <cell r="C4026" t="str">
            <v>1001 - VILLA MELLA</v>
          </cell>
          <cell r="D4026" t="str">
            <v>00180</v>
          </cell>
          <cell r="E4026" t="str">
            <v>AMOR DE DIOS</v>
          </cell>
          <cell r="F4026" t="str">
            <v>JORNADA EXTENDIDA</v>
          </cell>
          <cell r="G4026" t="str">
            <v>INICIAL - PRIMARIO - SECUNDARIO</v>
          </cell>
          <cell r="H4026" t="str">
            <v>PUBLICO</v>
          </cell>
          <cell r="I4026" t="str">
            <v>Autorizado</v>
          </cell>
          <cell r="J4026" t="str">
            <v>01157026</v>
          </cell>
          <cell r="K4026" t="str">
            <v>AMOR DE DIOS</v>
          </cell>
          <cell r="L4026" t="str">
            <v>RURAL</v>
          </cell>
          <cell r="M4026" t="str">
            <v>SANTO DOMINGO</v>
          </cell>
          <cell r="N4026" t="str">
            <v>32</v>
          </cell>
          <cell r="O4026" t="str">
            <v>SANTO DOMINGO NORTE</v>
          </cell>
          <cell r="P4026" t="str">
            <v>3203</v>
          </cell>
          <cell r="Q4026" t="str">
            <v>SANTO DOMINGO NORTE</v>
          </cell>
          <cell r="R4026" t="str">
            <v>01</v>
          </cell>
          <cell r="S4026" t="str">
            <v>LA JAGUA</v>
          </cell>
          <cell r="T4026" t="str">
            <v>06</v>
          </cell>
          <cell r="U4026" t="str">
            <v>AMOR A DIOS</v>
          </cell>
          <cell r="V4026" t="str">
            <v>006</v>
          </cell>
          <cell r="W4026" t="str">
            <v>18.613423</v>
          </cell>
          <cell r="X4026" t="str">
            <v>-69.99443</v>
          </cell>
        </row>
        <row r="4027">
          <cell r="A4027" t="str">
            <v>00181</v>
          </cell>
          <cell r="B4027" t="str">
            <v>10 - SANTO DOMINGO</v>
          </cell>
          <cell r="C4027" t="str">
            <v>1001 - VILLA MELLA</v>
          </cell>
          <cell r="D4027" t="str">
            <v>00181</v>
          </cell>
          <cell r="E4027" t="str">
            <v>DOLORES MARTINEZ - CAJUILITO</v>
          </cell>
          <cell r="F4027" t="str">
            <v>MATUTINA - VESPERTINA</v>
          </cell>
          <cell r="G4027" t="str">
            <v>INICIAL - PRIMARIO</v>
          </cell>
          <cell r="H4027" t="str">
            <v>PUBLICO</v>
          </cell>
          <cell r="I4027" t="str">
            <v>Autorizado</v>
          </cell>
          <cell r="J4027" t="str">
            <v>01157211</v>
          </cell>
          <cell r="K4027" t="str">
            <v>DOLORES MARTINEZ - CAJUILITO</v>
          </cell>
          <cell r="L4027" t="str">
            <v>RURAL</v>
          </cell>
          <cell r="M4027" t="str">
            <v>SANTO DOMINGO</v>
          </cell>
          <cell r="N4027" t="str">
            <v>32</v>
          </cell>
          <cell r="O4027" t="str">
            <v>SANTO DOMINGO NORTE</v>
          </cell>
          <cell r="P4027" t="str">
            <v>3203</v>
          </cell>
          <cell r="Q4027" t="str">
            <v>SANTO DOMINGO NORTE</v>
          </cell>
          <cell r="R4027" t="str">
            <v>01</v>
          </cell>
          <cell r="S4027" t="str">
            <v>HIGÜERO</v>
          </cell>
          <cell r="T4027" t="str">
            <v>05</v>
          </cell>
          <cell r="U4027" t="str">
            <v>CAJUILITO</v>
          </cell>
          <cell r="V4027" t="str">
            <v>002</v>
          </cell>
          <cell r="W4027" t="str">
            <v>18.5807</v>
          </cell>
          <cell r="X4027" t="str">
            <v>-69.9707</v>
          </cell>
        </row>
        <row r="4028">
          <cell r="A4028" t="str">
            <v>00182</v>
          </cell>
          <cell r="B4028" t="str">
            <v>10 - SANTO DOMINGO</v>
          </cell>
          <cell r="C4028" t="str">
            <v>1001 - VILLA MELLA</v>
          </cell>
          <cell r="D4028" t="str">
            <v>00182</v>
          </cell>
          <cell r="E4028" t="str">
            <v>HIGUERO ABAJO</v>
          </cell>
          <cell r="F4028" t="str">
            <v>JORNADA EXTENDIDA</v>
          </cell>
          <cell r="G4028" t="str">
            <v>INICIAL - PRIMARIO - SECUNDARIO</v>
          </cell>
          <cell r="H4028" t="str">
            <v>PUBLICO</v>
          </cell>
          <cell r="I4028" t="str">
            <v>Autorizado</v>
          </cell>
          <cell r="J4028" t="str">
            <v>01157419</v>
          </cell>
          <cell r="K4028" t="str">
            <v>HIGUERO ABAJO</v>
          </cell>
          <cell r="L4028" t="str">
            <v>RURAL-AISLADA</v>
          </cell>
          <cell r="M4028" t="str">
            <v>SANTO DOMINGO</v>
          </cell>
          <cell r="N4028" t="str">
            <v>32</v>
          </cell>
          <cell r="O4028" t="str">
            <v>SANTO DOMINGO NORTE</v>
          </cell>
          <cell r="P4028" t="str">
            <v>3203</v>
          </cell>
          <cell r="Q4028" t="str">
            <v>SANTO DOMINGO NORTE</v>
          </cell>
          <cell r="R4028" t="str">
            <v>01</v>
          </cell>
          <cell r="S4028" t="str">
            <v>HIGÜERO</v>
          </cell>
          <cell r="T4028" t="str">
            <v>05</v>
          </cell>
          <cell r="U4028" t="str">
            <v>HIGÜERO ABAJO</v>
          </cell>
          <cell r="V4028" t="str">
            <v>001</v>
          </cell>
          <cell r="W4028" t="str">
            <v>18.581223</v>
          </cell>
          <cell r="X4028" t="str">
            <v>-69.995394</v>
          </cell>
        </row>
        <row r="4029">
          <cell r="A4029" t="str">
            <v>00183</v>
          </cell>
          <cell r="B4029" t="str">
            <v>10 - SANTO DOMINGO</v>
          </cell>
          <cell r="C4029" t="str">
            <v>1001 - VILLA MELLA</v>
          </cell>
          <cell r="D4029" t="str">
            <v>00183</v>
          </cell>
          <cell r="E4029" t="str">
            <v>GINA, LA</v>
          </cell>
          <cell r="F4029" t="str">
            <v>JORNADA EXTENDIDA</v>
          </cell>
          <cell r="G4029" t="str">
            <v>INICIAL - PRIMARIO - SECUNDARIO</v>
          </cell>
          <cell r="H4029" t="str">
            <v>PUBLICO</v>
          </cell>
          <cell r="I4029" t="str">
            <v>Autorizado</v>
          </cell>
          <cell r="J4029" t="str">
            <v>01157513</v>
          </cell>
          <cell r="K4029" t="str">
            <v>LA GINA</v>
          </cell>
          <cell r="L4029" t="str">
            <v>RURAL</v>
          </cell>
          <cell r="M4029" t="str">
            <v>SANTO DOMINGO</v>
          </cell>
          <cell r="N4029" t="str">
            <v>32</v>
          </cell>
          <cell r="O4029" t="str">
            <v>SANTO DOMINGO NORTE</v>
          </cell>
          <cell r="P4029" t="str">
            <v>3203</v>
          </cell>
          <cell r="Q4029" t="str">
            <v>SANTO DOMINGO NORTE</v>
          </cell>
          <cell r="R4029" t="str">
            <v>01</v>
          </cell>
          <cell r="S4029" t="str">
            <v>HIGÜERO</v>
          </cell>
          <cell r="T4029" t="str">
            <v>05</v>
          </cell>
          <cell r="U4029" t="str">
            <v>LA GINA</v>
          </cell>
          <cell r="V4029" t="str">
            <v>004</v>
          </cell>
          <cell r="W4029" t="str">
            <v>18.573309</v>
          </cell>
          <cell r="X4029" t="str">
            <v>-69.979276</v>
          </cell>
        </row>
        <row r="4030">
          <cell r="A4030" t="str">
            <v>00184</v>
          </cell>
          <cell r="B4030" t="str">
            <v>10 - SANTO DOMINGO</v>
          </cell>
          <cell r="C4030" t="str">
            <v>1001 - VILLA MELLA</v>
          </cell>
          <cell r="D4030" t="str">
            <v>00184</v>
          </cell>
          <cell r="E4030" t="str">
            <v>LOMA DE MATEO</v>
          </cell>
          <cell r="F4030" t="str">
            <v>MATUTINA</v>
          </cell>
          <cell r="G4030" t="str">
            <v>INICIAL - PRIMARIO</v>
          </cell>
          <cell r="H4030" t="str">
            <v>PUBLICO</v>
          </cell>
          <cell r="I4030" t="str">
            <v>Autorizado</v>
          </cell>
          <cell r="J4030" t="str">
            <v>01157617</v>
          </cell>
          <cell r="K4030" t="str">
            <v>LOMA DE MATEO</v>
          </cell>
          <cell r="L4030" t="str">
            <v>RURAL</v>
          </cell>
          <cell r="M4030" t="str">
            <v>SANTO DOMINGO</v>
          </cell>
          <cell r="N4030" t="str">
            <v>32</v>
          </cell>
          <cell r="O4030" t="str">
            <v>SANTO DOMINGO NORTE</v>
          </cell>
          <cell r="P4030" t="str">
            <v>3203</v>
          </cell>
          <cell r="Q4030" t="str">
            <v>SANTO DOMINGO NORTE</v>
          </cell>
          <cell r="R4030" t="str">
            <v>01</v>
          </cell>
          <cell r="S4030" t="str">
            <v>LA JAGUA</v>
          </cell>
          <cell r="T4030" t="str">
            <v>06</v>
          </cell>
          <cell r="U4030" t="str">
            <v>LOMA DE MATEO</v>
          </cell>
          <cell r="V4030" t="str">
            <v>002</v>
          </cell>
          <cell r="W4030" t="str">
            <v>18.612</v>
          </cell>
          <cell r="X4030" t="str">
            <v>-70.0159</v>
          </cell>
        </row>
        <row r="4031">
          <cell r="A4031" t="str">
            <v>00185</v>
          </cell>
          <cell r="B4031" t="str">
            <v>10 - SANTO DOMINGO</v>
          </cell>
          <cell r="C4031" t="str">
            <v>1001 - VILLA MELLA</v>
          </cell>
          <cell r="D4031" t="str">
            <v>00185</v>
          </cell>
          <cell r="E4031" t="str">
            <v>GUARICANO ADENTRO</v>
          </cell>
          <cell r="F4031" t="str">
            <v>MATUTINA - VESPERTINA</v>
          </cell>
          <cell r="G4031" t="str">
            <v>INICIAL - PRIMARIO - SECUNDARIO</v>
          </cell>
          <cell r="H4031" t="str">
            <v>PUBLICO</v>
          </cell>
          <cell r="I4031" t="str">
            <v>Autorizado</v>
          </cell>
          <cell r="J4031" t="str">
            <v>01158914</v>
          </cell>
          <cell r="K4031" t="str">
            <v>GUARICANO ADENTRO</v>
          </cell>
          <cell r="L4031" t="str">
            <v>URBANA-MARGINAL</v>
          </cell>
          <cell r="M4031" t="str">
            <v>SANTO DOMINGO</v>
          </cell>
          <cell r="N4031" t="str">
            <v>32</v>
          </cell>
          <cell r="O4031" t="str">
            <v>SANTO DOMINGO NORTE</v>
          </cell>
          <cell r="P4031" t="str">
            <v>3203</v>
          </cell>
          <cell r="Q4031" t="str">
            <v>SANTO DOMINGO NORTE</v>
          </cell>
          <cell r="R4031" t="str">
            <v>01</v>
          </cell>
          <cell r="S4031" t="str">
            <v>SANTO DOMINGO NORTE (ZONA URBANA)</v>
          </cell>
          <cell r="T4031" t="str">
            <v>01</v>
          </cell>
          <cell r="U4031" t="str">
            <v>GUARICANO</v>
          </cell>
          <cell r="V4031" t="str">
            <v>005</v>
          </cell>
          <cell r="W4031" t="str">
            <v>18.533515</v>
          </cell>
          <cell r="X4031" t="str">
            <v>-69.938433</v>
          </cell>
        </row>
        <row r="4032">
          <cell r="A4032" t="str">
            <v>00186</v>
          </cell>
          <cell r="B4032" t="str">
            <v>10 - SANTO DOMINGO</v>
          </cell>
          <cell r="C4032" t="str">
            <v>1001 - VILLA MELLA</v>
          </cell>
          <cell r="D4032" t="str">
            <v>00186</v>
          </cell>
          <cell r="E4032" t="str">
            <v>FRANCISCO JOSE CABRAL LOPEZ - GUARICANO AFUERA</v>
          </cell>
          <cell r="F4032" t="str">
            <v>NOCTURNA</v>
          </cell>
          <cell r="G4032" t="str">
            <v>BASICA DE ADULTOS</v>
          </cell>
          <cell r="H4032" t="str">
            <v>PUBLICO</v>
          </cell>
          <cell r="I4032" t="str">
            <v>Autorizado</v>
          </cell>
          <cell r="J4032" t="str">
            <v>01159117</v>
          </cell>
          <cell r="K4032" t="str">
            <v>FRANCISCO JOSE CABRAL LOPEZ - GUARICANO AFUERA</v>
          </cell>
          <cell r="L4032" t="str">
            <v>URBANA</v>
          </cell>
          <cell r="M4032" t="str">
            <v>SANTO DOMINGO</v>
          </cell>
          <cell r="N4032" t="str">
            <v>32</v>
          </cell>
          <cell r="O4032" t="str">
            <v>SANTO DOMINGO NORTE</v>
          </cell>
          <cell r="P4032" t="str">
            <v>3203</v>
          </cell>
          <cell r="Q4032" t="str">
            <v>SANTO DOMINGO NORTE</v>
          </cell>
          <cell r="R4032" t="str">
            <v>01</v>
          </cell>
          <cell r="S4032" t="str">
            <v>SANTO DOMINGO NORTE (ZONA URBANA)</v>
          </cell>
          <cell r="T4032" t="str">
            <v>01</v>
          </cell>
          <cell r="U4032" t="str">
            <v>GUARICANO</v>
          </cell>
          <cell r="V4032" t="str">
            <v>005</v>
          </cell>
          <cell r="W4032" t="str">
            <v>18.54308</v>
          </cell>
          <cell r="X4032" t="str">
            <v>-69.930356</v>
          </cell>
        </row>
        <row r="4033">
          <cell r="A4033" t="str">
            <v>00187</v>
          </cell>
          <cell r="B4033" t="str">
            <v>10 - SANTO DOMINGO</v>
          </cell>
          <cell r="C4033" t="str">
            <v>1001 - VILLA MELLA</v>
          </cell>
          <cell r="D4033" t="str">
            <v>00187</v>
          </cell>
          <cell r="E4033" t="str">
            <v>CAZABES, LOS</v>
          </cell>
          <cell r="F4033" t="str">
            <v>JORNADA EXTENDIDA</v>
          </cell>
          <cell r="G4033" t="str">
            <v>INICIAL - PRIMARIO</v>
          </cell>
          <cell r="H4033" t="str">
            <v>PUBLICO</v>
          </cell>
          <cell r="I4033" t="str">
            <v>Autorizado</v>
          </cell>
          <cell r="J4033" t="str">
            <v>01160316</v>
          </cell>
          <cell r="K4033" t="str">
            <v>LOS CAZABES</v>
          </cell>
          <cell r="L4033" t="str">
            <v>URBANA</v>
          </cell>
          <cell r="M4033" t="str">
            <v>SANTO DOMINGO</v>
          </cell>
          <cell r="N4033" t="str">
            <v>32</v>
          </cell>
          <cell r="O4033" t="str">
            <v>SANTO DOMINGO NORTE</v>
          </cell>
          <cell r="P4033" t="str">
            <v>3203</v>
          </cell>
          <cell r="Q4033" t="str">
            <v>SANTO DOMINGO NORTE</v>
          </cell>
          <cell r="R4033" t="str">
            <v>01</v>
          </cell>
          <cell r="S4033" t="str">
            <v>DUQUESA</v>
          </cell>
          <cell r="T4033" t="str">
            <v>04</v>
          </cell>
          <cell r="U4033" t="str">
            <v>LOS CAZABES</v>
          </cell>
          <cell r="V4033" t="str">
            <v>003</v>
          </cell>
          <cell r="W4033" t="str">
            <v>18.557416</v>
          </cell>
          <cell r="X4033" t="str">
            <v>-69.949559</v>
          </cell>
        </row>
        <row r="4034">
          <cell r="A4034" t="str">
            <v>00188</v>
          </cell>
          <cell r="B4034" t="str">
            <v>10 - SANTO DOMINGO</v>
          </cell>
          <cell r="C4034" t="str">
            <v>1001 - VILLA MELLA</v>
          </cell>
          <cell r="D4034" t="str">
            <v>00188</v>
          </cell>
          <cell r="E4034" t="str">
            <v>BOMBA, LA</v>
          </cell>
          <cell r="F4034" t="str">
            <v>MATUTINA - VESPERTINA</v>
          </cell>
          <cell r="G4034" t="str">
            <v>INICIAL - PRIMARIO - SECUNDARIO</v>
          </cell>
          <cell r="H4034" t="str">
            <v>PUBLICO</v>
          </cell>
          <cell r="I4034" t="str">
            <v>Autorizado</v>
          </cell>
          <cell r="J4034" t="str">
            <v>01160410</v>
          </cell>
          <cell r="K4034" t="str">
            <v>LA BOMBA</v>
          </cell>
          <cell r="L4034" t="str">
            <v>RURAL</v>
          </cell>
          <cell r="M4034" t="str">
            <v>SANTO DOMINGO</v>
          </cell>
          <cell r="N4034" t="str">
            <v>32</v>
          </cell>
          <cell r="O4034" t="str">
            <v>SANTO DOMINGO NORTE</v>
          </cell>
          <cell r="P4034" t="str">
            <v>3203</v>
          </cell>
          <cell r="Q4034" t="str">
            <v>LA VICTORIA (D. M.)</v>
          </cell>
          <cell r="R4034" t="str">
            <v>02</v>
          </cell>
          <cell r="S4034" t="str">
            <v>LA BOMBA</v>
          </cell>
          <cell r="T4034" t="str">
            <v>05</v>
          </cell>
          <cell r="U4034" t="str">
            <v>LA BOMBA</v>
          </cell>
          <cell r="V4034" t="str">
            <v>001</v>
          </cell>
          <cell r="W4034" t="str">
            <v>18.676929</v>
          </cell>
          <cell r="X4034" t="str">
            <v>-69.951288</v>
          </cell>
        </row>
        <row r="4035">
          <cell r="A4035" t="str">
            <v>00189</v>
          </cell>
          <cell r="B4035" t="str">
            <v>10 - SANTO DOMINGO</v>
          </cell>
          <cell r="C4035" t="str">
            <v>1001 - VILLA MELLA</v>
          </cell>
          <cell r="D4035" t="str">
            <v>00189</v>
          </cell>
          <cell r="E4035" t="str">
            <v>GUANUMA</v>
          </cell>
          <cell r="F4035" t="str">
            <v>JORNADA EXTENDIDA</v>
          </cell>
          <cell r="G4035" t="str">
            <v>INICIAL - PRIMARIO - SECUNDARIO</v>
          </cell>
          <cell r="H4035" t="str">
            <v>PUBLICO</v>
          </cell>
          <cell r="I4035" t="str">
            <v>Autorizado</v>
          </cell>
          <cell r="J4035" t="str">
            <v>01160514</v>
          </cell>
          <cell r="K4035" t="str">
            <v>GUANUMA</v>
          </cell>
          <cell r="L4035" t="str">
            <v>RURAL</v>
          </cell>
          <cell r="M4035" t="str">
            <v>SANTO DOMINGO</v>
          </cell>
          <cell r="N4035" t="str">
            <v>32</v>
          </cell>
          <cell r="O4035" t="str">
            <v>SANTO DOMINGO NORTE</v>
          </cell>
          <cell r="P4035" t="str">
            <v>3203</v>
          </cell>
          <cell r="Q4035" t="str">
            <v>LA VICTORIA (D. M.)</v>
          </cell>
          <cell r="R4035" t="str">
            <v>02</v>
          </cell>
          <cell r="S4035" t="str">
            <v>GUANUMA</v>
          </cell>
          <cell r="T4035" t="str">
            <v>06</v>
          </cell>
          <cell r="U4035" t="str">
            <v>BATEY GUANUMA</v>
          </cell>
          <cell r="V4035" t="str">
            <v>001</v>
          </cell>
          <cell r="W4035" t="str">
            <v>18.6954</v>
          </cell>
          <cell r="X4035" t="str">
            <v>-69.9317</v>
          </cell>
        </row>
        <row r="4036">
          <cell r="A4036" t="str">
            <v>00190</v>
          </cell>
          <cell r="B4036" t="str">
            <v>10 - SANTO DOMINGO</v>
          </cell>
          <cell r="C4036" t="str">
            <v>1001 - VILLA MELLA</v>
          </cell>
          <cell r="D4036" t="str">
            <v>00190</v>
          </cell>
          <cell r="E4036" t="str">
            <v>BUENOS AIRES</v>
          </cell>
          <cell r="F4036" t="str">
            <v>JORNADA EXTENDIDA</v>
          </cell>
          <cell r="G4036" t="str">
            <v>INICIAL - PRIMARIO - SECUNDARIO</v>
          </cell>
          <cell r="H4036" t="str">
            <v>PUBLICO</v>
          </cell>
          <cell r="I4036" t="str">
            <v>Autorizado</v>
          </cell>
          <cell r="J4036" t="str">
            <v>01160618</v>
          </cell>
          <cell r="K4036" t="str">
            <v>BUENOS AIRES</v>
          </cell>
          <cell r="L4036" t="str">
            <v>RURAL</v>
          </cell>
          <cell r="M4036" t="str">
            <v>SANTO DOMINGO</v>
          </cell>
          <cell r="N4036" t="str">
            <v>32</v>
          </cell>
          <cell r="O4036" t="str">
            <v>SANTO DOMINGO NORTE</v>
          </cell>
          <cell r="P4036" t="str">
            <v>3203</v>
          </cell>
          <cell r="Q4036" t="str">
            <v>SANTO DOMINGO NORTE</v>
          </cell>
          <cell r="R4036" t="str">
            <v>01</v>
          </cell>
          <cell r="S4036" t="str">
            <v>SIERRA PRIETA</v>
          </cell>
          <cell r="T4036" t="str">
            <v>03</v>
          </cell>
          <cell r="U4036" t="str">
            <v>BUENOS AIRES</v>
          </cell>
          <cell r="V4036" t="str">
            <v>003</v>
          </cell>
          <cell r="W4036" t="str">
            <v>18.665209</v>
          </cell>
          <cell r="X4036" t="str">
            <v>-69.997491</v>
          </cell>
        </row>
        <row r="4037">
          <cell r="A4037" t="str">
            <v>00191</v>
          </cell>
          <cell r="B4037" t="str">
            <v>10 - SANTO DOMINGO</v>
          </cell>
          <cell r="C4037" t="str">
            <v>1001 - VILLA MELLA</v>
          </cell>
          <cell r="D4037" t="str">
            <v>00191</v>
          </cell>
          <cell r="E4037" t="str">
            <v>HOYO OSCURO</v>
          </cell>
          <cell r="F4037" t="str">
            <v>VESPERTINA</v>
          </cell>
          <cell r="G4037" t="str">
            <v>INICIAL - PRIMARIO</v>
          </cell>
          <cell r="H4037" t="str">
            <v>PUBLICO</v>
          </cell>
          <cell r="I4037" t="str">
            <v>Autorizado</v>
          </cell>
          <cell r="J4037" t="str">
            <v>01160712</v>
          </cell>
          <cell r="K4037" t="str">
            <v>HOYO OSCURO</v>
          </cell>
          <cell r="L4037" t="str">
            <v>RURAL</v>
          </cell>
          <cell r="M4037" t="str">
            <v>SANTO DOMINGO</v>
          </cell>
          <cell r="N4037" t="str">
            <v>32</v>
          </cell>
          <cell r="O4037" t="str">
            <v>SANTO DOMINGO NORTE</v>
          </cell>
          <cell r="P4037" t="str">
            <v>3203</v>
          </cell>
          <cell r="Q4037" t="str">
            <v>SANTO DOMINGO NORTE</v>
          </cell>
          <cell r="R4037" t="str">
            <v>01</v>
          </cell>
          <cell r="S4037" t="str">
            <v>SIERRA PRIETA</v>
          </cell>
          <cell r="T4037" t="str">
            <v>03</v>
          </cell>
          <cell r="U4037" t="str">
            <v>HOYOS OSCUROS</v>
          </cell>
          <cell r="V4037" t="str">
            <v>004</v>
          </cell>
          <cell r="W4037" t="str">
            <v>18.639956</v>
          </cell>
          <cell r="X4037" t="str">
            <v>-69.986328</v>
          </cell>
        </row>
        <row r="4038">
          <cell r="A4038" t="str">
            <v>00207</v>
          </cell>
          <cell r="B4038" t="str">
            <v>10 - SANTO DOMINGO</v>
          </cell>
          <cell r="C4038" t="str">
            <v>1001 - VILLA MELLA</v>
          </cell>
          <cell r="D4038" t="str">
            <v>00207</v>
          </cell>
          <cell r="E4038" t="str">
            <v>MARICAO</v>
          </cell>
          <cell r="F4038" t="str">
            <v>JORNADA EXTENDIDA</v>
          </cell>
          <cell r="G4038" t="str">
            <v>INICIAL - PRIMARIO - SECUNDARIO</v>
          </cell>
          <cell r="H4038" t="str">
            <v>PUBLICO</v>
          </cell>
          <cell r="I4038" t="str">
            <v>Autorizado</v>
          </cell>
          <cell r="J4038" t="str">
            <v>01163811</v>
          </cell>
          <cell r="K4038" t="str">
            <v>MARICAO</v>
          </cell>
          <cell r="L4038" t="str">
            <v>URBANA</v>
          </cell>
          <cell r="M4038" t="str">
            <v>SANTO DOMINGO</v>
          </cell>
          <cell r="N4038" t="str">
            <v>32</v>
          </cell>
          <cell r="O4038" t="str">
            <v>SANTO DOMINGO NORTE</v>
          </cell>
          <cell r="P4038" t="str">
            <v>3203</v>
          </cell>
          <cell r="Q4038" t="str">
            <v>LA VICTORIA (D. M.)</v>
          </cell>
          <cell r="R4038" t="str">
            <v>02</v>
          </cell>
          <cell r="S4038" t="str">
            <v>MAL NOMBRE</v>
          </cell>
          <cell r="T4038" t="str">
            <v>02</v>
          </cell>
          <cell r="U4038" t="str">
            <v>MARICAO</v>
          </cell>
          <cell r="V4038" t="str">
            <v>003</v>
          </cell>
          <cell r="W4038" t="str">
            <v>18.616892</v>
          </cell>
          <cell r="X4038" t="str">
            <v>-69.935566</v>
          </cell>
        </row>
        <row r="4039">
          <cell r="A4039" t="str">
            <v>00262</v>
          </cell>
          <cell r="B4039" t="str">
            <v>10 - SANTO DOMINGO</v>
          </cell>
          <cell r="C4039" t="str">
            <v>1001 - VILLA MELLA</v>
          </cell>
          <cell r="D4039" t="str">
            <v>00262</v>
          </cell>
          <cell r="E4039" t="str">
            <v>CARMEN VIRGINIA BLANDINO - MANCEBO</v>
          </cell>
          <cell r="F4039" t="str">
            <v>MATUTINA - VESPERTINA</v>
          </cell>
          <cell r="G4039" t="str">
            <v>INICIAL - PRIMARIO - SECUNDARIO</v>
          </cell>
          <cell r="H4039" t="str">
            <v>PUBLICO</v>
          </cell>
          <cell r="I4039" t="str">
            <v>Autorizado</v>
          </cell>
          <cell r="J4039" t="str">
            <v>01182818</v>
          </cell>
          <cell r="K4039" t="str">
            <v>CARMEN VIRGINIA BLANDINO - MANCEBO</v>
          </cell>
          <cell r="L4039" t="str">
            <v>URBANA-MARGINAL</v>
          </cell>
          <cell r="M4039" t="str">
            <v>SANTO DOMINGO</v>
          </cell>
          <cell r="N4039" t="str">
            <v>32</v>
          </cell>
          <cell r="O4039" t="str">
            <v>SANTO DOMINGO NORTE</v>
          </cell>
          <cell r="P4039" t="str">
            <v>3203</v>
          </cell>
          <cell r="Q4039" t="str">
            <v>SANTO DOMINGO NORTE</v>
          </cell>
          <cell r="R4039" t="str">
            <v>01</v>
          </cell>
          <cell r="S4039" t="str">
            <v>LICEY</v>
          </cell>
          <cell r="T4039" t="str">
            <v>02</v>
          </cell>
          <cell r="U4039" t="str">
            <v>MANCEBO</v>
          </cell>
          <cell r="V4039" t="str">
            <v>002</v>
          </cell>
          <cell r="W4039" t="str">
            <v>18.616246</v>
          </cell>
          <cell r="X4039" t="str">
            <v>-69.97915</v>
          </cell>
        </row>
        <row r="4040">
          <cell r="A4040" t="str">
            <v>00263</v>
          </cell>
          <cell r="B4040" t="str">
            <v>10 - SANTO DOMINGO</v>
          </cell>
          <cell r="C4040" t="str">
            <v>1001 - VILLA MELLA</v>
          </cell>
          <cell r="D4040" t="str">
            <v>00263</v>
          </cell>
          <cell r="E4040" t="str">
            <v>MATA GORDA</v>
          </cell>
          <cell r="F4040" t="str">
            <v>MATUTINA - VESPERTINA</v>
          </cell>
          <cell r="G4040" t="str">
            <v>INICIAL - PRIMARIO - SECUNDARIO</v>
          </cell>
          <cell r="H4040" t="str">
            <v>PUBLICO</v>
          </cell>
          <cell r="I4040" t="str">
            <v>Autorizado</v>
          </cell>
          <cell r="J4040" t="str">
            <v>01182912</v>
          </cell>
          <cell r="K4040" t="str">
            <v>MATA GORDA</v>
          </cell>
          <cell r="L4040" t="str">
            <v>RURAL-AISLADA</v>
          </cell>
          <cell r="M4040" t="str">
            <v>SANTO DOMINGO</v>
          </cell>
          <cell r="N4040" t="str">
            <v>32</v>
          </cell>
          <cell r="O4040" t="str">
            <v>SANTO DOMINGO NORTE</v>
          </cell>
          <cell r="P4040" t="str">
            <v>3203</v>
          </cell>
          <cell r="Q4040" t="str">
            <v>SANTO DOMINGO NORTE</v>
          </cell>
          <cell r="R4040" t="str">
            <v>01</v>
          </cell>
          <cell r="S4040" t="str">
            <v>LICEY</v>
          </cell>
          <cell r="T4040" t="str">
            <v>02</v>
          </cell>
          <cell r="U4040" t="str">
            <v>MATA GORDA</v>
          </cell>
          <cell r="V4040" t="str">
            <v>003</v>
          </cell>
          <cell r="W4040" t="str">
            <v>18.596772</v>
          </cell>
          <cell r="X4040" t="str">
            <v>-69.939869</v>
          </cell>
        </row>
        <row r="4041">
          <cell r="A4041" t="str">
            <v>00264</v>
          </cell>
          <cell r="B4041" t="str">
            <v>10 - SANTO DOMINGO</v>
          </cell>
          <cell r="C4041" t="str">
            <v>1001 - VILLA MELLA</v>
          </cell>
          <cell r="D4041" t="str">
            <v>00264</v>
          </cell>
          <cell r="E4041" t="str">
            <v>MATA SAN JUAN</v>
          </cell>
          <cell r="F4041" t="str">
            <v>JORNADA EXTENDIDA</v>
          </cell>
          <cell r="G4041" t="str">
            <v>INICIAL - PRIMARIO - SECUNDARIO</v>
          </cell>
          <cell r="H4041" t="str">
            <v>PUBLICO</v>
          </cell>
          <cell r="I4041" t="str">
            <v>Autorizado</v>
          </cell>
          <cell r="J4041" t="str">
            <v>01183011</v>
          </cell>
          <cell r="K4041" t="str">
            <v>MATA SAN JUAN</v>
          </cell>
          <cell r="L4041" t="str">
            <v>RURAL-AISLADA</v>
          </cell>
          <cell r="M4041" t="str">
            <v>SANTO DOMINGO</v>
          </cell>
          <cell r="N4041" t="str">
            <v>32</v>
          </cell>
          <cell r="O4041" t="str">
            <v>SANTO DOMINGO NORTE</v>
          </cell>
          <cell r="P4041" t="str">
            <v>3203</v>
          </cell>
          <cell r="Q4041" t="str">
            <v>SANTO DOMINGO NORTE</v>
          </cell>
          <cell r="R4041" t="str">
            <v>01</v>
          </cell>
          <cell r="S4041" t="str">
            <v>LICEY</v>
          </cell>
          <cell r="T4041" t="str">
            <v>02</v>
          </cell>
          <cell r="U4041" t="str">
            <v>MATA SAN JUAN</v>
          </cell>
          <cell r="V4041" t="str">
            <v>004</v>
          </cell>
          <cell r="W4041" t="str">
            <v>18.584828</v>
          </cell>
          <cell r="X4041" t="str">
            <v>-69.947334</v>
          </cell>
        </row>
        <row r="4042">
          <cell r="A4042" t="str">
            <v>00265</v>
          </cell>
          <cell r="B4042" t="str">
            <v>10 - SANTO DOMINGO</v>
          </cell>
          <cell r="C4042" t="str">
            <v>1001 - VILLA MELLA</v>
          </cell>
          <cell r="D4042" t="str">
            <v>00265</v>
          </cell>
          <cell r="E4042" t="str">
            <v>CHAPARRAL</v>
          </cell>
          <cell r="F4042" t="str">
            <v>MATUTINA - VESPERTINA</v>
          </cell>
          <cell r="G4042" t="str">
            <v>INICIAL - PRIMARIO - SECUNDARIO</v>
          </cell>
          <cell r="H4042" t="str">
            <v>PUBLICO</v>
          </cell>
          <cell r="I4042" t="str">
            <v>Autorizado</v>
          </cell>
          <cell r="J4042" t="str">
            <v>01183115</v>
          </cell>
          <cell r="K4042" t="str">
            <v>CHAPARRAL</v>
          </cell>
          <cell r="L4042" t="str">
            <v>URBANA-MARGINAL</v>
          </cell>
          <cell r="M4042" t="str">
            <v>SANTO DOMINGO</v>
          </cell>
          <cell r="N4042" t="str">
            <v>32</v>
          </cell>
          <cell r="O4042" t="str">
            <v>SANTO DOMINGO NORTE</v>
          </cell>
          <cell r="P4042" t="str">
            <v>3203</v>
          </cell>
          <cell r="Q4042" t="str">
            <v>SANTO DOMINGO NORTE</v>
          </cell>
          <cell r="R4042" t="str">
            <v>01</v>
          </cell>
          <cell r="S4042" t="str">
            <v>SANTO DOMINGO NORTE (ZONA URBANA)</v>
          </cell>
          <cell r="T4042" t="str">
            <v>01</v>
          </cell>
          <cell r="U4042" t="str">
            <v>SAN FELIPE</v>
          </cell>
          <cell r="V4042" t="str">
            <v>006</v>
          </cell>
          <cell r="W4042" t="str">
            <v>18.582207</v>
          </cell>
          <cell r="X4042" t="str">
            <v>-69.916764</v>
          </cell>
        </row>
        <row r="4043">
          <cell r="A4043" t="str">
            <v>00266</v>
          </cell>
          <cell r="B4043" t="str">
            <v>10 - SANTO DOMINGO</v>
          </cell>
          <cell r="C4043" t="str">
            <v>1001 - VILLA MELLA</v>
          </cell>
          <cell r="D4043" t="str">
            <v>00266</v>
          </cell>
          <cell r="E4043" t="str">
            <v>MATA LOS INDIOS</v>
          </cell>
          <cell r="F4043" t="str">
            <v>MATUTINA - VESPERTINA</v>
          </cell>
          <cell r="G4043" t="str">
            <v>INICIAL - PRIMARIO - SECUNDARIO</v>
          </cell>
          <cell r="H4043" t="str">
            <v>PUBLICO</v>
          </cell>
          <cell r="I4043" t="str">
            <v>Autorizado</v>
          </cell>
          <cell r="J4043" t="str">
            <v>01183313</v>
          </cell>
          <cell r="K4043" t="str">
            <v>MATA LOS INDIOS</v>
          </cell>
          <cell r="L4043" t="str">
            <v>URBANA-MARGINAL</v>
          </cell>
          <cell r="M4043" t="str">
            <v>SANTO DOMINGO</v>
          </cell>
          <cell r="N4043" t="str">
            <v>32</v>
          </cell>
          <cell r="O4043" t="str">
            <v>SANTO DOMINGO NORTE</v>
          </cell>
          <cell r="P4043" t="str">
            <v>3203</v>
          </cell>
          <cell r="Q4043" t="str">
            <v>SANTO DOMINGO NORTE</v>
          </cell>
          <cell r="R4043" t="str">
            <v>01</v>
          </cell>
          <cell r="S4043" t="str">
            <v>SANTO DOMINGO NORTE (ZONA URBANA)</v>
          </cell>
          <cell r="T4043" t="str">
            <v>01</v>
          </cell>
          <cell r="U4043" t="str">
            <v>VILLA MELLA</v>
          </cell>
          <cell r="V4043" t="str">
            <v>001</v>
          </cell>
          <cell r="W4043" t="str">
            <v>18.562458</v>
          </cell>
          <cell r="X4043" t="str">
            <v>-69.915585</v>
          </cell>
        </row>
        <row r="4044">
          <cell r="A4044" t="str">
            <v>00267</v>
          </cell>
          <cell r="B4044" t="str">
            <v>10 - SANTO DOMINGO</v>
          </cell>
          <cell r="C4044" t="str">
            <v>1001 - VILLA MELLA</v>
          </cell>
          <cell r="D4044" t="str">
            <v>00267</v>
          </cell>
          <cell r="E4044" t="str">
            <v>SAN FELIPE</v>
          </cell>
          <cell r="F4044" t="str">
            <v>JORNADA EXTENDIDA</v>
          </cell>
          <cell r="G4044" t="str">
            <v>INICIAL - PRIMARIO - SECUNDARIO</v>
          </cell>
          <cell r="H4044" t="str">
            <v>PUBLICO</v>
          </cell>
          <cell r="I4044" t="str">
            <v>Autorizado</v>
          </cell>
          <cell r="J4044" t="str">
            <v>01183417</v>
          </cell>
          <cell r="K4044" t="str">
            <v>SAN FELIPE</v>
          </cell>
          <cell r="L4044" t="str">
            <v>URBANA-MARGINAL</v>
          </cell>
          <cell r="M4044" t="str">
            <v>SANTO DOMINGO</v>
          </cell>
          <cell r="N4044" t="str">
            <v>32</v>
          </cell>
          <cell r="O4044" t="str">
            <v>SANTO DOMINGO NORTE</v>
          </cell>
          <cell r="P4044" t="str">
            <v>3203</v>
          </cell>
          <cell r="Q4044" t="str">
            <v>SANTO DOMINGO NORTE</v>
          </cell>
          <cell r="R4044" t="str">
            <v>01</v>
          </cell>
          <cell r="S4044" t="str">
            <v>SANTO DOMINGO NORTE (ZONA URBANA)</v>
          </cell>
          <cell r="T4044" t="str">
            <v>01</v>
          </cell>
          <cell r="U4044" t="str">
            <v>SAN FELIPE</v>
          </cell>
          <cell r="V4044" t="str">
            <v>006</v>
          </cell>
          <cell r="W4044" t="str">
            <v>18.5746</v>
          </cell>
          <cell r="X4044" t="str">
            <v>-69.9192</v>
          </cell>
        </row>
        <row r="4045">
          <cell r="A4045" t="str">
            <v>00279</v>
          </cell>
          <cell r="B4045" t="str">
            <v>10 - SANTO DOMINGO</v>
          </cell>
          <cell r="C4045" t="str">
            <v>1001 - VILLA MELLA</v>
          </cell>
          <cell r="D4045" t="str">
            <v>00279</v>
          </cell>
          <cell r="E4045" t="str">
            <v>CRISTO OBRERO</v>
          </cell>
          <cell r="F4045" t="str">
            <v>MATUTINA - VESPERTINA</v>
          </cell>
          <cell r="G4045" t="str">
            <v>INICIAL - PRIMARIO</v>
          </cell>
          <cell r="H4045" t="str">
            <v>PUBLICO</v>
          </cell>
          <cell r="I4045" t="str">
            <v>Autorizado</v>
          </cell>
          <cell r="J4045" t="str">
            <v>01192210</v>
          </cell>
          <cell r="K4045" t="str">
            <v>POLITECNICO CRISTO OBRERO</v>
          </cell>
          <cell r="L4045" t="str">
            <v>URBANA-MARGINAL</v>
          </cell>
          <cell r="M4045" t="str">
            <v>SANTO DOMINGO</v>
          </cell>
          <cell r="N4045" t="str">
            <v>32</v>
          </cell>
          <cell r="O4045" t="str">
            <v>SANTO DOMINGO NORTE</v>
          </cell>
          <cell r="P4045" t="str">
            <v>3203</v>
          </cell>
          <cell r="Q4045" t="str">
            <v>SANTO DOMINGO NORTE</v>
          </cell>
          <cell r="R4045" t="str">
            <v>01</v>
          </cell>
          <cell r="S4045" t="str">
            <v>SANTO DOMINGO NORTE (ZONA URBANA)</v>
          </cell>
          <cell r="T4045" t="str">
            <v>01</v>
          </cell>
          <cell r="U4045" t="str">
            <v>EL EDÉN</v>
          </cell>
          <cell r="V4045" t="str">
            <v>004</v>
          </cell>
          <cell r="W4045" t="str">
            <v>18.5402</v>
          </cell>
          <cell r="X4045" t="str">
            <v>-69.909</v>
          </cell>
        </row>
        <row r="4046">
          <cell r="A4046" t="str">
            <v>00280</v>
          </cell>
          <cell r="B4046" t="str">
            <v>10 - SANTO DOMINGO</v>
          </cell>
          <cell r="C4046" t="str">
            <v>1001 - VILLA MELLA</v>
          </cell>
          <cell r="D4046" t="str">
            <v>00280</v>
          </cell>
          <cell r="E4046" t="str">
            <v>MATIAS RAMON MELLA</v>
          </cell>
          <cell r="F4046" t="str">
            <v>MATUTINA - VESPERTINA</v>
          </cell>
          <cell r="G4046" t="str">
            <v>INICIAL - PRIMARIO - SECUNDARIO</v>
          </cell>
          <cell r="H4046" t="str">
            <v>PUBLICO</v>
          </cell>
          <cell r="I4046" t="str">
            <v>Autorizado</v>
          </cell>
          <cell r="J4046" t="str">
            <v>01193510</v>
          </cell>
          <cell r="K4046" t="str">
            <v>MATIAS RAMON MELLA</v>
          </cell>
          <cell r="L4046" t="str">
            <v>URBANA-MARGINAL</v>
          </cell>
          <cell r="M4046" t="str">
            <v>SANTO DOMINGO</v>
          </cell>
          <cell r="N4046" t="str">
            <v>32</v>
          </cell>
          <cell r="O4046" t="str">
            <v>SANTO DOMINGO NORTE</v>
          </cell>
          <cell r="P4046" t="str">
            <v>3203</v>
          </cell>
          <cell r="Q4046" t="str">
            <v>SANTO DOMINGO NORTE</v>
          </cell>
          <cell r="R4046" t="str">
            <v>01</v>
          </cell>
          <cell r="S4046" t="str">
            <v>SANTO DOMINGO NORTE (ZONA URBANA)</v>
          </cell>
          <cell r="T4046" t="str">
            <v>01</v>
          </cell>
          <cell r="U4046" t="str">
            <v>VILLA MELLA</v>
          </cell>
          <cell r="V4046" t="str">
            <v>001</v>
          </cell>
          <cell r="W4046" t="str">
            <v>18.5555</v>
          </cell>
          <cell r="X4046" t="str">
            <v>-69.9036</v>
          </cell>
        </row>
        <row r="4047">
          <cell r="A4047" t="str">
            <v>00281</v>
          </cell>
          <cell r="B4047" t="str">
            <v>10 - SANTO DOMINGO</v>
          </cell>
          <cell r="C4047" t="str">
            <v>1001 - VILLA MELLA</v>
          </cell>
          <cell r="D4047" t="str">
            <v>00281</v>
          </cell>
          <cell r="E4047" t="str">
            <v>FERNANDO DE LA CRUZ - TIRO AL BLANCO</v>
          </cell>
          <cell r="F4047" t="str">
            <v>MATUTINA - VESPERTINA</v>
          </cell>
          <cell r="G4047" t="str">
            <v>INICIAL - PRIMARIO - SECUNDARIO</v>
          </cell>
          <cell r="H4047" t="str">
            <v>PUBLICO</v>
          </cell>
          <cell r="I4047" t="str">
            <v>Autorizado</v>
          </cell>
          <cell r="J4047" t="str">
            <v>01195319</v>
          </cell>
          <cell r="K4047" t="str">
            <v>FERNANDO DE LA CRUZ - TIRO AL BLANCO</v>
          </cell>
          <cell r="L4047" t="str">
            <v>RURAL-AISLADA</v>
          </cell>
          <cell r="M4047" t="str">
            <v>SANTO DOMINGO</v>
          </cell>
          <cell r="N4047" t="str">
            <v>32</v>
          </cell>
          <cell r="O4047" t="str">
            <v>SANTO DOMINGO NORTE</v>
          </cell>
          <cell r="P4047" t="str">
            <v>3203</v>
          </cell>
          <cell r="Q4047" t="str">
            <v>SANTO DOMINGO NORTE</v>
          </cell>
          <cell r="R4047" t="str">
            <v>01</v>
          </cell>
          <cell r="S4047" t="str">
            <v>SIERRA PRIETA</v>
          </cell>
          <cell r="T4047" t="str">
            <v>03</v>
          </cell>
          <cell r="U4047" t="str">
            <v>SIERRA PRIETA</v>
          </cell>
          <cell r="V4047" t="str">
            <v>001</v>
          </cell>
          <cell r="W4047" t="str">
            <v>18.642712</v>
          </cell>
          <cell r="X4047" t="str">
            <v>-69.958196</v>
          </cell>
        </row>
        <row r="4048">
          <cell r="A4048" t="str">
            <v>00282</v>
          </cell>
          <cell r="B4048" t="str">
            <v>10 - SANTO DOMINGO</v>
          </cell>
          <cell r="C4048" t="str">
            <v>1001 - VILLA MELLA</v>
          </cell>
          <cell r="D4048" t="str">
            <v>00282</v>
          </cell>
          <cell r="E4048" t="str">
            <v>PROF. BEATO SELMO ORTEGA</v>
          </cell>
          <cell r="F4048" t="str">
            <v>MATUTINA - VESPERTINA</v>
          </cell>
          <cell r="G4048" t="str">
            <v>INICIAL - PRIMARIO - SECUNDARIO</v>
          </cell>
          <cell r="H4048" t="str">
            <v>PUBLICO</v>
          </cell>
          <cell r="I4048" t="str">
            <v>Autorizado</v>
          </cell>
          <cell r="J4048" t="str">
            <v>01195413</v>
          </cell>
          <cell r="K4048" t="str">
            <v>PROF. BEATO SELMO ORTEGA</v>
          </cell>
          <cell r="L4048" t="str">
            <v>URBANA-MARGINAL</v>
          </cell>
          <cell r="M4048" t="str">
            <v>SANTO DOMINGO</v>
          </cell>
          <cell r="N4048" t="str">
            <v>32</v>
          </cell>
          <cell r="O4048" t="str">
            <v>SANTO DOMINGO NORTE</v>
          </cell>
          <cell r="P4048" t="str">
            <v>3203</v>
          </cell>
          <cell r="Q4048" t="str">
            <v>SANTO DOMINGO NORTE</v>
          </cell>
          <cell r="R4048" t="str">
            <v>01</v>
          </cell>
          <cell r="S4048" t="str">
            <v>SANTO DOMINGO NORTE (ZONA URBANA)</v>
          </cell>
          <cell r="T4048" t="str">
            <v>01</v>
          </cell>
          <cell r="U4048" t="str">
            <v>EL EDÉN</v>
          </cell>
          <cell r="V4048" t="str">
            <v>004</v>
          </cell>
          <cell r="W4048" t="str">
            <v>18.541351</v>
          </cell>
          <cell r="X4048" t="str">
            <v>-69.907947</v>
          </cell>
        </row>
        <row r="4049">
          <cell r="A4049" t="str">
            <v>00283</v>
          </cell>
          <cell r="B4049" t="str">
            <v>10 - SANTO DOMINGO</v>
          </cell>
          <cell r="C4049" t="str">
            <v>1001 - VILLA MELLA</v>
          </cell>
          <cell r="D4049" t="str">
            <v>00283</v>
          </cell>
          <cell r="E4049" t="str">
            <v>CRUZ GRANDE</v>
          </cell>
          <cell r="F4049" t="str">
            <v>JORNADA EXTENDIDA</v>
          </cell>
          <cell r="G4049" t="str">
            <v>INICIAL - PRIMARIO</v>
          </cell>
          <cell r="H4049" t="str">
            <v>PUBLICO</v>
          </cell>
          <cell r="I4049" t="str">
            <v>Autorizado</v>
          </cell>
          <cell r="J4049" t="str">
            <v>01195611</v>
          </cell>
          <cell r="K4049" t="str">
            <v>CRUZ GRANDE</v>
          </cell>
          <cell r="L4049" t="str">
            <v>URBANA</v>
          </cell>
          <cell r="M4049" t="str">
            <v>SANTO DOMINGO</v>
          </cell>
          <cell r="N4049" t="str">
            <v>32</v>
          </cell>
          <cell r="O4049" t="str">
            <v>SANTO DOMINGO NORTE</v>
          </cell>
          <cell r="P4049" t="str">
            <v>3203</v>
          </cell>
          <cell r="Q4049" t="str">
            <v>SANTO DOMINGO NORTE</v>
          </cell>
          <cell r="R4049" t="str">
            <v>01</v>
          </cell>
          <cell r="S4049" t="str">
            <v>SANTO DOMINGO NORTE (ZONA URBANA)</v>
          </cell>
          <cell r="T4049" t="str">
            <v>01</v>
          </cell>
          <cell r="U4049" t="str">
            <v>EL EDÉN</v>
          </cell>
          <cell r="V4049" t="str">
            <v>004</v>
          </cell>
          <cell r="W4049" t="str">
            <v>18.541106</v>
          </cell>
          <cell r="X4049" t="str">
            <v>-69.896629</v>
          </cell>
        </row>
        <row r="4050">
          <cell r="A4050" t="str">
            <v>00307</v>
          </cell>
          <cell r="B4050" t="str">
            <v>10 - SANTO DOMINGO</v>
          </cell>
          <cell r="C4050" t="str">
            <v>1001 - VILLA MELLA</v>
          </cell>
          <cell r="D4050" t="str">
            <v>00307</v>
          </cell>
          <cell r="E4050" t="str">
            <v>PADRE SINDULFO ANDUJAR</v>
          </cell>
          <cell r="F4050" t="str">
            <v>MATUTINA - VESPERTINA</v>
          </cell>
          <cell r="G4050" t="str">
            <v>INICIAL - PRIMARIO - SECUNDARIO</v>
          </cell>
          <cell r="H4050" t="str">
            <v>PUBLICO</v>
          </cell>
          <cell r="I4050" t="str">
            <v>Autorizado</v>
          </cell>
          <cell r="J4050" t="str">
            <v>01204517</v>
          </cell>
          <cell r="K4050" t="str">
            <v>PADRE SINDULFO ANDUJAR</v>
          </cell>
          <cell r="L4050" t="str">
            <v>URBANA</v>
          </cell>
          <cell r="M4050" t="str">
            <v>SANTO DOMINGO</v>
          </cell>
          <cell r="N4050" t="str">
            <v>32</v>
          </cell>
          <cell r="O4050" t="str">
            <v>SANTO DOMINGO NORTE</v>
          </cell>
          <cell r="P4050" t="str">
            <v>3203</v>
          </cell>
          <cell r="Q4050" t="str">
            <v>SANTO DOMINGO NORTE</v>
          </cell>
          <cell r="R4050" t="str">
            <v>01</v>
          </cell>
          <cell r="S4050" t="str">
            <v>SANTO DOMINGO NORTE (ZONA URBANA)</v>
          </cell>
          <cell r="T4050" t="str">
            <v>01</v>
          </cell>
          <cell r="U4050" t="str">
            <v>SANTA CRUZ</v>
          </cell>
          <cell r="V4050" t="str">
            <v>002</v>
          </cell>
          <cell r="W4050" t="str">
            <v>18.5257</v>
          </cell>
          <cell r="X4050" t="str">
            <v>-69.919512</v>
          </cell>
        </row>
        <row r="4051">
          <cell r="A4051" t="str">
            <v>00312</v>
          </cell>
          <cell r="B4051" t="str">
            <v>10 - SANTO DOMINGO</v>
          </cell>
          <cell r="C4051" t="str">
            <v>1001 - VILLA MELLA</v>
          </cell>
          <cell r="D4051" t="str">
            <v>00312</v>
          </cell>
          <cell r="E4051" t="str">
            <v>PARAISO, EL</v>
          </cell>
          <cell r="F4051" t="str">
            <v>MATUTINA - VESPERTINA</v>
          </cell>
          <cell r="G4051" t="str">
            <v>INICIAL - PRIMARIO - SECUNDARIO</v>
          </cell>
          <cell r="H4051" t="str">
            <v>PUBLICO</v>
          </cell>
          <cell r="I4051" t="str">
            <v>Autorizado</v>
          </cell>
          <cell r="J4051" t="str">
            <v>01207019</v>
          </cell>
          <cell r="K4051" t="str">
            <v>EL PARAISO</v>
          </cell>
          <cell r="L4051" t="str">
            <v>URBANA-MARGINAL</v>
          </cell>
          <cell r="M4051" t="str">
            <v>SANTO DOMINGO</v>
          </cell>
          <cell r="N4051" t="str">
            <v>32</v>
          </cell>
          <cell r="O4051" t="str">
            <v>SANTO DOMINGO NORTE</v>
          </cell>
          <cell r="P4051" t="str">
            <v>3203</v>
          </cell>
          <cell r="Q4051" t="str">
            <v>SANTO DOMINGO NORTE</v>
          </cell>
          <cell r="R4051" t="str">
            <v>01</v>
          </cell>
          <cell r="S4051" t="str">
            <v>SANTO DOMINGO NORTE (ZONA URBANA)</v>
          </cell>
          <cell r="T4051" t="str">
            <v>01</v>
          </cell>
          <cell r="U4051" t="str">
            <v>VILLA MELLA</v>
          </cell>
          <cell r="V4051" t="str">
            <v>001</v>
          </cell>
          <cell r="W4051" t="str">
            <v>18.55363</v>
          </cell>
          <cell r="X4051" t="str">
            <v>-69.913428</v>
          </cell>
        </row>
        <row r="4052">
          <cell r="A4052" t="str">
            <v>00314</v>
          </cell>
          <cell r="B4052" t="str">
            <v>10 - SANTO DOMINGO</v>
          </cell>
          <cell r="C4052" t="str">
            <v>1001 - VILLA MELLA</v>
          </cell>
          <cell r="D4052" t="str">
            <v>00314</v>
          </cell>
          <cell r="E4052" t="str">
            <v>DORA CELESTE SANTOS GARCIA - KILOMETRO 10 1/2</v>
          </cell>
          <cell r="F4052" t="str">
            <v>JORNADA EXTENDIDA</v>
          </cell>
          <cell r="G4052" t="str">
            <v>INICIAL - PRIMARIO - SECUNDARIO</v>
          </cell>
          <cell r="H4052" t="str">
            <v>PUBLICO</v>
          </cell>
          <cell r="I4052" t="str">
            <v>Autorizado</v>
          </cell>
          <cell r="J4052" t="str">
            <v>01207712</v>
          </cell>
          <cell r="K4052" t="str">
            <v>DORA CELESTE SANTOS GARCIA</v>
          </cell>
          <cell r="L4052" t="str">
            <v>URBANA-MARGINAL</v>
          </cell>
          <cell r="M4052" t="str">
            <v>SANTO DOMINGO</v>
          </cell>
          <cell r="N4052" t="str">
            <v>32</v>
          </cell>
          <cell r="O4052" t="str">
            <v>SANTO DOMINGO NORTE</v>
          </cell>
          <cell r="P4052" t="str">
            <v>3203</v>
          </cell>
          <cell r="Q4052" t="str">
            <v>SANTO DOMINGO NORTE</v>
          </cell>
          <cell r="R4052" t="str">
            <v>01</v>
          </cell>
          <cell r="S4052" t="str">
            <v>SANTO DOMINGO NORTE (ZONA URBANA)</v>
          </cell>
          <cell r="T4052" t="str">
            <v>01</v>
          </cell>
          <cell r="U4052" t="str">
            <v>GUARICANO</v>
          </cell>
          <cell r="V4052" t="str">
            <v>005</v>
          </cell>
          <cell r="W4052" t="str">
            <v>18.537014</v>
          </cell>
          <cell r="X4052" t="str">
            <v>-69.916825</v>
          </cell>
        </row>
        <row r="4053">
          <cell r="A4053" t="str">
            <v>00318</v>
          </cell>
          <cell r="B4053" t="str">
            <v>10 - SANTO DOMINGO</v>
          </cell>
          <cell r="C4053" t="str">
            <v>1001 - VILLA MELLA</v>
          </cell>
          <cell r="D4053" t="str">
            <v>00318</v>
          </cell>
          <cell r="E4053" t="str">
            <v>CATOLICO PADRE SINDULFO</v>
          </cell>
          <cell r="F4053" t="str">
            <v>JORNADA EXTENDIDA</v>
          </cell>
          <cell r="G4053" t="str">
            <v>INICIAL - PRIMARIO</v>
          </cell>
          <cell r="H4053" t="str">
            <v>PUBLICO</v>
          </cell>
          <cell r="I4053" t="str">
            <v>Autorizado</v>
          </cell>
          <cell r="J4053" t="str">
            <v>01210916</v>
          </cell>
          <cell r="K4053" t="str">
            <v>CATOLICO PADRE SINDULFO</v>
          </cell>
          <cell r="L4053" t="str">
            <v>URBANA</v>
          </cell>
          <cell r="M4053" t="str">
            <v>SANTO DOMINGO</v>
          </cell>
          <cell r="N4053" t="str">
            <v>32</v>
          </cell>
          <cell r="O4053" t="str">
            <v>SANTO DOMINGO NORTE</v>
          </cell>
          <cell r="P4053" t="str">
            <v>3203</v>
          </cell>
          <cell r="Q4053" t="str">
            <v>SANTO DOMINGO NORTE</v>
          </cell>
          <cell r="R4053" t="str">
            <v>01</v>
          </cell>
          <cell r="S4053" t="str">
            <v>SANTO DOMINGO NORTE (ZONA URBANA)</v>
          </cell>
          <cell r="T4053" t="str">
            <v>01</v>
          </cell>
          <cell r="U4053" t="str">
            <v>GUARICANO</v>
          </cell>
          <cell r="V4053" t="str">
            <v>005</v>
          </cell>
          <cell r="W4053" t="str">
            <v>18.543153</v>
          </cell>
          <cell r="X4053" t="str">
            <v>-69.937512</v>
          </cell>
        </row>
        <row r="4054">
          <cell r="A4054" t="str">
            <v>00334</v>
          </cell>
          <cell r="B4054" t="str">
            <v>10 - SANTO DOMINGO</v>
          </cell>
          <cell r="C4054" t="str">
            <v>1001 - VILLA MELLA</v>
          </cell>
          <cell r="D4054" t="str">
            <v>00334</v>
          </cell>
          <cell r="E4054" t="str">
            <v>LICEY, EL</v>
          </cell>
          <cell r="F4054" t="str">
            <v>MATUTINA - VESPERTINA</v>
          </cell>
          <cell r="G4054" t="str">
            <v>INICIAL - PRIMARIO - SECUNDARIO</v>
          </cell>
          <cell r="H4054" t="str">
            <v>PUBLICO</v>
          </cell>
          <cell r="I4054" t="str">
            <v>Autorizado</v>
          </cell>
          <cell r="J4054" t="str">
            <v>01223912</v>
          </cell>
          <cell r="K4054" t="str">
            <v>EL LICEY</v>
          </cell>
          <cell r="L4054" t="str">
            <v>URBANA-MARGINAL</v>
          </cell>
          <cell r="M4054" t="str">
            <v>SANTO DOMINGO</v>
          </cell>
          <cell r="N4054" t="str">
            <v>32</v>
          </cell>
          <cell r="O4054" t="str">
            <v>SANTO DOMINGO NORTE</v>
          </cell>
          <cell r="P4054" t="str">
            <v>3203</v>
          </cell>
          <cell r="Q4054" t="str">
            <v>SANTO DOMINGO NORTE</v>
          </cell>
          <cell r="R4054" t="str">
            <v>01</v>
          </cell>
          <cell r="S4054" t="str">
            <v>LICEY</v>
          </cell>
          <cell r="T4054" t="str">
            <v>02</v>
          </cell>
          <cell r="U4054" t="str">
            <v>LICEY</v>
          </cell>
          <cell r="V4054" t="str">
            <v>001</v>
          </cell>
          <cell r="W4054" t="str">
            <v>18.575257</v>
          </cell>
          <cell r="X4054" t="str">
            <v>-69.930107</v>
          </cell>
        </row>
        <row r="4055">
          <cell r="A4055" t="str">
            <v>00335</v>
          </cell>
          <cell r="B4055" t="str">
            <v>10 - SANTO DOMINGO</v>
          </cell>
          <cell r="C4055" t="str">
            <v>1001 - VILLA MELLA</v>
          </cell>
          <cell r="D4055" t="str">
            <v>00335</v>
          </cell>
          <cell r="E4055" t="str">
            <v>EUGENIO MARIA DE HOSTOS</v>
          </cell>
          <cell r="F4055" t="str">
            <v>MATUTINA - VESPERTINA</v>
          </cell>
          <cell r="G4055" t="str">
            <v>INICIAL - PRIMARIO</v>
          </cell>
          <cell r="H4055" t="str">
            <v>PUBLICO</v>
          </cell>
          <cell r="I4055" t="str">
            <v>Autorizado</v>
          </cell>
          <cell r="J4055" t="str">
            <v>01224010</v>
          </cell>
          <cell r="K4055" t="str">
            <v>EUGENIO MARIA DE HOSTOS</v>
          </cell>
          <cell r="L4055" t="str">
            <v>URBANA-MARGINAL</v>
          </cell>
          <cell r="M4055" t="str">
            <v>SANTO DOMINGO</v>
          </cell>
          <cell r="N4055" t="str">
            <v>32</v>
          </cell>
          <cell r="O4055" t="str">
            <v>SANTO DOMINGO NORTE</v>
          </cell>
          <cell r="P4055" t="str">
            <v>3203</v>
          </cell>
          <cell r="Q4055" t="str">
            <v>SANTO DOMINGO NORTE</v>
          </cell>
          <cell r="R4055" t="str">
            <v>01</v>
          </cell>
          <cell r="S4055" t="str">
            <v>SANTO DOMINGO NORTE (ZONA URBANA)</v>
          </cell>
          <cell r="T4055" t="str">
            <v>01</v>
          </cell>
          <cell r="U4055" t="str">
            <v>VILLA MELLA</v>
          </cell>
          <cell r="V4055" t="str">
            <v>001</v>
          </cell>
          <cell r="W4055" t="str">
            <v>18.53218</v>
          </cell>
          <cell r="X4055" t="str">
            <v>-69.912951</v>
          </cell>
        </row>
        <row r="4056">
          <cell r="A4056" t="str">
            <v>00338</v>
          </cell>
          <cell r="B4056" t="str">
            <v>10 - SANTO DOMINGO</v>
          </cell>
          <cell r="C4056" t="str">
            <v>1001 - VILLA MELLA</v>
          </cell>
          <cell r="D4056" t="str">
            <v>00338</v>
          </cell>
          <cell r="E4056" t="str">
            <v>TROPICO</v>
          </cell>
          <cell r="F4056" t="str">
            <v>MATUTINA - VESPERTINA</v>
          </cell>
          <cell r="G4056" t="str">
            <v>INICIAL - PRIMARIO</v>
          </cell>
          <cell r="H4056" t="str">
            <v>PUBLICO</v>
          </cell>
          <cell r="I4056" t="str">
            <v>Autorizado</v>
          </cell>
          <cell r="J4056" t="str">
            <v>01224416</v>
          </cell>
          <cell r="K4056" t="str">
            <v>TROPICO</v>
          </cell>
          <cell r="L4056" t="str">
            <v>URBANA</v>
          </cell>
          <cell r="M4056" t="str">
            <v>SANTO DOMINGO</v>
          </cell>
          <cell r="N4056" t="str">
            <v>32</v>
          </cell>
          <cell r="O4056" t="str">
            <v>SANTO DOMINGO NORTE</v>
          </cell>
          <cell r="P4056" t="str">
            <v>3203</v>
          </cell>
          <cell r="Q4056" t="str">
            <v>SANTO DOMINGO NORTE</v>
          </cell>
          <cell r="R4056" t="str">
            <v>01</v>
          </cell>
          <cell r="S4056" t="str">
            <v>SANTO DOMINGO NORTE (ZONA URBANA)</v>
          </cell>
          <cell r="T4056" t="str">
            <v>01</v>
          </cell>
          <cell r="U4056" t="str">
            <v>GUARICANO</v>
          </cell>
          <cell r="V4056" t="str">
            <v>005</v>
          </cell>
          <cell r="W4056" t="str">
            <v>18.541</v>
          </cell>
          <cell r="X4056" t="str">
            <v>-69.9277</v>
          </cell>
        </row>
        <row r="4057">
          <cell r="A4057" t="str">
            <v>00354</v>
          </cell>
          <cell r="B4057" t="str">
            <v>10 - SANTO DOMINGO</v>
          </cell>
          <cell r="C4057" t="str">
            <v>1001 - VILLA MELLA</v>
          </cell>
          <cell r="D4057" t="str">
            <v>00354</v>
          </cell>
          <cell r="E4057" t="str">
            <v>PAZ, LA</v>
          </cell>
          <cell r="F4057" t="str">
            <v>MATUTINA - VESPERTINA</v>
          </cell>
          <cell r="G4057" t="str">
            <v>INICIAL - PRIMARIO - SECUNDARIO</v>
          </cell>
          <cell r="H4057" t="str">
            <v>PUBLICO</v>
          </cell>
          <cell r="I4057" t="str">
            <v>Autorizado</v>
          </cell>
          <cell r="J4057" t="str">
            <v>01232019</v>
          </cell>
          <cell r="K4057" t="str">
            <v>LA PAZ</v>
          </cell>
          <cell r="L4057" t="str">
            <v>URBANA-MARGINAL</v>
          </cell>
          <cell r="M4057" t="str">
            <v>SANTO DOMINGO</v>
          </cell>
          <cell r="N4057" t="str">
            <v>32</v>
          </cell>
          <cell r="O4057" t="str">
            <v>SANTO DOMINGO NORTE</v>
          </cell>
          <cell r="P4057" t="str">
            <v>3203</v>
          </cell>
          <cell r="Q4057" t="str">
            <v>SANTO DOMINGO NORTE</v>
          </cell>
          <cell r="R4057" t="str">
            <v>01</v>
          </cell>
          <cell r="S4057" t="str">
            <v>LICEY</v>
          </cell>
          <cell r="T4057" t="str">
            <v>02</v>
          </cell>
          <cell r="U4057" t="str">
            <v>MATA GORDA</v>
          </cell>
          <cell r="V4057" t="str">
            <v>003</v>
          </cell>
          <cell r="W4057" t="str">
            <v>18.581479</v>
          </cell>
          <cell r="X4057" t="str">
            <v>-69.924081</v>
          </cell>
        </row>
        <row r="4058">
          <cell r="A4058" t="str">
            <v>00373</v>
          </cell>
          <cell r="B4058" t="str">
            <v>10 - SANTO DOMINGO</v>
          </cell>
          <cell r="C4058" t="str">
            <v>1001 - VILLA MELLA</v>
          </cell>
          <cell r="D4058" t="str">
            <v>00373</v>
          </cell>
          <cell r="E4058" t="str">
            <v>MIRADOR NORTE</v>
          </cell>
          <cell r="F4058" t="str">
            <v>MATUTINA - VESPERTINA</v>
          </cell>
          <cell r="G4058" t="str">
            <v>INICIAL - PRIMARIO - SECUNDARIO</v>
          </cell>
          <cell r="H4058" t="str">
            <v>PUBLICO</v>
          </cell>
          <cell r="I4058" t="str">
            <v>Autorizado</v>
          </cell>
          <cell r="J4058" t="str">
            <v>01242911</v>
          </cell>
          <cell r="K4058" t="str">
            <v>MIRADOR NORTE</v>
          </cell>
          <cell r="L4058" t="str">
            <v>URBANA</v>
          </cell>
          <cell r="M4058" t="str">
            <v>SANTO DOMINGO</v>
          </cell>
          <cell r="N4058" t="str">
            <v>32</v>
          </cell>
          <cell r="O4058" t="str">
            <v>SANTO DOMINGO NORTE</v>
          </cell>
          <cell r="P4058" t="str">
            <v>3203</v>
          </cell>
          <cell r="Q4058" t="str">
            <v>SANTO DOMINGO NORTE</v>
          </cell>
          <cell r="R4058" t="str">
            <v>01</v>
          </cell>
          <cell r="S4058" t="str">
            <v>SANTO DOMINGO NORTE (ZONA URBANA)</v>
          </cell>
          <cell r="T4058" t="str">
            <v>01</v>
          </cell>
          <cell r="U4058" t="str">
            <v>GUARICANO</v>
          </cell>
          <cell r="V4058" t="str">
            <v>005</v>
          </cell>
          <cell r="W4058" t="str">
            <v>18.539</v>
          </cell>
          <cell r="X4058" t="str">
            <v>-69.9445</v>
          </cell>
        </row>
        <row r="4059">
          <cell r="A4059" t="str">
            <v>00378</v>
          </cell>
          <cell r="B4059" t="str">
            <v>10 - SANTO DOMINGO</v>
          </cell>
          <cell r="C4059" t="str">
            <v>1001 - VILLA MELLA</v>
          </cell>
          <cell r="D4059" t="str">
            <v>00378</v>
          </cell>
          <cell r="E4059" t="str">
            <v>JACAGUA</v>
          </cell>
          <cell r="F4059" t="str">
            <v>MATUTINA - VESPERTINA</v>
          </cell>
          <cell r="G4059" t="str">
            <v>INICIAL - PRIMARIO</v>
          </cell>
          <cell r="H4059" t="str">
            <v>PUBLICO</v>
          </cell>
          <cell r="I4059" t="str">
            <v>Autorizado</v>
          </cell>
          <cell r="J4059" t="str">
            <v>01250318</v>
          </cell>
          <cell r="K4059" t="str">
            <v>JACAGUA</v>
          </cell>
          <cell r="L4059" t="str">
            <v>URBANA</v>
          </cell>
          <cell r="M4059" t="str">
            <v>SANTO DOMINGO</v>
          </cell>
          <cell r="N4059" t="str">
            <v>32</v>
          </cell>
          <cell r="O4059" t="str">
            <v>SANTO DOMINGO NORTE</v>
          </cell>
          <cell r="P4059" t="str">
            <v>3203</v>
          </cell>
          <cell r="Q4059" t="str">
            <v>SANTO DOMINGO NORTE</v>
          </cell>
          <cell r="R4059" t="str">
            <v>01</v>
          </cell>
          <cell r="S4059" t="str">
            <v>DUQUESA</v>
          </cell>
          <cell r="T4059" t="str">
            <v>04</v>
          </cell>
          <cell r="U4059" t="str">
            <v>LA JACAGUA</v>
          </cell>
          <cell r="V4059" t="str">
            <v>002</v>
          </cell>
          <cell r="W4059" t="str">
            <v>18.551781</v>
          </cell>
          <cell r="X4059" t="str">
            <v>-69.95638</v>
          </cell>
        </row>
        <row r="4060">
          <cell r="A4060" t="str">
            <v>00381</v>
          </cell>
          <cell r="B4060" t="str">
            <v>10 - SANTO DOMINGO</v>
          </cell>
          <cell r="C4060" t="str">
            <v>1001 - VILLA MELLA</v>
          </cell>
          <cell r="D4060" t="str">
            <v>00381</v>
          </cell>
          <cell r="E4060" t="str">
            <v>ESPERANZA, LA</v>
          </cell>
          <cell r="F4060" t="str">
            <v>MATUTINA - VESPERTINA</v>
          </cell>
          <cell r="G4060" t="str">
            <v>INICIAL - PRIMARIO</v>
          </cell>
          <cell r="H4060" t="str">
            <v>PUBLICO</v>
          </cell>
          <cell r="I4060" t="str">
            <v>Autorizado</v>
          </cell>
          <cell r="J4060" t="str">
            <v>01258518</v>
          </cell>
          <cell r="K4060" t="str">
            <v>LA ESPERANZA</v>
          </cell>
          <cell r="L4060" t="str">
            <v>URBANA-MARGINAL</v>
          </cell>
          <cell r="M4060" t="str">
            <v>SANTO DOMINGO</v>
          </cell>
          <cell r="N4060" t="str">
            <v>32</v>
          </cell>
          <cell r="O4060" t="str">
            <v>SANTO DOMINGO NORTE</v>
          </cell>
          <cell r="P4060" t="str">
            <v>3203</v>
          </cell>
          <cell r="Q4060" t="str">
            <v>SANTO DOMINGO NORTE</v>
          </cell>
          <cell r="R4060" t="str">
            <v>01</v>
          </cell>
          <cell r="S4060" t="str">
            <v>LICEY</v>
          </cell>
          <cell r="T4060" t="str">
            <v>02</v>
          </cell>
          <cell r="U4060" t="str">
            <v>MATA GORDA</v>
          </cell>
          <cell r="V4060" t="str">
            <v>003</v>
          </cell>
          <cell r="W4060" t="str">
            <v>18.5764</v>
          </cell>
          <cell r="X4060" t="str">
            <v>-69.9278</v>
          </cell>
        </row>
        <row r="4061">
          <cell r="A4061" t="str">
            <v>00388</v>
          </cell>
          <cell r="B4061" t="str">
            <v>10 - SANTO DOMINGO</v>
          </cell>
          <cell r="C4061" t="str">
            <v>1001 - VILLA MELLA</v>
          </cell>
          <cell r="D4061" t="str">
            <v>00388</v>
          </cell>
          <cell r="E4061" t="str">
            <v>ESPERANZA Y VIDA</v>
          </cell>
          <cell r="F4061" t="str">
            <v>MATUTINA - VESPERTINA</v>
          </cell>
          <cell r="G4061" t="str">
            <v>INICIAL - PRIMARIO - SECUNDARIO</v>
          </cell>
          <cell r="H4061" t="str">
            <v>PUBLICO</v>
          </cell>
          <cell r="I4061" t="str">
            <v>Autorizado</v>
          </cell>
          <cell r="J4061" t="str">
            <v>01260416</v>
          </cell>
          <cell r="K4061" t="str">
            <v>ESPERANZA Y VIDA</v>
          </cell>
          <cell r="L4061" t="str">
            <v>URBANA-MARGINAL</v>
          </cell>
          <cell r="M4061" t="str">
            <v>SANTO DOMINGO</v>
          </cell>
          <cell r="N4061" t="str">
            <v>32</v>
          </cell>
          <cell r="O4061" t="str">
            <v>SANTO DOMINGO NORTE</v>
          </cell>
          <cell r="P4061" t="str">
            <v>3203</v>
          </cell>
          <cell r="Q4061" t="str">
            <v>SANTO DOMINGO NORTE</v>
          </cell>
          <cell r="R4061" t="str">
            <v>01</v>
          </cell>
          <cell r="S4061" t="str">
            <v>SANTO DOMINGO NORTE (ZONA URBANA)</v>
          </cell>
          <cell r="T4061" t="str">
            <v>01</v>
          </cell>
          <cell r="U4061" t="str">
            <v>GUARICANO</v>
          </cell>
          <cell r="V4061" t="str">
            <v>005</v>
          </cell>
          <cell r="W4061" t="str">
            <v>18.54279</v>
          </cell>
          <cell r="X4061" t="str">
            <v>-69.924584</v>
          </cell>
        </row>
        <row r="4062">
          <cell r="A4062" t="str">
            <v>00390</v>
          </cell>
          <cell r="B4062" t="str">
            <v>10 - SANTO DOMINGO</v>
          </cell>
          <cell r="C4062" t="str">
            <v>1001 - VILLA MELLA</v>
          </cell>
          <cell r="D4062" t="str">
            <v>00390</v>
          </cell>
          <cell r="E4062" t="str">
            <v>JAVILLA, LA</v>
          </cell>
          <cell r="F4062" t="str">
            <v>JORNADA EXTENDIDA</v>
          </cell>
          <cell r="G4062" t="str">
            <v>INICIAL - PRIMARIO</v>
          </cell>
          <cell r="H4062" t="str">
            <v>PUBLICO</v>
          </cell>
          <cell r="I4062" t="str">
            <v>Autorizado</v>
          </cell>
          <cell r="J4062" t="str">
            <v>01261712</v>
          </cell>
          <cell r="K4062" t="str">
            <v>LA JAVILLA</v>
          </cell>
          <cell r="L4062" t="str">
            <v>URBANA</v>
          </cell>
          <cell r="M4062" t="str">
            <v>SANTO DOMINGO</v>
          </cell>
          <cell r="N4062" t="str">
            <v>32</v>
          </cell>
          <cell r="O4062" t="str">
            <v>SANTO DOMINGO NORTE</v>
          </cell>
          <cell r="P4062" t="str">
            <v>3203</v>
          </cell>
          <cell r="Q4062" t="str">
            <v>SANTO DOMINGO NORTE</v>
          </cell>
          <cell r="R4062" t="str">
            <v>01</v>
          </cell>
          <cell r="S4062" t="str">
            <v>SANTO DOMINGO NORTE (ZONA URBANA)</v>
          </cell>
          <cell r="T4062" t="str">
            <v>01</v>
          </cell>
          <cell r="U4062" t="str">
            <v>SABANA PERDIDA</v>
          </cell>
          <cell r="V4062" t="str">
            <v>003</v>
          </cell>
          <cell r="W4062" t="str">
            <v>18.539923</v>
          </cell>
          <cell r="X4062" t="str">
            <v>-69.885063</v>
          </cell>
        </row>
        <row r="4063">
          <cell r="A4063" t="str">
            <v>00392</v>
          </cell>
          <cell r="B4063" t="str">
            <v>10 - SANTO DOMINGO</v>
          </cell>
          <cell r="C4063" t="str">
            <v>1001 - VILLA MELLA</v>
          </cell>
          <cell r="D4063" t="str">
            <v>00392</v>
          </cell>
          <cell r="E4063" t="str">
            <v>PADRE SEGURA</v>
          </cell>
          <cell r="F4063" t="str">
            <v>JORNADA EXTENDIDA</v>
          </cell>
          <cell r="G4063" t="str">
            <v>INICIAL - PRIMARIO - SECUNDARIO</v>
          </cell>
          <cell r="H4063" t="str">
            <v>PUBLICO</v>
          </cell>
          <cell r="I4063" t="str">
            <v>Autorizado</v>
          </cell>
          <cell r="J4063" t="str">
            <v>01261910</v>
          </cell>
          <cell r="K4063" t="str">
            <v>PADRE SEGURA</v>
          </cell>
          <cell r="L4063" t="str">
            <v>RURAL</v>
          </cell>
          <cell r="M4063" t="str">
            <v>SANTO DOMINGO</v>
          </cell>
          <cell r="N4063" t="str">
            <v>32</v>
          </cell>
          <cell r="O4063" t="str">
            <v>SANTO DOMINGO NORTE</v>
          </cell>
          <cell r="P4063" t="str">
            <v>3203</v>
          </cell>
          <cell r="Q4063" t="str">
            <v>SANTO DOMINGO NORTE</v>
          </cell>
          <cell r="R4063" t="str">
            <v>01</v>
          </cell>
          <cell r="S4063" t="str">
            <v>SANTO DOMINGO NORTE (ZONA URBANA)</v>
          </cell>
          <cell r="T4063" t="str">
            <v>01</v>
          </cell>
          <cell r="U4063" t="str">
            <v>GUARICANO</v>
          </cell>
          <cell r="V4063" t="str">
            <v>005</v>
          </cell>
          <cell r="W4063" t="str">
            <v>18.652037</v>
          </cell>
          <cell r="X4063" t="str">
            <v>-69.991521</v>
          </cell>
        </row>
        <row r="4064">
          <cell r="A4064" t="str">
            <v>00393</v>
          </cell>
          <cell r="B4064" t="str">
            <v>10 - SANTO DOMINGO</v>
          </cell>
          <cell r="C4064" t="str">
            <v>1001 - VILLA MELLA</v>
          </cell>
          <cell r="D4064" t="str">
            <v>00393</v>
          </cell>
          <cell r="E4064" t="str">
            <v>CARLITO MELO SALAZAR - LOS CONUCOS</v>
          </cell>
          <cell r="F4064" t="str">
            <v>JORNADA EXTENDIDA</v>
          </cell>
          <cell r="G4064" t="str">
            <v>INICIAL - PRIMARIO</v>
          </cell>
          <cell r="H4064" t="str">
            <v>PUBLICO</v>
          </cell>
          <cell r="I4064" t="str">
            <v>Autorizado</v>
          </cell>
          <cell r="J4064" t="str">
            <v>01262117</v>
          </cell>
          <cell r="K4064" t="str">
            <v>CARLITO MELO SALAZAR - LOS CONUCOS</v>
          </cell>
          <cell r="L4064" t="str">
            <v>URBANA-MARGINAL</v>
          </cell>
          <cell r="M4064" t="str">
            <v>SANTO DOMINGO</v>
          </cell>
          <cell r="N4064" t="str">
            <v>32</v>
          </cell>
          <cell r="O4064" t="str">
            <v>SANTO DOMINGO NORTE</v>
          </cell>
          <cell r="P4064" t="str">
            <v>3203</v>
          </cell>
          <cell r="Q4064" t="str">
            <v>SANTO DOMINGO NORTE</v>
          </cell>
          <cell r="R4064" t="str">
            <v>01</v>
          </cell>
          <cell r="S4064" t="str">
            <v>SANTO DOMINGO NORTE (ZONA URBANA)</v>
          </cell>
          <cell r="T4064" t="str">
            <v>01</v>
          </cell>
          <cell r="U4064" t="str">
            <v>GUARICANO</v>
          </cell>
          <cell r="V4064" t="str">
            <v>005</v>
          </cell>
          <cell r="W4064" t="str">
            <v>18.52611</v>
          </cell>
          <cell r="X4064" t="str">
            <v>-69.92469</v>
          </cell>
        </row>
        <row r="4065">
          <cell r="A4065" t="str">
            <v>00394</v>
          </cell>
          <cell r="B4065" t="str">
            <v>10 - SANTO DOMINGO</v>
          </cell>
          <cell r="C4065" t="str">
            <v>1001 - VILLA MELLA</v>
          </cell>
          <cell r="D4065" t="str">
            <v>00394</v>
          </cell>
          <cell r="E4065" t="str">
            <v>MARIA AUXILIADORA</v>
          </cell>
          <cell r="F4065" t="str">
            <v>MATUTINA - VESPERTINA</v>
          </cell>
          <cell r="G4065" t="str">
            <v>INICIAL - PRIMARIO - SECUNDARIO</v>
          </cell>
          <cell r="H4065" t="str">
            <v>PUBLICO</v>
          </cell>
          <cell r="I4065" t="str">
            <v>Autorizado</v>
          </cell>
          <cell r="J4065" t="str">
            <v>01262414</v>
          </cell>
          <cell r="K4065" t="str">
            <v>MARIA AUXILIADORA</v>
          </cell>
          <cell r="L4065" t="str">
            <v>URBANA-MARGINAL</v>
          </cell>
          <cell r="M4065" t="str">
            <v>SANTO DOMINGO</v>
          </cell>
          <cell r="N4065" t="str">
            <v>32</v>
          </cell>
          <cell r="O4065" t="str">
            <v>SANTO DOMINGO NORTE</v>
          </cell>
          <cell r="P4065" t="str">
            <v>3203</v>
          </cell>
          <cell r="Q4065" t="str">
            <v>SANTO DOMINGO NORTE</v>
          </cell>
          <cell r="R4065" t="str">
            <v>01</v>
          </cell>
          <cell r="S4065" t="str">
            <v>SANTO DOMINGO NORTE (ZONA URBANA)</v>
          </cell>
          <cell r="T4065" t="str">
            <v>01</v>
          </cell>
          <cell r="U4065" t="str">
            <v>SAN FELIPE</v>
          </cell>
          <cell r="V4065" t="str">
            <v>006</v>
          </cell>
          <cell r="W4065" t="str">
            <v>18.5681</v>
          </cell>
          <cell r="X4065" t="str">
            <v>-69.9072</v>
          </cell>
        </row>
        <row r="4066">
          <cell r="A4066" t="str">
            <v>00395</v>
          </cell>
          <cell r="B4066" t="str">
            <v>10 - SANTO DOMINGO</v>
          </cell>
          <cell r="C4066" t="str">
            <v>1001 - VILLA MELLA</v>
          </cell>
          <cell r="D4066" t="str">
            <v>00395</v>
          </cell>
          <cell r="E4066" t="str">
            <v>MARIA TRINIDAD SANCHEZ</v>
          </cell>
          <cell r="F4066" t="str">
            <v>JORNADA EXTENDIDA</v>
          </cell>
          <cell r="G4066" t="str">
            <v>INICIAL - PRIMARIO - SECUNDARIO</v>
          </cell>
          <cell r="H4066" t="str">
            <v>PUBLICO</v>
          </cell>
          <cell r="I4066" t="str">
            <v>Autorizado</v>
          </cell>
          <cell r="J4066" t="str">
            <v>01262612</v>
          </cell>
          <cell r="K4066" t="str">
            <v>MARIA TRINIDAD SANCHEZ</v>
          </cell>
          <cell r="L4066" t="str">
            <v>URBANA-MARGINAL</v>
          </cell>
          <cell r="M4066" t="str">
            <v>SANTO DOMINGO</v>
          </cell>
          <cell r="N4066" t="str">
            <v>32</v>
          </cell>
          <cell r="O4066" t="str">
            <v>SANTO DOMINGO NORTE</v>
          </cell>
          <cell r="P4066" t="str">
            <v>3203</v>
          </cell>
          <cell r="Q4066" t="str">
            <v>SANTO DOMINGO NORTE</v>
          </cell>
          <cell r="R4066" t="str">
            <v>01</v>
          </cell>
          <cell r="S4066" t="str">
            <v>SANTO DOMINGO NORTE (ZONA URBANA)</v>
          </cell>
          <cell r="T4066" t="str">
            <v>01</v>
          </cell>
          <cell r="U4066" t="str">
            <v>SABANA PERDIDA</v>
          </cell>
          <cell r="V4066" t="str">
            <v>003</v>
          </cell>
          <cell r="W4066" t="str">
            <v>18.538355</v>
          </cell>
          <cell r="X4066" t="str">
            <v>-69.904125</v>
          </cell>
        </row>
        <row r="4067">
          <cell r="A4067" t="str">
            <v>00413</v>
          </cell>
          <cell r="B4067" t="str">
            <v>10 - SANTO DOMINGO</v>
          </cell>
          <cell r="C4067" t="str">
            <v>1001 - VILLA MELLA</v>
          </cell>
          <cell r="D4067" t="str">
            <v>00413</v>
          </cell>
          <cell r="E4067" t="str">
            <v>SAN MIGUEL ARCANGEL</v>
          </cell>
          <cell r="F4067" t="str">
            <v>MATUTINA - VESPERTINA</v>
          </cell>
          <cell r="G4067" t="str">
            <v>INICIAL - PRIMARIO</v>
          </cell>
          <cell r="H4067" t="str">
            <v>PUBLICO</v>
          </cell>
          <cell r="I4067" t="str">
            <v>Autorizado</v>
          </cell>
          <cell r="J4067" t="str">
            <v>01268715</v>
          </cell>
          <cell r="K4067" t="str">
            <v>SAN MIGUEL ARCANGEL</v>
          </cell>
          <cell r="L4067" t="str">
            <v>URBANA</v>
          </cell>
          <cell r="M4067" t="str">
            <v>SANTO DOMINGO</v>
          </cell>
          <cell r="N4067" t="str">
            <v>32</v>
          </cell>
          <cell r="O4067" t="str">
            <v>SANTO DOMINGO NORTE</v>
          </cell>
          <cell r="P4067" t="str">
            <v>3203</v>
          </cell>
          <cell r="Q4067" t="str">
            <v>SANTO DOMINGO NORTE</v>
          </cell>
          <cell r="R4067" t="str">
            <v>01</v>
          </cell>
          <cell r="S4067" t="str">
            <v>SANTO DOMINGO NORTE (ZONA URBANA)</v>
          </cell>
          <cell r="T4067" t="str">
            <v>01</v>
          </cell>
          <cell r="U4067" t="str">
            <v>SANTA CRUZ</v>
          </cell>
          <cell r="V4067" t="str">
            <v>002</v>
          </cell>
          <cell r="W4067" t="str">
            <v>18.5177</v>
          </cell>
          <cell r="X4067" t="str">
            <v>-69.914</v>
          </cell>
        </row>
        <row r="4068">
          <cell r="A4068" t="str">
            <v>04843</v>
          </cell>
          <cell r="B4068" t="str">
            <v>10 - SANTO DOMINGO</v>
          </cell>
          <cell r="C4068" t="str">
            <v>1001 - VILLA MELLA</v>
          </cell>
          <cell r="D4068" t="str">
            <v>04843</v>
          </cell>
          <cell r="E4068" t="str">
            <v>TRINITARIOS, LOS</v>
          </cell>
          <cell r="F4068" t="str">
            <v>MATUTINA - VESPERTINA</v>
          </cell>
          <cell r="G4068" t="str">
            <v>INICIAL - PRIMARIO - SECUNDARIO</v>
          </cell>
          <cell r="H4068" t="str">
            <v>PUBLICO</v>
          </cell>
          <cell r="I4068" t="str">
            <v>Autorizado</v>
          </cell>
          <cell r="J4068" t="str">
            <v>32002518</v>
          </cell>
          <cell r="K4068" t="str">
            <v>LOS TRINITARIOS</v>
          </cell>
          <cell r="L4068" t="str">
            <v>URBANA-MARGINAL</v>
          </cell>
          <cell r="M4068" t="str">
            <v>SANTO DOMINGO</v>
          </cell>
          <cell r="N4068" t="str">
            <v>32</v>
          </cell>
          <cell r="O4068" t="str">
            <v>SANTO DOMINGO NORTE</v>
          </cell>
          <cell r="P4068" t="str">
            <v>3203</v>
          </cell>
          <cell r="Q4068" t="str">
            <v>SANTO DOMINGO NORTE</v>
          </cell>
          <cell r="R4068" t="str">
            <v>01</v>
          </cell>
          <cell r="S4068" t="str">
            <v>SANTO DOMINGO NORTE (ZONA URBANA)</v>
          </cell>
          <cell r="T4068" t="str">
            <v>01</v>
          </cell>
          <cell r="U4068" t="str">
            <v>VILLA MELLA</v>
          </cell>
          <cell r="V4068" t="str">
            <v>001</v>
          </cell>
          <cell r="W4068" t="str">
            <v>18.559061</v>
          </cell>
          <cell r="X4068" t="str">
            <v>-69.910315</v>
          </cell>
        </row>
        <row r="4069">
          <cell r="A4069" t="str">
            <v>04846</v>
          </cell>
          <cell r="B4069" t="str">
            <v>10 - SANTO DOMINGO</v>
          </cell>
          <cell r="C4069" t="str">
            <v>1001 - VILLA MELLA</v>
          </cell>
          <cell r="D4069" t="str">
            <v>04846</v>
          </cell>
          <cell r="E4069" t="str">
            <v>MARIA MUNOZ SORIANO</v>
          </cell>
          <cell r="F4069" t="str">
            <v>JORNADA EXTENDIDA</v>
          </cell>
          <cell r="G4069" t="str">
            <v>INICIAL - PRIMARIO - SECUNDARIO</v>
          </cell>
          <cell r="H4069" t="str">
            <v>PUBLICO</v>
          </cell>
          <cell r="I4069" t="str">
            <v>Autorizado</v>
          </cell>
          <cell r="J4069" t="str">
            <v>32003913</v>
          </cell>
          <cell r="K4069" t="str">
            <v>MARIA MUNOZ SORIANO</v>
          </cell>
          <cell r="L4069" t="str">
            <v>URBANA</v>
          </cell>
          <cell r="M4069" t="str">
            <v>SANTO DOMINGO</v>
          </cell>
          <cell r="N4069" t="str">
            <v>32</v>
          </cell>
          <cell r="O4069" t="str">
            <v>SANTO DOMINGO NORTE</v>
          </cell>
          <cell r="P4069" t="str">
            <v>3203</v>
          </cell>
          <cell r="Q4069" t="str">
            <v>SANTO DOMINGO NORTE</v>
          </cell>
          <cell r="R4069" t="str">
            <v>01</v>
          </cell>
          <cell r="S4069" t="str">
            <v>SANTO DOMINGO NORTE (ZONA URBANA)</v>
          </cell>
          <cell r="T4069" t="str">
            <v>01</v>
          </cell>
          <cell r="U4069" t="str">
            <v>GUARICANO</v>
          </cell>
          <cell r="V4069" t="str">
            <v>005</v>
          </cell>
          <cell r="W4069" t="str">
            <v>18.526771</v>
          </cell>
          <cell r="X4069" t="str">
            <v>-69.948061</v>
          </cell>
        </row>
        <row r="4070">
          <cell r="A4070" t="str">
            <v>04850</v>
          </cell>
          <cell r="B4070" t="str">
            <v>10 - SANTO DOMINGO</v>
          </cell>
          <cell r="C4070" t="str">
            <v>1001 - VILLA MELLA</v>
          </cell>
          <cell r="D4070" t="str">
            <v>04850</v>
          </cell>
          <cell r="E4070" t="str">
            <v>MALVINAS II, LAS</v>
          </cell>
          <cell r="F4070" t="str">
            <v>MATUTINA - VESPERTINA</v>
          </cell>
          <cell r="G4070" t="str">
            <v>INICIAL - PRIMARIO - SECUNDARIO</v>
          </cell>
          <cell r="H4070" t="str">
            <v>PUBLICO</v>
          </cell>
          <cell r="I4070" t="str">
            <v>Autorizado</v>
          </cell>
          <cell r="J4070" t="str">
            <v>32005614</v>
          </cell>
          <cell r="K4070" t="str">
            <v>LAS MALVINAS II</v>
          </cell>
          <cell r="L4070" t="str">
            <v>URBANA-MARGINAL</v>
          </cell>
          <cell r="M4070" t="str">
            <v>SANTO DOMINGO</v>
          </cell>
          <cell r="N4070" t="str">
            <v>32</v>
          </cell>
          <cell r="O4070" t="str">
            <v>SANTO DOMINGO NORTE</v>
          </cell>
          <cell r="P4070" t="str">
            <v>3203</v>
          </cell>
          <cell r="Q4070" t="str">
            <v>SANTO DOMINGO NORTE</v>
          </cell>
          <cell r="R4070" t="str">
            <v>01</v>
          </cell>
          <cell r="S4070" t="str">
            <v>SANTO DOMINGO NORTE (ZONA URBANA)</v>
          </cell>
          <cell r="T4070" t="str">
            <v>01</v>
          </cell>
          <cell r="U4070" t="str">
            <v>SANTA CRUZ</v>
          </cell>
          <cell r="V4070" t="str">
            <v>002</v>
          </cell>
          <cell r="W4070" t="str">
            <v>18.516305</v>
          </cell>
          <cell r="X4070" t="str">
            <v>-69.904003</v>
          </cell>
        </row>
        <row r="4071">
          <cell r="A4071" t="str">
            <v>04867</v>
          </cell>
          <cell r="B4071" t="str">
            <v>10 - SANTO DOMINGO</v>
          </cell>
          <cell r="C4071" t="str">
            <v>1001 - VILLA MELLA</v>
          </cell>
          <cell r="D4071" t="str">
            <v>04867</v>
          </cell>
          <cell r="E4071" t="str">
            <v>AVE MARIA CASA DE LOS ANGELES</v>
          </cell>
          <cell r="F4071" t="str">
            <v>JORNADA EXTENDIDA</v>
          </cell>
          <cell r="G4071" t="str">
            <v>INICIAL - PRIMARIO</v>
          </cell>
          <cell r="H4071" t="str">
            <v>PUBLICO</v>
          </cell>
          <cell r="I4071" t="str">
            <v>Autorizado</v>
          </cell>
          <cell r="J4071" t="str">
            <v>32018917</v>
          </cell>
          <cell r="K4071" t="str">
            <v>AVE MARIA CASA DE LOS ANGELES</v>
          </cell>
          <cell r="L4071" t="str">
            <v>URBANA-MARGINAL</v>
          </cell>
          <cell r="M4071" t="str">
            <v>SANTO DOMINGO</v>
          </cell>
          <cell r="N4071" t="str">
            <v>32</v>
          </cell>
          <cell r="O4071" t="str">
            <v>SANTO DOMINGO NORTE</v>
          </cell>
          <cell r="P4071" t="str">
            <v>3203</v>
          </cell>
          <cell r="Q4071" t="str">
            <v>SANTO DOMINGO NORTE</v>
          </cell>
          <cell r="R4071" t="str">
            <v>01</v>
          </cell>
          <cell r="S4071" t="str">
            <v>SANTO DOMINGO NORTE (ZONA URBANA)</v>
          </cell>
          <cell r="T4071" t="str">
            <v>01</v>
          </cell>
          <cell r="U4071" t="str">
            <v>SABANA PERDIDA</v>
          </cell>
          <cell r="V4071" t="str">
            <v>003</v>
          </cell>
          <cell r="W4071" t="str">
            <v>18.530775</v>
          </cell>
          <cell r="X4071" t="str">
            <v>-69.886576</v>
          </cell>
        </row>
        <row r="4072">
          <cell r="A4072" t="str">
            <v>04871</v>
          </cell>
          <cell r="B4072" t="str">
            <v>10 - SANTO DOMINGO</v>
          </cell>
          <cell r="C4072" t="str">
            <v>1001 - VILLA MELLA</v>
          </cell>
          <cell r="D4072" t="str">
            <v>04871</v>
          </cell>
          <cell r="E4072" t="str">
            <v>ESCUELA COMUNITARIA BARRIO LINDO</v>
          </cell>
          <cell r="F4072" t="str">
            <v>MATUTINA - VESPERTINA</v>
          </cell>
          <cell r="G4072" t="str">
            <v>INICIAL - PRIMARIO - SECUNDARIO</v>
          </cell>
          <cell r="H4072" t="str">
            <v>PUBLICO</v>
          </cell>
          <cell r="I4072" t="str">
            <v>Autorizado</v>
          </cell>
          <cell r="J4072" t="str">
            <v>32018818</v>
          </cell>
          <cell r="K4072" t="str">
            <v>ESCUELA COMUNITARIA BARRIO LINDO</v>
          </cell>
          <cell r="L4072" t="str">
            <v>URBANA-MARGINAL</v>
          </cell>
          <cell r="M4072" t="str">
            <v>SANTO DOMINGO</v>
          </cell>
          <cell r="N4072" t="str">
            <v>32</v>
          </cell>
          <cell r="O4072" t="str">
            <v>SANTO DOMINGO NORTE</v>
          </cell>
          <cell r="P4072" t="str">
            <v>3203</v>
          </cell>
          <cell r="Q4072" t="str">
            <v>SANTO DOMINGO NORTE</v>
          </cell>
          <cell r="R4072" t="str">
            <v>01</v>
          </cell>
          <cell r="S4072" t="str">
            <v>SANTO DOMINGO NORTE (ZONA URBANA)</v>
          </cell>
          <cell r="T4072" t="str">
            <v>01</v>
          </cell>
          <cell r="U4072" t="str">
            <v>VILLA MELLA</v>
          </cell>
          <cell r="V4072" t="str">
            <v>001</v>
          </cell>
          <cell r="W4072" t="str">
            <v>18.571546</v>
          </cell>
          <cell r="X4072" t="str">
            <v>-69.903653</v>
          </cell>
        </row>
        <row r="4073">
          <cell r="A4073" t="str">
            <v>05180</v>
          </cell>
          <cell r="B4073" t="str">
            <v>10 - SANTO DOMINGO</v>
          </cell>
          <cell r="C4073" t="str">
            <v>1001 - VILLA MELLA</v>
          </cell>
          <cell r="D4073" t="str">
            <v>05180</v>
          </cell>
          <cell r="E4073" t="str">
            <v>CEUTA</v>
          </cell>
          <cell r="F4073" t="str">
            <v>NOCTURNA</v>
          </cell>
          <cell r="G4073" t="str">
            <v>BASICA DE ADULTOS</v>
          </cell>
          <cell r="H4073" t="str">
            <v>PUBLICO</v>
          </cell>
          <cell r="I4073" t="str">
            <v>Autorizado</v>
          </cell>
          <cell r="J4073" t="str">
            <v>01195611</v>
          </cell>
          <cell r="K4073" t="str">
            <v>CRUZ GRANDE</v>
          </cell>
          <cell r="L4073" t="str">
            <v>URBANA</v>
          </cell>
          <cell r="M4073" t="str">
            <v>SANTO DOMINGO</v>
          </cell>
          <cell r="N4073" t="str">
            <v>32</v>
          </cell>
          <cell r="O4073" t="str">
            <v>SANTO DOMINGO NORTE</v>
          </cell>
          <cell r="P4073" t="str">
            <v>3203</v>
          </cell>
          <cell r="Q4073" t="str">
            <v>SANTO DOMINGO NORTE</v>
          </cell>
          <cell r="R4073" t="str">
            <v>01</v>
          </cell>
          <cell r="S4073" t="str">
            <v>SANTO DOMINGO NORTE (ZONA URBANA)</v>
          </cell>
          <cell r="T4073" t="str">
            <v>01</v>
          </cell>
          <cell r="U4073" t="str">
            <v>EL EDÉN</v>
          </cell>
          <cell r="V4073" t="str">
            <v>004</v>
          </cell>
          <cell r="W4073" t="str">
            <v>18.541106</v>
          </cell>
          <cell r="X4073" t="str">
            <v>-69.896629</v>
          </cell>
        </row>
        <row r="4074">
          <cell r="A4074" t="str">
            <v>05185</v>
          </cell>
          <cell r="B4074" t="str">
            <v>10 - SANTO DOMINGO</v>
          </cell>
          <cell r="C4074" t="str">
            <v>1001 - VILLA MELLA</v>
          </cell>
          <cell r="D4074" t="str">
            <v>05185</v>
          </cell>
          <cell r="E4074" t="str">
            <v>LEONCIO MANZUETA (SANTA CRUZ)</v>
          </cell>
          <cell r="F4074" t="str">
            <v>NOCTURNA</v>
          </cell>
          <cell r="G4074" t="str">
            <v>BASICA DE ADULTOS</v>
          </cell>
          <cell r="H4074" t="str">
            <v>PUBLICO</v>
          </cell>
          <cell r="I4074" t="str">
            <v>Autorizado</v>
          </cell>
          <cell r="J4074" t="str">
            <v>01050719</v>
          </cell>
          <cell r="K4074" t="str">
            <v>LEONCIO MANZUETA (SANTA CRUZ)</v>
          </cell>
          <cell r="L4074" t="str">
            <v>URBANA</v>
          </cell>
          <cell r="M4074" t="str">
            <v>SANTO DOMINGO</v>
          </cell>
          <cell r="N4074" t="str">
            <v>32</v>
          </cell>
          <cell r="O4074" t="str">
            <v>SANTO DOMINGO NORTE</v>
          </cell>
          <cell r="P4074" t="str">
            <v>3203</v>
          </cell>
          <cell r="Q4074" t="str">
            <v>SANTO DOMINGO NORTE</v>
          </cell>
          <cell r="R4074" t="str">
            <v>01</v>
          </cell>
          <cell r="S4074" t="str">
            <v>SANTO DOMINGO NORTE (ZONA URBANA)</v>
          </cell>
          <cell r="T4074" t="str">
            <v>01</v>
          </cell>
          <cell r="U4074" t="str">
            <v>SANTA CRUZ</v>
          </cell>
          <cell r="V4074" t="str">
            <v>002</v>
          </cell>
          <cell r="W4074" t="str">
            <v>18.5271</v>
          </cell>
          <cell r="X4074" t="str">
            <v>-69.9124</v>
          </cell>
        </row>
        <row r="4075">
          <cell r="A4075" t="str">
            <v>05187</v>
          </cell>
          <cell r="B4075" t="str">
            <v>10 - SANTO DOMINGO</v>
          </cell>
          <cell r="C4075" t="str">
            <v>1001 - VILLA MELLA</v>
          </cell>
          <cell r="D4075" t="str">
            <v>05187</v>
          </cell>
          <cell r="E4075" t="str">
            <v>LEONCIO MANZUETA (SANTA CRUZ)</v>
          </cell>
          <cell r="F4075" t="str">
            <v>NOCTURNA</v>
          </cell>
          <cell r="G4075" t="str">
            <v>SECUNDARIO</v>
          </cell>
          <cell r="H4075" t="str">
            <v>PUBLICO</v>
          </cell>
          <cell r="I4075" t="str">
            <v>Autorizado</v>
          </cell>
          <cell r="J4075" t="str">
            <v>01050719</v>
          </cell>
          <cell r="K4075" t="str">
            <v>LEONCIO MANZUETA (SANTA CRUZ)</v>
          </cell>
          <cell r="L4075" t="str">
            <v>URBANA</v>
          </cell>
          <cell r="M4075" t="str">
            <v>SANTO DOMINGO</v>
          </cell>
          <cell r="N4075" t="str">
            <v>32</v>
          </cell>
          <cell r="O4075" t="str">
            <v>SANTO DOMINGO NORTE</v>
          </cell>
          <cell r="P4075" t="str">
            <v>3203</v>
          </cell>
          <cell r="Q4075" t="str">
            <v>SANTO DOMINGO NORTE</v>
          </cell>
          <cell r="R4075" t="str">
            <v>01</v>
          </cell>
          <cell r="S4075" t="str">
            <v>SANTO DOMINGO NORTE (ZONA URBANA)</v>
          </cell>
          <cell r="T4075" t="str">
            <v>01</v>
          </cell>
          <cell r="U4075" t="str">
            <v>SANTA CRUZ</v>
          </cell>
          <cell r="V4075" t="str">
            <v>002</v>
          </cell>
          <cell r="W4075" t="str">
            <v>18.5271</v>
          </cell>
          <cell r="X4075" t="str">
            <v>-69.9124</v>
          </cell>
        </row>
        <row r="4076">
          <cell r="A4076" t="str">
            <v>05189</v>
          </cell>
          <cell r="B4076" t="str">
            <v>10 - SANTO DOMINGO</v>
          </cell>
          <cell r="C4076" t="str">
            <v>1001 - VILLA MELLA</v>
          </cell>
          <cell r="D4076" t="str">
            <v>05189</v>
          </cell>
          <cell r="E4076" t="str">
            <v>PARROQUIAL SANTA CRUZ</v>
          </cell>
          <cell r="F4076" t="str">
            <v>JORNADA EXTENDIDA</v>
          </cell>
          <cell r="G4076" t="str">
            <v>INICIAL - PRIMARIO</v>
          </cell>
          <cell r="H4076" t="str">
            <v>PUBLICO</v>
          </cell>
          <cell r="I4076" t="str">
            <v>Autorizado</v>
          </cell>
          <cell r="J4076" t="str">
            <v>01051016</v>
          </cell>
          <cell r="K4076" t="str">
            <v>PARROQUIAL SANTA CRUZ</v>
          </cell>
          <cell r="L4076" t="str">
            <v>URBANA-MARGINAL</v>
          </cell>
          <cell r="M4076" t="str">
            <v>SANTO DOMINGO</v>
          </cell>
          <cell r="N4076" t="str">
            <v>32</v>
          </cell>
          <cell r="O4076" t="str">
            <v>SANTO DOMINGO NORTE</v>
          </cell>
          <cell r="P4076" t="str">
            <v>3203</v>
          </cell>
          <cell r="Q4076" t="str">
            <v>SANTO DOMINGO NORTE</v>
          </cell>
          <cell r="R4076" t="str">
            <v>01</v>
          </cell>
          <cell r="S4076" t="str">
            <v>SANTO DOMINGO NORTE (ZONA URBANA)</v>
          </cell>
          <cell r="T4076" t="str">
            <v>01</v>
          </cell>
          <cell r="U4076" t="str">
            <v>SANTA CRUZ</v>
          </cell>
          <cell r="V4076" t="str">
            <v>002</v>
          </cell>
          <cell r="W4076" t="str">
            <v>18.52785</v>
          </cell>
          <cell r="X4076" t="str">
            <v>-69.908184</v>
          </cell>
        </row>
        <row r="4077">
          <cell r="A4077" t="str">
            <v>05686</v>
          </cell>
          <cell r="B4077" t="str">
            <v>10 - SANTO DOMINGO</v>
          </cell>
          <cell r="C4077" t="str">
            <v>1001 - VILLA MELLA</v>
          </cell>
          <cell r="D4077" t="str">
            <v>05686</v>
          </cell>
          <cell r="E4077" t="str">
            <v>GREGORIO LUPERON</v>
          </cell>
          <cell r="F4077" t="str">
            <v>NOCTURNA</v>
          </cell>
          <cell r="G4077" t="str">
            <v>SECUNDARIO</v>
          </cell>
          <cell r="H4077" t="str">
            <v>PUBLICO</v>
          </cell>
          <cell r="I4077" t="str">
            <v>Autorizado</v>
          </cell>
          <cell r="J4077" t="str">
            <v>01159117</v>
          </cell>
          <cell r="K4077" t="str">
            <v>FRANCISCO JOSE CABRAL LOPEZ - GUARICANO AFUERA</v>
          </cell>
          <cell r="L4077" t="str">
            <v>URBANA</v>
          </cell>
          <cell r="M4077" t="str">
            <v>SANTO DOMINGO</v>
          </cell>
          <cell r="N4077" t="str">
            <v>32</v>
          </cell>
          <cell r="O4077" t="str">
            <v>SANTO DOMINGO NORTE</v>
          </cell>
          <cell r="P4077" t="str">
            <v>3203</v>
          </cell>
          <cell r="Q4077" t="str">
            <v>SANTO DOMINGO NORTE</v>
          </cell>
          <cell r="R4077" t="str">
            <v>01</v>
          </cell>
          <cell r="S4077" t="str">
            <v>SANTO DOMINGO NORTE (ZONA URBANA)</v>
          </cell>
          <cell r="T4077" t="str">
            <v>01</v>
          </cell>
          <cell r="U4077" t="str">
            <v>GUARICANO</v>
          </cell>
          <cell r="V4077" t="str">
            <v>005</v>
          </cell>
          <cell r="W4077" t="str">
            <v>18.54308</v>
          </cell>
          <cell r="X4077" t="str">
            <v>-69.930356</v>
          </cell>
        </row>
        <row r="4078">
          <cell r="A4078" t="str">
            <v>05687</v>
          </cell>
          <cell r="B4078" t="str">
            <v>10 - SANTO DOMINGO</v>
          </cell>
          <cell r="C4078" t="str">
            <v>1001 - VILLA MELLA</v>
          </cell>
          <cell r="D4078" t="str">
            <v>05687</v>
          </cell>
          <cell r="E4078" t="str">
            <v>GUARICANO ADENTRO</v>
          </cell>
          <cell r="F4078" t="str">
            <v>NOCTURNA</v>
          </cell>
          <cell r="G4078" t="str">
            <v>BASICA DE ADULTOS</v>
          </cell>
          <cell r="H4078" t="str">
            <v>PUBLICO</v>
          </cell>
          <cell r="I4078" t="str">
            <v>Autorizado</v>
          </cell>
          <cell r="J4078" t="str">
            <v>01158914</v>
          </cell>
          <cell r="K4078" t="str">
            <v>GUARICANO ADENTRO</v>
          </cell>
          <cell r="L4078" t="str">
            <v>URBANA-MARGINAL</v>
          </cell>
          <cell r="M4078" t="str">
            <v>SANTO DOMINGO</v>
          </cell>
          <cell r="N4078" t="str">
            <v>32</v>
          </cell>
          <cell r="O4078" t="str">
            <v>SANTO DOMINGO NORTE</v>
          </cell>
          <cell r="P4078" t="str">
            <v>3203</v>
          </cell>
          <cell r="Q4078" t="str">
            <v>SANTO DOMINGO NORTE</v>
          </cell>
          <cell r="R4078" t="str">
            <v>01</v>
          </cell>
          <cell r="S4078" t="str">
            <v>SANTO DOMINGO NORTE (ZONA URBANA)</v>
          </cell>
          <cell r="T4078" t="str">
            <v>01</v>
          </cell>
          <cell r="U4078" t="str">
            <v>GUARICANO</v>
          </cell>
          <cell r="V4078" t="str">
            <v>005</v>
          </cell>
          <cell r="W4078" t="str">
            <v>18.533515</v>
          </cell>
          <cell r="X4078" t="str">
            <v>-69.938433</v>
          </cell>
        </row>
        <row r="4079">
          <cell r="A4079" t="str">
            <v>05688</v>
          </cell>
          <cell r="B4079" t="str">
            <v>10 - SANTO DOMINGO</v>
          </cell>
          <cell r="C4079" t="str">
            <v>1001 - VILLA MELLA</v>
          </cell>
          <cell r="D4079" t="str">
            <v>05688</v>
          </cell>
          <cell r="E4079" t="str">
            <v>GUARICANO ADENTRO</v>
          </cell>
          <cell r="F4079" t="str">
            <v>NOCTURNA</v>
          </cell>
          <cell r="G4079" t="str">
            <v>SECUNDARIO</v>
          </cell>
          <cell r="H4079" t="str">
            <v>PUBLICO</v>
          </cell>
          <cell r="I4079" t="str">
            <v>Autorizado</v>
          </cell>
          <cell r="J4079" t="str">
            <v>01158914</v>
          </cell>
          <cell r="K4079" t="str">
            <v>GUARICANO ADENTRO</v>
          </cell>
          <cell r="L4079" t="str">
            <v>URBANA-MARGINAL</v>
          </cell>
          <cell r="M4079" t="str">
            <v>SANTO DOMINGO</v>
          </cell>
          <cell r="N4079" t="str">
            <v>32</v>
          </cell>
          <cell r="O4079" t="str">
            <v>SANTO DOMINGO NORTE</v>
          </cell>
          <cell r="P4079" t="str">
            <v>3203</v>
          </cell>
          <cell r="Q4079" t="str">
            <v>SANTO DOMINGO NORTE</v>
          </cell>
          <cell r="R4079" t="str">
            <v>01</v>
          </cell>
          <cell r="S4079" t="str">
            <v>SANTO DOMINGO NORTE (ZONA URBANA)</v>
          </cell>
          <cell r="T4079" t="str">
            <v>01</v>
          </cell>
          <cell r="U4079" t="str">
            <v>GUARICANO</v>
          </cell>
          <cell r="V4079" t="str">
            <v>005</v>
          </cell>
          <cell r="W4079" t="str">
            <v>18.533515</v>
          </cell>
          <cell r="X4079" t="str">
            <v>-69.938433</v>
          </cell>
        </row>
        <row r="4080">
          <cell r="A4080" t="str">
            <v>05689</v>
          </cell>
          <cell r="B4080" t="str">
            <v>10 - SANTO DOMINGO</v>
          </cell>
          <cell r="C4080" t="str">
            <v>1001 - VILLA MELLA</v>
          </cell>
          <cell r="D4080" t="str">
            <v>05689</v>
          </cell>
          <cell r="E4080" t="str">
            <v>FRANCISCO JOSE CABRAL LOPEZ - GUARICANO AFUERA</v>
          </cell>
          <cell r="F4080" t="str">
            <v>MATUTINA - VESPERTINA</v>
          </cell>
          <cell r="G4080" t="str">
            <v>INICIAL - PRIMARIO - SECUNDARIO</v>
          </cell>
          <cell r="H4080" t="str">
            <v>PUBLICO</v>
          </cell>
          <cell r="I4080" t="str">
            <v>Autorizado</v>
          </cell>
          <cell r="J4080" t="str">
            <v>01159117</v>
          </cell>
          <cell r="K4080" t="str">
            <v>FRANCISCO JOSE CABRAL LOPEZ - GUARICANO AFUERA</v>
          </cell>
          <cell r="L4080" t="str">
            <v>URBANA</v>
          </cell>
          <cell r="M4080" t="str">
            <v>SANTO DOMINGO</v>
          </cell>
          <cell r="N4080" t="str">
            <v>32</v>
          </cell>
          <cell r="O4080" t="str">
            <v>SANTO DOMINGO NORTE</v>
          </cell>
          <cell r="P4080" t="str">
            <v>3203</v>
          </cell>
          <cell r="Q4080" t="str">
            <v>SANTO DOMINGO NORTE</v>
          </cell>
          <cell r="R4080" t="str">
            <v>01</v>
          </cell>
          <cell r="S4080" t="str">
            <v>SANTO DOMINGO NORTE (ZONA URBANA)</v>
          </cell>
          <cell r="T4080" t="str">
            <v>01</v>
          </cell>
          <cell r="U4080" t="str">
            <v>GUARICANO</v>
          </cell>
          <cell r="V4080" t="str">
            <v>005</v>
          </cell>
          <cell r="W4080" t="str">
            <v>18.54308</v>
          </cell>
          <cell r="X4080" t="str">
            <v>-69.930356</v>
          </cell>
        </row>
        <row r="4081">
          <cell r="A4081" t="str">
            <v>05697</v>
          </cell>
          <cell r="B4081" t="str">
            <v>10 - SANTO DOMINGO</v>
          </cell>
          <cell r="C4081" t="str">
            <v>1001 - VILLA MELLA</v>
          </cell>
          <cell r="D4081" t="str">
            <v>05697</v>
          </cell>
          <cell r="E4081" t="str">
            <v>GUANUMA</v>
          </cell>
          <cell r="F4081" t="str">
            <v>NOCTURNA</v>
          </cell>
          <cell r="G4081" t="str">
            <v>SECUNDARIO</v>
          </cell>
          <cell r="H4081" t="str">
            <v>PUBLICO</v>
          </cell>
          <cell r="I4081" t="str">
            <v>Autorizado</v>
          </cell>
          <cell r="J4081" t="str">
            <v>01160514</v>
          </cell>
          <cell r="K4081" t="str">
            <v>GUANUMA</v>
          </cell>
          <cell r="L4081" t="str">
            <v>RURAL</v>
          </cell>
          <cell r="M4081" t="str">
            <v>SANTO DOMINGO</v>
          </cell>
          <cell r="N4081" t="str">
            <v>32</v>
          </cell>
          <cell r="O4081" t="str">
            <v>SANTO DOMINGO NORTE</v>
          </cell>
          <cell r="P4081" t="str">
            <v>3203</v>
          </cell>
          <cell r="Q4081" t="str">
            <v>LA VICTORIA (D. M.)</v>
          </cell>
          <cell r="R4081" t="str">
            <v>02</v>
          </cell>
          <cell r="S4081" t="str">
            <v>GUANUMA</v>
          </cell>
          <cell r="T4081" t="str">
            <v>06</v>
          </cell>
          <cell r="U4081" t="str">
            <v>BATEY GUANUMA</v>
          </cell>
          <cell r="V4081" t="str">
            <v>001</v>
          </cell>
          <cell r="W4081" t="str">
            <v>18.6954</v>
          </cell>
          <cell r="X4081" t="str">
            <v>-69.9317</v>
          </cell>
        </row>
        <row r="4082">
          <cell r="A4082" t="str">
            <v>05698</v>
          </cell>
          <cell r="B4082" t="str">
            <v>10 - SANTO DOMINGO</v>
          </cell>
          <cell r="C4082" t="str">
            <v>1001 - VILLA MELLA</v>
          </cell>
          <cell r="D4082" t="str">
            <v>05698</v>
          </cell>
          <cell r="E4082" t="str">
            <v>GUANUMA</v>
          </cell>
          <cell r="F4082" t="str">
            <v>NOCTURNA</v>
          </cell>
          <cell r="G4082" t="str">
            <v>BASICA DE ADULTOS</v>
          </cell>
          <cell r="H4082" t="str">
            <v>PUBLICO</v>
          </cell>
          <cell r="I4082" t="str">
            <v>Autorizado</v>
          </cell>
          <cell r="J4082" t="str">
            <v>01160514</v>
          </cell>
          <cell r="K4082" t="str">
            <v>GUANUMA</v>
          </cell>
          <cell r="L4082" t="str">
            <v>RURAL</v>
          </cell>
          <cell r="M4082" t="str">
            <v>SANTO DOMINGO</v>
          </cell>
          <cell r="N4082" t="str">
            <v>32</v>
          </cell>
          <cell r="O4082" t="str">
            <v>SANTO DOMINGO NORTE</v>
          </cell>
          <cell r="P4082" t="str">
            <v>3203</v>
          </cell>
          <cell r="Q4082" t="str">
            <v>LA VICTORIA (D. M.)</v>
          </cell>
          <cell r="R4082" t="str">
            <v>02</v>
          </cell>
          <cell r="S4082" t="str">
            <v>GUANUMA</v>
          </cell>
          <cell r="T4082" t="str">
            <v>06</v>
          </cell>
          <cell r="U4082" t="str">
            <v>BATEY GUANUMA</v>
          </cell>
          <cell r="V4082" t="str">
            <v>001</v>
          </cell>
          <cell r="W4082" t="str">
            <v>18.6954</v>
          </cell>
          <cell r="X4082" t="str">
            <v>-69.9317</v>
          </cell>
        </row>
        <row r="4083">
          <cell r="A4083" t="str">
            <v>05855</v>
          </cell>
          <cell r="B4083" t="str">
            <v>10 - SANTO DOMINGO</v>
          </cell>
          <cell r="C4083" t="str">
            <v>1001 - VILLA MELLA</v>
          </cell>
          <cell r="D4083" t="str">
            <v>05855</v>
          </cell>
          <cell r="E4083" t="str">
            <v>CRISTO OBRERO</v>
          </cell>
          <cell r="F4083" t="str">
            <v>MATUTINA</v>
          </cell>
          <cell r="G4083" t="str">
            <v>SECUNDARIO</v>
          </cell>
          <cell r="H4083" t="str">
            <v>PUBLICO</v>
          </cell>
          <cell r="I4083" t="str">
            <v>Autorizado</v>
          </cell>
          <cell r="J4083" t="str">
            <v>01192210</v>
          </cell>
          <cell r="K4083" t="str">
            <v>POLITECNICO CRISTO OBRERO</v>
          </cell>
          <cell r="L4083" t="str">
            <v>URBANA-MARGINAL</v>
          </cell>
          <cell r="M4083" t="str">
            <v>SANTO DOMINGO</v>
          </cell>
          <cell r="N4083" t="str">
            <v>32</v>
          </cell>
          <cell r="O4083" t="str">
            <v>SANTO DOMINGO NORTE</v>
          </cell>
          <cell r="P4083" t="str">
            <v>3203</v>
          </cell>
          <cell r="Q4083" t="str">
            <v>SANTO DOMINGO NORTE</v>
          </cell>
          <cell r="R4083" t="str">
            <v>01</v>
          </cell>
          <cell r="S4083" t="str">
            <v>SANTO DOMINGO NORTE (ZONA URBANA)</v>
          </cell>
          <cell r="T4083" t="str">
            <v>01</v>
          </cell>
          <cell r="U4083" t="str">
            <v>EL EDÉN</v>
          </cell>
          <cell r="V4083" t="str">
            <v>004</v>
          </cell>
          <cell r="W4083" t="str">
            <v>18.5402</v>
          </cell>
          <cell r="X4083" t="str">
            <v>-69.909</v>
          </cell>
        </row>
        <row r="4084">
          <cell r="A4084" t="str">
            <v>05856</v>
          </cell>
          <cell r="B4084" t="str">
            <v>10 - SANTO DOMINGO</v>
          </cell>
          <cell r="C4084" t="str">
            <v>1001 - VILLA MELLA</v>
          </cell>
          <cell r="D4084" t="str">
            <v>05856</v>
          </cell>
          <cell r="E4084" t="str">
            <v>POLITECNICO CRISTO OBRERO</v>
          </cell>
          <cell r="F4084" t="str">
            <v>JORNADA EXTENDIDA</v>
          </cell>
          <cell r="G4084" t="str">
            <v>SECUNDARIO</v>
          </cell>
          <cell r="H4084" t="str">
            <v>PUBLICO</v>
          </cell>
          <cell r="I4084" t="str">
            <v>Autorizado</v>
          </cell>
          <cell r="J4084" t="str">
            <v>01192210</v>
          </cell>
          <cell r="K4084" t="str">
            <v>POLITECNICO CRISTO OBRERO</v>
          </cell>
          <cell r="L4084" t="str">
            <v>URBANA-MARGINAL</v>
          </cell>
          <cell r="M4084" t="str">
            <v>SANTO DOMINGO</v>
          </cell>
          <cell r="N4084" t="str">
            <v>32</v>
          </cell>
          <cell r="O4084" t="str">
            <v>SANTO DOMINGO NORTE</v>
          </cell>
          <cell r="P4084" t="str">
            <v>3203</v>
          </cell>
          <cell r="Q4084" t="str">
            <v>SANTO DOMINGO NORTE</v>
          </cell>
          <cell r="R4084" t="str">
            <v>01</v>
          </cell>
          <cell r="S4084" t="str">
            <v>SANTO DOMINGO NORTE (ZONA URBANA)</v>
          </cell>
          <cell r="T4084" t="str">
            <v>01</v>
          </cell>
          <cell r="U4084" t="str">
            <v>EL EDÉN</v>
          </cell>
          <cell r="V4084" t="str">
            <v>004</v>
          </cell>
          <cell r="W4084" t="str">
            <v>18.5402</v>
          </cell>
          <cell r="X4084" t="str">
            <v>-69.909</v>
          </cell>
        </row>
        <row r="4085">
          <cell r="A4085" t="str">
            <v>05863</v>
          </cell>
          <cell r="B4085" t="str">
            <v>10 - SANTO DOMINGO</v>
          </cell>
          <cell r="C4085" t="str">
            <v>1001 - VILLA MELLA</v>
          </cell>
          <cell r="D4085" t="str">
            <v>05863</v>
          </cell>
          <cell r="E4085" t="str">
            <v>MATIAS RAMON MELLA</v>
          </cell>
          <cell r="F4085" t="str">
            <v>NOCTURNA</v>
          </cell>
          <cell r="G4085" t="str">
            <v>BASICA DE ADULTOS</v>
          </cell>
          <cell r="H4085" t="str">
            <v>PUBLICO</v>
          </cell>
          <cell r="I4085" t="str">
            <v>Autorizado</v>
          </cell>
          <cell r="J4085" t="str">
            <v>01193510</v>
          </cell>
          <cell r="K4085" t="str">
            <v>MATIAS RAMON MELLA</v>
          </cell>
          <cell r="L4085" t="str">
            <v>URBANA-MARGINAL</v>
          </cell>
          <cell r="M4085" t="str">
            <v>SANTO DOMINGO</v>
          </cell>
          <cell r="N4085" t="str">
            <v>32</v>
          </cell>
          <cell r="O4085" t="str">
            <v>SANTO DOMINGO NORTE</v>
          </cell>
          <cell r="P4085" t="str">
            <v>3203</v>
          </cell>
          <cell r="Q4085" t="str">
            <v>SANTO DOMINGO NORTE</v>
          </cell>
          <cell r="R4085" t="str">
            <v>01</v>
          </cell>
          <cell r="S4085" t="str">
            <v>SANTO DOMINGO NORTE (ZONA URBANA)</v>
          </cell>
          <cell r="T4085" t="str">
            <v>01</v>
          </cell>
          <cell r="U4085" t="str">
            <v>VILLA MELLA</v>
          </cell>
          <cell r="V4085" t="str">
            <v>001</v>
          </cell>
          <cell r="W4085" t="str">
            <v>18.5555</v>
          </cell>
          <cell r="X4085" t="str">
            <v>-69.9036</v>
          </cell>
        </row>
        <row r="4086">
          <cell r="A4086" t="str">
            <v>05869</v>
          </cell>
          <cell r="B4086" t="str">
            <v>10 - SANTO DOMINGO</v>
          </cell>
          <cell r="C4086" t="str">
            <v>1001 - VILLA MELLA</v>
          </cell>
          <cell r="D4086" t="str">
            <v>05869</v>
          </cell>
          <cell r="E4086" t="str">
            <v>PROF. BEATO SELMO ORTEGA</v>
          </cell>
          <cell r="F4086" t="str">
            <v>NOCTURNA</v>
          </cell>
          <cell r="G4086" t="str">
            <v>BASICA DE ADULTOS</v>
          </cell>
          <cell r="H4086" t="str">
            <v>PUBLICO</v>
          </cell>
          <cell r="I4086" t="str">
            <v>Autorizado</v>
          </cell>
          <cell r="J4086" t="str">
            <v>01195413</v>
          </cell>
          <cell r="K4086" t="str">
            <v>PROF. BEATO SELMO ORTEGA</v>
          </cell>
          <cell r="L4086" t="str">
            <v>URBANA-MARGINAL</v>
          </cell>
          <cell r="M4086" t="str">
            <v>SANTO DOMINGO</v>
          </cell>
          <cell r="N4086" t="str">
            <v>32</v>
          </cell>
          <cell r="O4086" t="str">
            <v>SANTO DOMINGO NORTE</v>
          </cell>
          <cell r="P4086" t="str">
            <v>3203</v>
          </cell>
          <cell r="Q4086" t="str">
            <v>SANTO DOMINGO NORTE</v>
          </cell>
          <cell r="R4086" t="str">
            <v>01</v>
          </cell>
          <cell r="S4086" t="str">
            <v>SANTO DOMINGO NORTE (ZONA URBANA)</v>
          </cell>
          <cell r="T4086" t="str">
            <v>01</v>
          </cell>
          <cell r="U4086" t="str">
            <v>EL EDÉN</v>
          </cell>
          <cell r="V4086" t="str">
            <v>004</v>
          </cell>
          <cell r="W4086" t="str">
            <v>18.541351</v>
          </cell>
          <cell r="X4086" t="str">
            <v>-69.907947</v>
          </cell>
        </row>
        <row r="4087">
          <cell r="A4087" t="str">
            <v>05917</v>
          </cell>
          <cell r="B4087" t="str">
            <v>10 - SANTO DOMINGO</v>
          </cell>
          <cell r="C4087" t="str">
            <v>1001 - VILLA MELLA</v>
          </cell>
          <cell r="D4087" t="str">
            <v>05917</v>
          </cell>
          <cell r="E4087" t="str">
            <v>HERMANAS MIRABAL</v>
          </cell>
          <cell r="F4087" t="str">
            <v>NOCTURNA</v>
          </cell>
          <cell r="G4087" t="str">
            <v>BASICA DE ADULTOS</v>
          </cell>
          <cell r="H4087" t="str">
            <v>PUBLICO</v>
          </cell>
          <cell r="I4087" t="str">
            <v>Autorizado</v>
          </cell>
          <cell r="J4087" t="str">
            <v>01183417</v>
          </cell>
          <cell r="K4087" t="str">
            <v>SAN FELIPE</v>
          </cell>
          <cell r="L4087" t="str">
            <v>URBANA-MARGINAL</v>
          </cell>
          <cell r="M4087" t="str">
            <v>SANTO DOMINGO</v>
          </cell>
          <cell r="N4087" t="str">
            <v>32</v>
          </cell>
          <cell r="O4087" t="str">
            <v>SANTO DOMINGO NORTE</v>
          </cell>
          <cell r="P4087" t="str">
            <v>3203</v>
          </cell>
          <cell r="Q4087" t="str">
            <v>SANTO DOMINGO NORTE</v>
          </cell>
          <cell r="R4087" t="str">
            <v>01</v>
          </cell>
          <cell r="S4087" t="str">
            <v>SANTO DOMINGO NORTE (ZONA URBANA)</v>
          </cell>
          <cell r="T4087" t="str">
            <v>01</v>
          </cell>
          <cell r="U4087" t="str">
            <v>SAN FELIPE</v>
          </cell>
          <cell r="V4087" t="str">
            <v>006</v>
          </cell>
          <cell r="W4087" t="str">
            <v>18.5746</v>
          </cell>
          <cell r="X4087" t="str">
            <v>-69.9192</v>
          </cell>
        </row>
        <row r="4088">
          <cell r="A4088" t="str">
            <v>05919</v>
          </cell>
          <cell r="B4088" t="str">
            <v>10 - SANTO DOMINGO</v>
          </cell>
          <cell r="C4088" t="str">
            <v>1001 - VILLA MELLA</v>
          </cell>
          <cell r="D4088" t="str">
            <v>05919</v>
          </cell>
          <cell r="E4088" t="str">
            <v>PADRE SINDULFO ANDUJAR</v>
          </cell>
          <cell r="F4088" t="str">
            <v>NOCTURNA</v>
          </cell>
          <cell r="G4088" t="str">
            <v>BASICA DE ADULTOS</v>
          </cell>
          <cell r="H4088" t="str">
            <v>PUBLICO</v>
          </cell>
          <cell r="I4088" t="str">
            <v>Autorizado</v>
          </cell>
          <cell r="J4088" t="str">
            <v>01204517</v>
          </cell>
          <cell r="K4088" t="str">
            <v>PADRE SINDULFO ANDUJAR</v>
          </cell>
          <cell r="L4088" t="str">
            <v>URBANA</v>
          </cell>
          <cell r="M4088" t="str">
            <v>SANTO DOMINGO</v>
          </cell>
          <cell r="N4088" t="str">
            <v>32</v>
          </cell>
          <cell r="O4088" t="str">
            <v>SANTO DOMINGO NORTE</v>
          </cell>
          <cell r="P4088" t="str">
            <v>3203</v>
          </cell>
          <cell r="Q4088" t="str">
            <v>SANTO DOMINGO NORTE</v>
          </cell>
          <cell r="R4088" t="str">
            <v>01</v>
          </cell>
          <cell r="S4088" t="str">
            <v>SANTO DOMINGO NORTE (ZONA URBANA)</v>
          </cell>
          <cell r="T4088" t="str">
            <v>01</v>
          </cell>
          <cell r="U4088" t="str">
            <v>SANTA CRUZ</v>
          </cell>
          <cell r="V4088" t="str">
            <v>002</v>
          </cell>
          <cell r="W4088" t="str">
            <v>18.5257</v>
          </cell>
          <cell r="X4088" t="str">
            <v>-69.919512</v>
          </cell>
        </row>
        <row r="4089">
          <cell r="A4089" t="str">
            <v>05944</v>
          </cell>
          <cell r="B4089" t="str">
            <v>10 - SANTO DOMINGO</v>
          </cell>
          <cell r="C4089" t="str">
            <v>1001 - VILLA MELLA</v>
          </cell>
          <cell r="D4089" t="str">
            <v>05944</v>
          </cell>
          <cell r="E4089" t="str">
            <v>PARROQUIAL BETANIA</v>
          </cell>
          <cell r="F4089" t="str">
            <v>JORNADA EXTENDIDA</v>
          </cell>
          <cell r="G4089" t="str">
            <v>SECUNDARIO</v>
          </cell>
          <cell r="H4089" t="str">
            <v>PUBLICO</v>
          </cell>
          <cell r="I4089" t="str">
            <v>Autorizado</v>
          </cell>
          <cell r="J4089" t="str">
            <v>32032353</v>
          </cell>
          <cell r="K4089" t="str">
            <v>PARROQUIAL BETANIA</v>
          </cell>
          <cell r="L4089" t="str">
            <v>URBANA</v>
          </cell>
          <cell r="M4089" t="str">
            <v>SANTO DOMINGO</v>
          </cell>
          <cell r="N4089" t="str">
            <v>32</v>
          </cell>
          <cell r="O4089" t="str">
            <v>SANTO DOMINGO NORTE</v>
          </cell>
          <cell r="P4089" t="str">
            <v>3203</v>
          </cell>
          <cell r="Q4089" t="str">
            <v>SANTO DOMINGO NORTE</v>
          </cell>
          <cell r="R4089" t="str">
            <v>01</v>
          </cell>
          <cell r="S4089" t="str">
            <v>SANTO DOMINGO NORTE (ZONA URBANA)</v>
          </cell>
          <cell r="T4089" t="str">
            <v>01</v>
          </cell>
          <cell r="U4089" t="str">
            <v>GUARICANO</v>
          </cell>
          <cell r="V4089" t="str">
            <v>005</v>
          </cell>
          <cell r="W4089" t="str">
            <v>18.54572</v>
          </cell>
          <cell r="X4089" t="str">
            <v>-69.936763</v>
          </cell>
        </row>
        <row r="4090">
          <cell r="A4090" t="str">
            <v>05945</v>
          </cell>
          <cell r="B4090" t="str">
            <v>10 - SANTO DOMINGO</v>
          </cell>
          <cell r="C4090" t="str">
            <v>1001 - VILLA MELLA</v>
          </cell>
          <cell r="D4090" t="str">
            <v>05945</v>
          </cell>
          <cell r="E4090" t="str">
            <v>CATOLICO PADRE SINDULFO</v>
          </cell>
          <cell r="F4090" t="str">
            <v>NOCTURNA</v>
          </cell>
          <cell r="G4090" t="str">
            <v>BASICA DE ADULTOS</v>
          </cell>
          <cell r="H4090" t="str">
            <v>PUBLICO</v>
          </cell>
          <cell r="I4090" t="str">
            <v>Autorizado</v>
          </cell>
          <cell r="J4090" t="str">
            <v>01210916</v>
          </cell>
          <cell r="K4090" t="str">
            <v>CATOLICO PADRE SINDULFO</v>
          </cell>
          <cell r="L4090" t="str">
            <v>URBANA</v>
          </cell>
          <cell r="M4090" t="str">
            <v>SANTO DOMINGO</v>
          </cell>
          <cell r="N4090" t="str">
            <v>32</v>
          </cell>
          <cell r="O4090" t="str">
            <v>SANTO DOMINGO NORTE</v>
          </cell>
          <cell r="P4090" t="str">
            <v>3203</v>
          </cell>
          <cell r="Q4090" t="str">
            <v>SANTO DOMINGO NORTE</v>
          </cell>
          <cell r="R4090" t="str">
            <v>01</v>
          </cell>
          <cell r="S4090" t="str">
            <v>SANTO DOMINGO NORTE (ZONA URBANA)</v>
          </cell>
          <cell r="T4090" t="str">
            <v>01</v>
          </cell>
          <cell r="U4090" t="str">
            <v>GUARICANO</v>
          </cell>
          <cell r="V4090" t="str">
            <v>005</v>
          </cell>
          <cell r="W4090" t="str">
            <v>18.543153</v>
          </cell>
          <cell r="X4090" t="str">
            <v>-69.937512</v>
          </cell>
        </row>
        <row r="4091">
          <cell r="A4091" t="str">
            <v>05974</v>
          </cell>
          <cell r="B4091" t="str">
            <v>10 - SANTO DOMINGO</v>
          </cell>
          <cell r="C4091" t="str">
            <v>1001 - VILLA MELLA</v>
          </cell>
          <cell r="D4091" t="str">
            <v>05974</v>
          </cell>
          <cell r="E4091" t="str">
            <v>POLITECNICO OSCUS SAN VALERO</v>
          </cell>
          <cell r="F4091" t="str">
            <v>JORNADA EXTENDIDA</v>
          </cell>
          <cell r="G4091" t="str">
            <v>SECUNDARIO</v>
          </cell>
          <cell r="H4091" t="str">
            <v>SEMIOFICIAL</v>
          </cell>
          <cell r="I4091" t="str">
            <v>Autorizado</v>
          </cell>
          <cell r="J4091" t="str">
            <v>01218017</v>
          </cell>
          <cell r="K4091" t="str">
            <v>POLITECNICO OSCUS SAN VALERO</v>
          </cell>
          <cell r="L4091" t="str">
            <v>URBANA</v>
          </cell>
          <cell r="M4091" t="str">
            <v>SANTO DOMINGO</v>
          </cell>
          <cell r="N4091" t="str">
            <v>32</v>
          </cell>
          <cell r="O4091" t="str">
            <v>SANTO DOMINGO NORTE</v>
          </cell>
          <cell r="P4091" t="str">
            <v>3203</v>
          </cell>
          <cell r="Q4091" t="str">
            <v>SANTO DOMINGO NORTE</v>
          </cell>
          <cell r="R4091" t="str">
            <v>01</v>
          </cell>
          <cell r="S4091" t="str">
            <v>SANTO DOMINGO NORTE (ZONA URBANA)</v>
          </cell>
          <cell r="T4091" t="str">
            <v>01</v>
          </cell>
          <cell r="U4091" t="str">
            <v>GUARICANO</v>
          </cell>
          <cell r="V4091" t="str">
            <v>005</v>
          </cell>
          <cell r="W4091" t="str">
            <v>18.5455</v>
          </cell>
          <cell r="X4091" t="str">
            <v>-69.92453</v>
          </cell>
        </row>
        <row r="4092">
          <cell r="A4092" t="str">
            <v>06012</v>
          </cell>
          <cell r="B4092" t="str">
            <v>10 - SANTO DOMINGO</v>
          </cell>
          <cell r="C4092" t="str">
            <v>1001 - VILLA MELLA</v>
          </cell>
          <cell r="D4092" t="str">
            <v>06012</v>
          </cell>
          <cell r="E4092" t="str">
            <v>GUARICANO - TROPICO</v>
          </cell>
          <cell r="F4092" t="str">
            <v>MATUTINA</v>
          </cell>
          <cell r="G4092" t="str">
            <v>SECUNDARIO</v>
          </cell>
          <cell r="H4092" t="str">
            <v>PUBLICO</v>
          </cell>
          <cell r="I4092" t="str">
            <v>Autorizado</v>
          </cell>
          <cell r="J4092" t="str">
            <v>01224416</v>
          </cell>
          <cell r="K4092" t="str">
            <v>TROPICO</v>
          </cell>
          <cell r="L4092" t="str">
            <v>URBANA</v>
          </cell>
          <cell r="M4092" t="str">
            <v>SANTO DOMINGO</v>
          </cell>
          <cell r="N4092" t="str">
            <v>32</v>
          </cell>
          <cell r="O4092" t="str">
            <v>SANTO DOMINGO NORTE</v>
          </cell>
          <cell r="P4092" t="str">
            <v>3203</v>
          </cell>
          <cell r="Q4092" t="str">
            <v>SANTO DOMINGO NORTE</v>
          </cell>
          <cell r="R4092" t="str">
            <v>01</v>
          </cell>
          <cell r="S4092" t="str">
            <v>SANTO DOMINGO NORTE (ZONA URBANA)</v>
          </cell>
          <cell r="T4092" t="str">
            <v>01</v>
          </cell>
          <cell r="U4092" t="str">
            <v>GUARICANO</v>
          </cell>
          <cell r="V4092" t="str">
            <v>005</v>
          </cell>
          <cell r="W4092" t="str">
            <v>18.541</v>
          </cell>
          <cell r="X4092" t="str">
            <v>-69.9277</v>
          </cell>
        </row>
        <row r="4093">
          <cell r="A4093" t="str">
            <v>06014</v>
          </cell>
          <cell r="B4093" t="str">
            <v>10 - SANTO DOMINGO</v>
          </cell>
          <cell r="C4093" t="str">
            <v>1001 - VILLA MELLA</v>
          </cell>
          <cell r="D4093" t="str">
            <v>06014</v>
          </cell>
          <cell r="E4093" t="str">
            <v>MAURICIO BAEZ ESCUELA COMUNITARIA</v>
          </cell>
          <cell r="F4093" t="str">
            <v>JORNADA EXTENDIDA</v>
          </cell>
          <cell r="G4093" t="str">
            <v>SECUNDARIO</v>
          </cell>
          <cell r="H4093" t="str">
            <v>PUBLICO</v>
          </cell>
          <cell r="I4093" t="str">
            <v>Autorizado</v>
          </cell>
          <cell r="J4093" t="str">
            <v>01224614</v>
          </cell>
          <cell r="K4093" t="str">
            <v>MAURICIO BAEZ ESCUELA COMUNITARIA</v>
          </cell>
          <cell r="L4093" t="str">
            <v>URBANA</v>
          </cell>
          <cell r="M4093" t="str">
            <v>SANTO DOMINGO</v>
          </cell>
          <cell r="N4093" t="str">
            <v>32</v>
          </cell>
          <cell r="O4093" t="str">
            <v>SANTO DOMINGO NORTE</v>
          </cell>
          <cell r="P4093" t="str">
            <v>3203</v>
          </cell>
          <cell r="Q4093" t="str">
            <v>SANTO DOMINGO NORTE</v>
          </cell>
          <cell r="R4093" t="str">
            <v>01</v>
          </cell>
          <cell r="S4093" t="str">
            <v>SANTO DOMINGO NORTE (ZONA URBANA)</v>
          </cell>
          <cell r="T4093" t="str">
            <v>01</v>
          </cell>
          <cell r="U4093" t="str">
            <v>GUARICANO</v>
          </cell>
          <cell r="V4093" t="str">
            <v>005</v>
          </cell>
          <cell r="W4093" t="str">
            <v>18.542577</v>
          </cell>
          <cell r="X4093" t="str">
            <v>-69.937043</v>
          </cell>
        </row>
        <row r="4094">
          <cell r="A4094" t="str">
            <v>06200</v>
          </cell>
          <cell r="B4094" t="str">
            <v>10 - SANTO DOMINGO</v>
          </cell>
          <cell r="C4094" t="str">
            <v>1001 - VILLA MELLA</v>
          </cell>
          <cell r="D4094" t="str">
            <v>06200</v>
          </cell>
          <cell r="E4094" t="str">
            <v>JAVILLA, LA</v>
          </cell>
          <cell r="F4094" t="str">
            <v>NOCTURNA</v>
          </cell>
          <cell r="G4094" t="str">
            <v>BASICA DE ADULTOS</v>
          </cell>
          <cell r="H4094" t="str">
            <v>PUBLICO</v>
          </cell>
          <cell r="I4094" t="str">
            <v>Autorizado</v>
          </cell>
          <cell r="J4094" t="str">
            <v>01261712</v>
          </cell>
          <cell r="K4094" t="str">
            <v>LA JAVILLA</v>
          </cell>
          <cell r="L4094" t="str">
            <v>URBANA</v>
          </cell>
          <cell r="M4094" t="str">
            <v>SANTO DOMINGO</v>
          </cell>
          <cell r="N4094" t="str">
            <v>32</v>
          </cell>
          <cell r="O4094" t="str">
            <v>SANTO DOMINGO NORTE</v>
          </cell>
          <cell r="P4094" t="str">
            <v>3203</v>
          </cell>
          <cell r="Q4094" t="str">
            <v>SANTO DOMINGO NORTE</v>
          </cell>
          <cell r="R4094" t="str">
            <v>01</v>
          </cell>
          <cell r="S4094" t="str">
            <v>SANTO DOMINGO NORTE (ZONA URBANA)</v>
          </cell>
          <cell r="T4094" t="str">
            <v>01</v>
          </cell>
          <cell r="U4094" t="str">
            <v>SABANA PERDIDA</v>
          </cell>
          <cell r="V4094" t="str">
            <v>003</v>
          </cell>
          <cell r="W4094" t="str">
            <v>18.539923</v>
          </cell>
          <cell r="X4094" t="str">
            <v>-69.885063</v>
          </cell>
        </row>
        <row r="4095">
          <cell r="A4095" t="str">
            <v>06201</v>
          </cell>
          <cell r="B4095" t="str">
            <v>10 - SANTO DOMINGO</v>
          </cell>
          <cell r="C4095" t="str">
            <v>1001 - VILLA MELLA</v>
          </cell>
          <cell r="D4095" t="str">
            <v>06201</v>
          </cell>
          <cell r="E4095" t="str">
            <v>PAULA ANTONIA MERCEDES ENCARNACION-DUQUESA</v>
          </cell>
          <cell r="F4095" t="str">
            <v>JORNADA EXTENDIDA</v>
          </cell>
          <cell r="G4095" t="str">
            <v>INICIAL - PRIMARIO</v>
          </cell>
          <cell r="H4095" t="str">
            <v>PUBLICO</v>
          </cell>
          <cell r="I4095" t="str">
            <v>Autorizado</v>
          </cell>
          <cell r="J4095" t="str">
            <v>01261811</v>
          </cell>
          <cell r="K4095" t="str">
            <v>PAULA ANTONIA MERCEDES ENCARNACION - DUQUESA</v>
          </cell>
          <cell r="L4095" t="str">
            <v>URBANA-MARGINAL</v>
          </cell>
          <cell r="M4095" t="str">
            <v>SANTO DOMINGO</v>
          </cell>
          <cell r="N4095" t="str">
            <v>32</v>
          </cell>
          <cell r="O4095" t="str">
            <v>SANTO DOMINGO NORTE</v>
          </cell>
          <cell r="P4095" t="str">
            <v>3203</v>
          </cell>
          <cell r="Q4095" t="str">
            <v>SANTO DOMINGO NORTE</v>
          </cell>
          <cell r="R4095" t="str">
            <v>01</v>
          </cell>
          <cell r="S4095" t="str">
            <v>DUQUESA</v>
          </cell>
          <cell r="T4095" t="str">
            <v>04</v>
          </cell>
          <cell r="U4095" t="str">
            <v>DUQUESA</v>
          </cell>
          <cell r="V4095" t="str">
            <v>001</v>
          </cell>
          <cell r="W4095" t="str">
            <v>18.562757</v>
          </cell>
          <cell r="X4095" t="str">
            <v>-69.978249</v>
          </cell>
        </row>
        <row r="4096">
          <cell r="A4096" t="str">
            <v>06220</v>
          </cell>
          <cell r="B4096" t="str">
            <v>10 - SANTO DOMINGO</v>
          </cell>
          <cell r="C4096" t="str">
            <v>1001 - VILLA MELLA</v>
          </cell>
          <cell r="D4096" t="str">
            <v>06220</v>
          </cell>
          <cell r="E4096" t="str">
            <v>MATIAS RAMON MELLA</v>
          </cell>
          <cell r="F4096" t="str">
            <v>MATUTINA</v>
          </cell>
          <cell r="G4096" t="str">
            <v>SECUNDARIO</v>
          </cell>
          <cell r="H4096" t="str">
            <v>PUBLICO</v>
          </cell>
          <cell r="I4096" t="str">
            <v>Autorizado</v>
          </cell>
          <cell r="J4096" t="str">
            <v>01266113</v>
          </cell>
          <cell r="K4096" t="str">
            <v>MATIAS RAMON MELLA</v>
          </cell>
          <cell r="L4096" t="str">
            <v>URBANA-MARGINAL</v>
          </cell>
          <cell r="M4096" t="str">
            <v>SANTO DOMINGO</v>
          </cell>
          <cell r="N4096" t="str">
            <v>32</v>
          </cell>
          <cell r="O4096" t="str">
            <v>SANTO DOMINGO NORTE</v>
          </cell>
          <cell r="P4096" t="str">
            <v>3203</v>
          </cell>
          <cell r="Q4096" t="str">
            <v>SANTO DOMINGO NORTE</v>
          </cell>
          <cell r="R4096" t="str">
            <v>01</v>
          </cell>
          <cell r="S4096" t="str">
            <v>SANTO DOMINGO NORTE (ZONA URBANA)</v>
          </cell>
          <cell r="T4096" t="str">
            <v>01</v>
          </cell>
          <cell r="U4096" t="str">
            <v>VILLA MELLA</v>
          </cell>
          <cell r="V4096" t="str">
            <v>001</v>
          </cell>
          <cell r="W4096" t="str">
            <v>18.555</v>
          </cell>
          <cell r="X4096" t="str">
            <v>-69.9031</v>
          </cell>
        </row>
        <row r="4097">
          <cell r="A4097" t="str">
            <v>06221</v>
          </cell>
          <cell r="B4097" t="str">
            <v>10 - SANTO DOMINGO</v>
          </cell>
          <cell r="C4097" t="str">
            <v>1001 - VILLA MELLA</v>
          </cell>
          <cell r="D4097" t="str">
            <v>06221</v>
          </cell>
          <cell r="E4097" t="str">
            <v>MATIAS RAMON MELLA</v>
          </cell>
          <cell r="F4097" t="str">
            <v>VESPERTINA</v>
          </cell>
          <cell r="G4097" t="str">
            <v>SECUNDARIO</v>
          </cell>
          <cell r="H4097" t="str">
            <v>PUBLICO</v>
          </cell>
          <cell r="I4097" t="str">
            <v>Autorizado</v>
          </cell>
          <cell r="J4097" t="str">
            <v>01266113</v>
          </cell>
          <cell r="K4097" t="str">
            <v>MATIAS RAMON MELLA</v>
          </cell>
          <cell r="L4097" t="str">
            <v>URBANA-MARGINAL</v>
          </cell>
          <cell r="M4097" t="str">
            <v>SANTO DOMINGO</v>
          </cell>
          <cell r="N4097" t="str">
            <v>32</v>
          </cell>
          <cell r="O4097" t="str">
            <v>SANTO DOMINGO NORTE</v>
          </cell>
          <cell r="P4097" t="str">
            <v>3203</v>
          </cell>
          <cell r="Q4097" t="str">
            <v>SANTO DOMINGO NORTE</v>
          </cell>
          <cell r="R4097" t="str">
            <v>01</v>
          </cell>
          <cell r="S4097" t="str">
            <v>SANTO DOMINGO NORTE (ZONA URBANA)</v>
          </cell>
          <cell r="T4097" t="str">
            <v>01</v>
          </cell>
          <cell r="U4097" t="str">
            <v>VILLA MELLA</v>
          </cell>
          <cell r="V4097" t="str">
            <v>001</v>
          </cell>
          <cell r="W4097" t="str">
            <v>18.555</v>
          </cell>
          <cell r="X4097" t="str">
            <v>-69.9031</v>
          </cell>
        </row>
        <row r="4098">
          <cell r="A4098" t="str">
            <v>06222</v>
          </cell>
          <cell r="B4098" t="str">
            <v>10 - SANTO DOMINGO</v>
          </cell>
          <cell r="C4098" t="str">
            <v>1001 - VILLA MELLA</v>
          </cell>
          <cell r="D4098" t="str">
            <v>06222</v>
          </cell>
          <cell r="E4098" t="str">
            <v>MATIAS RAMON MELLA</v>
          </cell>
          <cell r="F4098" t="str">
            <v>NOCTURNA</v>
          </cell>
          <cell r="G4098" t="str">
            <v>SECUNDARIO</v>
          </cell>
          <cell r="H4098" t="str">
            <v>PUBLICO</v>
          </cell>
          <cell r="I4098" t="str">
            <v>Autorizado</v>
          </cell>
          <cell r="J4098" t="str">
            <v>01266113</v>
          </cell>
          <cell r="K4098" t="str">
            <v>MATIAS RAMON MELLA</v>
          </cell>
          <cell r="L4098" t="str">
            <v>URBANA-MARGINAL</v>
          </cell>
          <cell r="M4098" t="str">
            <v>SANTO DOMINGO</v>
          </cell>
          <cell r="N4098" t="str">
            <v>32</v>
          </cell>
          <cell r="O4098" t="str">
            <v>SANTO DOMINGO NORTE</v>
          </cell>
          <cell r="P4098" t="str">
            <v>3203</v>
          </cell>
          <cell r="Q4098" t="str">
            <v>SANTO DOMINGO NORTE</v>
          </cell>
          <cell r="R4098" t="str">
            <v>01</v>
          </cell>
          <cell r="S4098" t="str">
            <v>SANTO DOMINGO NORTE (ZONA URBANA)</v>
          </cell>
          <cell r="T4098" t="str">
            <v>01</v>
          </cell>
          <cell r="U4098" t="str">
            <v>VILLA MELLA</v>
          </cell>
          <cell r="V4098" t="str">
            <v>001</v>
          </cell>
          <cell r="W4098" t="str">
            <v>18.555</v>
          </cell>
          <cell r="X4098" t="str">
            <v>-69.9031</v>
          </cell>
        </row>
        <row r="4099">
          <cell r="A4099" t="str">
            <v>06225</v>
          </cell>
          <cell r="B4099" t="str">
            <v>10 - SANTO DOMINGO</v>
          </cell>
          <cell r="C4099" t="str">
            <v>1001 - VILLA MELLA</v>
          </cell>
          <cell r="D4099" t="str">
            <v>06225</v>
          </cell>
          <cell r="E4099" t="str">
            <v>DR. JOSE FRANCISCO PENA GOMEZ</v>
          </cell>
          <cell r="F4099" t="str">
            <v>MATUTINA - VESPERTINA</v>
          </cell>
          <cell r="G4099" t="str">
            <v>INICIAL - PRIMARIO - SECUNDARIO</v>
          </cell>
          <cell r="H4099" t="str">
            <v>PUBLICO</v>
          </cell>
          <cell r="I4099" t="str">
            <v>Autorizado</v>
          </cell>
          <cell r="J4099" t="str">
            <v>01266311</v>
          </cell>
          <cell r="K4099" t="str">
            <v>DR. JOSE FRANCISCO PENA GOMEZ</v>
          </cell>
          <cell r="L4099" t="str">
            <v>URBANA</v>
          </cell>
          <cell r="M4099" t="str">
            <v>SANTO DOMINGO</v>
          </cell>
          <cell r="N4099" t="str">
            <v>32</v>
          </cell>
          <cell r="O4099" t="str">
            <v>SANTO DOMINGO NORTE</v>
          </cell>
          <cell r="P4099" t="str">
            <v>3203</v>
          </cell>
          <cell r="Q4099" t="str">
            <v>SANTO DOMINGO NORTE</v>
          </cell>
          <cell r="R4099" t="str">
            <v>01</v>
          </cell>
          <cell r="S4099" t="str">
            <v>SANTO DOMINGO NORTE (ZONA URBANA)</v>
          </cell>
          <cell r="T4099" t="str">
            <v>01</v>
          </cell>
          <cell r="U4099" t="str">
            <v>GUARICANO</v>
          </cell>
          <cell r="V4099" t="str">
            <v>005</v>
          </cell>
          <cell r="W4099" t="str">
            <v>18.543441</v>
          </cell>
          <cell r="X4099" t="str">
            <v>-69.935263</v>
          </cell>
        </row>
        <row r="4100">
          <cell r="A4100" t="str">
            <v>06240</v>
          </cell>
          <cell r="B4100" t="str">
            <v>10 - SANTO DOMINGO</v>
          </cell>
          <cell r="C4100" t="str">
            <v>1001 - VILLA MELLA</v>
          </cell>
          <cell r="D4100" t="str">
            <v>06240</v>
          </cell>
          <cell r="E4100" t="str">
            <v>SAN MIGUEL ARCANGEL</v>
          </cell>
          <cell r="F4100" t="str">
            <v>MATUTINA</v>
          </cell>
          <cell r="G4100" t="str">
            <v>SECUNDARIO</v>
          </cell>
          <cell r="H4100" t="str">
            <v>PUBLICO</v>
          </cell>
          <cell r="I4100" t="str">
            <v>Autorizado</v>
          </cell>
          <cell r="J4100" t="str">
            <v>01268715</v>
          </cell>
          <cell r="K4100" t="str">
            <v>SAN MIGUEL ARCANGEL</v>
          </cell>
          <cell r="L4100" t="str">
            <v>URBANA</v>
          </cell>
          <cell r="M4100" t="str">
            <v>SANTO DOMINGO</v>
          </cell>
          <cell r="N4100" t="str">
            <v>32</v>
          </cell>
          <cell r="O4100" t="str">
            <v>SANTO DOMINGO NORTE</v>
          </cell>
          <cell r="P4100" t="str">
            <v>3203</v>
          </cell>
          <cell r="Q4100" t="str">
            <v>SANTO DOMINGO NORTE</v>
          </cell>
          <cell r="R4100" t="str">
            <v>01</v>
          </cell>
          <cell r="S4100" t="str">
            <v>SANTO DOMINGO NORTE (ZONA URBANA)</v>
          </cell>
          <cell r="T4100" t="str">
            <v>01</v>
          </cell>
          <cell r="U4100" t="str">
            <v>SANTA CRUZ</v>
          </cell>
          <cell r="V4100" t="str">
            <v>002</v>
          </cell>
          <cell r="W4100" t="str">
            <v>18.5177</v>
          </cell>
          <cell r="X4100" t="str">
            <v>-69.914</v>
          </cell>
        </row>
        <row r="4101">
          <cell r="A4101" t="str">
            <v>06241</v>
          </cell>
          <cell r="B4101" t="str">
            <v>10 - SANTO DOMINGO</v>
          </cell>
          <cell r="C4101" t="str">
            <v>1001 - VILLA MELLA</v>
          </cell>
          <cell r="D4101" t="str">
            <v>06241</v>
          </cell>
          <cell r="E4101" t="str">
            <v>SAN MIGUEL ARCANGEL</v>
          </cell>
          <cell r="F4101" t="str">
            <v>VESPERTINA</v>
          </cell>
          <cell r="G4101" t="str">
            <v>SECUNDARIO</v>
          </cell>
          <cell r="H4101" t="str">
            <v>PUBLICO</v>
          </cell>
          <cell r="I4101" t="str">
            <v>Autorizado</v>
          </cell>
          <cell r="J4101" t="str">
            <v>01268715</v>
          </cell>
          <cell r="K4101" t="str">
            <v>SAN MIGUEL ARCANGEL</v>
          </cell>
          <cell r="L4101" t="str">
            <v>URBANA</v>
          </cell>
          <cell r="M4101" t="str">
            <v>SANTO DOMINGO</v>
          </cell>
          <cell r="N4101" t="str">
            <v>32</v>
          </cell>
          <cell r="O4101" t="str">
            <v>SANTO DOMINGO NORTE</v>
          </cell>
          <cell r="P4101" t="str">
            <v>3203</v>
          </cell>
          <cell r="Q4101" t="str">
            <v>SANTO DOMINGO NORTE</v>
          </cell>
          <cell r="R4101" t="str">
            <v>01</v>
          </cell>
          <cell r="S4101" t="str">
            <v>SANTO DOMINGO NORTE (ZONA URBANA)</v>
          </cell>
          <cell r="T4101" t="str">
            <v>01</v>
          </cell>
          <cell r="U4101" t="str">
            <v>SANTA CRUZ</v>
          </cell>
          <cell r="V4101" t="str">
            <v>002</v>
          </cell>
          <cell r="W4101" t="str">
            <v>18.5177</v>
          </cell>
          <cell r="X4101" t="str">
            <v>-69.914</v>
          </cell>
        </row>
        <row r="4102">
          <cell r="A4102" t="str">
            <v>06242</v>
          </cell>
          <cell r="B4102" t="str">
            <v>10 - SANTO DOMINGO</v>
          </cell>
          <cell r="C4102" t="str">
            <v>1001 - VILLA MELLA</v>
          </cell>
          <cell r="D4102" t="str">
            <v>06242</v>
          </cell>
          <cell r="E4102" t="str">
            <v>POLITECNICO SAN MIGUEL ARCANGEL</v>
          </cell>
          <cell r="F4102" t="str">
            <v>JORNADA EXTENDIDA</v>
          </cell>
          <cell r="G4102" t="str">
            <v>SECUNDARIO</v>
          </cell>
          <cell r="H4102" t="str">
            <v>PUBLICO</v>
          </cell>
          <cell r="I4102" t="str">
            <v>Autorizado</v>
          </cell>
          <cell r="J4102" t="str">
            <v>01268715</v>
          </cell>
          <cell r="K4102" t="str">
            <v>SAN MIGUEL ARCANGEL</v>
          </cell>
          <cell r="L4102" t="str">
            <v>URBANA</v>
          </cell>
          <cell r="M4102" t="str">
            <v>SANTO DOMINGO</v>
          </cell>
          <cell r="N4102" t="str">
            <v>32</v>
          </cell>
          <cell r="O4102" t="str">
            <v>SANTO DOMINGO NORTE</v>
          </cell>
          <cell r="P4102" t="str">
            <v>3203</v>
          </cell>
          <cell r="Q4102" t="str">
            <v>SANTO DOMINGO NORTE</v>
          </cell>
          <cell r="R4102" t="str">
            <v>01</v>
          </cell>
          <cell r="S4102" t="str">
            <v>SANTO DOMINGO NORTE (ZONA URBANA)</v>
          </cell>
          <cell r="T4102" t="str">
            <v>01</v>
          </cell>
          <cell r="U4102" t="str">
            <v>SANTA CRUZ</v>
          </cell>
          <cell r="V4102" t="str">
            <v>002</v>
          </cell>
          <cell r="W4102" t="str">
            <v>18.5177</v>
          </cell>
          <cell r="X4102" t="str">
            <v>-69.914</v>
          </cell>
        </row>
        <row r="4103">
          <cell r="A4103" t="str">
            <v>09267</v>
          </cell>
          <cell r="B4103" t="str">
            <v>10 - SANTO DOMINGO</v>
          </cell>
          <cell r="C4103" t="str">
            <v>1001 - VILLA MELLA</v>
          </cell>
          <cell r="D4103" t="str">
            <v>09267</v>
          </cell>
          <cell r="E4103" t="str">
            <v>ALBERGUE INFANTIL SAN MARTIN DE PORRES</v>
          </cell>
          <cell r="F4103" t="str">
            <v>JORNADA EXTENDIDA</v>
          </cell>
          <cell r="G4103" t="str">
            <v>INICIAL - PRIMARIO - SECUNDARIO</v>
          </cell>
          <cell r="H4103" t="str">
            <v>PUBLICO</v>
          </cell>
          <cell r="I4103" t="str">
            <v>Autorizado</v>
          </cell>
          <cell r="J4103" t="str">
            <v>32003715</v>
          </cell>
          <cell r="K4103" t="str">
            <v>ALBERGUE INFANTIL SAN MARTIN DE PORRES</v>
          </cell>
          <cell r="L4103" t="str">
            <v>URBANA-MARGINAL</v>
          </cell>
          <cell r="M4103" t="str">
            <v>SANTO DOMINGO</v>
          </cell>
          <cell r="N4103" t="str">
            <v>32</v>
          </cell>
          <cell r="O4103" t="str">
            <v>SANTO DOMINGO NORTE</v>
          </cell>
          <cell r="P4103" t="str">
            <v>3203</v>
          </cell>
          <cell r="Q4103" t="str">
            <v>LA VICTORIA (D. M.)</v>
          </cell>
          <cell r="R4103" t="str">
            <v>02</v>
          </cell>
          <cell r="S4103" t="str">
            <v>GUANUMA</v>
          </cell>
          <cell r="T4103" t="str">
            <v>06</v>
          </cell>
          <cell r="U4103" t="str">
            <v>BATEY GUANUMA</v>
          </cell>
          <cell r="V4103" t="str">
            <v>001</v>
          </cell>
          <cell r="W4103" t="str">
            <v>18.694942</v>
          </cell>
          <cell r="X4103" t="str">
            <v>-69.932675</v>
          </cell>
        </row>
        <row r="4104">
          <cell r="A4104" t="str">
            <v>09268</v>
          </cell>
          <cell r="B4104" t="str">
            <v>10 - SANTO DOMINGO</v>
          </cell>
          <cell r="C4104" t="str">
            <v>1001 - VILLA MELLA</v>
          </cell>
          <cell r="D4104" t="str">
            <v>09268</v>
          </cell>
          <cell r="E4104" t="str">
            <v>FUNDACION PRO-DESARROLLO DE LA NINEZ</v>
          </cell>
          <cell r="F4104" t="str">
            <v>MATUTINA - VESPERTINA</v>
          </cell>
          <cell r="G4104" t="str">
            <v>INICIAL - PRIMARIO</v>
          </cell>
          <cell r="H4104" t="str">
            <v>PUBLICO</v>
          </cell>
          <cell r="I4104" t="str">
            <v>Autorizado</v>
          </cell>
          <cell r="J4104" t="str">
            <v>32039718</v>
          </cell>
          <cell r="K4104" t="str">
            <v>FUNDACION PRO-DESARROLLO DE LA NINEZ</v>
          </cell>
          <cell r="L4104" t="str">
            <v>URBANA-MARGINAL</v>
          </cell>
          <cell r="M4104" t="str">
            <v>SANTO DOMINGO</v>
          </cell>
          <cell r="N4104" t="str">
            <v>32</v>
          </cell>
          <cell r="O4104" t="str">
            <v>SANTO DOMINGO NORTE</v>
          </cell>
          <cell r="P4104" t="str">
            <v>3203</v>
          </cell>
          <cell r="Q4104" t="str">
            <v>SANTO DOMINGO NORTE</v>
          </cell>
          <cell r="R4104" t="str">
            <v>01</v>
          </cell>
          <cell r="S4104" t="str">
            <v>SANTO DOMINGO NORTE (ZONA URBANA)</v>
          </cell>
          <cell r="T4104" t="str">
            <v>01</v>
          </cell>
          <cell r="U4104" t="str">
            <v>VILLA MELLA</v>
          </cell>
          <cell r="V4104" t="str">
            <v>001</v>
          </cell>
          <cell r="W4104" t="str">
            <v/>
          </cell>
          <cell r="X4104" t="str">
            <v/>
          </cell>
        </row>
        <row r="4105">
          <cell r="A4105" t="str">
            <v>09273</v>
          </cell>
          <cell r="B4105" t="str">
            <v>10 - SANTO DOMINGO</v>
          </cell>
          <cell r="C4105" t="str">
            <v>1001 - VILLA MELLA</v>
          </cell>
          <cell r="D4105" t="str">
            <v>09273</v>
          </cell>
          <cell r="E4105" t="str">
            <v>GUARDERIA PARROQUIAL EL ALMENDRO</v>
          </cell>
          <cell r="F4105" t="str">
            <v>MATUTINA</v>
          </cell>
          <cell r="G4105" t="str">
            <v>INICIAL</v>
          </cell>
          <cell r="H4105" t="str">
            <v>SEMIOFICIAL</v>
          </cell>
          <cell r="I4105" t="str">
            <v>Autorizado</v>
          </cell>
          <cell r="J4105" t="str">
            <v>32004813</v>
          </cell>
          <cell r="K4105" t="str">
            <v>GUARDERIA PARROQUIAL EL ALMENDRO</v>
          </cell>
          <cell r="L4105" t="str">
            <v>URBANA-MARGINAL</v>
          </cell>
          <cell r="M4105" t="str">
            <v>SANTO DOMINGO</v>
          </cell>
          <cell r="N4105" t="str">
            <v>32</v>
          </cell>
          <cell r="O4105" t="str">
            <v>SANTO DOMINGO NORTE</v>
          </cell>
          <cell r="P4105" t="str">
            <v>3203</v>
          </cell>
          <cell r="Q4105" t="str">
            <v>SANTO DOMINGO NORTE</v>
          </cell>
          <cell r="R4105" t="str">
            <v>01</v>
          </cell>
          <cell r="S4105" t="str">
            <v>SANTO DOMINGO NORTE (ZONA URBANA)</v>
          </cell>
          <cell r="T4105" t="str">
            <v>01</v>
          </cell>
          <cell r="U4105" t="str">
            <v>SAN FELIPE</v>
          </cell>
          <cell r="V4105" t="str">
            <v>006</v>
          </cell>
          <cell r="W4105" t="str">
            <v/>
          </cell>
          <cell r="X4105" t="str">
            <v/>
          </cell>
        </row>
        <row r="4106">
          <cell r="A4106" t="str">
            <v>09542</v>
          </cell>
          <cell r="B4106" t="str">
            <v>10 - SANTO DOMINGO</v>
          </cell>
          <cell r="C4106" t="str">
            <v>1001 - VILLA MELLA</v>
          </cell>
          <cell r="D4106" t="str">
            <v>09542</v>
          </cell>
          <cell r="E4106" t="str">
            <v>CRISTINA BILLINI MORALES CENTRO DE EXCELENCIA</v>
          </cell>
          <cell r="F4106" t="str">
            <v>JORNADA EXTENDIDA</v>
          </cell>
          <cell r="G4106" t="str">
            <v>SECUNDARIO</v>
          </cell>
          <cell r="H4106" t="str">
            <v>PUBLICO</v>
          </cell>
          <cell r="I4106" t="str">
            <v>Autorizado</v>
          </cell>
          <cell r="J4106" t="str">
            <v>32020310</v>
          </cell>
          <cell r="K4106" t="str">
            <v>CRISTINA BILLINI MORALES CENTRO DE EXCELENCIA</v>
          </cell>
          <cell r="L4106" t="str">
            <v>URBANA</v>
          </cell>
          <cell r="M4106" t="str">
            <v>SANTO DOMINGO</v>
          </cell>
          <cell r="N4106" t="str">
            <v>32</v>
          </cell>
          <cell r="O4106" t="str">
            <v>SANTO DOMINGO NORTE</v>
          </cell>
          <cell r="P4106" t="str">
            <v>3203</v>
          </cell>
          <cell r="Q4106" t="str">
            <v>SANTO DOMINGO NORTE</v>
          </cell>
          <cell r="R4106" t="str">
            <v>01</v>
          </cell>
          <cell r="S4106" t="str">
            <v>SANTO DOMINGO NORTE (ZONA URBANA)</v>
          </cell>
          <cell r="T4106" t="str">
            <v>01</v>
          </cell>
          <cell r="U4106" t="str">
            <v>GUARICANO</v>
          </cell>
          <cell r="V4106" t="str">
            <v>005</v>
          </cell>
          <cell r="W4106" t="str">
            <v>18.5417</v>
          </cell>
          <cell r="X4106" t="str">
            <v>-69.9283</v>
          </cell>
        </row>
        <row r="4107">
          <cell r="A4107" t="str">
            <v>09740</v>
          </cell>
          <cell r="B4107" t="str">
            <v>10 - SANTO DOMINGO</v>
          </cell>
          <cell r="C4107" t="str">
            <v>1001 - VILLA MELLA</v>
          </cell>
          <cell r="D4107" t="str">
            <v>09740</v>
          </cell>
          <cell r="E4107" t="str">
            <v>RADIO SANTA MARIA - FUNDACION SAN VALERO</v>
          </cell>
          <cell r="F4107" t="str">
            <v>SEMI PRESENCIAL</v>
          </cell>
          <cell r="G4107" t="str">
            <v>PREPARA</v>
          </cell>
          <cell r="H4107" t="str">
            <v>SEMIOFICIAL</v>
          </cell>
          <cell r="I4107" t="str">
            <v>Autorizado</v>
          </cell>
          <cell r="J4107" t="str">
            <v>01218017</v>
          </cell>
          <cell r="K4107" t="str">
            <v>POLITECNICO OSCUS SAN VALERO</v>
          </cell>
          <cell r="L4107" t="str">
            <v>URBANA</v>
          </cell>
          <cell r="M4107" t="str">
            <v>SANTO DOMINGO</v>
          </cell>
          <cell r="N4107" t="str">
            <v>32</v>
          </cell>
          <cell r="O4107" t="str">
            <v>SANTO DOMINGO NORTE</v>
          </cell>
          <cell r="P4107" t="str">
            <v>3203</v>
          </cell>
          <cell r="Q4107" t="str">
            <v>SANTO DOMINGO NORTE</v>
          </cell>
          <cell r="R4107" t="str">
            <v>01</v>
          </cell>
          <cell r="S4107" t="str">
            <v>SANTO DOMINGO NORTE (ZONA URBANA)</v>
          </cell>
          <cell r="T4107" t="str">
            <v>01</v>
          </cell>
          <cell r="U4107" t="str">
            <v>GUARICANO</v>
          </cell>
          <cell r="V4107" t="str">
            <v>005</v>
          </cell>
          <cell r="W4107" t="str">
            <v>18.5455</v>
          </cell>
          <cell r="X4107" t="str">
            <v>-69.92453</v>
          </cell>
        </row>
        <row r="4108">
          <cell r="A4108" t="str">
            <v>10218</v>
          </cell>
          <cell r="B4108" t="str">
            <v>10 - SANTO DOMINGO</v>
          </cell>
          <cell r="C4108" t="str">
            <v>1001 - VILLA MELLA</v>
          </cell>
          <cell r="D4108" t="str">
            <v>10218</v>
          </cell>
          <cell r="E4108" t="str">
            <v>PROF. BEATO SELMO ORTEGA</v>
          </cell>
          <cell r="F4108" t="str">
            <v>SEMI PRESENCIAL</v>
          </cell>
          <cell r="G4108" t="str">
            <v>PREPARA</v>
          </cell>
          <cell r="H4108" t="str">
            <v>PUBLICO</v>
          </cell>
          <cell r="I4108" t="str">
            <v>Autorizado</v>
          </cell>
          <cell r="J4108" t="str">
            <v>01195413</v>
          </cell>
          <cell r="K4108" t="str">
            <v>PROF. BEATO SELMO ORTEGA</v>
          </cell>
          <cell r="L4108" t="str">
            <v>URBANA-MARGINAL</v>
          </cell>
          <cell r="M4108" t="str">
            <v>SANTO DOMINGO</v>
          </cell>
          <cell r="N4108" t="str">
            <v>32</v>
          </cell>
          <cell r="O4108" t="str">
            <v>SANTO DOMINGO NORTE</v>
          </cell>
          <cell r="P4108" t="str">
            <v>3203</v>
          </cell>
          <cell r="Q4108" t="str">
            <v>SANTO DOMINGO NORTE</v>
          </cell>
          <cell r="R4108" t="str">
            <v>01</v>
          </cell>
          <cell r="S4108" t="str">
            <v>SANTO DOMINGO NORTE (ZONA URBANA)</v>
          </cell>
          <cell r="T4108" t="str">
            <v>01</v>
          </cell>
          <cell r="U4108" t="str">
            <v>EL EDÉN</v>
          </cell>
          <cell r="V4108" t="str">
            <v>004</v>
          </cell>
          <cell r="W4108" t="str">
            <v>18.541351</v>
          </cell>
          <cell r="X4108" t="str">
            <v>-69.907947</v>
          </cell>
        </row>
        <row r="4109">
          <cell r="A4109" t="str">
            <v>10376</v>
          </cell>
          <cell r="B4109" t="str">
            <v>10 - SANTO DOMINGO</v>
          </cell>
          <cell r="C4109" t="str">
            <v>1001 - VILLA MELLA</v>
          </cell>
          <cell r="D4109" t="str">
            <v>10376</v>
          </cell>
          <cell r="E4109" t="str">
            <v>MAURICIO BAEZ</v>
          </cell>
          <cell r="F4109" t="str">
            <v>NOCTURNA</v>
          </cell>
          <cell r="G4109" t="str">
            <v>PREPARA</v>
          </cell>
          <cell r="H4109" t="str">
            <v>PUBLICO</v>
          </cell>
          <cell r="I4109" t="str">
            <v>Autorizado</v>
          </cell>
          <cell r="J4109" t="str">
            <v>01224614</v>
          </cell>
          <cell r="K4109" t="str">
            <v>MAURICIO BAEZ ESCUELA COMUNITARIA</v>
          </cell>
          <cell r="L4109" t="str">
            <v>URBANA</v>
          </cell>
          <cell r="M4109" t="str">
            <v>SANTO DOMINGO</v>
          </cell>
          <cell r="N4109" t="str">
            <v>32</v>
          </cell>
          <cell r="O4109" t="str">
            <v>SANTO DOMINGO NORTE</v>
          </cell>
          <cell r="P4109" t="str">
            <v>3203</v>
          </cell>
          <cell r="Q4109" t="str">
            <v>SANTO DOMINGO NORTE</v>
          </cell>
          <cell r="R4109" t="str">
            <v>01</v>
          </cell>
          <cell r="S4109" t="str">
            <v>SANTO DOMINGO NORTE (ZONA URBANA)</v>
          </cell>
          <cell r="T4109" t="str">
            <v>01</v>
          </cell>
          <cell r="U4109" t="str">
            <v>GUARICANO</v>
          </cell>
          <cell r="V4109" t="str">
            <v>005</v>
          </cell>
          <cell r="W4109" t="str">
            <v>18.542577</v>
          </cell>
          <cell r="X4109" t="str">
            <v>-69.937043</v>
          </cell>
        </row>
        <row r="4110">
          <cell r="A4110" t="str">
            <v>10377</v>
          </cell>
          <cell r="B4110" t="str">
            <v>10 - SANTO DOMINGO</v>
          </cell>
          <cell r="C4110" t="str">
            <v>1001 - VILLA MELLA</v>
          </cell>
          <cell r="D4110" t="str">
            <v>10377</v>
          </cell>
          <cell r="E4110" t="str">
            <v>MAURICIO BAEZ ESCUELA COMUNITARIA</v>
          </cell>
          <cell r="F4110" t="str">
            <v>MATUTINA - VESPERTINA</v>
          </cell>
          <cell r="G4110" t="str">
            <v>INICIAL - PRIMARIO</v>
          </cell>
          <cell r="H4110" t="str">
            <v>PUBLICO</v>
          </cell>
          <cell r="I4110" t="str">
            <v>Autorizado</v>
          </cell>
          <cell r="J4110" t="str">
            <v>01224614</v>
          </cell>
          <cell r="K4110" t="str">
            <v>MAURICIO BAEZ ESCUELA COMUNITARIA</v>
          </cell>
          <cell r="L4110" t="str">
            <v>URBANA</v>
          </cell>
          <cell r="M4110" t="str">
            <v>SANTO DOMINGO</v>
          </cell>
          <cell r="N4110" t="str">
            <v>32</v>
          </cell>
          <cell r="O4110" t="str">
            <v>SANTO DOMINGO NORTE</v>
          </cell>
          <cell r="P4110" t="str">
            <v>3203</v>
          </cell>
          <cell r="Q4110" t="str">
            <v>SANTO DOMINGO NORTE</v>
          </cell>
          <cell r="R4110" t="str">
            <v>01</v>
          </cell>
          <cell r="S4110" t="str">
            <v>SANTO DOMINGO NORTE (ZONA URBANA)</v>
          </cell>
          <cell r="T4110" t="str">
            <v>01</v>
          </cell>
          <cell r="U4110" t="str">
            <v>GUARICANO</v>
          </cell>
          <cell r="V4110" t="str">
            <v>005</v>
          </cell>
          <cell r="W4110" t="str">
            <v>18.542577</v>
          </cell>
          <cell r="X4110" t="str">
            <v>-69.937043</v>
          </cell>
        </row>
        <row r="4111">
          <cell r="A4111" t="str">
            <v>10658</v>
          </cell>
          <cell r="B4111" t="str">
            <v>10 - SANTO DOMINGO</v>
          </cell>
          <cell r="C4111" t="str">
            <v>1001 - VILLA MELLA</v>
          </cell>
          <cell r="D4111" t="str">
            <v>10658</v>
          </cell>
          <cell r="E4111" t="str">
            <v>HERMANAS MIRABAL</v>
          </cell>
          <cell r="F4111" t="str">
            <v>SEMI PRESENCIAL</v>
          </cell>
          <cell r="G4111" t="str">
            <v>PREPARA</v>
          </cell>
          <cell r="H4111" t="str">
            <v>PUBLICO</v>
          </cell>
          <cell r="I4111" t="str">
            <v>Autorizado</v>
          </cell>
          <cell r="J4111" t="str">
            <v>01183417</v>
          </cell>
          <cell r="K4111" t="str">
            <v>SAN FELIPE</v>
          </cell>
          <cell r="L4111" t="str">
            <v>URBANA-MARGINAL</v>
          </cell>
          <cell r="M4111" t="str">
            <v>SANTO DOMINGO</v>
          </cell>
          <cell r="N4111" t="str">
            <v>32</v>
          </cell>
          <cell r="O4111" t="str">
            <v>SANTO DOMINGO NORTE</v>
          </cell>
          <cell r="P4111" t="str">
            <v>3203</v>
          </cell>
          <cell r="Q4111" t="str">
            <v>SANTO DOMINGO NORTE</v>
          </cell>
          <cell r="R4111" t="str">
            <v>01</v>
          </cell>
          <cell r="S4111" t="str">
            <v>SANTO DOMINGO NORTE (ZONA URBANA)</v>
          </cell>
          <cell r="T4111" t="str">
            <v>01</v>
          </cell>
          <cell r="U4111" t="str">
            <v>SAN FELIPE</v>
          </cell>
          <cell r="V4111" t="str">
            <v>006</v>
          </cell>
          <cell r="W4111" t="str">
            <v>18.5746</v>
          </cell>
          <cell r="X4111" t="str">
            <v>-69.9192</v>
          </cell>
        </row>
        <row r="4112">
          <cell r="A4112" t="str">
            <v>10668</v>
          </cell>
          <cell r="B4112" t="str">
            <v>10 - SANTO DOMINGO</v>
          </cell>
          <cell r="C4112" t="str">
            <v>1001 - VILLA MELLA</v>
          </cell>
          <cell r="D4112" t="str">
            <v>10668</v>
          </cell>
          <cell r="E4112" t="str">
            <v>DR. JOSE FRANCISCO PENA GOMEZ</v>
          </cell>
          <cell r="F4112" t="str">
            <v>SEMI PRESENCIAL</v>
          </cell>
          <cell r="G4112" t="str">
            <v>PREPARA</v>
          </cell>
          <cell r="H4112" t="str">
            <v>PUBLICO</v>
          </cell>
          <cell r="I4112" t="str">
            <v>Autorizado</v>
          </cell>
          <cell r="J4112" t="str">
            <v>01266311</v>
          </cell>
          <cell r="K4112" t="str">
            <v>DR. JOSE FRANCISCO PENA GOMEZ</v>
          </cell>
          <cell r="L4112" t="str">
            <v>URBANA</v>
          </cell>
          <cell r="M4112" t="str">
            <v>SANTO DOMINGO</v>
          </cell>
          <cell r="N4112" t="str">
            <v>32</v>
          </cell>
          <cell r="O4112" t="str">
            <v>SANTO DOMINGO NORTE</v>
          </cell>
          <cell r="P4112" t="str">
            <v>3203</v>
          </cell>
          <cell r="Q4112" t="str">
            <v>SANTO DOMINGO NORTE</v>
          </cell>
          <cell r="R4112" t="str">
            <v>01</v>
          </cell>
          <cell r="S4112" t="str">
            <v>SANTO DOMINGO NORTE (ZONA URBANA)</v>
          </cell>
          <cell r="T4112" t="str">
            <v>01</v>
          </cell>
          <cell r="U4112" t="str">
            <v>GUARICANO</v>
          </cell>
          <cell r="V4112" t="str">
            <v>005</v>
          </cell>
          <cell r="W4112" t="str">
            <v>18.543441</v>
          </cell>
          <cell r="X4112" t="str">
            <v>-69.935263</v>
          </cell>
        </row>
        <row r="4113">
          <cell r="A4113" t="str">
            <v>10700</v>
          </cell>
          <cell r="B4113" t="str">
            <v>10 - SANTO DOMINGO</v>
          </cell>
          <cell r="C4113" t="str">
            <v>1001 - VILLA MELLA</v>
          </cell>
          <cell r="D4113" t="str">
            <v>10700</v>
          </cell>
          <cell r="E4113" t="str">
            <v>GREGORIO LUPERON</v>
          </cell>
          <cell r="F4113" t="str">
            <v>VESPERTINA</v>
          </cell>
          <cell r="G4113" t="str">
            <v>SECUNDARIO</v>
          </cell>
          <cell r="H4113" t="str">
            <v>PUBLICO</v>
          </cell>
          <cell r="I4113" t="str">
            <v>Autorizado</v>
          </cell>
          <cell r="J4113" t="str">
            <v>01159117</v>
          </cell>
          <cell r="K4113" t="str">
            <v>FRANCISCO JOSE CABRAL LOPEZ - GUARICANO AFUERA</v>
          </cell>
          <cell r="L4113" t="str">
            <v>URBANA</v>
          </cell>
          <cell r="M4113" t="str">
            <v>SANTO DOMINGO</v>
          </cell>
          <cell r="N4113" t="str">
            <v>32</v>
          </cell>
          <cell r="O4113" t="str">
            <v>SANTO DOMINGO NORTE</v>
          </cell>
          <cell r="P4113" t="str">
            <v>3203</v>
          </cell>
          <cell r="Q4113" t="str">
            <v>SANTO DOMINGO NORTE</v>
          </cell>
          <cell r="R4113" t="str">
            <v>01</v>
          </cell>
          <cell r="S4113" t="str">
            <v>SANTO DOMINGO NORTE (ZONA URBANA)</v>
          </cell>
          <cell r="T4113" t="str">
            <v>01</v>
          </cell>
          <cell r="U4113" t="str">
            <v>GUARICANO</v>
          </cell>
          <cell r="V4113" t="str">
            <v>005</v>
          </cell>
          <cell r="W4113" t="str">
            <v>18.54308</v>
          </cell>
          <cell r="X4113" t="str">
            <v>-69.930356</v>
          </cell>
        </row>
        <row r="4114">
          <cell r="A4114" t="str">
            <v>10709</v>
          </cell>
          <cell r="B4114" t="str">
            <v>10 - SANTO DOMINGO</v>
          </cell>
          <cell r="C4114" t="str">
            <v>1001 - VILLA MELLA</v>
          </cell>
          <cell r="D4114" t="str">
            <v>10709</v>
          </cell>
          <cell r="E4114" t="str">
            <v>MATA LOS INDIOS-DOMINICAL</v>
          </cell>
          <cell r="F4114" t="str">
            <v>SEMI PRESENCIAL</v>
          </cell>
          <cell r="G4114" t="str">
            <v>PREPARA</v>
          </cell>
          <cell r="H4114" t="str">
            <v>PUBLICO</v>
          </cell>
          <cell r="I4114" t="str">
            <v>Autorizado</v>
          </cell>
          <cell r="J4114" t="str">
            <v>01183313</v>
          </cell>
          <cell r="K4114" t="str">
            <v>MATA LOS INDIOS</v>
          </cell>
          <cell r="L4114" t="str">
            <v>URBANA-MARGINAL</v>
          </cell>
          <cell r="M4114" t="str">
            <v>SANTO DOMINGO</v>
          </cell>
          <cell r="N4114" t="str">
            <v>32</v>
          </cell>
          <cell r="O4114" t="str">
            <v>SANTO DOMINGO NORTE</v>
          </cell>
          <cell r="P4114" t="str">
            <v>3203</v>
          </cell>
          <cell r="Q4114" t="str">
            <v>SANTO DOMINGO NORTE</v>
          </cell>
          <cell r="R4114" t="str">
            <v>01</v>
          </cell>
          <cell r="S4114" t="str">
            <v>SANTO DOMINGO NORTE (ZONA URBANA)</v>
          </cell>
          <cell r="T4114" t="str">
            <v>01</v>
          </cell>
          <cell r="U4114" t="str">
            <v>VILLA MELLA</v>
          </cell>
          <cell r="V4114" t="str">
            <v>001</v>
          </cell>
          <cell r="W4114" t="str">
            <v>18.562458</v>
          </cell>
          <cell r="X4114" t="str">
            <v>-69.915585</v>
          </cell>
        </row>
        <row r="4115">
          <cell r="A4115" t="str">
            <v>10711</v>
          </cell>
          <cell r="B4115" t="str">
            <v>10 - SANTO DOMINGO</v>
          </cell>
          <cell r="C4115" t="str">
            <v>1001 - VILLA MELLA</v>
          </cell>
          <cell r="D4115" t="str">
            <v>10711</v>
          </cell>
          <cell r="E4115" t="str">
            <v>LEONCIO MANZUETA</v>
          </cell>
          <cell r="F4115" t="str">
            <v>SEMI PRESENCIAL</v>
          </cell>
          <cell r="G4115" t="str">
            <v>PREPARA</v>
          </cell>
          <cell r="H4115" t="str">
            <v>PUBLICO</v>
          </cell>
          <cell r="I4115" t="str">
            <v>Autorizado</v>
          </cell>
          <cell r="J4115" t="str">
            <v>01050719</v>
          </cell>
          <cell r="K4115" t="str">
            <v>LEONCIO MANZUETA (SANTA CRUZ)</v>
          </cell>
          <cell r="L4115" t="str">
            <v>URBANA</v>
          </cell>
          <cell r="M4115" t="str">
            <v>SANTO DOMINGO</v>
          </cell>
          <cell r="N4115" t="str">
            <v>32</v>
          </cell>
          <cell r="O4115" t="str">
            <v>SANTO DOMINGO NORTE</v>
          </cell>
          <cell r="P4115" t="str">
            <v>3203</v>
          </cell>
          <cell r="Q4115" t="str">
            <v>SANTO DOMINGO NORTE</v>
          </cell>
          <cell r="R4115" t="str">
            <v>01</v>
          </cell>
          <cell r="S4115" t="str">
            <v>SANTO DOMINGO NORTE (ZONA URBANA)</v>
          </cell>
          <cell r="T4115" t="str">
            <v>01</v>
          </cell>
          <cell r="U4115" t="str">
            <v>SANTA CRUZ</v>
          </cell>
          <cell r="V4115" t="str">
            <v>002</v>
          </cell>
          <cell r="W4115" t="str">
            <v>18.5271</v>
          </cell>
          <cell r="X4115" t="str">
            <v>-69.9124</v>
          </cell>
        </row>
        <row r="4116">
          <cell r="A4116" t="str">
            <v>10823</v>
          </cell>
          <cell r="B4116" t="str">
            <v>10 - SANTO DOMINGO</v>
          </cell>
          <cell r="C4116" t="str">
            <v>1001 - VILLA MELLA</v>
          </cell>
          <cell r="D4116" t="str">
            <v>10823</v>
          </cell>
          <cell r="E4116" t="str">
            <v>MAURICIO BAEZ ESCUELA COMUNITARIA</v>
          </cell>
          <cell r="F4116" t="str">
            <v>NOCTURNA</v>
          </cell>
          <cell r="G4116" t="str">
            <v>BASICA DE ADULTOS</v>
          </cell>
          <cell r="H4116" t="str">
            <v>PUBLICO</v>
          </cell>
          <cell r="I4116" t="str">
            <v>Autorizado</v>
          </cell>
          <cell r="J4116" t="str">
            <v>01224614</v>
          </cell>
          <cell r="K4116" t="str">
            <v>MAURICIO BAEZ ESCUELA COMUNITARIA</v>
          </cell>
          <cell r="L4116" t="str">
            <v>URBANA</v>
          </cell>
          <cell r="M4116" t="str">
            <v>SANTO DOMINGO</v>
          </cell>
          <cell r="N4116" t="str">
            <v>32</v>
          </cell>
          <cell r="O4116" t="str">
            <v>SANTO DOMINGO NORTE</v>
          </cell>
          <cell r="P4116" t="str">
            <v>3203</v>
          </cell>
          <cell r="Q4116" t="str">
            <v>SANTO DOMINGO NORTE</v>
          </cell>
          <cell r="R4116" t="str">
            <v>01</v>
          </cell>
          <cell r="S4116" t="str">
            <v>SANTO DOMINGO NORTE (ZONA URBANA)</v>
          </cell>
          <cell r="T4116" t="str">
            <v>01</v>
          </cell>
          <cell r="U4116" t="str">
            <v>GUARICANO</v>
          </cell>
          <cell r="V4116" t="str">
            <v>005</v>
          </cell>
          <cell r="W4116" t="str">
            <v>18.542577</v>
          </cell>
          <cell r="X4116" t="str">
            <v>-69.937043</v>
          </cell>
        </row>
        <row r="4117">
          <cell r="A4117" t="str">
            <v>10891</v>
          </cell>
          <cell r="B4117" t="str">
            <v>10 - SANTO DOMINGO</v>
          </cell>
          <cell r="C4117" t="str">
            <v>1001 - VILLA MELLA</v>
          </cell>
          <cell r="D4117" t="str">
            <v>10891</v>
          </cell>
          <cell r="E4117" t="str">
            <v>MATIAS RAMON MELLA</v>
          </cell>
          <cell r="F4117" t="str">
            <v>SEMI PRESENCIAL</v>
          </cell>
          <cell r="G4117" t="str">
            <v>PREPARA</v>
          </cell>
          <cell r="H4117" t="str">
            <v>PUBLICO</v>
          </cell>
          <cell r="I4117" t="str">
            <v>Autorizado</v>
          </cell>
          <cell r="J4117" t="str">
            <v>01266113</v>
          </cell>
          <cell r="K4117" t="str">
            <v>MATIAS RAMON MELLA</v>
          </cell>
          <cell r="L4117" t="str">
            <v>URBANA-MARGINAL</v>
          </cell>
          <cell r="M4117" t="str">
            <v>SANTO DOMINGO</v>
          </cell>
          <cell r="N4117" t="str">
            <v>32</v>
          </cell>
          <cell r="O4117" t="str">
            <v>SANTO DOMINGO NORTE</v>
          </cell>
          <cell r="P4117" t="str">
            <v>3203</v>
          </cell>
          <cell r="Q4117" t="str">
            <v>SANTO DOMINGO NORTE</v>
          </cell>
          <cell r="R4117" t="str">
            <v>01</v>
          </cell>
          <cell r="S4117" t="str">
            <v>SANTO DOMINGO NORTE (ZONA URBANA)</v>
          </cell>
          <cell r="T4117" t="str">
            <v>01</v>
          </cell>
          <cell r="U4117" t="str">
            <v>VILLA MELLA</v>
          </cell>
          <cell r="V4117" t="str">
            <v>001</v>
          </cell>
          <cell r="W4117" t="str">
            <v>18.555</v>
          </cell>
          <cell r="X4117" t="str">
            <v>-69.9031</v>
          </cell>
        </row>
        <row r="4118">
          <cell r="A4118" t="str">
            <v>11048</v>
          </cell>
          <cell r="B4118" t="str">
            <v>10 - SANTO DOMINGO</v>
          </cell>
          <cell r="C4118" t="str">
            <v>1001 - VILLA MELLA</v>
          </cell>
          <cell r="D4118" t="str">
            <v>11048</v>
          </cell>
          <cell r="E4118" t="str">
            <v>PARROQUIAL SANTA CRUZ</v>
          </cell>
          <cell r="F4118" t="str">
            <v>JORNADA EXTENDIDA</v>
          </cell>
          <cell r="G4118" t="str">
            <v>SECUNDARIO</v>
          </cell>
          <cell r="H4118" t="str">
            <v>PUBLICO</v>
          </cell>
          <cell r="I4118" t="str">
            <v>Autorizado</v>
          </cell>
          <cell r="J4118" t="str">
            <v>01051016</v>
          </cell>
          <cell r="K4118" t="str">
            <v>PARROQUIAL SANTA CRUZ</v>
          </cell>
          <cell r="L4118" t="str">
            <v>URBANA-MARGINAL</v>
          </cell>
          <cell r="M4118" t="str">
            <v>SANTO DOMINGO</v>
          </cell>
          <cell r="N4118" t="str">
            <v>32</v>
          </cell>
          <cell r="O4118" t="str">
            <v>SANTO DOMINGO NORTE</v>
          </cell>
          <cell r="P4118" t="str">
            <v>3203</v>
          </cell>
          <cell r="Q4118" t="str">
            <v>SANTO DOMINGO NORTE</v>
          </cell>
          <cell r="R4118" t="str">
            <v>01</v>
          </cell>
          <cell r="S4118" t="str">
            <v>SANTO DOMINGO NORTE (ZONA URBANA)</v>
          </cell>
          <cell r="T4118" t="str">
            <v>01</v>
          </cell>
          <cell r="U4118" t="str">
            <v>SANTA CRUZ</v>
          </cell>
          <cell r="V4118" t="str">
            <v>002</v>
          </cell>
          <cell r="W4118" t="str">
            <v>18.52785</v>
          </cell>
          <cell r="X4118" t="str">
            <v>-69.908184</v>
          </cell>
        </row>
        <row r="4119">
          <cell r="A4119" t="str">
            <v>11165</v>
          </cell>
          <cell r="B4119" t="str">
            <v>10 - SANTO DOMINGO</v>
          </cell>
          <cell r="C4119" t="str">
            <v>1001 - VILLA MELLA</v>
          </cell>
          <cell r="D4119" t="str">
            <v>11165</v>
          </cell>
          <cell r="E4119" t="str">
            <v>CASIMIRO ROJAS DE LOS SANTOS</v>
          </cell>
          <cell r="F4119" t="str">
            <v>JORNADA EXTENDIDA</v>
          </cell>
          <cell r="G4119" t="str">
            <v>SECUNDARIO</v>
          </cell>
          <cell r="H4119" t="str">
            <v>PUBLICO</v>
          </cell>
          <cell r="I4119" t="str">
            <v>Autorizado</v>
          </cell>
          <cell r="J4119" t="str">
            <v>32060407</v>
          </cell>
          <cell r="K4119" t="str">
            <v>CASIMIRO ROJAS DE LOS SANTOS</v>
          </cell>
          <cell r="L4119" t="str">
            <v>URBANA</v>
          </cell>
          <cell r="M4119" t="str">
            <v>SANTO DOMINGO</v>
          </cell>
          <cell r="N4119" t="str">
            <v>32</v>
          </cell>
          <cell r="O4119" t="str">
            <v>SANTO DOMINGO NORTE</v>
          </cell>
          <cell r="P4119" t="str">
            <v>3203</v>
          </cell>
          <cell r="Q4119" t="str">
            <v>LA VICTORIA (D. M.)</v>
          </cell>
          <cell r="R4119" t="str">
            <v>02</v>
          </cell>
          <cell r="S4119" t="str">
            <v>GUANUMA</v>
          </cell>
          <cell r="T4119" t="str">
            <v>06</v>
          </cell>
          <cell r="U4119" t="str">
            <v>BATEY GUANUMA</v>
          </cell>
          <cell r="V4119" t="str">
            <v>001</v>
          </cell>
          <cell r="W4119" t="str">
            <v>18.696262</v>
          </cell>
          <cell r="X4119" t="str">
            <v>-69.934815</v>
          </cell>
        </row>
        <row r="4120">
          <cell r="A4120" t="str">
            <v>11205</v>
          </cell>
          <cell r="B4120" t="str">
            <v>10 - SANTO DOMINGO</v>
          </cell>
          <cell r="C4120" t="str">
            <v>1001 - VILLA MELLA</v>
          </cell>
          <cell r="D4120" t="str">
            <v>11205</v>
          </cell>
          <cell r="E4120" t="str">
            <v>PADRE SINDULFO ANDUJAR</v>
          </cell>
          <cell r="F4120" t="str">
            <v>NOCTURNA</v>
          </cell>
          <cell r="G4120" t="str">
            <v>PREPARA</v>
          </cell>
          <cell r="H4120" t="str">
            <v>PUBLICO</v>
          </cell>
          <cell r="I4120" t="str">
            <v>Autorizado</v>
          </cell>
          <cell r="J4120" t="str">
            <v>01204517</v>
          </cell>
          <cell r="K4120" t="str">
            <v>PADRE SINDULFO ANDUJAR</v>
          </cell>
          <cell r="L4120" t="str">
            <v>URBANA</v>
          </cell>
          <cell r="M4120" t="str">
            <v>SANTO DOMINGO</v>
          </cell>
          <cell r="N4120" t="str">
            <v>32</v>
          </cell>
          <cell r="O4120" t="str">
            <v>SANTO DOMINGO NORTE</v>
          </cell>
          <cell r="P4120" t="str">
            <v>3203</v>
          </cell>
          <cell r="Q4120" t="str">
            <v>SANTO DOMINGO NORTE</v>
          </cell>
          <cell r="R4120" t="str">
            <v>01</v>
          </cell>
          <cell r="S4120" t="str">
            <v>SANTO DOMINGO NORTE (ZONA URBANA)</v>
          </cell>
          <cell r="T4120" t="str">
            <v>01</v>
          </cell>
          <cell r="U4120" t="str">
            <v>SANTA CRUZ</v>
          </cell>
          <cell r="V4120" t="str">
            <v>002</v>
          </cell>
          <cell r="W4120" t="str">
            <v>18.5257</v>
          </cell>
          <cell r="X4120" t="str">
            <v>-69.919512</v>
          </cell>
        </row>
        <row r="4121">
          <cell r="A4121" t="str">
            <v>11256</v>
          </cell>
          <cell r="B4121" t="str">
            <v>10 - SANTO DOMINGO</v>
          </cell>
          <cell r="C4121" t="str">
            <v>1001 - VILLA MELLA</v>
          </cell>
          <cell r="D4121" t="str">
            <v>11256</v>
          </cell>
          <cell r="E4121" t="str">
            <v>MAMA TINGO</v>
          </cell>
          <cell r="F4121" t="str">
            <v>MATUTINA - VESPERTINA</v>
          </cell>
          <cell r="G4121" t="str">
            <v>INICIAL - PRIMARIO</v>
          </cell>
          <cell r="H4121" t="str">
            <v>PUBLICO</v>
          </cell>
          <cell r="I4121" t="str">
            <v>Autorizado</v>
          </cell>
          <cell r="J4121" t="str">
            <v>32032516</v>
          </cell>
          <cell r="K4121" t="str">
            <v>MAMA TINGO</v>
          </cell>
          <cell r="L4121" t="str">
            <v>RURAL</v>
          </cell>
          <cell r="M4121" t="str">
            <v>SANTO DOMINGO</v>
          </cell>
          <cell r="N4121" t="str">
            <v>32</v>
          </cell>
          <cell r="O4121" t="str">
            <v>SANTO DOMINGO NORTE</v>
          </cell>
          <cell r="P4121" t="str">
            <v>3203</v>
          </cell>
          <cell r="Q4121" t="str">
            <v>SANTO DOMINGO NORTE</v>
          </cell>
          <cell r="R4121" t="str">
            <v>01</v>
          </cell>
          <cell r="S4121" t="str">
            <v>SANTO DOMINGO NORTE (ZONA URBANA)</v>
          </cell>
          <cell r="T4121" t="str">
            <v>01</v>
          </cell>
          <cell r="U4121" t="str">
            <v>SAN FELIPE</v>
          </cell>
          <cell r="V4121" t="str">
            <v>006</v>
          </cell>
          <cell r="W4121" t="str">
            <v/>
          </cell>
          <cell r="X4121" t="str">
            <v/>
          </cell>
        </row>
        <row r="4122">
          <cell r="A4122" t="str">
            <v>11263</v>
          </cell>
          <cell r="B4122" t="str">
            <v>10 - SANTO DOMINGO</v>
          </cell>
          <cell r="C4122" t="str">
            <v>1001 - VILLA MELLA</v>
          </cell>
          <cell r="D4122" t="str">
            <v>11263</v>
          </cell>
          <cell r="E4122" t="str">
            <v>SEVERINA MARTINEZ MARCANO</v>
          </cell>
          <cell r="F4122" t="str">
            <v>JORNADA EXTENDIDA</v>
          </cell>
          <cell r="G4122" t="str">
            <v>INICIAL - PRIMARIO</v>
          </cell>
          <cell r="H4122" t="str">
            <v>PUBLICO</v>
          </cell>
          <cell r="I4122" t="str">
            <v>Autorizado</v>
          </cell>
          <cell r="J4122" t="str">
            <v>32035371</v>
          </cell>
          <cell r="K4122" t="str">
            <v>SEVERINA MARTINEZ MARCANO</v>
          </cell>
          <cell r="L4122" t="str">
            <v>URBANA-MARGINAL</v>
          </cell>
          <cell r="M4122" t="str">
            <v>SANTO DOMINGO</v>
          </cell>
          <cell r="N4122" t="str">
            <v>32</v>
          </cell>
          <cell r="O4122" t="str">
            <v>SANTO DOMINGO NORTE</v>
          </cell>
          <cell r="P4122" t="str">
            <v>3203</v>
          </cell>
          <cell r="Q4122" t="str">
            <v>SANTO DOMINGO NORTE</v>
          </cell>
          <cell r="R4122" t="str">
            <v>01</v>
          </cell>
          <cell r="S4122" t="str">
            <v>SANTO DOMINGO NORTE (ZONA URBANA)</v>
          </cell>
          <cell r="T4122" t="str">
            <v>01</v>
          </cell>
          <cell r="U4122" t="str">
            <v>EL EDÉN</v>
          </cell>
          <cell r="V4122" t="str">
            <v>004</v>
          </cell>
          <cell r="W4122" t="str">
            <v>18.53571</v>
          </cell>
          <cell r="X4122" t="str">
            <v>-69.894053</v>
          </cell>
        </row>
        <row r="4123">
          <cell r="A4123" t="str">
            <v>11312</v>
          </cell>
          <cell r="B4123" t="str">
            <v>10 - SANTO DOMINGO</v>
          </cell>
          <cell r="C4123" t="str">
            <v>1001 - VILLA MELLA</v>
          </cell>
          <cell r="D4123" t="str">
            <v>11312</v>
          </cell>
          <cell r="E4123" t="str">
            <v>MATIAS RAMON MELLA</v>
          </cell>
          <cell r="F4123" t="str">
            <v>SEMI PRESENCIAL</v>
          </cell>
          <cell r="G4123" t="str">
            <v>PREPARA</v>
          </cell>
          <cell r="H4123" t="str">
            <v>PUBLICO</v>
          </cell>
          <cell r="I4123" t="str">
            <v>Autorizado</v>
          </cell>
          <cell r="J4123" t="str">
            <v>01266113</v>
          </cell>
          <cell r="K4123" t="str">
            <v>MATIAS RAMON MELLA</v>
          </cell>
          <cell r="L4123" t="str">
            <v>URBANA-MARGINAL</v>
          </cell>
          <cell r="M4123" t="str">
            <v>SANTO DOMINGO</v>
          </cell>
          <cell r="N4123" t="str">
            <v>32</v>
          </cell>
          <cell r="O4123" t="str">
            <v>SANTO DOMINGO NORTE</v>
          </cell>
          <cell r="P4123" t="str">
            <v>3203</v>
          </cell>
          <cell r="Q4123" t="str">
            <v>SANTO DOMINGO NORTE</v>
          </cell>
          <cell r="R4123" t="str">
            <v>01</v>
          </cell>
          <cell r="S4123" t="str">
            <v>SANTO DOMINGO NORTE (ZONA URBANA)</v>
          </cell>
          <cell r="T4123" t="str">
            <v>01</v>
          </cell>
          <cell r="U4123" t="str">
            <v>VILLA MELLA</v>
          </cell>
          <cell r="V4123" t="str">
            <v>001</v>
          </cell>
          <cell r="W4123" t="str">
            <v>18.555</v>
          </cell>
          <cell r="X4123" t="str">
            <v>-69.9031</v>
          </cell>
        </row>
        <row r="4124">
          <cell r="A4124" t="str">
            <v>11315</v>
          </cell>
          <cell r="B4124" t="str">
            <v>10 - SANTO DOMINGO</v>
          </cell>
          <cell r="C4124" t="str">
            <v>1001 - VILLA MELLA</v>
          </cell>
          <cell r="D4124" t="str">
            <v>11315</v>
          </cell>
          <cell r="E4124" t="str">
            <v>JAVILLA, LA</v>
          </cell>
          <cell r="F4124" t="str">
            <v>SEMI PRESENCIAL</v>
          </cell>
          <cell r="G4124" t="str">
            <v>PREPARA</v>
          </cell>
          <cell r="H4124" t="str">
            <v>PUBLICO</v>
          </cell>
          <cell r="I4124" t="str">
            <v>Autorizado</v>
          </cell>
          <cell r="J4124" t="str">
            <v>01261712</v>
          </cell>
          <cell r="K4124" t="str">
            <v>LA JAVILLA</v>
          </cell>
          <cell r="L4124" t="str">
            <v>URBANA</v>
          </cell>
          <cell r="M4124" t="str">
            <v>SANTO DOMINGO</v>
          </cell>
          <cell r="N4124" t="str">
            <v>32</v>
          </cell>
          <cell r="O4124" t="str">
            <v>SANTO DOMINGO NORTE</v>
          </cell>
          <cell r="P4124" t="str">
            <v>3203</v>
          </cell>
          <cell r="Q4124" t="str">
            <v>SANTO DOMINGO NORTE</v>
          </cell>
          <cell r="R4124" t="str">
            <v>01</v>
          </cell>
          <cell r="S4124" t="str">
            <v>SANTO DOMINGO NORTE (ZONA URBANA)</v>
          </cell>
          <cell r="T4124" t="str">
            <v>01</v>
          </cell>
          <cell r="U4124" t="str">
            <v>SABANA PERDIDA</v>
          </cell>
          <cell r="V4124" t="str">
            <v>003</v>
          </cell>
          <cell r="W4124" t="str">
            <v>18.539923</v>
          </cell>
          <cell r="X4124" t="str">
            <v>-69.885063</v>
          </cell>
        </row>
        <row r="4125">
          <cell r="A4125" t="str">
            <v>11320</v>
          </cell>
          <cell r="B4125" t="str">
            <v>10 - SANTO DOMINGO</v>
          </cell>
          <cell r="C4125" t="str">
            <v>1001 - VILLA MELLA</v>
          </cell>
          <cell r="D4125" t="str">
            <v>11320</v>
          </cell>
          <cell r="E4125" t="str">
            <v>FLORINDA MUNOZ SORIANO-MAMA TINGO</v>
          </cell>
          <cell r="F4125" t="str">
            <v>SEMI PRESENCIAL</v>
          </cell>
          <cell r="G4125" t="str">
            <v>PREPARA</v>
          </cell>
          <cell r="H4125" t="str">
            <v>PUBLICO</v>
          </cell>
          <cell r="I4125" t="str">
            <v>Autorizado</v>
          </cell>
          <cell r="J4125" t="str">
            <v>32032516</v>
          </cell>
          <cell r="K4125" t="str">
            <v>MAMA TINGO</v>
          </cell>
          <cell r="L4125" t="str">
            <v>RURAL</v>
          </cell>
          <cell r="M4125" t="str">
            <v>SANTO DOMINGO</v>
          </cell>
          <cell r="N4125" t="str">
            <v>32</v>
          </cell>
          <cell r="O4125" t="str">
            <v>SANTO DOMINGO NORTE</v>
          </cell>
          <cell r="P4125" t="str">
            <v>3203</v>
          </cell>
          <cell r="Q4125" t="str">
            <v>SANTO DOMINGO NORTE</v>
          </cell>
          <cell r="R4125" t="str">
            <v>01</v>
          </cell>
          <cell r="S4125" t="str">
            <v>SANTO DOMINGO NORTE (ZONA URBANA)</v>
          </cell>
          <cell r="T4125" t="str">
            <v>01</v>
          </cell>
          <cell r="U4125" t="str">
            <v>SAN FELIPE</v>
          </cell>
          <cell r="V4125" t="str">
            <v>006</v>
          </cell>
          <cell r="W4125" t="str">
            <v/>
          </cell>
          <cell r="X4125" t="str">
            <v/>
          </cell>
        </row>
        <row r="4126">
          <cell r="A4126" t="str">
            <v>11328</v>
          </cell>
          <cell r="B4126" t="str">
            <v>10 - SANTO DOMINGO</v>
          </cell>
          <cell r="C4126" t="str">
            <v>1001 - VILLA MELLA</v>
          </cell>
          <cell r="D4126" t="str">
            <v>11328</v>
          </cell>
          <cell r="E4126" t="str">
            <v>DR. JOSE FRANCISCO PENA GOMEZ</v>
          </cell>
          <cell r="F4126" t="str">
            <v>SEMI PRESENCIAL</v>
          </cell>
          <cell r="G4126" t="str">
            <v>PREPARA</v>
          </cell>
          <cell r="H4126" t="str">
            <v>PUBLICO</v>
          </cell>
          <cell r="I4126" t="str">
            <v>Autorizado</v>
          </cell>
          <cell r="J4126" t="str">
            <v>01266311</v>
          </cell>
          <cell r="K4126" t="str">
            <v>DR. JOSE FRANCISCO PENA GOMEZ</v>
          </cell>
          <cell r="L4126" t="str">
            <v>URBANA</v>
          </cell>
          <cell r="M4126" t="str">
            <v>SANTO DOMINGO</v>
          </cell>
          <cell r="N4126" t="str">
            <v>32</v>
          </cell>
          <cell r="O4126" t="str">
            <v>SANTO DOMINGO NORTE</v>
          </cell>
          <cell r="P4126" t="str">
            <v>3203</v>
          </cell>
          <cell r="Q4126" t="str">
            <v>SANTO DOMINGO NORTE</v>
          </cell>
          <cell r="R4126" t="str">
            <v>01</v>
          </cell>
          <cell r="S4126" t="str">
            <v>SANTO DOMINGO NORTE (ZONA URBANA)</v>
          </cell>
          <cell r="T4126" t="str">
            <v>01</v>
          </cell>
          <cell r="U4126" t="str">
            <v>GUARICANO</v>
          </cell>
          <cell r="V4126" t="str">
            <v>005</v>
          </cell>
          <cell r="W4126" t="str">
            <v>18.543441</v>
          </cell>
          <cell r="X4126" t="str">
            <v>-69.935263</v>
          </cell>
        </row>
        <row r="4127">
          <cell r="A4127" t="str">
            <v>11492</v>
          </cell>
          <cell r="B4127" t="str">
            <v>10 - SANTO DOMINGO</v>
          </cell>
          <cell r="C4127" t="str">
            <v>1001 - VILLA MELLA</v>
          </cell>
          <cell r="D4127" t="str">
            <v>11492</v>
          </cell>
          <cell r="E4127" t="str">
            <v>JAVILLA, LA</v>
          </cell>
          <cell r="F4127" t="str">
            <v>SEMI PRESENCIAL</v>
          </cell>
          <cell r="G4127" t="str">
            <v>PREPARA</v>
          </cell>
          <cell r="H4127" t="str">
            <v>PUBLICO</v>
          </cell>
          <cell r="I4127" t="str">
            <v>Autorizado</v>
          </cell>
          <cell r="J4127" t="str">
            <v>01261712</v>
          </cell>
          <cell r="K4127" t="str">
            <v>LA JAVILLA</v>
          </cell>
          <cell r="L4127" t="str">
            <v>URBANA</v>
          </cell>
          <cell r="M4127" t="str">
            <v>SANTO DOMINGO</v>
          </cell>
          <cell r="N4127" t="str">
            <v>32</v>
          </cell>
          <cell r="O4127" t="str">
            <v>SANTO DOMINGO NORTE</v>
          </cell>
          <cell r="P4127" t="str">
            <v>3203</v>
          </cell>
          <cell r="Q4127" t="str">
            <v>SANTO DOMINGO NORTE</v>
          </cell>
          <cell r="R4127" t="str">
            <v>01</v>
          </cell>
          <cell r="S4127" t="str">
            <v>SANTO DOMINGO NORTE (ZONA URBANA)</v>
          </cell>
          <cell r="T4127" t="str">
            <v>01</v>
          </cell>
          <cell r="U4127" t="str">
            <v>SABANA PERDIDA</v>
          </cell>
          <cell r="V4127" t="str">
            <v>003</v>
          </cell>
          <cell r="W4127" t="str">
            <v>18.539923</v>
          </cell>
          <cell r="X4127" t="str">
            <v>-69.885063</v>
          </cell>
        </row>
        <row r="4128">
          <cell r="A4128" t="str">
            <v>11561</v>
          </cell>
          <cell r="B4128" t="str">
            <v>10 - SANTO DOMINGO</v>
          </cell>
          <cell r="C4128" t="str">
            <v>1001 - VILLA MELLA</v>
          </cell>
          <cell r="D4128" t="str">
            <v>11561</v>
          </cell>
          <cell r="E4128" t="str">
            <v>PROF. JUAN EMILIO BOSCH GAVINO</v>
          </cell>
          <cell r="F4128" t="str">
            <v>MATUTINA</v>
          </cell>
          <cell r="G4128" t="str">
            <v>INICIAL - PRIMARIO</v>
          </cell>
          <cell r="H4128" t="str">
            <v>PUBLICO</v>
          </cell>
          <cell r="I4128" t="str">
            <v>Autorizado</v>
          </cell>
          <cell r="J4128" t="str">
            <v>32034983</v>
          </cell>
          <cell r="K4128" t="str">
            <v>PROF. JUAN EMILIO BOSCH GAVINO</v>
          </cell>
          <cell r="L4128" t="str">
            <v>URBANA</v>
          </cell>
          <cell r="M4128" t="str">
            <v>SANTO DOMINGO</v>
          </cell>
          <cell r="N4128" t="str">
            <v>32</v>
          </cell>
          <cell r="O4128" t="str">
            <v>SANTO DOMINGO NORTE</v>
          </cell>
          <cell r="P4128" t="str">
            <v>3203</v>
          </cell>
          <cell r="Q4128" t="str">
            <v>SANTO DOMINGO NORTE</v>
          </cell>
          <cell r="R4128" t="str">
            <v>01</v>
          </cell>
          <cell r="S4128" t="str">
            <v>SANTO DOMINGO NORTE (ZONA URBANA)</v>
          </cell>
          <cell r="T4128" t="str">
            <v>01</v>
          </cell>
          <cell r="U4128" t="str">
            <v>EL EDÉN</v>
          </cell>
          <cell r="V4128" t="str">
            <v>004</v>
          </cell>
          <cell r="W4128" t="str">
            <v>18.532052</v>
          </cell>
          <cell r="X4128" t="str">
            <v>-69.891772</v>
          </cell>
        </row>
        <row r="4129">
          <cell r="A4129" t="str">
            <v>11642</v>
          </cell>
          <cell r="B4129" t="str">
            <v>10 - SANTO DOMINGO</v>
          </cell>
          <cell r="C4129" t="str">
            <v>1001 - VILLA MELLA</v>
          </cell>
          <cell r="D4129" t="str">
            <v>11642</v>
          </cell>
          <cell r="E4129" t="str">
            <v>CAIPI - LOS SOLDADITOS</v>
          </cell>
          <cell r="F4129" t="str">
            <v>MATUTINA</v>
          </cell>
          <cell r="G4129" t="str">
            <v>INICIAL</v>
          </cell>
          <cell r="H4129" t="str">
            <v>PUBLICO</v>
          </cell>
          <cell r="I4129" t="str">
            <v>Autorizado</v>
          </cell>
          <cell r="J4129" t="str">
            <v>32038003</v>
          </cell>
          <cell r="K4129" t="str">
            <v>CAIPI - LOS SOLDADITOS</v>
          </cell>
          <cell r="L4129" t="str">
            <v>URBANA-MARGINAL</v>
          </cell>
          <cell r="M4129" t="str">
            <v>SANTO DOMINGO</v>
          </cell>
          <cell r="N4129" t="str">
            <v>32</v>
          </cell>
          <cell r="O4129" t="str">
            <v>SANTO DOMINGO NORTE</v>
          </cell>
          <cell r="P4129" t="str">
            <v>3203</v>
          </cell>
          <cell r="Q4129" t="str">
            <v>SANTO DOMINGO NORTE</v>
          </cell>
          <cell r="R4129" t="str">
            <v>01</v>
          </cell>
          <cell r="S4129" t="str">
            <v>SANTO DOMINGO NORTE (ZONA URBANA)</v>
          </cell>
          <cell r="T4129" t="str">
            <v>01</v>
          </cell>
          <cell r="U4129" t="str">
            <v>SANTA CRUZ</v>
          </cell>
          <cell r="V4129" t="str">
            <v>002</v>
          </cell>
          <cell r="W4129" t="str">
            <v/>
          </cell>
          <cell r="X4129" t="str">
            <v/>
          </cell>
        </row>
        <row r="4130">
          <cell r="A4130" t="str">
            <v>11802</v>
          </cell>
          <cell r="B4130" t="str">
            <v>10 - SANTO DOMINGO</v>
          </cell>
          <cell r="C4130" t="str">
            <v>1001 - VILLA MELLA</v>
          </cell>
          <cell r="D4130" t="str">
            <v>11802</v>
          </cell>
          <cell r="E4130" t="str">
            <v>ESTANCIA INFANTIL IDSS VILLA MELLA I</v>
          </cell>
          <cell r="F4130" t="str">
            <v>MATUTINA</v>
          </cell>
          <cell r="G4130" t="str">
            <v>INICIAL</v>
          </cell>
          <cell r="H4130" t="str">
            <v>PUBLICO</v>
          </cell>
          <cell r="I4130" t="str">
            <v>Autorizado</v>
          </cell>
          <cell r="J4130" t="str">
            <v>32036079</v>
          </cell>
          <cell r="K4130" t="str">
            <v>ESTANCIA INFANTIL IDSS VILLA MELLA I</v>
          </cell>
          <cell r="L4130" t="str">
            <v>URBANA-MARGINAL</v>
          </cell>
          <cell r="M4130" t="str">
            <v>SANTO DOMINGO</v>
          </cell>
          <cell r="N4130" t="str">
            <v>32</v>
          </cell>
          <cell r="O4130" t="str">
            <v>SANTO DOMINGO NORTE</v>
          </cell>
          <cell r="P4130" t="str">
            <v>3203</v>
          </cell>
          <cell r="Q4130" t="str">
            <v>SANTO DOMINGO NORTE</v>
          </cell>
          <cell r="R4130" t="str">
            <v>01</v>
          </cell>
          <cell r="S4130" t="str">
            <v>SANTO DOMINGO NORTE (ZONA URBANA)</v>
          </cell>
          <cell r="T4130" t="str">
            <v>01</v>
          </cell>
          <cell r="U4130" t="str">
            <v>VILLA MELLA</v>
          </cell>
          <cell r="V4130" t="str">
            <v>001</v>
          </cell>
          <cell r="W4130" t="str">
            <v/>
          </cell>
          <cell r="X4130" t="str">
            <v/>
          </cell>
        </row>
        <row r="4131">
          <cell r="A4131" t="str">
            <v>11909</v>
          </cell>
          <cell r="B4131" t="str">
            <v>10 - SANTO DOMINGO</v>
          </cell>
          <cell r="C4131" t="str">
            <v>1001 - VILLA MELLA</v>
          </cell>
          <cell r="D4131" t="str">
            <v>11909</v>
          </cell>
          <cell r="E4131" t="str">
            <v>ESTANCIA INFANTIL IDSS GUARICANO</v>
          </cell>
          <cell r="F4131" t="str">
            <v>MATUTINA</v>
          </cell>
          <cell r="G4131" t="str">
            <v>INICIAL</v>
          </cell>
          <cell r="H4131" t="str">
            <v>PUBLICO</v>
          </cell>
          <cell r="I4131" t="str">
            <v>Autorizado</v>
          </cell>
          <cell r="J4131" t="str">
            <v>32039487</v>
          </cell>
          <cell r="K4131" t="str">
            <v>ESTANCIA INFANTIL IDSS GUARICANO</v>
          </cell>
          <cell r="L4131" t="str">
            <v>URBANA-MARGINAL</v>
          </cell>
          <cell r="M4131" t="str">
            <v>SANTO DOMINGO</v>
          </cell>
          <cell r="N4131" t="str">
            <v>32</v>
          </cell>
          <cell r="O4131" t="str">
            <v>SANTO DOMINGO NORTE</v>
          </cell>
          <cell r="P4131" t="str">
            <v>3203</v>
          </cell>
          <cell r="Q4131" t="str">
            <v>SANTO DOMINGO NORTE</v>
          </cell>
          <cell r="R4131" t="str">
            <v>01</v>
          </cell>
          <cell r="S4131" t="str">
            <v>SANTO DOMINGO NORTE (ZONA URBANA)</v>
          </cell>
          <cell r="T4131" t="str">
            <v>01</v>
          </cell>
          <cell r="U4131" t="str">
            <v>GUARICANO</v>
          </cell>
          <cell r="V4131" t="str">
            <v>005</v>
          </cell>
          <cell r="W4131" t="str">
            <v/>
          </cell>
          <cell r="X4131" t="str">
            <v/>
          </cell>
        </row>
        <row r="4132">
          <cell r="A4132" t="str">
            <v>11912</v>
          </cell>
          <cell r="B4132" t="str">
            <v>10 - SANTO DOMINGO</v>
          </cell>
          <cell r="C4132" t="str">
            <v>1001 - VILLA MELLA</v>
          </cell>
          <cell r="D4132" t="str">
            <v>11912</v>
          </cell>
          <cell r="E4132" t="str">
            <v>GUARICANO ADENTRO</v>
          </cell>
          <cell r="F4132" t="str">
            <v>SEMI PRESENCIAL</v>
          </cell>
          <cell r="G4132" t="str">
            <v>PREPARA</v>
          </cell>
          <cell r="H4132" t="str">
            <v>PUBLICO</v>
          </cell>
          <cell r="I4132" t="str">
            <v>Autorizado</v>
          </cell>
          <cell r="J4132" t="str">
            <v>01158914</v>
          </cell>
          <cell r="K4132" t="str">
            <v>GUARICANO ADENTRO</v>
          </cell>
          <cell r="L4132" t="str">
            <v>URBANA-MARGINAL</v>
          </cell>
          <cell r="M4132" t="str">
            <v>SANTO DOMINGO</v>
          </cell>
          <cell r="N4132" t="str">
            <v>32</v>
          </cell>
          <cell r="O4132" t="str">
            <v>SANTO DOMINGO NORTE</v>
          </cell>
          <cell r="P4132" t="str">
            <v>3203</v>
          </cell>
          <cell r="Q4132" t="str">
            <v>SANTO DOMINGO NORTE</v>
          </cell>
          <cell r="R4132" t="str">
            <v>01</v>
          </cell>
          <cell r="S4132" t="str">
            <v>SANTO DOMINGO NORTE (ZONA URBANA)</v>
          </cell>
          <cell r="T4132" t="str">
            <v>01</v>
          </cell>
          <cell r="U4132" t="str">
            <v>GUARICANO</v>
          </cell>
          <cell r="V4132" t="str">
            <v>005</v>
          </cell>
          <cell r="W4132" t="str">
            <v>18.533515</v>
          </cell>
          <cell r="X4132" t="str">
            <v>-69.938433</v>
          </cell>
        </row>
        <row r="4133">
          <cell r="A4133" t="str">
            <v>12171</v>
          </cell>
          <cell r="B4133" t="str">
            <v>10 - SANTO DOMINGO</v>
          </cell>
          <cell r="C4133" t="str">
            <v>1001 - VILLA MELLA</v>
          </cell>
          <cell r="D4133" t="str">
            <v>12171</v>
          </cell>
          <cell r="E4133" t="str">
            <v>PADRE SINDULFO ANDUJAR</v>
          </cell>
          <cell r="F4133" t="str">
            <v>SEMI PRESENCIAL</v>
          </cell>
          <cell r="G4133" t="str">
            <v>PREPARA</v>
          </cell>
          <cell r="H4133" t="str">
            <v>PUBLICO</v>
          </cell>
          <cell r="I4133" t="str">
            <v>Autorizado</v>
          </cell>
          <cell r="J4133" t="str">
            <v>01204517</v>
          </cell>
          <cell r="K4133" t="str">
            <v>PADRE SINDULFO ANDUJAR</v>
          </cell>
          <cell r="L4133" t="str">
            <v>URBANA</v>
          </cell>
          <cell r="M4133" t="str">
            <v>SANTO DOMINGO</v>
          </cell>
          <cell r="N4133" t="str">
            <v>32</v>
          </cell>
          <cell r="O4133" t="str">
            <v>SANTO DOMINGO NORTE</v>
          </cell>
          <cell r="P4133" t="str">
            <v>3203</v>
          </cell>
          <cell r="Q4133" t="str">
            <v>SANTO DOMINGO NORTE</v>
          </cell>
          <cell r="R4133" t="str">
            <v>01</v>
          </cell>
          <cell r="S4133" t="str">
            <v>SANTO DOMINGO NORTE (ZONA URBANA)</v>
          </cell>
          <cell r="T4133" t="str">
            <v>01</v>
          </cell>
          <cell r="U4133" t="str">
            <v>SANTA CRUZ</v>
          </cell>
          <cell r="V4133" t="str">
            <v>002</v>
          </cell>
          <cell r="W4133" t="str">
            <v>18.5257</v>
          </cell>
          <cell r="X4133" t="str">
            <v>-69.919512</v>
          </cell>
        </row>
        <row r="4134">
          <cell r="A4134" t="str">
            <v>12469</v>
          </cell>
          <cell r="B4134" t="str">
            <v>10 - SANTO DOMINGO</v>
          </cell>
          <cell r="C4134" t="str">
            <v>1001 - VILLA MELLA</v>
          </cell>
          <cell r="D4134" t="str">
            <v>12469</v>
          </cell>
          <cell r="E4134" t="str">
            <v>GREGORIO URBANO GILBERT SUERO</v>
          </cell>
          <cell r="F4134" t="str">
            <v>JORNADA EXTENDIDA</v>
          </cell>
          <cell r="G4134" t="str">
            <v>SECUNDARIO</v>
          </cell>
          <cell r="H4134" t="str">
            <v>PUBLICO</v>
          </cell>
          <cell r="I4134" t="str">
            <v>Autorizado</v>
          </cell>
          <cell r="J4134" t="str">
            <v>32035545</v>
          </cell>
          <cell r="K4134" t="str">
            <v>GREGORIO URBANO GILBERT SUERO</v>
          </cell>
          <cell r="L4134" t="str">
            <v>URBANA</v>
          </cell>
          <cell r="M4134" t="str">
            <v>SANTO DOMINGO</v>
          </cell>
          <cell r="N4134" t="str">
            <v>32</v>
          </cell>
          <cell r="O4134" t="str">
            <v>SANTO DOMINGO NORTE</v>
          </cell>
          <cell r="P4134" t="str">
            <v>3203</v>
          </cell>
          <cell r="Q4134" t="str">
            <v>SANTO DOMINGO NORTE</v>
          </cell>
          <cell r="R4134" t="str">
            <v>01</v>
          </cell>
          <cell r="S4134" t="str">
            <v>SANTO DOMINGO NORTE (ZONA URBANA)</v>
          </cell>
          <cell r="T4134" t="str">
            <v>01</v>
          </cell>
          <cell r="U4134" t="str">
            <v>EL EDÉN</v>
          </cell>
          <cell r="V4134" t="str">
            <v>004</v>
          </cell>
          <cell r="W4134" t="str">
            <v>18.531925</v>
          </cell>
          <cell r="X4134" t="str">
            <v>-69.890059</v>
          </cell>
        </row>
        <row r="4135">
          <cell r="A4135" t="str">
            <v>12539</v>
          </cell>
          <cell r="B4135" t="str">
            <v>10 - SANTO DOMINGO</v>
          </cell>
          <cell r="C4135" t="str">
            <v>1001 - VILLA MELLA</v>
          </cell>
          <cell r="D4135" t="str">
            <v>12539</v>
          </cell>
          <cell r="E4135" t="str">
            <v>LA PAZ</v>
          </cell>
          <cell r="F4135" t="str">
            <v>SEMI PRESENCIAL</v>
          </cell>
          <cell r="G4135" t="str">
            <v>PREPARA</v>
          </cell>
          <cell r="H4135" t="str">
            <v>PUBLICO</v>
          </cell>
          <cell r="I4135" t="str">
            <v>Autorizado</v>
          </cell>
          <cell r="J4135" t="str">
            <v>01232019</v>
          </cell>
          <cell r="K4135" t="str">
            <v>LA PAZ</v>
          </cell>
          <cell r="L4135" t="str">
            <v>URBANA-MARGINAL</v>
          </cell>
          <cell r="M4135" t="str">
            <v>SANTO DOMINGO</v>
          </cell>
          <cell r="N4135" t="str">
            <v>32</v>
          </cell>
          <cell r="O4135" t="str">
            <v>SANTO DOMINGO NORTE</v>
          </cell>
          <cell r="P4135" t="str">
            <v>3203</v>
          </cell>
          <cell r="Q4135" t="str">
            <v>SANTO DOMINGO NORTE</v>
          </cell>
          <cell r="R4135" t="str">
            <v>01</v>
          </cell>
          <cell r="S4135" t="str">
            <v>LICEY</v>
          </cell>
          <cell r="T4135" t="str">
            <v>02</v>
          </cell>
          <cell r="U4135" t="str">
            <v>MATA GORDA</v>
          </cell>
          <cell r="V4135" t="str">
            <v>003</v>
          </cell>
          <cell r="W4135" t="str">
            <v>18.581479</v>
          </cell>
          <cell r="X4135" t="str">
            <v>-69.924081</v>
          </cell>
        </row>
        <row r="4136">
          <cell r="A4136" t="str">
            <v>12820</v>
          </cell>
          <cell r="B4136" t="str">
            <v>10 - SANTO DOMINGO</v>
          </cell>
          <cell r="C4136" t="str">
            <v>1001 - VILLA MELLA</v>
          </cell>
          <cell r="D4136" t="str">
            <v>12820</v>
          </cell>
          <cell r="E4136" t="str">
            <v>CATOLICA SOR MARIA ENCARNACION</v>
          </cell>
          <cell r="F4136" t="str">
            <v>MATUTINA - VESPERTINA</v>
          </cell>
          <cell r="G4136" t="str">
            <v>INICIAL - PRIMARIO</v>
          </cell>
          <cell r="H4136" t="str">
            <v>PUBLICO</v>
          </cell>
          <cell r="I4136" t="str">
            <v>Autorizado</v>
          </cell>
          <cell r="J4136" t="str">
            <v>32037711</v>
          </cell>
          <cell r="K4136" t="str">
            <v>CATOLICA SOR MARIA ENCARNACION</v>
          </cell>
          <cell r="L4136" t="str">
            <v>URBANA</v>
          </cell>
          <cell r="M4136" t="str">
            <v>SANTO DOMINGO</v>
          </cell>
          <cell r="N4136" t="str">
            <v>32</v>
          </cell>
          <cell r="O4136" t="str">
            <v>SANTO DOMINGO NORTE</v>
          </cell>
          <cell r="P4136" t="str">
            <v>3203</v>
          </cell>
          <cell r="Q4136" t="str">
            <v>SANTO DOMINGO NORTE</v>
          </cell>
          <cell r="R4136" t="str">
            <v>01</v>
          </cell>
          <cell r="S4136" t="str">
            <v>SANTO DOMINGO NORTE (ZONA URBANA)</v>
          </cell>
          <cell r="T4136" t="str">
            <v>01</v>
          </cell>
          <cell r="U4136" t="str">
            <v>GUARICANO</v>
          </cell>
          <cell r="V4136" t="str">
            <v>005</v>
          </cell>
          <cell r="W4136" t="str">
            <v/>
          </cell>
          <cell r="X4136" t="str">
            <v/>
          </cell>
        </row>
        <row r="4137">
          <cell r="A4137" t="str">
            <v>13363</v>
          </cell>
          <cell r="B4137" t="str">
            <v>10 - SANTO DOMINGO</v>
          </cell>
          <cell r="C4137" t="str">
            <v>1001 - VILLA MELLA</v>
          </cell>
          <cell r="D4137" t="str">
            <v>13363</v>
          </cell>
          <cell r="E4137" t="str">
            <v>PADRE EMILIANO TARDIF</v>
          </cell>
          <cell r="F4137" t="str">
            <v>MATUTINA - VESPERTINA</v>
          </cell>
          <cell r="G4137" t="str">
            <v>SECUNDARIO</v>
          </cell>
          <cell r="H4137" t="str">
            <v>PUBLICO</v>
          </cell>
          <cell r="I4137" t="str">
            <v>Autorizado</v>
          </cell>
          <cell r="J4137" t="str">
            <v>32039834</v>
          </cell>
          <cell r="K4137" t="str">
            <v>PADRE EMILIANO TARDIF</v>
          </cell>
          <cell r="L4137" t="str">
            <v>URBANA-MARGINAL</v>
          </cell>
          <cell r="M4137" t="str">
            <v>SANTO DOMINGO</v>
          </cell>
          <cell r="N4137" t="str">
            <v>32</v>
          </cell>
          <cell r="O4137" t="str">
            <v>SANTO DOMINGO NORTE</v>
          </cell>
          <cell r="P4137" t="str">
            <v>3203</v>
          </cell>
          <cell r="Q4137" t="str">
            <v>SANTO DOMINGO NORTE</v>
          </cell>
          <cell r="R4137" t="str">
            <v>01</v>
          </cell>
          <cell r="S4137" t="str">
            <v>SANTO DOMINGO NORTE (ZONA URBANA)</v>
          </cell>
          <cell r="T4137" t="str">
            <v>01</v>
          </cell>
          <cell r="U4137" t="str">
            <v>VILLA MELLA</v>
          </cell>
          <cell r="V4137" t="str">
            <v>001</v>
          </cell>
          <cell r="W4137" t="str">
            <v>18.5431</v>
          </cell>
          <cell r="X4137" t="str">
            <v>-69.8904</v>
          </cell>
        </row>
        <row r="4138">
          <cell r="A4138" t="str">
            <v>13408</v>
          </cell>
          <cell r="B4138" t="str">
            <v>10 - SANTO DOMINGO</v>
          </cell>
          <cell r="C4138" t="str">
            <v>1001 - VILLA MELLA</v>
          </cell>
          <cell r="D4138" t="str">
            <v>13408</v>
          </cell>
          <cell r="E4138" t="str">
            <v>CEUTA</v>
          </cell>
          <cell r="F4138" t="str">
            <v>SEMI PRESENCIAL</v>
          </cell>
          <cell r="G4138" t="str">
            <v>PREPARA</v>
          </cell>
          <cell r="H4138" t="str">
            <v>PUBLICO</v>
          </cell>
          <cell r="I4138" t="str">
            <v>Autorizado</v>
          </cell>
          <cell r="J4138" t="str">
            <v>01195611</v>
          </cell>
          <cell r="K4138" t="str">
            <v>CRUZ GRANDE</v>
          </cell>
          <cell r="L4138" t="str">
            <v>URBANA</v>
          </cell>
          <cell r="M4138" t="str">
            <v>SANTO DOMINGO</v>
          </cell>
          <cell r="N4138" t="str">
            <v>32</v>
          </cell>
          <cell r="O4138" t="str">
            <v>SANTO DOMINGO NORTE</v>
          </cell>
          <cell r="P4138" t="str">
            <v>3203</v>
          </cell>
          <cell r="Q4138" t="str">
            <v>SANTO DOMINGO NORTE</v>
          </cell>
          <cell r="R4138" t="str">
            <v>01</v>
          </cell>
          <cell r="S4138" t="str">
            <v>SANTO DOMINGO NORTE (ZONA URBANA)</v>
          </cell>
          <cell r="T4138" t="str">
            <v>01</v>
          </cell>
          <cell r="U4138" t="str">
            <v>EL EDÉN</v>
          </cell>
          <cell r="V4138" t="str">
            <v>004</v>
          </cell>
          <cell r="W4138" t="str">
            <v>18.541106</v>
          </cell>
          <cell r="X4138" t="str">
            <v>-69.896629</v>
          </cell>
        </row>
        <row r="4139">
          <cell r="A4139" t="str">
            <v>13499</v>
          </cell>
          <cell r="B4139" t="str">
            <v>10 - SANTO DOMINGO</v>
          </cell>
          <cell r="C4139" t="str">
            <v>1001 - VILLA MELLA</v>
          </cell>
          <cell r="D4139" t="str">
            <v>13499</v>
          </cell>
          <cell r="E4139" t="str">
            <v>INSTITUTO POLITECNICO ARAGON</v>
          </cell>
          <cell r="F4139" t="str">
            <v>JORNADA EXTENDIDA</v>
          </cell>
          <cell r="G4139" t="str">
            <v>SECUNDARIO</v>
          </cell>
          <cell r="H4139" t="str">
            <v>SEMIOFICIAL</v>
          </cell>
          <cell r="I4139" t="str">
            <v>Autorizado</v>
          </cell>
          <cell r="J4139" t="str">
            <v>32032098</v>
          </cell>
          <cell r="K4139" t="str">
            <v>INSTITUTO POLITECNICO ARAGON</v>
          </cell>
          <cell r="L4139" t="str">
            <v>URBANA</v>
          </cell>
          <cell r="M4139" t="str">
            <v>SANTO DOMINGO</v>
          </cell>
          <cell r="N4139" t="str">
            <v>32</v>
          </cell>
          <cell r="O4139" t="str">
            <v>SANTO DOMINGO NORTE</v>
          </cell>
          <cell r="P4139" t="str">
            <v>3203</v>
          </cell>
          <cell r="Q4139" t="str">
            <v>SANTO DOMINGO NORTE</v>
          </cell>
          <cell r="R4139" t="str">
            <v>01</v>
          </cell>
          <cell r="S4139" t="str">
            <v>SANTO DOMINGO NORTE (ZONA URBANA)</v>
          </cell>
          <cell r="T4139" t="str">
            <v>01</v>
          </cell>
          <cell r="U4139" t="str">
            <v>GUARICANO</v>
          </cell>
          <cell r="V4139" t="str">
            <v>005</v>
          </cell>
          <cell r="W4139" t="str">
            <v>18.540235</v>
          </cell>
          <cell r="X4139" t="str">
            <v>-69.94231</v>
          </cell>
        </row>
        <row r="4140">
          <cell r="A4140" t="str">
            <v>13514</v>
          </cell>
          <cell r="B4140" t="str">
            <v>10 - SANTO DOMINGO</v>
          </cell>
          <cell r="C4140" t="str">
            <v>1001 - VILLA MELLA</v>
          </cell>
          <cell r="D4140" t="str">
            <v>13514</v>
          </cell>
          <cell r="E4140" t="str">
            <v>SAN FELIPE</v>
          </cell>
          <cell r="F4140" t="str">
            <v>MATUTINA</v>
          </cell>
          <cell r="G4140" t="str">
            <v>SECUNDARIO</v>
          </cell>
          <cell r="H4140" t="str">
            <v>PUBLICO</v>
          </cell>
          <cell r="I4140" t="str">
            <v>Autorizado</v>
          </cell>
          <cell r="J4140" t="str">
            <v>32032863</v>
          </cell>
          <cell r="K4140" t="str">
            <v>LICEO SAN FELIPE</v>
          </cell>
          <cell r="L4140" t="str">
            <v>URBANA-MARGINAL</v>
          </cell>
          <cell r="M4140" t="str">
            <v>SANTO DOMINGO</v>
          </cell>
          <cell r="N4140" t="str">
            <v>32</v>
          </cell>
          <cell r="O4140" t="str">
            <v>SANTO DOMINGO NORTE</v>
          </cell>
          <cell r="P4140" t="str">
            <v>3203</v>
          </cell>
          <cell r="Q4140" t="str">
            <v>SANTO DOMINGO NORTE</v>
          </cell>
          <cell r="R4140" t="str">
            <v>01</v>
          </cell>
          <cell r="S4140" t="str">
            <v>SANTO DOMINGO NORTE (ZONA URBANA)</v>
          </cell>
          <cell r="T4140" t="str">
            <v>01</v>
          </cell>
          <cell r="U4140" t="str">
            <v>SAN FELIPE</v>
          </cell>
          <cell r="V4140" t="str">
            <v>006</v>
          </cell>
          <cell r="W4140" t="str">
            <v>18.574982</v>
          </cell>
          <cell r="X4140" t="str">
            <v>-69.919553</v>
          </cell>
        </row>
        <row r="4141">
          <cell r="A4141" t="str">
            <v>13519</v>
          </cell>
          <cell r="B4141" t="str">
            <v>10 - SANTO DOMINGO</v>
          </cell>
          <cell r="C4141" t="str">
            <v>1001 - VILLA MELLA</v>
          </cell>
          <cell r="D4141" t="str">
            <v>13519</v>
          </cell>
          <cell r="E4141" t="str">
            <v>MATIAS RAMON MELLA</v>
          </cell>
          <cell r="F4141" t="str">
            <v>SEMI PRESENCIAL</v>
          </cell>
          <cell r="G4141" t="str">
            <v>PREPARA</v>
          </cell>
          <cell r="H4141" t="str">
            <v>PUBLICO</v>
          </cell>
          <cell r="I4141" t="str">
            <v>Autorizado</v>
          </cell>
          <cell r="J4141" t="str">
            <v>01266113</v>
          </cell>
          <cell r="K4141" t="str">
            <v>MATIAS RAMON MELLA</v>
          </cell>
          <cell r="L4141" t="str">
            <v>URBANA-MARGINAL</v>
          </cell>
          <cell r="M4141" t="str">
            <v>SANTO DOMINGO</v>
          </cell>
          <cell r="N4141" t="str">
            <v>32</v>
          </cell>
          <cell r="O4141" t="str">
            <v>SANTO DOMINGO NORTE</v>
          </cell>
          <cell r="P4141" t="str">
            <v>3203</v>
          </cell>
          <cell r="Q4141" t="str">
            <v>SANTO DOMINGO NORTE</v>
          </cell>
          <cell r="R4141" t="str">
            <v>01</v>
          </cell>
          <cell r="S4141" t="str">
            <v>SANTO DOMINGO NORTE (ZONA URBANA)</v>
          </cell>
          <cell r="T4141" t="str">
            <v>01</v>
          </cell>
          <cell r="U4141" t="str">
            <v>VILLA MELLA</v>
          </cell>
          <cell r="V4141" t="str">
            <v>001</v>
          </cell>
          <cell r="W4141" t="str">
            <v>18.555</v>
          </cell>
          <cell r="X4141" t="str">
            <v>-69.9031</v>
          </cell>
        </row>
        <row r="4142">
          <cell r="A4142" t="str">
            <v>14120</v>
          </cell>
          <cell r="B4142" t="str">
            <v>10 - SANTO DOMINGO</v>
          </cell>
          <cell r="C4142" t="str">
            <v>1001 - VILLA MELLA</v>
          </cell>
          <cell r="D4142" t="str">
            <v>14120</v>
          </cell>
          <cell r="E4142" t="str">
            <v>EPES-VILLA MELLA</v>
          </cell>
          <cell r="F4142" t="str">
            <v>MATUTINA - VESPERTINA</v>
          </cell>
          <cell r="G4142" t="str">
            <v>INICIAL</v>
          </cell>
          <cell r="H4142" t="str">
            <v>PUBLICO</v>
          </cell>
          <cell r="I4142" t="str">
            <v>Autorizado</v>
          </cell>
          <cell r="J4142" t="str">
            <v>32033756</v>
          </cell>
          <cell r="K4142" t="str">
            <v>EPES-VILLA MELLA</v>
          </cell>
          <cell r="L4142" t="str">
            <v>URBANA-MARGINAL</v>
          </cell>
          <cell r="M4142" t="str">
            <v>SANTO DOMINGO</v>
          </cell>
          <cell r="N4142" t="str">
            <v>32</v>
          </cell>
          <cell r="O4142" t="str">
            <v>SANTO DOMINGO NORTE</v>
          </cell>
          <cell r="P4142" t="str">
            <v>3203</v>
          </cell>
          <cell r="Q4142" t="str">
            <v>SANTO DOMINGO NORTE</v>
          </cell>
          <cell r="R4142" t="str">
            <v>01</v>
          </cell>
          <cell r="S4142" t="str">
            <v>SANTO DOMINGO NORTE (ZONA URBANA)</v>
          </cell>
          <cell r="T4142" t="str">
            <v>01</v>
          </cell>
          <cell r="U4142" t="str">
            <v>VILLA MELLA</v>
          </cell>
          <cell r="V4142" t="str">
            <v>001</v>
          </cell>
          <cell r="W4142" t="str">
            <v>18.556192</v>
          </cell>
          <cell r="X4142" t="str">
            <v>-69.900758</v>
          </cell>
        </row>
        <row r="4143">
          <cell r="A4143" t="str">
            <v>14156</v>
          </cell>
          <cell r="B4143" t="str">
            <v>10 - SANTO DOMINGO</v>
          </cell>
          <cell r="C4143" t="str">
            <v>1001 - VILLA MELLA</v>
          </cell>
          <cell r="D4143" t="str">
            <v>14156</v>
          </cell>
          <cell r="E4143" t="str">
            <v>MATA LOS INDIOS-SABATINO</v>
          </cell>
          <cell r="F4143" t="str">
            <v>SEMI PRESENCIAL</v>
          </cell>
          <cell r="G4143" t="str">
            <v>PREPARA</v>
          </cell>
          <cell r="H4143" t="str">
            <v>PUBLICO</v>
          </cell>
          <cell r="I4143" t="str">
            <v>Autorizado</v>
          </cell>
          <cell r="J4143" t="str">
            <v>01183313</v>
          </cell>
          <cell r="K4143" t="str">
            <v>MATA LOS INDIOS</v>
          </cell>
          <cell r="L4143" t="str">
            <v>URBANA-MARGINAL</v>
          </cell>
          <cell r="M4143" t="str">
            <v>SANTO DOMINGO</v>
          </cell>
          <cell r="N4143" t="str">
            <v>32</v>
          </cell>
          <cell r="O4143" t="str">
            <v>SANTO DOMINGO NORTE</v>
          </cell>
          <cell r="P4143" t="str">
            <v>3203</v>
          </cell>
          <cell r="Q4143" t="str">
            <v>SANTO DOMINGO NORTE</v>
          </cell>
          <cell r="R4143" t="str">
            <v>01</v>
          </cell>
          <cell r="S4143" t="str">
            <v>SANTO DOMINGO NORTE (ZONA URBANA)</v>
          </cell>
          <cell r="T4143" t="str">
            <v>01</v>
          </cell>
          <cell r="U4143" t="str">
            <v>VILLA MELLA</v>
          </cell>
          <cell r="V4143" t="str">
            <v>001</v>
          </cell>
          <cell r="W4143" t="str">
            <v>18.562458</v>
          </cell>
          <cell r="X4143" t="str">
            <v>-69.915585</v>
          </cell>
        </row>
        <row r="4144">
          <cell r="A4144" t="str">
            <v>14157</v>
          </cell>
          <cell r="B4144" t="str">
            <v>10 - SANTO DOMINGO</v>
          </cell>
          <cell r="C4144" t="str">
            <v>1001 - VILLA MELLA</v>
          </cell>
          <cell r="D4144" t="str">
            <v>14157</v>
          </cell>
          <cell r="E4144" t="str">
            <v>MATA LOS INDIOS</v>
          </cell>
          <cell r="F4144" t="str">
            <v>SEMI PRESENCIAL</v>
          </cell>
          <cell r="G4144" t="str">
            <v>BASICA DE ADULTOS</v>
          </cell>
          <cell r="H4144" t="str">
            <v>PUBLICO</v>
          </cell>
          <cell r="I4144" t="str">
            <v>Autorizado</v>
          </cell>
          <cell r="J4144" t="str">
            <v>01183313</v>
          </cell>
          <cell r="K4144" t="str">
            <v>MATA LOS INDIOS</v>
          </cell>
          <cell r="L4144" t="str">
            <v>URBANA-MARGINAL</v>
          </cell>
          <cell r="M4144" t="str">
            <v>SANTO DOMINGO</v>
          </cell>
          <cell r="N4144" t="str">
            <v>32</v>
          </cell>
          <cell r="O4144" t="str">
            <v>SANTO DOMINGO NORTE</v>
          </cell>
          <cell r="P4144" t="str">
            <v>3203</v>
          </cell>
          <cell r="Q4144" t="str">
            <v>SANTO DOMINGO NORTE</v>
          </cell>
          <cell r="R4144" t="str">
            <v>01</v>
          </cell>
          <cell r="S4144" t="str">
            <v>SANTO DOMINGO NORTE (ZONA URBANA)</v>
          </cell>
          <cell r="T4144" t="str">
            <v>01</v>
          </cell>
          <cell r="U4144" t="str">
            <v>VILLA MELLA</v>
          </cell>
          <cell r="V4144" t="str">
            <v>001</v>
          </cell>
          <cell r="W4144" t="str">
            <v>18.562458</v>
          </cell>
          <cell r="X4144" t="str">
            <v>-69.915585</v>
          </cell>
        </row>
        <row r="4145">
          <cell r="A4145" t="str">
            <v>14548</v>
          </cell>
          <cell r="B4145" t="str">
            <v>10 - SANTO DOMINGO</v>
          </cell>
          <cell r="C4145" t="str">
            <v>1001 - VILLA MELLA</v>
          </cell>
          <cell r="D4145" t="str">
            <v>14548</v>
          </cell>
          <cell r="E4145" t="str">
            <v>TROPICO</v>
          </cell>
          <cell r="F4145" t="str">
            <v>SEMI PRESENCIAL</v>
          </cell>
          <cell r="G4145" t="str">
            <v>PREPARA</v>
          </cell>
          <cell r="H4145" t="str">
            <v>PUBLICO</v>
          </cell>
          <cell r="I4145" t="str">
            <v>Autorizado</v>
          </cell>
          <cell r="J4145" t="str">
            <v>01224416</v>
          </cell>
          <cell r="K4145" t="str">
            <v>TROPICO</v>
          </cell>
          <cell r="L4145" t="str">
            <v>URBANA</v>
          </cell>
          <cell r="M4145" t="str">
            <v>SANTO DOMINGO</v>
          </cell>
          <cell r="N4145" t="str">
            <v>32</v>
          </cell>
          <cell r="O4145" t="str">
            <v>SANTO DOMINGO NORTE</v>
          </cell>
          <cell r="P4145" t="str">
            <v>3203</v>
          </cell>
          <cell r="Q4145" t="str">
            <v>SANTO DOMINGO NORTE</v>
          </cell>
          <cell r="R4145" t="str">
            <v>01</v>
          </cell>
          <cell r="S4145" t="str">
            <v>SANTO DOMINGO NORTE (ZONA URBANA)</v>
          </cell>
          <cell r="T4145" t="str">
            <v>01</v>
          </cell>
          <cell r="U4145" t="str">
            <v>GUARICANO</v>
          </cell>
          <cell r="V4145" t="str">
            <v>005</v>
          </cell>
          <cell r="W4145" t="str">
            <v>18.541</v>
          </cell>
          <cell r="X4145" t="str">
            <v>-69.9277</v>
          </cell>
        </row>
        <row r="4146">
          <cell r="A4146" t="str">
            <v>14575</v>
          </cell>
          <cell r="B4146" t="str">
            <v>10 - SANTO DOMINGO</v>
          </cell>
          <cell r="C4146" t="str">
            <v>1001 - VILLA MELLA</v>
          </cell>
          <cell r="D4146" t="str">
            <v>14575</v>
          </cell>
          <cell r="E4146" t="str">
            <v>BRAULIA DE PAULA</v>
          </cell>
          <cell r="F4146" t="str">
            <v>JORNADA EXTENDIDA</v>
          </cell>
          <cell r="G4146" t="str">
            <v>SECUNDARIO</v>
          </cell>
          <cell r="H4146" t="str">
            <v>PUBLICO</v>
          </cell>
          <cell r="I4146" t="str">
            <v>Autorizado</v>
          </cell>
          <cell r="J4146" t="str">
            <v>32018315</v>
          </cell>
          <cell r="K4146" t="str">
            <v>BRAULIA DE PAULA</v>
          </cell>
          <cell r="L4146" t="str">
            <v>RURAL</v>
          </cell>
          <cell r="M4146" t="str">
            <v>SANTO DOMINGO</v>
          </cell>
          <cell r="N4146" t="str">
            <v>32</v>
          </cell>
          <cell r="O4146" t="str">
            <v>SANTO DOMINGO NORTE</v>
          </cell>
          <cell r="P4146" t="str">
            <v>3203</v>
          </cell>
          <cell r="Q4146" t="str">
            <v>SANTO DOMINGO NORTE</v>
          </cell>
          <cell r="R4146" t="str">
            <v>01</v>
          </cell>
          <cell r="S4146" t="str">
            <v>DUQUESA</v>
          </cell>
          <cell r="T4146" t="str">
            <v>04</v>
          </cell>
          <cell r="U4146" t="str">
            <v>LA JACAGUA</v>
          </cell>
          <cell r="V4146" t="str">
            <v>002</v>
          </cell>
          <cell r="W4146" t="str">
            <v>18.554341</v>
          </cell>
          <cell r="X4146" t="str">
            <v>-69.954734</v>
          </cell>
        </row>
        <row r="4147">
          <cell r="A4147" t="str">
            <v>14576</v>
          </cell>
          <cell r="B4147" t="str">
            <v>10 - SANTO DOMINGO</v>
          </cell>
          <cell r="C4147" t="str">
            <v>1001 - VILLA MELLA</v>
          </cell>
          <cell r="D4147" t="str">
            <v>14576</v>
          </cell>
          <cell r="E4147" t="str">
            <v>CORONEL RAFAEL TOMAS FERNANDEZ DOMINGUEZ</v>
          </cell>
          <cell r="F4147" t="str">
            <v>JORNADA EXTENDIDA</v>
          </cell>
          <cell r="G4147" t="str">
            <v>INICIAL - PRIMARIO</v>
          </cell>
          <cell r="H4147" t="str">
            <v>PUBLICO</v>
          </cell>
          <cell r="I4147" t="str">
            <v>Autorizado</v>
          </cell>
          <cell r="J4147" t="str">
            <v>32019314</v>
          </cell>
          <cell r="K4147" t="str">
            <v>CORONEL RAFAEL TOMAS FERNANDEZ DOMINGUEZ</v>
          </cell>
          <cell r="L4147" t="str">
            <v>URBANA-MARGINAL</v>
          </cell>
          <cell r="M4147" t="str">
            <v>SANTO DOMINGO</v>
          </cell>
          <cell r="N4147" t="str">
            <v>32</v>
          </cell>
          <cell r="O4147" t="str">
            <v>SANTO DOMINGO NORTE</v>
          </cell>
          <cell r="P4147" t="str">
            <v>3203</v>
          </cell>
          <cell r="Q4147" t="str">
            <v>SANTO DOMINGO NORTE</v>
          </cell>
          <cell r="R4147" t="str">
            <v>01</v>
          </cell>
          <cell r="S4147" t="str">
            <v>SANTO DOMINGO NORTE (ZONA URBANA)</v>
          </cell>
          <cell r="T4147" t="str">
            <v>01</v>
          </cell>
          <cell r="U4147" t="str">
            <v>GUARICANO</v>
          </cell>
          <cell r="V4147" t="str">
            <v>005</v>
          </cell>
          <cell r="W4147" t="str">
            <v>18.546028</v>
          </cell>
          <cell r="X4147" t="str">
            <v>-69.934012</v>
          </cell>
        </row>
        <row r="4148">
          <cell r="A4148" t="str">
            <v>15462</v>
          </cell>
          <cell r="B4148" t="str">
            <v>10 - SANTO DOMINGO</v>
          </cell>
          <cell r="C4148" t="str">
            <v>1001 - VILLA MELLA</v>
          </cell>
          <cell r="D4148" t="str">
            <v>15462</v>
          </cell>
          <cell r="E4148" t="str">
            <v>PEDRO HENRIQUEZ UREÑA</v>
          </cell>
          <cell r="F4148" t="str">
            <v>JORNADA EXTENDIDA</v>
          </cell>
          <cell r="G4148" t="str">
            <v>INICIAL - PRIMARIO</v>
          </cell>
          <cell r="H4148" t="str">
            <v>PUBLICO</v>
          </cell>
          <cell r="I4148" t="str">
            <v>Autorizado</v>
          </cell>
          <cell r="J4148" t="str">
            <v>32036169</v>
          </cell>
          <cell r="K4148" t="str">
            <v>PEDRO HENRIQUEZ UREÑA</v>
          </cell>
          <cell r="L4148" t="str">
            <v>URBANA</v>
          </cell>
          <cell r="M4148" t="str">
            <v>SANTO DOMINGO</v>
          </cell>
          <cell r="N4148" t="str">
            <v>32</v>
          </cell>
          <cell r="O4148" t="str">
            <v>SANTO DOMINGO NORTE</v>
          </cell>
          <cell r="P4148" t="str">
            <v>3203</v>
          </cell>
          <cell r="Q4148" t="str">
            <v>SANTO DOMINGO NORTE</v>
          </cell>
          <cell r="R4148" t="str">
            <v>01</v>
          </cell>
          <cell r="S4148" t="str">
            <v>SANTO DOMINGO NORTE (ZONA URBANA)</v>
          </cell>
          <cell r="T4148" t="str">
            <v>01</v>
          </cell>
          <cell r="U4148" t="str">
            <v>SAN FELIPE</v>
          </cell>
          <cell r="V4148" t="str">
            <v>006</v>
          </cell>
          <cell r="W4148" t="str">
            <v/>
          </cell>
          <cell r="X4148" t="str">
            <v/>
          </cell>
        </row>
        <row r="4149">
          <cell r="A4149" t="str">
            <v>15469</v>
          </cell>
          <cell r="B4149" t="str">
            <v>10 - SANTO DOMINGO</v>
          </cell>
          <cell r="C4149" t="str">
            <v>1001 - VILLA MELLA</v>
          </cell>
          <cell r="D4149" t="str">
            <v>15469</v>
          </cell>
          <cell r="E4149" t="str">
            <v>FRANCISCO ALBERTO CAAMAÑO DEÑO</v>
          </cell>
          <cell r="F4149" t="str">
            <v>JORNADA EXTENDIDA</v>
          </cell>
          <cell r="G4149" t="str">
            <v>SECUNDARIO</v>
          </cell>
          <cell r="H4149" t="str">
            <v>PUBLICO</v>
          </cell>
          <cell r="I4149" t="str">
            <v>Autorizado</v>
          </cell>
          <cell r="J4149" t="str">
            <v>32035583</v>
          </cell>
          <cell r="K4149" t="str">
            <v>FRANCISCO ALBERTO CAAMAÑO DEÑO</v>
          </cell>
          <cell r="L4149" t="str">
            <v>URBANA</v>
          </cell>
          <cell r="M4149" t="str">
            <v>SANTO DOMINGO</v>
          </cell>
          <cell r="N4149" t="str">
            <v>32</v>
          </cell>
          <cell r="O4149" t="str">
            <v>SANTO DOMINGO NORTE</v>
          </cell>
          <cell r="P4149" t="str">
            <v>3203</v>
          </cell>
          <cell r="Q4149" t="str">
            <v>SANTO DOMINGO NORTE</v>
          </cell>
          <cell r="R4149" t="str">
            <v>01</v>
          </cell>
          <cell r="S4149" t="str">
            <v>SANTO DOMINGO NORTE (ZONA URBANA)</v>
          </cell>
          <cell r="T4149" t="str">
            <v>01</v>
          </cell>
          <cell r="U4149" t="str">
            <v>SANTA CRUZ</v>
          </cell>
          <cell r="V4149" t="str">
            <v>002</v>
          </cell>
          <cell r="W4149" t="str">
            <v>18.525105</v>
          </cell>
          <cell r="X4149" t="str">
            <v>-69.903786</v>
          </cell>
        </row>
        <row r="4150">
          <cell r="A4150" t="str">
            <v>15562</v>
          </cell>
          <cell r="B4150" t="str">
            <v>10 - SANTO DOMINGO</v>
          </cell>
          <cell r="C4150" t="str">
            <v>1001 - VILLA MELLA</v>
          </cell>
          <cell r="D4150" t="str">
            <v>15562</v>
          </cell>
          <cell r="E4150" t="str">
            <v>CATOLICO MATILDE BERROA DE LA CRUZ</v>
          </cell>
          <cell r="F4150" t="str">
            <v>JORNADA EXTENDIDA</v>
          </cell>
          <cell r="G4150" t="str">
            <v>INICIAL - PRIMARIO</v>
          </cell>
          <cell r="H4150" t="str">
            <v>PUBLICO</v>
          </cell>
          <cell r="I4150" t="str">
            <v>Autorizado</v>
          </cell>
          <cell r="J4150" t="str">
            <v>32033603</v>
          </cell>
          <cell r="K4150" t="str">
            <v>CATOLICO MATILDE BERROA DE LA CRUZ</v>
          </cell>
          <cell r="L4150" t="str">
            <v>URBANA</v>
          </cell>
          <cell r="M4150" t="str">
            <v>SANTO DOMINGO</v>
          </cell>
          <cell r="N4150" t="str">
            <v>32</v>
          </cell>
          <cell r="O4150" t="str">
            <v>SANTO DOMINGO NORTE</v>
          </cell>
          <cell r="P4150" t="str">
            <v>3203</v>
          </cell>
          <cell r="Q4150" t="str">
            <v>SANTO DOMINGO NORTE</v>
          </cell>
          <cell r="R4150" t="str">
            <v>01</v>
          </cell>
          <cell r="S4150" t="str">
            <v>SANTO DOMINGO NORTE (ZONA URBANA)</v>
          </cell>
          <cell r="T4150" t="str">
            <v>01</v>
          </cell>
          <cell r="U4150" t="str">
            <v>GUARICANO</v>
          </cell>
          <cell r="V4150" t="str">
            <v>005</v>
          </cell>
          <cell r="W4150" t="str">
            <v>18.545716</v>
          </cell>
          <cell r="X4150" t="str">
            <v>-69.935593</v>
          </cell>
        </row>
        <row r="4151">
          <cell r="A4151" t="str">
            <v>15564</v>
          </cell>
          <cell r="B4151" t="str">
            <v>10 - SANTO DOMINGO</v>
          </cell>
          <cell r="C4151" t="str">
            <v>1001 - VILLA MELLA</v>
          </cell>
          <cell r="D4151" t="str">
            <v>15564</v>
          </cell>
          <cell r="E4151" t="str">
            <v>MANOLO DE LA CRUZ</v>
          </cell>
          <cell r="F4151" t="str">
            <v>JORNADA EXTENDIDA</v>
          </cell>
          <cell r="G4151" t="str">
            <v>INICIAL - PRIMARIO - SECUNDARIO</v>
          </cell>
          <cell r="H4151" t="str">
            <v>PUBLICO</v>
          </cell>
          <cell r="I4151" t="str">
            <v>Autorizado</v>
          </cell>
          <cell r="J4151" t="str">
            <v>32037238</v>
          </cell>
          <cell r="K4151" t="str">
            <v>MANOLO DE LA CRUZ</v>
          </cell>
          <cell r="L4151" t="str">
            <v>URBANA</v>
          </cell>
          <cell r="M4151" t="str">
            <v>SANTO DOMINGO</v>
          </cell>
          <cell r="N4151" t="str">
            <v>32</v>
          </cell>
          <cell r="O4151" t="str">
            <v>SANTO DOMINGO NORTE</v>
          </cell>
          <cell r="P4151" t="str">
            <v>3203</v>
          </cell>
          <cell r="Q4151" t="str">
            <v>SANTO DOMINGO NORTE</v>
          </cell>
          <cell r="R4151" t="str">
            <v>01</v>
          </cell>
          <cell r="S4151" t="str">
            <v>DUQUESA</v>
          </cell>
          <cell r="T4151" t="str">
            <v>04</v>
          </cell>
          <cell r="U4151" t="str">
            <v>LOS CAZABES</v>
          </cell>
          <cell r="V4151" t="str">
            <v>003</v>
          </cell>
          <cell r="W4151" t="str">
            <v>18.561845</v>
          </cell>
          <cell r="X4151" t="str">
            <v>-69.950444</v>
          </cell>
        </row>
        <row r="4152">
          <cell r="A4152" t="str">
            <v>15567</v>
          </cell>
          <cell r="B4152" t="str">
            <v>10 - SANTO DOMINGO</v>
          </cell>
          <cell r="C4152" t="str">
            <v>1001 - VILLA MELLA</v>
          </cell>
          <cell r="D4152" t="str">
            <v>15567</v>
          </cell>
          <cell r="E4152" t="str">
            <v>EL AVE MARIA, PADRE MIGUEL FENOLLERA ROCA</v>
          </cell>
          <cell r="F4152" t="str">
            <v>JORNADA EXTENDIDA</v>
          </cell>
          <cell r="G4152" t="str">
            <v>SECUNDARIO</v>
          </cell>
          <cell r="H4152" t="str">
            <v>PUBLICO</v>
          </cell>
          <cell r="I4152" t="str">
            <v>Autorizado</v>
          </cell>
          <cell r="J4152" t="str">
            <v>32034113</v>
          </cell>
          <cell r="K4152" t="str">
            <v>EL AVE MARIA, PADRE MIGUEL FENOLLERA ROCA</v>
          </cell>
          <cell r="L4152" t="str">
            <v>URBANA</v>
          </cell>
          <cell r="M4152" t="str">
            <v>SANTO DOMINGO</v>
          </cell>
          <cell r="N4152" t="str">
            <v>32</v>
          </cell>
          <cell r="O4152" t="str">
            <v>SANTO DOMINGO NORTE</v>
          </cell>
          <cell r="P4152" t="str">
            <v>3203</v>
          </cell>
          <cell r="Q4152" t="str">
            <v>SANTO DOMINGO NORTE</v>
          </cell>
          <cell r="R4152" t="str">
            <v>01</v>
          </cell>
          <cell r="S4152" t="str">
            <v>SANTO DOMINGO NORTE (ZONA URBANA)</v>
          </cell>
          <cell r="T4152" t="str">
            <v>01</v>
          </cell>
          <cell r="U4152" t="str">
            <v>SABANA PERDIDA</v>
          </cell>
          <cell r="V4152" t="str">
            <v>003</v>
          </cell>
          <cell r="W4152" t="str">
            <v>18.528342</v>
          </cell>
          <cell r="X4152" t="str">
            <v>-69.885505</v>
          </cell>
        </row>
        <row r="4153">
          <cell r="A4153" t="str">
            <v>15605</v>
          </cell>
          <cell r="B4153" t="str">
            <v>10 - SANTO DOMINGO</v>
          </cell>
          <cell r="C4153" t="str">
            <v>1001 - VILLA MELLA</v>
          </cell>
          <cell r="D4153" t="str">
            <v>15605</v>
          </cell>
          <cell r="E4153" t="str">
            <v>MOVEARTE - LA GINA</v>
          </cell>
          <cell r="F4153" t="str">
            <v>JORNADA EXTENDIDA</v>
          </cell>
          <cell r="G4153" t="str">
            <v>SECUNDARIO</v>
          </cell>
          <cell r="H4153" t="str">
            <v>PUBLICO</v>
          </cell>
          <cell r="I4153" t="str">
            <v>Autorizado</v>
          </cell>
          <cell r="J4153" t="str">
            <v>32035534</v>
          </cell>
          <cell r="K4153" t="str">
            <v>MOVEARTE - LA GINA</v>
          </cell>
          <cell r="L4153" t="str">
            <v>URBANA</v>
          </cell>
          <cell r="M4153" t="str">
            <v>SANTO DOMINGO</v>
          </cell>
          <cell r="N4153" t="str">
            <v>32</v>
          </cell>
          <cell r="O4153" t="str">
            <v>SANTO DOMINGO NORTE</v>
          </cell>
          <cell r="P4153" t="str">
            <v>3203</v>
          </cell>
          <cell r="Q4153" t="str">
            <v>SANTO DOMINGO NORTE</v>
          </cell>
          <cell r="R4153" t="str">
            <v>01</v>
          </cell>
          <cell r="S4153" t="str">
            <v>HIGÜERO</v>
          </cell>
          <cell r="T4153" t="str">
            <v>05</v>
          </cell>
          <cell r="U4153" t="str">
            <v>LA GINA</v>
          </cell>
          <cell r="V4153" t="str">
            <v>004</v>
          </cell>
          <cell r="W4153" t="str">
            <v>18.572284</v>
          </cell>
          <cell r="X4153" t="str">
            <v>-69.978544</v>
          </cell>
        </row>
        <row r="4154">
          <cell r="A4154" t="str">
            <v>15607</v>
          </cell>
          <cell r="B4154" t="str">
            <v>10 - SANTO DOMINGO</v>
          </cell>
          <cell r="C4154" t="str">
            <v>1001 - VILLA MELLA</v>
          </cell>
          <cell r="D4154" t="str">
            <v>15607</v>
          </cell>
          <cell r="E4154" t="str">
            <v>MINERVA MIRABAL</v>
          </cell>
          <cell r="F4154" t="str">
            <v>JORNADA EXTENDIDA</v>
          </cell>
          <cell r="G4154" t="str">
            <v>INICIAL - PRIMARIO - SECUNDARIO</v>
          </cell>
          <cell r="H4154" t="str">
            <v>PUBLICO</v>
          </cell>
          <cell r="I4154" t="str">
            <v>Autorizado</v>
          </cell>
          <cell r="J4154" t="str">
            <v>32035536</v>
          </cell>
          <cell r="K4154" t="str">
            <v>MINERVA MIRABAL</v>
          </cell>
          <cell r="L4154" t="str">
            <v>URBANA</v>
          </cell>
          <cell r="M4154" t="str">
            <v>SANTO DOMINGO</v>
          </cell>
          <cell r="N4154" t="str">
            <v>32</v>
          </cell>
          <cell r="O4154" t="str">
            <v>SANTO DOMINGO NORTE</v>
          </cell>
          <cell r="P4154" t="str">
            <v>3203</v>
          </cell>
          <cell r="Q4154" t="str">
            <v>SANTO DOMINGO NORTE</v>
          </cell>
          <cell r="R4154" t="str">
            <v>01</v>
          </cell>
          <cell r="S4154" t="str">
            <v>LICEY</v>
          </cell>
          <cell r="T4154" t="str">
            <v>02</v>
          </cell>
          <cell r="U4154" t="str">
            <v>PUNTA</v>
          </cell>
          <cell r="V4154" t="str">
            <v>006</v>
          </cell>
          <cell r="W4154" t="str">
            <v>18.58419</v>
          </cell>
          <cell r="X4154" t="str">
            <v>-69.929106</v>
          </cell>
        </row>
        <row r="4155">
          <cell r="A4155" t="str">
            <v>15676</v>
          </cell>
          <cell r="B4155" t="str">
            <v>10 - SANTO DOMINGO</v>
          </cell>
          <cell r="C4155" t="str">
            <v>1001 - VILLA MELLA</v>
          </cell>
          <cell r="D4155" t="str">
            <v>15676</v>
          </cell>
          <cell r="E4155" t="str">
            <v>LEONCIO MANZUETA (SANTA CRUZ)</v>
          </cell>
          <cell r="F4155" t="str">
            <v>SEMI PRESENCIAL</v>
          </cell>
          <cell r="G4155" t="str">
            <v>PREPARA</v>
          </cell>
          <cell r="H4155" t="str">
            <v>PUBLICO</v>
          </cell>
          <cell r="I4155" t="str">
            <v>Autorizado</v>
          </cell>
          <cell r="J4155" t="str">
            <v>01050719</v>
          </cell>
          <cell r="K4155" t="str">
            <v>LEONCIO MANZUETA (SANTA CRUZ)</v>
          </cell>
          <cell r="L4155" t="str">
            <v>URBANA</v>
          </cell>
          <cell r="M4155" t="str">
            <v>SANTO DOMINGO</v>
          </cell>
          <cell r="N4155" t="str">
            <v>32</v>
          </cell>
          <cell r="O4155" t="str">
            <v>SANTO DOMINGO NORTE</v>
          </cell>
          <cell r="P4155" t="str">
            <v>3203</v>
          </cell>
          <cell r="Q4155" t="str">
            <v>SANTO DOMINGO NORTE</v>
          </cell>
          <cell r="R4155" t="str">
            <v>01</v>
          </cell>
          <cell r="S4155" t="str">
            <v>SANTO DOMINGO NORTE (ZONA URBANA)</v>
          </cell>
          <cell r="T4155" t="str">
            <v>01</v>
          </cell>
          <cell r="U4155" t="str">
            <v>SANTA CRUZ</v>
          </cell>
          <cell r="V4155" t="str">
            <v>002</v>
          </cell>
          <cell r="W4155" t="str">
            <v>18.5271</v>
          </cell>
          <cell r="X4155" t="str">
            <v>-69.9124</v>
          </cell>
        </row>
        <row r="4156">
          <cell r="A4156" t="str">
            <v>15692</v>
          </cell>
          <cell r="B4156" t="str">
            <v>10 - SANTO DOMINGO</v>
          </cell>
          <cell r="C4156" t="str">
            <v>1001 - VILLA MELLA</v>
          </cell>
          <cell r="D4156" t="str">
            <v>15692</v>
          </cell>
          <cell r="E4156" t="str">
            <v>SOR ANGELES VALLS FE Y ALEGRIA</v>
          </cell>
          <cell r="F4156" t="str">
            <v>JORNADA EXTENDIDA</v>
          </cell>
          <cell r="G4156" t="str">
            <v>SECUNDARIO</v>
          </cell>
          <cell r="H4156" t="str">
            <v>PUBLICO</v>
          </cell>
          <cell r="I4156" t="str">
            <v>Autorizado</v>
          </cell>
          <cell r="J4156" t="str">
            <v>32046838</v>
          </cell>
          <cell r="K4156" t="str">
            <v>SOR ANGELES VALLS FE Y ALEGRIA</v>
          </cell>
          <cell r="L4156" t="str">
            <v>URBANA</v>
          </cell>
          <cell r="M4156" t="str">
            <v>SANTO DOMINGO</v>
          </cell>
          <cell r="N4156" t="str">
            <v>32</v>
          </cell>
          <cell r="O4156" t="str">
            <v>SANTO DOMINGO NORTE</v>
          </cell>
          <cell r="P4156" t="str">
            <v>3203</v>
          </cell>
          <cell r="Q4156" t="str">
            <v>SANTO DOMINGO NORTE</v>
          </cell>
          <cell r="R4156" t="str">
            <v>01</v>
          </cell>
          <cell r="S4156" t="str">
            <v>SANTO DOMINGO NORTE (ZONA URBANA)</v>
          </cell>
          <cell r="T4156" t="str">
            <v>01</v>
          </cell>
          <cell r="U4156" t="str">
            <v>VILLA MELLA</v>
          </cell>
          <cell r="V4156" t="str">
            <v>001</v>
          </cell>
          <cell r="W4156" t="str">
            <v>18.533443</v>
          </cell>
          <cell r="X4156" t="str">
            <v>-69.884874</v>
          </cell>
        </row>
        <row r="4157">
          <cell r="A4157" t="str">
            <v>15702</v>
          </cell>
          <cell r="B4157" t="str">
            <v>10 - SANTO DOMINGO</v>
          </cell>
          <cell r="C4157" t="str">
            <v>1001 - VILLA MELLA</v>
          </cell>
          <cell r="D4157" t="str">
            <v>15702</v>
          </cell>
          <cell r="E4157" t="str">
            <v>NICOLAS HERRERA PIMENTEL</v>
          </cell>
          <cell r="F4157" t="str">
            <v>JORNADA EXTENDIDA</v>
          </cell>
          <cell r="G4157" t="str">
            <v>SECUNDARIO</v>
          </cell>
          <cell r="H4157" t="str">
            <v>PUBLICO</v>
          </cell>
          <cell r="I4157" t="str">
            <v>Autorizado</v>
          </cell>
          <cell r="J4157" t="str">
            <v>32031999</v>
          </cell>
          <cell r="K4157" t="str">
            <v>NICOLAS HERRERA PIMENTEL</v>
          </cell>
          <cell r="L4157" t="str">
            <v>RURAL</v>
          </cell>
          <cell r="M4157" t="str">
            <v>SANTO DOMINGO</v>
          </cell>
          <cell r="N4157" t="str">
            <v>32</v>
          </cell>
          <cell r="O4157" t="str">
            <v>SANTO DOMINGO NORTE</v>
          </cell>
          <cell r="P4157" t="str">
            <v>3203</v>
          </cell>
          <cell r="Q4157" t="str">
            <v>LA VICTORIA (D. M.)</v>
          </cell>
          <cell r="R4157" t="str">
            <v>02</v>
          </cell>
          <cell r="S4157" t="str">
            <v>MAL NOMBRE</v>
          </cell>
          <cell r="T4157" t="str">
            <v>02</v>
          </cell>
          <cell r="U4157" t="str">
            <v>MARICAO</v>
          </cell>
          <cell r="V4157" t="str">
            <v>003</v>
          </cell>
          <cell r="W4157" t="str">
            <v>18.614838</v>
          </cell>
          <cell r="X4157" t="str">
            <v>-69.932282</v>
          </cell>
        </row>
        <row r="4158">
          <cell r="A4158" t="str">
            <v>00192</v>
          </cell>
          <cell r="B4158" t="str">
            <v>10 - SANTO DOMINGO</v>
          </cell>
          <cell r="C4158" t="str">
            <v>1002 - SABANA PERDIDA</v>
          </cell>
          <cell r="D4158" t="str">
            <v>00192</v>
          </cell>
          <cell r="E4158" t="str">
            <v>ALBERTA MONEGRO (EL CRUCE DE LA GINA)</v>
          </cell>
          <cell r="F4158" t="str">
            <v>JORNADA EXTENDIDA</v>
          </cell>
          <cell r="G4158" t="str">
            <v>INICIAL - PRIMARIO - SECUNDARIO</v>
          </cell>
          <cell r="H4158" t="str">
            <v>PUBLICO</v>
          </cell>
          <cell r="I4158" t="str">
            <v>Autorizado</v>
          </cell>
          <cell r="J4158" t="str">
            <v>01160816</v>
          </cell>
          <cell r="K4158" t="str">
            <v>ALBERTA MONEGRO (EL CRUCE DE LA GINA)</v>
          </cell>
          <cell r="L4158" t="str">
            <v>RURAL</v>
          </cell>
          <cell r="M4158" t="str">
            <v>SANTO DOMINGO</v>
          </cell>
          <cell r="N4158" t="str">
            <v>32</v>
          </cell>
          <cell r="O4158" t="str">
            <v>SANTO DOMINGO NORTE</v>
          </cell>
          <cell r="P4158" t="str">
            <v>3203</v>
          </cell>
          <cell r="Q4158" t="str">
            <v>LA VICTORIA (D. M.)</v>
          </cell>
          <cell r="R4158" t="str">
            <v>02</v>
          </cell>
          <cell r="S4158" t="str">
            <v>LA CEIBA</v>
          </cell>
          <cell r="T4158" t="str">
            <v>08</v>
          </cell>
          <cell r="U4158" t="str">
            <v>CRUCE DE GINA</v>
          </cell>
          <cell r="V4158" t="str">
            <v>008</v>
          </cell>
          <cell r="W4158" t="str">
            <v>18.6678</v>
          </cell>
          <cell r="X4158" t="str">
            <v>-69.8813</v>
          </cell>
        </row>
        <row r="4159">
          <cell r="A4159" t="str">
            <v>00193</v>
          </cell>
          <cell r="B4159" t="str">
            <v>10 - SANTO DOMINGO</v>
          </cell>
          <cell r="C4159" t="str">
            <v>1002 - SABANA PERDIDA</v>
          </cell>
          <cell r="D4159" t="str">
            <v>00193</v>
          </cell>
          <cell r="E4159" t="str">
            <v>LOS CASTILLOS</v>
          </cell>
          <cell r="F4159" t="str">
            <v>JORNADA EXTENDIDA</v>
          </cell>
          <cell r="G4159" t="str">
            <v>INICIAL - PRIMARIO - SECUNDARIO</v>
          </cell>
          <cell r="H4159" t="str">
            <v>PUBLICO</v>
          </cell>
          <cell r="I4159" t="str">
            <v>Autorizado</v>
          </cell>
          <cell r="J4159" t="str">
            <v>01160910</v>
          </cell>
          <cell r="K4159" t="str">
            <v>LOS CASTILLOS</v>
          </cell>
          <cell r="L4159" t="str">
            <v>RURAL</v>
          </cell>
          <cell r="M4159" t="str">
            <v>SANTO DOMINGO</v>
          </cell>
          <cell r="N4159" t="str">
            <v>32</v>
          </cell>
          <cell r="O4159" t="str">
            <v>SANTO DOMINGO NORTE</v>
          </cell>
          <cell r="P4159" t="str">
            <v>3203</v>
          </cell>
          <cell r="Q4159" t="str">
            <v>LA VICTORIA (D. M.)</v>
          </cell>
          <cell r="R4159" t="str">
            <v>02</v>
          </cell>
          <cell r="S4159" t="str">
            <v>LA CEIBA</v>
          </cell>
          <cell r="T4159" t="str">
            <v>08</v>
          </cell>
          <cell r="U4159" t="str">
            <v>LOS CASTILLOS</v>
          </cell>
          <cell r="V4159" t="str">
            <v>003</v>
          </cell>
          <cell r="W4159" t="str">
            <v>18.647785</v>
          </cell>
          <cell r="X4159" t="str">
            <v>-69.871348</v>
          </cell>
        </row>
        <row r="4160">
          <cell r="A4160" t="str">
            <v>00194</v>
          </cell>
          <cell r="B4160" t="str">
            <v>10 - SANTO DOMINGO</v>
          </cell>
          <cell r="C4160" t="str">
            <v>1002 - SABANA PERDIDA</v>
          </cell>
          <cell r="D4160" t="str">
            <v>00194</v>
          </cell>
          <cell r="E4160" t="str">
            <v>LOS MERCEDES</v>
          </cell>
          <cell r="F4160" t="str">
            <v>JORNADA EXTENDIDA</v>
          </cell>
          <cell r="G4160" t="str">
            <v>INICIAL - PRIMARIO - SECUNDARIO</v>
          </cell>
          <cell r="H4160" t="str">
            <v>PUBLICO</v>
          </cell>
          <cell r="I4160" t="str">
            <v>Autorizado</v>
          </cell>
          <cell r="J4160" t="str">
            <v>01161019</v>
          </cell>
          <cell r="K4160" t="str">
            <v>LOS MERCEDES</v>
          </cell>
          <cell r="L4160" t="str">
            <v>RURAL</v>
          </cell>
          <cell r="M4160" t="str">
            <v>SANTO DOMINGO</v>
          </cell>
          <cell r="N4160" t="str">
            <v>32</v>
          </cell>
          <cell r="O4160" t="str">
            <v>SANTO DOMINGO NORTE</v>
          </cell>
          <cell r="P4160" t="str">
            <v>3203</v>
          </cell>
          <cell r="Q4160" t="str">
            <v>LA VICTORIA (D. M.)</v>
          </cell>
          <cell r="R4160" t="str">
            <v>02</v>
          </cell>
          <cell r="S4160" t="str">
            <v>LA CEIBA</v>
          </cell>
          <cell r="T4160" t="str">
            <v>08</v>
          </cell>
          <cell r="U4160" t="str">
            <v>LOS MERCEDES</v>
          </cell>
          <cell r="V4160" t="str">
            <v>004</v>
          </cell>
          <cell r="W4160" t="str">
            <v>18.659845</v>
          </cell>
          <cell r="X4160" t="str">
            <v>-69.85385</v>
          </cell>
        </row>
        <row r="4161">
          <cell r="A4161" t="str">
            <v>00195</v>
          </cell>
          <cell r="B4161" t="str">
            <v>10 - SANTO DOMINGO</v>
          </cell>
          <cell r="C4161" t="str">
            <v>1002 - SABANA PERDIDA</v>
          </cell>
          <cell r="D4161" t="str">
            <v>00195</v>
          </cell>
          <cell r="E4161" t="str">
            <v>HACIENDA ESTRELLA</v>
          </cell>
          <cell r="F4161" t="str">
            <v>JORNADA EXTENDIDA</v>
          </cell>
          <cell r="G4161" t="str">
            <v>INICIAL - PRIMARIO - SECUNDARIO</v>
          </cell>
          <cell r="H4161" t="str">
            <v>PUBLICO</v>
          </cell>
          <cell r="I4161" t="str">
            <v>Autorizado</v>
          </cell>
          <cell r="J4161" t="str">
            <v>01161311</v>
          </cell>
          <cell r="K4161" t="str">
            <v>HACIENDA ESTRELLA</v>
          </cell>
          <cell r="L4161" t="str">
            <v>RURAL</v>
          </cell>
          <cell r="M4161" t="str">
            <v>SANTO DOMINGO</v>
          </cell>
          <cell r="N4161" t="str">
            <v>32</v>
          </cell>
          <cell r="O4161" t="str">
            <v>SANTO DOMINGO NORTE</v>
          </cell>
          <cell r="P4161" t="str">
            <v>3203</v>
          </cell>
          <cell r="Q4161" t="str">
            <v>LA VICTORIA (D. M.)</v>
          </cell>
          <cell r="R4161" t="str">
            <v>02</v>
          </cell>
          <cell r="S4161" t="str">
            <v>HACIENDA ESTRELLA</v>
          </cell>
          <cell r="T4161" t="str">
            <v>07</v>
          </cell>
          <cell r="U4161" t="str">
            <v>HACIENDA ESTRELLA</v>
          </cell>
          <cell r="V4161" t="str">
            <v>001</v>
          </cell>
          <cell r="W4161" t="str">
            <v>18.677686</v>
          </cell>
          <cell r="X4161" t="str">
            <v>-69.870714</v>
          </cell>
        </row>
        <row r="4162">
          <cell r="A4162" t="str">
            <v>00196</v>
          </cell>
          <cell r="B4162" t="str">
            <v>10 - SANTO DOMINGO</v>
          </cell>
          <cell r="C4162" t="str">
            <v>1002 - SABANA PERDIDA</v>
          </cell>
          <cell r="D4162" t="str">
            <v>00196</v>
          </cell>
          <cell r="E4162" t="str">
            <v>CARMEN CELIA BALAGUER DE PAXOT - LA CAMPANA</v>
          </cell>
          <cell r="F4162" t="str">
            <v>JORNADA EXTENDIDA</v>
          </cell>
          <cell r="G4162" t="str">
            <v>INICIAL - PRIMARIO - SECUNDARIO</v>
          </cell>
          <cell r="H4162" t="str">
            <v>PUBLICO</v>
          </cell>
          <cell r="I4162" t="str">
            <v>Autorizado</v>
          </cell>
          <cell r="J4162" t="str">
            <v>01161626</v>
          </cell>
          <cell r="K4162" t="str">
            <v>CARMEN CELIA BALAGUER DE PAXOT - LA CAMPANA</v>
          </cell>
          <cell r="L4162" t="str">
            <v>RURAL</v>
          </cell>
          <cell r="M4162" t="str">
            <v>SANTO DOMINGO</v>
          </cell>
          <cell r="N4162" t="str">
            <v>32</v>
          </cell>
          <cell r="O4162" t="str">
            <v>SANTO DOMINGO NORTE</v>
          </cell>
          <cell r="P4162" t="str">
            <v>3203</v>
          </cell>
          <cell r="Q4162" t="str">
            <v>LA VICTORIA (D. M.)</v>
          </cell>
          <cell r="R4162" t="str">
            <v>02</v>
          </cell>
          <cell r="S4162" t="str">
            <v>HACIENDA ESTRELLA</v>
          </cell>
          <cell r="T4162" t="str">
            <v>07</v>
          </cell>
          <cell r="U4162" t="str">
            <v>LA CAMPAÑA</v>
          </cell>
          <cell r="V4162" t="str">
            <v>005</v>
          </cell>
          <cell r="W4162" t="str">
            <v>18.693931</v>
          </cell>
          <cell r="X4162" t="str">
            <v>-69.869198</v>
          </cell>
        </row>
        <row r="4163">
          <cell r="A4163" t="str">
            <v>00198</v>
          </cell>
          <cell r="B4163" t="str">
            <v>10 - SANTO DOMINGO</v>
          </cell>
          <cell r="C4163" t="str">
            <v>1002 - SABANA PERDIDA</v>
          </cell>
          <cell r="D4163" t="str">
            <v>00198</v>
          </cell>
          <cell r="E4163" t="str">
            <v>RANCHO ARRIBA</v>
          </cell>
          <cell r="F4163" t="str">
            <v>MATUTINA - VESPERTINA</v>
          </cell>
          <cell r="G4163" t="str">
            <v>PRIMARIO</v>
          </cell>
          <cell r="H4163" t="str">
            <v>PUBLICO</v>
          </cell>
          <cell r="I4163" t="str">
            <v>Autorizado</v>
          </cell>
          <cell r="J4163" t="str">
            <v>01161915</v>
          </cell>
          <cell r="K4163" t="str">
            <v>RANCHO ARRIBA</v>
          </cell>
          <cell r="L4163" t="str">
            <v>RURAL</v>
          </cell>
          <cell r="M4163" t="str">
            <v>SANTO DOMINGO</v>
          </cell>
          <cell r="N4163" t="str">
            <v>32</v>
          </cell>
          <cell r="O4163" t="str">
            <v>SANTO DOMINGO NORTE</v>
          </cell>
          <cell r="P4163" t="str">
            <v>3203</v>
          </cell>
          <cell r="Q4163" t="str">
            <v>LA VICTORIA (D. M.)</v>
          </cell>
          <cell r="R4163" t="str">
            <v>02</v>
          </cell>
          <cell r="S4163" t="str">
            <v>LA VICTORIA (ZONA URBANA)</v>
          </cell>
          <cell r="T4163" t="str">
            <v>01</v>
          </cell>
          <cell r="U4163" t="str">
            <v>LA VICTORIA</v>
          </cell>
          <cell r="V4163" t="str">
            <v>001</v>
          </cell>
          <cell r="W4163" t="str">
            <v>18.644938</v>
          </cell>
          <cell r="X4163" t="str">
            <v>-69.827357</v>
          </cell>
        </row>
        <row r="4164">
          <cell r="A4164" t="str">
            <v>00199</v>
          </cell>
          <cell r="B4164" t="str">
            <v>10 - SANTO DOMINGO</v>
          </cell>
          <cell r="C4164" t="str">
            <v>1002 - SABANA PERDIDA</v>
          </cell>
          <cell r="D4164" t="str">
            <v>00199</v>
          </cell>
          <cell r="E4164" t="str">
            <v>PASTORA MARGARITA MERCEDES - CEIBA, LA</v>
          </cell>
          <cell r="F4164" t="str">
            <v>JORNADA EXTENDIDA</v>
          </cell>
          <cell r="G4164" t="str">
            <v>INICIAL - PRIMARIO - SECUNDARIO</v>
          </cell>
          <cell r="H4164" t="str">
            <v>PUBLICO</v>
          </cell>
          <cell r="I4164" t="str">
            <v>Autorizado</v>
          </cell>
          <cell r="J4164" t="str">
            <v>01162118</v>
          </cell>
          <cell r="K4164" t="str">
            <v>PASTORA MARGARITA MERCEDES - LA CEIBA</v>
          </cell>
          <cell r="L4164" t="str">
            <v>RURAL</v>
          </cell>
          <cell r="M4164" t="str">
            <v>SANTO DOMINGO</v>
          </cell>
          <cell r="N4164" t="str">
            <v>32</v>
          </cell>
          <cell r="O4164" t="str">
            <v>SANTO DOMINGO NORTE</v>
          </cell>
          <cell r="P4164" t="str">
            <v>3203</v>
          </cell>
          <cell r="Q4164" t="str">
            <v>LA VICTORIA (D. M.)</v>
          </cell>
          <cell r="R4164" t="str">
            <v>02</v>
          </cell>
          <cell r="S4164" t="str">
            <v>LA CEIBA</v>
          </cell>
          <cell r="T4164" t="str">
            <v>08</v>
          </cell>
          <cell r="U4164" t="str">
            <v>LA CEIBA</v>
          </cell>
          <cell r="V4164" t="str">
            <v>001</v>
          </cell>
          <cell r="W4164" t="str">
            <v>18.637619</v>
          </cell>
          <cell r="X4164" t="str">
            <v>-69.85556</v>
          </cell>
        </row>
        <row r="4165">
          <cell r="A4165" t="str">
            <v>00200</v>
          </cell>
          <cell r="B4165" t="str">
            <v>10 - SANTO DOMINGO</v>
          </cell>
          <cell r="C4165" t="str">
            <v>1002 - SABANA PERDIDA</v>
          </cell>
          <cell r="D4165" t="str">
            <v>00200</v>
          </cell>
          <cell r="E4165" t="str">
            <v>SAN JOAQUIN</v>
          </cell>
          <cell r="F4165" t="str">
            <v>MATUTINA - VESPERTINA</v>
          </cell>
          <cell r="G4165" t="str">
            <v>INICIAL - PRIMARIO</v>
          </cell>
          <cell r="H4165" t="str">
            <v>PUBLICO</v>
          </cell>
          <cell r="I4165" t="str">
            <v>Autorizado</v>
          </cell>
          <cell r="J4165" t="str">
            <v>01162618</v>
          </cell>
          <cell r="K4165" t="str">
            <v>SAN JOAQUIN</v>
          </cell>
          <cell r="L4165" t="str">
            <v>RURAL</v>
          </cell>
          <cell r="M4165" t="str">
            <v>SANTO DOMINGO</v>
          </cell>
          <cell r="N4165" t="str">
            <v>32</v>
          </cell>
          <cell r="O4165" t="str">
            <v>SANTO DOMINGO NORTE</v>
          </cell>
          <cell r="P4165" t="str">
            <v>3203</v>
          </cell>
          <cell r="Q4165" t="str">
            <v>LA VICTORIA (D. M.)</v>
          </cell>
          <cell r="R4165" t="str">
            <v>02</v>
          </cell>
          <cell r="S4165" t="str">
            <v>LA VICTORIA (ZONA URBANA)</v>
          </cell>
          <cell r="T4165" t="str">
            <v>01</v>
          </cell>
          <cell r="U4165" t="str">
            <v>LA VICTORIA</v>
          </cell>
          <cell r="V4165" t="str">
            <v>001</v>
          </cell>
          <cell r="W4165" t="str">
            <v>18.579835</v>
          </cell>
          <cell r="X4165" t="str">
            <v>-69.827499</v>
          </cell>
        </row>
        <row r="4166">
          <cell r="A4166" t="str">
            <v>00201</v>
          </cell>
          <cell r="B4166" t="str">
            <v>10 - SANTO DOMINGO</v>
          </cell>
          <cell r="C4166" t="str">
            <v>1002 - SABANA PERDIDA</v>
          </cell>
          <cell r="D4166" t="str">
            <v>00201</v>
          </cell>
          <cell r="E4166" t="str">
            <v>PROF. ANGEL DE JESUS DURAN</v>
          </cell>
          <cell r="F4166" t="str">
            <v>MATUTINA - VESPERTINA</v>
          </cell>
          <cell r="G4166" t="str">
            <v>INICIAL - PRIMARIO - SECUNDARIO</v>
          </cell>
          <cell r="H4166" t="str">
            <v>PUBLICO</v>
          </cell>
          <cell r="I4166" t="str">
            <v>Autorizado</v>
          </cell>
          <cell r="J4166" t="str">
            <v>01162712</v>
          </cell>
          <cell r="K4166" t="str">
            <v>PROF. ANGEL DE JESUS DURAN</v>
          </cell>
          <cell r="L4166" t="str">
            <v>RURAL</v>
          </cell>
          <cell r="M4166" t="str">
            <v>SANTO DOMINGO</v>
          </cell>
          <cell r="N4166" t="str">
            <v>32</v>
          </cell>
          <cell r="O4166" t="str">
            <v>SANTO DOMINGO NORTE</v>
          </cell>
          <cell r="P4166" t="str">
            <v>3203</v>
          </cell>
          <cell r="Q4166" t="str">
            <v>LA VICTORIA (D. M.)</v>
          </cell>
          <cell r="R4166" t="str">
            <v>02</v>
          </cell>
          <cell r="S4166" t="str">
            <v>MATA MAMÓN</v>
          </cell>
          <cell r="T4166" t="str">
            <v>04</v>
          </cell>
          <cell r="U4166" t="str">
            <v>MATA MAMÓN</v>
          </cell>
          <cell r="V4166" t="str">
            <v>001</v>
          </cell>
          <cell r="W4166" t="str">
            <v>18.596564</v>
          </cell>
          <cell r="X4166" t="str">
            <v>-69.806214</v>
          </cell>
        </row>
        <row r="4167">
          <cell r="A4167" t="str">
            <v>00202</v>
          </cell>
          <cell r="B4167" t="str">
            <v>10 - SANTO DOMINGO</v>
          </cell>
          <cell r="C4167" t="str">
            <v>1002 - SABANA PERDIDA</v>
          </cell>
          <cell r="D4167" t="str">
            <v>00202</v>
          </cell>
          <cell r="E4167" t="str">
            <v>OCHO, EL</v>
          </cell>
          <cell r="F4167" t="str">
            <v>MATUTINA</v>
          </cell>
          <cell r="G4167" t="str">
            <v>INICIAL - PRIMARIO</v>
          </cell>
          <cell r="H4167" t="str">
            <v>PUBLICO</v>
          </cell>
          <cell r="I4167" t="str">
            <v>Autorizado</v>
          </cell>
          <cell r="J4167" t="str">
            <v>01163019</v>
          </cell>
          <cell r="K4167" t="str">
            <v>OCHO, EL</v>
          </cell>
          <cell r="L4167" t="str">
            <v>RURAL-AISLADA</v>
          </cell>
          <cell r="M4167" t="str">
            <v>SANTO DOMINGO</v>
          </cell>
          <cell r="N4167" t="str">
            <v>32</v>
          </cell>
          <cell r="O4167" t="str">
            <v>SANTO DOMINGO NORTE</v>
          </cell>
          <cell r="P4167" t="str">
            <v>3203</v>
          </cell>
          <cell r="Q4167" t="str">
            <v>LA VICTORIA (D. M.)</v>
          </cell>
          <cell r="R4167" t="str">
            <v>02</v>
          </cell>
          <cell r="S4167" t="str">
            <v>MATA MAMÓN</v>
          </cell>
          <cell r="T4167" t="str">
            <v>04</v>
          </cell>
          <cell r="U4167" t="str">
            <v>LOS TAPIA ( EL OCHO)</v>
          </cell>
          <cell r="V4167" t="str">
            <v>004</v>
          </cell>
          <cell r="W4167" t="str">
            <v>18.610074</v>
          </cell>
          <cell r="X4167" t="str">
            <v>-69.824943</v>
          </cell>
        </row>
        <row r="4168">
          <cell r="A4168" t="str">
            <v>00203</v>
          </cell>
          <cell r="B4168" t="str">
            <v>10 - SANTO DOMINGO</v>
          </cell>
          <cell r="C4168" t="str">
            <v>1002 - SABANA PERDIDA</v>
          </cell>
          <cell r="D4168" t="str">
            <v>00203</v>
          </cell>
          <cell r="E4168" t="str">
            <v>PROF. ANTOLINA HERNANDEZ</v>
          </cell>
          <cell r="F4168" t="str">
            <v>JORNADA EXTENDIDA</v>
          </cell>
          <cell r="G4168" t="str">
            <v>INICIAL - PRIMARIO - SECUNDARIO</v>
          </cell>
          <cell r="H4168" t="str">
            <v>PUBLICO</v>
          </cell>
          <cell r="I4168" t="str">
            <v>Autorizado</v>
          </cell>
          <cell r="J4168" t="str">
            <v>01163113</v>
          </cell>
          <cell r="K4168" t="str">
            <v>PROF. ANTOLINA HERNANDEZ</v>
          </cell>
          <cell r="L4168" t="str">
            <v>RURAL</v>
          </cell>
          <cell r="M4168" t="str">
            <v>SANTO DOMINGO</v>
          </cell>
          <cell r="N4168" t="str">
            <v>32</v>
          </cell>
          <cell r="O4168" t="str">
            <v>SANTO DOMINGO NORTE</v>
          </cell>
          <cell r="P4168" t="str">
            <v>3203</v>
          </cell>
          <cell r="Q4168" t="str">
            <v>LA VICTORIA (D. M.)</v>
          </cell>
          <cell r="R4168" t="str">
            <v>02</v>
          </cell>
          <cell r="S4168" t="str">
            <v>MATA MAMÓN</v>
          </cell>
          <cell r="T4168" t="str">
            <v>04</v>
          </cell>
          <cell r="U4168" t="str">
            <v>AGUACATE ADENTRO</v>
          </cell>
          <cell r="V4168" t="str">
            <v>012</v>
          </cell>
          <cell r="W4168" t="str">
            <v>18.600685</v>
          </cell>
          <cell r="X4168" t="str">
            <v>-69.823015</v>
          </cell>
        </row>
        <row r="4169">
          <cell r="A4169" t="str">
            <v>00204</v>
          </cell>
          <cell r="B4169" t="str">
            <v>10 - SANTO DOMINGO</v>
          </cell>
          <cell r="C4169" t="str">
            <v>1002 - SABANA PERDIDA</v>
          </cell>
          <cell r="D4169" t="str">
            <v>00204</v>
          </cell>
          <cell r="E4169" t="str">
            <v>PROF. ELIA CABRAL DE JESUS</v>
          </cell>
          <cell r="F4169" t="str">
            <v>JORNADA EXTENDIDA</v>
          </cell>
          <cell r="G4169" t="str">
            <v>INICIAL - PRIMARIO</v>
          </cell>
          <cell r="H4169" t="str">
            <v>PUBLICO</v>
          </cell>
          <cell r="I4169" t="str">
            <v>Autorizado</v>
          </cell>
          <cell r="J4169" t="str">
            <v>01163415</v>
          </cell>
          <cell r="K4169" t="str">
            <v>PROF. ELIA CABRAL DE JESUS</v>
          </cell>
          <cell r="L4169" t="str">
            <v>RURAL</v>
          </cell>
          <cell r="M4169" t="str">
            <v>SANTO DOMINGO</v>
          </cell>
          <cell r="N4169" t="str">
            <v>32</v>
          </cell>
          <cell r="O4169" t="str">
            <v>SANTO DOMINGO NORTE</v>
          </cell>
          <cell r="P4169" t="str">
            <v>3203</v>
          </cell>
          <cell r="Q4169" t="str">
            <v>LA VICTORIA (D. M.)</v>
          </cell>
          <cell r="R4169" t="str">
            <v>02</v>
          </cell>
          <cell r="S4169" t="str">
            <v>MAL NOMBRE</v>
          </cell>
          <cell r="T4169" t="str">
            <v>02</v>
          </cell>
          <cell r="U4169" t="str">
            <v>LA CAOBA</v>
          </cell>
          <cell r="V4169" t="str">
            <v>005</v>
          </cell>
          <cell r="W4169" t="str">
            <v>18.605002</v>
          </cell>
          <cell r="X4169" t="str">
            <v>-69.873359</v>
          </cell>
        </row>
        <row r="4170">
          <cell r="A4170" t="str">
            <v>00205</v>
          </cell>
          <cell r="B4170" t="str">
            <v>10 - SANTO DOMINGO</v>
          </cell>
          <cell r="C4170" t="str">
            <v>1002 - SABANA PERDIDA</v>
          </cell>
          <cell r="D4170" t="str">
            <v>00205</v>
          </cell>
          <cell r="E4170" t="str">
            <v>FRANCISCO ACOSTA GARCIA - JUAN TOMAS</v>
          </cell>
          <cell r="F4170" t="str">
            <v>JORNADA EXTENDIDA</v>
          </cell>
          <cell r="G4170" t="str">
            <v>INICIAL - PRIMARIO</v>
          </cell>
          <cell r="H4170" t="str">
            <v>PUBLICO</v>
          </cell>
          <cell r="I4170" t="str">
            <v>Autorizado</v>
          </cell>
          <cell r="J4170" t="str">
            <v>01163519</v>
          </cell>
          <cell r="K4170" t="str">
            <v>FRANCISCO ACOSTA GARCIA - JUAN TOMAS</v>
          </cell>
          <cell r="L4170" t="str">
            <v>RURAL</v>
          </cell>
          <cell r="M4170" t="str">
            <v>SANTO DOMINGO</v>
          </cell>
          <cell r="N4170" t="str">
            <v>32</v>
          </cell>
          <cell r="O4170" t="str">
            <v>SANTO DOMINGO NORTE</v>
          </cell>
          <cell r="P4170" t="str">
            <v>3203</v>
          </cell>
          <cell r="Q4170" t="str">
            <v>LA VICTORIA (D. M.)</v>
          </cell>
          <cell r="R4170" t="str">
            <v>02</v>
          </cell>
          <cell r="S4170" t="str">
            <v>MAL NOMBRE</v>
          </cell>
          <cell r="T4170" t="str">
            <v>02</v>
          </cell>
          <cell r="U4170" t="str">
            <v>JUAN TOMÁS</v>
          </cell>
          <cell r="V4170" t="str">
            <v>009</v>
          </cell>
          <cell r="W4170" t="str">
            <v>18.603529</v>
          </cell>
          <cell r="X4170" t="str">
            <v>-69.885492</v>
          </cell>
        </row>
        <row r="4171">
          <cell r="A4171" t="str">
            <v>00206</v>
          </cell>
          <cell r="B4171" t="str">
            <v>10 - SANTO DOMINGO</v>
          </cell>
          <cell r="C4171" t="str">
            <v>1002 - SABANA PERDIDA</v>
          </cell>
          <cell r="D4171" t="str">
            <v>00206</v>
          </cell>
          <cell r="E4171" t="str">
            <v>PROF. ALTAGRACIA CLARIS</v>
          </cell>
          <cell r="F4171" t="str">
            <v>JORNADA EXTENDIDA</v>
          </cell>
          <cell r="G4171" t="str">
            <v>INICIAL - PRIMARIO - SECUNDARIO</v>
          </cell>
          <cell r="H4171" t="str">
            <v>PUBLICO</v>
          </cell>
          <cell r="I4171" t="str">
            <v>Autorizado</v>
          </cell>
          <cell r="J4171" t="str">
            <v>01163717</v>
          </cell>
          <cell r="K4171" t="str">
            <v>PROF. ALTAGRACIA CLARIS</v>
          </cell>
          <cell r="L4171" t="str">
            <v>URBANA-MARGINAL</v>
          </cell>
          <cell r="M4171" t="str">
            <v>SANTO DOMINGO</v>
          </cell>
          <cell r="N4171" t="str">
            <v>32</v>
          </cell>
          <cell r="O4171" t="str">
            <v>SANTO DOMINGO NORTE</v>
          </cell>
          <cell r="P4171" t="str">
            <v>3203</v>
          </cell>
          <cell r="Q4171" t="str">
            <v>LA VICTORIA (D. M.)</v>
          </cell>
          <cell r="R4171" t="str">
            <v>02</v>
          </cell>
          <cell r="S4171" t="str">
            <v>MAL NOMBRE</v>
          </cell>
          <cell r="T4171" t="str">
            <v>02</v>
          </cell>
          <cell r="U4171" t="str">
            <v>MAL NOMBRE</v>
          </cell>
          <cell r="V4171" t="str">
            <v>001</v>
          </cell>
          <cell r="W4171" t="str">
            <v>18.597628</v>
          </cell>
          <cell r="X4171" t="str">
            <v>-69.912649</v>
          </cell>
        </row>
        <row r="4172">
          <cell r="A4172" t="str">
            <v>00208</v>
          </cell>
          <cell r="B4172" t="str">
            <v>10 - SANTO DOMINGO</v>
          </cell>
          <cell r="C4172" t="str">
            <v>1002 - SABANA PERDIDA</v>
          </cell>
          <cell r="D4172" t="str">
            <v>00208</v>
          </cell>
          <cell r="E4172" t="str">
            <v>PADRE GARCIA</v>
          </cell>
          <cell r="F4172" t="str">
            <v>JORNADA EXTENDIDA</v>
          </cell>
          <cell r="G4172" t="str">
            <v>INICIAL - PRIMARIO</v>
          </cell>
          <cell r="H4172" t="str">
            <v>PUBLICO</v>
          </cell>
          <cell r="I4172" t="str">
            <v>Autorizado</v>
          </cell>
          <cell r="J4172" t="str">
            <v>01163928</v>
          </cell>
          <cell r="K4172" t="str">
            <v>PADRE GARCIA</v>
          </cell>
          <cell r="L4172" t="str">
            <v>URBANA-MARGINAL</v>
          </cell>
          <cell r="M4172" t="str">
            <v>SANTO DOMINGO</v>
          </cell>
          <cell r="N4172" t="str">
            <v>32</v>
          </cell>
          <cell r="O4172" t="str">
            <v>SANTO DOMINGO NORTE</v>
          </cell>
          <cell r="P4172" t="str">
            <v>3203</v>
          </cell>
          <cell r="Q4172" t="str">
            <v>LA VICTORIA (D. M.)</v>
          </cell>
          <cell r="R4172" t="str">
            <v>02</v>
          </cell>
          <cell r="S4172" t="str">
            <v>LA VICTORIA (ZONA URBANA)</v>
          </cell>
          <cell r="T4172" t="str">
            <v>01</v>
          </cell>
          <cell r="U4172" t="str">
            <v>LA VICTORIA</v>
          </cell>
          <cell r="V4172" t="str">
            <v>001</v>
          </cell>
          <cell r="W4172" t="str">
            <v>18.593995</v>
          </cell>
          <cell r="X4172" t="str">
            <v>-69.841773</v>
          </cell>
        </row>
        <row r="4173">
          <cell r="A4173" t="str">
            <v>00209</v>
          </cell>
          <cell r="B4173" t="str">
            <v>10 - SANTO DOMINGO</v>
          </cell>
          <cell r="C4173" t="str">
            <v>1002 - SABANA PERDIDA</v>
          </cell>
          <cell r="D4173" t="str">
            <v>00209</v>
          </cell>
          <cell r="E4173" t="str">
            <v>PROF. MARIA FIGUEROA ADON</v>
          </cell>
          <cell r="F4173" t="str">
            <v>MATUTINA - VESPERTINA</v>
          </cell>
          <cell r="G4173" t="str">
            <v>INICIAL - PRIMARIO - SECUNDARIO</v>
          </cell>
          <cell r="H4173" t="str">
            <v>PUBLICO</v>
          </cell>
          <cell r="I4173" t="str">
            <v>Autorizado</v>
          </cell>
          <cell r="J4173" t="str">
            <v>01164410</v>
          </cell>
          <cell r="K4173" t="str">
            <v>PROF. MARIA FIGUEROA ADON  - BUEN NOMBRE</v>
          </cell>
          <cell r="L4173" t="str">
            <v>RURAL</v>
          </cell>
          <cell r="M4173" t="str">
            <v>SANTO DOMINGO</v>
          </cell>
          <cell r="N4173" t="str">
            <v>32</v>
          </cell>
          <cell r="O4173" t="str">
            <v>SANTO DOMINGO NORTE</v>
          </cell>
          <cell r="P4173" t="str">
            <v>3203</v>
          </cell>
          <cell r="Q4173" t="str">
            <v>LA VICTORIA (D. M.)</v>
          </cell>
          <cell r="R4173" t="str">
            <v>02</v>
          </cell>
          <cell r="S4173" t="str">
            <v>LA VIRGEN</v>
          </cell>
          <cell r="T4173" t="str">
            <v>03</v>
          </cell>
          <cell r="U4173" t="str">
            <v>LA VIRGEN</v>
          </cell>
          <cell r="V4173" t="str">
            <v>001</v>
          </cell>
          <cell r="W4173" t="str">
            <v>18.578844</v>
          </cell>
          <cell r="X4173" t="str">
            <v>-69.853359</v>
          </cell>
        </row>
        <row r="4174">
          <cell r="A4174" t="str">
            <v>00210</v>
          </cell>
          <cell r="B4174" t="str">
            <v>10 - SANTO DOMINGO</v>
          </cell>
          <cell r="C4174" t="str">
            <v>1002 - SABANA PERDIDA</v>
          </cell>
          <cell r="D4174" t="str">
            <v>00210</v>
          </cell>
          <cell r="E4174" t="str">
            <v>PROF. ELPIDIO JAVIER TAPIA</v>
          </cell>
          <cell r="F4174" t="str">
            <v>JORNADA EXTENDIDA</v>
          </cell>
          <cell r="G4174" t="str">
            <v>INICIAL - PRIMARIO - SECUNDARIO</v>
          </cell>
          <cell r="H4174" t="str">
            <v>PUBLICO</v>
          </cell>
          <cell r="I4174" t="str">
            <v>Autorizado</v>
          </cell>
          <cell r="J4174" t="str">
            <v>01164618</v>
          </cell>
          <cell r="K4174" t="str">
            <v>PROF. ELPIDIO JAVIER TAPIA (REVENTON)</v>
          </cell>
          <cell r="L4174" t="str">
            <v>RURAL</v>
          </cell>
          <cell r="M4174" t="str">
            <v>SANTO DOMINGO</v>
          </cell>
          <cell r="N4174" t="str">
            <v>32</v>
          </cell>
          <cell r="O4174" t="str">
            <v>SANTO DOMINGO NORTE</v>
          </cell>
          <cell r="P4174" t="str">
            <v>3203</v>
          </cell>
          <cell r="Q4174" t="str">
            <v>LA VICTORIA (D. M.)</v>
          </cell>
          <cell r="R4174" t="str">
            <v>02</v>
          </cell>
          <cell r="S4174" t="str">
            <v>LA VICTORIA (ZONA URBANA)</v>
          </cell>
          <cell r="T4174" t="str">
            <v>01</v>
          </cell>
          <cell r="U4174" t="str">
            <v>LA VICTORIA</v>
          </cell>
          <cell r="V4174" t="str">
            <v>001</v>
          </cell>
          <cell r="W4174" t="str">
            <v>18.623886</v>
          </cell>
          <cell r="X4174" t="str">
            <v>-69.84385</v>
          </cell>
        </row>
        <row r="4175">
          <cell r="A4175" t="str">
            <v>00261</v>
          </cell>
          <cell r="B4175" t="str">
            <v>10 - SANTO DOMINGO</v>
          </cell>
          <cell r="C4175" t="str">
            <v>1002 - SABANA PERDIDA</v>
          </cell>
          <cell r="D4175" t="str">
            <v>00261</v>
          </cell>
          <cell r="E4175" t="str">
            <v>HARAS NACIONALES</v>
          </cell>
          <cell r="F4175" t="str">
            <v>JORNADA EXTENDIDA</v>
          </cell>
          <cell r="G4175" t="str">
            <v>INICIAL - PRIMARIO - SECUNDARIO</v>
          </cell>
          <cell r="H4175" t="str">
            <v>PUBLICO</v>
          </cell>
          <cell r="I4175" t="str">
            <v>Autorizado</v>
          </cell>
          <cell r="J4175" t="str">
            <v>01182318</v>
          </cell>
          <cell r="K4175" t="str">
            <v>HARAS NACIONALES</v>
          </cell>
          <cell r="L4175" t="str">
            <v>URBANA</v>
          </cell>
          <cell r="M4175" t="str">
            <v>SANTO DOMINGO</v>
          </cell>
          <cell r="N4175" t="str">
            <v>32</v>
          </cell>
          <cell r="O4175" t="str">
            <v>SANTO DOMINGO NORTE</v>
          </cell>
          <cell r="P4175" t="str">
            <v>3203</v>
          </cell>
          <cell r="Q4175" t="str">
            <v>SANTO DOMINGO NORTE</v>
          </cell>
          <cell r="R4175" t="str">
            <v>01</v>
          </cell>
          <cell r="S4175" t="str">
            <v>SANTO DOMINGO NORTE (ZONA URBANA)</v>
          </cell>
          <cell r="T4175" t="str">
            <v>01</v>
          </cell>
          <cell r="U4175" t="str">
            <v>VILLA MELLA</v>
          </cell>
          <cell r="V4175" t="str">
            <v>001</v>
          </cell>
          <cell r="W4175" t="str">
            <v>18.569643</v>
          </cell>
          <cell r="X4175" t="str">
            <v>-69.886415</v>
          </cell>
        </row>
        <row r="4176">
          <cell r="A4176" t="str">
            <v>00268</v>
          </cell>
          <cell r="B4176" t="str">
            <v>10 - SANTO DOMINGO</v>
          </cell>
          <cell r="C4176" t="str">
            <v>1002 - SABANA PERDIDA</v>
          </cell>
          <cell r="D4176" t="str">
            <v>00268</v>
          </cell>
          <cell r="E4176" t="str">
            <v>AVE MARIA</v>
          </cell>
          <cell r="F4176" t="str">
            <v>JORNADA EXTENDIDA</v>
          </cell>
          <cell r="G4176" t="str">
            <v>INICIAL - PRIMARIO</v>
          </cell>
          <cell r="H4176" t="str">
            <v>PUBLICO</v>
          </cell>
          <cell r="I4176" t="str">
            <v>Autorizado</v>
          </cell>
          <cell r="J4176" t="str">
            <v>01183813</v>
          </cell>
          <cell r="K4176" t="str">
            <v>AVE MARIA</v>
          </cell>
          <cell r="L4176" t="str">
            <v>URBANA</v>
          </cell>
          <cell r="M4176" t="str">
            <v>SANTO DOMINGO</v>
          </cell>
          <cell r="N4176" t="str">
            <v>32</v>
          </cell>
          <cell r="O4176" t="str">
            <v>SANTO DOMINGO NORTE</v>
          </cell>
          <cell r="P4176" t="str">
            <v>3203</v>
          </cell>
          <cell r="Q4176" t="str">
            <v>SANTO DOMINGO NORTE</v>
          </cell>
          <cell r="R4176" t="str">
            <v>01</v>
          </cell>
          <cell r="S4176" t="str">
            <v>SANTO DOMINGO NORTE (ZONA URBANA)</v>
          </cell>
          <cell r="T4176" t="str">
            <v>01</v>
          </cell>
          <cell r="U4176" t="str">
            <v>SABANA PERDIDA</v>
          </cell>
          <cell r="V4176" t="str">
            <v>003</v>
          </cell>
          <cell r="W4176" t="str">
            <v>18.529327</v>
          </cell>
          <cell r="X4176" t="str">
            <v>-69.867339</v>
          </cell>
        </row>
        <row r="4177">
          <cell r="A4177" t="str">
            <v>00269</v>
          </cell>
          <cell r="B4177" t="str">
            <v>10 - SANTO DOMINGO</v>
          </cell>
          <cell r="C4177" t="str">
            <v>1002 - SABANA PERDIDA</v>
          </cell>
          <cell r="D4177" t="str">
            <v>00269</v>
          </cell>
          <cell r="E4177" t="str">
            <v>CARDENAL SANCHA - FE Y ALEGRIA</v>
          </cell>
          <cell r="F4177" t="str">
            <v>MATUTINA - VESPERTINA</v>
          </cell>
          <cell r="G4177" t="str">
            <v>PRIMARIO - SECUNDARIO</v>
          </cell>
          <cell r="H4177" t="str">
            <v>PUBLICO</v>
          </cell>
          <cell r="I4177" t="str">
            <v>Autorizado</v>
          </cell>
          <cell r="J4177" t="str">
            <v>01184412</v>
          </cell>
          <cell r="K4177" t="str">
            <v>CARDENAL SANCHA - FE Y ALEGRIA</v>
          </cell>
          <cell r="L4177" t="str">
            <v>URBANA-MARGINAL</v>
          </cell>
          <cell r="M4177" t="str">
            <v>SANTO DOMINGO</v>
          </cell>
          <cell r="N4177" t="str">
            <v>32</v>
          </cell>
          <cell r="O4177" t="str">
            <v>SANTO DOMINGO NORTE</v>
          </cell>
          <cell r="P4177" t="str">
            <v>3203</v>
          </cell>
          <cell r="Q4177" t="str">
            <v>SANTO DOMINGO NORTE</v>
          </cell>
          <cell r="R4177" t="str">
            <v>01</v>
          </cell>
          <cell r="S4177" t="str">
            <v>SANTO DOMINGO NORTE (ZONA URBANA)</v>
          </cell>
          <cell r="T4177" t="str">
            <v>01</v>
          </cell>
          <cell r="U4177" t="str">
            <v>SABANA PERDIDA</v>
          </cell>
          <cell r="V4177" t="str">
            <v>003</v>
          </cell>
          <cell r="W4177" t="str">
            <v>18.5467</v>
          </cell>
          <cell r="X4177" t="str">
            <v>-69.8654</v>
          </cell>
        </row>
        <row r="4178">
          <cell r="A4178" t="str">
            <v>00270</v>
          </cell>
          <cell r="B4178" t="str">
            <v>10 - SANTO DOMINGO</v>
          </cell>
          <cell r="C4178" t="str">
            <v>1002 - SABANA PERDIDA</v>
          </cell>
          <cell r="D4178" t="str">
            <v>00270</v>
          </cell>
          <cell r="E4178" t="str">
            <v>INTEGRAL CAYACOA</v>
          </cell>
          <cell r="F4178" t="str">
            <v>MATUTINA - VESPERTINA</v>
          </cell>
          <cell r="G4178" t="str">
            <v>INICIAL - PRIMARIO - SECUNDARIO</v>
          </cell>
          <cell r="H4178" t="str">
            <v>PUBLICO</v>
          </cell>
          <cell r="I4178" t="str">
            <v>Autorizado</v>
          </cell>
          <cell r="J4178" t="str">
            <v>01184516</v>
          </cell>
          <cell r="K4178" t="str">
            <v>INTEGRAL CAYACOA</v>
          </cell>
          <cell r="L4178" t="str">
            <v>URBANA-MARGINAL</v>
          </cell>
          <cell r="M4178" t="str">
            <v>SANTO DOMINGO</v>
          </cell>
          <cell r="N4178" t="str">
            <v>32</v>
          </cell>
          <cell r="O4178" t="str">
            <v>SANTO DOMINGO NORTE</v>
          </cell>
          <cell r="P4178" t="str">
            <v>3203</v>
          </cell>
          <cell r="Q4178" t="str">
            <v>SANTO DOMINGO NORTE</v>
          </cell>
          <cell r="R4178" t="str">
            <v>01</v>
          </cell>
          <cell r="S4178" t="str">
            <v>SANTO DOMINGO NORTE (ZONA URBANA)</v>
          </cell>
          <cell r="T4178" t="str">
            <v>01</v>
          </cell>
          <cell r="U4178" t="str">
            <v>SABANA PERDIDA</v>
          </cell>
          <cell r="V4178" t="str">
            <v>003</v>
          </cell>
          <cell r="W4178" t="str">
            <v>18.54994</v>
          </cell>
          <cell r="X4178" t="str">
            <v>-69.862594</v>
          </cell>
        </row>
        <row r="4179">
          <cell r="A4179" t="str">
            <v>00271</v>
          </cell>
          <cell r="B4179" t="str">
            <v>10 - SANTO DOMINGO</v>
          </cell>
          <cell r="C4179" t="str">
            <v>1002 - SABANA PERDIDA</v>
          </cell>
          <cell r="D4179" t="str">
            <v>00271</v>
          </cell>
          <cell r="E4179" t="str">
            <v>CLUB EL ARCA</v>
          </cell>
          <cell r="F4179" t="str">
            <v>MATUTINA - VESPERTINA</v>
          </cell>
          <cell r="G4179" t="str">
            <v>INICIAL - PRIMARIO</v>
          </cell>
          <cell r="H4179" t="str">
            <v>PUBLICO</v>
          </cell>
          <cell r="I4179" t="str">
            <v>Autorizado</v>
          </cell>
          <cell r="J4179" t="str">
            <v>01184610</v>
          </cell>
          <cell r="K4179" t="str">
            <v>CLUB EL ARCA</v>
          </cell>
          <cell r="L4179" t="str">
            <v>URBANA</v>
          </cell>
          <cell r="M4179" t="str">
            <v>SANTO DOMINGO</v>
          </cell>
          <cell r="N4179" t="str">
            <v>32</v>
          </cell>
          <cell r="O4179" t="str">
            <v>SANTO DOMINGO NORTE</v>
          </cell>
          <cell r="P4179" t="str">
            <v>3203</v>
          </cell>
          <cell r="Q4179" t="str">
            <v>SANTO DOMINGO NORTE</v>
          </cell>
          <cell r="R4179" t="str">
            <v>01</v>
          </cell>
          <cell r="S4179" t="str">
            <v>SANTO DOMINGO NORTE (ZONA URBANA)</v>
          </cell>
          <cell r="T4179" t="str">
            <v>01</v>
          </cell>
          <cell r="U4179" t="str">
            <v>SABANA PERDIDA</v>
          </cell>
          <cell r="V4179" t="str">
            <v>003</v>
          </cell>
          <cell r="W4179" t="str">
            <v>18.525315</v>
          </cell>
          <cell r="X4179" t="str">
            <v>-69.870066</v>
          </cell>
        </row>
        <row r="4180">
          <cell r="A4180" t="str">
            <v>00272</v>
          </cell>
          <cell r="B4180" t="str">
            <v>10 - SANTO DOMINGO</v>
          </cell>
          <cell r="C4180" t="str">
            <v>1002 - SABANA PERDIDA</v>
          </cell>
          <cell r="D4180" t="str">
            <v>00272</v>
          </cell>
          <cell r="E4180" t="str">
            <v>FELICIDAD, LA</v>
          </cell>
          <cell r="F4180" t="str">
            <v>MATUTINA - VESPERTINA</v>
          </cell>
          <cell r="G4180" t="str">
            <v>INICIAL - PRIMARIO - SECUNDARIO</v>
          </cell>
          <cell r="H4180" t="str">
            <v>PUBLICO</v>
          </cell>
          <cell r="I4180" t="str">
            <v>Autorizado</v>
          </cell>
          <cell r="J4180" t="str">
            <v>01185615</v>
          </cell>
          <cell r="K4180" t="str">
            <v>GENARO</v>
          </cell>
          <cell r="L4180" t="str">
            <v>URBANA-MARGINAL</v>
          </cell>
          <cell r="M4180" t="str">
            <v>SANTO DOMINGO</v>
          </cell>
          <cell r="N4180" t="str">
            <v>32</v>
          </cell>
          <cell r="O4180" t="str">
            <v>SANTO DOMINGO NORTE</v>
          </cell>
          <cell r="P4180" t="str">
            <v>3203</v>
          </cell>
          <cell r="Q4180" t="str">
            <v>SANTO DOMINGO NORTE</v>
          </cell>
          <cell r="R4180" t="str">
            <v>01</v>
          </cell>
          <cell r="S4180" t="str">
            <v>SANTO DOMINGO NORTE (ZONA URBANA)</v>
          </cell>
          <cell r="T4180" t="str">
            <v>01</v>
          </cell>
          <cell r="U4180" t="str">
            <v>SABANA PERDIDA</v>
          </cell>
          <cell r="V4180" t="str">
            <v>003</v>
          </cell>
          <cell r="W4180" t="str">
            <v>18.55215</v>
          </cell>
          <cell r="X4180" t="str">
            <v>-69.854831</v>
          </cell>
        </row>
        <row r="4181">
          <cell r="A4181" t="str">
            <v>00273</v>
          </cell>
          <cell r="B4181" t="str">
            <v>10 - SANTO DOMINGO</v>
          </cell>
          <cell r="C4181" t="str">
            <v>1002 - SABANA PERDIDA</v>
          </cell>
          <cell r="D4181" t="str">
            <v>00273</v>
          </cell>
          <cell r="E4181" t="str">
            <v>HOGAR</v>
          </cell>
          <cell r="F4181" t="str">
            <v>VESPERTINA</v>
          </cell>
          <cell r="G4181" t="str">
            <v>INICIAL - PRIMARIO</v>
          </cell>
          <cell r="H4181" t="str">
            <v>PUBLICO</v>
          </cell>
          <cell r="I4181" t="str">
            <v>Autorizado</v>
          </cell>
          <cell r="J4181" t="str">
            <v>01187615</v>
          </cell>
          <cell r="K4181" t="str">
            <v>MI PEQUENO HOGAR</v>
          </cell>
          <cell r="L4181" t="str">
            <v>URBANA-MARGINAL</v>
          </cell>
          <cell r="M4181" t="str">
            <v>SANTO DOMINGO</v>
          </cell>
          <cell r="N4181" t="str">
            <v>32</v>
          </cell>
          <cell r="O4181" t="str">
            <v>SANTO DOMINGO NORTE</v>
          </cell>
          <cell r="P4181" t="str">
            <v>3203</v>
          </cell>
          <cell r="Q4181" t="str">
            <v>SANTO DOMINGO NORTE</v>
          </cell>
          <cell r="R4181" t="str">
            <v>01</v>
          </cell>
          <cell r="S4181" t="str">
            <v>SANTO DOMINGO NORTE (ZONA URBANA)</v>
          </cell>
          <cell r="T4181" t="str">
            <v>01</v>
          </cell>
          <cell r="U4181" t="str">
            <v>SABANA PERDIDA</v>
          </cell>
          <cell r="V4181" t="str">
            <v>003</v>
          </cell>
          <cell r="W4181" t="str">
            <v>18.542324</v>
          </cell>
          <cell r="X4181" t="str">
            <v>-69.862654</v>
          </cell>
        </row>
        <row r="4182">
          <cell r="A4182" t="str">
            <v>00274</v>
          </cell>
          <cell r="B4182" t="str">
            <v>10 - SANTO DOMINGO</v>
          </cell>
          <cell r="C4182" t="str">
            <v>1002 - SABANA PERDIDA</v>
          </cell>
          <cell r="D4182" t="str">
            <v>00274</v>
          </cell>
          <cell r="E4182" t="str">
            <v>OTILIA PELAEZ</v>
          </cell>
          <cell r="F4182" t="str">
            <v>JORNADA EXTENDIDA</v>
          </cell>
          <cell r="G4182" t="str">
            <v>INICIAL - PRIMARIO</v>
          </cell>
          <cell r="H4182" t="str">
            <v>PUBLICO</v>
          </cell>
          <cell r="I4182" t="str">
            <v>Autorizado</v>
          </cell>
          <cell r="J4182" t="str">
            <v>01188318</v>
          </cell>
          <cell r="K4182" t="str">
            <v>OTILIA PELAEZ</v>
          </cell>
          <cell r="L4182" t="str">
            <v>URBANA</v>
          </cell>
          <cell r="M4182" t="str">
            <v>SANTO DOMINGO</v>
          </cell>
          <cell r="N4182" t="str">
            <v>32</v>
          </cell>
          <cell r="O4182" t="str">
            <v>SANTO DOMINGO NORTE</v>
          </cell>
          <cell r="P4182" t="str">
            <v>3203</v>
          </cell>
          <cell r="Q4182" t="str">
            <v>SANTO DOMINGO NORTE</v>
          </cell>
          <cell r="R4182" t="str">
            <v>01</v>
          </cell>
          <cell r="S4182" t="str">
            <v>SANTO DOMINGO NORTE (ZONA URBANA)</v>
          </cell>
          <cell r="T4182" t="str">
            <v>01</v>
          </cell>
          <cell r="U4182" t="str">
            <v>SABANA PERDIDA</v>
          </cell>
          <cell r="V4182" t="str">
            <v>003</v>
          </cell>
          <cell r="W4182" t="str">
            <v>18.543255</v>
          </cell>
          <cell r="X4182" t="str">
            <v>-69.860746</v>
          </cell>
        </row>
        <row r="4183">
          <cell r="A4183" t="str">
            <v>00276</v>
          </cell>
          <cell r="B4183" t="str">
            <v>10 - SANTO DOMINGO</v>
          </cell>
          <cell r="C4183" t="str">
            <v>1002 - SABANA PERDIDA</v>
          </cell>
          <cell r="D4183" t="str">
            <v>00276</v>
          </cell>
          <cell r="E4183" t="str">
            <v>REPUBLICA DE ECUADOR</v>
          </cell>
          <cell r="F4183" t="str">
            <v>MATUTINA - VESPERTINA</v>
          </cell>
          <cell r="G4183" t="str">
            <v>INICIAL - PRIMARIO - SECUNDARIO</v>
          </cell>
          <cell r="H4183" t="str">
            <v>PUBLICO</v>
          </cell>
          <cell r="I4183" t="str">
            <v>Autorizado</v>
          </cell>
          <cell r="J4183" t="str">
            <v>01189417</v>
          </cell>
          <cell r="K4183" t="str">
            <v>REPUBLICA DE ECUADOR</v>
          </cell>
          <cell r="L4183" t="str">
            <v>URBANA-MARGINAL</v>
          </cell>
          <cell r="M4183" t="str">
            <v>SANTO DOMINGO</v>
          </cell>
          <cell r="N4183" t="str">
            <v>32</v>
          </cell>
          <cell r="O4183" t="str">
            <v>SANTO DOMINGO NORTE</v>
          </cell>
          <cell r="P4183" t="str">
            <v>3203</v>
          </cell>
          <cell r="Q4183" t="str">
            <v>SANTO DOMINGO NORTE</v>
          </cell>
          <cell r="R4183" t="str">
            <v>01</v>
          </cell>
          <cell r="S4183" t="str">
            <v>SANTO DOMINGO NORTE (ZONA URBANA)</v>
          </cell>
          <cell r="T4183" t="str">
            <v>01</v>
          </cell>
          <cell r="U4183" t="str">
            <v>SABANA PERDIDA</v>
          </cell>
          <cell r="V4183" t="str">
            <v>003</v>
          </cell>
          <cell r="W4183" t="str">
            <v>18.5315</v>
          </cell>
          <cell r="X4183" t="str">
            <v>-69.8634</v>
          </cell>
        </row>
        <row r="4184">
          <cell r="A4184" t="str">
            <v>00277</v>
          </cell>
          <cell r="B4184" t="str">
            <v>10 - SANTO DOMINGO</v>
          </cell>
          <cell r="C4184" t="str">
            <v>1002 - SABANA PERDIDA</v>
          </cell>
          <cell r="D4184" t="str">
            <v>00277</v>
          </cell>
          <cell r="E4184" t="str">
            <v>RAMONA NERIS SOSA - SABANA CENTRO</v>
          </cell>
          <cell r="F4184" t="str">
            <v>MATUTINA - VESPERTINA</v>
          </cell>
          <cell r="G4184" t="str">
            <v>INICIAL - PRIMARIO - SECUNDARIO</v>
          </cell>
          <cell r="H4184" t="str">
            <v>PUBLICO</v>
          </cell>
          <cell r="I4184" t="str">
            <v>Autorizado</v>
          </cell>
          <cell r="J4184" t="str">
            <v>01189813</v>
          </cell>
          <cell r="K4184" t="str">
            <v>RAMONA NERIS SOSA - SABANA CENTRO</v>
          </cell>
          <cell r="L4184" t="str">
            <v>URBANA-MARGINAL</v>
          </cell>
          <cell r="M4184" t="str">
            <v>SANTO DOMINGO</v>
          </cell>
          <cell r="N4184" t="str">
            <v>32</v>
          </cell>
          <cell r="O4184" t="str">
            <v>SANTO DOMINGO NORTE</v>
          </cell>
          <cell r="P4184" t="str">
            <v>3203</v>
          </cell>
          <cell r="Q4184" t="str">
            <v>SANTO DOMINGO NORTE</v>
          </cell>
          <cell r="R4184" t="str">
            <v>01</v>
          </cell>
          <cell r="S4184" t="str">
            <v>SANTO DOMINGO NORTE (ZONA URBANA)</v>
          </cell>
          <cell r="T4184" t="str">
            <v>01</v>
          </cell>
          <cell r="U4184" t="str">
            <v>SABANA PERDIDA</v>
          </cell>
          <cell r="V4184" t="str">
            <v>003</v>
          </cell>
          <cell r="W4184" t="str">
            <v>18.539637</v>
          </cell>
          <cell r="X4184" t="str">
            <v>-69.867334</v>
          </cell>
        </row>
        <row r="4185">
          <cell r="A4185" t="str">
            <v>00278</v>
          </cell>
          <cell r="B4185" t="str">
            <v>10 - SANTO DOMINGO</v>
          </cell>
          <cell r="C4185" t="str">
            <v>1002 - SABANA PERDIDA</v>
          </cell>
          <cell r="D4185" t="str">
            <v>00278</v>
          </cell>
          <cell r="E4185" t="str">
            <v>MARAÑON 1</v>
          </cell>
          <cell r="F4185" t="str">
            <v>MATUTINA - VESPERTINA</v>
          </cell>
          <cell r="G4185" t="str">
            <v>INICIAL - PRIMARIO - SECUNDARIO</v>
          </cell>
          <cell r="H4185" t="str">
            <v>PUBLICO</v>
          </cell>
          <cell r="I4185" t="str">
            <v>Autorizado</v>
          </cell>
          <cell r="J4185" t="str">
            <v>01191215</v>
          </cell>
          <cell r="K4185" t="str">
            <v>MARANON</v>
          </cell>
          <cell r="L4185" t="str">
            <v>URBANA</v>
          </cell>
          <cell r="M4185" t="str">
            <v>SANTO DOMINGO</v>
          </cell>
          <cell r="N4185" t="str">
            <v>32</v>
          </cell>
          <cell r="O4185" t="str">
            <v>SANTO DOMINGO NORTE</v>
          </cell>
          <cell r="P4185" t="str">
            <v>3203</v>
          </cell>
          <cell r="Q4185" t="str">
            <v>SANTO DOMINGO NORTE</v>
          </cell>
          <cell r="R4185" t="str">
            <v>01</v>
          </cell>
          <cell r="S4185" t="str">
            <v>SANTO DOMINGO NORTE (ZONA URBANA)</v>
          </cell>
          <cell r="T4185" t="str">
            <v>01</v>
          </cell>
          <cell r="U4185" t="str">
            <v>SABANA PERDIDA</v>
          </cell>
          <cell r="V4185" t="str">
            <v>003</v>
          </cell>
          <cell r="W4185" t="str">
            <v>18.544248</v>
          </cell>
          <cell r="X4185" t="str">
            <v>-69.873515</v>
          </cell>
        </row>
        <row r="4186">
          <cell r="A4186" t="str">
            <v>00305</v>
          </cell>
          <cell r="B4186" t="str">
            <v>10 - SANTO DOMINGO</v>
          </cell>
          <cell r="C4186" t="str">
            <v>1002 - SABANA PERDIDA</v>
          </cell>
          <cell r="D4186" t="str">
            <v>00305</v>
          </cell>
          <cell r="E4186" t="str">
            <v>ALBERGUE DIVINA PROVIDENCIA</v>
          </cell>
          <cell r="F4186" t="str">
            <v>JORNADA EXTENDIDA</v>
          </cell>
          <cell r="G4186" t="str">
            <v>INICIAL - PRIMARIO</v>
          </cell>
          <cell r="H4186" t="str">
            <v>PUBLICO</v>
          </cell>
          <cell r="I4186" t="str">
            <v>Autorizado</v>
          </cell>
          <cell r="J4186" t="str">
            <v>01203914</v>
          </cell>
          <cell r="K4186" t="str">
            <v>ALBERGUE DIVINA PROVIDENCIA</v>
          </cell>
          <cell r="L4186" t="str">
            <v>URBANA-MARGINAL</v>
          </cell>
          <cell r="M4186" t="str">
            <v>SANTO DOMINGO</v>
          </cell>
          <cell r="N4186" t="str">
            <v>32</v>
          </cell>
          <cell r="O4186" t="str">
            <v>SANTO DOMINGO NORTE</v>
          </cell>
          <cell r="P4186" t="str">
            <v>3203</v>
          </cell>
          <cell r="Q4186" t="str">
            <v>LA VICTORIA (D. M.)</v>
          </cell>
          <cell r="R4186" t="str">
            <v>02</v>
          </cell>
          <cell r="S4186" t="str">
            <v>LA VICTORIA (ZONA URBANA)</v>
          </cell>
          <cell r="T4186" t="str">
            <v>01</v>
          </cell>
          <cell r="U4186" t="str">
            <v>LA VICTORIA</v>
          </cell>
          <cell r="V4186" t="str">
            <v>001</v>
          </cell>
          <cell r="W4186" t="str">
            <v>18.590208</v>
          </cell>
          <cell r="X4186" t="str">
            <v>-69.84096</v>
          </cell>
        </row>
        <row r="4187">
          <cell r="A4187" t="str">
            <v>00306</v>
          </cell>
          <cell r="B4187" t="str">
            <v>10 - SANTO DOMINGO</v>
          </cell>
          <cell r="C4187" t="str">
            <v>1002 - SABANA PERDIDA</v>
          </cell>
          <cell r="D4187" t="str">
            <v>00306</v>
          </cell>
          <cell r="E4187" t="str">
            <v>JULIA ENA PEREZ MATOS  - PROYECTO, EL</v>
          </cell>
          <cell r="F4187" t="str">
            <v>JORNADA EXTENDIDA</v>
          </cell>
          <cell r="G4187" t="str">
            <v>INICIAL - PRIMARIO - SECUNDARIO</v>
          </cell>
          <cell r="H4187" t="str">
            <v>PUBLICO</v>
          </cell>
          <cell r="I4187" t="str">
            <v>Autorizado</v>
          </cell>
          <cell r="J4187" t="str">
            <v>01204319</v>
          </cell>
          <cell r="K4187" t="str">
            <v>JULIA ENA PEREZ MATOS - EL PROYECTO</v>
          </cell>
          <cell r="L4187" t="str">
            <v>RURAL</v>
          </cell>
          <cell r="M4187" t="str">
            <v>SANTO DOMINGO</v>
          </cell>
          <cell r="N4187" t="str">
            <v>32</v>
          </cell>
          <cell r="O4187" t="str">
            <v>SANTO DOMINGO NORTE</v>
          </cell>
          <cell r="P4187" t="str">
            <v>3203</v>
          </cell>
          <cell r="Q4187" t="str">
            <v>SANTO DOMINGO NORTE</v>
          </cell>
          <cell r="R4187" t="str">
            <v>01</v>
          </cell>
          <cell r="S4187" t="str">
            <v>SANTO DOMINGO NORTE (ZONA URBANA)</v>
          </cell>
          <cell r="T4187" t="str">
            <v>01</v>
          </cell>
          <cell r="U4187" t="str">
            <v>VILLA MELLA</v>
          </cell>
          <cell r="V4187" t="str">
            <v>001</v>
          </cell>
          <cell r="W4187" t="str">
            <v>18.648551</v>
          </cell>
          <cell r="X4187" t="str">
            <v>-69.916346</v>
          </cell>
        </row>
        <row r="4188">
          <cell r="A4188" t="str">
            <v>00311</v>
          </cell>
          <cell r="B4188" t="str">
            <v>10 - SANTO DOMINGO</v>
          </cell>
          <cell r="C4188" t="str">
            <v>1002 - SABANA PERDIDA</v>
          </cell>
          <cell r="D4188" t="str">
            <v>00311</v>
          </cell>
          <cell r="E4188" t="str">
            <v>EMMA BALAGUER</v>
          </cell>
          <cell r="F4188" t="str">
            <v>VESPERTINA</v>
          </cell>
          <cell r="G4188" t="str">
            <v>INICIAL - PRIMARIO</v>
          </cell>
          <cell r="H4188" t="str">
            <v>PUBLICO</v>
          </cell>
          <cell r="I4188" t="str">
            <v>Autorizado</v>
          </cell>
          <cell r="J4188" t="str">
            <v>01206416</v>
          </cell>
          <cell r="K4188" t="str">
            <v>EMMA BALAGUER</v>
          </cell>
          <cell r="L4188" t="str">
            <v>URBANA</v>
          </cell>
          <cell r="M4188" t="str">
            <v>SANTO DOMINGO</v>
          </cell>
          <cell r="N4188" t="str">
            <v>32</v>
          </cell>
          <cell r="O4188" t="str">
            <v>SANTO DOMINGO NORTE</v>
          </cell>
          <cell r="P4188" t="str">
            <v>3203</v>
          </cell>
          <cell r="Q4188" t="str">
            <v>SANTO DOMINGO NORTE</v>
          </cell>
          <cell r="R4188" t="str">
            <v>01</v>
          </cell>
          <cell r="S4188" t="str">
            <v>SANTO DOMINGO NORTE (ZONA URBANA)</v>
          </cell>
          <cell r="T4188" t="str">
            <v>01</v>
          </cell>
          <cell r="U4188" t="str">
            <v>SABANA PERDIDA</v>
          </cell>
          <cell r="V4188" t="str">
            <v>003</v>
          </cell>
          <cell r="W4188" t="str">
            <v>18.5467</v>
          </cell>
          <cell r="X4188" t="str">
            <v>-69.856</v>
          </cell>
        </row>
        <row r="4189">
          <cell r="A4189" t="str">
            <v>00315</v>
          </cell>
          <cell r="B4189" t="str">
            <v>10 - SANTO DOMINGO</v>
          </cell>
          <cell r="C4189" t="str">
            <v>1002 - SABANA PERDIDA</v>
          </cell>
          <cell r="D4189" t="str">
            <v>00315</v>
          </cell>
          <cell r="E4189" t="str">
            <v>GUANANICO</v>
          </cell>
          <cell r="F4189" t="str">
            <v>MATUTINA - VESPERTINA</v>
          </cell>
          <cell r="G4189" t="str">
            <v>INICIAL - PRIMARIO - SECUNDARIO</v>
          </cell>
          <cell r="H4189" t="str">
            <v>PUBLICO</v>
          </cell>
          <cell r="I4189" t="str">
            <v>Autorizado</v>
          </cell>
          <cell r="J4189" t="str">
            <v>01207811</v>
          </cell>
          <cell r="K4189" t="str">
            <v>GUANANICO</v>
          </cell>
          <cell r="L4189" t="str">
            <v>URBANA</v>
          </cell>
          <cell r="M4189" t="str">
            <v>SANTO DOMINGO</v>
          </cell>
          <cell r="N4189" t="str">
            <v>32</v>
          </cell>
          <cell r="O4189" t="str">
            <v>SANTO DOMINGO NORTE</v>
          </cell>
          <cell r="P4189" t="str">
            <v>3203</v>
          </cell>
          <cell r="Q4189" t="str">
            <v>SANTO DOMINGO NORTE</v>
          </cell>
          <cell r="R4189" t="str">
            <v>01</v>
          </cell>
          <cell r="S4189" t="str">
            <v>SANTO DOMINGO NORTE (ZONA URBANA)</v>
          </cell>
          <cell r="T4189" t="str">
            <v>01</v>
          </cell>
          <cell r="U4189" t="str">
            <v>SABANA PERDIDA</v>
          </cell>
          <cell r="V4189" t="str">
            <v>003</v>
          </cell>
          <cell r="W4189" t="str">
            <v>18.5449</v>
          </cell>
          <cell r="X4189" t="str">
            <v>-69.8685</v>
          </cell>
        </row>
        <row r="4190">
          <cell r="A4190" t="str">
            <v>00336</v>
          </cell>
          <cell r="B4190" t="str">
            <v>10 - SANTO DOMINGO</v>
          </cell>
          <cell r="C4190" t="str">
            <v>1002 - SABANA PERDIDA</v>
          </cell>
          <cell r="D4190" t="str">
            <v>00336</v>
          </cell>
          <cell r="E4190" t="str">
            <v>PRIMAVERA</v>
          </cell>
          <cell r="F4190" t="str">
            <v>MATUTINA - VESPERTINA</v>
          </cell>
          <cell r="G4190" t="str">
            <v>PRIMARIO</v>
          </cell>
          <cell r="H4190" t="str">
            <v>PUBLICO</v>
          </cell>
          <cell r="I4190" t="str">
            <v>Autorizado</v>
          </cell>
          <cell r="J4190" t="str">
            <v>01224119</v>
          </cell>
          <cell r="K4190" t="str">
            <v>PRIMAVERA</v>
          </cell>
          <cell r="L4190" t="str">
            <v>RURAL</v>
          </cell>
          <cell r="M4190" t="str">
            <v>SANTO DOMINGO</v>
          </cell>
          <cell r="N4190" t="str">
            <v>32</v>
          </cell>
          <cell r="O4190" t="str">
            <v>SANTO DOMINGO NORTE</v>
          </cell>
          <cell r="P4190" t="str">
            <v>3203</v>
          </cell>
          <cell r="Q4190" t="str">
            <v>LA VICTORIA (D. M.)</v>
          </cell>
          <cell r="R4190" t="str">
            <v>02</v>
          </cell>
          <cell r="S4190" t="str">
            <v>MAL NOMBRE</v>
          </cell>
          <cell r="T4190" t="str">
            <v>02</v>
          </cell>
          <cell r="U4190" t="str">
            <v>PRIMAVERA</v>
          </cell>
          <cell r="V4190" t="str">
            <v>007</v>
          </cell>
          <cell r="W4190" t="str">
            <v>18.6246</v>
          </cell>
          <cell r="X4190" t="str">
            <v>-69.864</v>
          </cell>
        </row>
        <row r="4191">
          <cell r="A4191" t="str">
            <v>00337</v>
          </cell>
          <cell r="B4191" t="str">
            <v>10 - SANTO DOMINGO</v>
          </cell>
          <cell r="C4191" t="str">
            <v>1002 - SABANA PERDIDA</v>
          </cell>
          <cell r="D4191" t="str">
            <v>00337</v>
          </cell>
          <cell r="E4191" t="str">
            <v>FERREGU</v>
          </cell>
          <cell r="F4191" t="str">
            <v>MATUTINA - VESPERTINA</v>
          </cell>
          <cell r="G4191" t="str">
            <v>INICIAL - PRIMARIO</v>
          </cell>
          <cell r="H4191" t="str">
            <v>PUBLICO</v>
          </cell>
          <cell r="I4191" t="str">
            <v>Autorizado</v>
          </cell>
          <cell r="J4191" t="str">
            <v>01224218</v>
          </cell>
          <cell r="K4191" t="str">
            <v>FERREGU</v>
          </cell>
          <cell r="L4191" t="str">
            <v>URBANA-MARGINAL</v>
          </cell>
          <cell r="M4191" t="str">
            <v>SANTO DOMINGO</v>
          </cell>
          <cell r="N4191" t="str">
            <v>32</v>
          </cell>
          <cell r="O4191" t="str">
            <v>SANTO DOMINGO NORTE</v>
          </cell>
          <cell r="P4191" t="str">
            <v>3203</v>
          </cell>
          <cell r="Q4191" t="str">
            <v>LA VICTORIA (D. M.)</v>
          </cell>
          <cell r="R4191" t="str">
            <v>02</v>
          </cell>
          <cell r="S4191" t="str">
            <v>LA VIRGEN</v>
          </cell>
          <cell r="T4191" t="str">
            <v>03</v>
          </cell>
          <cell r="U4191" t="str">
            <v>FERREGÚS</v>
          </cell>
          <cell r="V4191" t="str">
            <v>004</v>
          </cell>
          <cell r="W4191" t="str">
            <v>18.591566</v>
          </cell>
          <cell r="X4191" t="str">
            <v>-69.876287</v>
          </cell>
        </row>
        <row r="4192">
          <cell r="A4192" t="str">
            <v>00339</v>
          </cell>
          <cell r="B4192" t="str">
            <v>10 - SANTO DOMINGO</v>
          </cell>
          <cell r="C4192" t="str">
            <v>1002 - SABANA PERDIDA</v>
          </cell>
          <cell r="D4192" t="str">
            <v>00339</v>
          </cell>
          <cell r="E4192" t="str">
            <v>COORDINADORES, LOS</v>
          </cell>
          <cell r="F4192" t="str">
            <v>MATUTINA - VESPERTINA</v>
          </cell>
          <cell r="G4192" t="str">
            <v>INICIAL - PRIMARIO - SECUNDARIO</v>
          </cell>
          <cell r="H4192" t="str">
            <v>PUBLICO</v>
          </cell>
          <cell r="I4192" t="str">
            <v>Autorizado</v>
          </cell>
          <cell r="J4192" t="str">
            <v>01225910</v>
          </cell>
          <cell r="K4192" t="str">
            <v>COORDINADORES, LOS</v>
          </cell>
          <cell r="L4192" t="str">
            <v>URBANA</v>
          </cell>
          <cell r="M4192" t="str">
            <v>SANTO DOMINGO</v>
          </cell>
          <cell r="N4192" t="str">
            <v>32</v>
          </cell>
          <cell r="O4192" t="str">
            <v>SANTO DOMINGO NORTE</v>
          </cell>
          <cell r="P4192" t="str">
            <v>3203</v>
          </cell>
          <cell r="Q4192" t="str">
            <v>SANTO DOMINGO NORTE</v>
          </cell>
          <cell r="R4192" t="str">
            <v>01</v>
          </cell>
          <cell r="S4192" t="str">
            <v>SANTO DOMINGO NORTE (ZONA URBANA)</v>
          </cell>
          <cell r="T4192" t="str">
            <v>01</v>
          </cell>
          <cell r="U4192" t="str">
            <v>SABANA PERDIDA</v>
          </cell>
          <cell r="V4192" t="str">
            <v>003</v>
          </cell>
          <cell r="W4192" t="str">
            <v>18.523262</v>
          </cell>
          <cell r="X4192" t="str">
            <v>-69.864293</v>
          </cell>
        </row>
        <row r="4193">
          <cell r="A4193" t="str">
            <v>00340</v>
          </cell>
          <cell r="B4193" t="str">
            <v>10 - SANTO DOMINGO</v>
          </cell>
          <cell r="C4193" t="str">
            <v>1002 - SABANA PERDIDA</v>
          </cell>
          <cell r="D4193" t="str">
            <v>00340</v>
          </cell>
          <cell r="E4193" t="str">
            <v>EUGENIO MARIA DE HOSTOS - CRUZ GRANDE GIRASOL</v>
          </cell>
          <cell r="F4193" t="str">
            <v>JORNADA EXTENDIDA</v>
          </cell>
          <cell r="G4193" t="str">
            <v>INICIAL - PRIMARIO - SECUNDARIO</v>
          </cell>
          <cell r="H4193" t="str">
            <v>PUBLICO</v>
          </cell>
          <cell r="I4193" t="str">
            <v>Autorizado</v>
          </cell>
          <cell r="J4193" t="str">
            <v>01226612</v>
          </cell>
          <cell r="K4193" t="str">
            <v>EUGENIO MARIA DE HOSTOS</v>
          </cell>
          <cell r="L4193" t="str">
            <v>URBANA</v>
          </cell>
          <cell r="M4193" t="str">
            <v>SANTO DOMINGO</v>
          </cell>
          <cell r="N4193" t="str">
            <v>32</v>
          </cell>
          <cell r="O4193" t="str">
            <v>SANTO DOMINGO NORTE</v>
          </cell>
          <cell r="P4193" t="str">
            <v>3203</v>
          </cell>
          <cell r="Q4193" t="str">
            <v>SANTO DOMINGO NORTE</v>
          </cell>
          <cell r="R4193" t="str">
            <v>01</v>
          </cell>
          <cell r="S4193" t="str">
            <v>SANTO DOMINGO NORTE (ZONA URBANA)</v>
          </cell>
          <cell r="T4193" t="str">
            <v>01</v>
          </cell>
          <cell r="U4193" t="str">
            <v>SABANA PERDIDA</v>
          </cell>
          <cell r="V4193" t="str">
            <v>003</v>
          </cell>
          <cell r="W4193" t="str">
            <v>18.5458</v>
          </cell>
          <cell r="X4193" t="str">
            <v>-69.888</v>
          </cell>
        </row>
        <row r="4194">
          <cell r="A4194" t="str">
            <v>00347</v>
          </cell>
          <cell r="B4194" t="str">
            <v>10 - SANTO DOMINGO</v>
          </cell>
          <cell r="C4194" t="str">
            <v>1002 - SABANA PERDIDA</v>
          </cell>
          <cell r="D4194" t="str">
            <v>00347</v>
          </cell>
          <cell r="E4194" t="str">
            <v>CAIPI - SABANA PERDIDA I</v>
          </cell>
          <cell r="F4194" t="str">
            <v>JORNADA EXTENDIDA</v>
          </cell>
          <cell r="G4194" t="str">
            <v>INICIAL</v>
          </cell>
          <cell r="H4194" t="str">
            <v>PUBLICO</v>
          </cell>
          <cell r="I4194" t="str">
            <v>Autorizado</v>
          </cell>
          <cell r="J4194" t="str">
            <v>01230211</v>
          </cell>
          <cell r="K4194" t="str">
            <v>CAIPI - SABANA PERDIDA I</v>
          </cell>
          <cell r="L4194" t="str">
            <v>URBANA</v>
          </cell>
          <cell r="M4194" t="str">
            <v>SANTO DOMINGO</v>
          </cell>
          <cell r="N4194" t="str">
            <v>32</v>
          </cell>
          <cell r="O4194" t="str">
            <v>SANTO DOMINGO NORTE</v>
          </cell>
          <cell r="P4194" t="str">
            <v>3203</v>
          </cell>
          <cell r="Q4194" t="str">
            <v>SANTO DOMINGO NORTE</v>
          </cell>
          <cell r="R4194" t="str">
            <v>01</v>
          </cell>
          <cell r="S4194" t="str">
            <v>SANTO DOMINGO NORTE (ZONA URBANA)</v>
          </cell>
          <cell r="T4194" t="str">
            <v>01</v>
          </cell>
          <cell r="U4194" t="str">
            <v>SABANA PERDIDA</v>
          </cell>
          <cell r="V4194" t="str">
            <v>003</v>
          </cell>
          <cell r="W4194" t="str">
            <v>18.542297</v>
          </cell>
          <cell r="X4194" t="str">
            <v>-69.86321</v>
          </cell>
        </row>
        <row r="4195">
          <cell r="A4195" t="str">
            <v>00353</v>
          </cell>
          <cell r="B4195" t="str">
            <v>10 - SANTO DOMINGO</v>
          </cell>
          <cell r="C4195" t="str">
            <v>1002 - SABANA PERDIDA</v>
          </cell>
          <cell r="D4195" t="str">
            <v>00353</v>
          </cell>
          <cell r="E4195" t="str">
            <v>MIGUELINA FRIAS CARELA - EL CRISTAL</v>
          </cell>
          <cell r="F4195" t="str">
            <v>MATUTINA - VESPERTINA</v>
          </cell>
          <cell r="G4195" t="str">
            <v>INICIAL - PRIMARIO - SECUNDARIO</v>
          </cell>
          <cell r="H4195" t="str">
            <v>PUBLICO</v>
          </cell>
          <cell r="I4195" t="str">
            <v>Autorizado</v>
          </cell>
          <cell r="J4195" t="str">
            <v>01231913</v>
          </cell>
          <cell r="K4195" t="str">
            <v>MIGUELINA FRIAS CARELA - EL CRISTAL</v>
          </cell>
          <cell r="L4195" t="str">
            <v>URBANA</v>
          </cell>
          <cell r="M4195" t="str">
            <v>SANTO DOMINGO</v>
          </cell>
          <cell r="N4195" t="str">
            <v>32</v>
          </cell>
          <cell r="O4195" t="str">
            <v>SANTO DOMINGO NORTE</v>
          </cell>
          <cell r="P4195" t="str">
            <v>3203</v>
          </cell>
          <cell r="Q4195" t="str">
            <v>SANTO DOMINGO NORTE</v>
          </cell>
          <cell r="R4195" t="str">
            <v>01</v>
          </cell>
          <cell r="S4195" t="str">
            <v>SANTO DOMINGO NORTE (ZONA URBANA)</v>
          </cell>
          <cell r="T4195" t="str">
            <v>01</v>
          </cell>
          <cell r="U4195" t="str">
            <v>SABANA PERDIDA</v>
          </cell>
          <cell r="V4195" t="str">
            <v>003</v>
          </cell>
          <cell r="W4195" t="str">
            <v>18.5318</v>
          </cell>
          <cell r="X4195" t="str">
            <v>-69.8776</v>
          </cell>
        </row>
        <row r="4196">
          <cell r="A4196" t="str">
            <v>00367</v>
          </cell>
          <cell r="B4196" t="str">
            <v>10 - SANTO DOMINGO</v>
          </cell>
          <cell r="C4196" t="str">
            <v>1002 - SABANA PERDIDA</v>
          </cell>
          <cell r="D4196" t="str">
            <v>00367</v>
          </cell>
          <cell r="E4196" t="str">
            <v>MINERVA MIRABAL</v>
          </cell>
          <cell r="F4196" t="str">
            <v>MATUTINA - VESPERTINA</v>
          </cell>
          <cell r="G4196" t="str">
            <v>INICIAL - PRIMARIO - SECUNDARIO</v>
          </cell>
          <cell r="H4196" t="str">
            <v>PUBLICO</v>
          </cell>
          <cell r="I4196" t="str">
            <v>Autorizado</v>
          </cell>
          <cell r="J4196" t="str">
            <v>01239311</v>
          </cell>
          <cell r="K4196" t="str">
            <v>MINERVA MIRABAL</v>
          </cell>
          <cell r="L4196" t="str">
            <v>URBANA</v>
          </cell>
          <cell r="M4196" t="str">
            <v>SANTO DOMINGO</v>
          </cell>
          <cell r="N4196" t="str">
            <v>32</v>
          </cell>
          <cell r="O4196" t="str">
            <v>SANTO DOMINGO NORTE</v>
          </cell>
          <cell r="P4196" t="str">
            <v>3203</v>
          </cell>
          <cell r="Q4196" t="str">
            <v>SANTO DOMINGO NORTE</v>
          </cell>
          <cell r="R4196" t="str">
            <v>01</v>
          </cell>
          <cell r="S4196" t="str">
            <v>SANTO DOMINGO NORTE (ZONA URBANA)</v>
          </cell>
          <cell r="T4196" t="str">
            <v>01</v>
          </cell>
          <cell r="U4196" t="str">
            <v>SABANA PERDIDA</v>
          </cell>
          <cell r="V4196" t="str">
            <v>003</v>
          </cell>
          <cell r="W4196" t="str">
            <v>18.52696</v>
          </cell>
          <cell r="X4196" t="str">
            <v>-69.878492</v>
          </cell>
        </row>
        <row r="4197">
          <cell r="A4197" t="str">
            <v>00374</v>
          </cell>
          <cell r="B4197" t="str">
            <v>10 - SANTO DOMINGO</v>
          </cell>
          <cell r="C4197" t="str">
            <v>1002 - SABANA PERDIDA</v>
          </cell>
          <cell r="D4197" t="str">
            <v>00374</v>
          </cell>
          <cell r="E4197" t="str">
            <v>SALVADOR DALI</v>
          </cell>
          <cell r="F4197" t="str">
            <v>MATUTINA - VESPERTINA</v>
          </cell>
          <cell r="G4197" t="str">
            <v>INICIAL - PRIMARIO - SECUNDARIO</v>
          </cell>
          <cell r="H4197" t="str">
            <v>PUBLICO</v>
          </cell>
          <cell r="I4197" t="str">
            <v>Autorizado</v>
          </cell>
          <cell r="J4197" t="str">
            <v>01243514</v>
          </cell>
          <cell r="K4197" t="str">
            <v>SALVADOR DALI</v>
          </cell>
          <cell r="L4197" t="str">
            <v>URBANA</v>
          </cell>
          <cell r="M4197" t="str">
            <v>SANTO DOMINGO</v>
          </cell>
          <cell r="N4197" t="str">
            <v>32</v>
          </cell>
          <cell r="O4197" t="str">
            <v>SANTO DOMINGO NORTE</v>
          </cell>
          <cell r="P4197" t="str">
            <v>3203</v>
          </cell>
          <cell r="Q4197" t="str">
            <v>SANTO DOMINGO NORTE</v>
          </cell>
          <cell r="R4197" t="str">
            <v>01</v>
          </cell>
          <cell r="S4197" t="str">
            <v>SANTO DOMINGO NORTE (ZONA URBANA)</v>
          </cell>
          <cell r="T4197" t="str">
            <v>01</v>
          </cell>
          <cell r="U4197" t="str">
            <v>SABANA PERDIDA</v>
          </cell>
          <cell r="V4197" t="str">
            <v>003</v>
          </cell>
          <cell r="W4197" t="str">
            <v>18.552937</v>
          </cell>
          <cell r="X4197" t="str">
            <v>-69.86979</v>
          </cell>
        </row>
        <row r="4198">
          <cell r="A4198" t="str">
            <v>00401</v>
          </cell>
          <cell r="B4198" t="str">
            <v>10 - SANTO DOMINGO</v>
          </cell>
          <cell r="C4198" t="str">
            <v>1002 - SABANA PERDIDA</v>
          </cell>
          <cell r="D4198" t="str">
            <v>00401</v>
          </cell>
          <cell r="E4198" t="str">
            <v>NUEVO AMANECER</v>
          </cell>
          <cell r="F4198" t="str">
            <v>VESPERTINA</v>
          </cell>
          <cell r="G4198" t="str">
            <v>INICIAL - PRIMARIO</v>
          </cell>
          <cell r="H4198" t="str">
            <v>PUBLICO</v>
          </cell>
          <cell r="I4198" t="str">
            <v>Autorizado</v>
          </cell>
          <cell r="J4198" t="str">
            <v>01263314</v>
          </cell>
          <cell r="K4198" t="str">
            <v>NUEVO AMANECER</v>
          </cell>
          <cell r="L4198" t="str">
            <v>URBANA-MARGINAL</v>
          </cell>
          <cell r="M4198" t="str">
            <v>SANTO DOMINGO</v>
          </cell>
          <cell r="N4198" t="str">
            <v>32</v>
          </cell>
          <cell r="O4198" t="str">
            <v>SANTO DOMINGO NORTE</v>
          </cell>
          <cell r="P4198" t="str">
            <v>3203</v>
          </cell>
          <cell r="Q4198" t="str">
            <v>SANTO DOMINGO NORTE</v>
          </cell>
          <cell r="R4198" t="str">
            <v>01</v>
          </cell>
          <cell r="S4198" t="str">
            <v>SANTO DOMINGO NORTE (ZONA URBANA)</v>
          </cell>
          <cell r="T4198" t="str">
            <v>01</v>
          </cell>
          <cell r="U4198" t="str">
            <v>SABANA PERDIDA</v>
          </cell>
          <cell r="V4198" t="str">
            <v>003</v>
          </cell>
          <cell r="W4198" t="str">
            <v>18.548338</v>
          </cell>
          <cell r="X4198" t="str">
            <v>-69.855211</v>
          </cell>
        </row>
        <row r="4199">
          <cell r="A4199" t="str">
            <v>00402</v>
          </cell>
          <cell r="B4199" t="str">
            <v>10 - SANTO DOMINGO</v>
          </cell>
          <cell r="C4199" t="str">
            <v>1002 - SABANA PERDIDA</v>
          </cell>
          <cell r="D4199" t="str">
            <v>00402</v>
          </cell>
          <cell r="E4199" t="str">
            <v>CIRIACO MARIA FE Y ALEGRIA MARAÑON II</v>
          </cell>
          <cell r="F4199" t="str">
            <v>MATUTINA - VESPERTINA</v>
          </cell>
          <cell r="G4199" t="str">
            <v>INICIAL - PRIMARIO - SECUNDARIO</v>
          </cell>
          <cell r="H4199" t="str">
            <v>PUBLICO</v>
          </cell>
          <cell r="I4199" t="str">
            <v>Autorizado</v>
          </cell>
          <cell r="J4199" t="str">
            <v>01263512</v>
          </cell>
          <cell r="K4199" t="str">
            <v>CIRIACO MARIA FE Y ALEGRIA MARANON II</v>
          </cell>
          <cell r="L4199" t="str">
            <v>URBANA-MARGINAL</v>
          </cell>
          <cell r="M4199" t="str">
            <v>SANTO DOMINGO</v>
          </cell>
          <cell r="N4199" t="str">
            <v>32</v>
          </cell>
          <cell r="O4199" t="str">
            <v>SANTO DOMINGO NORTE</v>
          </cell>
          <cell r="P4199" t="str">
            <v>3203</v>
          </cell>
          <cell r="Q4199" t="str">
            <v>SANTO DOMINGO NORTE</v>
          </cell>
          <cell r="R4199" t="str">
            <v>01</v>
          </cell>
          <cell r="S4199" t="str">
            <v>SANTO DOMINGO NORTE (ZONA URBANA)</v>
          </cell>
          <cell r="T4199" t="str">
            <v>01</v>
          </cell>
          <cell r="U4199" t="str">
            <v>VILLA MELLA</v>
          </cell>
          <cell r="V4199" t="str">
            <v>001</v>
          </cell>
          <cell r="W4199" t="str">
            <v>18.551</v>
          </cell>
          <cell r="X4199" t="str">
            <v>-69.8727</v>
          </cell>
        </row>
        <row r="4200">
          <cell r="A4200" t="str">
            <v>00408</v>
          </cell>
          <cell r="B4200" t="str">
            <v>10 - SANTO DOMINGO</v>
          </cell>
          <cell r="C4200" t="str">
            <v>1002 - SABANA PERDIDA</v>
          </cell>
          <cell r="D4200" t="str">
            <v>00408</v>
          </cell>
          <cell r="E4200" t="str">
            <v>PROF. ERCILIA PEPIN ESTRELLA - VILLA POMPA</v>
          </cell>
          <cell r="F4200" t="str">
            <v>JORNADA EXTENDIDA</v>
          </cell>
          <cell r="G4200" t="str">
            <v>INICIAL - PRIMARIO</v>
          </cell>
          <cell r="H4200" t="str">
            <v>PUBLICO</v>
          </cell>
          <cell r="I4200" t="str">
            <v>Autorizado</v>
          </cell>
          <cell r="J4200" t="str">
            <v>01266717</v>
          </cell>
          <cell r="K4200" t="str">
            <v>ERCILIA PEPIN - VILLA POMPA</v>
          </cell>
          <cell r="L4200" t="str">
            <v>URBANA-MARGINAL</v>
          </cell>
          <cell r="M4200" t="str">
            <v>SANTO DOMINGO</v>
          </cell>
          <cell r="N4200" t="str">
            <v>32</v>
          </cell>
          <cell r="O4200" t="str">
            <v>SANTO DOMINGO NORTE</v>
          </cell>
          <cell r="P4200" t="str">
            <v>3203</v>
          </cell>
          <cell r="Q4200" t="str">
            <v>SANTO DOMINGO NORTE</v>
          </cell>
          <cell r="R4200" t="str">
            <v>01</v>
          </cell>
          <cell r="S4200" t="str">
            <v>SANTO DOMINGO NORTE (ZONA URBANA)</v>
          </cell>
          <cell r="T4200" t="str">
            <v>01</v>
          </cell>
          <cell r="U4200" t="str">
            <v>SABANA PERDIDA</v>
          </cell>
          <cell r="V4200" t="str">
            <v>003</v>
          </cell>
          <cell r="W4200" t="str">
            <v>18.558189</v>
          </cell>
          <cell r="X4200" t="str">
            <v>-69.858154</v>
          </cell>
        </row>
        <row r="4201">
          <cell r="A4201" t="str">
            <v>04840</v>
          </cell>
          <cell r="B4201" t="str">
            <v>10 - SANTO DOMINGO</v>
          </cell>
          <cell r="C4201" t="str">
            <v>1002 - SABANA PERDIDA</v>
          </cell>
          <cell r="D4201" t="str">
            <v>04840</v>
          </cell>
          <cell r="E4201" t="str">
            <v>SUIZA - EL MANGUITO</v>
          </cell>
          <cell r="F4201" t="str">
            <v>MATUTINA - VESPERTINA</v>
          </cell>
          <cell r="G4201" t="str">
            <v>INICIAL - PRIMARIO - SECUNDARIO</v>
          </cell>
          <cell r="H4201" t="str">
            <v>PUBLICO</v>
          </cell>
          <cell r="I4201" t="str">
            <v>Autorizado</v>
          </cell>
          <cell r="J4201" t="str">
            <v>32000213</v>
          </cell>
          <cell r="K4201" t="str">
            <v>SUIZA - EL MANGUITO</v>
          </cell>
          <cell r="L4201" t="str">
            <v>URBANA</v>
          </cell>
          <cell r="M4201" t="str">
            <v>SANTO DOMINGO</v>
          </cell>
          <cell r="N4201" t="str">
            <v>32</v>
          </cell>
          <cell r="O4201" t="str">
            <v>SANTO DOMINGO NORTE</v>
          </cell>
          <cell r="P4201" t="str">
            <v>3203</v>
          </cell>
          <cell r="Q4201" t="str">
            <v>SANTO DOMINGO NORTE</v>
          </cell>
          <cell r="R4201" t="str">
            <v>01</v>
          </cell>
          <cell r="S4201" t="str">
            <v>SANTO DOMINGO NORTE (ZONA URBANA)</v>
          </cell>
          <cell r="T4201" t="str">
            <v>01</v>
          </cell>
          <cell r="U4201" t="str">
            <v>SABANA PERDIDA</v>
          </cell>
          <cell r="V4201" t="str">
            <v>003</v>
          </cell>
          <cell r="W4201" t="str">
            <v>18.523251</v>
          </cell>
          <cell r="X4201" t="str">
            <v>-69.870435</v>
          </cell>
        </row>
        <row r="4202">
          <cell r="A4202" t="str">
            <v>04841</v>
          </cell>
          <cell r="B4202" t="str">
            <v>10 - SANTO DOMINGO</v>
          </cell>
          <cell r="C4202" t="str">
            <v>1002 - SABANA PERDIDA</v>
          </cell>
          <cell r="D4202" t="str">
            <v>04841</v>
          </cell>
          <cell r="E4202" t="str">
            <v>NUEVA VIDA</v>
          </cell>
          <cell r="F4202" t="str">
            <v>MATUTINA - VESPERTINA</v>
          </cell>
          <cell r="G4202" t="str">
            <v>INICIAL - PRIMARIO - SECUNDARIO</v>
          </cell>
          <cell r="H4202" t="str">
            <v>PUBLICO</v>
          </cell>
          <cell r="I4202" t="str">
            <v>Autorizado</v>
          </cell>
          <cell r="J4202" t="str">
            <v>32000312</v>
          </cell>
          <cell r="K4202" t="str">
            <v>NUEVA VIDA</v>
          </cell>
          <cell r="L4202" t="str">
            <v>URBANA-MARGINAL</v>
          </cell>
          <cell r="M4202" t="str">
            <v>SANTO DOMINGO</v>
          </cell>
          <cell r="N4202" t="str">
            <v>32</v>
          </cell>
          <cell r="O4202" t="str">
            <v>SANTO DOMINGO NORTE</v>
          </cell>
          <cell r="P4202" t="str">
            <v>3203</v>
          </cell>
          <cell r="Q4202" t="str">
            <v>SANTO DOMINGO NORTE</v>
          </cell>
          <cell r="R4202" t="str">
            <v>01</v>
          </cell>
          <cell r="S4202" t="str">
            <v>SANTO DOMINGO NORTE (ZONA URBANA)</v>
          </cell>
          <cell r="T4202" t="str">
            <v>01</v>
          </cell>
          <cell r="U4202" t="str">
            <v>SABANA PERDIDA</v>
          </cell>
          <cell r="V4202" t="str">
            <v>003</v>
          </cell>
          <cell r="W4202" t="str">
            <v>18.542535</v>
          </cell>
          <cell r="X4202" t="str">
            <v>-69.855535</v>
          </cell>
        </row>
        <row r="4203">
          <cell r="A4203" t="str">
            <v>04842</v>
          </cell>
          <cell r="B4203" t="str">
            <v>10 - SANTO DOMINGO</v>
          </cell>
          <cell r="C4203" t="str">
            <v>1002 - SABANA PERDIDA</v>
          </cell>
          <cell r="D4203" t="str">
            <v>04842</v>
          </cell>
          <cell r="E4203" t="str">
            <v>NIDO DE AMOR</v>
          </cell>
          <cell r="F4203" t="str">
            <v>MATUTINA - VESPERTINA</v>
          </cell>
          <cell r="G4203" t="str">
            <v>INICIAL - PRIMARIO - SECUNDARIO</v>
          </cell>
          <cell r="H4203" t="str">
            <v>PUBLICO</v>
          </cell>
          <cell r="I4203" t="str">
            <v>Autorizado</v>
          </cell>
          <cell r="J4203" t="str">
            <v>32000718</v>
          </cell>
          <cell r="K4203" t="str">
            <v>NIDO DE AMOR</v>
          </cell>
          <cell r="L4203" t="str">
            <v>URBANA-MARGINAL</v>
          </cell>
          <cell r="M4203" t="str">
            <v>SANTO DOMINGO</v>
          </cell>
          <cell r="N4203" t="str">
            <v>32</v>
          </cell>
          <cell r="O4203" t="str">
            <v>SANTO DOMINGO NORTE</v>
          </cell>
          <cell r="P4203" t="str">
            <v>3203</v>
          </cell>
          <cell r="Q4203" t="str">
            <v>SANTO DOMINGO NORTE</v>
          </cell>
          <cell r="R4203" t="str">
            <v>01</v>
          </cell>
          <cell r="S4203" t="str">
            <v>SANTO DOMINGO NORTE (ZONA URBANA)</v>
          </cell>
          <cell r="T4203" t="str">
            <v>01</v>
          </cell>
          <cell r="U4203" t="str">
            <v>SABANA PERDIDA</v>
          </cell>
          <cell r="V4203" t="str">
            <v>003</v>
          </cell>
          <cell r="W4203" t="str">
            <v>18.561481</v>
          </cell>
          <cell r="X4203" t="str">
            <v>-69.859878</v>
          </cell>
        </row>
        <row r="4204">
          <cell r="A4204" t="str">
            <v>04844</v>
          </cell>
          <cell r="B4204" t="str">
            <v>10 - SANTO DOMINGO</v>
          </cell>
          <cell r="C4204" t="str">
            <v>1002 - SABANA PERDIDA</v>
          </cell>
          <cell r="D4204" t="str">
            <v>04844</v>
          </cell>
          <cell r="E4204" t="str">
            <v>NIÑO JESUS - FE Y ALEGRIA</v>
          </cell>
          <cell r="F4204" t="str">
            <v>MATUTINA - VESPERTINA</v>
          </cell>
          <cell r="G4204" t="str">
            <v>INICIAL - PRIMARIO</v>
          </cell>
          <cell r="H4204" t="str">
            <v>PUBLICO</v>
          </cell>
          <cell r="I4204" t="str">
            <v>Autorizado</v>
          </cell>
          <cell r="J4204" t="str">
            <v>32002914</v>
          </cell>
          <cell r="K4204" t="str">
            <v>NINO JESUS - FE Y ALEGRIA-</v>
          </cell>
          <cell r="L4204" t="str">
            <v>URBANA-MARGINAL</v>
          </cell>
          <cell r="M4204" t="str">
            <v>SANTO DOMINGO</v>
          </cell>
          <cell r="N4204" t="str">
            <v>32</v>
          </cell>
          <cell r="O4204" t="str">
            <v>SANTO DOMINGO NORTE</v>
          </cell>
          <cell r="P4204" t="str">
            <v>3203</v>
          </cell>
          <cell r="Q4204" t="str">
            <v>SANTO DOMINGO NORTE</v>
          </cell>
          <cell r="R4204" t="str">
            <v>01</v>
          </cell>
          <cell r="S4204" t="str">
            <v>SANTO DOMINGO NORTE (ZONA URBANA)</v>
          </cell>
          <cell r="T4204" t="str">
            <v>01</v>
          </cell>
          <cell r="U4204" t="str">
            <v>SABANA PERDIDA</v>
          </cell>
          <cell r="V4204" t="str">
            <v>003</v>
          </cell>
          <cell r="W4204" t="str">
            <v>18.5457</v>
          </cell>
          <cell r="X4204" t="str">
            <v>-69.8644</v>
          </cell>
        </row>
        <row r="4205">
          <cell r="A4205" t="str">
            <v>04864</v>
          </cell>
          <cell r="B4205" t="str">
            <v>10 - SANTO DOMINGO</v>
          </cell>
          <cell r="C4205" t="str">
            <v>1002 - SABANA PERDIDA</v>
          </cell>
          <cell r="D4205" t="str">
            <v>04864</v>
          </cell>
          <cell r="E4205" t="str">
            <v>PEDRO MIR - LAS COLINAS</v>
          </cell>
          <cell r="F4205" t="str">
            <v>MATUTINA - VESPERTINA</v>
          </cell>
          <cell r="G4205" t="str">
            <v>INICIAL - PRIMARIO - SECUNDARIO</v>
          </cell>
          <cell r="H4205" t="str">
            <v>PUBLICO</v>
          </cell>
          <cell r="I4205" t="str">
            <v>Autorizado</v>
          </cell>
          <cell r="J4205" t="str">
            <v>32017512</v>
          </cell>
          <cell r="K4205" t="str">
            <v>PEDRO MIR - LAS COLINAS</v>
          </cell>
          <cell r="L4205" t="str">
            <v>URBANA-MARGINAL</v>
          </cell>
          <cell r="M4205" t="str">
            <v>SANTO DOMINGO</v>
          </cell>
          <cell r="N4205" t="str">
            <v>32</v>
          </cell>
          <cell r="O4205" t="str">
            <v>SANTO DOMINGO NORTE</v>
          </cell>
          <cell r="P4205" t="str">
            <v>3203</v>
          </cell>
          <cell r="Q4205" t="str">
            <v>SANTO DOMINGO NORTE</v>
          </cell>
          <cell r="R4205" t="str">
            <v>01</v>
          </cell>
          <cell r="S4205" t="str">
            <v>SANTO DOMINGO NORTE (ZONA URBANA)</v>
          </cell>
          <cell r="T4205" t="str">
            <v>01</v>
          </cell>
          <cell r="U4205" t="str">
            <v>SABANA PERDIDA</v>
          </cell>
          <cell r="V4205" t="str">
            <v>003</v>
          </cell>
          <cell r="W4205" t="str">
            <v>18.551351</v>
          </cell>
          <cell r="X4205" t="str">
            <v>-69.871443</v>
          </cell>
        </row>
        <row r="4206">
          <cell r="A4206" t="str">
            <v>04876</v>
          </cell>
          <cell r="B4206" t="str">
            <v>10 - SANTO DOMINGO</v>
          </cell>
          <cell r="C4206" t="str">
            <v>1002 - SABANA PERDIDA</v>
          </cell>
          <cell r="D4206" t="str">
            <v>04876</v>
          </cell>
          <cell r="E4206" t="str">
            <v>ALBERGUE DIVINO NIÑO JESUS</v>
          </cell>
          <cell r="F4206" t="str">
            <v>JORNADA EXTENDIDA</v>
          </cell>
          <cell r="G4206" t="str">
            <v>INICIAL - PRIMARIO</v>
          </cell>
          <cell r="H4206" t="str">
            <v>PUBLICO</v>
          </cell>
          <cell r="I4206" t="str">
            <v>Autorizado</v>
          </cell>
          <cell r="J4206" t="str">
            <v>32027313</v>
          </cell>
          <cell r="K4206" t="str">
            <v>ALBERGUE DIVINO NINO JESUS</v>
          </cell>
          <cell r="L4206" t="str">
            <v>URBANA</v>
          </cell>
          <cell r="M4206" t="str">
            <v>SANTO DOMINGO</v>
          </cell>
          <cell r="N4206" t="str">
            <v>32</v>
          </cell>
          <cell r="O4206" t="str">
            <v>SANTO DOMINGO NORTE</v>
          </cell>
          <cell r="P4206" t="str">
            <v>3203</v>
          </cell>
          <cell r="Q4206" t="str">
            <v>SANTO DOMINGO NORTE</v>
          </cell>
          <cell r="R4206" t="str">
            <v>01</v>
          </cell>
          <cell r="S4206" t="str">
            <v>SANTO DOMINGO NORTE (ZONA URBANA)</v>
          </cell>
          <cell r="T4206" t="str">
            <v>01</v>
          </cell>
          <cell r="U4206" t="str">
            <v>SABANA PERDIDA</v>
          </cell>
          <cell r="V4206" t="str">
            <v>003</v>
          </cell>
          <cell r="W4206" t="str">
            <v>18.522662</v>
          </cell>
          <cell r="X4206" t="str">
            <v>-69.86554</v>
          </cell>
        </row>
        <row r="4207">
          <cell r="A4207" t="str">
            <v>04881</v>
          </cell>
          <cell r="B4207" t="str">
            <v>10 - SANTO DOMINGO</v>
          </cell>
          <cell r="C4207" t="str">
            <v>1002 - SABANA PERDIDA</v>
          </cell>
          <cell r="D4207" t="str">
            <v>04881</v>
          </cell>
          <cell r="E4207" t="str">
            <v>JUAN PABLO DUARTE</v>
          </cell>
          <cell r="F4207" t="str">
            <v>JORNADA EXTENDIDA</v>
          </cell>
          <cell r="G4207" t="str">
            <v>INICIAL - PRIMARIO - SECUNDARIO</v>
          </cell>
          <cell r="H4207" t="str">
            <v>PUBLICO</v>
          </cell>
          <cell r="I4207" t="str">
            <v>Autorizado</v>
          </cell>
          <cell r="J4207" t="str">
            <v>32030213</v>
          </cell>
          <cell r="K4207" t="str">
            <v>JUAN PABLO DUARTE</v>
          </cell>
          <cell r="L4207" t="str">
            <v>URBANA-MARGINAL</v>
          </cell>
          <cell r="M4207" t="str">
            <v>SANTO DOMINGO</v>
          </cell>
          <cell r="N4207" t="str">
            <v>32</v>
          </cell>
          <cell r="O4207" t="str">
            <v>SANTO DOMINGO NORTE</v>
          </cell>
          <cell r="P4207" t="str">
            <v>3203</v>
          </cell>
          <cell r="Q4207" t="str">
            <v>SANTO DOMINGO NORTE</v>
          </cell>
          <cell r="R4207" t="str">
            <v>01</v>
          </cell>
          <cell r="S4207" t="str">
            <v>SANTO DOMINGO NORTE (ZONA URBANA)</v>
          </cell>
          <cell r="T4207" t="str">
            <v>01</v>
          </cell>
          <cell r="U4207" t="str">
            <v>SABANA PERDIDA</v>
          </cell>
          <cell r="V4207" t="str">
            <v>003</v>
          </cell>
          <cell r="W4207" t="str">
            <v>18.535972</v>
          </cell>
          <cell r="X4207" t="str">
            <v>-69.859138</v>
          </cell>
        </row>
        <row r="4208">
          <cell r="A4208" t="str">
            <v>04908</v>
          </cell>
          <cell r="B4208" t="str">
            <v>10 - SANTO DOMINGO</v>
          </cell>
          <cell r="C4208" t="str">
            <v>1002 - SABANA PERDIDA</v>
          </cell>
          <cell r="D4208" t="str">
            <v>04908</v>
          </cell>
          <cell r="E4208" t="str">
            <v>VILLA PRIMAVERA</v>
          </cell>
          <cell r="F4208" t="str">
            <v>MATUTINA - VESPERTINA</v>
          </cell>
          <cell r="G4208" t="str">
            <v>INICIAL - PRIMARIO</v>
          </cell>
          <cell r="H4208" t="str">
            <v>PUBLICO</v>
          </cell>
          <cell r="I4208" t="str">
            <v>Autorizado</v>
          </cell>
          <cell r="J4208" t="str">
            <v>32033571</v>
          </cell>
          <cell r="K4208" t="str">
            <v>VILLA PRIMAVERA</v>
          </cell>
          <cell r="L4208" t="str">
            <v>RURAL</v>
          </cell>
          <cell r="M4208" t="str">
            <v>SANTO DOMINGO</v>
          </cell>
          <cell r="N4208" t="str">
            <v>32</v>
          </cell>
          <cell r="O4208" t="str">
            <v>SANTO DOMINGO NORTE</v>
          </cell>
          <cell r="P4208" t="str">
            <v>3203</v>
          </cell>
          <cell r="Q4208" t="str">
            <v>LA VICTORIA (D. M.)</v>
          </cell>
          <cell r="R4208" t="str">
            <v>02</v>
          </cell>
          <cell r="S4208" t="str">
            <v>LA VICTORIA (ZONA URBANA)</v>
          </cell>
          <cell r="T4208" t="str">
            <v>01</v>
          </cell>
          <cell r="U4208" t="str">
            <v>LA VICTORIA</v>
          </cell>
          <cell r="V4208" t="str">
            <v>001</v>
          </cell>
          <cell r="W4208" t="str">
            <v>18.612034</v>
          </cell>
          <cell r="X4208" t="str">
            <v>-69.859263</v>
          </cell>
        </row>
        <row r="4209">
          <cell r="A4209" t="str">
            <v>04923</v>
          </cell>
          <cell r="B4209" t="str">
            <v>10 - SANTO DOMINGO</v>
          </cell>
          <cell r="C4209" t="str">
            <v>1002 - SABANA PERDIDA</v>
          </cell>
          <cell r="D4209" t="str">
            <v>04923</v>
          </cell>
          <cell r="E4209" t="str">
            <v>CAIPI - SABANA PERDIDA II</v>
          </cell>
          <cell r="F4209" t="str">
            <v>JORNADA EXTENDIDA</v>
          </cell>
          <cell r="G4209" t="str">
            <v>INICIAL</v>
          </cell>
          <cell r="H4209" t="str">
            <v>PUBLICO</v>
          </cell>
          <cell r="I4209" t="str">
            <v>Autorizado</v>
          </cell>
          <cell r="J4209" t="str">
            <v>32031271</v>
          </cell>
          <cell r="K4209" t="str">
            <v>CAIPI - SABANA PERDIDA II</v>
          </cell>
          <cell r="L4209" t="str">
            <v>URBANA-MARGINAL</v>
          </cell>
          <cell r="M4209" t="str">
            <v>SANTO DOMINGO</v>
          </cell>
          <cell r="N4209" t="str">
            <v>32</v>
          </cell>
          <cell r="O4209" t="str">
            <v>SANTO DOMINGO NORTE</v>
          </cell>
          <cell r="P4209" t="str">
            <v>3203</v>
          </cell>
          <cell r="Q4209" t="str">
            <v>SANTO DOMINGO NORTE</v>
          </cell>
          <cell r="R4209" t="str">
            <v>01</v>
          </cell>
          <cell r="S4209" t="str">
            <v>SANTO DOMINGO NORTE (ZONA URBANA)</v>
          </cell>
          <cell r="T4209" t="str">
            <v>01</v>
          </cell>
          <cell r="U4209" t="str">
            <v>SABANA PERDIDA</v>
          </cell>
          <cell r="V4209" t="str">
            <v>003</v>
          </cell>
          <cell r="W4209" t="str">
            <v>18.526138</v>
          </cell>
          <cell r="X4209" t="str">
            <v>-69.866022</v>
          </cell>
        </row>
        <row r="4210">
          <cell r="A4210" t="str">
            <v>04925</v>
          </cell>
          <cell r="B4210" t="str">
            <v>10 - SANTO DOMINGO</v>
          </cell>
          <cell r="C4210" t="str">
            <v>1002 - SABANA PERDIDA</v>
          </cell>
          <cell r="D4210" t="str">
            <v>04925</v>
          </cell>
          <cell r="E4210" t="str">
            <v>EL ROSARIO</v>
          </cell>
          <cell r="F4210" t="str">
            <v>JORNADA EXTENDIDA</v>
          </cell>
          <cell r="G4210" t="str">
            <v>INICIAL - PRIMARIO</v>
          </cell>
          <cell r="H4210" t="str">
            <v>PUBLICO</v>
          </cell>
          <cell r="I4210" t="str">
            <v>Autorizado</v>
          </cell>
          <cell r="J4210" t="str">
            <v>32032129</v>
          </cell>
          <cell r="K4210" t="str">
            <v>EL ROSARIO</v>
          </cell>
          <cell r="L4210" t="str">
            <v>RURAL</v>
          </cell>
          <cell r="M4210" t="str">
            <v>SANTO DOMINGO</v>
          </cell>
          <cell r="N4210" t="str">
            <v>32</v>
          </cell>
          <cell r="O4210" t="str">
            <v>SANTO DOMINGO NORTE</v>
          </cell>
          <cell r="P4210" t="str">
            <v>3203</v>
          </cell>
          <cell r="Q4210" t="str">
            <v>LA VICTORIA (D. M.)</v>
          </cell>
          <cell r="R4210" t="str">
            <v>02</v>
          </cell>
          <cell r="S4210" t="str">
            <v>HACIENDA ESTRELLA</v>
          </cell>
          <cell r="T4210" t="str">
            <v>07</v>
          </cell>
          <cell r="U4210" t="str">
            <v>EL 10 DE HACIENDA ESTRELLA</v>
          </cell>
          <cell r="V4210" t="str">
            <v>004</v>
          </cell>
          <cell r="W4210" t="str">
            <v>18.677527</v>
          </cell>
          <cell r="X4210" t="str">
            <v>-69.868182</v>
          </cell>
        </row>
        <row r="4211">
          <cell r="A4211" t="str">
            <v>05699</v>
          </cell>
          <cell r="B4211" t="str">
            <v>10 - SANTO DOMINGO</v>
          </cell>
          <cell r="C4211" t="str">
            <v>1002 - SABANA PERDIDA</v>
          </cell>
          <cell r="D4211" t="str">
            <v>05699</v>
          </cell>
          <cell r="E4211" t="str">
            <v>LOS CASTILLOS</v>
          </cell>
          <cell r="F4211" t="str">
            <v>SEMI PRESENCIAL</v>
          </cell>
          <cell r="G4211" t="str">
            <v>BASICA DE ADULTOS</v>
          </cell>
          <cell r="H4211" t="str">
            <v>PUBLICO</v>
          </cell>
          <cell r="I4211" t="str">
            <v>Autorizado</v>
          </cell>
          <cell r="J4211" t="str">
            <v>01160910</v>
          </cell>
          <cell r="K4211" t="str">
            <v>LOS CASTILLOS</v>
          </cell>
          <cell r="L4211" t="str">
            <v>RURAL</v>
          </cell>
          <cell r="M4211" t="str">
            <v>SANTO DOMINGO</v>
          </cell>
          <cell r="N4211" t="str">
            <v>32</v>
          </cell>
          <cell r="O4211" t="str">
            <v>SANTO DOMINGO NORTE</v>
          </cell>
          <cell r="P4211" t="str">
            <v>3203</v>
          </cell>
          <cell r="Q4211" t="str">
            <v>LA VICTORIA (D. M.)</v>
          </cell>
          <cell r="R4211" t="str">
            <v>02</v>
          </cell>
          <cell r="S4211" t="str">
            <v>LA CEIBA</v>
          </cell>
          <cell r="T4211" t="str">
            <v>08</v>
          </cell>
          <cell r="U4211" t="str">
            <v>LOS CASTILLOS</v>
          </cell>
          <cell r="V4211" t="str">
            <v>003</v>
          </cell>
          <cell r="W4211" t="str">
            <v>18.647785</v>
          </cell>
          <cell r="X4211" t="str">
            <v>-69.871348</v>
          </cell>
        </row>
        <row r="4212">
          <cell r="A4212" t="str">
            <v>05700</v>
          </cell>
          <cell r="B4212" t="str">
            <v>10 - SANTO DOMINGO</v>
          </cell>
          <cell r="C4212" t="str">
            <v>1002 - SABANA PERDIDA</v>
          </cell>
          <cell r="D4212" t="str">
            <v>05700</v>
          </cell>
          <cell r="E4212" t="str">
            <v>PASTORA MARGARITA MERCEDES  - CEIBA, LA</v>
          </cell>
          <cell r="F4212" t="str">
            <v>NOCTURNA</v>
          </cell>
          <cell r="G4212" t="str">
            <v>BASICA DE ADULTOS</v>
          </cell>
          <cell r="H4212" t="str">
            <v>PUBLICO</v>
          </cell>
          <cell r="I4212" t="str">
            <v>Autorizado</v>
          </cell>
          <cell r="J4212" t="str">
            <v>01162118</v>
          </cell>
          <cell r="K4212" t="str">
            <v>PASTORA MARGARITA MERCEDES - LA CEIBA</v>
          </cell>
          <cell r="L4212" t="str">
            <v>RURAL</v>
          </cell>
          <cell r="M4212" t="str">
            <v>SANTO DOMINGO</v>
          </cell>
          <cell r="N4212" t="str">
            <v>32</v>
          </cell>
          <cell r="O4212" t="str">
            <v>SANTO DOMINGO NORTE</v>
          </cell>
          <cell r="P4212" t="str">
            <v>3203</v>
          </cell>
          <cell r="Q4212" t="str">
            <v>LA VICTORIA (D. M.)</v>
          </cell>
          <cell r="R4212" t="str">
            <v>02</v>
          </cell>
          <cell r="S4212" t="str">
            <v>LA CEIBA</v>
          </cell>
          <cell r="T4212" t="str">
            <v>08</v>
          </cell>
          <cell r="U4212" t="str">
            <v>LA CEIBA</v>
          </cell>
          <cell r="V4212" t="str">
            <v>001</v>
          </cell>
          <cell r="W4212" t="str">
            <v>18.637619</v>
          </cell>
          <cell r="X4212" t="str">
            <v>-69.85556</v>
          </cell>
        </row>
        <row r="4213">
          <cell r="A4213" t="str">
            <v>05702</v>
          </cell>
          <cell r="B4213" t="str">
            <v>10 - SANTO DOMINGO</v>
          </cell>
          <cell r="C4213" t="str">
            <v>1002 - SABANA PERDIDA</v>
          </cell>
          <cell r="D4213" t="str">
            <v>05702</v>
          </cell>
          <cell r="E4213" t="str">
            <v>HACIENDA ESTRELLA</v>
          </cell>
          <cell r="F4213" t="str">
            <v>NOCTURNA</v>
          </cell>
          <cell r="G4213" t="str">
            <v>BASICA DE ADULTOS</v>
          </cell>
          <cell r="H4213" t="str">
            <v>PUBLICO</v>
          </cell>
          <cell r="I4213" t="str">
            <v>Autorizado</v>
          </cell>
          <cell r="J4213" t="str">
            <v>01161311</v>
          </cell>
          <cell r="K4213" t="str">
            <v>HACIENDA ESTRELLA</v>
          </cell>
          <cell r="L4213" t="str">
            <v>RURAL</v>
          </cell>
          <cell r="M4213" t="str">
            <v>SANTO DOMINGO</v>
          </cell>
          <cell r="N4213" t="str">
            <v>32</v>
          </cell>
          <cell r="O4213" t="str">
            <v>SANTO DOMINGO NORTE</v>
          </cell>
          <cell r="P4213" t="str">
            <v>3203</v>
          </cell>
          <cell r="Q4213" t="str">
            <v>LA VICTORIA (D. M.)</v>
          </cell>
          <cell r="R4213" t="str">
            <v>02</v>
          </cell>
          <cell r="S4213" t="str">
            <v>HACIENDA ESTRELLA</v>
          </cell>
          <cell r="T4213" t="str">
            <v>07</v>
          </cell>
          <cell r="U4213" t="str">
            <v>HACIENDA ESTRELLA</v>
          </cell>
          <cell r="V4213" t="str">
            <v>001</v>
          </cell>
          <cell r="W4213" t="str">
            <v>18.677686</v>
          </cell>
          <cell r="X4213" t="str">
            <v>-69.870714</v>
          </cell>
        </row>
        <row r="4214">
          <cell r="A4214" t="str">
            <v>05704</v>
          </cell>
          <cell r="B4214" t="str">
            <v>10 - SANTO DOMINGO</v>
          </cell>
          <cell r="C4214" t="str">
            <v>1002 - SABANA PERDIDA</v>
          </cell>
          <cell r="D4214" t="str">
            <v>05704</v>
          </cell>
          <cell r="E4214" t="str">
            <v>PASTORA MARGARITA MERCEDES - CEIBA, LA</v>
          </cell>
          <cell r="F4214" t="str">
            <v>NOCTURNA</v>
          </cell>
          <cell r="G4214" t="str">
            <v>SECUNDARIO</v>
          </cell>
          <cell r="H4214" t="str">
            <v>PUBLICO</v>
          </cell>
          <cell r="I4214" t="str">
            <v>Autorizado</v>
          </cell>
          <cell r="J4214" t="str">
            <v>01162118</v>
          </cell>
          <cell r="K4214" t="str">
            <v>PASTORA MARGARITA MERCEDES - LA CEIBA</v>
          </cell>
          <cell r="L4214" t="str">
            <v>RURAL</v>
          </cell>
          <cell r="M4214" t="str">
            <v>SANTO DOMINGO</v>
          </cell>
          <cell r="N4214" t="str">
            <v>32</v>
          </cell>
          <cell r="O4214" t="str">
            <v>SANTO DOMINGO NORTE</v>
          </cell>
          <cell r="P4214" t="str">
            <v>3203</v>
          </cell>
          <cell r="Q4214" t="str">
            <v>LA VICTORIA (D. M.)</v>
          </cell>
          <cell r="R4214" t="str">
            <v>02</v>
          </cell>
          <cell r="S4214" t="str">
            <v>LA CEIBA</v>
          </cell>
          <cell r="T4214" t="str">
            <v>08</v>
          </cell>
          <cell r="U4214" t="str">
            <v>LA CEIBA</v>
          </cell>
          <cell r="V4214" t="str">
            <v>001</v>
          </cell>
          <cell r="W4214" t="str">
            <v>18.637619</v>
          </cell>
          <cell r="X4214" t="str">
            <v>-69.85556</v>
          </cell>
        </row>
        <row r="4215">
          <cell r="A4215" t="str">
            <v>05705</v>
          </cell>
          <cell r="B4215" t="str">
            <v>10 - SANTO DOMINGO</v>
          </cell>
          <cell r="C4215" t="str">
            <v>1002 - SABANA PERDIDA</v>
          </cell>
          <cell r="D4215" t="str">
            <v>05705</v>
          </cell>
          <cell r="E4215" t="str">
            <v>ANGEL DE JESUS DURAN - MATA MAMON</v>
          </cell>
          <cell r="F4215" t="str">
            <v>NOCTURNA</v>
          </cell>
          <cell r="G4215" t="str">
            <v>BASICA DE ADULTOS</v>
          </cell>
          <cell r="H4215" t="str">
            <v>PUBLICO</v>
          </cell>
          <cell r="I4215" t="str">
            <v>Autorizado</v>
          </cell>
          <cell r="J4215" t="str">
            <v>01162712</v>
          </cell>
          <cell r="K4215" t="str">
            <v>PROF. ANGEL DE JESUS DURAN</v>
          </cell>
          <cell r="L4215" t="str">
            <v>RURAL</v>
          </cell>
          <cell r="M4215" t="str">
            <v>SANTO DOMINGO</v>
          </cell>
          <cell r="N4215" t="str">
            <v>32</v>
          </cell>
          <cell r="O4215" t="str">
            <v>SANTO DOMINGO NORTE</v>
          </cell>
          <cell r="P4215" t="str">
            <v>3203</v>
          </cell>
          <cell r="Q4215" t="str">
            <v>LA VICTORIA (D. M.)</v>
          </cell>
          <cell r="R4215" t="str">
            <v>02</v>
          </cell>
          <cell r="S4215" t="str">
            <v>MATA MAMÓN</v>
          </cell>
          <cell r="T4215" t="str">
            <v>04</v>
          </cell>
          <cell r="U4215" t="str">
            <v>MATA MAMÓN</v>
          </cell>
          <cell r="V4215" t="str">
            <v>001</v>
          </cell>
          <cell r="W4215" t="str">
            <v>18.596564</v>
          </cell>
          <cell r="X4215" t="str">
            <v>-69.806214</v>
          </cell>
        </row>
        <row r="4216">
          <cell r="A4216" t="str">
            <v>05706</v>
          </cell>
          <cell r="B4216" t="str">
            <v>10 - SANTO DOMINGO</v>
          </cell>
          <cell r="C4216" t="str">
            <v>1002 - SABANA PERDIDA</v>
          </cell>
          <cell r="D4216" t="str">
            <v>05706</v>
          </cell>
          <cell r="E4216" t="str">
            <v>PADRE GARCIA</v>
          </cell>
          <cell r="F4216" t="str">
            <v>NOCTURNA</v>
          </cell>
          <cell r="G4216" t="str">
            <v>BASICA DE ADULTOS</v>
          </cell>
          <cell r="H4216" t="str">
            <v>PUBLICO</v>
          </cell>
          <cell r="I4216" t="str">
            <v>Autorizado</v>
          </cell>
          <cell r="J4216" t="str">
            <v>01163928</v>
          </cell>
          <cell r="K4216" t="str">
            <v>PADRE GARCIA</v>
          </cell>
          <cell r="L4216" t="str">
            <v>URBANA-MARGINAL</v>
          </cell>
          <cell r="M4216" t="str">
            <v>SANTO DOMINGO</v>
          </cell>
          <cell r="N4216" t="str">
            <v>32</v>
          </cell>
          <cell r="O4216" t="str">
            <v>SANTO DOMINGO NORTE</v>
          </cell>
          <cell r="P4216" t="str">
            <v>3203</v>
          </cell>
          <cell r="Q4216" t="str">
            <v>LA VICTORIA (D. M.)</v>
          </cell>
          <cell r="R4216" t="str">
            <v>02</v>
          </cell>
          <cell r="S4216" t="str">
            <v>LA VICTORIA (ZONA URBANA)</v>
          </cell>
          <cell r="T4216" t="str">
            <v>01</v>
          </cell>
          <cell r="U4216" t="str">
            <v>LA VICTORIA</v>
          </cell>
          <cell r="V4216" t="str">
            <v>001</v>
          </cell>
          <cell r="W4216" t="str">
            <v>18.593995</v>
          </cell>
          <cell r="X4216" t="str">
            <v>-69.841773</v>
          </cell>
        </row>
        <row r="4217">
          <cell r="A4217" t="str">
            <v>05707</v>
          </cell>
          <cell r="B4217" t="str">
            <v>10 - SANTO DOMINGO</v>
          </cell>
          <cell r="C4217" t="str">
            <v>1002 - SABANA PERDIDA</v>
          </cell>
          <cell r="D4217" t="str">
            <v>05707</v>
          </cell>
          <cell r="E4217" t="str">
            <v>POLITECNICO MARCOS EVANGELISTA ADON (LA VICTORIA)</v>
          </cell>
          <cell r="F4217" t="str">
            <v>JORNADA EXTENDIDA</v>
          </cell>
          <cell r="G4217" t="str">
            <v>SECUNDARIO</v>
          </cell>
          <cell r="H4217" t="str">
            <v>PUBLICO</v>
          </cell>
          <cell r="I4217" t="str">
            <v>Autorizado</v>
          </cell>
          <cell r="J4217" t="str">
            <v>32035589</v>
          </cell>
          <cell r="K4217" t="str">
            <v>POLITECNICO MARCOS EVANGELISTA ADON (LA VICTORIA)</v>
          </cell>
          <cell r="L4217" t="str">
            <v>URBANA-MARGINAL</v>
          </cell>
          <cell r="M4217" t="str">
            <v>SANTO DOMINGO</v>
          </cell>
          <cell r="N4217" t="str">
            <v>32</v>
          </cell>
          <cell r="O4217" t="str">
            <v>SANTO DOMINGO NORTE</v>
          </cell>
          <cell r="P4217" t="str">
            <v>3203</v>
          </cell>
          <cell r="Q4217" t="str">
            <v>LA VICTORIA (D. M.)</v>
          </cell>
          <cell r="R4217" t="str">
            <v>02</v>
          </cell>
          <cell r="S4217" t="str">
            <v>LA VICTORIA (ZONA URBANA)</v>
          </cell>
          <cell r="T4217" t="str">
            <v>01</v>
          </cell>
          <cell r="U4217" t="str">
            <v>LA VICTORIA</v>
          </cell>
          <cell r="V4217" t="str">
            <v>001</v>
          </cell>
          <cell r="W4217" t="str">
            <v>18.593504</v>
          </cell>
          <cell r="X4217" t="str">
            <v>-69.841988</v>
          </cell>
        </row>
        <row r="4218">
          <cell r="A4218" t="str">
            <v>05708</v>
          </cell>
          <cell r="B4218" t="str">
            <v>10 - SANTO DOMINGO</v>
          </cell>
          <cell r="C4218" t="str">
            <v>1002 - SABANA PERDIDA</v>
          </cell>
          <cell r="D4218" t="str">
            <v>05708</v>
          </cell>
          <cell r="E4218" t="str">
            <v>PROF. COSME MANUEL JIMENEZ</v>
          </cell>
          <cell r="F4218" t="str">
            <v>NOCTURNA</v>
          </cell>
          <cell r="G4218" t="str">
            <v>SECUNDARIO</v>
          </cell>
          <cell r="H4218" t="str">
            <v>PUBLICO</v>
          </cell>
          <cell r="I4218" t="str">
            <v>Autorizado</v>
          </cell>
          <cell r="J4218" t="str">
            <v>32035589</v>
          </cell>
          <cell r="K4218" t="str">
            <v>POLITECNICO MARCOS EVANGELISTA ADON (LA VICTORIA)</v>
          </cell>
          <cell r="L4218" t="str">
            <v>URBANA-MARGINAL</v>
          </cell>
          <cell r="M4218" t="str">
            <v>SANTO DOMINGO</v>
          </cell>
          <cell r="N4218" t="str">
            <v>32</v>
          </cell>
          <cell r="O4218" t="str">
            <v>SANTO DOMINGO NORTE</v>
          </cell>
          <cell r="P4218" t="str">
            <v>3203</v>
          </cell>
          <cell r="Q4218" t="str">
            <v>LA VICTORIA (D. M.)</v>
          </cell>
          <cell r="R4218" t="str">
            <v>02</v>
          </cell>
          <cell r="S4218" t="str">
            <v>LA VICTORIA (ZONA URBANA)</v>
          </cell>
          <cell r="T4218" t="str">
            <v>01</v>
          </cell>
          <cell r="U4218" t="str">
            <v>LA VICTORIA</v>
          </cell>
          <cell r="V4218" t="str">
            <v>001</v>
          </cell>
          <cell r="W4218" t="str">
            <v>18.593504</v>
          </cell>
          <cell r="X4218" t="str">
            <v>-69.841988</v>
          </cell>
        </row>
        <row r="4219">
          <cell r="A4219" t="str">
            <v>05801</v>
          </cell>
          <cell r="B4219" t="str">
            <v>10 - SANTO DOMINGO</v>
          </cell>
          <cell r="C4219" t="str">
            <v>1002 - SABANA PERDIDA</v>
          </cell>
          <cell r="D4219" t="str">
            <v>05801</v>
          </cell>
          <cell r="E4219" t="str">
            <v>HARAS NACIONALES</v>
          </cell>
          <cell r="F4219" t="str">
            <v>NOCTURNA</v>
          </cell>
          <cell r="G4219" t="str">
            <v>BASICA DE ADULTOS</v>
          </cell>
          <cell r="H4219" t="str">
            <v>PUBLICO</v>
          </cell>
          <cell r="I4219" t="str">
            <v>Autorizado</v>
          </cell>
          <cell r="J4219" t="str">
            <v>01182318</v>
          </cell>
          <cell r="K4219" t="str">
            <v>HARAS NACIONALES</v>
          </cell>
          <cell r="L4219" t="str">
            <v>URBANA</v>
          </cell>
          <cell r="M4219" t="str">
            <v>SANTO DOMINGO</v>
          </cell>
          <cell r="N4219" t="str">
            <v>32</v>
          </cell>
          <cell r="O4219" t="str">
            <v>SANTO DOMINGO NORTE</v>
          </cell>
          <cell r="P4219" t="str">
            <v>3203</v>
          </cell>
          <cell r="Q4219" t="str">
            <v>SANTO DOMINGO NORTE</v>
          </cell>
          <cell r="R4219" t="str">
            <v>01</v>
          </cell>
          <cell r="S4219" t="str">
            <v>SANTO DOMINGO NORTE (ZONA URBANA)</v>
          </cell>
          <cell r="T4219" t="str">
            <v>01</v>
          </cell>
          <cell r="U4219" t="str">
            <v>VILLA MELLA</v>
          </cell>
          <cell r="V4219" t="str">
            <v>001</v>
          </cell>
          <cell r="W4219" t="str">
            <v>18.569643</v>
          </cell>
          <cell r="X4219" t="str">
            <v>-69.886415</v>
          </cell>
        </row>
        <row r="4220">
          <cell r="A4220" t="str">
            <v>05803</v>
          </cell>
          <cell r="B4220" t="str">
            <v>10 - SANTO DOMINGO</v>
          </cell>
          <cell r="C4220" t="str">
            <v>1002 - SABANA PERDIDA</v>
          </cell>
          <cell r="D4220" t="str">
            <v>05803</v>
          </cell>
          <cell r="E4220" t="str">
            <v>HARAS NACIONALES</v>
          </cell>
          <cell r="F4220" t="str">
            <v>NOCTURNA</v>
          </cell>
          <cell r="G4220" t="str">
            <v>SECUNDARIO</v>
          </cell>
          <cell r="H4220" t="str">
            <v>PUBLICO</v>
          </cell>
          <cell r="I4220" t="str">
            <v>Autorizado</v>
          </cell>
          <cell r="J4220" t="str">
            <v>32038015</v>
          </cell>
          <cell r="K4220" t="str">
            <v>POLITECNICO MANUEL AURELIO TAVAREZ JUSTO (MANOLO)</v>
          </cell>
          <cell r="L4220" t="str">
            <v>URBANA-MARGINAL</v>
          </cell>
          <cell r="M4220" t="str">
            <v>SANTO DOMINGO</v>
          </cell>
          <cell r="N4220" t="str">
            <v>32</v>
          </cell>
          <cell r="O4220" t="str">
            <v>SANTO DOMINGO NORTE</v>
          </cell>
          <cell r="P4220" t="str">
            <v>3203</v>
          </cell>
          <cell r="Q4220" t="str">
            <v>SANTO DOMINGO NORTE</v>
          </cell>
          <cell r="R4220" t="str">
            <v>01</v>
          </cell>
          <cell r="S4220" t="str">
            <v>SANTO DOMINGO NORTE (ZONA URBANA)</v>
          </cell>
          <cell r="T4220" t="str">
            <v>01</v>
          </cell>
          <cell r="U4220" t="str">
            <v>VILLA MELLA</v>
          </cell>
          <cell r="V4220" t="str">
            <v>001</v>
          </cell>
          <cell r="W4220" t="str">
            <v>18.569631</v>
          </cell>
          <cell r="X4220" t="str">
            <v>-69.886084</v>
          </cell>
        </row>
        <row r="4221">
          <cell r="A4221" t="str">
            <v>05809</v>
          </cell>
          <cell r="B4221" t="str">
            <v>10 - SANTO DOMINGO</v>
          </cell>
          <cell r="C4221" t="str">
            <v>1002 - SABANA PERDIDA</v>
          </cell>
          <cell r="D4221" t="str">
            <v>05809</v>
          </cell>
          <cell r="E4221" t="str">
            <v>MARIA TERESA MIRABAL - BRISAS DEL PALMAR</v>
          </cell>
          <cell r="F4221" t="str">
            <v>JORNADA EXTENDIDA</v>
          </cell>
          <cell r="G4221" t="str">
            <v>INICIAL - PRIMARIO</v>
          </cell>
          <cell r="H4221" t="str">
            <v>PUBLICO</v>
          </cell>
          <cell r="I4221" t="str">
            <v>Autorizado</v>
          </cell>
          <cell r="J4221" t="str">
            <v>01184016</v>
          </cell>
          <cell r="K4221" t="str">
            <v>MARIA TERESA MIRABAL - BRISAS DEL PALMAR</v>
          </cell>
          <cell r="L4221" t="str">
            <v>URBANA</v>
          </cell>
          <cell r="M4221" t="str">
            <v>SANTO DOMINGO</v>
          </cell>
          <cell r="N4221" t="str">
            <v>32</v>
          </cell>
          <cell r="O4221" t="str">
            <v>SANTO DOMINGO NORTE</v>
          </cell>
          <cell r="P4221" t="str">
            <v>3203</v>
          </cell>
          <cell r="Q4221" t="str">
            <v>SANTO DOMINGO NORTE</v>
          </cell>
          <cell r="R4221" t="str">
            <v>01</v>
          </cell>
          <cell r="S4221" t="str">
            <v>SANTO DOMINGO NORTE (ZONA URBANA)</v>
          </cell>
          <cell r="T4221" t="str">
            <v>01</v>
          </cell>
          <cell r="U4221" t="str">
            <v>SABANA PERDIDA</v>
          </cell>
          <cell r="V4221" t="str">
            <v>003</v>
          </cell>
          <cell r="W4221" t="str">
            <v>18.545991</v>
          </cell>
          <cell r="X4221" t="str">
            <v>-69.866013</v>
          </cell>
        </row>
        <row r="4222">
          <cell r="A4222" t="str">
            <v>05810</v>
          </cell>
          <cell r="B4222" t="str">
            <v>10 - SANTO DOMINGO</v>
          </cell>
          <cell r="C4222" t="str">
            <v>1002 - SABANA PERDIDA</v>
          </cell>
          <cell r="D4222" t="str">
            <v>05810</v>
          </cell>
          <cell r="E4222" t="str">
            <v>FE Y ESPERANZA</v>
          </cell>
          <cell r="F4222" t="str">
            <v>JORNADA EXTENDIDA</v>
          </cell>
          <cell r="G4222" t="str">
            <v>SECUNDARIO</v>
          </cell>
          <cell r="H4222" t="str">
            <v>PUBLICO</v>
          </cell>
          <cell r="I4222" t="str">
            <v>Autorizado</v>
          </cell>
          <cell r="J4222" t="str">
            <v>32014954</v>
          </cell>
          <cell r="K4222" t="str">
            <v>FE Y ESPERANZA</v>
          </cell>
          <cell r="L4222" t="str">
            <v>URBANA</v>
          </cell>
          <cell r="M4222" t="str">
            <v>SANTO DOMINGO</v>
          </cell>
          <cell r="N4222" t="str">
            <v>32</v>
          </cell>
          <cell r="O4222" t="str">
            <v>SANTO DOMINGO NORTE</v>
          </cell>
          <cell r="P4222" t="str">
            <v>3203</v>
          </cell>
          <cell r="Q4222" t="str">
            <v>SANTO DOMINGO NORTE</v>
          </cell>
          <cell r="R4222" t="str">
            <v>01</v>
          </cell>
          <cell r="S4222" t="str">
            <v>SANTO DOMINGO NORTE (ZONA URBANA)</v>
          </cell>
          <cell r="T4222" t="str">
            <v>01</v>
          </cell>
          <cell r="U4222" t="str">
            <v>SABANA PERDIDA</v>
          </cell>
          <cell r="V4222" t="str">
            <v>003</v>
          </cell>
          <cell r="W4222" t="str">
            <v>18.548962</v>
          </cell>
          <cell r="X4222" t="str">
            <v>-69.872564</v>
          </cell>
        </row>
        <row r="4223">
          <cell r="A4223" t="str">
            <v>05812</v>
          </cell>
          <cell r="B4223" t="str">
            <v>10 - SANTO DOMINGO</v>
          </cell>
          <cell r="C4223" t="str">
            <v>1002 - SABANA PERDIDA</v>
          </cell>
          <cell r="D4223" t="str">
            <v>05812</v>
          </cell>
          <cell r="E4223" t="str">
            <v>POLITECNICO CARDENAL SANCHA - FE Y ALEGRIA</v>
          </cell>
          <cell r="F4223" t="str">
            <v>JORNADA EXTENDIDA</v>
          </cell>
          <cell r="G4223" t="str">
            <v>SECUNDARIO</v>
          </cell>
          <cell r="H4223" t="str">
            <v>PUBLICO</v>
          </cell>
          <cell r="I4223" t="str">
            <v>Autorizado</v>
          </cell>
          <cell r="J4223" t="str">
            <v>32032303</v>
          </cell>
          <cell r="K4223" t="str">
            <v>CARDENAL SANCHA - FE Y ALEGRIA</v>
          </cell>
          <cell r="L4223" t="str">
            <v>URBANA</v>
          </cell>
          <cell r="M4223" t="str">
            <v>SANTO DOMINGO</v>
          </cell>
          <cell r="N4223" t="str">
            <v>32</v>
          </cell>
          <cell r="O4223" t="str">
            <v>SANTO DOMINGO NORTE</v>
          </cell>
          <cell r="P4223" t="str">
            <v>3203</v>
          </cell>
          <cell r="Q4223" t="str">
            <v>SANTO DOMINGO NORTE</v>
          </cell>
          <cell r="R4223" t="str">
            <v>01</v>
          </cell>
          <cell r="S4223" t="str">
            <v>SANTO DOMINGO NORTE (ZONA URBANA)</v>
          </cell>
          <cell r="T4223" t="str">
            <v>01</v>
          </cell>
          <cell r="U4223" t="str">
            <v>SABANA PERDIDA</v>
          </cell>
          <cell r="V4223" t="str">
            <v>003</v>
          </cell>
          <cell r="W4223" t="str">
            <v>18.5469</v>
          </cell>
          <cell r="X4223" t="str">
            <v>-69.8648</v>
          </cell>
        </row>
        <row r="4224">
          <cell r="A4224" t="str">
            <v>05813</v>
          </cell>
          <cell r="B4224" t="str">
            <v>10 - SANTO DOMINGO</v>
          </cell>
          <cell r="C4224" t="str">
            <v>1002 - SABANA PERDIDA</v>
          </cell>
          <cell r="D4224" t="str">
            <v>05813</v>
          </cell>
          <cell r="E4224" t="str">
            <v>CARDENAL SANCHA - FE Y ALEGRIA</v>
          </cell>
          <cell r="F4224" t="str">
            <v>MATUTINA</v>
          </cell>
          <cell r="G4224" t="str">
            <v>SECUNDARIO</v>
          </cell>
          <cell r="H4224" t="str">
            <v>PUBLICO</v>
          </cell>
          <cell r="I4224" t="str">
            <v>Autorizado</v>
          </cell>
          <cell r="J4224" t="str">
            <v>32032303</v>
          </cell>
          <cell r="K4224" t="str">
            <v>CARDENAL SANCHA - FE Y ALEGRIA</v>
          </cell>
          <cell r="L4224" t="str">
            <v>URBANA</v>
          </cell>
          <cell r="M4224" t="str">
            <v>SANTO DOMINGO</v>
          </cell>
          <cell r="N4224" t="str">
            <v>32</v>
          </cell>
          <cell r="O4224" t="str">
            <v>SANTO DOMINGO NORTE</v>
          </cell>
          <cell r="P4224" t="str">
            <v>3203</v>
          </cell>
          <cell r="Q4224" t="str">
            <v>SANTO DOMINGO NORTE</v>
          </cell>
          <cell r="R4224" t="str">
            <v>01</v>
          </cell>
          <cell r="S4224" t="str">
            <v>SANTO DOMINGO NORTE (ZONA URBANA)</v>
          </cell>
          <cell r="T4224" t="str">
            <v>01</v>
          </cell>
          <cell r="U4224" t="str">
            <v>SABANA PERDIDA</v>
          </cell>
          <cell r="V4224" t="str">
            <v>003</v>
          </cell>
          <cell r="W4224" t="str">
            <v>18.5469</v>
          </cell>
          <cell r="X4224" t="str">
            <v>-69.8648</v>
          </cell>
        </row>
        <row r="4225">
          <cell r="A4225" t="str">
            <v>05814</v>
          </cell>
          <cell r="B4225" t="str">
            <v>10 - SANTO DOMINGO</v>
          </cell>
          <cell r="C4225" t="str">
            <v>1002 - SABANA PERDIDA</v>
          </cell>
          <cell r="D4225" t="str">
            <v>05814</v>
          </cell>
          <cell r="E4225" t="str">
            <v>FRANCISCO DEL ROSARIO SANCHEZ</v>
          </cell>
          <cell r="F4225" t="str">
            <v>NOCTURNA</v>
          </cell>
          <cell r="G4225" t="str">
            <v>SECUNDARIO</v>
          </cell>
          <cell r="H4225" t="str">
            <v>PUBLICO</v>
          </cell>
          <cell r="I4225" t="str">
            <v>Autorizado</v>
          </cell>
          <cell r="J4225" t="str">
            <v>01206416</v>
          </cell>
          <cell r="K4225" t="str">
            <v>EMMA BALAGUER</v>
          </cell>
          <cell r="L4225" t="str">
            <v>URBANA</v>
          </cell>
          <cell r="M4225" t="str">
            <v>SANTO DOMINGO</v>
          </cell>
          <cell r="N4225" t="str">
            <v>32</v>
          </cell>
          <cell r="O4225" t="str">
            <v>SANTO DOMINGO NORTE</v>
          </cell>
          <cell r="P4225" t="str">
            <v>3203</v>
          </cell>
          <cell r="Q4225" t="str">
            <v>SANTO DOMINGO NORTE</v>
          </cell>
          <cell r="R4225" t="str">
            <v>01</v>
          </cell>
          <cell r="S4225" t="str">
            <v>SANTO DOMINGO NORTE (ZONA URBANA)</v>
          </cell>
          <cell r="T4225" t="str">
            <v>01</v>
          </cell>
          <cell r="U4225" t="str">
            <v>SABANA PERDIDA</v>
          </cell>
          <cell r="V4225" t="str">
            <v>003</v>
          </cell>
          <cell r="W4225" t="str">
            <v>18.5467</v>
          </cell>
          <cell r="X4225" t="str">
            <v>-69.856</v>
          </cell>
        </row>
        <row r="4226">
          <cell r="A4226" t="str">
            <v>05825</v>
          </cell>
          <cell r="B4226" t="str">
            <v>10 - SANTO DOMINGO</v>
          </cell>
          <cell r="C4226" t="str">
            <v>1002 - SABANA PERDIDA</v>
          </cell>
          <cell r="D4226" t="str">
            <v>05825</v>
          </cell>
          <cell r="E4226" t="str">
            <v>MELVIN JONES</v>
          </cell>
          <cell r="F4226" t="str">
            <v>MATUTINA - VESPERTINA</v>
          </cell>
          <cell r="G4226" t="str">
            <v>INICIAL - PRIMARIO - SECUNDARIO</v>
          </cell>
          <cell r="H4226" t="str">
            <v>PUBLICO</v>
          </cell>
          <cell r="I4226" t="str">
            <v>Autorizado</v>
          </cell>
          <cell r="J4226" t="str">
            <v>01187417</v>
          </cell>
          <cell r="K4226" t="str">
            <v>MELVIN JONES</v>
          </cell>
          <cell r="L4226" t="str">
            <v>URBANA</v>
          </cell>
          <cell r="M4226" t="str">
            <v>SANTO DOMINGO</v>
          </cell>
          <cell r="N4226" t="str">
            <v>32</v>
          </cell>
          <cell r="O4226" t="str">
            <v>SANTO DOMINGO NORTE</v>
          </cell>
          <cell r="P4226" t="str">
            <v>3203</v>
          </cell>
          <cell r="Q4226" t="str">
            <v>SANTO DOMINGO NORTE</v>
          </cell>
          <cell r="R4226" t="str">
            <v>01</v>
          </cell>
          <cell r="S4226" t="str">
            <v>SANTO DOMINGO NORTE (ZONA URBANA)</v>
          </cell>
          <cell r="T4226" t="str">
            <v>01</v>
          </cell>
          <cell r="U4226" t="str">
            <v>SABANA PERDIDA</v>
          </cell>
          <cell r="V4226" t="str">
            <v>003</v>
          </cell>
          <cell r="W4226" t="str">
            <v>18.55236</v>
          </cell>
          <cell r="X4226" t="str">
            <v>-69.858822</v>
          </cell>
        </row>
        <row r="4227">
          <cell r="A4227" t="str">
            <v>05827</v>
          </cell>
          <cell r="B4227" t="str">
            <v>10 - SANTO DOMINGO</v>
          </cell>
          <cell r="C4227" t="str">
            <v>1002 - SABANA PERDIDA</v>
          </cell>
          <cell r="D4227" t="str">
            <v>05827</v>
          </cell>
          <cell r="E4227" t="str">
            <v>SAN ROQUE GONZALEZ</v>
          </cell>
          <cell r="F4227" t="str">
            <v>MATUTINA</v>
          </cell>
          <cell r="G4227" t="str">
            <v>SECUNDARIO</v>
          </cell>
          <cell r="H4227" t="str">
            <v>SEMIOFICIAL</v>
          </cell>
          <cell r="I4227" t="str">
            <v>Autorizado</v>
          </cell>
          <cell r="J4227" t="str">
            <v>01187719</v>
          </cell>
          <cell r="K4227" t="str">
            <v>SAN ROQUE GONZALEZ</v>
          </cell>
          <cell r="L4227" t="str">
            <v>URBANA-MARGINAL</v>
          </cell>
          <cell r="M4227" t="str">
            <v>SANTO DOMINGO</v>
          </cell>
          <cell r="N4227" t="str">
            <v>32</v>
          </cell>
          <cell r="O4227" t="str">
            <v>SANTO DOMINGO NORTE</v>
          </cell>
          <cell r="P4227" t="str">
            <v>3203</v>
          </cell>
          <cell r="Q4227" t="str">
            <v>SANTO DOMINGO NORTE</v>
          </cell>
          <cell r="R4227" t="str">
            <v>01</v>
          </cell>
          <cell r="S4227" t="str">
            <v>SANTO DOMINGO NORTE (ZONA URBANA)</v>
          </cell>
          <cell r="T4227" t="str">
            <v>01</v>
          </cell>
          <cell r="U4227" t="str">
            <v>SABANA PERDIDA</v>
          </cell>
          <cell r="V4227" t="str">
            <v>003</v>
          </cell>
          <cell r="W4227" t="str">
            <v>18.5287</v>
          </cell>
          <cell r="X4227" t="str">
            <v>-69.8663</v>
          </cell>
        </row>
        <row r="4228">
          <cell r="A4228" t="str">
            <v>05828</v>
          </cell>
          <cell r="B4228" t="str">
            <v>10 - SANTO DOMINGO</v>
          </cell>
          <cell r="C4228" t="str">
            <v>1002 - SABANA PERDIDA</v>
          </cell>
          <cell r="D4228" t="str">
            <v>05828</v>
          </cell>
          <cell r="E4228" t="str">
            <v>SAN ROQUE GONZALEZ</v>
          </cell>
          <cell r="F4228" t="str">
            <v>MATUTINA - VESPERTINA</v>
          </cell>
          <cell r="G4228" t="str">
            <v>INICIAL - PRIMARIO - SECUNDARIO</v>
          </cell>
          <cell r="H4228" t="str">
            <v>SEMIOFICIAL</v>
          </cell>
          <cell r="I4228" t="str">
            <v>Autorizado</v>
          </cell>
          <cell r="J4228" t="str">
            <v>01187719</v>
          </cell>
          <cell r="K4228" t="str">
            <v>SAN ROQUE GONZALEZ</v>
          </cell>
          <cell r="L4228" t="str">
            <v>URBANA-MARGINAL</v>
          </cell>
          <cell r="M4228" t="str">
            <v>SANTO DOMINGO</v>
          </cell>
          <cell r="N4228" t="str">
            <v>32</v>
          </cell>
          <cell r="O4228" t="str">
            <v>SANTO DOMINGO NORTE</v>
          </cell>
          <cell r="P4228" t="str">
            <v>3203</v>
          </cell>
          <cell r="Q4228" t="str">
            <v>SANTO DOMINGO NORTE</v>
          </cell>
          <cell r="R4228" t="str">
            <v>01</v>
          </cell>
          <cell r="S4228" t="str">
            <v>SANTO DOMINGO NORTE (ZONA URBANA)</v>
          </cell>
          <cell r="T4228" t="str">
            <v>01</v>
          </cell>
          <cell r="U4228" t="str">
            <v>SABANA PERDIDA</v>
          </cell>
          <cell r="V4228" t="str">
            <v>003</v>
          </cell>
          <cell r="W4228" t="str">
            <v>18.5287</v>
          </cell>
          <cell r="X4228" t="str">
            <v>-69.8663</v>
          </cell>
        </row>
        <row r="4229">
          <cell r="A4229" t="str">
            <v>05831</v>
          </cell>
          <cell r="B4229" t="str">
            <v>10 - SANTO DOMINGO</v>
          </cell>
          <cell r="C4229" t="str">
            <v>1002 - SABANA PERDIDA</v>
          </cell>
          <cell r="D4229" t="str">
            <v>05831</v>
          </cell>
          <cell r="E4229" t="str">
            <v>OTILIA PELAEZ</v>
          </cell>
          <cell r="F4229" t="str">
            <v>NOCTURNA</v>
          </cell>
          <cell r="G4229" t="str">
            <v>SECUNDARIO</v>
          </cell>
          <cell r="H4229" t="str">
            <v>PUBLICO</v>
          </cell>
          <cell r="I4229" t="str">
            <v>Autorizado</v>
          </cell>
          <cell r="J4229" t="str">
            <v>01188318</v>
          </cell>
          <cell r="K4229" t="str">
            <v>OTILIA PELAEZ</v>
          </cell>
          <cell r="L4229" t="str">
            <v>URBANA</v>
          </cell>
          <cell r="M4229" t="str">
            <v>SANTO DOMINGO</v>
          </cell>
          <cell r="N4229" t="str">
            <v>32</v>
          </cell>
          <cell r="O4229" t="str">
            <v>SANTO DOMINGO NORTE</v>
          </cell>
          <cell r="P4229" t="str">
            <v>3203</v>
          </cell>
          <cell r="Q4229" t="str">
            <v>SANTO DOMINGO NORTE</v>
          </cell>
          <cell r="R4229" t="str">
            <v>01</v>
          </cell>
          <cell r="S4229" t="str">
            <v>SANTO DOMINGO NORTE (ZONA URBANA)</v>
          </cell>
          <cell r="T4229" t="str">
            <v>01</v>
          </cell>
          <cell r="U4229" t="str">
            <v>SABANA PERDIDA</v>
          </cell>
          <cell r="V4229" t="str">
            <v>003</v>
          </cell>
          <cell r="W4229" t="str">
            <v>18.543255</v>
          </cell>
          <cell r="X4229" t="str">
            <v>-69.860746</v>
          </cell>
        </row>
        <row r="4230">
          <cell r="A4230" t="str">
            <v>05839</v>
          </cell>
          <cell r="B4230" t="str">
            <v>10 - SANTO DOMINGO</v>
          </cell>
          <cell r="C4230" t="str">
            <v>1002 - SABANA PERDIDA</v>
          </cell>
          <cell r="D4230" t="str">
            <v>05839</v>
          </cell>
          <cell r="E4230" t="str">
            <v>REPUBLICA DE ECUADOR</v>
          </cell>
          <cell r="F4230" t="str">
            <v>NOCTURNA</v>
          </cell>
          <cell r="G4230" t="str">
            <v>BASICA DE ADULTOS</v>
          </cell>
          <cell r="H4230" t="str">
            <v>PUBLICO</v>
          </cell>
          <cell r="I4230" t="str">
            <v>Autorizado</v>
          </cell>
          <cell r="J4230" t="str">
            <v>01189417</v>
          </cell>
          <cell r="K4230" t="str">
            <v>REPUBLICA DE ECUADOR</v>
          </cell>
          <cell r="L4230" t="str">
            <v>URBANA-MARGINAL</v>
          </cell>
          <cell r="M4230" t="str">
            <v>SANTO DOMINGO</v>
          </cell>
          <cell r="N4230" t="str">
            <v>32</v>
          </cell>
          <cell r="O4230" t="str">
            <v>SANTO DOMINGO NORTE</v>
          </cell>
          <cell r="P4230" t="str">
            <v>3203</v>
          </cell>
          <cell r="Q4230" t="str">
            <v>SANTO DOMINGO NORTE</v>
          </cell>
          <cell r="R4230" t="str">
            <v>01</v>
          </cell>
          <cell r="S4230" t="str">
            <v>SANTO DOMINGO NORTE (ZONA URBANA)</v>
          </cell>
          <cell r="T4230" t="str">
            <v>01</v>
          </cell>
          <cell r="U4230" t="str">
            <v>SABANA PERDIDA</v>
          </cell>
          <cell r="V4230" t="str">
            <v>003</v>
          </cell>
          <cell r="W4230" t="str">
            <v>18.5315</v>
          </cell>
          <cell r="X4230" t="str">
            <v>-69.8634</v>
          </cell>
        </row>
        <row r="4231">
          <cell r="A4231" t="str">
            <v>05840</v>
          </cell>
          <cell r="B4231" t="str">
            <v>10 - SANTO DOMINGO</v>
          </cell>
          <cell r="C4231" t="str">
            <v>1002 - SABANA PERDIDA</v>
          </cell>
          <cell r="D4231" t="str">
            <v>05840</v>
          </cell>
          <cell r="E4231" t="str">
            <v>REPUBLICA DE ECUADOR</v>
          </cell>
          <cell r="F4231" t="str">
            <v>NOCTURNA</v>
          </cell>
          <cell r="G4231" t="str">
            <v>SECUNDARIO</v>
          </cell>
          <cell r="H4231" t="str">
            <v>PUBLICO</v>
          </cell>
          <cell r="I4231" t="str">
            <v>Autorizado</v>
          </cell>
          <cell r="J4231" t="str">
            <v>01189417</v>
          </cell>
          <cell r="K4231" t="str">
            <v>REPUBLICA DE ECUADOR</v>
          </cell>
          <cell r="L4231" t="str">
            <v>URBANA-MARGINAL</v>
          </cell>
          <cell r="M4231" t="str">
            <v>SANTO DOMINGO</v>
          </cell>
          <cell r="N4231" t="str">
            <v>32</v>
          </cell>
          <cell r="O4231" t="str">
            <v>SANTO DOMINGO NORTE</v>
          </cell>
          <cell r="P4231" t="str">
            <v>3203</v>
          </cell>
          <cell r="Q4231" t="str">
            <v>SANTO DOMINGO NORTE</v>
          </cell>
          <cell r="R4231" t="str">
            <v>01</v>
          </cell>
          <cell r="S4231" t="str">
            <v>SANTO DOMINGO NORTE (ZONA URBANA)</v>
          </cell>
          <cell r="T4231" t="str">
            <v>01</v>
          </cell>
          <cell r="U4231" t="str">
            <v>SABANA PERDIDA</v>
          </cell>
          <cell r="V4231" t="str">
            <v>003</v>
          </cell>
          <cell r="W4231" t="str">
            <v>18.5315</v>
          </cell>
          <cell r="X4231" t="str">
            <v>-69.8634</v>
          </cell>
        </row>
        <row r="4232">
          <cell r="A4232" t="str">
            <v>05843</v>
          </cell>
          <cell r="B4232" t="str">
            <v>10 - SANTO DOMINGO</v>
          </cell>
          <cell r="C4232" t="str">
            <v>1002 - SABANA PERDIDA</v>
          </cell>
          <cell r="D4232" t="str">
            <v>05843</v>
          </cell>
          <cell r="E4232" t="str">
            <v>RAMONA NERIS SOSA - SABANA CENTRO</v>
          </cell>
          <cell r="F4232" t="str">
            <v>NOCTURNA</v>
          </cell>
          <cell r="G4232" t="str">
            <v>BASICA DE ADULTOS</v>
          </cell>
          <cell r="H4232" t="str">
            <v>PUBLICO</v>
          </cell>
          <cell r="I4232" t="str">
            <v>Autorizado</v>
          </cell>
          <cell r="J4232" t="str">
            <v>01189813</v>
          </cell>
          <cell r="K4232" t="str">
            <v>RAMONA NERIS SOSA - SABANA CENTRO</v>
          </cell>
          <cell r="L4232" t="str">
            <v>URBANA-MARGINAL</v>
          </cell>
          <cell r="M4232" t="str">
            <v>SANTO DOMINGO</v>
          </cell>
          <cell r="N4232" t="str">
            <v>32</v>
          </cell>
          <cell r="O4232" t="str">
            <v>SANTO DOMINGO NORTE</v>
          </cell>
          <cell r="P4232" t="str">
            <v>3203</v>
          </cell>
          <cell r="Q4232" t="str">
            <v>SANTO DOMINGO NORTE</v>
          </cell>
          <cell r="R4232" t="str">
            <v>01</v>
          </cell>
          <cell r="S4232" t="str">
            <v>SANTO DOMINGO NORTE (ZONA URBANA)</v>
          </cell>
          <cell r="T4232" t="str">
            <v>01</v>
          </cell>
          <cell r="U4232" t="str">
            <v>SABANA PERDIDA</v>
          </cell>
          <cell r="V4232" t="str">
            <v>003</v>
          </cell>
          <cell r="W4232" t="str">
            <v>18.539637</v>
          </cell>
          <cell r="X4232" t="str">
            <v>-69.867334</v>
          </cell>
        </row>
        <row r="4233">
          <cell r="A4233" t="str">
            <v>05844</v>
          </cell>
          <cell r="B4233" t="str">
            <v>10 - SANTO DOMINGO</v>
          </cell>
          <cell r="C4233" t="str">
            <v>1002 - SABANA PERDIDA</v>
          </cell>
          <cell r="D4233" t="str">
            <v>05844</v>
          </cell>
          <cell r="E4233" t="str">
            <v>RAMONA NERIS SOSA</v>
          </cell>
          <cell r="F4233" t="str">
            <v>SEMI PRESENCIAL</v>
          </cell>
          <cell r="G4233" t="str">
            <v>PREPARA</v>
          </cell>
          <cell r="H4233" t="str">
            <v>PUBLICO</v>
          </cell>
          <cell r="I4233" t="str">
            <v>Autorizado</v>
          </cell>
          <cell r="J4233" t="str">
            <v>01189813</v>
          </cell>
          <cell r="K4233" t="str">
            <v>RAMONA NERIS SOSA - SABANA CENTRO</v>
          </cell>
          <cell r="L4233" t="str">
            <v>URBANA-MARGINAL</v>
          </cell>
          <cell r="M4233" t="str">
            <v>SANTO DOMINGO</v>
          </cell>
          <cell r="N4233" t="str">
            <v>32</v>
          </cell>
          <cell r="O4233" t="str">
            <v>SANTO DOMINGO NORTE</v>
          </cell>
          <cell r="P4233" t="str">
            <v>3203</v>
          </cell>
          <cell r="Q4233" t="str">
            <v>SANTO DOMINGO NORTE</v>
          </cell>
          <cell r="R4233" t="str">
            <v>01</v>
          </cell>
          <cell r="S4233" t="str">
            <v>SANTO DOMINGO NORTE (ZONA URBANA)</v>
          </cell>
          <cell r="T4233" t="str">
            <v>01</v>
          </cell>
          <cell r="U4233" t="str">
            <v>SABANA PERDIDA</v>
          </cell>
          <cell r="V4233" t="str">
            <v>003</v>
          </cell>
          <cell r="W4233" t="str">
            <v>18.539637</v>
          </cell>
          <cell r="X4233" t="str">
            <v>-69.867334</v>
          </cell>
        </row>
        <row r="4234">
          <cell r="A4234" t="str">
            <v>05927</v>
          </cell>
          <cell r="B4234" t="str">
            <v>10 - SANTO DOMINGO</v>
          </cell>
          <cell r="C4234" t="str">
            <v>1002 - SABANA PERDIDA</v>
          </cell>
          <cell r="D4234" t="str">
            <v>05927</v>
          </cell>
          <cell r="E4234" t="str">
            <v>EMMA BALAGUER</v>
          </cell>
          <cell r="F4234" t="str">
            <v>MATUTINA</v>
          </cell>
          <cell r="G4234" t="str">
            <v>SECUNDARIO</v>
          </cell>
          <cell r="H4234" t="str">
            <v>PUBLICO</v>
          </cell>
          <cell r="I4234" t="str">
            <v>Autorizado</v>
          </cell>
          <cell r="J4234" t="str">
            <v>01206416</v>
          </cell>
          <cell r="K4234" t="str">
            <v>EMMA BALAGUER</v>
          </cell>
          <cell r="L4234" t="str">
            <v>URBANA</v>
          </cell>
          <cell r="M4234" t="str">
            <v>SANTO DOMINGO</v>
          </cell>
          <cell r="N4234" t="str">
            <v>32</v>
          </cell>
          <cell r="O4234" t="str">
            <v>SANTO DOMINGO NORTE</v>
          </cell>
          <cell r="P4234" t="str">
            <v>3203</v>
          </cell>
          <cell r="Q4234" t="str">
            <v>SANTO DOMINGO NORTE</v>
          </cell>
          <cell r="R4234" t="str">
            <v>01</v>
          </cell>
          <cell r="S4234" t="str">
            <v>SANTO DOMINGO NORTE (ZONA URBANA)</v>
          </cell>
          <cell r="T4234" t="str">
            <v>01</v>
          </cell>
          <cell r="U4234" t="str">
            <v>SABANA PERDIDA</v>
          </cell>
          <cell r="V4234" t="str">
            <v>003</v>
          </cell>
          <cell r="W4234" t="str">
            <v>18.5467</v>
          </cell>
          <cell r="X4234" t="str">
            <v>-69.856</v>
          </cell>
        </row>
        <row r="4235">
          <cell r="A4235" t="str">
            <v>06032</v>
          </cell>
          <cell r="B4235" t="str">
            <v>10 - SANTO DOMINGO</v>
          </cell>
          <cell r="C4235" t="str">
            <v>1002 - SABANA PERDIDA</v>
          </cell>
          <cell r="D4235" t="str">
            <v>06032</v>
          </cell>
          <cell r="E4235" t="str">
            <v>MIGUELINA FRIAS CARELA - EL CRISTAL</v>
          </cell>
          <cell r="F4235" t="str">
            <v>NOCTURNA</v>
          </cell>
          <cell r="G4235" t="str">
            <v>BASICA DE ADULTOS</v>
          </cell>
          <cell r="H4235" t="str">
            <v>PUBLICO</v>
          </cell>
          <cell r="I4235" t="str">
            <v>Autorizado</v>
          </cell>
          <cell r="J4235" t="str">
            <v>01231913</v>
          </cell>
          <cell r="K4235" t="str">
            <v>MIGUELINA FRIAS CARELA - EL CRISTAL</v>
          </cell>
          <cell r="L4235" t="str">
            <v>URBANA</v>
          </cell>
          <cell r="M4235" t="str">
            <v>SANTO DOMINGO</v>
          </cell>
          <cell r="N4235" t="str">
            <v>32</v>
          </cell>
          <cell r="O4235" t="str">
            <v>SANTO DOMINGO NORTE</v>
          </cell>
          <cell r="P4235" t="str">
            <v>3203</v>
          </cell>
          <cell r="Q4235" t="str">
            <v>SANTO DOMINGO NORTE</v>
          </cell>
          <cell r="R4235" t="str">
            <v>01</v>
          </cell>
          <cell r="S4235" t="str">
            <v>SANTO DOMINGO NORTE (ZONA URBANA)</v>
          </cell>
          <cell r="T4235" t="str">
            <v>01</v>
          </cell>
          <cell r="U4235" t="str">
            <v>SABANA PERDIDA</v>
          </cell>
          <cell r="V4235" t="str">
            <v>003</v>
          </cell>
          <cell r="W4235" t="str">
            <v>18.5318</v>
          </cell>
          <cell r="X4235" t="str">
            <v>-69.8776</v>
          </cell>
        </row>
        <row r="4236">
          <cell r="A4236" t="str">
            <v>06154</v>
          </cell>
          <cell r="B4236" t="str">
            <v>10 - SANTO DOMINGO</v>
          </cell>
          <cell r="C4236" t="str">
            <v>1002 - SABANA PERDIDA</v>
          </cell>
          <cell r="D4236" t="str">
            <v>06154</v>
          </cell>
          <cell r="E4236" t="str">
            <v>JAPON</v>
          </cell>
          <cell r="F4236" t="str">
            <v>JORNADA EXTENDIDA</v>
          </cell>
          <cell r="G4236" t="str">
            <v>SECUNDARIO</v>
          </cell>
          <cell r="H4236" t="str">
            <v>PUBLICO</v>
          </cell>
          <cell r="I4236" t="str">
            <v>Autorizado</v>
          </cell>
          <cell r="J4236" t="str">
            <v>32034443</v>
          </cell>
          <cell r="K4236" t="str">
            <v>JAPON</v>
          </cell>
          <cell r="L4236" t="str">
            <v>URBANA</v>
          </cell>
          <cell r="M4236" t="str">
            <v>SANTO DOMINGO</v>
          </cell>
          <cell r="N4236" t="str">
            <v>32</v>
          </cell>
          <cell r="O4236" t="str">
            <v>SANTO DOMINGO NORTE</v>
          </cell>
          <cell r="P4236" t="str">
            <v>3203</v>
          </cell>
          <cell r="Q4236" t="str">
            <v>SANTO DOMINGO NORTE</v>
          </cell>
          <cell r="R4236" t="str">
            <v>01</v>
          </cell>
          <cell r="S4236" t="str">
            <v>SANTO DOMINGO NORTE (ZONA URBANA)</v>
          </cell>
          <cell r="T4236" t="str">
            <v>01</v>
          </cell>
          <cell r="U4236" t="str">
            <v>SABANA PERDIDA</v>
          </cell>
          <cell r="V4236" t="str">
            <v>003</v>
          </cell>
          <cell r="W4236" t="str">
            <v>18.536115</v>
          </cell>
          <cell r="X4236" t="str">
            <v>-69.858452</v>
          </cell>
        </row>
        <row r="4237">
          <cell r="A4237" t="str">
            <v>06157</v>
          </cell>
          <cell r="B4237" t="str">
            <v>10 - SANTO DOMINGO</v>
          </cell>
          <cell r="C4237" t="str">
            <v>1002 - SABANA PERDIDA</v>
          </cell>
          <cell r="D4237" t="str">
            <v>06157</v>
          </cell>
          <cell r="E4237" t="str">
            <v>NUESTRA SEÑORA DE LA MERCEDES</v>
          </cell>
          <cell r="F4237" t="str">
            <v>MATUTINA - VESPERTINA</v>
          </cell>
          <cell r="G4237" t="str">
            <v>SECUNDARIO</v>
          </cell>
          <cell r="H4237" t="str">
            <v>PUBLICO</v>
          </cell>
          <cell r="I4237" t="str">
            <v>Autorizado</v>
          </cell>
          <cell r="J4237" t="str">
            <v>01255412</v>
          </cell>
          <cell r="K4237" t="str">
            <v>NUESTRA SENORA DE LA MERCEDES</v>
          </cell>
          <cell r="L4237" t="str">
            <v>URBANA-MARGINAL</v>
          </cell>
          <cell r="M4237" t="str">
            <v>SANTO DOMINGO</v>
          </cell>
          <cell r="N4237" t="str">
            <v>32</v>
          </cell>
          <cell r="O4237" t="str">
            <v>SANTO DOMINGO NORTE</v>
          </cell>
          <cell r="P4237" t="str">
            <v>3203</v>
          </cell>
          <cell r="Q4237" t="str">
            <v>LA VICTORIA (D. M.)</v>
          </cell>
          <cell r="R4237" t="str">
            <v>02</v>
          </cell>
          <cell r="S4237" t="str">
            <v>LA VICTORIA (ZONA URBANA)</v>
          </cell>
          <cell r="T4237" t="str">
            <v>01</v>
          </cell>
          <cell r="U4237" t="str">
            <v>LA VICTORIA</v>
          </cell>
          <cell r="V4237" t="str">
            <v>001</v>
          </cell>
          <cell r="W4237" t="str">
            <v>18.5862</v>
          </cell>
          <cell r="X4237" t="str">
            <v>-69.8456</v>
          </cell>
        </row>
        <row r="4238">
          <cell r="A4238" t="str">
            <v>06158</v>
          </cell>
          <cell r="B4238" t="str">
            <v>10 - SANTO DOMINGO</v>
          </cell>
          <cell r="C4238" t="str">
            <v>1002 - SABANA PERDIDA</v>
          </cell>
          <cell r="D4238" t="str">
            <v>06158</v>
          </cell>
          <cell r="E4238" t="str">
            <v>NUESTRA SEÑORA DE LA MERCEDES</v>
          </cell>
          <cell r="F4238" t="str">
            <v>MATUTINA - VESPERTINA</v>
          </cell>
          <cell r="G4238" t="str">
            <v>BASICA DE ADULTOS</v>
          </cell>
          <cell r="H4238" t="str">
            <v>PUBLICO</v>
          </cell>
          <cell r="I4238" t="str">
            <v>Autorizado</v>
          </cell>
          <cell r="J4238" t="str">
            <v>01255412</v>
          </cell>
          <cell r="K4238" t="str">
            <v>NUESTRA SENORA DE LA MERCEDES</v>
          </cell>
          <cell r="L4238" t="str">
            <v>URBANA-MARGINAL</v>
          </cell>
          <cell r="M4238" t="str">
            <v>SANTO DOMINGO</v>
          </cell>
          <cell r="N4238" t="str">
            <v>32</v>
          </cell>
          <cell r="O4238" t="str">
            <v>SANTO DOMINGO NORTE</v>
          </cell>
          <cell r="P4238" t="str">
            <v>3203</v>
          </cell>
          <cell r="Q4238" t="str">
            <v>LA VICTORIA (D. M.)</v>
          </cell>
          <cell r="R4238" t="str">
            <v>02</v>
          </cell>
          <cell r="S4238" t="str">
            <v>LA VICTORIA (ZONA URBANA)</v>
          </cell>
          <cell r="T4238" t="str">
            <v>01</v>
          </cell>
          <cell r="U4238" t="str">
            <v>LA VICTORIA</v>
          </cell>
          <cell r="V4238" t="str">
            <v>001</v>
          </cell>
          <cell r="W4238" t="str">
            <v>18.5862</v>
          </cell>
          <cell r="X4238" t="str">
            <v>-69.8456</v>
          </cell>
        </row>
        <row r="4239">
          <cell r="A4239" t="str">
            <v>06223</v>
          </cell>
          <cell r="B4239" t="str">
            <v>10 - SANTO DOMINGO</v>
          </cell>
          <cell r="C4239" t="str">
            <v>1002 - SABANA PERDIDA</v>
          </cell>
          <cell r="D4239" t="str">
            <v>06223</v>
          </cell>
          <cell r="E4239" t="str">
            <v>ANA CELIA VIUDA VASQUEZ</v>
          </cell>
          <cell r="F4239" t="str">
            <v>JORNADA EXTENDIDA</v>
          </cell>
          <cell r="G4239" t="str">
            <v>INICIAL - PRIMARIO</v>
          </cell>
          <cell r="H4239" t="str">
            <v>PUBLICO</v>
          </cell>
          <cell r="I4239" t="str">
            <v>Autorizado</v>
          </cell>
          <cell r="J4239" t="str">
            <v>01266212</v>
          </cell>
          <cell r="K4239" t="str">
            <v>ANA CELIA VIUDA VASQUEZ</v>
          </cell>
          <cell r="L4239" t="str">
            <v>URBANA</v>
          </cell>
          <cell r="M4239" t="str">
            <v>SANTO DOMINGO</v>
          </cell>
          <cell r="N4239" t="str">
            <v>32</v>
          </cell>
          <cell r="O4239" t="str">
            <v>SANTO DOMINGO NORTE</v>
          </cell>
          <cell r="P4239" t="str">
            <v>3203</v>
          </cell>
          <cell r="Q4239" t="str">
            <v>SANTO DOMINGO NORTE</v>
          </cell>
          <cell r="R4239" t="str">
            <v>01</v>
          </cell>
          <cell r="S4239" t="str">
            <v>SANTO DOMINGO NORTE (ZONA URBANA)</v>
          </cell>
          <cell r="T4239" t="str">
            <v>01</v>
          </cell>
          <cell r="U4239" t="str">
            <v>SABANA PERDIDA</v>
          </cell>
          <cell r="V4239" t="str">
            <v>003</v>
          </cell>
          <cell r="W4239" t="str">
            <v>18.551</v>
          </cell>
          <cell r="X4239" t="str">
            <v>-69.8476</v>
          </cell>
        </row>
        <row r="4240">
          <cell r="A4240" t="str">
            <v>06239</v>
          </cell>
          <cell r="B4240" t="str">
            <v>10 - SANTO DOMINGO</v>
          </cell>
          <cell r="C4240" t="str">
            <v>1002 - SABANA PERDIDA</v>
          </cell>
          <cell r="D4240" t="str">
            <v>06239</v>
          </cell>
          <cell r="E4240" t="str">
            <v>ALBERGUE NACIONAL PARA IMPEDIDOS FISICOS</v>
          </cell>
          <cell r="F4240" t="str">
            <v>MATUTINA</v>
          </cell>
          <cell r="G4240" t="str">
            <v>INICIAL - PRIMARIO</v>
          </cell>
          <cell r="H4240" t="str">
            <v>SEMIOFICIAL</v>
          </cell>
          <cell r="I4240" t="str">
            <v>Autorizado</v>
          </cell>
          <cell r="J4240" t="str">
            <v>01268616</v>
          </cell>
          <cell r="K4240" t="str">
            <v>ALBERGUE NACIONAL PARA IMPEDIDOS FISICOS</v>
          </cell>
          <cell r="L4240" t="str">
            <v>URBANA-MARGINAL</v>
          </cell>
          <cell r="M4240" t="str">
            <v>SANTO DOMINGO</v>
          </cell>
          <cell r="N4240" t="str">
            <v>32</v>
          </cell>
          <cell r="O4240" t="str">
            <v>SANTO DOMINGO NORTE</v>
          </cell>
          <cell r="P4240" t="str">
            <v>3203</v>
          </cell>
          <cell r="Q4240" t="str">
            <v>SANTO DOMINGO NORTE</v>
          </cell>
          <cell r="R4240" t="str">
            <v>01</v>
          </cell>
          <cell r="S4240" t="str">
            <v>SANTO DOMINGO NORTE (ZONA URBANA)</v>
          </cell>
          <cell r="T4240" t="str">
            <v>01</v>
          </cell>
          <cell r="U4240" t="str">
            <v>SABANA PERDIDA</v>
          </cell>
          <cell r="V4240" t="str">
            <v>003</v>
          </cell>
          <cell r="W4240" t="str">
            <v>18.5388</v>
          </cell>
          <cell r="X4240" t="str">
            <v>-69.86393</v>
          </cell>
        </row>
        <row r="4241">
          <cell r="A4241" t="str">
            <v>08785</v>
          </cell>
          <cell r="B4241" t="str">
            <v>10 - SANTO DOMINGO</v>
          </cell>
          <cell r="C4241" t="str">
            <v>1002 - SABANA PERDIDA</v>
          </cell>
          <cell r="D4241" t="str">
            <v>08785</v>
          </cell>
          <cell r="E4241" t="str">
            <v>SANTIAGO HIRUJO SOSA</v>
          </cell>
          <cell r="F4241" t="str">
            <v>MATUTINA - VESPERTINA</v>
          </cell>
          <cell r="G4241" t="str">
            <v>SECUNDARIO</v>
          </cell>
          <cell r="H4241" t="str">
            <v>PUBLICO</v>
          </cell>
          <cell r="I4241" t="str">
            <v>Autorizado</v>
          </cell>
          <cell r="J4241" t="str">
            <v>01183917</v>
          </cell>
          <cell r="K4241" t="str">
            <v>BELLA JERUSALEN</v>
          </cell>
          <cell r="L4241" t="str">
            <v>URBANA</v>
          </cell>
          <cell r="M4241" t="str">
            <v>SANTO DOMINGO</v>
          </cell>
          <cell r="N4241" t="str">
            <v>32</v>
          </cell>
          <cell r="O4241" t="str">
            <v>SANTO DOMINGO NORTE</v>
          </cell>
          <cell r="P4241" t="str">
            <v>3203</v>
          </cell>
          <cell r="Q4241" t="str">
            <v>SANTO DOMINGO NORTE</v>
          </cell>
          <cell r="R4241" t="str">
            <v>01</v>
          </cell>
          <cell r="S4241" t="str">
            <v>SANTO DOMINGO NORTE (ZONA URBANA)</v>
          </cell>
          <cell r="T4241" t="str">
            <v>01</v>
          </cell>
          <cell r="U4241" t="str">
            <v>SABANA PERDIDA</v>
          </cell>
          <cell r="V4241" t="str">
            <v>003</v>
          </cell>
          <cell r="W4241" t="str">
            <v>18.5319</v>
          </cell>
          <cell r="X4241" t="str">
            <v>-69.8662</v>
          </cell>
        </row>
        <row r="4242">
          <cell r="A4242" t="str">
            <v>09239</v>
          </cell>
          <cell r="B4242" t="str">
            <v>10 - SANTO DOMINGO</v>
          </cell>
          <cell r="C4242" t="str">
            <v>1002 - SABANA PERDIDA</v>
          </cell>
          <cell r="D4242" t="str">
            <v>09239</v>
          </cell>
          <cell r="E4242" t="str">
            <v>POLITECNICO AVE MARIA</v>
          </cell>
          <cell r="F4242" t="str">
            <v>JORNADA EXTENDIDA</v>
          </cell>
          <cell r="G4242" t="str">
            <v>SECUNDARIO</v>
          </cell>
          <cell r="H4242" t="str">
            <v>PUBLICO</v>
          </cell>
          <cell r="I4242" t="str">
            <v>Autorizado</v>
          </cell>
          <cell r="J4242" t="str">
            <v>32000510</v>
          </cell>
          <cell r="K4242" t="str">
            <v>POLITECNICO AVE MARIA</v>
          </cell>
          <cell r="L4242" t="str">
            <v>URBANA</v>
          </cell>
          <cell r="M4242" t="str">
            <v>SANTO DOMINGO</v>
          </cell>
          <cell r="N4242" t="str">
            <v>32</v>
          </cell>
          <cell r="O4242" t="str">
            <v>SANTO DOMINGO NORTE</v>
          </cell>
          <cell r="P4242" t="str">
            <v>3203</v>
          </cell>
          <cell r="Q4242" t="str">
            <v>SANTO DOMINGO NORTE</v>
          </cell>
          <cell r="R4242" t="str">
            <v>01</v>
          </cell>
          <cell r="S4242" t="str">
            <v>SANTO DOMINGO NORTE (ZONA URBANA)</v>
          </cell>
          <cell r="T4242" t="str">
            <v>01</v>
          </cell>
          <cell r="U4242" t="str">
            <v>SABANA PERDIDA</v>
          </cell>
          <cell r="V4242" t="str">
            <v>003</v>
          </cell>
          <cell r="W4242" t="str">
            <v>18.5295</v>
          </cell>
          <cell r="X4242" t="str">
            <v>-69.869</v>
          </cell>
        </row>
        <row r="4243">
          <cell r="A4243" t="str">
            <v>09385</v>
          </cell>
          <cell r="B4243" t="str">
            <v>10 - SANTO DOMINGO</v>
          </cell>
          <cell r="C4243" t="str">
            <v>1002 - SABANA PERDIDA</v>
          </cell>
          <cell r="D4243" t="str">
            <v>09385</v>
          </cell>
          <cell r="E4243" t="str">
            <v>TAIWAN</v>
          </cell>
          <cell r="F4243" t="str">
            <v>JORNADA EXTENDIDA</v>
          </cell>
          <cell r="G4243" t="str">
            <v>SECUNDARIO</v>
          </cell>
          <cell r="H4243" t="str">
            <v>PUBLICO</v>
          </cell>
          <cell r="I4243" t="str">
            <v>Autorizado</v>
          </cell>
          <cell r="J4243" t="str">
            <v>32030063</v>
          </cell>
          <cell r="K4243" t="str">
            <v>TAIWAN</v>
          </cell>
          <cell r="L4243" t="str">
            <v>URBANA-MARGINAL</v>
          </cell>
          <cell r="M4243" t="str">
            <v>SANTO DOMINGO</v>
          </cell>
          <cell r="N4243" t="str">
            <v>32</v>
          </cell>
          <cell r="O4243" t="str">
            <v>SANTO DOMINGO NORTE</v>
          </cell>
          <cell r="P4243" t="str">
            <v>3203</v>
          </cell>
          <cell r="Q4243" t="str">
            <v>SANTO DOMINGO NORTE</v>
          </cell>
          <cell r="R4243" t="str">
            <v>01</v>
          </cell>
          <cell r="S4243" t="str">
            <v>SANTO DOMINGO NORTE (ZONA URBANA)</v>
          </cell>
          <cell r="T4243" t="str">
            <v>01</v>
          </cell>
          <cell r="U4243" t="str">
            <v>SABANA PERDIDA</v>
          </cell>
          <cell r="V4243" t="str">
            <v>003</v>
          </cell>
          <cell r="W4243" t="str">
            <v>18.556672</v>
          </cell>
          <cell r="X4243" t="str">
            <v>-69.860623</v>
          </cell>
        </row>
        <row r="4244">
          <cell r="A4244" t="str">
            <v>09386</v>
          </cell>
          <cell r="B4244" t="str">
            <v>10 - SANTO DOMINGO</v>
          </cell>
          <cell r="C4244" t="str">
            <v>1002 - SABANA PERDIDA</v>
          </cell>
          <cell r="D4244" t="str">
            <v>09386</v>
          </cell>
          <cell r="E4244" t="str">
            <v>TAIWAN</v>
          </cell>
          <cell r="F4244" t="str">
            <v>JORNADA EXTENDIDA</v>
          </cell>
          <cell r="G4244" t="str">
            <v>SECUNDARIO</v>
          </cell>
          <cell r="H4244" t="str">
            <v>PUBLICO</v>
          </cell>
          <cell r="I4244" t="str">
            <v>Autorizado</v>
          </cell>
          <cell r="J4244" t="str">
            <v>32030063</v>
          </cell>
          <cell r="K4244" t="str">
            <v>TAIWAN</v>
          </cell>
          <cell r="L4244" t="str">
            <v>URBANA-MARGINAL</v>
          </cell>
          <cell r="M4244" t="str">
            <v>SANTO DOMINGO</v>
          </cell>
          <cell r="N4244" t="str">
            <v>32</v>
          </cell>
          <cell r="O4244" t="str">
            <v>SANTO DOMINGO NORTE</v>
          </cell>
          <cell r="P4244" t="str">
            <v>3203</v>
          </cell>
          <cell r="Q4244" t="str">
            <v>SANTO DOMINGO NORTE</v>
          </cell>
          <cell r="R4244" t="str">
            <v>01</v>
          </cell>
          <cell r="S4244" t="str">
            <v>SANTO DOMINGO NORTE (ZONA URBANA)</v>
          </cell>
          <cell r="T4244" t="str">
            <v>01</v>
          </cell>
          <cell r="U4244" t="str">
            <v>SABANA PERDIDA</v>
          </cell>
          <cell r="V4244" t="str">
            <v>003</v>
          </cell>
          <cell r="W4244" t="str">
            <v>18.556672</v>
          </cell>
          <cell r="X4244" t="str">
            <v>-69.860623</v>
          </cell>
        </row>
        <row r="4245">
          <cell r="A4245" t="str">
            <v>09551</v>
          </cell>
          <cell r="B4245" t="str">
            <v>10 - SANTO DOMINGO</v>
          </cell>
          <cell r="C4245" t="str">
            <v>1002 - SABANA PERDIDA</v>
          </cell>
          <cell r="D4245" t="str">
            <v>09551</v>
          </cell>
          <cell r="E4245" t="str">
            <v>ANGEL DE JESUS DURAN - MATA MAMON</v>
          </cell>
          <cell r="F4245" t="str">
            <v>VESPERTINA</v>
          </cell>
          <cell r="G4245" t="str">
            <v>SECUNDARIO</v>
          </cell>
          <cell r="H4245" t="str">
            <v>PUBLICO</v>
          </cell>
          <cell r="I4245" t="str">
            <v>Autorizado</v>
          </cell>
          <cell r="J4245" t="str">
            <v>01162712</v>
          </cell>
          <cell r="K4245" t="str">
            <v>PROF. ANGEL DE JESUS DURAN</v>
          </cell>
          <cell r="L4245" t="str">
            <v>RURAL</v>
          </cell>
          <cell r="M4245" t="str">
            <v>SANTO DOMINGO</v>
          </cell>
          <cell r="N4245" t="str">
            <v>32</v>
          </cell>
          <cell r="O4245" t="str">
            <v>SANTO DOMINGO NORTE</v>
          </cell>
          <cell r="P4245" t="str">
            <v>3203</v>
          </cell>
          <cell r="Q4245" t="str">
            <v>LA VICTORIA (D. M.)</v>
          </cell>
          <cell r="R4245" t="str">
            <v>02</v>
          </cell>
          <cell r="S4245" t="str">
            <v>MATA MAMÓN</v>
          </cell>
          <cell r="T4245" t="str">
            <v>04</v>
          </cell>
          <cell r="U4245" t="str">
            <v>MATA MAMÓN</v>
          </cell>
          <cell r="V4245" t="str">
            <v>001</v>
          </cell>
          <cell r="W4245" t="str">
            <v>18.596564</v>
          </cell>
          <cell r="X4245" t="str">
            <v>-69.806214</v>
          </cell>
        </row>
        <row r="4246">
          <cell r="A4246" t="str">
            <v>09741</v>
          </cell>
          <cell r="B4246" t="str">
            <v>10 - SANTO DOMINGO</v>
          </cell>
          <cell r="C4246" t="str">
            <v>1002 - SABANA PERDIDA</v>
          </cell>
          <cell r="D4246" t="str">
            <v>09741</v>
          </cell>
          <cell r="E4246" t="str">
            <v>RADIO SANTA MARIA CARDENAL SANCHA FE Y ALEGRIA</v>
          </cell>
          <cell r="F4246" t="str">
            <v>SEMI PRESENCIAL</v>
          </cell>
          <cell r="G4246" t="str">
            <v>PREPARA</v>
          </cell>
          <cell r="H4246" t="str">
            <v>SEMIOFICIAL</v>
          </cell>
          <cell r="I4246" t="str">
            <v>Autorizado</v>
          </cell>
          <cell r="J4246" t="str">
            <v>01184412</v>
          </cell>
          <cell r="K4246" t="str">
            <v>CARDENAL SANCHA - FE Y ALEGRIA</v>
          </cell>
          <cell r="L4246" t="str">
            <v>URBANA-MARGINAL</v>
          </cell>
          <cell r="M4246" t="str">
            <v>SANTO DOMINGO</v>
          </cell>
          <cell r="N4246" t="str">
            <v>32</v>
          </cell>
          <cell r="O4246" t="str">
            <v>SANTO DOMINGO NORTE</v>
          </cell>
          <cell r="P4246" t="str">
            <v>3203</v>
          </cell>
          <cell r="Q4246" t="str">
            <v>SANTO DOMINGO NORTE</v>
          </cell>
          <cell r="R4246" t="str">
            <v>01</v>
          </cell>
          <cell r="S4246" t="str">
            <v>SANTO DOMINGO NORTE (ZONA URBANA)</v>
          </cell>
          <cell r="T4246" t="str">
            <v>01</v>
          </cell>
          <cell r="U4246" t="str">
            <v>SABANA PERDIDA</v>
          </cell>
          <cell r="V4246" t="str">
            <v>003</v>
          </cell>
          <cell r="W4246" t="str">
            <v>18.5467</v>
          </cell>
          <cell r="X4246" t="str">
            <v>-69.8654</v>
          </cell>
        </row>
        <row r="4247">
          <cell r="A4247" t="str">
            <v>09891</v>
          </cell>
          <cell r="B4247" t="str">
            <v>10 - SANTO DOMINGO</v>
          </cell>
          <cell r="C4247" t="str">
            <v>1002 - SABANA PERDIDA</v>
          </cell>
          <cell r="D4247" t="str">
            <v>09891</v>
          </cell>
          <cell r="E4247" t="str">
            <v>OTILIA PELAEZ</v>
          </cell>
          <cell r="F4247" t="str">
            <v>MATUTINA</v>
          </cell>
          <cell r="G4247" t="str">
            <v>SECUNDARIO</v>
          </cell>
          <cell r="H4247" t="str">
            <v>PUBLICO</v>
          </cell>
          <cell r="I4247" t="str">
            <v>Autorizado</v>
          </cell>
          <cell r="J4247" t="str">
            <v>01188318</v>
          </cell>
          <cell r="K4247" t="str">
            <v>OTILIA PELAEZ</v>
          </cell>
          <cell r="L4247" t="str">
            <v>URBANA</v>
          </cell>
          <cell r="M4247" t="str">
            <v>SANTO DOMINGO</v>
          </cell>
          <cell r="N4247" t="str">
            <v>32</v>
          </cell>
          <cell r="O4247" t="str">
            <v>SANTO DOMINGO NORTE</v>
          </cell>
          <cell r="P4247" t="str">
            <v>3203</v>
          </cell>
          <cell r="Q4247" t="str">
            <v>SANTO DOMINGO NORTE</v>
          </cell>
          <cell r="R4247" t="str">
            <v>01</v>
          </cell>
          <cell r="S4247" t="str">
            <v>SANTO DOMINGO NORTE (ZONA URBANA)</v>
          </cell>
          <cell r="T4247" t="str">
            <v>01</v>
          </cell>
          <cell r="U4247" t="str">
            <v>SABANA PERDIDA</v>
          </cell>
          <cell r="V4247" t="str">
            <v>003</v>
          </cell>
          <cell r="W4247" t="str">
            <v>18.543255</v>
          </cell>
          <cell r="X4247" t="str">
            <v>-69.860746</v>
          </cell>
        </row>
        <row r="4248">
          <cell r="A4248" t="str">
            <v>10269</v>
          </cell>
          <cell r="B4248" t="str">
            <v>10 - SANTO DOMINGO</v>
          </cell>
          <cell r="C4248" t="str">
            <v>1002 - SABANA PERDIDA</v>
          </cell>
          <cell r="D4248" t="str">
            <v>10269</v>
          </cell>
          <cell r="E4248" t="str">
            <v>ANA CELIA VIUDA VASQUEZ</v>
          </cell>
          <cell r="F4248" t="str">
            <v>NOCTURNA</v>
          </cell>
          <cell r="G4248" t="str">
            <v>BASICA DE ADULTOS</v>
          </cell>
          <cell r="H4248" t="str">
            <v>PUBLICO</v>
          </cell>
          <cell r="I4248" t="str">
            <v>Autorizado</v>
          </cell>
          <cell r="J4248" t="str">
            <v>01266212</v>
          </cell>
          <cell r="K4248" t="str">
            <v>ANA CELIA VIUDA VASQUEZ</v>
          </cell>
          <cell r="L4248" t="str">
            <v>URBANA</v>
          </cell>
          <cell r="M4248" t="str">
            <v>SANTO DOMINGO</v>
          </cell>
          <cell r="N4248" t="str">
            <v>32</v>
          </cell>
          <cell r="O4248" t="str">
            <v>SANTO DOMINGO NORTE</v>
          </cell>
          <cell r="P4248" t="str">
            <v>3203</v>
          </cell>
          <cell r="Q4248" t="str">
            <v>SANTO DOMINGO NORTE</v>
          </cell>
          <cell r="R4248" t="str">
            <v>01</v>
          </cell>
          <cell r="S4248" t="str">
            <v>SANTO DOMINGO NORTE (ZONA URBANA)</v>
          </cell>
          <cell r="T4248" t="str">
            <v>01</v>
          </cell>
          <cell r="U4248" t="str">
            <v>SABANA PERDIDA</v>
          </cell>
          <cell r="V4248" t="str">
            <v>003</v>
          </cell>
          <cell r="W4248" t="str">
            <v>18.551</v>
          </cell>
          <cell r="X4248" t="str">
            <v>-69.8476</v>
          </cell>
        </row>
        <row r="4249">
          <cell r="A4249" t="str">
            <v>10312</v>
          </cell>
          <cell r="B4249" t="str">
            <v>10 - SANTO DOMINGO</v>
          </cell>
          <cell r="C4249" t="str">
            <v>1002 - SABANA PERDIDA</v>
          </cell>
          <cell r="D4249" t="str">
            <v>10312</v>
          </cell>
          <cell r="E4249" t="str">
            <v>HARAS NACIONALES</v>
          </cell>
          <cell r="F4249" t="str">
            <v>SEMI PRESENCIAL</v>
          </cell>
          <cell r="G4249" t="str">
            <v>PREPARA</v>
          </cell>
          <cell r="H4249" t="str">
            <v>PUBLICO</v>
          </cell>
          <cell r="I4249" t="str">
            <v>Autorizado</v>
          </cell>
          <cell r="J4249" t="str">
            <v>01182318</v>
          </cell>
          <cell r="K4249" t="str">
            <v>HARAS NACIONALES</v>
          </cell>
          <cell r="L4249" t="str">
            <v>URBANA</v>
          </cell>
          <cell r="M4249" t="str">
            <v>SANTO DOMINGO</v>
          </cell>
          <cell r="N4249" t="str">
            <v>32</v>
          </cell>
          <cell r="O4249" t="str">
            <v>SANTO DOMINGO NORTE</v>
          </cell>
          <cell r="P4249" t="str">
            <v>3203</v>
          </cell>
          <cell r="Q4249" t="str">
            <v>SANTO DOMINGO NORTE</v>
          </cell>
          <cell r="R4249" t="str">
            <v>01</v>
          </cell>
          <cell r="S4249" t="str">
            <v>SANTO DOMINGO NORTE (ZONA URBANA)</v>
          </cell>
          <cell r="T4249" t="str">
            <v>01</v>
          </cell>
          <cell r="U4249" t="str">
            <v>VILLA MELLA</v>
          </cell>
          <cell r="V4249" t="str">
            <v>001</v>
          </cell>
          <cell r="W4249" t="str">
            <v>18.569643</v>
          </cell>
          <cell r="X4249" t="str">
            <v>-69.886415</v>
          </cell>
        </row>
        <row r="4250">
          <cell r="A4250" t="str">
            <v>10366</v>
          </cell>
          <cell r="B4250" t="str">
            <v>10 - SANTO DOMINGO</v>
          </cell>
          <cell r="C4250" t="str">
            <v>1002 - SABANA PERDIDA</v>
          </cell>
          <cell r="D4250" t="str">
            <v>10366</v>
          </cell>
          <cell r="E4250" t="str">
            <v>ALBERGUE INFANTIL NUESTRA SENORA DEL ROSARIO</v>
          </cell>
          <cell r="F4250" t="str">
            <v>JORNADA EXTENDIDA</v>
          </cell>
          <cell r="G4250" t="str">
            <v>INICIAL - PRIMARIO - SECUNDARIO</v>
          </cell>
          <cell r="H4250" t="str">
            <v>PUBLICO</v>
          </cell>
          <cell r="I4250" t="str">
            <v>Autorizado</v>
          </cell>
          <cell r="J4250" t="str">
            <v>32033253</v>
          </cell>
          <cell r="K4250" t="str">
            <v>ALBERGE INF. NTRA. SRA. DEL ROSARIO</v>
          </cell>
          <cell r="L4250" t="str">
            <v>URBANA</v>
          </cell>
          <cell r="M4250" t="str">
            <v>SANTO DOMINGO</v>
          </cell>
          <cell r="N4250" t="str">
            <v>32</v>
          </cell>
          <cell r="O4250" t="str">
            <v>SANTO DOMINGO NORTE</v>
          </cell>
          <cell r="P4250" t="str">
            <v>3203</v>
          </cell>
          <cell r="Q4250" t="str">
            <v>LA VICTORIA (D. M.)</v>
          </cell>
          <cell r="R4250" t="str">
            <v>02</v>
          </cell>
          <cell r="S4250" t="str">
            <v>MATA MAMÓN</v>
          </cell>
          <cell r="T4250" t="str">
            <v>04</v>
          </cell>
          <cell r="U4250" t="str">
            <v>MATA MAMÓN</v>
          </cell>
          <cell r="V4250" t="str">
            <v>001</v>
          </cell>
          <cell r="W4250" t="str">
            <v>18.5969</v>
          </cell>
          <cell r="X4250" t="str">
            <v>-69.806</v>
          </cell>
        </row>
        <row r="4251">
          <cell r="A4251" t="str">
            <v>11032</v>
          </cell>
          <cell r="B4251" t="str">
            <v>10 - SANTO DOMINGO</v>
          </cell>
          <cell r="C4251" t="str">
            <v>1002 - SABANA PERDIDA</v>
          </cell>
          <cell r="D4251" t="str">
            <v>11032</v>
          </cell>
          <cell r="E4251" t="str">
            <v>NUEVA ESPERANZA</v>
          </cell>
          <cell r="F4251" t="str">
            <v>MATUTINA - VESPERTINA</v>
          </cell>
          <cell r="G4251" t="str">
            <v>INICIAL - PRIMARIO - SECUNDARIO</v>
          </cell>
          <cell r="H4251" t="str">
            <v>PUBLICO</v>
          </cell>
          <cell r="I4251" t="str">
            <v>Autorizado</v>
          </cell>
          <cell r="J4251" t="str">
            <v>32032661</v>
          </cell>
          <cell r="K4251" t="str">
            <v>HOGAR TIA NURYS</v>
          </cell>
          <cell r="L4251" t="str">
            <v>URBANA</v>
          </cell>
          <cell r="M4251" t="str">
            <v>SANTO DOMINGO</v>
          </cell>
          <cell r="N4251" t="str">
            <v>32</v>
          </cell>
          <cell r="O4251" t="str">
            <v>SANTO DOMINGO NORTE</v>
          </cell>
          <cell r="P4251" t="str">
            <v>3203</v>
          </cell>
          <cell r="Q4251" t="str">
            <v>SANTO DOMINGO NORTE</v>
          </cell>
          <cell r="R4251" t="str">
            <v>01</v>
          </cell>
          <cell r="S4251" t="str">
            <v>SANTO DOMINGO NORTE (ZONA URBANA)</v>
          </cell>
          <cell r="T4251" t="str">
            <v>01</v>
          </cell>
          <cell r="U4251" t="str">
            <v>SABANA PERDIDA</v>
          </cell>
          <cell r="V4251" t="str">
            <v>003</v>
          </cell>
          <cell r="W4251" t="str">
            <v>18.5424</v>
          </cell>
          <cell r="X4251" t="str">
            <v>-69.8557</v>
          </cell>
        </row>
        <row r="4252">
          <cell r="A4252" t="str">
            <v>11079</v>
          </cell>
          <cell r="B4252" t="str">
            <v>10 - SANTO DOMINGO</v>
          </cell>
          <cell r="C4252" t="str">
            <v>1002 - SABANA PERDIDA</v>
          </cell>
          <cell r="D4252" t="str">
            <v>11079</v>
          </cell>
          <cell r="E4252" t="str">
            <v>REPUBLICA DE ECUADOR</v>
          </cell>
          <cell r="F4252" t="str">
            <v>SEMI PRESENCIAL</v>
          </cell>
          <cell r="G4252" t="str">
            <v>PREPARA</v>
          </cell>
          <cell r="H4252" t="str">
            <v>PUBLICO</v>
          </cell>
          <cell r="I4252" t="str">
            <v>Autorizado</v>
          </cell>
          <cell r="J4252" t="str">
            <v>01189417</v>
          </cell>
          <cell r="K4252" t="str">
            <v>REPUBLICA DE ECUADOR</v>
          </cell>
          <cell r="L4252" t="str">
            <v>URBANA-MARGINAL</v>
          </cell>
          <cell r="M4252" t="str">
            <v>SANTO DOMINGO</v>
          </cell>
          <cell r="N4252" t="str">
            <v>32</v>
          </cell>
          <cell r="O4252" t="str">
            <v>SANTO DOMINGO NORTE</v>
          </cell>
          <cell r="P4252" t="str">
            <v>3203</v>
          </cell>
          <cell r="Q4252" t="str">
            <v>SANTO DOMINGO NORTE</v>
          </cell>
          <cell r="R4252" t="str">
            <v>01</v>
          </cell>
          <cell r="S4252" t="str">
            <v>SANTO DOMINGO NORTE (ZONA URBANA)</v>
          </cell>
          <cell r="T4252" t="str">
            <v>01</v>
          </cell>
          <cell r="U4252" t="str">
            <v>SABANA PERDIDA</v>
          </cell>
          <cell r="V4252" t="str">
            <v>003</v>
          </cell>
          <cell r="W4252" t="str">
            <v>18.5315</v>
          </cell>
          <cell r="X4252" t="str">
            <v>-69.8634</v>
          </cell>
        </row>
        <row r="4253">
          <cell r="A4253" t="str">
            <v>11224</v>
          </cell>
          <cell r="B4253" t="str">
            <v>10 - SANTO DOMINGO</v>
          </cell>
          <cell r="C4253" t="str">
            <v>1002 - SABANA PERDIDA</v>
          </cell>
          <cell r="D4253" t="str">
            <v>11224</v>
          </cell>
          <cell r="E4253" t="str">
            <v>CENTRO CRISTIANO DE EDUCACION PARA SORDOS</v>
          </cell>
          <cell r="F4253" t="str">
            <v>JORNADA EXTENDIDA</v>
          </cell>
          <cell r="G4253" t="str">
            <v>INICIAL - PRIMARIO - SECUNDARIO</v>
          </cell>
          <cell r="H4253" t="str">
            <v>PUBLICO</v>
          </cell>
          <cell r="I4253" t="str">
            <v>Autorizado</v>
          </cell>
          <cell r="J4253" t="str">
            <v>32039795</v>
          </cell>
          <cell r="K4253" t="str">
            <v>CENTRO CRISTIANO DE EDUCACION PARA SORDOS</v>
          </cell>
          <cell r="L4253" t="str">
            <v>URBANA-MARGINAL</v>
          </cell>
          <cell r="M4253" t="str">
            <v>SANTO DOMINGO</v>
          </cell>
          <cell r="N4253" t="str">
            <v>32</v>
          </cell>
          <cell r="O4253" t="str">
            <v>SANTO DOMINGO NORTE</v>
          </cell>
          <cell r="P4253" t="str">
            <v>3203</v>
          </cell>
          <cell r="Q4253" t="str">
            <v>SANTO DOMINGO NORTE</v>
          </cell>
          <cell r="R4253" t="str">
            <v>01</v>
          </cell>
          <cell r="S4253" t="str">
            <v>SANTO DOMINGO NORTE (ZONA URBANA)</v>
          </cell>
          <cell r="T4253" t="str">
            <v>01</v>
          </cell>
          <cell r="U4253" t="str">
            <v>SABANA PERDIDA</v>
          </cell>
          <cell r="V4253" t="str">
            <v>003</v>
          </cell>
          <cell r="W4253" t="str">
            <v>18.543356</v>
          </cell>
          <cell r="X4253" t="str">
            <v>-69.873431</v>
          </cell>
        </row>
        <row r="4254">
          <cell r="A4254" t="str">
            <v>11226</v>
          </cell>
          <cell r="B4254" t="str">
            <v>10 - SANTO DOMINGO</v>
          </cell>
          <cell r="C4254" t="str">
            <v>1002 - SABANA PERDIDA</v>
          </cell>
          <cell r="D4254" t="str">
            <v>11226</v>
          </cell>
          <cell r="E4254" t="str">
            <v>POLITECNICO MANUEL AURELIO TAVAREZ JUSTO (MANOLO)</v>
          </cell>
          <cell r="F4254" t="str">
            <v>JORNADA EXTENDIDA</v>
          </cell>
          <cell r="G4254" t="str">
            <v>SECUNDARIO</v>
          </cell>
          <cell r="H4254" t="str">
            <v>PUBLICO</v>
          </cell>
          <cell r="I4254" t="str">
            <v>Autorizado</v>
          </cell>
          <cell r="J4254" t="str">
            <v>32038015</v>
          </cell>
          <cell r="K4254" t="str">
            <v>POLITECNICO MANUEL AURELIO TAVAREZ JUSTO (MANOLO)</v>
          </cell>
          <cell r="L4254" t="str">
            <v>URBANA-MARGINAL</v>
          </cell>
          <cell r="M4254" t="str">
            <v>SANTO DOMINGO</v>
          </cell>
          <cell r="N4254" t="str">
            <v>32</v>
          </cell>
          <cell r="O4254" t="str">
            <v>SANTO DOMINGO NORTE</v>
          </cell>
          <cell r="P4254" t="str">
            <v>3203</v>
          </cell>
          <cell r="Q4254" t="str">
            <v>SANTO DOMINGO NORTE</v>
          </cell>
          <cell r="R4254" t="str">
            <v>01</v>
          </cell>
          <cell r="S4254" t="str">
            <v>SANTO DOMINGO NORTE (ZONA URBANA)</v>
          </cell>
          <cell r="T4254" t="str">
            <v>01</v>
          </cell>
          <cell r="U4254" t="str">
            <v>VILLA MELLA</v>
          </cell>
          <cell r="V4254" t="str">
            <v>001</v>
          </cell>
          <cell r="W4254" t="str">
            <v>18.569631</v>
          </cell>
          <cell r="X4254" t="str">
            <v>-69.886084</v>
          </cell>
        </row>
        <row r="4255">
          <cell r="A4255" t="str">
            <v>11227</v>
          </cell>
          <cell r="B4255" t="str">
            <v>10 - SANTO DOMINGO</v>
          </cell>
          <cell r="C4255" t="str">
            <v>1002 - SABANA PERDIDA</v>
          </cell>
          <cell r="D4255" t="str">
            <v>11227</v>
          </cell>
          <cell r="E4255" t="str">
            <v>PROF. JUAN EMILIO BOSCH GAVINO</v>
          </cell>
          <cell r="F4255" t="str">
            <v>VESPERTINA</v>
          </cell>
          <cell r="G4255" t="str">
            <v>SECUNDARIO</v>
          </cell>
          <cell r="H4255" t="str">
            <v>PUBLICO</v>
          </cell>
          <cell r="I4255" t="str">
            <v>Autorizado</v>
          </cell>
          <cell r="J4255" t="str">
            <v>32038015</v>
          </cell>
          <cell r="K4255" t="str">
            <v>POLITECNICO MANUEL AURELIO TAVAREZ JUSTO (MANOLO)</v>
          </cell>
          <cell r="L4255" t="str">
            <v>URBANA-MARGINAL</v>
          </cell>
          <cell r="M4255" t="str">
            <v>SANTO DOMINGO</v>
          </cell>
          <cell r="N4255" t="str">
            <v>32</v>
          </cell>
          <cell r="O4255" t="str">
            <v>SANTO DOMINGO NORTE</v>
          </cell>
          <cell r="P4255" t="str">
            <v>3203</v>
          </cell>
          <cell r="Q4255" t="str">
            <v>SANTO DOMINGO NORTE</v>
          </cell>
          <cell r="R4255" t="str">
            <v>01</v>
          </cell>
          <cell r="S4255" t="str">
            <v>SANTO DOMINGO NORTE (ZONA URBANA)</v>
          </cell>
          <cell r="T4255" t="str">
            <v>01</v>
          </cell>
          <cell r="U4255" t="str">
            <v>VILLA MELLA</v>
          </cell>
          <cell r="V4255" t="str">
            <v>001</v>
          </cell>
          <cell r="W4255" t="str">
            <v>18.569631</v>
          </cell>
          <cell r="X4255" t="str">
            <v>-69.886084</v>
          </cell>
        </row>
        <row r="4256">
          <cell r="A4256" t="str">
            <v>11230</v>
          </cell>
          <cell r="B4256" t="str">
            <v>10 - SANTO DOMINGO</v>
          </cell>
          <cell r="C4256" t="str">
            <v>1002 - SABANA PERDIDA</v>
          </cell>
          <cell r="D4256" t="str">
            <v>11230</v>
          </cell>
          <cell r="E4256" t="str">
            <v>MANUEL ENRIQUE PEÑA CUEVAS</v>
          </cell>
          <cell r="F4256" t="str">
            <v>JORNADA EXTENDIDA</v>
          </cell>
          <cell r="G4256" t="str">
            <v>SECUNDARIO</v>
          </cell>
          <cell r="H4256" t="str">
            <v>PUBLICO</v>
          </cell>
          <cell r="I4256" t="str">
            <v>Autorizado</v>
          </cell>
          <cell r="J4256" t="str">
            <v>32034817</v>
          </cell>
          <cell r="K4256" t="str">
            <v>MANUEL ENRIQUEZ PEÑA CUEVAS</v>
          </cell>
          <cell r="L4256" t="str">
            <v>RURAL</v>
          </cell>
          <cell r="M4256" t="str">
            <v>SANTO DOMINGO</v>
          </cell>
          <cell r="N4256" t="str">
            <v>32</v>
          </cell>
          <cell r="O4256" t="str">
            <v>SANTO DOMINGO NORTE</v>
          </cell>
          <cell r="P4256" t="str">
            <v>3203</v>
          </cell>
          <cell r="Q4256" t="str">
            <v>LA VICTORIA (D. M.)</v>
          </cell>
          <cell r="R4256" t="str">
            <v>02</v>
          </cell>
          <cell r="S4256" t="str">
            <v>HACIENDA ESTRELLA</v>
          </cell>
          <cell r="T4256" t="str">
            <v>07</v>
          </cell>
          <cell r="U4256" t="str">
            <v>HACIENDA ESTRELLA</v>
          </cell>
          <cell r="V4256" t="str">
            <v>001</v>
          </cell>
          <cell r="W4256" t="str">
            <v>18.680034</v>
          </cell>
          <cell r="X4256" t="str">
            <v>-69.872475</v>
          </cell>
        </row>
        <row r="4257">
          <cell r="A4257" t="str">
            <v>11238</v>
          </cell>
          <cell r="B4257" t="str">
            <v>10 - SANTO DOMINGO</v>
          </cell>
          <cell r="C4257" t="str">
            <v>1002 - SABANA PERDIDA</v>
          </cell>
          <cell r="D4257" t="str">
            <v>11238</v>
          </cell>
          <cell r="E4257" t="str">
            <v>MARCOS  EVANGELISTA ADON</v>
          </cell>
          <cell r="F4257" t="str">
            <v>VESPERTINA</v>
          </cell>
          <cell r="G4257" t="str">
            <v>SECUNDARIO</v>
          </cell>
          <cell r="H4257" t="str">
            <v>PUBLICO</v>
          </cell>
          <cell r="I4257" t="str">
            <v>Autorizado</v>
          </cell>
          <cell r="J4257" t="str">
            <v>32035589</v>
          </cell>
          <cell r="K4257" t="str">
            <v>POLITECNICO MARCOS EVANGELISTA ADON (LA VICTORIA)</v>
          </cell>
          <cell r="L4257" t="str">
            <v>URBANA-MARGINAL</v>
          </cell>
          <cell r="M4257" t="str">
            <v>SANTO DOMINGO</v>
          </cell>
          <cell r="N4257" t="str">
            <v>32</v>
          </cell>
          <cell r="O4257" t="str">
            <v>SANTO DOMINGO NORTE</v>
          </cell>
          <cell r="P4257" t="str">
            <v>3203</v>
          </cell>
          <cell r="Q4257" t="str">
            <v>LA VICTORIA (D. M.)</v>
          </cell>
          <cell r="R4257" t="str">
            <v>02</v>
          </cell>
          <cell r="S4257" t="str">
            <v>LA VICTORIA (ZONA URBANA)</v>
          </cell>
          <cell r="T4257" t="str">
            <v>01</v>
          </cell>
          <cell r="U4257" t="str">
            <v>LA VICTORIA</v>
          </cell>
          <cell r="V4257" t="str">
            <v>001</v>
          </cell>
          <cell r="W4257" t="str">
            <v>18.593504</v>
          </cell>
          <cell r="X4257" t="str">
            <v>-69.841988</v>
          </cell>
        </row>
        <row r="4258">
          <cell r="A4258" t="str">
            <v>11394</v>
          </cell>
          <cell r="B4258" t="str">
            <v>10 - SANTO DOMINGO</v>
          </cell>
          <cell r="C4258" t="str">
            <v>1002 - SABANA PERDIDA</v>
          </cell>
          <cell r="D4258" t="str">
            <v>11394</v>
          </cell>
          <cell r="E4258" t="str">
            <v>RAMONA NERIS SOSA</v>
          </cell>
          <cell r="F4258" t="str">
            <v>SEMI PRESENCIAL</v>
          </cell>
          <cell r="G4258" t="str">
            <v>PREPARA</v>
          </cell>
          <cell r="H4258" t="str">
            <v>PUBLICO</v>
          </cell>
          <cell r="I4258" t="str">
            <v>Autorizado</v>
          </cell>
          <cell r="J4258" t="str">
            <v>01189813</v>
          </cell>
          <cell r="K4258" t="str">
            <v>RAMONA NERIS SOSA - SABANA CENTRO</v>
          </cell>
          <cell r="L4258" t="str">
            <v>URBANA-MARGINAL</v>
          </cell>
          <cell r="M4258" t="str">
            <v>SANTO DOMINGO</v>
          </cell>
          <cell r="N4258" t="str">
            <v>32</v>
          </cell>
          <cell r="O4258" t="str">
            <v>SANTO DOMINGO NORTE</v>
          </cell>
          <cell r="P4258" t="str">
            <v>3203</v>
          </cell>
          <cell r="Q4258" t="str">
            <v>SANTO DOMINGO NORTE</v>
          </cell>
          <cell r="R4258" t="str">
            <v>01</v>
          </cell>
          <cell r="S4258" t="str">
            <v>SANTO DOMINGO NORTE (ZONA URBANA)</v>
          </cell>
          <cell r="T4258" t="str">
            <v>01</v>
          </cell>
          <cell r="U4258" t="str">
            <v>SABANA PERDIDA</v>
          </cell>
          <cell r="V4258" t="str">
            <v>003</v>
          </cell>
          <cell r="W4258" t="str">
            <v>18.539637</v>
          </cell>
          <cell r="X4258" t="str">
            <v>-69.867334</v>
          </cell>
        </row>
        <row r="4259">
          <cell r="A4259" t="str">
            <v>11453</v>
          </cell>
          <cell r="B4259" t="str">
            <v>10 - SANTO DOMINGO</v>
          </cell>
          <cell r="C4259" t="str">
            <v>1002 - SABANA PERDIDA</v>
          </cell>
          <cell r="D4259" t="str">
            <v>11453</v>
          </cell>
          <cell r="E4259" t="str">
            <v>POLITECNICO EMMA BALAGUER</v>
          </cell>
          <cell r="F4259" t="str">
            <v>JORNADA EXTENDIDA</v>
          </cell>
          <cell r="G4259" t="str">
            <v>SECUNDARIO</v>
          </cell>
          <cell r="H4259" t="str">
            <v>PUBLICO</v>
          </cell>
          <cell r="I4259" t="str">
            <v>Autorizado</v>
          </cell>
          <cell r="J4259" t="str">
            <v>01206416</v>
          </cell>
          <cell r="K4259" t="str">
            <v>EMMA BALAGUER</v>
          </cell>
          <cell r="L4259" t="str">
            <v>URBANA</v>
          </cell>
          <cell r="M4259" t="str">
            <v>SANTO DOMINGO</v>
          </cell>
          <cell r="N4259" t="str">
            <v>32</v>
          </cell>
          <cell r="O4259" t="str">
            <v>SANTO DOMINGO NORTE</v>
          </cell>
          <cell r="P4259" t="str">
            <v>3203</v>
          </cell>
          <cell r="Q4259" t="str">
            <v>SANTO DOMINGO NORTE</v>
          </cell>
          <cell r="R4259" t="str">
            <v>01</v>
          </cell>
          <cell r="S4259" t="str">
            <v>SANTO DOMINGO NORTE (ZONA URBANA)</v>
          </cell>
          <cell r="T4259" t="str">
            <v>01</v>
          </cell>
          <cell r="U4259" t="str">
            <v>SABANA PERDIDA</v>
          </cell>
          <cell r="V4259" t="str">
            <v>003</v>
          </cell>
          <cell r="W4259" t="str">
            <v>18.5467</v>
          </cell>
          <cell r="X4259" t="str">
            <v>-69.856</v>
          </cell>
        </row>
        <row r="4260">
          <cell r="A4260" t="str">
            <v>11751</v>
          </cell>
          <cell r="B4260" t="str">
            <v>10 - SANTO DOMINGO</v>
          </cell>
          <cell r="C4260" t="str">
            <v>1002 - SABANA PERDIDA</v>
          </cell>
          <cell r="D4260" t="str">
            <v>11751</v>
          </cell>
          <cell r="E4260" t="str">
            <v>CORONEL RAFAEL TOMAS FERNANDEZ DOMINGUEZ</v>
          </cell>
          <cell r="F4260" t="str">
            <v>SEMI PRESENCIAL</v>
          </cell>
          <cell r="G4260" t="str">
            <v>PREPARA</v>
          </cell>
          <cell r="H4260" t="str">
            <v>PUBLICO</v>
          </cell>
          <cell r="I4260" t="str">
            <v>Autorizado</v>
          </cell>
          <cell r="J4260" t="str">
            <v>32034817</v>
          </cell>
          <cell r="K4260" t="str">
            <v>MANUEL ENRIQUEZ PEÑA CUEVAS</v>
          </cell>
          <cell r="L4260" t="str">
            <v>RURAL</v>
          </cell>
          <cell r="M4260" t="str">
            <v>SANTO DOMINGO</v>
          </cell>
          <cell r="N4260" t="str">
            <v>32</v>
          </cell>
          <cell r="O4260" t="str">
            <v>SANTO DOMINGO NORTE</v>
          </cell>
          <cell r="P4260" t="str">
            <v>3203</v>
          </cell>
          <cell r="Q4260" t="str">
            <v>LA VICTORIA (D. M.)</v>
          </cell>
          <cell r="R4260" t="str">
            <v>02</v>
          </cell>
          <cell r="S4260" t="str">
            <v>HACIENDA ESTRELLA</v>
          </cell>
          <cell r="T4260" t="str">
            <v>07</v>
          </cell>
          <cell r="U4260" t="str">
            <v>HACIENDA ESTRELLA</v>
          </cell>
          <cell r="V4260" t="str">
            <v>001</v>
          </cell>
          <cell r="W4260" t="str">
            <v>18.680034</v>
          </cell>
          <cell r="X4260" t="str">
            <v>-69.872475</v>
          </cell>
        </row>
        <row r="4261">
          <cell r="A4261" t="str">
            <v>11776</v>
          </cell>
          <cell r="B4261" t="str">
            <v>10 - SANTO DOMINGO</v>
          </cell>
          <cell r="C4261" t="str">
            <v>1002 - SABANA PERDIDA</v>
          </cell>
          <cell r="D4261" t="str">
            <v>11776</v>
          </cell>
          <cell r="E4261" t="str">
            <v>GUANANICO</v>
          </cell>
          <cell r="F4261" t="str">
            <v>MATUTINA</v>
          </cell>
          <cell r="G4261" t="str">
            <v>SECUNDARIO</v>
          </cell>
          <cell r="H4261" t="str">
            <v>PUBLICO</v>
          </cell>
          <cell r="I4261" t="str">
            <v>Autorizado</v>
          </cell>
          <cell r="J4261" t="str">
            <v>01207811</v>
          </cell>
          <cell r="K4261" t="str">
            <v>GUANANICO</v>
          </cell>
          <cell r="L4261" t="str">
            <v>URBANA</v>
          </cell>
          <cell r="M4261" t="str">
            <v>SANTO DOMINGO</v>
          </cell>
          <cell r="N4261" t="str">
            <v>32</v>
          </cell>
          <cell r="O4261" t="str">
            <v>SANTO DOMINGO NORTE</v>
          </cell>
          <cell r="P4261" t="str">
            <v>3203</v>
          </cell>
          <cell r="Q4261" t="str">
            <v>SANTO DOMINGO NORTE</v>
          </cell>
          <cell r="R4261" t="str">
            <v>01</v>
          </cell>
          <cell r="S4261" t="str">
            <v>SANTO DOMINGO NORTE (ZONA URBANA)</v>
          </cell>
          <cell r="T4261" t="str">
            <v>01</v>
          </cell>
          <cell r="U4261" t="str">
            <v>SABANA PERDIDA</v>
          </cell>
          <cell r="V4261" t="str">
            <v>003</v>
          </cell>
          <cell r="W4261" t="str">
            <v>18.5449</v>
          </cell>
          <cell r="X4261" t="str">
            <v>-69.8685</v>
          </cell>
        </row>
        <row r="4262">
          <cell r="A4262" t="str">
            <v>12045</v>
          </cell>
          <cell r="B4262" t="str">
            <v>10 - SANTO DOMINGO</v>
          </cell>
          <cell r="C4262" t="str">
            <v>1002 - SABANA PERDIDA</v>
          </cell>
          <cell r="D4262" t="str">
            <v>12045</v>
          </cell>
          <cell r="E4262" t="str">
            <v>PROF. FELICITA ELEUTERIO</v>
          </cell>
          <cell r="F4262" t="str">
            <v>JORNADA EXTENDIDA</v>
          </cell>
          <cell r="G4262" t="str">
            <v>INICIAL - PRIMARIO - SECUNDARIO</v>
          </cell>
          <cell r="H4262" t="str">
            <v>PUBLICO</v>
          </cell>
          <cell r="I4262" t="str">
            <v>Autorizado</v>
          </cell>
          <cell r="J4262" t="str">
            <v>32035702</v>
          </cell>
          <cell r="K4262" t="str">
            <v>PROF. FELICITA ELEUTERIO</v>
          </cell>
          <cell r="L4262" t="str">
            <v>URBANA-MARGINAL</v>
          </cell>
          <cell r="M4262" t="str">
            <v>SANTO DOMINGO</v>
          </cell>
          <cell r="N4262" t="str">
            <v>32</v>
          </cell>
          <cell r="O4262" t="str">
            <v>SANTO DOMINGO NORTE</v>
          </cell>
          <cell r="P4262" t="str">
            <v>3203</v>
          </cell>
          <cell r="Q4262" t="str">
            <v>LA VICTORIA (D. M.)</v>
          </cell>
          <cell r="R4262" t="str">
            <v>02</v>
          </cell>
          <cell r="S4262" t="str">
            <v>LA VICTORIA (ZONA URBANA)</v>
          </cell>
          <cell r="T4262" t="str">
            <v>01</v>
          </cell>
          <cell r="U4262" t="str">
            <v>LA VICTORIA</v>
          </cell>
          <cell r="V4262" t="str">
            <v>001</v>
          </cell>
          <cell r="W4262" t="str">
            <v>18.592387</v>
          </cell>
          <cell r="X4262" t="str">
            <v>-69.839247</v>
          </cell>
        </row>
        <row r="4263">
          <cell r="A4263" t="str">
            <v>12408</v>
          </cell>
          <cell r="B4263" t="str">
            <v>10 - SANTO DOMINGO</v>
          </cell>
          <cell r="C4263" t="str">
            <v>1002 - SABANA PERDIDA</v>
          </cell>
          <cell r="D4263" t="str">
            <v>12408</v>
          </cell>
          <cell r="E4263" t="str">
            <v>FRANCISCO DEL ROSARIO SANCHEZ</v>
          </cell>
          <cell r="F4263" t="str">
            <v>NOCTURNA</v>
          </cell>
          <cell r="G4263" t="str">
            <v>PREPARA</v>
          </cell>
          <cell r="H4263" t="str">
            <v>PUBLICO</v>
          </cell>
          <cell r="I4263" t="str">
            <v>Autorizado</v>
          </cell>
          <cell r="J4263" t="str">
            <v>01206416</v>
          </cell>
          <cell r="K4263" t="str">
            <v>EMMA BALAGUER</v>
          </cell>
          <cell r="L4263" t="str">
            <v>URBANA</v>
          </cell>
          <cell r="M4263" t="str">
            <v>SANTO DOMINGO</v>
          </cell>
          <cell r="N4263" t="str">
            <v>32</v>
          </cell>
          <cell r="O4263" t="str">
            <v>SANTO DOMINGO NORTE</v>
          </cell>
          <cell r="P4263" t="str">
            <v>3203</v>
          </cell>
          <cell r="Q4263" t="str">
            <v>SANTO DOMINGO NORTE</v>
          </cell>
          <cell r="R4263" t="str">
            <v>01</v>
          </cell>
          <cell r="S4263" t="str">
            <v>SANTO DOMINGO NORTE (ZONA URBANA)</v>
          </cell>
          <cell r="T4263" t="str">
            <v>01</v>
          </cell>
          <cell r="U4263" t="str">
            <v>SABANA PERDIDA</v>
          </cell>
          <cell r="V4263" t="str">
            <v>003</v>
          </cell>
          <cell r="W4263" t="str">
            <v>18.5467</v>
          </cell>
          <cell r="X4263" t="str">
            <v>-69.856</v>
          </cell>
        </row>
        <row r="4264">
          <cell r="A4264" t="str">
            <v>13160</v>
          </cell>
          <cell r="B4264" t="str">
            <v>10 - SANTO DOMINGO</v>
          </cell>
          <cell r="C4264" t="str">
            <v>1002 - SABANA PERDIDA</v>
          </cell>
          <cell r="D4264" t="str">
            <v>13160</v>
          </cell>
          <cell r="E4264" t="str">
            <v>TAIWAN</v>
          </cell>
          <cell r="F4264" t="str">
            <v>SEMI PRESENCIAL</v>
          </cell>
          <cell r="G4264" t="str">
            <v>PREPARA</v>
          </cell>
          <cell r="H4264" t="str">
            <v>PUBLICO</v>
          </cell>
          <cell r="I4264" t="str">
            <v>Autorizado</v>
          </cell>
          <cell r="J4264" t="str">
            <v>32030063</v>
          </cell>
          <cell r="K4264" t="str">
            <v>TAIWAN</v>
          </cell>
          <cell r="L4264" t="str">
            <v>URBANA-MARGINAL</v>
          </cell>
          <cell r="M4264" t="str">
            <v>SANTO DOMINGO</v>
          </cell>
          <cell r="N4264" t="str">
            <v>32</v>
          </cell>
          <cell r="O4264" t="str">
            <v>SANTO DOMINGO NORTE</v>
          </cell>
          <cell r="P4264" t="str">
            <v>3203</v>
          </cell>
          <cell r="Q4264" t="str">
            <v>SANTO DOMINGO NORTE</v>
          </cell>
          <cell r="R4264" t="str">
            <v>01</v>
          </cell>
          <cell r="S4264" t="str">
            <v>SANTO DOMINGO NORTE (ZONA URBANA)</v>
          </cell>
          <cell r="T4264" t="str">
            <v>01</v>
          </cell>
          <cell r="U4264" t="str">
            <v>SABANA PERDIDA</v>
          </cell>
          <cell r="V4264" t="str">
            <v>003</v>
          </cell>
          <cell r="W4264" t="str">
            <v>18.556672</v>
          </cell>
          <cell r="X4264" t="str">
            <v>-69.860623</v>
          </cell>
        </row>
        <row r="4265">
          <cell r="A4265" t="str">
            <v>13226</v>
          </cell>
          <cell r="B4265" t="str">
            <v>10 - SANTO DOMINGO</v>
          </cell>
          <cell r="C4265" t="str">
            <v>1002 - SABANA PERDIDA</v>
          </cell>
          <cell r="D4265" t="str">
            <v>13226</v>
          </cell>
          <cell r="E4265" t="str">
            <v>PADRE GARCIA</v>
          </cell>
          <cell r="F4265" t="str">
            <v>SEMI PRESENCIAL</v>
          </cell>
          <cell r="G4265" t="str">
            <v>PREPARA</v>
          </cell>
          <cell r="H4265" t="str">
            <v>PUBLICO</v>
          </cell>
          <cell r="I4265" t="str">
            <v>Autorizado</v>
          </cell>
          <cell r="J4265" t="str">
            <v>01163928</v>
          </cell>
          <cell r="K4265" t="str">
            <v>PADRE GARCIA</v>
          </cell>
          <cell r="L4265" t="str">
            <v>URBANA-MARGINAL</v>
          </cell>
          <cell r="M4265" t="str">
            <v>SANTO DOMINGO</v>
          </cell>
          <cell r="N4265" t="str">
            <v>32</v>
          </cell>
          <cell r="O4265" t="str">
            <v>SANTO DOMINGO NORTE</v>
          </cell>
          <cell r="P4265" t="str">
            <v>3203</v>
          </cell>
          <cell r="Q4265" t="str">
            <v>LA VICTORIA (D. M.)</v>
          </cell>
          <cell r="R4265" t="str">
            <v>02</v>
          </cell>
          <cell r="S4265" t="str">
            <v>LA VICTORIA (ZONA URBANA)</v>
          </cell>
          <cell r="T4265" t="str">
            <v>01</v>
          </cell>
          <cell r="U4265" t="str">
            <v>LA VICTORIA</v>
          </cell>
          <cell r="V4265" t="str">
            <v>001</v>
          </cell>
          <cell r="W4265" t="str">
            <v>18.593995</v>
          </cell>
          <cell r="X4265" t="str">
            <v>-69.841773</v>
          </cell>
        </row>
        <row r="4266">
          <cell r="A4266" t="str">
            <v>13558</v>
          </cell>
          <cell r="B4266" t="str">
            <v>10 - SANTO DOMINGO</v>
          </cell>
          <cell r="C4266" t="str">
            <v>1002 - SABANA PERDIDA</v>
          </cell>
          <cell r="D4266" t="str">
            <v>13558</v>
          </cell>
          <cell r="E4266" t="str">
            <v>JUAN PABLO II, FE Y ALEGRIA</v>
          </cell>
          <cell r="F4266" t="str">
            <v>JORNADA EXTENDIDA</v>
          </cell>
          <cell r="G4266" t="str">
            <v>SECUNDARIO</v>
          </cell>
          <cell r="H4266" t="str">
            <v>PUBLICO</v>
          </cell>
          <cell r="I4266" t="str">
            <v>Autorizado</v>
          </cell>
          <cell r="J4266" t="str">
            <v>32032649</v>
          </cell>
          <cell r="K4266" t="str">
            <v>JUAN PABLO II, FE Y ALEGRIA</v>
          </cell>
          <cell r="L4266" t="str">
            <v>URBANA</v>
          </cell>
          <cell r="M4266" t="str">
            <v>SANTO DOMINGO</v>
          </cell>
          <cell r="N4266" t="str">
            <v>32</v>
          </cell>
          <cell r="O4266" t="str">
            <v>SANTO DOMINGO NORTE</v>
          </cell>
          <cell r="P4266" t="str">
            <v>3203</v>
          </cell>
          <cell r="Q4266" t="str">
            <v>LA VICTORIA (D. M.)</v>
          </cell>
          <cell r="R4266" t="str">
            <v>02</v>
          </cell>
          <cell r="S4266" t="str">
            <v>LA VICTORIA (ZONA URBANA)</v>
          </cell>
          <cell r="T4266" t="str">
            <v>01</v>
          </cell>
          <cell r="U4266" t="str">
            <v>LA VICTORIA</v>
          </cell>
          <cell r="V4266" t="str">
            <v>001</v>
          </cell>
          <cell r="W4266" t="str">
            <v>18.599487</v>
          </cell>
          <cell r="X4266" t="str">
            <v>-69.841532</v>
          </cell>
        </row>
        <row r="4267">
          <cell r="A4267" t="str">
            <v>13894</v>
          </cell>
          <cell r="B4267" t="str">
            <v>10 - SANTO DOMINGO</v>
          </cell>
          <cell r="C4267" t="str">
            <v>1002 - SABANA PERDIDA</v>
          </cell>
          <cell r="D4267" t="str">
            <v>13894</v>
          </cell>
          <cell r="E4267" t="str">
            <v>ALBERGUE INFANTIL NUESTRA SENORA DE LA NATIVIDAD</v>
          </cell>
          <cell r="F4267" t="str">
            <v>JORNADA EXTENDIDA</v>
          </cell>
          <cell r="G4267" t="str">
            <v>PRIMARIO - SECUNDARIO</v>
          </cell>
          <cell r="H4267" t="str">
            <v>PUBLICO</v>
          </cell>
          <cell r="I4267" t="str">
            <v>Autorizado</v>
          </cell>
          <cell r="J4267" t="str">
            <v>32034425</v>
          </cell>
          <cell r="K4267" t="str">
            <v>ALBERGUE INFANTIL NUESTRA SENORA DE LA NATIVIDAD</v>
          </cell>
          <cell r="L4267" t="str">
            <v>URBANA-MARGINAL</v>
          </cell>
          <cell r="M4267" t="str">
            <v>SANTO DOMINGO</v>
          </cell>
          <cell r="N4267" t="str">
            <v>32</v>
          </cell>
          <cell r="O4267" t="str">
            <v>SANTO DOMINGO NORTE</v>
          </cell>
          <cell r="P4267" t="str">
            <v>3203</v>
          </cell>
          <cell r="Q4267" t="str">
            <v>LA VICTORIA (D. M.)</v>
          </cell>
          <cell r="R4267" t="str">
            <v>02</v>
          </cell>
          <cell r="S4267" t="str">
            <v>LA VICTORIA (ZONA URBANA)</v>
          </cell>
          <cell r="T4267" t="str">
            <v>01</v>
          </cell>
          <cell r="U4267" t="str">
            <v>LA VICTORIA</v>
          </cell>
          <cell r="V4267" t="str">
            <v>001</v>
          </cell>
          <cell r="W4267" t="str">
            <v>18.59036</v>
          </cell>
          <cell r="X4267" t="str">
            <v>-69.841789</v>
          </cell>
        </row>
        <row r="4268">
          <cell r="A4268" t="str">
            <v>14569</v>
          </cell>
          <cell r="B4268" t="str">
            <v>10 - SANTO DOMINGO</v>
          </cell>
          <cell r="C4268" t="str">
            <v>1002 - SABANA PERDIDA</v>
          </cell>
          <cell r="D4268" t="str">
            <v>14569</v>
          </cell>
          <cell r="E4268" t="str">
            <v>EMILIANO VASQUEZ MAPELLO</v>
          </cell>
          <cell r="F4268" t="str">
            <v>JORNADA EXTENDIDA</v>
          </cell>
          <cell r="G4268" t="str">
            <v>SECUNDARIO</v>
          </cell>
          <cell r="H4268" t="str">
            <v>PUBLICO</v>
          </cell>
          <cell r="I4268" t="str">
            <v>Autorizado</v>
          </cell>
          <cell r="J4268" t="str">
            <v>32033100</v>
          </cell>
          <cell r="K4268" t="str">
            <v>EMILIANO VASQUEZ MAPELLO</v>
          </cell>
          <cell r="L4268" t="str">
            <v>URBANA</v>
          </cell>
          <cell r="M4268" t="str">
            <v>SANTO DOMINGO</v>
          </cell>
          <cell r="N4268" t="str">
            <v>32</v>
          </cell>
          <cell r="O4268" t="str">
            <v>SANTO DOMINGO NORTE</v>
          </cell>
          <cell r="P4268" t="str">
            <v>3203</v>
          </cell>
          <cell r="Q4268" t="str">
            <v>SANTO DOMINGO NORTE</v>
          </cell>
          <cell r="R4268" t="str">
            <v>01</v>
          </cell>
          <cell r="S4268" t="str">
            <v>SANTO DOMINGO NORTE (ZONA URBANA)</v>
          </cell>
          <cell r="T4268" t="str">
            <v>01</v>
          </cell>
          <cell r="U4268" t="str">
            <v>SABANA PERDIDA</v>
          </cell>
          <cell r="V4268" t="str">
            <v>003</v>
          </cell>
          <cell r="W4268" t="str">
            <v>18.553279</v>
          </cell>
          <cell r="X4268" t="str">
            <v>-69.849472</v>
          </cell>
        </row>
        <row r="4269">
          <cell r="A4269" t="str">
            <v>14578</v>
          </cell>
          <cell r="B4269" t="str">
            <v>10 - SANTO DOMINGO</v>
          </cell>
          <cell r="C4269" t="str">
            <v>1002 - SABANA PERDIDA</v>
          </cell>
          <cell r="D4269" t="str">
            <v>14578</v>
          </cell>
          <cell r="E4269" t="str">
            <v>HOLANDA</v>
          </cell>
          <cell r="F4269" t="str">
            <v>MATUTINA - VESPERTINA</v>
          </cell>
          <cell r="G4269" t="str">
            <v>INICIAL - PRIMARIO - SECUNDARIO</v>
          </cell>
          <cell r="H4269" t="str">
            <v>PUBLICO</v>
          </cell>
          <cell r="I4269" t="str">
            <v>Autorizado</v>
          </cell>
          <cell r="J4269" t="str">
            <v>32034870</v>
          </cell>
          <cell r="K4269" t="str">
            <v>LUZ EN LA BARQUITA</v>
          </cell>
          <cell r="L4269" t="str">
            <v>URBANA-MARGINAL</v>
          </cell>
          <cell r="M4269" t="str">
            <v>SANTO DOMINGO</v>
          </cell>
          <cell r="N4269" t="str">
            <v>32</v>
          </cell>
          <cell r="O4269" t="str">
            <v>SANTO DOMINGO NORTE</v>
          </cell>
          <cell r="P4269" t="str">
            <v>3203</v>
          </cell>
          <cell r="Q4269" t="str">
            <v>SANTO DOMINGO NORTE</v>
          </cell>
          <cell r="R4269" t="str">
            <v>01</v>
          </cell>
          <cell r="S4269" t="str">
            <v>SANTO DOMINGO NORTE (ZONA URBANA)</v>
          </cell>
          <cell r="T4269" t="str">
            <v>01</v>
          </cell>
          <cell r="U4269" t="str">
            <v>SABANA PERDIDA</v>
          </cell>
          <cell r="V4269" t="str">
            <v>003</v>
          </cell>
          <cell r="W4269" t="str">
            <v>18.5215</v>
          </cell>
          <cell r="X4269" t="str">
            <v>-69.8703</v>
          </cell>
        </row>
        <row r="4270">
          <cell r="A4270" t="str">
            <v>14893</v>
          </cell>
          <cell r="B4270" t="str">
            <v>10 - SANTO DOMINGO</v>
          </cell>
          <cell r="C4270" t="str">
            <v>1002 - SABANA PERDIDA</v>
          </cell>
          <cell r="D4270" t="str">
            <v>14893</v>
          </cell>
          <cell r="E4270" t="str">
            <v>CAIPI - EL CACHON SABANA PERDIDA</v>
          </cell>
          <cell r="F4270" t="str">
            <v>JORNADA EXTENDIDA</v>
          </cell>
          <cell r="G4270" t="str">
            <v>INICIAL</v>
          </cell>
          <cell r="H4270" t="str">
            <v>PUBLICO</v>
          </cell>
          <cell r="I4270" t="str">
            <v>Autorizado</v>
          </cell>
          <cell r="J4270" t="str">
            <v>32034428</v>
          </cell>
          <cell r="K4270" t="str">
            <v>CAIPI - EL CACHÓN</v>
          </cell>
          <cell r="L4270" t="str">
            <v>URBANA</v>
          </cell>
          <cell r="M4270" t="str">
            <v>SANTO DOMINGO</v>
          </cell>
          <cell r="N4270" t="str">
            <v>32</v>
          </cell>
          <cell r="O4270" t="str">
            <v>SANTO DOMINGO NORTE</v>
          </cell>
          <cell r="P4270" t="str">
            <v>3203</v>
          </cell>
          <cell r="Q4270" t="str">
            <v>SANTO DOMINGO NORTE</v>
          </cell>
          <cell r="R4270" t="str">
            <v>01</v>
          </cell>
          <cell r="S4270" t="str">
            <v>SANTO DOMINGO NORTE (ZONA URBANA)</v>
          </cell>
          <cell r="T4270" t="str">
            <v>01</v>
          </cell>
          <cell r="U4270" t="str">
            <v>SABANA PERDIDA</v>
          </cell>
          <cell r="V4270" t="str">
            <v>003</v>
          </cell>
          <cell r="W4270" t="str">
            <v>18.538853</v>
          </cell>
          <cell r="X4270" t="str">
            <v>-69.874953</v>
          </cell>
        </row>
        <row r="4271">
          <cell r="A4271" t="str">
            <v>15544</v>
          </cell>
          <cell r="B4271" t="str">
            <v>10 - SANTO DOMINGO</v>
          </cell>
          <cell r="C4271" t="str">
            <v>1002 - SABANA PERDIDA</v>
          </cell>
          <cell r="D4271" t="str">
            <v>15544</v>
          </cell>
          <cell r="E4271" t="str">
            <v>LORETO ROJA REINOSO</v>
          </cell>
          <cell r="F4271" t="str">
            <v>JORNADA EXTENDIDA</v>
          </cell>
          <cell r="G4271" t="str">
            <v>INICIAL - PRIMARIO - SECUNDARIO</v>
          </cell>
          <cell r="H4271" t="str">
            <v>PUBLICO</v>
          </cell>
          <cell r="I4271" t="str">
            <v>Autorizado</v>
          </cell>
          <cell r="J4271" t="str">
            <v>32038571</v>
          </cell>
          <cell r="K4271" t="str">
            <v>LORETO ROJAS REYNOSO</v>
          </cell>
          <cell r="L4271" t="str">
            <v>URBANA</v>
          </cell>
          <cell r="M4271" t="str">
            <v>SANTO DOMINGO</v>
          </cell>
          <cell r="N4271" t="str">
            <v>32</v>
          </cell>
          <cell r="O4271" t="str">
            <v>SANTO DOMINGO NORTE</v>
          </cell>
          <cell r="P4271" t="str">
            <v>3203</v>
          </cell>
          <cell r="Q4271" t="str">
            <v>SANTO DOMINGO NORTE</v>
          </cell>
          <cell r="R4271" t="str">
            <v>01</v>
          </cell>
          <cell r="S4271" t="str">
            <v>SANTO DOMINGO NORTE (ZONA URBANA)</v>
          </cell>
          <cell r="T4271" t="str">
            <v>01</v>
          </cell>
          <cell r="U4271" t="str">
            <v>SABANA PERDIDA</v>
          </cell>
          <cell r="V4271" t="str">
            <v>003</v>
          </cell>
          <cell r="W4271" t="str">
            <v>18.584075</v>
          </cell>
          <cell r="X4271" t="str">
            <v>-69.883511</v>
          </cell>
        </row>
        <row r="4272">
          <cell r="A4272" t="str">
            <v>15556</v>
          </cell>
          <cell r="B4272" t="str">
            <v>10 - SANTO DOMINGO</v>
          </cell>
          <cell r="C4272" t="str">
            <v>1002 - SABANA PERDIDA</v>
          </cell>
          <cell r="D4272" t="str">
            <v>15556</v>
          </cell>
          <cell r="E4272" t="str">
            <v>BARTOLO MERCEDES GUERRERO</v>
          </cell>
          <cell r="F4272" t="str">
            <v>JORNADA EXTENDIDA</v>
          </cell>
          <cell r="G4272" t="str">
            <v>INICIAL - PRIMARIO - SECUNDARIO</v>
          </cell>
          <cell r="H4272" t="str">
            <v>PUBLICO</v>
          </cell>
          <cell r="I4272" t="str">
            <v>Autorizado</v>
          </cell>
          <cell r="J4272" t="str">
            <v>32002211</v>
          </cell>
          <cell r="K4272" t="str">
            <v>LOGROS ALOSHA - DONA CARI</v>
          </cell>
          <cell r="L4272" t="str">
            <v>URBANA-MARGINAL</v>
          </cell>
          <cell r="M4272" t="str">
            <v>SANTO DOMINGO</v>
          </cell>
          <cell r="N4272" t="str">
            <v>32</v>
          </cell>
          <cell r="O4272" t="str">
            <v>SANTO DOMINGO NORTE</v>
          </cell>
          <cell r="P4272" t="str">
            <v>3203</v>
          </cell>
          <cell r="Q4272" t="str">
            <v>SANTO DOMINGO NORTE</v>
          </cell>
          <cell r="R4272" t="str">
            <v>01</v>
          </cell>
          <cell r="S4272" t="str">
            <v>SANTO DOMINGO NORTE (ZONA URBANA)</v>
          </cell>
          <cell r="T4272" t="str">
            <v>01</v>
          </cell>
          <cell r="U4272" t="str">
            <v>VILLA MELLA</v>
          </cell>
          <cell r="V4272" t="str">
            <v>001</v>
          </cell>
          <cell r="W4272" t="str">
            <v>18.5634</v>
          </cell>
          <cell r="X4272" t="str">
            <v>-69.8875</v>
          </cell>
        </row>
        <row r="4273">
          <cell r="A4273" t="str">
            <v>15560</v>
          </cell>
          <cell r="B4273" t="str">
            <v>10 - SANTO DOMINGO</v>
          </cell>
          <cell r="C4273" t="str">
            <v>1002 - SABANA PERDIDA</v>
          </cell>
          <cell r="D4273" t="str">
            <v>15560</v>
          </cell>
          <cell r="E4273" t="str">
            <v>TEOFINA DE JESUS ABAD</v>
          </cell>
          <cell r="F4273" t="str">
            <v>JORNADA EXTENDIDA</v>
          </cell>
          <cell r="G4273" t="str">
            <v>SECUNDARIO</v>
          </cell>
          <cell r="H4273" t="str">
            <v>PUBLICO</v>
          </cell>
          <cell r="I4273" t="str">
            <v>Autorizado</v>
          </cell>
          <cell r="J4273" t="str">
            <v>32031248</v>
          </cell>
          <cell r="K4273" t="str">
            <v>TEOFINA DE JESUS ABAD</v>
          </cell>
          <cell r="L4273" t="str">
            <v>URBANA</v>
          </cell>
          <cell r="M4273" t="str">
            <v>SANTO DOMINGO</v>
          </cell>
          <cell r="N4273" t="str">
            <v>32</v>
          </cell>
          <cell r="O4273" t="str">
            <v>SANTO DOMINGO NORTE</v>
          </cell>
          <cell r="P4273" t="str">
            <v>3203</v>
          </cell>
          <cell r="Q4273" t="str">
            <v>SANTO DOMINGO NORTE</v>
          </cell>
          <cell r="R4273" t="str">
            <v>01</v>
          </cell>
          <cell r="S4273" t="str">
            <v>SANTO DOMINGO NORTE (ZONA URBANA)</v>
          </cell>
          <cell r="T4273" t="str">
            <v>01</v>
          </cell>
          <cell r="U4273" t="str">
            <v>VILLA MELLA</v>
          </cell>
          <cell r="V4273" t="str">
            <v>001</v>
          </cell>
          <cell r="W4273" t="str">
            <v>18.600522</v>
          </cell>
          <cell r="X4273" t="str">
            <v>-69.885916</v>
          </cell>
        </row>
        <row r="4274">
          <cell r="A4274" t="str">
            <v>15566</v>
          </cell>
          <cell r="B4274" t="str">
            <v>10 - SANTO DOMINGO</v>
          </cell>
          <cell r="C4274" t="str">
            <v>1002 - SABANA PERDIDA</v>
          </cell>
          <cell r="D4274" t="str">
            <v>15566</v>
          </cell>
          <cell r="E4274" t="str">
            <v>PROF. FELIX MORENO MARCANO</v>
          </cell>
          <cell r="F4274" t="str">
            <v>JORNADA EXTENDIDA</v>
          </cell>
          <cell r="G4274" t="str">
            <v>INICIAL - PRIMARIO - SECUNDARIO</v>
          </cell>
          <cell r="H4274" t="str">
            <v>PUBLICO</v>
          </cell>
          <cell r="I4274" t="str">
            <v>Autorizado</v>
          </cell>
          <cell r="J4274" t="str">
            <v>32032327</v>
          </cell>
          <cell r="K4274" t="str">
            <v>PROF. FELIX MORENO MARCANO</v>
          </cell>
          <cell r="L4274" t="str">
            <v>URBANA</v>
          </cell>
          <cell r="M4274" t="str">
            <v>SANTO DOMINGO</v>
          </cell>
          <cell r="N4274" t="str">
            <v>32</v>
          </cell>
          <cell r="O4274" t="str">
            <v>SANTO DOMINGO NORTE</v>
          </cell>
          <cell r="P4274" t="str">
            <v>3203</v>
          </cell>
          <cell r="Q4274" t="str">
            <v>SANTO DOMINGO NORTE</v>
          </cell>
          <cell r="R4274" t="str">
            <v>01</v>
          </cell>
          <cell r="S4274" t="str">
            <v>SANTO DOMINGO NORTE (ZONA URBANA)</v>
          </cell>
          <cell r="T4274" t="str">
            <v>01</v>
          </cell>
          <cell r="U4274" t="str">
            <v>SABANA PERDIDA</v>
          </cell>
          <cell r="V4274" t="str">
            <v>003</v>
          </cell>
          <cell r="W4274" t="str">
            <v>18.541022</v>
          </cell>
          <cell r="X4274" t="str">
            <v>-69.87537</v>
          </cell>
        </row>
        <row r="4275">
          <cell r="A4275" t="str">
            <v>15569</v>
          </cell>
          <cell r="B4275" t="str">
            <v>10 - SANTO DOMINGO</v>
          </cell>
          <cell r="C4275" t="str">
            <v>1002 - SABANA PERDIDA</v>
          </cell>
          <cell r="D4275" t="str">
            <v>15569</v>
          </cell>
          <cell r="E4275" t="str">
            <v>EMILIO PRUD HOMME</v>
          </cell>
          <cell r="F4275" t="str">
            <v>VESPERTINA</v>
          </cell>
          <cell r="G4275" t="str">
            <v>SECUNDARIO</v>
          </cell>
          <cell r="H4275" t="str">
            <v>PUBLICO</v>
          </cell>
          <cell r="I4275" t="str">
            <v>Autorizado</v>
          </cell>
          <cell r="J4275" t="str">
            <v>01188412</v>
          </cell>
          <cell r="K4275" t="str">
            <v>PALMARES, LOS</v>
          </cell>
          <cell r="L4275" t="str">
            <v>URBANA-MARGINAL</v>
          </cell>
          <cell r="M4275" t="str">
            <v>SANTO DOMINGO</v>
          </cell>
          <cell r="N4275" t="str">
            <v>32</v>
          </cell>
          <cell r="O4275" t="str">
            <v>SANTO DOMINGO NORTE</v>
          </cell>
          <cell r="P4275" t="str">
            <v>3203</v>
          </cell>
          <cell r="Q4275" t="str">
            <v>SANTO DOMINGO NORTE</v>
          </cell>
          <cell r="R4275" t="str">
            <v>01</v>
          </cell>
          <cell r="S4275" t="str">
            <v>SANTO DOMINGO NORTE (ZONA URBANA)</v>
          </cell>
          <cell r="T4275" t="str">
            <v>01</v>
          </cell>
          <cell r="U4275" t="str">
            <v>SABANA PERDIDA</v>
          </cell>
          <cell r="V4275" t="str">
            <v>003</v>
          </cell>
          <cell r="W4275" t="str">
            <v>18.543467</v>
          </cell>
          <cell r="X4275" t="str">
            <v>-69.866412</v>
          </cell>
        </row>
        <row r="4276">
          <cell r="A4276" t="str">
            <v>15600</v>
          </cell>
          <cell r="B4276" t="str">
            <v>10 - SANTO DOMINGO</v>
          </cell>
          <cell r="C4276" t="str">
            <v>1002 - SABANA PERDIDA</v>
          </cell>
          <cell r="D4276" t="str">
            <v>15600</v>
          </cell>
          <cell r="E4276" t="str">
            <v>CANDIDO CLASE PEÑA</v>
          </cell>
          <cell r="F4276" t="str">
            <v>JORNADA EXTENDIDA</v>
          </cell>
          <cell r="G4276" t="str">
            <v>INICIAL - PRIMARIO - SECUNDARIO</v>
          </cell>
          <cell r="H4276" t="str">
            <v>PUBLICO</v>
          </cell>
          <cell r="I4276" t="str">
            <v>Autorizado</v>
          </cell>
          <cell r="J4276" t="str">
            <v>32035529</v>
          </cell>
          <cell r="K4276" t="str">
            <v>CANDIDO CLASE PEÑA</v>
          </cell>
          <cell r="L4276" t="str">
            <v>URBANA</v>
          </cell>
          <cell r="M4276" t="str">
            <v>SANTO DOMINGO</v>
          </cell>
          <cell r="N4276" t="str">
            <v>32</v>
          </cell>
          <cell r="O4276" t="str">
            <v>SANTO DOMINGO NORTE</v>
          </cell>
          <cell r="P4276" t="str">
            <v>3203</v>
          </cell>
          <cell r="Q4276" t="str">
            <v>LA VICTORIA (D. M.)</v>
          </cell>
          <cell r="R4276" t="str">
            <v>02</v>
          </cell>
          <cell r="S4276" t="str">
            <v>HACIENDA ESTRELLA</v>
          </cell>
          <cell r="T4276" t="str">
            <v>07</v>
          </cell>
          <cell r="U4276" t="str">
            <v>HACIENDA ESTRELLA</v>
          </cell>
          <cell r="V4276" t="str">
            <v>001</v>
          </cell>
          <cell r="W4276" t="str">
            <v>18.686532</v>
          </cell>
          <cell r="X4276" t="str">
            <v>-69.870456</v>
          </cell>
        </row>
        <row r="4277">
          <cell r="A4277" t="str">
            <v>15603</v>
          </cell>
          <cell r="B4277" t="str">
            <v>10 - SANTO DOMINGO</v>
          </cell>
          <cell r="C4277" t="str">
            <v>1002 - SABANA PERDIDA</v>
          </cell>
          <cell r="D4277" t="str">
            <v>15603</v>
          </cell>
          <cell r="E4277" t="str">
            <v>CONCEPCION BONA</v>
          </cell>
          <cell r="F4277" t="str">
            <v>MATUTINA - VESPERTINA</v>
          </cell>
          <cell r="G4277" t="str">
            <v>INICIAL - PRIMARIO - SECUNDARIO</v>
          </cell>
          <cell r="H4277" t="str">
            <v>PUBLICO</v>
          </cell>
          <cell r="I4277" t="str">
            <v>Autorizado</v>
          </cell>
          <cell r="J4277" t="str">
            <v>3232035532</v>
          </cell>
          <cell r="K4277" t="str">
            <v>CONCEPCION BONA</v>
          </cell>
          <cell r="L4277" t="str">
            <v>URBANA</v>
          </cell>
          <cell r="M4277" t="str">
            <v>SANTO DOMINGO</v>
          </cell>
          <cell r="N4277" t="str">
            <v>32</v>
          </cell>
          <cell r="O4277" t="str">
            <v>SANTO DOMINGO NORTE</v>
          </cell>
          <cell r="P4277" t="str">
            <v>3203</v>
          </cell>
          <cell r="Q4277" t="str">
            <v>SANTO DOMINGO NORTE</v>
          </cell>
          <cell r="R4277" t="str">
            <v>01</v>
          </cell>
          <cell r="S4277" t="str">
            <v>SANTO DOMINGO NORTE (ZONA URBANA)</v>
          </cell>
          <cell r="T4277" t="str">
            <v>01</v>
          </cell>
          <cell r="U4277" t="str">
            <v>SABANA PERDIDA</v>
          </cell>
          <cell r="V4277" t="str">
            <v>003</v>
          </cell>
          <cell r="W4277" t="str">
            <v>18.527608</v>
          </cell>
          <cell r="X4277" t="str">
            <v>-69.869686</v>
          </cell>
        </row>
        <row r="4278">
          <cell r="A4278" t="str">
            <v>15701</v>
          </cell>
          <cell r="B4278" t="str">
            <v>10 - SANTO DOMINGO</v>
          </cell>
          <cell r="C4278" t="str">
            <v>1002 - SABANA PERDIDA</v>
          </cell>
          <cell r="D4278" t="str">
            <v>15701</v>
          </cell>
          <cell r="E4278" t="str">
            <v>CANADA</v>
          </cell>
          <cell r="F4278" t="str">
            <v>VESPERTINA</v>
          </cell>
          <cell r="G4278" t="str">
            <v>SECUNDARIO</v>
          </cell>
          <cell r="H4278" t="str">
            <v>PUBLICO</v>
          </cell>
          <cell r="I4278" t="str">
            <v>Autorizado</v>
          </cell>
          <cell r="J4278" t="str">
            <v>01254612</v>
          </cell>
          <cell r="K4278" t="str">
            <v>PEDAGOGICO NUEVO MILENIO</v>
          </cell>
          <cell r="L4278" t="str">
            <v>RURAL</v>
          </cell>
          <cell r="M4278" t="str">
            <v>SANTO DOMINGO</v>
          </cell>
          <cell r="N4278" t="str">
            <v>32</v>
          </cell>
          <cell r="O4278" t="str">
            <v>SANTO DOMINGO NORTE</v>
          </cell>
          <cell r="P4278" t="str">
            <v>3203</v>
          </cell>
          <cell r="Q4278" t="str">
            <v>SANTO DOMINGO NORTE</v>
          </cell>
          <cell r="R4278" t="str">
            <v>01</v>
          </cell>
          <cell r="S4278" t="str">
            <v>SANTO DOMINGO NORTE (ZONA URBANA)</v>
          </cell>
          <cell r="T4278" t="str">
            <v>01</v>
          </cell>
          <cell r="U4278" t="str">
            <v>SABANA PERDIDA</v>
          </cell>
          <cell r="V4278" t="str">
            <v>003</v>
          </cell>
          <cell r="W4278" t="str">
            <v>18.541614</v>
          </cell>
          <cell r="X4278" t="str">
            <v>-69.860086</v>
          </cell>
        </row>
        <row r="4279">
          <cell r="A4279" t="str">
            <v>15747</v>
          </cell>
          <cell r="B4279" t="str">
            <v>10 - SANTO DOMINGO</v>
          </cell>
          <cell r="C4279" t="str">
            <v>1002 - SABANA PERDIDA</v>
          </cell>
          <cell r="D4279" t="str">
            <v>15747</v>
          </cell>
          <cell r="E4279" t="str">
            <v>LOS CASTILLOS</v>
          </cell>
          <cell r="F4279" t="str">
            <v>NOCTURNA</v>
          </cell>
          <cell r="G4279" t="str">
            <v>PREPARA</v>
          </cell>
          <cell r="H4279" t="str">
            <v>PUBLICO</v>
          </cell>
          <cell r="I4279" t="str">
            <v>Autorizado</v>
          </cell>
          <cell r="J4279" t="str">
            <v>01160910</v>
          </cell>
          <cell r="K4279" t="str">
            <v>LOS CASTILLOS</v>
          </cell>
          <cell r="L4279" t="str">
            <v>RURAL</v>
          </cell>
          <cell r="M4279" t="str">
            <v>SANTO DOMINGO</v>
          </cell>
          <cell r="N4279" t="str">
            <v>32</v>
          </cell>
          <cell r="O4279" t="str">
            <v>SANTO DOMINGO NORTE</v>
          </cell>
          <cell r="P4279" t="str">
            <v>3203</v>
          </cell>
          <cell r="Q4279" t="str">
            <v>LA VICTORIA (D. M.)</v>
          </cell>
          <cell r="R4279" t="str">
            <v>02</v>
          </cell>
          <cell r="S4279" t="str">
            <v>LA CEIBA</v>
          </cell>
          <cell r="T4279" t="str">
            <v>08</v>
          </cell>
          <cell r="U4279" t="str">
            <v>LOS CASTILLOS</v>
          </cell>
          <cell r="V4279" t="str">
            <v>003</v>
          </cell>
          <cell r="W4279" t="str">
            <v>18.647785</v>
          </cell>
          <cell r="X4279" t="str">
            <v>-69.871348</v>
          </cell>
        </row>
        <row r="4280">
          <cell r="A4280" t="str">
            <v>15748</v>
          </cell>
          <cell r="B4280" t="str">
            <v>10 - SANTO DOMINGO</v>
          </cell>
          <cell r="C4280" t="str">
            <v>1002 - SABANA PERDIDA</v>
          </cell>
          <cell r="D4280" t="str">
            <v>15748</v>
          </cell>
          <cell r="E4280" t="str">
            <v>REPUBLICA DE ECUADOR</v>
          </cell>
          <cell r="F4280" t="str">
            <v>SEMI PRESENCIAL</v>
          </cell>
          <cell r="G4280" t="str">
            <v>PREPARA</v>
          </cell>
          <cell r="H4280" t="str">
            <v>PUBLICO</v>
          </cell>
          <cell r="I4280" t="str">
            <v>Autorizado</v>
          </cell>
          <cell r="J4280" t="str">
            <v>01189417</v>
          </cell>
          <cell r="K4280" t="str">
            <v>REPUBLICA DE ECUADOR</v>
          </cell>
          <cell r="L4280" t="str">
            <v>URBANA-MARGINAL</v>
          </cell>
          <cell r="M4280" t="str">
            <v>SANTO DOMINGO</v>
          </cell>
          <cell r="N4280" t="str">
            <v>32</v>
          </cell>
          <cell r="O4280" t="str">
            <v>SANTO DOMINGO NORTE</v>
          </cell>
          <cell r="P4280" t="str">
            <v>3203</v>
          </cell>
          <cell r="Q4280" t="str">
            <v>SANTO DOMINGO NORTE</v>
          </cell>
          <cell r="R4280" t="str">
            <v>01</v>
          </cell>
          <cell r="S4280" t="str">
            <v>SANTO DOMINGO NORTE (ZONA URBANA)</v>
          </cell>
          <cell r="T4280" t="str">
            <v>01</v>
          </cell>
          <cell r="U4280" t="str">
            <v>SABANA PERDIDA</v>
          </cell>
          <cell r="V4280" t="str">
            <v>003</v>
          </cell>
          <cell r="W4280" t="str">
            <v>18.5315</v>
          </cell>
          <cell r="X4280" t="str">
            <v>-69.8634</v>
          </cell>
        </row>
        <row r="4281">
          <cell r="A4281" t="str">
            <v>15749</v>
          </cell>
          <cell r="B4281" t="str">
            <v>10 - SANTO DOMINGO</v>
          </cell>
          <cell r="C4281" t="str">
            <v>1002 - SABANA PERDIDA</v>
          </cell>
          <cell r="D4281" t="str">
            <v>15749</v>
          </cell>
          <cell r="E4281" t="str">
            <v>TAIWAN</v>
          </cell>
          <cell r="F4281" t="str">
            <v>SEMI PRESENCIAL</v>
          </cell>
          <cell r="G4281" t="str">
            <v>PREPARA</v>
          </cell>
          <cell r="H4281" t="str">
            <v>PUBLICO</v>
          </cell>
          <cell r="I4281" t="str">
            <v>Autorizado</v>
          </cell>
          <cell r="J4281" t="str">
            <v>32030063</v>
          </cell>
          <cell r="K4281" t="str">
            <v>TAIWAN</v>
          </cell>
          <cell r="L4281" t="str">
            <v>URBANA-MARGINAL</v>
          </cell>
          <cell r="M4281" t="str">
            <v>SANTO DOMINGO</v>
          </cell>
          <cell r="N4281" t="str">
            <v>32</v>
          </cell>
          <cell r="O4281" t="str">
            <v>SANTO DOMINGO NORTE</v>
          </cell>
          <cell r="P4281" t="str">
            <v>3203</v>
          </cell>
          <cell r="Q4281" t="str">
            <v>SANTO DOMINGO NORTE</v>
          </cell>
          <cell r="R4281" t="str">
            <v>01</v>
          </cell>
          <cell r="S4281" t="str">
            <v>SANTO DOMINGO NORTE (ZONA URBANA)</v>
          </cell>
          <cell r="T4281" t="str">
            <v>01</v>
          </cell>
          <cell r="U4281" t="str">
            <v>SABANA PERDIDA</v>
          </cell>
          <cell r="V4281" t="str">
            <v>003</v>
          </cell>
          <cell r="W4281" t="str">
            <v>18.556672</v>
          </cell>
          <cell r="X4281" t="str">
            <v>-69.860623</v>
          </cell>
        </row>
        <row r="4282">
          <cell r="A4282" t="str">
            <v>15750</v>
          </cell>
          <cell r="B4282" t="str">
            <v>10 - SANTO DOMINGO</v>
          </cell>
          <cell r="C4282" t="str">
            <v>1002 - SABANA PERDIDA</v>
          </cell>
          <cell r="D4282" t="str">
            <v>15750</v>
          </cell>
          <cell r="E4282" t="str">
            <v>PADRE GARCIA</v>
          </cell>
          <cell r="F4282" t="str">
            <v>SEMI PRESENCIAL</v>
          </cell>
          <cell r="G4282" t="str">
            <v>PREPARA</v>
          </cell>
          <cell r="H4282" t="str">
            <v>PUBLICO</v>
          </cell>
          <cell r="I4282" t="str">
            <v>Autorizado</v>
          </cell>
          <cell r="J4282" t="str">
            <v>01163928</v>
          </cell>
          <cell r="K4282" t="str">
            <v>PADRE GARCIA</v>
          </cell>
          <cell r="L4282" t="str">
            <v>URBANA-MARGINAL</v>
          </cell>
          <cell r="M4282" t="str">
            <v>SANTO DOMINGO</v>
          </cell>
          <cell r="N4282" t="str">
            <v>32</v>
          </cell>
          <cell r="O4282" t="str">
            <v>SANTO DOMINGO NORTE</v>
          </cell>
          <cell r="P4282" t="str">
            <v>3203</v>
          </cell>
          <cell r="Q4282" t="str">
            <v>LA VICTORIA (D. M.)</v>
          </cell>
          <cell r="R4282" t="str">
            <v>02</v>
          </cell>
          <cell r="S4282" t="str">
            <v>LA VICTORIA (ZONA URBANA)</v>
          </cell>
          <cell r="T4282" t="str">
            <v>01</v>
          </cell>
          <cell r="U4282" t="str">
            <v>LA VICTORIA</v>
          </cell>
          <cell r="V4282" t="str">
            <v>001</v>
          </cell>
          <cell r="W4282" t="str">
            <v>18.593995</v>
          </cell>
          <cell r="X4282" t="str">
            <v>-69.841773</v>
          </cell>
        </row>
        <row r="4283">
          <cell r="A4283" t="str">
            <v>16310</v>
          </cell>
          <cell r="B4283" t="str">
            <v>10 - SANTO DOMINGO</v>
          </cell>
          <cell r="C4283" t="str">
            <v>1002 - SABANA PERDIDA</v>
          </cell>
          <cell r="D4283" t="str">
            <v>16310</v>
          </cell>
          <cell r="E4283" t="str">
            <v>CAIPI - LOS PALMARES</v>
          </cell>
          <cell r="F4283" t="str">
            <v>JORNADA EXTENDIDA</v>
          </cell>
          <cell r="G4283" t="str">
            <v>INICIAL</v>
          </cell>
          <cell r="H4283" t="str">
            <v>PUBLICO</v>
          </cell>
          <cell r="I4283" t="str">
            <v>Autorizado</v>
          </cell>
          <cell r="J4283" t="str">
            <v>32035940</v>
          </cell>
          <cell r="K4283" t="str">
            <v>CAIPI - LOS PALMARES</v>
          </cell>
          <cell r="L4283" t="str">
            <v>URBANA</v>
          </cell>
          <cell r="M4283" t="str">
            <v>SANTO DOMINGO</v>
          </cell>
          <cell r="N4283" t="str">
            <v>32</v>
          </cell>
          <cell r="O4283" t="str">
            <v>SANTO DOMINGO NORTE</v>
          </cell>
          <cell r="P4283" t="str">
            <v>3203</v>
          </cell>
          <cell r="Q4283" t="str">
            <v>SANTO DOMINGO NORTE</v>
          </cell>
          <cell r="R4283" t="str">
            <v>01</v>
          </cell>
          <cell r="S4283" t="str">
            <v>SANTO DOMINGO NORTE (ZONA URBANA)</v>
          </cell>
          <cell r="T4283" t="str">
            <v>01</v>
          </cell>
          <cell r="U4283" t="str">
            <v>SABANA PERDIDA</v>
          </cell>
          <cell r="V4283" t="str">
            <v>003</v>
          </cell>
          <cell r="W4283" t="str">
            <v>18.543808</v>
          </cell>
          <cell r="X4283" t="str">
            <v>-69.873629</v>
          </cell>
        </row>
        <row r="4284">
          <cell r="A4284" t="str">
            <v>00060</v>
          </cell>
          <cell r="B4284" t="str">
            <v>10 - SANTO DOMINGO</v>
          </cell>
          <cell r="C4284" t="str">
            <v>1003 - SANTO DOMINGO NORESTE</v>
          </cell>
          <cell r="D4284" t="str">
            <v>00060</v>
          </cell>
          <cell r="E4284" t="str">
            <v>SAN JOAQUIN</v>
          </cell>
          <cell r="F4284" t="str">
            <v>MATUTINA - VESPERTINA</v>
          </cell>
          <cell r="G4284" t="str">
            <v>INICIAL - PRIMARIO - SECUNDARIO</v>
          </cell>
          <cell r="H4284" t="str">
            <v>PUBLICO</v>
          </cell>
          <cell r="I4284" t="str">
            <v>Autorizado</v>
          </cell>
          <cell r="J4284" t="str">
            <v>01078617</v>
          </cell>
          <cell r="K4284" t="str">
            <v>SAN JOAQUIN</v>
          </cell>
          <cell r="L4284" t="str">
            <v>URBANA-MARGINAL</v>
          </cell>
          <cell r="M4284" t="str">
            <v>SANTO DOMINGO</v>
          </cell>
          <cell r="N4284" t="str">
            <v>32</v>
          </cell>
          <cell r="O4284" t="str">
            <v>SANTO DOMINGO ESTE</v>
          </cell>
          <cell r="P4284" t="str">
            <v>3201</v>
          </cell>
          <cell r="Q4284" t="str">
            <v>SANTO DOMINGO ESTE</v>
          </cell>
          <cell r="R4284" t="str">
            <v>01</v>
          </cell>
          <cell r="S4284" t="str">
            <v>SANTO DOMINGO ESTE (ZONA URBANA)</v>
          </cell>
          <cell r="T4284" t="str">
            <v>01</v>
          </cell>
          <cell r="U4284" t="str">
            <v>LOS MINA NORTE</v>
          </cell>
          <cell r="V4284" t="str">
            <v>003</v>
          </cell>
          <cell r="W4284" t="str">
            <v>18.516627</v>
          </cell>
          <cell r="X4284" t="str">
            <v>-69.860906</v>
          </cell>
        </row>
        <row r="4285">
          <cell r="A4285" t="str">
            <v>00081</v>
          </cell>
          <cell r="B4285" t="str">
            <v>10 - SANTO DOMINGO</v>
          </cell>
          <cell r="C4285" t="str">
            <v>1003 - SANTO DOMINGO NORESTE</v>
          </cell>
          <cell r="D4285" t="str">
            <v>00081</v>
          </cell>
          <cell r="E4285" t="str">
            <v>PUEBLO NUEVO</v>
          </cell>
          <cell r="F4285" t="str">
            <v>MATUTINA - VESPERTINA</v>
          </cell>
          <cell r="G4285" t="str">
            <v>INICIAL - PRIMARIO - SECUNDARIO</v>
          </cell>
          <cell r="H4285" t="str">
            <v>PUBLICO</v>
          </cell>
          <cell r="I4285" t="str">
            <v>Autorizado</v>
          </cell>
          <cell r="J4285" t="str">
            <v>01100018</v>
          </cell>
          <cell r="K4285" t="str">
            <v>PUEBLO NUEVO</v>
          </cell>
          <cell r="L4285" t="str">
            <v>URBANA-MARGINAL</v>
          </cell>
          <cell r="M4285" t="str">
            <v>SANTO DOMINGO</v>
          </cell>
          <cell r="N4285" t="str">
            <v>32</v>
          </cell>
          <cell r="O4285" t="str">
            <v>SANTO DOMINGO ESTE</v>
          </cell>
          <cell r="P4285" t="str">
            <v>3201</v>
          </cell>
          <cell r="Q4285" t="str">
            <v>SANTO DOMINGO ESTE</v>
          </cell>
          <cell r="R4285" t="str">
            <v>01</v>
          </cell>
          <cell r="S4285" t="str">
            <v>SANTO DOMINGO ESTE (ZONA URBANA)</v>
          </cell>
          <cell r="T4285" t="str">
            <v>01</v>
          </cell>
          <cell r="U4285" t="str">
            <v>LOS MINA SUR</v>
          </cell>
          <cell r="V4285" t="str">
            <v>004</v>
          </cell>
          <cell r="W4285" t="str">
            <v>18.4991</v>
          </cell>
          <cell r="X4285" t="str">
            <v>-69.8649</v>
          </cell>
        </row>
        <row r="4286">
          <cell r="A4286" t="str">
            <v>00082</v>
          </cell>
          <cell r="B4286" t="str">
            <v>10 - SANTO DOMINGO</v>
          </cell>
          <cell r="C4286" t="str">
            <v>1003 - SANTO DOMINGO NORESTE</v>
          </cell>
          <cell r="D4286" t="str">
            <v>00082</v>
          </cell>
          <cell r="E4286" t="str">
            <v>SAN VICENTE DE PAUL</v>
          </cell>
          <cell r="F4286" t="str">
            <v>MATUTINA - VESPERTINA</v>
          </cell>
          <cell r="G4286" t="str">
            <v>INICIAL - PRIMARIO - SECUNDARIO</v>
          </cell>
          <cell r="H4286" t="str">
            <v>PUBLICO</v>
          </cell>
          <cell r="I4286" t="str">
            <v>Autorizado</v>
          </cell>
          <cell r="J4286" t="str">
            <v>01100732</v>
          </cell>
          <cell r="K4286" t="str">
            <v>SAN VICENTE DE PAUL</v>
          </cell>
          <cell r="L4286" t="str">
            <v>URBANA</v>
          </cell>
          <cell r="M4286" t="str">
            <v>SANTO DOMINGO</v>
          </cell>
          <cell r="N4286" t="str">
            <v>32</v>
          </cell>
          <cell r="O4286" t="str">
            <v>SANTO DOMINGO ESTE</v>
          </cell>
          <cell r="P4286" t="str">
            <v>3201</v>
          </cell>
          <cell r="Q4286" t="str">
            <v>SANTO DOMINGO ESTE</v>
          </cell>
          <cell r="R4286" t="str">
            <v>01</v>
          </cell>
          <cell r="S4286" t="str">
            <v>SANTO DOMINGO ESTE (ZONA URBANA)</v>
          </cell>
          <cell r="T4286" t="str">
            <v>01</v>
          </cell>
          <cell r="U4286" t="str">
            <v>LOS MINA NORTE</v>
          </cell>
          <cell r="V4286" t="str">
            <v>003</v>
          </cell>
          <cell r="W4286" t="str">
            <v>18.5104</v>
          </cell>
          <cell r="X4286" t="str">
            <v>-69.8659</v>
          </cell>
        </row>
        <row r="4287">
          <cell r="A4287" t="str">
            <v>00083</v>
          </cell>
          <cell r="B4287" t="str">
            <v>10 - SANTO DOMINGO</v>
          </cell>
          <cell r="C4287" t="str">
            <v>1003 - SANTO DOMINGO NORESTE</v>
          </cell>
          <cell r="D4287" t="str">
            <v>00083</v>
          </cell>
          <cell r="E4287" t="str">
            <v>SALOME UREÑA DE HENRIQUEZ</v>
          </cell>
          <cell r="F4287" t="str">
            <v>VESPERTINA</v>
          </cell>
          <cell r="G4287" t="str">
            <v>INICIAL - PRIMARIO - SECUNDARIO</v>
          </cell>
          <cell r="H4287" t="str">
            <v>PUBLICO</v>
          </cell>
          <cell r="I4287" t="str">
            <v>Autorizado</v>
          </cell>
          <cell r="J4287" t="str">
            <v>01101211</v>
          </cell>
          <cell r="K4287" t="str">
            <v>AMAPOLA</v>
          </cell>
          <cell r="L4287" t="str">
            <v>URBANA</v>
          </cell>
          <cell r="M4287" t="str">
            <v>SANTO DOMINGO</v>
          </cell>
          <cell r="N4287" t="str">
            <v>32</v>
          </cell>
          <cell r="O4287" t="str">
            <v>SANTO DOMINGO ESTE</v>
          </cell>
          <cell r="P4287" t="str">
            <v>3201</v>
          </cell>
          <cell r="Q4287" t="str">
            <v>SANTO DOMINGO ESTE</v>
          </cell>
          <cell r="R4287" t="str">
            <v>01</v>
          </cell>
          <cell r="S4287" t="str">
            <v>SANTO DOMINGO ESTE (ZONA URBANA)</v>
          </cell>
          <cell r="T4287" t="str">
            <v>01</v>
          </cell>
          <cell r="U4287" t="str">
            <v>CANCINO</v>
          </cell>
          <cell r="V4287" t="str">
            <v>015</v>
          </cell>
          <cell r="W4287" t="str">
            <v>18.519884</v>
          </cell>
          <cell r="X4287" t="str">
            <v>-69.857038</v>
          </cell>
        </row>
        <row r="4288">
          <cell r="A4288" t="str">
            <v>00084</v>
          </cell>
          <cell r="B4288" t="str">
            <v>10 - SANTO DOMINGO</v>
          </cell>
          <cell r="C4288" t="str">
            <v>1003 - SANTO DOMINGO NORESTE</v>
          </cell>
          <cell r="D4288" t="str">
            <v>00084</v>
          </cell>
          <cell r="E4288" t="str">
            <v>CLUB OSVALDO GARCIA  LA CONCHA</v>
          </cell>
          <cell r="F4288" t="str">
            <v>MATUTINA - VESPERTINA</v>
          </cell>
          <cell r="G4288" t="str">
            <v>INICIAL - PRIMARIO - SECUNDARIO</v>
          </cell>
          <cell r="H4288" t="str">
            <v>PUBLICO</v>
          </cell>
          <cell r="I4288" t="str">
            <v>Autorizado</v>
          </cell>
          <cell r="J4288" t="str">
            <v>01101711</v>
          </cell>
          <cell r="K4288" t="str">
            <v>CLUB OSVALDO GARCIA  LA CONCHA</v>
          </cell>
          <cell r="L4288" t="str">
            <v>URBANA</v>
          </cell>
          <cell r="M4288" t="str">
            <v>SANTO DOMINGO</v>
          </cell>
          <cell r="N4288" t="str">
            <v>32</v>
          </cell>
          <cell r="O4288" t="str">
            <v>SANTO DOMINGO ESTE</v>
          </cell>
          <cell r="P4288" t="str">
            <v>3201</v>
          </cell>
          <cell r="Q4288" t="str">
            <v>SANTO DOMINGO ESTE</v>
          </cell>
          <cell r="R4288" t="str">
            <v>01</v>
          </cell>
          <cell r="S4288" t="str">
            <v>SANTO DOMINGO ESTE (ZONA URBANA)</v>
          </cell>
          <cell r="T4288" t="str">
            <v>01</v>
          </cell>
          <cell r="U4288" t="str">
            <v>LOS MINA SUR</v>
          </cell>
          <cell r="V4288" t="str">
            <v>004</v>
          </cell>
          <cell r="W4288" t="str">
            <v>18.506929</v>
          </cell>
          <cell r="X4288" t="str">
            <v>-69.863491</v>
          </cell>
        </row>
        <row r="4289">
          <cell r="A4289" t="str">
            <v>00085</v>
          </cell>
          <cell r="B4289" t="str">
            <v>10 - SANTO DOMINGO</v>
          </cell>
          <cell r="C4289" t="str">
            <v>1003 - SANTO DOMINGO NORESTE</v>
          </cell>
          <cell r="D4289" t="str">
            <v>00085</v>
          </cell>
          <cell r="E4289" t="str">
            <v>FEDERICO LLINAS</v>
          </cell>
          <cell r="F4289" t="str">
            <v>MATUTINA - VESPERTINA</v>
          </cell>
          <cell r="G4289" t="str">
            <v>INICIAL - PRIMARIO - SECUNDARIO</v>
          </cell>
          <cell r="H4289" t="str">
            <v>PUBLICO</v>
          </cell>
          <cell r="I4289" t="str">
            <v>Autorizado</v>
          </cell>
          <cell r="J4289" t="str">
            <v>01102414</v>
          </cell>
          <cell r="K4289" t="str">
            <v>FEDERICO LLINAS</v>
          </cell>
          <cell r="L4289" t="str">
            <v>URBANA</v>
          </cell>
          <cell r="M4289" t="str">
            <v>SANTO DOMINGO</v>
          </cell>
          <cell r="N4289" t="str">
            <v>32</v>
          </cell>
          <cell r="O4289" t="str">
            <v>SANTO DOMINGO ESTE</v>
          </cell>
          <cell r="P4289" t="str">
            <v>3201</v>
          </cell>
          <cell r="Q4289" t="str">
            <v>SANTO DOMINGO ESTE</v>
          </cell>
          <cell r="R4289" t="str">
            <v>01</v>
          </cell>
          <cell r="S4289" t="str">
            <v>SANTO DOMINGO ESTE (ZONA URBANA)</v>
          </cell>
          <cell r="T4289" t="str">
            <v>01</v>
          </cell>
          <cell r="U4289" t="str">
            <v>LOS MINA SUR</v>
          </cell>
          <cell r="V4289" t="str">
            <v>004</v>
          </cell>
          <cell r="W4289" t="str">
            <v>18.506637</v>
          </cell>
          <cell r="X4289" t="str">
            <v>-69.870145</v>
          </cell>
        </row>
        <row r="4290">
          <cell r="A4290" t="str">
            <v>00086</v>
          </cell>
          <cell r="B4290" t="str">
            <v>10 - SANTO DOMINGO</v>
          </cell>
          <cell r="C4290" t="str">
            <v>1003 - SANTO DOMINGO NORESTE</v>
          </cell>
          <cell r="D4290" t="str">
            <v>00086</v>
          </cell>
          <cell r="E4290" t="str">
            <v>JUAN BAUTISTA ZAFRA</v>
          </cell>
          <cell r="F4290" t="str">
            <v>MATUTINA - VESPERTINA</v>
          </cell>
          <cell r="G4290" t="str">
            <v>INICIAL - PRIMARIO - SECUNDARIO</v>
          </cell>
          <cell r="H4290" t="str">
            <v>PUBLICO</v>
          </cell>
          <cell r="I4290" t="str">
            <v>Autorizado</v>
          </cell>
          <cell r="J4290" t="str">
            <v>01103117</v>
          </cell>
          <cell r="K4290" t="str">
            <v>JUAN BAUTISTA ZAFRA</v>
          </cell>
          <cell r="L4290" t="str">
            <v>URBANA-MARGINAL</v>
          </cell>
          <cell r="M4290" t="str">
            <v>SANTO DOMINGO</v>
          </cell>
          <cell r="N4290" t="str">
            <v>32</v>
          </cell>
          <cell r="O4290" t="str">
            <v>SANTO DOMINGO ESTE</v>
          </cell>
          <cell r="P4290" t="str">
            <v>3201</v>
          </cell>
          <cell r="Q4290" t="str">
            <v>SANTO DOMINGO ESTE</v>
          </cell>
          <cell r="R4290" t="str">
            <v>01</v>
          </cell>
          <cell r="S4290" t="str">
            <v>SANTO DOMINGO ESTE (ZONA URBANA)</v>
          </cell>
          <cell r="T4290" t="str">
            <v>01</v>
          </cell>
          <cell r="U4290" t="str">
            <v>LOS MINA SUR</v>
          </cell>
          <cell r="V4290" t="str">
            <v>004</v>
          </cell>
          <cell r="W4290" t="str">
            <v>18.5066</v>
          </cell>
          <cell r="X4290" t="str">
            <v>-69.861</v>
          </cell>
        </row>
        <row r="4291">
          <cell r="A4291" t="str">
            <v>00087</v>
          </cell>
          <cell r="B4291" t="str">
            <v>10 - SANTO DOMINGO</v>
          </cell>
          <cell r="C4291" t="str">
            <v>1003 - SANTO DOMINGO NORESTE</v>
          </cell>
          <cell r="D4291" t="str">
            <v>00087</v>
          </cell>
          <cell r="E4291" t="str">
            <v>SAN ANTONIO</v>
          </cell>
          <cell r="F4291" t="str">
            <v>MATUTINA - VESPERTINA</v>
          </cell>
          <cell r="G4291" t="str">
            <v>INICIAL - PRIMARIO - SECUNDARIO</v>
          </cell>
          <cell r="H4291" t="str">
            <v>PUBLICO</v>
          </cell>
          <cell r="I4291" t="str">
            <v>Autorizado</v>
          </cell>
          <cell r="J4291" t="str">
            <v>01105419</v>
          </cell>
          <cell r="K4291" t="str">
            <v>SAN ANTONIO</v>
          </cell>
          <cell r="L4291" t="str">
            <v>URBANA-MARGINAL</v>
          </cell>
          <cell r="M4291" t="str">
            <v>SANTO DOMINGO</v>
          </cell>
          <cell r="N4291" t="str">
            <v>32</v>
          </cell>
          <cell r="O4291" t="str">
            <v>SANTO DOMINGO ESTE</v>
          </cell>
          <cell r="P4291" t="str">
            <v>3201</v>
          </cell>
          <cell r="Q4291" t="str">
            <v>SANTO DOMINGO ESTE</v>
          </cell>
          <cell r="R4291" t="str">
            <v>01</v>
          </cell>
          <cell r="S4291" t="str">
            <v>SANTO DOMINGO ESTE (ZONA URBANA)</v>
          </cell>
          <cell r="T4291" t="str">
            <v>01</v>
          </cell>
          <cell r="U4291" t="str">
            <v>LOS MINA NORTE</v>
          </cell>
          <cell r="V4291" t="str">
            <v>003</v>
          </cell>
          <cell r="W4291" t="str">
            <v>18.519851</v>
          </cell>
          <cell r="X4291" t="str">
            <v>-69.861693</v>
          </cell>
        </row>
        <row r="4292">
          <cell r="A4292" t="str">
            <v>00088</v>
          </cell>
          <cell r="B4292" t="str">
            <v>10 - SANTO DOMINGO</v>
          </cell>
          <cell r="C4292" t="str">
            <v>1003 - SANTO DOMINGO NORESTE</v>
          </cell>
          <cell r="D4292" t="str">
            <v>00088</v>
          </cell>
          <cell r="E4292" t="str">
            <v>ESPECIAL SAN LORENZO</v>
          </cell>
          <cell r="F4292" t="str">
            <v>MATUTINA</v>
          </cell>
          <cell r="G4292" t="str">
            <v>INICIAL - PRIMARIO</v>
          </cell>
          <cell r="H4292" t="str">
            <v>PUBLICO</v>
          </cell>
          <cell r="I4292" t="str">
            <v>Autorizado</v>
          </cell>
          <cell r="J4292" t="str">
            <v>01105620</v>
          </cell>
          <cell r="K4292" t="str">
            <v>ESPECIAL SAN LORENZO</v>
          </cell>
          <cell r="L4292" t="str">
            <v>URBANA</v>
          </cell>
          <cell r="M4292" t="str">
            <v>SANTO DOMINGO</v>
          </cell>
          <cell r="N4292" t="str">
            <v>32</v>
          </cell>
          <cell r="O4292" t="str">
            <v>SANTO DOMINGO ESTE</v>
          </cell>
          <cell r="P4292" t="str">
            <v>3201</v>
          </cell>
          <cell r="Q4292" t="str">
            <v>SANTO DOMINGO ESTE</v>
          </cell>
          <cell r="R4292" t="str">
            <v>01</v>
          </cell>
          <cell r="S4292" t="str">
            <v>SANTO DOMINGO ESTE (ZONA URBANA)</v>
          </cell>
          <cell r="T4292" t="str">
            <v>01</v>
          </cell>
          <cell r="U4292" t="str">
            <v>LOS MINA NORTE</v>
          </cell>
          <cell r="V4292" t="str">
            <v>003</v>
          </cell>
          <cell r="W4292" t="str">
            <v>18.511227</v>
          </cell>
          <cell r="X4292" t="str">
            <v>-69.869116</v>
          </cell>
        </row>
        <row r="4293">
          <cell r="A4293" t="str">
            <v>00089</v>
          </cell>
          <cell r="B4293" t="str">
            <v>10 - SANTO DOMINGO</v>
          </cell>
          <cell r="C4293" t="str">
            <v>1003 - SANTO DOMINGO NORESTE</v>
          </cell>
          <cell r="D4293" t="str">
            <v>00089</v>
          </cell>
          <cell r="E4293" t="str">
            <v>SANTO CRISTO DE LOS MILAGROS</v>
          </cell>
          <cell r="F4293" t="str">
            <v>MATUTINA - VESPERTINA</v>
          </cell>
          <cell r="G4293" t="str">
            <v>INICIAL - PRIMARIO - SECUNDARIO</v>
          </cell>
          <cell r="H4293" t="str">
            <v>PUBLICO</v>
          </cell>
          <cell r="I4293" t="str">
            <v>Autorizado</v>
          </cell>
          <cell r="J4293" t="str">
            <v>01105919</v>
          </cell>
          <cell r="K4293" t="str">
            <v>SANTO CRISTO DE LOS MILAGROS 23</v>
          </cell>
          <cell r="L4293" t="str">
            <v>URBANA-MARGINAL</v>
          </cell>
          <cell r="M4293" t="str">
            <v>SANTO DOMINGO</v>
          </cell>
          <cell r="N4293" t="str">
            <v>32</v>
          </cell>
          <cell r="O4293" t="str">
            <v>SANTO DOMINGO ESTE</v>
          </cell>
          <cell r="P4293" t="str">
            <v>3201</v>
          </cell>
          <cell r="Q4293" t="str">
            <v>SANTO DOMINGO ESTE</v>
          </cell>
          <cell r="R4293" t="str">
            <v>01</v>
          </cell>
          <cell r="S4293" t="str">
            <v>SANTO DOMINGO ESTE (ZONA URBANA)</v>
          </cell>
          <cell r="T4293" t="str">
            <v>01</v>
          </cell>
          <cell r="U4293" t="str">
            <v>LOS MINA NORTE</v>
          </cell>
          <cell r="V4293" t="str">
            <v>003</v>
          </cell>
          <cell r="W4293" t="str">
            <v>18.514414</v>
          </cell>
          <cell r="X4293" t="str">
            <v>-69.859979</v>
          </cell>
        </row>
        <row r="4294">
          <cell r="A4294" t="str">
            <v>00090</v>
          </cell>
          <cell r="B4294" t="str">
            <v>10 - SANTO DOMINGO</v>
          </cell>
          <cell r="C4294" t="str">
            <v>1003 - SANTO DOMINGO NORESTE</v>
          </cell>
          <cell r="D4294" t="str">
            <v>00090</v>
          </cell>
          <cell r="E4294" t="str">
            <v>SANTO TOMAS DE AQUINO</v>
          </cell>
          <cell r="F4294" t="str">
            <v>JORNADA EXTENDIDA</v>
          </cell>
          <cell r="G4294" t="str">
            <v>INICIAL - PRIMARIO - SECUNDARIO</v>
          </cell>
          <cell r="H4294" t="str">
            <v>PUBLICO</v>
          </cell>
          <cell r="I4294" t="str">
            <v>Autorizado</v>
          </cell>
          <cell r="J4294" t="str">
            <v>01106018</v>
          </cell>
          <cell r="K4294" t="str">
            <v>SANTO TOMAS DE AQUINO</v>
          </cell>
          <cell r="L4294" t="str">
            <v>URBANA-MARGINAL</v>
          </cell>
          <cell r="M4294" t="str">
            <v>SANTO DOMINGO</v>
          </cell>
          <cell r="N4294" t="str">
            <v>32</v>
          </cell>
          <cell r="O4294" t="str">
            <v>SANTO DOMINGO ESTE</v>
          </cell>
          <cell r="P4294" t="str">
            <v>3201</v>
          </cell>
          <cell r="Q4294" t="str">
            <v>SANTO DOMINGO ESTE</v>
          </cell>
          <cell r="R4294" t="str">
            <v>01</v>
          </cell>
          <cell r="S4294" t="str">
            <v>SANTO DOMINGO ESTE (ZONA URBANA)</v>
          </cell>
          <cell r="T4294" t="str">
            <v>01</v>
          </cell>
          <cell r="U4294" t="str">
            <v>LOS TRES BRAZOS-JARDINES DEL OZAMA</v>
          </cell>
          <cell r="V4294" t="str">
            <v>008</v>
          </cell>
          <cell r="W4294" t="str">
            <v>18.518565</v>
          </cell>
          <cell r="X4294" t="str">
            <v>-69.890753</v>
          </cell>
        </row>
        <row r="4295">
          <cell r="A4295" t="str">
            <v>00091</v>
          </cell>
          <cell r="B4295" t="str">
            <v>10 - SANTO DOMINGO</v>
          </cell>
          <cell r="C4295" t="str">
            <v>1003 - SANTO DOMINGO NORESTE</v>
          </cell>
          <cell r="D4295" t="str">
            <v>00091</v>
          </cell>
          <cell r="E4295" t="str">
            <v>DR. MANUEL ANTONIO TEJADA FLORENTINO</v>
          </cell>
          <cell r="F4295" t="str">
            <v>MATUTINA - VESPERTINA</v>
          </cell>
          <cell r="G4295" t="str">
            <v>INICIAL - PRIMARIO - SECUNDARIO</v>
          </cell>
          <cell r="H4295" t="str">
            <v>PUBLICO</v>
          </cell>
          <cell r="I4295" t="str">
            <v>Autorizado</v>
          </cell>
          <cell r="J4295" t="str">
            <v>01106112</v>
          </cell>
          <cell r="K4295" t="str">
            <v>DR. MANUEL ANTONIO TEJADA FLORENTINO</v>
          </cell>
          <cell r="L4295" t="str">
            <v>URBANA</v>
          </cell>
          <cell r="M4295" t="str">
            <v>SANTO DOMINGO</v>
          </cell>
          <cell r="N4295" t="str">
            <v>32</v>
          </cell>
          <cell r="O4295" t="str">
            <v>SANTO DOMINGO ESTE</v>
          </cell>
          <cell r="P4295" t="str">
            <v>3201</v>
          </cell>
          <cell r="Q4295" t="str">
            <v>SANTO DOMINGO ESTE</v>
          </cell>
          <cell r="R4295" t="str">
            <v>01</v>
          </cell>
          <cell r="S4295" t="str">
            <v>SANTO DOMINGO ESTE (ZONA URBANA)</v>
          </cell>
          <cell r="T4295" t="str">
            <v>01</v>
          </cell>
          <cell r="U4295" t="str">
            <v>LOS MINA SUR</v>
          </cell>
          <cell r="V4295" t="str">
            <v>004</v>
          </cell>
          <cell r="W4295" t="str">
            <v>18.4992</v>
          </cell>
          <cell r="X4295" t="str">
            <v>-69.8594</v>
          </cell>
        </row>
        <row r="4296">
          <cell r="A4296" t="str">
            <v>00092</v>
          </cell>
          <cell r="B4296" t="str">
            <v>10 - SANTO DOMINGO</v>
          </cell>
          <cell r="C4296" t="str">
            <v>1003 - SANTO DOMINGO NORESTE</v>
          </cell>
          <cell r="D4296" t="str">
            <v>00092</v>
          </cell>
          <cell r="E4296" t="str">
            <v>VIRGEN DE LA ALTAGRACIA</v>
          </cell>
          <cell r="F4296" t="str">
            <v>MATUTINA - VESPERTINA</v>
          </cell>
          <cell r="G4296" t="str">
            <v>INICIAL - PRIMARIO - SECUNDARIO</v>
          </cell>
          <cell r="H4296" t="str">
            <v>PUBLICO</v>
          </cell>
          <cell r="I4296" t="str">
            <v>Autorizado</v>
          </cell>
          <cell r="J4296" t="str">
            <v>01106612</v>
          </cell>
          <cell r="K4296" t="str">
            <v>VIRGEN DE LA ALTAGRACIA</v>
          </cell>
          <cell r="L4296" t="str">
            <v>URBANA</v>
          </cell>
          <cell r="M4296" t="str">
            <v>SANTO DOMINGO</v>
          </cell>
          <cell r="N4296" t="str">
            <v>32</v>
          </cell>
          <cell r="O4296" t="str">
            <v>SANTO DOMINGO ESTE</v>
          </cell>
          <cell r="P4296" t="str">
            <v>3201</v>
          </cell>
          <cell r="Q4296" t="str">
            <v>SANTO DOMINGO ESTE</v>
          </cell>
          <cell r="R4296" t="str">
            <v>01</v>
          </cell>
          <cell r="S4296" t="str">
            <v>SANTO DOMINGO ESTE (ZONA URBANA)</v>
          </cell>
          <cell r="T4296" t="str">
            <v>01</v>
          </cell>
          <cell r="U4296" t="str">
            <v>LOS MINA SUR</v>
          </cell>
          <cell r="V4296" t="str">
            <v>004</v>
          </cell>
          <cell r="W4296" t="str">
            <v>18.5029</v>
          </cell>
          <cell r="X4296" t="str">
            <v>-69.8716</v>
          </cell>
        </row>
        <row r="4297">
          <cell r="A4297" t="str">
            <v>00107</v>
          </cell>
          <cell r="B4297" t="str">
            <v>10 - SANTO DOMINGO</v>
          </cell>
          <cell r="C4297" t="str">
            <v>1003 - SANTO DOMINGO NORESTE</v>
          </cell>
          <cell r="D4297" t="str">
            <v>00107</v>
          </cell>
          <cell r="E4297" t="str">
            <v>ELVIRA DE MENDOZA</v>
          </cell>
          <cell r="F4297" t="str">
            <v>MATUTINA - VESPERTINA</v>
          </cell>
          <cell r="G4297" t="str">
            <v>INICIAL - PRIMARIO - SECUNDARIO</v>
          </cell>
          <cell r="H4297" t="str">
            <v>PUBLICO</v>
          </cell>
          <cell r="I4297" t="str">
            <v>Autorizado</v>
          </cell>
          <cell r="J4297" t="str">
            <v>01126916</v>
          </cell>
          <cell r="K4297" t="str">
            <v>ELVIRA DE MENDOZA</v>
          </cell>
          <cell r="L4297" t="str">
            <v>URBANA</v>
          </cell>
          <cell r="M4297" t="str">
            <v>SANTO DOMINGO</v>
          </cell>
          <cell r="N4297" t="str">
            <v>32</v>
          </cell>
          <cell r="O4297" t="str">
            <v>SANTO DOMINGO ESTE</v>
          </cell>
          <cell r="P4297" t="str">
            <v>3201</v>
          </cell>
          <cell r="Q4297" t="str">
            <v>SANTO DOMINGO ESTE</v>
          </cell>
          <cell r="R4297" t="str">
            <v>01</v>
          </cell>
          <cell r="S4297" t="str">
            <v>SANTO DOMINGO ESTE (ZONA URBANA)</v>
          </cell>
          <cell r="T4297" t="str">
            <v>01</v>
          </cell>
          <cell r="U4297" t="str">
            <v>LOS MINA SUR</v>
          </cell>
          <cell r="V4297" t="str">
            <v>004</v>
          </cell>
          <cell r="W4297" t="str">
            <v>18.508</v>
          </cell>
          <cell r="X4297" t="str">
            <v>-69.8743</v>
          </cell>
        </row>
        <row r="4298">
          <cell r="A4298" t="str">
            <v>00108</v>
          </cell>
          <cell r="B4298" t="str">
            <v>10 - SANTO DOMINGO</v>
          </cell>
          <cell r="C4298" t="str">
            <v>1003 - SANTO DOMINGO NORESTE</v>
          </cell>
          <cell r="D4298" t="str">
            <v>00108</v>
          </cell>
          <cell r="E4298" t="str">
            <v>PUERTO RICO</v>
          </cell>
          <cell r="F4298" t="str">
            <v>MATUTINA - VESPERTINA</v>
          </cell>
          <cell r="G4298" t="str">
            <v>INICIAL - PRIMARIO - SECUNDARIO</v>
          </cell>
          <cell r="H4298" t="str">
            <v>PUBLICO</v>
          </cell>
          <cell r="I4298" t="str">
            <v>Autorizado</v>
          </cell>
          <cell r="J4298" t="str">
            <v>01127317</v>
          </cell>
          <cell r="K4298" t="str">
            <v>PUERTO RICO</v>
          </cell>
          <cell r="L4298" t="str">
            <v>URBANA-MARGINAL</v>
          </cell>
          <cell r="M4298" t="str">
            <v>SANTO DOMINGO</v>
          </cell>
          <cell r="N4298" t="str">
            <v>32</v>
          </cell>
          <cell r="O4298" t="str">
            <v>SANTO DOMINGO ESTE</v>
          </cell>
          <cell r="P4298" t="str">
            <v>3201</v>
          </cell>
          <cell r="Q4298" t="str">
            <v>SANTO DOMINGO ESTE</v>
          </cell>
          <cell r="R4298" t="str">
            <v>01</v>
          </cell>
          <cell r="S4298" t="str">
            <v>SANTO DOMINGO ESTE (ZONA URBANA)</v>
          </cell>
          <cell r="T4298" t="str">
            <v>01</v>
          </cell>
          <cell r="U4298" t="str">
            <v>LOS MINA NORTE</v>
          </cell>
          <cell r="V4298" t="str">
            <v>003</v>
          </cell>
          <cell r="W4298" t="str">
            <v>18.518494</v>
          </cell>
          <cell r="X4298" t="str">
            <v>-69.87308</v>
          </cell>
        </row>
        <row r="4299">
          <cell r="A4299" t="str">
            <v>00122</v>
          </cell>
          <cell r="B4299" t="str">
            <v>10 - SANTO DOMINGO</v>
          </cell>
          <cell r="C4299" t="str">
            <v>1003 - SANTO DOMINGO NORESTE</v>
          </cell>
          <cell r="D4299" t="str">
            <v>00122</v>
          </cell>
          <cell r="E4299" t="str">
            <v>LA ALTAGRACIA</v>
          </cell>
          <cell r="F4299" t="str">
            <v>MATUTINA - VESPERTINA</v>
          </cell>
          <cell r="G4299" t="str">
            <v>INICIAL - PRIMARIO - SECUNDARIO</v>
          </cell>
          <cell r="H4299" t="str">
            <v>PUBLICO</v>
          </cell>
          <cell r="I4299" t="str">
            <v>Autorizado</v>
          </cell>
          <cell r="J4299" t="str">
            <v>01135511</v>
          </cell>
          <cell r="K4299" t="str">
            <v>ALTAGRACIA, LA</v>
          </cell>
          <cell r="L4299" t="str">
            <v>URBANA-MARGINAL</v>
          </cell>
          <cell r="M4299" t="str">
            <v>SANTO DOMINGO</v>
          </cell>
          <cell r="N4299" t="str">
            <v>32</v>
          </cell>
          <cell r="O4299" t="str">
            <v>SANTO DOMINGO ESTE</v>
          </cell>
          <cell r="P4299" t="str">
            <v>3201</v>
          </cell>
          <cell r="Q4299" t="str">
            <v>SANTO DOMINGO ESTE</v>
          </cell>
          <cell r="R4299" t="str">
            <v>01</v>
          </cell>
          <cell r="S4299" t="str">
            <v>SANTO DOMINGO ESTE (ZONA URBANA)</v>
          </cell>
          <cell r="T4299" t="str">
            <v>01</v>
          </cell>
          <cell r="U4299" t="str">
            <v>LOS MINA NORTE</v>
          </cell>
          <cell r="V4299" t="str">
            <v>003</v>
          </cell>
          <cell r="W4299" t="str">
            <v>18.513814</v>
          </cell>
          <cell r="X4299" t="str">
            <v>-69.866331</v>
          </cell>
        </row>
        <row r="4300">
          <cell r="A4300" t="str">
            <v>00126</v>
          </cell>
          <cell r="B4300" t="str">
            <v>10 - SANTO DOMINGO</v>
          </cell>
          <cell r="C4300" t="str">
            <v>1003 - SANTO DOMINGO NORESTE</v>
          </cell>
          <cell r="D4300" t="str">
            <v>00126</v>
          </cell>
          <cell r="E4300" t="str">
            <v>DOMINGO MORENO JIMENEZ</v>
          </cell>
          <cell r="F4300" t="str">
            <v>JORNADA EXTENDIDA</v>
          </cell>
          <cell r="G4300" t="str">
            <v>INICIAL - PRIMARIO - SECUNDARIO</v>
          </cell>
          <cell r="H4300" t="str">
            <v>PUBLICO</v>
          </cell>
          <cell r="I4300" t="str">
            <v>Autorizado</v>
          </cell>
          <cell r="J4300" t="str">
            <v>01139417</v>
          </cell>
          <cell r="K4300" t="str">
            <v>DOMINGO MORENO JIMENEZ</v>
          </cell>
          <cell r="L4300" t="str">
            <v>URBANA-MARGINAL</v>
          </cell>
          <cell r="M4300" t="str">
            <v>SANTO DOMINGO</v>
          </cell>
          <cell r="N4300" t="str">
            <v>32</v>
          </cell>
          <cell r="O4300" t="str">
            <v>SANTO DOMINGO ESTE</v>
          </cell>
          <cell r="P4300" t="str">
            <v>3201</v>
          </cell>
          <cell r="Q4300" t="str">
            <v>SANTO DOMINGO ESTE</v>
          </cell>
          <cell r="R4300" t="str">
            <v>01</v>
          </cell>
          <cell r="S4300" t="str">
            <v>SANTO DOMINGO ESTE (ZONA URBANA)</v>
          </cell>
          <cell r="T4300" t="str">
            <v>01</v>
          </cell>
          <cell r="U4300" t="str">
            <v>LOS TRES BRAZOS-JARDINES DEL OZAMA</v>
          </cell>
          <cell r="V4300" t="str">
            <v>008</v>
          </cell>
          <cell r="W4300" t="str">
            <v>18.51934</v>
          </cell>
          <cell r="X4300" t="str">
            <v>-69.883027</v>
          </cell>
        </row>
        <row r="4301">
          <cell r="A4301" t="str">
            <v>00127</v>
          </cell>
          <cell r="B4301" t="str">
            <v>10 - SANTO DOMINGO</v>
          </cell>
          <cell r="C4301" t="str">
            <v>1003 - SANTO DOMINGO NORESTE</v>
          </cell>
          <cell r="D4301" t="str">
            <v>00127</v>
          </cell>
          <cell r="E4301" t="str">
            <v>FUTURO VIVO</v>
          </cell>
          <cell r="F4301" t="str">
            <v>JORNADA EXTENDIDA</v>
          </cell>
          <cell r="G4301" t="str">
            <v>INICIAL - PRIMARIO - SECUNDARIO</v>
          </cell>
          <cell r="H4301" t="str">
            <v>PUBLICO</v>
          </cell>
          <cell r="I4301" t="str">
            <v>Autorizado</v>
          </cell>
          <cell r="J4301" t="str">
            <v>01139917</v>
          </cell>
          <cell r="K4301" t="str">
            <v>FUTURO VIVO</v>
          </cell>
          <cell r="L4301" t="str">
            <v>URBANA</v>
          </cell>
          <cell r="M4301" t="str">
            <v>SANTO DOMINGO</v>
          </cell>
          <cell r="N4301" t="str">
            <v>32</v>
          </cell>
          <cell r="O4301" t="str">
            <v>SAN ANTONIO DE GUERRA</v>
          </cell>
          <cell r="P4301" t="str">
            <v>3205</v>
          </cell>
          <cell r="Q4301" t="str">
            <v>SAN ANTONIO DE GUERRA</v>
          </cell>
          <cell r="R4301" t="str">
            <v>01</v>
          </cell>
          <cell r="S4301" t="str">
            <v>SAN ANTONIO DE GUERRA (ZONA URBANA)</v>
          </cell>
          <cell r="T4301" t="str">
            <v>01</v>
          </cell>
          <cell r="U4301" t="str">
            <v>GUERRA CENTRO</v>
          </cell>
          <cell r="V4301" t="str">
            <v>001</v>
          </cell>
          <cell r="W4301" t="str">
            <v>18.554921</v>
          </cell>
          <cell r="X4301" t="str">
            <v>-69.703872</v>
          </cell>
        </row>
        <row r="4302">
          <cell r="A4302" t="str">
            <v>00141</v>
          </cell>
          <cell r="B4302" t="str">
            <v>10 - SANTO DOMINGO</v>
          </cell>
          <cell r="C4302" t="str">
            <v>1003 - SANTO DOMINGO NORESTE</v>
          </cell>
          <cell r="D4302" t="str">
            <v>00141</v>
          </cell>
          <cell r="E4302" t="str">
            <v>SANTIAGO HIRUJO SOSA - CANCINO ADENTRO</v>
          </cell>
          <cell r="F4302" t="str">
            <v>MATUTINA - VESPERTINA</v>
          </cell>
          <cell r="G4302" t="str">
            <v>INICIAL - PRIMARIO - SECUNDARIO</v>
          </cell>
          <cell r="H4302" t="str">
            <v>PUBLICO</v>
          </cell>
          <cell r="I4302" t="str">
            <v>Autorizado</v>
          </cell>
          <cell r="J4302" t="str">
            <v>01149413</v>
          </cell>
          <cell r="K4302" t="str">
            <v>SANTIAGO HIRUJO SOSA - CANCINO ADENTRO</v>
          </cell>
          <cell r="L4302" t="str">
            <v>URBANA</v>
          </cell>
          <cell r="M4302" t="str">
            <v>SANTO DOMINGO</v>
          </cell>
          <cell r="N4302" t="str">
            <v>32</v>
          </cell>
          <cell r="O4302" t="str">
            <v>SANTO DOMINGO ESTE</v>
          </cell>
          <cell r="P4302" t="str">
            <v>3201</v>
          </cell>
          <cell r="Q4302" t="str">
            <v>SANTO DOMINGO ESTE</v>
          </cell>
          <cell r="R4302" t="str">
            <v>01</v>
          </cell>
          <cell r="S4302" t="str">
            <v>CANCINO</v>
          </cell>
          <cell r="T4302" t="str">
            <v>02</v>
          </cell>
          <cell r="U4302" t="str">
            <v>CANCINO ADENTRO</v>
          </cell>
          <cell r="V4302" t="str">
            <v>001</v>
          </cell>
          <cell r="W4302" t="str">
            <v>18.5327</v>
          </cell>
          <cell r="X4302" t="str">
            <v>-69.8431</v>
          </cell>
        </row>
        <row r="4303">
          <cell r="A4303" t="str">
            <v>00143</v>
          </cell>
          <cell r="B4303" t="str">
            <v>10 - SANTO DOMINGO</v>
          </cell>
          <cell r="C4303" t="str">
            <v>1003 - SANTO DOMINGO NORESTE</v>
          </cell>
          <cell r="D4303" t="str">
            <v>00143</v>
          </cell>
          <cell r="E4303" t="str">
            <v>MANUEL B. TRONCOSO</v>
          </cell>
          <cell r="F4303" t="str">
            <v>MATUTINA</v>
          </cell>
          <cell r="G4303" t="str">
            <v>INICIAL - PRIMARIO - SECUNDARIO</v>
          </cell>
          <cell r="H4303" t="str">
            <v>PUBLICO</v>
          </cell>
          <cell r="I4303" t="str">
            <v>Autorizado</v>
          </cell>
          <cell r="J4303" t="str">
            <v>01150310</v>
          </cell>
          <cell r="K4303" t="str">
            <v>MANUEL B. TRONCOSO</v>
          </cell>
          <cell r="L4303" t="str">
            <v>URBANA-MARGINAL</v>
          </cell>
          <cell r="M4303" t="str">
            <v>SANTO DOMINGO</v>
          </cell>
          <cell r="N4303" t="str">
            <v>32</v>
          </cell>
          <cell r="O4303" t="str">
            <v>SANTO DOMINGO ESTE</v>
          </cell>
          <cell r="P4303" t="str">
            <v>3201</v>
          </cell>
          <cell r="Q4303" t="str">
            <v>SANTO DOMINGO ESTE</v>
          </cell>
          <cell r="R4303" t="str">
            <v>01</v>
          </cell>
          <cell r="S4303" t="str">
            <v>SANTO DOMINGO ESTE (ZONA URBANA)</v>
          </cell>
          <cell r="T4303" t="str">
            <v>01</v>
          </cell>
          <cell r="U4303" t="str">
            <v>EL TAMARINDO</v>
          </cell>
          <cell r="V4303" t="str">
            <v>020</v>
          </cell>
          <cell r="W4303" t="str">
            <v>18.528892</v>
          </cell>
          <cell r="X4303" t="str">
            <v>-69.824026</v>
          </cell>
        </row>
        <row r="4304">
          <cell r="A4304" t="str">
            <v>00144</v>
          </cell>
          <cell r="B4304" t="str">
            <v>10 - SANTO DOMINGO</v>
          </cell>
          <cell r="C4304" t="str">
            <v>1003 - SANTO DOMINGO NORESTE</v>
          </cell>
          <cell r="D4304" t="str">
            <v>00144</v>
          </cell>
          <cell r="E4304" t="str">
            <v>OTILIO VIGIL DIAZ - CACHON DE LA RUBIA</v>
          </cell>
          <cell r="F4304" t="str">
            <v>MATUTINA - VESPERTINA</v>
          </cell>
          <cell r="G4304" t="str">
            <v>INICIAL - PRIMARIO - SECUNDARIO</v>
          </cell>
          <cell r="H4304" t="str">
            <v>PUBLICO</v>
          </cell>
          <cell r="I4304" t="str">
            <v>Autorizado</v>
          </cell>
          <cell r="J4304" t="str">
            <v>01150414</v>
          </cell>
          <cell r="K4304" t="str">
            <v>OTILIO VIGIL DIAZ - CACHON DE LA RUBIA</v>
          </cell>
          <cell r="L4304" t="str">
            <v>URBANA</v>
          </cell>
          <cell r="M4304" t="str">
            <v>SANTO DOMINGO</v>
          </cell>
          <cell r="N4304" t="str">
            <v>32</v>
          </cell>
          <cell r="O4304" t="str">
            <v>SANTO DOMINGO ESTE</v>
          </cell>
          <cell r="P4304" t="str">
            <v>3201</v>
          </cell>
          <cell r="Q4304" t="str">
            <v>SANTO DOMINGO ESTE</v>
          </cell>
          <cell r="R4304" t="str">
            <v>01</v>
          </cell>
          <cell r="S4304" t="str">
            <v>SANTO DOMINGO ESTE (ZONA URBANA)</v>
          </cell>
          <cell r="T4304" t="str">
            <v>01</v>
          </cell>
          <cell r="U4304" t="str">
            <v>EL CACHÓN DE LA RUBIA</v>
          </cell>
          <cell r="V4304" t="str">
            <v>017</v>
          </cell>
          <cell r="W4304" t="str">
            <v>18.528664</v>
          </cell>
          <cell r="X4304" t="str">
            <v>-69.851738</v>
          </cell>
        </row>
        <row r="4305">
          <cell r="A4305" t="str">
            <v>00152</v>
          </cell>
          <cell r="B4305" t="str">
            <v>10 - SANTO DOMINGO</v>
          </cell>
          <cell r="C4305" t="str">
            <v>1003 - SANTO DOMINGO NORESTE</v>
          </cell>
          <cell r="D4305" t="str">
            <v>00152</v>
          </cell>
          <cell r="E4305" t="str">
            <v>LEONOR FELTZ</v>
          </cell>
          <cell r="F4305" t="str">
            <v>JORNADA EXTENDIDA</v>
          </cell>
          <cell r="G4305" t="str">
            <v>INICIAL - PRIMARIO - SECUNDARIO</v>
          </cell>
          <cell r="H4305" t="str">
            <v>PUBLICO</v>
          </cell>
          <cell r="I4305" t="str">
            <v>Autorizado</v>
          </cell>
          <cell r="J4305" t="str">
            <v>01152112</v>
          </cell>
          <cell r="K4305" t="str">
            <v>LEONOR FELTZ</v>
          </cell>
          <cell r="L4305" t="str">
            <v>URBANA</v>
          </cell>
          <cell r="M4305" t="str">
            <v>SANTO DOMINGO</v>
          </cell>
          <cell r="N4305" t="str">
            <v>32</v>
          </cell>
          <cell r="O4305" t="str">
            <v>SAN ANTONIO DE GUERRA</v>
          </cell>
          <cell r="P4305" t="str">
            <v>3205</v>
          </cell>
          <cell r="Q4305" t="str">
            <v>SAN ANTONIO DE GUERRA</v>
          </cell>
          <cell r="R4305" t="str">
            <v>01</v>
          </cell>
          <cell r="S4305" t="str">
            <v>SAN ANTONIO DE GUERRA (ZONA URBANA)</v>
          </cell>
          <cell r="T4305" t="str">
            <v>01</v>
          </cell>
          <cell r="U4305" t="str">
            <v>GUERRA CENTRO</v>
          </cell>
          <cell r="V4305" t="str">
            <v>001</v>
          </cell>
          <cell r="W4305" t="str">
            <v>18.560336</v>
          </cell>
          <cell r="X4305" t="str">
            <v>-69.700865</v>
          </cell>
        </row>
        <row r="4306">
          <cell r="A4306" t="str">
            <v>00153</v>
          </cell>
          <cell r="B4306" t="str">
            <v>10 - SANTO DOMINGO</v>
          </cell>
          <cell r="C4306" t="str">
            <v>1003 - SANTO DOMINGO NORESTE</v>
          </cell>
          <cell r="D4306" t="str">
            <v>00153</v>
          </cell>
          <cell r="E4306" t="str">
            <v>BERROA, LOS</v>
          </cell>
          <cell r="F4306" t="str">
            <v>JORNADA EXTENDIDA</v>
          </cell>
          <cell r="G4306" t="str">
            <v>INICIAL - PRIMARIO - SECUNDARIO</v>
          </cell>
          <cell r="H4306" t="str">
            <v>PUBLICO</v>
          </cell>
          <cell r="I4306" t="str">
            <v>Autorizado</v>
          </cell>
          <cell r="J4306" t="str">
            <v>01152518</v>
          </cell>
          <cell r="K4306" t="str">
            <v>BERROA, LOS</v>
          </cell>
          <cell r="L4306" t="str">
            <v>RURAL</v>
          </cell>
          <cell r="M4306" t="str">
            <v>SANTO DOMINGO</v>
          </cell>
          <cell r="N4306" t="str">
            <v>32</v>
          </cell>
          <cell r="O4306" t="str">
            <v>SAN ANTONIO DE GUERRA</v>
          </cell>
          <cell r="P4306" t="str">
            <v>3205</v>
          </cell>
          <cell r="Q4306" t="str">
            <v>SAN ANTONIO DE GUERRA</v>
          </cell>
          <cell r="R4306" t="str">
            <v>01</v>
          </cell>
          <cell r="S4306" t="str">
            <v>ENJUAGADOR</v>
          </cell>
          <cell r="T4306" t="str">
            <v>04</v>
          </cell>
          <cell r="U4306" t="str">
            <v>LOS BERROA</v>
          </cell>
          <cell r="V4306" t="str">
            <v>004</v>
          </cell>
          <cell r="W4306" t="str">
            <v>18.574826</v>
          </cell>
          <cell r="X4306" t="str">
            <v>-69.698218</v>
          </cell>
        </row>
        <row r="4307">
          <cell r="A4307" t="str">
            <v>00154</v>
          </cell>
          <cell r="B4307" t="str">
            <v>10 - SANTO DOMINGO</v>
          </cell>
          <cell r="C4307" t="str">
            <v>1003 - SANTO DOMINGO NORESTE</v>
          </cell>
          <cell r="D4307" t="str">
            <v>00154</v>
          </cell>
          <cell r="E4307" t="str">
            <v>APOLINAR CONCEPCION - LA GRANJA</v>
          </cell>
          <cell r="F4307" t="str">
            <v>MATUTINA - VESPERTINA</v>
          </cell>
          <cell r="G4307" t="str">
            <v>INICIAL - PRIMARIO - SECUNDARIO</v>
          </cell>
          <cell r="H4307" t="str">
            <v>PUBLICO</v>
          </cell>
          <cell r="I4307" t="str">
            <v>Autorizado</v>
          </cell>
          <cell r="J4307" t="str">
            <v>01152612</v>
          </cell>
          <cell r="K4307" t="str">
            <v>APOLINAR CONCEPCION - LA GRANJA</v>
          </cell>
          <cell r="L4307" t="str">
            <v>RURAL</v>
          </cell>
          <cell r="M4307" t="str">
            <v>SANTO DOMINGO</v>
          </cell>
          <cell r="N4307" t="str">
            <v>32</v>
          </cell>
          <cell r="O4307" t="str">
            <v>SAN ANTONIO DE GUERRA</v>
          </cell>
          <cell r="P4307" t="str">
            <v>3205</v>
          </cell>
          <cell r="Q4307" t="str">
            <v>SAN ANTONIO DE GUERRA</v>
          </cell>
          <cell r="R4307" t="str">
            <v>01</v>
          </cell>
          <cell r="S4307" t="str">
            <v>MATA DE PALMA</v>
          </cell>
          <cell r="T4307" t="str">
            <v>05</v>
          </cell>
          <cell r="U4307" t="str">
            <v>LA GRANJA</v>
          </cell>
          <cell r="V4307" t="str">
            <v>008</v>
          </cell>
          <cell r="W4307" t="str">
            <v>18.594639</v>
          </cell>
          <cell r="X4307" t="str">
            <v>-69.687671</v>
          </cell>
        </row>
        <row r="4308">
          <cell r="A4308" t="str">
            <v>00155</v>
          </cell>
          <cell r="B4308" t="str">
            <v>10 - SANTO DOMINGO</v>
          </cell>
          <cell r="C4308" t="str">
            <v>1003 - SANTO DOMINGO NORESTE</v>
          </cell>
          <cell r="D4308" t="str">
            <v>00155</v>
          </cell>
          <cell r="E4308" t="str">
            <v>CLEOTILDE CASTILLO - MATA VACA</v>
          </cell>
          <cell r="F4308" t="str">
            <v>JORNADA EXTENDIDA</v>
          </cell>
          <cell r="G4308" t="str">
            <v>INICIAL - PRIMARIO</v>
          </cell>
          <cell r="H4308" t="str">
            <v>PUBLICO</v>
          </cell>
          <cell r="I4308" t="str">
            <v>Autorizado</v>
          </cell>
          <cell r="J4308" t="str">
            <v>01152716</v>
          </cell>
          <cell r="K4308" t="str">
            <v>CLEOTILDE CASTILLO - MATA VACA</v>
          </cell>
          <cell r="L4308" t="str">
            <v>RURAL-AISLADA</v>
          </cell>
          <cell r="M4308" t="str">
            <v>SANTO DOMINGO</v>
          </cell>
          <cell r="N4308" t="str">
            <v>32</v>
          </cell>
          <cell r="O4308" t="str">
            <v>SAN ANTONIO DE GUERRA</v>
          </cell>
          <cell r="P4308" t="str">
            <v>3205</v>
          </cell>
          <cell r="Q4308" t="str">
            <v>SAN ANTONIO DE GUERRA</v>
          </cell>
          <cell r="R4308" t="str">
            <v>01</v>
          </cell>
          <cell r="S4308" t="str">
            <v>BELLA VISTA</v>
          </cell>
          <cell r="T4308" t="str">
            <v>06</v>
          </cell>
          <cell r="U4308" t="str">
            <v>MATA VACA</v>
          </cell>
          <cell r="V4308" t="str">
            <v>002</v>
          </cell>
          <cell r="W4308" t="str">
            <v>18.600204</v>
          </cell>
          <cell r="X4308" t="str">
            <v>-69.702139</v>
          </cell>
        </row>
        <row r="4309">
          <cell r="A4309" t="str">
            <v>00156</v>
          </cell>
          <cell r="B4309" t="str">
            <v>10 - SANTO DOMINGO</v>
          </cell>
          <cell r="C4309" t="str">
            <v>1003 - SANTO DOMINGO NORESTE</v>
          </cell>
          <cell r="D4309" t="str">
            <v>00156</v>
          </cell>
          <cell r="E4309" t="str">
            <v>SANTA MARIA</v>
          </cell>
          <cell r="F4309" t="str">
            <v>MATUTINA</v>
          </cell>
          <cell r="G4309" t="str">
            <v>PRIMARIO</v>
          </cell>
          <cell r="H4309" t="str">
            <v>PUBLICO</v>
          </cell>
          <cell r="I4309" t="str">
            <v>Autorizado</v>
          </cell>
          <cell r="J4309" t="str">
            <v>01152810</v>
          </cell>
          <cell r="K4309" t="str">
            <v>SANTA MARIA</v>
          </cell>
          <cell r="L4309" t="str">
            <v>RURAL-AISLADA</v>
          </cell>
          <cell r="M4309" t="str">
            <v>SANTO DOMINGO</v>
          </cell>
          <cell r="N4309" t="str">
            <v>32</v>
          </cell>
          <cell r="O4309" t="str">
            <v>SAN ANTONIO DE GUERRA</v>
          </cell>
          <cell r="P4309" t="str">
            <v>3205</v>
          </cell>
          <cell r="Q4309" t="str">
            <v>SAN ANTONIO DE GUERRA</v>
          </cell>
          <cell r="R4309" t="str">
            <v>01</v>
          </cell>
          <cell r="S4309" t="str">
            <v>MATA DE PALMA</v>
          </cell>
          <cell r="T4309" t="str">
            <v>05</v>
          </cell>
          <cell r="U4309" t="str">
            <v>LA REFORMA</v>
          </cell>
          <cell r="V4309" t="str">
            <v>006</v>
          </cell>
          <cell r="W4309" t="str">
            <v>18.635096</v>
          </cell>
          <cell r="X4309" t="str">
            <v>-69.697875</v>
          </cell>
        </row>
        <row r="4310">
          <cell r="A4310" t="str">
            <v>00157</v>
          </cell>
          <cell r="B4310" t="str">
            <v>10 - SANTO DOMINGO</v>
          </cell>
          <cell r="C4310" t="str">
            <v>1003 - SANTO DOMINGO NORESTE</v>
          </cell>
          <cell r="D4310" t="str">
            <v>00157</v>
          </cell>
          <cell r="E4310" t="str">
            <v>TOMAS HERNANDEZ FRANCO - LA REFORMA</v>
          </cell>
          <cell r="F4310" t="str">
            <v>MATUTINA - VESPERTINA</v>
          </cell>
          <cell r="G4310" t="str">
            <v>INICIAL - PRIMARIO - SECUNDARIO</v>
          </cell>
          <cell r="H4310" t="str">
            <v>PUBLICO</v>
          </cell>
          <cell r="I4310" t="str">
            <v>Autorizado</v>
          </cell>
          <cell r="J4310" t="str">
            <v>01152914</v>
          </cell>
          <cell r="K4310" t="str">
            <v>TOMAS HERNANDEZ FRANCO - LA REFORMA</v>
          </cell>
          <cell r="L4310" t="str">
            <v>RURAL</v>
          </cell>
          <cell r="M4310" t="str">
            <v>SANTO DOMINGO</v>
          </cell>
          <cell r="N4310" t="str">
            <v>32</v>
          </cell>
          <cell r="O4310" t="str">
            <v>SAN ANTONIO DE GUERRA</v>
          </cell>
          <cell r="P4310" t="str">
            <v>3205</v>
          </cell>
          <cell r="Q4310" t="str">
            <v>SAN ANTONIO DE GUERRA</v>
          </cell>
          <cell r="R4310" t="str">
            <v>01</v>
          </cell>
          <cell r="S4310" t="str">
            <v>MATA DE PALMA</v>
          </cell>
          <cell r="T4310" t="str">
            <v>05</v>
          </cell>
          <cell r="U4310" t="str">
            <v>LA REFORMA</v>
          </cell>
          <cell r="V4310" t="str">
            <v>006</v>
          </cell>
          <cell r="W4310" t="str">
            <v>18.61729</v>
          </cell>
          <cell r="X4310" t="str">
            <v>-69.671305</v>
          </cell>
        </row>
        <row r="4311">
          <cell r="A4311" t="str">
            <v>00158</v>
          </cell>
          <cell r="B4311" t="str">
            <v>10 - SANTO DOMINGO</v>
          </cell>
          <cell r="C4311" t="str">
            <v>1003 - SANTO DOMINGO NORESTE</v>
          </cell>
          <cell r="D4311" t="str">
            <v>00158</v>
          </cell>
          <cell r="E4311" t="str">
            <v>ARCADIA REYES - BELLA VISTA</v>
          </cell>
          <cell r="F4311" t="str">
            <v>JORNADA EXTENDIDA</v>
          </cell>
          <cell r="G4311" t="str">
            <v>INICIAL - PRIMARIO - SECUNDARIO</v>
          </cell>
          <cell r="H4311" t="str">
            <v>PUBLICO</v>
          </cell>
          <cell r="I4311" t="str">
            <v>Autorizado</v>
          </cell>
          <cell r="J4311" t="str">
            <v>01153211</v>
          </cell>
          <cell r="K4311" t="str">
            <v>ARCADIA REYES - BELLA VISTA</v>
          </cell>
          <cell r="L4311" t="str">
            <v>RURAL-AISLADA</v>
          </cell>
          <cell r="M4311" t="str">
            <v>SANTO DOMINGO</v>
          </cell>
          <cell r="N4311" t="str">
            <v>32</v>
          </cell>
          <cell r="O4311" t="str">
            <v>SAN ANTONIO DE GUERRA</v>
          </cell>
          <cell r="P4311" t="str">
            <v>3205</v>
          </cell>
          <cell r="Q4311" t="str">
            <v>SAN ANTONIO DE GUERRA</v>
          </cell>
          <cell r="R4311" t="str">
            <v>01</v>
          </cell>
          <cell r="S4311" t="str">
            <v>BELLA VISTA</v>
          </cell>
          <cell r="T4311" t="str">
            <v>06</v>
          </cell>
          <cell r="U4311" t="str">
            <v>BELLA VISTA</v>
          </cell>
          <cell r="V4311" t="str">
            <v>001</v>
          </cell>
          <cell r="W4311" t="str">
            <v>18.611425</v>
          </cell>
          <cell r="X4311" t="str">
            <v>-69.726975</v>
          </cell>
        </row>
        <row r="4312">
          <cell r="A4312" t="str">
            <v>00159</v>
          </cell>
          <cell r="B4312" t="str">
            <v>10 - SANTO DOMINGO</v>
          </cell>
          <cell r="C4312" t="str">
            <v>1003 - SANTO DOMINGO NORESTE</v>
          </cell>
          <cell r="D4312" t="str">
            <v>00159</v>
          </cell>
          <cell r="E4312" t="str">
            <v>MARIA DE LA CRUZ - CABRETO I</v>
          </cell>
          <cell r="F4312" t="str">
            <v>JORNADA EXTENDIDA</v>
          </cell>
          <cell r="G4312" t="str">
            <v>INICIAL - PRIMARIO - SECUNDARIO</v>
          </cell>
          <cell r="H4312" t="str">
            <v>PUBLICO</v>
          </cell>
          <cell r="I4312" t="str">
            <v>Autorizado</v>
          </cell>
          <cell r="J4312" t="str">
            <v>01153315</v>
          </cell>
          <cell r="K4312" t="str">
            <v>MARIA DE LA CRUZ - CABRETO I</v>
          </cell>
          <cell r="L4312" t="str">
            <v>RURAL-AISLADA</v>
          </cell>
          <cell r="M4312" t="str">
            <v>SANTO DOMINGO</v>
          </cell>
          <cell r="N4312" t="str">
            <v>32</v>
          </cell>
          <cell r="O4312" t="str">
            <v>SANTO DOMINGO ESTE</v>
          </cell>
          <cell r="P4312" t="str">
            <v>3201</v>
          </cell>
          <cell r="Q4312" t="str">
            <v>SAN LUIS (D. M.)</v>
          </cell>
          <cell r="R4312" t="str">
            <v>02</v>
          </cell>
          <cell r="S4312" t="str">
            <v>EL NARANJO</v>
          </cell>
          <cell r="T4312" t="str">
            <v>03</v>
          </cell>
          <cell r="U4312" t="str">
            <v>EL CABRETO</v>
          </cell>
          <cell r="V4312" t="str">
            <v>003</v>
          </cell>
          <cell r="W4312" t="str">
            <v>18.566537</v>
          </cell>
          <cell r="X4312" t="str">
            <v>-69.764696</v>
          </cell>
        </row>
        <row r="4313">
          <cell r="A4313" t="str">
            <v>00160</v>
          </cell>
          <cell r="B4313" t="str">
            <v>10 - SANTO DOMINGO</v>
          </cell>
          <cell r="C4313" t="str">
            <v>1003 - SANTO DOMINGO NORESTE</v>
          </cell>
          <cell r="D4313" t="str">
            <v>00160</v>
          </cell>
          <cell r="E4313" t="str">
            <v>MANUEL LLANES - EL NARANJO</v>
          </cell>
          <cell r="F4313" t="str">
            <v>JORNADA EXTENDIDA</v>
          </cell>
          <cell r="G4313" t="str">
            <v>PRIMARIO - SECUNDARIO</v>
          </cell>
          <cell r="H4313" t="str">
            <v>PUBLICO</v>
          </cell>
          <cell r="I4313" t="str">
            <v>Autorizado</v>
          </cell>
          <cell r="J4313" t="str">
            <v>01153419</v>
          </cell>
          <cell r="K4313" t="str">
            <v>MANUEL LLANES - EL NARANJO</v>
          </cell>
          <cell r="L4313" t="str">
            <v>RURAL</v>
          </cell>
          <cell r="M4313" t="str">
            <v>SANTO DOMINGO</v>
          </cell>
          <cell r="N4313" t="str">
            <v>32</v>
          </cell>
          <cell r="O4313" t="str">
            <v>SANTO DOMINGO ESTE</v>
          </cell>
          <cell r="P4313" t="str">
            <v>3201</v>
          </cell>
          <cell r="Q4313" t="str">
            <v>SAN LUIS (D. M.)</v>
          </cell>
          <cell r="R4313" t="str">
            <v>02</v>
          </cell>
          <cell r="S4313" t="str">
            <v>EL NARANJO</v>
          </cell>
          <cell r="T4313" t="str">
            <v>03</v>
          </cell>
          <cell r="U4313" t="str">
            <v>EL PUENTE</v>
          </cell>
          <cell r="V4313" t="str">
            <v>002</v>
          </cell>
          <cell r="W4313" t="str">
            <v>18.563783</v>
          </cell>
          <cell r="X4313" t="str">
            <v>-69.782056</v>
          </cell>
        </row>
        <row r="4314">
          <cell r="A4314" t="str">
            <v>00161</v>
          </cell>
          <cell r="B4314" t="str">
            <v>10 - SANTO DOMINGO</v>
          </cell>
          <cell r="C4314" t="str">
            <v>1003 - SANTO DOMINGO NORESTE</v>
          </cell>
          <cell r="D4314" t="str">
            <v>00161</v>
          </cell>
          <cell r="E4314" t="str">
            <v>BASILIO FRIAS</v>
          </cell>
          <cell r="F4314" t="str">
            <v>JORNADA EXTENDIDA</v>
          </cell>
          <cell r="G4314" t="str">
            <v>INICIAL - PRIMARIO - SECUNDARIO</v>
          </cell>
          <cell r="H4314" t="str">
            <v>PUBLICO</v>
          </cell>
          <cell r="I4314" t="str">
            <v>Autorizado</v>
          </cell>
          <cell r="J4314" t="str">
            <v>01153513</v>
          </cell>
          <cell r="K4314" t="str">
            <v>BASILIO FRIAS</v>
          </cell>
          <cell r="L4314" t="str">
            <v>RURAL</v>
          </cell>
          <cell r="M4314" t="str">
            <v>SANTO DOMINGO</v>
          </cell>
          <cell r="N4314" t="str">
            <v>32</v>
          </cell>
          <cell r="O4314" t="str">
            <v>SAN ANTONIO DE GUERRA</v>
          </cell>
          <cell r="P4314" t="str">
            <v>3205</v>
          </cell>
          <cell r="Q4314" t="str">
            <v>SAN ANTONIO DE GUERRA</v>
          </cell>
          <cell r="R4314" t="str">
            <v>01</v>
          </cell>
          <cell r="S4314" t="str">
            <v>MATA DE PALMA</v>
          </cell>
          <cell r="T4314" t="str">
            <v>05</v>
          </cell>
          <cell r="U4314" t="str">
            <v>LA JAGÜITA</v>
          </cell>
          <cell r="V4314" t="str">
            <v>003</v>
          </cell>
          <cell r="W4314" t="str">
            <v>18.608069</v>
          </cell>
          <cell r="X4314" t="str">
            <v>-69.680964</v>
          </cell>
        </row>
        <row r="4315">
          <cell r="A4315" t="str">
            <v>00162</v>
          </cell>
          <cell r="B4315" t="str">
            <v>10 - SANTO DOMINGO</v>
          </cell>
          <cell r="C4315" t="str">
            <v>1003 - SANTO DOMINGO NORESTE</v>
          </cell>
          <cell r="D4315" t="str">
            <v>00162</v>
          </cell>
          <cell r="E4315" t="str">
            <v>CARMEN DILIA ORTIZ - CABRETO II</v>
          </cell>
          <cell r="F4315" t="str">
            <v>JORNADA EXTENDIDA</v>
          </cell>
          <cell r="G4315" t="str">
            <v>INICIAL - PRIMARIO - SECUNDARIO</v>
          </cell>
          <cell r="H4315" t="str">
            <v>PUBLICO</v>
          </cell>
          <cell r="I4315" t="str">
            <v>Autorizado</v>
          </cell>
          <cell r="J4315" t="str">
            <v>01153815</v>
          </cell>
          <cell r="K4315" t="str">
            <v>CARMEN DILIA ORTIZ - CABRETO II</v>
          </cell>
          <cell r="L4315" t="str">
            <v>RURAL-AISLADA</v>
          </cell>
          <cell r="M4315" t="str">
            <v>SANTO DOMINGO</v>
          </cell>
          <cell r="N4315" t="str">
            <v>32</v>
          </cell>
          <cell r="O4315" t="str">
            <v>SAN ANTONIO DE GUERRA</v>
          </cell>
          <cell r="P4315" t="str">
            <v>3205</v>
          </cell>
          <cell r="Q4315" t="str">
            <v>SAN ANTONIO DE GUERRA</v>
          </cell>
          <cell r="R4315" t="str">
            <v>01</v>
          </cell>
          <cell r="S4315" t="str">
            <v>ENJUAGADOR</v>
          </cell>
          <cell r="T4315" t="str">
            <v>04</v>
          </cell>
          <cell r="U4315" t="str">
            <v>EL CAJUILITO</v>
          </cell>
          <cell r="V4315" t="str">
            <v>008</v>
          </cell>
          <cell r="W4315" t="str">
            <v>18.547584</v>
          </cell>
          <cell r="X4315" t="str">
            <v>-69.737375</v>
          </cell>
        </row>
        <row r="4316">
          <cell r="A4316" t="str">
            <v>00163</v>
          </cell>
          <cell r="B4316" t="str">
            <v>10 - SANTO DOMINGO</v>
          </cell>
          <cell r="C4316" t="str">
            <v>1003 - SANTO DOMINGO NORESTE</v>
          </cell>
          <cell r="D4316" t="str">
            <v>00163</v>
          </cell>
          <cell r="E4316" t="str">
            <v>MAXIMO AVILES BLONDA - LOS CIMARRONES</v>
          </cell>
          <cell r="F4316" t="str">
            <v>MATUTINA - VESPERTINA</v>
          </cell>
          <cell r="G4316" t="str">
            <v>INICIAL - PRIMARIO - SECUNDARIO</v>
          </cell>
          <cell r="H4316" t="str">
            <v>PUBLICO</v>
          </cell>
          <cell r="I4316" t="str">
            <v>Autorizado</v>
          </cell>
          <cell r="J4316" t="str">
            <v>01154216</v>
          </cell>
          <cell r="K4316" t="str">
            <v>MAXIMO AVILES BLONDA - LOS CIMARRONES</v>
          </cell>
          <cell r="L4316" t="str">
            <v>RURAL</v>
          </cell>
          <cell r="M4316" t="str">
            <v>SANTO DOMINGO</v>
          </cell>
          <cell r="N4316" t="str">
            <v>32</v>
          </cell>
          <cell r="O4316" t="str">
            <v>SAN ANTONIO DE GUERRA</v>
          </cell>
          <cell r="P4316" t="str">
            <v>3205</v>
          </cell>
          <cell r="Q4316" t="str">
            <v>SAN ANTONIO DE GUERRA</v>
          </cell>
          <cell r="R4316" t="str">
            <v>01</v>
          </cell>
          <cell r="S4316" t="str">
            <v>LA JOYA</v>
          </cell>
          <cell r="T4316" t="str">
            <v>03</v>
          </cell>
          <cell r="U4316" t="str">
            <v>LA JOYA</v>
          </cell>
          <cell r="V4316" t="str">
            <v>001</v>
          </cell>
          <cell r="W4316" t="str">
            <v>18.583044</v>
          </cell>
          <cell r="X4316" t="str">
            <v>-69.688226</v>
          </cell>
        </row>
        <row r="4317">
          <cell r="A4317" t="str">
            <v>00164</v>
          </cell>
          <cell r="B4317" t="str">
            <v>10 - SANTO DOMINGO</v>
          </cell>
          <cell r="C4317" t="str">
            <v>1003 - SANTO DOMINGO NORESTE</v>
          </cell>
          <cell r="D4317" t="str">
            <v>00164</v>
          </cell>
          <cell r="E4317" t="str">
            <v>SAGRARIO ERCILIA DIAZ - PROYECTO CABRETO</v>
          </cell>
          <cell r="F4317" t="str">
            <v>JORNADA EXTENDIDA</v>
          </cell>
          <cell r="G4317" t="str">
            <v>INICIAL - PRIMARIO - SECUNDARIO</v>
          </cell>
          <cell r="H4317" t="str">
            <v>PUBLICO</v>
          </cell>
          <cell r="I4317" t="str">
            <v>Autorizado</v>
          </cell>
          <cell r="J4317" t="str">
            <v>01154310</v>
          </cell>
          <cell r="K4317" t="str">
            <v>SAGRARIO ERCILIA DIAZ - PROYECTO CABRETO</v>
          </cell>
          <cell r="L4317" t="str">
            <v>RURAL-AISLADA</v>
          </cell>
          <cell r="M4317" t="str">
            <v>SANTO DOMINGO</v>
          </cell>
          <cell r="N4317" t="str">
            <v>32</v>
          </cell>
          <cell r="O4317" t="str">
            <v>SANTO DOMINGO ESTE</v>
          </cell>
          <cell r="P4317" t="str">
            <v>3201</v>
          </cell>
          <cell r="Q4317" t="str">
            <v>SAN LUIS (D. M.)</v>
          </cell>
          <cell r="R4317" t="str">
            <v>02</v>
          </cell>
          <cell r="S4317" t="str">
            <v>EL NARANJO</v>
          </cell>
          <cell r="T4317" t="str">
            <v>03</v>
          </cell>
          <cell r="U4317" t="str">
            <v>EL CABRETO</v>
          </cell>
          <cell r="V4317" t="str">
            <v>003</v>
          </cell>
          <cell r="W4317" t="str">
            <v>18.577446</v>
          </cell>
          <cell r="X4317" t="str">
            <v>-69.750341</v>
          </cell>
        </row>
        <row r="4318">
          <cell r="A4318" t="str">
            <v>00165</v>
          </cell>
          <cell r="B4318" t="str">
            <v>10 - SANTO DOMINGO</v>
          </cell>
          <cell r="C4318" t="str">
            <v>1003 - SANTO DOMINGO NORESTE</v>
          </cell>
          <cell r="D4318" t="str">
            <v>00165</v>
          </cell>
          <cell r="E4318" t="str">
            <v>ELICEO CORDERO CASTILLO</v>
          </cell>
          <cell r="F4318" t="str">
            <v>JORNADA EXTENDIDA</v>
          </cell>
          <cell r="G4318" t="str">
            <v>INICIAL - PRIMARIO - SECUNDARIO</v>
          </cell>
          <cell r="H4318" t="str">
            <v>PUBLICO</v>
          </cell>
          <cell r="I4318" t="str">
            <v>Autorizado</v>
          </cell>
          <cell r="J4318" t="str">
            <v>01154716</v>
          </cell>
          <cell r="K4318" t="str">
            <v>ELICEO CORDERO CASTILLO</v>
          </cell>
          <cell r="L4318" t="str">
            <v>RURAL</v>
          </cell>
          <cell r="M4318" t="str">
            <v>SANTO DOMINGO</v>
          </cell>
          <cell r="N4318" t="str">
            <v>32</v>
          </cell>
          <cell r="O4318" t="str">
            <v>SAN ANTONIO DE GUERRA</v>
          </cell>
          <cell r="P4318" t="str">
            <v>3205</v>
          </cell>
          <cell r="Q4318" t="str">
            <v>SAN ANTONIO DE GUERRA</v>
          </cell>
          <cell r="R4318" t="str">
            <v>01</v>
          </cell>
          <cell r="S4318" t="str">
            <v>MATA DE PALMA</v>
          </cell>
          <cell r="T4318" t="str">
            <v>05</v>
          </cell>
          <cell r="U4318" t="str">
            <v>LA BARÍAS</v>
          </cell>
          <cell r="V4318" t="str">
            <v>009</v>
          </cell>
          <cell r="W4318" t="str">
            <v>18.6008</v>
          </cell>
          <cell r="X4318" t="str">
            <v>-69.6505</v>
          </cell>
        </row>
        <row r="4319">
          <cell r="A4319" t="str">
            <v>00166</v>
          </cell>
          <cell r="B4319" t="str">
            <v>10 - SANTO DOMINGO</v>
          </cell>
          <cell r="C4319" t="str">
            <v>1003 - SANTO DOMINGO NORESTE</v>
          </cell>
          <cell r="D4319" t="str">
            <v>00166</v>
          </cell>
          <cell r="E4319" t="str">
            <v>SINENCIO CASTILLO - TIERRA BLANCA</v>
          </cell>
          <cell r="F4319" t="str">
            <v>JORNADA EXTENDIDA</v>
          </cell>
          <cell r="G4319" t="str">
            <v>INICIAL - PRIMARIO</v>
          </cell>
          <cell r="H4319" t="str">
            <v>PUBLICO</v>
          </cell>
          <cell r="I4319" t="str">
            <v>Autorizado</v>
          </cell>
          <cell r="J4319" t="str">
            <v>01154810</v>
          </cell>
          <cell r="K4319" t="str">
            <v>SINENCIO CASTILLO - TIERRA BLANCA</v>
          </cell>
          <cell r="L4319" t="str">
            <v>RURAL</v>
          </cell>
          <cell r="M4319" t="str">
            <v>SANTO DOMINGO</v>
          </cell>
          <cell r="N4319" t="str">
            <v>32</v>
          </cell>
          <cell r="O4319" t="str">
            <v>SAN ANTONIO DE GUERRA</v>
          </cell>
          <cell r="P4319" t="str">
            <v>3205</v>
          </cell>
          <cell r="Q4319" t="str">
            <v>SAN ANTONIO DE GUERRA</v>
          </cell>
          <cell r="R4319" t="str">
            <v>01</v>
          </cell>
          <cell r="S4319" t="str">
            <v>LA JOYA</v>
          </cell>
          <cell r="T4319" t="str">
            <v>03</v>
          </cell>
          <cell r="U4319" t="str">
            <v>TIERRA BLANCA</v>
          </cell>
          <cell r="V4319" t="str">
            <v>006</v>
          </cell>
          <cell r="W4319" t="str">
            <v>18.5869</v>
          </cell>
          <cell r="X4319" t="str">
            <v>-69.6667</v>
          </cell>
        </row>
        <row r="4320">
          <cell r="A4320" t="str">
            <v>00167</v>
          </cell>
          <cell r="B4320" t="str">
            <v>10 - SANTO DOMINGO</v>
          </cell>
          <cell r="C4320" t="str">
            <v>1003 - SANTO DOMINGO NORESTE</v>
          </cell>
          <cell r="D4320" t="str">
            <v>00167</v>
          </cell>
          <cell r="E4320" t="str">
            <v>AGUSTIN SANTANA</v>
          </cell>
          <cell r="F4320" t="str">
            <v>JORNADA EXTENDIDA</v>
          </cell>
          <cell r="G4320" t="str">
            <v>INICIAL - PRIMARIO - SECUNDARIO</v>
          </cell>
          <cell r="H4320" t="str">
            <v>PUBLICO</v>
          </cell>
          <cell r="I4320" t="str">
            <v>Autorizado</v>
          </cell>
          <cell r="J4320" t="str">
            <v>01154914</v>
          </cell>
          <cell r="K4320" t="str">
            <v>AGUSTIN SANTANA</v>
          </cell>
          <cell r="L4320" t="str">
            <v>RURAL</v>
          </cell>
          <cell r="M4320" t="str">
            <v>SANTO DOMINGO</v>
          </cell>
          <cell r="N4320" t="str">
            <v>32</v>
          </cell>
          <cell r="O4320" t="str">
            <v>SAN ANTONIO DE GUERRA</v>
          </cell>
          <cell r="P4320" t="str">
            <v>3205</v>
          </cell>
          <cell r="Q4320" t="str">
            <v>SAN ANTONIO DE GUERRA</v>
          </cell>
          <cell r="R4320" t="str">
            <v>01</v>
          </cell>
          <cell r="S4320" t="str">
            <v>LA JOYA</v>
          </cell>
          <cell r="T4320" t="str">
            <v>03</v>
          </cell>
          <cell r="U4320" t="str">
            <v>EL PEJE</v>
          </cell>
          <cell r="V4320" t="str">
            <v>010</v>
          </cell>
          <cell r="W4320" t="str">
            <v>18.5873</v>
          </cell>
          <cell r="X4320" t="str">
            <v>-69.6248</v>
          </cell>
        </row>
        <row r="4321">
          <cell r="A4321" t="str">
            <v>00168</v>
          </cell>
          <cell r="B4321" t="str">
            <v>10 - SANTO DOMINGO</v>
          </cell>
          <cell r="C4321" t="str">
            <v>1003 - SANTO DOMINGO NORESTE</v>
          </cell>
          <cell r="D4321" t="str">
            <v>00168</v>
          </cell>
          <cell r="E4321" t="str">
            <v>MADRE LAURA</v>
          </cell>
          <cell r="F4321" t="str">
            <v>MATUTINA - VESPERTINA</v>
          </cell>
          <cell r="G4321" t="str">
            <v>INICIAL - PRIMARIO - SECUNDARIO</v>
          </cell>
          <cell r="H4321" t="str">
            <v>PUBLICO</v>
          </cell>
          <cell r="I4321" t="str">
            <v>Autorizado</v>
          </cell>
          <cell r="J4321" t="str">
            <v>01155013</v>
          </cell>
          <cell r="K4321" t="str">
            <v>MADRE LAURA</v>
          </cell>
          <cell r="L4321" t="str">
            <v>RURAL</v>
          </cell>
          <cell r="M4321" t="str">
            <v>SANTO DOMINGO</v>
          </cell>
          <cell r="N4321" t="str">
            <v>32</v>
          </cell>
          <cell r="O4321" t="str">
            <v>SAN ANTONIO DE GUERRA</v>
          </cell>
          <cell r="P4321" t="str">
            <v>3205</v>
          </cell>
          <cell r="Q4321" t="str">
            <v>HATO VIEJO (D. M.)</v>
          </cell>
          <cell r="R4321" t="str">
            <v>02</v>
          </cell>
          <cell r="S4321" t="str">
            <v>ESTORGA (ZONA URBANA)</v>
          </cell>
          <cell r="T4321" t="str">
            <v>01</v>
          </cell>
          <cell r="U4321" t="str">
            <v>ESTORGA</v>
          </cell>
          <cell r="V4321" t="str">
            <v>001</v>
          </cell>
          <cell r="W4321" t="str">
            <v>18.5479</v>
          </cell>
          <cell r="X4321" t="str">
            <v>-69.6063</v>
          </cell>
        </row>
        <row r="4322">
          <cell r="A4322" t="str">
            <v>00169</v>
          </cell>
          <cell r="B4322" t="str">
            <v>10 - SANTO DOMINGO</v>
          </cell>
          <cell r="C4322" t="str">
            <v>1003 - SANTO DOMINGO NORESTE</v>
          </cell>
          <cell r="D4322" t="str">
            <v>00169</v>
          </cell>
          <cell r="E4322" t="str">
            <v>FRANKLIN MIESES BURGOS - HATO VIEJO</v>
          </cell>
          <cell r="F4322" t="str">
            <v>JORNADA EXTENDIDA</v>
          </cell>
          <cell r="G4322" t="str">
            <v>INICIAL - PRIMARIO - SECUNDARIO</v>
          </cell>
          <cell r="H4322" t="str">
            <v>PUBLICO</v>
          </cell>
          <cell r="I4322" t="str">
            <v>Autorizado</v>
          </cell>
          <cell r="J4322" t="str">
            <v>01155211</v>
          </cell>
          <cell r="K4322" t="str">
            <v>FRANKLIN MIESES BURGOS - HATO VIEJO</v>
          </cell>
          <cell r="L4322" t="str">
            <v>URBANA</v>
          </cell>
          <cell r="M4322" t="str">
            <v>SANTO DOMINGO</v>
          </cell>
          <cell r="N4322" t="str">
            <v>32</v>
          </cell>
          <cell r="O4322" t="str">
            <v>SAN ANTONIO DE GUERRA</v>
          </cell>
          <cell r="P4322" t="str">
            <v>3205</v>
          </cell>
          <cell r="Q4322" t="str">
            <v>HATO VIEJO (D. M.)</v>
          </cell>
          <cell r="R4322" t="str">
            <v>02</v>
          </cell>
          <cell r="S4322" t="str">
            <v>BATEY II</v>
          </cell>
          <cell r="T4322" t="str">
            <v>02</v>
          </cell>
          <cell r="U4322" t="str">
            <v>HATO VIEJO</v>
          </cell>
          <cell r="V4322" t="str">
            <v>003</v>
          </cell>
          <cell r="W4322" t="str">
            <v>18.51541</v>
          </cell>
          <cell r="X4322" t="str">
            <v>-69.625311</v>
          </cell>
        </row>
        <row r="4323">
          <cell r="A4323" t="str">
            <v>00170</v>
          </cell>
          <cell r="B4323" t="str">
            <v>10 - SANTO DOMINGO</v>
          </cell>
          <cell r="C4323" t="str">
            <v>1003 - SANTO DOMINGO NORESTE</v>
          </cell>
          <cell r="D4323" t="str">
            <v>00170</v>
          </cell>
          <cell r="E4323" t="str">
            <v>MERCEDES KRAWINKEL</v>
          </cell>
          <cell r="F4323" t="str">
            <v>JORNADA EXTENDIDA</v>
          </cell>
          <cell r="G4323" t="str">
            <v>INICIAL - PRIMARIO - SECUNDARIO</v>
          </cell>
          <cell r="H4323" t="str">
            <v>PUBLICO</v>
          </cell>
          <cell r="I4323" t="str">
            <v>Autorizado</v>
          </cell>
          <cell r="J4323" t="str">
            <v>01155513</v>
          </cell>
          <cell r="K4323" t="str">
            <v>MERCEDES KRAWINKEL</v>
          </cell>
          <cell r="L4323" t="str">
            <v>RURAL</v>
          </cell>
          <cell r="M4323" t="str">
            <v>SANTO DOMINGO</v>
          </cell>
          <cell r="N4323" t="str">
            <v>32</v>
          </cell>
          <cell r="O4323" t="str">
            <v>SAN ANTONIO DE GUERRA</v>
          </cell>
          <cell r="P4323" t="str">
            <v>3205</v>
          </cell>
          <cell r="Q4323" t="str">
            <v>SAN ANTONIO DE GUERRA</v>
          </cell>
          <cell r="R4323" t="str">
            <v>01</v>
          </cell>
          <cell r="S4323" t="str">
            <v>LA JOYA</v>
          </cell>
          <cell r="T4323" t="str">
            <v>03</v>
          </cell>
          <cell r="U4323" t="str">
            <v>LA JOYA</v>
          </cell>
          <cell r="V4323" t="str">
            <v>001</v>
          </cell>
          <cell r="W4323" t="str">
            <v>18.581796</v>
          </cell>
          <cell r="X4323" t="str">
            <v>-69.646812</v>
          </cell>
        </row>
        <row r="4324">
          <cell r="A4324" t="str">
            <v>00171</v>
          </cell>
          <cell r="B4324" t="str">
            <v>10 - SANTO DOMINGO</v>
          </cell>
          <cell r="C4324" t="str">
            <v>1003 - SANTO DOMINGO NORESTE</v>
          </cell>
          <cell r="D4324" t="str">
            <v>00171</v>
          </cell>
          <cell r="E4324" t="str">
            <v>FRANCISCO DEL ROSARIO SANCHEZ</v>
          </cell>
          <cell r="F4324" t="str">
            <v>JORNADA EXTENDIDA</v>
          </cell>
          <cell r="G4324" t="str">
            <v>INICIAL - PRIMARIO</v>
          </cell>
          <cell r="H4324" t="str">
            <v>PUBLICO</v>
          </cell>
          <cell r="I4324" t="str">
            <v>Autorizado</v>
          </cell>
          <cell r="J4324" t="str">
            <v>01155815</v>
          </cell>
          <cell r="K4324" t="str">
            <v>FRANCISCO DEL ROSARIO SANCHEZ</v>
          </cell>
          <cell r="L4324" t="str">
            <v>RURAL</v>
          </cell>
          <cell r="M4324" t="str">
            <v>SANTO DOMINGO</v>
          </cell>
          <cell r="N4324" t="str">
            <v>32</v>
          </cell>
          <cell r="O4324" t="str">
            <v>SAN ANTONIO DE GUERRA</v>
          </cell>
          <cell r="P4324" t="str">
            <v>3205</v>
          </cell>
          <cell r="Q4324" t="str">
            <v>SAN ANTONIO DE GUERRA</v>
          </cell>
          <cell r="R4324" t="str">
            <v>01</v>
          </cell>
          <cell r="S4324" t="str">
            <v>EL TORO</v>
          </cell>
          <cell r="T4324" t="str">
            <v>02</v>
          </cell>
          <cell r="U4324" t="str">
            <v>EL VISO</v>
          </cell>
          <cell r="V4324" t="str">
            <v>007</v>
          </cell>
          <cell r="W4324" t="str">
            <v>18.539252</v>
          </cell>
          <cell r="X4324" t="str">
            <v>-69.673237</v>
          </cell>
        </row>
        <row r="4325">
          <cell r="A4325" t="str">
            <v>00172</v>
          </cell>
          <cell r="B4325" t="str">
            <v>10 - SANTO DOMINGO</v>
          </cell>
          <cell r="C4325" t="str">
            <v>1003 - SANTO DOMINGO NORESTE</v>
          </cell>
          <cell r="D4325" t="str">
            <v>00172</v>
          </cell>
          <cell r="E4325" t="str">
            <v>JUAN REYES SANTANA - CRUCE DE GUERRA</v>
          </cell>
          <cell r="F4325" t="str">
            <v>JORNADA EXTENDIDA</v>
          </cell>
          <cell r="G4325" t="str">
            <v>INICIAL - PRIMARIO - SECUNDARIO</v>
          </cell>
          <cell r="H4325" t="str">
            <v>PUBLICO</v>
          </cell>
          <cell r="I4325" t="str">
            <v>Autorizado</v>
          </cell>
          <cell r="J4325" t="str">
            <v>01155919</v>
          </cell>
          <cell r="K4325" t="str">
            <v>JUAN REYES SANTANA - CRUCE DE GUERRA</v>
          </cell>
          <cell r="L4325" t="str">
            <v>RURAL</v>
          </cell>
          <cell r="M4325" t="str">
            <v>SANTO DOMINGO</v>
          </cell>
          <cell r="N4325" t="str">
            <v>32</v>
          </cell>
          <cell r="O4325" t="str">
            <v>SAN ANTONIO DE GUERRA</v>
          </cell>
          <cell r="P4325" t="str">
            <v>3205</v>
          </cell>
          <cell r="Q4325" t="str">
            <v>SAN ANTONIO DE GUERRA</v>
          </cell>
          <cell r="R4325" t="str">
            <v>01</v>
          </cell>
          <cell r="S4325" t="str">
            <v>EL TORO</v>
          </cell>
          <cell r="T4325" t="str">
            <v>02</v>
          </cell>
          <cell r="U4325" t="str">
            <v>LA MUJARRA (MOJARRA)</v>
          </cell>
          <cell r="V4325" t="str">
            <v>005</v>
          </cell>
          <cell r="W4325" t="str">
            <v>18.5278</v>
          </cell>
          <cell r="X4325" t="str">
            <v>-69.7417</v>
          </cell>
        </row>
        <row r="4326">
          <cell r="A4326" t="str">
            <v>00174</v>
          </cell>
          <cell r="B4326" t="str">
            <v>10 - SANTO DOMINGO</v>
          </cell>
          <cell r="C4326" t="str">
            <v>1003 - SANTO DOMINGO NORESTE</v>
          </cell>
          <cell r="D4326" t="str">
            <v>00174</v>
          </cell>
          <cell r="E4326" t="str">
            <v>SANTIAGO LANOY - LA CORCOBA</v>
          </cell>
          <cell r="F4326" t="str">
            <v>JORNADA EXTENDIDA</v>
          </cell>
          <cell r="G4326" t="str">
            <v>INICIAL - PRIMARIO - SECUNDARIO</v>
          </cell>
          <cell r="H4326" t="str">
            <v>PUBLICO</v>
          </cell>
          <cell r="I4326" t="str">
            <v>Autorizado</v>
          </cell>
          <cell r="J4326" t="str">
            <v>01156310</v>
          </cell>
          <cell r="K4326" t="str">
            <v>SANTIAGO LANOY - LA CORCOBA</v>
          </cell>
          <cell r="L4326" t="str">
            <v>RURAL</v>
          </cell>
          <cell r="M4326" t="str">
            <v>SANTO DOMINGO</v>
          </cell>
          <cell r="N4326" t="str">
            <v>32</v>
          </cell>
          <cell r="O4326" t="str">
            <v>SAN ANTONIO DE GUERRA</v>
          </cell>
          <cell r="P4326" t="str">
            <v>3205</v>
          </cell>
          <cell r="Q4326" t="str">
            <v>SAN ANTONIO DE GUERRA</v>
          </cell>
          <cell r="R4326" t="str">
            <v>01</v>
          </cell>
          <cell r="S4326" t="str">
            <v>EL TORO</v>
          </cell>
          <cell r="T4326" t="str">
            <v>02</v>
          </cell>
          <cell r="U4326" t="str">
            <v>LA CORCOBADA (CORCOVADA)</v>
          </cell>
          <cell r="V4326" t="str">
            <v>006</v>
          </cell>
          <cell r="W4326" t="str">
            <v>18.540566</v>
          </cell>
          <cell r="X4326" t="str">
            <v>-69.706697</v>
          </cell>
        </row>
        <row r="4327">
          <cell r="A4327" t="str">
            <v>00177</v>
          </cell>
          <cell r="B4327" t="str">
            <v>10 - SANTO DOMINGO</v>
          </cell>
          <cell r="C4327" t="str">
            <v>1003 - SANTO DOMINGO NORESTE</v>
          </cell>
          <cell r="D4327" t="str">
            <v>00177</v>
          </cell>
          <cell r="E4327" t="str">
            <v>MACEO ROSARIO - LOS TOCONES</v>
          </cell>
          <cell r="F4327" t="str">
            <v>JORNADA EXTENDIDA</v>
          </cell>
          <cell r="G4327" t="str">
            <v>INICIAL - PRIMARIO</v>
          </cell>
          <cell r="H4327" t="str">
            <v>PUBLICO</v>
          </cell>
          <cell r="I4327" t="str">
            <v>Autorizado</v>
          </cell>
          <cell r="J4327" t="str">
            <v>01156612</v>
          </cell>
          <cell r="K4327" t="str">
            <v>MACEO ROSARIO - LOS TOCONES</v>
          </cell>
          <cell r="L4327" t="str">
            <v>RURAL</v>
          </cell>
          <cell r="M4327" t="str">
            <v>SANTO DOMINGO</v>
          </cell>
          <cell r="N4327" t="str">
            <v>32</v>
          </cell>
          <cell r="O4327" t="str">
            <v>SAN ANTONIO DE GUERRA</v>
          </cell>
          <cell r="P4327" t="str">
            <v>3205</v>
          </cell>
          <cell r="Q4327" t="str">
            <v>SAN ANTONIO DE GUERRA</v>
          </cell>
          <cell r="R4327" t="str">
            <v>01</v>
          </cell>
          <cell r="S4327" t="str">
            <v>LA JOYA</v>
          </cell>
          <cell r="T4327" t="str">
            <v>03</v>
          </cell>
          <cell r="U4327" t="str">
            <v>LOS BARREROS</v>
          </cell>
          <cell r="V4327" t="str">
            <v>002</v>
          </cell>
          <cell r="W4327" t="str">
            <v>18.569396</v>
          </cell>
          <cell r="X4327" t="str">
            <v>-69.669156</v>
          </cell>
        </row>
        <row r="4328">
          <cell r="A4328" t="str">
            <v>00178</v>
          </cell>
          <cell r="B4328" t="str">
            <v>10 - SANTO DOMINGO</v>
          </cell>
          <cell r="C4328" t="str">
            <v>1003 - SANTO DOMINGO NORESTE</v>
          </cell>
          <cell r="D4328" t="str">
            <v>00178</v>
          </cell>
          <cell r="E4328" t="str">
            <v>JUAN ANTONIO ALIX - LAS PARRAS</v>
          </cell>
          <cell r="F4328" t="str">
            <v>JORNADA EXTENDIDA</v>
          </cell>
          <cell r="G4328" t="str">
            <v>INICIAL - PRIMARIO - SECUNDARIO</v>
          </cell>
          <cell r="H4328" t="str">
            <v>PUBLICO</v>
          </cell>
          <cell r="I4328" t="str">
            <v>Autorizado</v>
          </cell>
          <cell r="J4328" t="str">
            <v>01156716</v>
          </cell>
          <cell r="K4328" t="str">
            <v>JUAN ANTONIO ALIX - LAS PARRAS</v>
          </cell>
          <cell r="L4328" t="str">
            <v>RURAL</v>
          </cell>
          <cell r="M4328" t="str">
            <v>SANTO DOMINGO</v>
          </cell>
          <cell r="N4328" t="str">
            <v>32</v>
          </cell>
          <cell r="O4328" t="str">
            <v>SAN ANTONIO DE GUERRA</v>
          </cell>
          <cell r="P4328" t="str">
            <v>3205</v>
          </cell>
          <cell r="Q4328" t="str">
            <v>SAN ANTONIO DE GUERRA</v>
          </cell>
          <cell r="R4328" t="str">
            <v>01</v>
          </cell>
          <cell r="S4328" t="str">
            <v>MATA DE PALMA</v>
          </cell>
          <cell r="T4328" t="str">
            <v>05</v>
          </cell>
          <cell r="U4328" t="str">
            <v>LAS PARRAS</v>
          </cell>
          <cell r="V4328" t="str">
            <v>005</v>
          </cell>
          <cell r="W4328" t="str">
            <v>18.629512</v>
          </cell>
          <cell r="X4328" t="str">
            <v>-69.65135</v>
          </cell>
        </row>
        <row r="4329">
          <cell r="A4329" t="str">
            <v>00246</v>
          </cell>
          <cell r="B4329" t="str">
            <v>10 - SANTO DOMINGO</v>
          </cell>
          <cell r="C4329" t="str">
            <v>1003 - SANTO DOMINGO NORESTE</v>
          </cell>
          <cell r="D4329" t="str">
            <v>00246</v>
          </cell>
          <cell r="E4329" t="str">
            <v>ELDA JOSEFA REYES DE MUNOZ</v>
          </cell>
          <cell r="F4329" t="str">
            <v>JORNADA EXTENDIDA</v>
          </cell>
          <cell r="G4329" t="str">
            <v>INICIAL - PRIMARIO - SECUNDARIO</v>
          </cell>
          <cell r="H4329" t="str">
            <v>PUBLICO</v>
          </cell>
          <cell r="I4329" t="str">
            <v>Autorizado</v>
          </cell>
          <cell r="J4329" t="str">
            <v>01178812</v>
          </cell>
          <cell r="K4329" t="str">
            <v>ELDA JOSEFA REYES DE MUNOZ</v>
          </cell>
          <cell r="L4329" t="str">
            <v>URBANA</v>
          </cell>
          <cell r="M4329" t="str">
            <v>SANTO DOMINGO</v>
          </cell>
          <cell r="N4329" t="str">
            <v>32</v>
          </cell>
          <cell r="O4329" t="str">
            <v>SANTO DOMINGO ESTE</v>
          </cell>
          <cell r="P4329" t="str">
            <v>3201</v>
          </cell>
          <cell r="Q4329" t="str">
            <v>SAN LUIS (D. M.)</v>
          </cell>
          <cell r="R4329" t="str">
            <v>02</v>
          </cell>
          <cell r="S4329" t="str">
            <v>SAN LUIS (ZONA URBANA)</v>
          </cell>
          <cell r="T4329" t="str">
            <v>01</v>
          </cell>
          <cell r="U4329" t="str">
            <v>SAN LUIS</v>
          </cell>
          <cell r="V4329" t="str">
            <v>001</v>
          </cell>
          <cell r="W4329" t="str">
            <v>18.542253</v>
          </cell>
          <cell r="X4329" t="str">
            <v>-69.801829</v>
          </cell>
        </row>
        <row r="4330">
          <cell r="A4330" t="str">
            <v>00247</v>
          </cell>
          <cell r="B4330" t="str">
            <v>10 - SANTO DOMINGO</v>
          </cell>
          <cell r="C4330" t="str">
            <v>1003 - SANTO DOMINGO NORESTE</v>
          </cell>
          <cell r="D4330" t="str">
            <v>00247</v>
          </cell>
          <cell r="E4330" t="str">
            <v>RAFAEL AMERICO HENRIQUEZ - EL BONITO</v>
          </cell>
          <cell r="F4330" t="str">
            <v>JORNADA EXTENDIDA</v>
          </cell>
          <cell r="G4330" t="str">
            <v>INICIAL - PRIMARIO - SECUNDARIO</v>
          </cell>
          <cell r="H4330" t="str">
            <v>PUBLICO</v>
          </cell>
          <cell r="I4330" t="str">
            <v>Autorizado</v>
          </cell>
          <cell r="J4330" t="str">
            <v>01179213</v>
          </cell>
          <cell r="K4330" t="str">
            <v>RAFAEL AMERICO HENRIQUEZ - EL BONITO</v>
          </cell>
          <cell r="L4330" t="str">
            <v>URBANA</v>
          </cell>
          <cell r="M4330" t="str">
            <v>SANTO DOMINGO</v>
          </cell>
          <cell r="N4330" t="str">
            <v>32</v>
          </cell>
          <cell r="O4330" t="str">
            <v>SANTO DOMINGO ESTE</v>
          </cell>
          <cell r="P4330" t="str">
            <v>3201</v>
          </cell>
          <cell r="Q4330" t="str">
            <v>SAN LUIS (D. M.)</v>
          </cell>
          <cell r="R4330" t="str">
            <v>02</v>
          </cell>
          <cell r="S4330" t="str">
            <v>SAN ISIDRO</v>
          </cell>
          <cell r="T4330" t="str">
            <v>02</v>
          </cell>
          <cell r="U4330" t="str">
            <v>EL BONITO</v>
          </cell>
          <cell r="V4330" t="str">
            <v>001</v>
          </cell>
          <cell r="W4330" t="str">
            <v>18.529686</v>
          </cell>
          <cell r="X4330" t="str">
            <v>-69.779126</v>
          </cell>
        </row>
        <row r="4331">
          <cell r="A4331" t="str">
            <v>00249</v>
          </cell>
          <cell r="B4331" t="str">
            <v>10 - SANTO DOMINGO</v>
          </cell>
          <cell r="C4331" t="str">
            <v>1003 - SANTO DOMINGO NORESTE</v>
          </cell>
          <cell r="D4331" t="str">
            <v>00249</v>
          </cell>
          <cell r="E4331" t="str">
            <v>PROF. THELMA MEJIA</v>
          </cell>
          <cell r="F4331" t="str">
            <v>MATUTINA - VESPERTINA</v>
          </cell>
          <cell r="G4331" t="str">
            <v>INICIAL - PRIMARIO - SECUNDARIO</v>
          </cell>
          <cell r="H4331" t="str">
            <v>PUBLICO</v>
          </cell>
          <cell r="I4331" t="str">
            <v>Autorizado</v>
          </cell>
          <cell r="J4331" t="str">
            <v>01179911</v>
          </cell>
          <cell r="K4331" t="str">
            <v>THELMA MEJIA PROF. - SAN ISIDRO</v>
          </cell>
          <cell r="L4331" t="str">
            <v>URBANA</v>
          </cell>
          <cell r="M4331" t="str">
            <v>SANTO DOMINGO</v>
          </cell>
          <cell r="N4331" t="str">
            <v>32</v>
          </cell>
          <cell r="O4331" t="str">
            <v>SANTO DOMINGO ESTE</v>
          </cell>
          <cell r="P4331" t="str">
            <v>3201</v>
          </cell>
          <cell r="Q4331" t="str">
            <v>SAN LUIS (D. M.)</v>
          </cell>
          <cell r="R4331" t="str">
            <v>02</v>
          </cell>
          <cell r="S4331" t="str">
            <v>SAN ISIDRO</v>
          </cell>
          <cell r="T4331" t="str">
            <v>02</v>
          </cell>
          <cell r="U4331" t="str">
            <v>SAN ISIDRO AFUERA</v>
          </cell>
          <cell r="V4331" t="str">
            <v>003</v>
          </cell>
          <cell r="W4331" t="str">
            <v>18.5272</v>
          </cell>
          <cell r="X4331" t="str">
            <v>-69.7588</v>
          </cell>
        </row>
        <row r="4332">
          <cell r="A4332" t="str">
            <v>00301</v>
          </cell>
          <cell r="B4332" t="str">
            <v>10 - SANTO DOMINGO</v>
          </cell>
          <cell r="C4332" t="str">
            <v>1003 - SANTO DOMINGO NORESTE</v>
          </cell>
          <cell r="D4332" t="str">
            <v>00301</v>
          </cell>
          <cell r="E4332" t="str">
            <v>MARGARITA NASSEAU - LA BARQUITA</v>
          </cell>
          <cell r="F4332" t="str">
            <v>JORNADA EXTENDIDA</v>
          </cell>
          <cell r="G4332" t="str">
            <v>INICIAL - PRIMARIO</v>
          </cell>
          <cell r="H4332" t="str">
            <v>PUBLICO</v>
          </cell>
          <cell r="I4332" t="str">
            <v>Autorizado</v>
          </cell>
          <cell r="J4332" t="str">
            <v>01202517</v>
          </cell>
          <cell r="K4332" t="str">
            <v>MARGARITA NASSEAU - LA BARQUITA</v>
          </cell>
          <cell r="L4332" t="str">
            <v>URBANA-MARGINAL</v>
          </cell>
          <cell r="M4332" t="str">
            <v>SANTO DOMINGO</v>
          </cell>
          <cell r="N4332" t="str">
            <v>32</v>
          </cell>
          <cell r="O4332" t="str">
            <v>SANTO DOMINGO ESTE</v>
          </cell>
          <cell r="P4332" t="str">
            <v>3201</v>
          </cell>
          <cell r="Q4332" t="str">
            <v>SANTO DOMINGO ESTE</v>
          </cell>
          <cell r="R4332" t="str">
            <v>01</v>
          </cell>
          <cell r="S4332" t="str">
            <v>SANTO DOMINGO ESTE (ZONA URBANA)</v>
          </cell>
          <cell r="T4332" t="str">
            <v>01</v>
          </cell>
          <cell r="U4332" t="str">
            <v>LOS MINA NORTE</v>
          </cell>
          <cell r="V4332" t="str">
            <v>003</v>
          </cell>
          <cell r="W4332" t="str">
            <v>18.517819</v>
          </cell>
          <cell r="X4332" t="str">
            <v>-69.865193</v>
          </cell>
        </row>
        <row r="4333">
          <cell r="A4333" t="str">
            <v>00302</v>
          </cell>
          <cell r="B4333" t="str">
            <v>10 - SANTO DOMINGO</v>
          </cell>
          <cell r="C4333" t="str">
            <v>1003 - SANTO DOMINGO NORESTE</v>
          </cell>
          <cell r="D4333" t="str">
            <v>00302</v>
          </cell>
          <cell r="E4333" t="str">
            <v>COLOMBINA CANARIO</v>
          </cell>
          <cell r="F4333" t="str">
            <v>MATUTINA - VESPERTINA</v>
          </cell>
          <cell r="G4333" t="str">
            <v>INICIAL - PRIMARIO - SECUNDARIO</v>
          </cell>
          <cell r="H4333" t="str">
            <v>PUBLICO</v>
          </cell>
          <cell r="I4333" t="str">
            <v>Autorizado</v>
          </cell>
          <cell r="J4333" t="str">
            <v>01202616</v>
          </cell>
          <cell r="K4333" t="str">
            <v>COLOMBINA CANARIO</v>
          </cell>
          <cell r="L4333" t="str">
            <v>URBANA</v>
          </cell>
          <cell r="M4333" t="str">
            <v>SANTO DOMINGO</v>
          </cell>
          <cell r="N4333" t="str">
            <v>32</v>
          </cell>
          <cell r="O4333" t="str">
            <v>SANTO DOMINGO ESTE</v>
          </cell>
          <cell r="P4333" t="str">
            <v>3201</v>
          </cell>
          <cell r="Q4333" t="str">
            <v>SANTO DOMINGO ESTE</v>
          </cell>
          <cell r="R4333" t="str">
            <v>01</v>
          </cell>
          <cell r="S4333" t="str">
            <v>SANTO DOMINGO ESTE (ZONA URBANA)</v>
          </cell>
          <cell r="T4333" t="str">
            <v>01</v>
          </cell>
          <cell r="U4333" t="str">
            <v>LOS MINA NORTE</v>
          </cell>
          <cell r="V4333" t="str">
            <v>003</v>
          </cell>
          <cell r="W4333" t="str">
            <v>18.5174</v>
          </cell>
          <cell r="X4333" t="str">
            <v>-69.8583</v>
          </cell>
        </row>
        <row r="4334">
          <cell r="A4334" t="str">
            <v>00303</v>
          </cell>
          <cell r="B4334" t="str">
            <v>10 - SANTO DOMINGO</v>
          </cell>
          <cell r="C4334" t="str">
            <v>1003 - SANTO DOMINGO NORESTE</v>
          </cell>
          <cell r="D4334" t="str">
            <v>00303</v>
          </cell>
          <cell r="E4334" t="str">
            <v>RAFAEL DE LA ROSA LARA</v>
          </cell>
          <cell r="F4334" t="str">
            <v>MATUTINA - VESPERTINA</v>
          </cell>
          <cell r="G4334" t="str">
            <v>INICIAL - PRIMARIO - SECUNDARIO</v>
          </cell>
          <cell r="H4334" t="str">
            <v>PUBLICO</v>
          </cell>
          <cell r="I4334" t="str">
            <v>Autorizado</v>
          </cell>
          <cell r="J4334" t="str">
            <v>01203617</v>
          </cell>
          <cell r="K4334" t="str">
            <v>RAFAEL DE LA ROSA LARA</v>
          </cell>
          <cell r="L4334" t="str">
            <v>URBANA</v>
          </cell>
          <cell r="M4334" t="str">
            <v>SANTO DOMINGO</v>
          </cell>
          <cell r="N4334" t="str">
            <v>32</v>
          </cell>
          <cell r="O4334" t="str">
            <v>SANTO DOMINGO ESTE</v>
          </cell>
          <cell r="P4334" t="str">
            <v>3201</v>
          </cell>
          <cell r="Q4334" t="str">
            <v>SANTO DOMINGO ESTE</v>
          </cell>
          <cell r="R4334" t="str">
            <v>01</v>
          </cell>
          <cell r="S4334" t="str">
            <v>SANTO DOMINGO ESTE (ZONA URBANA)</v>
          </cell>
          <cell r="T4334" t="str">
            <v>01</v>
          </cell>
          <cell r="U4334" t="str">
            <v>LOS MINA SUR</v>
          </cell>
          <cell r="V4334" t="str">
            <v>004</v>
          </cell>
          <cell r="W4334" t="str">
            <v>18.508771</v>
          </cell>
          <cell r="X4334" t="str">
            <v>-69.865132</v>
          </cell>
        </row>
        <row r="4335">
          <cell r="A4335" t="str">
            <v>00304</v>
          </cell>
          <cell r="B4335" t="str">
            <v>10 - SANTO DOMINGO</v>
          </cell>
          <cell r="C4335" t="str">
            <v>1003 - SANTO DOMINGO NORESTE</v>
          </cell>
          <cell r="D4335" t="str">
            <v>00304</v>
          </cell>
          <cell r="E4335" t="str">
            <v>TANCREDO VASQUEZ</v>
          </cell>
          <cell r="F4335" t="str">
            <v>JORNADA EXTENDIDA</v>
          </cell>
          <cell r="G4335" t="str">
            <v>INICIAL - PRIMARIO</v>
          </cell>
          <cell r="H4335" t="str">
            <v>PUBLICO</v>
          </cell>
          <cell r="I4335" t="str">
            <v>Autorizado</v>
          </cell>
          <cell r="J4335" t="str">
            <v>01203716</v>
          </cell>
          <cell r="K4335" t="str">
            <v>TANCREDO VASQUEZ</v>
          </cell>
          <cell r="L4335" t="str">
            <v>RURAL</v>
          </cell>
          <cell r="M4335" t="str">
            <v>SANTO DOMINGO</v>
          </cell>
          <cell r="N4335" t="str">
            <v>32</v>
          </cell>
          <cell r="O4335" t="str">
            <v>SAN ANTONIO DE GUERRA</v>
          </cell>
          <cell r="P4335" t="str">
            <v>3205</v>
          </cell>
          <cell r="Q4335" t="str">
            <v>SAN ANTONIO DE GUERRA</v>
          </cell>
          <cell r="R4335" t="str">
            <v>01</v>
          </cell>
          <cell r="S4335" t="str">
            <v>ENJUAGADOR</v>
          </cell>
          <cell r="T4335" t="str">
            <v>04</v>
          </cell>
          <cell r="U4335" t="str">
            <v>LA PLUMA</v>
          </cell>
          <cell r="V4335" t="str">
            <v>007</v>
          </cell>
          <cell r="W4335" t="str">
            <v>18.576788</v>
          </cell>
          <cell r="X4335" t="str">
            <v>-69.730294</v>
          </cell>
        </row>
        <row r="4336">
          <cell r="A4336" t="str">
            <v>00309</v>
          </cell>
          <cell r="B4336" t="str">
            <v>10 - SANTO DOMINGO</v>
          </cell>
          <cell r="C4336" t="str">
            <v>1003 - SANTO DOMINGO NORESTE</v>
          </cell>
          <cell r="D4336" t="str">
            <v>00309</v>
          </cell>
          <cell r="E4336" t="str">
            <v>OTTO MARTINEZ BAEZ - CLUB MIRADOR DEL OZAMA</v>
          </cell>
          <cell r="F4336" t="str">
            <v>JORNADA EXTENDIDA</v>
          </cell>
          <cell r="G4336" t="str">
            <v>INICIAL - PRIMARIO - SECUNDARIO</v>
          </cell>
          <cell r="H4336" t="str">
            <v>PUBLICO</v>
          </cell>
          <cell r="I4336" t="str">
            <v>Autorizado</v>
          </cell>
          <cell r="J4336" t="str">
            <v>01205318</v>
          </cell>
          <cell r="K4336" t="str">
            <v>OTTO MARTINEZ BAEZ - CLUB MIRADOR DEL OZAMA</v>
          </cell>
          <cell r="L4336" t="str">
            <v>URBANA-MARGINAL</v>
          </cell>
          <cell r="M4336" t="str">
            <v>SANTO DOMINGO</v>
          </cell>
          <cell r="N4336" t="str">
            <v>32</v>
          </cell>
          <cell r="O4336" t="str">
            <v>SANTO DOMINGO ESTE</v>
          </cell>
          <cell r="P4336" t="str">
            <v>3201</v>
          </cell>
          <cell r="Q4336" t="str">
            <v>SANTO DOMINGO ESTE</v>
          </cell>
          <cell r="R4336" t="str">
            <v>01</v>
          </cell>
          <cell r="S4336" t="str">
            <v>SANTO DOMINGO ESTE (ZONA URBANA)</v>
          </cell>
          <cell r="T4336" t="str">
            <v>01</v>
          </cell>
          <cell r="U4336" t="str">
            <v>LOS TRES BRAZOS-JARDINES DEL OZAMA</v>
          </cell>
          <cell r="V4336" t="str">
            <v>008</v>
          </cell>
          <cell r="W4336" t="str">
            <v>18.514141</v>
          </cell>
          <cell r="X4336" t="str">
            <v>-69.88066</v>
          </cell>
        </row>
        <row r="4337">
          <cell r="A4337" t="str">
            <v>00313</v>
          </cell>
          <cell r="B4337" t="str">
            <v>10 - SANTO DOMINGO</v>
          </cell>
          <cell r="C4337" t="str">
            <v>1003 - SANTO DOMINGO NORESTE</v>
          </cell>
          <cell r="D4337" t="str">
            <v>00313</v>
          </cell>
          <cell r="E4337" t="str">
            <v>CAIPI - GUARDERIA MADRE PETRA URENA</v>
          </cell>
          <cell r="F4337" t="str">
            <v>MATUTINA</v>
          </cell>
          <cell r="G4337" t="str">
            <v>INICIAL</v>
          </cell>
          <cell r="H4337" t="str">
            <v>PUBLICO</v>
          </cell>
          <cell r="I4337" t="str">
            <v>Autorizado</v>
          </cell>
          <cell r="J4337" t="str">
            <v>01207613</v>
          </cell>
          <cell r="K4337" t="str">
            <v>CAIPI - GUARDERIA MADRE PETRA UREÑA</v>
          </cell>
          <cell r="L4337" t="str">
            <v>URBANA-MARGINAL</v>
          </cell>
          <cell r="M4337" t="str">
            <v>SANTO DOMINGO</v>
          </cell>
          <cell r="N4337" t="str">
            <v>32</v>
          </cell>
          <cell r="O4337" t="str">
            <v>SANTO DOMINGO ESTE</v>
          </cell>
          <cell r="P4337" t="str">
            <v>3201</v>
          </cell>
          <cell r="Q4337" t="str">
            <v>SANTO DOMINGO ESTE</v>
          </cell>
          <cell r="R4337" t="str">
            <v>01</v>
          </cell>
          <cell r="S4337" t="str">
            <v>CANCINO</v>
          </cell>
          <cell r="T4337" t="str">
            <v>02</v>
          </cell>
          <cell r="U4337" t="str">
            <v>CANCINO ADENTRO</v>
          </cell>
          <cell r="V4337" t="str">
            <v>001</v>
          </cell>
          <cell r="W4337" t="str">
            <v>18.530097</v>
          </cell>
          <cell r="X4337" t="str">
            <v>-69.846123</v>
          </cell>
        </row>
        <row r="4338">
          <cell r="A4338" t="str">
            <v>00325</v>
          </cell>
          <cell r="B4338" t="str">
            <v>10 - SANTO DOMINGO</v>
          </cell>
          <cell r="C4338" t="str">
            <v>1003 - SANTO DOMINGO NORESTE</v>
          </cell>
          <cell r="D4338" t="str">
            <v>00325</v>
          </cell>
          <cell r="E4338" t="str">
            <v>GUARDERIA INFANTIL DAMAS DIPLOMATICAS</v>
          </cell>
          <cell r="F4338" t="str">
            <v>JORNADA EXTENDIDA</v>
          </cell>
          <cell r="G4338" t="str">
            <v>INICIAL - PRIMARIO - SECUNDARIO</v>
          </cell>
          <cell r="H4338" t="str">
            <v>PUBLICO</v>
          </cell>
          <cell r="I4338" t="str">
            <v>Autorizado</v>
          </cell>
          <cell r="J4338" t="str">
            <v>32017393</v>
          </cell>
          <cell r="K4338" t="str">
            <v>GUARDERIA INFANTIL DAMAS DIPLOMATICAS</v>
          </cell>
          <cell r="L4338" t="str">
            <v>URBANA-MARGINAL</v>
          </cell>
          <cell r="M4338" t="str">
            <v>SANTO DOMINGO</v>
          </cell>
          <cell r="N4338" t="str">
            <v>32</v>
          </cell>
          <cell r="O4338" t="str">
            <v>SANTO DOMINGO ESTE</v>
          </cell>
          <cell r="P4338" t="str">
            <v>3201</v>
          </cell>
          <cell r="Q4338" t="str">
            <v>SANTO DOMINGO ESTE</v>
          </cell>
          <cell r="R4338" t="str">
            <v>01</v>
          </cell>
          <cell r="S4338" t="str">
            <v>SANTO DOMINGO ESTE (ZONA URBANA)</v>
          </cell>
          <cell r="T4338" t="str">
            <v>01</v>
          </cell>
          <cell r="U4338" t="str">
            <v>LOS TRES BRAZOS-JARDINES DEL OZAMA</v>
          </cell>
          <cell r="V4338" t="str">
            <v>008</v>
          </cell>
          <cell r="W4338" t="str">
            <v>18.516511</v>
          </cell>
          <cell r="X4338" t="str">
            <v>-69.886484</v>
          </cell>
        </row>
        <row r="4339">
          <cell r="A4339" t="str">
            <v>00363</v>
          </cell>
          <cell r="B4339" t="str">
            <v>10 - SANTO DOMINGO</v>
          </cell>
          <cell r="C4339" t="str">
            <v>1003 - SANTO DOMINGO NORESTE</v>
          </cell>
          <cell r="D4339" t="str">
            <v>00363</v>
          </cell>
          <cell r="E4339" t="str">
            <v>JAPON - PERLA ANTILLANA</v>
          </cell>
          <cell r="F4339" t="str">
            <v>JORNADA EXTENDIDA</v>
          </cell>
          <cell r="G4339" t="str">
            <v>INICIAL - PRIMARIO - SECUNDARIO</v>
          </cell>
          <cell r="H4339" t="str">
            <v>PUBLICO</v>
          </cell>
          <cell r="I4339" t="str">
            <v>Autorizado</v>
          </cell>
          <cell r="J4339" t="str">
            <v>01237016</v>
          </cell>
          <cell r="K4339" t="str">
            <v>REPUBLICA DE JAPON - PERLA ANTILLANA</v>
          </cell>
          <cell r="L4339" t="str">
            <v>URBANA</v>
          </cell>
          <cell r="M4339" t="str">
            <v>SANTO DOMINGO</v>
          </cell>
          <cell r="N4339" t="str">
            <v>32</v>
          </cell>
          <cell r="O4339" t="str">
            <v>SANTO DOMINGO ESTE</v>
          </cell>
          <cell r="P4339" t="str">
            <v>3201</v>
          </cell>
          <cell r="Q4339" t="str">
            <v>SANTO DOMINGO ESTE</v>
          </cell>
          <cell r="R4339" t="str">
            <v>01</v>
          </cell>
          <cell r="S4339" t="str">
            <v>SANTO DOMINGO ESTE (ZONA URBANA)</v>
          </cell>
          <cell r="T4339" t="str">
            <v>01</v>
          </cell>
          <cell r="U4339" t="str">
            <v>EL TAMARINDO</v>
          </cell>
          <cell r="V4339" t="str">
            <v>020</v>
          </cell>
          <cell r="W4339" t="str">
            <v>18.5405</v>
          </cell>
          <cell r="X4339" t="str">
            <v>-69.8146</v>
          </cell>
        </row>
        <row r="4340">
          <cell r="A4340" t="str">
            <v>00375</v>
          </cell>
          <cell r="B4340" t="str">
            <v>10 - SANTO DOMINGO</v>
          </cell>
          <cell r="C4340" t="str">
            <v>1003 - SANTO DOMINGO NORESTE</v>
          </cell>
          <cell r="D4340" t="str">
            <v>00375</v>
          </cell>
          <cell r="E4340" t="str">
            <v>MARIA DOLORES RODRIGUEZ SOPEÑA - LAS ABEJITAS</v>
          </cell>
          <cell r="F4340" t="str">
            <v>MATUTINA - VESPERTINA</v>
          </cell>
          <cell r="G4340" t="str">
            <v>INICIAL - PRIMARIO - SECUNDARIO</v>
          </cell>
          <cell r="H4340" t="str">
            <v>PUBLICO</v>
          </cell>
          <cell r="I4340" t="str">
            <v>Autorizado</v>
          </cell>
          <cell r="J4340" t="str">
            <v>01249815</v>
          </cell>
          <cell r="K4340" t="str">
            <v>MARIA DOLORES RODRIGUEZ SOPEÑA - LAS ABEJITAS</v>
          </cell>
          <cell r="L4340" t="str">
            <v>URBANA-MARGINAL</v>
          </cell>
          <cell r="M4340" t="str">
            <v>SANTO DOMINGO</v>
          </cell>
          <cell r="N4340" t="str">
            <v>32</v>
          </cell>
          <cell r="O4340" t="str">
            <v>SANTO DOMINGO ESTE</v>
          </cell>
          <cell r="P4340" t="str">
            <v>3201</v>
          </cell>
          <cell r="Q4340" t="str">
            <v>SANTO DOMINGO ESTE</v>
          </cell>
          <cell r="R4340" t="str">
            <v>01</v>
          </cell>
          <cell r="S4340" t="str">
            <v>SANTO DOMINGO ESTE (ZONA URBANA)</v>
          </cell>
          <cell r="T4340" t="str">
            <v>01</v>
          </cell>
          <cell r="U4340" t="str">
            <v>LOS TRES BRAZOS-JARDINES DEL OZAMA</v>
          </cell>
          <cell r="V4340" t="str">
            <v>008</v>
          </cell>
          <cell r="W4340" t="str">
            <v>18.510241</v>
          </cell>
          <cell r="X4340" t="str">
            <v>-69.87845</v>
          </cell>
        </row>
        <row r="4341">
          <cell r="A4341" t="str">
            <v>00385</v>
          </cell>
          <cell r="B4341" t="str">
            <v>10 - SANTO DOMINGO</v>
          </cell>
          <cell r="C4341" t="str">
            <v>1003 - SANTO DOMINGO NORESTE</v>
          </cell>
          <cell r="D4341" t="str">
            <v>00385</v>
          </cell>
          <cell r="E4341" t="str">
            <v>PATRIA MIRABAL (CAOBAS, LAS)</v>
          </cell>
          <cell r="F4341" t="str">
            <v>JORNADA EXTENDIDA</v>
          </cell>
          <cell r="G4341" t="str">
            <v>INICIAL - PRIMARIO</v>
          </cell>
          <cell r="H4341" t="str">
            <v>PUBLICO</v>
          </cell>
          <cell r="I4341" t="str">
            <v>Autorizado</v>
          </cell>
          <cell r="J4341" t="str">
            <v>01259319</v>
          </cell>
          <cell r="K4341" t="str">
            <v>PATRIA MIRABAL - LAS CAOBAS</v>
          </cell>
          <cell r="L4341" t="str">
            <v>RURAL</v>
          </cell>
          <cell r="M4341" t="str">
            <v>SANTO DOMINGO</v>
          </cell>
          <cell r="N4341" t="str">
            <v>32</v>
          </cell>
          <cell r="O4341" t="str">
            <v>SAN ANTONIO DE GUERRA</v>
          </cell>
          <cell r="P4341" t="str">
            <v>3205</v>
          </cell>
          <cell r="Q4341" t="str">
            <v>SAN ANTONIO DE GUERRA</v>
          </cell>
          <cell r="R4341" t="str">
            <v>01</v>
          </cell>
          <cell r="S4341" t="str">
            <v>EL TORO</v>
          </cell>
          <cell r="T4341" t="str">
            <v>02</v>
          </cell>
          <cell r="U4341" t="str">
            <v>EL TORO</v>
          </cell>
          <cell r="V4341" t="str">
            <v>001</v>
          </cell>
          <cell r="W4341" t="str">
            <v>18.535634</v>
          </cell>
          <cell r="X4341" t="str">
            <v>-69.727561</v>
          </cell>
        </row>
        <row r="4342">
          <cell r="A4342" t="str">
            <v>00405</v>
          </cell>
          <cell r="B4342" t="str">
            <v>10 - SANTO DOMINGO</v>
          </cell>
          <cell r="C4342" t="str">
            <v>1003 - SANTO DOMINGO NORESTE</v>
          </cell>
          <cell r="D4342" t="str">
            <v>00405</v>
          </cell>
          <cell r="E4342" t="str">
            <v>PROF. MERCEDES LUISA RAMIREZ (DONA LUISA)</v>
          </cell>
          <cell r="F4342" t="str">
            <v>MATUTINA - VESPERTINA</v>
          </cell>
          <cell r="G4342" t="str">
            <v>INICIAL - PRIMARIO - SECUNDARIO</v>
          </cell>
          <cell r="H4342" t="str">
            <v>PUBLICO</v>
          </cell>
          <cell r="I4342" t="str">
            <v>Autorizado</v>
          </cell>
          <cell r="J4342" t="str">
            <v>01265619</v>
          </cell>
          <cell r="K4342" t="str">
            <v>PROF. MERCEDES LUISA RAMIREZ (DONA LUISA)</v>
          </cell>
          <cell r="L4342" t="str">
            <v>URBANA</v>
          </cell>
          <cell r="M4342" t="str">
            <v>SANTO DOMINGO</v>
          </cell>
          <cell r="N4342" t="str">
            <v>32</v>
          </cell>
          <cell r="O4342" t="str">
            <v>SANTO DOMINGO ESTE</v>
          </cell>
          <cell r="P4342" t="str">
            <v>3201</v>
          </cell>
          <cell r="Q4342" t="str">
            <v>SANTO DOMINGO ESTE</v>
          </cell>
          <cell r="R4342" t="str">
            <v>01</v>
          </cell>
          <cell r="S4342" t="str">
            <v>SANTO DOMINGO ESTE (ZONA URBANA)</v>
          </cell>
          <cell r="T4342" t="str">
            <v>01</v>
          </cell>
          <cell r="U4342" t="str">
            <v>EL TAMARINDO</v>
          </cell>
          <cell r="V4342" t="str">
            <v>020</v>
          </cell>
          <cell r="W4342" t="str">
            <v>18.535441</v>
          </cell>
          <cell r="X4342" t="str">
            <v>-69.816012</v>
          </cell>
        </row>
        <row r="4343">
          <cell r="A4343" t="str">
            <v>00406</v>
          </cell>
          <cell r="B4343" t="str">
            <v>10 - SANTO DOMINGO</v>
          </cell>
          <cell r="C4343" t="str">
            <v>1003 - SANTO DOMINGO NORESTE</v>
          </cell>
          <cell r="D4343" t="str">
            <v>00406</v>
          </cell>
          <cell r="E4343" t="str">
            <v>VILLA LIBERACION</v>
          </cell>
          <cell r="F4343" t="str">
            <v>SEMI PRESENCIAL</v>
          </cell>
          <cell r="G4343" t="str">
            <v>BASICA DE ADULTOS</v>
          </cell>
          <cell r="H4343" t="str">
            <v>PUBLICO</v>
          </cell>
          <cell r="I4343" t="str">
            <v>Autorizado</v>
          </cell>
          <cell r="J4343" t="str">
            <v>01265619</v>
          </cell>
          <cell r="K4343" t="str">
            <v>PROF. MERCEDES LUISA RAMIREZ (DONA LUISA)</v>
          </cell>
          <cell r="L4343" t="str">
            <v>URBANA</v>
          </cell>
          <cell r="M4343" t="str">
            <v>SANTO DOMINGO</v>
          </cell>
          <cell r="N4343" t="str">
            <v>32</v>
          </cell>
          <cell r="O4343" t="str">
            <v>SANTO DOMINGO ESTE</v>
          </cell>
          <cell r="P4343" t="str">
            <v>3201</v>
          </cell>
          <cell r="Q4343" t="str">
            <v>SANTO DOMINGO ESTE</v>
          </cell>
          <cell r="R4343" t="str">
            <v>01</v>
          </cell>
          <cell r="S4343" t="str">
            <v>SANTO DOMINGO ESTE (ZONA URBANA)</v>
          </cell>
          <cell r="T4343" t="str">
            <v>01</v>
          </cell>
          <cell r="U4343" t="str">
            <v>EL TAMARINDO</v>
          </cell>
          <cell r="V4343" t="str">
            <v>020</v>
          </cell>
          <cell r="W4343" t="str">
            <v>18.535441</v>
          </cell>
          <cell r="X4343" t="str">
            <v>-69.816012</v>
          </cell>
        </row>
        <row r="4344">
          <cell r="A4344" t="str">
            <v>00407</v>
          </cell>
          <cell r="B4344" t="str">
            <v>10 - SANTO DOMINGO</v>
          </cell>
          <cell r="C4344" t="str">
            <v>1003 - SANTO DOMINGO NORESTE</v>
          </cell>
          <cell r="D4344" t="str">
            <v>00407</v>
          </cell>
          <cell r="E4344" t="str">
            <v>JOHN F. KENNEDY</v>
          </cell>
          <cell r="F4344" t="str">
            <v>JORNADA EXTENDIDA</v>
          </cell>
          <cell r="G4344" t="str">
            <v>INICIAL - PRIMARIO - SECUNDARIO</v>
          </cell>
          <cell r="H4344" t="str">
            <v>PUBLICO</v>
          </cell>
          <cell r="I4344" t="str">
            <v>Autorizado</v>
          </cell>
          <cell r="J4344" t="str">
            <v>01266410</v>
          </cell>
          <cell r="K4344" t="str">
            <v>JOHN F. KENNEDY</v>
          </cell>
          <cell r="L4344" t="str">
            <v>URBANA</v>
          </cell>
          <cell r="M4344" t="str">
            <v>SANTO DOMINGO</v>
          </cell>
          <cell r="N4344" t="str">
            <v>32</v>
          </cell>
          <cell r="O4344" t="str">
            <v>SANTO DOMINGO ESTE</v>
          </cell>
          <cell r="P4344" t="str">
            <v>3201</v>
          </cell>
          <cell r="Q4344" t="str">
            <v>SANTO DOMINGO ESTE</v>
          </cell>
          <cell r="R4344" t="str">
            <v>01</v>
          </cell>
          <cell r="S4344" t="str">
            <v>SANTO DOMINGO ESTE (ZONA URBANA)</v>
          </cell>
          <cell r="T4344" t="str">
            <v>01</v>
          </cell>
          <cell r="U4344" t="str">
            <v>EL TAMARINDO</v>
          </cell>
          <cell r="V4344" t="str">
            <v>020</v>
          </cell>
          <cell r="W4344" t="str">
            <v>18.533876</v>
          </cell>
          <cell r="X4344" t="str">
            <v>-69.829832</v>
          </cell>
        </row>
        <row r="4345">
          <cell r="A4345" t="str">
            <v>00416</v>
          </cell>
          <cell r="B4345" t="str">
            <v>10 - SANTO DOMINGO</v>
          </cell>
          <cell r="C4345" t="str">
            <v>1003 - SANTO DOMINGO NORESTE</v>
          </cell>
          <cell r="D4345" t="str">
            <v>00416</v>
          </cell>
          <cell r="E4345" t="str">
            <v>SANTA CATALINA</v>
          </cell>
          <cell r="F4345" t="str">
            <v>JORNADA EXTENDIDA</v>
          </cell>
          <cell r="G4345" t="str">
            <v>INICIAL - PRIMARIO</v>
          </cell>
          <cell r="H4345" t="str">
            <v>PUBLICO</v>
          </cell>
          <cell r="I4345" t="str">
            <v>Autorizado</v>
          </cell>
          <cell r="J4345" t="str">
            <v>01269318</v>
          </cell>
          <cell r="K4345" t="str">
            <v>SANTA CATALINA</v>
          </cell>
          <cell r="L4345" t="str">
            <v>RURAL</v>
          </cell>
          <cell r="M4345" t="str">
            <v>SANTO DOMINGO</v>
          </cell>
          <cell r="N4345" t="str">
            <v>32</v>
          </cell>
          <cell r="O4345" t="str">
            <v>SAN ANTONIO DE GUERRA</v>
          </cell>
          <cell r="P4345" t="str">
            <v>3205</v>
          </cell>
          <cell r="Q4345" t="str">
            <v>HATO VIEJO (D. M.)</v>
          </cell>
          <cell r="R4345" t="str">
            <v>02</v>
          </cell>
          <cell r="S4345" t="str">
            <v>ESTORGA</v>
          </cell>
          <cell r="T4345" t="str">
            <v>04</v>
          </cell>
          <cell r="U4345" t="str">
            <v>LA CATALINA</v>
          </cell>
          <cell r="V4345" t="str">
            <v>004</v>
          </cell>
          <cell r="W4345" t="str">
            <v>18.540674</v>
          </cell>
          <cell r="X4345" t="str">
            <v>-69.629625</v>
          </cell>
        </row>
        <row r="4346">
          <cell r="A4346" t="str">
            <v>04859</v>
          </cell>
          <cell r="B4346" t="str">
            <v>10 - SANTO DOMINGO</v>
          </cell>
          <cell r="C4346" t="str">
            <v>1003 - SANTO DOMINGO NORESTE</v>
          </cell>
          <cell r="D4346" t="str">
            <v>04859</v>
          </cell>
          <cell r="E4346" t="str">
            <v>EUSEBIO JAVIER FRIAS</v>
          </cell>
          <cell r="F4346" t="str">
            <v>MATUTINA</v>
          </cell>
          <cell r="G4346" t="str">
            <v>INICIAL - PRIMARIO</v>
          </cell>
          <cell r="H4346" t="str">
            <v>PUBLICO</v>
          </cell>
          <cell r="I4346" t="str">
            <v>Autorizado</v>
          </cell>
          <cell r="J4346" t="str">
            <v>32016919</v>
          </cell>
          <cell r="K4346" t="str">
            <v>EUSEBIO JAVIER FRIAS</v>
          </cell>
          <cell r="L4346" t="str">
            <v>RURAL</v>
          </cell>
          <cell r="M4346" t="str">
            <v>SANTO DOMINGO</v>
          </cell>
          <cell r="N4346" t="str">
            <v>32</v>
          </cell>
          <cell r="O4346" t="str">
            <v>SAN ANTONIO DE GUERRA</v>
          </cell>
          <cell r="P4346" t="str">
            <v>3205</v>
          </cell>
          <cell r="Q4346" t="str">
            <v>SAN ANTONIO DE GUERRA</v>
          </cell>
          <cell r="R4346" t="str">
            <v>01</v>
          </cell>
          <cell r="S4346" t="str">
            <v>SAN ANTONIO DE GUERRA (ZONA URBANA)</v>
          </cell>
          <cell r="T4346" t="str">
            <v>01</v>
          </cell>
          <cell r="U4346" t="str">
            <v>GUERRA CENTRO</v>
          </cell>
          <cell r="V4346" t="str">
            <v>001</v>
          </cell>
          <cell r="W4346" t="str">
            <v/>
          </cell>
          <cell r="X4346" t="str">
            <v/>
          </cell>
        </row>
        <row r="4347">
          <cell r="A4347" t="str">
            <v>04860</v>
          </cell>
          <cell r="B4347" t="str">
            <v>10 - SANTO DOMINGO</v>
          </cell>
          <cell r="C4347" t="str">
            <v>1003 - SANTO DOMINGO NORESTE</v>
          </cell>
          <cell r="D4347" t="str">
            <v>04860</v>
          </cell>
          <cell r="E4347" t="str">
            <v>PROF. VICTORIANA SENCION BECO</v>
          </cell>
          <cell r="F4347" t="str">
            <v>JORNADA EXTENDIDA</v>
          </cell>
          <cell r="G4347" t="str">
            <v>INICIAL - PRIMARIO - SECUNDARIO</v>
          </cell>
          <cell r="H4347" t="str">
            <v>PUBLICO</v>
          </cell>
          <cell r="I4347" t="str">
            <v>Autorizado</v>
          </cell>
          <cell r="J4347" t="str">
            <v>32017118</v>
          </cell>
          <cell r="K4347" t="str">
            <v>PROF. VICTORIANA SENCION BECO</v>
          </cell>
          <cell r="L4347" t="str">
            <v>URBANA</v>
          </cell>
          <cell r="M4347" t="str">
            <v>SANTO DOMINGO</v>
          </cell>
          <cell r="N4347" t="str">
            <v>32</v>
          </cell>
          <cell r="O4347" t="str">
            <v>SANTO DOMINGO ESTE</v>
          </cell>
          <cell r="P4347" t="str">
            <v>3201</v>
          </cell>
          <cell r="Q4347" t="str">
            <v>SAN LUIS (D. M.)</v>
          </cell>
          <cell r="R4347" t="str">
            <v>02</v>
          </cell>
          <cell r="S4347" t="str">
            <v>SAN LUIS (ZONA URBANA)</v>
          </cell>
          <cell r="T4347" t="str">
            <v>01</v>
          </cell>
          <cell r="U4347" t="str">
            <v>SAN LUIS</v>
          </cell>
          <cell r="V4347" t="str">
            <v>001</v>
          </cell>
          <cell r="W4347" t="str">
            <v>18.552538</v>
          </cell>
          <cell r="X4347" t="str">
            <v>-69.799321</v>
          </cell>
        </row>
        <row r="4348">
          <cell r="A4348" t="str">
            <v>04865</v>
          </cell>
          <cell r="B4348" t="str">
            <v>10 - SANTO DOMINGO</v>
          </cell>
          <cell r="C4348" t="str">
            <v>1003 - SANTO DOMINGO NORESTE</v>
          </cell>
          <cell r="D4348" t="str">
            <v>04865</v>
          </cell>
          <cell r="E4348" t="str">
            <v>PEÑA DE HOREB EDUCATIVO CRISTIANO</v>
          </cell>
          <cell r="F4348" t="str">
            <v>MATUTINA - VESPERTINA</v>
          </cell>
          <cell r="G4348" t="str">
            <v>INICIAL - PRIMARIO - SECUNDARIO</v>
          </cell>
          <cell r="H4348" t="str">
            <v>PUBLICO</v>
          </cell>
          <cell r="I4348" t="str">
            <v>Autorizado</v>
          </cell>
          <cell r="J4348" t="str">
            <v>32017611</v>
          </cell>
          <cell r="K4348" t="str">
            <v>PENA DE HOREB EDUCATIVO CRISTIANO</v>
          </cell>
          <cell r="L4348" t="str">
            <v>RURAL</v>
          </cell>
          <cell r="M4348" t="str">
            <v>SANTO DOMINGO</v>
          </cell>
          <cell r="N4348" t="str">
            <v>32</v>
          </cell>
          <cell r="O4348" t="str">
            <v>SAN ANTONIO DE GUERRA</v>
          </cell>
          <cell r="P4348" t="str">
            <v>3205</v>
          </cell>
          <cell r="Q4348" t="str">
            <v>SAN ANTONIO DE GUERRA</v>
          </cell>
          <cell r="R4348" t="str">
            <v>01</v>
          </cell>
          <cell r="S4348" t="str">
            <v>EL TORO</v>
          </cell>
          <cell r="T4348" t="str">
            <v>02</v>
          </cell>
          <cell r="U4348" t="str">
            <v>LA MUJARRA (MOJARRA)</v>
          </cell>
          <cell r="V4348" t="str">
            <v>005</v>
          </cell>
          <cell r="W4348" t="str">
            <v/>
          </cell>
          <cell r="X4348" t="str">
            <v/>
          </cell>
        </row>
        <row r="4349">
          <cell r="A4349" t="str">
            <v>04866</v>
          </cell>
          <cell r="B4349" t="str">
            <v>10 - SANTO DOMINGO</v>
          </cell>
          <cell r="C4349" t="str">
            <v>1003 - SANTO DOMINGO NORESTE</v>
          </cell>
          <cell r="D4349" t="str">
            <v>04866</v>
          </cell>
          <cell r="E4349" t="str">
            <v>JERICO CRISTIANO</v>
          </cell>
          <cell r="F4349" t="str">
            <v>JORNADA EXTENDIDA</v>
          </cell>
          <cell r="G4349" t="str">
            <v>INICIAL - PRIMARIO - SECUNDARIO</v>
          </cell>
          <cell r="H4349" t="str">
            <v>PUBLICO</v>
          </cell>
          <cell r="I4349" t="str">
            <v>Autorizado</v>
          </cell>
          <cell r="J4349" t="str">
            <v>32017710</v>
          </cell>
          <cell r="K4349" t="str">
            <v>JERICO CRISTIANO</v>
          </cell>
          <cell r="L4349" t="str">
            <v>RURAL-AISLADA</v>
          </cell>
          <cell r="M4349" t="str">
            <v>SANTO DOMINGO</v>
          </cell>
          <cell r="N4349" t="str">
            <v>32</v>
          </cell>
          <cell r="O4349" t="str">
            <v>SAN ANTONIO DE GUERRA</v>
          </cell>
          <cell r="P4349" t="str">
            <v>3205</v>
          </cell>
          <cell r="Q4349" t="str">
            <v>SAN ANTONIO DE GUERRA</v>
          </cell>
          <cell r="R4349" t="str">
            <v>01</v>
          </cell>
          <cell r="S4349" t="str">
            <v>ENJUAGADOR</v>
          </cell>
          <cell r="T4349" t="str">
            <v>04</v>
          </cell>
          <cell r="U4349" t="str">
            <v>EL FAO</v>
          </cell>
          <cell r="V4349" t="str">
            <v>006</v>
          </cell>
          <cell r="W4349" t="str">
            <v>18.544443</v>
          </cell>
          <cell r="X4349" t="str">
            <v>-69.714705</v>
          </cell>
        </row>
        <row r="4350">
          <cell r="A4350" t="str">
            <v>04868</v>
          </cell>
          <cell r="B4350" t="str">
            <v>10 - SANTO DOMINGO</v>
          </cell>
          <cell r="C4350" t="str">
            <v>1003 - SANTO DOMINGO NORESTE</v>
          </cell>
          <cell r="D4350" t="str">
            <v>04868</v>
          </cell>
          <cell r="E4350" t="str">
            <v>PARROQUIAL SAN PEDRO</v>
          </cell>
          <cell r="F4350" t="str">
            <v>MATUTINA - VESPERTINA</v>
          </cell>
          <cell r="G4350" t="str">
            <v>INICIAL - PRIMARIO - SECUNDARIO</v>
          </cell>
          <cell r="H4350" t="str">
            <v>PUBLICO</v>
          </cell>
          <cell r="I4350" t="str">
            <v>Autorizado</v>
          </cell>
          <cell r="J4350" t="str">
            <v>32021210</v>
          </cell>
          <cell r="K4350" t="str">
            <v>PARROQUIAL SAN PEDRO</v>
          </cell>
          <cell r="L4350" t="str">
            <v>URBANA</v>
          </cell>
          <cell r="M4350" t="str">
            <v>SANTO DOMINGO</v>
          </cell>
          <cell r="N4350" t="str">
            <v>32</v>
          </cell>
          <cell r="O4350" t="str">
            <v>SANTO DOMINGO ESTE</v>
          </cell>
          <cell r="P4350" t="str">
            <v>3201</v>
          </cell>
          <cell r="Q4350" t="str">
            <v>SANTO DOMINGO ESTE</v>
          </cell>
          <cell r="R4350" t="str">
            <v>01</v>
          </cell>
          <cell r="S4350" t="str">
            <v>SANTO DOMINGO ESTE (ZONA URBANA)</v>
          </cell>
          <cell r="T4350" t="str">
            <v>01</v>
          </cell>
          <cell r="U4350" t="str">
            <v>LOS MINA NORTE</v>
          </cell>
          <cell r="V4350" t="str">
            <v>003</v>
          </cell>
          <cell r="W4350" t="str">
            <v>18.511526</v>
          </cell>
          <cell r="X4350" t="str">
            <v>-69.859222</v>
          </cell>
        </row>
        <row r="4351">
          <cell r="A4351" t="str">
            <v>04873</v>
          </cell>
          <cell r="B4351" t="str">
            <v>10 - SANTO DOMINGO</v>
          </cell>
          <cell r="C4351" t="str">
            <v>1003 - SANTO DOMINGO NORESTE</v>
          </cell>
          <cell r="D4351" t="str">
            <v>04873</v>
          </cell>
          <cell r="E4351" t="str">
            <v>PROF. JUAN FRANCISCO TAMAYO</v>
          </cell>
          <cell r="F4351" t="str">
            <v>JORNADA EXTENDIDA</v>
          </cell>
          <cell r="G4351" t="str">
            <v>INICIAL - PRIMARIO</v>
          </cell>
          <cell r="H4351" t="str">
            <v>PUBLICO</v>
          </cell>
          <cell r="I4351" t="str">
            <v>Autorizado</v>
          </cell>
          <cell r="J4351" t="str">
            <v>32015668</v>
          </cell>
          <cell r="K4351" t="str">
            <v>PROF. JUAN FRANCISCO TAMAYO</v>
          </cell>
          <cell r="L4351" t="str">
            <v>URBANA</v>
          </cell>
          <cell r="M4351" t="str">
            <v>SANTO DOMINGO</v>
          </cell>
          <cell r="N4351" t="str">
            <v>32</v>
          </cell>
          <cell r="O4351" t="str">
            <v>SANTO DOMINGO ESTE</v>
          </cell>
          <cell r="P4351" t="str">
            <v>3201</v>
          </cell>
          <cell r="Q4351" t="str">
            <v>SANTO DOMINGO ESTE</v>
          </cell>
          <cell r="R4351" t="str">
            <v>01</v>
          </cell>
          <cell r="S4351" t="str">
            <v>SANTO DOMINGO ESTE (ZONA URBANA)</v>
          </cell>
          <cell r="T4351" t="str">
            <v>01</v>
          </cell>
          <cell r="U4351" t="str">
            <v>LOS TRES BRAZOS-JARDINES DEL OZAMA</v>
          </cell>
          <cell r="V4351" t="str">
            <v>008</v>
          </cell>
          <cell r="W4351" t="str">
            <v>18.515087</v>
          </cell>
          <cell r="X4351" t="str">
            <v>-69.878039</v>
          </cell>
        </row>
        <row r="4352">
          <cell r="A4352" t="str">
            <v>04874</v>
          </cell>
          <cell r="B4352" t="str">
            <v>10 - SANTO DOMINGO</v>
          </cell>
          <cell r="C4352" t="str">
            <v>1003 - SANTO DOMINGO NORESTE</v>
          </cell>
          <cell r="D4352" t="str">
            <v>04874</v>
          </cell>
          <cell r="E4352" t="str">
            <v>PROF. MARIA MERCEDES GOMEZ</v>
          </cell>
          <cell r="F4352" t="str">
            <v>JORNADA EXTENDIDA</v>
          </cell>
          <cell r="G4352" t="str">
            <v>INICIAL - PRIMARIO</v>
          </cell>
          <cell r="H4352" t="str">
            <v>PUBLICO</v>
          </cell>
          <cell r="I4352" t="str">
            <v>Autorizado</v>
          </cell>
          <cell r="J4352" t="str">
            <v>32025919</v>
          </cell>
          <cell r="K4352" t="str">
            <v>MARIA MERCEDES GOMEZ PROF.</v>
          </cell>
          <cell r="L4352" t="str">
            <v>URBANA</v>
          </cell>
          <cell r="M4352" t="str">
            <v>SANTO DOMINGO</v>
          </cell>
          <cell r="N4352" t="str">
            <v>32</v>
          </cell>
          <cell r="O4352" t="str">
            <v>SANTO DOMINGO ESTE</v>
          </cell>
          <cell r="P4352" t="str">
            <v>3201</v>
          </cell>
          <cell r="Q4352" t="str">
            <v>SAN LUIS (D. M.)</v>
          </cell>
          <cell r="R4352" t="str">
            <v>02</v>
          </cell>
          <cell r="S4352" t="str">
            <v>SAN LUIS (ZONA URBANA)</v>
          </cell>
          <cell r="T4352" t="str">
            <v>01</v>
          </cell>
          <cell r="U4352" t="str">
            <v>SAN LUIS</v>
          </cell>
          <cell r="V4352" t="str">
            <v>001</v>
          </cell>
          <cell r="W4352" t="str">
            <v>18.542467</v>
          </cell>
          <cell r="X4352" t="str">
            <v>-69.787006</v>
          </cell>
        </row>
        <row r="4353">
          <cell r="A4353" t="str">
            <v>04875</v>
          </cell>
          <cell r="B4353" t="str">
            <v>10 - SANTO DOMINGO</v>
          </cell>
          <cell r="C4353" t="str">
            <v>1003 - SANTO DOMINGO NORESTE</v>
          </cell>
          <cell r="D4353" t="str">
            <v>04875</v>
          </cell>
          <cell r="E4353" t="str">
            <v>MISIONERA, LA</v>
          </cell>
          <cell r="F4353" t="str">
            <v>JORNADA EXTENDIDA</v>
          </cell>
          <cell r="G4353" t="str">
            <v>INICIAL - PRIMARIO</v>
          </cell>
          <cell r="H4353" t="str">
            <v>PUBLICO</v>
          </cell>
          <cell r="I4353" t="str">
            <v>Autorizado</v>
          </cell>
          <cell r="J4353" t="str">
            <v>32026118</v>
          </cell>
          <cell r="K4353" t="str">
            <v>MISIONERA, LA</v>
          </cell>
          <cell r="L4353" t="str">
            <v>URBANA</v>
          </cell>
          <cell r="M4353" t="str">
            <v>SANTO DOMINGO</v>
          </cell>
          <cell r="N4353" t="str">
            <v>32</v>
          </cell>
          <cell r="O4353" t="str">
            <v>SAN ANTONIO DE GUERRA</v>
          </cell>
          <cell r="P4353" t="str">
            <v>3205</v>
          </cell>
          <cell r="Q4353" t="str">
            <v>SAN ANTONIO DE GUERRA</v>
          </cell>
          <cell r="R4353" t="str">
            <v>01</v>
          </cell>
          <cell r="S4353" t="str">
            <v>SAN ANTONIO DE GUERRA (ZONA URBANA)</v>
          </cell>
          <cell r="T4353" t="str">
            <v>01</v>
          </cell>
          <cell r="U4353" t="str">
            <v>GUERRA CENTRO</v>
          </cell>
          <cell r="V4353" t="str">
            <v>001</v>
          </cell>
          <cell r="W4353" t="str">
            <v/>
          </cell>
          <cell r="X4353" t="str">
            <v/>
          </cell>
        </row>
        <row r="4354">
          <cell r="A4354" t="str">
            <v>05414</v>
          </cell>
          <cell r="B4354" t="str">
            <v>10 - SANTO DOMINGO</v>
          </cell>
          <cell r="C4354" t="str">
            <v>1003 - SANTO DOMINGO NORESTE</v>
          </cell>
          <cell r="D4354" t="str">
            <v>05414</v>
          </cell>
          <cell r="E4354" t="str">
            <v>SAN JOAQUIN</v>
          </cell>
          <cell r="F4354" t="str">
            <v>NOCTURNA</v>
          </cell>
          <cell r="G4354" t="str">
            <v>BASICA DE ADULTOS</v>
          </cell>
          <cell r="H4354" t="str">
            <v>PUBLICO</v>
          </cell>
          <cell r="I4354" t="str">
            <v>Autorizado</v>
          </cell>
          <cell r="J4354" t="str">
            <v>01078617</v>
          </cell>
          <cell r="K4354" t="str">
            <v>SAN JOAQUIN</v>
          </cell>
          <cell r="L4354" t="str">
            <v>URBANA-MARGINAL</v>
          </cell>
          <cell r="M4354" t="str">
            <v>SANTO DOMINGO</v>
          </cell>
          <cell r="N4354" t="str">
            <v>32</v>
          </cell>
          <cell r="O4354" t="str">
            <v>SANTO DOMINGO ESTE</v>
          </cell>
          <cell r="P4354" t="str">
            <v>3201</v>
          </cell>
          <cell r="Q4354" t="str">
            <v>SANTO DOMINGO ESTE</v>
          </cell>
          <cell r="R4354" t="str">
            <v>01</v>
          </cell>
          <cell r="S4354" t="str">
            <v>SANTO DOMINGO ESTE (ZONA URBANA)</v>
          </cell>
          <cell r="T4354" t="str">
            <v>01</v>
          </cell>
          <cell r="U4354" t="str">
            <v>LOS MINA NORTE</v>
          </cell>
          <cell r="V4354" t="str">
            <v>003</v>
          </cell>
          <cell r="W4354" t="str">
            <v>18.516627</v>
          </cell>
          <cell r="X4354" t="str">
            <v>-69.860906</v>
          </cell>
        </row>
        <row r="4355">
          <cell r="A4355" t="str">
            <v>05416</v>
          </cell>
          <cell r="B4355" t="str">
            <v>10 - SANTO DOMINGO</v>
          </cell>
          <cell r="C4355" t="str">
            <v>1003 - SANTO DOMINGO NORESTE</v>
          </cell>
          <cell r="D4355" t="str">
            <v>05416</v>
          </cell>
          <cell r="E4355" t="str">
            <v>SAN VICENTE DE PAUL</v>
          </cell>
          <cell r="F4355" t="str">
            <v>MATUTINA</v>
          </cell>
          <cell r="G4355" t="str">
            <v>SECUNDARIO</v>
          </cell>
          <cell r="H4355" t="str">
            <v>PUBLICO</v>
          </cell>
          <cell r="I4355" t="str">
            <v>Autorizado</v>
          </cell>
          <cell r="J4355" t="str">
            <v>01100732</v>
          </cell>
          <cell r="K4355" t="str">
            <v>SAN VICENTE DE PAUL</v>
          </cell>
          <cell r="L4355" t="str">
            <v>URBANA</v>
          </cell>
          <cell r="M4355" t="str">
            <v>SANTO DOMINGO</v>
          </cell>
          <cell r="N4355" t="str">
            <v>32</v>
          </cell>
          <cell r="O4355" t="str">
            <v>SANTO DOMINGO ESTE</v>
          </cell>
          <cell r="P4355" t="str">
            <v>3201</v>
          </cell>
          <cell r="Q4355" t="str">
            <v>SANTO DOMINGO ESTE</v>
          </cell>
          <cell r="R4355" t="str">
            <v>01</v>
          </cell>
          <cell r="S4355" t="str">
            <v>SANTO DOMINGO ESTE (ZONA URBANA)</v>
          </cell>
          <cell r="T4355" t="str">
            <v>01</v>
          </cell>
          <cell r="U4355" t="str">
            <v>LOS MINA NORTE</v>
          </cell>
          <cell r="V4355" t="str">
            <v>003</v>
          </cell>
          <cell r="W4355" t="str">
            <v>18.5104</v>
          </cell>
          <cell r="X4355" t="str">
            <v>-69.8659</v>
          </cell>
        </row>
        <row r="4356">
          <cell r="A4356" t="str">
            <v>05418</v>
          </cell>
          <cell r="B4356" t="str">
            <v>10 - SANTO DOMINGO</v>
          </cell>
          <cell r="C4356" t="str">
            <v>1003 - SANTO DOMINGO NORESTE</v>
          </cell>
          <cell r="D4356" t="str">
            <v>05418</v>
          </cell>
          <cell r="E4356" t="str">
            <v>ALDEAS INFANTILES S.O.S.</v>
          </cell>
          <cell r="F4356" t="str">
            <v>MATUTINA - VESPERTINA</v>
          </cell>
          <cell r="G4356" t="str">
            <v>INICIAL - PRIMARIO - SECUNDARIO</v>
          </cell>
          <cell r="H4356" t="str">
            <v>PUBLICO</v>
          </cell>
          <cell r="I4356" t="str">
            <v>Autorizado</v>
          </cell>
          <cell r="J4356" t="str">
            <v>01101013</v>
          </cell>
          <cell r="K4356" t="str">
            <v>ALDEAS INFANTILES S.O.S.</v>
          </cell>
          <cell r="L4356" t="str">
            <v>URBANA-MARGINAL</v>
          </cell>
          <cell r="M4356" t="str">
            <v>SANTO DOMINGO</v>
          </cell>
          <cell r="N4356" t="str">
            <v>32</v>
          </cell>
          <cell r="O4356" t="str">
            <v>SANTO DOMINGO ESTE</v>
          </cell>
          <cell r="P4356" t="str">
            <v>3201</v>
          </cell>
          <cell r="Q4356" t="str">
            <v>SANTO DOMINGO ESTE</v>
          </cell>
          <cell r="R4356" t="str">
            <v>01</v>
          </cell>
          <cell r="S4356" t="str">
            <v>SANTO DOMINGO ESTE (ZONA URBANA)</v>
          </cell>
          <cell r="T4356" t="str">
            <v>01</v>
          </cell>
          <cell r="U4356" t="str">
            <v>LOS MINA NORTE</v>
          </cell>
          <cell r="V4356" t="str">
            <v>003</v>
          </cell>
          <cell r="W4356" t="str">
            <v>18.516729</v>
          </cell>
          <cell r="X4356" t="str">
            <v>-69.872306</v>
          </cell>
        </row>
        <row r="4357">
          <cell r="A4357" t="str">
            <v>05426</v>
          </cell>
          <cell r="B4357" t="str">
            <v>10 - SANTO DOMINGO</v>
          </cell>
          <cell r="C4357" t="str">
            <v>1003 - SANTO DOMINGO NORESTE</v>
          </cell>
          <cell r="D4357" t="str">
            <v>05426</v>
          </cell>
          <cell r="E4357" t="str">
            <v>FEDERICO LLINAS</v>
          </cell>
          <cell r="F4357" t="str">
            <v>SEMI PRESENCIAL</v>
          </cell>
          <cell r="G4357" t="str">
            <v>BASICA DE ADULTOS</v>
          </cell>
          <cell r="H4357" t="str">
            <v>PUBLICO</v>
          </cell>
          <cell r="I4357" t="str">
            <v>Autorizado</v>
          </cell>
          <cell r="J4357" t="str">
            <v>01102414</v>
          </cell>
          <cell r="K4357" t="str">
            <v>FEDERICO LLINAS</v>
          </cell>
          <cell r="L4357" t="str">
            <v>URBANA</v>
          </cell>
          <cell r="M4357" t="str">
            <v>SANTO DOMINGO</v>
          </cell>
          <cell r="N4357" t="str">
            <v>32</v>
          </cell>
          <cell r="O4357" t="str">
            <v>SANTO DOMINGO ESTE</v>
          </cell>
          <cell r="P4357" t="str">
            <v>3201</v>
          </cell>
          <cell r="Q4357" t="str">
            <v>SANTO DOMINGO ESTE</v>
          </cell>
          <cell r="R4357" t="str">
            <v>01</v>
          </cell>
          <cell r="S4357" t="str">
            <v>SANTO DOMINGO ESTE (ZONA URBANA)</v>
          </cell>
          <cell r="T4357" t="str">
            <v>01</v>
          </cell>
          <cell r="U4357" t="str">
            <v>LOS MINA SUR</v>
          </cell>
          <cell r="V4357" t="str">
            <v>004</v>
          </cell>
          <cell r="W4357" t="str">
            <v>18.506637</v>
          </cell>
          <cell r="X4357" t="str">
            <v>-69.870145</v>
          </cell>
        </row>
        <row r="4358">
          <cell r="A4358" t="str">
            <v>05428</v>
          </cell>
          <cell r="B4358" t="str">
            <v>10 - SANTO DOMINGO</v>
          </cell>
          <cell r="C4358" t="str">
            <v>1003 - SANTO DOMINGO NORESTE</v>
          </cell>
          <cell r="D4358" t="str">
            <v>05428</v>
          </cell>
          <cell r="E4358" t="str">
            <v>JUAN BAUTISTA ZAFRA</v>
          </cell>
          <cell r="F4358" t="str">
            <v>NOCTURNA</v>
          </cell>
          <cell r="G4358" t="str">
            <v>BASICA DE ADULTOS</v>
          </cell>
          <cell r="H4358" t="str">
            <v>PUBLICO</v>
          </cell>
          <cell r="I4358" t="str">
            <v>Autorizado</v>
          </cell>
          <cell r="J4358" t="str">
            <v>01103117</v>
          </cell>
          <cell r="K4358" t="str">
            <v>JUAN BAUTISTA ZAFRA</v>
          </cell>
          <cell r="L4358" t="str">
            <v>URBANA-MARGINAL</v>
          </cell>
          <cell r="M4358" t="str">
            <v>SANTO DOMINGO</v>
          </cell>
          <cell r="N4358" t="str">
            <v>32</v>
          </cell>
          <cell r="O4358" t="str">
            <v>SANTO DOMINGO ESTE</v>
          </cell>
          <cell r="P4358" t="str">
            <v>3201</v>
          </cell>
          <cell r="Q4358" t="str">
            <v>SANTO DOMINGO ESTE</v>
          </cell>
          <cell r="R4358" t="str">
            <v>01</v>
          </cell>
          <cell r="S4358" t="str">
            <v>SANTO DOMINGO ESTE (ZONA URBANA)</v>
          </cell>
          <cell r="T4358" t="str">
            <v>01</v>
          </cell>
          <cell r="U4358" t="str">
            <v>LOS MINA SUR</v>
          </cell>
          <cell r="V4358" t="str">
            <v>004</v>
          </cell>
          <cell r="W4358" t="str">
            <v>18.5066</v>
          </cell>
          <cell r="X4358" t="str">
            <v>-69.861</v>
          </cell>
        </row>
        <row r="4359">
          <cell r="A4359" t="str">
            <v>05432</v>
          </cell>
          <cell r="B4359" t="str">
            <v>10 - SANTO DOMINGO</v>
          </cell>
          <cell r="C4359" t="str">
            <v>1003 - SANTO DOMINGO NORESTE</v>
          </cell>
          <cell r="D4359" t="str">
            <v>05432</v>
          </cell>
          <cell r="E4359" t="str">
            <v>MIS PRIMEROS PASOS</v>
          </cell>
          <cell r="F4359" t="str">
            <v>MATUTINA</v>
          </cell>
          <cell r="G4359" t="str">
            <v>PRIMARIO</v>
          </cell>
          <cell r="H4359" t="str">
            <v>SEMIOFICIAL</v>
          </cell>
          <cell r="I4359" t="str">
            <v>Autorizado</v>
          </cell>
          <cell r="J4359" t="str">
            <v>01103919</v>
          </cell>
          <cell r="K4359" t="str">
            <v>MIS PRIMEROS PASOS</v>
          </cell>
          <cell r="L4359" t="str">
            <v>URBANA</v>
          </cell>
          <cell r="M4359" t="str">
            <v>SANTO DOMINGO</v>
          </cell>
          <cell r="N4359" t="str">
            <v>32</v>
          </cell>
          <cell r="O4359" t="str">
            <v>SANTO DOMINGO ESTE</v>
          </cell>
          <cell r="P4359" t="str">
            <v>3201</v>
          </cell>
          <cell r="Q4359" t="str">
            <v>SANTO DOMINGO ESTE</v>
          </cell>
          <cell r="R4359" t="str">
            <v>01</v>
          </cell>
          <cell r="S4359" t="str">
            <v>SANTO DOMINGO ESTE (ZONA URBANA)</v>
          </cell>
          <cell r="T4359" t="str">
            <v>01</v>
          </cell>
          <cell r="U4359" t="str">
            <v>CANCINO</v>
          </cell>
          <cell r="V4359" t="str">
            <v>015</v>
          </cell>
          <cell r="W4359" t="str">
            <v>18.5089</v>
          </cell>
          <cell r="X4359" t="str">
            <v>-69.8711</v>
          </cell>
        </row>
        <row r="4360">
          <cell r="A4360" t="str">
            <v>05434</v>
          </cell>
          <cell r="B4360" t="str">
            <v>10 - SANTO DOMINGO</v>
          </cell>
          <cell r="C4360" t="str">
            <v>1003 - SANTO DOMINGO NORESTE</v>
          </cell>
          <cell r="D4360" t="str">
            <v>05434</v>
          </cell>
          <cell r="E4360" t="str">
            <v>NUESTRA SENORA  LA MILAGROSA</v>
          </cell>
          <cell r="F4360" t="str">
            <v>MATUTINA</v>
          </cell>
          <cell r="G4360" t="str">
            <v>INICIAL - PRIMARIO - SECUNDARIO</v>
          </cell>
          <cell r="H4360" t="str">
            <v>SEMIOFICIAL</v>
          </cell>
          <cell r="I4360" t="str">
            <v>Autorizado</v>
          </cell>
          <cell r="J4360" t="str">
            <v>01104414</v>
          </cell>
          <cell r="K4360" t="str">
            <v>NUESTRA SENORA  LA MILAGROSA</v>
          </cell>
          <cell r="L4360" t="str">
            <v>URBANA</v>
          </cell>
          <cell r="M4360" t="str">
            <v>SANTO DOMINGO</v>
          </cell>
          <cell r="N4360" t="str">
            <v>32</v>
          </cell>
          <cell r="O4360" t="str">
            <v>SANTO DOMINGO ESTE</v>
          </cell>
          <cell r="P4360" t="str">
            <v>3201</v>
          </cell>
          <cell r="Q4360" t="str">
            <v>SANTO DOMINGO ESTE</v>
          </cell>
          <cell r="R4360" t="str">
            <v>01</v>
          </cell>
          <cell r="S4360" t="str">
            <v>SANTO DOMINGO ESTE (ZONA URBANA)</v>
          </cell>
          <cell r="T4360" t="str">
            <v>01</v>
          </cell>
          <cell r="U4360" t="str">
            <v>LOS MINA SUR</v>
          </cell>
          <cell r="V4360" t="str">
            <v>004</v>
          </cell>
          <cell r="W4360" t="str">
            <v>18.49936</v>
          </cell>
          <cell r="X4360" t="str">
            <v>-69.863573</v>
          </cell>
        </row>
        <row r="4361">
          <cell r="A4361" t="str">
            <v>05438</v>
          </cell>
          <cell r="B4361" t="str">
            <v>10 - SANTO DOMINGO</v>
          </cell>
          <cell r="C4361" t="str">
            <v>1003 - SANTO DOMINGO NORESTE</v>
          </cell>
          <cell r="D4361" t="str">
            <v>05438</v>
          </cell>
          <cell r="E4361" t="str">
            <v>SAN ANTONIO</v>
          </cell>
          <cell r="F4361" t="str">
            <v>NOCTURNA</v>
          </cell>
          <cell r="G4361" t="str">
            <v>BASICA DE ADULTOS</v>
          </cell>
          <cell r="H4361" t="str">
            <v>PUBLICO</v>
          </cell>
          <cell r="I4361" t="str">
            <v>Autorizado</v>
          </cell>
          <cell r="J4361" t="str">
            <v>01105419</v>
          </cell>
          <cell r="K4361" t="str">
            <v>SAN ANTONIO</v>
          </cell>
          <cell r="L4361" t="str">
            <v>URBANA-MARGINAL</v>
          </cell>
          <cell r="M4361" t="str">
            <v>SANTO DOMINGO</v>
          </cell>
          <cell r="N4361" t="str">
            <v>32</v>
          </cell>
          <cell r="O4361" t="str">
            <v>SANTO DOMINGO ESTE</v>
          </cell>
          <cell r="P4361" t="str">
            <v>3201</v>
          </cell>
          <cell r="Q4361" t="str">
            <v>SANTO DOMINGO ESTE</v>
          </cell>
          <cell r="R4361" t="str">
            <v>01</v>
          </cell>
          <cell r="S4361" t="str">
            <v>SANTO DOMINGO ESTE (ZONA URBANA)</v>
          </cell>
          <cell r="T4361" t="str">
            <v>01</v>
          </cell>
          <cell r="U4361" t="str">
            <v>LOS MINA NORTE</v>
          </cell>
          <cell r="V4361" t="str">
            <v>003</v>
          </cell>
          <cell r="W4361" t="str">
            <v>18.519851</v>
          </cell>
          <cell r="X4361" t="str">
            <v>-69.861693</v>
          </cell>
        </row>
        <row r="4362">
          <cell r="A4362" t="str">
            <v>05442</v>
          </cell>
          <cell r="B4362" t="str">
            <v>10 - SANTO DOMINGO</v>
          </cell>
          <cell r="C4362" t="str">
            <v>1003 - SANTO DOMINGO NORESTE</v>
          </cell>
          <cell r="D4362" t="str">
            <v>05442</v>
          </cell>
          <cell r="E4362" t="str">
            <v>PARROQUIAL SAN MARCOS</v>
          </cell>
          <cell r="F4362" t="str">
            <v>MATUTINA - VESPERTINA</v>
          </cell>
          <cell r="G4362" t="str">
            <v>INICIAL - PRIMARIO - SECUNDARIO</v>
          </cell>
          <cell r="H4362" t="str">
            <v>PUBLICO</v>
          </cell>
          <cell r="I4362" t="str">
            <v>Autorizado</v>
          </cell>
          <cell r="J4362" t="str">
            <v>01105815</v>
          </cell>
          <cell r="K4362" t="str">
            <v>PARROQUIAL SAN MARCOS</v>
          </cell>
          <cell r="L4362" t="str">
            <v>URBANA</v>
          </cell>
          <cell r="M4362" t="str">
            <v>SANTO DOMINGO</v>
          </cell>
          <cell r="N4362" t="str">
            <v>32</v>
          </cell>
          <cell r="O4362" t="str">
            <v>SANTO DOMINGO ESTE</v>
          </cell>
          <cell r="P4362" t="str">
            <v>3201</v>
          </cell>
          <cell r="Q4362" t="str">
            <v>SANTO DOMINGO ESTE</v>
          </cell>
          <cell r="R4362" t="str">
            <v>01</v>
          </cell>
          <cell r="S4362" t="str">
            <v>SANTO DOMINGO ESTE (ZONA URBANA)</v>
          </cell>
          <cell r="T4362" t="str">
            <v>01</v>
          </cell>
          <cell r="U4362" t="str">
            <v>LOS MINA SUR</v>
          </cell>
          <cell r="V4362" t="str">
            <v>004</v>
          </cell>
          <cell r="W4362" t="str">
            <v>18.50424</v>
          </cell>
          <cell r="X4362" t="str">
            <v>-69.869575</v>
          </cell>
        </row>
        <row r="4363">
          <cell r="A4363" t="str">
            <v>05444</v>
          </cell>
          <cell r="B4363" t="str">
            <v>10 - SANTO DOMINGO</v>
          </cell>
          <cell r="C4363" t="str">
            <v>1003 - SANTO DOMINGO NORESTE</v>
          </cell>
          <cell r="D4363" t="str">
            <v>05444</v>
          </cell>
          <cell r="E4363" t="str">
            <v>SANTO TOMAS DE AQUINO</v>
          </cell>
          <cell r="F4363" t="str">
            <v>JORNADA EXTENDIDA</v>
          </cell>
          <cell r="G4363" t="str">
            <v>SECUNDARIO</v>
          </cell>
          <cell r="H4363" t="str">
            <v>PUBLICO</v>
          </cell>
          <cell r="I4363" t="str">
            <v>Autorizado</v>
          </cell>
          <cell r="J4363" t="str">
            <v>01106018</v>
          </cell>
          <cell r="K4363" t="str">
            <v>SANTO TOMAS DE AQUINO</v>
          </cell>
          <cell r="L4363" t="str">
            <v>URBANA-MARGINAL</v>
          </cell>
          <cell r="M4363" t="str">
            <v>SANTO DOMINGO</v>
          </cell>
          <cell r="N4363" t="str">
            <v>32</v>
          </cell>
          <cell r="O4363" t="str">
            <v>SANTO DOMINGO ESTE</v>
          </cell>
          <cell r="P4363" t="str">
            <v>3201</v>
          </cell>
          <cell r="Q4363" t="str">
            <v>SANTO DOMINGO ESTE</v>
          </cell>
          <cell r="R4363" t="str">
            <v>01</v>
          </cell>
          <cell r="S4363" t="str">
            <v>SANTO DOMINGO ESTE (ZONA URBANA)</v>
          </cell>
          <cell r="T4363" t="str">
            <v>01</v>
          </cell>
          <cell r="U4363" t="str">
            <v>LOS TRES BRAZOS-JARDINES DEL OZAMA</v>
          </cell>
          <cell r="V4363" t="str">
            <v>008</v>
          </cell>
          <cell r="W4363" t="str">
            <v>18.518565</v>
          </cell>
          <cell r="X4363" t="str">
            <v>-69.890753</v>
          </cell>
        </row>
        <row r="4364">
          <cell r="A4364" t="str">
            <v>05447</v>
          </cell>
          <cell r="B4364" t="str">
            <v>10 - SANTO DOMINGO</v>
          </cell>
          <cell r="C4364" t="str">
            <v>1003 - SANTO DOMINGO NORESTE</v>
          </cell>
          <cell r="D4364" t="str">
            <v>05447</v>
          </cell>
          <cell r="E4364" t="str">
            <v>VIRGEN DE LA ALTAGRACIA</v>
          </cell>
          <cell r="F4364" t="str">
            <v>JORNADA EXTENDIDA</v>
          </cell>
          <cell r="G4364" t="str">
            <v>SECUNDARIO</v>
          </cell>
          <cell r="H4364" t="str">
            <v>PUBLICO</v>
          </cell>
          <cell r="I4364" t="str">
            <v>Autorizado</v>
          </cell>
          <cell r="J4364" t="str">
            <v>01106612</v>
          </cell>
          <cell r="K4364" t="str">
            <v>VIRGEN DE LA ALTAGRACIA</v>
          </cell>
          <cell r="L4364" t="str">
            <v>URBANA</v>
          </cell>
          <cell r="M4364" t="str">
            <v>SANTO DOMINGO</v>
          </cell>
          <cell r="N4364" t="str">
            <v>32</v>
          </cell>
          <cell r="O4364" t="str">
            <v>SANTO DOMINGO ESTE</v>
          </cell>
          <cell r="P4364" t="str">
            <v>3201</v>
          </cell>
          <cell r="Q4364" t="str">
            <v>SANTO DOMINGO ESTE</v>
          </cell>
          <cell r="R4364" t="str">
            <v>01</v>
          </cell>
          <cell r="S4364" t="str">
            <v>SANTO DOMINGO ESTE (ZONA URBANA)</v>
          </cell>
          <cell r="T4364" t="str">
            <v>01</v>
          </cell>
          <cell r="U4364" t="str">
            <v>LOS MINA SUR</v>
          </cell>
          <cell r="V4364" t="str">
            <v>004</v>
          </cell>
          <cell r="W4364" t="str">
            <v>18.5029</v>
          </cell>
          <cell r="X4364" t="str">
            <v>-69.8716</v>
          </cell>
        </row>
        <row r="4365">
          <cell r="A4365" t="str">
            <v>05460</v>
          </cell>
          <cell r="B4365" t="str">
            <v>10 - SANTO DOMINGO</v>
          </cell>
          <cell r="C4365" t="str">
            <v>1003 - SANTO DOMINGO NORESTE</v>
          </cell>
          <cell r="D4365" t="str">
            <v>05460</v>
          </cell>
          <cell r="E4365" t="str">
            <v>COLEGIO PARROQUIAL SANTA CECILIA</v>
          </cell>
          <cell r="F4365" t="str">
            <v>MATUTINA</v>
          </cell>
          <cell r="G4365" t="str">
            <v>INICIAL - PRIMARIO - SECUNDARIO</v>
          </cell>
          <cell r="H4365" t="str">
            <v>PUBLICO</v>
          </cell>
          <cell r="I4365" t="str">
            <v>Autorizado</v>
          </cell>
          <cell r="J4365" t="str">
            <v>01109013</v>
          </cell>
          <cell r="K4365" t="str">
            <v>PARROQUIAL SANTA CECILIA</v>
          </cell>
          <cell r="L4365" t="str">
            <v>URBANA</v>
          </cell>
          <cell r="M4365" t="str">
            <v>SANTO DOMINGO</v>
          </cell>
          <cell r="N4365" t="str">
            <v>32</v>
          </cell>
          <cell r="O4365" t="str">
            <v>SANTO DOMINGO ESTE</v>
          </cell>
          <cell r="P4365" t="str">
            <v>3201</v>
          </cell>
          <cell r="Q4365" t="str">
            <v>SANTO DOMINGO ESTE</v>
          </cell>
          <cell r="R4365" t="str">
            <v>01</v>
          </cell>
          <cell r="S4365" t="str">
            <v>SANTO DOMINGO ESTE (ZONA URBANA)</v>
          </cell>
          <cell r="T4365" t="str">
            <v>01</v>
          </cell>
          <cell r="U4365" t="str">
            <v>EL TAMARINDO</v>
          </cell>
          <cell r="V4365" t="str">
            <v>020</v>
          </cell>
          <cell r="W4365" t="str">
            <v>18.527689</v>
          </cell>
          <cell r="X4365" t="str">
            <v>-69.82967</v>
          </cell>
        </row>
        <row r="4366">
          <cell r="A4366" t="str">
            <v>05553</v>
          </cell>
          <cell r="B4366" t="str">
            <v>10 - SANTO DOMINGO</v>
          </cell>
          <cell r="C4366" t="str">
            <v>1003 - SANTO DOMINGO NORESTE</v>
          </cell>
          <cell r="D4366" t="str">
            <v>05553</v>
          </cell>
          <cell r="E4366" t="str">
            <v>ELVIRA DE MENDOZA</v>
          </cell>
          <cell r="F4366" t="str">
            <v>NOCTURNA</v>
          </cell>
          <cell r="G4366" t="str">
            <v>BASICA DE ADULTOS</v>
          </cell>
          <cell r="H4366" t="str">
            <v>PUBLICO</v>
          </cell>
          <cell r="I4366" t="str">
            <v>Autorizado</v>
          </cell>
          <cell r="J4366" t="str">
            <v>01126916</v>
          </cell>
          <cell r="K4366" t="str">
            <v>ELVIRA DE MENDOZA</v>
          </cell>
          <cell r="L4366" t="str">
            <v>URBANA</v>
          </cell>
          <cell r="M4366" t="str">
            <v>SANTO DOMINGO</v>
          </cell>
          <cell r="N4366" t="str">
            <v>32</v>
          </cell>
          <cell r="O4366" t="str">
            <v>SANTO DOMINGO ESTE</v>
          </cell>
          <cell r="P4366" t="str">
            <v>3201</v>
          </cell>
          <cell r="Q4366" t="str">
            <v>SANTO DOMINGO ESTE</v>
          </cell>
          <cell r="R4366" t="str">
            <v>01</v>
          </cell>
          <cell r="S4366" t="str">
            <v>SANTO DOMINGO ESTE (ZONA URBANA)</v>
          </cell>
          <cell r="T4366" t="str">
            <v>01</v>
          </cell>
          <cell r="U4366" t="str">
            <v>LOS MINA SUR</v>
          </cell>
          <cell r="V4366" t="str">
            <v>004</v>
          </cell>
          <cell r="W4366" t="str">
            <v>18.508</v>
          </cell>
          <cell r="X4366" t="str">
            <v>-69.8743</v>
          </cell>
        </row>
        <row r="4367">
          <cell r="A4367" t="str">
            <v>05554</v>
          </cell>
          <cell r="B4367" t="str">
            <v>10 - SANTO DOMINGO</v>
          </cell>
          <cell r="C4367" t="str">
            <v>1003 - SANTO DOMINGO NORESTE</v>
          </cell>
          <cell r="D4367" t="str">
            <v>05554</v>
          </cell>
          <cell r="E4367" t="str">
            <v>FABIO AMABLE MOTA</v>
          </cell>
          <cell r="F4367" t="str">
            <v>JORNADA EXTENDIDA</v>
          </cell>
          <cell r="G4367" t="str">
            <v>SECUNDARIO</v>
          </cell>
          <cell r="H4367" t="str">
            <v>PUBLICO</v>
          </cell>
          <cell r="I4367" t="str">
            <v>Autorizado</v>
          </cell>
          <cell r="J4367" t="str">
            <v>01127119</v>
          </cell>
          <cell r="K4367" t="str">
            <v>FABIO AMABLE MOTA</v>
          </cell>
          <cell r="L4367" t="str">
            <v>URBANA</v>
          </cell>
          <cell r="M4367" t="str">
            <v>SANTO DOMINGO</v>
          </cell>
          <cell r="N4367" t="str">
            <v>32</v>
          </cell>
          <cell r="O4367" t="str">
            <v>SANTO DOMINGO ESTE</v>
          </cell>
          <cell r="P4367" t="str">
            <v>3201</v>
          </cell>
          <cell r="Q4367" t="str">
            <v>SANTO DOMINGO ESTE</v>
          </cell>
          <cell r="R4367" t="str">
            <v>01</v>
          </cell>
          <cell r="S4367" t="str">
            <v>SANTO DOMINGO ESTE (ZONA URBANA)</v>
          </cell>
          <cell r="T4367" t="str">
            <v>01</v>
          </cell>
          <cell r="U4367" t="str">
            <v>LOS MINA SUR</v>
          </cell>
          <cell r="V4367" t="str">
            <v>004</v>
          </cell>
          <cell r="W4367" t="str">
            <v>18.506</v>
          </cell>
          <cell r="X4367" t="str">
            <v>-69.8743</v>
          </cell>
        </row>
        <row r="4368">
          <cell r="A4368" t="str">
            <v>05556</v>
          </cell>
          <cell r="B4368" t="str">
            <v>10 - SANTO DOMINGO</v>
          </cell>
          <cell r="C4368" t="str">
            <v>1003 - SANTO DOMINGO NORESTE</v>
          </cell>
          <cell r="D4368" t="str">
            <v>05556</v>
          </cell>
          <cell r="E4368" t="str">
            <v>JOSE MARIA TRAVIESO SOTO</v>
          </cell>
          <cell r="F4368" t="str">
            <v>NOCTURNA</v>
          </cell>
          <cell r="G4368" t="str">
            <v>SECUNDARIO</v>
          </cell>
          <cell r="H4368" t="str">
            <v>PUBLICO</v>
          </cell>
          <cell r="I4368" t="str">
            <v>Autorizado</v>
          </cell>
          <cell r="J4368" t="str">
            <v>01103117</v>
          </cell>
          <cell r="K4368" t="str">
            <v>JUAN BAUTISTA ZAFRA</v>
          </cell>
          <cell r="L4368" t="str">
            <v>URBANA-MARGINAL</v>
          </cell>
          <cell r="M4368" t="str">
            <v>SANTO DOMINGO</v>
          </cell>
          <cell r="N4368" t="str">
            <v>32</v>
          </cell>
          <cell r="O4368" t="str">
            <v>SANTO DOMINGO ESTE</v>
          </cell>
          <cell r="P4368" t="str">
            <v>3201</v>
          </cell>
          <cell r="Q4368" t="str">
            <v>SANTO DOMINGO ESTE</v>
          </cell>
          <cell r="R4368" t="str">
            <v>01</v>
          </cell>
          <cell r="S4368" t="str">
            <v>SANTO DOMINGO ESTE (ZONA URBANA)</v>
          </cell>
          <cell r="T4368" t="str">
            <v>01</v>
          </cell>
          <cell r="U4368" t="str">
            <v>LOS MINA SUR</v>
          </cell>
          <cell r="V4368" t="str">
            <v>004</v>
          </cell>
          <cell r="W4368" t="str">
            <v>18.5066</v>
          </cell>
          <cell r="X4368" t="str">
            <v>-69.861</v>
          </cell>
        </row>
        <row r="4369">
          <cell r="A4369" t="str">
            <v>05557</v>
          </cell>
          <cell r="B4369" t="str">
            <v>10 - SANTO DOMINGO</v>
          </cell>
          <cell r="C4369" t="str">
            <v>1003 - SANTO DOMINGO NORESTE</v>
          </cell>
          <cell r="D4369" t="str">
            <v>05557</v>
          </cell>
          <cell r="E4369" t="str">
            <v>PUERTO RICO</v>
          </cell>
          <cell r="F4369" t="str">
            <v>NOCTURNA</v>
          </cell>
          <cell r="G4369" t="str">
            <v>SECUNDARIO</v>
          </cell>
          <cell r="H4369" t="str">
            <v>PUBLICO</v>
          </cell>
          <cell r="I4369" t="str">
            <v>Autorizado</v>
          </cell>
          <cell r="J4369" t="str">
            <v>01127317</v>
          </cell>
          <cell r="K4369" t="str">
            <v>PUERTO RICO</v>
          </cell>
          <cell r="L4369" t="str">
            <v>URBANA-MARGINAL</v>
          </cell>
          <cell r="M4369" t="str">
            <v>SANTO DOMINGO</v>
          </cell>
          <cell r="N4369" t="str">
            <v>32</v>
          </cell>
          <cell r="O4369" t="str">
            <v>SANTO DOMINGO ESTE</v>
          </cell>
          <cell r="P4369" t="str">
            <v>3201</v>
          </cell>
          <cell r="Q4369" t="str">
            <v>SANTO DOMINGO ESTE</v>
          </cell>
          <cell r="R4369" t="str">
            <v>01</v>
          </cell>
          <cell r="S4369" t="str">
            <v>SANTO DOMINGO ESTE (ZONA URBANA)</v>
          </cell>
          <cell r="T4369" t="str">
            <v>01</v>
          </cell>
          <cell r="U4369" t="str">
            <v>LOS MINA NORTE</v>
          </cell>
          <cell r="V4369" t="str">
            <v>003</v>
          </cell>
          <cell r="W4369" t="str">
            <v>18.518494</v>
          </cell>
          <cell r="X4369" t="str">
            <v>-69.87308</v>
          </cell>
        </row>
        <row r="4370">
          <cell r="A4370" t="str">
            <v>05558</v>
          </cell>
          <cell r="B4370" t="str">
            <v>10 - SANTO DOMINGO</v>
          </cell>
          <cell r="C4370" t="str">
            <v>1003 - SANTO DOMINGO NORESTE</v>
          </cell>
          <cell r="D4370" t="str">
            <v>05558</v>
          </cell>
          <cell r="E4370" t="str">
            <v>PUERTO RICO</v>
          </cell>
          <cell r="F4370" t="str">
            <v>NOCTURNA</v>
          </cell>
          <cell r="G4370" t="str">
            <v>BASICA DE ADULTOS</v>
          </cell>
          <cell r="H4370" t="str">
            <v>PUBLICO</v>
          </cell>
          <cell r="I4370" t="str">
            <v>Autorizado</v>
          </cell>
          <cell r="J4370" t="str">
            <v>01127317</v>
          </cell>
          <cell r="K4370" t="str">
            <v>PUERTO RICO</v>
          </cell>
          <cell r="L4370" t="str">
            <v>URBANA-MARGINAL</v>
          </cell>
          <cell r="M4370" t="str">
            <v>SANTO DOMINGO</v>
          </cell>
          <cell r="N4370" t="str">
            <v>32</v>
          </cell>
          <cell r="O4370" t="str">
            <v>SANTO DOMINGO ESTE</v>
          </cell>
          <cell r="P4370" t="str">
            <v>3201</v>
          </cell>
          <cell r="Q4370" t="str">
            <v>SANTO DOMINGO ESTE</v>
          </cell>
          <cell r="R4370" t="str">
            <v>01</v>
          </cell>
          <cell r="S4370" t="str">
            <v>SANTO DOMINGO ESTE (ZONA URBANA)</v>
          </cell>
          <cell r="T4370" t="str">
            <v>01</v>
          </cell>
          <cell r="U4370" t="str">
            <v>LOS MINA NORTE</v>
          </cell>
          <cell r="V4370" t="str">
            <v>003</v>
          </cell>
          <cell r="W4370" t="str">
            <v>18.518494</v>
          </cell>
          <cell r="X4370" t="str">
            <v>-69.87308</v>
          </cell>
        </row>
        <row r="4371">
          <cell r="A4371" t="str">
            <v>05559</v>
          </cell>
          <cell r="B4371" t="str">
            <v>10 - SANTO DOMINGO</v>
          </cell>
          <cell r="C4371" t="str">
            <v>1003 - SANTO DOMINGO NORESTE</v>
          </cell>
          <cell r="D4371" t="str">
            <v>05559</v>
          </cell>
          <cell r="E4371" t="str">
            <v>RAMON EMILIO JIMENEZ</v>
          </cell>
          <cell r="F4371" t="str">
            <v>MATUTINA</v>
          </cell>
          <cell r="G4371" t="str">
            <v>SECUNDARIO</v>
          </cell>
          <cell r="H4371" t="str">
            <v>PUBLICO</v>
          </cell>
          <cell r="I4371" t="str">
            <v>Autorizado</v>
          </cell>
          <cell r="J4371" t="str">
            <v>01127411</v>
          </cell>
          <cell r="K4371" t="str">
            <v>RAMON EMILIO JIMENEZ</v>
          </cell>
          <cell r="L4371" t="str">
            <v>URBANA</v>
          </cell>
          <cell r="M4371" t="str">
            <v>SANTO DOMINGO</v>
          </cell>
          <cell r="N4371" t="str">
            <v>32</v>
          </cell>
          <cell r="O4371" t="str">
            <v>SANTO DOMINGO ESTE</v>
          </cell>
          <cell r="P4371" t="str">
            <v>3201</v>
          </cell>
          <cell r="Q4371" t="str">
            <v>SANTO DOMINGO ESTE</v>
          </cell>
          <cell r="R4371" t="str">
            <v>01</v>
          </cell>
          <cell r="S4371" t="str">
            <v>SANTO DOMINGO ESTE (ZONA URBANA)</v>
          </cell>
          <cell r="T4371" t="str">
            <v>01</v>
          </cell>
          <cell r="U4371" t="str">
            <v>LOS MINA SUR</v>
          </cell>
          <cell r="V4371" t="str">
            <v>004</v>
          </cell>
          <cell r="W4371" t="str">
            <v>18.509</v>
          </cell>
          <cell r="X4371" t="str">
            <v>-69.8722</v>
          </cell>
        </row>
        <row r="4372">
          <cell r="A4372" t="str">
            <v>05560</v>
          </cell>
          <cell r="B4372" t="str">
            <v>10 - SANTO DOMINGO</v>
          </cell>
          <cell r="C4372" t="str">
            <v>1003 - SANTO DOMINGO NORESTE</v>
          </cell>
          <cell r="D4372" t="str">
            <v>05560</v>
          </cell>
          <cell r="E4372" t="str">
            <v>RAMON EMILIO JIMENEZ</v>
          </cell>
          <cell r="F4372" t="str">
            <v>JORNADA EXTENDIDA</v>
          </cell>
          <cell r="G4372" t="str">
            <v>SECUNDARIO</v>
          </cell>
          <cell r="H4372" t="str">
            <v>PUBLICO</v>
          </cell>
          <cell r="I4372" t="str">
            <v>Autorizado</v>
          </cell>
          <cell r="J4372" t="str">
            <v>01127411</v>
          </cell>
          <cell r="K4372" t="str">
            <v>RAMON EMILIO JIMENEZ</v>
          </cell>
          <cell r="L4372" t="str">
            <v>URBANA</v>
          </cell>
          <cell r="M4372" t="str">
            <v>SANTO DOMINGO</v>
          </cell>
          <cell r="N4372" t="str">
            <v>32</v>
          </cell>
          <cell r="O4372" t="str">
            <v>SANTO DOMINGO ESTE</v>
          </cell>
          <cell r="P4372" t="str">
            <v>3201</v>
          </cell>
          <cell r="Q4372" t="str">
            <v>SANTO DOMINGO ESTE</v>
          </cell>
          <cell r="R4372" t="str">
            <v>01</v>
          </cell>
          <cell r="S4372" t="str">
            <v>SANTO DOMINGO ESTE (ZONA URBANA)</v>
          </cell>
          <cell r="T4372" t="str">
            <v>01</v>
          </cell>
          <cell r="U4372" t="str">
            <v>LOS MINA SUR</v>
          </cell>
          <cell r="V4372" t="str">
            <v>004</v>
          </cell>
          <cell r="W4372" t="str">
            <v>18.509</v>
          </cell>
          <cell r="X4372" t="str">
            <v>-69.8722</v>
          </cell>
        </row>
        <row r="4373">
          <cell r="A4373" t="str">
            <v>05561</v>
          </cell>
          <cell r="B4373" t="str">
            <v>10 - SANTO DOMINGO</v>
          </cell>
          <cell r="C4373" t="str">
            <v>1003 - SANTO DOMINGO NORESTE</v>
          </cell>
          <cell r="D4373" t="str">
            <v>05561</v>
          </cell>
          <cell r="E4373" t="str">
            <v>RAMON EMILIO JIMENEZ</v>
          </cell>
          <cell r="F4373" t="str">
            <v>NOCTURNA</v>
          </cell>
          <cell r="G4373" t="str">
            <v>SECUNDARIO</v>
          </cell>
          <cell r="H4373" t="str">
            <v>PUBLICO</v>
          </cell>
          <cell r="I4373" t="str">
            <v>Autorizado</v>
          </cell>
          <cell r="J4373" t="str">
            <v>01127411</v>
          </cell>
          <cell r="K4373" t="str">
            <v>RAMON EMILIO JIMENEZ</v>
          </cell>
          <cell r="L4373" t="str">
            <v>URBANA</v>
          </cell>
          <cell r="M4373" t="str">
            <v>SANTO DOMINGO</v>
          </cell>
          <cell r="N4373" t="str">
            <v>32</v>
          </cell>
          <cell r="O4373" t="str">
            <v>SANTO DOMINGO ESTE</v>
          </cell>
          <cell r="P4373" t="str">
            <v>3201</v>
          </cell>
          <cell r="Q4373" t="str">
            <v>SANTO DOMINGO ESTE</v>
          </cell>
          <cell r="R4373" t="str">
            <v>01</v>
          </cell>
          <cell r="S4373" t="str">
            <v>SANTO DOMINGO ESTE (ZONA URBANA)</v>
          </cell>
          <cell r="T4373" t="str">
            <v>01</v>
          </cell>
          <cell r="U4373" t="str">
            <v>LOS MINA SUR</v>
          </cell>
          <cell r="V4373" t="str">
            <v>004</v>
          </cell>
          <cell r="W4373" t="str">
            <v>18.509</v>
          </cell>
          <cell r="X4373" t="str">
            <v>-69.8722</v>
          </cell>
        </row>
        <row r="4374">
          <cell r="A4374" t="str">
            <v>05593</v>
          </cell>
          <cell r="B4374" t="str">
            <v>10 - SANTO DOMINGO</v>
          </cell>
          <cell r="C4374" t="str">
            <v>1003 - SANTO DOMINGO NORESTE</v>
          </cell>
          <cell r="D4374" t="str">
            <v>05593</v>
          </cell>
          <cell r="E4374" t="str">
            <v>LA ALTAGRACIA</v>
          </cell>
          <cell r="F4374" t="str">
            <v>NOCTURNA</v>
          </cell>
          <cell r="G4374" t="str">
            <v>BASICA DE ADULTOS</v>
          </cell>
          <cell r="H4374" t="str">
            <v>PUBLICO</v>
          </cell>
          <cell r="I4374" t="str">
            <v>Autorizado</v>
          </cell>
          <cell r="J4374" t="str">
            <v>01135511</v>
          </cell>
          <cell r="K4374" t="str">
            <v>ALTAGRACIA, LA</v>
          </cell>
          <cell r="L4374" t="str">
            <v>URBANA-MARGINAL</v>
          </cell>
          <cell r="M4374" t="str">
            <v>SANTO DOMINGO</v>
          </cell>
          <cell r="N4374" t="str">
            <v>32</v>
          </cell>
          <cell r="O4374" t="str">
            <v>SANTO DOMINGO ESTE</v>
          </cell>
          <cell r="P4374" t="str">
            <v>3201</v>
          </cell>
          <cell r="Q4374" t="str">
            <v>SANTO DOMINGO ESTE</v>
          </cell>
          <cell r="R4374" t="str">
            <v>01</v>
          </cell>
          <cell r="S4374" t="str">
            <v>SANTO DOMINGO ESTE (ZONA URBANA)</v>
          </cell>
          <cell r="T4374" t="str">
            <v>01</v>
          </cell>
          <cell r="U4374" t="str">
            <v>LOS MINA NORTE</v>
          </cell>
          <cell r="V4374" t="str">
            <v>003</v>
          </cell>
          <cell r="W4374" t="str">
            <v>18.513814</v>
          </cell>
          <cell r="X4374" t="str">
            <v>-69.866331</v>
          </cell>
        </row>
        <row r="4375">
          <cell r="A4375" t="str">
            <v>05594</v>
          </cell>
          <cell r="B4375" t="str">
            <v>10 - SANTO DOMINGO</v>
          </cell>
          <cell r="C4375" t="str">
            <v>1003 - SANTO DOMINGO NORESTE</v>
          </cell>
          <cell r="D4375" t="str">
            <v>05594</v>
          </cell>
          <cell r="E4375" t="str">
            <v>MAX HENRIQUEZ URENA</v>
          </cell>
          <cell r="F4375" t="str">
            <v>MATUTINA - VESPERTINA</v>
          </cell>
          <cell r="G4375" t="str">
            <v>INICIAL - PRIMARIO - SECUNDARIO</v>
          </cell>
          <cell r="H4375" t="str">
            <v>PUBLICO</v>
          </cell>
          <cell r="I4375" t="str">
            <v>Autorizado</v>
          </cell>
          <cell r="J4375" t="str">
            <v>01135813</v>
          </cell>
          <cell r="K4375" t="str">
            <v>MAX HENRIQUEZ URENA</v>
          </cell>
          <cell r="L4375" t="str">
            <v>URBANA-MARGINAL</v>
          </cell>
          <cell r="M4375" t="str">
            <v>SANTO DOMINGO</v>
          </cell>
          <cell r="N4375" t="str">
            <v>32</v>
          </cell>
          <cell r="O4375" t="str">
            <v>SANTO DOMINGO ESTE</v>
          </cell>
          <cell r="P4375" t="str">
            <v>3201</v>
          </cell>
          <cell r="Q4375" t="str">
            <v>SANTO DOMINGO ESTE</v>
          </cell>
          <cell r="R4375" t="str">
            <v>01</v>
          </cell>
          <cell r="S4375" t="str">
            <v>SANTO DOMINGO ESTE (ZONA URBANA)</v>
          </cell>
          <cell r="T4375" t="str">
            <v>01</v>
          </cell>
          <cell r="U4375" t="str">
            <v>LOS MINA NORTE</v>
          </cell>
          <cell r="V4375" t="str">
            <v>003</v>
          </cell>
          <cell r="W4375" t="str">
            <v>18.512</v>
          </cell>
          <cell r="X4375" t="str">
            <v>-69.868</v>
          </cell>
        </row>
        <row r="4376">
          <cell r="A4376" t="str">
            <v>05596</v>
          </cell>
          <cell r="B4376" t="str">
            <v>10 - SANTO DOMINGO</v>
          </cell>
          <cell r="C4376" t="str">
            <v>1003 - SANTO DOMINGO NORESTE</v>
          </cell>
          <cell r="D4376" t="str">
            <v>05596</v>
          </cell>
          <cell r="E4376" t="str">
            <v>CARIDAD</v>
          </cell>
          <cell r="F4376" t="str">
            <v>MATUTINA</v>
          </cell>
          <cell r="G4376" t="str">
            <v>INICIAL - PRIMARIO - SECUNDARIO</v>
          </cell>
          <cell r="H4376" t="str">
            <v>SEMIOFICIAL</v>
          </cell>
          <cell r="I4376" t="str">
            <v>Autorizado</v>
          </cell>
          <cell r="J4376" t="str">
            <v>01136516</v>
          </cell>
          <cell r="K4376" t="str">
            <v>CARIDAD</v>
          </cell>
          <cell r="L4376" t="str">
            <v>URBANA-MARGINAL</v>
          </cell>
          <cell r="M4376" t="str">
            <v>SANTO DOMINGO</v>
          </cell>
          <cell r="N4376" t="str">
            <v>32</v>
          </cell>
          <cell r="O4376" t="str">
            <v>SANTO DOMINGO ESTE</v>
          </cell>
          <cell r="P4376" t="str">
            <v>3201</v>
          </cell>
          <cell r="Q4376" t="str">
            <v>SANTO DOMINGO ESTE</v>
          </cell>
          <cell r="R4376" t="str">
            <v>01</v>
          </cell>
          <cell r="S4376" t="str">
            <v>SANTO DOMINGO ESTE (ZONA URBANA)</v>
          </cell>
          <cell r="T4376" t="str">
            <v>01</v>
          </cell>
          <cell r="U4376" t="str">
            <v>LOS MINA NORTE</v>
          </cell>
          <cell r="V4376" t="str">
            <v>003</v>
          </cell>
          <cell r="W4376" t="str">
            <v>18.51263</v>
          </cell>
          <cell r="X4376" t="str">
            <v>-69.872044</v>
          </cell>
        </row>
        <row r="4377">
          <cell r="A4377" t="str">
            <v>05610</v>
          </cell>
          <cell r="B4377" t="str">
            <v>10 - SANTO DOMINGO</v>
          </cell>
          <cell r="C4377" t="str">
            <v>1003 - SANTO DOMINGO NORESTE</v>
          </cell>
          <cell r="D4377" t="str">
            <v>05610</v>
          </cell>
          <cell r="E4377" t="str">
            <v>DOMINGO MORENO JIMENEZ</v>
          </cell>
          <cell r="F4377" t="str">
            <v>NOCTURNA</v>
          </cell>
          <cell r="G4377" t="str">
            <v>BASICA DE ADULTOS</v>
          </cell>
          <cell r="H4377" t="str">
            <v>PUBLICO</v>
          </cell>
          <cell r="I4377" t="str">
            <v>Autorizado</v>
          </cell>
          <cell r="J4377" t="str">
            <v>01139417</v>
          </cell>
          <cell r="K4377" t="str">
            <v>DOMINGO MORENO JIMENEZ</v>
          </cell>
          <cell r="L4377" t="str">
            <v>URBANA-MARGINAL</v>
          </cell>
          <cell r="M4377" t="str">
            <v>SANTO DOMINGO</v>
          </cell>
          <cell r="N4377" t="str">
            <v>32</v>
          </cell>
          <cell r="O4377" t="str">
            <v>SANTO DOMINGO ESTE</v>
          </cell>
          <cell r="P4377" t="str">
            <v>3201</v>
          </cell>
          <cell r="Q4377" t="str">
            <v>SANTO DOMINGO ESTE</v>
          </cell>
          <cell r="R4377" t="str">
            <v>01</v>
          </cell>
          <cell r="S4377" t="str">
            <v>SANTO DOMINGO ESTE (ZONA URBANA)</v>
          </cell>
          <cell r="T4377" t="str">
            <v>01</v>
          </cell>
          <cell r="U4377" t="str">
            <v>LOS TRES BRAZOS-JARDINES DEL OZAMA</v>
          </cell>
          <cell r="V4377" t="str">
            <v>008</v>
          </cell>
          <cell r="W4377" t="str">
            <v>18.51934</v>
          </cell>
          <cell r="X4377" t="str">
            <v>-69.883027</v>
          </cell>
        </row>
        <row r="4378">
          <cell r="A4378" t="str">
            <v>05611</v>
          </cell>
          <cell r="B4378" t="str">
            <v>10 - SANTO DOMINGO</v>
          </cell>
          <cell r="C4378" t="str">
            <v>1003 - SANTO DOMINGO NORESTE</v>
          </cell>
          <cell r="D4378" t="str">
            <v>05611</v>
          </cell>
          <cell r="E4378" t="str">
            <v>DOMINGO MORENO JIMENEZ</v>
          </cell>
          <cell r="F4378" t="str">
            <v>NOCTURNA</v>
          </cell>
          <cell r="G4378" t="str">
            <v>SECUNDARIO</v>
          </cell>
          <cell r="H4378" t="str">
            <v>PUBLICO</v>
          </cell>
          <cell r="I4378" t="str">
            <v>Autorizado</v>
          </cell>
          <cell r="J4378" t="str">
            <v>01139417</v>
          </cell>
          <cell r="K4378" t="str">
            <v>DOMINGO MORENO JIMENEZ</v>
          </cell>
          <cell r="L4378" t="str">
            <v>URBANA-MARGINAL</v>
          </cell>
          <cell r="M4378" t="str">
            <v>SANTO DOMINGO</v>
          </cell>
          <cell r="N4378" t="str">
            <v>32</v>
          </cell>
          <cell r="O4378" t="str">
            <v>SANTO DOMINGO ESTE</v>
          </cell>
          <cell r="P4378" t="str">
            <v>3201</v>
          </cell>
          <cell r="Q4378" t="str">
            <v>SANTO DOMINGO ESTE</v>
          </cell>
          <cell r="R4378" t="str">
            <v>01</v>
          </cell>
          <cell r="S4378" t="str">
            <v>SANTO DOMINGO ESTE (ZONA URBANA)</v>
          </cell>
          <cell r="T4378" t="str">
            <v>01</v>
          </cell>
          <cell r="U4378" t="str">
            <v>LOS TRES BRAZOS-JARDINES DEL OZAMA</v>
          </cell>
          <cell r="V4378" t="str">
            <v>008</v>
          </cell>
          <cell r="W4378" t="str">
            <v>18.51934</v>
          </cell>
          <cell r="X4378" t="str">
            <v>-69.883027</v>
          </cell>
        </row>
        <row r="4379">
          <cell r="A4379" t="str">
            <v>05660</v>
          </cell>
          <cell r="B4379" t="str">
            <v>10 - SANTO DOMINGO</v>
          </cell>
          <cell r="C4379" t="str">
            <v>1003 - SANTO DOMINGO NORESTE</v>
          </cell>
          <cell r="D4379" t="str">
            <v>05660</v>
          </cell>
          <cell r="E4379" t="str">
            <v>SANTIAGO HIRUJO SOSA - CANCINO ADENTRO</v>
          </cell>
          <cell r="F4379" t="str">
            <v>NOCTURNA</v>
          </cell>
          <cell r="G4379" t="str">
            <v>BASICA DE ADULTOS</v>
          </cell>
          <cell r="H4379" t="str">
            <v>PUBLICO</v>
          </cell>
          <cell r="I4379" t="str">
            <v>Autorizado</v>
          </cell>
          <cell r="J4379" t="str">
            <v>01149413</v>
          </cell>
          <cell r="K4379" t="str">
            <v>SANTIAGO HIRUJO SOSA - CANCINO ADENTRO</v>
          </cell>
          <cell r="L4379" t="str">
            <v>URBANA</v>
          </cell>
          <cell r="M4379" t="str">
            <v>SANTO DOMINGO</v>
          </cell>
          <cell r="N4379" t="str">
            <v>32</v>
          </cell>
          <cell r="O4379" t="str">
            <v>SANTO DOMINGO ESTE</v>
          </cell>
          <cell r="P4379" t="str">
            <v>3201</v>
          </cell>
          <cell r="Q4379" t="str">
            <v>SANTO DOMINGO ESTE</v>
          </cell>
          <cell r="R4379" t="str">
            <v>01</v>
          </cell>
          <cell r="S4379" t="str">
            <v>CANCINO</v>
          </cell>
          <cell r="T4379" t="str">
            <v>02</v>
          </cell>
          <cell r="U4379" t="str">
            <v>CANCINO ADENTRO</v>
          </cell>
          <cell r="V4379" t="str">
            <v>001</v>
          </cell>
          <cell r="W4379" t="str">
            <v>18.5327</v>
          </cell>
          <cell r="X4379" t="str">
            <v>-69.8431</v>
          </cell>
        </row>
        <row r="4380">
          <cell r="A4380" t="str">
            <v>05665</v>
          </cell>
          <cell r="B4380" t="str">
            <v>10 - SANTO DOMINGO</v>
          </cell>
          <cell r="C4380" t="str">
            <v>1003 - SANTO DOMINGO NORESTE</v>
          </cell>
          <cell r="D4380" t="str">
            <v>05665</v>
          </cell>
          <cell r="E4380" t="str">
            <v>MILAGROS PIANTINI</v>
          </cell>
          <cell r="F4380" t="str">
            <v>NOCTURNA</v>
          </cell>
          <cell r="G4380" t="str">
            <v>BASICA DE ADULTOS</v>
          </cell>
          <cell r="H4380" t="str">
            <v>PUBLICO</v>
          </cell>
          <cell r="I4380" t="str">
            <v>Autorizado</v>
          </cell>
          <cell r="J4380" t="str">
            <v>01150310</v>
          </cell>
          <cell r="K4380" t="str">
            <v>MANUEL B. TRONCOSO</v>
          </cell>
          <cell r="L4380" t="str">
            <v>URBANA-MARGINAL</v>
          </cell>
          <cell r="M4380" t="str">
            <v>SANTO DOMINGO</v>
          </cell>
          <cell r="N4380" t="str">
            <v>32</v>
          </cell>
          <cell r="O4380" t="str">
            <v>SANTO DOMINGO ESTE</v>
          </cell>
          <cell r="P4380" t="str">
            <v>3201</v>
          </cell>
          <cell r="Q4380" t="str">
            <v>SANTO DOMINGO ESTE</v>
          </cell>
          <cell r="R4380" t="str">
            <v>01</v>
          </cell>
          <cell r="S4380" t="str">
            <v>SANTO DOMINGO ESTE (ZONA URBANA)</v>
          </cell>
          <cell r="T4380" t="str">
            <v>01</v>
          </cell>
          <cell r="U4380" t="str">
            <v>EL TAMARINDO</v>
          </cell>
          <cell r="V4380" t="str">
            <v>020</v>
          </cell>
          <cell r="W4380" t="str">
            <v>18.528892</v>
          </cell>
          <cell r="X4380" t="str">
            <v>-69.824026</v>
          </cell>
        </row>
        <row r="4381">
          <cell r="A4381" t="str">
            <v>05666</v>
          </cell>
          <cell r="B4381" t="str">
            <v>10 - SANTO DOMINGO</v>
          </cell>
          <cell r="C4381" t="str">
            <v>1003 - SANTO DOMINGO NORESTE</v>
          </cell>
          <cell r="D4381" t="str">
            <v>05666</v>
          </cell>
          <cell r="E4381" t="str">
            <v>CACHON DE LA RUBIA</v>
          </cell>
          <cell r="F4381" t="str">
            <v>NOCTURNA</v>
          </cell>
          <cell r="G4381" t="str">
            <v>BASICA DE ADULTOS</v>
          </cell>
          <cell r="H4381" t="str">
            <v>PUBLICO</v>
          </cell>
          <cell r="I4381" t="str">
            <v>Autorizado</v>
          </cell>
          <cell r="J4381" t="str">
            <v>01150414</v>
          </cell>
          <cell r="K4381" t="str">
            <v>OTILIO VIGIL DIAZ - CACHON DE LA RUBIA</v>
          </cell>
          <cell r="L4381" t="str">
            <v>URBANA</v>
          </cell>
          <cell r="M4381" t="str">
            <v>SANTO DOMINGO</v>
          </cell>
          <cell r="N4381" t="str">
            <v>32</v>
          </cell>
          <cell r="O4381" t="str">
            <v>SANTO DOMINGO ESTE</v>
          </cell>
          <cell r="P4381" t="str">
            <v>3201</v>
          </cell>
          <cell r="Q4381" t="str">
            <v>SANTO DOMINGO ESTE</v>
          </cell>
          <cell r="R4381" t="str">
            <v>01</v>
          </cell>
          <cell r="S4381" t="str">
            <v>SANTO DOMINGO ESTE (ZONA URBANA)</v>
          </cell>
          <cell r="T4381" t="str">
            <v>01</v>
          </cell>
          <cell r="U4381" t="str">
            <v>EL CACHÓN DE LA RUBIA</v>
          </cell>
          <cell r="V4381" t="str">
            <v>017</v>
          </cell>
          <cell r="W4381" t="str">
            <v>18.528664</v>
          </cell>
          <cell r="X4381" t="str">
            <v>-69.851738</v>
          </cell>
        </row>
        <row r="4382">
          <cell r="A4382" t="str">
            <v>05675</v>
          </cell>
          <cell r="B4382" t="str">
            <v>10 - SANTO DOMINGO</v>
          </cell>
          <cell r="C4382" t="str">
            <v>1003 - SANTO DOMINGO NORESTE</v>
          </cell>
          <cell r="D4382" t="str">
            <v>05675</v>
          </cell>
          <cell r="E4382" t="str">
            <v>SEBASTIAN LEMBA - GUERRA</v>
          </cell>
          <cell r="F4382" t="str">
            <v>NOCTURNA</v>
          </cell>
          <cell r="G4382" t="str">
            <v>SECUNDARIO</v>
          </cell>
          <cell r="H4382" t="str">
            <v>PUBLICO</v>
          </cell>
          <cell r="I4382" t="str">
            <v>Autorizado</v>
          </cell>
          <cell r="J4382" t="str">
            <v>01152112</v>
          </cell>
          <cell r="K4382" t="str">
            <v>LEONOR FELTZ</v>
          </cell>
          <cell r="L4382" t="str">
            <v>URBANA</v>
          </cell>
          <cell r="M4382" t="str">
            <v>SANTO DOMINGO</v>
          </cell>
          <cell r="N4382" t="str">
            <v>32</v>
          </cell>
          <cell r="O4382" t="str">
            <v>SAN ANTONIO DE GUERRA</v>
          </cell>
          <cell r="P4382" t="str">
            <v>3205</v>
          </cell>
          <cell r="Q4382" t="str">
            <v>SAN ANTONIO DE GUERRA</v>
          </cell>
          <cell r="R4382" t="str">
            <v>01</v>
          </cell>
          <cell r="S4382" t="str">
            <v>SAN ANTONIO DE GUERRA (ZONA URBANA)</v>
          </cell>
          <cell r="T4382" t="str">
            <v>01</v>
          </cell>
          <cell r="U4382" t="str">
            <v>GUERRA CENTRO</v>
          </cell>
          <cell r="V4382" t="str">
            <v>001</v>
          </cell>
          <cell r="W4382" t="str">
            <v>18.560336</v>
          </cell>
          <cell r="X4382" t="str">
            <v>-69.700865</v>
          </cell>
        </row>
        <row r="4383">
          <cell r="A4383" t="str">
            <v>05677</v>
          </cell>
          <cell r="B4383" t="str">
            <v>10 - SANTO DOMINGO</v>
          </cell>
          <cell r="C4383" t="str">
            <v>1003 - SANTO DOMINGO NORESTE</v>
          </cell>
          <cell r="D4383" t="str">
            <v>05677</v>
          </cell>
          <cell r="E4383" t="str">
            <v>LEONOR FELTZ</v>
          </cell>
          <cell r="F4383" t="str">
            <v>NOCTURNA</v>
          </cell>
          <cell r="G4383" t="str">
            <v>BASICA DE ADULTOS</v>
          </cell>
          <cell r="H4383" t="str">
            <v>PUBLICO</v>
          </cell>
          <cell r="I4383" t="str">
            <v>Autorizado</v>
          </cell>
          <cell r="J4383" t="str">
            <v>01152112</v>
          </cell>
          <cell r="K4383" t="str">
            <v>LEONOR FELTZ</v>
          </cell>
          <cell r="L4383" t="str">
            <v>URBANA</v>
          </cell>
          <cell r="M4383" t="str">
            <v>SANTO DOMINGO</v>
          </cell>
          <cell r="N4383" t="str">
            <v>32</v>
          </cell>
          <cell r="O4383" t="str">
            <v>SAN ANTONIO DE GUERRA</v>
          </cell>
          <cell r="P4383" t="str">
            <v>3205</v>
          </cell>
          <cell r="Q4383" t="str">
            <v>SAN ANTONIO DE GUERRA</v>
          </cell>
          <cell r="R4383" t="str">
            <v>01</v>
          </cell>
          <cell r="S4383" t="str">
            <v>SAN ANTONIO DE GUERRA (ZONA URBANA)</v>
          </cell>
          <cell r="T4383" t="str">
            <v>01</v>
          </cell>
          <cell r="U4383" t="str">
            <v>GUERRA CENTRO</v>
          </cell>
          <cell r="V4383" t="str">
            <v>001</v>
          </cell>
          <cell r="W4383" t="str">
            <v>18.560336</v>
          </cell>
          <cell r="X4383" t="str">
            <v>-69.700865</v>
          </cell>
        </row>
        <row r="4384">
          <cell r="A4384" t="str">
            <v>05679</v>
          </cell>
          <cell r="B4384" t="str">
            <v>10 - SANTO DOMINGO</v>
          </cell>
          <cell r="C4384" t="str">
            <v>1003 - SANTO DOMINGO NORESTE</v>
          </cell>
          <cell r="D4384" t="str">
            <v>05679</v>
          </cell>
          <cell r="E4384" t="str">
            <v>PROF. EUGENIO DE JESUS MARCANO FONDEUR - MATA DE PALMA</v>
          </cell>
          <cell r="F4384" t="str">
            <v>JORNADA EXTENDIDA</v>
          </cell>
          <cell r="G4384" t="str">
            <v>SECUNDARIO</v>
          </cell>
          <cell r="H4384" t="str">
            <v>PUBLICO</v>
          </cell>
          <cell r="I4384" t="str">
            <v>Autorizado</v>
          </cell>
          <cell r="J4384" t="str">
            <v>01153711</v>
          </cell>
          <cell r="K4384" t="str">
            <v>PROF. EUGENIO DE JESUS MARCANO FONDEUR - MATA DE PALMA</v>
          </cell>
          <cell r="L4384" t="str">
            <v>RURAL</v>
          </cell>
          <cell r="M4384" t="str">
            <v>SANTO DOMINGO</v>
          </cell>
          <cell r="N4384" t="str">
            <v>32</v>
          </cell>
          <cell r="O4384" t="str">
            <v>SAN ANTONIO DE GUERRA</v>
          </cell>
          <cell r="P4384" t="str">
            <v>3205</v>
          </cell>
          <cell r="Q4384" t="str">
            <v>SAN ANTONIO DE GUERRA</v>
          </cell>
          <cell r="R4384" t="str">
            <v>01</v>
          </cell>
          <cell r="S4384" t="str">
            <v>MATA DE PALMA</v>
          </cell>
          <cell r="T4384" t="str">
            <v>05</v>
          </cell>
          <cell r="U4384" t="str">
            <v>VALENTÍN</v>
          </cell>
          <cell r="V4384" t="str">
            <v>004</v>
          </cell>
          <cell r="W4384" t="str">
            <v>18.615671</v>
          </cell>
          <cell r="X4384" t="str">
            <v>-69.673751</v>
          </cell>
        </row>
        <row r="4385">
          <cell r="A4385" t="str">
            <v>05781</v>
          </cell>
          <cell r="B4385" t="str">
            <v>10 - SANTO DOMINGO</v>
          </cell>
          <cell r="C4385" t="str">
            <v>1003 - SANTO DOMINGO NORESTE</v>
          </cell>
          <cell r="D4385" t="str">
            <v>05781</v>
          </cell>
          <cell r="E4385" t="str">
            <v>ELDA JOSEFA REYES DE MUÑOZ</v>
          </cell>
          <cell r="F4385" t="str">
            <v>NOCTURNA</v>
          </cell>
          <cell r="G4385" t="str">
            <v>BASICA DE ADULTOS</v>
          </cell>
          <cell r="H4385" t="str">
            <v>PUBLICO</v>
          </cell>
          <cell r="I4385" t="str">
            <v>Autorizado</v>
          </cell>
          <cell r="J4385" t="str">
            <v>01178812</v>
          </cell>
          <cell r="K4385" t="str">
            <v>ELDA JOSEFA REYES DE MUNOZ</v>
          </cell>
          <cell r="L4385" t="str">
            <v>URBANA</v>
          </cell>
          <cell r="M4385" t="str">
            <v>SANTO DOMINGO</v>
          </cell>
          <cell r="N4385" t="str">
            <v>32</v>
          </cell>
          <cell r="O4385" t="str">
            <v>SANTO DOMINGO ESTE</v>
          </cell>
          <cell r="P4385" t="str">
            <v>3201</v>
          </cell>
          <cell r="Q4385" t="str">
            <v>SAN LUIS (D. M.)</v>
          </cell>
          <cell r="R4385" t="str">
            <v>02</v>
          </cell>
          <cell r="S4385" t="str">
            <v>SAN LUIS (ZONA URBANA)</v>
          </cell>
          <cell r="T4385" t="str">
            <v>01</v>
          </cell>
          <cell r="U4385" t="str">
            <v>SAN LUIS</v>
          </cell>
          <cell r="V4385" t="str">
            <v>001</v>
          </cell>
          <cell r="W4385" t="str">
            <v>18.542253</v>
          </cell>
          <cell r="X4385" t="str">
            <v>-69.801829</v>
          </cell>
        </row>
        <row r="4386">
          <cell r="A4386" t="str">
            <v>05782</v>
          </cell>
          <cell r="B4386" t="str">
            <v>10 - SANTO DOMINGO</v>
          </cell>
          <cell r="C4386" t="str">
            <v>1003 - SANTO DOMINGO NORESTE</v>
          </cell>
          <cell r="D4386" t="str">
            <v>05782</v>
          </cell>
          <cell r="E4386" t="str">
            <v>TOMAS ALMONTE POLANCO</v>
          </cell>
          <cell r="F4386" t="str">
            <v>NOCTURNA</v>
          </cell>
          <cell r="G4386" t="str">
            <v>SECUNDARIO</v>
          </cell>
          <cell r="H4386" t="str">
            <v>PUBLICO</v>
          </cell>
          <cell r="I4386" t="str">
            <v>Autorizado</v>
          </cell>
          <cell r="J4386" t="str">
            <v>32015241</v>
          </cell>
          <cell r="K4386" t="str">
            <v>TOMAS ALMONTE POLANCO</v>
          </cell>
          <cell r="L4386" t="str">
            <v>URBANA-MARGINAL</v>
          </cell>
          <cell r="M4386" t="str">
            <v>SANTO DOMINGO</v>
          </cell>
          <cell r="N4386" t="str">
            <v>32</v>
          </cell>
          <cell r="O4386" t="str">
            <v>SANTO DOMINGO ESTE</v>
          </cell>
          <cell r="P4386" t="str">
            <v>3201</v>
          </cell>
          <cell r="Q4386" t="str">
            <v>SAN LUIS (D. M.)</v>
          </cell>
          <cell r="R4386" t="str">
            <v>02</v>
          </cell>
          <cell r="S4386" t="str">
            <v>SAN LUIS</v>
          </cell>
          <cell r="T4386" t="str">
            <v>04</v>
          </cell>
          <cell r="U4386" t="str">
            <v>PIRAGUA</v>
          </cell>
          <cell r="V4386" t="str">
            <v>002</v>
          </cell>
          <cell r="W4386" t="str">
            <v/>
          </cell>
          <cell r="X4386" t="str">
            <v/>
          </cell>
        </row>
        <row r="4387">
          <cell r="A4387" t="str">
            <v>05784</v>
          </cell>
          <cell r="B4387" t="str">
            <v>10 - SANTO DOMINGO</v>
          </cell>
          <cell r="C4387" t="str">
            <v>1003 - SANTO DOMINGO NORESTE</v>
          </cell>
          <cell r="D4387" t="str">
            <v>05784</v>
          </cell>
          <cell r="E4387" t="str">
            <v>BONITO, EL</v>
          </cell>
          <cell r="F4387" t="str">
            <v>NOCTURNA</v>
          </cell>
          <cell r="G4387" t="str">
            <v>BASICA DE ADULTOS</v>
          </cell>
          <cell r="H4387" t="str">
            <v>PUBLICO</v>
          </cell>
          <cell r="I4387" t="str">
            <v>Autorizado</v>
          </cell>
          <cell r="J4387" t="str">
            <v>01179213</v>
          </cell>
          <cell r="K4387" t="str">
            <v>RAFAEL AMERICO HENRIQUEZ - EL BONITO</v>
          </cell>
          <cell r="L4387" t="str">
            <v>URBANA</v>
          </cell>
          <cell r="M4387" t="str">
            <v>SANTO DOMINGO</v>
          </cell>
          <cell r="N4387" t="str">
            <v>32</v>
          </cell>
          <cell r="O4387" t="str">
            <v>SANTO DOMINGO ESTE</v>
          </cell>
          <cell r="P4387" t="str">
            <v>3201</v>
          </cell>
          <cell r="Q4387" t="str">
            <v>SAN LUIS (D. M.)</v>
          </cell>
          <cell r="R4387" t="str">
            <v>02</v>
          </cell>
          <cell r="S4387" t="str">
            <v>SAN ISIDRO</v>
          </cell>
          <cell r="T4387" t="str">
            <v>02</v>
          </cell>
          <cell r="U4387" t="str">
            <v>EL BONITO</v>
          </cell>
          <cell r="V4387" t="str">
            <v>001</v>
          </cell>
          <cell r="W4387" t="str">
            <v>18.529686</v>
          </cell>
          <cell r="X4387" t="str">
            <v>-69.779126</v>
          </cell>
        </row>
        <row r="4388">
          <cell r="A4388" t="str">
            <v>05785</v>
          </cell>
          <cell r="B4388" t="str">
            <v>10 - SANTO DOMINGO</v>
          </cell>
          <cell r="C4388" t="str">
            <v>1003 - SANTO DOMINGO NORESTE</v>
          </cell>
          <cell r="D4388" t="str">
            <v>05785</v>
          </cell>
          <cell r="E4388" t="str">
            <v>JOSE JOAQUIN PEREZ "EL BONITO"</v>
          </cell>
          <cell r="F4388" t="str">
            <v>NOCTURNA</v>
          </cell>
          <cell r="G4388" t="str">
            <v>SECUNDARIO</v>
          </cell>
          <cell r="H4388" t="str">
            <v>PUBLICO</v>
          </cell>
          <cell r="I4388" t="str">
            <v>Autorizado</v>
          </cell>
          <cell r="J4388" t="str">
            <v>01179213</v>
          </cell>
          <cell r="K4388" t="str">
            <v>RAFAEL AMERICO HENRIQUEZ - EL BONITO</v>
          </cell>
          <cell r="L4388" t="str">
            <v>URBANA</v>
          </cell>
          <cell r="M4388" t="str">
            <v>SANTO DOMINGO</v>
          </cell>
          <cell r="N4388" t="str">
            <v>32</v>
          </cell>
          <cell r="O4388" t="str">
            <v>SANTO DOMINGO ESTE</v>
          </cell>
          <cell r="P4388" t="str">
            <v>3201</v>
          </cell>
          <cell r="Q4388" t="str">
            <v>SAN LUIS (D. M.)</v>
          </cell>
          <cell r="R4388" t="str">
            <v>02</v>
          </cell>
          <cell r="S4388" t="str">
            <v>SAN ISIDRO</v>
          </cell>
          <cell r="T4388" t="str">
            <v>02</v>
          </cell>
          <cell r="U4388" t="str">
            <v>EL BONITO</v>
          </cell>
          <cell r="V4388" t="str">
            <v>001</v>
          </cell>
          <cell r="W4388" t="str">
            <v>18.529686</v>
          </cell>
          <cell r="X4388" t="str">
            <v>-69.779126</v>
          </cell>
        </row>
        <row r="4389">
          <cell r="A4389" t="str">
            <v>05912</v>
          </cell>
          <cell r="B4389" t="str">
            <v>10 - SANTO DOMINGO</v>
          </cell>
          <cell r="C4389" t="str">
            <v>1003 - SANTO DOMINGO NORESTE</v>
          </cell>
          <cell r="D4389" t="str">
            <v>05912</v>
          </cell>
          <cell r="E4389" t="str">
            <v>COLOMBINA CANARIO</v>
          </cell>
          <cell r="F4389" t="str">
            <v>NOCTURNA</v>
          </cell>
          <cell r="G4389" t="str">
            <v>BASICA DE ADULTOS</v>
          </cell>
          <cell r="H4389" t="str">
            <v>PUBLICO</v>
          </cell>
          <cell r="I4389" t="str">
            <v>Autorizado</v>
          </cell>
          <cell r="J4389" t="str">
            <v>01202616</v>
          </cell>
          <cell r="K4389" t="str">
            <v>COLOMBINA CANARIO</v>
          </cell>
          <cell r="L4389" t="str">
            <v>URBANA</v>
          </cell>
          <cell r="M4389" t="str">
            <v>SANTO DOMINGO</v>
          </cell>
          <cell r="N4389" t="str">
            <v>32</v>
          </cell>
          <cell r="O4389" t="str">
            <v>SANTO DOMINGO ESTE</v>
          </cell>
          <cell r="P4389" t="str">
            <v>3201</v>
          </cell>
          <cell r="Q4389" t="str">
            <v>SANTO DOMINGO ESTE</v>
          </cell>
          <cell r="R4389" t="str">
            <v>01</v>
          </cell>
          <cell r="S4389" t="str">
            <v>SANTO DOMINGO ESTE (ZONA URBANA)</v>
          </cell>
          <cell r="T4389" t="str">
            <v>01</v>
          </cell>
          <cell r="U4389" t="str">
            <v>LOS MINA NORTE</v>
          </cell>
          <cell r="V4389" t="str">
            <v>003</v>
          </cell>
          <cell r="W4389" t="str">
            <v>18.5174</v>
          </cell>
          <cell r="X4389" t="str">
            <v>-69.8583</v>
          </cell>
        </row>
        <row r="4390">
          <cell r="A4390" t="str">
            <v>05913</v>
          </cell>
          <cell r="B4390" t="str">
            <v>10 - SANTO DOMINGO</v>
          </cell>
          <cell r="C4390" t="str">
            <v>1003 - SANTO DOMINGO NORESTE</v>
          </cell>
          <cell r="D4390" t="str">
            <v>05913</v>
          </cell>
          <cell r="E4390" t="str">
            <v>COLOMBINA CANARIO</v>
          </cell>
          <cell r="F4390" t="str">
            <v>NOCTURNA</v>
          </cell>
          <cell r="G4390" t="str">
            <v>SECUNDARIO</v>
          </cell>
          <cell r="H4390" t="str">
            <v>PUBLICO</v>
          </cell>
          <cell r="I4390" t="str">
            <v>Autorizado</v>
          </cell>
          <cell r="J4390" t="str">
            <v>01202616</v>
          </cell>
          <cell r="K4390" t="str">
            <v>COLOMBINA CANARIO</v>
          </cell>
          <cell r="L4390" t="str">
            <v>URBANA</v>
          </cell>
          <cell r="M4390" t="str">
            <v>SANTO DOMINGO</v>
          </cell>
          <cell r="N4390" t="str">
            <v>32</v>
          </cell>
          <cell r="O4390" t="str">
            <v>SANTO DOMINGO ESTE</v>
          </cell>
          <cell r="P4390" t="str">
            <v>3201</v>
          </cell>
          <cell r="Q4390" t="str">
            <v>SANTO DOMINGO ESTE</v>
          </cell>
          <cell r="R4390" t="str">
            <v>01</v>
          </cell>
          <cell r="S4390" t="str">
            <v>SANTO DOMINGO ESTE (ZONA URBANA)</v>
          </cell>
          <cell r="T4390" t="str">
            <v>01</v>
          </cell>
          <cell r="U4390" t="str">
            <v>LOS MINA NORTE</v>
          </cell>
          <cell r="V4390" t="str">
            <v>003</v>
          </cell>
          <cell r="W4390" t="str">
            <v>18.5174</v>
          </cell>
          <cell r="X4390" t="str">
            <v>-69.8583</v>
          </cell>
        </row>
        <row r="4391">
          <cell r="A4391" t="str">
            <v>05914</v>
          </cell>
          <cell r="B4391" t="str">
            <v>10 - SANTO DOMINGO</v>
          </cell>
          <cell r="C4391" t="str">
            <v>1003 - SANTO DOMINGO NORESTE</v>
          </cell>
          <cell r="D4391" t="str">
            <v>05914</v>
          </cell>
          <cell r="E4391" t="str">
            <v>POLITECNICO COLOMBINA CANARIO</v>
          </cell>
          <cell r="F4391" t="str">
            <v>MATUTINA</v>
          </cell>
          <cell r="G4391" t="str">
            <v>SECUNDARIO</v>
          </cell>
          <cell r="H4391" t="str">
            <v>PUBLICO</v>
          </cell>
          <cell r="I4391" t="str">
            <v>Autorizado</v>
          </cell>
          <cell r="J4391" t="str">
            <v>01202616</v>
          </cell>
          <cell r="K4391" t="str">
            <v>COLOMBINA CANARIO</v>
          </cell>
          <cell r="L4391" t="str">
            <v>URBANA</v>
          </cell>
          <cell r="M4391" t="str">
            <v>SANTO DOMINGO</v>
          </cell>
          <cell r="N4391" t="str">
            <v>32</v>
          </cell>
          <cell r="O4391" t="str">
            <v>SANTO DOMINGO ESTE</v>
          </cell>
          <cell r="P4391" t="str">
            <v>3201</v>
          </cell>
          <cell r="Q4391" t="str">
            <v>SANTO DOMINGO ESTE</v>
          </cell>
          <cell r="R4391" t="str">
            <v>01</v>
          </cell>
          <cell r="S4391" t="str">
            <v>SANTO DOMINGO ESTE (ZONA URBANA)</v>
          </cell>
          <cell r="T4391" t="str">
            <v>01</v>
          </cell>
          <cell r="U4391" t="str">
            <v>LOS MINA NORTE</v>
          </cell>
          <cell r="V4391" t="str">
            <v>003</v>
          </cell>
          <cell r="W4391" t="str">
            <v>18.5174</v>
          </cell>
          <cell r="X4391" t="str">
            <v>-69.8583</v>
          </cell>
        </row>
        <row r="4392">
          <cell r="A4392" t="str">
            <v>05923</v>
          </cell>
          <cell r="B4392" t="str">
            <v>10 - SANTO DOMINGO</v>
          </cell>
          <cell r="C4392" t="str">
            <v>1003 - SANTO DOMINGO NORESTE</v>
          </cell>
          <cell r="D4392" t="str">
            <v>05923</v>
          </cell>
          <cell r="E4392" t="str">
            <v>CORAZON DE JESUS</v>
          </cell>
          <cell r="F4392" t="str">
            <v>MATUTINA</v>
          </cell>
          <cell r="G4392" t="str">
            <v>INICIAL - PRIMARIO - SECUNDARIO</v>
          </cell>
          <cell r="H4392" t="str">
            <v>SEMIOFICIAL</v>
          </cell>
          <cell r="I4392" t="str">
            <v>Autorizado</v>
          </cell>
          <cell r="J4392" t="str">
            <v>01205219</v>
          </cell>
          <cell r="K4392" t="str">
            <v>CORAZON DE JESUS</v>
          </cell>
          <cell r="L4392" t="str">
            <v>URBANA</v>
          </cell>
          <cell r="M4392" t="str">
            <v>SANTO DOMINGO</v>
          </cell>
          <cell r="N4392" t="str">
            <v>32</v>
          </cell>
          <cell r="O4392" t="str">
            <v>SANTO DOMINGO ESTE</v>
          </cell>
          <cell r="P4392" t="str">
            <v>3201</v>
          </cell>
          <cell r="Q4392" t="str">
            <v>SANTO DOMINGO ESTE</v>
          </cell>
          <cell r="R4392" t="str">
            <v>01</v>
          </cell>
          <cell r="S4392" t="str">
            <v>SANTO DOMINGO ESTE (ZONA URBANA)</v>
          </cell>
          <cell r="T4392" t="str">
            <v>01</v>
          </cell>
          <cell r="U4392" t="str">
            <v>LOS MINA SUR</v>
          </cell>
          <cell r="V4392" t="str">
            <v>004</v>
          </cell>
          <cell r="W4392" t="str">
            <v>18.498097</v>
          </cell>
          <cell r="X4392" t="str">
            <v>-69.860722</v>
          </cell>
        </row>
        <row r="4393">
          <cell r="A4393" t="str">
            <v>05932</v>
          </cell>
          <cell r="B4393" t="str">
            <v>10 - SANTO DOMINGO</v>
          </cell>
          <cell r="C4393" t="str">
            <v>1003 - SANTO DOMINGO NORESTE</v>
          </cell>
          <cell r="D4393" t="str">
            <v>05932</v>
          </cell>
          <cell r="E4393" t="str">
            <v>SOR MARGARITA MARTINEZ</v>
          </cell>
          <cell r="F4393" t="str">
            <v>VESPERTINA</v>
          </cell>
          <cell r="G4393" t="str">
            <v>PRIMARIO - SECUNDARIO</v>
          </cell>
          <cell r="H4393" t="str">
            <v>PUBLICO</v>
          </cell>
          <cell r="I4393" t="str">
            <v>Autorizado</v>
          </cell>
          <cell r="J4393" t="str">
            <v>01207613</v>
          </cell>
          <cell r="K4393" t="str">
            <v>CAIPI - GUARDERIA MADRE PETRA UREÑA</v>
          </cell>
          <cell r="L4393" t="str">
            <v>URBANA-MARGINAL</v>
          </cell>
          <cell r="M4393" t="str">
            <v>SANTO DOMINGO</v>
          </cell>
          <cell r="N4393" t="str">
            <v>32</v>
          </cell>
          <cell r="O4393" t="str">
            <v>SANTO DOMINGO ESTE</v>
          </cell>
          <cell r="P4393" t="str">
            <v>3201</v>
          </cell>
          <cell r="Q4393" t="str">
            <v>SANTO DOMINGO ESTE</v>
          </cell>
          <cell r="R4393" t="str">
            <v>01</v>
          </cell>
          <cell r="S4393" t="str">
            <v>CANCINO</v>
          </cell>
          <cell r="T4393" t="str">
            <v>02</v>
          </cell>
          <cell r="U4393" t="str">
            <v>CANCINO ADENTRO</v>
          </cell>
          <cell r="V4393" t="str">
            <v>001</v>
          </cell>
          <cell r="W4393" t="str">
            <v>18.530097</v>
          </cell>
          <cell r="X4393" t="str">
            <v>-69.846123</v>
          </cell>
        </row>
        <row r="4394">
          <cell r="A4394" t="str">
            <v>05984</v>
          </cell>
          <cell r="B4394" t="str">
            <v>10 - SANTO DOMINGO</v>
          </cell>
          <cell r="C4394" t="str">
            <v>1003 - SANTO DOMINGO NORESTE</v>
          </cell>
          <cell r="D4394" t="str">
            <v>05984</v>
          </cell>
          <cell r="E4394" t="str">
            <v>MADRE LAURA</v>
          </cell>
          <cell r="F4394" t="str">
            <v>MATUTINA</v>
          </cell>
          <cell r="G4394" t="str">
            <v>SECUNDARIO</v>
          </cell>
          <cell r="H4394" t="str">
            <v>PUBLICO</v>
          </cell>
          <cell r="I4394" t="str">
            <v>Autorizado</v>
          </cell>
          <cell r="J4394" t="str">
            <v>01155013</v>
          </cell>
          <cell r="K4394" t="str">
            <v>MADRE LAURA</v>
          </cell>
          <cell r="L4394" t="str">
            <v>RURAL</v>
          </cell>
          <cell r="M4394" t="str">
            <v>SANTO DOMINGO</v>
          </cell>
          <cell r="N4394" t="str">
            <v>32</v>
          </cell>
          <cell r="O4394" t="str">
            <v>SAN ANTONIO DE GUERRA</v>
          </cell>
          <cell r="P4394" t="str">
            <v>3205</v>
          </cell>
          <cell r="Q4394" t="str">
            <v>HATO VIEJO (D. M.)</v>
          </cell>
          <cell r="R4394" t="str">
            <v>02</v>
          </cell>
          <cell r="S4394" t="str">
            <v>ESTORGA (ZONA URBANA)</v>
          </cell>
          <cell r="T4394" t="str">
            <v>01</v>
          </cell>
          <cell r="U4394" t="str">
            <v>ESTORGA</v>
          </cell>
          <cell r="V4394" t="str">
            <v>001</v>
          </cell>
          <cell r="W4394" t="str">
            <v>18.5479</v>
          </cell>
          <cell r="X4394" t="str">
            <v>-69.6063</v>
          </cell>
        </row>
        <row r="4395">
          <cell r="A4395" t="str">
            <v>06025</v>
          </cell>
          <cell r="B4395" t="str">
            <v>10 - SANTO DOMINGO</v>
          </cell>
          <cell r="C4395" t="str">
            <v>1003 - SANTO DOMINGO NORESTE</v>
          </cell>
          <cell r="D4395" t="str">
            <v>06025</v>
          </cell>
          <cell r="E4395" t="str">
            <v>OSVALDO BAZIL LEYBA</v>
          </cell>
          <cell r="F4395" t="str">
            <v>NOCTURNA</v>
          </cell>
          <cell r="G4395" t="str">
            <v>SECUNDARIO</v>
          </cell>
          <cell r="H4395" t="str">
            <v>PUBLICO</v>
          </cell>
          <cell r="I4395" t="str">
            <v>Autorizado</v>
          </cell>
          <cell r="J4395" t="str">
            <v>01229312</v>
          </cell>
          <cell r="K4395" t="str">
            <v>REPUBLICA DE NICARAGUA</v>
          </cell>
          <cell r="L4395" t="str">
            <v>URBANA-MARGINAL</v>
          </cell>
          <cell r="M4395" t="str">
            <v>SANTO DOMINGO</v>
          </cell>
          <cell r="N4395" t="str">
            <v>32</v>
          </cell>
          <cell r="O4395" t="str">
            <v>SANTO DOMINGO ESTE</v>
          </cell>
          <cell r="P4395" t="str">
            <v>3201</v>
          </cell>
          <cell r="Q4395" t="str">
            <v>SANTO DOMINGO ESTE</v>
          </cell>
          <cell r="R4395" t="str">
            <v>01</v>
          </cell>
          <cell r="S4395" t="str">
            <v>SANTO DOMINGO ESTE (ZONA URBANA)</v>
          </cell>
          <cell r="T4395" t="str">
            <v>01</v>
          </cell>
          <cell r="U4395" t="str">
            <v>EL TAMARINDO</v>
          </cell>
          <cell r="V4395" t="str">
            <v>020</v>
          </cell>
          <cell r="W4395" t="str">
            <v>18.5352</v>
          </cell>
          <cell r="X4395" t="str">
            <v>-69.8122</v>
          </cell>
        </row>
        <row r="4396">
          <cell r="A4396" t="str">
            <v>06228</v>
          </cell>
          <cell r="B4396" t="str">
            <v>10 - SANTO DOMINGO</v>
          </cell>
          <cell r="C4396" t="str">
            <v>1003 - SANTO DOMINGO NORESTE</v>
          </cell>
          <cell r="D4396" t="str">
            <v>06228</v>
          </cell>
          <cell r="E4396" t="str">
            <v>INSTITUTO TECNOLOGICO FABIO AMABLE MOTA</v>
          </cell>
          <cell r="F4396" t="str">
            <v>JORNADA EXTENDIDA</v>
          </cell>
          <cell r="G4396" t="str">
            <v>SECUNDARIO</v>
          </cell>
          <cell r="H4396" t="str">
            <v>PUBLICO</v>
          </cell>
          <cell r="I4396" t="str">
            <v>Autorizado</v>
          </cell>
          <cell r="J4396" t="str">
            <v>01267112</v>
          </cell>
          <cell r="K4396" t="str">
            <v>INSTITUTO TECNOLOGICO FABIO AMABLE MOTA</v>
          </cell>
          <cell r="L4396" t="str">
            <v>URBANA</v>
          </cell>
          <cell r="M4396" t="str">
            <v>SANTO DOMINGO</v>
          </cell>
          <cell r="N4396" t="str">
            <v>32</v>
          </cell>
          <cell r="O4396" t="str">
            <v>SANTO DOMINGO ESTE</v>
          </cell>
          <cell r="P4396" t="str">
            <v>3201</v>
          </cell>
          <cell r="Q4396" t="str">
            <v>SANTO DOMINGO ESTE</v>
          </cell>
          <cell r="R4396" t="str">
            <v>01</v>
          </cell>
          <cell r="S4396" t="str">
            <v>SANTO DOMINGO ESTE (ZONA URBANA)</v>
          </cell>
          <cell r="T4396" t="str">
            <v>01</v>
          </cell>
          <cell r="U4396" t="str">
            <v>LOS MINA SUR</v>
          </cell>
          <cell r="V4396" t="str">
            <v>004</v>
          </cell>
          <cell r="W4396" t="str">
            <v>18.5067</v>
          </cell>
          <cell r="X4396" t="str">
            <v>-69.8747</v>
          </cell>
        </row>
        <row r="4397">
          <cell r="A4397" t="str">
            <v>07251</v>
          </cell>
          <cell r="B4397" t="str">
            <v>10 - SANTO DOMINGO</v>
          </cell>
          <cell r="C4397" t="str">
            <v>1003 - SANTO DOMINGO NORESTE</v>
          </cell>
          <cell r="D4397" t="str">
            <v>07251</v>
          </cell>
          <cell r="E4397" t="str">
            <v>SAN ISIDRO LABRADOR</v>
          </cell>
          <cell r="F4397" t="str">
            <v>JORNADA EXTENDIDA</v>
          </cell>
          <cell r="G4397" t="str">
            <v>INICIAL - PRIMARIO - SECUNDARIO</v>
          </cell>
          <cell r="H4397" t="str">
            <v>PUBLICO</v>
          </cell>
          <cell r="I4397" t="str">
            <v>Autorizado</v>
          </cell>
          <cell r="J4397" t="str">
            <v>32011011</v>
          </cell>
          <cell r="K4397" t="str">
            <v>SAN ISIDRO LABRADOR</v>
          </cell>
          <cell r="L4397" t="str">
            <v>URBANA-MARGINAL</v>
          </cell>
          <cell r="M4397" t="str">
            <v>SANTO DOMINGO</v>
          </cell>
          <cell r="N4397" t="str">
            <v>32</v>
          </cell>
          <cell r="O4397" t="str">
            <v>SANTO DOMINGO ESTE</v>
          </cell>
          <cell r="P4397" t="str">
            <v>3201</v>
          </cell>
          <cell r="Q4397" t="str">
            <v>SAN LUIS (D. M.)</v>
          </cell>
          <cell r="R4397" t="str">
            <v>02</v>
          </cell>
          <cell r="S4397" t="str">
            <v>SAN LUIS (ZONA URBANA)</v>
          </cell>
          <cell r="T4397" t="str">
            <v>01</v>
          </cell>
          <cell r="U4397" t="str">
            <v>SAN LUIS</v>
          </cell>
          <cell r="V4397" t="str">
            <v>001</v>
          </cell>
          <cell r="W4397" t="str">
            <v>18.528794</v>
          </cell>
          <cell r="X4397" t="str">
            <v>-69.768229</v>
          </cell>
        </row>
        <row r="4398">
          <cell r="A4398" t="str">
            <v>09429</v>
          </cell>
          <cell r="B4398" t="str">
            <v>10 - SANTO DOMINGO</v>
          </cell>
          <cell r="C4398" t="str">
            <v>1003 - SANTO DOMINGO NORESTE</v>
          </cell>
          <cell r="D4398" t="str">
            <v>09429</v>
          </cell>
          <cell r="E4398" t="str">
            <v>PEDRO MIR</v>
          </cell>
          <cell r="F4398" t="str">
            <v>MATUTINA</v>
          </cell>
          <cell r="G4398" t="str">
            <v>SECUNDARIO</v>
          </cell>
          <cell r="H4398" t="str">
            <v>PUBLICO</v>
          </cell>
          <cell r="I4398" t="str">
            <v>Autorizado</v>
          </cell>
          <cell r="J4398" t="str">
            <v>01103117</v>
          </cell>
          <cell r="K4398" t="str">
            <v>JUAN BAUTISTA ZAFRA</v>
          </cell>
          <cell r="L4398" t="str">
            <v>URBANA-MARGINAL</v>
          </cell>
          <cell r="M4398" t="str">
            <v>SANTO DOMINGO</v>
          </cell>
          <cell r="N4398" t="str">
            <v>32</v>
          </cell>
          <cell r="O4398" t="str">
            <v>SANTO DOMINGO ESTE</v>
          </cell>
          <cell r="P4398" t="str">
            <v>3201</v>
          </cell>
          <cell r="Q4398" t="str">
            <v>SANTO DOMINGO ESTE</v>
          </cell>
          <cell r="R4398" t="str">
            <v>01</v>
          </cell>
          <cell r="S4398" t="str">
            <v>SANTO DOMINGO ESTE (ZONA URBANA)</v>
          </cell>
          <cell r="T4398" t="str">
            <v>01</v>
          </cell>
          <cell r="U4398" t="str">
            <v>LOS MINA SUR</v>
          </cell>
          <cell r="V4398" t="str">
            <v>004</v>
          </cell>
          <cell r="W4398" t="str">
            <v>18.5066</v>
          </cell>
          <cell r="X4398" t="str">
            <v>-69.861</v>
          </cell>
        </row>
        <row r="4399">
          <cell r="A4399" t="str">
            <v>09508</v>
          </cell>
          <cell r="B4399" t="str">
            <v>10 - SANTO DOMINGO</v>
          </cell>
          <cell r="C4399" t="str">
            <v>1003 - SANTO DOMINGO NORESTE</v>
          </cell>
          <cell r="D4399" t="str">
            <v>09508</v>
          </cell>
          <cell r="E4399" t="str">
            <v>PEDRO MIR</v>
          </cell>
          <cell r="F4399" t="str">
            <v>VESPERTINA</v>
          </cell>
          <cell r="G4399" t="str">
            <v>SECUNDARIO</v>
          </cell>
          <cell r="H4399" t="str">
            <v>PUBLICO</v>
          </cell>
          <cell r="I4399" t="str">
            <v>Autorizado</v>
          </cell>
          <cell r="J4399" t="str">
            <v>01103117</v>
          </cell>
          <cell r="K4399" t="str">
            <v>JUAN BAUTISTA ZAFRA</v>
          </cell>
          <cell r="L4399" t="str">
            <v>URBANA-MARGINAL</v>
          </cell>
          <cell r="M4399" t="str">
            <v>SANTO DOMINGO</v>
          </cell>
          <cell r="N4399" t="str">
            <v>32</v>
          </cell>
          <cell r="O4399" t="str">
            <v>SANTO DOMINGO ESTE</v>
          </cell>
          <cell r="P4399" t="str">
            <v>3201</v>
          </cell>
          <cell r="Q4399" t="str">
            <v>SANTO DOMINGO ESTE</v>
          </cell>
          <cell r="R4399" t="str">
            <v>01</v>
          </cell>
          <cell r="S4399" t="str">
            <v>SANTO DOMINGO ESTE (ZONA URBANA)</v>
          </cell>
          <cell r="T4399" t="str">
            <v>01</v>
          </cell>
          <cell r="U4399" t="str">
            <v>LOS MINA SUR</v>
          </cell>
          <cell r="V4399" t="str">
            <v>004</v>
          </cell>
          <cell r="W4399" t="str">
            <v>18.5066</v>
          </cell>
          <cell r="X4399" t="str">
            <v>-69.861</v>
          </cell>
        </row>
        <row r="4400">
          <cell r="A4400" t="str">
            <v>09529</v>
          </cell>
          <cell r="B4400" t="str">
            <v>10 - SANTO DOMINGO</v>
          </cell>
          <cell r="C4400" t="str">
            <v>1003 - SANTO DOMINGO NORESTE</v>
          </cell>
          <cell r="D4400" t="str">
            <v>09529</v>
          </cell>
          <cell r="E4400" t="str">
            <v>MARIO AMADOR ALVAREZ</v>
          </cell>
          <cell r="F4400" t="str">
            <v>JORNADA EXTENDIDA</v>
          </cell>
          <cell r="G4400" t="str">
            <v>SECUNDARIO</v>
          </cell>
          <cell r="H4400" t="str">
            <v>PUBLICO</v>
          </cell>
          <cell r="I4400" t="str">
            <v>Autorizado</v>
          </cell>
          <cell r="J4400" t="str">
            <v>32016810</v>
          </cell>
          <cell r="K4400" t="str">
            <v>MARIO AMADOR ALVAREZ</v>
          </cell>
          <cell r="L4400" t="str">
            <v>URBANA</v>
          </cell>
          <cell r="M4400" t="str">
            <v>SANTO DOMINGO</v>
          </cell>
          <cell r="N4400" t="str">
            <v>32</v>
          </cell>
          <cell r="O4400" t="str">
            <v>SAN ANTONIO DE GUERRA</v>
          </cell>
          <cell r="P4400" t="str">
            <v>3205</v>
          </cell>
          <cell r="Q4400" t="str">
            <v>SAN ANTONIO DE GUERRA</v>
          </cell>
          <cell r="R4400" t="str">
            <v>01</v>
          </cell>
          <cell r="S4400" t="str">
            <v>SAN ANTONIO DE GUERRA (ZONA URBANA)</v>
          </cell>
          <cell r="T4400" t="str">
            <v>01</v>
          </cell>
          <cell r="U4400" t="str">
            <v>GUERRA CENTRO</v>
          </cell>
          <cell r="V4400" t="str">
            <v>001</v>
          </cell>
          <cell r="W4400" t="str">
            <v>18.559004</v>
          </cell>
          <cell r="X4400" t="str">
            <v>-69.702846</v>
          </cell>
        </row>
        <row r="4401">
          <cell r="A4401" t="str">
            <v>09670</v>
          </cell>
          <cell r="B4401" t="str">
            <v>10 - SANTO DOMINGO</v>
          </cell>
          <cell r="C4401" t="str">
            <v>1003 - SANTO DOMINGO NORESTE</v>
          </cell>
          <cell r="D4401" t="str">
            <v>09670</v>
          </cell>
          <cell r="E4401" t="str">
            <v>MISIONERO CATOLICO HNAS. FRANCISCANAS BERNARDINAS</v>
          </cell>
          <cell r="F4401" t="str">
            <v>JORNADA EXTENDIDA</v>
          </cell>
          <cell r="G4401" t="str">
            <v>INICIAL - PRIMARIO</v>
          </cell>
          <cell r="H4401" t="str">
            <v>PUBLICO</v>
          </cell>
          <cell r="I4401" t="str">
            <v>Autorizado</v>
          </cell>
          <cell r="J4401" t="str">
            <v>32025513</v>
          </cell>
          <cell r="K4401" t="str">
            <v>MISIONERO CATOLICO HNAS. FRANCISCANAS BERNARDINAS</v>
          </cell>
          <cell r="L4401" t="str">
            <v>URBANA-MARGINAL</v>
          </cell>
          <cell r="M4401" t="str">
            <v>SANTO DOMINGO</v>
          </cell>
          <cell r="N4401" t="str">
            <v>32</v>
          </cell>
          <cell r="O4401" t="str">
            <v>SANTO DOMINGO ESTE</v>
          </cell>
          <cell r="P4401" t="str">
            <v>3201</v>
          </cell>
          <cell r="Q4401" t="str">
            <v>SANTO DOMINGO ESTE</v>
          </cell>
          <cell r="R4401" t="str">
            <v>01</v>
          </cell>
          <cell r="S4401" t="str">
            <v>SANTO DOMINGO ESTE (ZONA URBANA)</v>
          </cell>
          <cell r="T4401" t="str">
            <v>01</v>
          </cell>
          <cell r="U4401" t="str">
            <v>LOS TRES BRAZOS-JARDINES DEL OZAMA</v>
          </cell>
          <cell r="V4401" t="str">
            <v>008</v>
          </cell>
          <cell r="W4401" t="str">
            <v>18.518467</v>
          </cell>
          <cell r="X4401" t="str">
            <v>-69.891553</v>
          </cell>
        </row>
        <row r="4402">
          <cell r="A4402" t="str">
            <v>09753</v>
          </cell>
          <cell r="B4402" t="str">
            <v>10 - SANTO DOMINGO</v>
          </cell>
          <cell r="C4402" t="str">
            <v>1003 - SANTO DOMINGO NORESTE</v>
          </cell>
          <cell r="D4402" t="str">
            <v>09753</v>
          </cell>
          <cell r="E4402" t="str">
            <v>RADIO SANTA MARIA -LEONOR FELTZ</v>
          </cell>
          <cell r="F4402" t="str">
            <v>NOCTURNA</v>
          </cell>
          <cell r="G4402" t="str">
            <v>PREPARA</v>
          </cell>
          <cell r="H4402" t="str">
            <v>SEMIOFICIAL</v>
          </cell>
          <cell r="I4402" t="str">
            <v>Autorizado</v>
          </cell>
          <cell r="J4402" t="str">
            <v>01106612</v>
          </cell>
          <cell r="K4402" t="str">
            <v>VIRGEN DE LA ALTAGRACIA</v>
          </cell>
          <cell r="L4402" t="str">
            <v>URBANA</v>
          </cell>
          <cell r="M4402" t="str">
            <v>SANTO DOMINGO</v>
          </cell>
          <cell r="N4402" t="str">
            <v>32</v>
          </cell>
          <cell r="O4402" t="str">
            <v>SANTO DOMINGO ESTE</v>
          </cell>
          <cell r="P4402" t="str">
            <v>3201</v>
          </cell>
          <cell r="Q4402" t="str">
            <v>SANTO DOMINGO ESTE</v>
          </cell>
          <cell r="R4402" t="str">
            <v>01</v>
          </cell>
          <cell r="S4402" t="str">
            <v>SANTO DOMINGO ESTE (ZONA URBANA)</v>
          </cell>
          <cell r="T4402" t="str">
            <v>01</v>
          </cell>
          <cell r="U4402" t="str">
            <v>LOS MINA SUR</v>
          </cell>
          <cell r="V4402" t="str">
            <v>004</v>
          </cell>
          <cell r="W4402" t="str">
            <v>18.5029</v>
          </cell>
          <cell r="X4402" t="str">
            <v>-69.8716</v>
          </cell>
        </row>
        <row r="4403">
          <cell r="A4403" t="str">
            <v>10202</v>
          </cell>
          <cell r="B4403" t="str">
            <v>10 - SANTO DOMINGO</v>
          </cell>
          <cell r="C4403" t="str">
            <v>1003 - SANTO DOMINGO NORESTE</v>
          </cell>
          <cell r="D4403" t="str">
            <v>10202</v>
          </cell>
          <cell r="E4403" t="str">
            <v>JOSE JUAQUIN PEREZ</v>
          </cell>
          <cell r="F4403" t="str">
            <v>SEMI PRESENCIAL</v>
          </cell>
          <cell r="G4403" t="str">
            <v>PREPARA</v>
          </cell>
          <cell r="H4403" t="str">
            <v>PUBLICO</v>
          </cell>
          <cell r="I4403" t="str">
            <v>Autorizado</v>
          </cell>
          <cell r="J4403" t="str">
            <v>01179213</v>
          </cell>
          <cell r="K4403" t="str">
            <v>RAFAEL AMERICO HENRIQUEZ - EL BONITO</v>
          </cell>
          <cell r="L4403" t="str">
            <v>URBANA</v>
          </cell>
          <cell r="M4403" t="str">
            <v>SANTO DOMINGO</v>
          </cell>
          <cell r="N4403" t="str">
            <v>32</v>
          </cell>
          <cell r="O4403" t="str">
            <v>SANTO DOMINGO ESTE</v>
          </cell>
          <cell r="P4403" t="str">
            <v>3201</v>
          </cell>
          <cell r="Q4403" t="str">
            <v>SAN LUIS (D. M.)</v>
          </cell>
          <cell r="R4403" t="str">
            <v>02</v>
          </cell>
          <cell r="S4403" t="str">
            <v>SAN ISIDRO</v>
          </cell>
          <cell r="T4403" t="str">
            <v>02</v>
          </cell>
          <cell r="U4403" t="str">
            <v>EL BONITO</v>
          </cell>
          <cell r="V4403" t="str">
            <v>001</v>
          </cell>
          <cell r="W4403" t="str">
            <v>18.529686</v>
          </cell>
          <cell r="X4403" t="str">
            <v>-69.779126</v>
          </cell>
        </row>
        <row r="4404">
          <cell r="A4404" t="str">
            <v>10219</v>
          </cell>
          <cell r="B4404" t="str">
            <v>10 - SANTO DOMINGO</v>
          </cell>
          <cell r="C4404" t="str">
            <v>1003 - SANTO DOMINGO NORESTE</v>
          </cell>
          <cell r="D4404" t="str">
            <v>10219</v>
          </cell>
          <cell r="E4404" t="str">
            <v>LEONOR FELTZ</v>
          </cell>
          <cell r="F4404" t="str">
            <v>SEMI PRESENCIAL</v>
          </cell>
          <cell r="G4404" t="str">
            <v>PREPARA</v>
          </cell>
          <cell r="H4404" t="str">
            <v>PUBLICO</v>
          </cell>
          <cell r="I4404" t="str">
            <v>Autorizado</v>
          </cell>
          <cell r="J4404" t="str">
            <v>01152112</v>
          </cell>
          <cell r="K4404" t="str">
            <v>LEONOR FELTZ</v>
          </cell>
          <cell r="L4404" t="str">
            <v>URBANA</v>
          </cell>
          <cell r="M4404" t="str">
            <v>SANTO DOMINGO</v>
          </cell>
          <cell r="N4404" t="str">
            <v>32</v>
          </cell>
          <cell r="O4404" t="str">
            <v>SAN ANTONIO DE GUERRA</v>
          </cell>
          <cell r="P4404" t="str">
            <v>3205</v>
          </cell>
          <cell r="Q4404" t="str">
            <v>SAN ANTONIO DE GUERRA</v>
          </cell>
          <cell r="R4404" t="str">
            <v>01</v>
          </cell>
          <cell r="S4404" t="str">
            <v>SAN ANTONIO DE GUERRA (ZONA URBANA)</v>
          </cell>
          <cell r="T4404" t="str">
            <v>01</v>
          </cell>
          <cell r="U4404" t="str">
            <v>GUERRA CENTRO</v>
          </cell>
          <cell r="V4404" t="str">
            <v>001</v>
          </cell>
          <cell r="W4404" t="str">
            <v>18.560336</v>
          </cell>
          <cell r="X4404" t="str">
            <v>-69.700865</v>
          </cell>
        </row>
        <row r="4405">
          <cell r="A4405" t="str">
            <v>10239</v>
          </cell>
          <cell r="B4405" t="str">
            <v>10 - SANTO DOMINGO</v>
          </cell>
          <cell r="C4405" t="str">
            <v>1003 - SANTO DOMINGO NORESTE</v>
          </cell>
          <cell r="D4405" t="str">
            <v>10239</v>
          </cell>
          <cell r="E4405" t="str">
            <v>PROF. THELMA MEJIA</v>
          </cell>
          <cell r="F4405" t="str">
            <v>NOCTURNA</v>
          </cell>
          <cell r="G4405" t="str">
            <v>BASICA DE ADULTOS</v>
          </cell>
          <cell r="H4405" t="str">
            <v>PUBLICO</v>
          </cell>
          <cell r="I4405" t="str">
            <v>Autorizado</v>
          </cell>
          <cell r="J4405" t="str">
            <v>01179911</v>
          </cell>
          <cell r="K4405" t="str">
            <v>THELMA MEJIA PROF. - SAN ISIDRO</v>
          </cell>
          <cell r="L4405" t="str">
            <v>URBANA</v>
          </cell>
          <cell r="M4405" t="str">
            <v>SANTO DOMINGO</v>
          </cell>
          <cell r="N4405" t="str">
            <v>32</v>
          </cell>
          <cell r="O4405" t="str">
            <v>SANTO DOMINGO ESTE</v>
          </cell>
          <cell r="P4405" t="str">
            <v>3201</v>
          </cell>
          <cell r="Q4405" t="str">
            <v>SAN LUIS (D. M.)</v>
          </cell>
          <cell r="R4405" t="str">
            <v>02</v>
          </cell>
          <cell r="S4405" t="str">
            <v>SAN ISIDRO</v>
          </cell>
          <cell r="T4405" t="str">
            <v>02</v>
          </cell>
          <cell r="U4405" t="str">
            <v>SAN ISIDRO AFUERA</v>
          </cell>
          <cell r="V4405" t="str">
            <v>003</v>
          </cell>
          <cell r="W4405" t="str">
            <v>18.5272</v>
          </cell>
          <cell r="X4405" t="str">
            <v>-69.7588</v>
          </cell>
        </row>
        <row r="4406">
          <cell r="A4406" t="str">
            <v>10311</v>
          </cell>
          <cell r="B4406" t="str">
            <v>10 - SANTO DOMINGO</v>
          </cell>
          <cell r="C4406" t="str">
            <v>1003 - SANTO DOMINGO NORESTE</v>
          </cell>
          <cell r="D4406" t="str">
            <v>10311</v>
          </cell>
          <cell r="E4406" t="str">
            <v>DOMINGO MORENO JIMENEZ</v>
          </cell>
          <cell r="F4406" t="str">
            <v>SEMI PRESENCIAL</v>
          </cell>
          <cell r="G4406" t="str">
            <v>PREPARA</v>
          </cell>
          <cell r="H4406" t="str">
            <v>PUBLICO</v>
          </cell>
          <cell r="I4406" t="str">
            <v>Autorizado</v>
          </cell>
          <cell r="J4406" t="str">
            <v>01139417</v>
          </cell>
          <cell r="K4406" t="str">
            <v>DOMINGO MORENO JIMENEZ</v>
          </cell>
          <cell r="L4406" t="str">
            <v>URBANA-MARGINAL</v>
          </cell>
          <cell r="M4406" t="str">
            <v>SANTO DOMINGO</v>
          </cell>
          <cell r="N4406" t="str">
            <v>32</v>
          </cell>
          <cell r="O4406" t="str">
            <v>SANTO DOMINGO ESTE</v>
          </cell>
          <cell r="P4406" t="str">
            <v>3201</v>
          </cell>
          <cell r="Q4406" t="str">
            <v>SANTO DOMINGO ESTE</v>
          </cell>
          <cell r="R4406" t="str">
            <v>01</v>
          </cell>
          <cell r="S4406" t="str">
            <v>SANTO DOMINGO ESTE (ZONA URBANA)</v>
          </cell>
          <cell r="T4406" t="str">
            <v>01</v>
          </cell>
          <cell r="U4406" t="str">
            <v>LOS TRES BRAZOS-JARDINES DEL OZAMA</v>
          </cell>
          <cell r="V4406" t="str">
            <v>008</v>
          </cell>
          <cell r="W4406" t="str">
            <v>18.51934</v>
          </cell>
          <cell r="X4406" t="str">
            <v>-69.883027</v>
          </cell>
        </row>
        <row r="4407">
          <cell r="A4407" t="str">
            <v>10355</v>
          </cell>
          <cell r="B4407" t="str">
            <v>10 - SANTO DOMINGO</v>
          </cell>
          <cell r="C4407" t="str">
            <v>1003 - SANTO DOMINGO NORESTE</v>
          </cell>
          <cell r="D4407" t="str">
            <v>10355</v>
          </cell>
          <cell r="E4407" t="str">
            <v>RAMON EMILIO JIMENEZ</v>
          </cell>
          <cell r="F4407" t="str">
            <v>SEMI PRESENCIAL</v>
          </cell>
          <cell r="G4407" t="str">
            <v>PREPARA</v>
          </cell>
          <cell r="H4407" t="str">
            <v>PUBLICO</v>
          </cell>
          <cell r="I4407" t="str">
            <v>Autorizado</v>
          </cell>
          <cell r="J4407" t="str">
            <v>01127411</v>
          </cell>
          <cell r="K4407" t="str">
            <v>RAMON EMILIO JIMENEZ</v>
          </cell>
          <cell r="L4407" t="str">
            <v>URBANA</v>
          </cell>
          <cell r="M4407" t="str">
            <v>SANTO DOMINGO</v>
          </cell>
          <cell r="N4407" t="str">
            <v>32</v>
          </cell>
          <cell r="O4407" t="str">
            <v>SANTO DOMINGO ESTE</v>
          </cell>
          <cell r="P4407" t="str">
            <v>3201</v>
          </cell>
          <cell r="Q4407" t="str">
            <v>SANTO DOMINGO ESTE</v>
          </cell>
          <cell r="R4407" t="str">
            <v>01</v>
          </cell>
          <cell r="S4407" t="str">
            <v>SANTO DOMINGO ESTE (ZONA URBANA)</v>
          </cell>
          <cell r="T4407" t="str">
            <v>01</v>
          </cell>
          <cell r="U4407" t="str">
            <v>LOS MINA SUR</v>
          </cell>
          <cell r="V4407" t="str">
            <v>004</v>
          </cell>
          <cell r="W4407" t="str">
            <v>18.509</v>
          </cell>
          <cell r="X4407" t="str">
            <v>-69.8722</v>
          </cell>
        </row>
        <row r="4408">
          <cell r="A4408" t="str">
            <v>10455</v>
          </cell>
          <cell r="B4408" t="str">
            <v>10 - SANTO DOMINGO</v>
          </cell>
          <cell r="C4408" t="str">
            <v>1003 - SANTO DOMINGO NORESTE</v>
          </cell>
          <cell r="D4408" t="str">
            <v>10455</v>
          </cell>
          <cell r="E4408" t="str">
            <v>REPUBLICA DE NICARAGUA</v>
          </cell>
          <cell r="F4408" t="str">
            <v>JORNADA EXTENDIDA</v>
          </cell>
          <cell r="G4408" t="str">
            <v>INICIAL - PRIMARIO - SECUNDARIO</v>
          </cell>
          <cell r="H4408" t="str">
            <v>PUBLICO</v>
          </cell>
          <cell r="I4408" t="str">
            <v>Autorizado</v>
          </cell>
          <cell r="J4408" t="str">
            <v>01229312</v>
          </cell>
          <cell r="K4408" t="str">
            <v>REPUBLICA DE NICARAGUA</v>
          </cell>
          <cell r="L4408" t="str">
            <v>URBANA-MARGINAL</v>
          </cell>
          <cell r="M4408" t="str">
            <v>SANTO DOMINGO</v>
          </cell>
          <cell r="N4408" t="str">
            <v>32</v>
          </cell>
          <cell r="O4408" t="str">
            <v>SANTO DOMINGO ESTE</v>
          </cell>
          <cell r="P4408" t="str">
            <v>3201</v>
          </cell>
          <cell r="Q4408" t="str">
            <v>SANTO DOMINGO ESTE</v>
          </cell>
          <cell r="R4408" t="str">
            <v>01</v>
          </cell>
          <cell r="S4408" t="str">
            <v>SANTO DOMINGO ESTE (ZONA URBANA)</v>
          </cell>
          <cell r="T4408" t="str">
            <v>01</v>
          </cell>
          <cell r="U4408" t="str">
            <v>EL TAMARINDO</v>
          </cell>
          <cell r="V4408" t="str">
            <v>020</v>
          </cell>
          <cell r="W4408" t="str">
            <v>18.5352</v>
          </cell>
          <cell r="X4408" t="str">
            <v>-69.8122</v>
          </cell>
        </row>
        <row r="4409">
          <cell r="A4409" t="str">
            <v>10527</v>
          </cell>
          <cell r="B4409" t="str">
            <v>10 - SANTO DOMINGO</v>
          </cell>
          <cell r="C4409" t="str">
            <v>1003 - SANTO DOMINGO NORESTE</v>
          </cell>
          <cell r="D4409" t="str">
            <v>10527</v>
          </cell>
          <cell r="E4409" t="str">
            <v>PROF. JUAN EMILIO BOSCH GAVINO</v>
          </cell>
          <cell r="F4409" t="str">
            <v>MATUTINA - VESPERTINA</v>
          </cell>
          <cell r="G4409" t="str">
            <v>INICIAL - PRIMARIO - SECUNDARIO</v>
          </cell>
          <cell r="H4409" t="str">
            <v>PUBLICO</v>
          </cell>
          <cell r="I4409" t="str">
            <v>Autorizado</v>
          </cell>
          <cell r="J4409" t="str">
            <v>32016216</v>
          </cell>
          <cell r="K4409" t="str">
            <v>PROF. JUAN EMILIO BOSCH GAVINO</v>
          </cell>
          <cell r="L4409" t="str">
            <v>URBANA-MARGINAL</v>
          </cell>
          <cell r="M4409" t="str">
            <v>SANTO DOMINGO</v>
          </cell>
          <cell r="N4409" t="str">
            <v>32</v>
          </cell>
          <cell r="O4409" t="str">
            <v>SANTO DOMINGO ESTE</v>
          </cell>
          <cell r="P4409" t="str">
            <v>3201</v>
          </cell>
          <cell r="Q4409" t="str">
            <v>SANTO DOMINGO ESTE</v>
          </cell>
          <cell r="R4409" t="str">
            <v>01</v>
          </cell>
          <cell r="S4409" t="str">
            <v>SANTO DOMINGO ESTE (ZONA URBANA)</v>
          </cell>
          <cell r="T4409" t="str">
            <v>01</v>
          </cell>
          <cell r="U4409" t="str">
            <v>EL TAMARINDO</v>
          </cell>
          <cell r="V4409" t="str">
            <v>020</v>
          </cell>
          <cell r="W4409" t="str">
            <v>18.536655</v>
          </cell>
          <cell r="X4409" t="str">
            <v>-69.819583</v>
          </cell>
        </row>
        <row r="4410">
          <cell r="A4410" t="str">
            <v>10813</v>
          </cell>
          <cell r="B4410" t="str">
            <v>10 - SANTO DOMINGO</v>
          </cell>
          <cell r="C4410" t="str">
            <v>1003 - SANTO DOMINGO NORESTE</v>
          </cell>
          <cell r="D4410" t="str">
            <v>10813</v>
          </cell>
          <cell r="E4410" t="str">
            <v>SANTIAGO HIRUJO SOSA</v>
          </cell>
          <cell r="F4410" t="str">
            <v>SEMI PRESENCIAL</v>
          </cell>
          <cell r="G4410" t="str">
            <v>PREPARA</v>
          </cell>
          <cell r="H4410" t="str">
            <v>PUBLICO</v>
          </cell>
          <cell r="I4410" t="str">
            <v>Autorizado</v>
          </cell>
          <cell r="J4410" t="str">
            <v>01149413</v>
          </cell>
          <cell r="K4410" t="str">
            <v>SANTIAGO HIRUJO SOSA - CANCINO ADENTRO</v>
          </cell>
          <cell r="L4410" t="str">
            <v>URBANA</v>
          </cell>
          <cell r="M4410" t="str">
            <v>SANTO DOMINGO</v>
          </cell>
          <cell r="N4410" t="str">
            <v>32</v>
          </cell>
          <cell r="O4410" t="str">
            <v>SANTO DOMINGO ESTE</v>
          </cell>
          <cell r="P4410" t="str">
            <v>3201</v>
          </cell>
          <cell r="Q4410" t="str">
            <v>SANTO DOMINGO ESTE</v>
          </cell>
          <cell r="R4410" t="str">
            <v>01</v>
          </cell>
          <cell r="S4410" t="str">
            <v>CANCINO</v>
          </cell>
          <cell r="T4410" t="str">
            <v>02</v>
          </cell>
          <cell r="U4410" t="str">
            <v>CANCINO ADENTRO</v>
          </cell>
          <cell r="V4410" t="str">
            <v>001</v>
          </cell>
          <cell r="W4410" t="str">
            <v>18.5327</v>
          </cell>
          <cell r="X4410" t="str">
            <v>-69.8431</v>
          </cell>
        </row>
        <row r="4411">
          <cell r="A4411" t="str">
            <v>10896</v>
          </cell>
          <cell r="B4411" t="str">
            <v>10 - SANTO DOMINGO</v>
          </cell>
          <cell r="C4411" t="str">
            <v>1003 - SANTO DOMINGO NORESTE</v>
          </cell>
          <cell r="D4411" t="str">
            <v>10896</v>
          </cell>
          <cell r="E4411" t="str">
            <v>MI PEQUEÑO MUNDO INFANTIL</v>
          </cell>
          <cell r="F4411" t="str">
            <v>MATUTINA - VESPERTINA</v>
          </cell>
          <cell r="G4411" t="str">
            <v>INICIAL - PRIMARIO</v>
          </cell>
          <cell r="H4411" t="str">
            <v>PUBLICO</v>
          </cell>
          <cell r="I4411" t="str">
            <v>Autorizado</v>
          </cell>
          <cell r="J4411" t="str">
            <v>32012782</v>
          </cell>
          <cell r="K4411" t="str">
            <v>MI PEQUENO MUNDO INFANTIL</v>
          </cell>
          <cell r="L4411" t="str">
            <v>URBANA</v>
          </cell>
          <cell r="M4411" t="str">
            <v>SANTO DOMINGO</v>
          </cell>
          <cell r="N4411" t="str">
            <v>32</v>
          </cell>
          <cell r="O4411" t="str">
            <v>SANTO DOMINGO ESTE</v>
          </cell>
          <cell r="P4411" t="str">
            <v>3201</v>
          </cell>
          <cell r="Q4411" t="str">
            <v>SANTO DOMINGO ESTE</v>
          </cell>
          <cell r="R4411" t="str">
            <v>01</v>
          </cell>
          <cell r="S4411" t="str">
            <v>SANTO DOMINGO ESTE (ZONA URBANA)</v>
          </cell>
          <cell r="T4411" t="str">
            <v>01</v>
          </cell>
          <cell r="U4411" t="str">
            <v>LOS MINA NORTE</v>
          </cell>
          <cell r="V4411" t="str">
            <v>003</v>
          </cell>
          <cell r="W4411" t="str">
            <v/>
          </cell>
          <cell r="X4411" t="str">
            <v/>
          </cell>
        </row>
        <row r="4412">
          <cell r="A4412" t="str">
            <v>11141</v>
          </cell>
          <cell r="B4412" t="str">
            <v>10 - SANTO DOMINGO</v>
          </cell>
          <cell r="C4412" t="str">
            <v>1003 - SANTO DOMINGO NORESTE</v>
          </cell>
          <cell r="D4412" t="str">
            <v>11141</v>
          </cell>
          <cell r="E4412" t="str">
            <v>SAN VICENTE DE PAUL</v>
          </cell>
          <cell r="F4412" t="str">
            <v>SEMI PRESENCIAL</v>
          </cell>
          <cell r="G4412" t="str">
            <v>PREPARA</v>
          </cell>
          <cell r="H4412" t="str">
            <v>PUBLICO</v>
          </cell>
          <cell r="I4412" t="str">
            <v>Autorizado</v>
          </cell>
          <cell r="J4412" t="str">
            <v>01100732</v>
          </cell>
          <cell r="K4412" t="str">
            <v>SAN VICENTE DE PAUL</v>
          </cell>
          <cell r="L4412" t="str">
            <v>URBANA</v>
          </cell>
          <cell r="M4412" t="str">
            <v>SANTO DOMINGO</v>
          </cell>
          <cell r="N4412" t="str">
            <v>32</v>
          </cell>
          <cell r="O4412" t="str">
            <v>SANTO DOMINGO ESTE</v>
          </cell>
          <cell r="P4412" t="str">
            <v>3201</v>
          </cell>
          <cell r="Q4412" t="str">
            <v>SANTO DOMINGO ESTE</v>
          </cell>
          <cell r="R4412" t="str">
            <v>01</v>
          </cell>
          <cell r="S4412" t="str">
            <v>SANTO DOMINGO ESTE (ZONA URBANA)</v>
          </cell>
          <cell r="T4412" t="str">
            <v>01</v>
          </cell>
          <cell r="U4412" t="str">
            <v>LOS MINA NORTE</v>
          </cell>
          <cell r="V4412" t="str">
            <v>003</v>
          </cell>
          <cell r="W4412" t="str">
            <v>18.5104</v>
          </cell>
          <cell r="X4412" t="str">
            <v>-69.8659</v>
          </cell>
        </row>
        <row r="4413">
          <cell r="A4413" t="str">
            <v>11192</v>
          </cell>
          <cell r="B4413" t="str">
            <v>10 - SANTO DOMINGO</v>
          </cell>
          <cell r="C4413" t="str">
            <v>1003 - SANTO DOMINGO NORESTE</v>
          </cell>
          <cell r="D4413" t="str">
            <v>11192</v>
          </cell>
          <cell r="E4413" t="str">
            <v>ELDA JOSEFA REYES DE MUNOZ</v>
          </cell>
          <cell r="F4413" t="str">
            <v>VESPERTINA</v>
          </cell>
          <cell r="G4413" t="str">
            <v>PREPARA</v>
          </cell>
          <cell r="H4413" t="str">
            <v>PUBLICO</v>
          </cell>
          <cell r="I4413" t="str">
            <v>Autorizado</v>
          </cell>
          <cell r="J4413" t="str">
            <v>01178812</v>
          </cell>
          <cell r="K4413" t="str">
            <v>ELDA JOSEFA REYES DE MUNOZ</v>
          </cell>
          <cell r="L4413" t="str">
            <v>URBANA</v>
          </cell>
          <cell r="M4413" t="str">
            <v>SANTO DOMINGO</v>
          </cell>
          <cell r="N4413" t="str">
            <v>32</v>
          </cell>
          <cell r="O4413" t="str">
            <v>SANTO DOMINGO ESTE</v>
          </cell>
          <cell r="P4413" t="str">
            <v>3201</v>
          </cell>
          <cell r="Q4413" t="str">
            <v>SAN LUIS (D. M.)</v>
          </cell>
          <cell r="R4413" t="str">
            <v>02</v>
          </cell>
          <cell r="S4413" t="str">
            <v>SAN LUIS (ZONA URBANA)</v>
          </cell>
          <cell r="T4413" t="str">
            <v>01</v>
          </cell>
          <cell r="U4413" t="str">
            <v>SAN LUIS</v>
          </cell>
          <cell r="V4413" t="str">
            <v>001</v>
          </cell>
          <cell r="W4413" t="str">
            <v>18.542253</v>
          </cell>
          <cell r="X4413" t="str">
            <v>-69.801829</v>
          </cell>
        </row>
        <row r="4414">
          <cell r="A4414" t="str">
            <v>11298</v>
          </cell>
          <cell r="B4414" t="str">
            <v>10 - SANTO DOMINGO</v>
          </cell>
          <cell r="C4414" t="str">
            <v>1003 - SANTO DOMINGO NORESTE</v>
          </cell>
          <cell r="D4414" t="str">
            <v>11298</v>
          </cell>
          <cell r="E4414" t="str">
            <v>ESCUELA 5 PANES Y 2 PECES</v>
          </cell>
          <cell r="F4414" t="str">
            <v>MATUTINA</v>
          </cell>
          <cell r="G4414" t="str">
            <v>INICIAL - PRIMARIO - SECUNDARIO</v>
          </cell>
          <cell r="H4414" t="str">
            <v>SEMIOFICIAL</v>
          </cell>
          <cell r="I4414" t="str">
            <v>Autorizado</v>
          </cell>
          <cell r="J4414" t="str">
            <v>32014251</v>
          </cell>
          <cell r="K4414" t="str">
            <v>ESCUELA 5 PANES Y 2 PECES</v>
          </cell>
          <cell r="L4414" t="str">
            <v>URBANA</v>
          </cell>
          <cell r="M4414" t="str">
            <v>SANTO DOMINGO</v>
          </cell>
          <cell r="N4414" t="str">
            <v>32</v>
          </cell>
          <cell r="O4414" t="str">
            <v>SANTO DOMINGO ESTE</v>
          </cell>
          <cell r="P4414" t="str">
            <v>3201</v>
          </cell>
          <cell r="Q4414" t="str">
            <v>SAN LUIS (D. M.)</v>
          </cell>
          <cell r="R4414" t="str">
            <v>02</v>
          </cell>
          <cell r="S4414" t="str">
            <v>SAN ISIDRO</v>
          </cell>
          <cell r="T4414" t="str">
            <v>02</v>
          </cell>
          <cell r="U4414" t="str">
            <v>SAN ISIDRO AFUERA</v>
          </cell>
          <cell r="V4414" t="str">
            <v>003</v>
          </cell>
          <cell r="W4414" t="str">
            <v/>
          </cell>
          <cell r="X4414" t="str">
            <v/>
          </cell>
        </row>
        <row r="4415">
          <cell r="A4415" t="str">
            <v>11329</v>
          </cell>
          <cell r="B4415" t="str">
            <v>10 - SANTO DOMINGO</v>
          </cell>
          <cell r="C4415" t="str">
            <v>1003 - SANTO DOMINGO NORESTE</v>
          </cell>
          <cell r="D4415" t="str">
            <v>11329</v>
          </cell>
          <cell r="E4415" t="str">
            <v>CAMILA HENRIQUEZ URENA</v>
          </cell>
          <cell r="F4415" t="str">
            <v>JORNADA EXTENDIDA</v>
          </cell>
          <cell r="G4415" t="str">
            <v>PRIMARIO - SECUNDARIO</v>
          </cell>
          <cell r="H4415" t="str">
            <v>PUBLICO</v>
          </cell>
          <cell r="I4415" t="str">
            <v>Autorizado</v>
          </cell>
          <cell r="J4415" t="str">
            <v>32052609</v>
          </cell>
          <cell r="K4415" t="str">
            <v>CAMILA HENRIQUEZ URENA</v>
          </cell>
          <cell r="L4415" t="str">
            <v>URBANA-MARGINAL</v>
          </cell>
          <cell r="M4415" t="str">
            <v>SANTO DOMINGO</v>
          </cell>
          <cell r="N4415" t="str">
            <v>32</v>
          </cell>
          <cell r="O4415" t="str">
            <v>SAN ANTONIO DE GUERRA</v>
          </cell>
          <cell r="P4415" t="str">
            <v>3205</v>
          </cell>
          <cell r="Q4415" t="str">
            <v>SAN ANTONIO DE GUERRA</v>
          </cell>
          <cell r="R4415" t="str">
            <v>01</v>
          </cell>
          <cell r="S4415" t="str">
            <v>SAN ANTONIO DE GUERRA (ZONA URBANA)</v>
          </cell>
          <cell r="T4415" t="str">
            <v>01</v>
          </cell>
          <cell r="U4415" t="str">
            <v>GUERRA CENTRO</v>
          </cell>
          <cell r="V4415" t="str">
            <v>001</v>
          </cell>
          <cell r="W4415" t="str">
            <v>18.5227</v>
          </cell>
          <cell r="X4415" t="str">
            <v>-69.7354</v>
          </cell>
        </row>
        <row r="4416">
          <cell r="A4416" t="str">
            <v>11433</v>
          </cell>
          <cell r="B4416" t="str">
            <v>10 - SANTO DOMINGO</v>
          </cell>
          <cell r="C4416" t="str">
            <v>1003 - SANTO DOMINGO NORESTE</v>
          </cell>
          <cell r="D4416" t="str">
            <v>11433</v>
          </cell>
          <cell r="E4416" t="str">
            <v>COLOMBINA CANARIO</v>
          </cell>
          <cell r="F4416" t="str">
            <v>SEMI PRESENCIAL</v>
          </cell>
          <cell r="G4416" t="str">
            <v>PREPARA</v>
          </cell>
          <cell r="H4416" t="str">
            <v>PUBLICO</v>
          </cell>
          <cell r="I4416" t="str">
            <v>Autorizado</v>
          </cell>
          <cell r="J4416" t="str">
            <v>01202616</v>
          </cell>
          <cell r="K4416" t="str">
            <v>COLOMBINA CANARIO</v>
          </cell>
          <cell r="L4416" t="str">
            <v>URBANA</v>
          </cell>
          <cell r="M4416" t="str">
            <v>SANTO DOMINGO</v>
          </cell>
          <cell r="N4416" t="str">
            <v>32</v>
          </cell>
          <cell r="O4416" t="str">
            <v>SANTO DOMINGO ESTE</v>
          </cell>
          <cell r="P4416" t="str">
            <v>3201</v>
          </cell>
          <cell r="Q4416" t="str">
            <v>SANTO DOMINGO ESTE</v>
          </cell>
          <cell r="R4416" t="str">
            <v>01</v>
          </cell>
          <cell r="S4416" t="str">
            <v>SANTO DOMINGO ESTE (ZONA URBANA)</v>
          </cell>
          <cell r="T4416" t="str">
            <v>01</v>
          </cell>
          <cell r="U4416" t="str">
            <v>LOS MINA NORTE</v>
          </cell>
          <cell r="V4416" t="str">
            <v>003</v>
          </cell>
          <cell r="W4416" t="str">
            <v>18.5174</v>
          </cell>
          <cell r="X4416" t="str">
            <v>-69.8583</v>
          </cell>
        </row>
        <row r="4417">
          <cell r="A4417" t="str">
            <v>11478</v>
          </cell>
          <cell r="B4417" t="str">
            <v>10 - SANTO DOMINGO</v>
          </cell>
          <cell r="C4417" t="str">
            <v>1003 - SANTO DOMINGO NORESTE</v>
          </cell>
          <cell r="D4417" t="str">
            <v>11478</v>
          </cell>
          <cell r="E4417" t="str">
            <v>CAIPI - LOS MINAS</v>
          </cell>
          <cell r="F4417" t="str">
            <v>MATUTINA</v>
          </cell>
          <cell r="G4417" t="str">
            <v>INICIAL</v>
          </cell>
          <cell r="H4417" t="str">
            <v>PUBLICO</v>
          </cell>
          <cell r="I4417" t="str">
            <v>Autorizado</v>
          </cell>
          <cell r="J4417" t="str">
            <v>01257410</v>
          </cell>
          <cell r="K4417" t="str">
            <v>CAIPI - LOS MINAS</v>
          </cell>
          <cell r="L4417" t="str">
            <v>URBANA</v>
          </cell>
          <cell r="M4417" t="str">
            <v>SANTO DOMINGO</v>
          </cell>
          <cell r="N4417" t="str">
            <v>32</v>
          </cell>
          <cell r="O4417" t="str">
            <v>SANTO DOMINGO ESTE</v>
          </cell>
          <cell r="P4417" t="str">
            <v>3201</v>
          </cell>
          <cell r="Q4417" t="str">
            <v>SANTO DOMINGO ESTE</v>
          </cell>
          <cell r="R4417" t="str">
            <v>01</v>
          </cell>
          <cell r="S4417" t="str">
            <v>SANTO DOMINGO ESTE (ZONA URBANA)</v>
          </cell>
          <cell r="T4417" t="str">
            <v>01</v>
          </cell>
          <cell r="U4417" t="str">
            <v>LOS MINA NORTE</v>
          </cell>
          <cell r="V4417" t="str">
            <v>003</v>
          </cell>
          <cell r="W4417" t="str">
            <v>18.507935</v>
          </cell>
          <cell r="X4417" t="str">
            <v>-69.873259</v>
          </cell>
        </row>
        <row r="4418">
          <cell r="A4418" t="str">
            <v>11530</v>
          </cell>
          <cell r="B4418" t="str">
            <v>10 - SANTO DOMINGO</v>
          </cell>
          <cell r="C4418" t="str">
            <v>1003 - SANTO DOMINGO NORESTE</v>
          </cell>
          <cell r="D4418" t="str">
            <v>11530</v>
          </cell>
          <cell r="E4418" t="str">
            <v>CARLIXTA ESTELA REYES PAULINO</v>
          </cell>
          <cell r="F4418" t="str">
            <v>JORNADA EXTENDIDA</v>
          </cell>
          <cell r="G4418" t="str">
            <v>SECUNDARIO</v>
          </cell>
          <cell r="H4418" t="str">
            <v>PUBLICO</v>
          </cell>
          <cell r="I4418" t="str">
            <v>Autorizado</v>
          </cell>
          <cell r="J4418" t="str">
            <v>32018632</v>
          </cell>
          <cell r="K4418" t="str">
            <v>CARLIXTA ESTELA REYES PAULINO</v>
          </cell>
          <cell r="L4418" t="str">
            <v>URBANA</v>
          </cell>
          <cell r="M4418" t="str">
            <v>SANTO DOMINGO</v>
          </cell>
          <cell r="N4418" t="str">
            <v>32</v>
          </cell>
          <cell r="O4418" t="str">
            <v>SANTO DOMINGO ESTE</v>
          </cell>
          <cell r="P4418" t="str">
            <v>3201</v>
          </cell>
          <cell r="Q4418" t="str">
            <v>SANTO DOMINGO ESTE</v>
          </cell>
          <cell r="R4418" t="str">
            <v>01</v>
          </cell>
          <cell r="S4418" t="str">
            <v>SANTO DOMINGO ESTE (ZONA URBANA)</v>
          </cell>
          <cell r="T4418" t="str">
            <v>01</v>
          </cell>
          <cell r="U4418" t="str">
            <v>HAINAMOSA</v>
          </cell>
          <cell r="V4418" t="str">
            <v>025</v>
          </cell>
          <cell r="W4418" t="str">
            <v>18.545183</v>
          </cell>
          <cell r="X4418" t="str">
            <v>-69.793163</v>
          </cell>
        </row>
        <row r="4419">
          <cell r="A4419" t="str">
            <v>11620</v>
          </cell>
          <cell r="B4419" t="str">
            <v>10 - SANTO DOMINGO</v>
          </cell>
          <cell r="C4419" t="str">
            <v>1003 - SANTO DOMINGO NORESTE</v>
          </cell>
          <cell r="D4419" t="str">
            <v>11620</v>
          </cell>
          <cell r="E4419" t="str">
            <v>FABIO AMABLE MOTA</v>
          </cell>
          <cell r="F4419" t="str">
            <v>JORNADA EXTENDIDA</v>
          </cell>
          <cell r="G4419" t="str">
            <v>SECUNDARIO</v>
          </cell>
          <cell r="H4419" t="str">
            <v>PUBLICO</v>
          </cell>
          <cell r="I4419" t="str">
            <v>Autorizado</v>
          </cell>
          <cell r="J4419" t="str">
            <v>01127119</v>
          </cell>
          <cell r="K4419" t="str">
            <v>FABIO AMABLE MOTA</v>
          </cell>
          <cell r="L4419" t="str">
            <v>URBANA</v>
          </cell>
          <cell r="M4419" t="str">
            <v>SANTO DOMINGO</v>
          </cell>
          <cell r="N4419" t="str">
            <v>32</v>
          </cell>
          <cell r="O4419" t="str">
            <v>SANTO DOMINGO ESTE</v>
          </cell>
          <cell r="P4419" t="str">
            <v>3201</v>
          </cell>
          <cell r="Q4419" t="str">
            <v>SANTO DOMINGO ESTE</v>
          </cell>
          <cell r="R4419" t="str">
            <v>01</v>
          </cell>
          <cell r="S4419" t="str">
            <v>SANTO DOMINGO ESTE (ZONA URBANA)</v>
          </cell>
          <cell r="T4419" t="str">
            <v>01</v>
          </cell>
          <cell r="U4419" t="str">
            <v>LOS MINA SUR</v>
          </cell>
          <cell r="V4419" t="str">
            <v>004</v>
          </cell>
          <cell r="W4419" t="str">
            <v>18.506</v>
          </cell>
          <cell r="X4419" t="str">
            <v>-69.8743</v>
          </cell>
        </row>
        <row r="4420">
          <cell r="A4420" t="str">
            <v>12267</v>
          </cell>
          <cell r="B4420" t="str">
            <v>10 - SANTO DOMINGO</v>
          </cell>
          <cell r="C4420" t="str">
            <v>1003 - SANTO DOMINGO NORESTE</v>
          </cell>
          <cell r="D4420" t="str">
            <v>12267</v>
          </cell>
          <cell r="E4420" t="str">
            <v>DR. MANUEL ANTONIO TEJADA FLORENTINO</v>
          </cell>
          <cell r="F4420" t="str">
            <v>SEMI PRESENCIAL</v>
          </cell>
          <cell r="G4420" t="str">
            <v>PREPARA</v>
          </cell>
          <cell r="H4420" t="str">
            <v>PUBLICO</v>
          </cell>
          <cell r="I4420" t="str">
            <v>Autorizado</v>
          </cell>
          <cell r="J4420" t="str">
            <v>01106112</v>
          </cell>
          <cell r="K4420" t="str">
            <v>DR. MANUEL ANTONIO TEJADA FLORENTINO</v>
          </cell>
          <cell r="L4420" t="str">
            <v>URBANA</v>
          </cell>
          <cell r="M4420" t="str">
            <v>SANTO DOMINGO</v>
          </cell>
          <cell r="N4420" t="str">
            <v>32</v>
          </cell>
          <cell r="O4420" t="str">
            <v>SANTO DOMINGO ESTE</v>
          </cell>
          <cell r="P4420" t="str">
            <v>3201</v>
          </cell>
          <cell r="Q4420" t="str">
            <v>SANTO DOMINGO ESTE</v>
          </cell>
          <cell r="R4420" t="str">
            <v>01</v>
          </cell>
          <cell r="S4420" t="str">
            <v>SANTO DOMINGO ESTE (ZONA URBANA)</v>
          </cell>
          <cell r="T4420" t="str">
            <v>01</v>
          </cell>
          <cell r="U4420" t="str">
            <v>LOS MINA SUR</v>
          </cell>
          <cell r="V4420" t="str">
            <v>004</v>
          </cell>
          <cell r="W4420" t="str">
            <v>18.4992</v>
          </cell>
          <cell r="X4420" t="str">
            <v>-69.8594</v>
          </cell>
        </row>
        <row r="4421">
          <cell r="A4421" t="str">
            <v>12422</v>
          </cell>
          <cell r="B4421" t="str">
            <v>10 - SANTO DOMINGO</v>
          </cell>
          <cell r="C4421" t="str">
            <v>1003 - SANTO DOMINGO NORESTE</v>
          </cell>
          <cell r="D4421" t="str">
            <v>12422</v>
          </cell>
          <cell r="E4421" t="str">
            <v>FEMUGUE MARTIRES DE LA CRUZ</v>
          </cell>
          <cell r="F4421" t="str">
            <v>MATUTINA - VESPERTINA</v>
          </cell>
          <cell r="G4421" t="str">
            <v>INICIAL - PRIMARIO</v>
          </cell>
          <cell r="H4421" t="str">
            <v>PUBLICO</v>
          </cell>
          <cell r="I4421" t="str">
            <v>Autorizado</v>
          </cell>
          <cell r="J4421" t="str">
            <v>32053254</v>
          </cell>
          <cell r="K4421" t="str">
            <v>FEMUGUE MARTIRES DE LA CRUZ</v>
          </cell>
          <cell r="L4421" t="str">
            <v>URBANA</v>
          </cell>
          <cell r="M4421" t="str">
            <v>SANTO DOMINGO</v>
          </cell>
          <cell r="N4421" t="str">
            <v>32</v>
          </cell>
          <cell r="O4421" t="str">
            <v>SAN ANTONIO DE GUERRA</v>
          </cell>
          <cell r="P4421" t="str">
            <v>3205</v>
          </cell>
          <cell r="Q4421" t="str">
            <v>SAN ANTONIO DE GUERRA</v>
          </cell>
          <cell r="R4421" t="str">
            <v>01</v>
          </cell>
          <cell r="S4421" t="str">
            <v>SAN ANTONIO DE GUERRA (ZONA URBANA)</v>
          </cell>
          <cell r="T4421" t="str">
            <v>01</v>
          </cell>
          <cell r="U4421" t="str">
            <v>GUERRA CENTRO</v>
          </cell>
          <cell r="V4421" t="str">
            <v>001</v>
          </cell>
          <cell r="W4421" t="str">
            <v>18.559238</v>
          </cell>
          <cell r="X4421" t="str">
            <v>-69.697452</v>
          </cell>
        </row>
        <row r="4422">
          <cell r="A4422" t="str">
            <v>12711</v>
          </cell>
          <cell r="B4422" t="str">
            <v>10 - SANTO DOMINGO</v>
          </cell>
          <cell r="C4422" t="str">
            <v>1003 - SANTO DOMINGO NORESTE</v>
          </cell>
          <cell r="D4422" t="str">
            <v>12711</v>
          </cell>
          <cell r="E4422" t="str">
            <v>OSVALDO BAZIL LEYBA</v>
          </cell>
          <cell r="F4422" t="str">
            <v>SEMI PRESENCIAL</v>
          </cell>
          <cell r="G4422" t="str">
            <v>PREPARA</v>
          </cell>
          <cell r="H4422" t="str">
            <v>PUBLICO</v>
          </cell>
          <cell r="I4422" t="str">
            <v>Autorizado</v>
          </cell>
          <cell r="J4422" t="str">
            <v>01229312</v>
          </cell>
          <cell r="K4422" t="str">
            <v>REPUBLICA DE NICARAGUA</v>
          </cell>
          <cell r="L4422" t="str">
            <v>URBANA-MARGINAL</v>
          </cell>
          <cell r="M4422" t="str">
            <v>SANTO DOMINGO</v>
          </cell>
          <cell r="N4422" t="str">
            <v>32</v>
          </cell>
          <cell r="O4422" t="str">
            <v>SANTO DOMINGO ESTE</v>
          </cell>
          <cell r="P4422" t="str">
            <v>3201</v>
          </cell>
          <cell r="Q4422" t="str">
            <v>SANTO DOMINGO ESTE</v>
          </cell>
          <cell r="R4422" t="str">
            <v>01</v>
          </cell>
          <cell r="S4422" t="str">
            <v>SANTO DOMINGO ESTE (ZONA URBANA)</v>
          </cell>
          <cell r="T4422" t="str">
            <v>01</v>
          </cell>
          <cell r="U4422" t="str">
            <v>EL TAMARINDO</v>
          </cell>
          <cell r="V4422" t="str">
            <v>020</v>
          </cell>
          <cell r="W4422" t="str">
            <v>18.5352</v>
          </cell>
          <cell r="X4422" t="str">
            <v>-69.8122</v>
          </cell>
        </row>
        <row r="4423">
          <cell r="A4423" t="str">
            <v>12842</v>
          </cell>
          <cell r="B4423" t="str">
            <v>10 - SANTO DOMINGO</v>
          </cell>
          <cell r="C4423" t="str">
            <v>1003 - SANTO DOMINGO NORESTE</v>
          </cell>
          <cell r="D4423" t="str">
            <v>12842</v>
          </cell>
          <cell r="E4423" t="str">
            <v>DR. MANUEL ANTONIO TEJADA FLORENTINO</v>
          </cell>
          <cell r="F4423" t="str">
            <v>SEMI PRESENCIAL</v>
          </cell>
          <cell r="G4423" t="str">
            <v>PREPARA</v>
          </cell>
          <cell r="H4423" t="str">
            <v>PUBLICO</v>
          </cell>
          <cell r="I4423" t="str">
            <v>Autorizado</v>
          </cell>
          <cell r="J4423" t="str">
            <v>01106112</v>
          </cell>
          <cell r="K4423" t="str">
            <v>DR. MANUEL ANTONIO TEJADA FLORENTINO</v>
          </cell>
          <cell r="L4423" t="str">
            <v>URBANA</v>
          </cell>
          <cell r="M4423" t="str">
            <v>SANTO DOMINGO</v>
          </cell>
          <cell r="N4423" t="str">
            <v>32</v>
          </cell>
          <cell r="O4423" t="str">
            <v>SANTO DOMINGO ESTE</v>
          </cell>
          <cell r="P4423" t="str">
            <v>3201</v>
          </cell>
          <cell r="Q4423" t="str">
            <v>SANTO DOMINGO ESTE</v>
          </cell>
          <cell r="R4423" t="str">
            <v>01</v>
          </cell>
          <cell r="S4423" t="str">
            <v>SANTO DOMINGO ESTE (ZONA URBANA)</v>
          </cell>
          <cell r="T4423" t="str">
            <v>01</v>
          </cell>
          <cell r="U4423" t="str">
            <v>LOS MINA SUR</v>
          </cell>
          <cell r="V4423" t="str">
            <v>004</v>
          </cell>
          <cell r="W4423" t="str">
            <v>18.4992</v>
          </cell>
          <cell r="X4423" t="str">
            <v>-69.8594</v>
          </cell>
        </row>
        <row r="4424">
          <cell r="A4424" t="str">
            <v>13289</v>
          </cell>
          <cell r="B4424" t="str">
            <v>10 - SANTO DOMINGO</v>
          </cell>
          <cell r="C4424" t="str">
            <v>1003 - SANTO DOMINGO NORESTE</v>
          </cell>
          <cell r="D4424" t="str">
            <v>13289</v>
          </cell>
          <cell r="E4424" t="str">
            <v>PROF. JOSE RAFAEL DE LA ROSA HERNANDEZ</v>
          </cell>
          <cell r="F4424" t="str">
            <v>JORNADA EXTENDIDA</v>
          </cell>
          <cell r="G4424" t="str">
            <v>INICIAL - PRIMARIO - SECUNDARIO</v>
          </cell>
          <cell r="H4424" t="str">
            <v>PUBLICO</v>
          </cell>
          <cell r="I4424" t="str">
            <v>Autorizado</v>
          </cell>
          <cell r="J4424" t="str">
            <v>32011016</v>
          </cell>
          <cell r="K4424" t="str">
            <v>PROF. JOSE RAFAEL DE LA ROSA HERNANDEZ</v>
          </cell>
          <cell r="L4424" t="str">
            <v>URBANA</v>
          </cell>
          <cell r="M4424" t="str">
            <v>SANTO DOMINGO</v>
          </cell>
          <cell r="N4424" t="str">
            <v>32</v>
          </cell>
          <cell r="O4424" t="str">
            <v>SANTO DOMINGO ESTE</v>
          </cell>
          <cell r="P4424" t="str">
            <v>3201</v>
          </cell>
          <cell r="Q4424" t="str">
            <v>SANTO DOMINGO ESTE</v>
          </cell>
          <cell r="R4424" t="str">
            <v>01</v>
          </cell>
          <cell r="S4424" t="str">
            <v>SANTO DOMINGO ESTE (ZONA URBANA)</v>
          </cell>
          <cell r="T4424" t="str">
            <v>01</v>
          </cell>
          <cell r="U4424" t="str">
            <v>LOS TRES BRAZOS-JARDINES DEL OZAMA</v>
          </cell>
          <cell r="V4424" t="str">
            <v>008</v>
          </cell>
          <cell r="W4424" t="str">
            <v>18.51567</v>
          </cell>
          <cell r="X4424" t="str">
            <v>-69.878374</v>
          </cell>
        </row>
        <row r="4425">
          <cell r="A4425" t="str">
            <v>13379</v>
          </cell>
          <cell r="B4425" t="str">
            <v>10 - SANTO DOMINGO</v>
          </cell>
          <cell r="C4425" t="str">
            <v>1003 - SANTO DOMINGO NORESTE</v>
          </cell>
          <cell r="D4425" t="str">
            <v>13379</v>
          </cell>
          <cell r="E4425" t="str">
            <v>OSVALDO BAZIL LEYBA - EL ALMIRANTE</v>
          </cell>
          <cell r="F4425" t="str">
            <v>SEMI PRESENCIAL</v>
          </cell>
          <cell r="G4425" t="str">
            <v>PREPARA</v>
          </cell>
          <cell r="H4425" t="str">
            <v>PUBLICO</v>
          </cell>
          <cell r="I4425" t="str">
            <v>Autorizado</v>
          </cell>
          <cell r="J4425" t="str">
            <v>01229312</v>
          </cell>
          <cell r="K4425" t="str">
            <v>REPUBLICA DE NICARAGUA</v>
          </cell>
          <cell r="L4425" t="str">
            <v>URBANA-MARGINAL</v>
          </cell>
          <cell r="M4425" t="str">
            <v>SANTO DOMINGO</v>
          </cell>
          <cell r="N4425" t="str">
            <v>32</v>
          </cell>
          <cell r="O4425" t="str">
            <v>SANTO DOMINGO ESTE</v>
          </cell>
          <cell r="P4425" t="str">
            <v>3201</v>
          </cell>
          <cell r="Q4425" t="str">
            <v>SANTO DOMINGO ESTE</v>
          </cell>
          <cell r="R4425" t="str">
            <v>01</v>
          </cell>
          <cell r="S4425" t="str">
            <v>SANTO DOMINGO ESTE (ZONA URBANA)</v>
          </cell>
          <cell r="T4425" t="str">
            <v>01</v>
          </cell>
          <cell r="U4425" t="str">
            <v>EL TAMARINDO</v>
          </cell>
          <cell r="V4425" t="str">
            <v>020</v>
          </cell>
          <cell r="W4425" t="str">
            <v>18.5352</v>
          </cell>
          <cell r="X4425" t="str">
            <v>-69.8122</v>
          </cell>
        </row>
        <row r="4426">
          <cell r="A4426" t="str">
            <v>13407</v>
          </cell>
          <cell r="B4426" t="str">
            <v>10 - SANTO DOMINGO</v>
          </cell>
          <cell r="C4426" t="str">
            <v>1003 - SANTO DOMINGO NORESTE</v>
          </cell>
          <cell r="D4426" t="str">
            <v>13407</v>
          </cell>
          <cell r="E4426" t="str">
            <v>RAMON EMILIO JIMENEZ</v>
          </cell>
          <cell r="F4426" t="str">
            <v>SEMI PRESENCIAL</v>
          </cell>
          <cell r="G4426" t="str">
            <v>PREPARA</v>
          </cell>
          <cell r="H4426" t="str">
            <v>PUBLICO</v>
          </cell>
          <cell r="I4426" t="str">
            <v>Autorizado</v>
          </cell>
          <cell r="J4426" t="str">
            <v>01127411</v>
          </cell>
          <cell r="K4426" t="str">
            <v>RAMON EMILIO JIMENEZ</v>
          </cell>
          <cell r="L4426" t="str">
            <v>URBANA</v>
          </cell>
          <cell r="M4426" t="str">
            <v>SANTO DOMINGO</v>
          </cell>
          <cell r="N4426" t="str">
            <v>32</v>
          </cell>
          <cell r="O4426" t="str">
            <v>SANTO DOMINGO ESTE</v>
          </cell>
          <cell r="P4426" t="str">
            <v>3201</v>
          </cell>
          <cell r="Q4426" t="str">
            <v>SANTO DOMINGO ESTE</v>
          </cell>
          <cell r="R4426" t="str">
            <v>01</v>
          </cell>
          <cell r="S4426" t="str">
            <v>SANTO DOMINGO ESTE (ZONA URBANA)</v>
          </cell>
          <cell r="T4426" t="str">
            <v>01</v>
          </cell>
          <cell r="U4426" t="str">
            <v>LOS MINA SUR</v>
          </cell>
          <cell r="V4426" t="str">
            <v>004</v>
          </cell>
          <cell r="W4426" t="str">
            <v>18.509</v>
          </cell>
          <cell r="X4426" t="str">
            <v>-69.8722</v>
          </cell>
        </row>
        <row r="4427">
          <cell r="A4427" t="str">
            <v>13414</v>
          </cell>
          <cell r="B4427" t="str">
            <v>10 - SANTO DOMINGO</v>
          </cell>
          <cell r="C4427" t="str">
            <v>1003 - SANTO DOMINGO NORESTE</v>
          </cell>
          <cell r="D4427" t="str">
            <v>13414</v>
          </cell>
          <cell r="E4427" t="str">
            <v>ESPERANZA ETERNA</v>
          </cell>
          <cell r="F4427" t="str">
            <v>MATUTINA - VESPERTINA</v>
          </cell>
          <cell r="G4427" t="str">
            <v>INICIAL - PRIMARIO</v>
          </cell>
          <cell r="H4427" t="str">
            <v>SEMIOFICIAL</v>
          </cell>
          <cell r="I4427" t="str">
            <v>Autorizado</v>
          </cell>
          <cell r="J4427" t="str">
            <v>32016085</v>
          </cell>
          <cell r="K4427" t="str">
            <v>ESPERANZA ETERNA</v>
          </cell>
          <cell r="L4427" t="str">
            <v>URBANA</v>
          </cell>
          <cell r="M4427" t="str">
            <v>SANTO DOMINGO</v>
          </cell>
          <cell r="N4427" t="str">
            <v>32</v>
          </cell>
          <cell r="O4427" t="str">
            <v>SANTO DOMINGO ESTE</v>
          </cell>
          <cell r="P4427" t="str">
            <v>3201</v>
          </cell>
          <cell r="Q4427" t="str">
            <v>SANTO DOMINGO ESTE</v>
          </cell>
          <cell r="R4427" t="str">
            <v>01</v>
          </cell>
          <cell r="S4427" t="str">
            <v>SANTO DOMINGO ESTE (ZONA URBANA)</v>
          </cell>
          <cell r="T4427" t="str">
            <v>01</v>
          </cell>
          <cell r="U4427" t="str">
            <v>LOS TRES BRAZOS-JARDINES DEL OZAMA</v>
          </cell>
          <cell r="V4427" t="str">
            <v>008</v>
          </cell>
          <cell r="W4427" t="str">
            <v>18.5112</v>
          </cell>
          <cell r="X4427" t="str">
            <v>-69.8816</v>
          </cell>
        </row>
        <row r="4428">
          <cell r="A4428" t="str">
            <v>13417</v>
          </cell>
          <cell r="B4428" t="str">
            <v>10 - SANTO DOMINGO</v>
          </cell>
          <cell r="C4428" t="str">
            <v>1003 - SANTO DOMINGO NORESTE</v>
          </cell>
          <cell r="D4428" t="str">
            <v>13417</v>
          </cell>
          <cell r="E4428" t="str">
            <v>SAN VICENTE DE PAUL</v>
          </cell>
          <cell r="F4428" t="str">
            <v>MATUTINA</v>
          </cell>
          <cell r="G4428" t="str">
            <v>PREPARA</v>
          </cell>
          <cell r="H4428" t="str">
            <v>PUBLICO</v>
          </cell>
          <cell r="I4428" t="str">
            <v>Autorizado</v>
          </cell>
          <cell r="J4428" t="str">
            <v>01100732</v>
          </cell>
          <cell r="K4428" t="str">
            <v>SAN VICENTE DE PAUL</v>
          </cell>
          <cell r="L4428" t="str">
            <v>URBANA</v>
          </cell>
          <cell r="M4428" t="str">
            <v>SANTO DOMINGO</v>
          </cell>
          <cell r="N4428" t="str">
            <v>32</v>
          </cell>
          <cell r="O4428" t="str">
            <v>SANTO DOMINGO ESTE</v>
          </cell>
          <cell r="P4428" t="str">
            <v>3201</v>
          </cell>
          <cell r="Q4428" t="str">
            <v>SANTO DOMINGO ESTE</v>
          </cell>
          <cell r="R4428" t="str">
            <v>01</v>
          </cell>
          <cell r="S4428" t="str">
            <v>SANTO DOMINGO ESTE (ZONA URBANA)</v>
          </cell>
          <cell r="T4428" t="str">
            <v>01</v>
          </cell>
          <cell r="U4428" t="str">
            <v>LOS MINA NORTE</v>
          </cell>
          <cell r="V4428" t="str">
            <v>003</v>
          </cell>
          <cell r="W4428" t="str">
            <v>18.5104</v>
          </cell>
          <cell r="X4428" t="str">
            <v>-69.8659</v>
          </cell>
        </row>
        <row r="4429">
          <cell r="A4429" t="str">
            <v>14118</v>
          </cell>
          <cell r="B4429" t="str">
            <v>10 - SANTO DOMINGO</v>
          </cell>
          <cell r="C4429" t="str">
            <v>1003 - SANTO DOMINGO NORESTE</v>
          </cell>
          <cell r="D4429" t="str">
            <v>14118</v>
          </cell>
          <cell r="E4429" t="str">
            <v>EPES-GUERRA</v>
          </cell>
          <cell r="F4429" t="str">
            <v>MATUTINA - VESPERTINA</v>
          </cell>
          <cell r="G4429" t="str">
            <v>INICIAL</v>
          </cell>
          <cell r="H4429" t="str">
            <v>PUBLICO</v>
          </cell>
          <cell r="I4429" t="str">
            <v>Autorizado</v>
          </cell>
          <cell r="J4429" t="str">
            <v>32053390</v>
          </cell>
          <cell r="K4429" t="str">
            <v>EPES-GUERRA</v>
          </cell>
          <cell r="L4429" t="str">
            <v>URBANA-MARGINAL</v>
          </cell>
          <cell r="M4429" t="str">
            <v>SANTO DOMINGO</v>
          </cell>
          <cell r="N4429" t="str">
            <v>32</v>
          </cell>
          <cell r="O4429" t="str">
            <v>SAN ANTONIO DE GUERRA</v>
          </cell>
          <cell r="P4429" t="str">
            <v>3205</v>
          </cell>
          <cell r="Q4429" t="str">
            <v>SAN ANTONIO DE GUERRA</v>
          </cell>
          <cell r="R4429" t="str">
            <v>01</v>
          </cell>
          <cell r="S4429" t="str">
            <v>SAN ANTONIO DE GUERRA (ZONA URBANA)</v>
          </cell>
          <cell r="T4429" t="str">
            <v>01</v>
          </cell>
          <cell r="U4429" t="str">
            <v>GUERRA CENTRO</v>
          </cell>
          <cell r="V4429" t="str">
            <v>001</v>
          </cell>
          <cell r="W4429" t="str">
            <v>18.554688</v>
          </cell>
          <cell r="X4429" t="str">
            <v>-69.70645</v>
          </cell>
        </row>
        <row r="4430">
          <cell r="A4430" t="str">
            <v>14466</v>
          </cell>
          <cell r="B4430" t="str">
            <v>10 - SANTO DOMINGO</v>
          </cell>
          <cell r="C4430" t="str">
            <v>1003 - SANTO DOMINGO NORESTE</v>
          </cell>
          <cell r="D4430" t="str">
            <v>14466</v>
          </cell>
          <cell r="E4430" t="str">
            <v>PARROQUIAL MATECA (MADRE TERESA DE CALCUTA)</v>
          </cell>
          <cell r="F4430" t="str">
            <v>MATUTINA</v>
          </cell>
          <cell r="G4430" t="str">
            <v>INICIAL - PRIMARIO</v>
          </cell>
          <cell r="H4430" t="str">
            <v>PUBLICO</v>
          </cell>
          <cell r="I4430" t="str">
            <v>Autorizado</v>
          </cell>
          <cell r="J4430" t="str">
            <v>32057331</v>
          </cell>
          <cell r="K4430" t="str">
            <v>ESCUELA PARROQUIAL MATECA(MADRE TERESA DE CALCUTA)</v>
          </cell>
          <cell r="L4430" t="str">
            <v>RURAL</v>
          </cell>
          <cell r="M4430" t="str">
            <v>SANTO DOMINGO</v>
          </cell>
          <cell r="N4430" t="str">
            <v>32</v>
          </cell>
          <cell r="O4430" t="str">
            <v>SAN ANTONIO DE GUERRA</v>
          </cell>
          <cell r="P4430" t="str">
            <v>3205</v>
          </cell>
          <cell r="Q4430" t="str">
            <v>SAN ANTONIO DE GUERRA</v>
          </cell>
          <cell r="R4430" t="str">
            <v>01</v>
          </cell>
          <cell r="S4430" t="str">
            <v>MATA DE PALMA</v>
          </cell>
          <cell r="T4430" t="str">
            <v>05</v>
          </cell>
          <cell r="U4430" t="str">
            <v>LA REFORMA</v>
          </cell>
          <cell r="V4430" t="str">
            <v>006</v>
          </cell>
          <cell r="W4430" t="str">
            <v>18.6151</v>
          </cell>
          <cell r="X4430" t="str">
            <v>-69.6721</v>
          </cell>
        </row>
        <row r="4431">
          <cell r="A4431" t="str">
            <v>14506</v>
          </cell>
          <cell r="B4431" t="str">
            <v>10 - SANTO DOMINGO</v>
          </cell>
          <cell r="C4431" t="str">
            <v>1003 - SANTO DOMINGO NORESTE</v>
          </cell>
          <cell r="D4431" t="str">
            <v>14506</v>
          </cell>
          <cell r="E4431" t="str">
            <v>PROF. ISABEL SEGURA DE APATANO</v>
          </cell>
          <cell r="F4431" t="str">
            <v>JORNADA EXTENDIDA</v>
          </cell>
          <cell r="G4431" t="str">
            <v>INICIAL - PRIMARIO - SECUNDARIO</v>
          </cell>
          <cell r="H4431" t="str">
            <v>PUBLICO</v>
          </cell>
          <cell r="I4431" t="str">
            <v>Autorizado</v>
          </cell>
          <cell r="J4431" t="str">
            <v>32014097</v>
          </cell>
          <cell r="K4431" t="str">
            <v>PROF. ISABEL SEGURA DE APATANO</v>
          </cell>
          <cell r="L4431" t="str">
            <v>URBANA</v>
          </cell>
          <cell r="M4431" t="str">
            <v>SANTO DOMINGO</v>
          </cell>
          <cell r="N4431" t="str">
            <v>32</v>
          </cell>
          <cell r="O4431" t="str">
            <v>SANTO DOMINGO ESTE</v>
          </cell>
          <cell r="P4431" t="str">
            <v>3201</v>
          </cell>
          <cell r="Q4431" t="str">
            <v>SAN LUIS (D. M.)</v>
          </cell>
          <cell r="R4431" t="str">
            <v>02</v>
          </cell>
          <cell r="S4431" t="str">
            <v>SAN LUIS (ZONA URBANA)</v>
          </cell>
          <cell r="T4431" t="str">
            <v>01</v>
          </cell>
          <cell r="U4431" t="str">
            <v>SAN LUIS</v>
          </cell>
          <cell r="V4431" t="str">
            <v>001</v>
          </cell>
          <cell r="W4431" t="str">
            <v>18.546963</v>
          </cell>
          <cell r="X4431" t="str">
            <v>-69.79358</v>
          </cell>
        </row>
        <row r="4432">
          <cell r="A4432" t="str">
            <v>14549</v>
          </cell>
          <cell r="B4432" t="str">
            <v>10 - SANTO DOMINGO</v>
          </cell>
          <cell r="C4432" t="str">
            <v>1003 - SANTO DOMINGO NORESTE</v>
          </cell>
          <cell r="D4432" t="str">
            <v>14549</v>
          </cell>
          <cell r="E4432" t="str">
            <v>CARLIXTA ESTELA REYES PAULINO</v>
          </cell>
          <cell r="F4432" t="str">
            <v>SEMI PRESENCIAL</v>
          </cell>
          <cell r="G4432" t="str">
            <v>PREPARA</v>
          </cell>
          <cell r="H4432" t="str">
            <v>PUBLICO</v>
          </cell>
          <cell r="I4432" t="str">
            <v>Autorizado</v>
          </cell>
          <cell r="J4432" t="str">
            <v>32018632</v>
          </cell>
          <cell r="K4432" t="str">
            <v>CARLIXTA ESTELA REYES PAULINO</v>
          </cell>
          <cell r="L4432" t="str">
            <v>URBANA</v>
          </cell>
          <cell r="M4432" t="str">
            <v>SANTO DOMINGO</v>
          </cell>
          <cell r="N4432" t="str">
            <v>32</v>
          </cell>
          <cell r="O4432" t="str">
            <v>SANTO DOMINGO ESTE</v>
          </cell>
          <cell r="P4432" t="str">
            <v>3201</v>
          </cell>
          <cell r="Q4432" t="str">
            <v>SANTO DOMINGO ESTE</v>
          </cell>
          <cell r="R4432" t="str">
            <v>01</v>
          </cell>
          <cell r="S4432" t="str">
            <v>SANTO DOMINGO ESTE (ZONA URBANA)</v>
          </cell>
          <cell r="T4432" t="str">
            <v>01</v>
          </cell>
          <cell r="U4432" t="str">
            <v>HAINAMOSA</v>
          </cell>
          <cell r="V4432" t="str">
            <v>025</v>
          </cell>
          <cell r="W4432" t="str">
            <v>18.545183</v>
          </cell>
          <cell r="X4432" t="str">
            <v>-69.793163</v>
          </cell>
        </row>
        <row r="4433">
          <cell r="A4433" t="str">
            <v>14557</v>
          </cell>
          <cell r="B4433" t="str">
            <v>10 - SANTO DOMINGO</v>
          </cell>
          <cell r="C4433" t="str">
            <v>1003 - SANTO DOMINGO NORESTE</v>
          </cell>
          <cell r="D4433" t="str">
            <v>14557</v>
          </cell>
          <cell r="E4433" t="str">
            <v>FABIO AMABLE MOTA</v>
          </cell>
          <cell r="F4433" t="str">
            <v>SEMI PRESENCIAL</v>
          </cell>
          <cell r="G4433" t="str">
            <v>PREPARA</v>
          </cell>
          <cell r="H4433" t="str">
            <v>PUBLICO</v>
          </cell>
          <cell r="I4433" t="str">
            <v>Autorizado</v>
          </cell>
          <cell r="J4433" t="str">
            <v>01127119</v>
          </cell>
          <cell r="K4433" t="str">
            <v>FABIO AMABLE MOTA</v>
          </cell>
          <cell r="L4433" t="str">
            <v>URBANA</v>
          </cell>
          <cell r="M4433" t="str">
            <v>SANTO DOMINGO</v>
          </cell>
          <cell r="N4433" t="str">
            <v>32</v>
          </cell>
          <cell r="O4433" t="str">
            <v>SANTO DOMINGO ESTE</v>
          </cell>
          <cell r="P4433" t="str">
            <v>3201</v>
          </cell>
          <cell r="Q4433" t="str">
            <v>SANTO DOMINGO ESTE</v>
          </cell>
          <cell r="R4433" t="str">
            <v>01</v>
          </cell>
          <cell r="S4433" t="str">
            <v>SANTO DOMINGO ESTE (ZONA URBANA)</v>
          </cell>
          <cell r="T4433" t="str">
            <v>01</v>
          </cell>
          <cell r="U4433" t="str">
            <v>LOS MINA SUR</v>
          </cell>
          <cell r="V4433" t="str">
            <v>004</v>
          </cell>
          <cell r="W4433" t="str">
            <v>18.506</v>
          </cell>
          <cell r="X4433" t="str">
            <v>-69.8743</v>
          </cell>
        </row>
        <row r="4434">
          <cell r="A4434" t="str">
            <v>15536</v>
          </cell>
          <cell r="B4434" t="str">
            <v>10 - SANTO DOMINGO</v>
          </cell>
          <cell r="C4434" t="str">
            <v>1003 - SANTO DOMINGO NORESTE</v>
          </cell>
          <cell r="D4434" t="str">
            <v>15536</v>
          </cell>
          <cell r="E4434" t="str">
            <v>PROF. CELESTE ARGENTINA BELTRE MELO</v>
          </cell>
          <cell r="F4434" t="str">
            <v>JORNADA EXTENDIDA</v>
          </cell>
          <cell r="G4434" t="str">
            <v>SECUNDARIO</v>
          </cell>
          <cell r="H4434" t="str">
            <v>PUBLICO</v>
          </cell>
          <cell r="I4434" t="str">
            <v>Autorizado</v>
          </cell>
          <cell r="J4434" t="str">
            <v>32016509</v>
          </cell>
          <cell r="K4434" t="str">
            <v>PROF. CELESTE ARGENTINA BELTRE MELO</v>
          </cell>
          <cell r="L4434" t="str">
            <v>URBANA</v>
          </cell>
          <cell r="M4434" t="str">
            <v>SANTO DOMINGO</v>
          </cell>
          <cell r="N4434" t="str">
            <v>32</v>
          </cell>
          <cell r="O4434" t="str">
            <v>SANTO DOMINGO ESTE</v>
          </cell>
          <cell r="P4434" t="str">
            <v>3201</v>
          </cell>
          <cell r="Q4434" t="str">
            <v>SANTO DOMINGO ESTE</v>
          </cell>
          <cell r="R4434" t="str">
            <v>01</v>
          </cell>
          <cell r="S4434" t="str">
            <v>CANCINO</v>
          </cell>
          <cell r="T4434" t="str">
            <v>02</v>
          </cell>
          <cell r="U4434" t="str">
            <v>CANCINO ADENTRO</v>
          </cell>
          <cell r="V4434" t="str">
            <v>001</v>
          </cell>
          <cell r="W4434" t="str">
            <v>18.517217</v>
          </cell>
          <cell r="X4434" t="str">
            <v>-69.841586</v>
          </cell>
        </row>
        <row r="4435">
          <cell r="A4435" t="str">
            <v>15539</v>
          </cell>
          <cell r="B4435" t="str">
            <v>10 - SANTO DOMINGO</v>
          </cell>
          <cell r="C4435" t="str">
            <v>1003 - SANTO DOMINGO NORESTE</v>
          </cell>
          <cell r="D4435" t="str">
            <v>15539</v>
          </cell>
          <cell r="E4435" t="str">
            <v>PROF. JUANA TAVERAS LIRIANO</v>
          </cell>
          <cell r="F4435" t="str">
            <v>JORNADA EXTENDIDA</v>
          </cell>
          <cell r="G4435" t="str">
            <v>INICIAL - PRIMARIO - SECUNDARIO</v>
          </cell>
          <cell r="H4435" t="str">
            <v>PUBLICO</v>
          </cell>
          <cell r="I4435" t="str">
            <v>Autorizado</v>
          </cell>
          <cell r="J4435" t="str">
            <v>32019836</v>
          </cell>
          <cell r="K4435" t="str">
            <v>PROF. JUANA TAVERAS LIRIANO</v>
          </cell>
          <cell r="L4435" t="str">
            <v>URBANA</v>
          </cell>
          <cell r="M4435" t="str">
            <v>SANTO DOMINGO</v>
          </cell>
          <cell r="N4435" t="str">
            <v>32</v>
          </cell>
          <cell r="O4435" t="str">
            <v>SAN ANTONIO DE GUERRA</v>
          </cell>
          <cell r="P4435" t="str">
            <v>3205</v>
          </cell>
          <cell r="Q4435" t="str">
            <v>SAN ANTONIO DE GUERRA</v>
          </cell>
          <cell r="R4435" t="str">
            <v>01</v>
          </cell>
          <cell r="S4435" t="str">
            <v>SAN ANTONIO DE GUERRA (ZONA URBANA)</v>
          </cell>
          <cell r="T4435" t="str">
            <v>01</v>
          </cell>
          <cell r="U4435" t="str">
            <v>GUERRA CENTRO</v>
          </cell>
          <cell r="V4435" t="str">
            <v>001</v>
          </cell>
          <cell r="W4435" t="str">
            <v>18.551922</v>
          </cell>
          <cell r="X4435" t="str">
            <v>-69.699882</v>
          </cell>
        </row>
        <row r="4436">
          <cell r="A4436" t="str">
            <v>15554</v>
          </cell>
          <cell r="B4436" t="str">
            <v>10 - SANTO DOMINGO</v>
          </cell>
          <cell r="C4436" t="str">
            <v>1003 - SANTO DOMINGO NORESTE</v>
          </cell>
          <cell r="D4436" t="str">
            <v>15554</v>
          </cell>
          <cell r="E4436" t="str">
            <v>PROF. JUAN LULIO AURELIO BLANCHARD SANTANA</v>
          </cell>
          <cell r="F4436" t="str">
            <v>JORNADA EXTENDIDA</v>
          </cell>
          <cell r="G4436" t="str">
            <v>SECUNDARIO</v>
          </cell>
          <cell r="H4436" t="str">
            <v>PUBLICO</v>
          </cell>
          <cell r="I4436" t="str">
            <v>Autorizado</v>
          </cell>
          <cell r="J4436" t="str">
            <v>32031498</v>
          </cell>
          <cell r="K4436" t="str">
            <v>PROF. JUAN LULIO AURELIO BLANCHARD SANTANA</v>
          </cell>
          <cell r="L4436" t="str">
            <v>URBANA</v>
          </cell>
          <cell r="M4436" t="str">
            <v>SANTO DOMINGO</v>
          </cell>
          <cell r="N4436" t="str">
            <v>32</v>
          </cell>
          <cell r="O4436" t="str">
            <v>SAN ANTONIO DE GUERRA</v>
          </cell>
          <cell r="P4436" t="str">
            <v>3205</v>
          </cell>
          <cell r="Q4436" t="str">
            <v>SAN ANTONIO DE GUERRA</v>
          </cell>
          <cell r="R4436" t="str">
            <v>01</v>
          </cell>
          <cell r="S4436" t="str">
            <v>SAN ANTONIO DE GUERRA (ZONA URBANA)</v>
          </cell>
          <cell r="T4436" t="str">
            <v>01</v>
          </cell>
          <cell r="U4436" t="str">
            <v>GUERRA CENTRO</v>
          </cell>
          <cell r="V4436" t="str">
            <v>001</v>
          </cell>
          <cell r="W4436" t="str">
            <v>18.5525</v>
          </cell>
          <cell r="X4436" t="str">
            <v>-69.697881</v>
          </cell>
        </row>
        <row r="4437">
          <cell r="A4437" t="str">
            <v>15652</v>
          </cell>
          <cell r="B4437" t="str">
            <v>10 - SANTO DOMINGO</v>
          </cell>
          <cell r="C4437" t="str">
            <v>1003 - SANTO DOMINGO NORESTE</v>
          </cell>
          <cell r="D4437" t="str">
            <v>15652</v>
          </cell>
          <cell r="E4437" t="str">
            <v>PROF. AURA VIOLETA FORESTIERI TEJADA</v>
          </cell>
          <cell r="F4437" t="str">
            <v>JORNADA EXTENDIDA</v>
          </cell>
          <cell r="G4437" t="str">
            <v>SECUNDARIO</v>
          </cell>
          <cell r="H4437" t="str">
            <v>PUBLICO</v>
          </cell>
          <cell r="I4437" t="str">
            <v>Autorizado</v>
          </cell>
          <cell r="J4437" t="str">
            <v>32015563</v>
          </cell>
          <cell r="K4437" t="str">
            <v>PROF. AURA VIOLETA FORESTIERI TEJADA</v>
          </cell>
          <cell r="L4437" t="str">
            <v>URBANA</v>
          </cell>
          <cell r="M4437" t="str">
            <v>SANTO DOMINGO</v>
          </cell>
          <cell r="N4437" t="str">
            <v>32</v>
          </cell>
          <cell r="O4437" t="str">
            <v>SANTO DOMINGO ESTE</v>
          </cell>
          <cell r="P4437" t="str">
            <v>3201</v>
          </cell>
          <cell r="Q4437" t="str">
            <v>SAN LUIS (D. M.)</v>
          </cell>
          <cell r="R4437" t="str">
            <v>02</v>
          </cell>
          <cell r="S4437" t="str">
            <v>SAN LUIS (ZONA URBANA)</v>
          </cell>
          <cell r="T4437" t="str">
            <v>01</v>
          </cell>
          <cell r="U4437" t="str">
            <v>SAN LUIS</v>
          </cell>
          <cell r="V4437" t="str">
            <v>001</v>
          </cell>
          <cell r="W4437" t="str">
            <v>18.545428</v>
          </cell>
          <cell r="X4437" t="str">
            <v>-69.79243</v>
          </cell>
        </row>
        <row r="4438">
          <cell r="A4438" t="str">
            <v>15705</v>
          </cell>
          <cell r="B4438" t="str">
            <v>10 - SANTO DOMINGO</v>
          </cell>
          <cell r="C4438" t="str">
            <v>1003 - SANTO DOMINGO NORESTE</v>
          </cell>
          <cell r="D4438" t="str">
            <v>15705</v>
          </cell>
          <cell r="E4438" t="str">
            <v>JUAN DE LOS SANTOS</v>
          </cell>
          <cell r="F4438" t="str">
            <v>JORNADA EXTENDIDA</v>
          </cell>
          <cell r="G4438" t="str">
            <v>SECUNDARIO</v>
          </cell>
          <cell r="H4438" t="str">
            <v>PUBLICO</v>
          </cell>
          <cell r="I4438" t="str">
            <v>Autorizado</v>
          </cell>
          <cell r="J4438" t="str">
            <v>32014566</v>
          </cell>
          <cell r="K4438" t="str">
            <v>JUAN DE LOS SANTOS</v>
          </cell>
          <cell r="L4438" t="str">
            <v>URBANA-MARGINAL</v>
          </cell>
          <cell r="M4438" t="str">
            <v>SANTO DOMINGO</v>
          </cell>
          <cell r="N4438" t="str">
            <v>32</v>
          </cell>
          <cell r="O4438" t="str">
            <v>SANTO DOMINGO ESTE</v>
          </cell>
          <cell r="P4438" t="str">
            <v>3201</v>
          </cell>
          <cell r="Q4438" t="str">
            <v>SANTO DOMINGO ESTE</v>
          </cell>
          <cell r="R4438" t="str">
            <v>01</v>
          </cell>
          <cell r="S4438" t="str">
            <v>SANTO DOMINGO ESTE (ZONA URBANA)</v>
          </cell>
          <cell r="T4438" t="str">
            <v>01</v>
          </cell>
          <cell r="U4438" t="str">
            <v>EL TAMARINDO</v>
          </cell>
          <cell r="V4438" t="str">
            <v>020</v>
          </cell>
          <cell r="W4438" t="str">
            <v>18.53913</v>
          </cell>
          <cell r="X4438" t="str">
            <v>-69.811111</v>
          </cell>
        </row>
        <row r="4439">
          <cell r="A4439" t="str">
            <v>15712</v>
          </cell>
          <cell r="B4439" t="str">
            <v>10 - SANTO DOMINGO</v>
          </cell>
          <cell r="C4439" t="str">
            <v>1003 - SANTO DOMINGO NORESTE</v>
          </cell>
          <cell r="D4439" t="str">
            <v>15712</v>
          </cell>
          <cell r="E4439" t="str">
            <v>RADIO SANTA MARIA - VIRGEN DE LA ALTAGRACIA</v>
          </cell>
          <cell r="F4439" t="str">
            <v>SEMI PRESENCIAL</v>
          </cell>
          <cell r="G4439" t="str">
            <v>PREPARA</v>
          </cell>
          <cell r="H4439" t="str">
            <v>SEMIOFICIAL</v>
          </cell>
          <cell r="I4439" t="str">
            <v>Autorizado</v>
          </cell>
          <cell r="J4439" t="str">
            <v>01106612</v>
          </cell>
          <cell r="K4439" t="str">
            <v>VIRGEN DE LA ALTAGRACIA</v>
          </cell>
          <cell r="L4439" t="str">
            <v>URBANA</v>
          </cell>
          <cell r="M4439" t="str">
            <v>SANTO DOMINGO</v>
          </cell>
          <cell r="N4439" t="str">
            <v>32</v>
          </cell>
          <cell r="O4439" t="str">
            <v>SANTO DOMINGO ESTE</v>
          </cell>
          <cell r="P4439" t="str">
            <v>3201</v>
          </cell>
          <cell r="Q4439" t="str">
            <v>SANTO DOMINGO ESTE</v>
          </cell>
          <cell r="R4439" t="str">
            <v>01</v>
          </cell>
          <cell r="S4439" t="str">
            <v>SANTO DOMINGO ESTE (ZONA URBANA)</v>
          </cell>
          <cell r="T4439" t="str">
            <v>01</v>
          </cell>
          <cell r="U4439" t="str">
            <v>LOS MINA SUR</v>
          </cell>
          <cell r="V4439" t="str">
            <v>004</v>
          </cell>
          <cell r="W4439" t="str">
            <v>18.5029</v>
          </cell>
          <cell r="X4439" t="str">
            <v>-69.8716</v>
          </cell>
        </row>
        <row r="4440">
          <cell r="A4440" t="str">
            <v>00072</v>
          </cell>
          <cell r="B4440" t="str">
            <v>10 - SANTO DOMINGO</v>
          </cell>
          <cell r="C4440" t="str">
            <v>1004 - SANTO DOMINGO ORIENTAL</v>
          </cell>
          <cell r="D4440" t="str">
            <v>00072</v>
          </cell>
          <cell r="E4440" t="str">
            <v>DEMETRIO BETANCES</v>
          </cell>
          <cell r="F4440" t="str">
            <v>MATUTINA - VESPERTINA</v>
          </cell>
          <cell r="G4440" t="str">
            <v>INICIAL - PRIMARIO - SECUNDARIO</v>
          </cell>
          <cell r="H4440" t="str">
            <v>PUBLICO</v>
          </cell>
          <cell r="I4440" t="str">
            <v>Autorizado</v>
          </cell>
          <cell r="J4440" t="str">
            <v>01090713</v>
          </cell>
          <cell r="K4440" t="str">
            <v>DEMETRIO BETANCES</v>
          </cell>
          <cell r="L4440" t="str">
            <v>URBANA-MARGINAL</v>
          </cell>
          <cell r="M4440" t="str">
            <v>SANTO DOMINGO</v>
          </cell>
          <cell r="N4440" t="str">
            <v>32</v>
          </cell>
          <cell r="O4440" t="str">
            <v>SANTO DOMINGO ESTE</v>
          </cell>
          <cell r="P4440" t="str">
            <v>3201</v>
          </cell>
          <cell r="Q4440" t="str">
            <v>SANTO DOMINGO ESTE</v>
          </cell>
          <cell r="R4440" t="str">
            <v>01</v>
          </cell>
          <cell r="S4440" t="str">
            <v>SANTO DOMINGO ESTE (ZONA URBANA)</v>
          </cell>
          <cell r="T4440" t="str">
            <v>01</v>
          </cell>
          <cell r="U4440" t="str">
            <v>VILLA DUARTE</v>
          </cell>
          <cell r="V4440" t="str">
            <v>001</v>
          </cell>
          <cell r="W4440" t="str">
            <v>18.480573</v>
          </cell>
          <cell r="X4440" t="str">
            <v>-69.871537</v>
          </cell>
        </row>
        <row r="4441">
          <cell r="A4441" t="str">
            <v>00073</v>
          </cell>
          <cell r="B4441" t="str">
            <v>10 - SANTO DOMINGO</v>
          </cell>
          <cell r="C4441" t="str">
            <v>1004 - SANTO DOMINGO ORIENTAL</v>
          </cell>
          <cell r="D4441" t="str">
            <v>00073</v>
          </cell>
          <cell r="E4441" t="str">
            <v>SANTA ISABEL</v>
          </cell>
          <cell r="F4441" t="str">
            <v>MATUTINA - VESPERTINA</v>
          </cell>
          <cell r="G4441" t="str">
            <v>INICIAL - PRIMARIO - SECUNDARIO</v>
          </cell>
          <cell r="H4441" t="str">
            <v>PUBLICO</v>
          </cell>
          <cell r="I4441" t="str">
            <v>Autorizado</v>
          </cell>
          <cell r="J4441" t="str">
            <v>01093010</v>
          </cell>
          <cell r="K4441" t="str">
            <v>SANTA ISABEL</v>
          </cell>
          <cell r="L4441" t="str">
            <v>URBANA</v>
          </cell>
          <cell r="M4441" t="str">
            <v>SANTO DOMINGO</v>
          </cell>
          <cell r="N4441" t="str">
            <v>32</v>
          </cell>
          <cell r="O4441" t="str">
            <v>SANTO DOMINGO ESTE</v>
          </cell>
          <cell r="P4441" t="str">
            <v>3201</v>
          </cell>
          <cell r="Q4441" t="str">
            <v>SANTO DOMINGO ESTE</v>
          </cell>
          <cell r="R4441" t="str">
            <v>01</v>
          </cell>
          <cell r="S4441" t="str">
            <v>SANTO DOMINGO ESTE (ZONA URBANA)</v>
          </cell>
          <cell r="T4441" t="str">
            <v>01</v>
          </cell>
          <cell r="U4441" t="str">
            <v>VILLA DUARTE</v>
          </cell>
          <cell r="V4441" t="str">
            <v>001</v>
          </cell>
          <cell r="W4441" t="str">
            <v>18.4783</v>
          </cell>
          <cell r="X4441" t="str">
            <v>-69.8729</v>
          </cell>
        </row>
        <row r="4442">
          <cell r="A4442" t="str">
            <v>00074</v>
          </cell>
          <cell r="B4442" t="str">
            <v>10 - SANTO DOMINGO</v>
          </cell>
          <cell r="C4442" t="str">
            <v>1004 - SANTO DOMINGO ORIENTAL</v>
          </cell>
          <cell r="D4442" t="str">
            <v>00074</v>
          </cell>
          <cell r="E4442" t="str">
            <v>SOCORRO SANCHEZ</v>
          </cell>
          <cell r="F4442" t="str">
            <v>MATUTINA - VESPERTINA</v>
          </cell>
          <cell r="G4442" t="str">
            <v>INICIAL - PRIMARIO - SECUNDARIO</v>
          </cell>
          <cell r="H4442" t="str">
            <v>PUBLICO</v>
          </cell>
          <cell r="I4442" t="str">
            <v>Autorizado</v>
          </cell>
          <cell r="J4442" t="str">
            <v>01093312</v>
          </cell>
          <cell r="K4442" t="str">
            <v>SOCORRO SANCHEZ</v>
          </cell>
          <cell r="L4442" t="str">
            <v>URBANA-MARGINAL</v>
          </cell>
          <cell r="M4442" t="str">
            <v>SANTO DOMINGO</v>
          </cell>
          <cell r="N4442" t="str">
            <v>32</v>
          </cell>
          <cell r="O4442" t="str">
            <v>SANTO DOMINGO ESTE</v>
          </cell>
          <cell r="P4442" t="str">
            <v>3201</v>
          </cell>
          <cell r="Q4442" t="str">
            <v>SANTO DOMINGO ESTE</v>
          </cell>
          <cell r="R4442" t="str">
            <v>01</v>
          </cell>
          <cell r="S4442" t="str">
            <v>SANTO DOMINGO ESTE (ZONA URBANA)</v>
          </cell>
          <cell r="T4442" t="str">
            <v>01</v>
          </cell>
          <cell r="U4442" t="str">
            <v>VILLA DUARTE</v>
          </cell>
          <cell r="V4442" t="str">
            <v>001</v>
          </cell>
          <cell r="W4442" t="str">
            <v>18.4809</v>
          </cell>
          <cell r="X4442" t="str">
            <v>-69.8783</v>
          </cell>
        </row>
        <row r="4443">
          <cell r="A4443" t="str">
            <v>00075</v>
          </cell>
          <cell r="B4443" t="str">
            <v>10 - SANTO DOMINGO</v>
          </cell>
          <cell r="C4443" t="str">
            <v>1004 - SANTO DOMINGO ORIENTAL</v>
          </cell>
          <cell r="D4443" t="str">
            <v>00075</v>
          </cell>
          <cell r="E4443" t="str">
            <v>MATIAS RAMON MELLA</v>
          </cell>
          <cell r="F4443" t="str">
            <v>MATUTINA - VESPERTINA</v>
          </cell>
          <cell r="G4443" t="str">
            <v>INICIAL - PRIMARIO - SECUNDARIO</v>
          </cell>
          <cell r="H4443" t="str">
            <v>PUBLICO</v>
          </cell>
          <cell r="I4443" t="str">
            <v>Autorizado</v>
          </cell>
          <cell r="J4443" t="str">
            <v>01094911</v>
          </cell>
          <cell r="K4443" t="str">
            <v>MATIAS RAMON MELLA</v>
          </cell>
          <cell r="L4443" t="str">
            <v>URBANA-MARGINAL</v>
          </cell>
          <cell r="M4443" t="str">
            <v>SANTO DOMINGO</v>
          </cell>
          <cell r="N4443" t="str">
            <v>32</v>
          </cell>
          <cell r="O4443" t="str">
            <v>SANTO DOMINGO ESTE</v>
          </cell>
          <cell r="P4443" t="str">
            <v>3201</v>
          </cell>
          <cell r="Q4443" t="str">
            <v>SANTO DOMINGO ESTE</v>
          </cell>
          <cell r="R4443" t="str">
            <v>01</v>
          </cell>
          <cell r="S4443" t="str">
            <v>SANTO DOMINGO ESTE (ZONA URBANA)</v>
          </cell>
          <cell r="T4443" t="str">
            <v>01</v>
          </cell>
          <cell r="U4443" t="str">
            <v>LAS AMÉRICAS</v>
          </cell>
          <cell r="V4443" t="str">
            <v>006</v>
          </cell>
          <cell r="W4443" t="str">
            <v>18.4884</v>
          </cell>
          <cell r="X4443" t="str">
            <v>-69.8783</v>
          </cell>
        </row>
        <row r="4444">
          <cell r="A4444" t="str">
            <v>00093</v>
          </cell>
          <cell r="B4444" t="str">
            <v>10 - SANTO DOMINGO</v>
          </cell>
          <cell r="C4444" t="str">
            <v>1004 - SANTO DOMINGO ORIENTAL</v>
          </cell>
          <cell r="D4444" t="str">
            <v>00093</v>
          </cell>
          <cell r="E4444" t="str">
            <v>ALVARO SOSA MIESES - ALMA ROSA</v>
          </cell>
          <cell r="F4444" t="str">
            <v>MATUTINA</v>
          </cell>
          <cell r="G4444" t="str">
            <v>INICIAL - PRIMARIO - SECUNDARIO</v>
          </cell>
          <cell r="H4444" t="str">
            <v>PUBLICO</v>
          </cell>
          <cell r="I4444" t="str">
            <v>Autorizado</v>
          </cell>
          <cell r="J4444" t="str">
            <v>01107026</v>
          </cell>
          <cell r="K4444" t="str">
            <v>EUGENIO MARIA DE HOSTOS  - ALMA ROSA</v>
          </cell>
          <cell r="L4444" t="str">
            <v>URBANA</v>
          </cell>
          <cell r="M4444" t="str">
            <v>SANTO DOMINGO</v>
          </cell>
          <cell r="N4444" t="str">
            <v>32</v>
          </cell>
          <cell r="O4444" t="str">
            <v>SANTO DOMINGO ESTE</v>
          </cell>
          <cell r="P4444" t="str">
            <v>3201</v>
          </cell>
          <cell r="Q4444" t="str">
            <v>SANTO DOMINGO ESTE</v>
          </cell>
          <cell r="R4444" t="str">
            <v>01</v>
          </cell>
          <cell r="S4444" t="str">
            <v>SANTO DOMINGO ESTE (ZONA URBANA)</v>
          </cell>
          <cell r="T4444" t="str">
            <v>01</v>
          </cell>
          <cell r="U4444" t="str">
            <v>ALMA ROSA</v>
          </cell>
          <cell r="V4444" t="str">
            <v>005</v>
          </cell>
          <cell r="W4444" t="str">
            <v>18.491352</v>
          </cell>
          <cell r="X4444" t="str">
            <v>-69.859121</v>
          </cell>
        </row>
        <row r="4445">
          <cell r="A4445" t="str">
            <v>00094</v>
          </cell>
          <cell r="B4445" t="str">
            <v>10 - SANTO DOMINGO</v>
          </cell>
          <cell r="C4445" t="str">
            <v>1004 - SANTO DOMINGO ORIENTAL</v>
          </cell>
          <cell r="D4445" t="str">
            <v>00094</v>
          </cell>
          <cell r="E4445" t="str">
            <v>CARDENAL SANCHA</v>
          </cell>
          <cell r="F4445" t="str">
            <v>VESPERTINA</v>
          </cell>
          <cell r="G4445" t="str">
            <v>PRIMARIO - SECUNDARIO</v>
          </cell>
          <cell r="H4445" t="str">
            <v>PUBLICO</v>
          </cell>
          <cell r="I4445" t="str">
            <v>Autorizado</v>
          </cell>
          <cell r="J4445" t="str">
            <v>01107711</v>
          </cell>
          <cell r="K4445" t="str">
            <v>CARDENAL SANCHA</v>
          </cell>
          <cell r="L4445" t="str">
            <v>URBANA</v>
          </cell>
          <cell r="M4445" t="str">
            <v>SANTO DOMINGO</v>
          </cell>
          <cell r="N4445" t="str">
            <v>32</v>
          </cell>
          <cell r="O4445" t="str">
            <v>SANTO DOMINGO ESTE</v>
          </cell>
          <cell r="P4445" t="str">
            <v>3201</v>
          </cell>
          <cell r="Q4445" t="str">
            <v>SANTO DOMINGO ESTE</v>
          </cell>
          <cell r="R4445" t="str">
            <v>01</v>
          </cell>
          <cell r="S4445" t="str">
            <v>SANTO DOMINGO ESTE (ZONA URBANA)</v>
          </cell>
          <cell r="T4445" t="str">
            <v>01</v>
          </cell>
          <cell r="U4445" t="str">
            <v>ALMA ROSA</v>
          </cell>
          <cell r="V4445" t="str">
            <v>005</v>
          </cell>
          <cell r="W4445" t="str">
            <v>18.493199</v>
          </cell>
          <cell r="X4445" t="str">
            <v>-69.855905</v>
          </cell>
        </row>
        <row r="4446">
          <cell r="A4446" t="str">
            <v>00095</v>
          </cell>
          <cell r="B4446" t="str">
            <v>10 - SANTO DOMINGO</v>
          </cell>
          <cell r="C4446" t="str">
            <v>1004 - SANTO DOMINGO ORIENTAL</v>
          </cell>
          <cell r="D4446" t="str">
            <v>00095</v>
          </cell>
          <cell r="E4446" t="str">
            <v>DESPERTAR, EL</v>
          </cell>
          <cell r="F4446" t="str">
            <v>JORNADA EXTENDIDA</v>
          </cell>
          <cell r="G4446" t="str">
            <v>INICIAL - PRIMARIO - SECUNDARIO</v>
          </cell>
          <cell r="H4446" t="str">
            <v>PUBLICO</v>
          </cell>
          <cell r="I4446" t="str">
            <v>Autorizado</v>
          </cell>
          <cell r="J4446" t="str">
            <v>01107919</v>
          </cell>
          <cell r="K4446" t="str">
            <v>BASICA LAS  PALMA  DE ALMA ROSA (EL DESPERTARDESPERTAR, EL</v>
          </cell>
          <cell r="L4446" t="str">
            <v>URBANA</v>
          </cell>
          <cell r="M4446" t="str">
            <v>SANTO DOMINGO</v>
          </cell>
          <cell r="N4446" t="str">
            <v>32</v>
          </cell>
          <cell r="O4446" t="str">
            <v>SANTO DOMINGO ESTE</v>
          </cell>
          <cell r="P4446" t="str">
            <v>3201</v>
          </cell>
          <cell r="Q4446" t="str">
            <v>SANTO DOMINGO ESTE</v>
          </cell>
          <cell r="R4446" t="str">
            <v>01</v>
          </cell>
          <cell r="S4446" t="str">
            <v>SANTO DOMINGO ESTE (ZONA URBANA)</v>
          </cell>
          <cell r="T4446" t="str">
            <v>01</v>
          </cell>
          <cell r="U4446" t="str">
            <v>ALMA ROSA</v>
          </cell>
          <cell r="V4446" t="str">
            <v>005</v>
          </cell>
          <cell r="W4446" t="str">
            <v>18.500922</v>
          </cell>
          <cell r="X4446" t="str">
            <v>-69.850098</v>
          </cell>
        </row>
        <row r="4447">
          <cell r="A4447" t="str">
            <v>00096</v>
          </cell>
          <cell r="B4447" t="str">
            <v>10 - SANTO DOMINGO</v>
          </cell>
          <cell r="C4447" t="str">
            <v>1004 - SANTO DOMINGO ORIENTAL</v>
          </cell>
          <cell r="D4447" t="str">
            <v>00096</v>
          </cell>
          <cell r="E4447" t="str">
            <v>PATRIA MELLA</v>
          </cell>
          <cell r="F4447" t="str">
            <v>MATUTINA - VESPERTINA</v>
          </cell>
          <cell r="G4447" t="str">
            <v>INICIAL - PRIMARIO - SECUNDARIO</v>
          </cell>
          <cell r="H4447" t="str">
            <v>PUBLICO</v>
          </cell>
          <cell r="I4447" t="str">
            <v>Autorizado</v>
          </cell>
          <cell r="J4447" t="str">
            <v>01109117</v>
          </cell>
          <cell r="K4447" t="str">
            <v>PATRIA MELLA</v>
          </cell>
          <cell r="L4447" t="str">
            <v>URBANA</v>
          </cell>
          <cell r="M4447" t="str">
            <v>SANTO DOMINGO</v>
          </cell>
          <cell r="N4447" t="str">
            <v>32</v>
          </cell>
          <cell r="O4447" t="str">
            <v>SANTO DOMINGO ESTE</v>
          </cell>
          <cell r="P4447" t="str">
            <v>3201</v>
          </cell>
          <cell r="Q4447" t="str">
            <v>SANTO DOMINGO ESTE</v>
          </cell>
          <cell r="R4447" t="str">
            <v>01</v>
          </cell>
          <cell r="S4447" t="str">
            <v>SANTO DOMINGO ESTE (ZONA URBANA)</v>
          </cell>
          <cell r="T4447" t="str">
            <v>01</v>
          </cell>
          <cell r="U4447" t="str">
            <v>ALMA ROSA</v>
          </cell>
          <cell r="V4447" t="str">
            <v>005</v>
          </cell>
          <cell r="W4447" t="str">
            <v>18.4852</v>
          </cell>
          <cell r="X4447" t="str">
            <v>-69.8577</v>
          </cell>
        </row>
        <row r="4448">
          <cell r="A4448" t="str">
            <v>00097</v>
          </cell>
          <cell r="B4448" t="str">
            <v>10 - SANTO DOMINGO</v>
          </cell>
          <cell r="C4448" t="str">
            <v>1004 - SANTO DOMINGO ORIENTAL</v>
          </cell>
          <cell r="D4448" t="str">
            <v>00097</v>
          </cell>
          <cell r="E4448" t="str">
            <v>RESPALDO ALMA ROSA</v>
          </cell>
          <cell r="F4448" t="str">
            <v>VESPERTINA</v>
          </cell>
          <cell r="G4448" t="str">
            <v>INICIAL - PRIMARIO - SECUNDARIO</v>
          </cell>
          <cell r="H4448" t="str">
            <v>PUBLICO</v>
          </cell>
          <cell r="I4448" t="str">
            <v>Autorizado</v>
          </cell>
          <cell r="J4448" t="str">
            <v>01109724</v>
          </cell>
          <cell r="K4448" t="str">
            <v>RESPALDO ALMA ROSA</v>
          </cell>
          <cell r="L4448" t="str">
            <v>URBANA</v>
          </cell>
          <cell r="M4448" t="str">
            <v>SANTO DOMINGO</v>
          </cell>
          <cell r="N4448" t="str">
            <v>32</v>
          </cell>
          <cell r="O4448" t="str">
            <v>SANTO DOMINGO ESTE</v>
          </cell>
          <cell r="P4448" t="str">
            <v>3201</v>
          </cell>
          <cell r="Q4448" t="str">
            <v>SANTO DOMINGO ESTE</v>
          </cell>
          <cell r="R4448" t="str">
            <v>01</v>
          </cell>
          <cell r="S4448" t="str">
            <v>SANTO DOMINGO ESTE (ZONA URBANA)</v>
          </cell>
          <cell r="T4448" t="str">
            <v>01</v>
          </cell>
          <cell r="U4448" t="str">
            <v>ALMA ROSA</v>
          </cell>
          <cell r="V4448" t="str">
            <v>005</v>
          </cell>
          <cell r="W4448" t="str">
            <v>18.499386</v>
          </cell>
          <cell r="X4448" t="str">
            <v>-69.858985</v>
          </cell>
        </row>
        <row r="4449">
          <cell r="A4449" t="str">
            <v>00098</v>
          </cell>
          <cell r="B4449" t="str">
            <v>10 - SANTO DOMINGO</v>
          </cell>
          <cell r="C4449" t="str">
            <v>1004 - SANTO DOMINGO ORIENTAL</v>
          </cell>
          <cell r="D4449" t="str">
            <v>00098</v>
          </cell>
          <cell r="E4449" t="str">
            <v>SAN JUAN</v>
          </cell>
          <cell r="F4449" t="str">
            <v>MATUTINA</v>
          </cell>
          <cell r="G4449" t="str">
            <v>INICIAL - PRIMARIO - SECUNDARIO</v>
          </cell>
          <cell r="H4449" t="str">
            <v>PUBLICO</v>
          </cell>
          <cell r="I4449" t="str">
            <v>Autorizado</v>
          </cell>
          <cell r="J4449" t="str">
            <v>01111811</v>
          </cell>
          <cell r="K4449" t="str">
            <v>SAN JUAN</v>
          </cell>
          <cell r="L4449" t="str">
            <v>URBANA-MARGINAL</v>
          </cell>
          <cell r="M4449" t="str">
            <v>SANTO DOMINGO</v>
          </cell>
          <cell r="N4449" t="str">
            <v>32</v>
          </cell>
          <cell r="O4449" t="str">
            <v>SANTO DOMINGO ESTE</v>
          </cell>
          <cell r="P4449" t="str">
            <v>3201</v>
          </cell>
          <cell r="Q4449" t="str">
            <v>SANTO DOMINGO ESTE</v>
          </cell>
          <cell r="R4449" t="str">
            <v>01</v>
          </cell>
          <cell r="S4449" t="str">
            <v>SANTO DOMINGO ESTE (ZONA URBANA)</v>
          </cell>
          <cell r="T4449" t="str">
            <v>01</v>
          </cell>
          <cell r="U4449" t="str">
            <v>LAS AMÉRICAS</v>
          </cell>
          <cell r="V4449" t="str">
            <v>006</v>
          </cell>
          <cell r="W4449" t="str">
            <v>18.481643</v>
          </cell>
          <cell r="X4449" t="str">
            <v>-69.868272</v>
          </cell>
        </row>
        <row r="4450">
          <cell r="A4450" t="str">
            <v>00099</v>
          </cell>
          <cell r="B4450" t="str">
            <v>10 - SANTO DOMINGO</v>
          </cell>
          <cell r="C4450" t="str">
            <v>1004 - SANTO DOMINGO ORIENTAL</v>
          </cell>
          <cell r="D4450" t="str">
            <v>00099</v>
          </cell>
          <cell r="E4450" t="str">
            <v>SANTA CLARA</v>
          </cell>
          <cell r="F4450" t="str">
            <v>MATUTINA - VESPERTINA</v>
          </cell>
          <cell r="G4450" t="str">
            <v>INICIAL - PRIMARIO - SECUNDARIO</v>
          </cell>
          <cell r="H4450" t="str">
            <v>PUBLICO</v>
          </cell>
          <cell r="I4450" t="str">
            <v>Autorizado</v>
          </cell>
          <cell r="J4450" t="str">
            <v>01112618</v>
          </cell>
          <cell r="K4450" t="str">
            <v>SANTA CLARA</v>
          </cell>
          <cell r="L4450" t="str">
            <v>URBANA-MARGINAL</v>
          </cell>
          <cell r="M4450" t="str">
            <v>SANTO DOMINGO</v>
          </cell>
          <cell r="N4450" t="str">
            <v>32</v>
          </cell>
          <cell r="O4450" t="str">
            <v>SANTO DOMINGO ESTE</v>
          </cell>
          <cell r="P4450" t="str">
            <v>3201</v>
          </cell>
          <cell r="Q4450" t="str">
            <v>SANTO DOMINGO ESTE</v>
          </cell>
          <cell r="R4450" t="str">
            <v>01</v>
          </cell>
          <cell r="S4450" t="str">
            <v>SANTO DOMINGO ESTE (ZONA URBANA)</v>
          </cell>
          <cell r="T4450" t="str">
            <v>01</v>
          </cell>
          <cell r="U4450" t="str">
            <v>VILLA DUARTE</v>
          </cell>
          <cell r="V4450" t="str">
            <v>001</v>
          </cell>
          <cell r="W4450" t="str">
            <v>18.48102</v>
          </cell>
          <cell r="X4450" t="str">
            <v>-69.864833</v>
          </cell>
        </row>
        <row r="4451">
          <cell r="A4451" t="str">
            <v>00100</v>
          </cell>
          <cell r="B4451" t="str">
            <v>10 - SANTO DOMINGO</v>
          </cell>
          <cell r="C4451" t="str">
            <v>1004 - SANTO DOMINGO ORIENTAL</v>
          </cell>
          <cell r="D4451" t="str">
            <v>00100</v>
          </cell>
          <cell r="E4451" t="str">
            <v>MAMEYES - FE Y ALEGRIA, LOS</v>
          </cell>
          <cell r="F4451" t="str">
            <v>MATUTINA - VESPERTINA</v>
          </cell>
          <cell r="G4451" t="str">
            <v>INICIAL - PRIMARIO - SECUNDARIO</v>
          </cell>
          <cell r="H4451" t="str">
            <v>PUBLICO</v>
          </cell>
          <cell r="I4451" t="str">
            <v>Autorizado</v>
          </cell>
          <cell r="J4451" t="str">
            <v>01113311</v>
          </cell>
          <cell r="K4451" t="str">
            <v>MAMEYES - FE Y ALEGRIA, LOS</v>
          </cell>
          <cell r="L4451" t="str">
            <v>URBANA</v>
          </cell>
          <cell r="M4451" t="str">
            <v>SANTO DOMINGO</v>
          </cell>
          <cell r="N4451" t="str">
            <v>32</v>
          </cell>
          <cell r="O4451" t="str">
            <v>SANTO DOMINGO ESTE</v>
          </cell>
          <cell r="P4451" t="str">
            <v>3201</v>
          </cell>
          <cell r="Q4451" t="str">
            <v>SANTO DOMINGO ESTE</v>
          </cell>
          <cell r="R4451" t="str">
            <v>01</v>
          </cell>
          <cell r="S4451" t="str">
            <v>SANTO DOMINGO ESTE (ZONA URBANA)</v>
          </cell>
          <cell r="T4451" t="str">
            <v>01</v>
          </cell>
          <cell r="U4451" t="str">
            <v>LOS MAMEYES</v>
          </cell>
          <cell r="V4451" t="str">
            <v>010</v>
          </cell>
          <cell r="W4451" t="str">
            <v>18.474745</v>
          </cell>
          <cell r="X4451" t="str">
            <v>-69.862675</v>
          </cell>
        </row>
        <row r="4452">
          <cell r="A4452" t="str">
            <v>00101</v>
          </cell>
          <cell r="B4452" t="str">
            <v>10 - SANTO DOMINGO</v>
          </cell>
          <cell r="C4452" t="str">
            <v>1004 - SANTO DOMINGO ORIENTAL</v>
          </cell>
          <cell r="D4452" t="str">
            <v>00101</v>
          </cell>
          <cell r="E4452" t="str">
            <v>SALOME UREÑA</v>
          </cell>
          <cell r="F4452" t="str">
            <v>MATUTINA - VESPERTINA</v>
          </cell>
          <cell r="G4452" t="str">
            <v>INICIAL - PRIMARIO - SECUNDARIO</v>
          </cell>
          <cell r="H4452" t="str">
            <v>PUBLICO</v>
          </cell>
          <cell r="I4452" t="str">
            <v>Autorizado</v>
          </cell>
          <cell r="J4452" t="str">
            <v>01114816</v>
          </cell>
          <cell r="K4452" t="str">
            <v>SALOME URENA</v>
          </cell>
          <cell r="L4452" t="str">
            <v>URBANA</v>
          </cell>
          <cell r="M4452" t="str">
            <v>SANTO DOMINGO</v>
          </cell>
          <cell r="N4452" t="str">
            <v>32</v>
          </cell>
          <cell r="O4452" t="str">
            <v>SANTO DOMINGO ESTE</v>
          </cell>
          <cell r="P4452" t="str">
            <v>3201</v>
          </cell>
          <cell r="Q4452" t="str">
            <v>SANTO DOMINGO ESTE</v>
          </cell>
          <cell r="R4452" t="str">
            <v>01</v>
          </cell>
          <cell r="S4452" t="str">
            <v>SANTO DOMINGO ESTE (ZONA URBANA)</v>
          </cell>
          <cell r="T4452" t="str">
            <v>01</v>
          </cell>
          <cell r="U4452" t="str">
            <v>LOS MAMEYES</v>
          </cell>
          <cell r="V4452" t="str">
            <v>010</v>
          </cell>
          <cell r="W4452" t="str">
            <v>18.475111</v>
          </cell>
          <cell r="X4452" t="str">
            <v>-69.851315</v>
          </cell>
        </row>
        <row r="4453">
          <cell r="A4453" t="str">
            <v>00102</v>
          </cell>
          <cell r="B4453" t="str">
            <v>10 - SANTO DOMINGO</v>
          </cell>
          <cell r="C4453" t="str">
            <v>1004 - SANTO DOMINGO ORIENTAL</v>
          </cell>
          <cell r="D4453" t="str">
            <v>00102</v>
          </cell>
          <cell r="E4453" t="str">
            <v>ESCOLASTICA PAEZ - ISABELITA</v>
          </cell>
          <cell r="F4453" t="str">
            <v>MATUTINA - VESPERTINA</v>
          </cell>
          <cell r="G4453" t="str">
            <v>INICIAL - PRIMARIO - SECUNDARIO</v>
          </cell>
          <cell r="H4453" t="str">
            <v>PUBLICO</v>
          </cell>
          <cell r="I4453" t="str">
            <v>Autorizado</v>
          </cell>
          <cell r="J4453" t="str">
            <v>01116618</v>
          </cell>
          <cell r="K4453" t="str">
            <v>ESCOLASTICA PAEZ - ISABELITA</v>
          </cell>
          <cell r="L4453" t="str">
            <v>URBANA</v>
          </cell>
          <cell r="M4453" t="str">
            <v>SANTO DOMINGO</v>
          </cell>
          <cell r="N4453" t="str">
            <v>32</v>
          </cell>
          <cell r="O4453" t="str">
            <v>SANTO DOMINGO ESTE</v>
          </cell>
          <cell r="P4453" t="str">
            <v>3201</v>
          </cell>
          <cell r="Q4453" t="str">
            <v>SANTO DOMINGO ESTE</v>
          </cell>
          <cell r="R4453" t="str">
            <v>01</v>
          </cell>
          <cell r="S4453" t="str">
            <v>SANTO DOMINGO ESTE (ZONA URBANA)</v>
          </cell>
          <cell r="T4453" t="str">
            <v>01</v>
          </cell>
          <cell r="U4453" t="str">
            <v>ISABELITA</v>
          </cell>
          <cell r="V4453" t="str">
            <v>011</v>
          </cell>
          <cell r="W4453" t="str">
            <v>18.474004</v>
          </cell>
          <cell r="X4453" t="str">
            <v>-69.842769</v>
          </cell>
        </row>
        <row r="4454">
          <cell r="A4454" t="str">
            <v>00103</v>
          </cell>
          <cell r="B4454" t="str">
            <v>10 - SANTO DOMINGO</v>
          </cell>
          <cell r="C4454" t="str">
            <v>1004 - SANTO DOMINGO ORIENTAL</v>
          </cell>
          <cell r="D4454" t="str">
            <v>00103</v>
          </cell>
          <cell r="E4454" t="str">
            <v>GREGORIO LUPERON</v>
          </cell>
          <cell r="F4454" t="str">
            <v>MATUTINA - VESPERTINA</v>
          </cell>
          <cell r="G4454" t="str">
            <v>INICIAL - PRIMARIO - SECUNDARIO</v>
          </cell>
          <cell r="H4454" t="str">
            <v>PUBLICO</v>
          </cell>
          <cell r="I4454" t="str">
            <v>Autorizado</v>
          </cell>
          <cell r="J4454" t="str">
            <v>01118118</v>
          </cell>
          <cell r="K4454" t="str">
            <v>GREGORIO LUPERON</v>
          </cell>
          <cell r="L4454" t="str">
            <v>URBANA</v>
          </cell>
          <cell r="M4454" t="str">
            <v>SANTO DOMINGO</v>
          </cell>
          <cell r="N4454" t="str">
            <v>32</v>
          </cell>
          <cell r="O4454" t="str">
            <v>SANTO DOMINGO ESTE</v>
          </cell>
          <cell r="P4454" t="str">
            <v>3201</v>
          </cell>
          <cell r="Q4454" t="str">
            <v>SANTO DOMINGO ESTE</v>
          </cell>
          <cell r="R4454" t="str">
            <v>01</v>
          </cell>
          <cell r="S4454" t="str">
            <v>SANTO DOMINGO ESTE (ZONA URBANA)</v>
          </cell>
          <cell r="T4454" t="str">
            <v>01</v>
          </cell>
          <cell r="U4454" t="str">
            <v>MENDOZA</v>
          </cell>
          <cell r="V4454" t="str">
            <v>014</v>
          </cell>
          <cell r="W4454" t="str">
            <v>18.4967</v>
          </cell>
          <cell r="X4454" t="str">
            <v>-69.8356</v>
          </cell>
        </row>
        <row r="4455">
          <cell r="A4455" t="str">
            <v>00104</v>
          </cell>
          <cell r="B4455" t="str">
            <v>10 - SANTO DOMINGO</v>
          </cell>
          <cell r="C4455" t="str">
            <v>1004 - SANTO DOMINGO ORIENTAL</v>
          </cell>
          <cell r="D4455" t="str">
            <v>00104</v>
          </cell>
          <cell r="E4455" t="str">
            <v>ALMA ROSA CHOTHEN - SAVICA DE ALMA ROSA</v>
          </cell>
          <cell r="F4455" t="str">
            <v>MATUTINA - VESPERTINA</v>
          </cell>
          <cell r="G4455" t="str">
            <v>INICIAL - PRIMARIO - SECUNDARIO</v>
          </cell>
          <cell r="H4455" t="str">
            <v>PUBLICO</v>
          </cell>
          <cell r="I4455" t="str">
            <v>Autorizado</v>
          </cell>
          <cell r="J4455" t="str">
            <v>01119415</v>
          </cell>
          <cell r="K4455" t="str">
            <v>ALMA ROSA CHOTHEN - SAVICA DE ALMA ROSA</v>
          </cell>
          <cell r="L4455" t="str">
            <v>URBANA</v>
          </cell>
          <cell r="M4455" t="str">
            <v>SANTO DOMINGO</v>
          </cell>
          <cell r="N4455" t="str">
            <v>32</v>
          </cell>
          <cell r="O4455" t="str">
            <v>SANTO DOMINGO ESTE</v>
          </cell>
          <cell r="P4455" t="str">
            <v>3201</v>
          </cell>
          <cell r="Q4455" t="str">
            <v>SANTO DOMINGO ESTE</v>
          </cell>
          <cell r="R4455" t="str">
            <v>01</v>
          </cell>
          <cell r="S4455" t="str">
            <v>SANTO DOMINGO ESTE (ZONA URBANA)</v>
          </cell>
          <cell r="T4455" t="str">
            <v>01</v>
          </cell>
          <cell r="U4455" t="str">
            <v>VILLA FARO</v>
          </cell>
          <cell r="V4455" t="str">
            <v>013</v>
          </cell>
          <cell r="W4455" t="str">
            <v>18.4911</v>
          </cell>
          <cell r="X4455" t="str">
            <v>-69.8364</v>
          </cell>
        </row>
        <row r="4456">
          <cell r="A4456" t="str">
            <v>00105</v>
          </cell>
          <cell r="B4456" t="str">
            <v>10 - SANTO DOMINGO</v>
          </cell>
          <cell r="C4456" t="str">
            <v>1004 - SANTO DOMINGO ORIENTAL</v>
          </cell>
          <cell r="D4456" t="str">
            <v>00105</v>
          </cell>
          <cell r="E4456" t="str">
            <v>JACOBA CARPIO - VILLA FARO</v>
          </cell>
          <cell r="F4456" t="str">
            <v>JORNADA EXTENDIDA</v>
          </cell>
          <cell r="G4456" t="str">
            <v>INICIAL - PRIMARIO - SECUNDARIO</v>
          </cell>
          <cell r="H4456" t="str">
            <v>PUBLICO</v>
          </cell>
          <cell r="I4456" t="str">
            <v>Autorizado</v>
          </cell>
          <cell r="J4456" t="str">
            <v>01119613</v>
          </cell>
          <cell r="K4456" t="str">
            <v>JACOBA CARPIO</v>
          </cell>
          <cell r="L4456" t="str">
            <v>URBANA</v>
          </cell>
          <cell r="M4456" t="str">
            <v>SANTO DOMINGO</v>
          </cell>
          <cell r="N4456" t="str">
            <v>32</v>
          </cell>
          <cell r="O4456" t="str">
            <v>SANTO DOMINGO ESTE</v>
          </cell>
          <cell r="P4456" t="str">
            <v>3201</v>
          </cell>
          <cell r="Q4456" t="str">
            <v>SANTO DOMINGO ESTE</v>
          </cell>
          <cell r="R4456" t="str">
            <v>01</v>
          </cell>
          <cell r="S4456" t="str">
            <v>SANTO DOMINGO ESTE (ZONA URBANA)</v>
          </cell>
          <cell r="T4456" t="str">
            <v>01</v>
          </cell>
          <cell r="U4456" t="str">
            <v>VILLA FARO</v>
          </cell>
          <cell r="V4456" t="str">
            <v>013</v>
          </cell>
          <cell r="W4456" t="str">
            <v>18.491382</v>
          </cell>
          <cell r="X4456" t="str">
            <v>-69.840494</v>
          </cell>
        </row>
        <row r="4457">
          <cell r="A4457" t="str">
            <v>00118</v>
          </cell>
          <cell r="B4457" t="str">
            <v>10 - SANTO DOMINGO</v>
          </cell>
          <cell r="C4457" t="str">
            <v>1004 - SANTO DOMINGO ORIENTAL</v>
          </cell>
          <cell r="D4457" t="str">
            <v>00118</v>
          </cell>
          <cell r="E4457" t="str">
            <v>TOMAS TAVERAS - MANDINGA</v>
          </cell>
          <cell r="F4457" t="str">
            <v>MATUTINA - VESPERTINA</v>
          </cell>
          <cell r="G4457" t="str">
            <v>PRIMARIO - SECUNDARIO</v>
          </cell>
          <cell r="H4457" t="str">
            <v>PUBLICO</v>
          </cell>
          <cell r="I4457" t="str">
            <v>Autorizado</v>
          </cell>
          <cell r="J4457" t="str">
            <v>01133917</v>
          </cell>
          <cell r="K4457" t="str">
            <v>TOMAS TAVERAS - MANDINGA</v>
          </cell>
          <cell r="L4457" t="str">
            <v>URBANA-MARGINAL</v>
          </cell>
          <cell r="M4457" t="str">
            <v>SANTO DOMINGO</v>
          </cell>
          <cell r="N4457" t="str">
            <v>32</v>
          </cell>
          <cell r="O4457" t="str">
            <v>SANTO DOMINGO ESTE</v>
          </cell>
          <cell r="P4457" t="str">
            <v>3201</v>
          </cell>
          <cell r="Q4457" t="str">
            <v>SANTO DOMINGO ESTE</v>
          </cell>
          <cell r="R4457" t="str">
            <v>01</v>
          </cell>
          <cell r="S4457" t="str">
            <v>SANTO DOMINGO ESTE (ZONA URBANA)</v>
          </cell>
          <cell r="T4457" t="str">
            <v>01</v>
          </cell>
          <cell r="U4457" t="str">
            <v>LOS TRINITARIOS</v>
          </cell>
          <cell r="V4457" t="str">
            <v>016</v>
          </cell>
          <cell r="W4457" t="str">
            <v>18.513215</v>
          </cell>
          <cell r="X4457" t="str">
            <v>-69.836854</v>
          </cell>
        </row>
        <row r="4458">
          <cell r="A4458" t="str">
            <v>00296</v>
          </cell>
          <cell r="B4458" t="str">
            <v>10 - SANTO DOMINGO</v>
          </cell>
          <cell r="C4458" t="str">
            <v>1004 - SANTO DOMINGO ORIENTAL</v>
          </cell>
          <cell r="D4458" t="str">
            <v>00296</v>
          </cell>
          <cell r="E4458" t="str">
            <v>CELINA PELLIER</v>
          </cell>
          <cell r="F4458" t="str">
            <v>MATUTINA - VESPERTINA</v>
          </cell>
          <cell r="G4458" t="str">
            <v>INICIAL - PRIMARIO - SECUNDARIO</v>
          </cell>
          <cell r="H4458" t="str">
            <v>PUBLICO</v>
          </cell>
          <cell r="I4458" t="str">
            <v>Autorizado</v>
          </cell>
          <cell r="J4458" t="str">
            <v>01200223</v>
          </cell>
          <cell r="K4458" t="str">
            <v>CELINA PELLIER</v>
          </cell>
          <cell r="L4458" t="str">
            <v>URBANA</v>
          </cell>
          <cell r="M4458" t="str">
            <v>SANTO DOMINGO</v>
          </cell>
          <cell r="N4458" t="str">
            <v>32</v>
          </cell>
          <cell r="O4458" t="str">
            <v>SANTO DOMINGO ESTE</v>
          </cell>
          <cell r="P4458" t="str">
            <v>3201</v>
          </cell>
          <cell r="Q4458" t="str">
            <v>SANTO DOMINGO ESTE</v>
          </cell>
          <cell r="R4458" t="str">
            <v>01</v>
          </cell>
          <cell r="S4458" t="str">
            <v>SANTO DOMINGO ESTE (ZONA URBANA)</v>
          </cell>
          <cell r="T4458" t="str">
            <v>01</v>
          </cell>
          <cell r="U4458" t="str">
            <v>LOS MAMEYES</v>
          </cell>
          <cell r="V4458" t="str">
            <v>010</v>
          </cell>
          <cell r="W4458" t="str">
            <v>18.474865</v>
          </cell>
          <cell r="X4458" t="str">
            <v>-69.855061</v>
          </cell>
        </row>
        <row r="4459">
          <cell r="A4459" t="str">
            <v>00382</v>
          </cell>
          <cell r="B4459" t="str">
            <v>10 - SANTO DOMINGO</v>
          </cell>
          <cell r="C4459" t="str">
            <v>1004 - SANTO DOMINGO ORIENTAL</v>
          </cell>
          <cell r="D4459" t="str">
            <v>00382</v>
          </cell>
          <cell r="E4459" t="str">
            <v>PROF. ERCILIA PEPIN ESTRELLA</v>
          </cell>
          <cell r="F4459" t="str">
            <v>MATUTINA - VESPERTINA</v>
          </cell>
          <cell r="G4459" t="str">
            <v>INICIAL - PRIMARIO</v>
          </cell>
          <cell r="H4459" t="str">
            <v>PUBLICO</v>
          </cell>
          <cell r="I4459" t="str">
            <v>Autorizado</v>
          </cell>
          <cell r="J4459" t="str">
            <v>01258617</v>
          </cell>
          <cell r="K4459" t="str">
            <v>ERCILIA PEPIN</v>
          </cell>
          <cell r="L4459" t="str">
            <v>URBANA-MARGINAL</v>
          </cell>
          <cell r="M4459" t="str">
            <v>SANTO DOMINGO</v>
          </cell>
          <cell r="N4459" t="str">
            <v>32</v>
          </cell>
          <cell r="O4459" t="str">
            <v>SANTO DOMINGO ESTE</v>
          </cell>
          <cell r="P4459" t="str">
            <v>3201</v>
          </cell>
          <cell r="Q4459" t="str">
            <v>SANTO DOMINGO ESTE</v>
          </cell>
          <cell r="R4459" t="str">
            <v>01</v>
          </cell>
          <cell r="S4459" t="str">
            <v>SANTO DOMINGO ESTE (ZONA URBANA)</v>
          </cell>
          <cell r="T4459" t="str">
            <v>01</v>
          </cell>
          <cell r="U4459" t="str">
            <v>MENDOZA</v>
          </cell>
          <cell r="V4459" t="str">
            <v>014</v>
          </cell>
          <cell r="W4459" t="str">
            <v>18.507854</v>
          </cell>
          <cell r="X4459" t="str">
            <v>-69.842967</v>
          </cell>
        </row>
        <row r="4460">
          <cell r="A4460" t="str">
            <v>04858</v>
          </cell>
          <cell r="B4460" t="str">
            <v>10 - SANTO DOMINGO</v>
          </cell>
          <cell r="C4460" t="str">
            <v>1004 - SANTO DOMINGO ORIENTAL</v>
          </cell>
          <cell r="D4460" t="str">
            <v>04858</v>
          </cell>
          <cell r="E4460" t="str">
            <v>PIKY LORA</v>
          </cell>
          <cell r="F4460" t="str">
            <v>MATUTINA - VESPERTINA</v>
          </cell>
          <cell r="G4460" t="str">
            <v>INICIAL - PRIMARIO - SECUNDARIO</v>
          </cell>
          <cell r="H4460" t="str">
            <v>PUBLICO</v>
          </cell>
          <cell r="I4460" t="str">
            <v>Autorizado</v>
          </cell>
          <cell r="J4460" t="str">
            <v>32016513</v>
          </cell>
          <cell r="K4460" t="str">
            <v>PIKY LORA</v>
          </cell>
          <cell r="L4460" t="str">
            <v>URBANA</v>
          </cell>
          <cell r="M4460" t="str">
            <v>SANTO DOMINGO</v>
          </cell>
          <cell r="N4460" t="str">
            <v>32</v>
          </cell>
          <cell r="O4460" t="str">
            <v>SANTO DOMINGO ESTE</v>
          </cell>
          <cell r="P4460" t="str">
            <v>3201</v>
          </cell>
          <cell r="Q4460" t="str">
            <v>SANTO DOMINGO ESTE</v>
          </cell>
          <cell r="R4460" t="str">
            <v>01</v>
          </cell>
          <cell r="S4460" t="str">
            <v>SANTO DOMINGO ESTE (ZONA URBANA)</v>
          </cell>
          <cell r="T4460" t="str">
            <v>01</v>
          </cell>
          <cell r="U4460" t="str">
            <v>LOS TRES OJOS</v>
          </cell>
          <cell r="V4460" t="str">
            <v>012</v>
          </cell>
          <cell r="W4460" t="str">
            <v>18.482</v>
          </cell>
          <cell r="X4460" t="str">
            <v>-69.8295</v>
          </cell>
        </row>
        <row r="4461">
          <cell r="A4461" t="str">
            <v>05363</v>
          </cell>
          <cell r="B4461" t="str">
            <v>10 - SANTO DOMINGO</v>
          </cell>
          <cell r="C4461" t="str">
            <v>1004 - SANTO DOMINGO ORIENTAL</v>
          </cell>
          <cell r="D4461" t="str">
            <v>05363</v>
          </cell>
          <cell r="E4461" t="str">
            <v>DEMETRIO BETANCES</v>
          </cell>
          <cell r="F4461" t="str">
            <v>NOCTURNA</v>
          </cell>
          <cell r="G4461" t="str">
            <v>BASICA DE ADULTOS</v>
          </cell>
          <cell r="H4461" t="str">
            <v>PUBLICO</v>
          </cell>
          <cell r="I4461" t="str">
            <v>Autorizado</v>
          </cell>
          <cell r="J4461" t="str">
            <v>01090713</v>
          </cell>
          <cell r="K4461" t="str">
            <v>DEMETRIO BETANCES</v>
          </cell>
          <cell r="L4461" t="str">
            <v>URBANA-MARGINAL</v>
          </cell>
          <cell r="M4461" t="str">
            <v>SANTO DOMINGO</v>
          </cell>
          <cell r="N4461" t="str">
            <v>32</v>
          </cell>
          <cell r="O4461" t="str">
            <v>SANTO DOMINGO ESTE</v>
          </cell>
          <cell r="P4461" t="str">
            <v>3201</v>
          </cell>
          <cell r="Q4461" t="str">
            <v>SANTO DOMINGO ESTE</v>
          </cell>
          <cell r="R4461" t="str">
            <v>01</v>
          </cell>
          <cell r="S4461" t="str">
            <v>SANTO DOMINGO ESTE (ZONA URBANA)</v>
          </cell>
          <cell r="T4461" t="str">
            <v>01</v>
          </cell>
          <cell r="U4461" t="str">
            <v>VILLA DUARTE</v>
          </cell>
          <cell r="V4461" t="str">
            <v>001</v>
          </cell>
          <cell r="W4461" t="str">
            <v>18.480573</v>
          </cell>
          <cell r="X4461" t="str">
            <v>-69.871537</v>
          </cell>
        </row>
        <row r="4462">
          <cell r="A4462" t="str">
            <v>05365</v>
          </cell>
          <cell r="B4462" t="str">
            <v>10 - SANTO DOMINGO</v>
          </cell>
          <cell r="C4462" t="str">
            <v>1004 - SANTO DOMINGO ORIENTAL</v>
          </cell>
          <cell r="D4462" t="str">
            <v>05365</v>
          </cell>
          <cell r="E4462" t="str">
            <v>MARIA DE LA ALTAGRACIA</v>
          </cell>
          <cell r="F4462" t="str">
            <v>JORNADA EXTENDIDA</v>
          </cell>
          <cell r="G4462" t="str">
            <v>SECUNDARIO</v>
          </cell>
          <cell r="H4462" t="str">
            <v>PUBLICO</v>
          </cell>
          <cell r="I4462" t="str">
            <v>Autorizado</v>
          </cell>
          <cell r="J4462" t="str">
            <v>01091218</v>
          </cell>
          <cell r="K4462" t="str">
            <v>MARIA DE LA ALTAGRACIA</v>
          </cell>
          <cell r="L4462" t="str">
            <v>URBANA</v>
          </cell>
          <cell r="M4462" t="str">
            <v>SANTO DOMINGO</v>
          </cell>
          <cell r="N4462" t="str">
            <v>32</v>
          </cell>
          <cell r="O4462" t="str">
            <v>SANTO DOMINGO ESTE</v>
          </cell>
          <cell r="P4462" t="str">
            <v>3201</v>
          </cell>
          <cell r="Q4462" t="str">
            <v>SANTO DOMINGO ESTE</v>
          </cell>
          <cell r="R4462" t="str">
            <v>01</v>
          </cell>
          <cell r="S4462" t="str">
            <v>SANTO DOMINGO ESTE (ZONA URBANA)</v>
          </cell>
          <cell r="T4462" t="str">
            <v>01</v>
          </cell>
          <cell r="U4462" t="str">
            <v>VILLA DUARTE</v>
          </cell>
          <cell r="V4462" t="str">
            <v>001</v>
          </cell>
          <cell r="W4462" t="str">
            <v>18.4797</v>
          </cell>
          <cell r="X4462" t="str">
            <v>-69.8802</v>
          </cell>
        </row>
        <row r="4463">
          <cell r="A4463" t="str">
            <v>05371</v>
          </cell>
          <cell r="B4463" t="str">
            <v>10 - SANTO DOMINGO</v>
          </cell>
          <cell r="C4463" t="str">
            <v>1004 - SANTO DOMINGO ORIENTAL</v>
          </cell>
          <cell r="D4463" t="str">
            <v>05371</v>
          </cell>
          <cell r="E4463" t="str">
            <v>PILAR CONSTANZO</v>
          </cell>
          <cell r="F4463" t="str">
            <v>JORNADA EXTENDIDA</v>
          </cell>
          <cell r="G4463" t="str">
            <v>SECUNDARIO</v>
          </cell>
          <cell r="H4463" t="str">
            <v>PUBLICO</v>
          </cell>
          <cell r="I4463" t="str">
            <v>Autorizado</v>
          </cell>
          <cell r="J4463" t="str">
            <v>01092122</v>
          </cell>
          <cell r="K4463" t="str">
            <v>PILAR CONSTANZO</v>
          </cell>
          <cell r="L4463" t="str">
            <v>URBANA</v>
          </cell>
          <cell r="M4463" t="str">
            <v>SANTO DOMINGO</v>
          </cell>
          <cell r="N4463" t="str">
            <v>32</v>
          </cell>
          <cell r="O4463" t="str">
            <v>SANTO DOMINGO ESTE</v>
          </cell>
          <cell r="P4463" t="str">
            <v>3201</v>
          </cell>
          <cell r="Q4463" t="str">
            <v>SANTO DOMINGO ESTE</v>
          </cell>
          <cell r="R4463" t="str">
            <v>01</v>
          </cell>
          <cell r="S4463" t="str">
            <v>SANTO DOMINGO ESTE (ZONA URBANA)</v>
          </cell>
          <cell r="T4463" t="str">
            <v>01</v>
          </cell>
          <cell r="U4463" t="str">
            <v>VILLA DUARTE</v>
          </cell>
          <cell r="V4463" t="str">
            <v>001</v>
          </cell>
          <cell r="W4463" t="str">
            <v>18.4766</v>
          </cell>
          <cell r="X4463" t="str">
            <v>-69.8755</v>
          </cell>
        </row>
        <row r="4464">
          <cell r="A4464" t="str">
            <v>05376</v>
          </cell>
          <cell r="B4464" t="str">
            <v>10 - SANTO DOMINGO</v>
          </cell>
          <cell r="C4464" t="str">
            <v>1004 - SANTO DOMINGO ORIENTAL</v>
          </cell>
          <cell r="D4464" t="str">
            <v>05376</v>
          </cell>
          <cell r="E4464" t="str">
            <v>SANTA ISABEL</v>
          </cell>
          <cell r="F4464" t="str">
            <v>NOCTURNA</v>
          </cell>
          <cell r="G4464" t="str">
            <v>BASICA DE ADULTOS</v>
          </cell>
          <cell r="H4464" t="str">
            <v>PUBLICO</v>
          </cell>
          <cell r="I4464" t="str">
            <v>Autorizado</v>
          </cell>
          <cell r="J4464" t="str">
            <v>01093010</v>
          </cell>
          <cell r="K4464" t="str">
            <v>SANTA ISABEL</v>
          </cell>
          <cell r="L4464" t="str">
            <v>URBANA</v>
          </cell>
          <cell r="M4464" t="str">
            <v>SANTO DOMINGO</v>
          </cell>
          <cell r="N4464" t="str">
            <v>32</v>
          </cell>
          <cell r="O4464" t="str">
            <v>SANTO DOMINGO ESTE</v>
          </cell>
          <cell r="P4464" t="str">
            <v>3201</v>
          </cell>
          <cell r="Q4464" t="str">
            <v>SANTO DOMINGO ESTE</v>
          </cell>
          <cell r="R4464" t="str">
            <v>01</v>
          </cell>
          <cell r="S4464" t="str">
            <v>SANTO DOMINGO ESTE (ZONA URBANA)</v>
          </cell>
          <cell r="T4464" t="str">
            <v>01</v>
          </cell>
          <cell r="U4464" t="str">
            <v>VILLA DUARTE</v>
          </cell>
          <cell r="V4464" t="str">
            <v>001</v>
          </cell>
          <cell r="W4464" t="str">
            <v>18.4783</v>
          </cell>
          <cell r="X4464" t="str">
            <v>-69.8729</v>
          </cell>
        </row>
        <row r="4465">
          <cell r="A4465" t="str">
            <v>05377</v>
          </cell>
          <cell r="B4465" t="str">
            <v>10 - SANTO DOMINGO</v>
          </cell>
          <cell r="C4465" t="str">
            <v>1004 - SANTO DOMINGO ORIENTAL</v>
          </cell>
          <cell r="D4465" t="str">
            <v>05377</v>
          </cell>
          <cell r="E4465" t="str">
            <v>SOCORRO SANCHEZ</v>
          </cell>
          <cell r="F4465" t="str">
            <v>NOCTURNA</v>
          </cell>
          <cell r="G4465" t="str">
            <v>BASICA DE ADULTOS</v>
          </cell>
          <cell r="H4465" t="str">
            <v>PUBLICO</v>
          </cell>
          <cell r="I4465" t="str">
            <v>Autorizado</v>
          </cell>
          <cell r="J4465" t="str">
            <v>01093312</v>
          </cell>
          <cell r="K4465" t="str">
            <v>SOCORRO SANCHEZ</v>
          </cell>
          <cell r="L4465" t="str">
            <v>URBANA-MARGINAL</v>
          </cell>
          <cell r="M4465" t="str">
            <v>SANTO DOMINGO</v>
          </cell>
          <cell r="N4465" t="str">
            <v>32</v>
          </cell>
          <cell r="O4465" t="str">
            <v>SANTO DOMINGO ESTE</v>
          </cell>
          <cell r="P4465" t="str">
            <v>3201</v>
          </cell>
          <cell r="Q4465" t="str">
            <v>SANTO DOMINGO ESTE</v>
          </cell>
          <cell r="R4465" t="str">
            <v>01</v>
          </cell>
          <cell r="S4465" t="str">
            <v>SANTO DOMINGO ESTE (ZONA URBANA)</v>
          </cell>
          <cell r="T4465" t="str">
            <v>01</v>
          </cell>
          <cell r="U4465" t="str">
            <v>VILLA DUARTE</v>
          </cell>
          <cell r="V4465" t="str">
            <v>001</v>
          </cell>
          <cell r="W4465" t="str">
            <v>18.4809</v>
          </cell>
          <cell r="X4465" t="str">
            <v>-69.8783</v>
          </cell>
        </row>
        <row r="4466">
          <cell r="A4466" t="str">
            <v>05378</v>
          </cell>
          <cell r="B4466" t="str">
            <v>10 - SANTO DOMINGO</v>
          </cell>
          <cell r="C4466" t="str">
            <v>1004 - SANTO DOMINGO ORIENTAL</v>
          </cell>
          <cell r="D4466" t="str">
            <v>05378</v>
          </cell>
          <cell r="E4466" t="str">
            <v>SOCORRO SANCHEZ</v>
          </cell>
          <cell r="F4466" t="str">
            <v>MATUTINA</v>
          </cell>
          <cell r="G4466" t="str">
            <v>SECUNDARIO</v>
          </cell>
          <cell r="H4466" t="str">
            <v>PUBLICO</v>
          </cell>
          <cell r="I4466" t="str">
            <v>Autorizado</v>
          </cell>
          <cell r="J4466" t="str">
            <v>01093312</v>
          </cell>
          <cell r="K4466" t="str">
            <v>SOCORRO SANCHEZ</v>
          </cell>
          <cell r="L4466" t="str">
            <v>URBANA-MARGINAL</v>
          </cell>
          <cell r="M4466" t="str">
            <v>SANTO DOMINGO</v>
          </cell>
          <cell r="N4466" t="str">
            <v>32</v>
          </cell>
          <cell r="O4466" t="str">
            <v>SANTO DOMINGO ESTE</v>
          </cell>
          <cell r="P4466" t="str">
            <v>3201</v>
          </cell>
          <cell r="Q4466" t="str">
            <v>SANTO DOMINGO ESTE</v>
          </cell>
          <cell r="R4466" t="str">
            <v>01</v>
          </cell>
          <cell r="S4466" t="str">
            <v>SANTO DOMINGO ESTE (ZONA URBANA)</v>
          </cell>
          <cell r="T4466" t="str">
            <v>01</v>
          </cell>
          <cell r="U4466" t="str">
            <v>VILLA DUARTE</v>
          </cell>
          <cell r="V4466" t="str">
            <v>001</v>
          </cell>
          <cell r="W4466" t="str">
            <v>18.4809</v>
          </cell>
          <cell r="X4466" t="str">
            <v>-69.8783</v>
          </cell>
        </row>
        <row r="4467">
          <cell r="A4467" t="str">
            <v>05379</v>
          </cell>
          <cell r="B4467" t="str">
            <v>10 - SANTO DOMINGO</v>
          </cell>
          <cell r="C4467" t="str">
            <v>1004 - SANTO DOMINGO ORIENTAL</v>
          </cell>
          <cell r="D4467" t="str">
            <v>05379</v>
          </cell>
          <cell r="E4467" t="str">
            <v>SOCORRO SANCHEZ</v>
          </cell>
          <cell r="F4467" t="str">
            <v>VESPERTINA</v>
          </cell>
          <cell r="G4467" t="str">
            <v>SECUNDARIO</v>
          </cell>
          <cell r="H4467" t="str">
            <v>PUBLICO</v>
          </cell>
          <cell r="I4467" t="str">
            <v>Autorizado</v>
          </cell>
          <cell r="J4467" t="str">
            <v>01093312</v>
          </cell>
          <cell r="K4467" t="str">
            <v>SOCORRO SANCHEZ</v>
          </cell>
          <cell r="L4467" t="str">
            <v>URBANA-MARGINAL</v>
          </cell>
          <cell r="M4467" t="str">
            <v>SANTO DOMINGO</v>
          </cell>
          <cell r="N4467" t="str">
            <v>32</v>
          </cell>
          <cell r="O4467" t="str">
            <v>SANTO DOMINGO ESTE</v>
          </cell>
          <cell r="P4467" t="str">
            <v>3201</v>
          </cell>
          <cell r="Q4467" t="str">
            <v>SANTO DOMINGO ESTE</v>
          </cell>
          <cell r="R4467" t="str">
            <v>01</v>
          </cell>
          <cell r="S4467" t="str">
            <v>SANTO DOMINGO ESTE (ZONA URBANA)</v>
          </cell>
          <cell r="T4467" t="str">
            <v>01</v>
          </cell>
          <cell r="U4467" t="str">
            <v>VILLA DUARTE</v>
          </cell>
          <cell r="V4467" t="str">
            <v>001</v>
          </cell>
          <cell r="W4467" t="str">
            <v>18.4809</v>
          </cell>
          <cell r="X4467" t="str">
            <v>-69.8783</v>
          </cell>
        </row>
        <row r="4468">
          <cell r="A4468" t="str">
            <v>05381</v>
          </cell>
          <cell r="B4468" t="str">
            <v>10 - SANTO DOMINGO</v>
          </cell>
          <cell r="C4468" t="str">
            <v>1004 - SANTO DOMINGO ORIENTAL</v>
          </cell>
          <cell r="D4468" t="str">
            <v>05381</v>
          </cell>
          <cell r="E4468" t="str">
            <v>ULISES FRANCISCO ESPAILLAT</v>
          </cell>
          <cell r="F4468" t="str">
            <v>MATUTINA</v>
          </cell>
          <cell r="G4468" t="str">
            <v>INICIAL - PRIMARIO - SECUNDARIO</v>
          </cell>
          <cell r="H4468" t="str">
            <v>SEMIOFICIAL</v>
          </cell>
          <cell r="I4468" t="str">
            <v>Autorizado</v>
          </cell>
          <cell r="J4468" t="str">
            <v>01093614</v>
          </cell>
          <cell r="K4468" t="str">
            <v>ULISES FRANCISCO ESPAILLAT</v>
          </cell>
          <cell r="L4468" t="str">
            <v>URBANA</v>
          </cell>
          <cell r="M4468" t="str">
            <v>SANTO DOMINGO</v>
          </cell>
          <cell r="N4468" t="str">
            <v>32</v>
          </cell>
          <cell r="O4468" t="str">
            <v>SANTO DOMINGO ESTE</v>
          </cell>
          <cell r="P4468" t="str">
            <v>3201</v>
          </cell>
          <cell r="Q4468" t="str">
            <v>SANTO DOMINGO ESTE</v>
          </cell>
          <cell r="R4468" t="str">
            <v>01</v>
          </cell>
          <cell r="S4468" t="str">
            <v>SANTO DOMINGO ESTE (ZONA URBANA)</v>
          </cell>
          <cell r="T4468" t="str">
            <v>01</v>
          </cell>
          <cell r="U4468" t="str">
            <v>VILLA DUARTE</v>
          </cell>
          <cell r="V4468" t="str">
            <v>001</v>
          </cell>
          <cell r="W4468" t="str">
            <v/>
          </cell>
          <cell r="X4468" t="str">
            <v/>
          </cell>
        </row>
        <row r="4469">
          <cell r="A4469" t="str">
            <v>05383</v>
          </cell>
          <cell r="B4469" t="str">
            <v>10 - SANTO DOMINGO</v>
          </cell>
          <cell r="C4469" t="str">
            <v>1004 - SANTO DOMINGO ORIENTAL</v>
          </cell>
          <cell r="D4469" t="str">
            <v>05383</v>
          </cell>
          <cell r="E4469" t="str">
            <v>EMILIO PRUD´ HOMME - VILLA DUARTE</v>
          </cell>
          <cell r="F4469" t="str">
            <v>NOCTURNA</v>
          </cell>
          <cell r="G4469" t="str">
            <v>SECUNDARIO</v>
          </cell>
          <cell r="H4469" t="str">
            <v>PUBLICO</v>
          </cell>
          <cell r="I4469" t="str">
            <v>Autorizado</v>
          </cell>
          <cell r="J4469" t="str">
            <v>01093312</v>
          </cell>
          <cell r="K4469" t="str">
            <v>SOCORRO SANCHEZ</v>
          </cell>
          <cell r="L4469" t="str">
            <v>URBANA-MARGINAL</v>
          </cell>
          <cell r="M4469" t="str">
            <v>SANTO DOMINGO</v>
          </cell>
          <cell r="N4469" t="str">
            <v>32</v>
          </cell>
          <cell r="O4469" t="str">
            <v>SANTO DOMINGO ESTE</v>
          </cell>
          <cell r="P4469" t="str">
            <v>3201</v>
          </cell>
          <cell r="Q4469" t="str">
            <v>SANTO DOMINGO ESTE</v>
          </cell>
          <cell r="R4469" t="str">
            <v>01</v>
          </cell>
          <cell r="S4469" t="str">
            <v>SANTO DOMINGO ESTE (ZONA URBANA)</v>
          </cell>
          <cell r="T4469" t="str">
            <v>01</v>
          </cell>
          <cell r="U4469" t="str">
            <v>VILLA DUARTE</v>
          </cell>
          <cell r="V4469" t="str">
            <v>001</v>
          </cell>
          <cell r="W4469" t="str">
            <v>18.4809</v>
          </cell>
          <cell r="X4469" t="str">
            <v>-69.8783</v>
          </cell>
        </row>
        <row r="4470">
          <cell r="A4470" t="str">
            <v>05387</v>
          </cell>
          <cell r="B4470" t="str">
            <v>10 - SANTO DOMINGO</v>
          </cell>
          <cell r="C4470" t="str">
            <v>1004 - SANTO DOMINGO ORIENTAL</v>
          </cell>
          <cell r="D4470" t="str">
            <v>05387</v>
          </cell>
          <cell r="E4470" t="str">
            <v>FRAY CIPRIANO UTRERA</v>
          </cell>
          <cell r="F4470" t="str">
            <v>NOCTURNA</v>
          </cell>
          <cell r="G4470" t="str">
            <v>SECUNDARIO</v>
          </cell>
          <cell r="H4470" t="str">
            <v>PUBLICO</v>
          </cell>
          <cell r="I4470" t="str">
            <v>Autorizado</v>
          </cell>
          <cell r="J4470" t="str">
            <v>01095812</v>
          </cell>
          <cell r="K4470" t="str">
            <v>REPUBLICA DE PANAMA</v>
          </cell>
          <cell r="L4470" t="str">
            <v>URBANA</v>
          </cell>
          <cell r="M4470" t="str">
            <v>SANTO DOMINGO</v>
          </cell>
          <cell r="N4470" t="str">
            <v>32</v>
          </cell>
          <cell r="O4470" t="str">
            <v>SANTO DOMINGO ESTE</v>
          </cell>
          <cell r="P4470" t="str">
            <v>3201</v>
          </cell>
          <cell r="Q4470" t="str">
            <v>SANTO DOMINGO ESTE</v>
          </cell>
          <cell r="R4470" t="str">
            <v>01</v>
          </cell>
          <cell r="S4470" t="str">
            <v>SANTO DOMINGO ESTE (ZONA URBANA)</v>
          </cell>
          <cell r="T4470" t="str">
            <v>01</v>
          </cell>
          <cell r="U4470" t="str">
            <v>ENSANCHE OZAMA</v>
          </cell>
          <cell r="V4470" t="str">
            <v>002</v>
          </cell>
          <cell r="W4470" t="str">
            <v>18.4921</v>
          </cell>
          <cell r="X4470" t="str">
            <v>-69.8691</v>
          </cell>
        </row>
        <row r="4471">
          <cell r="A4471" t="str">
            <v>05389</v>
          </cell>
          <cell r="B4471" t="str">
            <v>10 - SANTO DOMINGO</v>
          </cell>
          <cell r="C4471" t="str">
            <v>1004 - SANTO DOMINGO ORIENTAL</v>
          </cell>
          <cell r="D4471" t="str">
            <v>05389</v>
          </cell>
          <cell r="E4471" t="str">
            <v>MATIAS RAMON MELLA</v>
          </cell>
          <cell r="F4471" t="str">
            <v>MATUTINA</v>
          </cell>
          <cell r="G4471" t="str">
            <v>SECUNDARIO</v>
          </cell>
          <cell r="H4471" t="str">
            <v>PUBLICO</v>
          </cell>
          <cell r="I4471" t="str">
            <v>Autorizado</v>
          </cell>
          <cell r="J4471" t="str">
            <v>01094911</v>
          </cell>
          <cell r="K4471" t="str">
            <v>MATIAS RAMON MELLA</v>
          </cell>
          <cell r="L4471" t="str">
            <v>URBANA-MARGINAL</v>
          </cell>
          <cell r="M4471" t="str">
            <v>SANTO DOMINGO</v>
          </cell>
          <cell r="N4471" t="str">
            <v>32</v>
          </cell>
          <cell r="O4471" t="str">
            <v>SANTO DOMINGO ESTE</v>
          </cell>
          <cell r="P4471" t="str">
            <v>3201</v>
          </cell>
          <cell r="Q4471" t="str">
            <v>SANTO DOMINGO ESTE</v>
          </cell>
          <cell r="R4471" t="str">
            <v>01</v>
          </cell>
          <cell r="S4471" t="str">
            <v>SANTO DOMINGO ESTE (ZONA URBANA)</v>
          </cell>
          <cell r="T4471" t="str">
            <v>01</v>
          </cell>
          <cell r="U4471" t="str">
            <v>LAS AMÉRICAS</v>
          </cell>
          <cell r="V4471" t="str">
            <v>006</v>
          </cell>
          <cell r="W4471" t="str">
            <v>18.4884</v>
          </cell>
          <cell r="X4471" t="str">
            <v>-69.8783</v>
          </cell>
        </row>
        <row r="4472">
          <cell r="A4472" t="str">
            <v>05393</v>
          </cell>
          <cell r="B4472" t="str">
            <v>10 - SANTO DOMINGO</v>
          </cell>
          <cell r="C4472" t="str">
            <v>1004 - SANTO DOMINGO ORIENTAL</v>
          </cell>
          <cell r="D4472" t="str">
            <v>05393</v>
          </cell>
          <cell r="E4472" t="str">
            <v>REPUBLICA DE PANAMA</v>
          </cell>
          <cell r="F4472" t="str">
            <v>MATUTINA - VESPERTINA</v>
          </cell>
          <cell r="G4472" t="str">
            <v>INICIAL - PRIMARIO - SECUNDARIO</v>
          </cell>
          <cell r="H4472" t="str">
            <v>PUBLICO</v>
          </cell>
          <cell r="I4472" t="str">
            <v>Autorizado</v>
          </cell>
          <cell r="J4472" t="str">
            <v>01095812</v>
          </cell>
          <cell r="K4472" t="str">
            <v>REPUBLICA DE PANAMA</v>
          </cell>
          <cell r="L4472" t="str">
            <v>URBANA</v>
          </cell>
          <cell r="M4472" t="str">
            <v>SANTO DOMINGO</v>
          </cell>
          <cell r="N4472" t="str">
            <v>32</v>
          </cell>
          <cell r="O4472" t="str">
            <v>SANTO DOMINGO ESTE</v>
          </cell>
          <cell r="P4472" t="str">
            <v>3201</v>
          </cell>
          <cell r="Q4472" t="str">
            <v>SANTO DOMINGO ESTE</v>
          </cell>
          <cell r="R4472" t="str">
            <v>01</v>
          </cell>
          <cell r="S4472" t="str">
            <v>SANTO DOMINGO ESTE (ZONA URBANA)</v>
          </cell>
          <cell r="T4472" t="str">
            <v>01</v>
          </cell>
          <cell r="U4472" t="str">
            <v>ENSANCHE OZAMA</v>
          </cell>
          <cell r="V4472" t="str">
            <v>002</v>
          </cell>
          <cell r="W4472" t="str">
            <v>18.4921</v>
          </cell>
          <cell r="X4472" t="str">
            <v>-69.8691</v>
          </cell>
        </row>
        <row r="4473">
          <cell r="A4473" t="str">
            <v>05450</v>
          </cell>
          <cell r="B4473" t="str">
            <v>10 - SANTO DOMINGO</v>
          </cell>
          <cell r="C4473" t="str">
            <v>1004 - SANTO DOMINGO ORIENTAL</v>
          </cell>
          <cell r="D4473" t="str">
            <v>05450</v>
          </cell>
          <cell r="E4473" t="str">
            <v>EUGENIO MARIA DE HOSTOS - ALMA ROSA</v>
          </cell>
          <cell r="F4473" t="str">
            <v>MATUTINA</v>
          </cell>
          <cell r="G4473" t="str">
            <v>SECUNDARIO</v>
          </cell>
          <cell r="H4473" t="str">
            <v>PUBLICO</v>
          </cell>
          <cell r="I4473" t="str">
            <v>Autorizado</v>
          </cell>
          <cell r="J4473" t="str">
            <v>01107026</v>
          </cell>
          <cell r="K4473" t="str">
            <v>EUGENIO MARIA DE HOSTOS  - ALMA ROSA</v>
          </cell>
          <cell r="L4473" t="str">
            <v>URBANA</v>
          </cell>
          <cell r="M4473" t="str">
            <v>SANTO DOMINGO</v>
          </cell>
          <cell r="N4473" t="str">
            <v>32</v>
          </cell>
          <cell r="O4473" t="str">
            <v>SANTO DOMINGO ESTE</v>
          </cell>
          <cell r="P4473" t="str">
            <v>3201</v>
          </cell>
          <cell r="Q4473" t="str">
            <v>SANTO DOMINGO ESTE</v>
          </cell>
          <cell r="R4473" t="str">
            <v>01</v>
          </cell>
          <cell r="S4473" t="str">
            <v>SANTO DOMINGO ESTE (ZONA URBANA)</v>
          </cell>
          <cell r="T4473" t="str">
            <v>01</v>
          </cell>
          <cell r="U4473" t="str">
            <v>ALMA ROSA</v>
          </cell>
          <cell r="V4473" t="str">
            <v>005</v>
          </cell>
          <cell r="W4473" t="str">
            <v>18.491352</v>
          </cell>
          <cell r="X4473" t="str">
            <v>-69.859121</v>
          </cell>
        </row>
        <row r="4474">
          <cell r="A4474" t="str">
            <v>05451</v>
          </cell>
          <cell r="B4474" t="str">
            <v>10 - SANTO DOMINGO</v>
          </cell>
          <cell r="C4474" t="str">
            <v>1004 - SANTO DOMINGO ORIENTAL</v>
          </cell>
          <cell r="D4474" t="str">
            <v>05451</v>
          </cell>
          <cell r="E4474" t="str">
            <v>EUGENIO MARIA DE HOSTOS - ALMA ROSA</v>
          </cell>
          <cell r="F4474" t="str">
            <v>VESPERTINA</v>
          </cell>
          <cell r="G4474" t="str">
            <v>SECUNDARIO</v>
          </cell>
          <cell r="H4474" t="str">
            <v>PUBLICO</v>
          </cell>
          <cell r="I4474" t="str">
            <v>Autorizado</v>
          </cell>
          <cell r="J4474" t="str">
            <v>01107026</v>
          </cell>
          <cell r="K4474" t="str">
            <v>EUGENIO MARIA DE HOSTOS  - ALMA ROSA</v>
          </cell>
          <cell r="L4474" t="str">
            <v>URBANA</v>
          </cell>
          <cell r="M4474" t="str">
            <v>SANTO DOMINGO</v>
          </cell>
          <cell r="N4474" t="str">
            <v>32</v>
          </cell>
          <cell r="O4474" t="str">
            <v>SANTO DOMINGO ESTE</v>
          </cell>
          <cell r="P4474" t="str">
            <v>3201</v>
          </cell>
          <cell r="Q4474" t="str">
            <v>SANTO DOMINGO ESTE</v>
          </cell>
          <cell r="R4474" t="str">
            <v>01</v>
          </cell>
          <cell r="S4474" t="str">
            <v>SANTO DOMINGO ESTE (ZONA URBANA)</v>
          </cell>
          <cell r="T4474" t="str">
            <v>01</v>
          </cell>
          <cell r="U4474" t="str">
            <v>ALMA ROSA</v>
          </cell>
          <cell r="V4474" t="str">
            <v>005</v>
          </cell>
          <cell r="W4474" t="str">
            <v>18.491352</v>
          </cell>
          <cell r="X4474" t="str">
            <v>-69.859121</v>
          </cell>
        </row>
        <row r="4475">
          <cell r="A4475" t="str">
            <v>05461</v>
          </cell>
          <cell r="B4475" t="str">
            <v>10 - SANTO DOMINGO</v>
          </cell>
          <cell r="C4475" t="str">
            <v>1004 - SANTO DOMINGO ORIENTAL</v>
          </cell>
          <cell r="D4475" t="str">
            <v>05461</v>
          </cell>
          <cell r="E4475" t="str">
            <v>PATRIA MELLA</v>
          </cell>
          <cell r="F4475" t="str">
            <v>NOCTURNA</v>
          </cell>
          <cell r="G4475" t="str">
            <v>BASICA DE ADULTOS</v>
          </cell>
          <cell r="H4475" t="str">
            <v>PUBLICO</v>
          </cell>
          <cell r="I4475" t="str">
            <v>Autorizado</v>
          </cell>
          <cell r="J4475" t="str">
            <v>01109117</v>
          </cell>
          <cell r="K4475" t="str">
            <v>PATRIA MELLA</v>
          </cell>
          <cell r="L4475" t="str">
            <v>URBANA</v>
          </cell>
          <cell r="M4475" t="str">
            <v>SANTO DOMINGO</v>
          </cell>
          <cell r="N4475" t="str">
            <v>32</v>
          </cell>
          <cell r="O4475" t="str">
            <v>SANTO DOMINGO ESTE</v>
          </cell>
          <cell r="P4475" t="str">
            <v>3201</v>
          </cell>
          <cell r="Q4475" t="str">
            <v>SANTO DOMINGO ESTE</v>
          </cell>
          <cell r="R4475" t="str">
            <v>01</v>
          </cell>
          <cell r="S4475" t="str">
            <v>SANTO DOMINGO ESTE (ZONA URBANA)</v>
          </cell>
          <cell r="T4475" t="str">
            <v>01</v>
          </cell>
          <cell r="U4475" t="str">
            <v>ALMA ROSA</v>
          </cell>
          <cell r="V4475" t="str">
            <v>005</v>
          </cell>
          <cell r="W4475" t="str">
            <v>18.4852</v>
          </cell>
          <cell r="X4475" t="str">
            <v>-69.8577</v>
          </cell>
        </row>
        <row r="4476">
          <cell r="A4476" t="str">
            <v>05471</v>
          </cell>
          <cell r="B4476" t="str">
            <v>10 - SANTO DOMINGO</v>
          </cell>
          <cell r="C4476" t="str">
            <v>1004 - SANTO DOMINGO ORIENTAL</v>
          </cell>
          <cell r="D4476" t="str">
            <v>05471</v>
          </cell>
          <cell r="E4476" t="str">
            <v>SAN JUAN</v>
          </cell>
          <cell r="F4476" t="str">
            <v>VESPERTINA</v>
          </cell>
          <cell r="G4476" t="str">
            <v>SECUNDARIO</v>
          </cell>
          <cell r="H4476" t="str">
            <v>PUBLICO</v>
          </cell>
          <cell r="I4476" t="str">
            <v>Autorizado</v>
          </cell>
          <cell r="J4476" t="str">
            <v>01111811</v>
          </cell>
          <cell r="K4476" t="str">
            <v>SAN JUAN</v>
          </cell>
          <cell r="L4476" t="str">
            <v>URBANA-MARGINAL</v>
          </cell>
          <cell r="M4476" t="str">
            <v>SANTO DOMINGO</v>
          </cell>
          <cell r="N4476" t="str">
            <v>32</v>
          </cell>
          <cell r="O4476" t="str">
            <v>SANTO DOMINGO ESTE</v>
          </cell>
          <cell r="P4476" t="str">
            <v>3201</v>
          </cell>
          <cell r="Q4476" t="str">
            <v>SANTO DOMINGO ESTE</v>
          </cell>
          <cell r="R4476" t="str">
            <v>01</v>
          </cell>
          <cell r="S4476" t="str">
            <v>SANTO DOMINGO ESTE (ZONA URBANA)</v>
          </cell>
          <cell r="T4476" t="str">
            <v>01</v>
          </cell>
          <cell r="U4476" t="str">
            <v>LAS AMÉRICAS</v>
          </cell>
          <cell r="V4476" t="str">
            <v>006</v>
          </cell>
          <cell r="W4476" t="str">
            <v>18.481643</v>
          </cell>
          <cell r="X4476" t="str">
            <v>-69.868272</v>
          </cell>
        </row>
        <row r="4477">
          <cell r="A4477" t="str">
            <v>05487</v>
          </cell>
          <cell r="B4477" t="str">
            <v>10 - SANTO DOMINGO</v>
          </cell>
          <cell r="C4477" t="str">
            <v>1004 - SANTO DOMINGO ORIENTAL</v>
          </cell>
          <cell r="D4477" t="str">
            <v>05487</v>
          </cell>
          <cell r="E4477" t="str">
            <v>SALOME UREÑA</v>
          </cell>
          <cell r="F4477" t="str">
            <v>NOCTURNA</v>
          </cell>
          <cell r="G4477" t="str">
            <v>BASICA DE ADULTOS</v>
          </cell>
          <cell r="H4477" t="str">
            <v>PUBLICO</v>
          </cell>
          <cell r="I4477" t="str">
            <v>Autorizado</v>
          </cell>
          <cell r="J4477" t="str">
            <v>01114816</v>
          </cell>
          <cell r="K4477" t="str">
            <v>SALOME URENA</v>
          </cell>
          <cell r="L4477" t="str">
            <v>URBANA</v>
          </cell>
          <cell r="M4477" t="str">
            <v>SANTO DOMINGO</v>
          </cell>
          <cell r="N4477" t="str">
            <v>32</v>
          </cell>
          <cell r="O4477" t="str">
            <v>SANTO DOMINGO ESTE</v>
          </cell>
          <cell r="P4477" t="str">
            <v>3201</v>
          </cell>
          <cell r="Q4477" t="str">
            <v>SANTO DOMINGO ESTE</v>
          </cell>
          <cell r="R4477" t="str">
            <v>01</v>
          </cell>
          <cell r="S4477" t="str">
            <v>SANTO DOMINGO ESTE (ZONA URBANA)</v>
          </cell>
          <cell r="T4477" t="str">
            <v>01</v>
          </cell>
          <cell r="U4477" t="str">
            <v>LOS MAMEYES</v>
          </cell>
          <cell r="V4477" t="str">
            <v>010</v>
          </cell>
          <cell r="W4477" t="str">
            <v>18.475111</v>
          </cell>
          <cell r="X4477" t="str">
            <v>-69.851315</v>
          </cell>
        </row>
        <row r="4478">
          <cell r="A4478" t="str">
            <v>05496</v>
          </cell>
          <cell r="B4478" t="str">
            <v>10 - SANTO DOMINGO</v>
          </cell>
          <cell r="C4478" t="str">
            <v>1004 - SANTO DOMINGO ORIENTAL</v>
          </cell>
          <cell r="D4478" t="str">
            <v>05496</v>
          </cell>
          <cell r="E4478" t="str">
            <v>ESCOLASTICA PAEZ - ISABELITA</v>
          </cell>
          <cell r="F4478" t="str">
            <v>NOCTURNA</v>
          </cell>
          <cell r="G4478" t="str">
            <v>BASICA DE ADULTOS</v>
          </cell>
          <cell r="H4478" t="str">
            <v>PUBLICO</v>
          </cell>
          <cell r="I4478" t="str">
            <v>Autorizado</v>
          </cell>
          <cell r="J4478" t="str">
            <v>01116618</v>
          </cell>
          <cell r="K4478" t="str">
            <v>ESCOLASTICA PAEZ - ISABELITA</v>
          </cell>
          <cell r="L4478" t="str">
            <v>URBANA</v>
          </cell>
          <cell r="M4478" t="str">
            <v>SANTO DOMINGO</v>
          </cell>
          <cell r="N4478" t="str">
            <v>32</v>
          </cell>
          <cell r="O4478" t="str">
            <v>SANTO DOMINGO ESTE</v>
          </cell>
          <cell r="P4478" t="str">
            <v>3201</v>
          </cell>
          <cell r="Q4478" t="str">
            <v>SANTO DOMINGO ESTE</v>
          </cell>
          <cell r="R4478" t="str">
            <v>01</v>
          </cell>
          <cell r="S4478" t="str">
            <v>SANTO DOMINGO ESTE (ZONA URBANA)</v>
          </cell>
          <cell r="T4478" t="str">
            <v>01</v>
          </cell>
          <cell r="U4478" t="str">
            <v>ISABELITA</v>
          </cell>
          <cell r="V4478" t="str">
            <v>011</v>
          </cell>
          <cell r="W4478" t="str">
            <v>18.474004</v>
          </cell>
          <cell r="X4478" t="str">
            <v>-69.842769</v>
          </cell>
        </row>
        <row r="4479">
          <cell r="A4479" t="str">
            <v>05502</v>
          </cell>
          <cell r="B4479" t="str">
            <v>10 - SANTO DOMINGO</v>
          </cell>
          <cell r="C4479" t="str">
            <v>1004 - SANTO DOMINGO ORIENTAL</v>
          </cell>
          <cell r="D4479" t="str">
            <v>05502</v>
          </cell>
          <cell r="E4479" t="str">
            <v>MANUEL ANTONIO SANTANA GARRIDO-MASG</v>
          </cell>
          <cell r="F4479" t="str">
            <v>MATUTINA</v>
          </cell>
          <cell r="G4479" t="str">
            <v>INICIAL - PRIMARIO - SECUNDARIO</v>
          </cell>
          <cell r="H4479" t="str">
            <v>SEMIOFICIAL</v>
          </cell>
          <cell r="I4479" t="str">
            <v>Autorizado</v>
          </cell>
          <cell r="J4479" t="str">
            <v>01117915</v>
          </cell>
          <cell r="K4479" t="str">
            <v>MANUEL ANTONIO SANTANA GARRIDO-MASG</v>
          </cell>
          <cell r="L4479" t="str">
            <v>URBANA</v>
          </cell>
          <cell r="M4479" t="str">
            <v>SANTO DOMINGO</v>
          </cell>
          <cell r="N4479" t="str">
            <v>32</v>
          </cell>
          <cell r="O4479" t="str">
            <v>SANTO DOMINGO ESTE</v>
          </cell>
          <cell r="P4479" t="str">
            <v>3201</v>
          </cell>
          <cell r="Q4479" t="str">
            <v>SANTO DOMINGO ESTE</v>
          </cell>
          <cell r="R4479" t="str">
            <v>01</v>
          </cell>
          <cell r="S4479" t="str">
            <v>SANTO DOMINGO ESTE (ZONA URBANA)</v>
          </cell>
          <cell r="T4479" t="str">
            <v>01</v>
          </cell>
          <cell r="U4479" t="str">
            <v>SAN JOSÉ DE MENDOZA</v>
          </cell>
          <cell r="V4479" t="str">
            <v>021</v>
          </cell>
          <cell r="W4479" t="str">
            <v/>
          </cell>
          <cell r="X4479" t="str">
            <v/>
          </cell>
        </row>
        <row r="4480">
          <cell r="A4480" t="str">
            <v>05503</v>
          </cell>
          <cell r="B4480" t="str">
            <v>10 - SANTO DOMINGO</v>
          </cell>
          <cell r="C4480" t="str">
            <v>1004 - SANTO DOMINGO ORIENTAL</v>
          </cell>
          <cell r="D4480" t="str">
            <v>05503</v>
          </cell>
          <cell r="E4480" t="str">
            <v>MANUEL ANTONIO SANTANA GARRIDO-MASG</v>
          </cell>
          <cell r="F4480" t="str">
            <v>VESPERTINA</v>
          </cell>
          <cell r="G4480" t="str">
            <v>SECUNDARIO</v>
          </cell>
          <cell r="H4480" t="str">
            <v>SEMIOFICIAL</v>
          </cell>
          <cell r="I4480" t="str">
            <v>Autorizado</v>
          </cell>
          <cell r="J4480" t="str">
            <v>01117915</v>
          </cell>
          <cell r="K4480" t="str">
            <v>MANUEL ANTONIO SANTANA GARRIDO-MASG</v>
          </cell>
          <cell r="L4480" t="str">
            <v>URBANA</v>
          </cell>
          <cell r="M4480" t="str">
            <v>SANTO DOMINGO</v>
          </cell>
          <cell r="N4480" t="str">
            <v>32</v>
          </cell>
          <cell r="O4480" t="str">
            <v>SANTO DOMINGO ESTE</v>
          </cell>
          <cell r="P4480" t="str">
            <v>3201</v>
          </cell>
          <cell r="Q4480" t="str">
            <v>SANTO DOMINGO ESTE</v>
          </cell>
          <cell r="R4480" t="str">
            <v>01</v>
          </cell>
          <cell r="S4480" t="str">
            <v>SANTO DOMINGO ESTE (ZONA URBANA)</v>
          </cell>
          <cell r="T4480" t="str">
            <v>01</v>
          </cell>
          <cell r="U4480" t="str">
            <v>SAN JOSÉ DE MENDOZA</v>
          </cell>
          <cell r="V4480" t="str">
            <v>021</v>
          </cell>
          <cell r="W4480" t="str">
            <v/>
          </cell>
          <cell r="X4480" t="str">
            <v/>
          </cell>
        </row>
        <row r="4481">
          <cell r="A4481" t="str">
            <v>05506</v>
          </cell>
          <cell r="B4481" t="str">
            <v>10 - SANTO DOMINGO</v>
          </cell>
          <cell r="C4481" t="str">
            <v>1004 - SANTO DOMINGO ORIENTAL</v>
          </cell>
          <cell r="D4481" t="str">
            <v>05506</v>
          </cell>
          <cell r="E4481" t="str">
            <v>JESUS EL MAESTRO</v>
          </cell>
          <cell r="F4481" t="str">
            <v>MATUTINA</v>
          </cell>
          <cell r="G4481" t="str">
            <v>INICIAL - PRIMARIO - SECUNDARIO</v>
          </cell>
          <cell r="H4481" t="str">
            <v>SEMIOFICIAL</v>
          </cell>
          <cell r="I4481" t="str">
            <v>Autorizado</v>
          </cell>
          <cell r="J4481" t="str">
            <v>01118618</v>
          </cell>
          <cell r="K4481" t="str">
            <v>JESUS EL MAESTRO</v>
          </cell>
          <cell r="L4481" t="str">
            <v>URBANA</v>
          </cell>
          <cell r="M4481" t="str">
            <v>SANTO DOMINGO</v>
          </cell>
          <cell r="N4481" t="str">
            <v>32</v>
          </cell>
          <cell r="O4481" t="str">
            <v>SANTO DOMINGO ESTE</v>
          </cell>
          <cell r="P4481" t="str">
            <v>3201</v>
          </cell>
          <cell r="Q4481" t="str">
            <v>SANTO DOMINGO ESTE</v>
          </cell>
          <cell r="R4481" t="str">
            <v>01</v>
          </cell>
          <cell r="S4481" t="str">
            <v>SANTO DOMINGO ESTE (ZONA URBANA)</v>
          </cell>
          <cell r="T4481" t="str">
            <v>01</v>
          </cell>
          <cell r="U4481" t="str">
            <v>SAN JOSÉ DE MENDOZA</v>
          </cell>
          <cell r="V4481" t="str">
            <v>021</v>
          </cell>
          <cell r="W4481" t="str">
            <v/>
          </cell>
          <cell r="X4481" t="str">
            <v/>
          </cell>
        </row>
        <row r="4482">
          <cell r="A4482" t="str">
            <v>05507</v>
          </cell>
          <cell r="B4482" t="str">
            <v>10 - SANTO DOMINGO</v>
          </cell>
          <cell r="C4482" t="str">
            <v>1004 - SANTO DOMINGO ORIENTAL</v>
          </cell>
          <cell r="D4482" t="str">
            <v>05507</v>
          </cell>
          <cell r="E4482" t="str">
            <v>JESUS EL MAESTRO</v>
          </cell>
          <cell r="F4482" t="str">
            <v>VESPERTINA</v>
          </cell>
          <cell r="G4482" t="str">
            <v>INICIAL - PRIMARIO - SECUNDARIO</v>
          </cell>
          <cell r="H4482" t="str">
            <v>SEMIOFICIAL</v>
          </cell>
          <cell r="I4482" t="str">
            <v>Autorizado</v>
          </cell>
          <cell r="J4482" t="str">
            <v>01118618</v>
          </cell>
          <cell r="K4482" t="str">
            <v>JESUS EL MAESTRO</v>
          </cell>
          <cell r="L4482" t="str">
            <v>URBANA</v>
          </cell>
          <cell r="M4482" t="str">
            <v>SANTO DOMINGO</v>
          </cell>
          <cell r="N4482" t="str">
            <v>32</v>
          </cell>
          <cell r="O4482" t="str">
            <v>SANTO DOMINGO ESTE</v>
          </cell>
          <cell r="P4482" t="str">
            <v>3201</v>
          </cell>
          <cell r="Q4482" t="str">
            <v>SANTO DOMINGO ESTE</v>
          </cell>
          <cell r="R4482" t="str">
            <v>01</v>
          </cell>
          <cell r="S4482" t="str">
            <v>SANTO DOMINGO ESTE (ZONA URBANA)</v>
          </cell>
          <cell r="T4482" t="str">
            <v>01</v>
          </cell>
          <cell r="U4482" t="str">
            <v>SAN JOSÉ DE MENDOZA</v>
          </cell>
          <cell r="V4482" t="str">
            <v>021</v>
          </cell>
          <cell r="W4482" t="str">
            <v/>
          </cell>
          <cell r="X4482" t="str">
            <v/>
          </cell>
        </row>
        <row r="4483">
          <cell r="A4483" t="str">
            <v>05508</v>
          </cell>
          <cell r="B4483" t="str">
            <v>10 - SANTO DOMINGO</v>
          </cell>
          <cell r="C4483" t="str">
            <v>1004 - SANTO DOMINGO ORIENTAL</v>
          </cell>
          <cell r="D4483" t="str">
            <v>05508</v>
          </cell>
          <cell r="E4483" t="str">
            <v>MARLYN</v>
          </cell>
          <cell r="F4483" t="str">
            <v>MATUTINA</v>
          </cell>
          <cell r="G4483" t="str">
            <v>INICIAL - PRIMARIO - SECUNDARIO</v>
          </cell>
          <cell r="H4483" t="str">
            <v>SEMIOFICIAL</v>
          </cell>
          <cell r="I4483" t="str">
            <v>Autorizado</v>
          </cell>
          <cell r="J4483" t="str">
            <v>01118816</v>
          </cell>
          <cell r="K4483" t="str">
            <v>MARLYN</v>
          </cell>
          <cell r="L4483" t="str">
            <v>URBANA</v>
          </cell>
          <cell r="M4483" t="str">
            <v>SANTO DOMINGO</v>
          </cell>
          <cell r="N4483" t="str">
            <v>32</v>
          </cell>
          <cell r="O4483" t="str">
            <v>SANTO DOMINGO ESTE</v>
          </cell>
          <cell r="P4483" t="str">
            <v>3201</v>
          </cell>
          <cell r="Q4483" t="str">
            <v>SANTO DOMINGO ESTE</v>
          </cell>
          <cell r="R4483" t="str">
            <v>01</v>
          </cell>
          <cell r="S4483" t="str">
            <v>SANTO DOMINGO ESTE (ZONA URBANA)</v>
          </cell>
          <cell r="T4483" t="str">
            <v>01</v>
          </cell>
          <cell r="U4483" t="str">
            <v>SAN JOSÉ DE MENDOZA</v>
          </cell>
          <cell r="V4483" t="str">
            <v>021</v>
          </cell>
          <cell r="W4483" t="str">
            <v>18.494476</v>
          </cell>
          <cell r="X4483" t="str">
            <v>-69.835384</v>
          </cell>
        </row>
        <row r="4484">
          <cell r="A4484" t="str">
            <v>05509</v>
          </cell>
          <cell r="B4484" t="str">
            <v>10 - SANTO DOMINGO</v>
          </cell>
          <cell r="C4484" t="str">
            <v>1004 - SANTO DOMINGO ORIENTAL</v>
          </cell>
          <cell r="D4484" t="str">
            <v>05509</v>
          </cell>
          <cell r="E4484" t="str">
            <v>MARLIN</v>
          </cell>
          <cell r="F4484" t="str">
            <v>MATUTINA</v>
          </cell>
          <cell r="G4484" t="str">
            <v>SECUNDARIO</v>
          </cell>
          <cell r="H4484" t="str">
            <v>SEMIOFICIAL</v>
          </cell>
          <cell r="I4484" t="str">
            <v>Autorizado</v>
          </cell>
          <cell r="J4484" t="str">
            <v>01118816</v>
          </cell>
          <cell r="K4484" t="str">
            <v>MARLYN</v>
          </cell>
          <cell r="L4484" t="str">
            <v>URBANA</v>
          </cell>
          <cell r="M4484" t="str">
            <v>SANTO DOMINGO</v>
          </cell>
          <cell r="N4484" t="str">
            <v>32</v>
          </cell>
          <cell r="O4484" t="str">
            <v>SANTO DOMINGO ESTE</v>
          </cell>
          <cell r="P4484" t="str">
            <v>3201</v>
          </cell>
          <cell r="Q4484" t="str">
            <v>SANTO DOMINGO ESTE</v>
          </cell>
          <cell r="R4484" t="str">
            <v>01</v>
          </cell>
          <cell r="S4484" t="str">
            <v>SANTO DOMINGO ESTE (ZONA URBANA)</v>
          </cell>
          <cell r="T4484" t="str">
            <v>01</v>
          </cell>
          <cell r="U4484" t="str">
            <v>SAN JOSÉ DE MENDOZA</v>
          </cell>
          <cell r="V4484" t="str">
            <v>021</v>
          </cell>
          <cell r="W4484" t="str">
            <v>18.494476</v>
          </cell>
          <cell r="X4484" t="str">
            <v>-69.835384</v>
          </cell>
        </row>
        <row r="4485">
          <cell r="A4485" t="str">
            <v>05510</v>
          </cell>
          <cell r="B4485" t="str">
            <v>10 - SANTO DOMINGO</v>
          </cell>
          <cell r="C4485" t="str">
            <v>1004 - SANTO DOMINGO ORIENTAL</v>
          </cell>
          <cell r="D4485" t="str">
            <v>05510</v>
          </cell>
          <cell r="E4485" t="str">
            <v>NUESTRA SEÑORA DE LA ALTAGRACIA</v>
          </cell>
          <cell r="F4485" t="str">
            <v>MATUTINA - VESPERTINA</v>
          </cell>
          <cell r="G4485" t="str">
            <v>INICIAL - PRIMARIO - SECUNDARIO</v>
          </cell>
          <cell r="H4485" t="str">
            <v>SEMIOFICIAL</v>
          </cell>
          <cell r="I4485" t="str">
            <v>Autorizado</v>
          </cell>
          <cell r="J4485" t="str">
            <v>01202312</v>
          </cell>
          <cell r="K4485" t="str">
            <v>LABORAL MADRE MAZZARELLO - VILLA FARO</v>
          </cell>
          <cell r="L4485" t="str">
            <v>URBANA</v>
          </cell>
          <cell r="M4485" t="str">
            <v>SANTO DOMINGO</v>
          </cell>
          <cell r="N4485" t="str">
            <v>32</v>
          </cell>
          <cell r="O4485" t="str">
            <v>SANTO DOMINGO ESTE</v>
          </cell>
          <cell r="P4485" t="str">
            <v>3201</v>
          </cell>
          <cell r="Q4485" t="str">
            <v>SANTO DOMINGO ESTE</v>
          </cell>
          <cell r="R4485" t="str">
            <v>01</v>
          </cell>
          <cell r="S4485" t="str">
            <v>SANTO DOMINGO ESTE (ZONA URBANA)</v>
          </cell>
          <cell r="T4485" t="str">
            <v>01</v>
          </cell>
          <cell r="U4485" t="str">
            <v>SAN JOSÉ DE MENDOZA</v>
          </cell>
          <cell r="V4485" t="str">
            <v>021</v>
          </cell>
          <cell r="W4485" t="str">
            <v>18.4976</v>
          </cell>
          <cell r="X4485" t="str">
            <v>-69.8397</v>
          </cell>
        </row>
        <row r="4486">
          <cell r="A4486" t="str">
            <v>05515</v>
          </cell>
          <cell r="B4486" t="str">
            <v>10 - SANTO DOMINGO</v>
          </cell>
          <cell r="C4486" t="str">
            <v>1004 - SANTO DOMINGO ORIENTAL</v>
          </cell>
          <cell r="D4486" t="str">
            <v>05515</v>
          </cell>
          <cell r="E4486" t="str">
            <v>DIVINA PROVIDENCIA</v>
          </cell>
          <cell r="F4486" t="str">
            <v>MATUTINA</v>
          </cell>
          <cell r="G4486" t="str">
            <v>INICIAL - PRIMARIO - SECUNDARIO</v>
          </cell>
          <cell r="H4486" t="str">
            <v>PUBLICO</v>
          </cell>
          <cell r="I4486" t="str">
            <v>Autorizado</v>
          </cell>
          <cell r="J4486" t="str">
            <v>01120218</v>
          </cell>
          <cell r="K4486" t="str">
            <v>DIVINA PROVIDENCIA</v>
          </cell>
          <cell r="L4486" t="str">
            <v>URBANA-MARGINAL</v>
          </cell>
          <cell r="M4486" t="str">
            <v>SANTO DOMINGO</v>
          </cell>
          <cell r="N4486" t="str">
            <v>32</v>
          </cell>
          <cell r="O4486" t="str">
            <v>SANTO DOMINGO ESTE</v>
          </cell>
          <cell r="P4486" t="str">
            <v>3201</v>
          </cell>
          <cell r="Q4486" t="str">
            <v>SANTO DOMINGO ESTE</v>
          </cell>
          <cell r="R4486" t="str">
            <v>01</v>
          </cell>
          <cell r="S4486" t="str">
            <v>SANTO DOMINGO ESTE (ZONA URBANA)</v>
          </cell>
          <cell r="T4486" t="str">
            <v>01</v>
          </cell>
          <cell r="U4486" t="str">
            <v>MENDOZA</v>
          </cell>
          <cell r="V4486" t="str">
            <v>014</v>
          </cell>
          <cell r="W4486" t="str">
            <v>18.508069</v>
          </cell>
          <cell r="X4486" t="str">
            <v>-69.8417</v>
          </cell>
        </row>
        <row r="4487">
          <cell r="A4487" t="str">
            <v>05516</v>
          </cell>
          <cell r="B4487" t="str">
            <v>10 - SANTO DOMINGO</v>
          </cell>
          <cell r="C4487" t="str">
            <v>1004 - SANTO DOMINGO ORIENTAL</v>
          </cell>
          <cell r="D4487" t="str">
            <v>05516</v>
          </cell>
          <cell r="E4487" t="str">
            <v>DIVINA PROVIDENCIA</v>
          </cell>
          <cell r="F4487" t="str">
            <v>VESPERTINA</v>
          </cell>
          <cell r="G4487" t="str">
            <v>INICIAL - PRIMARIO - SECUNDARIO</v>
          </cell>
          <cell r="H4487" t="str">
            <v>SEMIOFICIAL</v>
          </cell>
          <cell r="I4487" t="str">
            <v>Autorizado</v>
          </cell>
          <cell r="J4487" t="str">
            <v>01120218</v>
          </cell>
          <cell r="K4487" t="str">
            <v>DIVINA PROVIDENCIA</v>
          </cell>
          <cell r="L4487" t="str">
            <v>URBANA-MARGINAL</v>
          </cell>
          <cell r="M4487" t="str">
            <v>SANTO DOMINGO</v>
          </cell>
          <cell r="N4487" t="str">
            <v>32</v>
          </cell>
          <cell r="O4487" t="str">
            <v>SANTO DOMINGO ESTE</v>
          </cell>
          <cell r="P4487" t="str">
            <v>3201</v>
          </cell>
          <cell r="Q4487" t="str">
            <v>SANTO DOMINGO ESTE</v>
          </cell>
          <cell r="R4487" t="str">
            <v>01</v>
          </cell>
          <cell r="S4487" t="str">
            <v>SANTO DOMINGO ESTE (ZONA URBANA)</v>
          </cell>
          <cell r="T4487" t="str">
            <v>01</v>
          </cell>
          <cell r="U4487" t="str">
            <v>MENDOZA</v>
          </cell>
          <cell r="V4487" t="str">
            <v>014</v>
          </cell>
          <cell r="W4487" t="str">
            <v>18.508069</v>
          </cell>
          <cell r="X4487" t="str">
            <v>-69.8417</v>
          </cell>
        </row>
        <row r="4488">
          <cell r="A4488" t="str">
            <v>05586</v>
          </cell>
          <cell r="B4488" t="str">
            <v>10 - SANTO DOMINGO</v>
          </cell>
          <cell r="C4488" t="str">
            <v>1004 - SANTO DOMINGO ORIENTAL</v>
          </cell>
          <cell r="D4488" t="str">
            <v>05586</v>
          </cell>
          <cell r="E4488" t="str">
            <v>PEDRO HENRIQUEZ UREÑA - CANCINO AFUERA</v>
          </cell>
          <cell r="F4488" t="str">
            <v>NOCTURNA</v>
          </cell>
          <cell r="G4488" t="str">
            <v>BASICA DE ADULTOS</v>
          </cell>
          <cell r="H4488" t="str">
            <v>PUBLICO</v>
          </cell>
          <cell r="I4488" t="str">
            <v>Autorizado</v>
          </cell>
          <cell r="J4488" t="str">
            <v>01133917</v>
          </cell>
          <cell r="K4488" t="str">
            <v>TOMAS TAVERAS - MANDINGA</v>
          </cell>
          <cell r="L4488" t="str">
            <v>URBANA-MARGINAL</v>
          </cell>
          <cell r="M4488" t="str">
            <v>SANTO DOMINGO</v>
          </cell>
          <cell r="N4488" t="str">
            <v>32</v>
          </cell>
          <cell r="O4488" t="str">
            <v>SANTO DOMINGO ESTE</v>
          </cell>
          <cell r="P4488" t="str">
            <v>3201</v>
          </cell>
          <cell r="Q4488" t="str">
            <v>SANTO DOMINGO ESTE</v>
          </cell>
          <cell r="R4488" t="str">
            <v>01</v>
          </cell>
          <cell r="S4488" t="str">
            <v>SANTO DOMINGO ESTE (ZONA URBANA)</v>
          </cell>
          <cell r="T4488" t="str">
            <v>01</v>
          </cell>
          <cell r="U4488" t="str">
            <v>LOS TRINITARIOS</v>
          </cell>
          <cell r="V4488" t="str">
            <v>016</v>
          </cell>
          <cell r="W4488" t="str">
            <v>18.513215</v>
          </cell>
          <cell r="X4488" t="str">
            <v>-69.836854</v>
          </cell>
        </row>
        <row r="4489">
          <cell r="A4489" t="str">
            <v>05894</v>
          </cell>
          <cell r="B4489" t="str">
            <v>10 - SANTO DOMINGO</v>
          </cell>
          <cell r="C4489" t="str">
            <v>1004 - SANTO DOMINGO ORIENTAL</v>
          </cell>
          <cell r="D4489" t="str">
            <v>05894</v>
          </cell>
          <cell r="E4489" t="str">
            <v>CELINA PELLIER</v>
          </cell>
          <cell r="F4489" t="str">
            <v>NOCTURNA</v>
          </cell>
          <cell r="G4489" t="str">
            <v>SECUNDARIO</v>
          </cell>
          <cell r="H4489" t="str">
            <v>PUBLICO</v>
          </cell>
          <cell r="I4489" t="str">
            <v>Autorizado</v>
          </cell>
          <cell r="J4489" t="str">
            <v>01200223</v>
          </cell>
          <cell r="K4489" t="str">
            <v>CELINA PELLIER</v>
          </cell>
          <cell r="L4489" t="str">
            <v>URBANA</v>
          </cell>
          <cell r="M4489" t="str">
            <v>SANTO DOMINGO</v>
          </cell>
          <cell r="N4489" t="str">
            <v>32</v>
          </cell>
          <cell r="O4489" t="str">
            <v>SANTO DOMINGO ESTE</v>
          </cell>
          <cell r="P4489" t="str">
            <v>3201</v>
          </cell>
          <cell r="Q4489" t="str">
            <v>SANTO DOMINGO ESTE</v>
          </cell>
          <cell r="R4489" t="str">
            <v>01</v>
          </cell>
          <cell r="S4489" t="str">
            <v>SANTO DOMINGO ESTE (ZONA URBANA)</v>
          </cell>
          <cell r="T4489" t="str">
            <v>01</v>
          </cell>
          <cell r="U4489" t="str">
            <v>LOS MAMEYES</v>
          </cell>
          <cell r="V4489" t="str">
            <v>010</v>
          </cell>
          <cell r="W4489" t="str">
            <v>18.474865</v>
          </cell>
          <cell r="X4489" t="str">
            <v>-69.855061</v>
          </cell>
        </row>
        <row r="4490">
          <cell r="A4490" t="str">
            <v>05897</v>
          </cell>
          <cell r="B4490" t="str">
            <v>10 - SANTO DOMINGO</v>
          </cell>
          <cell r="C4490" t="str">
            <v>1004 - SANTO DOMINGO ORIENTAL</v>
          </cell>
          <cell r="D4490" t="str">
            <v>05897</v>
          </cell>
          <cell r="E4490" t="str">
            <v>DESARROLLO NO. 2</v>
          </cell>
          <cell r="F4490" t="str">
            <v>NOCTURNA</v>
          </cell>
          <cell r="G4490" t="str">
            <v>BASICA DE ADULTOS</v>
          </cell>
          <cell r="H4490" t="str">
            <v>PUBLICO</v>
          </cell>
          <cell r="I4490" t="str">
            <v>Autorizado</v>
          </cell>
          <cell r="J4490" t="str">
            <v>01119613</v>
          </cell>
          <cell r="K4490" t="str">
            <v>JACOBA CARPIO</v>
          </cell>
          <cell r="L4490" t="str">
            <v>URBANA</v>
          </cell>
          <cell r="M4490" t="str">
            <v>SANTO DOMINGO</v>
          </cell>
          <cell r="N4490" t="str">
            <v>32</v>
          </cell>
          <cell r="O4490" t="str">
            <v>SANTO DOMINGO ESTE</v>
          </cell>
          <cell r="P4490" t="str">
            <v>3201</v>
          </cell>
          <cell r="Q4490" t="str">
            <v>SANTO DOMINGO ESTE</v>
          </cell>
          <cell r="R4490" t="str">
            <v>01</v>
          </cell>
          <cell r="S4490" t="str">
            <v>SANTO DOMINGO ESTE (ZONA URBANA)</v>
          </cell>
          <cell r="T4490" t="str">
            <v>01</v>
          </cell>
          <cell r="U4490" t="str">
            <v>VILLA FARO</v>
          </cell>
          <cell r="V4490" t="str">
            <v>013</v>
          </cell>
          <cell r="W4490" t="str">
            <v>18.491382</v>
          </cell>
          <cell r="X4490" t="str">
            <v>-69.840494</v>
          </cell>
        </row>
        <row r="4491">
          <cell r="A4491" t="str">
            <v>06178</v>
          </cell>
          <cell r="B4491" t="str">
            <v>10 - SANTO DOMINGO</v>
          </cell>
          <cell r="C4491" t="str">
            <v>1004 - SANTO DOMINGO ORIENTAL</v>
          </cell>
          <cell r="D4491" t="str">
            <v>06178</v>
          </cell>
          <cell r="E4491" t="str">
            <v>PROF. ERCILIA PEPIN ESTRELLA - PROFESORA MILAGROS</v>
          </cell>
          <cell r="F4491" t="str">
            <v>NOCTURNA</v>
          </cell>
          <cell r="G4491" t="str">
            <v>BASICA DE ADULTOS</v>
          </cell>
          <cell r="H4491" t="str">
            <v>PUBLICO</v>
          </cell>
          <cell r="I4491" t="str">
            <v>Autorizado</v>
          </cell>
          <cell r="J4491" t="str">
            <v>01258617</v>
          </cell>
          <cell r="K4491" t="str">
            <v>ERCILIA PEPIN</v>
          </cell>
          <cell r="L4491" t="str">
            <v>URBANA-MARGINAL</v>
          </cell>
          <cell r="M4491" t="str">
            <v>SANTO DOMINGO</v>
          </cell>
          <cell r="N4491" t="str">
            <v>32</v>
          </cell>
          <cell r="O4491" t="str">
            <v>SANTO DOMINGO ESTE</v>
          </cell>
          <cell r="P4491" t="str">
            <v>3201</v>
          </cell>
          <cell r="Q4491" t="str">
            <v>SANTO DOMINGO ESTE</v>
          </cell>
          <cell r="R4491" t="str">
            <v>01</v>
          </cell>
          <cell r="S4491" t="str">
            <v>SANTO DOMINGO ESTE (ZONA URBANA)</v>
          </cell>
          <cell r="T4491" t="str">
            <v>01</v>
          </cell>
          <cell r="U4491" t="str">
            <v>MENDOZA</v>
          </cell>
          <cell r="V4491" t="str">
            <v>014</v>
          </cell>
          <cell r="W4491" t="str">
            <v>18.507854</v>
          </cell>
          <cell r="X4491" t="str">
            <v>-69.842967</v>
          </cell>
        </row>
        <row r="4492">
          <cell r="A4492" t="str">
            <v>09294</v>
          </cell>
          <cell r="B4492" t="str">
            <v>10 - SANTO DOMINGO</v>
          </cell>
          <cell r="C4492" t="str">
            <v>1004 - SANTO DOMINGO ORIENTAL</v>
          </cell>
          <cell r="D4492" t="str">
            <v>09294</v>
          </cell>
          <cell r="E4492" t="str">
            <v>PARROQUIAL SAN JUAN EVANGELISTA</v>
          </cell>
          <cell r="F4492" t="str">
            <v>MATUTINA</v>
          </cell>
          <cell r="G4492" t="str">
            <v>INICIAL - PRIMARIO - SECUNDARIO</v>
          </cell>
          <cell r="H4492" t="str">
            <v>PUBLICO</v>
          </cell>
          <cell r="I4492" t="str">
            <v>Autorizado</v>
          </cell>
          <cell r="J4492" t="str">
            <v>32008413</v>
          </cell>
          <cell r="K4492" t="str">
            <v>PARROQUIAL SAN JUAN EVANGELISTA</v>
          </cell>
          <cell r="L4492" t="str">
            <v>URBANA</v>
          </cell>
          <cell r="M4492" t="str">
            <v>SANTO DOMINGO</v>
          </cell>
          <cell r="N4492" t="str">
            <v>32</v>
          </cell>
          <cell r="O4492" t="str">
            <v>SANTO DOMINGO ESTE</v>
          </cell>
          <cell r="P4492" t="str">
            <v>3201</v>
          </cell>
          <cell r="Q4492" t="str">
            <v>SANTO DOMINGO ESTE</v>
          </cell>
          <cell r="R4492" t="str">
            <v>01</v>
          </cell>
          <cell r="S4492" t="str">
            <v>SANTO DOMINGO ESTE (ZONA URBANA)</v>
          </cell>
          <cell r="T4492" t="str">
            <v>01</v>
          </cell>
          <cell r="U4492" t="str">
            <v>LAS AMÉRICAS</v>
          </cell>
          <cell r="V4492" t="str">
            <v>006</v>
          </cell>
          <cell r="W4492" t="str">
            <v>18.4832</v>
          </cell>
          <cell r="X4492" t="str">
            <v>-69.871</v>
          </cell>
        </row>
        <row r="4493">
          <cell r="A4493" t="str">
            <v>09430</v>
          </cell>
          <cell r="B4493" t="str">
            <v>10 - SANTO DOMINGO</v>
          </cell>
          <cell r="C4493" t="str">
            <v>1004 - SANTO DOMINGO ORIENTAL</v>
          </cell>
          <cell r="D4493" t="str">
            <v>09430</v>
          </cell>
          <cell r="E4493" t="str">
            <v>MINERVA MIRABAL</v>
          </cell>
          <cell r="F4493" t="str">
            <v>MATUTINA</v>
          </cell>
          <cell r="G4493" t="str">
            <v>SECUNDARIO</v>
          </cell>
          <cell r="H4493" t="str">
            <v>PUBLICO</v>
          </cell>
          <cell r="I4493" t="str">
            <v>Autorizado</v>
          </cell>
          <cell r="J4493" t="str">
            <v>01095812</v>
          </cell>
          <cell r="K4493" t="str">
            <v>REPUBLICA DE PANAMA</v>
          </cell>
          <cell r="L4493" t="str">
            <v>URBANA</v>
          </cell>
          <cell r="M4493" t="str">
            <v>SANTO DOMINGO</v>
          </cell>
          <cell r="N4493" t="str">
            <v>32</v>
          </cell>
          <cell r="O4493" t="str">
            <v>SANTO DOMINGO ESTE</v>
          </cell>
          <cell r="P4493" t="str">
            <v>3201</v>
          </cell>
          <cell r="Q4493" t="str">
            <v>SANTO DOMINGO ESTE</v>
          </cell>
          <cell r="R4493" t="str">
            <v>01</v>
          </cell>
          <cell r="S4493" t="str">
            <v>SANTO DOMINGO ESTE (ZONA URBANA)</v>
          </cell>
          <cell r="T4493" t="str">
            <v>01</v>
          </cell>
          <cell r="U4493" t="str">
            <v>ENSANCHE OZAMA</v>
          </cell>
          <cell r="V4493" t="str">
            <v>002</v>
          </cell>
          <cell r="W4493" t="str">
            <v>18.4921</v>
          </cell>
          <cell r="X4493" t="str">
            <v>-69.8691</v>
          </cell>
        </row>
        <row r="4494">
          <cell r="A4494" t="str">
            <v>09431</v>
          </cell>
          <cell r="B4494" t="str">
            <v>10 - SANTO DOMINGO</v>
          </cell>
          <cell r="C4494" t="str">
            <v>1004 - SANTO DOMINGO ORIENTAL</v>
          </cell>
          <cell r="D4494" t="str">
            <v>09431</v>
          </cell>
          <cell r="E4494" t="str">
            <v>MINERVA MIRABAL</v>
          </cell>
          <cell r="F4494" t="str">
            <v>VESPERTINA</v>
          </cell>
          <cell r="G4494" t="str">
            <v>SECUNDARIO</v>
          </cell>
          <cell r="H4494" t="str">
            <v>PUBLICO</v>
          </cell>
          <cell r="I4494" t="str">
            <v>Autorizado</v>
          </cell>
          <cell r="J4494" t="str">
            <v>01095812</v>
          </cell>
          <cell r="K4494" t="str">
            <v>REPUBLICA DE PANAMA</v>
          </cell>
          <cell r="L4494" t="str">
            <v>URBANA</v>
          </cell>
          <cell r="M4494" t="str">
            <v>SANTO DOMINGO</v>
          </cell>
          <cell r="N4494" t="str">
            <v>32</v>
          </cell>
          <cell r="O4494" t="str">
            <v>SANTO DOMINGO ESTE</v>
          </cell>
          <cell r="P4494" t="str">
            <v>3201</v>
          </cell>
          <cell r="Q4494" t="str">
            <v>SANTO DOMINGO ESTE</v>
          </cell>
          <cell r="R4494" t="str">
            <v>01</v>
          </cell>
          <cell r="S4494" t="str">
            <v>SANTO DOMINGO ESTE (ZONA URBANA)</v>
          </cell>
          <cell r="T4494" t="str">
            <v>01</v>
          </cell>
          <cell r="U4494" t="str">
            <v>ENSANCHE OZAMA</v>
          </cell>
          <cell r="V4494" t="str">
            <v>002</v>
          </cell>
          <cell r="W4494" t="str">
            <v>18.4921</v>
          </cell>
          <cell r="X4494" t="str">
            <v>-69.8691</v>
          </cell>
        </row>
        <row r="4495">
          <cell r="A4495" t="str">
            <v>09506</v>
          </cell>
          <cell r="B4495" t="str">
            <v>10 - SANTO DOMINGO</v>
          </cell>
          <cell r="C4495" t="str">
            <v>1004 - SANTO DOMINGO ORIENTAL</v>
          </cell>
          <cell r="D4495" t="str">
            <v>09506</v>
          </cell>
          <cell r="E4495" t="str">
            <v>FUNDACION  CIMIENTOS</v>
          </cell>
          <cell r="F4495" t="str">
            <v>MATUTINA - VESPERTINA</v>
          </cell>
          <cell r="G4495" t="str">
            <v>INICIAL - PRIMARIO - SECUNDARIO</v>
          </cell>
          <cell r="H4495" t="str">
            <v>SEMIOFICIAL</v>
          </cell>
          <cell r="I4495" t="str">
            <v>Autorizado</v>
          </cell>
          <cell r="J4495" t="str">
            <v>32010535</v>
          </cell>
          <cell r="K4495" t="str">
            <v>FUNDACION CIMIENTOS</v>
          </cell>
          <cell r="L4495" t="str">
            <v>URBANA</v>
          </cell>
          <cell r="M4495" t="str">
            <v>SANTO DOMINGO</v>
          </cell>
          <cell r="N4495" t="str">
            <v>32</v>
          </cell>
          <cell r="O4495" t="str">
            <v>SANTO DOMINGO ESTE</v>
          </cell>
          <cell r="P4495" t="str">
            <v>3201</v>
          </cell>
          <cell r="Q4495" t="str">
            <v>SANTO DOMINGO ESTE</v>
          </cell>
          <cell r="R4495" t="str">
            <v>01</v>
          </cell>
          <cell r="S4495" t="str">
            <v>SANTO DOMINGO ESTE (ZONA URBANA)</v>
          </cell>
          <cell r="T4495" t="str">
            <v>01</v>
          </cell>
          <cell r="U4495" t="str">
            <v>LOS MAMEYES</v>
          </cell>
          <cell r="V4495" t="str">
            <v>010</v>
          </cell>
          <cell r="W4495" t="str">
            <v/>
          </cell>
          <cell r="X4495" t="str">
            <v/>
          </cell>
        </row>
        <row r="4496">
          <cell r="A4496" t="str">
            <v>09604</v>
          </cell>
          <cell r="B4496" t="str">
            <v>10 - SANTO DOMINGO</v>
          </cell>
          <cell r="C4496" t="str">
            <v>1004 - SANTO DOMINGO ORIENTAL</v>
          </cell>
          <cell r="D4496" t="str">
            <v>09604</v>
          </cell>
          <cell r="E4496" t="str">
            <v>INSTITUTO POLITECNICO PROF. JUAN BOSCH</v>
          </cell>
          <cell r="F4496" t="str">
            <v>JORNADA EXTENDIDA</v>
          </cell>
          <cell r="G4496" t="str">
            <v>SECUNDARIO</v>
          </cell>
          <cell r="H4496" t="str">
            <v>PUBLICO</v>
          </cell>
          <cell r="I4496" t="str">
            <v>Autorizado</v>
          </cell>
          <cell r="J4496" t="str">
            <v>32023416</v>
          </cell>
          <cell r="K4496" t="str">
            <v>INSTITUTO POLITECNICO PROF. JUAN BOSCH</v>
          </cell>
          <cell r="L4496" t="str">
            <v>URBANA</v>
          </cell>
          <cell r="M4496" t="str">
            <v>SANTO DOMINGO</v>
          </cell>
          <cell r="N4496" t="str">
            <v>32</v>
          </cell>
          <cell r="O4496" t="str">
            <v>SANTO DOMINGO ESTE</v>
          </cell>
          <cell r="P4496" t="str">
            <v>3201</v>
          </cell>
          <cell r="Q4496" t="str">
            <v>SANTO DOMINGO ESTE</v>
          </cell>
          <cell r="R4496" t="str">
            <v>01</v>
          </cell>
          <cell r="S4496" t="str">
            <v>SANTO DOMINGO ESTE (ZONA URBANA)</v>
          </cell>
          <cell r="T4496" t="str">
            <v>01</v>
          </cell>
          <cell r="U4496" t="str">
            <v>VILLA FARO</v>
          </cell>
          <cell r="V4496" t="str">
            <v>013</v>
          </cell>
          <cell r="W4496" t="str">
            <v>18.4928</v>
          </cell>
          <cell r="X4496" t="str">
            <v>-69.8318</v>
          </cell>
        </row>
        <row r="4497">
          <cell r="A4497" t="str">
            <v>09605</v>
          </cell>
          <cell r="B4497" t="str">
            <v>10 - SANTO DOMINGO</v>
          </cell>
          <cell r="C4497" t="str">
            <v>1004 - SANTO DOMINGO ORIENTAL</v>
          </cell>
          <cell r="D4497" t="str">
            <v>09605</v>
          </cell>
          <cell r="E4497" t="str">
            <v>POLITECNICO JOSE MARIA VELAZ FE Y ALEGRIA</v>
          </cell>
          <cell r="F4497" t="str">
            <v>JORNADA EXTENDIDA</v>
          </cell>
          <cell r="G4497" t="str">
            <v>SECUNDARIO</v>
          </cell>
          <cell r="H4497" t="str">
            <v>PUBLICO</v>
          </cell>
          <cell r="I4497" t="str">
            <v>Autorizado</v>
          </cell>
          <cell r="J4497" t="str">
            <v>32023713</v>
          </cell>
          <cell r="K4497" t="str">
            <v>POLITECNICO JOSE MARIA VELAZ FE Y ALEGRIA</v>
          </cell>
          <cell r="L4497" t="str">
            <v>URBANA</v>
          </cell>
          <cell r="M4497" t="str">
            <v>SANTO DOMINGO</v>
          </cell>
          <cell r="N4497" t="str">
            <v>32</v>
          </cell>
          <cell r="O4497" t="str">
            <v>SANTO DOMINGO ESTE</v>
          </cell>
          <cell r="P4497" t="str">
            <v>3201</v>
          </cell>
          <cell r="Q4497" t="str">
            <v>SANTO DOMINGO ESTE</v>
          </cell>
          <cell r="R4497" t="str">
            <v>01</v>
          </cell>
          <cell r="S4497" t="str">
            <v>SANTO DOMINGO ESTE (ZONA URBANA)</v>
          </cell>
          <cell r="T4497" t="str">
            <v>01</v>
          </cell>
          <cell r="U4497" t="str">
            <v>LOS MAMEYES</v>
          </cell>
          <cell r="V4497" t="str">
            <v>010</v>
          </cell>
          <cell r="W4497" t="str">
            <v>18.4734</v>
          </cell>
          <cell r="X4497" t="str">
            <v>-69.8656</v>
          </cell>
        </row>
        <row r="4498">
          <cell r="A4498" t="str">
            <v>10380</v>
          </cell>
          <cell r="B4498" t="str">
            <v>10 - SANTO DOMINGO</v>
          </cell>
          <cell r="C4498" t="str">
            <v>1004 - SANTO DOMINGO ORIENTAL</v>
          </cell>
          <cell r="D4498" t="str">
            <v>10380</v>
          </cell>
          <cell r="E4498" t="str">
            <v>CENTRO EDUCATIVO PARQUE DEL ESTE</v>
          </cell>
          <cell r="F4498" t="str">
            <v>MATUTINA</v>
          </cell>
          <cell r="G4498" t="str">
            <v>INICIAL</v>
          </cell>
          <cell r="H4498" t="str">
            <v>SEMIOFICIAL</v>
          </cell>
          <cell r="I4498" t="str">
            <v>Autorizado</v>
          </cell>
          <cell r="J4498" t="str">
            <v>32017338</v>
          </cell>
          <cell r="K4498" t="str">
            <v>ESCUELA POPULAR PARQUE DEL ESTE</v>
          </cell>
          <cell r="L4498" t="str">
            <v>URBANA</v>
          </cell>
          <cell r="M4498" t="str">
            <v>SANTO DOMINGO</v>
          </cell>
          <cell r="N4498" t="str">
            <v>32</v>
          </cell>
          <cell r="O4498" t="str">
            <v>SANTO DOMINGO ESTE</v>
          </cell>
          <cell r="P4498" t="str">
            <v>3201</v>
          </cell>
          <cell r="Q4498" t="str">
            <v>SANTO DOMINGO ESTE</v>
          </cell>
          <cell r="R4498" t="str">
            <v>01</v>
          </cell>
          <cell r="S4498" t="str">
            <v>SANTO DOMINGO ESTE (ZONA URBANA)</v>
          </cell>
          <cell r="T4498" t="str">
            <v>01</v>
          </cell>
          <cell r="U4498" t="str">
            <v>LOS MAMEYES</v>
          </cell>
          <cell r="V4498" t="str">
            <v>010</v>
          </cell>
          <cell r="W4498" t="str">
            <v/>
          </cell>
          <cell r="X4498" t="str">
            <v/>
          </cell>
        </row>
        <row r="4499">
          <cell r="A4499" t="str">
            <v>10682</v>
          </cell>
          <cell r="B4499" t="str">
            <v>10 - SANTO DOMINGO</v>
          </cell>
          <cell r="C4499" t="str">
            <v>1004 - SANTO DOMINGO ORIENTAL</v>
          </cell>
          <cell r="D4499" t="str">
            <v>10682</v>
          </cell>
          <cell r="E4499" t="str">
            <v>PATRIA MELLA</v>
          </cell>
          <cell r="F4499" t="str">
            <v>NOCTURNA</v>
          </cell>
          <cell r="G4499" t="str">
            <v>PREPARA</v>
          </cell>
          <cell r="H4499" t="str">
            <v>PUBLICO</v>
          </cell>
          <cell r="I4499" t="str">
            <v>Autorizado</v>
          </cell>
          <cell r="J4499" t="str">
            <v>01109117</v>
          </cell>
          <cell r="K4499" t="str">
            <v>PATRIA MELLA</v>
          </cell>
          <cell r="L4499" t="str">
            <v>URBANA</v>
          </cell>
          <cell r="M4499" t="str">
            <v>SANTO DOMINGO</v>
          </cell>
          <cell r="N4499" t="str">
            <v>32</v>
          </cell>
          <cell r="O4499" t="str">
            <v>SANTO DOMINGO ESTE</v>
          </cell>
          <cell r="P4499" t="str">
            <v>3201</v>
          </cell>
          <cell r="Q4499" t="str">
            <v>SANTO DOMINGO ESTE</v>
          </cell>
          <cell r="R4499" t="str">
            <v>01</v>
          </cell>
          <cell r="S4499" t="str">
            <v>SANTO DOMINGO ESTE (ZONA URBANA)</v>
          </cell>
          <cell r="T4499" t="str">
            <v>01</v>
          </cell>
          <cell r="U4499" t="str">
            <v>ALMA ROSA</v>
          </cell>
          <cell r="V4499" t="str">
            <v>005</v>
          </cell>
          <cell r="W4499" t="str">
            <v>18.4852</v>
          </cell>
          <cell r="X4499" t="str">
            <v>-69.8577</v>
          </cell>
        </row>
        <row r="4500">
          <cell r="A4500" t="str">
            <v>10960</v>
          </cell>
          <cell r="B4500" t="str">
            <v>10 - SANTO DOMINGO</v>
          </cell>
          <cell r="C4500" t="str">
            <v>1004 - SANTO DOMINGO ORIENTAL</v>
          </cell>
          <cell r="D4500" t="str">
            <v>10960</v>
          </cell>
          <cell r="E4500" t="str">
            <v>PATRIA MELLA</v>
          </cell>
          <cell r="F4500" t="str">
            <v>SEMI PRESENCIAL</v>
          </cell>
          <cell r="G4500" t="str">
            <v>PREPARA</v>
          </cell>
          <cell r="H4500" t="str">
            <v>PUBLICO</v>
          </cell>
          <cell r="I4500" t="str">
            <v>Autorizado</v>
          </cell>
          <cell r="J4500" t="str">
            <v>01109117</v>
          </cell>
          <cell r="K4500" t="str">
            <v>PATRIA MELLA</v>
          </cell>
          <cell r="L4500" t="str">
            <v>URBANA</v>
          </cell>
          <cell r="M4500" t="str">
            <v>SANTO DOMINGO</v>
          </cell>
          <cell r="N4500" t="str">
            <v>32</v>
          </cell>
          <cell r="O4500" t="str">
            <v>SANTO DOMINGO ESTE</v>
          </cell>
          <cell r="P4500" t="str">
            <v>3201</v>
          </cell>
          <cell r="Q4500" t="str">
            <v>SANTO DOMINGO ESTE</v>
          </cell>
          <cell r="R4500" t="str">
            <v>01</v>
          </cell>
          <cell r="S4500" t="str">
            <v>SANTO DOMINGO ESTE (ZONA URBANA)</v>
          </cell>
          <cell r="T4500" t="str">
            <v>01</v>
          </cell>
          <cell r="U4500" t="str">
            <v>ALMA ROSA</v>
          </cell>
          <cell r="V4500" t="str">
            <v>005</v>
          </cell>
          <cell r="W4500" t="str">
            <v>18.4852</v>
          </cell>
          <cell r="X4500" t="str">
            <v>-69.8577</v>
          </cell>
        </row>
        <row r="4501">
          <cell r="A4501" t="str">
            <v>11308</v>
          </cell>
          <cell r="B4501" t="str">
            <v>10 - SANTO DOMINGO</v>
          </cell>
          <cell r="C4501" t="str">
            <v>1004 - SANTO DOMINGO ORIENTAL</v>
          </cell>
          <cell r="D4501" t="str">
            <v>11308</v>
          </cell>
          <cell r="E4501" t="str">
            <v>JUAN PABLO DUARTE</v>
          </cell>
          <cell r="F4501" t="str">
            <v>MATUTINA - VESPERTINA</v>
          </cell>
          <cell r="G4501" t="str">
            <v>SECUNDARIO</v>
          </cell>
          <cell r="H4501" t="str">
            <v>PUBLICO</v>
          </cell>
          <cell r="I4501" t="str">
            <v>Autorizado</v>
          </cell>
          <cell r="J4501" t="str">
            <v>01118212</v>
          </cell>
          <cell r="K4501" t="str">
            <v>MASONICO DR. JAIME MANUEL FERNANDEZ G.</v>
          </cell>
          <cell r="L4501" t="str">
            <v>URBANA</v>
          </cell>
          <cell r="M4501" t="str">
            <v>SANTO DOMINGO</v>
          </cell>
          <cell r="N4501" t="str">
            <v>32</v>
          </cell>
          <cell r="O4501" t="str">
            <v>SANTO DOMINGO ESTE</v>
          </cell>
          <cell r="P4501" t="str">
            <v>3201</v>
          </cell>
          <cell r="Q4501" t="str">
            <v>SANTO DOMINGO ESTE</v>
          </cell>
          <cell r="R4501" t="str">
            <v>01</v>
          </cell>
          <cell r="S4501" t="str">
            <v>SANTO DOMINGO ESTE (ZONA URBANA)</v>
          </cell>
          <cell r="T4501" t="str">
            <v>01</v>
          </cell>
          <cell r="U4501" t="str">
            <v>VILLA FARO</v>
          </cell>
          <cell r="V4501" t="str">
            <v>013</v>
          </cell>
          <cell r="W4501" t="str">
            <v>18.50025</v>
          </cell>
          <cell r="X4501" t="str">
            <v>-69.842168</v>
          </cell>
        </row>
        <row r="4502">
          <cell r="A4502" t="str">
            <v>11335</v>
          </cell>
          <cell r="B4502" t="str">
            <v>10 - SANTO DOMINGO</v>
          </cell>
          <cell r="C4502" t="str">
            <v>1004 - SANTO DOMINGO ORIENTAL</v>
          </cell>
          <cell r="D4502" t="str">
            <v>11335</v>
          </cell>
          <cell r="E4502" t="str">
            <v>CAIPI - VILLA DUARTE</v>
          </cell>
          <cell r="F4502" t="str">
            <v>MATUTINA</v>
          </cell>
          <cell r="G4502" t="str">
            <v>INICIAL</v>
          </cell>
          <cell r="H4502" t="str">
            <v>PUBLICO</v>
          </cell>
          <cell r="I4502" t="str">
            <v>Autorizado</v>
          </cell>
          <cell r="J4502" t="str">
            <v>32016052</v>
          </cell>
          <cell r="K4502" t="str">
            <v>CAIPI - VILLA DUARTE</v>
          </cell>
          <cell r="L4502" t="str">
            <v>URBANA</v>
          </cell>
          <cell r="M4502" t="str">
            <v>SANTO DOMINGO</v>
          </cell>
          <cell r="N4502" t="str">
            <v>32</v>
          </cell>
          <cell r="O4502" t="str">
            <v>SANTO DOMINGO ESTE</v>
          </cell>
          <cell r="P4502" t="str">
            <v>3201</v>
          </cell>
          <cell r="Q4502" t="str">
            <v>SANTO DOMINGO ESTE</v>
          </cell>
          <cell r="R4502" t="str">
            <v>01</v>
          </cell>
          <cell r="S4502" t="str">
            <v>SANTO DOMINGO ESTE (ZONA URBANA)</v>
          </cell>
          <cell r="T4502" t="str">
            <v>01</v>
          </cell>
          <cell r="U4502" t="str">
            <v>VILLA DUARTE</v>
          </cell>
          <cell r="V4502" t="str">
            <v>001</v>
          </cell>
          <cell r="W4502" t="str">
            <v/>
          </cell>
          <cell r="X4502" t="str">
            <v/>
          </cell>
        </row>
        <row r="4503">
          <cell r="A4503" t="str">
            <v>11498</v>
          </cell>
          <cell r="B4503" t="str">
            <v>10 - SANTO DOMINGO</v>
          </cell>
          <cell r="C4503" t="str">
            <v>1004 - SANTO DOMINGO ORIENTAL</v>
          </cell>
          <cell r="D4503" t="str">
            <v>11498</v>
          </cell>
          <cell r="E4503" t="str">
            <v>CAIPI - ISABELITA</v>
          </cell>
          <cell r="F4503" t="str">
            <v>MATUTINA</v>
          </cell>
          <cell r="G4503" t="str">
            <v>INICIAL</v>
          </cell>
          <cell r="H4503" t="str">
            <v>PUBLICO</v>
          </cell>
          <cell r="I4503" t="str">
            <v>Autorizado</v>
          </cell>
          <cell r="J4503" t="str">
            <v>32011483</v>
          </cell>
          <cell r="K4503" t="str">
            <v>CAIPI - ISABELITA</v>
          </cell>
          <cell r="L4503" t="str">
            <v>URBANA</v>
          </cell>
          <cell r="M4503" t="str">
            <v>SANTO DOMINGO</v>
          </cell>
          <cell r="N4503" t="str">
            <v>32</v>
          </cell>
          <cell r="O4503" t="str">
            <v>SANTO DOMINGO ESTE</v>
          </cell>
          <cell r="P4503" t="str">
            <v>3201</v>
          </cell>
          <cell r="Q4503" t="str">
            <v>SANTO DOMINGO ESTE</v>
          </cell>
          <cell r="R4503" t="str">
            <v>01</v>
          </cell>
          <cell r="S4503" t="str">
            <v>SANTO DOMINGO ESTE (ZONA URBANA)</v>
          </cell>
          <cell r="T4503" t="str">
            <v>01</v>
          </cell>
          <cell r="U4503" t="str">
            <v>HAINAMOSA</v>
          </cell>
          <cell r="V4503" t="str">
            <v>025</v>
          </cell>
          <cell r="W4503" t="str">
            <v/>
          </cell>
          <cell r="X4503" t="str">
            <v/>
          </cell>
        </row>
        <row r="4504">
          <cell r="A4504" t="str">
            <v>13418</v>
          </cell>
          <cell r="B4504" t="str">
            <v>10 - SANTO DOMINGO</v>
          </cell>
          <cell r="C4504" t="str">
            <v>1004 - SANTO DOMINGO ORIENTAL</v>
          </cell>
          <cell r="D4504" t="str">
            <v>13418</v>
          </cell>
          <cell r="E4504" t="str">
            <v>SANTA ISABEL</v>
          </cell>
          <cell r="F4504" t="str">
            <v>SEMI PRESENCIAL</v>
          </cell>
          <cell r="G4504" t="str">
            <v>PREPARA</v>
          </cell>
          <cell r="H4504" t="str">
            <v>PUBLICO</v>
          </cell>
          <cell r="I4504" t="str">
            <v>Autorizado</v>
          </cell>
          <cell r="J4504" t="str">
            <v>01093010</v>
          </cell>
          <cell r="K4504" t="str">
            <v>SANTA ISABEL</v>
          </cell>
          <cell r="L4504" t="str">
            <v>URBANA</v>
          </cell>
          <cell r="M4504" t="str">
            <v>SANTO DOMINGO</v>
          </cell>
          <cell r="N4504" t="str">
            <v>32</v>
          </cell>
          <cell r="O4504" t="str">
            <v>SANTO DOMINGO ESTE</v>
          </cell>
          <cell r="P4504" t="str">
            <v>3201</v>
          </cell>
          <cell r="Q4504" t="str">
            <v>SANTO DOMINGO ESTE</v>
          </cell>
          <cell r="R4504" t="str">
            <v>01</v>
          </cell>
          <cell r="S4504" t="str">
            <v>SANTO DOMINGO ESTE (ZONA URBANA)</v>
          </cell>
          <cell r="T4504" t="str">
            <v>01</v>
          </cell>
          <cell r="U4504" t="str">
            <v>VILLA DUARTE</v>
          </cell>
          <cell r="V4504" t="str">
            <v>001</v>
          </cell>
          <cell r="W4504" t="str">
            <v>18.4783</v>
          </cell>
          <cell r="X4504" t="str">
            <v>-69.8729</v>
          </cell>
        </row>
        <row r="4505">
          <cell r="A4505" t="str">
            <v>13867</v>
          </cell>
          <cell r="B4505" t="str">
            <v>10 - SANTO DOMINGO</v>
          </cell>
          <cell r="C4505" t="str">
            <v>1004 - SANTO DOMINGO ORIENTAL</v>
          </cell>
          <cell r="D4505" t="str">
            <v>13867</v>
          </cell>
          <cell r="E4505" t="str">
            <v>CRISTO DE LOS MILAGROS</v>
          </cell>
          <cell r="F4505" t="str">
            <v>VESPERTINA</v>
          </cell>
          <cell r="G4505" t="str">
            <v>INICIAL - PRIMARIO - SECUNDARIO</v>
          </cell>
          <cell r="H4505" t="str">
            <v>PUBLICO</v>
          </cell>
          <cell r="I4505" t="str">
            <v>Autorizado</v>
          </cell>
          <cell r="J4505" t="str">
            <v>01123411</v>
          </cell>
          <cell r="K4505" t="str">
            <v>CRISTO DE LOS MILAGROS</v>
          </cell>
          <cell r="L4505" t="str">
            <v>URBANA</v>
          </cell>
          <cell r="M4505" t="str">
            <v>SANTO DOMINGO</v>
          </cell>
          <cell r="N4505" t="str">
            <v>32</v>
          </cell>
          <cell r="O4505" t="str">
            <v>SANTO DOMINGO ESTE</v>
          </cell>
          <cell r="P4505" t="str">
            <v>3201</v>
          </cell>
          <cell r="Q4505" t="str">
            <v>SANTO DOMINGO ESTE</v>
          </cell>
          <cell r="R4505" t="str">
            <v>01</v>
          </cell>
          <cell r="S4505" t="str">
            <v>SANTO DOMINGO ESTE (ZONA URBANA)</v>
          </cell>
          <cell r="T4505" t="str">
            <v>01</v>
          </cell>
          <cell r="U4505" t="str">
            <v>LOS TRINITARIOS</v>
          </cell>
          <cell r="V4505" t="str">
            <v>016</v>
          </cell>
          <cell r="W4505" t="str">
            <v>18.5175</v>
          </cell>
          <cell r="X4505" t="str">
            <v>-69.8366</v>
          </cell>
        </row>
        <row r="4506">
          <cell r="A4506" t="str">
            <v>13931</v>
          </cell>
          <cell r="B4506" t="str">
            <v>10 - SANTO DOMINGO</v>
          </cell>
          <cell r="C4506" t="str">
            <v>1004 - SANTO DOMINGO ORIENTAL</v>
          </cell>
          <cell r="D4506" t="str">
            <v>13931</v>
          </cell>
          <cell r="E4506" t="str">
            <v>SALOME URENA</v>
          </cell>
          <cell r="F4506" t="str">
            <v>SEMI PRESENCIAL</v>
          </cell>
          <cell r="G4506" t="str">
            <v>PREPARA</v>
          </cell>
          <cell r="H4506" t="str">
            <v>PUBLICO</v>
          </cell>
          <cell r="I4506" t="str">
            <v>Autorizado</v>
          </cell>
          <cell r="J4506" t="str">
            <v>01114816</v>
          </cell>
          <cell r="K4506" t="str">
            <v>SALOME URENA</v>
          </cell>
          <cell r="L4506" t="str">
            <v>URBANA</v>
          </cell>
          <cell r="M4506" t="str">
            <v>SANTO DOMINGO</v>
          </cell>
          <cell r="N4506" t="str">
            <v>32</v>
          </cell>
          <cell r="O4506" t="str">
            <v>SANTO DOMINGO ESTE</v>
          </cell>
          <cell r="P4506" t="str">
            <v>3201</v>
          </cell>
          <cell r="Q4506" t="str">
            <v>SANTO DOMINGO ESTE</v>
          </cell>
          <cell r="R4506" t="str">
            <v>01</v>
          </cell>
          <cell r="S4506" t="str">
            <v>SANTO DOMINGO ESTE (ZONA URBANA)</v>
          </cell>
          <cell r="T4506" t="str">
            <v>01</v>
          </cell>
          <cell r="U4506" t="str">
            <v>LOS MAMEYES</v>
          </cell>
          <cell r="V4506" t="str">
            <v>010</v>
          </cell>
          <cell r="W4506" t="str">
            <v>18.475111</v>
          </cell>
          <cell r="X4506" t="str">
            <v>-69.851315</v>
          </cell>
        </row>
        <row r="4507">
          <cell r="A4507" t="str">
            <v>13949</v>
          </cell>
          <cell r="B4507" t="str">
            <v>10 - SANTO DOMINGO</v>
          </cell>
          <cell r="C4507" t="str">
            <v>1004 - SANTO DOMINGO ORIENTAL</v>
          </cell>
          <cell r="D4507" t="str">
            <v>13949</v>
          </cell>
          <cell r="E4507" t="str">
            <v>GREGORIO LUPERON</v>
          </cell>
          <cell r="F4507" t="str">
            <v>SEMI PRESENCIAL</v>
          </cell>
          <cell r="G4507" t="str">
            <v>PREPARA</v>
          </cell>
          <cell r="H4507" t="str">
            <v>PUBLICO</v>
          </cell>
          <cell r="I4507" t="str">
            <v>Autorizado</v>
          </cell>
          <cell r="J4507" t="str">
            <v>01118118</v>
          </cell>
          <cell r="K4507" t="str">
            <v>GREGORIO LUPERON</v>
          </cell>
          <cell r="L4507" t="str">
            <v>URBANA</v>
          </cell>
          <cell r="M4507" t="str">
            <v>SANTO DOMINGO</v>
          </cell>
          <cell r="N4507" t="str">
            <v>32</v>
          </cell>
          <cell r="O4507" t="str">
            <v>SANTO DOMINGO ESTE</v>
          </cell>
          <cell r="P4507" t="str">
            <v>3201</v>
          </cell>
          <cell r="Q4507" t="str">
            <v>SANTO DOMINGO ESTE</v>
          </cell>
          <cell r="R4507" t="str">
            <v>01</v>
          </cell>
          <cell r="S4507" t="str">
            <v>SANTO DOMINGO ESTE (ZONA URBANA)</v>
          </cell>
          <cell r="T4507" t="str">
            <v>01</v>
          </cell>
          <cell r="U4507" t="str">
            <v>MENDOZA</v>
          </cell>
          <cell r="V4507" t="str">
            <v>014</v>
          </cell>
          <cell r="W4507" t="str">
            <v>18.4967</v>
          </cell>
          <cell r="X4507" t="str">
            <v>-69.8356</v>
          </cell>
        </row>
        <row r="4508">
          <cell r="A4508" t="str">
            <v>14409</v>
          </cell>
          <cell r="B4508" t="str">
            <v>10 - SANTO DOMINGO</v>
          </cell>
          <cell r="C4508" t="str">
            <v>1004 - SANTO DOMINGO ORIENTAL</v>
          </cell>
          <cell r="D4508" t="str">
            <v>14409</v>
          </cell>
          <cell r="E4508" t="str">
            <v>MARIA MARCIA COMPRES DE VARGAS</v>
          </cell>
          <cell r="F4508" t="str">
            <v>JORNADA EXTENDIDA</v>
          </cell>
          <cell r="G4508" t="str">
            <v>SECUNDARIO</v>
          </cell>
          <cell r="H4508" t="str">
            <v>PUBLICO</v>
          </cell>
          <cell r="I4508" t="str">
            <v>Autorizado</v>
          </cell>
          <cell r="J4508" t="str">
            <v>32013170</v>
          </cell>
          <cell r="K4508" t="str">
            <v>MARIA MARCIA COMPRES DE VARGAS</v>
          </cell>
          <cell r="L4508" t="str">
            <v>URBANA</v>
          </cell>
          <cell r="M4508" t="str">
            <v>SANTO DOMINGO</v>
          </cell>
          <cell r="N4508" t="str">
            <v>32</v>
          </cell>
          <cell r="O4508" t="str">
            <v>SANTO DOMINGO ESTE</v>
          </cell>
          <cell r="P4508" t="str">
            <v>3201</v>
          </cell>
          <cell r="Q4508" t="str">
            <v>SANTO DOMINGO ESTE</v>
          </cell>
          <cell r="R4508" t="str">
            <v>01</v>
          </cell>
          <cell r="S4508" t="str">
            <v>SANTO DOMINGO ESTE (ZONA URBANA)</v>
          </cell>
          <cell r="T4508" t="str">
            <v>01</v>
          </cell>
          <cell r="U4508" t="str">
            <v>LOS MAMEYES</v>
          </cell>
          <cell r="V4508" t="str">
            <v>010</v>
          </cell>
          <cell r="W4508" t="str">
            <v>18.472081</v>
          </cell>
          <cell r="X4508" t="str">
            <v>-69.856502</v>
          </cell>
        </row>
        <row r="4509">
          <cell r="A4509" t="str">
            <v>14444</v>
          </cell>
          <cell r="B4509" t="str">
            <v>10 - SANTO DOMINGO</v>
          </cell>
          <cell r="C4509" t="str">
            <v>1004 - SANTO DOMINGO ORIENTAL</v>
          </cell>
          <cell r="D4509" t="str">
            <v>14444</v>
          </cell>
          <cell r="E4509" t="str">
            <v>MARIA DE LA ALTAGRACIA</v>
          </cell>
          <cell r="F4509" t="str">
            <v>NOCTURNA</v>
          </cell>
          <cell r="G4509" t="str">
            <v>BASICA DE ADULTOS</v>
          </cell>
          <cell r="H4509" t="str">
            <v>PUBLICO</v>
          </cell>
          <cell r="I4509" t="str">
            <v>Autorizado</v>
          </cell>
          <cell r="J4509" t="str">
            <v>01091218</v>
          </cell>
          <cell r="K4509" t="str">
            <v>MARIA DE LA ALTAGRACIA</v>
          </cell>
          <cell r="L4509" t="str">
            <v>URBANA</v>
          </cell>
          <cell r="M4509" t="str">
            <v>SANTO DOMINGO</v>
          </cell>
          <cell r="N4509" t="str">
            <v>32</v>
          </cell>
          <cell r="O4509" t="str">
            <v>SANTO DOMINGO ESTE</v>
          </cell>
          <cell r="P4509" t="str">
            <v>3201</v>
          </cell>
          <cell r="Q4509" t="str">
            <v>SANTO DOMINGO ESTE</v>
          </cell>
          <cell r="R4509" t="str">
            <v>01</v>
          </cell>
          <cell r="S4509" t="str">
            <v>SANTO DOMINGO ESTE (ZONA URBANA)</v>
          </cell>
          <cell r="T4509" t="str">
            <v>01</v>
          </cell>
          <cell r="U4509" t="str">
            <v>VILLA DUARTE</v>
          </cell>
          <cell r="V4509" t="str">
            <v>001</v>
          </cell>
          <cell r="W4509" t="str">
            <v>18.4797</v>
          </cell>
          <cell r="X4509" t="str">
            <v>-69.8802</v>
          </cell>
        </row>
        <row r="4510">
          <cell r="A4510" t="str">
            <v>14916</v>
          </cell>
          <cell r="B4510" t="str">
            <v>10 - SANTO DOMINGO</v>
          </cell>
          <cell r="C4510" t="str">
            <v>1004 - SANTO DOMINGO ORIENTAL</v>
          </cell>
          <cell r="D4510" t="str">
            <v>14916</v>
          </cell>
          <cell r="E4510" t="str">
            <v>MOVEARTE RIO OZAMA</v>
          </cell>
          <cell r="F4510" t="str">
            <v>JORNADA EXTENDIDA</v>
          </cell>
          <cell r="G4510" t="str">
            <v>INICIAL - PRIMARIO</v>
          </cell>
          <cell r="H4510" t="str">
            <v>PUBLICO</v>
          </cell>
          <cell r="I4510" t="str">
            <v>Autorizado</v>
          </cell>
          <cell r="J4510" t="str">
            <v>32013869</v>
          </cell>
          <cell r="K4510" t="str">
            <v>MOVEARTE RIO OZAMA</v>
          </cell>
          <cell r="L4510" t="str">
            <v>URBANA</v>
          </cell>
          <cell r="M4510" t="str">
            <v>SANTO DOMINGO</v>
          </cell>
          <cell r="N4510" t="str">
            <v>32</v>
          </cell>
          <cell r="O4510" t="str">
            <v>SANTO DOMINGO ESTE</v>
          </cell>
          <cell r="P4510" t="str">
            <v>3201</v>
          </cell>
          <cell r="Q4510" t="str">
            <v>SANTO DOMINGO ESTE</v>
          </cell>
          <cell r="R4510" t="str">
            <v>01</v>
          </cell>
          <cell r="S4510" t="str">
            <v>SANTO DOMINGO ESTE (ZONA URBANA)</v>
          </cell>
          <cell r="T4510" t="str">
            <v>01</v>
          </cell>
          <cell r="U4510" t="str">
            <v>LOS MINA SUR</v>
          </cell>
          <cell r="V4510" t="str">
            <v>004</v>
          </cell>
          <cell r="W4510" t="str">
            <v/>
          </cell>
          <cell r="X4510" t="str">
            <v/>
          </cell>
        </row>
        <row r="4511">
          <cell r="A4511" t="str">
            <v>14970</v>
          </cell>
          <cell r="B4511" t="str">
            <v>10 - SANTO DOMINGO</v>
          </cell>
          <cell r="C4511" t="str">
            <v>1004 - SANTO DOMINGO ORIENTAL</v>
          </cell>
          <cell r="D4511" t="str">
            <v>14970</v>
          </cell>
          <cell r="E4511" t="str">
            <v>CAIPI - LOS MAMEYES  Sto. Dgo. Este</v>
          </cell>
          <cell r="F4511" t="str">
            <v>JORNADA EXTENDIDA</v>
          </cell>
          <cell r="G4511" t="str">
            <v>INICIAL</v>
          </cell>
          <cell r="H4511" t="str">
            <v>PUBLICO</v>
          </cell>
          <cell r="I4511" t="str">
            <v>Autorizado</v>
          </cell>
          <cell r="J4511" t="str">
            <v>32019053</v>
          </cell>
          <cell r="K4511" t="str">
            <v>CAIPI - LOS MAMEYES</v>
          </cell>
          <cell r="L4511" t="str">
            <v>URBANA</v>
          </cell>
          <cell r="M4511" t="str">
            <v>SANTO DOMINGO</v>
          </cell>
          <cell r="N4511" t="str">
            <v>32</v>
          </cell>
          <cell r="O4511" t="str">
            <v>SANTO DOMINGO ESTE</v>
          </cell>
          <cell r="P4511" t="str">
            <v>3201</v>
          </cell>
          <cell r="Q4511" t="str">
            <v>SANTO DOMINGO ESTE</v>
          </cell>
          <cell r="R4511" t="str">
            <v>01</v>
          </cell>
          <cell r="S4511" t="str">
            <v>SANTO DOMINGO ESTE (ZONA URBANA)</v>
          </cell>
          <cell r="T4511" t="str">
            <v>01</v>
          </cell>
          <cell r="U4511" t="str">
            <v>SANS SOUCI</v>
          </cell>
          <cell r="V4511" t="str">
            <v>007</v>
          </cell>
          <cell r="W4511" t="str">
            <v>18.471956</v>
          </cell>
          <cell r="X4511" t="str">
            <v>-69.857812</v>
          </cell>
        </row>
        <row r="4512">
          <cell r="A4512" t="str">
            <v>15521</v>
          </cell>
          <cell r="B4512" t="str">
            <v>10 - SANTO DOMINGO</v>
          </cell>
          <cell r="C4512" t="str">
            <v>1004 - SANTO DOMINGO ORIENTAL</v>
          </cell>
          <cell r="D4512" t="str">
            <v>15521</v>
          </cell>
          <cell r="E4512" t="str">
            <v>PROF. URSULA REYES</v>
          </cell>
          <cell r="F4512" t="str">
            <v>MATUTINA - VESPERTINA</v>
          </cell>
          <cell r="G4512" t="str">
            <v>INICIAL - PRIMARIO - SECUNDARIO</v>
          </cell>
          <cell r="H4512" t="str">
            <v>PUBLICO</v>
          </cell>
          <cell r="I4512" t="str">
            <v>Autorizado</v>
          </cell>
          <cell r="J4512" t="str">
            <v>32015281</v>
          </cell>
          <cell r="K4512" t="str">
            <v>PROF. URSULA REYES</v>
          </cell>
          <cell r="L4512" t="str">
            <v>URBANA</v>
          </cell>
          <cell r="M4512" t="str">
            <v>SANTO DOMINGO</v>
          </cell>
          <cell r="N4512" t="str">
            <v>32</v>
          </cell>
          <cell r="O4512" t="str">
            <v>SANTO DOMINGO ESTE</v>
          </cell>
          <cell r="P4512" t="str">
            <v>3201</v>
          </cell>
          <cell r="Q4512" t="str">
            <v>SANTO DOMINGO ESTE</v>
          </cell>
          <cell r="R4512" t="str">
            <v>01</v>
          </cell>
          <cell r="S4512" t="str">
            <v>SANTO DOMINGO ESTE (ZONA URBANA)</v>
          </cell>
          <cell r="T4512" t="str">
            <v>01</v>
          </cell>
          <cell r="U4512" t="str">
            <v>VILLA FARO</v>
          </cell>
          <cell r="V4512" t="str">
            <v>013</v>
          </cell>
          <cell r="W4512" t="str">
            <v/>
          </cell>
          <cell r="X4512" t="str">
            <v/>
          </cell>
        </row>
        <row r="4513">
          <cell r="A4513" t="str">
            <v>15606</v>
          </cell>
          <cell r="B4513" t="str">
            <v>10 - SANTO DOMINGO</v>
          </cell>
          <cell r="C4513" t="str">
            <v>1004 - SANTO DOMINGO ORIENTAL</v>
          </cell>
          <cell r="D4513" t="str">
            <v>15606</v>
          </cell>
          <cell r="E4513" t="str">
            <v>PROF. NILDA CELESTE NOVA</v>
          </cell>
          <cell r="F4513" t="str">
            <v>JORNADA EXTENDIDA</v>
          </cell>
          <cell r="G4513" t="str">
            <v>INICIAL - PRIMARIO - SECUNDARIO</v>
          </cell>
          <cell r="H4513" t="str">
            <v>PUBLICO</v>
          </cell>
          <cell r="I4513" t="str">
            <v>Autorizado</v>
          </cell>
          <cell r="J4513" t="str">
            <v>32015535</v>
          </cell>
          <cell r="K4513" t="str">
            <v>PROF. NILDA CELESTE NOVA</v>
          </cell>
          <cell r="L4513" t="str">
            <v>URBANA</v>
          </cell>
          <cell r="M4513" t="str">
            <v>SANTO DOMINGO</v>
          </cell>
          <cell r="N4513" t="str">
            <v>32</v>
          </cell>
          <cell r="O4513" t="str">
            <v>SANTO DOMINGO ESTE</v>
          </cell>
          <cell r="P4513" t="str">
            <v>3201</v>
          </cell>
          <cell r="Q4513" t="str">
            <v>SANTO DOMINGO ESTE</v>
          </cell>
          <cell r="R4513" t="str">
            <v>01</v>
          </cell>
          <cell r="S4513" t="str">
            <v>SANTO DOMINGO ESTE (ZONA URBANA)</v>
          </cell>
          <cell r="T4513" t="str">
            <v>01</v>
          </cell>
          <cell r="U4513" t="str">
            <v>LOS MAMEYES</v>
          </cell>
          <cell r="V4513" t="str">
            <v>010</v>
          </cell>
          <cell r="W4513" t="str">
            <v>18.472066</v>
          </cell>
          <cell r="X4513" t="str">
            <v>-69.857178</v>
          </cell>
        </row>
        <row r="4514">
          <cell r="A4514" t="str">
            <v>15680</v>
          </cell>
          <cell r="B4514" t="str">
            <v>10 - SANTO DOMINGO</v>
          </cell>
          <cell r="C4514" t="str">
            <v>1004 - SANTO DOMINGO ORIENTAL</v>
          </cell>
          <cell r="D4514" t="str">
            <v>15680</v>
          </cell>
          <cell r="E4514" t="str">
            <v>ARMADA DE REPUBLICA DOMINICANA</v>
          </cell>
          <cell r="F4514" t="str">
            <v>SEMI PRESENCIAL</v>
          </cell>
          <cell r="G4514" t="str">
            <v>PREPARA</v>
          </cell>
          <cell r="H4514" t="str">
            <v>PUBLICO</v>
          </cell>
          <cell r="I4514" t="str">
            <v>Autorizado</v>
          </cell>
          <cell r="J4514" t="str">
            <v>32019430</v>
          </cell>
          <cell r="K4514" t="str">
            <v>ARMADA DE REPUBLICA DOMINICANA</v>
          </cell>
          <cell r="L4514" t="str">
            <v>URBANA</v>
          </cell>
          <cell r="M4514" t="str">
            <v>SANTO DOMINGO</v>
          </cell>
          <cell r="N4514" t="str">
            <v>32</v>
          </cell>
          <cell r="O4514" t="str">
            <v>SANTO DOMINGO ESTE</v>
          </cell>
          <cell r="P4514" t="str">
            <v>3201</v>
          </cell>
          <cell r="Q4514" t="str">
            <v>SANTO DOMINGO ESTE</v>
          </cell>
          <cell r="R4514" t="str">
            <v>01</v>
          </cell>
          <cell r="S4514" t="str">
            <v>SANTO DOMINGO ESTE (ZONA URBANA)</v>
          </cell>
          <cell r="T4514" t="str">
            <v>01</v>
          </cell>
          <cell r="U4514" t="str">
            <v>LOS MAMEYES</v>
          </cell>
          <cell r="V4514" t="str">
            <v>010</v>
          </cell>
          <cell r="W4514" t="str">
            <v/>
          </cell>
          <cell r="X4514" t="str">
            <v/>
          </cell>
        </row>
        <row r="4515">
          <cell r="A4515" t="str">
            <v>15756</v>
          </cell>
          <cell r="B4515" t="str">
            <v>10 - SANTO DOMINGO</v>
          </cell>
          <cell r="C4515" t="str">
            <v>1004 - SANTO DOMINGO ORIENTAL</v>
          </cell>
          <cell r="D4515" t="str">
            <v>15756</v>
          </cell>
          <cell r="E4515" t="str">
            <v>PATRIA MELLA</v>
          </cell>
          <cell r="F4515" t="str">
            <v>SEMI PRESENCIAL</v>
          </cell>
          <cell r="G4515" t="str">
            <v>PREPARA</v>
          </cell>
          <cell r="H4515" t="str">
            <v>PUBLICO</v>
          </cell>
          <cell r="I4515" t="str">
            <v>Autorizado</v>
          </cell>
          <cell r="J4515" t="str">
            <v>01109117</v>
          </cell>
          <cell r="K4515" t="str">
            <v>PATRIA MELLA</v>
          </cell>
          <cell r="L4515" t="str">
            <v>URBANA</v>
          </cell>
          <cell r="M4515" t="str">
            <v>SANTO DOMINGO</v>
          </cell>
          <cell r="N4515" t="str">
            <v>32</v>
          </cell>
          <cell r="O4515" t="str">
            <v>SANTO DOMINGO ESTE</v>
          </cell>
          <cell r="P4515" t="str">
            <v>3201</v>
          </cell>
          <cell r="Q4515" t="str">
            <v>SANTO DOMINGO ESTE</v>
          </cell>
          <cell r="R4515" t="str">
            <v>01</v>
          </cell>
          <cell r="S4515" t="str">
            <v>SANTO DOMINGO ESTE (ZONA URBANA)</v>
          </cell>
          <cell r="T4515" t="str">
            <v>01</v>
          </cell>
          <cell r="U4515" t="str">
            <v>ALMA ROSA</v>
          </cell>
          <cell r="V4515" t="str">
            <v>005</v>
          </cell>
          <cell r="W4515" t="str">
            <v>18.4852</v>
          </cell>
          <cell r="X4515" t="str">
            <v>-69.8577</v>
          </cell>
        </row>
        <row r="4516">
          <cell r="A4516" t="str">
            <v>00134</v>
          </cell>
          <cell r="B4516" t="str">
            <v>10 - SANTO DOMINGO</v>
          </cell>
          <cell r="C4516" t="str">
            <v>1005 - BOCA CHICA</v>
          </cell>
          <cell r="D4516" t="str">
            <v>00134</v>
          </cell>
          <cell r="E4516" t="str">
            <v>PROF. AQUILES SANTANA</v>
          </cell>
          <cell r="F4516" t="str">
            <v>MATUTINA - VESPERTINA</v>
          </cell>
          <cell r="G4516" t="str">
            <v>INICIAL - PRIMARIO - SECUNDARIO</v>
          </cell>
          <cell r="H4516" t="str">
            <v>PUBLICO</v>
          </cell>
          <cell r="I4516" t="str">
            <v>Autorizado</v>
          </cell>
          <cell r="J4516" t="str">
            <v>01144814</v>
          </cell>
          <cell r="K4516" t="str">
            <v>PROF. AQUILES SANTANA</v>
          </cell>
          <cell r="L4516" t="str">
            <v>RURAL-AISLADA</v>
          </cell>
          <cell r="M4516" t="str">
            <v>SANTO DOMINGO</v>
          </cell>
          <cell r="N4516" t="str">
            <v>32</v>
          </cell>
          <cell r="O4516" t="str">
            <v>BOCA CHICA</v>
          </cell>
          <cell r="P4516" t="str">
            <v>3204</v>
          </cell>
          <cell r="Q4516" t="str">
            <v>BOCA CHICA</v>
          </cell>
          <cell r="R4516" t="str">
            <v>01</v>
          </cell>
          <cell r="S4516" t="str">
            <v>CRUCE DE BOCA CHICA</v>
          </cell>
          <cell r="T4516" t="str">
            <v>02</v>
          </cell>
          <cell r="U4516" t="str">
            <v>CRUCE DE BOCA CHICA</v>
          </cell>
          <cell r="V4516" t="str">
            <v>001</v>
          </cell>
          <cell r="W4516" t="str">
            <v>18.485582</v>
          </cell>
          <cell r="X4516" t="str">
            <v>-69.581188</v>
          </cell>
        </row>
        <row r="4517">
          <cell r="A4517" t="str">
            <v>00135</v>
          </cell>
          <cell r="B4517" t="str">
            <v>10 - SANTO DOMINGO</v>
          </cell>
          <cell r="C4517" t="str">
            <v>1005 - BOCA CHICA</v>
          </cell>
          <cell r="D4517" t="str">
            <v>00135</v>
          </cell>
          <cell r="E4517" t="str">
            <v>REPUBLICA DE GUYANA</v>
          </cell>
          <cell r="F4517" t="str">
            <v>MATUTINA - VESPERTINA</v>
          </cell>
          <cell r="G4517" t="str">
            <v>INICIAL - PRIMARIO - SECUNDARIO</v>
          </cell>
          <cell r="H4517" t="str">
            <v>PUBLICO</v>
          </cell>
          <cell r="I4517" t="str">
            <v>Autorizado</v>
          </cell>
          <cell r="J4517" t="str">
            <v>01145517</v>
          </cell>
          <cell r="K4517" t="str">
            <v>REPUBLICA DE GUYANA</v>
          </cell>
          <cell r="L4517" t="str">
            <v>URBANA-TURISTICA</v>
          </cell>
          <cell r="M4517" t="str">
            <v>SANTO DOMINGO</v>
          </cell>
          <cell r="N4517" t="str">
            <v>32</v>
          </cell>
          <cell r="O4517" t="str">
            <v>BOCA CHICA</v>
          </cell>
          <cell r="P4517" t="str">
            <v>3204</v>
          </cell>
          <cell r="Q4517" t="str">
            <v>BOCA CHICA</v>
          </cell>
          <cell r="R4517" t="str">
            <v>01</v>
          </cell>
          <cell r="S4517" t="str">
            <v>BOCA CHICA (ZONA URBANA)</v>
          </cell>
          <cell r="T4517" t="str">
            <v>01</v>
          </cell>
          <cell r="U4517" t="str">
            <v>BOCA CHICA</v>
          </cell>
          <cell r="V4517" t="str">
            <v>001</v>
          </cell>
          <cell r="W4517" t="str">
            <v>18.454739</v>
          </cell>
          <cell r="X4517" t="str">
            <v>-69.627447</v>
          </cell>
        </row>
        <row r="4518">
          <cell r="A4518" t="str">
            <v>00136</v>
          </cell>
          <cell r="B4518" t="str">
            <v>10 - SANTO DOMINGO</v>
          </cell>
          <cell r="C4518" t="str">
            <v>1005 - BOCA CHICA</v>
          </cell>
          <cell r="D4518" t="str">
            <v>00136</v>
          </cell>
          <cell r="E4518" t="str">
            <v>MANUEL CRUZ ALVAREZ</v>
          </cell>
          <cell r="F4518" t="str">
            <v>MATUTINA - VESPERTINA</v>
          </cell>
          <cell r="G4518" t="str">
            <v>INICIAL - PRIMARIO - SECUNDARIO</v>
          </cell>
          <cell r="H4518" t="str">
            <v>PUBLICO</v>
          </cell>
          <cell r="I4518" t="str">
            <v>Autorizado</v>
          </cell>
          <cell r="J4518" t="str">
            <v>01146418</v>
          </cell>
          <cell r="K4518" t="str">
            <v>MANUEL CRUZ ALVAREZ</v>
          </cell>
          <cell r="L4518" t="str">
            <v>URBANA</v>
          </cell>
          <cell r="M4518" t="str">
            <v>SANTO DOMINGO</v>
          </cell>
          <cell r="N4518" t="str">
            <v>32</v>
          </cell>
          <cell r="O4518" t="str">
            <v>BOCA CHICA</v>
          </cell>
          <cell r="P4518" t="str">
            <v>3204</v>
          </cell>
          <cell r="Q4518" t="str">
            <v>LA CALETA (D. M.)</v>
          </cell>
          <cell r="R4518" t="str">
            <v>02</v>
          </cell>
          <cell r="S4518" t="str">
            <v>LA CALETA (ZONA URBANA)</v>
          </cell>
          <cell r="T4518" t="str">
            <v>01</v>
          </cell>
          <cell r="U4518" t="str">
            <v>LA CALETA</v>
          </cell>
          <cell r="V4518" t="str">
            <v>001</v>
          </cell>
          <cell r="W4518" t="str">
            <v>18.45407</v>
          </cell>
          <cell r="X4518" t="str">
            <v>-69.680023</v>
          </cell>
        </row>
        <row r="4519">
          <cell r="A4519" t="str">
            <v>00137</v>
          </cell>
          <cell r="B4519" t="str">
            <v>10 - SANTO DOMINGO</v>
          </cell>
          <cell r="C4519" t="str">
            <v>1005 - BOCA CHICA</v>
          </cell>
          <cell r="D4519" t="str">
            <v>00137</v>
          </cell>
          <cell r="E4519" t="str">
            <v>PADRE ERNESTO GOYENECHE</v>
          </cell>
          <cell r="F4519" t="str">
            <v>VESPERTINA</v>
          </cell>
          <cell r="G4519" t="str">
            <v>INICIAL - PRIMARIO - SECUNDARIO</v>
          </cell>
          <cell r="H4519" t="str">
            <v>PUBLICO</v>
          </cell>
          <cell r="I4519" t="str">
            <v>Autorizado</v>
          </cell>
          <cell r="J4519" t="str">
            <v>01148025</v>
          </cell>
          <cell r="K4519" t="str">
            <v>PADRE ERNESTO GOYENECHE</v>
          </cell>
          <cell r="L4519" t="str">
            <v>URBANA-TURISTICA</v>
          </cell>
          <cell r="M4519" t="str">
            <v>SANTO DOMINGO</v>
          </cell>
          <cell r="N4519" t="str">
            <v>32</v>
          </cell>
          <cell r="O4519" t="str">
            <v>BOCA CHICA</v>
          </cell>
          <cell r="P4519" t="str">
            <v>3204</v>
          </cell>
          <cell r="Q4519" t="str">
            <v>BOCA CHICA</v>
          </cell>
          <cell r="R4519" t="str">
            <v>01</v>
          </cell>
          <cell r="S4519" t="str">
            <v>BOCA CHICA (ZONA URBANA)</v>
          </cell>
          <cell r="T4519" t="str">
            <v>01</v>
          </cell>
          <cell r="U4519" t="str">
            <v>ANDRÉS</v>
          </cell>
          <cell r="V4519" t="str">
            <v>002</v>
          </cell>
          <cell r="W4519" t="str">
            <v>18.439547</v>
          </cell>
          <cell r="X4519" t="str">
            <v>-69.634526</v>
          </cell>
        </row>
        <row r="4520">
          <cell r="A4520" t="str">
            <v>00173</v>
          </cell>
          <cell r="B4520" t="str">
            <v>10 - SANTO DOMINGO</v>
          </cell>
          <cell r="C4520" t="str">
            <v>1005 - BOCA CHICA</v>
          </cell>
          <cell r="D4520" t="str">
            <v>00173</v>
          </cell>
          <cell r="E4520" t="str">
            <v>JOBITA SORIANO - EL MAMON</v>
          </cell>
          <cell r="F4520" t="str">
            <v>JORNADA EXTENDIDA</v>
          </cell>
          <cell r="G4520" t="str">
            <v>INICIAL - PRIMARIO - SECUNDARIO</v>
          </cell>
          <cell r="H4520" t="str">
            <v>PUBLICO</v>
          </cell>
          <cell r="I4520" t="str">
            <v>Autorizado</v>
          </cell>
          <cell r="J4520" t="str">
            <v>01156018</v>
          </cell>
          <cell r="K4520" t="str">
            <v>JOBITA SORIANO - EL MAMON</v>
          </cell>
          <cell r="L4520" t="str">
            <v>RURAL</v>
          </cell>
          <cell r="M4520" t="str">
            <v>SANTO DOMINGO</v>
          </cell>
          <cell r="N4520" t="str">
            <v>32</v>
          </cell>
          <cell r="O4520" t="str">
            <v>SAN ANTONIO DE GUERRA</v>
          </cell>
          <cell r="P4520" t="str">
            <v>3205</v>
          </cell>
          <cell r="Q4520" t="str">
            <v>SAN ANTONIO DE GUERRA</v>
          </cell>
          <cell r="R4520" t="str">
            <v>01</v>
          </cell>
          <cell r="S4520" t="str">
            <v>EL TORO</v>
          </cell>
          <cell r="T4520" t="str">
            <v>02</v>
          </cell>
          <cell r="U4520" t="str">
            <v>EL MAMÓN</v>
          </cell>
          <cell r="V4520" t="str">
            <v>004</v>
          </cell>
          <cell r="W4520" t="str">
            <v>18.513</v>
          </cell>
          <cell r="X4520" t="str">
            <v>-69.7081</v>
          </cell>
        </row>
        <row r="4521">
          <cell r="A4521" t="str">
            <v>00175</v>
          </cell>
          <cell r="B4521" t="str">
            <v>10 - SANTO DOMINGO</v>
          </cell>
          <cell r="C4521" t="str">
            <v>1005 - BOCA CHICA</v>
          </cell>
          <cell r="D4521" t="str">
            <v>00175</v>
          </cell>
          <cell r="E4521" t="str">
            <v>CONCORDIA, LA</v>
          </cell>
          <cell r="F4521" t="str">
            <v>MATUTINA - VESPERTINA</v>
          </cell>
          <cell r="G4521" t="str">
            <v>INICIAL - PRIMARIO - SECUNDARIO</v>
          </cell>
          <cell r="H4521" t="str">
            <v>PUBLICO</v>
          </cell>
          <cell r="I4521" t="str">
            <v>Autorizado</v>
          </cell>
          <cell r="J4521" t="str">
            <v>01156414</v>
          </cell>
          <cell r="K4521" t="str">
            <v>POETA JOSE MARTI - LA CONCORDIA</v>
          </cell>
          <cell r="L4521" t="str">
            <v>RURAL</v>
          </cell>
          <cell r="M4521" t="str">
            <v>SANTO DOMINGO</v>
          </cell>
          <cell r="N4521" t="str">
            <v>32</v>
          </cell>
          <cell r="O4521" t="str">
            <v>SAN ANTONIO DE GUERRA</v>
          </cell>
          <cell r="P4521" t="str">
            <v>3205</v>
          </cell>
          <cell r="Q4521" t="str">
            <v>SAN ANTONIO DE GUERRA</v>
          </cell>
          <cell r="R4521" t="str">
            <v>01</v>
          </cell>
          <cell r="S4521" t="str">
            <v>EL TORO</v>
          </cell>
          <cell r="T4521" t="str">
            <v>02</v>
          </cell>
          <cell r="U4521" t="str">
            <v>CONCORDIA</v>
          </cell>
          <cell r="V4521" t="str">
            <v>008</v>
          </cell>
          <cell r="W4521" t="str">
            <v>18.521203</v>
          </cell>
          <cell r="X4521" t="str">
            <v>-69.666877</v>
          </cell>
        </row>
        <row r="4522">
          <cell r="A4522" t="str">
            <v>00176</v>
          </cell>
          <cell r="B4522" t="str">
            <v>10 - SANTO DOMINGO</v>
          </cell>
          <cell r="C4522" t="str">
            <v>1005 - BOCA CHICA</v>
          </cell>
          <cell r="D4522" t="str">
            <v>00176</v>
          </cell>
          <cell r="E4522" t="str">
            <v>MAXIMO GOMEZ - VIGIA, EL</v>
          </cell>
          <cell r="F4522" t="str">
            <v>MATUTINA - VESPERTINA</v>
          </cell>
          <cell r="G4522" t="str">
            <v>INICIAL - PRIMARIO - SECUNDARIO</v>
          </cell>
          <cell r="H4522" t="str">
            <v>PUBLICO</v>
          </cell>
          <cell r="I4522" t="str">
            <v>Autorizado</v>
          </cell>
          <cell r="J4522" t="str">
            <v>01156518</v>
          </cell>
          <cell r="K4522" t="str">
            <v>MAXIMO GOMEZ -  EL VIGIA</v>
          </cell>
          <cell r="L4522" t="str">
            <v>RURAL-AISLADA</v>
          </cell>
          <cell r="M4522" t="str">
            <v>SANTO DOMINGO</v>
          </cell>
          <cell r="N4522" t="str">
            <v>32</v>
          </cell>
          <cell r="O4522" t="str">
            <v>BOCA CHICA</v>
          </cell>
          <cell r="P4522" t="str">
            <v>3204</v>
          </cell>
          <cell r="Q4522" t="str">
            <v>BOCA CHICA</v>
          </cell>
          <cell r="R4522" t="str">
            <v>01</v>
          </cell>
          <cell r="S4522" t="str">
            <v>BOCA CHICA (ZONA URBANA)</v>
          </cell>
          <cell r="T4522" t="str">
            <v>01</v>
          </cell>
          <cell r="U4522" t="str">
            <v>ANDRÉS</v>
          </cell>
          <cell r="V4522" t="str">
            <v>002</v>
          </cell>
          <cell r="W4522" t="str">
            <v>18.5019</v>
          </cell>
          <cell r="X4522" t="str">
            <v>-69.6107</v>
          </cell>
        </row>
        <row r="4523">
          <cell r="A4523" t="str">
            <v>00250</v>
          </cell>
          <cell r="B4523" t="str">
            <v>10 - SANTO DOMINGO</v>
          </cell>
          <cell r="C4523" t="str">
            <v>1005 - BOCA CHICA</v>
          </cell>
          <cell r="D4523" t="str">
            <v>00250</v>
          </cell>
          <cell r="E4523" t="str">
            <v>URENA, LA</v>
          </cell>
          <cell r="F4523" t="str">
            <v>MATUTINA - VESPERTINA</v>
          </cell>
          <cell r="G4523" t="str">
            <v>INICIAL - PRIMARIO</v>
          </cell>
          <cell r="H4523" t="str">
            <v>PUBLICO</v>
          </cell>
          <cell r="I4523" t="str">
            <v>Autorizado</v>
          </cell>
          <cell r="J4523" t="str">
            <v>01180214</v>
          </cell>
          <cell r="K4523" t="str">
            <v>LA UREÑA</v>
          </cell>
          <cell r="L4523" t="str">
            <v>URBANA</v>
          </cell>
          <cell r="M4523" t="str">
            <v>SANTO DOMINGO</v>
          </cell>
          <cell r="N4523" t="str">
            <v>32</v>
          </cell>
          <cell r="O4523" t="str">
            <v>BOCA CHICA</v>
          </cell>
          <cell r="P4523" t="str">
            <v>3204</v>
          </cell>
          <cell r="Q4523" t="str">
            <v>BOCA CHICA</v>
          </cell>
          <cell r="R4523" t="str">
            <v>01</v>
          </cell>
          <cell r="S4523" t="str">
            <v>BOCA CHICA (ZONA URBANA)</v>
          </cell>
          <cell r="T4523" t="str">
            <v>01</v>
          </cell>
          <cell r="U4523" t="str">
            <v>BOCA CHICA</v>
          </cell>
          <cell r="V4523" t="str">
            <v>001</v>
          </cell>
          <cell r="W4523" t="str">
            <v>18.462795</v>
          </cell>
          <cell r="X4523" t="str">
            <v>-69.734191</v>
          </cell>
        </row>
        <row r="4524">
          <cell r="A4524" t="str">
            <v>00300</v>
          </cell>
          <cell r="B4524" t="str">
            <v>10 - SANTO DOMINGO</v>
          </cell>
          <cell r="C4524" t="str">
            <v>1005 - BOCA CHICA</v>
          </cell>
          <cell r="D4524" t="str">
            <v>00300</v>
          </cell>
          <cell r="E4524" t="str">
            <v>PROF. JUAN FELIX ORTIZ</v>
          </cell>
          <cell r="F4524" t="str">
            <v>MATUTINA - VESPERTINA</v>
          </cell>
          <cell r="G4524" t="str">
            <v>INICIAL - PRIMARIO - SECUNDARIO</v>
          </cell>
          <cell r="H4524" t="str">
            <v>PUBLICO</v>
          </cell>
          <cell r="I4524" t="str">
            <v>Autorizado</v>
          </cell>
          <cell r="J4524" t="str">
            <v>01202213</v>
          </cell>
          <cell r="K4524" t="str">
            <v>PROF. JUAN FELIX ORTIZ - EL TORO</v>
          </cell>
          <cell r="L4524" t="str">
            <v>RURAL</v>
          </cell>
          <cell r="M4524" t="str">
            <v>SANTO DOMINGO</v>
          </cell>
          <cell r="N4524" t="str">
            <v>32</v>
          </cell>
          <cell r="O4524" t="str">
            <v>SAN ANTONIO DE GUERRA</v>
          </cell>
          <cell r="P4524" t="str">
            <v>3205</v>
          </cell>
          <cell r="Q4524" t="str">
            <v>SAN ANTONIO DE GUERRA</v>
          </cell>
          <cell r="R4524" t="str">
            <v>01</v>
          </cell>
          <cell r="S4524" t="str">
            <v>EL TORO</v>
          </cell>
          <cell r="T4524" t="str">
            <v>02</v>
          </cell>
          <cell r="U4524" t="str">
            <v>EL TORO</v>
          </cell>
          <cell r="V4524" t="str">
            <v>001</v>
          </cell>
          <cell r="W4524" t="str">
            <v>18.523352</v>
          </cell>
          <cell r="X4524" t="str">
            <v>-69.686006</v>
          </cell>
        </row>
        <row r="4525">
          <cell r="A4525" t="str">
            <v>00320</v>
          </cell>
          <cell r="B4525" t="str">
            <v>10 - SANTO DOMINGO</v>
          </cell>
          <cell r="C4525" t="str">
            <v>1005 - BOCA CHICA</v>
          </cell>
          <cell r="D4525" t="str">
            <v>00320</v>
          </cell>
          <cell r="E4525" t="str">
            <v>JUAN ANTONIO ALIX - LUZ Y ESPERANZA - EL LIMON</v>
          </cell>
          <cell r="F4525" t="str">
            <v>MATUTINA</v>
          </cell>
          <cell r="G4525" t="str">
            <v>INICIAL - PRIMARIO</v>
          </cell>
          <cell r="H4525" t="str">
            <v>PUBLICO</v>
          </cell>
          <cell r="I4525" t="str">
            <v>Autorizado</v>
          </cell>
          <cell r="J4525" t="str">
            <v>01215515</v>
          </cell>
          <cell r="K4525" t="str">
            <v>JUAN ANTONIO ALIX - LUZ Y ESPERANZA - EL LIMON</v>
          </cell>
          <cell r="L4525" t="str">
            <v>RURAL</v>
          </cell>
          <cell r="M4525" t="str">
            <v>SANTO DOMINGO</v>
          </cell>
          <cell r="N4525" t="str">
            <v>32</v>
          </cell>
          <cell r="O4525" t="str">
            <v>SAN ANTONIO DE GUERRA</v>
          </cell>
          <cell r="P4525" t="str">
            <v>3205</v>
          </cell>
          <cell r="Q4525" t="str">
            <v>HATO VIEJO (D. M.)</v>
          </cell>
          <cell r="R4525" t="str">
            <v>02</v>
          </cell>
          <cell r="S4525" t="str">
            <v>BATEY II</v>
          </cell>
          <cell r="T4525" t="str">
            <v>02</v>
          </cell>
          <cell r="U4525" t="str">
            <v>EL LIMÓN</v>
          </cell>
          <cell r="V4525" t="str">
            <v>002</v>
          </cell>
          <cell r="W4525" t="str">
            <v>18.5108</v>
          </cell>
          <cell r="X4525" t="str">
            <v>-69.6364</v>
          </cell>
        </row>
        <row r="4526">
          <cell r="A4526" t="str">
            <v>00323</v>
          </cell>
          <cell r="B4526" t="str">
            <v>10 - SANTO DOMINGO</v>
          </cell>
          <cell r="C4526" t="str">
            <v>1005 - BOCA CHICA</v>
          </cell>
          <cell r="D4526" t="str">
            <v>00323</v>
          </cell>
          <cell r="E4526" t="str">
            <v>ANACAONA</v>
          </cell>
          <cell r="F4526" t="str">
            <v>MATUTINA - VESPERTINA</v>
          </cell>
          <cell r="G4526" t="str">
            <v>INICIAL - PRIMARIO - SECUNDARIO</v>
          </cell>
          <cell r="H4526" t="str">
            <v>PUBLICO</v>
          </cell>
          <cell r="I4526" t="str">
            <v>Autorizado</v>
          </cell>
          <cell r="J4526" t="str">
            <v>01220915</v>
          </cell>
          <cell r="K4526" t="str">
            <v>ANACAONA</v>
          </cell>
          <cell r="L4526" t="str">
            <v>URBANA</v>
          </cell>
          <cell r="M4526" t="str">
            <v>SANTO DOMINGO</v>
          </cell>
          <cell r="N4526" t="str">
            <v>32</v>
          </cell>
          <cell r="O4526" t="str">
            <v>BOCA CHICA</v>
          </cell>
          <cell r="P4526" t="str">
            <v>3204</v>
          </cell>
          <cell r="Q4526" t="str">
            <v>LA CALETA (D. M.)</v>
          </cell>
          <cell r="R4526" t="str">
            <v>02</v>
          </cell>
          <cell r="S4526" t="str">
            <v>LA CALETA (ZONA URBANA)</v>
          </cell>
          <cell r="T4526" t="str">
            <v>01</v>
          </cell>
          <cell r="U4526" t="str">
            <v>LA CALETA</v>
          </cell>
          <cell r="V4526" t="str">
            <v>001</v>
          </cell>
          <cell r="W4526" t="str">
            <v>18.4713</v>
          </cell>
          <cell r="X4526" t="str">
            <v>-69.6811</v>
          </cell>
        </row>
        <row r="4527">
          <cell r="A4527" t="str">
            <v>00344</v>
          </cell>
          <cell r="B4527" t="str">
            <v>10 - SANTO DOMINGO</v>
          </cell>
          <cell r="C4527" t="str">
            <v>1005 - BOCA CHICA</v>
          </cell>
          <cell r="D4527" t="str">
            <v>00344</v>
          </cell>
          <cell r="E4527" t="str">
            <v>PROF. SAMIRA MASSIT DE HANES</v>
          </cell>
          <cell r="F4527" t="str">
            <v>MATUTINA - VESPERTINA</v>
          </cell>
          <cell r="G4527" t="str">
            <v>INICIAL - PRIMARIO - SECUNDARIO</v>
          </cell>
          <cell r="H4527" t="str">
            <v>PUBLICO</v>
          </cell>
          <cell r="I4527" t="str">
            <v>Autorizado</v>
          </cell>
          <cell r="J4527" t="str">
            <v>01229213</v>
          </cell>
          <cell r="K4527" t="str">
            <v>SAMIRA MASSIT DE HANES PROF. CAMPO LINDO II</v>
          </cell>
          <cell r="L4527" t="str">
            <v>URBANA-MARGINAL</v>
          </cell>
          <cell r="M4527" t="str">
            <v>SANTO DOMINGO</v>
          </cell>
          <cell r="N4527" t="str">
            <v>32</v>
          </cell>
          <cell r="O4527" t="str">
            <v>BOCA CHICA</v>
          </cell>
          <cell r="P4527" t="str">
            <v>3204</v>
          </cell>
          <cell r="Q4527" t="str">
            <v>LA CALETA (D. M.)</v>
          </cell>
          <cell r="R4527" t="str">
            <v>02</v>
          </cell>
          <cell r="S4527" t="str">
            <v>CAMPO LINDO</v>
          </cell>
          <cell r="T4527" t="str">
            <v>03</v>
          </cell>
          <cell r="U4527" t="str">
            <v>CAMPO LINDO</v>
          </cell>
          <cell r="V4527" t="str">
            <v>001</v>
          </cell>
          <cell r="W4527" t="str">
            <v>18.4606</v>
          </cell>
          <cell r="X4527" t="str">
            <v>-69.6709</v>
          </cell>
        </row>
        <row r="4528">
          <cell r="A4528" t="str">
            <v>00356</v>
          </cell>
          <cell r="B4528" t="str">
            <v>10 - SANTO DOMINGO</v>
          </cell>
          <cell r="C4528" t="str">
            <v>1005 - BOCA CHICA</v>
          </cell>
          <cell r="D4528" t="str">
            <v>00356</v>
          </cell>
          <cell r="E4528" t="str">
            <v>FORMERIO RODRIGUEZ - BRISAS DE CAUCEDO SUR</v>
          </cell>
          <cell r="F4528" t="str">
            <v>MATUTINA - VESPERTINA</v>
          </cell>
          <cell r="G4528" t="str">
            <v>INICIAL - PRIMARIO - SECUNDARIO</v>
          </cell>
          <cell r="H4528" t="str">
            <v>PUBLICO</v>
          </cell>
          <cell r="I4528" t="str">
            <v>Autorizado</v>
          </cell>
          <cell r="J4528" t="str">
            <v>01232417</v>
          </cell>
          <cell r="K4528" t="str">
            <v>FORMERIO RODRIGUEZ - BRISAS DE CAUCEDO SUR</v>
          </cell>
          <cell r="L4528" t="str">
            <v>URBANA-MARGINAL</v>
          </cell>
          <cell r="M4528" t="str">
            <v>SANTO DOMINGO</v>
          </cell>
          <cell r="N4528" t="str">
            <v>32</v>
          </cell>
          <cell r="O4528" t="str">
            <v>BOCA CHICA</v>
          </cell>
          <cell r="P4528" t="str">
            <v>3204</v>
          </cell>
          <cell r="Q4528" t="str">
            <v>BOCA CHICA</v>
          </cell>
          <cell r="R4528" t="str">
            <v>01</v>
          </cell>
          <cell r="S4528" t="str">
            <v>BOCA CHICA (ZONA URBANA)</v>
          </cell>
          <cell r="T4528" t="str">
            <v>01</v>
          </cell>
          <cell r="U4528" t="str">
            <v>ANDRÉS</v>
          </cell>
          <cell r="V4528" t="str">
            <v>002</v>
          </cell>
          <cell r="W4528" t="str">
            <v>18.439653</v>
          </cell>
          <cell r="X4528" t="str">
            <v>-69.646456</v>
          </cell>
        </row>
        <row r="4529">
          <cell r="A4529" t="str">
            <v>00361</v>
          </cell>
          <cell r="B4529" t="str">
            <v>10 - SANTO DOMINGO</v>
          </cell>
          <cell r="C4529" t="str">
            <v>1005 - BOCA CHICA</v>
          </cell>
          <cell r="D4529" t="str">
            <v>00361</v>
          </cell>
          <cell r="E4529" t="str">
            <v>MERCEDES ZAPATA DE MONTES DE OCA - BRISAS DEL NORTE - LOS BOTADOS</v>
          </cell>
          <cell r="F4529" t="str">
            <v>JORNADA EXTENDIDA</v>
          </cell>
          <cell r="G4529" t="str">
            <v>PRIMARIO</v>
          </cell>
          <cell r="H4529" t="str">
            <v>PUBLICO</v>
          </cell>
          <cell r="I4529" t="str">
            <v>Autorizado</v>
          </cell>
          <cell r="J4529" t="str">
            <v>01236819</v>
          </cell>
          <cell r="K4529" t="str">
            <v>PROF. MERCEDES ZAPATA DE MONTES DE OCA</v>
          </cell>
          <cell r="L4529" t="str">
            <v>URBANA</v>
          </cell>
          <cell r="M4529" t="str">
            <v>SANTO DOMINGO</v>
          </cell>
          <cell r="N4529" t="str">
            <v>32</v>
          </cell>
          <cell r="O4529" t="str">
            <v>BOCA CHICA</v>
          </cell>
          <cell r="P4529" t="str">
            <v>3204</v>
          </cell>
          <cell r="Q4529" t="str">
            <v>BOCA CHICA</v>
          </cell>
          <cell r="R4529" t="str">
            <v>01</v>
          </cell>
          <cell r="S4529" t="str">
            <v>BOCA CHICA (ZONA URBANA)</v>
          </cell>
          <cell r="T4529" t="str">
            <v>01</v>
          </cell>
          <cell r="U4529" t="str">
            <v>ANDRÉS</v>
          </cell>
          <cell r="V4529" t="str">
            <v>002</v>
          </cell>
          <cell r="W4529" t="str">
            <v>18.452965</v>
          </cell>
          <cell r="X4529" t="str">
            <v>-69.643894</v>
          </cell>
        </row>
        <row r="4530">
          <cell r="A4530" t="str">
            <v>00362</v>
          </cell>
          <cell r="B4530" t="str">
            <v>10 - SANTO DOMINGO</v>
          </cell>
          <cell r="C4530" t="str">
            <v>1005 - BOCA CHICA</v>
          </cell>
          <cell r="D4530" t="str">
            <v>00362</v>
          </cell>
          <cell r="E4530" t="str">
            <v>PROF. RAFAEL DELGADILLO</v>
          </cell>
          <cell r="F4530" t="str">
            <v>JORNADA EXTENDIDA</v>
          </cell>
          <cell r="G4530" t="str">
            <v>INICIAL - PRIMARIO - SECUNDARIO</v>
          </cell>
          <cell r="H4530" t="str">
            <v>PUBLICO</v>
          </cell>
          <cell r="I4530" t="str">
            <v>Autorizado</v>
          </cell>
          <cell r="J4530" t="str">
            <v>01236918</v>
          </cell>
          <cell r="K4530" t="str">
            <v>PROF. RAFAEL DELGADILLO - LOS UNIDOS</v>
          </cell>
          <cell r="L4530" t="str">
            <v>URBANA-MARGINAL</v>
          </cell>
          <cell r="M4530" t="str">
            <v>SANTO DOMINGO</v>
          </cell>
          <cell r="N4530" t="str">
            <v>32</v>
          </cell>
          <cell r="O4530" t="str">
            <v>BOCA CHICA</v>
          </cell>
          <cell r="P4530" t="str">
            <v>3204</v>
          </cell>
          <cell r="Q4530" t="str">
            <v>LA CALETA (D. M.)</v>
          </cell>
          <cell r="R4530" t="str">
            <v>02</v>
          </cell>
          <cell r="S4530" t="str">
            <v>LA CALETA (ZONA URBANA)</v>
          </cell>
          <cell r="T4530" t="str">
            <v>01</v>
          </cell>
          <cell r="U4530" t="str">
            <v>LA CALETA</v>
          </cell>
          <cell r="V4530" t="str">
            <v>001</v>
          </cell>
          <cell r="W4530" t="str">
            <v>18.452563</v>
          </cell>
          <cell r="X4530" t="str">
            <v>-69.66793</v>
          </cell>
        </row>
        <row r="4531">
          <cell r="A4531" t="str">
            <v>00366</v>
          </cell>
          <cell r="B4531" t="str">
            <v>10 - SANTO DOMINGO</v>
          </cell>
          <cell r="C4531" t="str">
            <v>1005 - BOCA CHICA</v>
          </cell>
          <cell r="D4531" t="str">
            <v>00366</v>
          </cell>
          <cell r="E4531" t="str">
            <v>VALIENTE, EL</v>
          </cell>
          <cell r="F4531" t="str">
            <v>JORNADA EXTENDIDA</v>
          </cell>
          <cell r="G4531" t="str">
            <v>INICIAL - PRIMARIO - SECUNDARIO</v>
          </cell>
          <cell r="H4531" t="str">
            <v>PUBLICO</v>
          </cell>
          <cell r="I4531" t="str">
            <v>Autorizado</v>
          </cell>
          <cell r="J4531" t="str">
            <v>01239212</v>
          </cell>
          <cell r="K4531" t="str">
            <v>EL VALIENTE</v>
          </cell>
          <cell r="L4531" t="str">
            <v>URBANA-MARGINAL</v>
          </cell>
          <cell r="M4531" t="str">
            <v>SANTO DOMINGO</v>
          </cell>
          <cell r="N4531" t="str">
            <v>32</v>
          </cell>
          <cell r="O4531" t="str">
            <v>BOCA CHICA</v>
          </cell>
          <cell r="P4531" t="str">
            <v>3204</v>
          </cell>
          <cell r="Q4531" t="str">
            <v>LA CALETA (D. M.)</v>
          </cell>
          <cell r="R4531" t="str">
            <v>02</v>
          </cell>
          <cell r="S4531" t="str">
            <v>EL VALIENTE</v>
          </cell>
          <cell r="T4531" t="str">
            <v>02</v>
          </cell>
          <cell r="U4531" t="str">
            <v>EL VALIENTE</v>
          </cell>
          <cell r="V4531" t="str">
            <v>001</v>
          </cell>
          <cell r="W4531" t="str">
            <v>18.454719</v>
          </cell>
          <cell r="X4531" t="str">
            <v>-69.693885</v>
          </cell>
        </row>
        <row r="4532">
          <cell r="A4532" t="str">
            <v>00384</v>
          </cell>
          <cell r="B4532" t="str">
            <v>10 - SANTO DOMINGO</v>
          </cell>
          <cell r="C4532" t="str">
            <v>1005 - BOCA CHICA</v>
          </cell>
          <cell r="D4532" t="str">
            <v>00384</v>
          </cell>
          <cell r="E4532" t="str">
            <v>CASANDRA DAMIRON</v>
          </cell>
          <cell r="F4532" t="str">
            <v>MATUTINA - VESPERTINA</v>
          </cell>
          <cell r="G4532" t="str">
            <v>INICIAL - PRIMARIO - SECUNDARIO</v>
          </cell>
          <cell r="H4532" t="str">
            <v>PUBLICO</v>
          </cell>
          <cell r="I4532" t="str">
            <v>Autorizado</v>
          </cell>
          <cell r="J4532" t="str">
            <v>01259012</v>
          </cell>
          <cell r="K4532" t="str">
            <v>CASANDRA DAMIRON</v>
          </cell>
          <cell r="L4532" t="str">
            <v>URBANA</v>
          </cell>
          <cell r="M4532" t="str">
            <v>SANTO DOMINGO</v>
          </cell>
          <cell r="N4532" t="str">
            <v>32</v>
          </cell>
          <cell r="O4532" t="str">
            <v>BOCA CHICA</v>
          </cell>
          <cell r="P4532" t="str">
            <v>3204</v>
          </cell>
          <cell r="Q4532" t="str">
            <v>LA CALETA (D. M.)</v>
          </cell>
          <cell r="R4532" t="str">
            <v>02</v>
          </cell>
          <cell r="S4532" t="str">
            <v>EL VALIENTE</v>
          </cell>
          <cell r="T4532" t="str">
            <v>02</v>
          </cell>
          <cell r="U4532" t="str">
            <v>EL VALIENTE</v>
          </cell>
          <cell r="V4532" t="str">
            <v>001</v>
          </cell>
          <cell r="W4532" t="str">
            <v>18.46583</v>
          </cell>
          <cell r="X4532" t="str">
            <v>-69.697443</v>
          </cell>
        </row>
        <row r="4533">
          <cell r="A4533" t="str">
            <v>00389</v>
          </cell>
          <cell r="B4533" t="str">
            <v>10 - SANTO DOMINGO</v>
          </cell>
          <cell r="C4533" t="str">
            <v>1005 - BOCA CHICA</v>
          </cell>
          <cell r="D4533" t="str">
            <v>00389</v>
          </cell>
          <cell r="E4533" t="str">
            <v>PROF. ALBALINA ACOSTA DE VASQUEZ</v>
          </cell>
          <cell r="F4533" t="str">
            <v>MATUTINA - VESPERTINA</v>
          </cell>
          <cell r="G4533" t="str">
            <v>INICIAL - PRIMARIO</v>
          </cell>
          <cell r="H4533" t="str">
            <v>PUBLICO</v>
          </cell>
          <cell r="I4533" t="str">
            <v>Autorizado</v>
          </cell>
          <cell r="J4533" t="str">
            <v>01261613</v>
          </cell>
          <cell r="K4533" t="str">
            <v>PROF. ALBALINA ACOSTA DE VASQUEZ  SANTA LUCIA</v>
          </cell>
          <cell r="L4533" t="str">
            <v>URBANA</v>
          </cell>
          <cell r="M4533" t="str">
            <v>SANTO DOMINGO</v>
          </cell>
          <cell r="N4533" t="str">
            <v>32</v>
          </cell>
          <cell r="O4533" t="str">
            <v>BOCA CHICA</v>
          </cell>
          <cell r="P4533" t="str">
            <v>3204</v>
          </cell>
          <cell r="Q4533" t="str">
            <v>LA CALETA (D. M.)</v>
          </cell>
          <cell r="R4533" t="str">
            <v>02</v>
          </cell>
          <cell r="S4533" t="str">
            <v>LA CALETA (ZONA URBANA)</v>
          </cell>
          <cell r="T4533" t="str">
            <v>01</v>
          </cell>
          <cell r="U4533" t="str">
            <v>LA CALETA</v>
          </cell>
          <cell r="V4533" t="str">
            <v>001</v>
          </cell>
          <cell r="W4533" t="str">
            <v>18.4506</v>
          </cell>
          <cell r="X4533" t="str">
            <v>-69.6519</v>
          </cell>
        </row>
        <row r="4534">
          <cell r="A4534" t="str">
            <v>00412</v>
          </cell>
          <cell r="B4534" t="str">
            <v>10 - SANTO DOMINGO</v>
          </cell>
          <cell r="C4534" t="str">
            <v>1005 - BOCA CHICA</v>
          </cell>
          <cell r="D4534" t="str">
            <v>00412</v>
          </cell>
          <cell r="E4534" t="str">
            <v>PROF. NATANALIER LOPEZ ZORRILLA</v>
          </cell>
          <cell r="F4534" t="str">
            <v>JORNADA EXTENDIDA</v>
          </cell>
          <cell r="G4534" t="str">
            <v>INICIAL - PRIMARIO - SECUNDARIO</v>
          </cell>
          <cell r="H4534" t="str">
            <v>PUBLICO</v>
          </cell>
          <cell r="I4534" t="str">
            <v>Autorizado</v>
          </cell>
          <cell r="J4534" t="str">
            <v>01268210</v>
          </cell>
          <cell r="K4534" t="str">
            <v>PROF. NATANALIER LOPEZ ZORRILLA</v>
          </cell>
          <cell r="L4534" t="str">
            <v>URBANA</v>
          </cell>
          <cell r="M4534" t="str">
            <v>SANTO DOMINGO</v>
          </cell>
          <cell r="N4534" t="str">
            <v>32</v>
          </cell>
          <cell r="O4534" t="str">
            <v>BOCA CHICA</v>
          </cell>
          <cell r="P4534" t="str">
            <v>3204</v>
          </cell>
          <cell r="Q4534" t="str">
            <v>LA CALETA (D. M.)</v>
          </cell>
          <cell r="R4534" t="str">
            <v>02</v>
          </cell>
          <cell r="S4534" t="str">
            <v>EL VALIENTE</v>
          </cell>
          <cell r="T4534" t="str">
            <v>02</v>
          </cell>
          <cell r="U4534" t="str">
            <v>EL VALIENTE</v>
          </cell>
          <cell r="V4534" t="str">
            <v>001</v>
          </cell>
          <cell r="W4534" t="str">
            <v>18.496965</v>
          </cell>
          <cell r="X4534" t="str">
            <v>-69.682634</v>
          </cell>
        </row>
        <row r="4535">
          <cell r="A4535" t="str">
            <v>03640</v>
          </cell>
          <cell r="B4535" t="str">
            <v>10 - SANTO DOMINGO</v>
          </cell>
          <cell r="C4535" t="str">
            <v>1005 - BOCA CHICA</v>
          </cell>
          <cell r="D4535" t="str">
            <v>03640</v>
          </cell>
          <cell r="E4535" t="str">
            <v>PROF. MERCEDES RAFAELA VASQUEZ SOSA - LA MALENA</v>
          </cell>
          <cell r="F4535" t="str">
            <v>JORNADA EXTENDIDA</v>
          </cell>
          <cell r="G4535" t="str">
            <v>INICIAL - PRIMARIO - SECUNDARIO</v>
          </cell>
          <cell r="H4535" t="str">
            <v>PUBLICO</v>
          </cell>
          <cell r="I4535" t="str">
            <v>Autorizado</v>
          </cell>
          <cell r="J4535" t="str">
            <v>23023118</v>
          </cell>
          <cell r="K4535" t="str">
            <v>PROF. MERCEDES RAFAELA VASQUEZ SOSA</v>
          </cell>
          <cell r="L4535" t="str">
            <v>RURAL</v>
          </cell>
          <cell r="M4535" t="str">
            <v>SANTO DOMINGO</v>
          </cell>
          <cell r="N4535" t="str">
            <v>32</v>
          </cell>
          <cell r="O4535" t="str">
            <v>BOCA CHICA</v>
          </cell>
          <cell r="P4535" t="str">
            <v>3204</v>
          </cell>
          <cell r="Q4535" t="str">
            <v>BOCA CHICA</v>
          </cell>
          <cell r="R4535" t="str">
            <v>01</v>
          </cell>
          <cell r="S4535" t="str">
            <v>LA MALENA</v>
          </cell>
          <cell r="T4535" t="str">
            <v>03</v>
          </cell>
          <cell r="U4535" t="str">
            <v>LA MALENA</v>
          </cell>
          <cell r="V4535" t="str">
            <v>001</v>
          </cell>
          <cell r="W4535" t="str">
            <v>18.413254</v>
          </cell>
          <cell r="X4535" t="str">
            <v>-69.55026</v>
          </cell>
        </row>
        <row r="4536">
          <cell r="A4536" t="str">
            <v>04845</v>
          </cell>
          <cell r="B4536" t="str">
            <v>10 - SANTO DOMINGO</v>
          </cell>
          <cell r="C4536" t="str">
            <v>1005 - BOCA CHICA</v>
          </cell>
          <cell r="D4536" t="str">
            <v>04845</v>
          </cell>
          <cell r="E4536" t="str">
            <v>SANTA LUCIA (MARCELINO CORDERO)</v>
          </cell>
          <cell r="F4536" t="str">
            <v>JORNADA EXTENDIDA</v>
          </cell>
          <cell r="G4536" t="str">
            <v>INICIAL - PRIMARIO</v>
          </cell>
          <cell r="H4536" t="str">
            <v>PUBLICO</v>
          </cell>
          <cell r="I4536" t="str">
            <v>Autorizado</v>
          </cell>
          <cell r="J4536" t="str">
            <v>32003517</v>
          </cell>
          <cell r="K4536" t="str">
            <v>SANTA LUCIA (MARCELINO CORDERO)</v>
          </cell>
          <cell r="L4536" t="str">
            <v>URBANA</v>
          </cell>
          <cell r="M4536" t="str">
            <v>SANTO DOMINGO</v>
          </cell>
          <cell r="N4536" t="str">
            <v>32</v>
          </cell>
          <cell r="O4536" t="str">
            <v>BOCA CHICA</v>
          </cell>
          <cell r="P4536" t="str">
            <v>3204</v>
          </cell>
          <cell r="Q4536" t="str">
            <v>LA CALETA (D. M.)</v>
          </cell>
          <cell r="R4536" t="str">
            <v>02</v>
          </cell>
          <cell r="S4536" t="str">
            <v>LA CALETA (ZONA URBANA)</v>
          </cell>
          <cell r="T4536" t="str">
            <v>01</v>
          </cell>
          <cell r="U4536" t="str">
            <v>LA CALETA</v>
          </cell>
          <cell r="V4536" t="str">
            <v>001</v>
          </cell>
          <cell r="W4536" t="str">
            <v>18.448436</v>
          </cell>
          <cell r="X4536" t="str">
            <v>-69.669945</v>
          </cell>
        </row>
        <row r="4537">
          <cell r="A4537" t="str">
            <v>04852</v>
          </cell>
          <cell r="B4537" t="str">
            <v>10 - SANTO DOMINGO</v>
          </cell>
          <cell r="C4537" t="str">
            <v>1005 - BOCA CHICA</v>
          </cell>
          <cell r="D4537" t="str">
            <v>04852</v>
          </cell>
          <cell r="E4537" t="str">
            <v>MILAGROSA, LA</v>
          </cell>
          <cell r="F4537" t="str">
            <v>MATUTINA - VESPERTINA</v>
          </cell>
          <cell r="G4537" t="str">
            <v>INICIAL - PRIMARIO - SECUNDARIO</v>
          </cell>
          <cell r="H4537" t="str">
            <v>PUBLICO</v>
          </cell>
          <cell r="I4537" t="str">
            <v>Autorizado</v>
          </cell>
          <cell r="J4537" t="str">
            <v>32006110</v>
          </cell>
          <cell r="K4537" t="str">
            <v>LA MILAGROSA</v>
          </cell>
          <cell r="L4537" t="str">
            <v>URBANA-MARGINAL</v>
          </cell>
          <cell r="M4537" t="str">
            <v>SANTO DOMINGO</v>
          </cell>
          <cell r="N4537" t="str">
            <v>32</v>
          </cell>
          <cell r="O4537" t="str">
            <v>BOCA CHICA</v>
          </cell>
          <cell r="P4537" t="str">
            <v>3204</v>
          </cell>
          <cell r="Q4537" t="str">
            <v>BOCA CHICA</v>
          </cell>
          <cell r="R4537" t="str">
            <v>01</v>
          </cell>
          <cell r="S4537" t="str">
            <v>BOCA CHICA (ZONA URBANA)</v>
          </cell>
          <cell r="T4537" t="str">
            <v>01</v>
          </cell>
          <cell r="U4537" t="str">
            <v>BOCA CHICA</v>
          </cell>
          <cell r="V4537" t="str">
            <v>001</v>
          </cell>
          <cell r="W4537" t="str">
            <v>18.473864</v>
          </cell>
          <cell r="X4537" t="str">
            <v>-69.729308</v>
          </cell>
        </row>
        <row r="4538">
          <cell r="A4538" t="str">
            <v>04863</v>
          </cell>
          <cell r="B4538" t="str">
            <v>10 - SANTO DOMINGO</v>
          </cell>
          <cell r="C4538" t="str">
            <v>1005 - BOCA CHICA</v>
          </cell>
          <cell r="D4538" t="str">
            <v>04863</v>
          </cell>
          <cell r="E4538" t="str">
            <v>PROF. MARTA ROSA CASTILLO DE LA CRUZ</v>
          </cell>
          <cell r="F4538" t="str">
            <v>JORNADA EXTENDIDA</v>
          </cell>
          <cell r="G4538" t="str">
            <v>INICIAL - PRIMARIO - SECUNDARIO</v>
          </cell>
          <cell r="H4538" t="str">
            <v>PUBLICO</v>
          </cell>
          <cell r="I4538" t="str">
            <v>Autorizado</v>
          </cell>
          <cell r="J4538" t="str">
            <v>32017413</v>
          </cell>
          <cell r="K4538" t="str">
            <v>PROF. MARTA ROSA CASTILLO DE LA CRUZ</v>
          </cell>
          <cell r="L4538" t="str">
            <v>URBANA-MARGINAL</v>
          </cell>
          <cell r="M4538" t="str">
            <v>SANTO DOMINGO</v>
          </cell>
          <cell r="N4538" t="str">
            <v>32</v>
          </cell>
          <cell r="O4538" t="str">
            <v>BOCA CHICA</v>
          </cell>
          <cell r="P4538" t="str">
            <v>3204</v>
          </cell>
          <cell r="Q4538" t="str">
            <v>BOCA CHICA</v>
          </cell>
          <cell r="R4538" t="str">
            <v>01</v>
          </cell>
          <cell r="S4538" t="str">
            <v>BOCA CHICA (ZONA URBANA)</v>
          </cell>
          <cell r="T4538" t="str">
            <v>01</v>
          </cell>
          <cell r="U4538" t="str">
            <v>ANDRÉS</v>
          </cell>
          <cell r="V4538" t="str">
            <v>002</v>
          </cell>
          <cell r="W4538" t="str">
            <v>18.448972</v>
          </cell>
          <cell r="X4538" t="str">
            <v>-69.634921</v>
          </cell>
        </row>
        <row r="4539">
          <cell r="A4539" t="str">
            <v>04885</v>
          </cell>
          <cell r="B4539" t="str">
            <v>10 - SANTO DOMINGO</v>
          </cell>
          <cell r="C4539" t="str">
            <v>1005 - BOCA CHICA</v>
          </cell>
          <cell r="D4539" t="str">
            <v>04885</v>
          </cell>
          <cell r="E4539" t="str">
            <v>GENESIS</v>
          </cell>
          <cell r="F4539" t="str">
            <v>MATUTINA - VESPERTINA</v>
          </cell>
          <cell r="G4539" t="str">
            <v>INICIAL - PRIMARIO - SECUNDARIO</v>
          </cell>
          <cell r="H4539" t="str">
            <v>PUBLICO</v>
          </cell>
          <cell r="I4539" t="str">
            <v>Autorizado</v>
          </cell>
          <cell r="J4539" t="str">
            <v>32027719</v>
          </cell>
          <cell r="K4539" t="str">
            <v>GENESIS</v>
          </cell>
          <cell r="L4539" t="str">
            <v>URBANA</v>
          </cell>
          <cell r="M4539" t="str">
            <v>SANTO DOMINGO</v>
          </cell>
          <cell r="N4539" t="str">
            <v>32</v>
          </cell>
          <cell r="O4539" t="str">
            <v>BOCA CHICA</v>
          </cell>
          <cell r="P4539" t="str">
            <v>3204</v>
          </cell>
          <cell r="Q4539" t="str">
            <v>LA CALETA (D. M.)</v>
          </cell>
          <cell r="R4539" t="str">
            <v>02</v>
          </cell>
          <cell r="S4539" t="str">
            <v>EL VALIENTE</v>
          </cell>
          <cell r="T4539" t="str">
            <v>02</v>
          </cell>
          <cell r="U4539" t="str">
            <v>EL VALIENTE</v>
          </cell>
          <cell r="V4539" t="str">
            <v>001</v>
          </cell>
          <cell r="W4539" t="str">
            <v>18.474057</v>
          </cell>
          <cell r="X4539" t="str">
            <v>-69.702684</v>
          </cell>
        </row>
        <row r="4540">
          <cell r="A4540" t="str">
            <v>05635</v>
          </cell>
          <cell r="B4540" t="str">
            <v>10 - SANTO DOMINGO</v>
          </cell>
          <cell r="C4540" t="str">
            <v>1005 - BOCA CHICA</v>
          </cell>
          <cell r="D4540" t="str">
            <v>05635</v>
          </cell>
          <cell r="E4540" t="str">
            <v>HILDA GUTIERREZ</v>
          </cell>
          <cell r="F4540" t="str">
            <v>JORNADA EXTENDIDA</v>
          </cell>
          <cell r="G4540" t="str">
            <v>SECUNDARIO</v>
          </cell>
          <cell r="H4540" t="str">
            <v>PUBLICO</v>
          </cell>
          <cell r="I4540" t="str">
            <v>Autorizado</v>
          </cell>
          <cell r="J4540" t="str">
            <v>32047595</v>
          </cell>
          <cell r="K4540" t="str">
            <v>HILDA GUTIERREZ</v>
          </cell>
          <cell r="L4540" t="str">
            <v>URBANA</v>
          </cell>
          <cell r="M4540" t="str">
            <v>SANTO DOMINGO</v>
          </cell>
          <cell r="N4540" t="str">
            <v>32</v>
          </cell>
          <cell r="O4540" t="str">
            <v>BOCA CHICA</v>
          </cell>
          <cell r="P4540" t="str">
            <v>3204</v>
          </cell>
          <cell r="Q4540" t="str">
            <v>BOCA CHICA</v>
          </cell>
          <cell r="R4540" t="str">
            <v>01</v>
          </cell>
          <cell r="S4540" t="str">
            <v>CRUCE DE BOCA CHICA</v>
          </cell>
          <cell r="T4540" t="str">
            <v>02</v>
          </cell>
          <cell r="U4540" t="str">
            <v>CRUCE DE BOCA CHICA</v>
          </cell>
          <cell r="V4540" t="str">
            <v>001</v>
          </cell>
          <cell r="W4540" t="str">
            <v>18.470492</v>
          </cell>
          <cell r="X4540" t="str">
            <v>-69.605031</v>
          </cell>
        </row>
        <row r="4541">
          <cell r="A4541" t="str">
            <v>05636</v>
          </cell>
          <cell r="B4541" t="str">
            <v>10 - SANTO DOMINGO</v>
          </cell>
          <cell r="C4541" t="str">
            <v>1005 - BOCA CHICA</v>
          </cell>
          <cell r="D4541" t="str">
            <v>05636</v>
          </cell>
          <cell r="E4541" t="str">
            <v>REPUBLICA DE GUYANA</v>
          </cell>
          <cell r="F4541" t="str">
            <v>NOCTURNA</v>
          </cell>
          <cell r="G4541" t="str">
            <v>BASICA DE ADULTOS</v>
          </cell>
          <cell r="H4541" t="str">
            <v>PUBLICO</v>
          </cell>
          <cell r="I4541" t="str">
            <v>Autorizado</v>
          </cell>
          <cell r="J4541" t="str">
            <v>01145517</v>
          </cell>
          <cell r="K4541" t="str">
            <v>REPUBLICA DE GUYANA</v>
          </cell>
          <cell r="L4541" t="str">
            <v>URBANA-TURISTICA</v>
          </cell>
          <cell r="M4541" t="str">
            <v>SANTO DOMINGO</v>
          </cell>
          <cell r="N4541" t="str">
            <v>32</v>
          </cell>
          <cell r="O4541" t="str">
            <v>BOCA CHICA</v>
          </cell>
          <cell r="P4541" t="str">
            <v>3204</v>
          </cell>
          <cell r="Q4541" t="str">
            <v>BOCA CHICA</v>
          </cell>
          <cell r="R4541" t="str">
            <v>01</v>
          </cell>
          <cell r="S4541" t="str">
            <v>BOCA CHICA (ZONA URBANA)</v>
          </cell>
          <cell r="T4541" t="str">
            <v>01</v>
          </cell>
          <cell r="U4541" t="str">
            <v>BOCA CHICA</v>
          </cell>
          <cell r="V4541" t="str">
            <v>001</v>
          </cell>
          <cell r="W4541" t="str">
            <v>18.454739</v>
          </cell>
          <cell r="X4541" t="str">
            <v>-69.627447</v>
          </cell>
        </row>
        <row r="4542">
          <cell r="A4542" t="str">
            <v>05637</v>
          </cell>
          <cell r="B4542" t="str">
            <v>10 - SANTO DOMINGO</v>
          </cell>
          <cell r="C4542" t="str">
            <v>1005 - BOCA CHICA</v>
          </cell>
          <cell r="D4542" t="str">
            <v>05637</v>
          </cell>
          <cell r="E4542" t="str">
            <v>VITALINA MORDAN DE LA CRUZ</v>
          </cell>
          <cell r="F4542" t="str">
            <v>MATUTINA - VESPERTINA</v>
          </cell>
          <cell r="G4542" t="str">
            <v>INICIAL - PRIMARIO - SECUNDARIO</v>
          </cell>
          <cell r="H4542" t="str">
            <v>PUBLICO</v>
          </cell>
          <cell r="I4542" t="str">
            <v>Autorizado</v>
          </cell>
          <cell r="J4542" t="str">
            <v>01145715</v>
          </cell>
          <cell r="K4542" t="str">
            <v>VITALINA MORDAN DE LA CRUZ</v>
          </cell>
          <cell r="L4542" t="str">
            <v>URBANA-TURISTICA</v>
          </cell>
          <cell r="M4542" t="str">
            <v>SANTO DOMINGO</v>
          </cell>
          <cell r="N4542" t="str">
            <v>32</v>
          </cell>
          <cell r="O4542" t="str">
            <v>BOCA CHICA</v>
          </cell>
          <cell r="P4542" t="str">
            <v>3204</v>
          </cell>
          <cell r="Q4542" t="str">
            <v>BOCA CHICA</v>
          </cell>
          <cell r="R4542" t="str">
            <v>01</v>
          </cell>
          <cell r="S4542" t="str">
            <v>BOCA CHICA (ZONA URBANA)</v>
          </cell>
          <cell r="T4542" t="str">
            <v>01</v>
          </cell>
          <cell r="U4542" t="str">
            <v>ANDRÉS</v>
          </cell>
          <cell r="V4542" t="str">
            <v>002</v>
          </cell>
          <cell r="W4542" t="str">
            <v>18.4455</v>
          </cell>
          <cell r="X4542" t="str">
            <v>-69.6356</v>
          </cell>
        </row>
        <row r="4543">
          <cell r="A4543" t="str">
            <v>05642</v>
          </cell>
          <cell r="B4543" t="str">
            <v>10 - SANTO DOMINGO</v>
          </cell>
          <cell r="C4543" t="str">
            <v>1005 - BOCA CHICA</v>
          </cell>
          <cell r="D4543" t="str">
            <v>05642</v>
          </cell>
          <cell r="E4543" t="str">
            <v>MANUEL CRUZ ALVAREZ</v>
          </cell>
          <cell r="F4543" t="str">
            <v>NOCTURNA</v>
          </cell>
          <cell r="G4543" t="str">
            <v>BASICA DE ADULTOS</v>
          </cell>
          <cell r="H4543" t="str">
            <v>PUBLICO</v>
          </cell>
          <cell r="I4543" t="str">
            <v>Autorizado</v>
          </cell>
          <cell r="J4543" t="str">
            <v>01146418</v>
          </cell>
          <cell r="K4543" t="str">
            <v>MANUEL CRUZ ALVAREZ</v>
          </cell>
          <cell r="L4543" t="str">
            <v>URBANA</v>
          </cell>
          <cell r="M4543" t="str">
            <v>SANTO DOMINGO</v>
          </cell>
          <cell r="N4543" t="str">
            <v>32</v>
          </cell>
          <cell r="O4543" t="str">
            <v>BOCA CHICA</v>
          </cell>
          <cell r="P4543" t="str">
            <v>3204</v>
          </cell>
          <cell r="Q4543" t="str">
            <v>LA CALETA (D. M.)</v>
          </cell>
          <cell r="R4543" t="str">
            <v>02</v>
          </cell>
          <cell r="S4543" t="str">
            <v>LA CALETA (ZONA URBANA)</v>
          </cell>
          <cell r="T4543" t="str">
            <v>01</v>
          </cell>
          <cell r="U4543" t="str">
            <v>LA CALETA</v>
          </cell>
          <cell r="V4543" t="str">
            <v>001</v>
          </cell>
          <cell r="W4543" t="str">
            <v>18.45407</v>
          </cell>
          <cell r="X4543" t="str">
            <v>-69.680023</v>
          </cell>
        </row>
        <row r="4544">
          <cell r="A4544" t="str">
            <v>05645</v>
          </cell>
          <cell r="B4544" t="str">
            <v>10 - SANTO DOMINGO</v>
          </cell>
          <cell r="C4544" t="str">
            <v>1005 - BOCA CHICA</v>
          </cell>
          <cell r="D4544" t="str">
            <v>05645</v>
          </cell>
          <cell r="E4544" t="str">
            <v>ANDRES AVELINO</v>
          </cell>
          <cell r="F4544" t="str">
            <v>JORNADA EXTENDIDA</v>
          </cell>
          <cell r="G4544" t="str">
            <v>SECUNDARIO</v>
          </cell>
          <cell r="H4544" t="str">
            <v>PUBLICO</v>
          </cell>
          <cell r="I4544" t="str">
            <v>Autorizado</v>
          </cell>
          <cell r="J4544" t="str">
            <v>32045898</v>
          </cell>
          <cell r="K4544" t="str">
            <v>ANDRES AVELINO</v>
          </cell>
          <cell r="L4544" t="str">
            <v>URBANA</v>
          </cell>
          <cell r="M4544" t="str">
            <v>SANTO DOMINGO</v>
          </cell>
          <cell r="N4544" t="str">
            <v>32</v>
          </cell>
          <cell r="O4544" t="str">
            <v>BOCA CHICA</v>
          </cell>
          <cell r="P4544" t="str">
            <v>3204</v>
          </cell>
          <cell r="Q4544" t="str">
            <v>BOCA CHICA</v>
          </cell>
          <cell r="R4544" t="str">
            <v>01</v>
          </cell>
          <cell r="S4544" t="str">
            <v>BOCA CHICA (ZONA URBANA)</v>
          </cell>
          <cell r="T4544" t="str">
            <v>01</v>
          </cell>
          <cell r="U4544" t="str">
            <v>ANDRÉS</v>
          </cell>
          <cell r="V4544" t="str">
            <v>002</v>
          </cell>
          <cell r="W4544" t="str">
            <v>18.444976</v>
          </cell>
          <cell r="X4544" t="str">
            <v>-69.635903</v>
          </cell>
        </row>
        <row r="4545">
          <cell r="A4545" t="str">
            <v>05792</v>
          </cell>
          <cell r="B4545" t="str">
            <v>10 - SANTO DOMINGO</v>
          </cell>
          <cell r="C4545" t="str">
            <v>1005 - BOCA CHICA</v>
          </cell>
          <cell r="D4545" t="str">
            <v>05792</v>
          </cell>
          <cell r="E4545" t="str">
            <v>UREÑA, LA</v>
          </cell>
          <cell r="F4545" t="str">
            <v>NOCTURNA</v>
          </cell>
          <cell r="G4545" t="str">
            <v>BASICA DE ADULTOS</v>
          </cell>
          <cell r="H4545" t="str">
            <v>PUBLICO</v>
          </cell>
          <cell r="I4545" t="str">
            <v>Autorizado</v>
          </cell>
          <cell r="J4545" t="str">
            <v>01180214</v>
          </cell>
          <cell r="K4545" t="str">
            <v>LA UREÑA</v>
          </cell>
          <cell r="L4545" t="str">
            <v>URBANA</v>
          </cell>
          <cell r="M4545" t="str">
            <v>SANTO DOMINGO</v>
          </cell>
          <cell r="N4545" t="str">
            <v>32</v>
          </cell>
          <cell r="O4545" t="str">
            <v>BOCA CHICA</v>
          </cell>
          <cell r="P4545" t="str">
            <v>3204</v>
          </cell>
          <cell r="Q4545" t="str">
            <v>BOCA CHICA</v>
          </cell>
          <cell r="R4545" t="str">
            <v>01</v>
          </cell>
          <cell r="S4545" t="str">
            <v>BOCA CHICA (ZONA URBANA)</v>
          </cell>
          <cell r="T4545" t="str">
            <v>01</v>
          </cell>
          <cell r="U4545" t="str">
            <v>BOCA CHICA</v>
          </cell>
          <cell r="V4545" t="str">
            <v>001</v>
          </cell>
          <cell r="W4545" t="str">
            <v>18.462795</v>
          </cell>
          <cell r="X4545" t="str">
            <v>-69.734191</v>
          </cell>
        </row>
        <row r="4546">
          <cell r="A4546" t="str">
            <v>05895</v>
          </cell>
          <cell r="B4546" t="str">
            <v>10 - SANTO DOMINGO</v>
          </cell>
          <cell r="C4546" t="str">
            <v>1005 - BOCA CHICA</v>
          </cell>
          <cell r="D4546" t="str">
            <v>05895</v>
          </cell>
          <cell r="E4546" t="str">
            <v>HOGAR ANDRES BOCA CHICA</v>
          </cell>
          <cell r="F4546" t="str">
            <v>MATUTINA</v>
          </cell>
          <cell r="G4546" t="str">
            <v>INICIAL</v>
          </cell>
          <cell r="H4546" t="str">
            <v>SEMIOFICIAL</v>
          </cell>
          <cell r="I4546" t="str">
            <v>Autorizado</v>
          </cell>
          <cell r="J4546" t="str">
            <v>01200719</v>
          </cell>
          <cell r="K4546" t="str">
            <v>HOGAR ANDRES BOCA CHICA</v>
          </cell>
          <cell r="L4546" t="str">
            <v>URBANA-MARGINAL</v>
          </cell>
          <cell r="M4546" t="str">
            <v>SANTO DOMINGO</v>
          </cell>
          <cell r="N4546" t="str">
            <v>32</v>
          </cell>
          <cell r="O4546" t="str">
            <v>BOCA CHICA</v>
          </cell>
          <cell r="P4546" t="str">
            <v>3204</v>
          </cell>
          <cell r="Q4546" t="str">
            <v>BOCA CHICA</v>
          </cell>
          <cell r="R4546" t="str">
            <v>01</v>
          </cell>
          <cell r="S4546" t="str">
            <v>BOCA CHICA (ZONA URBANA)</v>
          </cell>
          <cell r="T4546" t="str">
            <v>01</v>
          </cell>
          <cell r="U4546" t="str">
            <v>ANDRÉS</v>
          </cell>
          <cell r="V4546" t="str">
            <v>002</v>
          </cell>
          <cell r="W4546" t="str">
            <v>18.450392</v>
          </cell>
          <cell r="X4546" t="str">
            <v>-69.62837</v>
          </cell>
        </row>
        <row r="4547">
          <cell r="A4547" t="str">
            <v>05907</v>
          </cell>
          <cell r="B4547" t="str">
            <v>10 - SANTO DOMINGO</v>
          </cell>
          <cell r="C4547" t="str">
            <v>1005 - BOCA CHICA</v>
          </cell>
          <cell r="D4547" t="str">
            <v>05907</v>
          </cell>
          <cell r="E4547" t="str">
            <v>PROF. SIMON OROZCO</v>
          </cell>
          <cell r="F4547" t="str">
            <v>MATUTINA</v>
          </cell>
          <cell r="G4547" t="str">
            <v>SECUNDARIO</v>
          </cell>
          <cell r="H4547" t="str">
            <v>PUBLICO</v>
          </cell>
          <cell r="I4547" t="str">
            <v>Autorizado</v>
          </cell>
          <cell r="J4547" t="str">
            <v>32050696</v>
          </cell>
          <cell r="K4547" t="str">
            <v>PROF. SIMON OROZCO</v>
          </cell>
          <cell r="L4547" t="str">
            <v>RURAL</v>
          </cell>
          <cell r="M4547" t="str">
            <v>SANTO DOMINGO</v>
          </cell>
          <cell r="N4547" t="str">
            <v>32</v>
          </cell>
          <cell r="O4547" t="str">
            <v>SAN ANTONIO DE GUERRA</v>
          </cell>
          <cell r="P4547" t="str">
            <v>3205</v>
          </cell>
          <cell r="Q4547" t="str">
            <v>SAN ANTONIO DE GUERRA</v>
          </cell>
          <cell r="R4547" t="str">
            <v>01</v>
          </cell>
          <cell r="S4547" t="str">
            <v>EL TORO</v>
          </cell>
          <cell r="T4547" t="str">
            <v>02</v>
          </cell>
          <cell r="U4547" t="str">
            <v>EL TORO</v>
          </cell>
          <cell r="V4547" t="str">
            <v>001</v>
          </cell>
          <cell r="W4547" t="str">
            <v>18.518512</v>
          </cell>
          <cell r="X4547" t="str">
            <v>-69.695338</v>
          </cell>
        </row>
        <row r="4548">
          <cell r="A4548" t="str">
            <v>05908</v>
          </cell>
          <cell r="B4548" t="str">
            <v>10 - SANTO DOMINGO</v>
          </cell>
          <cell r="C4548" t="str">
            <v>1005 - BOCA CHICA</v>
          </cell>
          <cell r="D4548" t="str">
            <v>05908</v>
          </cell>
          <cell r="E4548" t="str">
            <v>PROF. SIMON OROZCO</v>
          </cell>
          <cell r="F4548" t="str">
            <v>VESPERTINA</v>
          </cell>
          <cell r="G4548" t="str">
            <v>SECUNDARIO</v>
          </cell>
          <cell r="H4548" t="str">
            <v>PUBLICO</v>
          </cell>
          <cell r="I4548" t="str">
            <v>Autorizado</v>
          </cell>
          <cell r="J4548" t="str">
            <v>32050696</v>
          </cell>
          <cell r="K4548" t="str">
            <v>PROF. SIMON OROZCO</v>
          </cell>
          <cell r="L4548" t="str">
            <v>RURAL</v>
          </cell>
          <cell r="M4548" t="str">
            <v>SANTO DOMINGO</v>
          </cell>
          <cell r="N4548" t="str">
            <v>32</v>
          </cell>
          <cell r="O4548" t="str">
            <v>SAN ANTONIO DE GUERRA</v>
          </cell>
          <cell r="P4548" t="str">
            <v>3205</v>
          </cell>
          <cell r="Q4548" t="str">
            <v>SAN ANTONIO DE GUERRA</v>
          </cell>
          <cell r="R4548" t="str">
            <v>01</v>
          </cell>
          <cell r="S4548" t="str">
            <v>EL TORO</v>
          </cell>
          <cell r="T4548" t="str">
            <v>02</v>
          </cell>
          <cell r="U4548" t="str">
            <v>EL TORO</v>
          </cell>
          <cell r="V4548" t="str">
            <v>001</v>
          </cell>
          <cell r="W4548" t="str">
            <v>18.518512</v>
          </cell>
          <cell r="X4548" t="str">
            <v>-69.695338</v>
          </cell>
        </row>
        <row r="4549">
          <cell r="A4549" t="str">
            <v>05909</v>
          </cell>
          <cell r="B4549" t="str">
            <v>10 - SANTO DOMINGO</v>
          </cell>
          <cell r="C4549" t="str">
            <v>1005 - BOCA CHICA</v>
          </cell>
          <cell r="D4549" t="str">
            <v>05909</v>
          </cell>
          <cell r="E4549" t="str">
            <v>PROF. JUAN FELIX ORTIZ</v>
          </cell>
          <cell r="F4549" t="str">
            <v>NOCTURNA</v>
          </cell>
          <cell r="G4549" t="str">
            <v>PREPARA</v>
          </cell>
          <cell r="H4549" t="str">
            <v>PUBLICO</v>
          </cell>
          <cell r="I4549" t="str">
            <v>Autorizado</v>
          </cell>
          <cell r="J4549" t="str">
            <v>01202213</v>
          </cell>
          <cell r="K4549" t="str">
            <v>PROF. JUAN FELIX ORTIZ - EL TORO</v>
          </cell>
          <cell r="L4549" t="str">
            <v>RURAL</v>
          </cell>
          <cell r="M4549" t="str">
            <v>SANTO DOMINGO</v>
          </cell>
          <cell r="N4549" t="str">
            <v>32</v>
          </cell>
          <cell r="O4549" t="str">
            <v>SAN ANTONIO DE GUERRA</v>
          </cell>
          <cell r="P4549" t="str">
            <v>3205</v>
          </cell>
          <cell r="Q4549" t="str">
            <v>SAN ANTONIO DE GUERRA</v>
          </cell>
          <cell r="R4549" t="str">
            <v>01</v>
          </cell>
          <cell r="S4549" t="str">
            <v>EL TORO</v>
          </cell>
          <cell r="T4549" t="str">
            <v>02</v>
          </cell>
          <cell r="U4549" t="str">
            <v>EL TORO</v>
          </cell>
          <cell r="V4549" t="str">
            <v>001</v>
          </cell>
          <cell r="W4549" t="str">
            <v>18.523352</v>
          </cell>
          <cell r="X4549" t="str">
            <v>-69.686006</v>
          </cell>
        </row>
        <row r="4550">
          <cell r="A4550" t="str">
            <v>05993</v>
          </cell>
          <cell r="B4550" t="str">
            <v>10 - SANTO DOMINGO</v>
          </cell>
          <cell r="C4550" t="str">
            <v>1005 - BOCA CHICA</v>
          </cell>
          <cell r="D4550" t="str">
            <v>05993</v>
          </cell>
          <cell r="E4550" t="str">
            <v>CAONABO</v>
          </cell>
          <cell r="F4550" t="str">
            <v>NOCTURNA</v>
          </cell>
          <cell r="G4550" t="str">
            <v>BASICA DE ADULTOS</v>
          </cell>
          <cell r="H4550" t="str">
            <v>PUBLICO</v>
          </cell>
          <cell r="I4550" t="str">
            <v>Autorizado</v>
          </cell>
          <cell r="J4550" t="str">
            <v>01220915</v>
          </cell>
          <cell r="K4550" t="str">
            <v>ANACAONA</v>
          </cell>
          <cell r="L4550" t="str">
            <v>URBANA</v>
          </cell>
          <cell r="M4550" t="str">
            <v>SANTO DOMINGO</v>
          </cell>
          <cell r="N4550" t="str">
            <v>32</v>
          </cell>
          <cell r="O4550" t="str">
            <v>BOCA CHICA</v>
          </cell>
          <cell r="P4550" t="str">
            <v>3204</v>
          </cell>
          <cell r="Q4550" t="str">
            <v>LA CALETA (D. M.)</v>
          </cell>
          <cell r="R4550" t="str">
            <v>02</v>
          </cell>
          <cell r="S4550" t="str">
            <v>LA CALETA (ZONA URBANA)</v>
          </cell>
          <cell r="T4550" t="str">
            <v>01</v>
          </cell>
          <cell r="U4550" t="str">
            <v>LA CALETA</v>
          </cell>
          <cell r="V4550" t="str">
            <v>001</v>
          </cell>
          <cell r="W4550" t="str">
            <v>18.4713</v>
          </cell>
          <cell r="X4550" t="str">
            <v>-69.6811</v>
          </cell>
        </row>
        <row r="4551">
          <cell r="A4551" t="str">
            <v>06024</v>
          </cell>
          <cell r="B4551" t="str">
            <v>10 - SANTO DOMINGO</v>
          </cell>
          <cell r="C4551" t="str">
            <v>1005 - BOCA CHICA</v>
          </cell>
          <cell r="D4551" t="str">
            <v>06024</v>
          </cell>
          <cell r="E4551" t="str">
            <v>CARMEN DELIA CEDEÑO</v>
          </cell>
          <cell r="F4551" t="str">
            <v>NOCTURNA</v>
          </cell>
          <cell r="G4551" t="str">
            <v>BASICA DE ADULTOS</v>
          </cell>
          <cell r="H4551" t="str">
            <v>PUBLICO</v>
          </cell>
          <cell r="I4551" t="str">
            <v>Autorizado</v>
          </cell>
          <cell r="J4551" t="str">
            <v>01229213</v>
          </cell>
          <cell r="K4551" t="str">
            <v>SAMIRA MASSIT DE HANES PROF. CAMPO LINDO II</v>
          </cell>
          <cell r="L4551" t="str">
            <v>URBANA-MARGINAL</v>
          </cell>
          <cell r="M4551" t="str">
            <v>SANTO DOMINGO</v>
          </cell>
          <cell r="N4551" t="str">
            <v>32</v>
          </cell>
          <cell r="O4551" t="str">
            <v>BOCA CHICA</v>
          </cell>
          <cell r="P4551" t="str">
            <v>3204</v>
          </cell>
          <cell r="Q4551" t="str">
            <v>LA CALETA (D. M.)</v>
          </cell>
          <cell r="R4551" t="str">
            <v>02</v>
          </cell>
          <cell r="S4551" t="str">
            <v>CAMPO LINDO</v>
          </cell>
          <cell r="T4551" t="str">
            <v>03</v>
          </cell>
          <cell r="U4551" t="str">
            <v>CAMPO LINDO</v>
          </cell>
          <cell r="V4551" t="str">
            <v>001</v>
          </cell>
          <cell r="W4551" t="str">
            <v>18.4606</v>
          </cell>
          <cell r="X4551" t="str">
            <v>-69.6709</v>
          </cell>
        </row>
        <row r="4552">
          <cell r="A4552" t="str">
            <v>06033</v>
          </cell>
          <cell r="B4552" t="str">
            <v>10 - SANTO DOMINGO</v>
          </cell>
          <cell r="C4552" t="str">
            <v>1005 - BOCA CHICA</v>
          </cell>
          <cell r="D4552" t="str">
            <v>06033</v>
          </cell>
          <cell r="E4552" t="str">
            <v>VITALINA MORDAN DE LA CRUZ</v>
          </cell>
          <cell r="F4552" t="str">
            <v>NOCTURNA</v>
          </cell>
          <cell r="G4552" t="str">
            <v>BASICA DE ADULTOS</v>
          </cell>
          <cell r="H4552" t="str">
            <v>PUBLICO</v>
          </cell>
          <cell r="I4552" t="str">
            <v>Autorizado</v>
          </cell>
          <cell r="J4552" t="str">
            <v>01145715</v>
          </cell>
          <cell r="K4552" t="str">
            <v>VITALINA MORDAN DE LA CRUZ</v>
          </cell>
          <cell r="L4552" t="str">
            <v>URBANA-TURISTICA</v>
          </cell>
          <cell r="M4552" t="str">
            <v>SANTO DOMINGO</v>
          </cell>
          <cell r="N4552" t="str">
            <v>32</v>
          </cell>
          <cell r="O4552" t="str">
            <v>BOCA CHICA</v>
          </cell>
          <cell r="P4552" t="str">
            <v>3204</v>
          </cell>
          <cell r="Q4552" t="str">
            <v>BOCA CHICA</v>
          </cell>
          <cell r="R4552" t="str">
            <v>01</v>
          </cell>
          <cell r="S4552" t="str">
            <v>BOCA CHICA (ZONA URBANA)</v>
          </cell>
          <cell r="T4552" t="str">
            <v>01</v>
          </cell>
          <cell r="U4552" t="str">
            <v>ANDRÉS</v>
          </cell>
          <cell r="V4552" t="str">
            <v>002</v>
          </cell>
          <cell r="W4552" t="str">
            <v>18.4455</v>
          </cell>
          <cell r="X4552" t="str">
            <v>-69.6356</v>
          </cell>
        </row>
        <row r="4553">
          <cell r="A4553" t="str">
            <v>06059</v>
          </cell>
          <cell r="B4553" t="str">
            <v>10 - SANTO DOMINGO</v>
          </cell>
          <cell r="C4553" t="str">
            <v>1005 - BOCA CHICA</v>
          </cell>
          <cell r="D4553" t="str">
            <v>06059</v>
          </cell>
          <cell r="E4553" t="str">
            <v>GREGORIO HERNANDEZ, VALIENTE, EL</v>
          </cell>
          <cell r="F4553" t="str">
            <v>NOCTURNA</v>
          </cell>
          <cell r="G4553" t="str">
            <v>BASICA DE ADULTOS</v>
          </cell>
          <cell r="H4553" t="str">
            <v>PUBLICO</v>
          </cell>
          <cell r="I4553" t="str">
            <v>Autorizado</v>
          </cell>
          <cell r="J4553" t="str">
            <v>01239212</v>
          </cell>
          <cell r="K4553" t="str">
            <v>EL VALIENTE</v>
          </cell>
          <cell r="L4553" t="str">
            <v>URBANA-MARGINAL</v>
          </cell>
          <cell r="M4553" t="str">
            <v>SANTO DOMINGO</v>
          </cell>
          <cell r="N4553" t="str">
            <v>32</v>
          </cell>
          <cell r="O4553" t="str">
            <v>BOCA CHICA</v>
          </cell>
          <cell r="P4553" t="str">
            <v>3204</v>
          </cell>
          <cell r="Q4553" t="str">
            <v>LA CALETA (D. M.)</v>
          </cell>
          <cell r="R4553" t="str">
            <v>02</v>
          </cell>
          <cell r="S4553" t="str">
            <v>EL VALIENTE</v>
          </cell>
          <cell r="T4553" t="str">
            <v>02</v>
          </cell>
          <cell r="U4553" t="str">
            <v>EL VALIENTE</v>
          </cell>
          <cell r="V4553" t="str">
            <v>001</v>
          </cell>
          <cell r="W4553" t="str">
            <v>18.454719</v>
          </cell>
          <cell r="X4553" t="str">
            <v>-69.693885</v>
          </cell>
        </row>
        <row r="4554">
          <cell r="A4554" t="str">
            <v>06182</v>
          </cell>
          <cell r="B4554" t="str">
            <v>10 - SANTO DOMINGO</v>
          </cell>
          <cell r="C4554" t="str">
            <v>1005 - BOCA CHICA</v>
          </cell>
          <cell r="D4554" t="str">
            <v>06182</v>
          </cell>
          <cell r="E4554" t="str">
            <v>CASANDRA DAMIRON</v>
          </cell>
          <cell r="F4554" t="str">
            <v>NOCTURNA</v>
          </cell>
          <cell r="G4554" t="str">
            <v>BASICA DE ADULTOS</v>
          </cell>
          <cell r="H4554" t="str">
            <v>PUBLICO</v>
          </cell>
          <cell r="I4554" t="str">
            <v>Autorizado</v>
          </cell>
          <cell r="J4554" t="str">
            <v>01259012</v>
          </cell>
          <cell r="K4554" t="str">
            <v>CASANDRA DAMIRON</v>
          </cell>
          <cell r="L4554" t="str">
            <v>URBANA</v>
          </cell>
          <cell r="M4554" t="str">
            <v>SANTO DOMINGO</v>
          </cell>
          <cell r="N4554" t="str">
            <v>32</v>
          </cell>
          <cell r="O4554" t="str">
            <v>BOCA CHICA</v>
          </cell>
          <cell r="P4554" t="str">
            <v>3204</v>
          </cell>
          <cell r="Q4554" t="str">
            <v>LA CALETA (D. M.)</v>
          </cell>
          <cell r="R4554" t="str">
            <v>02</v>
          </cell>
          <cell r="S4554" t="str">
            <v>EL VALIENTE</v>
          </cell>
          <cell r="T4554" t="str">
            <v>02</v>
          </cell>
          <cell r="U4554" t="str">
            <v>EL VALIENTE</v>
          </cell>
          <cell r="V4554" t="str">
            <v>001</v>
          </cell>
          <cell r="W4554" t="str">
            <v>18.46583</v>
          </cell>
          <cell r="X4554" t="str">
            <v>-69.697443</v>
          </cell>
        </row>
        <row r="4555">
          <cell r="A4555" t="str">
            <v>06183</v>
          </cell>
          <cell r="B4555" t="str">
            <v>10 - SANTO DOMINGO</v>
          </cell>
          <cell r="C4555" t="str">
            <v>1005 - BOCA CHICA</v>
          </cell>
          <cell r="D4555" t="str">
            <v>06183</v>
          </cell>
          <cell r="E4555" t="str">
            <v>GRAN VALIENTE, EL</v>
          </cell>
          <cell r="F4555" t="str">
            <v>MATUTINA - VESPERTINA</v>
          </cell>
          <cell r="G4555" t="str">
            <v>SECUNDARIO</v>
          </cell>
          <cell r="H4555" t="str">
            <v>PUBLICO</v>
          </cell>
          <cell r="I4555" t="str">
            <v>Autorizado</v>
          </cell>
          <cell r="J4555" t="str">
            <v>32043093</v>
          </cell>
          <cell r="K4555" t="str">
            <v>EL GRAN VALIENTE</v>
          </cell>
          <cell r="L4555" t="str">
            <v>URBANA-MARGINAL</v>
          </cell>
          <cell r="M4555" t="str">
            <v>SANTO DOMINGO</v>
          </cell>
          <cell r="N4555" t="str">
            <v>32</v>
          </cell>
          <cell r="O4555" t="str">
            <v>BOCA CHICA</v>
          </cell>
          <cell r="P4555" t="str">
            <v>3204</v>
          </cell>
          <cell r="Q4555" t="str">
            <v>LA CALETA (D. M.)</v>
          </cell>
          <cell r="R4555" t="str">
            <v>02</v>
          </cell>
          <cell r="S4555" t="str">
            <v>EL VALIENTE</v>
          </cell>
          <cell r="T4555" t="str">
            <v>02</v>
          </cell>
          <cell r="U4555" t="str">
            <v>EL VALIENTE</v>
          </cell>
          <cell r="V4555" t="str">
            <v>001</v>
          </cell>
          <cell r="W4555" t="str">
            <v>18.465631</v>
          </cell>
          <cell r="X4555" t="str">
            <v>-69.689119</v>
          </cell>
        </row>
        <row r="4556">
          <cell r="A4556" t="str">
            <v>06234</v>
          </cell>
          <cell r="B4556" t="str">
            <v>10 - SANTO DOMINGO</v>
          </cell>
          <cell r="C4556" t="str">
            <v>1005 - BOCA CHICA</v>
          </cell>
          <cell r="D4556" t="str">
            <v>06234</v>
          </cell>
          <cell r="E4556" t="str">
            <v>FRANCISCA E. ROGERS BYRON</v>
          </cell>
          <cell r="F4556" t="str">
            <v>VESPERTINA</v>
          </cell>
          <cell r="G4556" t="str">
            <v>SECUNDARIO</v>
          </cell>
          <cell r="H4556" t="str">
            <v>PUBLICO</v>
          </cell>
          <cell r="I4556" t="str">
            <v>Autorizado</v>
          </cell>
          <cell r="J4556" t="str">
            <v>01267815</v>
          </cell>
          <cell r="K4556" t="str">
            <v>FRANCISCA E. ROGERS BYRON</v>
          </cell>
          <cell r="L4556" t="str">
            <v>URBANA-TURISTICA</v>
          </cell>
          <cell r="M4556" t="str">
            <v>SANTO DOMINGO</v>
          </cell>
          <cell r="N4556" t="str">
            <v>32</v>
          </cell>
          <cell r="O4556" t="str">
            <v>BOCA CHICA</v>
          </cell>
          <cell r="P4556" t="str">
            <v>3204</v>
          </cell>
          <cell r="Q4556" t="str">
            <v>BOCA CHICA</v>
          </cell>
          <cell r="R4556" t="str">
            <v>01</v>
          </cell>
          <cell r="S4556" t="str">
            <v>BOCA CHICA (ZONA URBANA)</v>
          </cell>
          <cell r="T4556" t="str">
            <v>01</v>
          </cell>
          <cell r="U4556" t="str">
            <v>ANDRÉS</v>
          </cell>
          <cell r="V4556" t="str">
            <v>002</v>
          </cell>
          <cell r="W4556" t="str">
            <v>18.445959</v>
          </cell>
          <cell r="X4556" t="str">
            <v>-69.636135</v>
          </cell>
        </row>
        <row r="4557">
          <cell r="A4557" t="str">
            <v>06235</v>
          </cell>
          <cell r="B4557" t="str">
            <v>10 - SANTO DOMINGO</v>
          </cell>
          <cell r="C4557" t="str">
            <v>1005 - BOCA CHICA</v>
          </cell>
          <cell r="D4557" t="str">
            <v>06235</v>
          </cell>
          <cell r="E4557" t="str">
            <v>FRANCISCO DEL ROSARIO SANCHEZ</v>
          </cell>
          <cell r="F4557" t="str">
            <v>JORNADA EXTENDIDA</v>
          </cell>
          <cell r="G4557" t="str">
            <v>SECUNDARIO</v>
          </cell>
          <cell r="H4557" t="str">
            <v>PUBLICO</v>
          </cell>
          <cell r="I4557" t="str">
            <v>Autorizado</v>
          </cell>
          <cell r="J4557" t="str">
            <v>01268319</v>
          </cell>
          <cell r="K4557" t="str">
            <v>FRANCISCO DEL ROSARIO SANCHEZ</v>
          </cell>
          <cell r="L4557" t="str">
            <v>URBANA</v>
          </cell>
          <cell r="M4557" t="str">
            <v>SANTO DOMINGO</v>
          </cell>
          <cell r="N4557" t="str">
            <v>32</v>
          </cell>
          <cell r="O4557" t="str">
            <v>BOCA CHICA</v>
          </cell>
          <cell r="P4557" t="str">
            <v>3204</v>
          </cell>
          <cell r="Q4557" t="str">
            <v>LA CALETA (D. M.)</v>
          </cell>
          <cell r="R4557" t="str">
            <v>02</v>
          </cell>
          <cell r="S4557" t="str">
            <v>LA CALETA (ZONA URBANA)</v>
          </cell>
          <cell r="T4557" t="str">
            <v>01</v>
          </cell>
          <cell r="U4557" t="str">
            <v>LA CALETA</v>
          </cell>
          <cell r="V4557" t="str">
            <v>001</v>
          </cell>
          <cell r="W4557" t="str">
            <v>18.4512</v>
          </cell>
          <cell r="X4557" t="str">
            <v>-69.6758</v>
          </cell>
        </row>
        <row r="4558">
          <cell r="A4558" t="str">
            <v>09244</v>
          </cell>
          <cell r="B4558" t="str">
            <v>10 - SANTO DOMINGO</v>
          </cell>
          <cell r="C4558" t="str">
            <v>1005 - BOCA CHICA</v>
          </cell>
          <cell r="D4558" t="str">
            <v>09244</v>
          </cell>
          <cell r="E4558" t="str">
            <v>VIRGEN DE LA ALTAGRACIA</v>
          </cell>
          <cell r="F4558" t="str">
            <v>MATUTINA</v>
          </cell>
          <cell r="G4558" t="str">
            <v>SECUNDARIO</v>
          </cell>
          <cell r="H4558" t="str">
            <v>PUBLICO</v>
          </cell>
          <cell r="I4558" t="str">
            <v>Autorizado</v>
          </cell>
          <cell r="J4558" t="str">
            <v>32001311</v>
          </cell>
          <cell r="K4558" t="str">
            <v>VIRGEN DE LA ALTAGRACIA</v>
          </cell>
          <cell r="L4558" t="str">
            <v>URBANA-MARGINAL</v>
          </cell>
          <cell r="M4558" t="str">
            <v>SANTO DOMINGO</v>
          </cell>
          <cell r="N4558" t="str">
            <v>32</v>
          </cell>
          <cell r="O4558" t="str">
            <v>BOCA CHICA</v>
          </cell>
          <cell r="P4558" t="str">
            <v>3204</v>
          </cell>
          <cell r="Q4558" t="str">
            <v>LA CALETA (D. M.)</v>
          </cell>
          <cell r="R4558" t="str">
            <v>02</v>
          </cell>
          <cell r="S4558" t="str">
            <v>LA CALETA (ZONA URBANA)</v>
          </cell>
          <cell r="T4558" t="str">
            <v>01</v>
          </cell>
          <cell r="U4558" t="str">
            <v>LA CALETA</v>
          </cell>
          <cell r="V4558" t="str">
            <v>001</v>
          </cell>
          <cell r="W4558" t="str">
            <v>18.479885</v>
          </cell>
          <cell r="X4558" t="str">
            <v>-69.680576</v>
          </cell>
        </row>
        <row r="4559">
          <cell r="A4559" t="str">
            <v>09245</v>
          </cell>
          <cell r="B4559" t="str">
            <v>10 - SANTO DOMINGO</v>
          </cell>
          <cell r="C4559" t="str">
            <v>1005 - BOCA CHICA</v>
          </cell>
          <cell r="D4559" t="str">
            <v>09245</v>
          </cell>
          <cell r="E4559" t="str">
            <v>VIRGEN DE LA ALTAGRACIA</v>
          </cell>
          <cell r="F4559" t="str">
            <v>VESPERTINA</v>
          </cell>
          <cell r="G4559" t="str">
            <v>SECUNDARIO</v>
          </cell>
          <cell r="H4559" t="str">
            <v>PUBLICO</v>
          </cell>
          <cell r="I4559" t="str">
            <v>Autorizado</v>
          </cell>
          <cell r="J4559" t="str">
            <v>32001311</v>
          </cell>
          <cell r="K4559" t="str">
            <v>VIRGEN DE LA ALTAGRACIA</v>
          </cell>
          <cell r="L4559" t="str">
            <v>URBANA-MARGINAL</v>
          </cell>
          <cell r="M4559" t="str">
            <v>SANTO DOMINGO</v>
          </cell>
          <cell r="N4559" t="str">
            <v>32</v>
          </cell>
          <cell r="O4559" t="str">
            <v>BOCA CHICA</v>
          </cell>
          <cell r="P4559" t="str">
            <v>3204</v>
          </cell>
          <cell r="Q4559" t="str">
            <v>LA CALETA (D. M.)</v>
          </cell>
          <cell r="R4559" t="str">
            <v>02</v>
          </cell>
          <cell r="S4559" t="str">
            <v>LA CALETA (ZONA URBANA)</v>
          </cell>
          <cell r="T4559" t="str">
            <v>01</v>
          </cell>
          <cell r="U4559" t="str">
            <v>LA CALETA</v>
          </cell>
          <cell r="V4559" t="str">
            <v>001</v>
          </cell>
          <cell r="W4559" t="str">
            <v>18.479885</v>
          </cell>
          <cell r="X4559" t="str">
            <v>-69.680576</v>
          </cell>
        </row>
        <row r="4560">
          <cell r="A4560" t="str">
            <v>09249</v>
          </cell>
          <cell r="B4560" t="str">
            <v>10 - SANTO DOMINGO</v>
          </cell>
          <cell r="C4560" t="str">
            <v>1005 - BOCA CHICA</v>
          </cell>
          <cell r="D4560" t="str">
            <v>09249</v>
          </cell>
          <cell r="E4560" t="str">
            <v>DARIO GOMEZ</v>
          </cell>
          <cell r="F4560" t="str">
            <v>JORNADA EXTENDIDA</v>
          </cell>
          <cell r="G4560" t="str">
            <v>SECUNDARIO</v>
          </cell>
          <cell r="H4560" t="str">
            <v>PUBLICO</v>
          </cell>
          <cell r="I4560" t="str">
            <v>Autorizado</v>
          </cell>
          <cell r="J4560" t="str">
            <v>32001519</v>
          </cell>
          <cell r="K4560" t="str">
            <v>DARIO GOMEZ</v>
          </cell>
          <cell r="L4560" t="str">
            <v>URBANA-MARGINAL</v>
          </cell>
          <cell r="M4560" t="str">
            <v>SANTO DOMINGO</v>
          </cell>
          <cell r="N4560" t="str">
            <v>32</v>
          </cell>
          <cell r="O4560" t="str">
            <v>BOCA CHICA</v>
          </cell>
          <cell r="P4560" t="str">
            <v>3204</v>
          </cell>
          <cell r="Q4560" t="str">
            <v>LA CALETA (D. M.)</v>
          </cell>
          <cell r="R4560" t="str">
            <v>02</v>
          </cell>
          <cell r="S4560" t="str">
            <v>EL VALIENTE</v>
          </cell>
          <cell r="T4560" t="str">
            <v>02</v>
          </cell>
          <cell r="U4560" t="str">
            <v>EL VALIENTE</v>
          </cell>
          <cell r="V4560" t="str">
            <v>001</v>
          </cell>
          <cell r="W4560" t="str">
            <v>18.458936</v>
          </cell>
          <cell r="X4560" t="str">
            <v>-69.691389</v>
          </cell>
        </row>
        <row r="4561">
          <cell r="A4561" t="str">
            <v>09261</v>
          </cell>
          <cell r="B4561" t="str">
            <v>10 - SANTO DOMINGO</v>
          </cell>
          <cell r="C4561" t="str">
            <v>1005 - BOCA CHICA</v>
          </cell>
          <cell r="D4561" t="str">
            <v>09261</v>
          </cell>
          <cell r="E4561" t="str">
            <v>LICEO LA UREÑA</v>
          </cell>
          <cell r="F4561" t="str">
            <v>JORNADA EXTENDIDA</v>
          </cell>
          <cell r="G4561" t="str">
            <v>SECUNDARIO</v>
          </cell>
          <cell r="H4561" t="str">
            <v>PUBLICO</v>
          </cell>
          <cell r="I4561" t="str">
            <v>Autorizado</v>
          </cell>
          <cell r="J4561" t="str">
            <v>32016971</v>
          </cell>
          <cell r="K4561" t="str">
            <v>LICEO LA UREÑA</v>
          </cell>
          <cell r="L4561" t="str">
            <v>URBANA</v>
          </cell>
          <cell r="M4561" t="str">
            <v>SANTO DOMINGO</v>
          </cell>
          <cell r="N4561" t="str">
            <v>32</v>
          </cell>
          <cell r="O4561" t="str">
            <v>BOCA CHICA</v>
          </cell>
          <cell r="P4561" t="str">
            <v>3204</v>
          </cell>
          <cell r="Q4561" t="str">
            <v>BOCA CHICA</v>
          </cell>
          <cell r="R4561" t="str">
            <v>01</v>
          </cell>
          <cell r="S4561" t="str">
            <v>BOCA CHICA (ZONA URBANA)</v>
          </cell>
          <cell r="T4561" t="str">
            <v>01</v>
          </cell>
          <cell r="U4561" t="str">
            <v>BOCA CHICA</v>
          </cell>
          <cell r="V4561" t="str">
            <v>001</v>
          </cell>
          <cell r="W4561" t="str">
            <v>18.467764</v>
          </cell>
          <cell r="X4561" t="str">
            <v>-69.73281</v>
          </cell>
        </row>
        <row r="4562">
          <cell r="A4562" t="str">
            <v>09548</v>
          </cell>
          <cell r="B4562" t="str">
            <v>10 - SANTO DOMINGO</v>
          </cell>
          <cell r="C4562" t="str">
            <v>1005 - BOCA CHICA</v>
          </cell>
          <cell r="D4562" t="str">
            <v>09548</v>
          </cell>
          <cell r="E4562" t="str">
            <v>PROF. SALOME URENA DE HENRIQUEZ</v>
          </cell>
          <cell r="F4562" t="str">
            <v>VESPERTINA</v>
          </cell>
          <cell r="G4562" t="str">
            <v>SECUNDARIO</v>
          </cell>
          <cell r="H4562" t="str">
            <v>PUBLICO</v>
          </cell>
          <cell r="I4562" t="str">
            <v>Autorizado</v>
          </cell>
          <cell r="J4562" t="str">
            <v>32021319</v>
          </cell>
          <cell r="K4562" t="str">
            <v>PROF. SALOME URENA DE HENRIQUEZ</v>
          </cell>
          <cell r="L4562" t="str">
            <v>URBANA-MARGINAL</v>
          </cell>
          <cell r="M4562" t="str">
            <v>SANTO DOMINGO</v>
          </cell>
          <cell r="N4562" t="str">
            <v>32</v>
          </cell>
          <cell r="O4562" t="str">
            <v>BOCA CHICA</v>
          </cell>
          <cell r="P4562" t="str">
            <v>3204</v>
          </cell>
          <cell r="Q4562" t="str">
            <v>BOCA CHICA</v>
          </cell>
          <cell r="R4562" t="str">
            <v>01</v>
          </cell>
          <cell r="S4562" t="str">
            <v>BOCA CHICA (ZONA URBANA)</v>
          </cell>
          <cell r="T4562" t="str">
            <v>01</v>
          </cell>
          <cell r="U4562" t="str">
            <v>ANDRÉS</v>
          </cell>
          <cell r="V4562" t="str">
            <v>002</v>
          </cell>
          <cell r="W4562" t="str">
            <v>18.4506</v>
          </cell>
          <cell r="X4562" t="str">
            <v>-69.6512</v>
          </cell>
        </row>
        <row r="4563">
          <cell r="A4563" t="str">
            <v>10274</v>
          </cell>
          <cell r="B4563" t="str">
            <v>10 - SANTO DOMINGO</v>
          </cell>
          <cell r="C4563" t="str">
            <v>1005 - BOCA CHICA</v>
          </cell>
          <cell r="D4563" t="str">
            <v>10274</v>
          </cell>
          <cell r="E4563" t="str">
            <v>CASANDRA DAMIRON</v>
          </cell>
          <cell r="F4563" t="str">
            <v>SEMI PRESENCIAL</v>
          </cell>
          <cell r="G4563" t="str">
            <v>PREPARA</v>
          </cell>
          <cell r="H4563" t="str">
            <v>PUBLICO</v>
          </cell>
          <cell r="I4563" t="str">
            <v>Autorizado</v>
          </cell>
          <cell r="J4563" t="str">
            <v>01259012</v>
          </cell>
          <cell r="K4563" t="str">
            <v>CASANDRA DAMIRON</v>
          </cell>
          <cell r="L4563" t="str">
            <v>URBANA</v>
          </cell>
          <cell r="M4563" t="str">
            <v>SANTO DOMINGO</v>
          </cell>
          <cell r="N4563" t="str">
            <v>32</v>
          </cell>
          <cell r="O4563" t="str">
            <v>BOCA CHICA</v>
          </cell>
          <cell r="P4563" t="str">
            <v>3204</v>
          </cell>
          <cell r="Q4563" t="str">
            <v>LA CALETA (D. M.)</v>
          </cell>
          <cell r="R4563" t="str">
            <v>02</v>
          </cell>
          <cell r="S4563" t="str">
            <v>EL VALIENTE</v>
          </cell>
          <cell r="T4563" t="str">
            <v>02</v>
          </cell>
          <cell r="U4563" t="str">
            <v>EL VALIENTE</v>
          </cell>
          <cell r="V4563" t="str">
            <v>001</v>
          </cell>
          <cell r="W4563" t="str">
            <v>18.46583</v>
          </cell>
          <cell r="X4563" t="str">
            <v>-69.697443</v>
          </cell>
        </row>
        <row r="4564">
          <cell r="A4564" t="str">
            <v>10310</v>
          </cell>
          <cell r="B4564" t="str">
            <v>10 - SANTO DOMINGO</v>
          </cell>
          <cell r="C4564" t="str">
            <v>1005 - BOCA CHICA</v>
          </cell>
          <cell r="D4564" t="str">
            <v>10310</v>
          </cell>
          <cell r="E4564" t="str">
            <v>LA URENA</v>
          </cell>
          <cell r="F4564" t="str">
            <v>SEMI PRESENCIAL</v>
          </cell>
          <cell r="G4564" t="str">
            <v>PREPARA</v>
          </cell>
          <cell r="H4564" t="str">
            <v>PUBLICO</v>
          </cell>
          <cell r="I4564" t="str">
            <v>Autorizado</v>
          </cell>
          <cell r="J4564" t="str">
            <v>01180214</v>
          </cell>
          <cell r="K4564" t="str">
            <v>LA UREÑA</v>
          </cell>
          <cell r="L4564" t="str">
            <v>URBANA</v>
          </cell>
          <cell r="M4564" t="str">
            <v>SANTO DOMINGO</v>
          </cell>
          <cell r="N4564" t="str">
            <v>32</v>
          </cell>
          <cell r="O4564" t="str">
            <v>BOCA CHICA</v>
          </cell>
          <cell r="P4564" t="str">
            <v>3204</v>
          </cell>
          <cell r="Q4564" t="str">
            <v>BOCA CHICA</v>
          </cell>
          <cell r="R4564" t="str">
            <v>01</v>
          </cell>
          <cell r="S4564" t="str">
            <v>BOCA CHICA (ZONA URBANA)</v>
          </cell>
          <cell r="T4564" t="str">
            <v>01</v>
          </cell>
          <cell r="U4564" t="str">
            <v>BOCA CHICA</v>
          </cell>
          <cell r="V4564" t="str">
            <v>001</v>
          </cell>
          <cell r="W4564" t="str">
            <v>18.462795</v>
          </cell>
          <cell r="X4564" t="str">
            <v>-69.734191</v>
          </cell>
        </row>
        <row r="4565">
          <cell r="A4565" t="str">
            <v>10454</v>
          </cell>
          <cell r="B4565" t="str">
            <v>10 - SANTO DOMINGO</v>
          </cell>
          <cell r="C4565" t="str">
            <v>1005 - BOCA CHICA</v>
          </cell>
          <cell r="D4565" t="str">
            <v>10454</v>
          </cell>
          <cell r="E4565" t="str">
            <v>ELVIRA DE MENDOZA</v>
          </cell>
          <cell r="F4565" t="str">
            <v>MATUTINA - VESPERTINA</v>
          </cell>
          <cell r="G4565" t="str">
            <v>INICIAL - PRIMARIO</v>
          </cell>
          <cell r="H4565" t="str">
            <v>PUBLICO</v>
          </cell>
          <cell r="I4565" t="str">
            <v>Autorizado</v>
          </cell>
          <cell r="J4565" t="str">
            <v>01147413</v>
          </cell>
          <cell r="K4565" t="str">
            <v>ELVIRA DE MENDOZA</v>
          </cell>
          <cell r="L4565" t="str">
            <v>URBANA-TURISTICA</v>
          </cell>
          <cell r="M4565" t="str">
            <v>SANTO DOMINGO</v>
          </cell>
          <cell r="N4565" t="str">
            <v>32</v>
          </cell>
          <cell r="O4565" t="str">
            <v>BOCA CHICA</v>
          </cell>
          <cell r="P4565" t="str">
            <v>3204</v>
          </cell>
          <cell r="Q4565" t="str">
            <v>BOCA CHICA</v>
          </cell>
          <cell r="R4565" t="str">
            <v>01</v>
          </cell>
          <cell r="S4565" t="str">
            <v>BOCA CHICA (ZONA URBANA)</v>
          </cell>
          <cell r="T4565" t="str">
            <v>01</v>
          </cell>
          <cell r="U4565" t="str">
            <v>BOCA CHICA</v>
          </cell>
          <cell r="V4565" t="str">
            <v>001</v>
          </cell>
          <cell r="W4565" t="str">
            <v>18.449883</v>
          </cell>
          <cell r="X4565" t="str">
            <v>-69.607744</v>
          </cell>
        </row>
        <row r="4566">
          <cell r="A4566" t="str">
            <v>10457</v>
          </cell>
          <cell r="B4566" t="str">
            <v>10 - SANTO DOMINGO</v>
          </cell>
          <cell r="C4566" t="str">
            <v>1005 - BOCA CHICA</v>
          </cell>
          <cell r="D4566" t="str">
            <v>10457</v>
          </cell>
          <cell r="E4566" t="str">
            <v>HERMANAS MIRABAL</v>
          </cell>
          <cell r="F4566" t="str">
            <v>MATUTINA - VESPERTINA</v>
          </cell>
          <cell r="G4566" t="str">
            <v>INICIAL - PRIMARIO - SECUNDARIO</v>
          </cell>
          <cell r="H4566" t="str">
            <v>PUBLICO</v>
          </cell>
          <cell r="I4566" t="str">
            <v>Autorizado</v>
          </cell>
          <cell r="J4566" t="str">
            <v>01257915</v>
          </cell>
          <cell r="K4566" t="str">
            <v>HERMANAS MIRABAL</v>
          </cell>
          <cell r="L4566" t="str">
            <v>URBANA-MARGINAL</v>
          </cell>
          <cell r="M4566" t="str">
            <v>SANTO DOMINGO</v>
          </cell>
          <cell r="N4566" t="str">
            <v>32</v>
          </cell>
          <cell r="O4566" t="str">
            <v>BOCA CHICA</v>
          </cell>
          <cell r="P4566" t="str">
            <v>3204</v>
          </cell>
          <cell r="Q4566" t="str">
            <v>LA CALETA (D. M.)</v>
          </cell>
          <cell r="R4566" t="str">
            <v>02</v>
          </cell>
          <cell r="S4566" t="str">
            <v>EL VALIENTE</v>
          </cell>
          <cell r="T4566" t="str">
            <v>02</v>
          </cell>
          <cell r="U4566" t="str">
            <v>EL VALIENTE</v>
          </cell>
          <cell r="V4566" t="str">
            <v>001</v>
          </cell>
          <cell r="W4566" t="str">
            <v>18.482964</v>
          </cell>
          <cell r="X4566" t="str">
            <v>-69.696391</v>
          </cell>
        </row>
        <row r="4567">
          <cell r="A4567" t="str">
            <v>10645</v>
          </cell>
          <cell r="B4567" t="str">
            <v>10 - SANTO DOMINGO</v>
          </cell>
          <cell r="C4567" t="str">
            <v>1005 - BOCA CHICA</v>
          </cell>
          <cell r="D4567" t="str">
            <v>10645</v>
          </cell>
          <cell r="E4567" t="str">
            <v>MANUEL CRUZ ALVAREZ</v>
          </cell>
          <cell r="F4567" t="str">
            <v>SEMI PRESENCIAL</v>
          </cell>
          <cell r="G4567" t="str">
            <v>PREPARA</v>
          </cell>
          <cell r="H4567" t="str">
            <v>PUBLICO</v>
          </cell>
          <cell r="I4567" t="str">
            <v>Autorizado</v>
          </cell>
          <cell r="J4567" t="str">
            <v>01146418</v>
          </cell>
          <cell r="K4567" t="str">
            <v>MANUEL CRUZ ALVAREZ</v>
          </cell>
          <cell r="L4567" t="str">
            <v>URBANA</v>
          </cell>
          <cell r="M4567" t="str">
            <v>SANTO DOMINGO</v>
          </cell>
          <cell r="N4567" t="str">
            <v>32</v>
          </cell>
          <cell r="O4567" t="str">
            <v>BOCA CHICA</v>
          </cell>
          <cell r="P4567" t="str">
            <v>3204</v>
          </cell>
          <cell r="Q4567" t="str">
            <v>LA CALETA (D. M.)</v>
          </cell>
          <cell r="R4567" t="str">
            <v>02</v>
          </cell>
          <cell r="S4567" t="str">
            <v>LA CALETA (ZONA URBANA)</v>
          </cell>
          <cell r="T4567" t="str">
            <v>01</v>
          </cell>
          <cell r="U4567" t="str">
            <v>LA CALETA</v>
          </cell>
          <cell r="V4567" t="str">
            <v>001</v>
          </cell>
          <cell r="W4567" t="str">
            <v>18.45407</v>
          </cell>
          <cell r="X4567" t="str">
            <v>-69.680023</v>
          </cell>
        </row>
        <row r="4568">
          <cell r="A4568" t="str">
            <v>10646</v>
          </cell>
          <cell r="B4568" t="str">
            <v>10 - SANTO DOMINGO</v>
          </cell>
          <cell r="C4568" t="str">
            <v>1005 - BOCA CHICA</v>
          </cell>
          <cell r="D4568" t="str">
            <v>10646</v>
          </cell>
          <cell r="E4568" t="str">
            <v>ANDRES AVELINO</v>
          </cell>
          <cell r="F4568" t="str">
            <v>SEMI PRESENCIAL</v>
          </cell>
          <cell r="G4568" t="str">
            <v>PREPARA</v>
          </cell>
          <cell r="H4568" t="str">
            <v>PUBLICO</v>
          </cell>
          <cell r="I4568" t="str">
            <v>Autorizado</v>
          </cell>
          <cell r="J4568" t="str">
            <v>01145715</v>
          </cell>
          <cell r="K4568" t="str">
            <v>VITALINA MORDAN DE LA CRUZ</v>
          </cell>
          <cell r="L4568" t="str">
            <v>URBANA-TURISTICA</v>
          </cell>
          <cell r="M4568" t="str">
            <v>SANTO DOMINGO</v>
          </cell>
          <cell r="N4568" t="str">
            <v>32</v>
          </cell>
          <cell r="O4568" t="str">
            <v>BOCA CHICA</v>
          </cell>
          <cell r="P4568" t="str">
            <v>3204</v>
          </cell>
          <cell r="Q4568" t="str">
            <v>BOCA CHICA</v>
          </cell>
          <cell r="R4568" t="str">
            <v>01</v>
          </cell>
          <cell r="S4568" t="str">
            <v>BOCA CHICA (ZONA URBANA)</v>
          </cell>
          <cell r="T4568" t="str">
            <v>01</v>
          </cell>
          <cell r="U4568" t="str">
            <v>ANDRÉS</v>
          </cell>
          <cell r="V4568" t="str">
            <v>002</v>
          </cell>
          <cell r="W4568" t="str">
            <v>18.4455</v>
          </cell>
          <cell r="X4568" t="str">
            <v>-69.6356</v>
          </cell>
        </row>
        <row r="4569">
          <cell r="A4569" t="str">
            <v>11113</v>
          </cell>
          <cell r="B4569" t="str">
            <v>10 - SANTO DOMINGO</v>
          </cell>
          <cell r="C4569" t="str">
            <v>1005 - BOCA CHICA</v>
          </cell>
          <cell r="D4569" t="str">
            <v>11113</v>
          </cell>
          <cell r="E4569" t="str">
            <v>EUGENIO MARIA DE HOSTOS</v>
          </cell>
          <cell r="F4569" t="str">
            <v>JORNADA EXTENDIDA</v>
          </cell>
          <cell r="G4569" t="str">
            <v>SECUNDARIO</v>
          </cell>
          <cell r="H4569" t="str">
            <v>PUBLICO</v>
          </cell>
          <cell r="I4569" t="str">
            <v>Autorizado</v>
          </cell>
          <cell r="J4569" t="str">
            <v>32040690</v>
          </cell>
          <cell r="K4569" t="str">
            <v>EUGENIO MARIA DE HOSTOS</v>
          </cell>
          <cell r="L4569" t="str">
            <v>URBANA</v>
          </cell>
          <cell r="M4569" t="str">
            <v>SANTO DOMINGO</v>
          </cell>
          <cell r="N4569" t="str">
            <v>32</v>
          </cell>
          <cell r="O4569" t="str">
            <v>BOCA CHICA</v>
          </cell>
          <cell r="P4569" t="str">
            <v>3204</v>
          </cell>
          <cell r="Q4569" t="str">
            <v>BOCA CHICA</v>
          </cell>
          <cell r="R4569" t="str">
            <v>01</v>
          </cell>
          <cell r="S4569" t="str">
            <v>BOCA CHICA (ZONA URBANA)</v>
          </cell>
          <cell r="T4569" t="str">
            <v>01</v>
          </cell>
          <cell r="U4569" t="str">
            <v>ANDRÉS</v>
          </cell>
          <cell r="V4569" t="str">
            <v>002</v>
          </cell>
          <cell r="W4569" t="str">
            <v>18.449303</v>
          </cell>
          <cell r="X4569" t="str">
            <v>-69.634516</v>
          </cell>
        </row>
        <row r="4570">
          <cell r="A4570" t="str">
            <v>11569</v>
          </cell>
          <cell r="B4570" t="str">
            <v>10 - SANTO DOMINGO</v>
          </cell>
          <cell r="C4570" t="str">
            <v>1005 - BOCA CHICA</v>
          </cell>
          <cell r="D4570" t="str">
            <v>11569</v>
          </cell>
          <cell r="E4570" t="str">
            <v>ESTANCIA INFANTIL IDSS BOCA CHICA</v>
          </cell>
          <cell r="F4570" t="str">
            <v>MATUTINA</v>
          </cell>
          <cell r="G4570" t="str">
            <v>INICIAL</v>
          </cell>
          <cell r="H4570" t="str">
            <v>PUBLICO</v>
          </cell>
          <cell r="I4570" t="str">
            <v>Autorizado</v>
          </cell>
          <cell r="J4570" t="str">
            <v>32046644</v>
          </cell>
          <cell r="K4570" t="str">
            <v>ESTANCIA INFANTIL IDSS BOCA CHICA</v>
          </cell>
          <cell r="L4570" t="str">
            <v>URBANA</v>
          </cell>
          <cell r="M4570" t="str">
            <v>SANTO DOMINGO</v>
          </cell>
          <cell r="N4570" t="str">
            <v>32</v>
          </cell>
          <cell r="O4570" t="str">
            <v>BOCA CHICA</v>
          </cell>
          <cell r="P4570" t="str">
            <v>3204</v>
          </cell>
          <cell r="Q4570" t="str">
            <v>BOCA CHICA</v>
          </cell>
          <cell r="R4570" t="str">
            <v>01</v>
          </cell>
          <cell r="S4570" t="str">
            <v>BOCA CHICA (ZONA URBANA)</v>
          </cell>
          <cell r="T4570" t="str">
            <v>01</v>
          </cell>
          <cell r="U4570" t="str">
            <v>BOCA CHICA</v>
          </cell>
          <cell r="V4570" t="str">
            <v>001</v>
          </cell>
          <cell r="W4570" t="str">
            <v/>
          </cell>
          <cell r="X4570" t="str">
            <v/>
          </cell>
        </row>
        <row r="4571">
          <cell r="A4571" t="str">
            <v>11686</v>
          </cell>
          <cell r="B4571" t="str">
            <v>10 - SANTO DOMINGO</v>
          </cell>
          <cell r="C4571" t="str">
            <v>1005 - BOCA CHICA</v>
          </cell>
          <cell r="D4571" t="str">
            <v>11686</v>
          </cell>
          <cell r="E4571" t="str">
            <v>MARIA CARO</v>
          </cell>
          <cell r="F4571" t="str">
            <v>JORNADA EXTENDIDA</v>
          </cell>
          <cell r="G4571" t="str">
            <v>INICIAL - PRIMARIO - SECUNDARIO</v>
          </cell>
          <cell r="H4571" t="str">
            <v>PUBLICO</v>
          </cell>
          <cell r="I4571" t="str">
            <v>Autorizado</v>
          </cell>
          <cell r="J4571" t="str">
            <v>32048598</v>
          </cell>
          <cell r="K4571" t="str">
            <v>MARIA CARO</v>
          </cell>
          <cell r="L4571" t="str">
            <v>URBANA-MARGINAL</v>
          </cell>
          <cell r="M4571" t="str">
            <v>SANTO DOMINGO</v>
          </cell>
          <cell r="N4571" t="str">
            <v>32</v>
          </cell>
          <cell r="O4571" t="str">
            <v>BOCA CHICA</v>
          </cell>
          <cell r="P4571" t="str">
            <v>3204</v>
          </cell>
          <cell r="Q4571" t="str">
            <v>LA CALETA (D. M.)</v>
          </cell>
          <cell r="R4571" t="str">
            <v>02</v>
          </cell>
          <cell r="S4571" t="str">
            <v>LA CALETA (ZONA URBANA)</v>
          </cell>
          <cell r="T4571" t="str">
            <v>01</v>
          </cell>
          <cell r="U4571" t="str">
            <v>LA CALETA</v>
          </cell>
          <cell r="V4571" t="str">
            <v>001</v>
          </cell>
          <cell r="W4571" t="str">
            <v>18.453194</v>
          </cell>
          <cell r="X4571" t="str">
            <v>-69.671876</v>
          </cell>
        </row>
        <row r="4572">
          <cell r="A4572" t="str">
            <v>11704</v>
          </cell>
          <cell r="B4572" t="str">
            <v>10 - SANTO DOMINGO</v>
          </cell>
          <cell r="C4572" t="str">
            <v>1005 - BOCA CHICA</v>
          </cell>
          <cell r="D4572" t="str">
            <v>11704</v>
          </cell>
          <cell r="E4572" t="str">
            <v>MATIAS RAMON MELLA</v>
          </cell>
          <cell r="F4572" t="str">
            <v>SEMI PRESENCIAL</v>
          </cell>
          <cell r="G4572" t="str">
            <v>PREPARA</v>
          </cell>
          <cell r="H4572" t="str">
            <v>PUBLICO</v>
          </cell>
          <cell r="I4572" t="str">
            <v>Autorizado</v>
          </cell>
          <cell r="J4572" t="str">
            <v>01147413</v>
          </cell>
          <cell r="K4572" t="str">
            <v>ELVIRA DE MENDOZA</v>
          </cell>
          <cell r="L4572" t="str">
            <v>URBANA-TURISTICA</v>
          </cell>
          <cell r="M4572" t="str">
            <v>SANTO DOMINGO</v>
          </cell>
          <cell r="N4572" t="str">
            <v>32</v>
          </cell>
          <cell r="O4572" t="str">
            <v>BOCA CHICA</v>
          </cell>
          <cell r="P4572" t="str">
            <v>3204</v>
          </cell>
          <cell r="Q4572" t="str">
            <v>BOCA CHICA</v>
          </cell>
          <cell r="R4572" t="str">
            <v>01</v>
          </cell>
          <cell r="S4572" t="str">
            <v>BOCA CHICA (ZONA URBANA)</v>
          </cell>
          <cell r="T4572" t="str">
            <v>01</v>
          </cell>
          <cell r="U4572" t="str">
            <v>BOCA CHICA</v>
          </cell>
          <cell r="V4572" t="str">
            <v>001</v>
          </cell>
          <cell r="W4572" t="str">
            <v>18.449883</v>
          </cell>
          <cell r="X4572" t="str">
            <v>-69.607744</v>
          </cell>
        </row>
        <row r="4573">
          <cell r="A4573" t="str">
            <v>11711</v>
          </cell>
          <cell r="B4573" t="str">
            <v>10 - SANTO DOMINGO</v>
          </cell>
          <cell r="C4573" t="str">
            <v>1005 - BOCA CHICA</v>
          </cell>
          <cell r="D4573" t="str">
            <v>11711</v>
          </cell>
          <cell r="E4573" t="str">
            <v>JUAN PABLO DUARTE</v>
          </cell>
          <cell r="F4573" t="str">
            <v>SEMI PRESENCIAL</v>
          </cell>
          <cell r="G4573" t="str">
            <v>PREPARA</v>
          </cell>
          <cell r="H4573" t="str">
            <v>PUBLICO</v>
          </cell>
          <cell r="I4573" t="str">
            <v>Autorizado</v>
          </cell>
          <cell r="J4573" t="str">
            <v>01268319</v>
          </cell>
          <cell r="K4573" t="str">
            <v>FRANCISCO DEL ROSARIO SANCHEZ</v>
          </cell>
          <cell r="L4573" t="str">
            <v>URBANA</v>
          </cell>
          <cell r="M4573" t="str">
            <v>SANTO DOMINGO</v>
          </cell>
          <cell r="N4573" t="str">
            <v>32</v>
          </cell>
          <cell r="O4573" t="str">
            <v>BOCA CHICA</v>
          </cell>
          <cell r="P4573" t="str">
            <v>3204</v>
          </cell>
          <cell r="Q4573" t="str">
            <v>LA CALETA (D. M.)</v>
          </cell>
          <cell r="R4573" t="str">
            <v>02</v>
          </cell>
          <cell r="S4573" t="str">
            <v>LA CALETA (ZONA URBANA)</v>
          </cell>
          <cell r="T4573" t="str">
            <v>01</v>
          </cell>
          <cell r="U4573" t="str">
            <v>LA CALETA</v>
          </cell>
          <cell r="V4573" t="str">
            <v>001</v>
          </cell>
          <cell r="W4573" t="str">
            <v>18.4512</v>
          </cell>
          <cell r="X4573" t="str">
            <v>-69.6758</v>
          </cell>
        </row>
        <row r="4574">
          <cell r="A4574" t="str">
            <v>11883</v>
          </cell>
          <cell r="B4574" t="str">
            <v>10 - SANTO DOMINGO</v>
          </cell>
          <cell r="C4574" t="str">
            <v>1005 - BOCA CHICA</v>
          </cell>
          <cell r="D4574" t="str">
            <v>11883</v>
          </cell>
          <cell r="E4574" t="str">
            <v>DON PEDRO MIR</v>
          </cell>
          <cell r="F4574" t="str">
            <v>JORNADA EXTENDIDA</v>
          </cell>
          <cell r="G4574" t="str">
            <v>SECUNDARIO</v>
          </cell>
          <cell r="H4574" t="str">
            <v>PUBLICO</v>
          </cell>
          <cell r="I4574" t="str">
            <v>Autorizado</v>
          </cell>
          <cell r="J4574" t="str">
            <v>32047503</v>
          </cell>
          <cell r="K4574" t="str">
            <v>LICEO PEDRO MIR</v>
          </cell>
          <cell r="L4574" t="str">
            <v>URBANA</v>
          </cell>
          <cell r="M4574" t="str">
            <v>SANTO DOMINGO</v>
          </cell>
          <cell r="N4574" t="str">
            <v>32</v>
          </cell>
          <cell r="O4574" t="str">
            <v>BOCA CHICA</v>
          </cell>
          <cell r="P4574" t="str">
            <v>3204</v>
          </cell>
          <cell r="Q4574" t="str">
            <v>BOCA CHICA</v>
          </cell>
          <cell r="R4574" t="str">
            <v>01</v>
          </cell>
          <cell r="S4574" t="str">
            <v>BOCA CHICA (ZONA URBANA)</v>
          </cell>
          <cell r="T4574" t="str">
            <v>01</v>
          </cell>
          <cell r="U4574" t="str">
            <v>BOCA CHICA</v>
          </cell>
          <cell r="V4574" t="str">
            <v>001</v>
          </cell>
          <cell r="W4574" t="str">
            <v>18.461276</v>
          </cell>
          <cell r="X4574" t="str">
            <v>-69.727184</v>
          </cell>
        </row>
        <row r="4575">
          <cell r="A4575" t="str">
            <v>11964</v>
          </cell>
          <cell r="B4575" t="str">
            <v>10 - SANTO DOMINGO</v>
          </cell>
          <cell r="C4575" t="str">
            <v>1005 - BOCA CHICA</v>
          </cell>
          <cell r="D4575" t="str">
            <v>11964</v>
          </cell>
          <cell r="E4575" t="str">
            <v>CAIPI - LA CALETA I</v>
          </cell>
          <cell r="F4575" t="str">
            <v>MATUTINA</v>
          </cell>
          <cell r="G4575" t="str">
            <v>INICIAL</v>
          </cell>
          <cell r="H4575" t="str">
            <v>PUBLICO</v>
          </cell>
          <cell r="I4575" t="str">
            <v>Autorizado</v>
          </cell>
          <cell r="J4575" t="str">
            <v>32044960</v>
          </cell>
          <cell r="K4575" t="str">
            <v>CIANI LA CALETA I</v>
          </cell>
          <cell r="L4575" t="str">
            <v>URBANA</v>
          </cell>
          <cell r="M4575" t="str">
            <v>SANTO DOMINGO</v>
          </cell>
          <cell r="N4575" t="str">
            <v>32</v>
          </cell>
          <cell r="O4575" t="str">
            <v>BOCA CHICA</v>
          </cell>
          <cell r="P4575" t="str">
            <v>3204</v>
          </cell>
          <cell r="Q4575" t="str">
            <v>LA CALETA (D. M.)</v>
          </cell>
          <cell r="R4575" t="str">
            <v>02</v>
          </cell>
          <cell r="S4575" t="str">
            <v>LA CALETA</v>
          </cell>
          <cell r="T4575" t="str">
            <v>04</v>
          </cell>
          <cell r="U4575" t="str">
            <v>EL CACHIMBO</v>
          </cell>
          <cell r="V4575" t="str">
            <v>002</v>
          </cell>
          <cell r="W4575" t="str">
            <v/>
          </cell>
          <cell r="X4575" t="str">
            <v/>
          </cell>
        </row>
        <row r="4576">
          <cell r="A4576" t="str">
            <v>12584</v>
          </cell>
          <cell r="B4576" t="str">
            <v>10 - SANTO DOMINGO</v>
          </cell>
          <cell r="C4576" t="str">
            <v>1005 - BOCA CHICA</v>
          </cell>
          <cell r="D4576" t="str">
            <v>12584</v>
          </cell>
          <cell r="E4576" t="str">
            <v>PROF. JUAN FELIX ORTIZ</v>
          </cell>
          <cell r="F4576" t="str">
            <v>NOCTURNA</v>
          </cell>
          <cell r="G4576" t="str">
            <v>BASICA DE ADULTOS</v>
          </cell>
          <cell r="H4576" t="str">
            <v>PUBLICO</v>
          </cell>
          <cell r="I4576" t="str">
            <v>Autorizado</v>
          </cell>
          <cell r="J4576" t="str">
            <v>01202213</v>
          </cell>
          <cell r="K4576" t="str">
            <v>PROF. JUAN FELIX ORTIZ - EL TORO</v>
          </cell>
          <cell r="L4576" t="str">
            <v>RURAL</v>
          </cell>
          <cell r="M4576" t="str">
            <v>SANTO DOMINGO</v>
          </cell>
          <cell r="N4576" t="str">
            <v>32</v>
          </cell>
          <cell r="O4576" t="str">
            <v>SAN ANTONIO DE GUERRA</v>
          </cell>
          <cell r="P4576" t="str">
            <v>3205</v>
          </cell>
          <cell r="Q4576" t="str">
            <v>SAN ANTONIO DE GUERRA</v>
          </cell>
          <cell r="R4576" t="str">
            <v>01</v>
          </cell>
          <cell r="S4576" t="str">
            <v>EL TORO</v>
          </cell>
          <cell r="T4576" t="str">
            <v>02</v>
          </cell>
          <cell r="U4576" t="str">
            <v>EL TORO</v>
          </cell>
          <cell r="V4576" t="str">
            <v>001</v>
          </cell>
          <cell r="W4576" t="str">
            <v>18.523352</v>
          </cell>
          <cell r="X4576" t="str">
            <v>-69.686006</v>
          </cell>
        </row>
        <row r="4577">
          <cell r="A4577" t="str">
            <v>12821</v>
          </cell>
          <cell r="B4577" t="str">
            <v>10 - SANTO DOMINGO</v>
          </cell>
          <cell r="C4577" t="str">
            <v>1005 - BOCA CHICA</v>
          </cell>
          <cell r="D4577" t="str">
            <v>12821</v>
          </cell>
          <cell r="E4577" t="str">
            <v>CAMILA HENRIQUEZ URENA</v>
          </cell>
          <cell r="F4577" t="str">
            <v>VESPERTINA</v>
          </cell>
          <cell r="G4577" t="str">
            <v>SECUNDARIO</v>
          </cell>
          <cell r="H4577" t="str">
            <v>PUBLICO</v>
          </cell>
          <cell r="I4577" t="str">
            <v>Autorizado</v>
          </cell>
          <cell r="J4577" t="str">
            <v>32010604</v>
          </cell>
          <cell r="K4577" t="str">
            <v>CAMILA HENRIQUEZ UREÑA</v>
          </cell>
          <cell r="L4577" t="str">
            <v>URBANA</v>
          </cell>
          <cell r="M4577" t="str">
            <v>SANTO DOMINGO</v>
          </cell>
          <cell r="N4577" t="str">
            <v>32</v>
          </cell>
          <cell r="O4577" t="str">
            <v>BOCA CHICA</v>
          </cell>
          <cell r="P4577" t="str">
            <v>3204</v>
          </cell>
          <cell r="Q4577" t="str">
            <v>BOCA CHICA</v>
          </cell>
          <cell r="R4577" t="str">
            <v>01</v>
          </cell>
          <cell r="S4577" t="str">
            <v>BOCA CHICA (ZONA URBANA)</v>
          </cell>
          <cell r="T4577" t="str">
            <v>01</v>
          </cell>
          <cell r="U4577" t="str">
            <v>ANDRÉS</v>
          </cell>
          <cell r="V4577" t="str">
            <v>002</v>
          </cell>
          <cell r="W4577" t="str">
            <v>18.446119</v>
          </cell>
          <cell r="X4577" t="str">
            <v>-69.645899</v>
          </cell>
        </row>
        <row r="4578">
          <cell r="A4578" t="str">
            <v>13008</v>
          </cell>
          <cell r="B4578" t="str">
            <v>10 - SANTO DOMINGO</v>
          </cell>
          <cell r="C4578" t="str">
            <v>1005 - BOCA CHICA</v>
          </cell>
          <cell r="D4578" t="str">
            <v>13008</v>
          </cell>
          <cell r="E4578" t="str">
            <v>PROF. SALOME URENA DE HENRIQUEZ</v>
          </cell>
          <cell r="F4578" t="str">
            <v>MATUTINA</v>
          </cell>
          <cell r="G4578" t="str">
            <v>SECUNDARIO</v>
          </cell>
          <cell r="H4578" t="str">
            <v>PUBLICO</v>
          </cell>
          <cell r="I4578" t="str">
            <v>Autorizado</v>
          </cell>
          <cell r="J4578" t="str">
            <v>32021319</v>
          </cell>
          <cell r="K4578" t="str">
            <v>PROF. SALOME URENA DE HENRIQUEZ</v>
          </cell>
          <cell r="L4578" t="str">
            <v>URBANA-MARGINAL</v>
          </cell>
          <cell r="M4578" t="str">
            <v>SANTO DOMINGO</v>
          </cell>
          <cell r="N4578" t="str">
            <v>32</v>
          </cell>
          <cell r="O4578" t="str">
            <v>BOCA CHICA</v>
          </cell>
          <cell r="P4578" t="str">
            <v>3204</v>
          </cell>
          <cell r="Q4578" t="str">
            <v>BOCA CHICA</v>
          </cell>
          <cell r="R4578" t="str">
            <v>01</v>
          </cell>
          <cell r="S4578" t="str">
            <v>BOCA CHICA (ZONA URBANA)</v>
          </cell>
          <cell r="T4578" t="str">
            <v>01</v>
          </cell>
          <cell r="U4578" t="str">
            <v>ANDRÉS</v>
          </cell>
          <cell r="V4578" t="str">
            <v>002</v>
          </cell>
          <cell r="W4578" t="str">
            <v>18.4506</v>
          </cell>
          <cell r="X4578" t="str">
            <v>-69.6512</v>
          </cell>
        </row>
        <row r="4579">
          <cell r="A4579" t="str">
            <v>13339</v>
          </cell>
          <cell r="B4579" t="str">
            <v>10 - SANTO DOMINGO</v>
          </cell>
          <cell r="C4579" t="str">
            <v>1005 - BOCA CHICA</v>
          </cell>
          <cell r="D4579" t="str">
            <v>13339</v>
          </cell>
          <cell r="E4579" t="str">
            <v>JUAN PABLO II</v>
          </cell>
          <cell r="F4579" t="str">
            <v>MATUTINA - VESPERTINA</v>
          </cell>
          <cell r="G4579" t="str">
            <v>PRIMARIO</v>
          </cell>
          <cell r="H4579" t="str">
            <v>PUBLICO</v>
          </cell>
          <cell r="I4579" t="str">
            <v>Autorizado</v>
          </cell>
          <cell r="J4579" t="str">
            <v>32041076</v>
          </cell>
          <cell r="K4579" t="str">
            <v>JUAN PABLO II</v>
          </cell>
          <cell r="L4579" t="str">
            <v>URBANA-TURISTICA</v>
          </cell>
          <cell r="M4579" t="str">
            <v>SANTO DOMINGO</v>
          </cell>
          <cell r="N4579" t="str">
            <v>32</v>
          </cell>
          <cell r="O4579" t="str">
            <v>BOCA CHICA</v>
          </cell>
          <cell r="P4579" t="str">
            <v>3204</v>
          </cell>
          <cell r="Q4579" t="str">
            <v>BOCA CHICA</v>
          </cell>
          <cell r="R4579" t="str">
            <v>01</v>
          </cell>
          <cell r="S4579" t="str">
            <v>BOCA CHICA (ZONA URBANA)</v>
          </cell>
          <cell r="T4579" t="str">
            <v>01</v>
          </cell>
          <cell r="U4579" t="str">
            <v>BOCA CHICA</v>
          </cell>
          <cell r="V4579" t="str">
            <v>001</v>
          </cell>
          <cell r="W4579" t="str">
            <v/>
          </cell>
          <cell r="X4579" t="str">
            <v/>
          </cell>
        </row>
        <row r="4580">
          <cell r="A4580" t="str">
            <v>13399</v>
          </cell>
          <cell r="B4580" t="str">
            <v>10 - SANTO DOMINGO</v>
          </cell>
          <cell r="C4580" t="str">
            <v>1005 - BOCA CHICA</v>
          </cell>
          <cell r="D4580" t="str">
            <v>13399</v>
          </cell>
          <cell r="E4580" t="str">
            <v>CAIPI - MI HOGAR DEL ESTE BOCA CHICA</v>
          </cell>
          <cell r="F4580" t="str">
            <v>MATUTINA</v>
          </cell>
          <cell r="G4580" t="str">
            <v>INICIAL</v>
          </cell>
          <cell r="H4580" t="str">
            <v>PUBLICO</v>
          </cell>
          <cell r="I4580" t="str">
            <v>Autorizado</v>
          </cell>
          <cell r="J4580" t="str">
            <v>32048331</v>
          </cell>
          <cell r="K4580" t="str">
            <v>CIANI MI HOGAR DEL ESTE BOCA CHICA</v>
          </cell>
          <cell r="L4580" t="str">
            <v>URBANA-MARGINAL</v>
          </cell>
          <cell r="M4580" t="str">
            <v>SANTO DOMINGO</v>
          </cell>
          <cell r="N4580" t="str">
            <v>32</v>
          </cell>
          <cell r="O4580" t="str">
            <v>BOCA CHICA</v>
          </cell>
          <cell r="P4580" t="str">
            <v>3204</v>
          </cell>
          <cell r="Q4580" t="str">
            <v>BOCA CHICA</v>
          </cell>
          <cell r="R4580" t="str">
            <v>01</v>
          </cell>
          <cell r="S4580" t="str">
            <v>BOCA CHICA (ZONA URBANA)</v>
          </cell>
          <cell r="T4580" t="str">
            <v>01</v>
          </cell>
          <cell r="U4580" t="str">
            <v>ANDRÉS</v>
          </cell>
          <cell r="V4580" t="str">
            <v>002</v>
          </cell>
          <cell r="W4580" t="str">
            <v/>
          </cell>
          <cell r="X4580" t="str">
            <v/>
          </cell>
        </row>
        <row r="4581">
          <cell r="A4581" t="str">
            <v>14119</v>
          </cell>
          <cell r="B4581" t="str">
            <v>10 - SANTO DOMINGO</v>
          </cell>
          <cell r="C4581" t="str">
            <v>1005 - BOCA CHICA</v>
          </cell>
          <cell r="D4581" t="str">
            <v>14119</v>
          </cell>
          <cell r="E4581" t="str">
            <v>EPES-LOS BOTADOS (BOCA CHICA)</v>
          </cell>
          <cell r="F4581" t="str">
            <v>MATUTINA - VESPERTINA</v>
          </cell>
          <cell r="G4581" t="str">
            <v>INICIAL - PRIMARIO</v>
          </cell>
          <cell r="H4581" t="str">
            <v>PUBLICO</v>
          </cell>
          <cell r="I4581" t="str">
            <v>Autorizado</v>
          </cell>
          <cell r="J4581" t="str">
            <v>01110816</v>
          </cell>
          <cell r="K4581" t="str">
            <v>EPES-LOS BOTADOS (BOCA CHICA)</v>
          </cell>
          <cell r="L4581" t="str">
            <v>URBANA-MARGINAL</v>
          </cell>
          <cell r="M4581" t="str">
            <v>SANTO DOMINGO</v>
          </cell>
          <cell r="N4581" t="str">
            <v>32</v>
          </cell>
          <cell r="O4581" t="str">
            <v>BOCA CHICA</v>
          </cell>
          <cell r="P4581" t="str">
            <v>3204</v>
          </cell>
          <cell r="Q4581" t="str">
            <v>BOCA CHICA</v>
          </cell>
          <cell r="R4581" t="str">
            <v>01</v>
          </cell>
          <cell r="S4581" t="str">
            <v>BOCA CHICA (ZONA URBANA)</v>
          </cell>
          <cell r="T4581" t="str">
            <v>01</v>
          </cell>
          <cell r="U4581" t="str">
            <v>ANDRÉS</v>
          </cell>
          <cell r="V4581" t="str">
            <v>002</v>
          </cell>
          <cell r="W4581" t="str">
            <v>18.456247</v>
          </cell>
          <cell r="X4581" t="str">
            <v>-69.642489</v>
          </cell>
        </row>
        <row r="4582">
          <cell r="A4582" t="str">
            <v>14184</v>
          </cell>
          <cell r="B4582" t="str">
            <v>10 - SANTO DOMINGO</v>
          </cell>
          <cell r="C4582" t="str">
            <v>1005 - BOCA CHICA</v>
          </cell>
          <cell r="D4582" t="str">
            <v>14184</v>
          </cell>
          <cell r="E4582" t="str">
            <v>AURA ALTAGRACIA BENZANT</v>
          </cell>
          <cell r="F4582" t="str">
            <v>JORNADA EXTENDIDA</v>
          </cell>
          <cell r="G4582" t="str">
            <v>INICIAL - PRIMARIO - SECUNDARIO</v>
          </cell>
          <cell r="H4582" t="str">
            <v>PUBLICO</v>
          </cell>
          <cell r="I4582" t="str">
            <v>Autorizado</v>
          </cell>
          <cell r="J4582" t="str">
            <v>32043735</v>
          </cell>
          <cell r="K4582" t="str">
            <v>AURA ALTAGRACIA BENZANT</v>
          </cell>
          <cell r="L4582" t="str">
            <v>URBANA-MARGINAL</v>
          </cell>
          <cell r="M4582" t="str">
            <v>SANTO DOMINGO</v>
          </cell>
          <cell r="N4582" t="str">
            <v>32</v>
          </cell>
          <cell r="O4582" t="str">
            <v>BOCA CHICA</v>
          </cell>
          <cell r="P4582" t="str">
            <v>3204</v>
          </cell>
          <cell r="Q4582" t="str">
            <v>BOCA CHICA</v>
          </cell>
          <cell r="R4582" t="str">
            <v>01</v>
          </cell>
          <cell r="S4582" t="str">
            <v>BOCA CHICA (ZONA URBANA)</v>
          </cell>
          <cell r="T4582" t="str">
            <v>01</v>
          </cell>
          <cell r="U4582" t="str">
            <v>BOCA CHICA</v>
          </cell>
          <cell r="V4582" t="str">
            <v>001</v>
          </cell>
          <cell r="W4582" t="str">
            <v>18.464138</v>
          </cell>
          <cell r="X4582" t="str">
            <v>-69.648946</v>
          </cell>
        </row>
        <row r="4583">
          <cell r="A4583" t="str">
            <v>14253</v>
          </cell>
          <cell r="B4583" t="str">
            <v>10 - SANTO DOMINGO</v>
          </cell>
          <cell r="C4583" t="str">
            <v>1005 - BOCA CHICA</v>
          </cell>
          <cell r="D4583" t="str">
            <v>14253</v>
          </cell>
          <cell r="E4583" t="str">
            <v>PROF. PEDRO ANTONIO BATISTA</v>
          </cell>
          <cell r="F4583" t="str">
            <v>JORNADA EXTENDIDA</v>
          </cell>
          <cell r="G4583" t="str">
            <v>INICIAL - PRIMARIO - SECUNDARIO</v>
          </cell>
          <cell r="H4583" t="str">
            <v>PUBLICO</v>
          </cell>
          <cell r="I4583" t="str">
            <v>Autorizado</v>
          </cell>
          <cell r="J4583" t="str">
            <v>32015045</v>
          </cell>
          <cell r="K4583" t="str">
            <v>PROF. PEDRO ANTONIO BATISTA</v>
          </cell>
          <cell r="L4583" t="str">
            <v>URBANA</v>
          </cell>
          <cell r="M4583" t="str">
            <v>SANTO DOMINGO</v>
          </cell>
          <cell r="N4583" t="str">
            <v>32</v>
          </cell>
          <cell r="O4583" t="str">
            <v>BOCA CHICA</v>
          </cell>
          <cell r="P4583" t="str">
            <v>3204</v>
          </cell>
          <cell r="Q4583" t="str">
            <v>BOCA CHICA</v>
          </cell>
          <cell r="R4583" t="str">
            <v>01</v>
          </cell>
          <cell r="S4583" t="str">
            <v>BOCA CHICA (ZONA URBANA)</v>
          </cell>
          <cell r="T4583" t="str">
            <v>01</v>
          </cell>
          <cell r="U4583" t="str">
            <v>ANDRÉS</v>
          </cell>
          <cell r="V4583" t="str">
            <v>002</v>
          </cell>
          <cell r="W4583" t="str">
            <v>18.444046</v>
          </cell>
          <cell r="X4583" t="str">
            <v>-69.644932</v>
          </cell>
        </row>
        <row r="4584">
          <cell r="A4584" t="str">
            <v>14316</v>
          </cell>
          <cell r="B4584" t="str">
            <v>10 - SANTO DOMINGO</v>
          </cell>
          <cell r="C4584" t="str">
            <v>1005 - BOCA CHICA</v>
          </cell>
          <cell r="D4584" t="str">
            <v>14316</v>
          </cell>
          <cell r="E4584" t="str">
            <v>EPES-LA CASONA (BOCA CHICA)</v>
          </cell>
          <cell r="F4584" t="str">
            <v>MATUTINA - VESPERTINA</v>
          </cell>
          <cell r="G4584" t="str">
            <v>INICIAL</v>
          </cell>
          <cell r="H4584" t="str">
            <v>PUBLICO</v>
          </cell>
          <cell r="I4584" t="str">
            <v>Autorizado</v>
          </cell>
          <cell r="J4584" t="str">
            <v>32031370</v>
          </cell>
          <cell r="K4584" t="str">
            <v>EPES-LA CASONA (BOCA CHICA)</v>
          </cell>
          <cell r="L4584" t="str">
            <v>URBANA</v>
          </cell>
          <cell r="M4584" t="str">
            <v>SANTO DOMINGO</v>
          </cell>
          <cell r="N4584" t="str">
            <v>32</v>
          </cell>
          <cell r="O4584" t="str">
            <v>BOCA CHICA</v>
          </cell>
          <cell r="P4584" t="str">
            <v>3204</v>
          </cell>
          <cell r="Q4584" t="str">
            <v>BOCA CHICA</v>
          </cell>
          <cell r="R4584" t="str">
            <v>01</v>
          </cell>
          <cell r="S4584" t="str">
            <v>BOCA CHICA (ZONA URBANA)</v>
          </cell>
          <cell r="T4584" t="str">
            <v>01</v>
          </cell>
          <cell r="U4584" t="str">
            <v>ANDRÉS</v>
          </cell>
          <cell r="V4584" t="str">
            <v>002</v>
          </cell>
          <cell r="W4584" t="str">
            <v>18.443115</v>
          </cell>
          <cell r="X4584" t="str">
            <v>-69.630671</v>
          </cell>
        </row>
        <row r="4585">
          <cell r="A4585" t="str">
            <v>14336</v>
          </cell>
          <cell r="B4585" t="str">
            <v>10 - SANTO DOMINGO</v>
          </cell>
          <cell r="C4585" t="str">
            <v>1005 - BOCA CHICA</v>
          </cell>
          <cell r="D4585" t="str">
            <v>14336</v>
          </cell>
          <cell r="E4585" t="str">
            <v>MARIA TRINIDAD SANCHEZ</v>
          </cell>
          <cell r="F4585" t="str">
            <v>JORNADA EXTENDIDA</v>
          </cell>
          <cell r="G4585" t="str">
            <v>INICIAL - PRIMARIO - SECUNDARIO</v>
          </cell>
          <cell r="H4585" t="str">
            <v>PUBLICO</v>
          </cell>
          <cell r="I4585" t="str">
            <v>Autorizado</v>
          </cell>
          <cell r="J4585" t="str">
            <v>32033257</v>
          </cell>
          <cell r="K4585" t="str">
            <v>MARIA TRINIDAD SANCHEZ</v>
          </cell>
          <cell r="L4585" t="str">
            <v>URBANA</v>
          </cell>
          <cell r="M4585" t="str">
            <v>SANTO DOMINGO</v>
          </cell>
          <cell r="N4585" t="str">
            <v>32</v>
          </cell>
          <cell r="O4585" t="str">
            <v>BOCA CHICA</v>
          </cell>
          <cell r="P4585" t="str">
            <v>3204</v>
          </cell>
          <cell r="Q4585" t="str">
            <v>BOCA CHICA</v>
          </cell>
          <cell r="R4585" t="str">
            <v>01</v>
          </cell>
          <cell r="S4585" t="str">
            <v>BOCA CHICA (ZONA URBANA)</v>
          </cell>
          <cell r="T4585" t="str">
            <v>01</v>
          </cell>
          <cell r="U4585" t="str">
            <v>ANDRÉS</v>
          </cell>
          <cell r="V4585" t="str">
            <v>002</v>
          </cell>
          <cell r="W4585" t="str">
            <v>18.458024</v>
          </cell>
          <cell r="X4585" t="str">
            <v>-69.644153</v>
          </cell>
        </row>
        <row r="4586">
          <cell r="A4586" t="str">
            <v>14337</v>
          </cell>
          <cell r="B4586" t="str">
            <v>10 - SANTO DOMINGO</v>
          </cell>
          <cell r="C4586" t="str">
            <v>1005 - BOCA CHICA</v>
          </cell>
          <cell r="D4586" t="str">
            <v>14337</v>
          </cell>
          <cell r="E4586" t="str">
            <v>JUAN PABLO DUARTE</v>
          </cell>
          <cell r="F4586" t="str">
            <v>JORNADA EXTENDIDA</v>
          </cell>
          <cell r="G4586" t="str">
            <v>SECUNDARIO</v>
          </cell>
          <cell r="H4586" t="str">
            <v>PUBLICO</v>
          </cell>
          <cell r="I4586" t="str">
            <v>Autorizado</v>
          </cell>
          <cell r="J4586" t="str">
            <v>32045537</v>
          </cell>
          <cell r="K4586" t="str">
            <v>JUAN PABLO DUARTE</v>
          </cell>
          <cell r="L4586" t="str">
            <v>URBANA</v>
          </cell>
          <cell r="M4586" t="str">
            <v>SANTO DOMINGO</v>
          </cell>
          <cell r="N4586" t="str">
            <v>32</v>
          </cell>
          <cell r="O4586" t="str">
            <v>BOCA CHICA</v>
          </cell>
          <cell r="P4586" t="str">
            <v>3204</v>
          </cell>
          <cell r="Q4586" t="str">
            <v>BOCA CHICA</v>
          </cell>
          <cell r="R4586" t="str">
            <v>01</v>
          </cell>
          <cell r="S4586" t="str">
            <v>BOCA CHICA (ZONA URBANA)</v>
          </cell>
          <cell r="T4586" t="str">
            <v>01</v>
          </cell>
          <cell r="U4586" t="str">
            <v>BOCA CHICA</v>
          </cell>
          <cell r="V4586" t="str">
            <v>001</v>
          </cell>
          <cell r="W4586" t="str">
            <v>18.459523</v>
          </cell>
          <cell r="X4586" t="str">
            <v>-69.609478</v>
          </cell>
        </row>
        <row r="4587">
          <cell r="A4587" t="str">
            <v>14440</v>
          </cell>
          <cell r="B4587" t="str">
            <v>10 - SANTO DOMINGO</v>
          </cell>
          <cell r="C4587" t="str">
            <v>1005 - BOCA CHICA</v>
          </cell>
          <cell r="D4587" t="str">
            <v>14440</v>
          </cell>
          <cell r="E4587" t="str">
            <v>MARIA CONCEPCION BONA</v>
          </cell>
          <cell r="F4587" t="str">
            <v>JORNADA EXTENDIDA</v>
          </cell>
          <cell r="G4587" t="str">
            <v>INICIAL - PRIMARIO - SECUNDARIO</v>
          </cell>
          <cell r="H4587" t="str">
            <v>PUBLICO</v>
          </cell>
          <cell r="I4587" t="str">
            <v>Autorizado</v>
          </cell>
          <cell r="J4587" t="str">
            <v>32041106</v>
          </cell>
          <cell r="K4587" t="str">
            <v>MARIA CONCEPCION BONA</v>
          </cell>
          <cell r="L4587" t="str">
            <v>URBANA</v>
          </cell>
          <cell r="M4587" t="str">
            <v>SANTO DOMINGO</v>
          </cell>
          <cell r="N4587" t="str">
            <v>32</v>
          </cell>
          <cell r="O4587" t="str">
            <v>BOCA CHICA</v>
          </cell>
          <cell r="P4587" t="str">
            <v>3204</v>
          </cell>
          <cell r="Q4587" t="str">
            <v>BOCA CHICA</v>
          </cell>
          <cell r="R4587" t="str">
            <v>01</v>
          </cell>
          <cell r="S4587" t="str">
            <v>BOCA CHICA (ZONA URBANA)</v>
          </cell>
          <cell r="T4587" t="str">
            <v>01</v>
          </cell>
          <cell r="U4587" t="str">
            <v>BOCA CHICA</v>
          </cell>
          <cell r="V4587" t="str">
            <v>001</v>
          </cell>
          <cell r="W4587" t="str">
            <v>18.459853</v>
          </cell>
          <cell r="X4587" t="str">
            <v>-69.686938</v>
          </cell>
        </row>
        <row r="4588">
          <cell r="A4588" t="str">
            <v>14526</v>
          </cell>
          <cell r="B4588" t="str">
            <v>10 - SANTO DOMINGO</v>
          </cell>
          <cell r="C4588" t="str">
            <v>1005 - BOCA CHICA</v>
          </cell>
          <cell r="D4588" t="str">
            <v>14526</v>
          </cell>
          <cell r="E4588" t="str">
            <v>PEDRO HENRIQUEZ URENA</v>
          </cell>
          <cell r="F4588" t="str">
            <v>SEMI PRESENCIAL</v>
          </cell>
          <cell r="G4588" t="str">
            <v>PREPARA</v>
          </cell>
          <cell r="H4588" t="str">
            <v>PUBLICO</v>
          </cell>
          <cell r="I4588" t="str">
            <v>Autorizado</v>
          </cell>
          <cell r="J4588" t="str">
            <v>32006415</v>
          </cell>
          <cell r="K4588" t="str">
            <v>EL RUISEÑOR</v>
          </cell>
          <cell r="L4588" t="str">
            <v>URBANA-MARGINAL</v>
          </cell>
          <cell r="M4588" t="str">
            <v>SANTO DOMINGO</v>
          </cell>
          <cell r="N4588" t="str">
            <v>32</v>
          </cell>
          <cell r="O4588" t="str">
            <v>BOCA CHICA</v>
          </cell>
          <cell r="P4588" t="str">
            <v>3204</v>
          </cell>
          <cell r="Q4588" t="str">
            <v>BOCA CHICA</v>
          </cell>
          <cell r="R4588" t="str">
            <v>01</v>
          </cell>
          <cell r="S4588" t="str">
            <v>BOCA CHICA (ZONA URBANA)</v>
          </cell>
          <cell r="T4588" t="str">
            <v>01</v>
          </cell>
          <cell r="U4588" t="str">
            <v>ANDRÉS</v>
          </cell>
          <cell r="V4588" t="str">
            <v>002</v>
          </cell>
          <cell r="W4588" t="str">
            <v>18.447954</v>
          </cell>
          <cell r="X4588" t="str">
            <v>-69.648893</v>
          </cell>
        </row>
        <row r="4589">
          <cell r="A4589" t="str">
            <v>14558</v>
          </cell>
          <cell r="B4589" t="str">
            <v>10 - SANTO DOMINGO</v>
          </cell>
          <cell r="C4589" t="str">
            <v>1005 - BOCA CHICA</v>
          </cell>
          <cell r="D4589" t="str">
            <v>14558</v>
          </cell>
          <cell r="E4589" t="str">
            <v>DOMINGO MORENO JIMENEZ</v>
          </cell>
          <cell r="F4589" t="str">
            <v>SEMI PRESENCIAL</v>
          </cell>
          <cell r="G4589" t="str">
            <v>PREPARA</v>
          </cell>
          <cell r="H4589" t="str">
            <v>PUBLICO</v>
          </cell>
          <cell r="I4589" t="str">
            <v>Autorizado</v>
          </cell>
          <cell r="J4589" t="str">
            <v>01180214</v>
          </cell>
          <cell r="K4589" t="str">
            <v>LA UREÑA</v>
          </cell>
          <cell r="L4589" t="str">
            <v>URBANA</v>
          </cell>
          <cell r="M4589" t="str">
            <v>SANTO DOMINGO</v>
          </cell>
          <cell r="N4589" t="str">
            <v>32</v>
          </cell>
          <cell r="O4589" t="str">
            <v>BOCA CHICA</v>
          </cell>
          <cell r="P4589" t="str">
            <v>3204</v>
          </cell>
          <cell r="Q4589" t="str">
            <v>BOCA CHICA</v>
          </cell>
          <cell r="R4589" t="str">
            <v>01</v>
          </cell>
          <cell r="S4589" t="str">
            <v>BOCA CHICA (ZONA URBANA)</v>
          </cell>
          <cell r="T4589" t="str">
            <v>01</v>
          </cell>
          <cell r="U4589" t="str">
            <v>BOCA CHICA</v>
          </cell>
          <cell r="V4589" t="str">
            <v>001</v>
          </cell>
          <cell r="W4589" t="str">
            <v>18.462795</v>
          </cell>
          <cell r="X4589" t="str">
            <v>-69.734191</v>
          </cell>
        </row>
        <row r="4590">
          <cell r="A4590" t="str">
            <v>14559</v>
          </cell>
          <cell r="B4590" t="str">
            <v>10 - SANTO DOMINGO</v>
          </cell>
          <cell r="C4590" t="str">
            <v>1005 - BOCA CHICA</v>
          </cell>
          <cell r="D4590" t="str">
            <v>14559</v>
          </cell>
          <cell r="E4590" t="str">
            <v>PROF. ELADIO ANTONIO AQUINO ROJAS</v>
          </cell>
          <cell r="F4590" t="str">
            <v>JORNADA EXTENDIDA</v>
          </cell>
          <cell r="G4590" t="str">
            <v>SECUNDARIO</v>
          </cell>
          <cell r="H4590" t="str">
            <v>PUBLICO</v>
          </cell>
          <cell r="I4590" t="str">
            <v>Autorizado</v>
          </cell>
          <cell r="J4590" t="str">
            <v>32049083</v>
          </cell>
          <cell r="K4590" t="str">
            <v>PROF. ELADIO ANTONIO AQUINO ROJAS</v>
          </cell>
          <cell r="L4590" t="str">
            <v>URBANA-MARGINAL</v>
          </cell>
          <cell r="M4590" t="str">
            <v>SANTO DOMINGO</v>
          </cell>
          <cell r="N4590" t="str">
            <v>32</v>
          </cell>
          <cell r="O4590" t="str">
            <v>BOCA CHICA</v>
          </cell>
          <cell r="P4590" t="str">
            <v>3204</v>
          </cell>
          <cell r="Q4590" t="str">
            <v>LA CALETA (D. M.)</v>
          </cell>
          <cell r="R4590" t="str">
            <v>02</v>
          </cell>
          <cell r="S4590" t="str">
            <v>LA CALETA (ZONA URBANA)</v>
          </cell>
          <cell r="T4590" t="str">
            <v>01</v>
          </cell>
          <cell r="U4590" t="str">
            <v>LA CALETA</v>
          </cell>
          <cell r="V4590" t="str">
            <v>001</v>
          </cell>
          <cell r="W4590" t="str">
            <v>18.451706</v>
          </cell>
          <cell r="X4590" t="str">
            <v>-69.675026</v>
          </cell>
        </row>
        <row r="4591">
          <cell r="A4591" t="str">
            <v>14985</v>
          </cell>
          <cell r="B4591" t="str">
            <v>10 - SANTO DOMINGO</v>
          </cell>
          <cell r="C4591" t="str">
            <v>1005 - BOCA CHICA</v>
          </cell>
          <cell r="D4591" t="str">
            <v>14985</v>
          </cell>
          <cell r="E4591" t="str">
            <v>CAIPI - BRISAS DEL NORTE BOCA CHICA</v>
          </cell>
          <cell r="F4591" t="str">
            <v>JORNADA EXTENDIDA</v>
          </cell>
          <cell r="G4591" t="str">
            <v>INICIAL</v>
          </cell>
          <cell r="H4591" t="str">
            <v>PUBLICO</v>
          </cell>
          <cell r="I4591" t="str">
            <v>Autorizado</v>
          </cell>
          <cell r="J4591" t="str">
            <v>32040558</v>
          </cell>
          <cell r="K4591" t="str">
            <v>CAIPI - BRISAS DEL NORTE</v>
          </cell>
          <cell r="L4591" t="str">
            <v>URBANA</v>
          </cell>
          <cell r="M4591" t="str">
            <v>SANTO DOMINGO</v>
          </cell>
          <cell r="N4591" t="str">
            <v>32</v>
          </cell>
          <cell r="O4591" t="str">
            <v>BOCA CHICA</v>
          </cell>
          <cell r="P4591" t="str">
            <v>3204</v>
          </cell>
          <cell r="Q4591" t="str">
            <v>BOCA CHICA</v>
          </cell>
          <cell r="R4591" t="str">
            <v>01</v>
          </cell>
          <cell r="S4591" t="str">
            <v>BOCA CHICA (ZONA URBANA)</v>
          </cell>
          <cell r="T4591" t="str">
            <v>01</v>
          </cell>
          <cell r="U4591" t="str">
            <v>BOCA CHICA</v>
          </cell>
          <cell r="V4591" t="str">
            <v>001</v>
          </cell>
          <cell r="W4591" t="str">
            <v>18.458483</v>
          </cell>
          <cell r="X4591" t="str">
            <v>-69.644303</v>
          </cell>
        </row>
        <row r="4592">
          <cell r="A4592" t="str">
            <v>15156</v>
          </cell>
          <cell r="B4592" t="str">
            <v>10 - SANTO DOMINGO</v>
          </cell>
          <cell r="C4592" t="str">
            <v>1005 - BOCA CHICA</v>
          </cell>
          <cell r="D4592" t="str">
            <v>15156</v>
          </cell>
          <cell r="E4592" t="str">
            <v>PROF. ERCILIA PEPIN ESTRELLA</v>
          </cell>
          <cell r="F4592" t="str">
            <v>SEMI PRESENCIAL</v>
          </cell>
          <cell r="G4592" t="str">
            <v>PREPARA</v>
          </cell>
          <cell r="H4592" t="str">
            <v>PUBLICO</v>
          </cell>
          <cell r="I4592" t="str">
            <v>Autorizado</v>
          </cell>
          <cell r="J4592" t="str">
            <v>32043093</v>
          </cell>
          <cell r="K4592" t="str">
            <v>EL GRAN VALIENTE</v>
          </cell>
          <cell r="L4592" t="str">
            <v>URBANA-MARGINAL</v>
          </cell>
          <cell r="M4592" t="str">
            <v>SANTO DOMINGO</v>
          </cell>
          <cell r="N4592" t="str">
            <v>32</v>
          </cell>
          <cell r="O4592" t="str">
            <v>BOCA CHICA</v>
          </cell>
          <cell r="P4592" t="str">
            <v>3204</v>
          </cell>
          <cell r="Q4592" t="str">
            <v>LA CALETA (D. M.)</v>
          </cell>
          <cell r="R4592" t="str">
            <v>02</v>
          </cell>
          <cell r="S4592" t="str">
            <v>EL VALIENTE</v>
          </cell>
          <cell r="T4592" t="str">
            <v>02</v>
          </cell>
          <cell r="U4592" t="str">
            <v>EL VALIENTE</v>
          </cell>
          <cell r="V4592" t="str">
            <v>001</v>
          </cell>
          <cell r="W4592" t="str">
            <v>18.465631</v>
          </cell>
          <cell r="X4592" t="str">
            <v>-69.689119</v>
          </cell>
        </row>
        <row r="4593">
          <cell r="A4593" t="str">
            <v>15496</v>
          </cell>
          <cell r="B4593" t="str">
            <v>10 - SANTO DOMINGO</v>
          </cell>
          <cell r="C4593" t="str">
            <v>1005 - BOCA CHICA</v>
          </cell>
          <cell r="D4593" t="str">
            <v>15496</v>
          </cell>
          <cell r="E4593" t="str">
            <v>PROF. JUAN TAYLOR VENTURA</v>
          </cell>
          <cell r="F4593" t="str">
            <v>JORNADA EXTENDIDA</v>
          </cell>
          <cell r="G4593" t="str">
            <v>INICIAL - PRIMARIO - SECUNDARIO</v>
          </cell>
          <cell r="H4593" t="str">
            <v>PUBLICO</v>
          </cell>
          <cell r="I4593" t="str">
            <v>Autorizado</v>
          </cell>
          <cell r="J4593" t="str">
            <v>32045632</v>
          </cell>
          <cell r="K4593" t="str">
            <v>PROF. JUAN TAYLOR VENTURA</v>
          </cell>
          <cell r="L4593" t="str">
            <v>URBANA</v>
          </cell>
          <cell r="M4593" t="str">
            <v>SANTO DOMINGO</v>
          </cell>
          <cell r="N4593" t="str">
            <v>32</v>
          </cell>
          <cell r="O4593" t="str">
            <v>BOCA CHICA</v>
          </cell>
          <cell r="P4593" t="str">
            <v>3204</v>
          </cell>
          <cell r="Q4593" t="str">
            <v>BOCA CHICA</v>
          </cell>
          <cell r="R4593" t="str">
            <v>01</v>
          </cell>
          <cell r="S4593" t="str">
            <v>BOCA CHICA (ZONA URBANA)</v>
          </cell>
          <cell r="T4593" t="str">
            <v>01</v>
          </cell>
          <cell r="U4593" t="str">
            <v>ANDRÉS</v>
          </cell>
          <cell r="V4593" t="str">
            <v>002</v>
          </cell>
          <cell r="W4593" t="str">
            <v>18.454513</v>
          </cell>
          <cell r="X4593" t="str">
            <v>-69.658884</v>
          </cell>
        </row>
        <row r="4594">
          <cell r="A4594" t="str">
            <v>15697</v>
          </cell>
          <cell r="B4594" t="str">
            <v>10 - SANTO DOMINGO</v>
          </cell>
          <cell r="C4594" t="str">
            <v>1005 - BOCA CHICA</v>
          </cell>
          <cell r="D4594" t="str">
            <v>15697</v>
          </cell>
          <cell r="E4594" t="str">
            <v>CENTRO EDUCATIVO PARA SORDOS SAN ANDRES (CESSA)</v>
          </cell>
          <cell r="F4594" t="str">
            <v>MATUTINA</v>
          </cell>
          <cell r="G4594" t="str">
            <v>INICIAL - PRIMARIO</v>
          </cell>
          <cell r="H4594" t="str">
            <v>PUBLICO</v>
          </cell>
          <cell r="I4594" t="str">
            <v>No autorizado</v>
          </cell>
          <cell r="J4594" t="str">
            <v>32033267</v>
          </cell>
          <cell r="K4594" t="str">
            <v>ESCUELA DE SORDOS - SAN ANDRES</v>
          </cell>
          <cell r="L4594" t="str">
            <v>URBANA-MARGINAL</v>
          </cell>
          <cell r="M4594" t="str">
            <v>SANTO DOMINGO</v>
          </cell>
          <cell r="N4594" t="str">
            <v>32</v>
          </cell>
          <cell r="O4594" t="str">
            <v>BOCA CHICA</v>
          </cell>
          <cell r="P4594" t="str">
            <v>3204</v>
          </cell>
          <cell r="Q4594" t="str">
            <v>BOCA CHICA</v>
          </cell>
          <cell r="R4594" t="str">
            <v>01</v>
          </cell>
          <cell r="S4594" t="str">
            <v>BOCA CHICA (ZONA URBANA)</v>
          </cell>
          <cell r="T4594" t="str">
            <v>01</v>
          </cell>
          <cell r="U4594" t="str">
            <v>ANDRÉS</v>
          </cell>
          <cell r="V4594" t="str">
            <v>002</v>
          </cell>
          <cell r="W4594" t="str">
            <v>18.447624</v>
          </cell>
          <cell r="X4594" t="str">
            <v>-69.651046</v>
          </cell>
        </row>
        <row r="4595">
          <cell r="A4595" t="str">
            <v>00106</v>
          </cell>
          <cell r="B4595" t="str">
            <v>10 - SANTO DOMINGO</v>
          </cell>
          <cell r="C4595" t="str">
            <v>1006 - MENDOZA</v>
          </cell>
          <cell r="D4595" t="str">
            <v>00106</v>
          </cell>
          <cell r="E4595" t="str">
            <v>JUNTA DE VECINOS</v>
          </cell>
          <cell r="F4595" t="str">
            <v>MATUTINA - VESPERTINA</v>
          </cell>
          <cell r="G4595" t="str">
            <v>PRIMARIO</v>
          </cell>
          <cell r="H4595" t="str">
            <v>PUBLICO</v>
          </cell>
          <cell r="I4595" t="str">
            <v>Autorizado</v>
          </cell>
          <cell r="J4595" t="str">
            <v>01120812</v>
          </cell>
          <cell r="K4595" t="str">
            <v>JUNTA DE VECINOS</v>
          </cell>
          <cell r="L4595" t="str">
            <v>URBANA</v>
          </cell>
          <cell r="M4595" t="str">
            <v>SANTO DOMINGO</v>
          </cell>
          <cell r="N4595" t="str">
            <v>32</v>
          </cell>
          <cell r="O4595" t="str">
            <v>SANTO DOMINGO ESTE</v>
          </cell>
          <cell r="P4595" t="str">
            <v>3201</v>
          </cell>
          <cell r="Q4595" t="str">
            <v>SANTO DOMINGO ESTE</v>
          </cell>
          <cell r="R4595" t="str">
            <v>01</v>
          </cell>
          <cell r="S4595" t="str">
            <v>SANTO DOMINGO ESTE (ZONA URBANA)</v>
          </cell>
          <cell r="T4595" t="str">
            <v>01</v>
          </cell>
          <cell r="U4595" t="str">
            <v>MENDOZA</v>
          </cell>
          <cell r="V4595" t="str">
            <v>014</v>
          </cell>
          <cell r="W4595" t="str">
            <v>18.504706</v>
          </cell>
          <cell r="X4595" t="str">
            <v>-69.823471</v>
          </cell>
        </row>
        <row r="4596">
          <cell r="A4596" t="str">
            <v>00117</v>
          </cell>
          <cell r="B4596" t="str">
            <v>10 - SANTO DOMINGO</v>
          </cell>
          <cell r="C4596" t="str">
            <v>1006 - MENDOZA</v>
          </cell>
          <cell r="D4596" t="str">
            <v>00117</v>
          </cell>
          <cell r="E4596" t="str">
            <v>FERNANDO ALBERTO DEFILLO</v>
          </cell>
          <cell r="F4596" t="str">
            <v>MATUTINA - VESPERTINA</v>
          </cell>
          <cell r="G4596" t="str">
            <v>INICIAL - PRIMARIO - SECUNDARIO</v>
          </cell>
          <cell r="H4596" t="str">
            <v>PUBLICO</v>
          </cell>
          <cell r="I4596" t="str">
            <v>Autorizado</v>
          </cell>
          <cell r="J4596" t="str">
            <v>01133011</v>
          </cell>
          <cell r="K4596" t="str">
            <v>FERNANDO ALBERTO DEFILLO</v>
          </cell>
          <cell r="L4596" t="str">
            <v>URBANA</v>
          </cell>
          <cell r="M4596" t="str">
            <v>SANTO DOMINGO</v>
          </cell>
          <cell r="N4596" t="str">
            <v>32</v>
          </cell>
          <cell r="O4596" t="str">
            <v>SANTO DOMINGO ESTE</v>
          </cell>
          <cell r="P4596" t="str">
            <v>3201</v>
          </cell>
          <cell r="Q4596" t="str">
            <v>SANTO DOMINGO ESTE</v>
          </cell>
          <cell r="R4596" t="str">
            <v>01</v>
          </cell>
          <cell r="S4596" t="str">
            <v>SANTO DOMINGO ESTE (ZONA URBANA)</v>
          </cell>
          <cell r="T4596" t="str">
            <v>01</v>
          </cell>
          <cell r="U4596" t="str">
            <v>LOS FRAILES</v>
          </cell>
          <cell r="V4596" t="str">
            <v>027</v>
          </cell>
          <cell r="W4596" t="str">
            <v>18.473811</v>
          </cell>
          <cell r="X4596" t="str">
            <v>-69.81841</v>
          </cell>
        </row>
        <row r="4597">
          <cell r="A4597" t="str">
            <v>00133</v>
          </cell>
          <cell r="B4597" t="str">
            <v>10 - SANTO DOMINGO</v>
          </cell>
          <cell r="C4597" t="str">
            <v>1006 - MENDOZA</v>
          </cell>
          <cell r="D4597" t="str">
            <v>00133</v>
          </cell>
          <cell r="E4597" t="str">
            <v>LILLIA PORTALATIN SOSA</v>
          </cell>
          <cell r="F4597" t="str">
            <v>JORNADA EXTENDIDA</v>
          </cell>
          <cell r="G4597" t="str">
            <v>INICIAL - PRIMARIO - SECUNDARIO</v>
          </cell>
          <cell r="H4597" t="str">
            <v>PUBLICO</v>
          </cell>
          <cell r="I4597" t="str">
            <v>Autorizado</v>
          </cell>
          <cell r="J4597" t="str">
            <v>01144512</v>
          </cell>
          <cell r="K4597" t="str">
            <v>LILIAN PORTALATIN SOSA</v>
          </cell>
          <cell r="L4597" t="str">
            <v>URBANA</v>
          </cell>
          <cell r="M4597" t="str">
            <v>SANTO DOMINGO</v>
          </cell>
          <cell r="N4597" t="str">
            <v>32</v>
          </cell>
          <cell r="O4597" t="str">
            <v>SANTO DOMINGO ESTE</v>
          </cell>
          <cell r="P4597" t="str">
            <v>3201</v>
          </cell>
          <cell r="Q4597" t="str">
            <v>SANTO DOMINGO ESTE</v>
          </cell>
          <cell r="R4597" t="str">
            <v>01</v>
          </cell>
          <cell r="S4597" t="str">
            <v>SANTO DOMINGO ESTE (ZONA URBANA)</v>
          </cell>
          <cell r="T4597" t="str">
            <v>01</v>
          </cell>
          <cell r="U4597" t="str">
            <v>HAINAMOSA</v>
          </cell>
          <cell r="V4597" t="str">
            <v>025</v>
          </cell>
          <cell r="W4597" t="str">
            <v>18.5163</v>
          </cell>
          <cell r="X4597" t="str">
            <v>-69.8209</v>
          </cell>
        </row>
        <row r="4598">
          <cell r="A4598" t="str">
            <v>00139</v>
          </cell>
          <cell r="B4598" t="str">
            <v>10 - SANTO DOMINGO</v>
          </cell>
          <cell r="C4598" t="str">
            <v>1006 - MENDOZA</v>
          </cell>
          <cell r="D4598" t="str">
            <v>00139</v>
          </cell>
          <cell r="E4598" t="str">
            <v>REPUBLICA DE COREA</v>
          </cell>
          <cell r="F4598" t="str">
            <v>MATUTINA - VESPERTINA</v>
          </cell>
          <cell r="G4598" t="str">
            <v>INICIAL - PRIMARIO - SECUNDARIO</v>
          </cell>
          <cell r="H4598" t="str">
            <v>PUBLICO</v>
          </cell>
          <cell r="I4598" t="str">
            <v>Autorizado</v>
          </cell>
          <cell r="J4598" t="str">
            <v>01149111</v>
          </cell>
          <cell r="K4598" t="str">
            <v>REPUBLICA DE COREA</v>
          </cell>
          <cell r="L4598" t="str">
            <v>URBANA</v>
          </cell>
          <cell r="M4598" t="str">
            <v>SANTO DOMINGO</v>
          </cell>
          <cell r="N4598" t="str">
            <v>32</v>
          </cell>
          <cell r="O4598" t="str">
            <v>SANTO DOMINGO ESTE</v>
          </cell>
          <cell r="P4598" t="str">
            <v>3201</v>
          </cell>
          <cell r="Q4598" t="str">
            <v>SANTO DOMINGO ESTE</v>
          </cell>
          <cell r="R4598" t="str">
            <v>01</v>
          </cell>
          <cell r="S4598" t="str">
            <v>SANTO DOMINGO ESTE (ZONA URBANA)</v>
          </cell>
          <cell r="T4598" t="str">
            <v>01</v>
          </cell>
          <cell r="U4598" t="str">
            <v>LOS FRAILES</v>
          </cell>
          <cell r="V4598" t="str">
            <v>027</v>
          </cell>
          <cell r="W4598" t="str">
            <v>18.46556</v>
          </cell>
          <cell r="X4598" t="str">
            <v>-69.806156</v>
          </cell>
        </row>
        <row r="4599">
          <cell r="A4599" t="str">
            <v>00142</v>
          </cell>
          <cell r="B4599" t="str">
            <v>10 - SANTO DOMINGO</v>
          </cell>
          <cell r="C4599" t="str">
            <v>1006 - MENDOZA</v>
          </cell>
          <cell r="D4599" t="str">
            <v>00142</v>
          </cell>
          <cell r="E4599" t="str">
            <v>REPUBLICA DE BELICE</v>
          </cell>
          <cell r="F4599" t="str">
            <v>MATUTINA - VESPERTINA</v>
          </cell>
          <cell r="G4599" t="str">
            <v>INICIAL - PRIMARIO - SECUNDARIO</v>
          </cell>
          <cell r="H4599" t="str">
            <v>PUBLICO</v>
          </cell>
          <cell r="I4599" t="str">
            <v>Autorizado</v>
          </cell>
          <cell r="J4599" t="str">
            <v>01149913</v>
          </cell>
          <cell r="K4599" t="str">
            <v>REPUBLICA DE BELICE</v>
          </cell>
          <cell r="L4599" t="str">
            <v>URBANA</v>
          </cell>
          <cell r="M4599" t="str">
            <v>SANTO DOMINGO</v>
          </cell>
          <cell r="N4599" t="str">
            <v>32</v>
          </cell>
          <cell r="O4599" t="str">
            <v>SANTO DOMINGO ESTE</v>
          </cell>
          <cell r="P4599" t="str">
            <v>3201</v>
          </cell>
          <cell r="Q4599" t="str">
            <v>SANTO DOMINGO ESTE</v>
          </cell>
          <cell r="R4599" t="str">
            <v>01</v>
          </cell>
          <cell r="S4599" t="str">
            <v>SANTO DOMINGO ESTE (ZONA URBANA)</v>
          </cell>
          <cell r="T4599" t="str">
            <v>01</v>
          </cell>
          <cell r="U4599" t="str">
            <v>LOS TRINITARIOS</v>
          </cell>
          <cell r="V4599" t="str">
            <v>016</v>
          </cell>
          <cell r="W4599" t="str">
            <v>18.5185</v>
          </cell>
          <cell r="X4599" t="str">
            <v>-69.8338</v>
          </cell>
        </row>
        <row r="4600">
          <cell r="A4600" t="str">
            <v>00243</v>
          </cell>
          <cell r="B4600" t="str">
            <v>10 - SANTO DOMINGO</v>
          </cell>
          <cell r="C4600" t="str">
            <v>1006 - MENDOZA</v>
          </cell>
          <cell r="D4600" t="str">
            <v>00243</v>
          </cell>
          <cell r="E4600" t="str">
            <v>GRUA, LA</v>
          </cell>
          <cell r="F4600" t="str">
            <v>MATUTINA - VESPERTINA</v>
          </cell>
          <cell r="G4600" t="str">
            <v>INICIAL - PRIMARIO - SECUNDARIO</v>
          </cell>
          <cell r="H4600" t="str">
            <v>PUBLICO</v>
          </cell>
          <cell r="I4600" t="str">
            <v>Autorizado</v>
          </cell>
          <cell r="J4600" t="str">
            <v>01177515</v>
          </cell>
          <cell r="K4600" t="str">
            <v>GRUA, LA</v>
          </cell>
          <cell r="L4600" t="str">
            <v>URBANA</v>
          </cell>
          <cell r="M4600" t="str">
            <v>SANTO DOMINGO</v>
          </cell>
          <cell r="N4600" t="str">
            <v>32</v>
          </cell>
          <cell r="O4600" t="str">
            <v>SANTO DOMINGO ESTE</v>
          </cell>
          <cell r="P4600" t="str">
            <v>3201</v>
          </cell>
          <cell r="Q4600" t="str">
            <v>SANTO DOMINGO ESTE</v>
          </cell>
          <cell r="R4600" t="str">
            <v>01</v>
          </cell>
          <cell r="S4600" t="str">
            <v>MENDOZA</v>
          </cell>
          <cell r="T4600" t="str">
            <v>03</v>
          </cell>
          <cell r="U4600" t="str">
            <v>LA GRÚA</v>
          </cell>
          <cell r="V4600" t="str">
            <v>003</v>
          </cell>
          <cell r="W4600" t="str">
            <v>18.515835</v>
          </cell>
          <cell r="X4600" t="str">
            <v>-69.794521</v>
          </cell>
        </row>
        <row r="4601">
          <cell r="A4601" t="str">
            <v>00244</v>
          </cell>
          <cell r="B4601" t="str">
            <v>10 - SANTO DOMINGO</v>
          </cell>
          <cell r="C4601" t="str">
            <v>1006 - MENDOZA</v>
          </cell>
          <cell r="D4601" t="str">
            <v>00244</v>
          </cell>
          <cell r="E4601" t="str">
            <v>ALIFONSOS, LOS</v>
          </cell>
          <cell r="F4601" t="str">
            <v>JORNADA EXTENDIDA</v>
          </cell>
          <cell r="G4601" t="str">
            <v>PRIMARIO - SECUNDARIO</v>
          </cell>
          <cell r="H4601" t="str">
            <v>PUBLICO</v>
          </cell>
          <cell r="I4601" t="str">
            <v>Autorizado</v>
          </cell>
          <cell r="J4601" t="str">
            <v>01177619</v>
          </cell>
          <cell r="K4601" t="str">
            <v>LOS ALIFONSOS</v>
          </cell>
          <cell r="L4601" t="str">
            <v>URBANA</v>
          </cell>
          <cell r="M4601" t="str">
            <v>SANTO DOMINGO</v>
          </cell>
          <cell r="N4601" t="str">
            <v>32</v>
          </cell>
          <cell r="O4601" t="str">
            <v>SANTO DOMINGO ESTE</v>
          </cell>
          <cell r="P4601" t="str">
            <v>3201</v>
          </cell>
          <cell r="Q4601" t="str">
            <v>SANTO DOMINGO ESTE</v>
          </cell>
          <cell r="R4601" t="str">
            <v>01</v>
          </cell>
          <cell r="S4601" t="str">
            <v>SANTO DOMINGO ESTE (ZONA URBANA)</v>
          </cell>
          <cell r="T4601" t="str">
            <v>01</v>
          </cell>
          <cell r="U4601" t="str">
            <v>EL ALMIRANTE</v>
          </cell>
          <cell r="V4601" t="str">
            <v>026</v>
          </cell>
          <cell r="W4601" t="str">
            <v>18.505668</v>
          </cell>
          <cell r="X4601" t="str">
            <v>-69.808196</v>
          </cell>
        </row>
        <row r="4602">
          <cell r="A4602" t="str">
            <v>00245</v>
          </cell>
          <cell r="B4602" t="str">
            <v>10 - SANTO DOMINGO</v>
          </cell>
          <cell r="C4602" t="str">
            <v>1006 - MENDOZA</v>
          </cell>
          <cell r="D4602" t="str">
            <v>00245</v>
          </cell>
          <cell r="E4602" t="str">
            <v>MONSEÑOR JUAN FELIX PEPEN  -  HAINAMOSA</v>
          </cell>
          <cell r="F4602" t="str">
            <v>MATUTINA - VESPERTINA</v>
          </cell>
          <cell r="G4602" t="str">
            <v>INICIAL - PRIMARIO - SECUNDARIO</v>
          </cell>
          <cell r="H4602" t="str">
            <v>PUBLICO</v>
          </cell>
          <cell r="I4602" t="str">
            <v>Autorizado</v>
          </cell>
          <cell r="J4602" t="str">
            <v>01178114</v>
          </cell>
          <cell r="K4602" t="str">
            <v>MONSEÑOR JUAN FELIX PEPEN - HAINAMOSA</v>
          </cell>
          <cell r="L4602" t="str">
            <v>URBANA</v>
          </cell>
          <cell r="M4602" t="str">
            <v>SANTO DOMINGO</v>
          </cell>
          <cell r="N4602" t="str">
            <v>32</v>
          </cell>
          <cell r="O4602" t="str">
            <v>SANTO DOMINGO ESTE</v>
          </cell>
          <cell r="P4602" t="str">
            <v>3201</v>
          </cell>
          <cell r="Q4602" t="str">
            <v>SANTO DOMINGO ESTE</v>
          </cell>
          <cell r="R4602" t="str">
            <v>01</v>
          </cell>
          <cell r="S4602" t="str">
            <v>SANTO DOMINGO ESTE (ZONA URBANA)</v>
          </cell>
          <cell r="T4602" t="str">
            <v>01</v>
          </cell>
          <cell r="U4602" t="str">
            <v>HAINAMOSA</v>
          </cell>
          <cell r="V4602" t="str">
            <v>025</v>
          </cell>
          <cell r="W4602" t="str">
            <v>18.525641</v>
          </cell>
          <cell r="X4602" t="str">
            <v>-69.818505</v>
          </cell>
        </row>
        <row r="4603">
          <cell r="A4603" t="str">
            <v>00248</v>
          </cell>
          <cell r="B4603" t="str">
            <v>10 - SANTO DOMINGO</v>
          </cell>
          <cell r="C4603" t="str">
            <v>1006 - MENDOZA</v>
          </cell>
          <cell r="D4603" t="str">
            <v>00248</v>
          </cell>
          <cell r="E4603" t="str">
            <v>NUESTRA SEÑORA PERPETUO SOCORRO</v>
          </cell>
          <cell r="F4603" t="str">
            <v>MATUTINA - VESPERTINA</v>
          </cell>
          <cell r="G4603" t="str">
            <v>INICIAL - PRIMARIO</v>
          </cell>
          <cell r="H4603" t="str">
            <v>PUBLICO</v>
          </cell>
          <cell r="I4603" t="str">
            <v>Autorizado</v>
          </cell>
          <cell r="J4603" t="str">
            <v>01179713</v>
          </cell>
          <cell r="K4603" t="str">
            <v>NUESTRA SENORA PERPETUO SOCORRO</v>
          </cell>
          <cell r="L4603" t="str">
            <v>URBANA</v>
          </cell>
          <cell r="M4603" t="str">
            <v>SANTO DOMINGO</v>
          </cell>
          <cell r="N4603" t="str">
            <v>32</v>
          </cell>
          <cell r="O4603" t="str">
            <v>SANTO DOMINGO ESTE</v>
          </cell>
          <cell r="P4603" t="str">
            <v>3201</v>
          </cell>
          <cell r="Q4603" t="str">
            <v>SAN LUIS (D. M.)</v>
          </cell>
          <cell r="R4603" t="str">
            <v>02</v>
          </cell>
          <cell r="S4603" t="str">
            <v>SAN ISIDRO</v>
          </cell>
          <cell r="T4603" t="str">
            <v>02</v>
          </cell>
          <cell r="U4603" t="str">
            <v>SAN ISIDRO ADENTRO</v>
          </cell>
          <cell r="V4603" t="str">
            <v>002</v>
          </cell>
          <cell r="W4603" t="str">
            <v>18.51538</v>
          </cell>
          <cell r="X4603" t="str">
            <v>-69.768065</v>
          </cell>
        </row>
        <row r="4604">
          <cell r="A4604" t="str">
            <v>00251</v>
          </cell>
          <cell r="B4604" t="str">
            <v>10 - SANTO DOMINGO</v>
          </cell>
          <cell r="C4604" t="str">
            <v>1006 - MENDOZA</v>
          </cell>
          <cell r="D4604" t="str">
            <v>00251</v>
          </cell>
          <cell r="E4604" t="str">
            <v>SAN JOSE DE MENDOZA</v>
          </cell>
          <cell r="F4604" t="str">
            <v>MATUTINA - VESPERTINA</v>
          </cell>
          <cell r="G4604" t="str">
            <v>INICIAL - PRIMARIO - SECUNDARIO</v>
          </cell>
          <cell r="H4604" t="str">
            <v>PUBLICO</v>
          </cell>
          <cell r="I4604" t="str">
            <v>Autorizado</v>
          </cell>
          <cell r="J4604" t="str">
            <v>01180321</v>
          </cell>
          <cell r="K4604" t="str">
            <v>SAN JOSE DE MENDOZA</v>
          </cell>
          <cell r="L4604" t="str">
            <v>URBANA</v>
          </cell>
          <cell r="M4604" t="str">
            <v>SANTO DOMINGO</v>
          </cell>
          <cell r="N4604" t="str">
            <v>32</v>
          </cell>
          <cell r="O4604" t="str">
            <v>SANTO DOMINGO ESTE</v>
          </cell>
          <cell r="P4604" t="str">
            <v>3201</v>
          </cell>
          <cell r="Q4604" t="str">
            <v>SANTO DOMINGO ESTE</v>
          </cell>
          <cell r="R4604" t="str">
            <v>01</v>
          </cell>
          <cell r="S4604" t="str">
            <v>SANTO DOMINGO ESTE (ZONA URBANA)</v>
          </cell>
          <cell r="T4604" t="str">
            <v>01</v>
          </cell>
          <cell r="U4604" t="str">
            <v>SAN JOSÉ DE MENDOZA</v>
          </cell>
          <cell r="V4604" t="str">
            <v>021</v>
          </cell>
          <cell r="W4604" t="str">
            <v>18.4998</v>
          </cell>
          <cell r="X4604" t="str">
            <v>-69.8221</v>
          </cell>
        </row>
        <row r="4605">
          <cell r="A4605" t="str">
            <v>00297</v>
          </cell>
          <cell r="B4605" t="str">
            <v>10 - SANTO DOMINGO</v>
          </cell>
          <cell r="C4605" t="str">
            <v>1006 - MENDOZA</v>
          </cell>
          <cell r="D4605" t="str">
            <v>00297</v>
          </cell>
          <cell r="E4605" t="str">
            <v>CLUB SAN JOSE DE MENDOZA</v>
          </cell>
          <cell r="F4605" t="str">
            <v>MATUTINA - VESPERTINA</v>
          </cell>
          <cell r="G4605" t="str">
            <v>INICIAL - PRIMARIO - SECUNDARIO</v>
          </cell>
          <cell r="H4605" t="str">
            <v>PUBLICO</v>
          </cell>
          <cell r="I4605" t="str">
            <v>Autorizado</v>
          </cell>
          <cell r="J4605" t="str">
            <v>01200412</v>
          </cell>
          <cell r="K4605" t="str">
            <v>CLUB SAN JOSE DE MENDOZA</v>
          </cell>
          <cell r="L4605" t="str">
            <v>URBANA</v>
          </cell>
          <cell r="M4605" t="str">
            <v>SANTO DOMINGO</v>
          </cell>
          <cell r="N4605" t="str">
            <v>32</v>
          </cell>
          <cell r="O4605" t="str">
            <v>SANTO DOMINGO ESTE</v>
          </cell>
          <cell r="P4605" t="str">
            <v>3201</v>
          </cell>
          <cell r="Q4605" t="str">
            <v>SANTO DOMINGO ESTE</v>
          </cell>
          <cell r="R4605" t="str">
            <v>01</v>
          </cell>
          <cell r="S4605" t="str">
            <v>SANTO DOMINGO ESTE (ZONA URBANA)</v>
          </cell>
          <cell r="T4605" t="str">
            <v>01</v>
          </cell>
          <cell r="U4605" t="str">
            <v>MENDOZA</v>
          </cell>
          <cell r="V4605" t="str">
            <v>014</v>
          </cell>
          <cell r="W4605" t="str">
            <v>18.50606</v>
          </cell>
          <cell r="X4605" t="str">
            <v>-69.815904</v>
          </cell>
        </row>
        <row r="4606">
          <cell r="A4606" t="str">
            <v>00298</v>
          </cell>
          <cell r="B4606" t="str">
            <v>10 - SANTO DOMINGO</v>
          </cell>
          <cell r="C4606" t="str">
            <v>1006 - MENDOZA</v>
          </cell>
          <cell r="D4606" t="str">
            <v>00298</v>
          </cell>
          <cell r="E4606" t="str">
            <v>NELLY BIAGGI - FE Y ALEGRIA</v>
          </cell>
          <cell r="F4606" t="str">
            <v>JORNADA EXTENDIDA</v>
          </cell>
          <cell r="G4606" t="str">
            <v>INICIAL - PRIMARIO - SECUNDARIO</v>
          </cell>
          <cell r="H4606" t="str">
            <v>PUBLICO</v>
          </cell>
          <cell r="I4606" t="str">
            <v>Autorizado</v>
          </cell>
          <cell r="J4606" t="str">
            <v>01200610</v>
          </cell>
          <cell r="K4606" t="str">
            <v>NELLY BIAGGI - FE Y ALEGRIA</v>
          </cell>
          <cell r="L4606" t="str">
            <v>URBANA</v>
          </cell>
          <cell r="M4606" t="str">
            <v>SANTO DOMINGO</v>
          </cell>
          <cell r="N4606" t="str">
            <v>32</v>
          </cell>
          <cell r="O4606" t="str">
            <v>SANTO DOMINGO ESTE</v>
          </cell>
          <cell r="P4606" t="str">
            <v>3201</v>
          </cell>
          <cell r="Q4606" t="str">
            <v>SANTO DOMINGO ESTE</v>
          </cell>
          <cell r="R4606" t="str">
            <v>01</v>
          </cell>
          <cell r="S4606" t="str">
            <v>SANTO DOMINGO ESTE (ZONA URBANA)</v>
          </cell>
          <cell r="T4606" t="str">
            <v>01</v>
          </cell>
          <cell r="U4606" t="str">
            <v>EL ALMIRANTE</v>
          </cell>
          <cell r="V4606" t="str">
            <v>026</v>
          </cell>
          <cell r="W4606" t="str">
            <v>18.528796</v>
          </cell>
          <cell r="X4606" t="str">
            <v>-69.812697</v>
          </cell>
        </row>
        <row r="4607">
          <cell r="A4607" t="str">
            <v>00299</v>
          </cell>
          <cell r="B4607" t="str">
            <v>10 - SANTO DOMINGO</v>
          </cell>
          <cell r="C4607" t="str">
            <v>1006 - MENDOZA</v>
          </cell>
          <cell r="D4607" t="str">
            <v>00299</v>
          </cell>
          <cell r="E4607" t="str">
            <v>INMACULADA - FE Y ALEGRIA, LA</v>
          </cell>
          <cell r="F4607" t="str">
            <v>MATUTINA - VESPERTINA</v>
          </cell>
          <cell r="G4607" t="str">
            <v>INICIAL - PRIMARIO</v>
          </cell>
          <cell r="H4607" t="str">
            <v>PUBLICO</v>
          </cell>
          <cell r="I4607" t="str">
            <v>Autorizado</v>
          </cell>
          <cell r="J4607" t="str">
            <v>01201213</v>
          </cell>
          <cell r="K4607" t="str">
            <v>INMACULADA - FE Y ALEGRIA, LA</v>
          </cell>
          <cell r="L4607" t="str">
            <v>URBANA</v>
          </cell>
          <cell r="M4607" t="str">
            <v>SANTO DOMINGO</v>
          </cell>
          <cell r="N4607" t="str">
            <v>32</v>
          </cell>
          <cell r="O4607" t="str">
            <v>SANTO DOMINGO ESTE</v>
          </cell>
          <cell r="P4607" t="str">
            <v>3201</v>
          </cell>
          <cell r="Q4607" t="str">
            <v>SANTO DOMINGO ESTE</v>
          </cell>
          <cell r="R4607" t="str">
            <v>01</v>
          </cell>
          <cell r="S4607" t="str">
            <v>SANTO DOMINGO ESTE (ZONA URBANA)</v>
          </cell>
          <cell r="T4607" t="str">
            <v>01</v>
          </cell>
          <cell r="U4607" t="str">
            <v>LOS FRAILES</v>
          </cell>
          <cell r="V4607" t="str">
            <v>027</v>
          </cell>
          <cell r="W4607" t="str">
            <v>18.468444</v>
          </cell>
          <cell r="X4607" t="str">
            <v>-69.809805</v>
          </cell>
        </row>
        <row r="4608">
          <cell r="A4608" t="str">
            <v>00358</v>
          </cell>
          <cell r="B4608" t="str">
            <v>10 - SANTO DOMINGO</v>
          </cell>
          <cell r="C4608" t="str">
            <v>1006 - MENDOZA</v>
          </cell>
          <cell r="D4608" t="str">
            <v>00358</v>
          </cell>
          <cell r="E4608" t="str">
            <v>FRAY BARTOLOME DE LAS CASAS</v>
          </cell>
          <cell r="F4608" t="str">
            <v>MATUTINA - VESPERTINA</v>
          </cell>
          <cell r="G4608" t="str">
            <v>INICIAL - PRIMARIO</v>
          </cell>
          <cell r="H4608" t="str">
            <v>PUBLICO</v>
          </cell>
          <cell r="I4608" t="str">
            <v>Autorizado</v>
          </cell>
          <cell r="J4608" t="str">
            <v>01234514</v>
          </cell>
          <cell r="K4608" t="str">
            <v>FRAY BARTOLOME DE LAS CASAS</v>
          </cell>
          <cell r="L4608" t="str">
            <v>URBANA</v>
          </cell>
          <cell r="M4608" t="str">
            <v>SANTO DOMINGO</v>
          </cell>
          <cell r="N4608" t="str">
            <v>32</v>
          </cell>
          <cell r="O4608" t="str">
            <v>SANTO DOMINGO ESTE</v>
          </cell>
          <cell r="P4608" t="str">
            <v>3201</v>
          </cell>
          <cell r="Q4608" t="str">
            <v>SANTO DOMINGO ESTE</v>
          </cell>
          <cell r="R4608" t="str">
            <v>01</v>
          </cell>
          <cell r="S4608" t="str">
            <v>SANTO DOMINGO ESTE (ZONA URBANA)</v>
          </cell>
          <cell r="T4608" t="str">
            <v>01</v>
          </cell>
          <cell r="U4608" t="str">
            <v>LOS FRAILES</v>
          </cell>
          <cell r="V4608" t="str">
            <v>027</v>
          </cell>
          <cell r="W4608" t="str">
            <v>18.4729</v>
          </cell>
          <cell r="X4608" t="str">
            <v>-69.7878</v>
          </cell>
        </row>
        <row r="4609">
          <cell r="A4609" t="str">
            <v>00369</v>
          </cell>
          <cell r="B4609" t="str">
            <v>10 - SANTO DOMINGO</v>
          </cell>
          <cell r="C4609" t="str">
            <v>1006 - MENDOZA</v>
          </cell>
          <cell r="D4609" t="str">
            <v>00369</v>
          </cell>
          <cell r="E4609" t="str">
            <v>SILVESTRE ANTONIO GUZMAN FERNANDEZ</v>
          </cell>
          <cell r="F4609" t="str">
            <v>MATUTINA - VESPERTINA</v>
          </cell>
          <cell r="G4609" t="str">
            <v>INICIAL - PRIMARIO - SECUNDARIO</v>
          </cell>
          <cell r="H4609" t="str">
            <v>PUBLICO</v>
          </cell>
          <cell r="I4609" t="str">
            <v>Autorizado</v>
          </cell>
          <cell r="J4609" t="str">
            <v>01240418</v>
          </cell>
          <cell r="K4609" t="str">
            <v>ANTONIO GUZMAN FERNANDEZ (SOLARES, LOS)</v>
          </cell>
          <cell r="L4609" t="str">
            <v>URBANA</v>
          </cell>
          <cell r="M4609" t="str">
            <v>SANTO DOMINGO</v>
          </cell>
          <cell r="N4609" t="str">
            <v>32</v>
          </cell>
          <cell r="O4609" t="str">
            <v>SANTO DOMINGO ESTE</v>
          </cell>
          <cell r="P4609" t="str">
            <v>3201</v>
          </cell>
          <cell r="Q4609" t="str">
            <v>SANTO DOMINGO ESTE</v>
          </cell>
          <cell r="R4609" t="str">
            <v>01</v>
          </cell>
          <cell r="S4609" t="str">
            <v>SANTO DOMINGO ESTE (ZONA URBANA)</v>
          </cell>
          <cell r="T4609" t="str">
            <v>01</v>
          </cell>
          <cell r="U4609" t="str">
            <v>EL ALMIRANTE</v>
          </cell>
          <cell r="V4609" t="str">
            <v>026</v>
          </cell>
          <cell r="W4609" t="str">
            <v>18.518987</v>
          </cell>
          <cell r="X4609" t="str">
            <v>-69.810814</v>
          </cell>
        </row>
        <row r="4610">
          <cell r="A4610" t="str">
            <v>00376</v>
          </cell>
          <cell r="B4610" t="str">
            <v>10 - SANTO DOMINGO</v>
          </cell>
          <cell r="C4610" t="str">
            <v>1006 - MENDOZA</v>
          </cell>
          <cell r="D4610" t="str">
            <v>00376</v>
          </cell>
          <cell r="E4610" t="str">
            <v>ENRIQUILLO</v>
          </cell>
          <cell r="F4610" t="str">
            <v>MATUTINA - VESPERTINA</v>
          </cell>
          <cell r="G4610" t="str">
            <v>INICIAL - PRIMARIO - SECUNDARIO</v>
          </cell>
          <cell r="H4610" t="str">
            <v>PUBLICO</v>
          </cell>
          <cell r="I4610" t="str">
            <v>Autorizado</v>
          </cell>
          <cell r="J4610" t="str">
            <v>01250011</v>
          </cell>
          <cell r="K4610" t="str">
            <v>ENRIQUILLO</v>
          </cell>
          <cell r="L4610" t="str">
            <v>URBANA</v>
          </cell>
          <cell r="M4610" t="str">
            <v>SANTO DOMINGO</v>
          </cell>
          <cell r="N4610" t="str">
            <v>32</v>
          </cell>
          <cell r="O4610" t="str">
            <v>SANTO DOMINGO ESTE</v>
          </cell>
          <cell r="P4610" t="str">
            <v>3201</v>
          </cell>
          <cell r="Q4610" t="str">
            <v>SANTO DOMINGO ESTE</v>
          </cell>
          <cell r="R4610" t="str">
            <v>01</v>
          </cell>
          <cell r="S4610" t="str">
            <v>SANTO DOMINGO ESTE (ZONA URBANA)</v>
          </cell>
          <cell r="T4610" t="str">
            <v>01</v>
          </cell>
          <cell r="U4610" t="str">
            <v>HAINAMOSA</v>
          </cell>
          <cell r="V4610" t="str">
            <v>025</v>
          </cell>
          <cell r="W4610" t="str">
            <v>18.519543</v>
          </cell>
          <cell r="X4610" t="str">
            <v>-69.81764</v>
          </cell>
        </row>
        <row r="4611">
          <cell r="A4611" t="str">
            <v>00386</v>
          </cell>
          <cell r="B4611" t="str">
            <v>10 - SANTO DOMINGO</v>
          </cell>
          <cell r="C4611" t="str">
            <v>1006 - MENDOZA</v>
          </cell>
          <cell r="D4611" t="str">
            <v>00386</v>
          </cell>
          <cell r="E4611" t="str">
            <v>BRISAS DEL ESTE</v>
          </cell>
          <cell r="F4611" t="str">
            <v>MATUTINA - VESPERTINA</v>
          </cell>
          <cell r="G4611" t="str">
            <v>INICIAL - PRIMARIO - SECUNDARIO</v>
          </cell>
          <cell r="H4611" t="str">
            <v>PUBLICO</v>
          </cell>
          <cell r="I4611" t="str">
            <v>Autorizado</v>
          </cell>
          <cell r="J4611" t="str">
            <v>01259814</v>
          </cell>
          <cell r="K4611" t="str">
            <v>BRISAS DEL ESTE (JAPON)</v>
          </cell>
          <cell r="L4611" t="str">
            <v>URBANA</v>
          </cell>
          <cell r="M4611" t="str">
            <v>SANTO DOMINGO</v>
          </cell>
          <cell r="N4611" t="str">
            <v>32</v>
          </cell>
          <cell r="O4611" t="str">
            <v>SANTO DOMINGO ESTE</v>
          </cell>
          <cell r="P4611" t="str">
            <v>3201</v>
          </cell>
          <cell r="Q4611" t="str">
            <v>SANTO DOMINGO ESTE</v>
          </cell>
          <cell r="R4611" t="str">
            <v>01</v>
          </cell>
          <cell r="S4611" t="str">
            <v>SANTO DOMINGO ESTE (ZONA URBANA)</v>
          </cell>
          <cell r="T4611" t="str">
            <v>01</v>
          </cell>
          <cell r="U4611" t="str">
            <v>LAS CANAS</v>
          </cell>
          <cell r="V4611" t="str">
            <v>028</v>
          </cell>
          <cell r="W4611" t="str">
            <v>18.482298</v>
          </cell>
          <cell r="X4611" t="str">
            <v>-69.81105</v>
          </cell>
        </row>
        <row r="4612">
          <cell r="A4612" t="str">
            <v>00411</v>
          </cell>
          <cell r="B4612" t="str">
            <v>10 - SANTO DOMINGO</v>
          </cell>
          <cell r="C4612" t="str">
            <v>1006 - MENDOZA</v>
          </cell>
          <cell r="D4612" t="str">
            <v>00411</v>
          </cell>
          <cell r="E4612" t="str">
            <v>CARMEN QUIDIELLO DE BOSCH (PROYECTO EMMANUEL)</v>
          </cell>
          <cell r="F4612" t="str">
            <v>JORNADA EXTENDIDA</v>
          </cell>
          <cell r="G4612" t="str">
            <v>INICIAL - PRIMARIO</v>
          </cell>
          <cell r="H4612" t="str">
            <v>PUBLICO</v>
          </cell>
          <cell r="I4612" t="str">
            <v>Autorizado</v>
          </cell>
          <cell r="J4612" t="str">
            <v>01268111</v>
          </cell>
          <cell r="K4612" t="str">
            <v>CARMEN QUIDIELLO DE BOSCH (PROYECTO EMMANUEL)</v>
          </cell>
          <cell r="L4612" t="str">
            <v>URBANA</v>
          </cell>
          <cell r="M4612" t="str">
            <v>SANTO DOMINGO</v>
          </cell>
          <cell r="N4612" t="str">
            <v>32</v>
          </cell>
          <cell r="O4612" t="str">
            <v>SANTO DOMINGO ESTE</v>
          </cell>
          <cell r="P4612" t="str">
            <v>3201</v>
          </cell>
          <cell r="Q4612" t="str">
            <v>SANTO DOMINGO ESTE</v>
          </cell>
          <cell r="R4612" t="str">
            <v>01</v>
          </cell>
          <cell r="S4612" t="str">
            <v>SANTO DOMINGO ESTE (ZONA URBANA)</v>
          </cell>
          <cell r="T4612" t="str">
            <v>01</v>
          </cell>
          <cell r="U4612" t="str">
            <v>LAS CANAS</v>
          </cell>
          <cell r="V4612" t="str">
            <v>028</v>
          </cell>
          <cell r="W4612" t="str">
            <v>18.480026</v>
          </cell>
          <cell r="X4612" t="str">
            <v>-69.757547</v>
          </cell>
        </row>
        <row r="4613">
          <cell r="A4613" t="str">
            <v>04848</v>
          </cell>
          <cell r="B4613" t="str">
            <v>10 - SANTO DOMINGO</v>
          </cell>
          <cell r="C4613" t="str">
            <v>1006 - MENDOZA</v>
          </cell>
          <cell r="D4613" t="str">
            <v>04848</v>
          </cell>
          <cell r="E4613" t="str">
            <v>PROF. JUAN EMILIO BOSCH Y GAVIÑO</v>
          </cell>
          <cell r="F4613" t="str">
            <v>MATUTINA - VESPERTINA</v>
          </cell>
          <cell r="G4613" t="str">
            <v>INICIAL - PRIMARIO</v>
          </cell>
          <cell r="H4613" t="str">
            <v>PUBLICO</v>
          </cell>
          <cell r="I4613" t="str">
            <v>Autorizado</v>
          </cell>
          <cell r="J4613" t="str">
            <v>32005111</v>
          </cell>
          <cell r="K4613" t="str">
            <v>PROF. JUAN EMILIO BOSCH GAVINO</v>
          </cell>
          <cell r="L4613" t="str">
            <v>URBANA</v>
          </cell>
          <cell r="M4613" t="str">
            <v>SANTO DOMINGO</v>
          </cell>
          <cell r="N4613" t="str">
            <v>32</v>
          </cell>
          <cell r="O4613" t="str">
            <v>SANTO DOMINGO ESTE</v>
          </cell>
          <cell r="P4613" t="str">
            <v>3201</v>
          </cell>
          <cell r="Q4613" t="str">
            <v>SANTO DOMINGO ESTE</v>
          </cell>
          <cell r="R4613" t="str">
            <v>01</v>
          </cell>
          <cell r="S4613" t="str">
            <v>SANTO DOMINGO ESTE (ZONA URBANA)</v>
          </cell>
          <cell r="T4613" t="str">
            <v>01</v>
          </cell>
          <cell r="U4613" t="str">
            <v>LAS CANAS</v>
          </cell>
          <cell r="V4613" t="str">
            <v>028</v>
          </cell>
          <cell r="W4613" t="str">
            <v>18.479299</v>
          </cell>
          <cell r="X4613" t="str">
            <v>-69.7955</v>
          </cell>
        </row>
        <row r="4614">
          <cell r="A4614" t="str">
            <v>04851</v>
          </cell>
          <cell r="B4614" t="str">
            <v>10 - SANTO DOMINGO</v>
          </cell>
          <cell r="C4614" t="str">
            <v>1006 - MENDOZA</v>
          </cell>
          <cell r="D4614" t="str">
            <v>04851</v>
          </cell>
          <cell r="E4614" t="str">
            <v>24 DE ABRIL</v>
          </cell>
          <cell r="F4614" t="str">
            <v>MATUTINA - VESPERTINA</v>
          </cell>
          <cell r="G4614" t="str">
            <v>INICIAL - PRIMARIO - SECUNDARIO</v>
          </cell>
          <cell r="H4614" t="str">
            <v>PUBLICO</v>
          </cell>
          <cell r="I4614" t="str">
            <v>Autorizado</v>
          </cell>
          <cell r="J4614" t="str">
            <v>32005911</v>
          </cell>
          <cell r="K4614" t="str">
            <v>24 DE ABRIL</v>
          </cell>
          <cell r="L4614" t="str">
            <v>URBANA</v>
          </cell>
          <cell r="M4614" t="str">
            <v>SANTO DOMINGO</v>
          </cell>
          <cell r="N4614" t="str">
            <v>32</v>
          </cell>
          <cell r="O4614" t="str">
            <v>SANTO DOMINGO ESTE</v>
          </cell>
          <cell r="P4614" t="str">
            <v>3201</v>
          </cell>
          <cell r="Q4614" t="str">
            <v>SANTO DOMINGO ESTE</v>
          </cell>
          <cell r="R4614" t="str">
            <v>01</v>
          </cell>
          <cell r="S4614" t="str">
            <v>SANTO DOMINGO ESTE (ZONA URBANA)</v>
          </cell>
          <cell r="T4614" t="str">
            <v>01</v>
          </cell>
          <cell r="U4614" t="str">
            <v>LAS CANAS</v>
          </cell>
          <cell r="V4614" t="str">
            <v>028</v>
          </cell>
          <cell r="W4614" t="str">
            <v>18.477991</v>
          </cell>
          <cell r="X4614" t="str">
            <v>-69.820829</v>
          </cell>
        </row>
        <row r="4615">
          <cell r="A4615" t="str">
            <v>04857</v>
          </cell>
          <cell r="B4615" t="str">
            <v>10 - SANTO DOMINGO</v>
          </cell>
          <cell r="C4615" t="str">
            <v>1006 - MENDOZA</v>
          </cell>
          <cell r="D4615" t="str">
            <v>04857</v>
          </cell>
          <cell r="E4615" t="str">
            <v>MANUEL AURELIO TAVAREZ JUSTO (MANOLO)</v>
          </cell>
          <cell r="F4615" t="str">
            <v>MATUTINA - VESPERTINA</v>
          </cell>
          <cell r="G4615" t="str">
            <v>INICIAL - PRIMARIO - SECUNDARIO</v>
          </cell>
          <cell r="H4615" t="str">
            <v>PUBLICO</v>
          </cell>
          <cell r="I4615" t="str">
            <v>Autorizado</v>
          </cell>
          <cell r="J4615" t="str">
            <v>32016414</v>
          </cell>
          <cell r="K4615" t="str">
            <v>MANUEL AURELIO TAVAREZ JUSTO (MANOLO)</v>
          </cell>
          <cell r="L4615" t="str">
            <v>URBANA</v>
          </cell>
          <cell r="M4615" t="str">
            <v>SANTO DOMINGO</v>
          </cell>
          <cell r="N4615" t="str">
            <v>32</v>
          </cell>
          <cell r="O4615" t="str">
            <v>SANTO DOMINGO ESTE</v>
          </cell>
          <cell r="P4615" t="str">
            <v>3201</v>
          </cell>
          <cell r="Q4615" t="str">
            <v>SANTO DOMINGO ESTE</v>
          </cell>
          <cell r="R4615" t="str">
            <v>01</v>
          </cell>
          <cell r="S4615" t="str">
            <v>SANTO DOMINGO ESTE (ZONA URBANA)</v>
          </cell>
          <cell r="T4615" t="str">
            <v>01</v>
          </cell>
          <cell r="U4615" t="str">
            <v>LAS CANAS</v>
          </cell>
          <cell r="V4615" t="str">
            <v>028</v>
          </cell>
          <cell r="W4615" t="str">
            <v>18.481664</v>
          </cell>
          <cell r="X4615" t="str">
            <v>-69.821284</v>
          </cell>
        </row>
        <row r="4616">
          <cell r="A4616" t="str">
            <v>04869</v>
          </cell>
          <cell r="B4616" t="str">
            <v>10 - SANTO DOMINGO</v>
          </cell>
          <cell r="C4616" t="str">
            <v>1006 - MENDOZA</v>
          </cell>
          <cell r="D4616" t="str">
            <v>04869</v>
          </cell>
          <cell r="E4616" t="str">
            <v>UNION, LA</v>
          </cell>
          <cell r="F4616" t="str">
            <v>MATUTINA - VESPERTINA</v>
          </cell>
          <cell r="G4616" t="str">
            <v>INICIAL - PRIMARIO - SECUNDARIO</v>
          </cell>
          <cell r="H4616" t="str">
            <v>PUBLICO</v>
          </cell>
          <cell r="I4616" t="str">
            <v>Autorizado</v>
          </cell>
          <cell r="J4616" t="str">
            <v>32021517</v>
          </cell>
          <cell r="K4616" t="str">
            <v>UNION, LA</v>
          </cell>
          <cell r="L4616" t="str">
            <v>URBANA</v>
          </cell>
          <cell r="M4616" t="str">
            <v>SANTO DOMINGO</v>
          </cell>
          <cell r="N4616" t="str">
            <v>32</v>
          </cell>
          <cell r="O4616" t="str">
            <v>SANTO DOMINGO ESTE</v>
          </cell>
          <cell r="P4616" t="str">
            <v>3201</v>
          </cell>
          <cell r="Q4616" t="str">
            <v>SANTO DOMINGO ESTE</v>
          </cell>
          <cell r="R4616" t="str">
            <v>01</v>
          </cell>
          <cell r="S4616" t="str">
            <v>MENDOZA</v>
          </cell>
          <cell r="T4616" t="str">
            <v>03</v>
          </cell>
          <cell r="U4616" t="str">
            <v>LOS PAREDONES</v>
          </cell>
          <cell r="V4616" t="str">
            <v>001</v>
          </cell>
          <cell r="W4616" t="str">
            <v>18.484791</v>
          </cell>
          <cell r="X4616" t="str">
            <v>-69.774776</v>
          </cell>
        </row>
        <row r="4617">
          <cell r="A4617" t="str">
            <v>05523</v>
          </cell>
          <cell r="B4617" t="str">
            <v>10 - SANTO DOMINGO</v>
          </cell>
          <cell r="C4617" t="str">
            <v>1006 - MENDOZA</v>
          </cell>
          <cell r="D4617" t="str">
            <v>05523</v>
          </cell>
          <cell r="E4617" t="str">
            <v>SAN JOSE DE MENDOZA</v>
          </cell>
          <cell r="F4617" t="str">
            <v>NOCTURNA</v>
          </cell>
          <cell r="G4617" t="str">
            <v>BASICA DE ADULTOS</v>
          </cell>
          <cell r="H4617" t="str">
            <v>PUBLICO</v>
          </cell>
          <cell r="I4617" t="str">
            <v>Autorizado</v>
          </cell>
          <cell r="J4617" t="str">
            <v>01180321</v>
          </cell>
          <cell r="K4617" t="str">
            <v>SAN JOSE DE MENDOZA</v>
          </cell>
          <cell r="L4617" t="str">
            <v>URBANA</v>
          </cell>
          <cell r="M4617" t="str">
            <v>SANTO DOMINGO</v>
          </cell>
          <cell r="N4617" t="str">
            <v>32</v>
          </cell>
          <cell r="O4617" t="str">
            <v>SANTO DOMINGO ESTE</v>
          </cell>
          <cell r="P4617" t="str">
            <v>3201</v>
          </cell>
          <cell r="Q4617" t="str">
            <v>SANTO DOMINGO ESTE</v>
          </cell>
          <cell r="R4617" t="str">
            <v>01</v>
          </cell>
          <cell r="S4617" t="str">
            <v>SANTO DOMINGO ESTE (ZONA URBANA)</v>
          </cell>
          <cell r="T4617" t="str">
            <v>01</v>
          </cell>
          <cell r="U4617" t="str">
            <v>SAN JOSÉ DE MENDOZA</v>
          </cell>
          <cell r="V4617" t="str">
            <v>021</v>
          </cell>
          <cell r="W4617" t="str">
            <v>18.4998</v>
          </cell>
          <cell r="X4617" t="str">
            <v>-69.8221</v>
          </cell>
        </row>
        <row r="4618">
          <cell r="A4618" t="str">
            <v>05550</v>
          </cell>
          <cell r="B4618" t="str">
            <v>10 - SANTO DOMINGO</v>
          </cell>
          <cell r="C4618" t="str">
            <v>1006 - MENDOZA</v>
          </cell>
          <cell r="D4618" t="str">
            <v>05550</v>
          </cell>
          <cell r="E4618" t="str">
            <v>TRINITARIOS, LOS</v>
          </cell>
          <cell r="F4618" t="str">
            <v>NOCTURNA</v>
          </cell>
          <cell r="G4618" t="str">
            <v>SECUNDARIO</v>
          </cell>
          <cell r="H4618" t="str">
            <v>PUBLICO</v>
          </cell>
          <cell r="I4618" t="str">
            <v>Autorizado</v>
          </cell>
          <cell r="J4618" t="str">
            <v>32001618</v>
          </cell>
          <cell r="K4618" t="str">
            <v>PROF. ARGENTINA MATEO LARA</v>
          </cell>
          <cell r="L4618" t="str">
            <v>URBANA</v>
          </cell>
          <cell r="M4618" t="str">
            <v>SANTO DOMINGO</v>
          </cell>
          <cell r="N4618" t="str">
            <v>32</v>
          </cell>
          <cell r="O4618" t="str">
            <v>SANTO DOMINGO ESTE</v>
          </cell>
          <cell r="P4618" t="str">
            <v>3201</v>
          </cell>
          <cell r="Q4618" t="str">
            <v>SANTO DOMINGO ESTE</v>
          </cell>
          <cell r="R4618" t="str">
            <v>01</v>
          </cell>
          <cell r="S4618" t="str">
            <v>SANTO DOMINGO ESTE (ZONA URBANA)</v>
          </cell>
          <cell r="T4618" t="str">
            <v>01</v>
          </cell>
          <cell r="U4618" t="str">
            <v>LOS TRINITARIOS</v>
          </cell>
          <cell r="V4618" t="str">
            <v>016</v>
          </cell>
          <cell r="W4618" t="str">
            <v>18.518447</v>
          </cell>
          <cell r="X4618" t="str">
            <v>-69.832997</v>
          </cell>
        </row>
        <row r="4619">
          <cell r="A4619" t="str">
            <v>05551</v>
          </cell>
          <cell r="B4619" t="str">
            <v>10 - SANTO DOMINGO</v>
          </cell>
          <cell r="C4619" t="str">
            <v>1006 - MENDOZA</v>
          </cell>
          <cell r="D4619" t="str">
            <v>05551</v>
          </cell>
          <cell r="E4619" t="str">
            <v>TRINITARIOS, LOS</v>
          </cell>
          <cell r="F4619" t="str">
            <v>NOCTURNA</v>
          </cell>
          <cell r="G4619" t="str">
            <v>BASICA DE ADULTOS</v>
          </cell>
          <cell r="H4619" t="str">
            <v>PUBLICO</v>
          </cell>
          <cell r="I4619" t="str">
            <v>Autorizado</v>
          </cell>
          <cell r="J4619" t="str">
            <v>01149913</v>
          </cell>
          <cell r="K4619" t="str">
            <v>REPUBLICA DE BELICE</v>
          </cell>
          <cell r="L4619" t="str">
            <v>URBANA</v>
          </cell>
          <cell r="M4619" t="str">
            <v>SANTO DOMINGO</v>
          </cell>
          <cell r="N4619" t="str">
            <v>32</v>
          </cell>
          <cell r="O4619" t="str">
            <v>SANTO DOMINGO ESTE</v>
          </cell>
          <cell r="P4619" t="str">
            <v>3201</v>
          </cell>
          <cell r="Q4619" t="str">
            <v>SANTO DOMINGO ESTE</v>
          </cell>
          <cell r="R4619" t="str">
            <v>01</v>
          </cell>
          <cell r="S4619" t="str">
            <v>SANTO DOMINGO ESTE (ZONA URBANA)</v>
          </cell>
          <cell r="T4619" t="str">
            <v>01</v>
          </cell>
          <cell r="U4619" t="str">
            <v>LOS TRINITARIOS</v>
          </cell>
          <cell r="V4619" t="str">
            <v>016</v>
          </cell>
          <cell r="W4619" t="str">
            <v>18.5185</v>
          </cell>
          <cell r="X4619" t="str">
            <v>-69.8338</v>
          </cell>
        </row>
        <row r="4620">
          <cell r="A4620" t="str">
            <v>05578</v>
          </cell>
          <cell r="B4620" t="str">
            <v>10 - SANTO DOMINGO</v>
          </cell>
          <cell r="C4620" t="str">
            <v>1006 - MENDOZA</v>
          </cell>
          <cell r="D4620" t="str">
            <v>05578</v>
          </cell>
          <cell r="E4620" t="str">
            <v>FERNANDO ALBERTO DEFILLO</v>
          </cell>
          <cell r="F4620" t="str">
            <v>NOCTURNA</v>
          </cell>
          <cell r="G4620" t="str">
            <v>BASICA DE ADULTOS</v>
          </cell>
          <cell r="H4620" t="str">
            <v>PUBLICO</v>
          </cell>
          <cell r="I4620" t="str">
            <v>Autorizado</v>
          </cell>
          <cell r="J4620" t="str">
            <v>01133011</v>
          </cell>
          <cell r="K4620" t="str">
            <v>FERNANDO ALBERTO DEFILLO</v>
          </cell>
          <cell r="L4620" t="str">
            <v>URBANA</v>
          </cell>
          <cell r="M4620" t="str">
            <v>SANTO DOMINGO</v>
          </cell>
          <cell r="N4620" t="str">
            <v>32</v>
          </cell>
          <cell r="O4620" t="str">
            <v>SANTO DOMINGO ESTE</v>
          </cell>
          <cell r="P4620" t="str">
            <v>3201</v>
          </cell>
          <cell r="Q4620" t="str">
            <v>SANTO DOMINGO ESTE</v>
          </cell>
          <cell r="R4620" t="str">
            <v>01</v>
          </cell>
          <cell r="S4620" t="str">
            <v>SANTO DOMINGO ESTE (ZONA URBANA)</v>
          </cell>
          <cell r="T4620" t="str">
            <v>01</v>
          </cell>
          <cell r="U4620" t="str">
            <v>LOS FRAILES</v>
          </cell>
          <cell r="V4620" t="str">
            <v>027</v>
          </cell>
          <cell r="W4620" t="str">
            <v>18.473811</v>
          </cell>
          <cell r="X4620" t="str">
            <v>-69.81841</v>
          </cell>
        </row>
        <row r="4621">
          <cell r="A4621" t="str">
            <v>05579</v>
          </cell>
          <cell r="B4621" t="str">
            <v>10 - SANTO DOMINGO</v>
          </cell>
          <cell r="C4621" t="str">
            <v>1006 - MENDOZA</v>
          </cell>
          <cell r="D4621" t="str">
            <v>05579</v>
          </cell>
          <cell r="E4621" t="str">
            <v>FERNANDO ALBERTO DEFILLO</v>
          </cell>
          <cell r="F4621" t="str">
            <v>VESPERTINA</v>
          </cell>
          <cell r="G4621" t="str">
            <v>SECUNDARIO</v>
          </cell>
          <cell r="H4621" t="str">
            <v>PUBLICO</v>
          </cell>
          <cell r="I4621" t="str">
            <v>Autorizado</v>
          </cell>
          <cell r="J4621" t="str">
            <v>01133011</v>
          </cell>
          <cell r="K4621" t="str">
            <v>FERNANDO ALBERTO DEFILLO</v>
          </cell>
          <cell r="L4621" t="str">
            <v>URBANA</v>
          </cell>
          <cell r="M4621" t="str">
            <v>SANTO DOMINGO</v>
          </cell>
          <cell r="N4621" t="str">
            <v>32</v>
          </cell>
          <cell r="O4621" t="str">
            <v>SANTO DOMINGO ESTE</v>
          </cell>
          <cell r="P4621" t="str">
            <v>3201</v>
          </cell>
          <cell r="Q4621" t="str">
            <v>SANTO DOMINGO ESTE</v>
          </cell>
          <cell r="R4621" t="str">
            <v>01</v>
          </cell>
          <cell r="S4621" t="str">
            <v>SANTO DOMINGO ESTE (ZONA URBANA)</v>
          </cell>
          <cell r="T4621" t="str">
            <v>01</v>
          </cell>
          <cell r="U4621" t="str">
            <v>LOS FRAILES</v>
          </cell>
          <cell r="V4621" t="str">
            <v>027</v>
          </cell>
          <cell r="W4621" t="str">
            <v>18.473811</v>
          </cell>
          <cell r="X4621" t="str">
            <v>-69.81841</v>
          </cell>
        </row>
        <row r="4622">
          <cell r="A4622" t="str">
            <v>05580</v>
          </cell>
          <cell r="B4622" t="str">
            <v>10 - SANTO DOMINGO</v>
          </cell>
          <cell r="C4622" t="str">
            <v>1006 - MENDOZA</v>
          </cell>
          <cell r="D4622" t="str">
            <v>05580</v>
          </cell>
          <cell r="E4622" t="str">
            <v>FERNANDO ALBERTO DEFILLO</v>
          </cell>
          <cell r="F4622" t="str">
            <v>NOCTURNA</v>
          </cell>
          <cell r="G4622" t="str">
            <v>SECUNDARIO</v>
          </cell>
          <cell r="H4622" t="str">
            <v>PUBLICO</v>
          </cell>
          <cell r="I4622" t="str">
            <v>Autorizado</v>
          </cell>
          <cell r="J4622" t="str">
            <v>01133011</v>
          </cell>
          <cell r="K4622" t="str">
            <v>FERNANDO ALBERTO DEFILLO</v>
          </cell>
          <cell r="L4622" t="str">
            <v>URBANA</v>
          </cell>
          <cell r="M4622" t="str">
            <v>SANTO DOMINGO</v>
          </cell>
          <cell r="N4622" t="str">
            <v>32</v>
          </cell>
          <cell r="O4622" t="str">
            <v>SANTO DOMINGO ESTE</v>
          </cell>
          <cell r="P4622" t="str">
            <v>3201</v>
          </cell>
          <cell r="Q4622" t="str">
            <v>SANTO DOMINGO ESTE</v>
          </cell>
          <cell r="R4622" t="str">
            <v>01</v>
          </cell>
          <cell r="S4622" t="str">
            <v>SANTO DOMINGO ESTE (ZONA URBANA)</v>
          </cell>
          <cell r="T4622" t="str">
            <v>01</v>
          </cell>
          <cell r="U4622" t="str">
            <v>LOS FRAILES</v>
          </cell>
          <cell r="V4622" t="str">
            <v>027</v>
          </cell>
          <cell r="W4622" t="str">
            <v>18.473811</v>
          </cell>
          <cell r="X4622" t="str">
            <v>-69.81841</v>
          </cell>
        </row>
        <row r="4623">
          <cell r="A4623" t="str">
            <v>05583</v>
          </cell>
          <cell r="B4623" t="str">
            <v>10 - SANTO DOMINGO</v>
          </cell>
          <cell r="C4623" t="str">
            <v>1006 - MENDOZA</v>
          </cell>
          <cell r="D4623" t="str">
            <v>05583</v>
          </cell>
          <cell r="E4623" t="str">
            <v>SAN JOSE DE LOS FRAILES</v>
          </cell>
          <cell r="F4623" t="str">
            <v>VESPERTINA</v>
          </cell>
          <cell r="G4623" t="str">
            <v>SECUNDARIO</v>
          </cell>
          <cell r="H4623" t="str">
            <v>SEMIOFICIAL</v>
          </cell>
          <cell r="I4623" t="str">
            <v>Autorizado</v>
          </cell>
          <cell r="J4623" t="str">
            <v>01133719</v>
          </cell>
          <cell r="K4623" t="str">
            <v>SAN JOSE DE LOS FRAILES</v>
          </cell>
          <cell r="L4623" t="str">
            <v>URBANA-MARGINAL</v>
          </cell>
          <cell r="M4623" t="str">
            <v>SANTO DOMINGO</v>
          </cell>
          <cell r="N4623" t="str">
            <v>32</v>
          </cell>
          <cell r="O4623" t="str">
            <v>SANTO DOMINGO ESTE</v>
          </cell>
          <cell r="P4623" t="str">
            <v>3201</v>
          </cell>
          <cell r="Q4623" t="str">
            <v>SANTO DOMINGO ESTE</v>
          </cell>
          <cell r="R4623" t="str">
            <v>01</v>
          </cell>
          <cell r="S4623" t="str">
            <v>SANTO DOMINGO ESTE (ZONA URBANA)</v>
          </cell>
          <cell r="T4623" t="str">
            <v>01</v>
          </cell>
          <cell r="U4623" t="str">
            <v>LOS FRAILES</v>
          </cell>
          <cell r="V4623" t="str">
            <v>027</v>
          </cell>
          <cell r="W4623" t="str">
            <v/>
          </cell>
          <cell r="X4623" t="str">
            <v/>
          </cell>
        </row>
        <row r="4624">
          <cell r="A4624" t="str">
            <v>05584</v>
          </cell>
          <cell r="B4624" t="str">
            <v>10 - SANTO DOMINGO</v>
          </cell>
          <cell r="C4624" t="str">
            <v>1006 - MENDOZA</v>
          </cell>
          <cell r="D4624" t="str">
            <v>05584</v>
          </cell>
          <cell r="E4624" t="str">
            <v>SAN FRANCISCO DE ASIS</v>
          </cell>
          <cell r="F4624" t="str">
            <v>MATUTINA</v>
          </cell>
          <cell r="G4624" t="str">
            <v>SECUNDARIO</v>
          </cell>
          <cell r="H4624" t="str">
            <v>PUBLICO</v>
          </cell>
          <cell r="I4624" t="str">
            <v>Autorizado</v>
          </cell>
          <cell r="J4624" t="str">
            <v>32017680</v>
          </cell>
          <cell r="K4624" t="str">
            <v>SAN FRANCISCO DE ASIS</v>
          </cell>
          <cell r="L4624" t="str">
            <v>URBANA</v>
          </cell>
          <cell r="M4624" t="str">
            <v>SANTO DOMINGO</v>
          </cell>
          <cell r="N4624" t="str">
            <v>32</v>
          </cell>
          <cell r="O4624" t="str">
            <v>SANTO DOMINGO ESTE</v>
          </cell>
          <cell r="P4624" t="str">
            <v>3201</v>
          </cell>
          <cell r="Q4624" t="str">
            <v>SANTO DOMINGO ESTE</v>
          </cell>
          <cell r="R4624" t="str">
            <v>01</v>
          </cell>
          <cell r="S4624" t="str">
            <v>SANTO DOMINGO ESTE (ZONA URBANA)</v>
          </cell>
          <cell r="T4624" t="str">
            <v>01</v>
          </cell>
          <cell r="U4624" t="str">
            <v>LOS FRAILES</v>
          </cell>
          <cell r="V4624" t="str">
            <v>027</v>
          </cell>
          <cell r="W4624" t="str">
            <v/>
          </cell>
          <cell r="X4624" t="str">
            <v/>
          </cell>
        </row>
        <row r="4625">
          <cell r="A4625" t="str">
            <v>05632</v>
          </cell>
          <cell r="B4625" t="str">
            <v>10 - SANTO DOMINGO</v>
          </cell>
          <cell r="C4625" t="str">
            <v>1006 - MENDOZA</v>
          </cell>
          <cell r="D4625" t="str">
            <v>05632</v>
          </cell>
          <cell r="E4625" t="str">
            <v>LILLIAN PORTALATIN SOSA</v>
          </cell>
          <cell r="F4625" t="str">
            <v>NOCTURNA</v>
          </cell>
          <cell r="G4625" t="str">
            <v>BASICA DE ADULTOS</v>
          </cell>
          <cell r="H4625" t="str">
            <v>PUBLICO</v>
          </cell>
          <cell r="I4625" t="str">
            <v>Autorizado</v>
          </cell>
          <cell r="J4625" t="str">
            <v>01144512</v>
          </cell>
          <cell r="K4625" t="str">
            <v>LILIAN PORTALATIN SOSA</v>
          </cell>
          <cell r="L4625" t="str">
            <v>URBANA</v>
          </cell>
          <cell r="M4625" t="str">
            <v>SANTO DOMINGO</v>
          </cell>
          <cell r="N4625" t="str">
            <v>32</v>
          </cell>
          <cell r="O4625" t="str">
            <v>SANTO DOMINGO ESTE</v>
          </cell>
          <cell r="P4625" t="str">
            <v>3201</v>
          </cell>
          <cell r="Q4625" t="str">
            <v>SANTO DOMINGO ESTE</v>
          </cell>
          <cell r="R4625" t="str">
            <v>01</v>
          </cell>
          <cell r="S4625" t="str">
            <v>SANTO DOMINGO ESTE (ZONA URBANA)</v>
          </cell>
          <cell r="T4625" t="str">
            <v>01</v>
          </cell>
          <cell r="U4625" t="str">
            <v>HAINAMOSA</v>
          </cell>
          <cell r="V4625" t="str">
            <v>025</v>
          </cell>
          <cell r="W4625" t="str">
            <v>18.5163</v>
          </cell>
          <cell r="X4625" t="str">
            <v>-69.8209</v>
          </cell>
        </row>
        <row r="4626">
          <cell r="A4626" t="str">
            <v>05633</v>
          </cell>
          <cell r="B4626" t="str">
            <v>10 - SANTO DOMINGO</v>
          </cell>
          <cell r="C4626" t="str">
            <v>1006 - MENDOZA</v>
          </cell>
          <cell r="D4626" t="str">
            <v>05633</v>
          </cell>
          <cell r="E4626" t="str">
            <v>LILLIAN PORTALATIN SOSA</v>
          </cell>
          <cell r="F4626" t="str">
            <v>NOCTURNA</v>
          </cell>
          <cell r="G4626" t="str">
            <v>SECUNDARIO</v>
          </cell>
          <cell r="H4626" t="str">
            <v>PUBLICO</v>
          </cell>
          <cell r="I4626" t="str">
            <v>Autorizado</v>
          </cell>
          <cell r="J4626" t="str">
            <v>01144512</v>
          </cell>
          <cell r="K4626" t="str">
            <v>LILIAN PORTALATIN SOSA</v>
          </cell>
          <cell r="L4626" t="str">
            <v>URBANA</v>
          </cell>
          <cell r="M4626" t="str">
            <v>SANTO DOMINGO</v>
          </cell>
          <cell r="N4626" t="str">
            <v>32</v>
          </cell>
          <cell r="O4626" t="str">
            <v>SANTO DOMINGO ESTE</v>
          </cell>
          <cell r="P4626" t="str">
            <v>3201</v>
          </cell>
          <cell r="Q4626" t="str">
            <v>SANTO DOMINGO ESTE</v>
          </cell>
          <cell r="R4626" t="str">
            <v>01</v>
          </cell>
          <cell r="S4626" t="str">
            <v>SANTO DOMINGO ESTE (ZONA URBANA)</v>
          </cell>
          <cell r="T4626" t="str">
            <v>01</v>
          </cell>
          <cell r="U4626" t="str">
            <v>HAINAMOSA</v>
          </cell>
          <cell r="V4626" t="str">
            <v>025</v>
          </cell>
          <cell r="W4626" t="str">
            <v>18.5163</v>
          </cell>
          <cell r="X4626" t="str">
            <v>-69.8209</v>
          </cell>
        </row>
        <row r="4627">
          <cell r="A4627" t="str">
            <v>05656</v>
          </cell>
          <cell r="B4627" t="str">
            <v>10 - SANTO DOMINGO</v>
          </cell>
          <cell r="C4627" t="str">
            <v>1006 - MENDOZA</v>
          </cell>
          <cell r="D4627" t="str">
            <v>05656</v>
          </cell>
          <cell r="E4627" t="str">
            <v>KELBYN OBREROS DE PAZ</v>
          </cell>
          <cell r="F4627" t="str">
            <v>JORNADA EXTENDIDA</v>
          </cell>
          <cell r="G4627" t="str">
            <v>INICIAL - PRIMARIO - SECUNDARIO</v>
          </cell>
          <cell r="H4627" t="str">
            <v>PUBLICO</v>
          </cell>
          <cell r="I4627" t="str">
            <v>Autorizado</v>
          </cell>
          <cell r="J4627" t="str">
            <v>01148814</v>
          </cell>
          <cell r="K4627" t="str">
            <v>KELBYN OBREROS DE PAZ</v>
          </cell>
          <cell r="L4627" t="str">
            <v>URBANA</v>
          </cell>
          <cell r="M4627" t="str">
            <v>SANTO DOMINGO</v>
          </cell>
          <cell r="N4627" t="str">
            <v>32</v>
          </cell>
          <cell r="O4627" t="str">
            <v>SANTO DOMINGO ESTE</v>
          </cell>
          <cell r="P4627" t="str">
            <v>3201</v>
          </cell>
          <cell r="Q4627" t="str">
            <v>SANTO DOMINGO ESTE</v>
          </cell>
          <cell r="R4627" t="str">
            <v>01</v>
          </cell>
          <cell r="S4627" t="str">
            <v>SANTO DOMINGO ESTE (ZONA URBANA)</v>
          </cell>
          <cell r="T4627" t="str">
            <v>01</v>
          </cell>
          <cell r="U4627" t="str">
            <v>LOS FRAILES</v>
          </cell>
          <cell r="V4627" t="str">
            <v>027</v>
          </cell>
          <cell r="W4627" t="str">
            <v>18.472609</v>
          </cell>
          <cell r="X4627" t="str">
            <v>-69.79758</v>
          </cell>
        </row>
        <row r="4628">
          <cell r="A4628" t="str">
            <v>05657</v>
          </cell>
          <cell r="B4628" t="str">
            <v>10 - SANTO DOMINGO</v>
          </cell>
          <cell r="C4628" t="str">
            <v>1006 - MENDOZA</v>
          </cell>
          <cell r="D4628" t="str">
            <v>05657</v>
          </cell>
          <cell r="E4628" t="str">
            <v>KELBYN OBREROS DE PAZ</v>
          </cell>
          <cell r="F4628" t="str">
            <v>JORNADA EXTENDIDA</v>
          </cell>
          <cell r="G4628" t="str">
            <v>SECUNDARIO</v>
          </cell>
          <cell r="H4628" t="str">
            <v>PUBLICO</v>
          </cell>
          <cell r="I4628" t="str">
            <v>Autorizado</v>
          </cell>
          <cell r="J4628" t="str">
            <v>01148814</v>
          </cell>
          <cell r="K4628" t="str">
            <v>KELBYN OBREROS DE PAZ</v>
          </cell>
          <cell r="L4628" t="str">
            <v>URBANA</v>
          </cell>
          <cell r="M4628" t="str">
            <v>SANTO DOMINGO</v>
          </cell>
          <cell r="N4628" t="str">
            <v>32</v>
          </cell>
          <cell r="O4628" t="str">
            <v>SANTO DOMINGO ESTE</v>
          </cell>
          <cell r="P4628" t="str">
            <v>3201</v>
          </cell>
          <cell r="Q4628" t="str">
            <v>SANTO DOMINGO ESTE</v>
          </cell>
          <cell r="R4628" t="str">
            <v>01</v>
          </cell>
          <cell r="S4628" t="str">
            <v>SANTO DOMINGO ESTE (ZONA URBANA)</v>
          </cell>
          <cell r="T4628" t="str">
            <v>01</v>
          </cell>
          <cell r="U4628" t="str">
            <v>LOS FRAILES</v>
          </cell>
          <cell r="V4628" t="str">
            <v>027</v>
          </cell>
          <cell r="W4628" t="str">
            <v>18.472609</v>
          </cell>
          <cell r="X4628" t="str">
            <v>-69.79758</v>
          </cell>
        </row>
        <row r="4629">
          <cell r="A4629" t="str">
            <v>05659</v>
          </cell>
          <cell r="B4629" t="str">
            <v>10 - SANTO DOMINGO</v>
          </cell>
          <cell r="C4629" t="str">
            <v>1006 - MENDOZA</v>
          </cell>
          <cell r="D4629" t="str">
            <v>05659</v>
          </cell>
          <cell r="E4629" t="str">
            <v>REPUBLICA DE COREA</v>
          </cell>
          <cell r="F4629" t="str">
            <v>NOCTURNA</v>
          </cell>
          <cell r="G4629" t="str">
            <v>BASICA DE ADULTOS</v>
          </cell>
          <cell r="H4629" t="str">
            <v>PUBLICO</v>
          </cell>
          <cell r="I4629" t="str">
            <v>Autorizado</v>
          </cell>
          <cell r="J4629" t="str">
            <v>01149111</v>
          </cell>
          <cell r="K4629" t="str">
            <v>REPUBLICA DE COREA</v>
          </cell>
          <cell r="L4629" t="str">
            <v>URBANA</v>
          </cell>
          <cell r="M4629" t="str">
            <v>SANTO DOMINGO</v>
          </cell>
          <cell r="N4629" t="str">
            <v>32</v>
          </cell>
          <cell r="O4629" t="str">
            <v>SANTO DOMINGO ESTE</v>
          </cell>
          <cell r="P4629" t="str">
            <v>3201</v>
          </cell>
          <cell r="Q4629" t="str">
            <v>SANTO DOMINGO ESTE</v>
          </cell>
          <cell r="R4629" t="str">
            <v>01</v>
          </cell>
          <cell r="S4629" t="str">
            <v>SANTO DOMINGO ESTE (ZONA URBANA)</v>
          </cell>
          <cell r="T4629" t="str">
            <v>01</v>
          </cell>
          <cell r="U4629" t="str">
            <v>LOS FRAILES</v>
          </cell>
          <cell r="V4629" t="str">
            <v>027</v>
          </cell>
          <cell r="W4629" t="str">
            <v>18.46556</v>
          </cell>
          <cell r="X4629" t="str">
            <v>-69.806156</v>
          </cell>
        </row>
        <row r="4630">
          <cell r="A4630" t="str">
            <v>05777</v>
          </cell>
          <cell r="B4630" t="str">
            <v>10 - SANTO DOMINGO</v>
          </cell>
          <cell r="C4630" t="str">
            <v>1006 - MENDOZA</v>
          </cell>
          <cell r="D4630" t="str">
            <v>05777</v>
          </cell>
          <cell r="E4630" t="str">
            <v>INSTITUTO POLITECNICO HAINAMOSA</v>
          </cell>
          <cell r="F4630" t="str">
            <v>JORNADA EXTENDIDA</v>
          </cell>
          <cell r="G4630" t="str">
            <v>SECUNDARIO</v>
          </cell>
          <cell r="H4630" t="str">
            <v>PUBLICO</v>
          </cell>
          <cell r="I4630" t="str">
            <v>Autorizado</v>
          </cell>
          <cell r="J4630" t="str">
            <v>01178114</v>
          </cell>
          <cell r="K4630" t="str">
            <v>MONSEÑOR JUAN FELIX PEPEN - HAINAMOSA</v>
          </cell>
          <cell r="L4630" t="str">
            <v>URBANA</v>
          </cell>
          <cell r="M4630" t="str">
            <v>SANTO DOMINGO</v>
          </cell>
          <cell r="N4630" t="str">
            <v>32</v>
          </cell>
          <cell r="O4630" t="str">
            <v>SANTO DOMINGO ESTE</v>
          </cell>
          <cell r="P4630" t="str">
            <v>3201</v>
          </cell>
          <cell r="Q4630" t="str">
            <v>SANTO DOMINGO ESTE</v>
          </cell>
          <cell r="R4630" t="str">
            <v>01</v>
          </cell>
          <cell r="S4630" t="str">
            <v>SANTO DOMINGO ESTE (ZONA URBANA)</v>
          </cell>
          <cell r="T4630" t="str">
            <v>01</v>
          </cell>
          <cell r="U4630" t="str">
            <v>HAINAMOSA</v>
          </cell>
          <cell r="V4630" t="str">
            <v>025</v>
          </cell>
          <cell r="W4630" t="str">
            <v>18.525641</v>
          </cell>
          <cell r="X4630" t="str">
            <v>-69.818505</v>
          </cell>
        </row>
        <row r="4631">
          <cell r="A4631" t="str">
            <v>05778</v>
          </cell>
          <cell r="B4631" t="str">
            <v>10 - SANTO DOMINGO</v>
          </cell>
          <cell r="C4631" t="str">
            <v>1006 - MENDOZA</v>
          </cell>
          <cell r="D4631" t="str">
            <v>05778</v>
          </cell>
          <cell r="E4631" t="str">
            <v>MI ESPERANZA</v>
          </cell>
          <cell r="F4631" t="str">
            <v>MATUTINA</v>
          </cell>
          <cell r="G4631" t="str">
            <v>INICIAL - PRIMARIO</v>
          </cell>
          <cell r="H4631" t="str">
            <v>SEMIOFICIAL</v>
          </cell>
          <cell r="I4631" t="str">
            <v>Autorizado</v>
          </cell>
          <cell r="J4631" t="str">
            <v>01178510</v>
          </cell>
          <cell r="K4631" t="str">
            <v>MI ESPERANZA</v>
          </cell>
          <cell r="L4631" t="str">
            <v>URBANA</v>
          </cell>
          <cell r="M4631" t="str">
            <v>SANTO DOMINGO</v>
          </cell>
          <cell r="N4631" t="str">
            <v>32</v>
          </cell>
          <cell r="O4631" t="str">
            <v>SANTO DOMINGO ESTE</v>
          </cell>
          <cell r="P4631" t="str">
            <v>3201</v>
          </cell>
          <cell r="Q4631" t="str">
            <v>SANTO DOMINGO ESTE</v>
          </cell>
          <cell r="R4631" t="str">
            <v>01</v>
          </cell>
          <cell r="S4631" t="str">
            <v>SANTO DOMINGO ESTE (ZONA URBANA)</v>
          </cell>
          <cell r="T4631" t="str">
            <v>01</v>
          </cell>
          <cell r="U4631" t="str">
            <v>HAINAMOSA</v>
          </cell>
          <cell r="V4631" t="str">
            <v>025</v>
          </cell>
          <cell r="W4631" t="str">
            <v>18.523408</v>
          </cell>
          <cell r="X4631" t="str">
            <v>-69.827326</v>
          </cell>
        </row>
        <row r="4632">
          <cell r="A4632" t="str">
            <v>05779</v>
          </cell>
          <cell r="B4632" t="str">
            <v>10 - SANTO DOMINGO</v>
          </cell>
          <cell r="C4632" t="str">
            <v>1006 - MENDOZA</v>
          </cell>
          <cell r="D4632" t="str">
            <v>05779</v>
          </cell>
          <cell r="E4632" t="str">
            <v>MI ESPERANZA</v>
          </cell>
          <cell r="F4632" t="str">
            <v>MATUTINA</v>
          </cell>
          <cell r="G4632" t="str">
            <v>PRIMARIO - SECUNDARIO</v>
          </cell>
          <cell r="H4632" t="str">
            <v>SEMIOFICIAL</v>
          </cell>
          <cell r="I4632" t="str">
            <v>Autorizado</v>
          </cell>
          <cell r="J4632" t="str">
            <v>01178510</v>
          </cell>
          <cell r="K4632" t="str">
            <v>MI ESPERANZA</v>
          </cell>
          <cell r="L4632" t="str">
            <v>URBANA</v>
          </cell>
          <cell r="M4632" t="str">
            <v>SANTO DOMINGO</v>
          </cell>
          <cell r="N4632" t="str">
            <v>32</v>
          </cell>
          <cell r="O4632" t="str">
            <v>SANTO DOMINGO ESTE</v>
          </cell>
          <cell r="P4632" t="str">
            <v>3201</v>
          </cell>
          <cell r="Q4632" t="str">
            <v>SANTO DOMINGO ESTE</v>
          </cell>
          <cell r="R4632" t="str">
            <v>01</v>
          </cell>
          <cell r="S4632" t="str">
            <v>SANTO DOMINGO ESTE (ZONA URBANA)</v>
          </cell>
          <cell r="T4632" t="str">
            <v>01</v>
          </cell>
          <cell r="U4632" t="str">
            <v>HAINAMOSA</v>
          </cell>
          <cell r="V4632" t="str">
            <v>025</v>
          </cell>
          <cell r="W4632" t="str">
            <v>18.523408</v>
          </cell>
          <cell r="X4632" t="str">
            <v>-69.827326</v>
          </cell>
        </row>
        <row r="4633">
          <cell r="A4633" t="str">
            <v>05787</v>
          </cell>
          <cell r="B4633" t="str">
            <v>10 - SANTO DOMINGO</v>
          </cell>
          <cell r="C4633" t="str">
            <v>1006 - MENDOZA</v>
          </cell>
          <cell r="D4633" t="str">
            <v>05787</v>
          </cell>
          <cell r="E4633" t="str">
            <v>NUESTRA SEÑORA PERPETUO SOCORRO</v>
          </cell>
          <cell r="F4633" t="str">
            <v>JORNADA EXTENDIDA</v>
          </cell>
          <cell r="G4633" t="str">
            <v>SECUNDARIO</v>
          </cell>
          <cell r="H4633" t="str">
            <v>PUBLICO</v>
          </cell>
          <cell r="I4633" t="str">
            <v>Autorizado</v>
          </cell>
          <cell r="J4633" t="str">
            <v>01179713</v>
          </cell>
          <cell r="K4633" t="str">
            <v>NUESTRA SENORA PERPETUO SOCORRO</v>
          </cell>
          <cell r="L4633" t="str">
            <v>URBANA</v>
          </cell>
          <cell r="M4633" t="str">
            <v>SANTO DOMINGO</v>
          </cell>
          <cell r="N4633" t="str">
            <v>32</v>
          </cell>
          <cell r="O4633" t="str">
            <v>SANTO DOMINGO ESTE</v>
          </cell>
          <cell r="P4633" t="str">
            <v>3201</v>
          </cell>
          <cell r="Q4633" t="str">
            <v>SAN LUIS (D. M.)</v>
          </cell>
          <cell r="R4633" t="str">
            <v>02</v>
          </cell>
          <cell r="S4633" t="str">
            <v>SAN ISIDRO</v>
          </cell>
          <cell r="T4633" t="str">
            <v>02</v>
          </cell>
          <cell r="U4633" t="str">
            <v>SAN ISIDRO ADENTRO</v>
          </cell>
          <cell r="V4633" t="str">
            <v>002</v>
          </cell>
          <cell r="W4633" t="str">
            <v>18.51538</v>
          </cell>
          <cell r="X4633" t="str">
            <v>-69.768065</v>
          </cell>
        </row>
        <row r="4634">
          <cell r="A4634" t="str">
            <v>05788</v>
          </cell>
          <cell r="B4634" t="str">
            <v>10 - SANTO DOMINGO</v>
          </cell>
          <cell r="C4634" t="str">
            <v>1006 - MENDOZA</v>
          </cell>
          <cell r="D4634" t="str">
            <v>05788</v>
          </cell>
          <cell r="E4634" t="str">
            <v>NUESTRA SEÑORA PERPETUO SOCORRO</v>
          </cell>
          <cell r="F4634" t="str">
            <v>JORNADA EXTENDIDA</v>
          </cell>
          <cell r="G4634" t="str">
            <v>SECUNDARIO</v>
          </cell>
          <cell r="H4634" t="str">
            <v>PUBLICO</v>
          </cell>
          <cell r="I4634" t="str">
            <v>Autorizado</v>
          </cell>
          <cell r="J4634" t="str">
            <v>01179713</v>
          </cell>
          <cell r="K4634" t="str">
            <v>NUESTRA SENORA PERPETUO SOCORRO</v>
          </cell>
          <cell r="L4634" t="str">
            <v>URBANA</v>
          </cell>
          <cell r="M4634" t="str">
            <v>SANTO DOMINGO</v>
          </cell>
          <cell r="N4634" t="str">
            <v>32</v>
          </cell>
          <cell r="O4634" t="str">
            <v>SANTO DOMINGO ESTE</v>
          </cell>
          <cell r="P4634" t="str">
            <v>3201</v>
          </cell>
          <cell r="Q4634" t="str">
            <v>SAN LUIS (D. M.)</v>
          </cell>
          <cell r="R4634" t="str">
            <v>02</v>
          </cell>
          <cell r="S4634" t="str">
            <v>SAN ISIDRO</v>
          </cell>
          <cell r="T4634" t="str">
            <v>02</v>
          </cell>
          <cell r="U4634" t="str">
            <v>SAN ISIDRO ADENTRO</v>
          </cell>
          <cell r="V4634" t="str">
            <v>002</v>
          </cell>
          <cell r="W4634" t="str">
            <v>18.51538</v>
          </cell>
          <cell r="X4634" t="str">
            <v>-69.768065</v>
          </cell>
        </row>
        <row r="4635">
          <cell r="A4635" t="str">
            <v>05789</v>
          </cell>
          <cell r="B4635" t="str">
            <v>10 - SANTO DOMINGO</v>
          </cell>
          <cell r="C4635" t="str">
            <v>1006 - MENDOZA</v>
          </cell>
          <cell r="D4635" t="str">
            <v>05789</v>
          </cell>
          <cell r="E4635" t="str">
            <v>ANIBAL VALLEJO SOSA - CAPITAN PILOTO F.A.D.</v>
          </cell>
          <cell r="F4635" t="str">
            <v>NOCTURNA</v>
          </cell>
          <cell r="G4635" t="str">
            <v>BASICA DE ADULTOS</v>
          </cell>
          <cell r="H4635" t="str">
            <v>PUBLICO</v>
          </cell>
          <cell r="I4635" t="str">
            <v>Autorizado</v>
          </cell>
          <cell r="J4635" t="str">
            <v>01179713</v>
          </cell>
          <cell r="K4635" t="str">
            <v>NUESTRA SENORA PERPETUO SOCORRO</v>
          </cell>
          <cell r="L4635" t="str">
            <v>URBANA</v>
          </cell>
          <cell r="M4635" t="str">
            <v>SANTO DOMINGO</v>
          </cell>
          <cell r="N4635" t="str">
            <v>32</v>
          </cell>
          <cell r="O4635" t="str">
            <v>SANTO DOMINGO ESTE</v>
          </cell>
          <cell r="P4635" t="str">
            <v>3201</v>
          </cell>
          <cell r="Q4635" t="str">
            <v>SAN LUIS (D. M.)</v>
          </cell>
          <cell r="R4635" t="str">
            <v>02</v>
          </cell>
          <cell r="S4635" t="str">
            <v>SAN ISIDRO</v>
          </cell>
          <cell r="T4635" t="str">
            <v>02</v>
          </cell>
          <cell r="U4635" t="str">
            <v>SAN ISIDRO ADENTRO</v>
          </cell>
          <cell r="V4635" t="str">
            <v>002</v>
          </cell>
          <cell r="W4635" t="str">
            <v>18.51538</v>
          </cell>
          <cell r="X4635" t="str">
            <v>-69.768065</v>
          </cell>
        </row>
        <row r="4636">
          <cell r="A4636" t="str">
            <v>05793</v>
          </cell>
          <cell r="B4636" t="str">
            <v>10 - SANTO DOMINGO</v>
          </cell>
          <cell r="C4636" t="str">
            <v>1006 - MENDOZA</v>
          </cell>
          <cell r="D4636" t="str">
            <v>05793</v>
          </cell>
          <cell r="E4636" t="str">
            <v>SAN JOSE DE MENDOZA</v>
          </cell>
          <cell r="F4636" t="str">
            <v>NOCTURNA</v>
          </cell>
          <cell r="G4636" t="str">
            <v>SECUNDARIO</v>
          </cell>
          <cell r="H4636" t="str">
            <v>PUBLICO</v>
          </cell>
          <cell r="I4636" t="str">
            <v>Autorizado</v>
          </cell>
          <cell r="J4636" t="str">
            <v>01180321</v>
          </cell>
          <cell r="K4636" t="str">
            <v>SAN JOSE DE MENDOZA</v>
          </cell>
          <cell r="L4636" t="str">
            <v>URBANA</v>
          </cell>
          <cell r="M4636" t="str">
            <v>SANTO DOMINGO</v>
          </cell>
          <cell r="N4636" t="str">
            <v>32</v>
          </cell>
          <cell r="O4636" t="str">
            <v>SANTO DOMINGO ESTE</v>
          </cell>
          <cell r="P4636" t="str">
            <v>3201</v>
          </cell>
          <cell r="Q4636" t="str">
            <v>SANTO DOMINGO ESTE</v>
          </cell>
          <cell r="R4636" t="str">
            <v>01</v>
          </cell>
          <cell r="S4636" t="str">
            <v>SANTO DOMINGO ESTE (ZONA URBANA)</v>
          </cell>
          <cell r="T4636" t="str">
            <v>01</v>
          </cell>
          <cell r="U4636" t="str">
            <v>SAN JOSÉ DE MENDOZA</v>
          </cell>
          <cell r="V4636" t="str">
            <v>021</v>
          </cell>
          <cell r="W4636" t="str">
            <v>18.4998</v>
          </cell>
          <cell r="X4636" t="str">
            <v>-69.8221</v>
          </cell>
        </row>
        <row r="4637">
          <cell r="A4637" t="str">
            <v>05898</v>
          </cell>
          <cell r="B4637" t="str">
            <v>10 - SANTO DOMINGO</v>
          </cell>
          <cell r="C4637" t="str">
            <v>1006 - MENDOZA</v>
          </cell>
          <cell r="D4637" t="str">
            <v>05898</v>
          </cell>
          <cell r="E4637" t="str">
            <v>HOGAR INFANTIL CORAZON DE JESUS</v>
          </cell>
          <cell r="F4637" t="str">
            <v>MATUTINA</v>
          </cell>
          <cell r="G4637" t="str">
            <v>INICIAL - PRIMARIO - SECUNDARIO</v>
          </cell>
          <cell r="H4637" t="str">
            <v>SEMIOFICIAL</v>
          </cell>
          <cell r="I4637" t="str">
            <v>Autorizado</v>
          </cell>
          <cell r="J4637" t="str">
            <v>01201015</v>
          </cell>
          <cell r="K4637" t="str">
            <v>HOGAR INFANTIL CORAZON DE JESUS</v>
          </cell>
          <cell r="L4637" t="str">
            <v>URBANA</v>
          </cell>
          <cell r="M4637" t="str">
            <v>SANTO DOMINGO</v>
          </cell>
          <cell r="N4637" t="str">
            <v>32</v>
          </cell>
          <cell r="O4637" t="str">
            <v>SANTO DOMINGO ESTE</v>
          </cell>
          <cell r="P4637" t="str">
            <v>3201</v>
          </cell>
          <cell r="Q4637" t="str">
            <v>SANTO DOMINGO ESTE</v>
          </cell>
          <cell r="R4637" t="str">
            <v>01</v>
          </cell>
          <cell r="S4637" t="str">
            <v>SANTO DOMINGO ESTE (ZONA URBANA)</v>
          </cell>
          <cell r="T4637" t="str">
            <v>01</v>
          </cell>
          <cell r="U4637" t="str">
            <v>HAINAMOSA</v>
          </cell>
          <cell r="V4637" t="str">
            <v>025</v>
          </cell>
          <cell r="W4637" t="str">
            <v>18.524983</v>
          </cell>
          <cell r="X4637" t="str">
            <v>-69.825761</v>
          </cell>
        </row>
        <row r="4638">
          <cell r="A4638" t="str">
            <v>05900</v>
          </cell>
          <cell r="B4638" t="str">
            <v>10 - SANTO DOMINGO</v>
          </cell>
          <cell r="C4638" t="str">
            <v>1006 - MENDOZA</v>
          </cell>
          <cell r="D4638" t="str">
            <v>05900</v>
          </cell>
          <cell r="E4638" t="str">
            <v>INMACULADA - FE Y ALEGRIA, LA</v>
          </cell>
          <cell r="F4638" t="str">
            <v>MATUTINA</v>
          </cell>
          <cell r="G4638" t="str">
            <v>SECUNDARIO</v>
          </cell>
          <cell r="H4638" t="str">
            <v>PUBLICO</v>
          </cell>
          <cell r="I4638" t="str">
            <v>Autorizado</v>
          </cell>
          <cell r="J4638" t="str">
            <v>01201213</v>
          </cell>
          <cell r="K4638" t="str">
            <v>INMACULADA - FE Y ALEGRIA, LA</v>
          </cell>
          <cell r="L4638" t="str">
            <v>URBANA</v>
          </cell>
          <cell r="M4638" t="str">
            <v>SANTO DOMINGO</v>
          </cell>
          <cell r="N4638" t="str">
            <v>32</v>
          </cell>
          <cell r="O4638" t="str">
            <v>SANTO DOMINGO ESTE</v>
          </cell>
          <cell r="P4638" t="str">
            <v>3201</v>
          </cell>
          <cell r="Q4638" t="str">
            <v>SANTO DOMINGO ESTE</v>
          </cell>
          <cell r="R4638" t="str">
            <v>01</v>
          </cell>
          <cell r="S4638" t="str">
            <v>SANTO DOMINGO ESTE (ZONA URBANA)</v>
          </cell>
          <cell r="T4638" t="str">
            <v>01</v>
          </cell>
          <cell r="U4638" t="str">
            <v>LOS FRAILES</v>
          </cell>
          <cell r="V4638" t="str">
            <v>027</v>
          </cell>
          <cell r="W4638" t="str">
            <v>18.468444</v>
          </cell>
          <cell r="X4638" t="str">
            <v>-69.809805</v>
          </cell>
        </row>
        <row r="4639">
          <cell r="A4639" t="str">
            <v>05905</v>
          </cell>
          <cell r="B4639" t="str">
            <v>10 - SANTO DOMINGO</v>
          </cell>
          <cell r="C4639" t="str">
            <v>1006 - MENDOZA</v>
          </cell>
          <cell r="D4639" t="str">
            <v>05905</v>
          </cell>
          <cell r="E4639" t="str">
            <v>SAN CIRILO</v>
          </cell>
          <cell r="F4639" t="str">
            <v>MATUTINA - VESPERTINA</v>
          </cell>
          <cell r="G4639" t="str">
            <v>INICIAL - PRIMARIO - SECUNDARIO</v>
          </cell>
          <cell r="H4639" t="str">
            <v>SEMIOFICIAL</v>
          </cell>
          <cell r="I4639" t="str">
            <v>Autorizado</v>
          </cell>
          <cell r="J4639" t="str">
            <v>01202114</v>
          </cell>
          <cell r="K4639" t="str">
            <v>SAN CIRILO</v>
          </cell>
          <cell r="L4639" t="str">
            <v>RURAL</v>
          </cell>
          <cell r="M4639" t="str">
            <v>SANTO DOMINGO</v>
          </cell>
          <cell r="N4639" t="str">
            <v>32</v>
          </cell>
          <cell r="O4639" t="str">
            <v>SANTO DOMINGO ESTE</v>
          </cell>
          <cell r="P4639" t="str">
            <v>3201</v>
          </cell>
          <cell r="Q4639" t="str">
            <v>SANTO DOMINGO ESTE</v>
          </cell>
          <cell r="R4639" t="str">
            <v>01</v>
          </cell>
          <cell r="S4639" t="str">
            <v>SANTO DOMINGO ESTE (ZONA URBANA)</v>
          </cell>
          <cell r="T4639" t="str">
            <v>01</v>
          </cell>
          <cell r="U4639" t="str">
            <v>SAN JOSÉ DE MENDOZA</v>
          </cell>
          <cell r="V4639" t="str">
            <v>021</v>
          </cell>
          <cell r="W4639" t="str">
            <v>18.510446</v>
          </cell>
          <cell r="X4639" t="str">
            <v>-69.812131</v>
          </cell>
        </row>
        <row r="4640">
          <cell r="A4640" t="str">
            <v>05906</v>
          </cell>
          <cell r="B4640" t="str">
            <v>10 - SANTO DOMINGO</v>
          </cell>
          <cell r="C4640" t="str">
            <v>1006 - MENDOZA</v>
          </cell>
          <cell r="D4640" t="str">
            <v>05906</v>
          </cell>
          <cell r="E4640" t="str">
            <v>SAN CIRILO</v>
          </cell>
          <cell r="F4640" t="str">
            <v>VESPERTINA</v>
          </cell>
          <cell r="G4640" t="str">
            <v>SECUNDARIO</v>
          </cell>
          <cell r="H4640" t="str">
            <v>SEMIOFICIAL</v>
          </cell>
          <cell r="I4640" t="str">
            <v>Autorizado</v>
          </cell>
          <cell r="J4640" t="str">
            <v>01202114</v>
          </cell>
          <cell r="K4640" t="str">
            <v>SAN CIRILO</v>
          </cell>
          <cell r="L4640" t="str">
            <v>RURAL</v>
          </cell>
          <cell r="M4640" t="str">
            <v>SANTO DOMINGO</v>
          </cell>
          <cell r="N4640" t="str">
            <v>32</v>
          </cell>
          <cell r="O4640" t="str">
            <v>SANTO DOMINGO ESTE</v>
          </cell>
          <cell r="P4640" t="str">
            <v>3201</v>
          </cell>
          <cell r="Q4640" t="str">
            <v>SANTO DOMINGO ESTE</v>
          </cell>
          <cell r="R4640" t="str">
            <v>01</v>
          </cell>
          <cell r="S4640" t="str">
            <v>SANTO DOMINGO ESTE (ZONA URBANA)</v>
          </cell>
          <cell r="T4640" t="str">
            <v>01</v>
          </cell>
          <cell r="U4640" t="str">
            <v>SAN JOSÉ DE MENDOZA</v>
          </cell>
          <cell r="V4640" t="str">
            <v>021</v>
          </cell>
          <cell r="W4640" t="str">
            <v>18.510446</v>
          </cell>
          <cell r="X4640" t="str">
            <v>-69.812131</v>
          </cell>
        </row>
        <row r="4641">
          <cell r="A4641" t="str">
            <v>06049</v>
          </cell>
          <cell r="B4641" t="str">
            <v>10 - SANTO DOMINGO</v>
          </cell>
          <cell r="C4641" t="str">
            <v>1006 - MENDOZA</v>
          </cell>
          <cell r="D4641" t="str">
            <v>06049</v>
          </cell>
          <cell r="E4641" t="str">
            <v>FRAY BARTOLOME DE LAS CASAS</v>
          </cell>
          <cell r="F4641" t="str">
            <v>NOCTURNA</v>
          </cell>
          <cell r="G4641" t="str">
            <v>BASICA DE ADULTOS</v>
          </cell>
          <cell r="H4641" t="str">
            <v>PUBLICO</v>
          </cell>
          <cell r="I4641" t="str">
            <v>Autorizado</v>
          </cell>
          <cell r="J4641" t="str">
            <v>01234514</v>
          </cell>
          <cell r="K4641" t="str">
            <v>FRAY BARTOLOME DE LAS CASAS</v>
          </cell>
          <cell r="L4641" t="str">
            <v>URBANA</v>
          </cell>
          <cell r="M4641" t="str">
            <v>SANTO DOMINGO</v>
          </cell>
          <cell r="N4641" t="str">
            <v>32</v>
          </cell>
          <cell r="O4641" t="str">
            <v>SANTO DOMINGO ESTE</v>
          </cell>
          <cell r="P4641" t="str">
            <v>3201</v>
          </cell>
          <cell r="Q4641" t="str">
            <v>SANTO DOMINGO ESTE</v>
          </cell>
          <cell r="R4641" t="str">
            <v>01</v>
          </cell>
          <cell r="S4641" t="str">
            <v>SANTO DOMINGO ESTE (ZONA URBANA)</v>
          </cell>
          <cell r="T4641" t="str">
            <v>01</v>
          </cell>
          <cell r="U4641" t="str">
            <v>LOS FRAILES</v>
          </cell>
          <cell r="V4641" t="str">
            <v>027</v>
          </cell>
          <cell r="W4641" t="str">
            <v>18.4729</v>
          </cell>
          <cell r="X4641" t="str">
            <v>-69.7878</v>
          </cell>
        </row>
        <row r="4642">
          <cell r="A4642" t="str">
            <v>06067</v>
          </cell>
          <cell r="B4642" t="str">
            <v>10 - SANTO DOMINGO</v>
          </cell>
          <cell r="C4642" t="str">
            <v>1006 - MENDOZA</v>
          </cell>
          <cell r="D4642" t="str">
            <v>06067</v>
          </cell>
          <cell r="E4642" t="str">
            <v>INSTITUTO TECNOLOGICO SIMON OROZCO</v>
          </cell>
          <cell r="F4642" t="str">
            <v>JORNADA EXTENDIDA</v>
          </cell>
          <cell r="G4642" t="str">
            <v>SECUNDARIO</v>
          </cell>
          <cell r="H4642" t="str">
            <v>PUBLICO</v>
          </cell>
          <cell r="I4642" t="str">
            <v>Autorizado</v>
          </cell>
          <cell r="J4642" t="str">
            <v>01240210</v>
          </cell>
          <cell r="K4642" t="str">
            <v>INSTITUTO TECNOLOGICO SIMON OROZCO</v>
          </cell>
          <cell r="L4642" t="str">
            <v>URBANA</v>
          </cell>
          <cell r="M4642" t="str">
            <v>SANTO DOMINGO</v>
          </cell>
          <cell r="N4642" t="str">
            <v>32</v>
          </cell>
          <cell r="O4642" t="str">
            <v>SANTO DOMINGO ESTE</v>
          </cell>
          <cell r="P4642" t="str">
            <v>3201</v>
          </cell>
          <cell r="Q4642" t="str">
            <v>SANTO DOMINGO ESTE</v>
          </cell>
          <cell r="R4642" t="str">
            <v>01</v>
          </cell>
          <cell r="S4642" t="str">
            <v>SANTO DOMINGO ESTE (ZONA URBANA)</v>
          </cell>
          <cell r="T4642" t="str">
            <v>01</v>
          </cell>
          <cell r="U4642" t="str">
            <v>HAINAMOSA</v>
          </cell>
          <cell r="V4642" t="str">
            <v>025</v>
          </cell>
          <cell r="W4642" t="str">
            <v>18.506551</v>
          </cell>
          <cell r="X4642" t="str">
            <v>-69.818803</v>
          </cell>
        </row>
        <row r="4643">
          <cell r="A4643" t="str">
            <v>06068</v>
          </cell>
          <cell r="B4643" t="str">
            <v>10 - SANTO DOMINGO</v>
          </cell>
          <cell r="C4643" t="str">
            <v>1006 - MENDOZA</v>
          </cell>
          <cell r="D4643" t="str">
            <v>06068</v>
          </cell>
          <cell r="E4643" t="str">
            <v>SIMON OROZCO</v>
          </cell>
          <cell r="F4643" t="str">
            <v>MATUTINA - VESPERTINA</v>
          </cell>
          <cell r="G4643" t="str">
            <v>SECUNDARIO</v>
          </cell>
          <cell r="H4643" t="str">
            <v>PUBLICO</v>
          </cell>
          <cell r="I4643" t="str">
            <v>Autorizado</v>
          </cell>
          <cell r="J4643" t="str">
            <v>32018702</v>
          </cell>
          <cell r="K4643" t="str">
            <v>SIMON OROZCO</v>
          </cell>
          <cell r="L4643" t="str">
            <v>URBANA</v>
          </cell>
          <cell r="M4643" t="str">
            <v>SANTO DOMINGO</v>
          </cell>
          <cell r="N4643" t="str">
            <v>32</v>
          </cell>
          <cell r="O4643" t="str">
            <v>SANTO DOMINGO ESTE</v>
          </cell>
          <cell r="P4643" t="str">
            <v>3201</v>
          </cell>
          <cell r="Q4643" t="str">
            <v>SANTO DOMINGO ESTE</v>
          </cell>
          <cell r="R4643" t="str">
            <v>01</v>
          </cell>
          <cell r="S4643" t="str">
            <v>SANTO DOMINGO ESTE (ZONA URBANA)</v>
          </cell>
          <cell r="T4643" t="str">
            <v>01</v>
          </cell>
          <cell r="U4643" t="str">
            <v>HAINAMOSA</v>
          </cell>
          <cell r="V4643" t="str">
            <v>025</v>
          </cell>
          <cell r="W4643" t="str">
            <v>18.51222</v>
          </cell>
          <cell r="X4643" t="str">
            <v>-69.826136</v>
          </cell>
        </row>
        <row r="4644">
          <cell r="A4644" t="str">
            <v>06070</v>
          </cell>
          <cell r="B4644" t="str">
            <v>10 - SANTO DOMINGO</v>
          </cell>
          <cell r="C4644" t="str">
            <v>1006 - MENDOZA</v>
          </cell>
          <cell r="D4644" t="str">
            <v>06070</v>
          </cell>
          <cell r="E4644" t="str">
            <v>GREGORIO LUPERON, GENERAL</v>
          </cell>
          <cell r="F4644" t="str">
            <v>NOCTURNA</v>
          </cell>
          <cell r="G4644" t="str">
            <v>BASICA DE ADULTOS</v>
          </cell>
          <cell r="H4644" t="str">
            <v>PUBLICO</v>
          </cell>
          <cell r="I4644" t="str">
            <v>Autorizado</v>
          </cell>
          <cell r="J4644" t="str">
            <v>01240418</v>
          </cell>
          <cell r="K4644" t="str">
            <v>ANTONIO GUZMAN FERNANDEZ (SOLARES, LOS)</v>
          </cell>
          <cell r="L4644" t="str">
            <v>URBANA</v>
          </cell>
          <cell r="M4644" t="str">
            <v>SANTO DOMINGO</v>
          </cell>
          <cell r="N4644" t="str">
            <v>32</v>
          </cell>
          <cell r="O4644" t="str">
            <v>SANTO DOMINGO ESTE</v>
          </cell>
          <cell r="P4644" t="str">
            <v>3201</v>
          </cell>
          <cell r="Q4644" t="str">
            <v>SANTO DOMINGO ESTE</v>
          </cell>
          <cell r="R4644" t="str">
            <v>01</v>
          </cell>
          <cell r="S4644" t="str">
            <v>SANTO DOMINGO ESTE (ZONA URBANA)</v>
          </cell>
          <cell r="T4644" t="str">
            <v>01</v>
          </cell>
          <cell r="U4644" t="str">
            <v>EL ALMIRANTE</v>
          </cell>
          <cell r="V4644" t="str">
            <v>026</v>
          </cell>
          <cell r="W4644" t="str">
            <v>18.518987</v>
          </cell>
          <cell r="X4644" t="str">
            <v>-69.810814</v>
          </cell>
        </row>
        <row r="4645">
          <cell r="A4645" t="str">
            <v>06127</v>
          </cell>
          <cell r="B4645" t="str">
            <v>10 - SANTO DOMINGO</v>
          </cell>
          <cell r="C4645" t="str">
            <v>1006 - MENDOZA</v>
          </cell>
          <cell r="D4645" t="str">
            <v>06127</v>
          </cell>
          <cell r="E4645" t="str">
            <v>ENRIQUILLO</v>
          </cell>
          <cell r="F4645" t="str">
            <v>NOCTURNA</v>
          </cell>
          <cell r="G4645" t="str">
            <v>BASICA DE ADULTOS</v>
          </cell>
          <cell r="H4645" t="str">
            <v>PUBLICO</v>
          </cell>
          <cell r="I4645" t="str">
            <v>Autorizado</v>
          </cell>
          <cell r="J4645" t="str">
            <v>01250011</v>
          </cell>
          <cell r="K4645" t="str">
            <v>ENRIQUILLO</v>
          </cell>
          <cell r="L4645" t="str">
            <v>URBANA</v>
          </cell>
          <cell r="M4645" t="str">
            <v>SANTO DOMINGO</v>
          </cell>
          <cell r="N4645" t="str">
            <v>32</v>
          </cell>
          <cell r="O4645" t="str">
            <v>SANTO DOMINGO ESTE</v>
          </cell>
          <cell r="P4645" t="str">
            <v>3201</v>
          </cell>
          <cell r="Q4645" t="str">
            <v>SANTO DOMINGO ESTE</v>
          </cell>
          <cell r="R4645" t="str">
            <v>01</v>
          </cell>
          <cell r="S4645" t="str">
            <v>SANTO DOMINGO ESTE (ZONA URBANA)</v>
          </cell>
          <cell r="T4645" t="str">
            <v>01</v>
          </cell>
          <cell r="U4645" t="str">
            <v>HAINAMOSA</v>
          </cell>
          <cell r="V4645" t="str">
            <v>025</v>
          </cell>
          <cell r="W4645" t="str">
            <v>18.519543</v>
          </cell>
          <cell r="X4645" t="str">
            <v>-69.81764</v>
          </cell>
        </row>
        <row r="4646">
          <cell r="A4646" t="str">
            <v>06189</v>
          </cell>
          <cell r="B4646" t="str">
            <v>10 - SANTO DOMINGO</v>
          </cell>
          <cell r="C4646" t="str">
            <v>1006 - MENDOZA</v>
          </cell>
          <cell r="D4646" t="str">
            <v>06189</v>
          </cell>
          <cell r="E4646" t="str">
            <v>BRISAS DEL ESTE ( JAPON )</v>
          </cell>
          <cell r="F4646" t="str">
            <v>NOCTURNA</v>
          </cell>
          <cell r="G4646" t="str">
            <v>BASICA DE ADULTOS</v>
          </cell>
          <cell r="H4646" t="str">
            <v>PUBLICO</v>
          </cell>
          <cell r="I4646" t="str">
            <v>Autorizado</v>
          </cell>
          <cell r="J4646" t="str">
            <v>01259814</v>
          </cell>
          <cell r="K4646" t="str">
            <v>BRISAS DEL ESTE (JAPON)</v>
          </cell>
          <cell r="L4646" t="str">
            <v>URBANA</v>
          </cell>
          <cell r="M4646" t="str">
            <v>SANTO DOMINGO</v>
          </cell>
          <cell r="N4646" t="str">
            <v>32</v>
          </cell>
          <cell r="O4646" t="str">
            <v>SANTO DOMINGO ESTE</v>
          </cell>
          <cell r="P4646" t="str">
            <v>3201</v>
          </cell>
          <cell r="Q4646" t="str">
            <v>SANTO DOMINGO ESTE</v>
          </cell>
          <cell r="R4646" t="str">
            <v>01</v>
          </cell>
          <cell r="S4646" t="str">
            <v>SANTO DOMINGO ESTE (ZONA URBANA)</v>
          </cell>
          <cell r="T4646" t="str">
            <v>01</v>
          </cell>
          <cell r="U4646" t="str">
            <v>LAS CANAS</v>
          </cell>
          <cell r="V4646" t="str">
            <v>028</v>
          </cell>
          <cell r="W4646" t="str">
            <v>18.482298</v>
          </cell>
          <cell r="X4646" t="str">
            <v>-69.81105</v>
          </cell>
        </row>
        <row r="4647">
          <cell r="A4647" t="str">
            <v>06211</v>
          </cell>
          <cell r="B4647" t="str">
            <v>10 - SANTO DOMINGO</v>
          </cell>
          <cell r="C4647" t="str">
            <v>1006 - MENDOZA</v>
          </cell>
          <cell r="D4647" t="str">
            <v>06211</v>
          </cell>
          <cell r="E4647" t="str">
            <v>DR. JOSE FRANCISCO PENA GOMEZ</v>
          </cell>
          <cell r="F4647" t="str">
            <v>NOCTURNA</v>
          </cell>
          <cell r="G4647" t="str">
            <v>SECUNDARIO</v>
          </cell>
          <cell r="H4647" t="str">
            <v>PUBLICO</v>
          </cell>
          <cell r="I4647" t="str">
            <v>Autorizado</v>
          </cell>
          <cell r="J4647" t="str">
            <v>01264719</v>
          </cell>
          <cell r="K4647" t="str">
            <v>DR. JOSE FRANCISCO PENA GOMEZ</v>
          </cell>
          <cell r="L4647" t="str">
            <v>URBANA-MARGINAL</v>
          </cell>
          <cell r="M4647" t="str">
            <v>SANTO DOMINGO</v>
          </cell>
          <cell r="N4647" t="str">
            <v>32</v>
          </cell>
          <cell r="O4647" t="str">
            <v>SANTO DOMINGO ESTE</v>
          </cell>
          <cell r="P4647" t="str">
            <v>3201</v>
          </cell>
          <cell r="Q4647" t="str">
            <v>SANTO DOMINGO ESTE</v>
          </cell>
          <cell r="R4647" t="str">
            <v>01</v>
          </cell>
          <cell r="S4647" t="str">
            <v>SANTO DOMINGO ESTE (ZONA URBANA)</v>
          </cell>
          <cell r="T4647" t="str">
            <v>01</v>
          </cell>
          <cell r="U4647" t="str">
            <v>EL ALMIRANTE</v>
          </cell>
          <cell r="V4647" t="str">
            <v>026</v>
          </cell>
          <cell r="W4647" t="str">
            <v>18.522853</v>
          </cell>
          <cell r="X4647" t="str">
            <v>-69.814657</v>
          </cell>
        </row>
        <row r="4648">
          <cell r="A4648" t="str">
            <v>09246</v>
          </cell>
          <cell r="B4648" t="str">
            <v>10 - SANTO DOMINGO</v>
          </cell>
          <cell r="C4648" t="str">
            <v>1006 - MENDOZA</v>
          </cell>
          <cell r="D4648" t="str">
            <v>09246</v>
          </cell>
          <cell r="E4648" t="str">
            <v>MANUEL DEL CABRAL</v>
          </cell>
          <cell r="F4648" t="str">
            <v>JORNADA EXTENDIDA</v>
          </cell>
          <cell r="G4648" t="str">
            <v>SECUNDARIO</v>
          </cell>
          <cell r="H4648" t="str">
            <v>PUBLICO</v>
          </cell>
          <cell r="I4648" t="str">
            <v>Autorizado</v>
          </cell>
          <cell r="J4648" t="str">
            <v>32001410</v>
          </cell>
          <cell r="K4648" t="str">
            <v>MANUEL DEL CABRAL</v>
          </cell>
          <cell r="L4648" t="str">
            <v>URBANA</v>
          </cell>
          <cell r="M4648" t="str">
            <v>SANTO DOMINGO</v>
          </cell>
          <cell r="N4648" t="str">
            <v>32</v>
          </cell>
          <cell r="O4648" t="str">
            <v>SANTO DOMINGO ESTE</v>
          </cell>
          <cell r="P4648" t="str">
            <v>3201</v>
          </cell>
          <cell r="Q4648" t="str">
            <v>SANTO DOMINGO ESTE</v>
          </cell>
          <cell r="R4648" t="str">
            <v>01</v>
          </cell>
          <cell r="S4648" t="str">
            <v>SANTO DOMINGO ESTE (ZONA URBANA)</v>
          </cell>
          <cell r="T4648" t="str">
            <v>01</v>
          </cell>
          <cell r="U4648" t="str">
            <v>EL ALMIRANTE</v>
          </cell>
          <cell r="V4648" t="str">
            <v>026</v>
          </cell>
          <cell r="W4648" t="str">
            <v>18.524427</v>
          </cell>
          <cell r="X4648" t="str">
            <v>-69.81461</v>
          </cell>
        </row>
        <row r="4649">
          <cell r="A4649" t="str">
            <v>09248</v>
          </cell>
          <cell r="B4649" t="str">
            <v>10 - SANTO DOMINGO</v>
          </cell>
          <cell r="C4649" t="str">
            <v>1006 - MENDOZA</v>
          </cell>
          <cell r="D4649" t="str">
            <v>09248</v>
          </cell>
          <cell r="E4649" t="str">
            <v>MANUEL DEL CABRAL</v>
          </cell>
          <cell r="F4649" t="str">
            <v>NOCTURNA</v>
          </cell>
          <cell r="G4649" t="str">
            <v>BASICA DE ADULTOS</v>
          </cell>
          <cell r="H4649" t="str">
            <v>PUBLICO</v>
          </cell>
          <cell r="I4649" t="str">
            <v>Autorizado</v>
          </cell>
          <cell r="J4649" t="str">
            <v>32001410</v>
          </cell>
          <cell r="K4649" t="str">
            <v>MANUEL DEL CABRAL</v>
          </cell>
          <cell r="L4649" t="str">
            <v>URBANA</v>
          </cell>
          <cell r="M4649" t="str">
            <v>SANTO DOMINGO</v>
          </cell>
          <cell r="N4649" t="str">
            <v>32</v>
          </cell>
          <cell r="O4649" t="str">
            <v>SANTO DOMINGO ESTE</v>
          </cell>
          <cell r="P4649" t="str">
            <v>3201</v>
          </cell>
          <cell r="Q4649" t="str">
            <v>SANTO DOMINGO ESTE</v>
          </cell>
          <cell r="R4649" t="str">
            <v>01</v>
          </cell>
          <cell r="S4649" t="str">
            <v>SANTO DOMINGO ESTE (ZONA URBANA)</v>
          </cell>
          <cell r="T4649" t="str">
            <v>01</v>
          </cell>
          <cell r="U4649" t="str">
            <v>EL ALMIRANTE</v>
          </cell>
          <cell r="V4649" t="str">
            <v>026</v>
          </cell>
          <cell r="W4649" t="str">
            <v>18.524427</v>
          </cell>
          <cell r="X4649" t="str">
            <v>-69.81461</v>
          </cell>
        </row>
        <row r="4650">
          <cell r="A4650" t="str">
            <v>09250</v>
          </cell>
          <cell r="B4650" t="str">
            <v>10 - SANTO DOMINGO</v>
          </cell>
          <cell r="C4650" t="str">
            <v>1006 - MENDOZA</v>
          </cell>
          <cell r="D4650" t="str">
            <v>09250</v>
          </cell>
          <cell r="E4650" t="str">
            <v>PROF. ARGENTINA MATEO LARA</v>
          </cell>
          <cell r="F4650" t="str">
            <v>MATUTINA</v>
          </cell>
          <cell r="G4650" t="str">
            <v>SECUNDARIO</v>
          </cell>
          <cell r="H4650" t="str">
            <v>PUBLICO</v>
          </cell>
          <cell r="I4650" t="str">
            <v>Autorizado</v>
          </cell>
          <cell r="J4650" t="str">
            <v>32001618</v>
          </cell>
          <cell r="K4650" t="str">
            <v>PROF. ARGENTINA MATEO LARA</v>
          </cell>
          <cell r="L4650" t="str">
            <v>URBANA</v>
          </cell>
          <cell r="M4650" t="str">
            <v>SANTO DOMINGO</v>
          </cell>
          <cell r="N4650" t="str">
            <v>32</v>
          </cell>
          <cell r="O4650" t="str">
            <v>SANTO DOMINGO ESTE</v>
          </cell>
          <cell r="P4650" t="str">
            <v>3201</v>
          </cell>
          <cell r="Q4650" t="str">
            <v>SANTO DOMINGO ESTE</v>
          </cell>
          <cell r="R4650" t="str">
            <v>01</v>
          </cell>
          <cell r="S4650" t="str">
            <v>SANTO DOMINGO ESTE (ZONA URBANA)</v>
          </cell>
          <cell r="T4650" t="str">
            <v>01</v>
          </cell>
          <cell r="U4650" t="str">
            <v>LOS TRINITARIOS</v>
          </cell>
          <cell r="V4650" t="str">
            <v>016</v>
          </cell>
          <cell r="W4650" t="str">
            <v>18.518447</v>
          </cell>
          <cell r="X4650" t="str">
            <v>-69.832997</v>
          </cell>
        </row>
        <row r="4651">
          <cell r="A4651" t="str">
            <v>09251</v>
          </cell>
          <cell r="B4651" t="str">
            <v>10 - SANTO DOMINGO</v>
          </cell>
          <cell r="C4651" t="str">
            <v>1006 - MENDOZA</v>
          </cell>
          <cell r="D4651" t="str">
            <v>09251</v>
          </cell>
          <cell r="E4651" t="str">
            <v>PROF. ARGENTINA MATEO LARA</v>
          </cell>
          <cell r="F4651" t="str">
            <v>VESPERTINA</v>
          </cell>
          <cell r="G4651" t="str">
            <v>SECUNDARIO</v>
          </cell>
          <cell r="H4651" t="str">
            <v>PUBLICO</v>
          </cell>
          <cell r="I4651" t="str">
            <v>Autorizado</v>
          </cell>
          <cell r="J4651" t="str">
            <v>32001618</v>
          </cell>
          <cell r="K4651" t="str">
            <v>PROF. ARGENTINA MATEO LARA</v>
          </cell>
          <cell r="L4651" t="str">
            <v>URBANA</v>
          </cell>
          <cell r="M4651" t="str">
            <v>SANTO DOMINGO</v>
          </cell>
          <cell r="N4651" t="str">
            <v>32</v>
          </cell>
          <cell r="O4651" t="str">
            <v>SANTO DOMINGO ESTE</v>
          </cell>
          <cell r="P4651" t="str">
            <v>3201</v>
          </cell>
          <cell r="Q4651" t="str">
            <v>SANTO DOMINGO ESTE</v>
          </cell>
          <cell r="R4651" t="str">
            <v>01</v>
          </cell>
          <cell r="S4651" t="str">
            <v>SANTO DOMINGO ESTE (ZONA URBANA)</v>
          </cell>
          <cell r="T4651" t="str">
            <v>01</v>
          </cell>
          <cell r="U4651" t="str">
            <v>LOS TRINITARIOS</v>
          </cell>
          <cell r="V4651" t="str">
            <v>016</v>
          </cell>
          <cell r="W4651" t="str">
            <v>18.518447</v>
          </cell>
          <cell r="X4651" t="str">
            <v>-69.832997</v>
          </cell>
        </row>
        <row r="4652">
          <cell r="A4652" t="str">
            <v>09541</v>
          </cell>
          <cell r="B4652" t="str">
            <v>10 - SANTO DOMINGO</v>
          </cell>
          <cell r="C4652" t="str">
            <v>1006 - MENDOZA</v>
          </cell>
          <cell r="D4652" t="str">
            <v>09541</v>
          </cell>
          <cell r="E4652" t="str">
            <v>LIDUVINA CORNELIO HERNANDEZ CENTRO DE EXCELENCIA</v>
          </cell>
          <cell r="F4652" t="str">
            <v>JORNADA EXTENDIDA</v>
          </cell>
          <cell r="G4652" t="str">
            <v>SECUNDARIO</v>
          </cell>
          <cell r="H4652" t="str">
            <v>PUBLICO</v>
          </cell>
          <cell r="I4652" t="str">
            <v>Autorizado</v>
          </cell>
          <cell r="J4652" t="str">
            <v>32020211</v>
          </cell>
          <cell r="K4652" t="str">
            <v>LIDUVINA CORNELIO HERNANDEZ CENTRO DE EXCELENCIA</v>
          </cell>
          <cell r="L4652" t="str">
            <v>URBANA</v>
          </cell>
          <cell r="M4652" t="str">
            <v>SANTO DOMINGO</v>
          </cell>
          <cell r="N4652" t="str">
            <v>32</v>
          </cell>
          <cell r="O4652" t="str">
            <v>SANTO DOMINGO ESTE</v>
          </cell>
          <cell r="P4652" t="str">
            <v>3201</v>
          </cell>
          <cell r="Q4652" t="str">
            <v>SANTO DOMINGO ESTE</v>
          </cell>
          <cell r="R4652" t="str">
            <v>01</v>
          </cell>
          <cell r="S4652" t="str">
            <v>SANTO DOMINGO ESTE (ZONA URBANA)</v>
          </cell>
          <cell r="T4652" t="str">
            <v>01</v>
          </cell>
          <cell r="U4652" t="str">
            <v>HAINAMOSA</v>
          </cell>
          <cell r="V4652" t="str">
            <v>025</v>
          </cell>
          <cell r="W4652" t="str">
            <v>18.526203</v>
          </cell>
          <cell r="X4652" t="str">
            <v>-69.819661</v>
          </cell>
        </row>
        <row r="4653">
          <cell r="A4653" t="str">
            <v>09744</v>
          </cell>
          <cell r="B4653" t="str">
            <v>10 - SANTO DOMINGO</v>
          </cell>
          <cell r="C4653" t="str">
            <v>1006 - MENDOZA</v>
          </cell>
          <cell r="D4653" t="str">
            <v>09744</v>
          </cell>
          <cell r="E4653" t="str">
            <v>RADIO SANTA MARÍA ESC. ANTONIO GUZMAN</v>
          </cell>
          <cell r="F4653" t="str">
            <v>SEMI PRESENCIAL</v>
          </cell>
          <cell r="G4653" t="str">
            <v>PREPARA</v>
          </cell>
          <cell r="H4653" t="str">
            <v>SEMIOFICIAL</v>
          </cell>
          <cell r="I4653" t="str">
            <v>Autorizado</v>
          </cell>
          <cell r="J4653" t="str">
            <v>01240418</v>
          </cell>
          <cell r="K4653" t="str">
            <v>ANTONIO GUZMAN FERNANDEZ (SOLARES, LOS)</v>
          </cell>
          <cell r="L4653" t="str">
            <v>URBANA</v>
          </cell>
          <cell r="M4653" t="str">
            <v>SANTO DOMINGO</v>
          </cell>
          <cell r="N4653" t="str">
            <v>32</v>
          </cell>
          <cell r="O4653" t="str">
            <v>SANTO DOMINGO ESTE</v>
          </cell>
          <cell r="P4653" t="str">
            <v>3201</v>
          </cell>
          <cell r="Q4653" t="str">
            <v>SANTO DOMINGO ESTE</v>
          </cell>
          <cell r="R4653" t="str">
            <v>01</v>
          </cell>
          <cell r="S4653" t="str">
            <v>SANTO DOMINGO ESTE (ZONA URBANA)</v>
          </cell>
          <cell r="T4653" t="str">
            <v>01</v>
          </cell>
          <cell r="U4653" t="str">
            <v>EL ALMIRANTE</v>
          </cell>
          <cell r="V4653" t="str">
            <v>026</v>
          </cell>
          <cell r="W4653" t="str">
            <v>18.518987</v>
          </cell>
          <cell r="X4653" t="str">
            <v>-69.810814</v>
          </cell>
        </row>
        <row r="4654">
          <cell r="A4654" t="str">
            <v>09907</v>
          </cell>
          <cell r="B4654" t="str">
            <v>10 - SANTO DOMINGO</v>
          </cell>
          <cell r="C4654" t="str">
            <v>1006 - MENDOZA</v>
          </cell>
          <cell r="D4654" t="str">
            <v>09907</v>
          </cell>
          <cell r="E4654" t="str">
            <v>PEDRO VARIARA</v>
          </cell>
          <cell r="F4654" t="str">
            <v>MATUTINA - VESPERTINA</v>
          </cell>
          <cell r="G4654" t="str">
            <v>INICIAL - PRIMARIO - SECUNDARIO</v>
          </cell>
          <cell r="H4654" t="str">
            <v>PUBLICO</v>
          </cell>
          <cell r="I4654" t="str">
            <v>Autorizado</v>
          </cell>
          <cell r="J4654" t="str">
            <v>32015586</v>
          </cell>
          <cell r="K4654" t="str">
            <v>PEDRO VARIARA</v>
          </cell>
          <cell r="L4654" t="str">
            <v>URBANA</v>
          </cell>
          <cell r="M4654" t="str">
            <v>SANTO DOMINGO</v>
          </cell>
          <cell r="N4654" t="str">
            <v>32</v>
          </cell>
          <cell r="O4654" t="str">
            <v>SANTO DOMINGO ESTE</v>
          </cell>
          <cell r="P4654" t="str">
            <v>3201</v>
          </cell>
          <cell r="Q4654" t="str">
            <v>SANTO DOMINGO ESTE</v>
          </cell>
          <cell r="R4654" t="str">
            <v>01</v>
          </cell>
          <cell r="S4654" t="str">
            <v>SANTO DOMINGO ESTE (ZONA URBANA)</v>
          </cell>
          <cell r="T4654" t="str">
            <v>01</v>
          </cell>
          <cell r="U4654" t="str">
            <v>EL ALMIRANTE</v>
          </cell>
          <cell r="V4654" t="str">
            <v>026</v>
          </cell>
          <cell r="W4654" t="str">
            <v>18.518738</v>
          </cell>
          <cell r="X4654" t="str">
            <v>-69.802013</v>
          </cell>
        </row>
        <row r="4655">
          <cell r="A4655" t="str">
            <v>10023</v>
          </cell>
          <cell r="B4655" t="str">
            <v>10 - SANTO DOMINGO</v>
          </cell>
          <cell r="C4655" t="str">
            <v>1006 - MENDOZA</v>
          </cell>
          <cell r="D4655" t="str">
            <v>10023</v>
          </cell>
          <cell r="E4655" t="str">
            <v>FRAY BARTOLOME DE LAS CASAS</v>
          </cell>
          <cell r="F4655" t="str">
            <v>SEMI PRESENCIAL</v>
          </cell>
          <cell r="G4655" t="str">
            <v>PREPARA</v>
          </cell>
          <cell r="H4655" t="str">
            <v>PUBLICO</v>
          </cell>
          <cell r="I4655" t="str">
            <v>Autorizado</v>
          </cell>
          <cell r="J4655" t="str">
            <v>01234514</v>
          </cell>
          <cell r="K4655" t="str">
            <v>FRAY BARTOLOME DE LAS CASAS</v>
          </cell>
          <cell r="L4655" t="str">
            <v>URBANA</v>
          </cell>
          <cell r="M4655" t="str">
            <v>SANTO DOMINGO</v>
          </cell>
          <cell r="N4655" t="str">
            <v>32</v>
          </cell>
          <cell r="O4655" t="str">
            <v>SANTO DOMINGO ESTE</v>
          </cell>
          <cell r="P4655" t="str">
            <v>3201</v>
          </cell>
          <cell r="Q4655" t="str">
            <v>SANTO DOMINGO ESTE</v>
          </cell>
          <cell r="R4655" t="str">
            <v>01</v>
          </cell>
          <cell r="S4655" t="str">
            <v>SANTO DOMINGO ESTE (ZONA URBANA)</v>
          </cell>
          <cell r="T4655" t="str">
            <v>01</v>
          </cell>
          <cell r="U4655" t="str">
            <v>LOS FRAILES</v>
          </cell>
          <cell r="V4655" t="str">
            <v>027</v>
          </cell>
          <cell r="W4655" t="str">
            <v>18.4729</v>
          </cell>
          <cell r="X4655" t="str">
            <v>-69.7878</v>
          </cell>
        </row>
        <row r="4656">
          <cell r="A4656" t="str">
            <v>10150</v>
          </cell>
          <cell r="B4656" t="str">
            <v>10 - SANTO DOMINGO</v>
          </cell>
          <cell r="C4656" t="str">
            <v>1006 - MENDOZA</v>
          </cell>
          <cell r="D4656" t="str">
            <v>10150</v>
          </cell>
          <cell r="E4656" t="str">
            <v>HOGAR ESCUELA "MERCEDES DE JESUS"</v>
          </cell>
          <cell r="F4656" t="str">
            <v>JORNADA EXTENDIDA</v>
          </cell>
          <cell r="G4656" t="str">
            <v>INICIAL - PRIMARIO</v>
          </cell>
          <cell r="H4656" t="str">
            <v>PUBLICO</v>
          </cell>
          <cell r="I4656" t="str">
            <v>Autorizado</v>
          </cell>
          <cell r="J4656" t="str">
            <v>32012684</v>
          </cell>
          <cell r="K4656" t="str">
            <v>HOGAR ESCUELA MERCEDES DE JESUS</v>
          </cell>
          <cell r="L4656" t="str">
            <v>URBANA-MARGINAL</v>
          </cell>
          <cell r="M4656" t="str">
            <v>SANTO DOMINGO</v>
          </cell>
          <cell r="N4656" t="str">
            <v>32</v>
          </cell>
          <cell r="O4656" t="str">
            <v>SANTO DOMINGO ESTE</v>
          </cell>
          <cell r="P4656" t="str">
            <v>3201</v>
          </cell>
          <cell r="Q4656" t="str">
            <v>SANTO DOMINGO ESTE</v>
          </cell>
          <cell r="R4656" t="str">
            <v>01</v>
          </cell>
          <cell r="S4656" t="str">
            <v>SANTO DOMINGO ESTE (ZONA URBANA)</v>
          </cell>
          <cell r="T4656" t="str">
            <v>01</v>
          </cell>
          <cell r="U4656" t="str">
            <v>LAS CANAS</v>
          </cell>
          <cell r="V4656" t="str">
            <v>028</v>
          </cell>
          <cell r="W4656" t="str">
            <v>18.485873</v>
          </cell>
          <cell r="X4656" t="str">
            <v>-69.806477</v>
          </cell>
        </row>
        <row r="4657">
          <cell r="A4657" t="str">
            <v>10243</v>
          </cell>
          <cell r="B4657" t="str">
            <v>10 - SANTO DOMINGO</v>
          </cell>
          <cell r="C4657" t="str">
            <v>1006 - MENDOZA</v>
          </cell>
          <cell r="D4657" t="str">
            <v>10243</v>
          </cell>
          <cell r="E4657" t="str">
            <v>REPUBLICA DE COREA</v>
          </cell>
          <cell r="F4657" t="str">
            <v>SEMI PRESENCIAL</v>
          </cell>
          <cell r="G4657" t="str">
            <v>PREPARA</v>
          </cell>
          <cell r="H4657" t="str">
            <v>PUBLICO</v>
          </cell>
          <cell r="I4657" t="str">
            <v>Autorizado</v>
          </cell>
          <cell r="J4657" t="str">
            <v>01149111</v>
          </cell>
          <cell r="K4657" t="str">
            <v>REPUBLICA DE COREA</v>
          </cell>
          <cell r="L4657" t="str">
            <v>URBANA</v>
          </cell>
          <cell r="M4657" t="str">
            <v>SANTO DOMINGO</v>
          </cell>
          <cell r="N4657" t="str">
            <v>32</v>
          </cell>
          <cell r="O4657" t="str">
            <v>SANTO DOMINGO ESTE</v>
          </cell>
          <cell r="P4657" t="str">
            <v>3201</v>
          </cell>
          <cell r="Q4657" t="str">
            <v>SANTO DOMINGO ESTE</v>
          </cell>
          <cell r="R4657" t="str">
            <v>01</v>
          </cell>
          <cell r="S4657" t="str">
            <v>SANTO DOMINGO ESTE (ZONA URBANA)</v>
          </cell>
          <cell r="T4657" t="str">
            <v>01</v>
          </cell>
          <cell r="U4657" t="str">
            <v>LOS FRAILES</v>
          </cell>
          <cell r="V4657" t="str">
            <v>027</v>
          </cell>
          <cell r="W4657" t="str">
            <v>18.46556</v>
          </cell>
          <cell r="X4657" t="str">
            <v>-69.806156</v>
          </cell>
        </row>
        <row r="4658">
          <cell r="A4658" t="str">
            <v>10244</v>
          </cell>
          <cell r="B4658" t="str">
            <v>10 - SANTO DOMINGO</v>
          </cell>
          <cell r="C4658" t="str">
            <v>1006 - MENDOZA</v>
          </cell>
          <cell r="D4658" t="str">
            <v>10244</v>
          </cell>
          <cell r="E4658" t="str">
            <v>BRISAS DEL ESTE (JAPON)</v>
          </cell>
          <cell r="F4658" t="str">
            <v>SEMI PRESENCIAL</v>
          </cell>
          <cell r="G4658" t="str">
            <v>PREPARA</v>
          </cell>
          <cell r="H4658" t="str">
            <v>PUBLICO</v>
          </cell>
          <cell r="I4658" t="str">
            <v>Autorizado</v>
          </cell>
          <cell r="J4658" t="str">
            <v>01259814</v>
          </cell>
          <cell r="K4658" t="str">
            <v>BRISAS DEL ESTE (JAPON)</v>
          </cell>
          <cell r="L4658" t="str">
            <v>URBANA</v>
          </cell>
          <cell r="M4658" t="str">
            <v>SANTO DOMINGO</v>
          </cell>
          <cell r="N4658" t="str">
            <v>32</v>
          </cell>
          <cell r="O4658" t="str">
            <v>SANTO DOMINGO ESTE</v>
          </cell>
          <cell r="P4658" t="str">
            <v>3201</v>
          </cell>
          <cell r="Q4658" t="str">
            <v>SANTO DOMINGO ESTE</v>
          </cell>
          <cell r="R4658" t="str">
            <v>01</v>
          </cell>
          <cell r="S4658" t="str">
            <v>SANTO DOMINGO ESTE (ZONA URBANA)</v>
          </cell>
          <cell r="T4658" t="str">
            <v>01</v>
          </cell>
          <cell r="U4658" t="str">
            <v>LAS CANAS</v>
          </cell>
          <cell r="V4658" t="str">
            <v>028</v>
          </cell>
          <cell r="W4658" t="str">
            <v>18.482298</v>
          </cell>
          <cell r="X4658" t="str">
            <v>-69.81105</v>
          </cell>
        </row>
        <row r="4659">
          <cell r="A4659" t="str">
            <v>10280</v>
          </cell>
          <cell r="B4659" t="str">
            <v>10 - SANTO DOMINGO</v>
          </cell>
          <cell r="C4659" t="str">
            <v>1006 - MENDOZA</v>
          </cell>
          <cell r="D4659" t="str">
            <v>10280</v>
          </cell>
          <cell r="E4659" t="str">
            <v>LOS TRINITARIOS</v>
          </cell>
          <cell r="F4659" t="str">
            <v>SEMI PRESENCIAL</v>
          </cell>
          <cell r="G4659" t="str">
            <v>PREPARA</v>
          </cell>
          <cell r="H4659" t="str">
            <v>PUBLICO</v>
          </cell>
          <cell r="I4659" t="str">
            <v>Autorizado</v>
          </cell>
          <cell r="J4659" t="str">
            <v>32001618</v>
          </cell>
          <cell r="K4659" t="str">
            <v>PROF. ARGENTINA MATEO LARA</v>
          </cell>
          <cell r="L4659" t="str">
            <v>URBANA</v>
          </cell>
          <cell r="M4659" t="str">
            <v>SANTO DOMINGO</v>
          </cell>
          <cell r="N4659" t="str">
            <v>32</v>
          </cell>
          <cell r="O4659" t="str">
            <v>SANTO DOMINGO ESTE</v>
          </cell>
          <cell r="P4659" t="str">
            <v>3201</v>
          </cell>
          <cell r="Q4659" t="str">
            <v>SANTO DOMINGO ESTE</v>
          </cell>
          <cell r="R4659" t="str">
            <v>01</v>
          </cell>
          <cell r="S4659" t="str">
            <v>SANTO DOMINGO ESTE (ZONA URBANA)</v>
          </cell>
          <cell r="T4659" t="str">
            <v>01</v>
          </cell>
          <cell r="U4659" t="str">
            <v>LOS TRINITARIOS</v>
          </cell>
          <cell r="V4659" t="str">
            <v>016</v>
          </cell>
          <cell r="W4659" t="str">
            <v>18.518447</v>
          </cell>
          <cell r="X4659" t="str">
            <v>-69.832997</v>
          </cell>
        </row>
        <row r="4660">
          <cell r="A4660" t="str">
            <v>10354</v>
          </cell>
          <cell r="B4660" t="str">
            <v>10 - SANTO DOMINGO</v>
          </cell>
          <cell r="C4660" t="str">
            <v>1006 - MENDOZA</v>
          </cell>
          <cell r="D4660" t="str">
            <v>10354</v>
          </cell>
          <cell r="E4660" t="str">
            <v>ENRIQUILLO</v>
          </cell>
          <cell r="F4660" t="str">
            <v>NOCTURNA</v>
          </cell>
          <cell r="G4660" t="str">
            <v>PREPARA</v>
          </cell>
          <cell r="H4660" t="str">
            <v>PUBLICO</v>
          </cell>
          <cell r="I4660" t="str">
            <v>Autorizado</v>
          </cell>
          <cell r="J4660" t="str">
            <v>01250011</v>
          </cell>
          <cell r="K4660" t="str">
            <v>ENRIQUILLO</v>
          </cell>
          <cell r="L4660" t="str">
            <v>URBANA</v>
          </cell>
          <cell r="M4660" t="str">
            <v>SANTO DOMINGO</v>
          </cell>
          <cell r="N4660" t="str">
            <v>32</v>
          </cell>
          <cell r="O4660" t="str">
            <v>SANTO DOMINGO ESTE</v>
          </cell>
          <cell r="P4660" t="str">
            <v>3201</v>
          </cell>
          <cell r="Q4660" t="str">
            <v>SANTO DOMINGO ESTE</v>
          </cell>
          <cell r="R4660" t="str">
            <v>01</v>
          </cell>
          <cell r="S4660" t="str">
            <v>SANTO DOMINGO ESTE (ZONA URBANA)</v>
          </cell>
          <cell r="T4660" t="str">
            <v>01</v>
          </cell>
          <cell r="U4660" t="str">
            <v>HAINAMOSA</v>
          </cell>
          <cell r="V4660" t="str">
            <v>025</v>
          </cell>
          <cell r="W4660" t="str">
            <v>18.519543</v>
          </cell>
          <cell r="X4660" t="str">
            <v>-69.81764</v>
          </cell>
        </row>
        <row r="4661">
          <cell r="A4661" t="str">
            <v>10548</v>
          </cell>
          <cell r="B4661" t="str">
            <v>10 - SANTO DOMINGO</v>
          </cell>
          <cell r="C4661" t="str">
            <v>1006 - MENDOZA</v>
          </cell>
          <cell r="D4661" t="str">
            <v>10548</v>
          </cell>
          <cell r="E4661" t="str">
            <v>DR. JOSE FRANCISCO PENA GOMEZ</v>
          </cell>
          <cell r="F4661" t="str">
            <v>MATUTINA - VESPERTINA</v>
          </cell>
          <cell r="G4661" t="str">
            <v>INICIAL - PRIMARIO - SECUNDARIO</v>
          </cell>
          <cell r="H4661" t="str">
            <v>PUBLICO</v>
          </cell>
          <cell r="I4661" t="str">
            <v>Autorizado</v>
          </cell>
          <cell r="J4661" t="str">
            <v>01264719</v>
          </cell>
          <cell r="K4661" t="str">
            <v>DR. JOSE FRANCISCO PENA GOMEZ</v>
          </cell>
          <cell r="L4661" t="str">
            <v>URBANA-MARGINAL</v>
          </cell>
          <cell r="M4661" t="str">
            <v>SANTO DOMINGO</v>
          </cell>
          <cell r="N4661" t="str">
            <v>32</v>
          </cell>
          <cell r="O4661" t="str">
            <v>SANTO DOMINGO ESTE</v>
          </cell>
          <cell r="P4661" t="str">
            <v>3201</v>
          </cell>
          <cell r="Q4661" t="str">
            <v>SANTO DOMINGO ESTE</v>
          </cell>
          <cell r="R4661" t="str">
            <v>01</v>
          </cell>
          <cell r="S4661" t="str">
            <v>SANTO DOMINGO ESTE (ZONA URBANA)</v>
          </cell>
          <cell r="T4661" t="str">
            <v>01</v>
          </cell>
          <cell r="U4661" t="str">
            <v>EL ALMIRANTE</v>
          </cell>
          <cell r="V4661" t="str">
            <v>026</v>
          </cell>
          <cell r="W4661" t="str">
            <v>18.522853</v>
          </cell>
          <cell r="X4661" t="str">
            <v>-69.814657</v>
          </cell>
        </row>
        <row r="4662">
          <cell r="A4662" t="str">
            <v>10687</v>
          </cell>
          <cell r="B4662" t="str">
            <v>10 - SANTO DOMINGO</v>
          </cell>
          <cell r="C4662" t="str">
            <v>1006 - MENDOZA</v>
          </cell>
          <cell r="D4662" t="str">
            <v>10687</v>
          </cell>
          <cell r="E4662" t="str">
            <v>ANIVAL VALLEJO SOSA  - CAPITAN PILOTO F.A.D.</v>
          </cell>
          <cell r="F4662" t="str">
            <v>NOCTURNA</v>
          </cell>
          <cell r="G4662" t="str">
            <v>SECUNDARIO</v>
          </cell>
          <cell r="H4662" t="str">
            <v>PUBLICO</v>
          </cell>
          <cell r="I4662" t="str">
            <v>Autorizado</v>
          </cell>
          <cell r="J4662" t="str">
            <v>01179713</v>
          </cell>
          <cell r="K4662" t="str">
            <v>NUESTRA SENORA PERPETUO SOCORRO</v>
          </cell>
          <cell r="L4662" t="str">
            <v>URBANA</v>
          </cell>
          <cell r="M4662" t="str">
            <v>SANTO DOMINGO</v>
          </cell>
          <cell r="N4662" t="str">
            <v>32</v>
          </cell>
          <cell r="O4662" t="str">
            <v>SANTO DOMINGO ESTE</v>
          </cell>
          <cell r="P4662" t="str">
            <v>3201</v>
          </cell>
          <cell r="Q4662" t="str">
            <v>SAN LUIS (D. M.)</v>
          </cell>
          <cell r="R4662" t="str">
            <v>02</v>
          </cell>
          <cell r="S4662" t="str">
            <v>SAN ISIDRO</v>
          </cell>
          <cell r="T4662" t="str">
            <v>02</v>
          </cell>
          <cell r="U4662" t="str">
            <v>SAN ISIDRO ADENTRO</v>
          </cell>
          <cell r="V4662" t="str">
            <v>002</v>
          </cell>
          <cell r="W4662" t="str">
            <v>18.51538</v>
          </cell>
          <cell r="X4662" t="str">
            <v>-69.768065</v>
          </cell>
        </row>
        <row r="4663">
          <cell r="A4663" t="str">
            <v>10836</v>
          </cell>
          <cell r="B4663" t="str">
            <v>10 - SANTO DOMINGO</v>
          </cell>
          <cell r="C4663" t="str">
            <v>1006 - MENDOZA</v>
          </cell>
          <cell r="D4663" t="str">
            <v>10836</v>
          </cell>
          <cell r="E4663" t="str">
            <v>LILLIAN PORTALATIN SOSA</v>
          </cell>
          <cell r="F4663" t="str">
            <v>SEMI PRESENCIAL</v>
          </cell>
          <cell r="G4663" t="str">
            <v>PREPARA</v>
          </cell>
          <cell r="H4663" t="str">
            <v>PUBLICO</v>
          </cell>
          <cell r="I4663" t="str">
            <v>Autorizado</v>
          </cell>
          <cell r="J4663" t="str">
            <v>01144512</v>
          </cell>
          <cell r="K4663" t="str">
            <v>LILIAN PORTALATIN SOSA</v>
          </cell>
          <cell r="L4663" t="str">
            <v>URBANA</v>
          </cell>
          <cell r="M4663" t="str">
            <v>SANTO DOMINGO</v>
          </cell>
          <cell r="N4663" t="str">
            <v>32</v>
          </cell>
          <cell r="O4663" t="str">
            <v>SANTO DOMINGO ESTE</v>
          </cell>
          <cell r="P4663" t="str">
            <v>3201</v>
          </cell>
          <cell r="Q4663" t="str">
            <v>SANTO DOMINGO ESTE</v>
          </cell>
          <cell r="R4663" t="str">
            <v>01</v>
          </cell>
          <cell r="S4663" t="str">
            <v>SANTO DOMINGO ESTE (ZONA URBANA)</v>
          </cell>
          <cell r="T4663" t="str">
            <v>01</v>
          </cell>
          <cell r="U4663" t="str">
            <v>HAINAMOSA</v>
          </cell>
          <cell r="V4663" t="str">
            <v>025</v>
          </cell>
          <cell r="W4663" t="str">
            <v>18.5163</v>
          </cell>
          <cell r="X4663" t="str">
            <v>-69.8209</v>
          </cell>
        </row>
        <row r="4664">
          <cell r="A4664" t="str">
            <v>11096</v>
          </cell>
          <cell r="B4664" t="str">
            <v>10 - SANTO DOMINGO</v>
          </cell>
          <cell r="C4664" t="str">
            <v>1006 - MENDOZA</v>
          </cell>
          <cell r="D4664" t="str">
            <v>11096</v>
          </cell>
          <cell r="E4664" t="str">
            <v>MARIA CRISTINA DE LEON THEN</v>
          </cell>
          <cell r="F4664" t="str">
            <v>JORNADA EXTENDIDA</v>
          </cell>
          <cell r="G4664" t="str">
            <v>INICIAL - PRIMARIO - SECUNDARIO</v>
          </cell>
          <cell r="H4664" t="str">
            <v>PUBLICO</v>
          </cell>
          <cell r="I4664" t="str">
            <v>Autorizado</v>
          </cell>
          <cell r="J4664" t="str">
            <v>32019975</v>
          </cell>
          <cell r="K4664" t="str">
            <v>MARIA CRISTINA DE LEON THEN</v>
          </cell>
          <cell r="L4664" t="str">
            <v>URBANA</v>
          </cell>
          <cell r="M4664" t="str">
            <v>SANTO DOMINGO</v>
          </cell>
          <cell r="N4664" t="str">
            <v>32</v>
          </cell>
          <cell r="O4664" t="str">
            <v>SANTO DOMINGO ESTE</v>
          </cell>
          <cell r="P4664" t="str">
            <v>3201</v>
          </cell>
          <cell r="Q4664" t="str">
            <v>SANTO DOMINGO ESTE</v>
          </cell>
          <cell r="R4664" t="str">
            <v>01</v>
          </cell>
          <cell r="S4664" t="str">
            <v>SANTO DOMINGO ESTE (ZONA URBANA)</v>
          </cell>
          <cell r="T4664" t="str">
            <v>01</v>
          </cell>
          <cell r="U4664" t="str">
            <v>EL ALMIRANTE</v>
          </cell>
          <cell r="V4664" t="str">
            <v>026</v>
          </cell>
          <cell r="W4664" t="str">
            <v>18.517883</v>
          </cell>
          <cell r="X4664" t="str">
            <v>-69.802372</v>
          </cell>
        </row>
        <row r="4665">
          <cell r="A4665" t="str">
            <v>11402</v>
          </cell>
          <cell r="B4665" t="str">
            <v>10 - SANTO DOMINGO</v>
          </cell>
          <cell r="C4665" t="str">
            <v>1006 - MENDOZA</v>
          </cell>
          <cell r="D4665" t="str">
            <v>11402</v>
          </cell>
          <cell r="E4665" t="str">
            <v>SAN FRANCISCO DE ASIS</v>
          </cell>
          <cell r="F4665" t="str">
            <v>VESPERTINA</v>
          </cell>
          <cell r="G4665" t="str">
            <v>SECUNDARIO</v>
          </cell>
          <cell r="H4665" t="str">
            <v>PUBLICO</v>
          </cell>
          <cell r="I4665" t="str">
            <v>Autorizado</v>
          </cell>
          <cell r="J4665" t="str">
            <v>32017680</v>
          </cell>
          <cell r="K4665" t="str">
            <v>SAN FRANCISCO DE ASIS</v>
          </cell>
          <cell r="L4665" t="str">
            <v>URBANA</v>
          </cell>
          <cell r="M4665" t="str">
            <v>SANTO DOMINGO</v>
          </cell>
          <cell r="N4665" t="str">
            <v>32</v>
          </cell>
          <cell r="O4665" t="str">
            <v>SANTO DOMINGO ESTE</v>
          </cell>
          <cell r="P4665" t="str">
            <v>3201</v>
          </cell>
          <cell r="Q4665" t="str">
            <v>SANTO DOMINGO ESTE</v>
          </cell>
          <cell r="R4665" t="str">
            <v>01</v>
          </cell>
          <cell r="S4665" t="str">
            <v>SANTO DOMINGO ESTE (ZONA URBANA)</v>
          </cell>
          <cell r="T4665" t="str">
            <v>01</v>
          </cell>
          <cell r="U4665" t="str">
            <v>LOS FRAILES</v>
          </cell>
          <cell r="V4665" t="str">
            <v>027</v>
          </cell>
          <cell r="W4665" t="str">
            <v/>
          </cell>
          <cell r="X4665" t="str">
            <v/>
          </cell>
        </row>
        <row r="4666">
          <cell r="A4666" t="str">
            <v>11404</v>
          </cell>
          <cell r="B4666" t="str">
            <v>10 - SANTO DOMINGO</v>
          </cell>
          <cell r="C4666" t="str">
            <v>1006 - MENDOZA</v>
          </cell>
          <cell r="D4666" t="str">
            <v>11404</v>
          </cell>
          <cell r="E4666" t="str">
            <v>RIGOBERTO DE FRESNI</v>
          </cell>
          <cell r="F4666" t="str">
            <v>MATUTINA</v>
          </cell>
          <cell r="G4666" t="str">
            <v>SECUNDARIO</v>
          </cell>
          <cell r="H4666" t="str">
            <v>PUBLICO</v>
          </cell>
          <cell r="I4666" t="str">
            <v>Autorizado</v>
          </cell>
          <cell r="J4666" t="str">
            <v>32018300</v>
          </cell>
          <cell r="K4666" t="str">
            <v>RIGOBERTO DE FRESNI</v>
          </cell>
          <cell r="L4666" t="str">
            <v>URBANA</v>
          </cell>
          <cell r="M4666" t="str">
            <v>SANTO DOMINGO</v>
          </cell>
          <cell r="N4666" t="str">
            <v>32</v>
          </cell>
          <cell r="O4666" t="str">
            <v>SANTO DOMINGO ESTE</v>
          </cell>
          <cell r="P4666" t="str">
            <v>3201</v>
          </cell>
          <cell r="Q4666" t="str">
            <v>SANTO DOMINGO ESTE</v>
          </cell>
          <cell r="R4666" t="str">
            <v>01</v>
          </cell>
          <cell r="S4666" t="str">
            <v>SANTO DOMINGO ESTE (ZONA URBANA)</v>
          </cell>
          <cell r="T4666" t="str">
            <v>01</v>
          </cell>
          <cell r="U4666" t="str">
            <v>HAINAMOSA</v>
          </cell>
          <cell r="V4666" t="str">
            <v>025</v>
          </cell>
          <cell r="W4666" t="str">
            <v>18.484532</v>
          </cell>
          <cell r="X4666" t="str">
            <v>-69.775174</v>
          </cell>
        </row>
        <row r="4667">
          <cell r="A4667" t="str">
            <v>11405</v>
          </cell>
          <cell r="B4667" t="str">
            <v>10 - SANTO DOMINGO</v>
          </cell>
          <cell r="C4667" t="str">
            <v>1006 - MENDOZA</v>
          </cell>
          <cell r="D4667" t="str">
            <v>11405</v>
          </cell>
          <cell r="E4667" t="str">
            <v>RIGOBERTO DE FRESNI</v>
          </cell>
          <cell r="F4667" t="str">
            <v>VESPERTINA</v>
          </cell>
          <cell r="G4667" t="str">
            <v>SECUNDARIO</v>
          </cell>
          <cell r="H4667" t="str">
            <v>PUBLICO</v>
          </cell>
          <cell r="I4667" t="str">
            <v>Autorizado</v>
          </cell>
          <cell r="J4667" t="str">
            <v>32018300</v>
          </cell>
          <cell r="K4667" t="str">
            <v>RIGOBERTO DE FRESNI</v>
          </cell>
          <cell r="L4667" t="str">
            <v>URBANA</v>
          </cell>
          <cell r="M4667" t="str">
            <v>SANTO DOMINGO</v>
          </cell>
          <cell r="N4667" t="str">
            <v>32</v>
          </cell>
          <cell r="O4667" t="str">
            <v>SANTO DOMINGO ESTE</v>
          </cell>
          <cell r="P4667" t="str">
            <v>3201</v>
          </cell>
          <cell r="Q4667" t="str">
            <v>SANTO DOMINGO ESTE</v>
          </cell>
          <cell r="R4667" t="str">
            <v>01</v>
          </cell>
          <cell r="S4667" t="str">
            <v>SANTO DOMINGO ESTE (ZONA URBANA)</v>
          </cell>
          <cell r="T4667" t="str">
            <v>01</v>
          </cell>
          <cell r="U4667" t="str">
            <v>HAINAMOSA</v>
          </cell>
          <cell r="V4667" t="str">
            <v>025</v>
          </cell>
          <cell r="W4667" t="str">
            <v>18.484532</v>
          </cell>
          <cell r="X4667" t="str">
            <v>-69.775174</v>
          </cell>
        </row>
        <row r="4668">
          <cell r="A4668" t="str">
            <v>11424</v>
          </cell>
          <cell r="B4668" t="str">
            <v>10 - SANTO DOMINGO</v>
          </cell>
          <cell r="C4668" t="str">
            <v>1006 - MENDOZA</v>
          </cell>
          <cell r="D4668" t="str">
            <v>11424</v>
          </cell>
          <cell r="E4668" t="str">
            <v>PROYECTO EMMANUEL</v>
          </cell>
          <cell r="F4668" t="str">
            <v>MATUTINA - VESPERTINA</v>
          </cell>
          <cell r="G4668" t="str">
            <v>SECUNDARIO</v>
          </cell>
          <cell r="H4668" t="str">
            <v>PUBLICO</v>
          </cell>
          <cell r="I4668" t="str">
            <v>Autorizado</v>
          </cell>
          <cell r="J4668" t="str">
            <v>01268111</v>
          </cell>
          <cell r="K4668" t="str">
            <v>CARMEN QUIDIELLO DE BOSCH (PROYECTO EMMANUEL)</v>
          </cell>
          <cell r="L4668" t="str">
            <v>URBANA</v>
          </cell>
          <cell r="M4668" t="str">
            <v>SANTO DOMINGO</v>
          </cell>
          <cell r="N4668" t="str">
            <v>32</v>
          </cell>
          <cell r="O4668" t="str">
            <v>SANTO DOMINGO ESTE</v>
          </cell>
          <cell r="P4668" t="str">
            <v>3201</v>
          </cell>
          <cell r="Q4668" t="str">
            <v>SANTO DOMINGO ESTE</v>
          </cell>
          <cell r="R4668" t="str">
            <v>01</v>
          </cell>
          <cell r="S4668" t="str">
            <v>SANTO DOMINGO ESTE (ZONA URBANA)</v>
          </cell>
          <cell r="T4668" t="str">
            <v>01</v>
          </cell>
          <cell r="U4668" t="str">
            <v>LAS CANAS</v>
          </cell>
          <cell r="V4668" t="str">
            <v>028</v>
          </cell>
          <cell r="W4668" t="str">
            <v>18.480026</v>
          </cell>
          <cell r="X4668" t="str">
            <v>-69.757547</v>
          </cell>
        </row>
        <row r="4669">
          <cell r="A4669" t="str">
            <v>11480</v>
          </cell>
          <cell r="B4669" t="str">
            <v>10 - SANTO DOMINGO</v>
          </cell>
          <cell r="C4669" t="str">
            <v>1006 - MENDOZA</v>
          </cell>
          <cell r="D4669" t="str">
            <v>11480</v>
          </cell>
          <cell r="E4669" t="str">
            <v>PALMEROS, LOS</v>
          </cell>
          <cell r="F4669" t="str">
            <v>MATUTINA - VESPERTINA</v>
          </cell>
          <cell r="G4669" t="str">
            <v>INICIAL - PRIMARIO - SECUNDARIO</v>
          </cell>
          <cell r="H4669" t="str">
            <v>PUBLICO</v>
          </cell>
          <cell r="I4669" t="str">
            <v>Autorizado</v>
          </cell>
          <cell r="J4669" t="str">
            <v>32012892</v>
          </cell>
          <cell r="K4669" t="str">
            <v>PALMEROS, LOS</v>
          </cell>
          <cell r="L4669" t="str">
            <v>URBANA</v>
          </cell>
          <cell r="M4669" t="str">
            <v>SANTO DOMINGO</v>
          </cell>
          <cell r="N4669" t="str">
            <v>32</v>
          </cell>
          <cell r="O4669" t="str">
            <v>SANTO DOMINGO ESTE</v>
          </cell>
          <cell r="P4669" t="str">
            <v>3201</v>
          </cell>
          <cell r="Q4669" t="str">
            <v>SANTO DOMINGO ESTE</v>
          </cell>
          <cell r="R4669" t="str">
            <v>01</v>
          </cell>
          <cell r="S4669" t="str">
            <v>MENDOZA</v>
          </cell>
          <cell r="T4669" t="str">
            <v>03</v>
          </cell>
          <cell r="U4669" t="str">
            <v>LA UREÑA</v>
          </cell>
          <cell r="V4669" t="str">
            <v>005</v>
          </cell>
          <cell r="W4669" t="str">
            <v>18.4744</v>
          </cell>
          <cell r="X4669" t="str">
            <v>-69.766954</v>
          </cell>
        </row>
        <row r="4670">
          <cell r="A4670" t="str">
            <v>11484</v>
          </cell>
          <cell r="B4670" t="str">
            <v>10 - SANTO DOMINGO</v>
          </cell>
          <cell r="C4670" t="str">
            <v>1006 - MENDOZA</v>
          </cell>
          <cell r="D4670" t="str">
            <v>11484</v>
          </cell>
          <cell r="E4670" t="str">
            <v>FERNANDO ALBERTO DEFILLO</v>
          </cell>
          <cell r="F4670" t="str">
            <v>SEMI PRESENCIAL</v>
          </cell>
          <cell r="G4670" t="str">
            <v>PREPARA</v>
          </cell>
          <cell r="H4670" t="str">
            <v>PUBLICO</v>
          </cell>
          <cell r="I4670" t="str">
            <v>Autorizado</v>
          </cell>
          <cell r="J4670" t="str">
            <v>01133011</v>
          </cell>
          <cell r="K4670" t="str">
            <v>FERNANDO ALBERTO DEFILLO</v>
          </cell>
          <cell r="L4670" t="str">
            <v>URBANA</v>
          </cell>
          <cell r="M4670" t="str">
            <v>SANTO DOMINGO</v>
          </cell>
          <cell r="N4670" t="str">
            <v>32</v>
          </cell>
          <cell r="O4670" t="str">
            <v>SANTO DOMINGO ESTE</v>
          </cell>
          <cell r="P4670" t="str">
            <v>3201</v>
          </cell>
          <cell r="Q4670" t="str">
            <v>SANTO DOMINGO ESTE</v>
          </cell>
          <cell r="R4670" t="str">
            <v>01</v>
          </cell>
          <cell r="S4670" t="str">
            <v>SANTO DOMINGO ESTE (ZONA URBANA)</v>
          </cell>
          <cell r="T4670" t="str">
            <v>01</v>
          </cell>
          <cell r="U4670" t="str">
            <v>LOS FRAILES</v>
          </cell>
          <cell r="V4670" t="str">
            <v>027</v>
          </cell>
          <cell r="W4670" t="str">
            <v>18.473811</v>
          </cell>
          <cell r="X4670" t="str">
            <v>-69.81841</v>
          </cell>
        </row>
        <row r="4671">
          <cell r="A4671" t="str">
            <v>11601</v>
          </cell>
          <cell r="B4671" t="str">
            <v>10 - SANTO DOMINGO</v>
          </cell>
          <cell r="C4671" t="str">
            <v>1006 - MENDOZA</v>
          </cell>
          <cell r="D4671" t="str">
            <v>11601</v>
          </cell>
          <cell r="E4671" t="str">
            <v>CAIPI - HAINAMOSA</v>
          </cell>
          <cell r="F4671" t="str">
            <v>MATUTINA</v>
          </cell>
          <cell r="G4671" t="str">
            <v>INICIAL</v>
          </cell>
          <cell r="H4671" t="str">
            <v>PUBLICO</v>
          </cell>
          <cell r="I4671" t="str">
            <v>Autorizado</v>
          </cell>
          <cell r="J4671" t="str">
            <v>32013681</v>
          </cell>
          <cell r="K4671" t="str">
            <v>CAIPI - HAINAMOSA</v>
          </cell>
          <cell r="L4671" t="str">
            <v>URBANA</v>
          </cell>
          <cell r="M4671" t="str">
            <v>SANTO DOMINGO</v>
          </cell>
          <cell r="N4671" t="str">
            <v>32</v>
          </cell>
          <cell r="O4671" t="str">
            <v>SANTO DOMINGO ESTE</v>
          </cell>
          <cell r="P4671" t="str">
            <v>3201</v>
          </cell>
          <cell r="Q4671" t="str">
            <v>SANTO DOMINGO ESTE</v>
          </cell>
          <cell r="R4671" t="str">
            <v>01</v>
          </cell>
          <cell r="S4671" t="str">
            <v>SANTO DOMINGO ESTE (ZONA URBANA)</v>
          </cell>
          <cell r="T4671" t="str">
            <v>01</v>
          </cell>
          <cell r="U4671" t="str">
            <v>EL ALMIRANTE</v>
          </cell>
          <cell r="V4671" t="str">
            <v>026</v>
          </cell>
          <cell r="W4671" t="str">
            <v/>
          </cell>
          <cell r="X4671" t="str">
            <v/>
          </cell>
        </row>
        <row r="4672">
          <cell r="A4672" t="str">
            <v>11985</v>
          </cell>
          <cell r="B4672" t="str">
            <v>10 - SANTO DOMINGO</v>
          </cell>
          <cell r="C4672" t="str">
            <v>1006 - MENDOZA</v>
          </cell>
          <cell r="D4672" t="str">
            <v>11985</v>
          </cell>
          <cell r="E4672" t="str">
            <v>PROYECTO EMMANUEL</v>
          </cell>
          <cell r="F4672" t="str">
            <v>NOCTURNA</v>
          </cell>
          <cell r="G4672" t="str">
            <v>BASICA DE ADULTOS</v>
          </cell>
          <cell r="H4672" t="str">
            <v>PUBLICO</v>
          </cell>
          <cell r="I4672" t="str">
            <v>Autorizado</v>
          </cell>
          <cell r="J4672" t="str">
            <v>01268111</v>
          </cell>
          <cell r="K4672" t="str">
            <v>CARMEN QUIDIELLO DE BOSCH (PROYECTO EMMANUEL)</v>
          </cell>
          <cell r="L4672" t="str">
            <v>URBANA</v>
          </cell>
          <cell r="M4672" t="str">
            <v>SANTO DOMINGO</v>
          </cell>
          <cell r="N4672" t="str">
            <v>32</v>
          </cell>
          <cell r="O4672" t="str">
            <v>SANTO DOMINGO ESTE</v>
          </cell>
          <cell r="P4672" t="str">
            <v>3201</v>
          </cell>
          <cell r="Q4672" t="str">
            <v>SANTO DOMINGO ESTE</v>
          </cell>
          <cell r="R4672" t="str">
            <v>01</v>
          </cell>
          <cell r="S4672" t="str">
            <v>SANTO DOMINGO ESTE (ZONA URBANA)</v>
          </cell>
          <cell r="T4672" t="str">
            <v>01</v>
          </cell>
          <cell r="U4672" t="str">
            <v>LAS CANAS</v>
          </cell>
          <cell r="V4672" t="str">
            <v>028</v>
          </cell>
          <cell r="W4672" t="str">
            <v>18.480026</v>
          </cell>
          <cell r="X4672" t="str">
            <v>-69.757547</v>
          </cell>
        </row>
        <row r="4673">
          <cell r="A4673" t="str">
            <v>12083</v>
          </cell>
          <cell r="B4673" t="str">
            <v>10 - SANTO DOMINGO</v>
          </cell>
          <cell r="C4673" t="str">
            <v>1006 - MENDOZA</v>
          </cell>
          <cell r="D4673" t="str">
            <v>12083</v>
          </cell>
          <cell r="E4673" t="str">
            <v>LOS TRINITARIOS</v>
          </cell>
          <cell r="F4673" t="str">
            <v>SEMI PRESENCIAL</v>
          </cell>
          <cell r="G4673" t="str">
            <v>PREPARA</v>
          </cell>
          <cell r="H4673" t="str">
            <v>PUBLICO</v>
          </cell>
          <cell r="I4673" t="str">
            <v>Autorizado</v>
          </cell>
          <cell r="J4673" t="str">
            <v>32001618</v>
          </cell>
          <cell r="K4673" t="str">
            <v>PROF. ARGENTINA MATEO LARA</v>
          </cell>
          <cell r="L4673" t="str">
            <v>URBANA</v>
          </cell>
          <cell r="M4673" t="str">
            <v>SANTO DOMINGO</v>
          </cell>
          <cell r="N4673" t="str">
            <v>32</v>
          </cell>
          <cell r="O4673" t="str">
            <v>SANTO DOMINGO ESTE</v>
          </cell>
          <cell r="P4673" t="str">
            <v>3201</v>
          </cell>
          <cell r="Q4673" t="str">
            <v>SANTO DOMINGO ESTE</v>
          </cell>
          <cell r="R4673" t="str">
            <v>01</v>
          </cell>
          <cell r="S4673" t="str">
            <v>SANTO DOMINGO ESTE (ZONA URBANA)</v>
          </cell>
          <cell r="T4673" t="str">
            <v>01</v>
          </cell>
          <cell r="U4673" t="str">
            <v>LOS TRINITARIOS</v>
          </cell>
          <cell r="V4673" t="str">
            <v>016</v>
          </cell>
          <cell r="W4673" t="str">
            <v>18.518447</v>
          </cell>
          <cell r="X4673" t="str">
            <v>-69.832997</v>
          </cell>
        </row>
        <row r="4674">
          <cell r="A4674" t="str">
            <v>12339</v>
          </cell>
          <cell r="B4674" t="str">
            <v>10 - SANTO DOMINGO</v>
          </cell>
          <cell r="C4674" t="str">
            <v>1006 - MENDOZA</v>
          </cell>
          <cell r="D4674" t="str">
            <v>12339</v>
          </cell>
          <cell r="E4674" t="str">
            <v>MONSENOR JUAN FELIX PEPEN</v>
          </cell>
          <cell r="F4674" t="str">
            <v>SEMI PRESENCIAL</v>
          </cell>
          <cell r="G4674" t="str">
            <v>PREPARA</v>
          </cell>
          <cell r="H4674" t="str">
            <v>PUBLICO</v>
          </cell>
          <cell r="I4674" t="str">
            <v>Autorizado</v>
          </cell>
          <cell r="J4674" t="str">
            <v>01178114</v>
          </cell>
          <cell r="K4674" t="str">
            <v>MONSEÑOR JUAN FELIX PEPEN - HAINAMOSA</v>
          </cell>
          <cell r="L4674" t="str">
            <v>URBANA</v>
          </cell>
          <cell r="M4674" t="str">
            <v>SANTO DOMINGO</v>
          </cell>
          <cell r="N4674" t="str">
            <v>32</v>
          </cell>
          <cell r="O4674" t="str">
            <v>SANTO DOMINGO ESTE</v>
          </cell>
          <cell r="P4674" t="str">
            <v>3201</v>
          </cell>
          <cell r="Q4674" t="str">
            <v>SANTO DOMINGO ESTE</v>
          </cell>
          <cell r="R4674" t="str">
            <v>01</v>
          </cell>
          <cell r="S4674" t="str">
            <v>SANTO DOMINGO ESTE (ZONA URBANA)</v>
          </cell>
          <cell r="T4674" t="str">
            <v>01</v>
          </cell>
          <cell r="U4674" t="str">
            <v>HAINAMOSA</v>
          </cell>
          <cell r="V4674" t="str">
            <v>025</v>
          </cell>
          <cell r="W4674" t="str">
            <v>18.525641</v>
          </cell>
          <cell r="X4674" t="str">
            <v>-69.818505</v>
          </cell>
        </row>
        <row r="4675">
          <cell r="A4675" t="str">
            <v>12633</v>
          </cell>
          <cell r="B4675" t="str">
            <v>10 - SANTO DOMINGO</v>
          </cell>
          <cell r="C4675" t="str">
            <v>1006 - MENDOZA</v>
          </cell>
          <cell r="D4675" t="str">
            <v>12633</v>
          </cell>
          <cell r="E4675" t="str">
            <v>ESTANCIA INFANTIL IDSS INVIVIENDA</v>
          </cell>
          <cell r="F4675" t="str">
            <v>MATUTINA</v>
          </cell>
          <cell r="G4675" t="str">
            <v>INICIAL</v>
          </cell>
          <cell r="H4675" t="str">
            <v>PUBLICO</v>
          </cell>
          <cell r="I4675" t="str">
            <v>Autorizado</v>
          </cell>
          <cell r="J4675" t="str">
            <v>32019427</v>
          </cell>
          <cell r="K4675" t="str">
            <v>ESTANCIA INFANTIL IDSS INVIVIENDA</v>
          </cell>
          <cell r="L4675" t="str">
            <v>URBANA</v>
          </cell>
          <cell r="M4675" t="str">
            <v>SANTO DOMINGO</v>
          </cell>
          <cell r="N4675" t="str">
            <v>32</v>
          </cell>
          <cell r="O4675" t="str">
            <v>SANTO DOMINGO ESTE</v>
          </cell>
          <cell r="P4675" t="str">
            <v>3201</v>
          </cell>
          <cell r="Q4675" t="str">
            <v>SANTO DOMINGO ESTE</v>
          </cell>
          <cell r="R4675" t="str">
            <v>01</v>
          </cell>
          <cell r="S4675" t="str">
            <v>SANTO DOMINGO ESTE (ZONA URBANA)</v>
          </cell>
          <cell r="T4675" t="str">
            <v>01</v>
          </cell>
          <cell r="U4675" t="str">
            <v>HAINAMOSA</v>
          </cell>
          <cell r="V4675" t="str">
            <v>025</v>
          </cell>
          <cell r="W4675" t="str">
            <v/>
          </cell>
          <cell r="X4675" t="str">
            <v/>
          </cell>
        </row>
        <row r="4676">
          <cell r="A4676" t="str">
            <v>13584</v>
          </cell>
          <cell r="B4676" t="str">
            <v>10 - SANTO DOMINGO</v>
          </cell>
          <cell r="C4676" t="str">
            <v>1006 - MENDOZA</v>
          </cell>
          <cell r="D4676" t="str">
            <v>13584</v>
          </cell>
          <cell r="E4676" t="str">
            <v>MINERVA MIRABAL</v>
          </cell>
          <cell r="F4676" t="str">
            <v>JORNADA EXTENDIDA</v>
          </cell>
          <cell r="G4676" t="str">
            <v>SECUNDARIO</v>
          </cell>
          <cell r="H4676" t="str">
            <v>PUBLICO</v>
          </cell>
          <cell r="I4676" t="str">
            <v>Autorizado</v>
          </cell>
          <cell r="J4676" t="str">
            <v>32012112</v>
          </cell>
          <cell r="K4676" t="str">
            <v>MINERVA MIRABAL</v>
          </cell>
          <cell r="L4676" t="str">
            <v>URBANA-MARGINAL</v>
          </cell>
          <cell r="M4676" t="str">
            <v>SANTO DOMINGO</v>
          </cell>
          <cell r="N4676" t="str">
            <v>32</v>
          </cell>
          <cell r="O4676" t="str">
            <v>SANTO DOMINGO ESTE</v>
          </cell>
          <cell r="P4676" t="str">
            <v>3201</v>
          </cell>
          <cell r="Q4676" t="str">
            <v>SANTO DOMINGO ESTE</v>
          </cell>
          <cell r="R4676" t="str">
            <v>01</v>
          </cell>
          <cell r="S4676" t="str">
            <v>SANTO DOMINGO ESTE (ZONA URBANA)</v>
          </cell>
          <cell r="T4676" t="str">
            <v>01</v>
          </cell>
          <cell r="U4676" t="str">
            <v>EL ALMIRANTE</v>
          </cell>
          <cell r="V4676" t="str">
            <v>026</v>
          </cell>
          <cell r="W4676" t="str">
            <v>18.48024</v>
          </cell>
          <cell r="X4676" t="str">
            <v>-69.789187</v>
          </cell>
        </row>
        <row r="4677">
          <cell r="A4677" t="str">
            <v>14265</v>
          </cell>
          <cell r="B4677" t="str">
            <v>10 - SANTO DOMINGO</v>
          </cell>
          <cell r="C4677" t="str">
            <v>1006 - MENDOZA</v>
          </cell>
          <cell r="D4677" t="str">
            <v>14265</v>
          </cell>
          <cell r="E4677" t="str">
            <v>EUGENIO MARIA DE HOSTOS</v>
          </cell>
          <cell r="F4677" t="str">
            <v>JORNADA EXTENDIDA</v>
          </cell>
          <cell r="G4677" t="str">
            <v>INICIAL - PRIMARIO - SECUNDARIO</v>
          </cell>
          <cell r="H4677" t="str">
            <v>PUBLICO</v>
          </cell>
          <cell r="I4677" t="str">
            <v>Autorizado</v>
          </cell>
          <cell r="J4677" t="str">
            <v>32010748</v>
          </cell>
          <cell r="K4677" t="str">
            <v>COLEGIO CATOLICO SANTA CRUZ</v>
          </cell>
          <cell r="L4677" t="str">
            <v>URBANA</v>
          </cell>
          <cell r="M4677" t="str">
            <v>SANTO DOMINGO</v>
          </cell>
          <cell r="N4677" t="str">
            <v>32</v>
          </cell>
          <cell r="O4677" t="str">
            <v>SANTO DOMINGO ESTE</v>
          </cell>
          <cell r="P4677" t="str">
            <v>3201</v>
          </cell>
          <cell r="Q4677" t="str">
            <v>SANTO DOMINGO ESTE</v>
          </cell>
          <cell r="R4677" t="str">
            <v>01</v>
          </cell>
          <cell r="S4677" t="str">
            <v>SANTO DOMINGO ESTE (ZONA URBANA)</v>
          </cell>
          <cell r="T4677" t="str">
            <v>01</v>
          </cell>
          <cell r="U4677" t="str">
            <v>HAINAMOSA</v>
          </cell>
          <cell r="V4677" t="str">
            <v>025</v>
          </cell>
          <cell r="W4677" t="str">
            <v/>
          </cell>
          <cell r="X4677" t="str">
            <v/>
          </cell>
        </row>
        <row r="4678">
          <cell r="A4678" t="str">
            <v>14338</v>
          </cell>
          <cell r="B4678" t="str">
            <v>10 - SANTO DOMINGO</v>
          </cell>
          <cell r="C4678" t="str">
            <v>1006 - MENDOZA</v>
          </cell>
          <cell r="D4678" t="str">
            <v>14338</v>
          </cell>
          <cell r="E4678" t="str">
            <v>AMIN ABEL HASBUN</v>
          </cell>
          <cell r="F4678" t="str">
            <v>JORNADA EXTENDIDA</v>
          </cell>
          <cell r="G4678" t="str">
            <v>SECUNDARIO</v>
          </cell>
          <cell r="H4678" t="str">
            <v>PUBLICO</v>
          </cell>
          <cell r="I4678" t="str">
            <v>Autorizado</v>
          </cell>
          <cell r="J4678" t="str">
            <v>32016737</v>
          </cell>
          <cell r="K4678" t="str">
            <v>AMIN ABEL HASBUN</v>
          </cell>
          <cell r="L4678" t="str">
            <v>URBANA</v>
          </cell>
          <cell r="M4678" t="str">
            <v>SANTO DOMINGO</v>
          </cell>
          <cell r="N4678" t="str">
            <v>32</v>
          </cell>
          <cell r="O4678" t="str">
            <v>SANTO DOMINGO ESTE</v>
          </cell>
          <cell r="P4678" t="str">
            <v>3201</v>
          </cell>
          <cell r="Q4678" t="str">
            <v>SANTO DOMINGO ESTE</v>
          </cell>
          <cell r="R4678" t="str">
            <v>01</v>
          </cell>
          <cell r="S4678" t="str">
            <v>SANTO DOMINGO ESTE (ZONA URBANA)</v>
          </cell>
          <cell r="T4678" t="str">
            <v>01</v>
          </cell>
          <cell r="U4678" t="str">
            <v>LAS CANAS</v>
          </cell>
          <cell r="V4678" t="str">
            <v>028</v>
          </cell>
          <cell r="W4678" t="str">
            <v>18.516515</v>
          </cell>
          <cell r="X4678" t="str">
            <v>-69.801477</v>
          </cell>
        </row>
        <row r="4679">
          <cell r="A4679" t="str">
            <v>14487</v>
          </cell>
          <cell r="B4679" t="str">
            <v>10 - SANTO DOMINGO</v>
          </cell>
          <cell r="C4679" t="str">
            <v>1006 - MENDOZA</v>
          </cell>
          <cell r="D4679" t="str">
            <v>14487</v>
          </cell>
          <cell r="E4679" t="str">
            <v>CAMILA HENRIQUEZ URENA</v>
          </cell>
          <cell r="F4679" t="str">
            <v>MATUTINA - VESPERTINA</v>
          </cell>
          <cell r="G4679" t="str">
            <v>INICIAL - PRIMARIO - SECUNDARIO</v>
          </cell>
          <cell r="H4679" t="str">
            <v>PUBLICO</v>
          </cell>
          <cell r="I4679" t="str">
            <v>Autorizado</v>
          </cell>
          <cell r="J4679" t="str">
            <v>32018199</v>
          </cell>
          <cell r="K4679" t="str">
            <v>CAMILA HENRIQUEZ URENA</v>
          </cell>
          <cell r="L4679" t="str">
            <v>URBANA</v>
          </cell>
          <cell r="M4679" t="str">
            <v>SANTO DOMINGO</v>
          </cell>
          <cell r="N4679" t="str">
            <v>32</v>
          </cell>
          <cell r="O4679" t="str">
            <v>SANTO DOMINGO ESTE</v>
          </cell>
          <cell r="P4679" t="str">
            <v>3201</v>
          </cell>
          <cell r="Q4679" t="str">
            <v>SANTO DOMINGO ESTE</v>
          </cell>
          <cell r="R4679" t="str">
            <v>01</v>
          </cell>
          <cell r="S4679" t="str">
            <v>SANTO DOMINGO ESTE (ZONA URBANA)</v>
          </cell>
          <cell r="T4679" t="str">
            <v>01</v>
          </cell>
          <cell r="U4679" t="str">
            <v>EL ALMIRANTE</v>
          </cell>
          <cell r="V4679" t="str">
            <v>026</v>
          </cell>
          <cell r="W4679" t="str">
            <v>18.481157</v>
          </cell>
          <cell r="X4679" t="str">
            <v>-69.80547</v>
          </cell>
        </row>
        <row r="4680">
          <cell r="A4680" t="str">
            <v>14490</v>
          </cell>
          <cell r="B4680" t="str">
            <v>10 - SANTO DOMINGO</v>
          </cell>
          <cell r="C4680" t="str">
            <v>1006 - MENDOZA</v>
          </cell>
          <cell r="D4680" t="str">
            <v>14490</v>
          </cell>
          <cell r="E4680" t="str">
            <v>MARIA TERESA MIRABAL</v>
          </cell>
          <cell r="F4680" t="str">
            <v>JORNADA EXTENDIDA</v>
          </cell>
          <cell r="G4680" t="str">
            <v>INICIAL - PRIMARIO - SECUNDARIO</v>
          </cell>
          <cell r="H4680" t="str">
            <v>PUBLICO</v>
          </cell>
          <cell r="I4680" t="str">
            <v>Autorizado</v>
          </cell>
          <cell r="J4680" t="str">
            <v>32018372</v>
          </cell>
          <cell r="K4680" t="str">
            <v>MARIA TERESA MIRABAL</v>
          </cell>
          <cell r="L4680" t="str">
            <v>URBANA</v>
          </cell>
          <cell r="M4680" t="str">
            <v>SANTO DOMINGO</v>
          </cell>
          <cell r="N4680" t="str">
            <v>32</v>
          </cell>
          <cell r="O4680" t="str">
            <v>SANTO DOMINGO ESTE</v>
          </cell>
          <cell r="P4680" t="str">
            <v>3201</v>
          </cell>
          <cell r="Q4680" t="str">
            <v>SANTO DOMINGO ESTE</v>
          </cell>
          <cell r="R4680" t="str">
            <v>01</v>
          </cell>
          <cell r="S4680" t="str">
            <v>SANTO DOMINGO ESTE (ZONA URBANA)</v>
          </cell>
          <cell r="T4680" t="str">
            <v>01</v>
          </cell>
          <cell r="U4680" t="str">
            <v>LAS AMÉRICAS</v>
          </cell>
          <cell r="V4680" t="str">
            <v>006</v>
          </cell>
          <cell r="W4680" t="str">
            <v>18.4778</v>
          </cell>
          <cell r="X4680" t="str">
            <v>-69.7517</v>
          </cell>
        </row>
        <row r="4681">
          <cell r="A4681" t="str">
            <v>14492</v>
          </cell>
          <cell r="B4681" t="str">
            <v>10 - SANTO DOMINGO</v>
          </cell>
          <cell r="C4681" t="str">
            <v>1006 - MENDOZA</v>
          </cell>
          <cell r="D4681" t="str">
            <v>14492</v>
          </cell>
          <cell r="E4681" t="str">
            <v>JUANA SALTITOPA</v>
          </cell>
          <cell r="F4681" t="str">
            <v>JORNADA EXTENDIDA</v>
          </cell>
          <cell r="G4681" t="str">
            <v>SECUNDARIO</v>
          </cell>
          <cell r="H4681" t="str">
            <v>PUBLICO</v>
          </cell>
          <cell r="I4681" t="str">
            <v>Autorizado</v>
          </cell>
          <cell r="J4681" t="str">
            <v>32038036</v>
          </cell>
          <cell r="K4681" t="str">
            <v>LICEO JUANA SALTITOPA</v>
          </cell>
          <cell r="L4681" t="str">
            <v>URBANA</v>
          </cell>
          <cell r="M4681" t="str">
            <v>SANTO DOMINGO</v>
          </cell>
          <cell r="N4681" t="str">
            <v>32</v>
          </cell>
          <cell r="O4681" t="str">
            <v>SANTO DOMINGO ESTE</v>
          </cell>
          <cell r="P4681" t="str">
            <v>3201</v>
          </cell>
          <cell r="Q4681" t="str">
            <v>SANTO DOMINGO ESTE</v>
          </cell>
          <cell r="R4681" t="str">
            <v>01</v>
          </cell>
          <cell r="S4681" t="str">
            <v>SANTO DOMINGO ESTE (ZONA URBANA)</v>
          </cell>
          <cell r="T4681" t="str">
            <v>01</v>
          </cell>
          <cell r="U4681" t="str">
            <v>EL ALMIRANTE</v>
          </cell>
          <cell r="V4681" t="str">
            <v>026</v>
          </cell>
          <cell r="W4681" t="str">
            <v>18.47738</v>
          </cell>
          <cell r="X4681" t="str">
            <v>-69.751977</v>
          </cell>
        </row>
        <row r="4682">
          <cell r="A4682" t="str">
            <v>14511</v>
          </cell>
          <cell r="B4682" t="str">
            <v>10 - SANTO DOMINGO</v>
          </cell>
          <cell r="C4682" t="str">
            <v>1006 - MENDOZA</v>
          </cell>
          <cell r="D4682" t="str">
            <v>14511</v>
          </cell>
          <cell r="E4682" t="str">
            <v>PROYECTO EMMANUEL</v>
          </cell>
          <cell r="F4682" t="str">
            <v>SEMI PRESENCIAL</v>
          </cell>
          <cell r="G4682" t="str">
            <v>PREPARA</v>
          </cell>
          <cell r="H4682" t="str">
            <v>PUBLICO</v>
          </cell>
          <cell r="I4682" t="str">
            <v>Autorizado</v>
          </cell>
          <cell r="J4682" t="str">
            <v>01268111</v>
          </cell>
          <cell r="K4682" t="str">
            <v>CARMEN QUIDIELLO DE BOSCH (PROYECTO EMMANUEL)</v>
          </cell>
          <cell r="L4682" t="str">
            <v>URBANA</v>
          </cell>
          <cell r="M4682" t="str">
            <v>SANTO DOMINGO</v>
          </cell>
          <cell r="N4682" t="str">
            <v>32</v>
          </cell>
          <cell r="O4682" t="str">
            <v>SANTO DOMINGO ESTE</v>
          </cell>
          <cell r="P4682" t="str">
            <v>3201</v>
          </cell>
          <cell r="Q4682" t="str">
            <v>SANTO DOMINGO ESTE</v>
          </cell>
          <cell r="R4682" t="str">
            <v>01</v>
          </cell>
          <cell r="S4682" t="str">
            <v>SANTO DOMINGO ESTE (ZONA URBANA)</v>
          </cell>
          <cell r="T4682" t="str">
            <v>01</v>
          </cell>
          <cell r="U4682" t="str">
            <v>LAS CANAS</v>
          </cell>
          <cell r="V4682" t="str">
            <v>028</v>
          </cell>
          <cell r="W4682" t="str">
            <v>18.480026</v>
          </cell>
          <cell r="X4682" t="str">
            <v>-69.757547</v>
          </cell>
        </row>
        <row r="4683">
          <cell r="A4683" t="str">
            <v>14527</v>
          </cell>
          <cell r="B4683" t="str">
            <v>10 - SANTO DOMINGO</v>
          </cell>
          <cell r="C4683" t="str">
            <v>1006 - MENDOZA</v>
          </cell>
          <cell r="D4683" t="str">
            <v>14527</v>
          </cell>
          <cell r="E4683" t="str">
            <v>SAN JOSE DE MENDOZA</v>
          </cell>
          <cell r="F4683" t="str">
            <v>SEMI PRESENCIAL</v>
          </cell>
          <cell r="G4683" t="str">
            <v>PREPARA</v>
          </cell>
          <cell r="H4683" t="str">
            <v>PUBLICO</v>
          </cell>
          <cell r="I4683" t="str">
            <v>Autorizado</v>
          </cell>
          <cell r="J4683" t="str">
            <v>01180321</v>
          </cell>
          <cell r="K4683" t="str">
            <v>SAN JOSE DE MENDOZA</v>
          </cell>
          <cell r="L4683" t="str">
            <v>URBANA</v>
          </cell>
          <cell r="M4683" t="str">
            <v>SANTO DOMINGO</v>
          </cell>
          <cell r="N4683" t="str">
            <v>32</v>
          </cell>
          <cell r="O4683" t="str">
            <v>SANTO DOMINGO ESTE</v>
          </cell>
          <cell r="P4683" t="str">
            <v>3201</v>
          </cell>
          <cell r="Q4683" t="str">
            <v>SANTO DOMINGO ESTE</v>
          </cell>
          <cell r="R4683" t="str">
            <v>01</v>
          </cell>
          <cell r="S4683" t="str">
            <v>SANTO DOMINGO ESTE (ZONA URBANA)</v>
          </cell>
          <cell r="T4683" t="str">
            <v>01</v>
          </cell>
          <cell r="U4683" t="str">
            <v>SAN JOSÉ DE MENDOZA</v>
          </cell>
          <cell r="V4683" t="str">
            <v>021</v>
          </cell>
          <cell r="W4683" t="str">
            <v>18.4998</v>
          </cell>
          <cell r="X4683" t="str">
            <v>-69.8221</v>
          </cell>
        </row>
        <row r="4684">
          <cell r="A4684" t="str">
            <v>14597</v>
          </cell>
          <cell r="B4684" t="str">
            <v>10 - SANTO DOMINGO</v>
          </cell>
          <cell r="C4684" t="str">
            <v>1006 - MENDOZA</v>
          </cell>
          <cell r="D4684" t="str">
            <v>14597</v>
          </cell>
          <cell r="E4684" t="str">
            <v>JOSEFA PERDOMO</v>
          </cell>
          <cell r="F4684" t="str">
            <v>JORNADA EXTENDIDA</v>
          </cell>
          <cell r="G4684" t="str">
            <v>SECUNDARIO</v>
          </cell>
          <cell r="H4684" t="str">
            <v>PUBLICO</v>
          </cell>
          <cell r="I4684" t="str">
            <v>Autorizado</v>
          </cell>
          <cell r="J4684" t="str">
            <v>01234514</v>
          </cell>
          <cell r="K4684" t="str">
            <v>FRAY BARTOLOME DE LAS CASAS</v>
          </cell>
          <cell r="L4684" t="str">
            <v>URBANA</v>
          </cell>
          <cell r="M4684" t="str">
            <v>SANTO DOMINGO</v>
          </cell>
          <cell r="N4684" t="str">
            <v>32</v>
          </cell>
          <cell r="O4684" t="str">
            <v>SANTO DOMINGO ESTE</v>
          </cell>
          <cell r="P4684" t="str">
            <v>3201</v>
          </cell>
          <cell r="Q4684" t="str">
            <v>SANTO DOMINGO ESTE</v>
          </cell>
          <cell r="R4684" t="str">
            <v>01</v>
          </cell>
          <cell r="S4684" t="str">
            <v>SANTO DOMINGO ESTE (ZONA URBANA)</v>
          </cell>
          <cell r="T4684" t="str">
            <v>01</v>
          </cell>
          <cell r="U4684" t="str">
            <v>LOS FRAILES</v>
          </cell>
          <cell r="V4684" t="str">
            <v>027</v>
          </cell>
          <cell r="W4684" t="str">
            <v>18.4729</v>
          </cell>
          <cell r="X4684" t="str">
            <v>-69.7878</v>
          </cell>
        </row>
        <row r="4685">
          <cell r="A4685" t="str">
            <v>14901</v>
          </cell>
          <cell r="B4685" t="str">
            <v>10 - SANTO DOMINGO</v>
          </cell>
          <cell r="C4685" t="str">
            <v>1006 - MENDOZA</v>
          </cell>
          <cell r="D4685" t="str">
            <v>14901</v>
          </cell>
          <cell r="E4685" t="str">
            <v>FEDERICO HENRIQUEZ Y CARVAJAL</v>
          </cell>
          <cell r="F4685" t="str">
            <v>VESPERTINA</v>
          </cell>
          <cell r="G4685" t="str">
            <v>SECUNDARIO</v>
          </cell>
          <cell r="H4685" t="str">
            <v>PUBLICO</v>
          </cell>
          <cell r="I4685" t="str">
            <v>Autorizado</v>
          </cell>
          <cell r="J4685" t="str">
            <v>01177411</v>
          </cell>
          <cell r="K4685" t="str">
            <v>BRISAS DEL EDEN</v>
          </cell>
          <cell r="L4685" t="str">
            <v>URBANA</v>
          </cell>
          <cell r="M4685" t="str">
            <v>SANTO DOMINGO</v>
          </cell>
          <cell r="N4685" t="str">
            <v>32</v>
          </cell>
          <cell r="O4685" t="str">
            <v>SANTO DOMINGO ESTE</v>
          </cell>
          <cell r="P4685" t="str">
            <v>3201</v>
          </cell>
          <cell r="Q4685" t="str">
            <v>SANTO DOMINGO ESTE</v>
          </cell>
          <cell r="R4685" t="str">
            <v>01</v>
          </cell>
          <cell r="S4685" t="str">
            <v>SANTO DOMINGO ESTE (ZONA URBANA)</v>
          </cell>
          <cell r="T4685" t="str">
            <v>01</v>
          </cell>
          <cell r="U4685" t="str">
            <v>SAN JOSÉ DE MENDOZA</v>
          </cell>
          <cell r="V4685" t="str">
            <v>021</v>
          </cell>
          <cell r="W4685" t="str">
            <v>18.508666</v>
          </cell>
          <cell r="X4685" t="str">
            <v>-69.813632</v>
          </cell>
        </row>
        <row r="4686">
          <cell r="A4686" t="str">
            <v>14962</v>
          </cell>
          <cell r="B4686" t="str">
            <v>10 - SANTO DOMINGO</v>
          </cell>
          <cell r="C4686" t="str">
            <v>1006 - MENDOZA</v>
          </cell>
          <cell r="D4686" t="str">
            <v>14962</v>
          </cell>
          <cell r="E4686" t="str">
            <v>CAIPI - EL ALMIRANTE 1</v>
          </cell>
          <cell r="F4686" t="str">
            <v>JORNADA EXTENDIDA</v>
          </cell>
          <cell r="G4686" t="str">
            <v>INICIAL</v>
          </cell>
          <cell r="H4686" t="str">
            <v>PUBLICO</v>
          </cell>
          <cell r="I4686" t="str">
            <v>Autorizado</v>
          </cell>
          <cell r="J4686" t="str">
            <v>32016812</v>
          </cell>
          <cell r="K4686" t="str">
            <v>CAIPI - EL ALMIRANTE 1</v>
          </cell>
          <cell r="L4686" t="str">
            <v>URBANA</v>
          </cell>
          <cell r="M4686" t="str">
            <v>SANTO DOMINGO</v>
          </cell>
          <cell r="N4686" t="str">
            <v>32</v>
          </cell>
          <cell r="O4686" t="str">
            <v>SANTO DOMINGO ESTE</v>
          </cell>
          <cell r="P4686" t="str">
            <v>3201</v>
          </cell>
          <cell r="Q4686" t="str">
            <v>SANTO DOMINGO ESTE</v>
          </cell>
          <cell r="R4686" t="str">
            <v>01</v>
          </cell>
          <cell r="S4686" t="str">
            <v>SANTO DOMINGO ESTE (ZONA URBANA)</v>
          </cell>
          <cell r="T4686" t="str">
            <v>01</v>
          </cell>
          <cell r="U4686" t="str">
            <v>EL ALMIRANTE</v>
          </cell>
          <cell r="V4686" t="str">
            <v>026</v>
          </cell>
          <cell r="W4686" t="str">
            <v>18.524796</v>
          </cell>
          <cell r="X4686" t="str">
            <v>-69.815464</v>
          </cell>
        </row>
        <row r="4687">
          <cell r="A4687" t="str">
            <v>14968</v>
          </cell>
          <cell r="B4687" t="str">
            <v>10 - SANTO DOMINGO</v>
          </cell>
          <cell r="C4687" t="str">
            <v>1006 - MENDOZA</v>
          </cell>
          <cell r="D4687" t="str">
            <v>14968</v>
          </cell>
          <cell r="E4687" t="str">
            <v>FRANCISCO ALBERTO CAAMAÑO DEÑO</v>
          </cell>
          <cell r="F4687" t="str">
            <v>JORNADA EXTENDIDA</v>
          </cell>
          <cell r="G4687" t="str">
            <v>SECUNDARIO</v>
          </cell>
          <cell r="H4687" t="str">
            <v>PUBLICO</v>
          </cell>
          <cell r="I4687" t="str">
            <v>Autorizado</v>
          </cell>
          <cell r="J4687" t="str">
            <v>32010515</v>
          </cell>
          <cell r="K4687" t="str">
            <v>FRANCISCO ALBERTO CAAMAÑO DEÑO</v>
          </cell>
          <cell r="L4687" t="str">
            <v>URBANA</v>
          </cell>
          <cell r="M4687" t="str">
            <v>SANTO DOMINGO</v>
          </cell>
          <cell r="N4687" t="str">
            <v>32</v>
          </cell>
          <cell r="O4687" t="str">
            <v>SANTO DOMINGO ESTE</v>
          </cell>
          <cell r="P4687" t="str">
            <v>3201</v>
          </cell>
          <cell r="Q4687" t="str">
            <v>SANTO DOMINGO ESTE</v>
          </cell>
          <cell r="R4687" t="str">
            <v>01</v>
          </cell>
          <cell r="S4687" t="str">
            <v>SANTO DOMINGO ESTE (ZONA URBANA)</v>
          </cell>
          <cell r="T4687" t="str">
            <v>01</v>
          </cell>
          <cell r="U4687" t="str">
            <v>MENDOZA</v>
          </cell>
          <cell r="V4687" t="str">
            <v>014</v>
          </cell>
          <cell r="W4687" t="str">
            <v>18.501078</v>
          </cell>
          <cell r="X4687" t="str">
            <v>-69.794986</v>
          </cell>
        </row>
        <row r="4688">
          <cell r="A4688" t="str">
            <v>15155</v>
          </cell>
          <cell r="B4688" t="str">
            <v>10 - SANTO DOMINGO</v>
          </cell>
          <cell r="C4688" t="str">
            <v>1006 - MENDOZA</v>
          </cell>
          <cell r="D4688" t="str">
            <v>15155</v>
          </cell>
          <cell r="E4688" t="str">
            <v>ENRIQUILLO</v>
          </cell>
          <cell r="F4688" t="str">
            <v>SEMI PRESENCIAL</v>
          </cell>
          <cell r="G4688" t="str">
            <v>PREPARA</v>
          </cell>
          <cell r="H4688" t="str">
            <v>PUBLICO</v>
          </cell>
          <cell r="I4688" t="str">
            <v>Autorizado</v>
          </cell>
          <cell r="J4688" t="str">
            <v>01250011</v>
          </cell>
          <cell r="K4688" t="str">
            <v>ENRIQUILLO</v>
          </cell>
          <cell r="L4688" t="str">
            <v>URBANA</v>
          </cell>
          <cell r="M4688" t="str">
            <v>SANTO DOMINGO</v>
          </cell>
          <cell r="N4688" t="str">
            <v>32</v>
          </cell>
          <cell r="O4688" t="str">
            <v>SANTO DOMINGO ESTE</v>
          </cell>
          <cell r="P4688" t="str">
            <v>3201</v>
          </cell>
          <cell r="Q4688" t="str">
            <v>SANTO DOMINGO ESTE</v>
          </cell>
          <cell r="R4688" t="str">
            <v>01</v>
          </cell>
          <cell r="S4688" t="str">
            <v>SANTO DOMINGO ESTE (ZONA URBANA)</v>
          </cell>
          <cell r="T4688" t="str">
            <v>01</v>
          </cell>
          <cell r="U4688" t="str">
            <v>HAINAMOSA</v>
          </cell>
          <cell r="V4688" t="str">
            <v>025</v>
          </cell>
          <cell r="W4688" t="str">
            <v>18.519543</v>
          </cell>
          <cell r="X4688" t="str">
            <v>-69.81764</v>
          </cell>
        </row>
        <row r="4689">
          <cell r="A4689" t="str">
            <v>15157</v>
          </cell>
          <cell r="B4689" t="str">
            <v>10 - SANTO DOMINGO</v>
          </cell>
          <cell r="C4689" t="str">
            <v>1006 - MENDOZA</v>
          </cell>
          <cell r="D4689" t="str">
            <v>15157</v>
          </cell>
          <cell r="E4689" t="str">
            <v>RIGOBERTO DE FRESNI</v>
          </cell>
          <cell r="F4689" t="str">
            <v>SEMI PRESENCIAL</v>
          </cell>
          <cell r="G4689" t="str">
            <v>PREPARA</v>
          </cell>
          <cell r="H4689" t="str">
            <v>PUBLICO</v>
          </cell>
          <cell r="I4689" t="str">
            <v>Autorizado</v>
          </cell>
          <cell r="J4689" t="str">
            <v>32018300</v>
          </cell>
          <cell r="K4689" t="str">
            <v>RIGOBERTO DE FRESNI</v>
          </cell>
          <cell r="L4689" t="str">
            <v>URBANA</v>
          </cell>
          <cell r="M4689" t="str">
            <v>SANTO DOMINGO</v>
          </cell>
          <cell r="N4689" t="str">
            <v>32</v>
          </cell>
          <cell r="O4689" t="str">
            <v>SANTO DOMINGO ESTE</v>
          </cell>
          <cell r="P4689" t="str">
            <v>3201</v>
          </cell>
          <cell r="Q4689" t="str">
            <v>SANTO DOMINGO ESTE</v>
          </cell>
          <cell r="R4689" t="str">
            <v>01</v>
          </cell>
          <cell r="S4689" t="str">
            <v>SANTO DOMINGO ESTE (ZONA URBANA)</v>
          </cell>
          <cell r="T4689" t="str">
            <v>01</v>
          </cell>
          <cell r="U4689" t="str">
            <v>HAINAMOSA</v>
          </cell>
          <cell r="V4689" t="str">
            <v>025</v>
          </cell>
          <cell r="W4689" t="str">
            <v>18.484532</v>
          </cell>
          <cell r="X4689" t="str">
            <v>-69.775174</v>
          </cell>
        </row>
        <row r="4690">
          <cell r="A4690" t="str">
            <v>15520</v>
          </cell>
          <cell r="B4690" t="str">
            <v>10 - SANTO DOMINGO</v>
          </cell>
          <cell r="C4690" t="str">
            <v>1006 - MENDOZA</v>
          </cell>
          <cell r="D4690" t="str">
            <v>15520</v>
          </cell>
          <cell r="E4690" t="str">
            <v>FRANCISCO DEL ROSARIO SANCHEZ</v>
          </cell>
          <cell r="F4690" t="str">
            <v>JORNADA EXTENDIDA</v>
          </cell>
          <cell r="G4690" t="str">
            <v>INICIAL - PRIMARIO</v>
          </cell>
          <cell r="H4690" t="str">
            <v>PUBLICO</v>
          </cell>
          <cell r="I4690" t="str">
            <v>Autorizado</v>
          </cell>
          <cell r="J4690" t="str">
            <v>32010211</v>
          </cell>
          <cell r="K4690" t="str">
            <v>FRANCISCO DEL ROSARIO SANCHEZ</v>
          </cell>
          <cell r="L4690" t="str">
            <v>URBANA</v>
          </cell>
          <cell r="M4690" t="str">
            <v>SANTO DOMINGO</v>
          </cell>
          <cell r="N4690" t="str">
            <v>32</v>
          </cell>
          <cell r="O4690" t="str">
            <v>SANTO DOMINGO ESTE</v>
          </cell>
          <cell r="P4690" t="str">
            <v>3201</v>
          </cell>
          <cell r="Q4690" t="str">
            <v>SANTO DOMINGO ESTE</v>
          </cell>
          <cell r="R4690" t="str">
            <v>01</v>
          </cell>
          <cell r="S4690" t="str">
            <v>SANTO DOMINGO ESTE (ZONA URBANA)</v>
          </cell>
          <cell r="T4690" t="str">
            <v>01</v>
          </cell>
          <cell r="U4690" t="str">
            <v>MENDOZA</v>
          </cell>
          <cell r="V4690" t="str">
            <v>014</v>
          </cell>
          <cell r="W4690" t="str">
            <v>18.498299</v>
          </cell>
          <cell r="X4690" t="str">
            <v>-69.789019</v>
          </cell>
        </row>
        <row r="4691">
          <cell r="A4691" t="str">
            <v>15523</v>
          </cell>
          <cell r="B4691" t="str">
            <v>10 - SANTO DOMINGO</v>
          </cell>
          <cell r="C4691" t="str">
            <v>1006 - MENDOZA</v>
          </cell>
          <cell r="D4691" t="str">
            <v>15523</v>
          </cell>
          <cell r="E4691" t="str">
            <v>CONCEPCION BONA Y HERNANDEZ</v>
          </cell>
          <cell r="F4691" t="str">
            <v>JORNADA EXTENDIDA</v>
          </cell>
          <cell r="G4691" t="str">
            <v>INICIAL - PRIMARIO</v>
          </cell>
          <cell r="H4691" t="str">
            <v>PUBLICO</v>
          </cell>
          <cell r="I4691" t="str">
            <v>Autorizado</v>
          </cell>
          <cell r="J4691" t="str">
            <v>32017704</v>
          </cell>
          <cell r="K4691" t="str">
            <v>CONCEPCION BONA Y HERNANDEZ</v>
          </cell>
          <cell r="L4691" t="str">
            <v>URBANA</v>
          </cell>
          <cell r="M4691" t="str">
            <v>SANTO DOMINGO</v>
          </cell>
          <cell r="N4691" t="str">
            <v>32</v>
          </cell>
          <cell r="O4691" t="str">
            <v>SANTO DOMINGO ESTE</v>
          </cell>
          <cell r="P4691" t="str">
            <v>3201</v>
          </cell>
          <cell r="Q4691" t="str">
            <v>SANTO DOMINGO ESTE</v>
          </cell>
          <cell r="R4691" t="str">
            <v>01</v>
          </cell>
          <cell r="S4691" t="str">
            <v>SANTO DOMINGO ESTE (ZONA URBANA)</v>
          </cell>
          <cell r="T4691" t="str">
            <v>01</v>
          </cell>
          <cell r="U4691" t="str">
            <v>EL ALMIRANTE</v>
          </cell>
          <cell r="V4691" t="str">
            <v>026</v>
          </cell>
          <cell r="W4691" t="str">
            <v>18.523865</v>
          </cell>
          <cell r="X4691" t="str">
            <v>-69.814734</v>
          </cell>
        </row>
        <row r="4692">
          <cell r="A4692" t="str">
            <v>15538</v>
          </cell>
          <cell r="B4692" t="str">
            <v>10 - SANTO DOMINGO</v>
          </cell>
          <cell r="C4692" t="str">
            <v>1006 - MENDOZA</v>
          </cell>
          <cell r="D4692" t="str">
            <v>15538</v>
          </cell>
          <cell r="E4692" t="str">
            <v>FELIX MARIA RUIZ</v>
          </cell>
          <cell r="F4692" t="str">
            <v>JORNADA EXTENDIDA</v>
          </cell>
          <cell r="G4692" t="str">
            <v>SECUNDARIO</v>
          </cell>
          <cell r="H4692" t="str">
            <v>PUBLICO</v>
          </cell>
          <cell r="I4692" t="str">
            <v>Autorizado</v>
          </cell>
          <cell r="J4692" t="str">
            <v>32014658</v>
          </cell>
          <cell r="K4692" t="str">
            <v>POLITECNCO FELIX MARIA RUIZ</v>
          </cell>
          <cell r="L4692" t="str">
            <v>URBANA</v>
          </cell>
          <cell r="M4692" t="str">
            <v>SANTO DOMINGO</v>
          </cell>
          <cell r="N4692" t="str">
            <v>32</v>
          </cell>
          <cell r="O4692" t="str">
            <v>SANTO DOMINGO ESTE</v>
          </cell>
          <cell r="P4692" t="str">
            <v>3201</v>
          </cell>
          <cell r="Q4692" t="str">
            <v>SANTO DOMINGO ESTE</v>
          </cell>
          <cell r="R4692" t="str">
            <v>01</v>
          </cell>
          <cell r="S4692" t="str">
            <v>SANTO DOMINGO ESTE (ZONA URBANA)</v>
          </cell>
          <cell r="T4692" t="str">
            <v>01</v>
          </cell>
          <cell r="U4692" t="str">
            <v>HAINAMOSA</v>
          </cell>
          <cell r="V4692" t="str">
            <v>025</v>
          </cell>
          <cell r="W4692" t="str">
            <v>18.51414</v>
          </cell>
          <cell r="X4692" t="str">
            <v>-69.812244</v>
          </cell>
        </row>
        <row r="4693">
          <cell r="A4693" t="str">
            <v>15598</v>
          </cell>
          <cell r="B4693" t="str">
            <v>10 - SANTO DOMINGO</v>
          </cell>
          <cell r="C4693" t="str">
            <v>1006 - MENDOZA</v>
          </cell>
          <cell r="D4693" t="str">
            <v>15598</v>
          </cell>
          <cell r="E4693" t="str">
            <v>BELGICA ADELA MIRABAL REYES - DOÑA DEDE</v>
          </cell>
          <cell r="F4693" t="str">
            <v>JORNADA EXTENDIDA</v>
          </cell>
          <cell r="G4693" t="str">
            <v>INICIAL - PRIMARIO - SECUNDARIO</v>
          </cell>
          <cell r="H4693" t="str">
            <v>PUBLICO</v>
          </cell>
          <cell r="I4693" t="str">
            <v>Autorizado</v>
          </cell>
          <cell r="J4693" t="str">
            <v>32015527</v>
          </cell>
          <cell r="K4693" t="str">
            <v>BELGICA  ADELA  MIRABAL REYES</v>
          </cell>
          <cell r="L4693" t="str">
            <v>URBANA</v>
          </cell>
          <cell r="M4693" t="str">
            <v>SANTO DOMINGO</v>
          </cell>
          <cell r="N4693" t="str">
            <v>32</v>
          </cell>
          <cell r="O4693" t="str">
            <v>SANTO DOMINGO ESTE</v>
          </cell>
          <cell r="P4693" t="str">
            <v>3201</v>
          </cell>
          <cell r="Q4693" t="str">
            <v>SANTO DOMINGO ESTE</v>
          </cell>
          <cell r="R4693" t="str">
            <v>01</v>
          </cell>
          <cell r="S4693" t="str">
            <v>SANTO DOMINGO ESTE (ZONA URBANA)</v>
          </cell>
          <cell r="T4693" t="str">
            <v>01</v>
          </cell>
          <cell r="U4693" t="str">
            <v>LOS FRAILES</v>
          </cell>
          <cell r="V4693" t="str">
            <v>027</v>
          </cell>
          <cell r="W4693" t="str">
            <v>18.479243</v>
          </cell>
          <cell r="X4693" t="str">
            <v>-69.781707</v>
          </cell>
        </row>
        <row r="4694">
          <cell r="A4694" t="str">
            <v>15601</v>
          </cell>
          <cell r="B4694" t="str">
            <v>10 - SANTO DOMINGO</v>
          </cell>
          <cell r="C4694" t="str">
            <v>1006 - MENDOZA</v>
          </cell>
          <cell r="D4694" t="str">
            <v>15601</v>
          </cell>
          <cell r="E4694" t="str">
            <v>JOSE MARIA SERRA</v>
          </cell>
          <cell r="F4694" t="str">
            <v>JORNADA EXTENDIDA</v>
          </cell>
          <cell r="G4694" t="str">
            <v>INICIAL - PRIMARIO - SECUNDARIO</v>
          </cell>
          <cell r="H4694" t="str">
            <v>PUBLICO</v>
          </cell>
          <cell r="I4694" t="str">
            <v>Autorizado</v>
          </cell>
          <cell r="J4694" t="str">
            <v>32015530</v>
          </cell>
          <cell r="K4694" t="str">
            <v>JOSE MARIA SERRA</v>
          </cell>
          <cell r="L4694" t="str">
            <v>URBANA</v>
          </cell>
          <cell r="M4694" t="str">
            <v>SANTO DOMINGO</v>
          </cell>
          <cell r="N4694" t="str">
            <v>32</v>
          </cell>
          <cell r="O4694" t="str">
            <v>SANTO DOMINGO ESTE</v>
          </cell>
          <cell r="P4694" t="str">
            <v>3201</v>
          </cell>
          <cell r="Q4694" t="str">
            <v>SANTO DOMINGO ESTE</v>
          </cell>
          <cell r="R4694" t="str">
            <v>01</v>
          </cell>
          <cell r="S4694" t="str">
            <v>SANTO DOMINGO ESTE (ZONA URBANA)</v>
          </cell>
          <cell r="T4694" t="str">
            <v>01</v>
          </cell>
          <cell r="U4694" t="str">
            <v>LOS FRAILES</v>
          </cell>
          <cell r="V4694" t="str">
            <v>027</v>
          </cell>
          <cell r="W4694" t="str">
            <v>18.471166</v>
          </cell>
          <cell r="X4694" t="str">
            <v>-69.793994</v>
          </cell>
        </row>
        <row r="4695">
          <cell r="A4695" t="str">
            <v>15602</v>
          </cell>
          <cell r="B4695" t="str">
            <v>10 - SANTO DOMINGO</v>
          </cell>
          <cell r="C4695" t="str">
            <v>1006 - MENDOZA</v>
          </cell>
          <cell r="D4695" t="str">
            <v>15602</v>
          </cell>
          <cell r="E4695" t="str">
            <v>CIUDAD PROF. JUAN EMILIO BOSCH Y GAVIÑO</v>
          </cell>
          <cell r="F4695" t="str">
            <v>JORNADA EXTENDIDA</v>
          </cell>
          <cell r="G4695" t="str">
            <v>INICIAL - PRIMARIO</v>
          </cell>
          <cell r="H4695" t="str">
            <v>PUBLICO</v>
          </cell>
          <cell r="I4695" t="str">
            <v>Autorizado</v>
          </cell>
          <cell r="J4695" t="str">
            <v>32015531</v>
          </cell>
          <cell r="K4695" t="str">
            <v>CIUDAD PROF. JUAN EMILIO BOSCH Y GAVIÑO</v>
          </cell>
          <cell r="L4695" t="str">
            <v>URBANA</v>
          </cell>
          <cell r="M4695" t="str">
            <v>SANTO DOMINGO</v>
          </cell>
          <cell r="N4695" t="str">
            <v>32</v>
          </cell>
          <cell r="O4695" t="str">
            <v>SANTO DOMINGO ESTE</v>
          </cell>
          <cell r="P4695" t="str">
            <v>3201</v>
          </cell>
          <cell r="Q4695" t="str">
            <v>SANTO DOMINGO ESTE</v>
          </cell>
          <cell r="R4695" t="str">
            <v>01</v>
          </cell>
          <cell r="S4695" t="str">
            <v>SANTO DOMINGO ESTE (ZONA URBANA)</v>
          </cell>
          <cell r="T4695" t="str">
            <v>01</v>
          </cell>
          <cell r="U4695" t="str">
            <v>LOS FRAILES</v>
          </cell>
          <cell r="V4695" t="str">
            <v>027</v>
          </cell>
          <cell r="W4695" t="str">
            <v>18.486285</v>
          </cell>
          <cell r="X4695" t="str">
            <v>-69.751093</v>
          </cell>
        </row>
        <row r="4696">
          <cell r="A4696" t="str">
            <v>15758</v>
          </cell>
          <cell r="B4696" t="str">
            <v>10 - SANTO DOMINGO</v>
          </cell>
          <cell r="C4696" t="str">
            <v>1006 - MENDOZA</v>
          </cell>
          <cell r="D4696" t="str">
            <v>15758</v>
          </cell>
          <cell r="E4696" t="str">
            <v>MARIA CRISTINA DE LEON THEN</v>
          </cell>
          <cell r="F4696" t="str">
            <v>SEMI PRESENCIAL</v>
          </cell>
          <cell r="G4696" t="str">
            <v>PREPARA</v>
          </cell>
          <cell r="H4696" t="str">
            <v>PUBLICO</v>
          </cell>
          <cell r="I4696" t="str">
            <v>Autorizado</v>
          </cell>
          <cell r="J4696" t="str">
            <v>32019975</v>
          </cell>
          <cell r="K4696" t="str">
            <v>MARIA CRISTINA DE LEON THEN</v>
          </cell>
          <cell r="L4696" t="str">
            <v>URBANA</v>
          </cell>
          <cell r="M4696" t="str">
            <v>SANTO DOMINGO</v>
          </cell>
          <cell r="N4696" t="str">
            <v>32</v>
          </cell>
          <cell r="O4696" t="str">
            <v>SANTO DOMINGO ESTE</v>
          </cell>
          <cell r="P4696" t="str">
            <v>3201</v>
          </cell>
          <cell r="Q4696" t="str">
            <v>SANTO DOMINGO ESTE</v>
          </cell>
          <cell r="R4696" t="str">
            <v>01</v>
          </cell>
          <cell r="S4696" t="str">
            <v>SANTO DOMINGO ESTE (ZONA URBANA)</v>
          </cell>
          <cell r="T4696" t="str">
            <v>01</v>
          </cell>
          <cell r="U4696" t="str">
            <v>EL ALMIRANTE</v>
          </cell>
          <cell r="V4696" t="str">
            <v>026</v>
          </cell>
          <cell r="W4696" t="str">
            <v>18.517883</v>
          </cell>
          <cell r="X4696" t="str">
            <v>-69.802372</v>
          </cell>
        </row>
        <row r="4697">
          <cell r="A4697" t="str">
            <v>02543</v>
          </cell>
          <cell r="B4697" t="str">
            <v>11 - PUERTO PLATA</v>
          </cell>
          <cell r="C4697" t="str">
            <v>1101 - SOSUA</v>
          </cell>
          <cell r="D4697" t="str">
            <v>02543</v>
          </cell>
          <cell r="E4697" t="str">
            <v>BOCA NUEVA</v>
          </cell>
          <cell r="F4697" t="str">
            <v>MATUTINA - VESPERTINA</v>
          </cell>
          <cell r="G4697" t="str">
            <v>INICIAL - PRIMARIO - SECUNDARIO</v>
          </cell>
          <cell r="H4697" t="str">
            <v>PUBLICO</v>
          </cell>
          <cell r="I4697" t="str">
            <v>Autorizado</v>
          </cell>
          <cell r="J4697" t="str">
            <v>18009719</v>
          </cell>
          <cell r="K4697" t="str">
            <v>BOCA NUEVA</v>
          </cell>
          <cell r="L4697" t="str">
            <v>URBANA-TURISTICA</v>
          </cell>
          <cell r="M4697" t="str">
            <v>PUERTO PLATA</v>
          </cell>
          <cell r="N4697" t="str">
            <v>18</v>
          </cell>
          <cell r="O4697" t="str">
            <v>VILLA MONTELLANO</v>
          </cell>
          <cell r="P4697" t="str">
            <v>1809</v>
          </cell>
          <cell r="Q4697" t="str">
            <v>VILLA MONTELLANO</v>
          </cell>
          <cell r="R4697" t="str">
            <v>01</v>
          </cell>
          <cell r="S4697" t="str">
            <v>BOCA NUEVA</v>
          </cell>
          <cell r="T4697" t="str">
            <v>03</v>
          </cell>
          <cell r="U4697" t="str">
            <v>BOCA NUEVA</v>
          </cell>
          <cell r="V4697" t="str">
            <v>001</v>
          </cell>
          <cell r="W4697" t="str">
            <v>19.740268</v>
          </cell>
          <cell r="X4697" t="str">
            <v>-70.596663</v>
          </cell>
        </row>
        <row r="4698">
          <cell r="A4698" t="str">
            <v>02544</v>
          </cell>
          <cell r="B4698" t="str">
            <v>11 - PUERTO PLATA</v>
          </cell>
          <cell r="C4698" t="str">
            <v>1101 - SOSUA</v>
          </cell>
          <cell r="D4698" t="str">
            <v>02544</v>
          </cell>
          <cell r="E4698" t="str">
            <v>CIRUELOS, LOS</v>
          </cell>
          <cell r="F4698" t="str">
            <v>MATUTINA - VESPERTINA</v>
          </cell>
          <cell r="G4698" t="str">
            <v>INICIAL - PRIMARIO - SECUNDARIO</v>
          </cell>
          <cell r="H4698" t="str">
            <v>PUBLICO</v>
          </cell>
          <cell r="I4698" t="str">
            <v>Autorizado</v>
          </cell>
          <cell r="J4698" t="str">
            <v>18009813</v>
          </cell>
          <cell r="K4698" t="str">
            <v>LOS CIRUELOS</v>
          </cell>
          <cell r="L4698" t="str">
            <v>RURAL-TURISTICA</v>
          </cell>
          <cell r="M4698" t="str">
            <v>PUERTO PLATA</v>
          </cell>
          <cell r="N4698" t="str">
            <v>18</v>
          </cell>
          <cell r="O4698" t="str">
            <v>VILLA MONTELLANO</v>
          </cell>
          <cell r="P4698" t="str">
            <v>1809</v>
          </cell>
          <cell r="Q4698" t="str">
            <v>VILLA MONTELLANO</v>
          </cell>
          <cell r="R4698" t="str">
            <v>01</v>
          </cell>
          <cell r="S4698" t="str">
            <v>LOS CIRUELOS</v>
          </cell>
          <cell r="T4698" t="str">
            <v>06</v>
          </cell>
          <cell r="U4698" t="str">
            <v>LOS CIRUELOS</v>
          </cell>
          <cell r="V4698" t="str">
            <v>001</v>
          </cell>
          <cell r="W4698" t="str">
            <v>19.7177</v>
          </cell>
          <cell r="X4698" t="str">
            <v>-70.6138</v>
          </cell>
        </row>
        <row r="4699">
          <cell r="A4699" t="str">
            <v>02545</v>
          </cell>
          <cell r="B4699" t="str">
            <v>11 - PUERTO PLATA</v>
          </cell>
          <cell r="C4699" t="str">
            <v>1101 - SOSUA</v>
          </cell>
          <cell r="D4699" t="str">
            <v>02545</v>
          </cell>
          <cell r="E4699" t="str">
            <v>MONTELLANO</v>
          </cell>
          <cell r="F4699" t="str">
            <v>MATUTINA - VESPERTINA</v>
          </cell>
          <cell r="G4699" t="str">
            <v>INICIAL - PRIMARIO - SECUNDARIO</v>
          </cell>
          <cell r="H4699" t="str">
            <v>PUBLICO</v>
          </cell>
          <cell r="I4699" t="str">
            <v>Autorizado</v>
          </cell>
          <cell r="J4699" t="str">
            <v>18010012</v>
          </cell>
          <cell r="K4699" t="str">
            <v>MONTELLANO</v>
          </cell>
          <cell r="L4699" t="str">
            <v>URBANA-TURISTICA</v>
          </cell>
          <cell r="M4699" t="str">
            <v>PUERTO PLATA</v>
          </cell>
          <cell r="N4699" t="str">
            <v>18</v>
          </cell>
          <cell r="O4699" t="str">
            <v>VILLA MONTELLANO</v>
          </cell>
          <cell r="P4699" t="str">
            <v>1809</v>
          </cell>
          <cell r="Q4699" t="str">
            <v>VILLA MONTELLANO</v>
          </cell>
          <cell r="R4699" t="str">
            <v>01</v>
          </cell>
          <cell r="S4699" t="str">
            <v>VILLA MONTELLANO (ZONA URBANA)</v>
          </cell>
          <cell r="T4699" t="str">
            <v>01</v>
          </cell>
          <cell r="U4699" t="str">
            <v>CENTRO DEL PUEBLO (INGENIO MONTELLANO)</v>
          </cell>
          <cell r="V4699" t="str">
            <v>001</v>
          </cell>
          <cell r="W4699" t="str">
            <v>19.7309</v>
          </cell>
          <cell r="X4699" t="str">
            <v>-70.602</v>
          </cell>
        </row>
        <row r="4700">
          <cell r="A4700" t="str">
            <v>02546</v>
          </cell>
          <cell r="B4700" t="str">
            <v>11 - PUERTO PLATA</v>
          </cell>
          <cell r="C4700" t="str">
            <v>1101 - SOSUA</v>
          </cell>
          <cell r="D4700" t="str">
            <v>02546</v>
          </cell>
          <cell r="E4700" t="str">
            <v>MULTIGRADO ELVA ROSMERI DUARTE</v>
          </cell>
          <cell r="F4700" t="str">
            <v>MATUTINA - VESPERTINA</v>
          </cell>
          <cell r="G4700" t="str">
            <v>INICIAL - PRIMARIO - SECUNDARIO</v>
          </cell>
          <cell r="H4700" t="str">
            <v>PUBLICO</v>
          </cell>
          <cell r="I4700" t="str">
            <v>Autorizado</v>
          </cell>
          <cell r="J4700" t="str">
            <v>18010314</v>
          </cell>
          <cell r="K4700" t="str">
            <v>MOZOVI</v>
          </cell>
          <cell r="L4700" t="str">
            <v>RURAL</v>
          </cell>
          <cell r="M4700" t="str">
            <v>PUERTO PLATA</v>
          </cell>
          <cell r="N4700" t="str">
            <v>18</v>
          </cell>
          <cell r="O4700" t="str">
            <v>VILLA MONTELLANO</v>
          </cell>
          <cell r="P4700" t="str">
            <v>1809</v>
          </cell>
          <cell r="Q4700" t="str">
            <v>VILLA MONTELLANO</v>
          </cell>
          <cell r="R4700" t="str">
            <v>01</v>
          </cell>
          <cell r="S4700" t="str">
            <v>MOZAVÍ</v>
          </cell>
          <cell r="T4700" t="str">
            <v>07</v>
          </cell>
          <cell r="U4700" t="str">
            <v>MOZAVÍ ABAJO</v>
          </cell>
          <cell r="V4700" t="str">
            <v>002</v>
          </cell>
          <cell r="W4700" t="str">
            <v>19.7111</v>
          </cell>
          <cell r="X4700" t="str">
            <v>-70.5784</v>
          </cell>
        </row>
        <row r="4701">
          <cell r="A4701" t="str">
            <v>02547</v>
          </cell>
          <cell r="B4701" t="str">
            <v>11 - PUERTO PLATA</v>
          </cell>
          <cell r="C4701" t="str">
            <v>1101 - SOSUA</v>
          </cell>
          <cell r="D4701" t="str">
            <v>02547</v>
          </cell>
          <cell r="E4701" t="str">
            <v>ARROYO DE LECHE</v>
          </cell>
          <cell r="F4701" t="str">
            <v>MATUTINA - VESPERTINA</v>
          </cell>
          <cell r="G4701" t="str">
            <v>INICIAL - PRIMARIO - SECUNDARIO</v>
          </cell>
          <cell r="H4701" t="str">
            <v>PUBLICO</v>
          </cell>
          <cell r="I4701" t="str">
            <v>Autorizado</v>
          </cell>
          <cell r="J4701" t="str">
            <v>18010418</v>
          </cell>
          <cell r="K4701" t="str">
            <v>ARROYO DE LECHE</v>
          </cell>
          <cell r="L4701" t="str">
            <v>RURAL-AISLADA</v>
          </cell>
          <cell r="M4701" t="str">
            <v>PUERTO PLATA</v>
          </cell>
          <cell r="N4701" t="str">
            <v>18</v>
          </cell>
          <cell r="O4701" t="str">
            <v>VILLA MONTELLANO</v>
          </cell>
          <cell r="P4701" t="str">
            <v>1809</v>
          </cell>
          <cell r="Q4701" t="str">
            <v>VILLA MONTELLANO</v>
          </cell>
          <cell r="R4701" t="str">
            <v>01</v>
          </cell>
          <cell r="S4701" t="str">
            <v>ARROYO DE LECHE</v>
          </cell>
          <cell r="T4701" t="str">
            <v>02</v>
          </cell>
          <cell r="U4701" t="str">
            <v>ARROYO DE LECHE ABAJO</v>
          </cell>
          <cell r="V4701" t="str">
            <v>001</v>
          </cell>
          <cell r="W4701" t="str">
            <v>19.6718</v>
          </cell>
          <cell r="X4701" t="str">
            <v>-70.5726</v>
          </cell>
        </row>
        <row r="4702">
          <cell r="A4702" t="str">
            <v>02548</v>
          </cell>
          <cell r="B4702" t="str">
            <v>11 - PUERTO PLATA</v>
          </cell>
          <cell r="C4702" t="str">
            <v>1101 - SOSUA</v>
          </cell>
          <cell r="D4702" t="str">
            <v>02548</v>
          </cell>
          <cell r="E4702" t="str">
            <v>CARABALLO</v>
          </cell>
          <cell r="F4702" t="str">
            <v>JORNADA EXTENDIDA</v>
          </cell>
          <cell r="G4702" t="str">
            <v>INICIAL - PRIMARIO - SECUNDARIO</v>
          </cell>
          <cell r="H4702" t="str">
            <v>PUBLICO</v>
          </cell>
          <cell r="I4702" t="str">
            <v>Autorizado</v>
          </cell>
          <cell r="J4702" t="str">
            <v>18010512</v>
          </cell>
          <cell r="K4702" t="str">
            <v>CARABALLO</v>
          </cell>
          <cell r="L4702" t="str">
            <v>RURAL-AISLADA</v>
          </cell>
          <cell r="M4702" t="str">
            <v>PUERTO PLATA</v>
          </cell>
          <cell r="N4702" t="str">
            <v>18</v>
          </cell>
          <cell r="O4702" t="str">
            <v>VILLA MONTELLANO</v>
          </cell>
          <cell r="P4702" t="str">
            <v>1809</v>
          </cell>
          <cell r="Q4702" t="str">
            <v>VILLA MONTELLANO</v>
          </cell>
          <cell r="R4702" t="str">
            <v>01</v>
          </cell>
          <cell r="S4702" t="str">
            <v>CARABALLO</v>
          </cell>
          <cell r="T4702" t="str">
            <v>05</v>
          </cell>
          <cell r="U4702" t="str">
            <v>CARABALLO</v>
          </cell>
          <cell r="V4702" t="str">
            <v>001</v>
          </cell>
          <cell r="W4702" t="str">
            <v>19.7061</v>
          </cell>
          <cell r="X4702" t="str">
            <v>-70.5965</v>
          </cell>
        </row>
        <row r="4703">
          <cell r="A4703" t="str">
            <v>02552</v>
          </cell>
          <cell r="B4703" t="str">
            <v>11 - PUERTO PLATA</v>
          </cell>
          <cell r="C4703" t="str">
            <v>1101 - SOSUA</v>
          </cell>
          <cell r="D4703" t="str">
            <v>02552</v>
          </cell>
          <cell r="E4703" t="str">
            <v>CAMU</v>
          </cell>
          <cell r="F4703" t="str">
            <v>MATUTINA - VESPERTINA</v>
          </cell>
          <cell r="G4703" t="str">
            <v>INICIAL - PRIMARIO</v>
          </cell>
          <cell r="H4703" t="str">
            <v>PUBLICO</v>
          </cell>
          <cell r="I4703" t="str">
            <v>Autorizado</v>
          </cell>
          <cell r="J4703" t="str">
            <v>18011215</v>
          </cell>
          <cell r="K4703" t="str">
            <v>CAMU</v>
          </cell>
          <cell r="L4703" t="str">
            <v>RURAL-TURISTICA</v>
          </cell>
          <cell r="M4703" t="str">
            <v>PUERTO PLATA</v>
          </cell>
          <cell r="N4703" t="str">
            <v>18</v>
          </cell>
          <cell r="O4703" t="str">
            <v>PUERTO PLATA</v>
          </cell>
          <cell r="P4703" t="str">
            <v>1801</v>
          </cell>
          <cell r="Q4703" t="str">
            <v>PUERTO PLATA</v>
          </cell>
          <cell r="R4703" t="str">
            <v>01</v>
          </cell>
          <cell r="S4703" t="str">
            <v>TUBAGUA</v>
          </cell>
          <cell r="T4703" t="str">
            <v>06</v>
          </cell>
          <cell r="U4703" t="str">
            <v>CAMÚ</v>
          </cell>
          <cell r="V4703" t="str">
            <v>004</v>
          </cell>
          <cell r="W4703" t="str">
            <v>19.6934</v>
          </cell>
          <cell r="X4703" t="str">
            <v>-70.6251</v>
          </cell>
        </row>
        <row r="4704">
          <cell r="A4704" t="str">
            <v>02553</v>
          </cell>
          <cell r="B4704" t="str">
            <v>11 - PUERTO PLATA</v>
          </cell>
          <cell r="C4704" t="str">
            <v>1101 - SOSUA</v>
          </cell>
          <cell r="D4704" t="str">
            <v>02553</v>
          </cell>
          <cell r="E4704" t="str">
            <v>JUAN DE NINA</v>
          </cell>
          <cell r="F4704" t="str">
            <v>JORNADA EXTENDIDA</v>
          </cell>
          <cell r="G4704" t="str">
            <v>PRIMARIO</v>
          </cell>
          <cell r="H4704" t="str">
            <v>PUBLICO</v>
          </cell>
          <cell r="I4704" t="str">
            <v>Autorizado</v>
          </cell>
          <cell r="J4704" t="str">
            <v>18011319</v>
          </cell>
          <cell r="K4704" t="str">
            <v>JUAN DE NINA</v>
          </cell>
          <cell r="L4704" t="str">
            <v>RURAL-AISLADA</v>
          </cell>
          <cell r="M4704" t="str">
            <v>PUERTO PLATA</v>
          </cell>
          <cell r="N4704" t="str">
            <v>18</v>
          </cell>
          <cell r="O4704" t="str">
            <v>PUERTO PLATA</v>
          </cell>
          <cell r="P4704" t="str">
            <v>1801</v>
          </cell>
          <cell r="Q4704" t="str">
            <v>PUERTO PLATA</v>
          </cell>
          <cell r="R4704" t="str">
            <v>01</v>
          </cell>
          <cell r="S4704" t="str">
            <v>TUBAGUA</v>
          </cell>
          <cell r="T4704" t="str">
            <v>06</v>
          </cell>
          <cell r="U4704" t="str">
            <v>JUAN DE NINA</v>
          </cell>
          <cell r="V4704" t="str">
            <v>005</v>
          </cell>
          <cell r="W4704" t="str">
            <v>19.6929</v>
          </cell>
          <cell r="X4704" t="str">
            <v>-70.66</v>
          </cell>
        </row>
        <row r="4705">
          <cell r="A4705" t="str">
            <v>02555</v>
          </cell>
          <cell r="B4705" t="str">
            <v>11 - PUERTO PLATA</v>
          </cell>
          <cell r="C4705" t="str">
            <v>1101 - SOSUA</v>
          </cell>
          <cell r="D4705" t="str">
            <v>02555</v>
          </cell>
          <cell r="E4705" t="str">
            <v>TUBAGUA</v>
          </cell>
          <cell r="F4705" t="str">
            <v>MATUTINA - VESPERTINA</v>
          </cell>
          <cell r="G4705" t="str">
            <v>INICIAL - PRIMARIO - SECUNDARIO</v>
          </cell>
          <cell r="H4705" t="str">
            <v>PUBLICO</v>
          </cell>
          <cell r="I4705" t="str">
            <v>Autorizado</v>
          </cell>
          <cell r="J4705" t="str">
            <v>18011517</v>
          </cell>
          <cell r="K4705" t="str">
            <v>TUBAGUA</v>
          </cell>
          <cell r="L4705" t="str">
            <v>RURAL-TURISTICA</v>
          </cell>
          <cell r="M4705" t="str">
            <v>PUERTO PLATA</v>
          </cell>
          <cell r="N4705" t="str">
            <v>18</v>
          </cell>
          <cell r="O4705" t="str">
            <v>PUERTO PLATA</v>
          </cell>
          <cell r="P4705" t="str">
            <v>1801</v>
          </cell>
          <cell r="Q4705" t="str">
            <v>PUERTO PLATA</v>
          </cell>
          <cell r="R4705" t="str">
            <v>01</v>
          </cell>
          <cell r="S4705" t="str">
            <v>TUBAGUA</v>
          </cell>
          <cell r="T4705" t="str">
            <v>06</v>
          </cell>
          <cell r="U4705" t="str">
            <v>TUBAGUA</v>
          </cell>
          <cell r="V4705" t="str">
            <v>009</v>
          </cell>
          <cell r="W4705" t="str">
            <v>19.665</v>
          </cell>
          <cell r="X4705" t="str">
            <v>-70.6149</v>
          </cell>
        </row>
        <row r="4706">
          <cell r="A4706" t="str">
            <v>02556</v>
          </cell>
          <cell r="B4706" t="str">
            <v>11 - PUERTO PLATA</v>
          </cell>
          <cell r="C4706" t="str">
            <v>1101 - SOSUA</v>
          </cell>
          <cell r="D4706" t="str">
            <v>02556</v>
          </cell>
          <cell r="E4706" t="str">
            <v>U,  LA</v>
          </cell>
          <cell r="F4706" t="str">
            <v>JORNADA EXTENDIDA</v>
          </cell>
          <cell r="G4706" t="str">
            <v>INICIAL - PRIMARIO</v>
          </cell>
          <cell r="H4706" t="str">
            <v>PUBLICO</v>
          </cell>
          <cell r="I4706" t="str">
            <v>Autorizado</v>
          </cell>
          <cell r="J4706" t="str">
            <v>18011611</v>
          </cell>
          <cell r="K4706" t="str">
            <v>LA U</v>
          </cell>
          <cell r="L4706" t="str">
            <v>RURAL</v>
          </cell>
          <cell r="M4706" t="str">
            <v>PUERTO PLATA</v>
          </cell>
          <cell r="N4706" t="str">
            <v>18</v>
          </cell>
          <cell r="O4706" t="str">
            <v>PUERTO PLATA</v>
          </cell>
          <cell r="P4706" t="str">
            <v>1801</v>
          </cell>
          <cell r="Q4706" t="str">
            <v>PUERTO PLATA</v>
          </cell>
          <cell r="R4706" t="str">
            <v>01</v>
          </cell>
          <cell r="S4706" t="str">
            <v>TUBAGUA</v>
          </cell>
          <cell r="T4706" t="str">
            <v>06</v>
          </cell>
          <cell r="U4706" t="str">
            <v>LA  U</v>
          </cell>
          <cell r="V4706" t="str">
            <v>018</v>
          </cell>
          <cell r="W4706" t="str">
            <v>19.6811</v>
          </cell>
          <cell r="X4706" t="str">
            <v>-70.6114</v>
          </cell>
        </row>
        <row r="4707">
          <cell r="A4707" t="str">
            <v>02557</v>
          </cell>
          <cell r="B4707" t="str">
            <v>11 - PUERTO PLATA</v>
          </cell>
          <cell r="C4707" t="str">
            <v>1101 - SOSUA</v>
          </cell>
          <cell r="D4707" t="str">
            <v>02557</v>
          </cell>
          <cell r="E4707" t="str">
            <v>CHINA, LA</v>
          </cell>
          <cell r="F4707" t="str">
            <v>JORNADA EXTENDIDA</v>
          </cell>
          <cell r="G4707" t="str">
            <v>INICIAL - PRIMARIO</v>
          </cell>
          <cell r="H4707" t="str">
            <v>PUBLICO</v>
          </cell>
          <cell r="I4707" t="str">
            <v>Autorizado</v>
          </cell>
          <cell r="J4707" t="str">
            <v>18011715</v>
          </cell>
          <cell r="K4707" t="str">
            <v>LA CHINA</v>
          </cell>
          <cell r="L4707" t="str">
            <v>RURAL-AISLADA</v>
          </cell>
          <cell r="M4707" t="str">
            <v>PUERTO PLATA</v>
          </cell>
          <cell r="N4707" t="str">
            <v>18</v>
          </cell>
          <cell r="O4707" t="str">
            <v>PUERTO PLATA</v>
          </cell>
          <cell r="P4707" t="str">
            <v>1801</v>
          </cell>
          <cell r="Q4707" t="str">
            <v>PUERTO PLATA</v>
          </cell>
          <cell r="R4707" t="str">
            <v>01</v>
          </cell>
          <cell r="S4707" t="str">
            <v>TUBAGUA</v>
          </cell>
          <cell r="T4707" t="str">
            <v>06</v>
          </cell>
          <cell r="U4707" t="str">
            <v>LA CHINA</v>
          </cell>
          <cell r="V4707" t="str">
            <v>010</v>
          </cell>
          <cell r="W4707" t="str">
            <v>19.652964</v>
          </cell>
          <cell r="X4707" t="str">
            <v>-70.657529</v>
          </cell>
        </row>
        <row r="4708">
          <cell r="A4708" t="str">
            <v>02558</v>
          </cell>
          <cell r="B4708" t="str">
            <v>11 - PUERTO PLATA</v>
          </cell>
          <cell r="C4708" t="str">
            <v>1101 - SOSUA</v>
          </cell>
          <cell r="D4708" t="str">
            <v>02558</v>
          </cell>
          <cell r="E4708" t="str">
            <v>BRISON</v>
          </cell>
          <cell r="F4708" t="str">
            <v>MATUTINA</v>
          </cell>
          <cell r="G4708" t="str">
            <v>PRIMARIO</v>
          </cell>
          <cell r="H4708" t="str">
            <v>PUBLICO</v>
          </cell>
          <cell r="I4708" t="str">
            <v>Autorizado</v>
          </cell>
          <cell r="J4708" t="str">
            <v>18011819</v>
          </cell>
          <cell r="K4708" t="str">
            <v>BRISON</v>
          </cell>
          <cell r="L4708" t="str">
            <v>RURAL-AISLADA</v>
          </cell>
          <cell r="M4708" t="str">
            <v>PUERTO PLATA</v>
          </cell>
          <cell r="N4708" t="str">
            <v>18</v>
          </cell>
          <cell r="O4708" t="str">
            <v>PUERTO PLATA</v>
          </cell>
          <cell r="P4708" t="str">
            <v>1801</v>
          </cell>
          <cell r="Q4708" t="str">
            <v>PUERTO PLATA</v>
          </cell>
          <cell r="R4708" t="str">
            <v>01</v>
          </cell>
          <cell r="S4708" t="str">
            <v>TUBAGUA</v>
          </cell>
          <cell r="T4708" t="str">
            <v>06</v>
          </cell>
          <cell r="U4708" t="str">
            <v>LOS JOBOS</v>
          </cell>
          <cell r="V4708" t="str">
            <v>011</v>
          </cell>
          <cell r="W4708" t="str">
            <v>19.6284</v>
          </cell>
          <cell r="X4708" t="str">
            <v>-70.627335</v>
          </cell>
        </row>
        <row r="4709">
          <cell r="A4709" t="str">
            <v>02559</v>
          </cell>
          <cell r="B4709" t="str">
            <v>11 - PUERTO PLATA</v>
          </cell>
          <cell r="C4709" t="str">
            <v>1101 - SOSUA</v>
          </cell>
          <cell r="D4709" t="str">
            <v>02559</v>
          </cell>
          <cell r="E4709" t="str">
            <v>COQUITOS, LOS</v>
          </cell>
          <cell r="F4709" t="str">
            <v>MATUTINA - VESPERTINA</v>
          </cell>
          <cell r="G4709" t="str">
            <v>INICIAL - PRIMARIO - SECUNDARIO</v>
          </cell>
          <cell r="H4709" t="str">
            <v>PUBLICO</v>
          </cell>
          <cell r="I4709" t="str">
            <v>Autorizado</v>
          </cell>
          <cell r="J4709" t="str">
            <v>18011913</v>
          </cell>
          <cell r="K4709" t="str">
            <v>LOS COQUITOS</v>
          </cell>
          <cell r="L4709" t="str">
            <v>RURAL</v>
          </cell>
          <cell r="M4709" t="str">
            <v>PUERTO PLATA</v>
          </cell>
          <cell r="N4709" t="str">
            <v>18</v>
          </cell>
          <cell r="O4709" t="str">
            <v>PUERTO PLATA</v>
          </cell>
          <cell r="P4709" t="str">
            <v>1801</v>
          </cell>
          <cell r="Q4709" t="str">
            <v>PUERTO PLATA</v>
          </cell>
          <cell r="R4709" t="str">
            <v>01</v>
          </cell>
          <cell r="S4709" t="str">
            <v>TUBAGUA</v>
          </cell>
          <cell r="T4709" t="str">
            <v>06</v>
          </cell>
          <cell r="U4709" t="str">
            <v>LOS COQUITOS</v>
          </cell>
          <cell r="V4709" t="str">
            <v>012</v>
          </cell>
          <cell r="W4709" t="str">
            <v>19.657559</v>
          </cell>
          <cell r="X4709" t="str">
            <v>-70.640476</v>
          </cell>
        </row>
        <row r="4710">
          <cell r="A4710" t="str">
            <v>02560</v>
          </cell>
          <cell r="B4710" t="str">
            <v>11 - PUERTO PLATA</v>
          </cell>
          <cell r="C4710" t="str">
            <v>1101 - SOSUA</v>
          </cell>
          <cell r="D4710" t="str">
            <v>02560</v>
          </cell>
          <cell r="E4710" t="str">
            <v>ARROYO ANCHO ARRIBA</v>
          </cell>
          <cell r="F4710" t="str">
            <v>JORNADA EXTENDIDA</v>
          </cell>
          <cell r="G4710" t="str">
            <v>INICIAL - PRIMARIO - SECUNDARIO</v>
          </cell>
          <cell r="H4710" t="str">
            <v>PUBLICO</v>
          </cell>
          <cell r="I4710" t="str">
            <v>Autorizado</v>
          </cell>
          <cell r="J4710" t="str">
            <v>18012116</v>
          </cell>
          <cell r="K4710" t="str">
            <v>ARROYO ANCHO ARRIBA</v>
          </cell>
          <cell r="L4710" t="str">
            <v>RURAL-AISLADA</v>
          </cell>
          <cell r="M4710" t="str">
            <v>PUERTO PLATA</v>
          </cell>
          <cell r="N4710" t="str">
            <v>18</v>
          </cell>
          <cell r="O4710" t="str">
            <v>PUERTO PLATA</v>
          </cell>
          <cell r="P4710" t="str">
            <v>1801</v>
          </cell>
          <cell r="Q4710" t="str">
            <v>PUERTO PLATA</v>
          </cell>
          <cell r="R4710" t="str">
            <v>01</v>
          </cell>
          <cell r="S4710" t="str">
            <v>TUBAGUA</v>
          </cell>
          <cell r="T4710" t="str">
            <v>06</v>
          </cell>
          <cell r="U4710" t="str">
            <v>ARROYO ANCHO ARRIBA</v>
          </cell>
          <cell r="V4710" t="str">
            <v>017</v>
          </cell>
          <cell r="W4710" t="str">
            <v>19.6638</v>
          </cell>
          <cell r="X4710" t="str">
            <v>-70.6681</v>
          </cell>
        </row>
        <row r="4711">
          <cell r="A4711" t="str">
            <v>02561</v>
          </cell>
          <cell r="B4711" t="str">
            <v>11 - PUERTO PLATA</v>
          </cell>
          <cell r="C4711" t="str">
            <v>1101 - SOSUA</v>
          </cell>
          <cell r="D4711" t="str">
            <v>02561</v>
          </cell>
          <cell r="E4711" t="str">
            <v>YASICA ARRIBA</v>
          </cell>
          <cell r="F4711" t="str">
            <v>MATUTINA - VESPERTINA</v>
          </cell>
          <cell r="G4711" t="str">
            <v>INICIAL - PRIMARIO</v>
          </cell>
          <cell r="H4711" t="str">
            <v>PUBLICO</v>
          </cell>
          <cell r="I4711" t="str">
            <v>Autorizado</v>
          </cell>
          <cell r="J4711" t="str">
            <v>18012210</v>
          </cell>
          <cell r="K4711" t="str">
            <v>YASICA ARRIBA</v>
          </cell>
          <cell r="L4711" t="str">
            <v>RURAL-TURISTICA</v>
          </cell>
          <cell r="M4711" t="str">
            <v>PUERTO PLATA</v>
          </cell>
          <cell r="N4711" t="str">
            <v>18</v>
          </cell>
          <cell r="O4711" t="str">
            <v>PUERTO PLATA</v>
          </cell>
          <cell r="P4711" t="str">
            <v>1801</v>
          </cell>
          <cell r="Q4711" t="str">
            <v>YÁSICA ARRIBA (D. M.)</v>
          </cell>
          <cell r="R4711" t="str">
            <v>02</v>
          </cell>
          <cell r="S4711" t="str">
            <v>YÁSICA ARRIBA (ZONA URBANA)</v>
          </cell>
          <cell r="T4711" t="str">
            <v>01</v>
          </cell>
          <cell r="U4711" t="str">
            <v>YÁSICA ARRIBA</v>
          </cell>
          <cell r="V4711" t="str">
            <v>001</v>
          </cell>
          <cell r="W4711" t="str">
            <v>19.6336</v>
          </cell>
          <cell r="X4711" t="str">
            <v>-70.5917</v>
          </cell>
        </row>
        <row r="4712">
          <cell r="A4712" t="str">
            <v>02562</v>
          </cell>
          <cell r="B4712" t="str">
            <v>11 - PUERTO PLATA</v>
          </cell>
          <cell r="C4712" t="str">
            <v>1101 - SOSUA</v>
          </cell>
          <cell r="D4712" t="str">
            <v>02562</v>
          </cell>
          <cell r="E4712" t="str">
            <v>YAROA</v>
          </cell>
          <cell r="F4712" t="str">
            <v>JORNADA EXTENDIDA</v>
          </cell>
          <cell r="G4712" t="str">
            <v>INICIAL - PRIMARIO</v>
          </cell>
          <cell r="H4712" t="str">
            <v>PUBLICO</v>
          </cell>
          <cell r="I4712" t="str">
            <v>Autorizado</v>
          </cell>
          <cell r="J4712" t="str">
            <v>18012314</v>
          </cell>
          <cell r="K4712" t="str">
            <v>YAROA</v>
          </cell>
          <cell r="L4712" t="str">
            <v>RURAL-TURISTICA</v>
          </cell>
          <cell r="M4712" t="str">
            <v>PUERTO PLATA</v>
          </cell>
          <cell r="N4712" t="str">
            <v>18</v>
          </cell>
          <cell r="O4712" t="str">
            <v>PUERTO PLATA</v>
          </cell>
          <cell r="P4712" t="str">
            <v>1801</v>
          </cell>
          <cell r="Q4712" t="str">
            <v>YÁSICA ARRIBA (D. M.)</v>
          </cell>
          <cell r="R4712" t="str">
            <v>02</v>
          </cell>
          <cell r="S4712" t="str">
            <v>YÁSICA ABAJO</v>
          </cell>
          <cell r="T4712" t="str">
            <v>02</v>
          </cell>
          <cell r="U4712" t="str">
            <v>SONADOR</v>
          </cell>
          <cell r="V4712" t="str">
            <v>015</v>
          </cell>
          <cell r="W4712" t="str">
            <v>19.601597</v>
          </cell>
          <cell r="X4712" t="str">
            <v>-70.600286</v>
          </cell>
        </row>
        <row r="4713">
          <cell r="A4713" t="str">
            <v>02563</v>
          </cell>
          <cell r="B4713" t="str">
            <v>11 - PUERTO PLATA</v>
          </cell>
          <cell r="C4713" t="str">
            <v>1101 - SOSUA</v>
          </cell>
          <cell r="D4713" t="str">
            <v>02563</v>
          </cell>
          <cell r="E4713" t="str">
            <v>YAROA ABAJO</v>
          </cell>
          <cell r="F4713" t="str">
            <v>MATUTINA - VESPERTINA</v>
          </cell>
          <cell r="G4713" t="str">
            <v>INICIAL - PRIMARIO - SECUNDARIO</v>
          </cell>
          <cell r="H4713" t="str">
            <v>PUBLICO</v>
          </cell>
          <cell r="I4713" t="str">
            <v>Autorizado</v>
          </cell>
          <cell r="J4713" t="str">
            <v>18012418</v>
          </cell>
          <cell r="K4713" t="str">
            <v>YAROA ABAJO</v>
          </cell>
          <cell r="L4713" t="str">
            <v>RURAL</v>
          </cell>
          <cell r="M4713" t="str">
            <v>PUERTO PLATA</v>
          </cell>
          <cell r="N4713" t="str">
            <v>18</v>
          </cell>
          <cell r="O4713" t="str">
            <v>PUERTO PLATA</v>
          </cell>
          <cell r="P4713" t="str">
            <v>1801</v>
          </cell>
          <cell r="Q4713" t="str">
            <v>YÁSICA ARRIBA (D. M.)</v>
          </cell>
          <cell r="R4713" t="str">
            <v>02</v>
          </cell>
          <cell r="S4713" t="str">
            <v>GURABITO DE YAROA</v>
          </cell>
          <cell r="T4713" t="str">
            <v>03</v>
          </cell>
          <cell r="U4713" t="str">
            <v>YAROA ABAJO</v>
          </cell>
          <cell r="V4713" t="str">
            <v>001</v>
          </cell>
          <cell r="W4713" t="str">
            <v>19.584</v>
          </cell>
          <cell r="X4713" t="str">
            <v>-70.6014</v>
          </cell>
        </row>
        <row r="4714">
          <cell r="A4714" t="str">
            <v>02564</v>
          </cell>
          <cell r="B4714" t="str">
            <v>11 - PUERTO PLATA</v>
          </cell>
          <cell r="C4714" t="str">
            <v>1101 - SOSUA</v>
          </cell>
          <cell r="D4714" t="str">
            <v>02564</v>
          </cell>
          <cell r="E4714" t="str">
            <v>AGUACATE, EL</v>
          </cell>
          <cell r="F4714" t="str">
            <v>MATUTINA - VESPERTINA</v>
          </cell>
          <cell r="G4714" t="str">
            <v>INICIAL - PRIMARIO</v>
          </cell>
          <cell r="H4714" t="str">
            <v>PUBLICO</v>
          </cell>
          <cell r="I4714" t="str">
            <v>Autorizado</v>
          </cell>
          <cell r="J4714" t="str">
            <v>18012814</v>
          </cell>
          <cell r="K4714" t="str">
            <v>AGUACATE, EL</v>
          </cell>
          <cell r="L4714" t="str">
            <v>RURAL</v>
          </cell>
          <cell r="M4714" t="str">
            <v>PUERTO PLATA</v>
          </cell>
          <cell r="N4714" t="str">
            <v>18</v>
          </cell>
          <cell r="O4714" t="str">
            <v>PUERTO PLATA</v>
          </cell>
          <cell r="P4714" t="str">
            <v>1801</v>
          </cell>
          <cell r="Q4714" t="str">
            <v>YÁSICA ARRIBA (D. M.)</v>
          </cell>
          <cell r="R4714" t="str">
            <v>02</v>
          </cell>
          <cell r="S4714" t="str">
            <v>YÁSICA ABAJO</v>
          </cell>
          <cell r="T4714" t="str">
            <v>02</v>
          </cell>
          <cell r="U4714" t="str">
            <v>EL AGUACATE</v>
          </cell>
          <cell r="V4714" t="str">
            <v>006</v>
          </cell>
          <cell r="W4714" t="str">
            <v>19.6078</v>
          </cell>
          <cell r="X4714" t="str">
            <v>-70.5491</v>
          </cell>
        </row>
        <row r="4715">
          <cell r="A4715" t="str">
            <v>02565</v>
          </cell>
          <cell r="B4715" t="str">
            <v>11 - PUERTO PLATA</v>
          </cell>
          <cell r="C4715" t="str">
            <v>1101 - SOSUA</v>
          </cell>
          <cell r="D4715" t="str">
            <v>02565</v>
          </cell>
          <cell r="E4715" t="str">
            <v>LA PIRAGUA</v>
          </cell>
          <cell r="F4715" t="str">
            <v>JORNADA EXTENDIDA</v>
          </cell>
          <cell r="G4715" t="str">
            <v>PRIMARIO - SECUNDARIO</v>
          </cell>
          <cell r="H4715" t="str">
            <v>PUBLICO</v>
          </cell>
          <cell r="I4715" t="str">
            <v>Autorizado</v>
          </cell>
          <cell r="J4715" t="str">
            <v>18012918</v>
          </cell>
          <cell r="K4715" t="str">
            <v>LA PIRAGUA</v>
          </cell>
          <cell r="L4715" t="str">
            <v>RURAL-AISLADA</v>
          </cell>
          <cell r="M4715" t="str">
            <v>PUERTO PLATA</v>
          </cell>
          <cell r="N4715" t="str">
            <v>18</v>
          </cell>
          <cell r="O4715" t="str">
            <v>PUERTO PLATA</v>
          </cell>
          <cell r="P4715" t="str">
            <v>1801</v>
          </cell>
          <cell r="Q4715" t="str">
            <v>YÁSICA ARRIBA (D. M.)</v>
          </cell>
          <cell r="R4715" t="str">
            <v>02</v>
          </cell>
          <cell r="S4715" t="str">
            <v>YÁSICA ABAJO</v>
          </cell>
          <cell r="T4715" t="str">
            <v>02</v>
          </cell>
          <cell r="U4715" t="str">
            <v>LA PIRAGUA</v>
          </cell>
          <cell r="V4715" t="str">
            <v>005</v>
          </cell>
          <cell r="W4715" t="str">
            <v>19.603</v>
          </cell>
          <cell r="X4715" t="str">
            <v>-70.5399</v>
          </cell>
        </row>
        <row r="4716">
          <cell r="A4716" t="str">
            <v>02566</v>
          </cell>
          <cell r="B4716" t="str">
            <v>11 - PUERTO PLATA</v>
          </cell>
          <cell r="C4716" t="str">
            <v>1101 - SOSUA</v>
          </cell>
          <cell r="D4716" t="str">
            <v>02566</v>
          </cell>
          <cell r="E4716" t="str">
            <v>MARIA DOLORES TEJADA ABREU (LOLITA) - GURABITO DE YAROA</v>
          </cell>
          <cell r="F4716" t="str">
            <v>MATUTINA - VESPERTINA</v>
          </cell>
          <cell r="G4716" t="str">
            <v>INICIAL - PRIMARIO - SECUNDARIO</v>
          </cell>
          <cell r="H4716" t="str">
            <v>PUBLICO</v>
          </cell>
          <cell r="I4716" t="str">
            <v>Autorizado</v>
          </cell>
          <cell r="J4716" t="str">
            <v>18013017</v>
          </cell>
          <cell r="K4716" t="str">
            <v>MARIA DOLORES TEJADA ABREU (LOLITA) - GURABITO DE</v>
          </cell>
          <cell r="L4716" t="str">
            <v>RURAL</v>
          </cell>
          <cell r="M4716" t="str">
            <v>PUERTO PLATA</v>
          </cell>
          <cell r="N4716" t="str">
            <v>18</v>
          </cell>
          <cell r="O4716" t="str">
            <v>PUERTO PLATA</v>
          </cell>
          <cell r="P4716" t="str">
            <v>1801</v>
          </cell>
          <cell r="Q4716" t="str">
            <v>YÁSICA ARRIBA (D. M.)</v>
          </cell>
          <cell r="R4716" t="str">
            <v>02</v>
          </cell>
          <cell r="S4716" t="str">
            <v>GURABITO DE YAROA</v>
          </cell>
          <cell r="T4716" t="str">
            <v>03</v>
          </cell>
          <cell r="U4716" t="str">
            <v>GURABITO DE YAROA</v>
          </cell>
          <cell r="V4716" t="str">
            <v>009</v>
          </cell>
          <cell r="W4716" t="str">
            <v>19.569711</v>
          </cell>
          <cell r="X4716" t="str">
            <v>-70.602839</v>
          </cell>
        </row>
        <row r="4717">
          <cell r="A4717" t="str">
            <v>02567</v>
          </cell>
          <cell r="B4717" t="str">
            <v>11 - PUERTO PLATA</v>
          </cell>
          <cell r="C4717" t="str">
            <v>1101 - SOSUA</v>
          </cell>
          <cell r="D4717" t="str">
            <v>02567</v>
          </cell>
          <cell r="E4717" t="str">
            <v>CABIRMA, LA</v>
          </cell>
          <cell r="F4717" t="str">
            <v>MATUTINA</v>
          </cell>
          <cell r="G4717" t="str">
            <v>PRIMARIO</v>
          </cell>
          <cell r="H4717" t="str">
            <v>PUBLICO</v>
          </cell>
          <cell r="I4717" t="str">
            <v>Autorizado</v>
          </cell>
          <cell r="J4717" t="str">
            <v>18013111</v>
          </cell>
          <cell r="K4717" t="str">
            <v>LA CABIRMA</v>
          </cell>
          <cell r="L4717" t="str">
            <v>RURAL-AISLADA</v>
          </cell>
          <cell r="M4717" t="str">
            <v>PUERTO PLATA</v>
          </cell>
          <cell r="N4717" t="str">
            <v>18</v>
          </cell>
          <cell r="O4717" t="str">
            <v>PUERTO PLATA</v>
          </cell>
          <cell r="P4717" t="str">
            <v>1801</v>
          </cell>
          <cell r="Q4717" t="str">
            <v>YÁSICA ARRIBA (D. M.)</v>
          </cell>
          <cell r="R4717" t="str">
            <v>02</v>
          </cell>
          <cell r="S4717" t="str">
            <v>GURABITO DE YAROA</v>
          </cell>
          <cell r="T4717" t="str">
            <v>03</v>
          </cell>
          <cell r="U4717" t="str">
            <v>LA CABIRMA</v>
          </cell>
          <cell r="V4717" t="str">
            <v>003</v>
          </cell>
          <cell r="W4717" t="str">
            <v/>
          </cell>
          <cell r="X4717" t="str">
            <v/>
          </cell>
        </row>
        <row r="4718">
          <cell r="A4718" t="str">
            <v>02568</v>
          </cell>
          <cell r="B4718" t="str">
            <v>11 - PUERTO PLATA</v>
          </cell>
          <cell r="C4718" t="str">
            <v>1101 - SOSUA</v>
          </cell>
          <cell r="D4718" t="str">
            <v>02568</v>
          </cell>
          <cell r="E4718" t="str">
            <v>LAJAS DE YAROA</v>
          </cell>
          <cell r="F4718" t="str">
            <v>MATUTINA - VESPERTINA</v>
          </cell>
          <cell r="G4718" t="str">
            <v>INICIAL - PRIMARIO - SECUNDARIO</v>
          </cell>
          <cell r="H4718" t="str">
            <v>PUBLICO</v>
          </cell>
          <cell r="I4718" t="str">
            <v>Autorizado</v>
          </cell>
          <cell r="J4718" t="str">
            <v>18013215</v>
          </cell>
          <cell r="K4718" t="str">
            <v>LAJAS DE YAROA</v>
          </cell>
          <cell r="L4718" t="str">
            <v>RURAL</v>
          </cell>
          <cell r="M4718" t="str">
            <v>PUERTO PLATA</v>
          </cell>
          <cell r="N4718" t="str">
            <v>18</v>
          </cell>
          <cell r="O4718" t="str">
            <v>PUERTO PLATA</v>
          </cell>
          <cell r="P4718" t="str">
            <v>1801</v>
          </cell>
          <cell r="Q4718" t="str">
            <v>YÁSICA ARRIBA (D. M.)</v>
          </cell>
          <cell r="R4718" t="str">
            <v>02</v>
          </cell>
          <cell r="S4718" t="str">
            <v>GURABITO DE YAROA</v>
          </cell>
          <cell r="T4718" t="str">
            <v>03</v>
          </cell>
          <cell r="U4718" t="str">
            <v>LAJAS DE YAROA</v>
          </cell>
          <cell r="V4718" t="str">
            <v>004</v>
          </cell>
          <cell r="W4718" t="str">
            <v>19.5927</v>
          </cell>
          <cell r="X4718" t="str">
            <v>-70.6202</v>
          </cell>
        </row>
        <row r="4719">
          <cell r="A4719" t="str">
            <v>02569</v>
          </cell>
          <cell r="B4719" t="str">
            <v>11 - PUERTO PLATA</v>
          </cell>
          <cell r="C4719" t="str">
            <v>1101 - SOSUA</v>
          </cell>
          <cell r="D4719" t="str">
            <v>02569</v>
          </cell>
          <cell r="E4719" t="str">
            <v>HEBRA, LA</v>
          </cell>
          <cell r="F4719" t="str">
            <v>JORNADA EXTENDIDA</v>
          </cell>
          <cell r="G4719" t="str">
            <v>INICIAL - PRIMARIO</v>
          </cell>
          <cell r="H4719" t="str">
            <v>PUBLICO</v>
          </cell>
          <cell r="I4719" t="str">
            <v>Autorizado</v>
          </cell>
          <cell r="J4719" t="str">
            <v>18013413</v>
          </cell>
          <cell r="K4719" t="str">
            <v>LA HEBRA</v>
          </cell>
          <cell r="L4719" t="str">
            <v>RURAL-AISLADA</v>
          </cell>
          <cell r="M4719" t="str">
            <v>PUERTO PLATA</v>
          </cell>
          <cell r="N4719" t="str">
            <v>18</v>
          </cell>
          <cell r="O4719" t="str">
            <v>PUERTO PLATA</v>
          </cell>
          <cell r="P4719" t="str">
            <v>1801</v>
          </cell>
          <cell r="Q4719" t="str">
            <v>YÁSICA ARRIBA (D. M.)</v>
          </cell>
          <cell r="R4719" t="str">
            <v>02</v>
          </cell>
          <cell r="S4719" t="str">
            <v>YÁSICA ARRIBA</v>
          </cell>
          <cell r="T4719" t="str">
            <v>05</v>
          </cell>
          <cell r="U4719" t="str">
            <v>LA HEBRA</v>
          </cell>
          <cell r="V4719" t="str">
            <v>005</v>
          </cell>
          <cell r="W4719" t="str">
            <v>19.62239</v>
          </cell>
          <cell r="X4719" t="str">
            <v>-70.598618</v>
          </cell>
        </row>
        <row r="4720">
          <cell r="A4720" t="str">
            <v>02570</v>
          </cell>
          <cell r="B4720" t="str">
            <v>11 - PUERTO PLATA</v>
          </cell>
          <cell r="C4720" t="str">
            <v>1101 - SOSUA</v>
          </cell>
          <cell r="D4720" t="str">
            <v>02570</v>
          </cell>
          <cell r="E4720" t="str">
            <v>CRUZ DE YASICA, LA</v>
          </cell>
          <cell r="F4720" t="str">
            <v>JORNADA EXTENDIDA</v>
          </cell>
          <cell r="G4720" t="str">
            <v>INICIAL - PRIMARIO</v>
          </cell>
          <cell r="H4720" t="str">
            <v>PUBLICO</v>
          </cell>
          <cell r="I4720" t="str">
            <v>Autorizado</v>
          </cell>
          <cell r="J4720" t="str">
            <v>18013715</v>
          </cell>
          <cell r="K4720" t="str">
            <v>LA CRUZ DE YASICA</v>
          </cell>
          <cell r="L4720" t="str">
            <v>RURAL-TURISTICA</v>
          </cell>
          <cell r="M4720" t="str">
            <v>PUERTO PLATA</v>
          </cell>
          <cell r="N4720" t="str">
            <v>18</v>
          </cell>
          <cell r="O4720" t="str">
            <v>PUERTO PLATA</v>
          </cell>
          <cell r="P4720" t="str">
            <v>1801</v>
          </cell>
          <cell r="Q4720" t="str">
            <v>YÁSICA ARRIBA (D. M.)</v>
          </cell>
          <cell r="R4720" t="str">
            <v>02</v>
          </cell>
          <cell r="S4720" t="str">
            <v>YÁSICA ARRIBA</v>
          </cell>
          <cell r="T4720" t="str">
            <v>05</v>
          </cell>
          <cell r="U4720" t="str">
            <v>LA CRUZ (LA CRUZ DE YÁSICA)</v>
          </cell>
          <cell r="V4720" t="str">
            <v>008</v>
          </cell>
          <cell r="W4720" t="str">
            <v>19.620223</v>
          </cell>
          <cell r="X4720" t="str">
            <v>-70.587802</v>
          </cell>
        </row>
        <row r="4721">
          <cell r="A4721" t="str">
            <v>02571</v>
          </cell>
          <cell r="B4721" t="str">
            <v>11 - PUERTO PLATA</v>
          </cell>
          <cell r="C4721" t="str">
            <v>1101 - SOSUA</v>
          </cell>
          <cell r="D4721" t="str">
            <v>02571</v>
          </cell>
          <cell r="E4721" t="str">
            <v>HIGO, EL</v>
          </cell>
          <cell r="F4721" t="str">
            <v>MATUTINA - VESPERTINA</v>
          </cell>
          <cell r="G4721" t="str">
            <v>INICIAL - PRIMARIO</v>
          </cell>
          <cell r="H4721" t="str">
            <v>PUBLICO</v>
          </cell>
          <cell r="I4721" t="str">
            <v>Autorizado</v>
          </cell>
          <cell r="J4721" t="str">
            <v>18013819</v>
          </cell>
          <cell r="K4721" t="str">
            <v>HIGO, EL</v>
          </cell>
          <cell r="L4721" t="str">
            <v>RURAL-AISLADA</v>
          </cell>
          <cell r="M4721" t="str">
            <v>PUERTO PLATA</v>
          </cell>
          <cell r="N4721" t="str">
            <v>18</v>
          </cell>
          <cell r="O4721" t="str">
            <v>PUERTO PLATA</v>
          </cell>
          <cell r="P4721" t="str">
            <v>1801</v>
          </cell>
          <cell r="Q4721" t="str">
            <v>YÁSICA ARRIBA (D. M.)</v>
          </cell>
          <cell r="R4721" t="str">
            <v>02</v>
          </cell>
          <cell r="S4721" t="str">
            <v>YÁSICA ARRIBA</v>
          </cell>
          <cell r="T4721" t="str">
            <v>05</v>
          </cell>
          <cell r="U4721" t="str">
            <v>LOS TAVERAS</v>
          </cell>
          <cell r="V4721" t="str">
            <v>007</v>
          </cell>
          <cell r="W4721" t="str">
            <v>19.6075</v>
          </cell>
          <cell r="X4721" t="str">
            <v>-70.5624</v>
          </cell>
        </row>
        <row r="4722">
          <cell r="A4722" t="str">
            <v>02572</v>
          </cell>
          <cell r="B4722" t="str">
            <v>11 - PUERTO PLATA</v>
          </cell>
          <cell r="C4722" t="str">
            <v>1101 - SOSUA</v>
          </cell>
          <cell r="D4722" t="str">
            <v>02572</v>
          </cell>
          <cell r="E4722" t="str">
            <v>PASO DE YAROA</v>
          </cell>
          <cell r="F4722" t="str">
            <v>MATUTINA - VESPERTINA</v>
          </cell>
          <cell r="G4722" t="str">
            <v>INICIAL - PRIMARIO</v>
          </cell>
          <cell r="H4722" t="str">
            <v>PUBLICO</v>
          </cell>
          <cell r="I4722" t="str">
            <v>Autorizado</v>
          </cell>
          <cell r="J4722" t="str">
            <v>18013913</v>
          </cell>
          <cell r="K4722" t="str">
            <v>PASO DE YAROA</v>
          </cell>
          <cell r="L4722" t="str">
            <v>URBANA</v>
          </cell>
          <cell r="M4722" t="str">
            <v>PUERTO PLATA</v>
          </cell>
          <cell r="N4722" t="str">
            <v>18</v>
          </cell>
          <cell r="O4722" t="str">
            <v>PUERTO PLATA</v>
          </cell>
          <cell r="P4722" t="str">
            <v>1801</v>
          </cell>
          <cell r="Q4722" t="str">
            <v>YÁSICA ARRIBA (D. M.)</v>
          </cell>
          <cell r="R4722" t="str">
            <v>02</v>
          </cell>
          <cell r="S4722" t="str">
            <v>GURABITO DE YAROA</v>
          </cell>
          <cell r="T4722" t="str">
            <v>03</v>
          </cell>
          <cell r="U4722" t="str">
            <v>PASO DE YAROA</v>
          </cell>
          <cell r="V4722" t="str">
            <v>008</v>
          </cell>
          <cell r="W4722" t="str">
            <v>19.6325</v>
          </cell>
          <cell r="X4722" t="str">
            <v>-70.5825</v>
          </cell>
        </row>
        <row r="4723">
          <cell r="A4723" t="str">
            <v>02573</v>
          </cell>
          <cell r="B4723" t="str">
            <v>11 - PUERTO PLATA</v>
          </cell>
          <cell r="C4723" t="str">
            <v>1101 - SOSUA</v>
          </cell>
          <cell r="D4723" t="str">
            <v>02573</v>
          </cell>
          <cell r="E4723" t="str">
            <v>MANGO, EL</v>
          </cell>
          <cell r="F4723" t="str">
            <v>MATUTINA - VESPERTINA</v>
          </cell>
          <cell r="G4723" t="str">
            <v>INICIAL - PRIMARIO - SECUNDARIO</v>
          </cell>
          <cell r="H4723" t="str">
            <v>PUBLICO</v>
          </cell>
          <cell r="I4723" t="str">
            <v>Autorizado</v>
          </cell>
          <cell r="J4723" t="str">
            <v>18014116</v>
          </cell>
          <cell r="K4723" t="str">
            <v>MANGO, EL</v>
          </cell>
          <cell r="L4723" t="str">
            <v>RURAL</v>
          </cell>
          <cell r="M4723" t="str">
            <v>PUERTO PLATA</v>
          </cell>
          <cell r="N4723" t="str">
            <v>18</v>
          </cell>
          <cell r="O4723" t="str">
            <v>PUERTO PLATA</v>
          </cell>
          <cell r="P4723" t="str">
            <v>1801</v>
          </cell>
          <cell r="Q4723" t="str">
            <v>YÁSICA ARRIBA (D. M.)</v>
          </cell>
          <cell r="R4723" t="str">
            <v>02</v>
          </cell>
          <cell r="S4723" t="str">
            <v>YÁSICA ABAJO</v>
          </cell>
          <cell r="T4723" t="str">
            <v>02</v>
          </cell>
          <cell r="U4723" t="str">
            <v>EL MANGO</v>
          </cell>
          <cell r="V4723" t="str">
            <v>010</v>
          </cell>
          <cell r="W4723" t="str">
            <v>19.62</v>
          </cell>
          <cell r="X4723" t="str">
            <v>-70.5604</v>
          </cell>
        </row>
        <row r="4724">
          <cell r="A4724" t="str">
            <v>02704</v>
          </cell>
          <cell r="B4724" t="str">
            <v>11 - PUERTO PLATA</v>
          </cell>
          <cell r="C4724" t="str">
            <v>1101 - SOSUA</v>
          </cell>
          <cell r="D4724" t="str">
            <v>02704</v>
          </cell>
          <cell r="E4724" t="str">
            <v>GREGORIO LUPERON</v>
          </cell>
          <cell r="F4724" t="str">
            <v>JORNADA EXTENDIDA</v>
          </cell>
          <cell r="G4724" t="str">
            <v>INICIAL - PRIMARIO - SECUNDARIO</v>
          </cell>
          <cell r="H4724" t="str">
            <v>PUBLICO</v>
          </cell>
          <cell r="I4724" t="str">
            <v>Autorizado</v>
          </cell>
          <cell r="J4724" t="str">
            <v>18035811</v>
          </cell>
          <cell r="K4724" t="str">
            <v>GREGORIO LUPERON</v>
          </cell>
          <cell r="L4724" t="str">
            <v>URBANA-TURISTICA</v>
          </cell>
          <cell r="M4724" t="str">
            <v>PUERTO PLATA</v>
          </cell>
          <cell r="N4724" t="str">
            <v>18</v>
          </cell>
          <cell r="O4724" t="str">
            <v>SOSÚA</v>
          </cell>
          <cell r="P4724" t="str">
            <v>1807</v>
          </cell>
          <cell r="Q4724" t="str">
            <v>SOSÚA</v>
          </cell>
          <cell r="R4724" t="str">
            <v>01</v>
          </cell>
          <cell r="S4724" t="str">
            <v>SOSÚA (ZONA URBANA)</v>
          </cell>
          <cell r="T4724" t="str">
            <v>01</v>
          </cell>
          <cell r="U4724" t="str">
            <v>EL BATEY</v>
          </cell>
          <cell r="V4724" t="str">
            <v>002</v>
          </cell>
          <cell r="W4724" t="str">
            <v>19.7664</v>
          </cell>
          <cell r="X4724" t="str">
            <v>-70.5153</v>
          </cell>
        </row>
        <row r="4725">
          <cell r="A4725" t="str">
            <v>02705</v>
          </cell>
          <cell r="B4725" t="str">
            <v>11 - PUERTO PLATA</v>
          </cell>
          <cell r="C4725" t="str">
            <v>1101 - SOSUA</v>
          </cell>
          <cell r="D4725" t="str">
            <v>02705</v>
          </cell>
          <cell r="E4725" t="str">
            <v>LA MONTEADA</v>
          </cell>
          <cell r="F4725" t="str">
            <v>JORNADA EXTENDIDA</v>
          </cell>
          <cell r="G4725" t="str">
            <v>INICIAL - PRIMARIO - SECUNDARIO</v>
          </cell>
          <cell r="H4725" t="str">
            <v>PUBLICO</v>
          </cell>
          <cell r="I4725" t="str">
            <v>Autorizado</v>
          </cell>
          <cell r="J4725" t="str">
            <v>18035915</v>
          </cell>
          <cell r="K4725" t="str">
            <v>MONTEADA, LA</v>
          </cell>
          <cell r="L4725" t="str">
            <v>RURAL</v>
          </cell>
          <cell r="M4725" t="str">
            <v>PUERTO PLATA</v>
          </cell>
          <cell r="N4725" t="str">
            <v>18</v>
          </cell>
          <cell r="O4725" t="str">
            <v>SOSÚA</v>
          </cell>
          <cell r="P4725" t="str">
            <v>1807</v>
          </cell>
          <cell r="Q4725" t="str">
            <v>SOSÚA</v>
          </cell>
          <cell r="R4725" t="str">
            <v>01</v>
          </cell>
          <cell r="S4725" t="str">
            <v>MADRE VIEJA</v>
          </cell>
          <cell r="T4725" t="str">
            <v>02</v>
          </cell>
          <cell r="U4725" t="str">
            <v>LA MONTEADA</v>
          </cell>
          <cell r="V4725" t="str">
            <v>001</v>
          </cell>
          <cell r="W4725" t="str">
            <v>19.67</v>
          </cell>
          <cell r="X4725" t="str">
            <v>-70.5388</v>
          </cell>
        </row>
        <row r="4726">
          <cell r="A4726" t="str">
            <v>02706</v>
          </cell>
          <cell r="B4726" t="str">
            <v>11 - PUERTO PLATA</v>
          </cell>
          <cell r="C4726" t="str">
            <v>1101 - SOSUA</v>
          </cell>
          <cell r="D4726" t="str">
            <v>02706</v>
          </cell>
          <cell r="E4726" t="str">
            <v>JAGUA MOCHA</v>
          </cell>
          <cell r="F4726" t="str">
            <v>JORNADA EXTENDIDA</v>
          </cell>
          <cell r="G4726" t="str">
            <v>PRIMARIO</v>
          </cell>
          <cell r="H4726" t="str">
            <v>PUBLICO</v>
          </cell>
          <cell r="I4726" t="str">
            <v>Autorizado</v>
          </cell>
          <cell r="J4726" t="str">
            <v>18036014</v>
          </cell>
          <cell r="K4726" t="str">
            <v>JAGUA MOCHA</v>
          </cell>
          <cell r="L4726" t="str">
            <v>RURAL</v>
          </cell>
          <cell r="M4726" t="str">
            <v>PUERTO PLATA</v>
          </cell>
          <cell r="N4726" t="str">
            <v>18</v>
          </cell>
          <cell r="O4726" t="str">
            <v>SOSÚA</v>
          </cell>
          <cell r="P4726" t="str">
            <v>1807</v>
          </cell>
          <cell r="Q4726" t="str">
            <v>SOSÚA</v>
          </cell>
          <cell r="R4726" t="str">
            <v>01</v>
          </cell>
          <cell r="S4726" t="str">
            <v>MADRE VIEJA</v>
          </cell>
          <cell r="T4726" t="str">
            <v>02</v>
          </cell>
          <cell r="U4726" t="str">
            <v>JAGUA MOCHA</v>
          </cell>
          <cell r="V4726" t="str">
            <v>004</v>
          </cell>
          <cell r="W4726" t="str">
            <v>19.6704</v>
          </cell>
          <cell r="X4726" t="str">
            <v>-70.5097</v>
          </cell>
        </row>
        <row r="4727">
          <cell r="A4727" t="str">
            <v>02707</v>
          </cell>
          <cell r="B4727" t="str">
            <v>11 - PUERTO PLATA</v>
          </cell>
          <cell r="C4727" t="str">
            <v>1101 - SOSUA</v>
          </cell>
          <cell r="D4727" t="str">
            <v>02707</v>
          </cell>
          <cell r="E4727" t="str">
            <v>ESPINAS, LAS</v>
          </cell>
          <cell r="F4727" t="str">
            <v>JORNADA EXTENDIDA</v>
          </cell>
          <cell r="G4727" t="str">
            <v>INICIAL - PRIMARIO - SECUNDARIO</v>
          </cell>
          <cell r="H4727" t="str">
            <v>PUBLICO</v>
          </cell>
          <cell r="I4727" t="str">
            <v>Autorizado</v>
          </cell>
          <cell r="J4727" t="str">
            <v>18036212</v>
          </cell>
          <cell r="K4727" t="str">
            <v>LAS ESPINAS</v>
          </cell>
          <cell r="L4727" t="str">
            <v>RURAL-AISLADA</v>
          </cell>
          <cell r="M4727" t="str">
            <v>PUERTO PLATA</v>
          </cell>
          <cell r="N4727" t="str">
            <v>18</v>
          </cell>
          <cell r="O4727" t="str">
            <v>SOSÚA</v>
          </cell>
          <cell r="P4727" t="str">
            <v>1807</v>
          </cell>
          <cell r="Q4727" t="str">
            <v>SOSÚA</v>
          </cell>
          <cell r="R4727" t="str">
            <v>01</v>
          </cell>
          <cell r="S4727" t="str">
            <v>MADRE VIEJA</v>
          </cell>
          <cell r="T4727" t="str">
            <v>02</v>
          </cell>
          <cell r="U4727" t="str">
            <v>LA LAGUNA</v>
          </cell>
          <cell r="V4727" t="str">
            <v>005</v>
          </cell>
          <cell r="W4727" t="str">
            <v>19.653809</v>
          </cell>
          <cell r="X4727" t="str">
            <v>-70.472635</v>
          </cell>
        </row>
        <row r="4728">
          <cell r="A4728" t="str">
            <v>02708</v>
          </cell>
          <cell r="B4728" t="str">
            <v>11 - PUERTO PLATA</v>
          </cell>
          <cell r="C4728" t="str">
            <v>1101 - SOSUA</v>
          </cell>
          <cell r="D4728" t="str">
            <v>02708</v>
          </cell>
          <cell r="E4728" t="str">
            <v>RIO ARRIBA</v>
          </cell>
          <cell r="F4728" t="str">
            <v>VESPERTINA</v>
          </cell>
          <cell r="G4728" t="str">
            <v>PRIMARIO</v>
          </cell>
          <cell r="H4728" t="str">
            <v>PUBLICO</v>
          </cell>
          <cell r="I4728" t="str">
            <v>Autorizado</v>
          </cell>
          <cell r="J4728" t="str">
            <v>18036410</v>
          </cell>
          <cell r="K4728" t="str">
            <v>RIO ARRIBA</v>
          </cell>
          <cell r="L4728" t="str">
            <v>RURAL</v>
          </cell>
          <cell r="M4728" t="str">
            <v>PUERTO PLATA</v>
          </cell>
          <cell r="N4728" t="str">
            <v>18</v>
          </cell>
          <cell r="O4728" t="str">
            <v>SOSÚA</v>
          </cell>
          <cell r="P4728" t="str">
            <v>1807</v>
          </cell>
          <cell r="Q4728" t="str">
            <v>SOSÚA</v>
          </cell>
          <cell r="R4728" t="str">
            <v>01</v>
          </cell>
          <cell r="S4728" t="str">
            <v>MADRE VIEJA</v>
          </cell>
          <cell r="T4728" t="str">
            <v>02</v>
          </cell>
          <cell r="U4728" t="str">
            <v>RÍO ARRIBA</v>
          </cell>
          <cell r="V4728" t="str">
            <v>007</v>
          </cell>
          <cell r="W4728" t="str">
            <v>19.643311</v>
          </cell>
          <cell r="X4728" t="str">
            <v>-70.511276</v>
          </cell>
        </row>
        <row r="4729">
          <cell r="A4729" t="str">
            <v>02711</v>
          </cell>
          <cell r="B4729" t="str">
            <v>11 - PUERTO PLATA</v>
          </cell>
          <cell r="C4729" t="str">
            <v>1101 - SOSUA</v>
          </cell>
          <cell r="D4729" t="str">
            <v>02711</v>
          </cell>
          <cell r="E4729" t="str">
            <v>GINA, LA</v>
          </cell>
          <cell r="F4729" t="str">
            <v>VESPERTINA</v>
          </cell>
          <cell r="G4729" t="str">
            <v>INICIAL - PRIMARIO</v>
          </cell>
          <cell r="H4729" t="str">
            <v>PUBLICO</v>
          </cell>
          <cell r="I4729" t="str">
            <v>Autorizado</v>
          </cell>
          <cell r="J4729" t="str">
            <v>18035113</v>
          </cell>
          <cell r="K4729" t="str">
            <v>GREGORIO LUPERON</v>
          </cell>
          <cell r="L4729" t="str">
            <v>URBANA-TURISTICA</v>
          </cell>
          <cell r="M4729" t="str">
            <v>PUERTO PLATA</v>
          </cell>
          <cell r="N4729" t="str">
            <v>18</v>
          </cell>
          <cell r="O4729" t="str">
            <v>SOSÚA</v>
          </cell>
          <cell r="P4729" t="str">
            <v>1807</v>
          </cell>
          <cell r="Q4729" t="str">
            <v>SOSÚA</v>
          </cell>
          <cell r="R4729" t="str">
            <v>01</v>
          </cell>
          <cell r="S4729" t="str">
            <v>SOSÚA (ZONA URBANA)</v>
          </cell>
          <cell r="T4729" t="str">
            <v>01</v>
          </cell>
          <cell r="U4729" t="str">
            <v>LOS CHARAMISCO</v>
          </cell>
          <cell r="V4729" t="str">
            <v>001</v>
          </cell>
          <cell r="W4729" t="str">
            <v>19.7534</v>
          </cell>
          <cell r="X4729" t="str">
            <v>-70.5191</v>
          </cell>
        </row>
        <row r="4730">
          <cell r="A4730" t="str">
            <v>02712</v>
          </cell>
          <cell r="B4730" t="str">
            <v>11 - PUERTO PLATA</v>
          </cell>
          <cell r="C4730" t="str">
            <v>1101 - SOSUA</v>
          </cell>
          <cell r="D4730" t="str">
            <v>02712</v>
          </cell>
          <cell r="E4730" t="str">
            <v>JULIO ARZENO</v>
          </cell>
          <cell r="F4730" t="str">
            <v>MATUTINA - VESPERTINA</v>
          </cell>
          <cell r="G4730" t="str">
            <v>INICIAL - PRIMARIO - SECUNDARIO</v>
          </cell>
          <cell r="H4730" t="str">
            <v>PUBLICO</v>
          </cell>
          <cell r="I4730" t="str">
            <v>Autorizado</v>
          </cell>
          <cell r="J4730" t="str">
            <v>18037113</v>
          </cell>
          <cell r="K4730" t="str">
            <v>JULIO ARZENO</v>
          </cell>
          <cell r="L4730" t="str">
            <v>URBANA-TURISTICA</v>
          </cell>
          <cell r="M4730" t="str">
            <v>PUERTO PLATA</v>
          </cell>
          <cell r="N4730" t="str">
            <v>18</v>
          </cell>
          <cell r="O4730" t="str">
            <v>SOSÚA</v>
          </cell>
          <cell r="P4730" t="str">
            <v>1807</v>
          </cell>
          <cell r="Q4730" t="str">
            <v>SOSÚA</v>
          </cell>
          <cell r="R4730" t="str">
            <v>01</v>
          </cell>
          <cell r="S4730" t="str">
            <v>SABANETA DE CANGREJOS</v>
          </cell>
          <cell r="T4730" t="str">
            <v>03</v>
          </cell>
          <cell r="U4730" t="str">
            <v>SOSÚA ABAJO</v>
          </cell>
          <cell r="V4730" t="str">
            <v>010</v>
          </cell>
          <cell r="W4730" t="str">
            <v>19.739792</v>
          </cell>
          <cell r="X4730" t="str">
            <v>-70.517174</v>
          </cell>
        </row>
        <row r="4731">
          <cell r="A4731" t="str">
            <v>02713</v>
          </cell>
          <cell r="B4731" t="str">
            <v>11 - PUERTO PLATA</v>
          </cell>
          <cell r="C4731" t="str">
            <v>1101 - SOSUA</v>
          </cell>
          <cell r="D4731" t="str">
            <v>02713</v>
          </cell>
          <cell r="E4731" t="str">
            <v>LOMA BLANCA</v>
          </cell>
          <cell r="F4731" t="str">
            <v>VESPERTINA</v>
          </cell>
          <cell r="G4731" t="str">
            <v>INICIAL - PRIMARIO</v>
          </cell>
          <cell r="H4731" t="str">
            <v>PUBLICO</v>
          </cell>
          <cell r="I4731" t="str">
            <v>Autorizado</v>
          </cell>
          <cell r="J4731" t="str">
            <v>18037415</v>
          </cell>
          <cell r="K4731" t="str">
            <v>LOMA BLANCA</v>
          </cell>
          <cell r="L4731" t="str">
            <v>RURAL-TURISTICA</v>
          </cell>
          <cell r="M4731" t="str">
            <v>PUERTO PLATA</v>
          </cell>
          <cell r="N4731" t="str">
            <v>18</v>
          </cell>
          <cell r="O4731" t="str">
            <v>SOSÚA</v>
          </cell>
          <cell r="P4731" t="str">
            <v>1807</v>
          </cell>
          <cell r="Q4731" t="str">
            <v>SOSÚA</v>
          </cell>
          <cell r="R4731" t="str">
            <v>01</v>
          </cell>
          <cell r="S4731" t="str">
            <v>SABANETA DE CANGREJOS</v>
          </cell>
          <cell r="T4731" t="str">
            <v>03</v>
          </cell>
          <cell r="U4731" t="str">
            <v>LOMA BLANCA</v>
          </cell>
          <cell r="V4731" t="str">
            <v>012</v>
          </cell>
          <cell r="W4731" t="str">
            <v>19.6967</v>
          </cell>
          <cell r="X4731" t="str">
            <v>-70.5461</v>
          </cell>
        </row>
        <row r="4732">
          <cell r="A4732" t="str">
            <v>02714</v>
          </cell>
          <cell r="B4732" t="str">
            <v>11 - PUERTO PLATA</v>
          </cell>
          <cell r="C4732" t="str">
            <v>1101 - SOSUA</v>
          </cell>
          <cell r="D4732" t="str">
            <v>02714</v>
          </cell>
          <cell r="E4732" t="str">
            <v>LOMA BAJITA</v>
          </cell>
          <cell r="F4732" t="str">
            <v>MATUTINA - VESPERTINA</v>
          </cell>
          <cell r="G4732" t="str">
            <v>INICIAL - PRIMARIO - SECUNDARIO</v>
          </cell>
          <cell r="H4732" t="str">
            <v>PUBLICO</v>
          </cell>
          <cell r="I4732" t="str">
            <v>Autorizado</v>
          </cell>
          <cell r="J4732" t="str">
            <v>18037519</v>
          </cell>
          <cell r="K4732" t="str">
            <v>LOMA BAJITA</v>
          </cell>
          <cell r="L4732" t="str">
            <v>RURAL-TURISTICA</v>
          </cell>
          <cell r="M4732" t="str">
            <v>PUERTO PLATA</v>
          </cell>
          <cell r="N4732" t="str">
            <v>18</v>
          </cell>
          <cell r="O4732" t="str">
            <v>SOSÚA</v>
          </cell>
          <cell r="P4732" t="str">
            <v>1807</v>
          </cell>
          <cell r="Q4732" t="str">
            <v>SOSÚA</v>
          </cell>
          <cell r="R4732" t="str">
            <v>01</v>
          </cell>
          <cell r="S4732" t="str">
            <v>SABANETA DE CANGREJOS</v>
          </cell>
          <cell r="T4732" t="str">
            <v>03</v>
          </cell>
          <cell r="U4732" t="str">
            <v>LOMA BAJITA</v>
          </cell>
          <cell r="V4732" t="str">
            <v>013</v>
          </cell>
          <cell r="W4732" t="str">
            <v>19.7273</v>
          </cell>
          <cell r="X4732" t="str">
            <v>-70.5275</v>
          </cell>
        </row>
        <row r="4733">
          <cell r="A4733" t="str">
            <v>02715</v>
          </cell>
          <cell r="B4733" t="str">
            <v>11 - PUERTO PLATA</v>
          </cell>
          <cell r="C4733" t="str">
            <v>1101 - SOSUA</v>
          </cell>
          <cell r="D4733" t="str">
            <v>02715</v>
          </cell>
          <cell r="E4733" t="str">
            <v>JOSE ERNESTO ROSARIO POLANCO</v>
          </cell>
          <cell r="F4733" t="str">
            <v>JORNADA EXTENDIDA</v>
          </cell>
          <cell r="G4733" t="str">
            <v>INICIAL - PRIMARIO</v>
          </cell>
          <cell r="H4733" t="str">
            <v>PUBLICO</v>
          </cell>
          <cell r="I4733" t="str">
            <v>Autorizado</v>
          </cell>
          <cell r="J4733" t="str">
            <v>18037613</v>
          </cell>
          <cell r="K4733" t="str">
            <v>JOSE ERNESTO ROSARIO POLANCO</v>
          </cell>
          <cell r="L4733" t="str">
            <v>RURAL-TURISTICA</v>
          </cell>
          <cell r="M4733" t="str">
            <v>PUERTO PLATA</v>
          </cell>
          <cell r="N4733" t="str">
            <v>18</v>
          </cell>
          <cell r="O4733" t="str">
            <v>SOSÚA</v>
          </cell>
          <cell r="P4733" t="str">
            <v>1807</v>
          </cell>
          <cell r="Q4733" t="str">
            <v>SOSÚA</v>
          </cell>
          <cell r="R4733" t="str">
            <v>01</v>
          </cell>
          <cell r="S4733" t="str">
            <v>SABANETA DE CANGREJOS</v>
          </cell>
          <cell r="T4733" t="str">
            <v>03</v>
          </cell>
          <cell r="U4733" t="str">
            <v>LA UNIÓN</v>
          </cell>
          <cell r="V4733" t="str">
            <v>015</v>
          </cell>
          <cell r="W4733" t="str">
            <v>19.750709</v>
          </cell>
          <cell r="X4733" t="str">
            <v>-70.573299</v>
          </cell>
        </row>
        <row r="4734">
          <cell r="A4734" t="str">
            <v>02716</v>
          </cell>
          <cell r="B4734" t="str">
            <v>11 - PUERTO PLATA</v>
          </cell>
          <cell r="C4734" t="str">
            <v>1101 - SOSUA</v>
          </cell>
          <cell r="D4734" t="str">
            <v>02716</v>
          </cell>
          <cell r="E4734" t="str">
            <v>SABANETA DE CANGREJOS</v>
          </cell>
          <cell r="F4734" t="str">
            <v>JORNADA EXTENDIDA</v>
          </cell>
          <cell r="G4734" t="str">
            <v>INICIAL - PRIMARIO - SECUNDARIO</v>
          </cell>
          <cell r="H4734" t="str">
            <v>PUBLICO</v>
          </cell>
          <cell r="I4734" t="str">
            <v>Autorizado</v>
          </cell>
          <cell r="J4734" t="str">
            <v>18037915</v>
          </cell>
          <cell r="K4734" t="str">
            <v>SABANETA DE CANGREJOS</v>
          </cell>
          <cell r="L4734" t="str">
            <v>RURAL-TURISTICA</v>
          </cell>
          <cell r="M4734" t="str">
            <v>PUERTO PLATA</v>
          </cell>
          <cell r="N4734" t="str">
            <v>18</v>
          </cell>
          <cell r="O4734" t="str">
            <v>SOSÚA</v>
          </cell>
          <cell r="P4734" t="str">
            <v>1807</v>
          </cell>
          <cell r="Q4734" t="str">
            <v>SOSÚA</v>
          </cell>
          <cell r="R4734" t="str">
            <v>01</v>
          </cell>
          <cell r="S4734" t="str">
            <v>SABANETA DE CANGREJOS</v>
          </cell>
          <cell r="T4734" t="str">
            <v>03</v>
          </cell>
          <cell r="U4734" t="str">
            <v>SABANETA DE CANGREJOS</v>
          </cell>
          <cell r="V4734" t="str">
            <v>016</v>
          </cell>
          <cell r="W4734" t="str">
            <v>19.745854</v>
          </cell>
          <cell r="X4734" t="str">
            <v>-70.589031</v>
          </cell>
        </row>
        <row r="4735">
          <cell r="A4735" t="str">
            <v>02717</v>
          </cell>
          <cell r="B4735" t="str">
            <v>11 - PUERTO PLATA</v>
          </cell>
          <cell r="C4735" t="str">
            <v>1101 - SOSUA</v>
          </cell>
          <cell r="D4735" t="str">
            <v>02717</v>
          </cell>
          <cell r="E4735" t="str">
            <v>BELLA VISTA</v>
          </cell>
          <cell r="F4735" t="str">
            <v>MATUTINA - VESPERTINA</v>
          </cell>
          <cell r="G4735" t="str">
            <v>INICIAL - PRIMARIO - SECUNDARIO</v>
          </cell>
          <cell r="H4735" t="str">
            <v>PUBLICO</v>
          </cell>
          <cell r="I4735" t="str">
            <v>Autorizado</v>
          </cell>
          <cell r="J4735" t="str">
            <v>18038014</v>
          </cell>
          <cell r="K4735" t="str">
            <v>BELLA VISTA</v>
          </cell>
          <cell r="L4735" t="str">
            <v>RURAL-TURISTICA</v>
          </cell>
          <cell r="M4735" t="str">
            <v>PUERTO PLATA</v>
          </cell>
          <cell r="N4735" t="str">
            <v>18</v>
          </cell>
          <cell r="O4735" t="str">
            <v>SOSÚA</v>
          </cell>
          <cell r="P4735" t="str">
            <v>1807</v>
          </cell>
          <cell r="Q4735" t="str">
            <v>SOSÚA</v>
          </cell>
          <cell r="R4735" t="str">
            <v>01</v>
          </cell>
          <cell r="S4735" t="str">
            <v>SABANETA DE CANGREJOS</v>
          </cell>
          <cell r="T4735" t="str">
            <v>03</v>
          </cell>
          <cell r="U4735" t="str">
            <v>BELLA VISTA</v>
          </cell>
          <cell r="V4735" t="str">
            <v>006</v>
          </cell>
          <cell r="W4735" t="str">
            <v>19.714909</v>
          </cell>
          <cell r="X4735" t="str">
            <v>-70.516526</v>
          </cell>
        </row>
        <row r="4736">
          <cell r="A4736" t="str">
            <v>02720</v>
          </cell>
          <cell r="B4736" t="str">
            <v>11 - PUERTO PLATA</v>
          </cell>
          <cell r="C4736" t="str">
            <v>1101 - SOSUA</v>
          </cell>
          <cell r="D4736" t="str">
            <v>02720</v>
          </cell>
          <cell r="E4736" t="str">
            <v>ISLABON</v>
          </cell>
          <cell r="F4736" t="str">
            <v>MATUTINA - VESPERTINA</v>
          </cell>
          <cell r="G4736" t="str">
            <v>INICIAL - PRIMARIO</v>
          </cell>
          <cell r="H4736" t="str">
            <v>PUBLICO</v>
          </cell>
          <cell r="I4736" t="str">
            <v>Autorizado</v>
          </cell>
          <cell r="J4736" t="str">
            <v>18038618</v>
          </cell>
          <cell r="K4736" t="str">
            <v>ISLABON</v>
          </cell>
          <cell r="L4736" t="str">
            <v>RURAL</v>
          </cell>
          <cell r="M4736" t="str">
            <v>PUERTO PLATA</v>
          </cell>
          <cell r="N4736" t="str">
            <v>18</v>
          </cell>
          <cell r="O4736" t="str">
            <v>SOSÚA</v>
          </cell>
          <cell r="P4736" t="str">
            <v>1807</v>
          </cell>
          <cell r="Q4736" t="str">
            <v>CABARETE (D. M.)</v>
          </cell>
          <cell r="R4736" t="str">
            <v>02</v>
          </cell>
          <cell r="S4736" t="str">
            <v>LA GOLETA</v>
          </cell>
          <cell r="T4736" t="str">
            <v>03</v>
          </cell>
          <cell r="U4736" t="str">
            <v>ESLABÓN O ISLABÓN</v>
          </cell>
          <cell r="V4736" t="str">
            <v>006</v>
          </cell>
          <cell r="W4736" t="str">
            <v>19.7084</v>
          </cell>
          <cell r="X4736" t="str">
            <v>-70.3838</v>
          </cell>
        </row>
        <row r="4737">
          <cell r="A4737" t="str">
            <v>02721</v>
          </cell>
          <cell r="B4737" t="str">
            <v>11 - PUERTO PLATA</v>
          </cell>
          <cell r="C4737" t="str">
            <v>1101 - SOSUA</v>
          </cell>
          <cell r="D4737" t="str">
            <v>02721</v>
          </cell>
          <cell r="E4737" t="str">
            <v>ENRIQUETA OMLER</v>
          </cell>
          <cell r="F4737" t="str">
            <v>JORNADA EXTENDIDA</v>
          </cell>
          <cell r="G4737" t="str">
            <v>INICIAL - PRIMARIO - SECUNDARIO</v>
          </cell>
          <cell r="H4737" t="str">
            <v>PUBLICO</v>
          </cell>
          <cell r="I4737" t="str">
            <v>Autorizado</v>
          </cell>
          <cell r="J4737" t="str">
            <v>18038712</v>
          </cell>
          <cell r="K4737" t="str">
            <v>ENRIQUETA OMLER</v>
          </cell>
          <cell r="L4737" t="str">
            <v>URBANA-TURISTICA</v>
          </cell>
          <cell r="M4737" t="str">
            <v>PUERTO PLATA</v>
          </cell>
          <cell r="N4737" t="str">
            <v>18</v>
          </cell>
          <cell r="O4737" t="str">
            <v>SOSÚA</v>
          </cell>
          <cell r="P4737" t="str">
            <v>1807</v>
          </cell>
          <cell r="Q4737" t="str">
            <v>SABANETA DE YÁSICA (D. M.)</v>
          </cell>
          <cell r="R4737" t="str">
            <v>03</v>
          </cell>
          <cell r="S4737" t="str">
            <v>SABANETA DE YÁSICA</v>
          </cell>
          <cell r="T4737" t="str">
            <v>02</v>
          </cell>
          <cell r="U4737" t="str">
            <v>SABANETA DE YÁSICA</v>
          </cell>
          <cell r="V4737" t="str">
            <v>001</v>
          </cell>
          <cell r="W4737" t="str">
            <v>19.67629</v>
          </cell>
          <cell r="X4737" t="str">
            <v>-70.373847</v>
          </cell>
        </row>
        <row r="4738">
          <cell r="A4738" t="str">
            <v>02722</v>
          </cell>
          <cell r="B4738" t="str">
            <v>11 - PUERTO PLATA</v>
          </cell>
          <cell r="C4738" t="str">
            <v>1101 - SOSUA</v>
          </cell>
          <cell r="D4738" t="str">
            <v>02722</v>
          </cell>
          <cell r="E4738" t="str">
            <v>CUESTA BARROSA</v>
          </cell>
          <cell r="F4738" t="str">
            <v>JORNADA EXTENDIDA</v>
          </cell>
          <cell r="G4738" t="str">
            <v>INICIAL - PRIMARIO - SECUNDARIO</v>
          </cell>
          <cell r="H4738" t="str">
            <v>PUBLICO</v>
          </cell>
          <cell r="I4738" t="str">
            <v>Autorizado</v>
          </cell>
          <cell r="J4738" t="str">
            <v>18039113</v>
          </cell>
          <cell r="K4738" t="str">
            <v>CUESTA BARROSA</v>
          </cell>
          <cell r="L4738" t="str">
            <v>RURAL-TURISTICA</v>
          </cell>
          <cell r="M4738" t="str">
            <v>PUERTO PLATA</v>
          </cell>
          <cell r="N4738" t="str">
            <v>18</v>
          </cell>
          <cell r="O4738" t="str">
            <v>SOSÚA</v>
          </cell>
          <cell r="P4738" t="str">
            <v>1807</v>
          </cell>
          <cell r="Q4738" t="str">
            <v>SABANETA DE YÁSICA (D. M.)</v>
          </cell>
          <cell r="R4738" t="str">
            <v>03</v>
          </cell>
          <cell r="S4738" t="str">
            <v>LOS CANTABILLOS</v>
          </cell>
          <cell r="T4738" t="str">
            <v>03</v>
          </cell>
          <cell r="U4738" t="str">
            <v>CUESTA BARROSA</v>
          </cell>
          <cell r="V4738" t="str">
            <v>002</v>
          </cell>
          <cell r="W4738" t="str">
            <v>19.665464</v>
          </cell>
          <cell r="X4738" t="str">
            <v>-70.411369</v>
          </cell>
        </row>
        <row r="4739">
          <cell r="A4739" t="str">
            <v>02724</v>
          </cell>
          <cell r="B4739" t="str">
            <v>11 - PUERTO PLATA</v>
          </cell>
          <cell r="C4739" t="str">
            <v>1101 - SOSUA</v>
          </cell>
          <cell r="D4739" t="str">
            <v>02724</v>
          </cell>
          <cell r="E4739" t="str">
            <v>CIENAGA, LA</v>
          </cell>
          <cell r="F4739" t="str">
            <v>MATUTINA - VESPERTINA</v>
          </cell>
          <cell r="G4739" t="str">
            <v>INICIAL - PRIMARIO - SECUNDARIO</v>
          </cell>
          <cell r="H4739" t="str">
            <v>PUBLICO</v>
          </cell>
          <cell r="I4739" t="str">
            <v>Autorizado</v>
          </cell>
          <cell r="J4739" t="str">
            <v>18039311</v>
          </cell>
          <cell r="K4739" t="str">
            <v>CIENAGA, LA</v>
          </cell>
          <cell r="L4739" t="str">
            <v>RURAL-TURISTICA</v>
          </cell>
          <cell r="M4739" t="str">
            <v>PUERTO PLATA</v>
          </cell>
          <cell r="N4739" t="str">
            <v>18</v>
          </cell>
          <cell r="O4739" t="str">
            <v>SOSÚA</v>
          </cell>
          <cell r="P4739" t="str">
            <v>1807</v>
          </cell>
          <cell r="Q4739" t="str">
            <v>CABARETE (D. M.)</v>
          </cell>
          <cell r="R4739" t="str">
            <v>02</v>
          </cell>
          <cell r="S4739" t="str">
            <v>LA GOLETA</v>
          </cell>
          <cell r="T4739" t="str">
            <v>03</v>
          </cell>
          <cell r="U4739" t="str">
            <v>LA CIÉNAGA</v>
          </cell>
          <cell r="V4739" t="str">
            <v>003</v>
          </cell>
          <cell r="W4739" t="str">
            <v>19.762082</v>
          </cell>
          <cell r="X4739" t="str">
            <v>-70.43167</v>
          </cell>
        </row>
        <row r="4740">
          <cell r="A4740" t="str">
            <v>02725</v>
          </cell>
          <cell r="B4740" t="str">
            <v>11 - PUERTO PLATA</v>
          </cell>
          <cell r="C4740" t="str">
            <v>1101 - SOSUA</v>
          </cell>
          <cell r="D4740" t="str">
            <v>02725</v>
          </cell>
          <cell r="E4740" t="str">
            <v>PROF. MANUEL GOMEZ POLANCO</v>
          </cell>
          <cell r="F4740" t="str">
            <v>JORNADA EXTENDIDA</v>
          </cell>
          <cell r="G4740" t="str">
            <v>INICIAL - PRIMARIO - SECUNDARIO</v>
          </cell>
          <cell r="H4740" t="str">
            <v>PUBLICO</v>
          </cell>
          <cell r="I4740" t="str">
            <v>Autorizado</v>
          </cell>
          <cell r="J4740" t="str">
            <v>18039415</v>
          </cell>
          <cell r="K4740" t="str">
            <v>PROF. MANUEL GOMEZ POLANCO</v>
          </cell>
          <cell r="L4740" t="str">
            <v>URBANA-TURISTICA</v>
          </cell>
          <cell r="M4740" t="str">
            <v>PUERTO PLATA</v>
          </cell>
          <cell r="N4740" t="str">
            <v>18</v>
          </cell>
          <cell r="O4740" t="str">
            <v>SOSÚA</v>
          </cell>
          <cell r="P4740" t="str">
            <v>1807</v>
          </cell>
          <cell r="Q4740" t="str">
            <v>CABARETE (D. M.)</v>
          </cell>
          <cell r="R4740" t="str">
            <v>02</v>
          </cell>
          <cell r="S4740" t="str">
            <v>CABARETE (ZONA URBANA)</v>
          </cell>
          <cell r="T4740" t="str">
            <v>01</v>
          </cell>
          <cell r="U4740" t="str">
            <v>CABARETE</v>
          </cell>
          <cell r="V4740" t="str">
            <v>001</v>
          </cell>
          <cell r="W4740" t="str">
            <v>19.74668</v>
          </cell>
          <cell r="X4740" t="str">
            <v>-70.416424</v>
          </cell>
        </row>
        <row r="4741">
          <cell r="A4741" t="str">
            <v>02726</v>
          </cell>
          <cell r="B4741" t="str">
            <v>11 - PUERTO PLATA</v>
          </cell>
          <cell r="C4741" t="str">
            <v>1101 - SOSUA</v>
          </cell>
          <cell r="D4741" t="str">
            <v>02726</v>
          </cell>
          <cell r="E4741" t="str">
            <v>PUNTA CABARETE</v>
          </cell>
          <cell r="F4741" t="str">
            <v>MATUTINA - VESPERTINA</v>
          </cell>
          <cell r="G4741" t="str">
            <v>INICIAL - PRIMARIO</v>
          </cell>
          <cell r="H4741" t="str">
            <v>PUBLICO</v>
          </cell>
          <cell r="I4741" t="str">
            <v>Autorizado</v>
          </cell>
          <cell r="J4741" t="str">
            <v>18039519</v>
          </cell>
          <cell r="K4741" t="str">
            <v>PUNTA CABARETE</v>
          </cell>
          <cell r="L4741" t="str">
            <v>RURAL-TURISTICA</v>
          </cell>
          <cell r="M4741" t="str">
            <v>PUERTO PLATA</v>
          </cell>
          <cell r="N4741" t="str">
            <v>18</v>
          </cell>
          <cell r="O4741" t="str">
            <v>SOSÚA</v>
          </cell>
          <cell r="P4741" t="str">
            <v>1807</v>
          </cell>
          <cell r="Q4741" t="str">
            <v>CABARETE (D. M.)</v>
          </cell>
          <cell r="R4741" t="str">
            <v>02</v>
          </cell>
          <cell r="S4741" t="str">
            <v>CABARETE (ZONA URBANA)</v>
          </cell>
          <cell r="T4741" t="str">
            <v>01</v>
          </cell>
          <cell r="U4741" t="str">
            <v>CABARETE</v>
          </cell>
          <cell r="V4741" t="str">
            <v>001</v>
          </cell>
          <cell r="W4741" t="str">
            <v>19.7315</v>
          </cell>
          <cell r="X4741" t="str">
            <v>-70.3884</v>
          </cell>
        </row>
        <row r="4742">
          <cell r="A4742" t="str">
            <v>02746</v>
          </cell>
          <cell r="B4742" t="str">
            <v>11 - PUERTO PLATA</v>
          </cell>
          <cell r="C4742" t="str">
            <v>1101 - SOSUA</v>
          </cell>
          <cell r="D4742" t="str">
            <v>02746</v>
          </cell>
          <cell r="E4742" t="str">
            <v>CHOCO, EL</v>
          </cell>
          <cell r="F4742" t="str">
            <v>JORNADA EXTENDIDA</v>
          </cell>
          <cell r="G4742" t="str">
            <v>INICIAL - PRIMARIO</v>
          </cell>
          <cell r="H4742" t="str">
            <v>PUBLICO</v>
          </cell>
          <cell r="I4742" t="str">
            <v>Autorizado</v>
          </cell>
          <cell r="J4742" t="str">
            <v>18042212</v>
          </cell>
          <cell r="K4742" t="str">
            <v>CHOCO, EL</v>
          </cell>
          <cell r="L4742" t="str">
            <v>RURAL-AISLADA</v>
          </cell>
          <cell r="M4742" t="str">
            <v>PUERTO PLATA</v>
          </cell>
          <cell r="N4742" t="str">
            <v>18</v>
          </cell>
          <cell r="O4742" t="str">
            <v>SOSÚA</v>
          </cell>
          <cell r="P4742" t="str">
            <v>1807</v>
          </cell>
          <cell r="Q4742" t="str">
            <v>CABARETE (D. M.)</v>
          </cell>
          <cell r="R4742" t="str">
            <v>02</v>
          </cell>
          <cell r="S4742" t="str">
            <v>LA CATALINA</v>
          </cell>
          <cell r="T4742" t="str">
            <v>02</v>
          </cell>
          <cell r="U4742" t="str">
            <v>EL CHOCO</v>
          </cell>
          <cell r="V4742" t="str">
            <v>002</v>
          </cell>
          <cell r="W4742" t="str">
            <v>19.690588</v>
          </cell>
          <cell r="X4742" t="str">
            <v>-70.44742</v>
          </cell>
        </row>
        <row r="4743">
          <cell r="A4743" t="str">
            <v>02747</v>
          </cell>
          <cell r="B4743" t="str">
            <v>11 - PUERTO PLATA</v>
          </cell>
          <cell r="C4743" t="str">
            <v>1101 - SOSUA</v>
          </cell>
          <cell r="D4743" t="str">
            <v>02747</v>
          </cell>
          <cell r="E4743" t="str">
            <v>BATATA, LA</v>
          </cell>
          <cell r="F4743" t="str">
            <v>JORNADA EXTENDIDA</v>
          </cell>
          <cell r="G4743" t="str">
            <v>INICIAL - PRIMARIO</v>
          </cell>
          <cell r="H4743" t="str">
            <v>PUBLICO</v>
          </cell>
          <cell r="I4743" t="str">
            <v>Autorizado</v>
          </cell>
          <cell r="J4743" t="str">
            <v>18042410</v>
          </cell>
          <cell r="K4743" t="str">
            <v>LA BATATA</v>
          </cell>
          <cell r="L4743" t="str">
            <v>RURAL-AISLADA</v>
          </cell>
          <cell r="M4743" t="str">
            <v>PUERTO PLATA</v>
          </cell>
          <cell r="N4743" t="str">
            <v>18</v>
          </cell>
          <cell r="O4743" t="str">
            <v>PUERTO PLATA</v>
          </cell>
          <cell r="P4743" t="str">
            <v>1801</v>
          </cell>
          <cell r="Q4743" t="str">
            <v>YÁSICA ARRIBA (D. M.)</v>
          </cell>
          <cell r="R4743" t="str">
            <v>02</v>
          </cell>
          <cell r="S4743" t="str">
            <v>YÁSICA ABAJO</v>
          </cell>
          <cell r="T4743" t="str">
            <v>02</v>
          </cell>
          <cell r="U4743" t="str">
            <v>LA BATATA</v>
          </cell>
          <cell r="V4743" t="str">
            <v>018</v>
          </cell>
          <cell r="W4743" t="str">
            <v>19.637094</v>
          </cell>
          <cell r="X4743" t="str">
            <v>-70.605713</v>
          </cell>
        </row>
        <row r="4744">
          <cell r="A4744" t="str">
            <v>02748</v>
          </cell>
          <cell r="B4744" t="str">
            <v>11 - PUERTO PLATA</v>
          </cell>
          <cell r="C4744" t="str">
            <v>1101 - SOSUA</v>
          </cell>
          <cell r="D4744" t="str">
            <v>02748</v>
          </cell>
          <cell r="E4744" t="str">
            <v>PALO AMARILLO</v>
          </cell>
          <cell r="F4744" t="str">
            <v>JORNADA EXTENDIDA</v>
          </cell>
          <cell r="G4744" t="str">
            <v>INICIAL - PRIMARIO</v>
          </cell>
          <cell r="H4744" t="str">
            <v>PUBLICO</v>
          </cell>
          <cell r="I4744" t="str">
            <v>Autorizado</v>
          </cell>
          <cell r="J4744" t="str">
            <v>18042519</v>
          </cell>
          <cell r="K4744" t="str">
            <v>PALO AMARILLO</v>
          </cell>
          <cell r="L4744" t="str">
            <v>RURAL</v>
          </cell>
          <cell r="M4744" t="str">
            <v>PUERTO PLATA</v>
          </cell>
          <cell r="N4744" t="str">
            <v>18</v>
          </cell>
          <cell r="O4744" t="str">
            <v>SOSÚA</v>
          </cell>
          <cell r="P4744" t="str">
            <v>1807</v>
          </cell>
          <cell r="Q4744" t="str">
            <v>SABANETA DE YÁSICA (D. M.)</v>
          </cell>
          <cell r="R4744" t="str">
            <v>03</v>
          </cell>
          <cell r="S4744" t="str">
            <v>SABANETA DE YÁSICA</v>
          </cell>
          <cell r="T4744" t="str">
            <v>02</v>
          </cell>
          <cell r="U4744" t="str">
            <v>PALO AMARILLO</v>
          </cell>
          <cell r="V4744" t="str">
            <v>002</v>
          </cell>
          <cell r="W4744" t="str">
            <v>19.66946</v>
          </cell>
          <cell r="X4744" t="str">
            <v>-70.398939</v>
          </cell>
        </row>
        <row r="4745">
          <cell r="A4745" t="str">
            <v>02749</v>
          </cell>
          <cell r="B4745" t="str">
            <v>11 - PUERTO PLATA</v>
          </cell>
          <cell r="C4745" t="str">
            <v>1101 - SOSUA</v>
          </cell>
          <cell r="D4745" t="str">
            <v>02749</v>
          </cell>
          <cell r="E4745" t="str">
            <v>TABLON, EL</v>
          </cell>
          <cell r="F4745" t="str">
            <v>JORNADA EXTENDIDA</v>
          </cell>
          <cell r="G4745" t="str">
            <v>INICIAL - PRIMARIO</v>
          </cell>
          <cell r="H4745" t="str">
            <v>PUBLICO</v>
          </cell>
          <cell r="I4745" t="str">
            <v>Autorizado</v>
          </cell>
          <cell r="J4745" t="str">
            <v>18042618</v>
          </cell>
          <cell r="K4745" t="str">
            <v>EL TABLON</v>
          </cell>
          <cell r="L4745" t="str">
            <v>RURAL-TURISTICA</v>
          </cell>
          <cell r="M4745" t="str">
            <v>PUERTO PLATA</v>
          </cell>
          <cell r="N4745" t="str">
            <v>18</v>
          </cell>
          <cell r="O4745" t="str">
            <v>SOSÚA</v>
          </cell>
          <cell r="P4745" t="str">
            <v>1807</v>
          </cell>
          <cell r="Q4745" t="str">
            <v>SOSÚA</v>
          </cell>
          <cell r="R4745" t="str">
            <v>01</v>
          </cell>
          <cell r="S4745" t="str">
            <v>SOSÚA (ZONA URBANA)</v>
          </cell>
          <cell r="T4745" t="str">
            <v>01</v>
          </cell>
          <cell r="U4745" t="str">
            <v>LOS CHARAMISCO</v>
          </cell>
          <cell r="V4745" t="str">
            <v>001</v>
          </cell>
          <cell r="W4745" t="str">
            <v>19.7441</v>
          </cell>
          <cell r="X4745" t="str">
            <v>-70.5583</v>
          </cell>
        </row>
        <row r="4746">
          <cell r="A4746" t="str">
            <v>02760</v>
          </cell>
          <cell r="B4746" t="str">
            <v>11 - PUERTO PLATA</v>
          </cell>
          <cell r="C4746" t="str">
            <v>1101 - SOSUA</v>
          </cell>
          <cell r="D4746" t="str">
            <v>02760</v>
          </cell>
          <cell r="E4746" t="str">
            <v>ANANDA MARGA</v>
          </cell>
          <cell r="F4746" t="str">
            <v>JORNADA EXTENDIDA</v>
          </cell>
          <cell r="G4746" t="str">
            <v>INICIAL - PRIMARIO</v>
          </cell>
          <cell r="H4746" t="str">
            <v>PUBLICO</v>
          </cell>
          <cell r="I4746" t="str">
            <v>Autorizado</v>
          </cell>
          <cell r="J4746" t="str">
            <v>18045714</v>
          </cell>
          <cell r="K4746" t="str">
            <v>ANANDA MARGA</v>
          </cell>
          <cell r="L4746" t="str">
            <v>RURAL</v>
          </cell>
          <cell r="M4746" t="str">
            <v>PUERTO PLATA</v>
          </cell>
          <cell r="N4746" t="str">
            <v>18</v>
          </cell>
          <cell r="O4746" t="str">
            <v>VILLA MONTELLANO</v>
          </cell>
          <cell r="P4746" t="str">
            <v>1809</v>
          </cell>
          <cell r="Q4746" t="str">
            <v>VILLA MONTELLANO</v>
          </cell>
          <cell r="R4746" t="str">
            <v>01</v>
          </cell>
          <cell r="S4746" t="str">
            <v>ARROYO DE LECHE</v>
          </cell>
          <cell r="T4746" t="str">
            <v>02</v>
          </cell>
          <cell r="U4746" t="str">
            <v>ARROYO DE LECHE ABAJO</v>
          </cell>
          <cell r="V4746" t="str">
            <v>001</v>
          </cell>
          <cell r="W4746" t="str">
            <v>19.6756</v>
          </cell>
          <cell r="X4746" t="str">
            <v>-70.5873</v>
          </cell>
        </row>
        <row r="4747">
          <cell r="A4747" t="str">
            <v>02766</v>
          </cell>
          <cell r="B4747" t="str">
            <v>11 - PUERTO PLATA</v>
          </cell>
          <cell r="C4747" t="str">
            <v>1101 - SOSUA</v>
          </cell>
          <cell r="D4747" t="str">
            <v>02766</v>
          </cell>
          <cell r="E4747" t="str">
            <v>SEVERE</v>
          </cell>
          <cell r="F4747" t="str">
            <v>JORNADA EXTENDIDA</v>
          </cell>
          <cell r="G4747" t="str">
            <v>INICIAL - PRIMARIO</v>
          </cell>
          <cell r="H4747" t="str">
            <v>PUBLICO</v>
          </cell>
          <cell r="I4747" t="str">
            <v>Autorizado</v>
          </cell>
          <cell r="J4747" t="str">
            <v>18047514</v>
          </cell>
          <cell r="K4747" t="str">
            <v>SEVERE</v>
          </cell>
          <cell r="L4747" t="str">
            <v>RURAL-AISLADA</v>
          </cell>
          <cell r="M4747" t="str">
            <v>PUERTO PLATA</v>
          </cell>
          <cell r="N4747" t="str">
            <v>18</v>
          </cell>
          <cell r="O4747" t="str">
            <v>VILLA MONTELLANO</v>
          </cell>
          <cell r="P4747" t="str">
            <v>1809</v>
          </cell>
          <cell r="Q4747" t="str">
            <v>VILLA MONTELLANO</v>
          </cell>
          <cell r="R4747" t="str">
            <v>01</v>
          </cell>
          <cell r="S4747" t="str">
            <v>MOZAVÍ</v>
          </cell>
          <cell r="T4747" t="str">
            <v>07</v>
          </cell>
          <cell r="U4747" t="str">
            <v>SEVERÉ</v>
          </cell>
          <cell r="V4747" t="str">
            <v>006</v>
          </cell>
          <cell r="W4747" t="str">
            <v>19.7009</v>
          </cell>
          <cell r="X4747" t="str">
            <v>-70.5808</v>
          </cell>
        </row>
        <row r="4748">
          <cell r="A4748" t="str">
            <v>02778</v>
          </cell>
          <cell r="B4748" t="str">
            <v>11 - PUERTO PLATA</v>
          </cell>
          <cell r="C4748" t="str">
            <v>1101 - SOSUA</v>
          </cell>
          <cell r="D4748" t="str">
            <v>02778</v>
          </cell>
          <cell r="E4748" t="str">
            <v>AUSBERTO LUNA LAGOMBRA</v>
          </cell>
          <cell r="F4748" t="str">
            <v>JORNADA EXTENDIDA</v>
          </cell>
          <cell r="G4748" t="str">
            <v>SECUNDARIO</v>
          </cell>
          <cell r="H4748" t="str">
            <v>PUBLICO</v>
          </cell>
          <cell r="I4748" t="str">
            <v>Autorizado</v>
          </cell>
          <cell r="J4748" t="str">
            <v>18051816</v>
          </cell>
          <cell r="K4748" t="str">
            <v>AUSBERTO LUNA LAGOMBRA</v>
          </cell>
          <cell r="L4748" t="str">
            <v>RURAL-TURISTICA</v>
          </cell>
          <cell r="M4748" t="str">
            <v>PUERTO PLATA</v>
          </cell>
          <cell r="N4748" t="str">
            <v>18</v>
          </cell>
          <cell r="O4748" t="str">
            <v>SOSÚA</v>
          </cell>
          <cell r="P4748" t="str">
            <v>1807</v>
          </cell>
          <cell r="Q4748" t="str">
            <v>SOSÚA</v>
          </cell>
          <cell r="R4748" t="str">
            <v>01</v>
          </cell>
          <cell r="S4748" t="str">
            <v>SABANETA DE CANGREJOS</v>
          </cell>
          <cell r="T4748" t="str">
            <v>03</v>
          </cell>
          <cell r="U4748" t="str">
            <v>LA UNIÓN</v>
          </cell>
          <cell r="V4748" t="str">
            <v>015</v>
          </cell>
          <cell r="W4748" t="str">
            <v>19.746341</v>
          </cell>
          <cell r="X4748" t="str">
            <v>-70.555659</v>
          </cell>
        </row>
        <row r="4749">
          <cell r="A4749" t="str">
            <v>02780</v>
          </cell>
          <cell r="B4749" t="str">
            <v>11 - PUERTO PLATA</v>
          </cell>
          <cell r="C4749" t="str">
            <v>1101 - SOSUA</v>
          </cell>
          <cell r="D4749" t="str">
            <v>02780</v>
          </cell>
          <cell r="E4749" t="str">
            <v>FAUSTO ENRIQUE MENA</v>
          </cell>
          <cell r="F4749" t="str">
            <v>MATUTINA - VESPERTINA</v>
          </cell>
          <cell r="G4749" t="str">
            <v>INICIAL - PRIMARIO</v>
          </cell>
          <cell r="H4749" t="str">
            <v>PUBLICO</v>
          </cell>
          <cell r="I4749" t="str">
            <v>Autorizado</v>
          </cell>
          <cell r="J4749" t="str">
            <v>18075090</v>
          </cell>
          <cell r="K4749" t="str">
            <v>COLEGIO VIVAN LOS NINOS</v>
          </cell>
          <cell r="L4749" t="str">
            <v>RURAL</v>
          </cell>
          <cell r="M4749" t="str">
            <v>PUERTO PLATA</v>
          </cell>
          <cell r="N4749" t="str">
            <v>18</v>
          </cell>
          <cell r="O4749" t="str">
            <v>SOSÚA</v>
          </cell>
          <cell r="P4749" t="str">
            <v>1807</v>
          </cell>
          <cell r="Q4749" t="str">
            <v>SOSÚA</v>
          </cell>
          <cell r="R4749" t="str">
            <v>01</v>
          </cell>
          <cell r="S4749" t="str">
            <v>SABANETA DE CANGREJOS</v>
          </cell>
          <cell r="T4749" t="str">
            <v>03</v>
          </cell>
          <cell r="U4749" t="str">
            <v>ALTO DE LOS CASTILLOS</v>
          </cell>
          <cell r="V4749" t="str">
            <v>014</v>
          </cell>
          <cell r="W4749" t="str">
            <v>19.740614</v>
          </cell>
          <cell r="X4749" t="str">
            <v>-70.534298</v>
          </cell>
        </row>
        <row r="4750">
          <cell r="A4750" t="str">
            <v>02782</v>
          </cell>
          <cell r="B4750" t="str">
            <v>11 - PUERTO PLATA</v>
          </cell>
          <cell r="C4750" t="str">
            <v>1101 - SOSUA</v>
          </cell>
          <cell r="D4750" t="str">
            <v>02782</v>
          </cell>
          <cell r="E4750" t="str">
            <v>SUEÑOS</v>
          </cell>
          <cell r="F4750" t="str">
            <v>MATUTINA - VESPERTINA</v>
          </cell>
          <cell r="G4750" t="str">
            <v>INICIAL</v>
          </cell>
          <cell r="H4750" t="str">
            <v>PUBLICO</v>
          </cell>
          <cell r="I4750" t="str">
            <v>Autorizado</v>
          </cell>
          <cell r="J4750" t="str">
            <v>18053914</v>
          </cell>
          <cell r="K4750" t="str">
            <v>SUEÑOS</v>
          </cell>
          <cell r="L4750" t="str">
            <v>RURAL</v>
          </cell>
          <cell r="M4750" t="str">
            <v>PUERTO PLATA</v>
          </cell>
          <cell r="N4750" t="str">
            <v>18</v>
          </cell>
          <cell r="O4750" t="str">
            <v>SOSÚA</v>
          </cell>
          <cell r="P4750" t="str">
            <v>1807</v>
          </cell>
          <cell r="Q4750" t="str">
            <v>CABARETE (D. M.)</v>
          </cell>
          <cell r="R4750" t="str">
            <v>02</v>
          </cell>
          <cell r="S4750" t="str">
            <v>LA CATALINA</v>
          </cell>
          <cell r="T4750" t="str">
            <v>02</v>
          </cell>
          <cell r="U4750" t="str">
            <v>EL CHOCO</v>
          </cell>
          <cell r="V4750" t="str">
            <v>002</v>
          </cell>
          <cell r="W4750" t="str">
            <v>19.74542</v>
          </cell>
          <cell r="X4750" t="str">
            <v>-70.416474</v>
          </cell>
        </row>
        <row r="4751">
          <cell r="A4751" t="str">
            <v>07600</v>
          </cell>
          <cell r="B4751" t="str">
            <v>11 - PUERTO PLATA</v>
          </cell>
          <cell r="C4751" t="str">
            <v>1101 - SOSUA</v>
          </cell>
          <cell r="D4751" t="str">
            <v>07600</v>
          </cell>
          <cell r="E4751" t="str">
            <v>CIRUELOS, LOS</v>
          </cell>
          <cell r="F4751" t="str">
            <v>NOCTURNA</v>
          </cell>
          <cell r="G4751" t="str">
            <v>BASICA DE ADULTOS</v>
          </cell>
          <cell r="H4751" t="str">
            <v>PUBLICO</v>
          </cell>
          <cell r="I4751" t="str">
            <v>Autorizado</v>
          </cell>
          <cell r="J4751" t="str">
            <v>18009813</v>
          </cell>
          <cell r="K4751" t="str">
            <v>LOS CIRUELOS</v>
          </cell>
          <cell r="L4751" t="str">
            <v>RURAL-TURISTICA</v>
          </cell>
          <cell r="M4751" t="str">
            <v>PUERTO PLATA</v>
          </cell>
          <cell r="N4751" t="str">
            <v>18</v>
          </cell>
          <cell r="O4751" t="str">
            <v>VILLA MONTELLANO</v>
          </cell>
          <cell r="P4751" t="str">
            <v>1809</v>
          </cell>
          <cell r="Q4751" t="str">
            <v>VILLA MONTELLANO</v>
          </cell>
          <cell r="R4751" t="str">
            <v>01</v>
          </cell>
          <cell r="S4751" t="str">
            <v>LOS CIRUELOS</v>
          </cell>
          <cell r="T4751" t="str">
            <v>06</v>
          </cell>
          <cell r="U4751" t="str">
            <v>LOS CIRUELOS</v>
          </cell>
          <cell r="V4751" t="str">
            <v>001</v>
          </cell>
          <cell r="W4751" t="str">
            <v>19.7177</v>
          </cell>
          <cell r="X4751" t="str">
            <v>-70.6138</v>
          </cell>
        </row>
        <row r="4752">
          <cell r="A4752" t="str">
            <v>07602</v>
          </cell>
          <cell r="B4752" t="str">
            <v>11 - PUERTO PLATA</v>
          </cell>
          <cell r="C4752" t="str">
            <v>1101 - SOSUA</v>
          </cell>
          <cell r="D4752" t="str">
            <v>07602</v>
          </cell>
          <cell r="E4752" t="str">
            <v>MONTELLANO</v>
          </cell>
          <cell r="F4752" t="str">
            <v>NOCTURNA</v>
          </cell>
          <cell r="G4752" t="str">
            <v>SECUNDARIO</v>
          </cell>
          <cell r="H4752" t="str">
            <v>PUBLICO</v>
          </cell>
          <cell r="I4752" t="str">
            <v>Autorizado</v>
          </cell>
          <cell r="J4752" t="str">
            <v>18010012</v>
          </cell>
          <cell r="K4752" t="str">
            <v>MONTELLANO</v>
          </cell>
          <cell r="L4752" t="str">
            <v>URBANA-TURISTICA</v>
          </cell>
          <cell r="M4752" t="str">
            <v>PUERTO PLATA</v>
          </cell>
          <cell r="N4752" t="str">
            <v>18</v>
          </cell>
          <cell r="O4752" t="str">
            <v>VILLA MONTELLANO</v>
          </cell>
          <cell r="P4752" t="str">
            <v>1809</v>
          </cell>
          <cell r="Q4752" t="str">
            <v>VILLA MONTELLANO</v>
          </cell>
          <cell r="R4752" t="str">
            <v>01</v>
          </cell>
          <cell r="S4752" t="str">
            <v>VILLA MONTELLANO (ZONA URBANA)</v>
          </cell>
          <cell r="T4752" t="str">
            <v>01</v>
          </cell>
          <cell r="U4752" t="str">
            <v>CENTRO DEL PUEBLO (INGENIO MONTELLANO)</v>
          </cell>
          <cell r="V4752" t="str">
            <v>001</v>
          </cell>
          <cell r="W4752" t="str">
            <v>19.7309</v>
          </cell>
          <cell r="X4752" t="str">
            <v>-70.602</v>
          </cell>
        </row>
        <row r="4753">
          <cell r="A4753" t="str">
            <v>07603</v>
          </cell>
          <cell r="B4753" t="str">
            <v>11 - PUERTO PLATA</v>
          </cell>
          <cell r="C4753" t="str">
            <v>1101 - SOSUA</v>
          </cell>
          <cell r="D4753" t="str">
            <v>07603</v>
          </cell>
          <cell r="E4753" t="str">
            <v>MONTELLANO</v>
          </cell>
          <cell r="F4753" t="str">
            <v>NOCTURNA</v>
          </cell>
          <cell r="G4753" t="str">
            <v>BASICA DE ADULTOS</v>
          </cell>
          <cell r="H4753" t="str">
            <v>PUBLICO</v>
          </cell>
          <cell r="I4753" t="str">
            <v>Autorizado</v>
          </cell>
          <cell r="J4753" t="str">
            <v>18010012</v>
          </cell>
          <cell r="K4753" t="str">
            <v>MONTELLANO</v>
          </cell>
          <cell r="L4753" t="str">
            <v>URBANA-TURISTICA</v>
          </cell>
          <cell r="M4753" t="str">
            <v>PUERTO PLATA</v>
          </cell>
          <cell r="N4753" t="str">
            <v>18</v>
          </cell>
          <cell r="O4753" t="str">
            <v>VILLA MONTELLANO</v>
          </cell>
          <cell r="P4753" t="str">
            <v>1809</v>
          </cell>
          <cell r="Q4753" t="str">
            <v>VILLA MONTELLANO</v>
          </cell>
          <cell r="R4753" t="str">
            <v>01</v>
          </cell>
          <cell r="S4753" t="str">
            <v>VILLA MONTELLANO (ZONA URBANA)</v>
          </cell>
          <cell r="T4753" t="str">
            <v>01</v>
          </cell>
          <cell r="U4753" t="str">
            <v>CENTRO DEL PUEBLO (INGENIO MONTELLANO)</v>
          </cell>
          <cell r="V4753" t="str">
            <v>001</v>
          </cell>
          <cell r="W4753" t="str">
            <v>19.7309</v>
          </cell>
          <cell r="X4753" t="str">
            <v>-70.602</v>
          </cell>
        </row>
        <row r="4754">
          <cell r="A4754" t="str">
            <v>07606</v>
          </cell>
          <cell r="B4754" t="str">
            <v>11 - PUERTO PLATA</v>
          </cell>
          <cell r="C4754" t="str">
            <v>1101 - SOSUA</v>
          </cell>
          <cell r="D4754" t="str">
            <v>07606</v>
          </cell>
          <cell r="E4754" t="str">
            <v>HERMANAS MIRABAL</v>
          </cell>
          <cell r="F4754" t="str">
            <v>VESPERTINA</v>
          </cell>
          <cell r="G4754" t="str">
            <v>SECUNDARIO</v>
          </cell>
          <cell r="H4754" t="str">
            <v>PUBLICO</v>
          </cell>
          <cell r="I4754" t="str">
            <v>Autorizado</v>
          </cell>
          <cell r="J4754" t="str">
            <v>18011215</v>
          </cell>
          <cell r="K4754" t="str">
            <v>CAMU</v>
          </cell>
          <cell r="L4754" t="str">
            <v>RURAL-TURISTICA</v>
          </cell>
          <cell r="M4754" t="str">
            <v>PUERTO PLATA</v>
          </cell>
          <cell r="N4754" t="str">
            <v>18</v>
          </cell>
          <cell r="O4754" t="str">
            <v>PUERTO PLATA</v>
          </cell>
          <cell r="P4754" t="str">
            <v>1801</v>
          </cell>
          <cell r="Q4754" t="str">
            <v>PUERTO PLATA</v>
          </cell>
          <cell r="R4754" t="str">
            <v>01</v>
          </cell>
          <cell r="S4754" t="str">
            <v>TUBAGUA</v>
          </cell>
          <cell r="T4754" t="str">
            <v>06</v>
          </cell>
          <cell r="U4754" t="str">
            <v>CAMÚ</v>
          </cell>
          <cell r="V4754" t="str">
            <v>004</v>
          </cell>
          <cell r="W4754" t="str">
            <v>19.6934</v>
          </cell>
          <cell r="X4754" t="str">
            <v>-70.6251</v>
          </cell>
        </row>
        <row r="4755">
          <cell r="A4755" t="str">
            <v>07607</v>
          </cell>
          <cell r="B4755" t="str">
            <v>11 - PUERTO PLATA</v>
          </cell>
          <cell r="C4755" t="str">
            <v>1101 - SOSUA</v>
          </cell>
          <cell r="D4755" t="str">
            <v>07607</v>
          </cell>
          <cell r="E4755" t="str">
            <v>YASICA ARRIBA</v>
          </cell>
          <cell r="F4755" t="str">
            <v>JORNADA EXTENDIDA</v>
          </cell>
          <cell r="G4755" t="str">
            <v>SECUNDARIO</v>
          </cell>
          <cell r="H4755" t="str">
            <v>PUBLICO</v>
          </cell>
          <cell r="I4755" t="str">
            <v>Autorizado</v>
          </cell>
          <cell r="J4755" t="str">
            <v>18079482</v>
          </cell>
          <cell r="K4755" t="str">
            <v>LICEO YASICA ARRIBA</v>
          </cell>
          <cell r="L4755" t="str">
            <v>RURAL-TURISTICA</v>
          </cell>
          <cell r="M4755" t="str">
            <v>PUERTO PLATA</v>
          </cell>
          <cell r="N4755" t="str">
            <v>18</v>
          </cell>
          <cell r="O4755" t="str">
            <v>SOSÚA</v>
          </cell>
          <cell r="P4755" t="str">
            <v>1807</v>
          </cell>
          <cell r="Q4755" t="str">
            <v>SABANETA DE YÁSICA (D. M.)</v>
          </cell>
          <cell r="R4755" t="str">
            <v>03</v>
          </cell>
          <cell r="S4755" t="str">
            <v>SABANETA DE YÁSICA (ZONA URBANA)</v>
          </cell>
          <cell r="T4755" t="str">
            <v>01</v>
          </cell>
          <cell r="U4755" t="str">
            <v>CRUCE DE SABANETA</v>
          </cell>
          <cell r="V4755" t="str">
            <v>001</v>
          </cell>
          <cell r="W4755" t="str">
            <v>19.632855</v>
          </cell>
          <cell r="X4755" t="str">
            <v>-70.591057</v>
          </cell>
        </row>
        <row r="4756">
          <cell r="A4756" t="str">
            <v>07650</v>
          </cell>
          <cell r="B4756" t="str">
            <v>11 - PUERTO PLATA</v>
          </cell>
          <cell r="C4756" t="str">
            <v>1101 - SOSUA</v>
          </cell>
          <cell r="D4756" t="str">
            <v>07650</v>
          </cell>
          <cell r="E4756" t="str">
            <v>FABIO FIALLO</v>
          </cell>
          <cell r="F4756" t="str">
            <v>NOCTURNA</v>
          </cell>
          <cell r="G4756" t="str">
            <v>SECUNDARIO</v>
          </cell>
          <cell r="H4756" t="str">
            <v>PUBLICO</v>
          </cell>
          <cell r="I4756" t="str">
            <v>Autorizado</v>
          </cell>
          <cell r="J4756" t="str">
            <v>18035113</v>
          </cell>
          <cell r="K4756" t="str">
            <v>GREGORIO LUPERON</v>
          </cell>
          <cell r="L4756" t="str">
            <v>URBANA-TURISTICA</v>
          </cell>
          <cell r="M4756" t="str">
            <v>PUERTO PLATA</v>
          </cell>
          <cell r="N4756" t="str">
            <v>18</v>
          </cell>
          <cell r="O4756" t="str">
            <v>SOSÚA</v>
          </cell>
          <cell r="P4756" t="str">
            <v>1807</v>
          </cell>
          <cell r="Q4756" t="str">
            <v>SOSÚA</v>
          </cell>
          <cell r="R4756" t="str">
            <v>01</v>
          </cell>
          <cell r="S4756" t="str">
            <v>SOSÚA (ZONA URBANA)</v>
          </cell>
          <cell r="T4756" t="str">
            <v>01</v>
          </cell>
          <cell r="U4756" t="str">
            <v>LOS CHARAMISCO</v>
          </cell>
          <cell r="V4756" t="str">
            <v>001</v>
          </cell>
          <cell r="W4756" t="str">
            <v>19.7534</v>
          </cell>
          <cell r="X4756" t="str">
            <v>-70.5191</v>
          </cell>
        </row>
        <row r="4757">
          <cell r="A4757" t="str">
            <v>07651</v>
          </cell>
          <cell r="B4757" t="str">
            <v>11 - PUERTO PLATA</v>
          </cell>
          <cell r="C4757" t="str">
            <v>1101 - SOSUA</v>
          </cell>
          <cell r="D4757" t="str">
            <v>07651</v>
          </cell>
          <cell r="E4757" t="str">
            <v>FABIO FIALLO</v>
          </cell>
          <cell r="F4757" t="str">
            <v>NOCTURNA</v>
          </cell>
          <cell r="G4757" t="str">
            <v>BASICA DE ADULTOS</v>
          </cell>
          <cell r="H4757" t="str">
            <v>PUBLICO</v>
          </cell>
          <cell r="I4757" t="str">
            <v>Autorizado</v>
          </cell>
          <cell r="J4757" t="str">
            <v>18035113</v>
          </cell>
          <cell r="K4757" t="str">
            <v>GREGORIO LUPERON</v>
          </cell>
          <cell r="L4757" t="str">
            <v>URBANA-TURISTICA</v>
          </cell>
          <cell r="M4757" t="str">
            <v>PUERTO PLATA</v>
          </cell>
          <cell r="N4757" t="str">
            <v>18</v>
          </cell>
          <cell r="O4757" t="str">
            <v>SOSÚA</v>
          </cell>
          <cell r="P4757" t="str">
            <v>1807</v>
          </cell>
          <cell r="Q4757" t="str">
            <v>SOSÚA</v>
          </cell>
          <cell r="R4757" t="str">
            <v>01</v>
          </cell>
          <cell r="S4757" t="str">
            <v>SOSÚA (ZONA URBANA)</v>
          </cell>
          <cell r="T4757" t="str">
            <v>01</v>
          </cell>
          <cell r="U4757" t="str">
            <v>LOS CHARAMISCO</v>
          </cell>
          <cell r="V4757" t="str">
            <v>001</v>
          </cell>
          <cell r="W4757" t="str">
            <v>19.7534</v>
          </cell>
          <cell r="X4757" t="str">
            <v>-70.5191</v>
          </cell>
        </row>
        <row r="4758">
          <cell r="A4758" t="str">
            <v>07654</v>
          </cell>
          <cell r="B4758" t="str">
            <v>11 - PUERTO PLATA</v>
          </cell>
          <cell r="C4758" t="str">
            <v>1101 - SOSUA</v>
          </cell>
          <cell r="D4758" t="str">
            <v>07654</v>
          </cell>
          <cell r="E4758" t="str">
            <v>GREGORIO LUPERON</v>
          </cell>
          <cell r="F4758" t="str">
            <v>MATUTINA</v>
          </cell>
          <cell r="G4758" t="str">
            <v>SECUNDARIO</v>
          </cell>
          <cell r="H4758" t="str">
            <v>PUBLICO</v>
          </cell>
          <cell r="I4758" t="str">
            <v>Autorizado</v>
          </cell>
          <cell r="J4758" t="str">
            <v>18035113</v>
          </cell>
          <cell r="K4758" t="str">
            <v>GREGORIO LUPERON</v>
          </cell>
          <cell r="L4758" t="str">
            <v>URBANA-TURISTICA</v>
          </cell>
          <cell r="M4758" t="str">
            <v>PUERTO PLATA</v>
          </cell>
          <cell r="N4758" t="str">
            <v>18</v>
          </cell>
          <cell r="O4758" t="str">
            <v>SOSÚA</v>
          </cell>
          <cell r="P4758" t="str">
            <v>1807</v>
          </cell>
          <cell r="Q4758" t="str">
            <v>SOSÚA</v>
          </cell>
          <cell r="R4758" t="str">
            <v>01</v>
          </cell>
          <cell r="S4758" t="str">
            <v>SOSÚA (ZONA URBANA)</v>
          </cell>
          <cell r="T4758" t="str">
            <v>01</v>
          </cell>
          <cell r="U4758" t="str">
            <v>LOS CHARAMISCO</v>
          </cell>
          <cell r="V4758" t="str">
            <v>001</v>
          </cell>
          <cell r="W4758" t="str">
            <v>19.7534</v>
          </cell>
          <cell r="X4758" t="str">
            <v>-70.5191</v>
          </cell>
        </row>
        <row r="4759">
          <cell r="A4759" t="str">
            <v>07658</v>
          </cell>
          <cell r="B4759" t="str">
            <v>11 - PUERTO PLATA</v>
          </cell>
          <cell r="C4759" t="str">
            <v>1101 - SOSUA</v>
          </cell>
          <cell r="D4759" t="str">
            <v>07658</v>
          </cell>
          <cell r="E4759" t="str">
            <v>JULIO ARZENO</v>
          </cell>
          <cell r="F4759" t="str">
            <v>NOCTURNA</v>
          </cell>
          <cell r="G4759" t="str">
            <v>BASICA DE ADULTOS</v>
          </cell>
          <cell r="H4759" t="str">
            <v>PUBLICO</v>
          </cell>
          <cell r="I4759" t="str">
            <v>Autorizado</v>
          </cell>
          <cell r="J4759" t="str">
            <v>18037113</v>
          </cell>
          <cell r="K4759" t="str">
            <v>JULIO ARZENO</v>
          </cell>
          <cell r="L4759" t="str">
            <v>URBANA-TURISTICA</v>
          </cell>
          <cell r="M4759" t="str">
            <v>PUERTO PLATA</v>
          </cell>
          <cell r="N4759" t="str">
            <v>18</v>
          </cell>
          <cell r="O4759" t="str">
            <v>SOSÚA</v>
          </cell>
          <cell r="P4759" t="str">
            <v>1807</v>
          </cell>
          <cell r="Q4759" t="str">
            <v>SOSÚA</v>
          </cell>
          <cell r="R4759" t="str">
            <v>01</v>
          </cell>
          <cell r="S4759" t="str">
            <v>SABANETA DE CANGREJOS</v>
          </cell>
          <cell r="T4759" t="str">
            <v>03</v>
          </cell>
          <cell r="U4759" t="str">
            <v>SOSÚA ABAJO</v>
          </cell>
          <cell r="V4759" t="str">
            <v>010</v>
          </cell>
          <cell r="W4759" t="str">
            <v>19.739792</v>
          </cell>
          <cell r="X4759" t="str">
            <v>-70.517174</v>
          </cell>
        </row>
        <row r="4760">
          <cell r="A4760" t="str">
            <v>07659</v>
          </cell>
          <cell r="B4760" t="str">
            <v>11 - PUERTO PLATA</v>
          </cell>
          <cell r="C4760" t="str">
            <v>1101 - SOSUA</v>
          </cell>
          <cell r="D4760" t="str">
            <v>07659</v>
          </cell>
          <cell r="E4760" t="str">
            <v>Tte. Cnel. GEOVANNY OLLER MENA</v>
          </cell>
          <cell r="F4760" t="str">
            <v>NOCTURNA</v>
          </cell>
          <cell r="G4760" t="str">
            <v>SECUNDARIO</v>
          </cell>
          <cell r="H4760" t="str">
            <v>PUBLICO</v>
          </cell>
          <cell r="I4760" t="str">
            <v>Autorizado</v>
          </cell>
          <cell r="J4760" t="str">
            <v>18077477</v>
          </cell>
          <cell r="K4760" t="str">
            <v>Tte. Cnel. GEOVANNY OLLER MENA</v>
          </cell>
          <cell r="L4760" t="str">
            <v>RURAL-TURISTICA</v>
          </cell>
          <cell r="M4760" t="str">
            <v>PUERTO PLATA</v>
          </cell>
          <cell r="N4760" t="str">
            <v>18</v>
          </cell>
          <cell r="O4760" t="str">
            <v>SOSÚA</v>
          </cell>
          <cell r="P4760" t="str">
            <v>1807</v>
          </cell>
          <cell r="Q4760" t="str">
            <v>SOSÚA</v>
          </cell>
          <cell r="R4760" t="str">
            <v>01</v>
          </cell>
          <cell r="S4760" t="str">
            <v>SABANETA DE CANGREJOS</v>
          </cell>
          <cell r="T4760" t="str">
            <v>03</v>
          </cell>
          <cell r="U4760" t="str">
            <v>SABANETA DE CANGREJOS</v>
          </cell>
          <cell r="V4760" t="str">
            <v>016</v>
          </cell>
          <cell r="W4760" t="str">
            <v>19.748276</v>
          </cell>
          <cell r="X4760" t="str">
            <v>-70.582109</v>
          </cell>
        </row>
        <row r="4761">
          <cell r="A4761" t="str">
            <v>07661</v>
          </cell>
          <cell r="B4761" t="str">
            <v>11 - PUERTO PLATA</v>
          </cell>
          <cell r="C4761" t="str">
            <v>1101 - SOSUA</v>
          </cell>
          <cell r="D4761" t="str">
            <v>07661</v>
          </cell>
          <cell r="E4761" t="str">
            <v>SABANETA DE YASICA</v>
          </cell>
          <cell r="F4761" t="str">
            <v>JORNADA EXTENDIDA</v>
          </cell>
          <cell r="G4761" t="str">
            <v>SECUNDARIO</v>
          </cell>
          <cell r="H4761" t="str">
            <v>PUBLICO</v>
          </cell>
          <cell r="I4761" t="str">
            <v>Autorizado</v>
          </cell>
          <cell r="J4761" t="str">
            <v>18075949</v>
          </cell>
          <cell r="K4761" t="str">
            <v>LICEO SABANETA DE YASICA</v>
          </cell>
          <cell r="L4761" t="str">
            <v>RURAL-TURISTICA</v>
          </cell>
          <cell r="M4761" t="str">
            <v>PUERTO PLATA</v>
          </cell>
          <cell r="N4761" t="str">
            <v>18</v>
          </cell>
          <cell r="O4761" t="str">
            <v>SOSÚA</v>
          </cell>
          <cell r="P4761" t="str">
            <v>1807</v>
          </cell>
          <cell r="Q4761" t="str">
            <v>SABANETA DE YÁSICA (D. M.)</v>
          </cell>
          <cell r="R4761" t="str">
            <v>03</v>
          </cell>
          <cell r="S4761" t="str">
            <v>SABANETA DE YÁSICA</v>
          </cell>
          <cell r="T4761" t="str">
            <v>02</v>
          </cell>
          <cell r="U4761" t="str">
            <v>SABANETA DE YÁSICA</v>
          </cell>
          <cell r="V4761" t="str">
            <v>001</v>
          </cell>
          <cell r="W4761" t="str">
            <v>19.676968</v>
          </cell>
          <cell r="X4761" t="str">
            <v>-70.374703</v>
          </cell>
        </row>
        <row r="4762">
          <cell r="A4762" t="str">
            <v>07662</v>
          </cell>
          <cell r="B4762" t="str">
            <v>11 - PUERTO PLATA</v>
          </cell>
          <cell r="C4762" t="str">
            <v>1101 - SOSUA</v>
          </cell>
          <cell r="D4762" t="str">
            <v>07662</v>
          </cell>
          <cell r="E4762" t="str">
            <v>CATALINA, LA</v>
          </cell>
          <cell r="F4762" t="str">
            <v>JORNADA EXTENDIDA</v>
          </cell>
          <cell r="G4762" t="str">
            <v>INICIAL - PRIMARIO</v>
          </cell>
          <cell r="H4762" t="str">
            <v>PUBLICO</v>
          </cell>
          <cell r="I4762" t="str">
            <v>Autorizado</v>
          </cell>
          <cell r="J4762" t="str">
            <v>18039217</v>
          </cell>
          <cell r="K4762" t="str">
            <v>LA CATALINA</v>
          </cell>
          <cell r="L4762" t="str">
            <v>RURAL-AISLADA</v>
          </cell>
          <cell r="M4762" t="str">
            <v>PUERTO PLATA</v>
          </cell>
          <cell r="N4762" t="str">
            <v>18</v>
          </cell>
          <cell r="O4762" t="str">
            <v>SOSÚA</v>
          </cell>
          <cell r="P4762" t="str">
            <v>1807</v>
          </cell>
          <cell r="Q4762" t="str">
            <v>CABARETE (D. M.)</v>
          </cell>
          <cell r="R4762" t="str">
            <v>02</v>
          </cell>
          <cell r="S4762" t="str">
            <v>LA CATALINA</v>
          </cell>
          <cell r="T4762" t="str">
            <v>02</v>
          </cell>
          <cell r="U4762" t="str">
            <v>LA CATALINA</v>
          </cell>
          <cell r="V4762" t="str">
            <v>007</v>
          </cell>
          <cell r="W4762" t="str">
            <v>19.681825</v>
          </cell>
          <cell r="X4762" t="str">
            <v>-70.420977</v>
          </cell>
        </row>
        <row r="4763">
          <cell r="A4763" t="str">
            <v>07663</v>
          </cell>
          <cell r="B4763" t="str">
            <v>11 - PUERTO PLATA</v>
          </cell>
          <cell r="C4763" t="str">
            <v>1101 - SOSUA</v>
          </cell>
          <cell r="D4763" t="str">
            <v>07663</v>
          </cell>
          <cell r="E4763" t="str">
            <v>LA CIENAGA</v>
          </cell>
          <cell r="F4763" t="str">
            <v>NOCTURNA</v>
          </cell>
          <cell r="G4763" t="str">
            <v>BASICA DE ADULTOS</v>
          </cell>
          <cell r="H4763" t="str">
            <v>PUBLICO</v>
          </cell>
          <cell r="I4763" t="str">
            <v>Autorizado</v>
          </cell>
          <cell r="J4763" t="str">
            <v>18039311</v>
          </cell>
          <cell r="K4763" t="str">
            <v>CIENAGA, LA</v>
          </cell>
          <cell r="L4763" t="str">
            <v>RURAL-TURISTICA</v>
          </cell>
          <cell r="M4763" t="str">
            <v>PUERTO PLATA</v>
          </cell>
          <cell r="N4763" t="str">
            <v>18</v>
          </cell>
          <cell r="O4763" t="str">
            <v>SOSÚA</v>
          </cell>
          <cell r="P4763" t="str">
            <v>1807</v>
          </cell>
          <cell r="Q4763" t="str">
            <v>CABARETE (D. M.)</v>
          </cell>
          <cell r="R4763" t="str">
            <v>02</v>
          </cell>
          <cell r="S4763" t="str">
            <v>LA GOLETA</v>
          </cell>
          <cell r="T4763" t="str">
            <v>03</v>
          </cell>
          <cell r="U4763" t="str">
            <v>LA CIÉNAGA</v>
          </cell>
          <cell r="V4763" t="str">
            <v>003</v>
          </cell>
          <cell r="W4763" t="str">
            <v>19.762082</v>
          </cell>
          <cell r="X4763" t="str">
            <v>-70.43167</v>
          </cell>
        </row>
        <row r="4764">
          <cell r="A4764" t="str">
            <v>07664</v>
          </cell>
          <cell r="B4764" t="str">
            <v>11 - PUERTO PLATA</v>
          </cell>
          <cell r="C4764" t="str">
            <v>1101 - SOSUA</v>
          </cell>
          <cell r="D4764" t="str">
            <v>07664</v>
          </cell>
          <cell r="E4764" t="str">
            <v>LA CIENAGA</v>
          </cell>
          <cell r="F4764" t="str">
            <v>NOCTURNA</v>
          </cell>
          <cell r="G4764" t="str">
            <v>SECUNDARIO</v>
          </cell>
          <cell r="H4764" t="str">
            <v>PUBLICO</v>
          </cell>
          <cell r="I4764" t="str">
            <v>Autorizado</v>
          </cell>
          <cell r="J4764" t="str">
            <v>18039311</v>
          </cell>
          <cell r="K4764" t="str">
            <v>CIENAGA, LA</v>
          </cell>
          <cell r="L4764" t="str">
            <v>RURAL-TURISTICA</v>
          </cell>
          <cell r="M4764" t="str">
            <v>PUERTO PLATA</v>
          </cell>
          <cell r="N4764" t="str">
            <v>18</v>
          </cell>
          <cell r="O4764" t="str">
            <v>SOSÚA</v>
          </cell>
          <cell r="P4764" t="str">
            <v>1807</v>
          </cell>
          <cell r="Q4764" t="str">
            <v>CABARETE (D. M.)</v>
          </cell>
          <cell r="R4764" t="str">
            <v>02</v>
          </cell>
          <cell r="S4764" t="str">
            <v>LA GOLETA</v>
          </cell>
          <cell r="T4764" t="str">
            <v>03</v>
          </cell>
          <cell r="U4764" t="str">
            <v>LA CIÉNAGA</v>
          </cell>
          <cell r="V4764" t="str">
            <v>003</v>
          </cell>
          <cell r="W4764" t="str">
            <v>19.762082</v>
          </cell>
          <cell r="X4764" t="str">
            <v>-70.43167</v>
          </cell>
        </row>
        <row r="4765">
          <cell r="A4765" t="str">
            <v>09794</v>
          </cell>
          <cell r="B4765" t="str">
            <v>11 - PUERTO PLATA</v>
          </cell>
          <cell r="C4765" t="str">
            <v>1101 - SOSUA</v>
          </cell>
          <cell r="D4765" t="str">
            <v>09794</v>
          </cell>
          <cell r="E4765" t="str">
            <v>COLEGIO EVANGELICO DRA.  PHYLLIS CALLAHAM</v>
          </cell>
          <cell r="F4765" t="str">
            <v>JORNADA EXTENDIDA</v>
          </cell>
          <cell r="G4765" t="str">
            <v>INICIAL - PRIMARIO - SECUNDARIO</v>
          </cell>
          <cell r="H4765" t="str">
            <v>PUBLICO</v>
          </cell>
          <cell r="I4765" t="str">
            <v>Autorizado</v>
          </cell>
          <cell r="J4765" t="str">
            <v>18077824</v>
          </cell>
          <cell r="K4765" t="str">
            <v>COLEGIO EVANGELICO DRA.  PHYLLIS CALLAHAM</v>
          </cell>
          <cell r="L4765" t="str">
            <v>RURAL</v>
          </cell>
          <cell r="M4765" t="str">
            <v>PUERTO PLATA</v>
          </cell>
          <cell r="N4765" t="str">
            <v>18</v>
          </cell>
          <cell r="O4765" t="str">
            <v>SOSÚA</v>
          </cell>
          <cell r="P4765" t="str">
            <v>1807</v>
          </cell>
          <cell r="Q4765" t="str">
            <v>SOSÚA</v>
          </cell>
          <cell r="R4765" t="str">
            <v>01</v>
          </cell>
          <cell r="S4765" t="str">
            <v>SABANETA DE CANGREJOS</v>
          </cell>
          <cell r="T4765" t="str">
            <v>03</v>
          </cell>
          <cell r="U4765" t="str">
            <v>LOMA BAJITA</v>
          </cell>
          <cell r="V4765" t="str">
            <v>013</v>
          </cell>
          <cell r="W4765" t="str">
            <v>19.720487</v>
          </cell>
          <cell r="X4765" t="str">
            <v>-70.529731</v>
          </cell>
        </row>
        <row r="4766">
          <cell r="A4766" t="str">
            <v>09795</v>
          </cell>
          <cell r="B4766" t="str">
            <v>11 - PUERTO PLATA</v>
          </cell>
          <cell r="C4766" t="str">
            <v>1101 - SOSUA</v>
          </cell>
          <cell r="D4766" t="str">
            <v>09795</v>
          </cell>
          <cell r="E4766" t="str">
            <v>ESCUELA CRISTIANA JUAN CALVINO</v>
          </cell>
          <cell r="F4766" t="str">
            <v>MATUTINA - VESPERTINA</v>
          </cell>
          <cell r="G4766" t="str">
            <v>INICIAL - PRIMARIO - SECUNDARIO</v>
          </cell>
          <cell r="H4766" t="str">
            <v>SEMIOFICIAL</v>
          </cell>
          <cell r="I4766" t="str">
            <v>Autorizado</v>
          </cell>
          <cell r="J4766" t="str">
            <v>18054814</v>
          </cell>
          <cell r="K4766" t="str">
            <v>JUAN CALVINO</v>
          </cell>
          <cell r="L4766" t="str">
            <v>URBANA</v>
          </cell>
          <cell r="M4766" t="str">
            <v>PUERTO PLATA</v>
          </cell>
          <cell r="N4766" t="str">
            <v>18</v>
          </cell>
          <cell r="O4766" t="str">
            <v>VILLA MONTELLANO</v>
          </cell>
          <cell r="P4766" t="str">
            <v>1809</v>
          </cell>
          <cell r="Q4766" t="str">
            <v>VILLA MONTELLANO</v>
          </cell>
          <cell r="R4766" t="str">
            <v>01</v>
          </cell>
          <cell r="S4766" t="str">
            <v>LOS CIRUELOS</v>
          </cell>
          <cell r="T4766" t="str">
            <v>06</v>
          </cell>
          <cell r="U4766" t="str">
            <v>LA GRAN PARADA</v>
          </cell>
          <cell r="V4766" t="str">
            <v>003</v>
          </cell>
          <cell r="W4766" t="str">
            <v>19.720524</v>
          </cell>
          <cell r="X4766" t="str">
            <v>-70.620595</v>
          </cell>
        </row>
        <row r="4767">
          <cell r="A4767" t="str">
            <v>10939</v>
          </cell>
          <cell r="B4767" t="str">
            <v>11 - PUERTO PLATA</v>
          </cell>
          <cell r="C4767" t="str">
            <v>1101 - SOSUA</v>
          </cell>
          <cell r="D4767" t="str">
            <v>10939</v>
          </cell>
          <cell r="E4767" t="str">
            <v>JULIO ARZENO</v>
          </cell>
          <cell r="F4767" t="str">
            <v>SEMI PRESENCIAL</v>
          </cell>
          <cell r="G4767" t="str">
            <v>PREPARA</v>
          </cell>
          <cell r="H4767" t="str">
            <v>PUBLICO</v>
          </cell>
          <cell r="I4767" t="str">
            <v>Autorizado</v>
          </cell>
          <cell r="J4767" t="str">
            <v>18037113</v>
          </cell>
          <cell r="K4767" t="str">
            <v>JULIO ARZENO</v>
          </cell>
          <cell r="L4767" t="str">
            <v>URBANA-TURISTICA</v>
          </cell>
          <cell r="M4767" t="str">
            <v>PUERTO PLATA</v>
          </cell>
          <cell r="N4767" t="str">
            <v>18</v>
          </cell>
          <cell r="O4767" t="str">
            <v>SOSÚA</v>
          </cell>
          <cell r="P4767" t="str">
            <v>1807</v>
          </cell>
          <cell r="Q4767" t="str">
            <v>SOSÚA</v>
          </cell>
          <cell r="R4767" t="str">
            <v>01</v>
          </cell>
          <cell r="S4767" t="str">
            <v>SABANETA DE CANGREJOS</v>
          </cell>
          <cell r="T4767" t="str">
            <v>03</v>
          </cell>
          <cell r="U4767" t="str">
            <v>SOSÚA ABAJO</v>
          </cell>
          <cell r="V4767" t="str">
            <v>010</v>
          </cell>
          <cell r="W4767" t="str">
            <v>19.739792</v>
          </cell>
          <cell r="X4767" t="str">
            <v>-70.517174</v>
          </cell>
        </row>
        <row r="4768">
          <cell r="A4768" t="str">
            <v>10947</v>
          </cell>
          <cell r="B4768" t="str">
            <v>11 - PUERTO PLATA</v>
          </cell>
          <cell r="C4768" t="str">
            <v>1101 - SOSUA</v>
          </cell>
          <cell r="D4768" t="str">
            <v>10947</v>
          </cell>
          <cell r="E4768" t="str">
            <v>MONTELLANO</v>
          </cell>
          <cell r="F4768" t="str">
            <v>SEMI PRESENCIAL</v>
          </cell>
          <cell r="G4768" t="str">
            <v>PREPARA</v>
          </cell>
          <cell r="H4768" t="str">
            <v>PUBLICO</v>
          </cell>
          <cell r="I4768" t="str">
            <v>Autorizado</v>
          </cell>
          <cell r="J4768" t="str">
            <v>18010012</v>
          </cell>
          <cell r="K4768" t="str">
            <v>MONTELLANO</v>
          </cell>
          <cell r="L4768" t="str">
            <v>URBANA-TURISTICA</v>
          </cell>
          <cell r="M4768" t="str">
            <v>PUERTO PLATA</v>
          </cell>
          <cell r="N4768" t="str">
            <v>18</v>
          </cell>
          <cell r="O4768" t="str">
            <v>VILLA MONTELLANO</v>
          </cell>
          <cell r="P4768" t="str">
            <v>1809</v>
          </cell>
          <cell r="Q4768" t="str">
            <v>VILLA MONTELLANO</v>
          </cell>
          <cell r="R4768" t="str">
            <v>01</v>
          </cell>
          <cell r="S4768" t="str">
            <v>VILLA MONTELLANO (ZONA URBANA)</v>
          </cell>
          <cell r="T4768" t="str">
            <v>01</v>
          </cell>
          <cell r="U4768" t="str">
            <v>CENTRO DEL PUEBLO (INGENIO MONTELLANO)</v>
          </cell>
          <cell r="V4768" t="str">
            <v>001</v>
          </cell>
          <cell r="W4768" t="str">
            <v>19.7309</v>
          </cell>
          <cell r="X4768" t="str">
            <v>-70.602</v>
          </cell>
        </row>
        <row r="4769">
          <cell r="A4769" t="str">
            <v>10966</v>
          </cell>
          <cell r="B4769" t="str">
            <v>11 - PUERTO PLATA</v>
          </cell>
          <cell r="C4769" t="str">
            <v>1101 - SOSUA</v>
          </cell>
          <cell r="D4769" t="str">
            <v>10966</v>
          </cell>
          <cell r="E4769" t="str">
            <v>PROF. JOSE MOREL</v>
          </cell>
          <cell r="F4769" t="str">
            <v>JORNADA EXTENDIDA</v>
          </cell>
          <cell r="G4769" t="str">
            <v>SECUNDARIO</v>
          </cell>
          <cell r="H4769" t="str">
            <v>PUBLICO</v>
          </cell>
          <cell r="I4769" t="str">
            <v>Autorizado</v>
          </cell>
          <cell r="J4769" t="str">
            <v>18075545</v>
          </cell>
          <cell r="K4769" t="str">
            <v>PROF. JOSE MOREL</v>
          </cell>
          <cell r="L4769" t="str">
            <v>URBANA</v>
          </cell>
          <cell r="M4769" t="str">
            <v>PUERTO PLATA</v>
          </cell>
          <cell r="N4769" t="str">
            <v>18</v>
          </cell>
          <cell r="O4769" t="str">
            <v>SOSÚA</v>
          </cell>
          <cell r="P4769" t="str">
            <v>1807</v>
          </cell>
          <cell r="Q4769" t="str">
            <v>SOSÚA</v>
          </cell>
          <cell r="R4769" t="str">
            <v>01</v>
          </cell>
          <cell r="S4769" t="str">
            <v>SABANETA DE CANGREJOS</v>
          </cell>
          <cell r="T4769" t="str">
            <v>03</v>
          </cell>
          <cell r="U4769" t="str">
            <v>LA UNIÓN</v>
          </cell>
          <cell r="V4769" t="str">
            <v>015</v>
          </cell>
          <cell r="W4769" t="str">
            <v>19.748544</v>
          </cell>
          <cell r="X4769" t="str">
            <v>-70.552638</v>
          </cell>
        </row>
        <row r="4770">
          <cell r="A4770" t="str">
            <v>11062</v>
          </cell>
          <cell r="B4770" t="str">
            <v>11 - PUERTO PLATA</v>
          </cell>
          <cell r="C4770" t="str">
            <v>1101 - SOSUA</v>
          </cell>
          <cell r="D4770" t="str">
            <v>11062</v>
          </cell>
          <cell r="E4770" t="str">
            <v>SABANETA DE YASICA</v>
          </cell>
          <cell r="F4770" t="str">
            <v>NOCTURNA</v>
          </cell>
          <cell r="G4770" t="str">
            <v>PREPARA</v>
          </cell>
          <cell r="H4770" t="str">
            <v>PUBLICO</v>
          </cell>
          <cell r="I4770" t="str">
            <v>Autorizado</v>
          </cell>
          <cell r="J4770" t="str">
            <v>18038712</v>
          </cell>
          <cell r="K4770" t="str">
            <v>ENRIQUETA OMLER</v>
          </cell>
          <cell r="L4770" t="str">
            <v>URBANA-TURISTICA</v>
          </cell>
          <cell r="M4770" t="str">
            <v>PUERTO PLATA</v>
          </cell>
          <cell r="N4770" t="str">
            <v>18</v>
          </cell>
          <cell r="O4770" t="str">
            <v>SOSÚA</v>
          </cell>
          <cell r="P4770" t="str">
            <v>1807</v>
          </cell>
          <cell r="Q4770" t="str">
            <v>SABANETA DE YÁSICA (D. M.)</v>
          </cell>
          <cell r="R4770" t="str">
            <v>03</v>
          </cell>
          <cell r="S4770" t="str">
            <v>SABANETA DE YÁSICA</v>
          </cell>
          <cell r="T4770" t="str">
            <v>02</v>
          </cell>
          <cell r="U4770" t="str">
            <v>SABANETA DE YÁSICA</v>
          </cell>
          <cell r="V4770" t="str">
            <v>001</v>
          </cell>
          <cell r="W4770" t="str">
            <v>19.67629</v>
          </cell>
          <cell r="X4770" t="str">
            <v>-70.373847</v>
          </cell>
        </row>
        <row r="4771">
          <cell r="A4771" t="str">
            <v>11241</v>
          </cell>
          <cell r="B4771" t="str">
            <v>11 - PUERTO PLATA</v>
          </cell>
          <cell r="C4771" t="str">
            <v>1101 - SOSUA</v>
          </cell>
          <cell r="D4771" t="str">
            <v>11241</v>
          </cell>
          <cell r="E4771" t="str">
            <v>COLONIA NUEVA</v>
          </cell>
          <cell r="F4771" t="str">
            <v>NOCTURNA</v>
          </cell>
          <cell r="G4771" t="str">
            <v>BASICA DE ADULTOS</v>
          </cell>
          <cell r="H4771" t="str">
            <v>PUBLICO</v>
          </cell>
          <cell r="I4771" t="str">
            <v>Autorizado</v>
          </cell>
          <cell r="J4771" t="str">
            <v>18038118</v>
          </cell>
          <cell r="K4771" t="str">
            <v>COLONIA NUEVA</v>
          </cell>
          <cell r="L4771" t="str">
            <v>RURAL-TURISTICA</v>
          </cell>
          <cell r="M4771" t="str">
            <v>PUERTO PLATA</v>
          </cell>
          <cell r="N4771" t="str">
            <v>18</v>
          </cell>
          <cell r="O4771" t="str">
            <v>SOSÚA</v>
          </cell>
          <cell r="P4771" t="str">
            <v>1807</v>
          </cell>
          <cell r="Q4771" t="str">
            <v>CABARETE (D. M.)</v>
          </cell>
          <cell r="R4771" t="str">
            <v>02</v>
          </cell>
          <cell r="S4771" t="str">
            <v>LA GOLETA</v>
          </cell>
          <cell r="T4771" t="str">
            <v>03</v>
          </cell>
          <cell r="U4771" t="str">
            <v>LA CIÉNAGA</v>
          </cell>
          <cell r="V4771" t="str">
            <v>003</v>
          </cell>
          <cell r="W4771" t="str">
            <v>19.7446</v>
          </cell>
          <cell r="X4771" t="str">
            <v>-70.4178</v>
          </cell>
        </row>
        <row r="4772">
          <cell r="A4772" t="str">
            <v>11243</v>
          </cell>
          <cell r="B4772" t="str">
            <v>11 - PUERTO PLATA</v>
          </cell>
          <cell r="C4772" t="str">
            <v>1101 - SOSUA</v>
          </cell>
          <cell r="D4772" t="str">
            <v>11243</v>
          </cell>
          <cell r="E4772" t="str">
            <v>ESCUELITA LA BALIZA</v>
          </cell>
          <cell r="F4772" t="str">
            <v>VESPERTINA</v>
          </cell>
          <cell r="G4772" t="str">
            <v>INICIAL - PRIMARIO</v>
          </cell>
          <cell r="H4772" t="str">
            <v>SEMIOFICIAL</v>
          </cell>
          <cell r="I4772" t="str">
            <v>Autorizado</v>
          </cell>
          <cell r="J4772" t="str">
            <v>18076954</v>
          </cell>
          <cell r="K4772" t="str">
            <v>ESCUELITA LA BALIZA</v>
          </cell>
          <cell r="L4772" t="str">
            <v>RURAL</v>
          </cell>
          <cell r="M4772" t="str">
            <v>PUERTO PLATA</v>
          </cell>
          <cell r="N4772" t="str">
            <v>18</v>
          </cell>
          <cell r="O4772" t="str">
            <v>SOSÚA</v>
          </cell>
          <cell r="P4772" t="str">
            <v>1807</v>
          </cell>
          <cell r="Q4772" t="str">
            <v>SABANETA DE YÁSICA (D. M.)</v>
          </cell>
          <cell r="R4772" t="str">
            <v>03</v>
          </cell>
          <cell r="S4772" t="str">
            <v>SABANETA DE YÁSICA</v>
          </cell>
          <cell r="T4772" t="str">
            <v>02</v>
          </cell>
          <cell r="U4772" t="str">
            <v>EL ASERRADERO  DEL CHOCO (PARTE)</v>
          </cell>
          <cell r="V4772" t="str">
            <v>003</v>
          </cell>
          <cell r="W4772" t="str">
            <v/>
          </cell>
          <cell r="X4772" t="str">
            <v/>
          </cell>
        </row>
        <row r="4773">
          <cell r="A4773" t="str">
            <v>11278</v>
          </cell>
          <cell r="B4773" t="str">
            <v>11 - PUERTO PLATA</v>
          </cell>
          <cell r="C4773" t="str">
            <v>1101 - SOSUA</v>
          </cell>
          <cell r="D4773" t="str">
            <v>11278</v>
          </cell>
          <cell r="E4773" t="str">
            <v>SABANETA DE YASICA</v>
          </cell>
          <cell r="F4773" t="str">
            <v>SEMI PRESENCIAL</v>
          </cell>
          <cell r="G4773" t="str">
            <v>BASICA DE ADULTOS</v>
          </cell>
          <cell r="H4773" t="str">
            <v>PUBLICO</v>
          </cell>
          <cell r="I4773" t="str">
            <v>Autorizado</v>
          </cell>
          <cell r="J4773" t="str">
            <v>18038712</v>
          </cell>
          <cell r="K4773" t="str">
            <v>ENRIQUETA OMLER</v>
          </cell>
          <cell r="L4773" t="str">
            <v>URBANA-TURISTICA</v>
          </cell>
          <cell r="M4773" t="str">
            <v>PUERTO PLATA</v>
          </cell>
          <cell r="N4773" t="str">
            <v>18</v>
          </cell>
          <cell r="O4773" t="str">
            <v>SOSÚA</v>
          </cell>
          <cell r="P4773" t="str">
            <v>1807</v>
          </cell>
          <cell r="Q4773" t="str">
            <v>SABANETA DE YÁSICA (D. M.)</v>
          </cell>
          <cell r="R4773" t="str">
            <v>03</v>
          </cell>
          <cell r="S4773" t="str">
            <v>SABANETA DE YÁSICA</v>
          </cell>
          <cell r="T4773" t="str">
            <v>02</v>
          </cell>
          <cell r="U4773" t="str">
            <v>SABANETA DE YÁSICA</v>
          </cell>
          <cell r="V4773" t="str">
            <v>001</v>
          </cell>
          <cell r="W4773" t="str">
            <v>19.67629</v>
          </cell>
          <cell r="X4773" t="str">
            <v>-70.373847</v>
          </cell>
        </row>
        <row r="4774">
          <cell r="A4774" t="str">
            <v>11740</v>
          </cell>
          <cell r="B4774" t="str">
            <v>11 - PUERTO PLATA</v>
          </cell>
          <cell r="C4774" t="str">
            <v>1101 - SOSUA</v>
          </cell>
          <cell r="D4774" t="str">
            <v>11740</v>
          </cell>
          <cell r="E4774" t="str">
            <v>AUSBERTO LUNA LAGOMBRA</v>
          </cell>
          <cell r="F4774" t="str">
            <v>NOCTURNA</v>
          </cell>
          <cell r="G4774" t="str">
            <v>BASICA DE ADULTOS</v>
          </cell>
          <cell r="H4774" t="str">
            <v>PUBLICO</v>
          </cell>
          <cell r="I4774" t="str">
            <v>Autorizado</v>
          </cell>
          <cell r="J4774" t="str">
            <v>18051816</v>
          </cell>
          <cell r="K4774" t="str">
            <v>AUSBERTO LUNA LAGOMBRA</v>
          </cell>
          <cell r="L4774" t="str">
            <v>RURAL-TURISTICA</v>
          </cell>
          <cell r="M4774" t="str">
            <v>PUERTO PLATA</v>
          </cell>
          <cell r="N4774" t="str">
            <v>18</v>
          </cell>
          <cell r="O4774" t="str">
            <v>SOSÚA</v>
          </cell>
          <cell r="P4774" t="str">
            <v>1807</v>
          </cell>
          <cell r="Q4774" t="str">
            <v>SOSÚA</v>
          </cell>
          <cell r="R4774" t="str">
            <v>01</v>
          </cell>
          <cell r="S4774" t="str">
            <v>SABANETA DE CANGREJOS</v>
          </cell>
          <cell r="T4774" t="str">
            <v>03</v>
          </cell>
          <cell r="U4774" t="str">
            <v>LA UNIÓN</v>
          </cell>
          <cell r="V4774" t="str">
            <v>015</v>
          </cell>
          <cell r="W4774" t="str">
            <v>19.746341</v>
          </cell>
          <cell r="X4774" t="str">
            <v>-70.555659</v>
          </cell>
        </row>
        <row r="4775">
          <cell r="A4775" t="str">
            <v>12371</v>
          </cell>
          <cell r="B4775" t="str">
            <v>11 - PUERTO PLATA</v>
          </cell>
          <cell r="C4775" t="str">
            <v>1101 - SOSUA</v>
          </cell>
          <cell r="D4775" t="str">
            <v>12371</v>
          </cell>
          <cell r="E4775" t="str">
            <v>VILLA PARAISO</v>
          </cell>
          <cell r="F4775" t="str">
            <v>JORNADA EXTENDIDA</v>
          </cell>
          <cell r="G4775" t="str">
            <v>INICIAL - PRIMARIO - SECUNDARIO</v>
          </cell>
          <cell r="H4775" t="str">
            <v>PUBLICO</v>
          </cell>
          <cell r="I4775" t="str">
            <v>Autorizado</v>
          </cell>
          <cell r="J4775" t="str">
            <v>18013766</v>
          </cell>
          <cell r="K4775" t="str">
            <v>INTEGRAL VILLA PARAISO</v>
          </cell>
          <cell r="L4775" t="str">
            <v>URBANA-MARGINAL</v>
          </cell>
          <cell r="M4775" t="str">
            <v>PUERTO PLATA</v>
          </cell>
          <cell r="N4775" t="str">
            <v>18</v>
          </cell>
          <cell r="O4775" t="str">
            <v>SOSÚA</v>
          </cell>
          <cell r="P4775" t="str">
            <v>1807</v>
          </cell>
          <cell r="Q4775" t="str">
            <v>SOSÚA</v>
          </cell>
          <cell r="R4775" t="str">
            <v>01</v>
          </cell>
          <cell r="S4775" t="str">
            <v>SABANETA DE CANGREJOS</v>
          </cell>
          <cell r="T4775" t="str">
            <v>03</v>
          </cell>
          <cell r="U4775" t="str">
            <v>LOMA BAJITA</v>
          </cell>
          <cell r="V4775" t="str">
            <v>013</v>
          </cell>
          <cell r="W4775" t="str">
            <v>19.735478</v>
          </cell>
          <cell r="X4775" t="str">
            <v>-70.526733</v>
          </cell>
        </row>
        <row r="4776">
          <cell r="A4776" t="str">
            <v>13161</v>
          </cell>
          <cell r="B4776" t="str">
            <v>11 - PUERTO PLATA</v>
          </cell>
          <cell r="C4776" t="str">
            <v>1101 - SOSUA</v>
          </cell>
          <cell r="D4776" t="str">
            <v>13161</v>
          </cell>
          <cell r="E4776" t="str">
            <v>PUERTO CABARETE</v>
          </cell>
          <cell r="F4776" t="str">
            <v>NOCTURNA</v>
          </cell>
          <cell r="G4776" t="str">
            <v>PREPARA</v>
          </cell>
          <cell r="H4776" t="str">
            <v>PUBLICO</v>
          </cell>
          <cell r="I4776" t="str">
            <v>Autorizado</v>
          </cell>
          <cell r="J4776" t="str">
            <v>18039415</v>
          </cell>
          <cell r="K4776" t="str">
            <v>PROF. MANUEL GOMEZ POLANCO</v>
          </cell>
          <cell r="L4776" t="str">
            <v>URBANA-TURISTICA</v>
          </cell>
          <cell r="M4776" t="str">
            <v>PUERTO PLATA</v>
          </cell>
          <cell r="N4776" t="str">
            <v>18</v>
          </cell>
          <cell r="O4776" t="str">
            <v>SOSÚA</v>
          </cell>
          <cell r="P4776" t="str">
            <v>1807</v>
          </cell>
          <cell r="Q4776" t="str">
            <v>CABARETE (D. M.)</v>
          </cell>
          <cell r="R4776" t="str">
            <v>02</v>
          </cell>
          <cell r="S4776" t="str">
            <v>CABARETE (ZONA URBANA)</v>
          </cell>
          <cell r="T4776" t="str">
            <v>01</v>
          </cell>
          <cell r="U4776" t="str">
            <v>CABARETE</v>
          </cell>
          <cell r="V4776" t="str">
            <v>001</v>
          </cell>
          <cell r="W4776" t="str">
            <v>19.74668</v>
          </cell>
          <cell r="X4776" t="str">
            <v>-70.416424</v>
          </cell>
        </row>
        <row r="4777">
          <cell r="A4777" t="str">
            <v>13415</v>
          </cell>
          <cell r="B4777" t="str">
            <v>11 - PUERTO PLATA</v>
          </cell>
          <cell r="C4777" t="str">
            <v>1101 - SOSUA</v>
          </cell>
          <cell r="D4777" t="str">
            <v>13415</v>
          </cell>
          <cell r="E4777" t="str">
            <v>AUSBERTO LUNA LAGOMBRA</v>
          </cell>
          <cell r="F4777" t="str">
            <v>NOCTURNA</v>
          </cell>
          <cell r="G4777" t="str">
            <v>PREPARA</v>
          </cell>
          <cell r="H4777" t="str">
            <v>PUBLICO</v>
          </cell>
          <cell r="I4777" t="str">
            <v>Autorizado</v>
          </cell>
          <cell r="J4777" t="str">
            <v>18051816</v>
          </cell>
          <cell r="K4777" t="str">
            <v>AUSBERTO LUNA LAGOMBRA</v>
          </cell>
          <cell r="L4777" t="str">
            <v>RURAL-TURISTICA</v>
          </cell>
          <cell r="M4777" t="str">
            <v>PUERTO PLATA</v>
          </cell>
          <cell r="N4777" t="str">
            <v>18</v>
          </cell>
          <cell r="O4777" t="str">
            <v>SOSÚA</v>
          </cell>
          <cell r="P4777" t="str">
            <v>1807</v>
          </cell>
          <cell r="Q4777" t="str">
            <v>SOSÚA</v>
          </cell>
          <cell r="R4777" t="str">
            <v>01</v>
          </cell>
          <cell r="S4777" t="str">
            <v>SABANETA DE CANGREJOS</v>
          </cell>
          <cell r="T4777" t="str">
            <v>03</v>
          </cell>
          <cell r="U4777" t="str">
            <v>LA UNIÓN</v>
          </cell>
          <cell r="V4777" t="str">
            <v>015</v>
          </cell>
          <cell r="W4777" t="str">
            <v>19.746341</v>
          </cell>
          <cell r="X4777" t="str">
            <v>-70.555659</v>
          </cell>
        </row>
        <row r="4778">
          <cell r="A4778" t="str">
            <v>13422</v>
          </cell>
          <cell r="B4778" t="str">
            <v>11 - PUERTO PLATA</v>
          </cell>
          <cell r="C4778" t="str">
            <v>1101 - SOSUA</v>
          </cell>
          <cell r="D4778" t="str">
            <v>13422</v>
          </cell>
          <cell r="E4778" t="str">
            <v>MADRE TERESA DE CALCUTA</v>
          </cell>
          <cell r="F4778" t="str">
            <v>JORNADA EXTENDIDA</v>
          </cell>
          <cell r="G4778" t="str">
            <v>SECUNDARIO</v>
          </cell>
          <cell r="H4778" t="str">
            <v>PUBLICO</v>
          </cell>
          <cell r="I4778" t="str">
            <v>Autorizado</v>
          </cell>
          <cell r="J4778" t="str">
            <v>18016605</v>
          </cell>
          <cell r="K4778" t="str">
            <v>MADRE TERESA DE CALCUTA</v>
          </cell>
          <cell r="L4778" t="str">
            <v>URBANA</v>
          </cell>
          <cell r="M4778" t="str">
            <v>PUERTO PLATA</v>
          </cell>
          <cell r="N4778" t="str">
            <v>18</v>
          </cell>
          <cell r="O4778" t="str">
            <v>VILLA MONTELLANO</v>
          </cell>
          <cell r="P4778" t="str">
            <v>1809</v>
          </cell>
          <cell r="Q4778" t="str">
            <v>VILLA MONTELLANO</v>
          </cell>
          <cell r="R4778" t="str">
            <v>01</v>
          </cell>
          <cell r="S4778" t="str">
            <v>VILLA MONTELLANO (ZONA URBANA)</v>
          </cell>
          <cell r="T4778" t="str">
            <v>01</v>
          </cell>
          <cell r="U4778" t="str">
            <v>CENTRO DEL PUEBLO (INGENIO MONTELLANO)</v>
          </cell>
          <cell r="V4778" t="str">
            <v>001</v>
          </cell>
          <cell r="W4778" t="str">
            <v>19.7312</v>
          </cell>
          <cell r="X4778" t="str">
            <v>-70.6025</v>
          </cell>
        </row>
        <row r="4779">
          <cell r="A4779" t="str">
            <v>14341</v>
          </cell>
          <cell r="B4779" t="str">
            <v>11 - PUERTO PLATA</v>
          </cell>
          <cell r="C4779" t="str">
            <v>1101 - SOSUA</v>
          </cell>
          <cell r="D4779" t="str">
            <v>14341</v>
          </cell>
          <cell r="E4779" t="str">
            <v>PROF. JEREMIAS KERRY GREEN</v>
          </cell>
          <cell r="F4779" t="str">
            <v>JORNADA EXTENDIDA</v>
          </cell>
          <cell r="G4779" t="str">
            <v>INICIAL - PRIMARIO</v>
          </cell>
          <cell r="H4779" t="str">
            <v>PUBLICO</v>
          </cell>
          <cell r="I4779" t="str">
            <v>Autorizado</v>
          </cell>
          <cell r="J4779" t="str">
            <v>18073153</v>
          </cell>
          <cell r="K4779" t="str">
            <v>PROF. JEREMIAS KERRY GREEN</v>
          </cell>
          <cell r="L4779" t="str">
            <v>URBANA</v>
          </cell>
          <cell r="M4779" t="str">
            <v>PUERTO PLATA</v>
          </cell>
          <cell r="N4779" t="str">
            <v>18</v>
          </cell>
          <cell r="O4779" t="str">
            <v>SOSÚA</v>
          </cell>
          <cell r="P4779" t="str">
            <v>1807</v>
          </cell>
          <cell r="Q4779" t="str">
            <v>SOSÚA</v>
          </cell>
          <cell r="R4779" t="str">
            <v>01</v>
          </cell>
          <cell r="S4779" t="str">
            <v>SABANETA DE CANGREJOS</v>
          </cell>
          <cell r="T4779" t="str">
            <v>03</v>
          </cell>
          <cell r="U4779" t="str">
            <v>SABANETA DE CANGREJOS</v>
          </cell>
          <cell r="V4779" t="str">
            <v>016</v>
          </cell>
          <cell r="W4779" t="str">
            <v>19.747949</v>
          </cell>
          <cell r="X4779" t="str">
            <v>-70.552368</v>
          </cell>
        </row>
        <row r="4780">
          <cell r="A4780" t="str">
            <v>15650</v>
          </cell>
          <cell r="B4780" t="str">
            <v>11 - PUERTO PLATA</v>
          </cell>
          <cell r="C4780" t="str">
            <v>1101 - SOSUA</v>
          </cell>
          <cell r="D4780" t="str">
            <v>15650</v>
          </cell>
          <cell r="E4780" t="str">
            <v>ALTA VISTA</v>
          </cell>
          <cell r="F4780" t="str">
            <v>JORNADA EXTENDIDA</v>
          </cell>
          <cell r="G4780" t="str">
            <v>SECUNDARIO</v>
          </cell>
          <cell r="H4780" t="str">
            <v>PUBLICO</v>
          </cell>
          <cell r="I4780" t="str">
            <v>Autorizado</v>
          </cell>
          <cell r="J4780" t="str">
            <v>18075562</v>
          </cell>
          <cell r="K4780" t="str">
            <v>ALTA VISTA</v>
          </cell>
          <cell r="L4780" t="str">
            <v>RURAL</v>
          </cell>
          <cell r="M4780" t="str">
            <v>PUERTO PLATA</v>
          </cell>
          <cell r="N4780" t="str">
            <v>18</v>
          </cell>
          <cell r="O4780" t="str">
            <v>SOSÚA</v>
          </cell>
          <cell r="P4780" t="str">
            <v>1807</v>
          </cell>
          <cell r="Q4780" t="str">
            <v>SOSÚA</v>
          </cell>
          <cell r="R4780" t="str">
            <v>01</v>
          </cell>
          <cell r="S4780" t="str">
            <v>SABANETA DE CANGREJOS</v>
          </cell>
          <cell r="T4780" t="str">
            <v>03</v>
          </cell>
          <cell r="U4780" t="str">
            <v>LOMA BAJITA</v>
          </cell>
          <cell r="V4780" t="str">
            <v>013</v>
          </cell>
          <cell r="W4780" t="str">
            <v/>
          </cell>
          <cell r="X4780" t="str">
            <v/>
          </cell>
        </row>
        <row r="4781">
          <cell r="A4781" t="str">
            <v>16312</v>
          </cell>
          <cell r="B4781" t="str">
            <v>11 - PUERTO PLATA</v>
          </cell>
          <cell r="C4781" t="str">
            <v>1101 - SOSUA</v>
          </cell>
          <cell r="D4781" t="str">
            <v>16312</v>
          </cell>
          <cell r="E4781" t="str">
            <v>YASICA ARRIBA</v>
          </cell>
          <cell r="F4781" t="str">
            <v>SEMI PRESENCIAL</v>
          </cell>
          <cell r="G4781" t="str">
            <v>PREPARA</v>
          </cell>
          <cell r="H4781" t="str">
            <v>PUBLICO</v>
          </cell>
          <cell r="I4781" t="str">
            <v>Autorizado</v>
          </cell>
          <cell r="J4781" t="str">
            <v>18012210</v>
          </cell>
          <cell r="K4781" t="str">
            <v>YASICA ARRIBA</v>
          </cell>
          <cell r="L4781" t="str">
            <v>RURAL-TURISTICA</v>
          </cell>
          <cell r="M4781" t="str">
            <v>PUERTO PLATA</v>
          </cell>
          <cell r="N4781" t="str">
            <v>18</v>
          </cell>
          <cell r="O4781" t="str">
            <v>PUERTO PLATA</v>
          </cell>
          <cell r="P4781" t="str">
            <v>1801</v>
          </cell>
          <cell r="Q4781" t="str">
            <v>YÁSICA ARRIBA (D. M.)</v>
          </cell>
          <cell r="R4781" t="str">
            <v>02</v>
          </cell>
          <cell r="S4781" t="str">
            <v>YÁSICA ARRIBA (ZONA URBANA)</v>
          </cell>
          <cell r="T4781" t="str">
            <v>01</v>
          </cell>
          <cell r="U4781" t="str">
            <v>YÁSICA ARRIBA</v>
          </cell>
          <cell r="V4781" t="str">
            <v>001</v>
          </cell>
          <cell r="W4781" t="str">
            <v>19.6336</v>
          </cell>
          <cell r="X4781" t="str">
            <v>-70.5917</v>
          </cell>
        </row>
        <row r="4782">
          <cell r="A4782" t="str">
            <v>02517</v>
          </cell>
          <cell r="B4782" t="str">
            <v>11 - PUERTO PLATA</v>
          </cell>
          <cell r="C4782" t="str">
            <v>1102 - PUERTO PLATA</v>
          </cell>
          <cell r="D4782" t="str">
            <v>02517</v>
          </cell>
          <cell r="E4782" t="str">
            <v>LUPERON</v>
          </cell>
          <cell r="F4782" t="str">
            <v>JORNADA EXTENDIDA</v>
          </cell>
          <cell r="G4782" t="str">
            <v>PRIMARIO</v>
          </cell>
          <cell r="H4782" t="str">
            <v>PUBLICO</v>
          </cell>
          <cell r="I4782" t="str">
            <v>Autorizado</v>
          </cell>
          <cell r="J4782" t="str">
            <v>18015720</v>
          </cell>
          <cell r="K4782" t="str">
            <v>LUPERON -PROV.-(OCUPA P-F C/P 07588)</v>
          </cell>
          <cell r="L4782" t="str">
            <v>URBANA</v>
          </cell>
          <cell r="M4782" t="str">
            <v>PUERTO PLATA</v>
          </cell>
          <cell r="N4782" t="str">
            <v>18</v>
          </cell>
          <cell r="O4782" t="str">
            <v>PUERTO PLATA</v>
          </cell>
          <cell r="P4782" t="str">
            <v>1801</v>
          </cell>
          <cell r="Q4782" t="str">
            <v>PUERTO PLATA</v>
          </cell>
          <cell r="R4782" t="str">
            <v>01</v>
          </cell>
          <cell r="S4782" t="str">
            <v>SAN FELIPE DE PUERTO PLATA (ZONA URBANA)</v>
          </cell>
          <cell r="T4782" t="str">
            <v>01</v>
          </cell>
          <cell r="U4782" t="str">
            <v>LOS COCOS O ENSANCHE MIRAMAR</v>
          </cell>
          <cell r="V4782" t="str">
            <v>019</v>
          </cell>
          <cell r="W4782" t="str">
            <v>19.7919</v>
          </cell>
          <cell r="X4782" t="str">
            <v>-70.6847</v>
          </cell>
        </row>
        <row r="4783">
          <cell r="A4783" t="str">
            <v>02518</v>
          </cell>
          <cell r="B4783" t="str">
            <v>11 - PUERTO PLATA</v>
          </cell>
          <cell r="C4783" t="str">
            <v>1102 - PUERTO PLATA</v>
          </cell>
          <cell r="D4783" t="str">
            <v>02518</v>
          </cell>
          <cell r="E4783" t="str">
            <v>MATIAS RAMON MELLA</v>
          </cell>
          <cell r="F4783" t="str">
            <v>VESPERTINA</v>
          </cell>
          <cell r="G4783" t="str">
            <v>INICIAL - PRIMARIO - SECUNDARIO</v>
          </cell>
          <cell r="H4783" t="str">
            <v>PUBLICO</v>
          </cell>
          <cell r="I4783" t="str">
            <v>Autorizado</v>
          </cell>
          <cell r="J4783" t="str">
            <v>18015889</v>
          </cell>
          <cell r="K4783" t="str">
            <v>MATIAS RAMON MELLA -PROV.- (OCUPA P-F C/P 07562)</v>
          </cell>
          <cell r="L4783" t="str">
            <v>URBANA</v>
          </cell>
          <cell r="M4783" t="str">
            <v>PUERTO PLATA</v>
          </cell>
          <cell r="N4783" t="str">
            <v>18</v>
          </cell>
          <cell r="O4783" t="str">
            <v>PUERTO PLATA</v>
          </cell>
          <cell r="P4783" t="str">
            <v>1801</v>
          </cell>
          <cell r="Q4783" t="str">
            <v>PUERTO PLATA</v>
          </cell>
          <cell r="R4783" t="str">
            <v>01</v>
          </cell>
          <cell r="S4783" t="str">
            <v>SAN FELIPE DE PUERTO PLATA (ZONA URBANA)</v>
          </cell>
          <cell r="T4783" t="str">
            <v>01</v>
          </cell>
          <cell r="U4783" t="str">
            <v>CENTRO HISTÓRICO DE PUERTO PLATA</v>
          </cell>
          <cell r="V4783" t="str">
            <v>010</v>
          </cell>
          <cell r="W4783" t="str">
            <v>19.799457</v>
          </cell>
          <cell r="X4783" t="str">
            <v>-70.692202</v>
          </cell>
        </row>
        <row r="4784">
          <cell r="A4784" t="str">
            <v>02519</v>
          </cell>
          <cell r="B4784" t="str">
            <v>11 - PUERTO PLATA</v>
          </cell>
          <cell r="C4784" t="str">
            <v>1102 - PUERTO PLATA</v>
          </cell>
          <cell r="D4784" t="str">
            <v>02519</v>
          </cell>
          <cell r="E4784" t="str">
            <v>VIRGINIA ELENA ORTEA</v>
          </cell>
          <cell r="F4784" t="str">
            <v>MATUTINA - VESPERTINA</v>
          </cell>
          <cell r="G4784" t="str">
            <v>INICIAL - PRIMARIO - SECUNDARIO</v>
          </cell>
          <cell r="H4784" t="str">
            <v>PUBLICO</v>
          </cell>
          <cell r="I4784" t="str">
            <v>Autorizado</v>
          </cell>
          <cell r="J4784" t="str">
            <v>18003011</v>
          </cell>
          <cell r="K4784" t="str">
            <v>VIRGINIA ELENA ORTEA</v>
          </cell>
          <cell r="L4784" t="str">
            <v>URBANA</v>
          </cell>
          <cell r="M4784" t="str">
            <v>PUERTO PLATA</v>
          </cell>
          <cell r="N4784" t="str">
            <v>18</v>
          </cell>
          <cell r="O4784" t="str">
            <v>PUERTO PLATA</v>
          </cell>
          <cell r="P4784" t="str">
            <v>1801</v>
          </cell>
          <cell r="Q4784" t="str">
            <v>PUERTO PLATA</v>
          </cell>
          <cell r="R4784" t="str">
            <v>01</v>
          </cell>
          <cell r="S4784" t="str">
            <v>SAN FELIPE DE PUERTO PLATA (ZONA URBANA)</v>
          </cell>
          <cell r="T4784" t="str">
            <v>01</v>
          </cell>
          <cell r="U4784" t="str">
            <v>COLINAS DEL SUR (EL AVISPERO)</v>
          </cell>
          <cell r="V4784" t="str">
            <v>015</v>
          </cell>
          <cell r="W4784" t="str">
            <v>19.788387</v>
          </cell>
          <cell r="X4784" t="str">
            <v>-70.696413</v>
          </cell>
        </row>
        <row r="4785">
          <cell r="A4785" t="str">
            <v>02520</v>
          </cell>
          <cell r="B4785" t="str">
            <v>11 - PUERTO PLATA</v>
          </cell>
          <cell r="C4785" t="str">
            <v>1102 - PUERTO PLATA</v>
          </cell>
          <cell r="D4785" t="str">
            <v>02520</v>
          </cell>
          <cell r="E4785" t="str">
            <v>ANDRES BRUGAL MONTAÑEZ</v>
          </cell>
          <cell r="F4785" t="str">
            <v>JORNADA EXTENDIDA</v>
          </cell>
          <cell r="G4785" t="str">
            <v>INICIAL - PRIMARIO</v>
          </cell>
          <cell r="H4785" t="str">
            <v>PUBLICO</v>
          </cell>
          <cell r="I4785" t="str">
            <v>Autorizado</v>
          </cell>
          <cell r="J4785" t="str">
            <v>18003417</v>
          </cell>
          <cell r="K4785" t="str">
            <v>ANDRES BRUGAL MONTANEZ</v>
          </cell>
          <cell r="L4785" t="str">
            <v>URBANA</v>
          </cell>
          <cell r="M4785" t="str">
            <v>PUERTO PLATA</v>
          </cell>
          <cell r="N4785" t="str">
            <v>18</v>
          </cell>
          <cell r="O4785" t="str">
            <v>PUERTO PLATA</v>
          </cell>
          <cell r="P4785" t="str">
            <v>1801</v>
          </cell>
          <cell r="Q4785" t="str">
            <v>PUERTO PLATA</v>
          </cell>
          <cell r="R4785" t="str">
            <v>01</v>
          </cell>
          <cell r="S4785" t="str">
            <v>SAN FELIPE DE PUERTO PLATA (ZONA URBANA)</v>
          </cell>
          <cell r="T4785" t="str">
            <v>01</v>
          </cell>
          <cell r="U4785" t="str">
            <v>ENSANCHE LUPERÓN</v>
          </cell>
          <cell r="V4785" t="str">
            <v>020</v>
          </cell>
          <cell r="W4785" t="str">
            <v>19.792</v>
          </cell>
          <cell r="X4785" t="str">
            <v>-70.6803</v>
          </cell>
        </row>
        <row r="4786">
          <cell r="A4786" t="str">
            <v>02521</v>
          </cell>
          <cell r="B4786" t="str">
            <v>11 - PUERTO PLATA</v>
          </cell>
          <cell r="C4786" t="str">
            <v>1102 - PUERTO PLATA</v>
          </cell>
          <cell r="D4786" t="str">
            <v>02521</v>
          </cell>
          <cell r="E4786" t="str">
            <v>OLIVIA CAPELLA</v>
          </cell>
          <cell r="F4786" t="str">
            <v>VESPERTINA</v>
          </cell>
          <cell r="G4786" t="str">
            <v>PRIMARIO</v>
          </cell>
          <cell r="H4786" t="str">
            <v>PUBLICO</v>
          </cell>
          <cell r="I4786" t="str">
            <v>Autorizado</v>
          </cell>
          <cell r="J4786" t="str">
            <v>18003719</v>
          </cell>
          <cell r="K4786" t="str">
            <v>JOSE DUBEAU</v>
          </cell>
          <cell r="L4786" t="str">
            <v>URBANA</v>
          </cell>
          <cell r="M4786" t="str">
            <v>PUERTO PLATA</v>
          </cell>
          <cell r="N4786" t="str">
            <v>18</v>
          </cell>
          <cell r="O4786" t="str">
            <v>PUERTO PLATA</v>
          </cell>
          <cell r="P4786" t="str">
            <v>1801</v>
          </cell>
          <cell r="Q4786" t="str">
            <v>PUERTO PLATA</v>
          </cell>
          <cell r="R4786" t="str">
            <v>01</v>
          </cell>
          <cell r="S4786" t="str">
            <v>SAN FELIPE DE PUERTO PLATA (ZONA URBANA)</v>
          </cell>
          <cell r="T4786" t="str">
            <v>01</v>
          </cell>
          <cell r="U4786" t="str">
            <v>COLINAS DEL SUR (EL AVISPERO)</v>
          </cell>
          <cell r="V4786" t="str">
            <v>015</v>
          </cell>
          <cell r="W4786" t="str">
            <v>19.7908</v>
          </cell>
          <cell r="X4786" t="str">
            <v>-70.6964</v>
          </cell>
        </row>
        <row r="4787">
          <cell r="A4787" t="str">
            <v>02522</v>
          </cell>
          <cell r="B4787" t="str">
            <v>11 - PUERTO PLATA</v>
          </cell>
          <cell r="C4787" t="str">
            <v>1102 - PUERTO PLATA</v>
          </cell>
          <cell r="D4787" t="str">
            <v>02522</v>
          </cell>
          <cell r="E4787" t="str">
            <v>HOGAR ESCUELA LUISA ORTEA</v>
          </cell>
          <cell r="F4787" t="str">
            <v>MATUTINA - VESPERTINA</v>
          </cell>
          <cell r="G4787" t="str">
            <v>INICIAL - PRIMARIO - SECUNDARIO</v>
          </cell>
          <cell r="H4787" t="str">
            <v>PUBLICO</v>
          </cell>
          <cell r="I4787" t="str">
            <v>Autorizado</v>
          </cell>
          <cell r="J4787" t="str">
            <v>18005313</v>
          </cell>
          <cell r="K4787" t="str">
            <v>HOGAR ESCUELA LUISA ORTEA</v>
          </cell>
          <cell r="L4787" t="str">
            <v>URBANA</v>
          </cell>
          <cell r="M4787" t="str">
            <v>PUERTO PLATA</v>
          </cell>
          <cell r="N4787" t="str">
            <v>18</v>
          </cell>
          <cell r="O4787" t="str">
            <v>PUERTO PLATA</v>
          </cell>
          <cell r="P4787" t="str">
            <v>1801</v>
          </cell>
          <cell r="Q4787" t="str">
            <v>PUERTO PLATA</v>
          </cell>
          <cell r="R4787" t="str">
            <v>01</v>
          </cell>
          <cell r="S4787" t="str">
            <v>SAN FELIPE DE PUERTO PLATA (ZONA URBANA)</v>
          </cell>
          <cell r="T4787" t="str">
            <v>01</v>
          </cell>
          <cell r="U4787" t="str">
            <v>ENSANCHE LUPERÓN</v>
          </cell>
          <cell r="V4787" t="str">
            <v>020</v>
          </cell>
          <cell r="W4787" t="str">
            <v>19.791474</v>
          </cell>
          <cell r="X4787" t="str">
            <v>-70.682207</v>
          </cell>
        </row>
        <row r="4788">
          <cell r="A4788" t="str">
            <v>02523</v>
          </cell>
          <cell r="B4788" t="str">
            <v>11 - PUERTO PLATA</v>
          </cell>
          <cell r="C4788" t="str">
            <v>1102 - PUERTO PLATA</v>
          </cell>
          <cell r="D4788" t="str">
            <v>02523</v>
          </cell>
          <cell r="E4788" t="str">
            <v>GREGORIO LUPERON (CALLEJONES, LOS)</v>
          </cell>
          <cell r="F4788" t="str">
            <v>MATUTINA - VESPERTINA</v>
          </cell>
          <cell r="G4788" t="str">
            <v>INICIAL - PRIMARIO - SECUNDARIO</v>
          </cell>
          <cell r="H4788" t="str">
            <v>PUBLICO</v>
          </cell>
          <cell r="I4788" t="str">
            <v>Autorizado</v>
          </cell>
          <cell r="J4788" t="str">
            <v>18005917</v>
          </cell>
          <cell r="K4788" t="str">
            <v>GREGORIO LUPERON (CALLEJONES, LOS)</v>
          </cell>
          <cell r="L4788" t="str">
            <v>URBANA</v>
          </cell>
          <cell r="M4788" t="str">
            <v>PUERTO PLATA</v>
          </cell>
          <cell r="N4788" t="str">
            <v>18</v>
          </cell>
          <cell r="O4788" t="str">
            <v>PUERTO PLATA</v>
          </cell>
          <cell r="P4788" t="str">
            <v>1801</v>
          </cell>
          <cell r="Q4788" t="str">
            <v>PUERTO PLATA</v>
          </cell>
          <cell r="R4788" t="str">
            <v>01</v>
          </cell>
          <cell r="S4788" t="str">
            <v>SAN FELIPE DE PUERTO PLATA (ZONA URBANA)</v>
          </cell>
          <cell r="T4788" t="str">
            <v>01</v>
          </cell>
          <cell r="U4788" t="str">
            <v>ENSANCHE DUBEAU</v>
          </cell>
          <cell r="V4788" t="str">
            <v>009</v>
          </cell>
          <cell r="W4788" t="str">
            <v>19.7949</v>
          </cell>
          <cell r="X4788" t="str">
            <v>-70.7055</v>
          </cell>
        </row>
        <row r="4789">
          <cell r="A4789" t="str">
            <v>02525</v>
          </cell>
          <cell r="B4789" t="str">
            <v>11 - PUERTO PLATA</v>
          </cell>
          <cell r="C4789" t="str">
            <v>1102 - PUERTO PLATA</v>
          </cell>
          <cell r="D4789" t="str">
            <v>02525</v>
          </cell>
          <cell r="E4789" t="str">
            <v>PADRE CASTELLANOS</v>
          </cell>
          <cell r="F4789" t="str">
            <v>VESPERTINA</v>
          </cell>
          <cell r="G4789" t="str">
            <v>PRIMARIO</v>
          </cell>
          <cell r="H4789" t="str">
            <v>PUBLICO</v>
          </cell>
          <cell r="I4789" t="str">
            <v>Autorizado</v>
          </cell>
          <cell r="J4789" t="str">
            <v>18011027</v>
          </cell>
          <cell r="K4789" t="str">
            <v>PADRE CASTELLANOS -PROV.- (OCUPA P-F C/P 07595)</v>
          </cell>
          <cell r="L4789" t="str">
            <v>URBANA</v>
          </cell>
          <cell r="M4789" t="str">
            <v>PUERTO PLATA</v>
          </cell>
          <cell r="N4789" t="str">
            <v>18</v>
          </cell>
          <cell r="O4789" t="str">
            <v>PUERTO PLATA</v>
          </cell>
          <cell r="P4789" t="str">
            <v>1801</v>
          </cell>
          <cell r="Q4789" t="str">
            <v>PUERTO PLATA</v>
          </cell>
          <cell r="R4789" t="str">
            <v>01</v>
          </cell>
          <cell r="S4789" t="str">
            <v>SAN FELIPE DE PUERTO PLATA (ZONA URBANA)</v>
          </cell>
          <cell r="T4789" t="str">
            <v>01</v>
          </cell>
          <cell r="U4789" t="str">
            <v>CENTRO HISTÓRICO DE PUERTO PLATA</v>
          </cell>
          <cell r="V4789" t="str">
            <v>010</v>
          </cell>
          <cell r="W4789" t="str">
            <v>19.7963</v>
          </cell>
          <cell r="X4789" t="str">
            <v>-70.6916</v>
          </cell>
        </row>
        <row r="4790">
          <cell r="A4790" t="str">
            <v>02526</v>
          </cell>
          <cell r="B4790" t="str">
            <v>11 - PUERTO PLATA</v>
          </cell>
          <cell r="C4790" t="str">
            <v>1102 - PUERTO PLATA</v>
          </cell>
          <cell r="D4790" t="str">
            <v>02526</v>
          </cell>
          <cell r="E4790" t="str">
            <v>GALLO, EL</v>
          </cell>
          <cell r="F4790" t="str">
            <v>JORNADA EXTENDIDA</v>
          </cell>
          <cell r="G4790" t="str">
            <v>PRIMARIO</v>
          </cell>
          <cell r="H4790" t="str">
            <v>PUBLICO</v>
          </cell>
          <cell r="I4790" t="str">
            <v>Autorizado</v>
          </cell>
          <cell r="J4790" t="str">
            <v>18007813</v>
          </cell>
          <cell r="K4790" t="str">
            <v>GALLO, EL</v>
          </cell>
          <cell r="L4790" t="str">
            <v>RURAL-AISLADA</v>
          </cell>
          <cell r="M4790" t="str">
            <v>PUERTO PLATA</v>
          </cell>
          <cell r="N4790" t="str">
            <v>18</v>
          </cell>
          <cell r="O4790" t="str">
            <v>PUERTO PLATA</v>
          </cell>
          <cell r="P4790" t="str">
            <v>1801</v>
          </cell>
          <cell r="Q4790" t="str">
            <v>PUERTO PLATA</v>
          </cell>
          <cell r="R4790" t="str">
            <v>01</v>
          </cell>
          <cell r="S4790" t="str">
            <v>EL CUPEY</v>
          </cell>
          <cell r="T4790" t="str">
            <v>02</v>
          </cell>
          <cell r="U4790" t="str">
            <v>EL GALLO</v>
          </cell>
          <cell r="V4790" t="str">
            <v>006</v>
          </cell>
          <cell r="W4790" t="str">
            <v>19.7257</v>
          </cell>
          <cell r="X4790" t="str">
            <v>-70.7397</v>
          </cell>
        </row>
        <row r="4791">
          <cell r="A4791" t="str">
            <v>02527</v>
          </cell>
          <cell r="B4791" t="str">
            <v>11 - PUERTO PLATA</v>
          </cell>
          <cell r="C4791" t="str">
            <v>1102 - PUERTO PLATA</v>
          </cell>
          <cell r="D4791" t="str">
            <v>02527</v>
          </cell>
          <cell r="E4791" t="str">
            <v>ISABEL MEYRELES</v>
          </cell>
          <cell r="F4791" t="str">
            <v>JORNADA EXTENDIDA</v>
          </cell>
          <cell r="G4791" t="str">
            <v>INICIAL - PRIMARIO</v>
          </cell>
          <cell r="H4791" t="str">
            <v>PUBLICO</v>
          </cell>
          <cell r="I4791" t="str">
            <v>Autorizado</v>
          </cell>
          <cell r="J4791" t="str">
            <v>18007917</v>
          </cell>
          <cell r="K4791" t="str">
            <v>CUPEY, EL</v>
          </cell>
          <cell r="L4791" t="str">
            <v>RURAL</v>
          </cell>
          <cell r="M4791" t="str">
            <v>PUERTO PLATA</v>
          </cell>
          <cell r="N4791" t="str">
            <v>18</v>
          </cell>
          <cell r="O4791" t="str">
            <v>PUERTO PLATA</v>
          </cell>
          <cell r="P4791" t="str">
            <v>1801</v>
          </cell>
          <cell r="Q4791" t="str">
            <v>PUERTO PLATA</v>
          </cell>
          <cell r="R4791" t="str">
            <v>01</v>
          </cell>
          <cell r="S4791" t="str">
            <v>EL CUPEY</v>
          </cell>
          <cell r="T4791" t="str">
            <v>02</v>
          </cell>
          <cell r="U4791" t="str">
            <v>EL CUPEY</v>
          </cell>
          <cell r="V4791" t="str">
            <v>007</v>
          </cell>
          <cell r="W4791" t="str">
            <v>19.7291</v>
          </cell>
          <cell r="X4791" t="str">
            <v>-70.7174</v>
          </cell>
        </row>
        <row r="4792">
          <cell r="A4792" t="str">
            <v>02528</v>
          </cell>
          <cell r="B4792" t="str">
            <v>11 - PUERTO PLATA</v>
          </cell>
          <cell r="C4792" t="str">
            <v>1102 - PUERTO PLATA</v>
          </cell>
          <cell r="D4792" t="str">
            <v>02528</v>
          </cell>
          <cell r="E4792" t="str">
            <v>NARANJAL, EL</v>
          </cell>
          <cell r="F4792" t="str">
            <v>JORNADA EXTENDIDA</v>
          </cell>
          <cell r="G4792" t="str">
            <v>INICIAL - PRIMARIO</v>
          </cell>
          <cell r="H4792" t="str">
            <v>PUBLICO</v>
          </cell>
          <cell r="I4792" t="str">
            <v>Autorizado</v>
          </cell>
          <cell r="J4792" t="str">
            <v>18008016</v>
          </cell>
          <cell r="K4792" t="str">
            <v>EL NARANJAL</v>
          </cell>
          <cell r="L4792" t="str">
            <v>RURAL-AISLADA</v>
          </cell>
          <cell r="M4792" t="str">
            <v>PUERTO PLATA</v>
          </cell>
          <cell r="N4792" t="str">
            <v>18</v>
          </cell>
          <cell r="O4792" t="str">
            <v>PUERTO PLATA</v>
          </cell>
          <cell r="P4792" t="str">
            <v>1801</v>
          </cell>
          <cell r="Q4792" t="str">
            <v>PUERTO PLATA</v>
          </cell>
          <cell r="R4792" t="str">
            <v>01</v>
          </cell>
          <cell r="S4792" t="str">
            <v>EL CUPEY</v>
          </cell>
          <cell r="T4792" t="str">
            <v>02</v>
          </cell>
          <cell r="U4792" t="str">
            <v>EL NARANJAL</v>
          </cell>
          <cell r="V4792" t="str">
            <v>009</v>
          </cell>
          <cell r="W4792" t="str">
            <v>19.6979</v>
          </cell>
          <cell r="X4792" t="str">
            <v>-70.6891</v>
          </cell>
        </row>
        <row r="4793">
          <cell r="A4793" t="str">
            <v>02529</v>
          </cell>
          <cell r="B4793" t="str">
            <v>11 - PUERTO PLATA</v>
          </cell>
          <cell r="C4793" t="str">
            <v>1102 - PUERTO PLATA</v>
          </cell>
          <cell r="D4793" t="str">
            <v>02529</v>
          </cell>
          <cell r="E4793" t="str">
            <v>RANCHO AMBROSIO ARRIBA</v>
          </cell>
          <cell r="F4793" t="str">
            <v>JORNADA EXTENDIDA</v>
          </cell>
          <cell r="G4793" t="str">
            <v>INICIAL - PRIMARIO</v>
          </cell>
          <cell r="H4793" t="str">
            <v>PUBLICO</v>
          </cell>
          <cell r="I4793" t="str">
            <v>Autorizado</v>
          </cell>
          <cell r="J4793" t="str">
            <v>18008110</v>
          </cell>
          <cell r="K4793" t="str">
            <v>RANCHO AMBROSIO ARRIBA</v>
          </cell>
          <cell r="L4793" t="str">
            <v>RURAL-AISLADA</v>
          </cell>
          <cell r="M4793" t="str">
            <v>PUERTO PLATA</v>
          </cell>
          <cell r="N4793" t="str">
            <v>18</v>
          </cell>
          <cell r="O4793" t="str">
            <v>PUERTO PLATA</v>
          </cell>
          <cell r="P4793" t="str">
            <v>1801</v>
          </cell>
          <cell r="Q4793" t="str">
            <v>PUERTO PLATA</v>
          </cell>
          <cell r="R4793" t="str">
            <v>01</v>
          </cell>
          <cell r="S4793" t="str">
            <v>EL CUPEY</v>
          </cell>
          <cell r="T4793" t="str">
            <v>02</v>
          </cell>
          <cell r="U4793" t="str">
            <v>RANCHO AMBROSIO</v>
          </cell>
          <cell r="V4793" t="str">
            <v>012</v>
          </cell>
          <cell r="W4793" t="str">
            <v>19.6837</v>
          </cell>
          <cell r="X4793" t="str">
            <v>-70.7043</v>
          </cell>
        </row>
        <row r="4794">
          <cell r="A4794" t="str">
            <v>02530</v>
          </cell>
          <cell r="B4794" t="str">
            <v>11 - PUERTO PLATA</v>
          </cell>
          <cell r="C4794" t="str">
            <v>1102 - PUERTO PLATA</v>
          </cell>
          <cell r="D4794" t="str">
            <v>02530</v>
          </cell>
          <cell r="E4794" t="str">
            <v>CAOBAS, LAS</v>
          </cell>
          <cell r="F4794" t="str">
            <v>JORNADA EXTENDIDA</v>
          </cell>
          <cell r="G4794" t="str">
            <v>PRIMARIO</v>
          </cell>
          <cell r="H4794" t="str">
            <v>PUBLICO</v>
          </cell>
          <cell r="I4794" t="str">
            <v>Autorizado</v>
          </cell>
          <cell r="J4794" t="str">
            <v>18008214</v>
          </cell>
          <cell r="K4794" t="str">
            <v>LAS CAOBAS</v>
          </cell>
          <cell r="L4794" t="str">
            <v>RURAL-AISLADA</v>
          </cell>
          <cell r="M4794" t="str">
            <v>PUERTO PLATA</v>
          </cell>
          <cell r="N4794" t="str">
            <v>18</v>
          </cell>
          <cell r="O4794" t="str">
            <v>PUERTO PLATA</v>
          </cell>
          <cell r="P4794" t="str">
            <v>1801</v>
          </cell>
          <cell r="Q4794" t="str">
            <v>PUERTO PLATA</v>
          </cell>
          <cell r="R4794" t="str">
            <v>01</v>
          </cell>
          <cell r="S4794" t="str">
            <v>EL CUPEY</v>
          </cell>
          <cell r="T4794" t="str">
            <v>02</v>
          </cell>
          <cell r="U4794" t="str">
            <v>LA CAOBANA O LA CAOBA</v>
          </cell>
          <cell r="V4794" t="str">
            <v>016</v>
          </cell>
          <cell r="W4794" t="str">
            <v>19.668519</v>
          </cell>
          <cell r="X4794" t="str">
            <v>-70.697246</v>
          </cell>
        </row>
        <row r="4795">
          <cell r="A4795" t="str">
            <v>02531</v>
          </cell>
          <cell r="B4795" t="str">
            <v>11 - PUERTO PLATA</v>
          </cell>
          <cell r="C4795" t="str">
            <v>1102 - PUERTO PLATA</v>
          </cell>
          <cell r="D4795" t="str">
            <v>02531</v>
          </cell>
          <cell r="E4795" t="str">
            <v>CAMU ARRIBA</v>
          </cell>
          <cell r="F4795" t="str">
            <v>JORNADA EXTENDIDA</v>
          </cell>
          <cell r="G4795" t="str">
            <v>INICIAL</v>
          </cell>
          <cell r="H4795" t="str">
            <v>PUBLICO</v>
          </cell>
          <cell r="I4795" t="str">
            <v>Autorizado</v>
          </cell>
          <cell r="J4795" t="str">
            <v>18008318</v>
          </cell>
          <cell r="K4795" t="str">
            <v>CAMU ARRIBA</v>
          </cell>
          <cell r="L4795" t="str">
            <v>RURAL-AISLADA</v>
          </cell>
          <cell r="M4795" t="str">
            <v>PUERTO PLATA</v>
          </cell>
          <cell r="N4795" t="str">
            <v>18</v>
          </cell>
          <cell r="O4795" t="str">
            <v>PUERTO PLATA</v>
          </cell>
          <cell r="P4795" t="str">
            <v>1801</v>
          </cell>
          <cell r="Q4795" t="str">
            <v>PUERTO PLATA</v>
          </cell>
          <cell r="R4795" t="str">
            <v>01</v>
          </cell>
          <cell r="S4795" t="str">
            <v>EL CUPEY</v>
          </cell>
          <cell r="T4795" t="str">
            <v>02</v>
          </cell>
          <cell r="U4795" t="str">
            <v>CAMÚ ARRIBA</v>
          </cell>
          <cell r="V4795" t="str">
            <v>010</v>
          </cell>
          <cell r="W4795" t="str">
            <v>19.7043</v>
          </cell>
          <cell r="X4795" t="str">
            <v>-70.7122</v>
          </cell>
        </row>
        <row r="4796">
          <cell r="A4796" t="str">
            <v>02532</v>
          </cell>
          <cell r="B4796" t="str">
            <v>11 - PUERTO PLATA</v>
          </cell>
          <cell r="C4796" t="str">
            <v>1102 - PUERTO PLATA</v>
          </cell>
          <cell r="D4796" t="str">
            <v>02532</v>
          </cell>
          <cell r="E4796" t="str">
            <v>PROF. JUANA CARABALLO POLANCO</v>
          </cell>
          <cell r="F4796" t="str">
            <v>MATUTINA - VESPERTINA</v>
          </cell>
          <cell r="G4796" t="str">
            <v>INICIAL - PRIMARIO - SECUNDARIO</v>
          </cell>
          <cell r="H4796" t="str">
            <v>PUBLICO</v>
          </cell>
          <cell r="I4796" t="str">
            <v>Autorizado</v>
          </cell>
          <cell r="J4796" t="str">
            <v>18008412</v>
          </cell>
          <cell r="K4796" t="str">
            <v>PROF. JUANA CARABALLO POLANCO- LOS DOMINGUEZ</v>
          </cell>
          <cell r="L4796" t="str">
            <v>URBANA-MARGINAL</v>
          </cell>
          <cell r="M4796" t="str">
            <v>PUERTO PLATA</v>
          </cell>
          <cell r="N4796" t="str">
            <v>18</v>
          </cell>
          <cell r="O4796" t="str">
            <v>PUERTO PLATA</v>
          </cell>
          <cell r="P4796" t="str">
            <v>1801</v>
          </cell>
          <cell r="Q4796" t="str">
            <v>PUERTO PLATA</v>
          </cell>
          <cell r="R4796" t="str">
            <v>01</v>
          </cell>
          <cell r="S4796" t="str">
            <v>SAN FELIPE DE PUERTO PLATA (ZONA URBANA)</v>
          </cell>
          <cell r="T4796" t="str">
            <v>01</v>
          </cell>
          <cell r="U4796" t="str">
            <v>LOS DOMÍNGUEZ</v>
          </cell>
          <cell r="V4796" t="str">
            <v>001</v>
          </cell>
          <cell r="W4796" t="str">
            <v>19.7856</v>
          </cell>
          <cell r="X4796" t="str">
            <v>-70.7089</v>
          </cell>
        </row>
        <row r="4797">
          <cell r="A4797" t="str">
            <v>02533</v>
          </cell>
          <cell r="B4797" t="str">
            <v>11 - PUERTO PLATA</v>
          </cell>
          <cell r="C4797" t="str">
            <v>1102 - PUERTO PLATA</v>
          </cell>
          <cell r="D4797" t="str">
            <v>02533</v>
          </cell>
          <cell r="E4797" t="str">
            <v>MAMEYES, LOS</v>
          </cell>
          <cell r="F4797" t="str">
            <v>JORNADA EXTENDIDA</v>
          </cell>
          <cell r="G4797" t="str">
            <v>PRIMARIO</v>
          </cell>
          <cell r="H4797" t="str">
            <v>PUBLICO</v>
          </cell>
          <cell r="I4797" t="str">
            <v>Autorizado</v>
          </cell>
          <cell r="J4797" t="str">
            <v>18008516</v>
          </cell>
          <cell r="K4797" t="str">
            <v>MAMEYES, LOS</v>
          </cell>
          <cell r="L4797" t="str">
            <v>URBANA-MARGINAL</v>
          </cell>
          <cell r="M4797" t="str">
            <v>PUERTO PLATA</v>
          </cell>
          <cell r="N4797" t="str">
            <v>18</v>
          </cell>
          <cell r="O4797" t="str">
            <v>PUERTO PLATA</v>
          </cell>
          <cell r="P4797" t="str">
            <v>1801</v>
          </cell>
          <cell r="Q4797" t="str">
            <v>PUERTO PLATA</v>
          </cell>
          <cell r="R4797" t="str">
            <v>01</v>
          </cell>
          <cell r="S4797" t="str">
            <v>LOS MAMEYES</v>
          </cell>
          <cell r="T4797" t="str">
            <v>03</v>
          </cell>
          <cell r="U4797" t="str">
            <v>LOS MAMEYES</v>
          </cell>
          <cell r="V4797" t="str">
            <v>002</v>
          </cell>
          <cell r="W4797" t="str">
            <v>19.7847</v>
          </cell>
          <cell r="X4797" t="str">
            <v>-70.6985</v>
          </cell>
        </row>
        <row r="4798">
          <cell r="A4798" t="str">
            <v>02534</v>
          </cell>
          <cell r="B4798" t="str">
            <v>11 - PUERTO PLATA</v>
          </cell>
          <cell r="C4798" t="str">
            <v>1102 - PUERTO PLATA</v>
          </cell>
          <cell r="D4798" t="str">
            <v>02534</v>
          </cell>
          <cell r="E4798" t="str">
            <v>SAN MARCOS ABAJO</v>
          </cell>
          <cell r="F4798" t="str">
            <v>MATUTINA - VESPERTINA</v>
          </cell>
          <cell r="G4798" t="str">
            <v>INICIAL - PRIMARIO - SECUNDARIO</v>
          </cell>
          <cell r="H4798" t="str">
            <v>PUBLICO</v>
          </cell>
          <cell r="I4798" t="str">
            <v>Autorizado</v>
          </cell>
          <cell r="J4798" t="str">
            <v>18008714</v>
          </cell>
          <cell r="K4798" t="str">
            <v>SAN MARCOS ABAJO</v>
          </cell>
          <cell r="L4798" t="str">
            <v>URBANA-MARGINAL</v>
          </cell>
          <cell r="M4798" t="str">
            <v>PUERTO PLATA</v>
          </cell>
          <cell r="N4798" t="str">
            <v>18</v>
          </cell>
          <cell r="O4798" t="str">
            <v>PUERTO PLATA</v>
          </cell>
          <cell r="P4798" t="str">
            <v>1801</v>
          </cell>
          <cell r="Q4798" t="str">
            <v>MAIMÓN (D. M.)</v>
          </cell>
          <cell r="R4798" t="str">
            <v>03</v>
          </cell>
          <cell r="S4798" t="str">
            <v>MAIMÓN</v>
          </cell>
          <cell r="T4798" t="str">
            <v>02</v>
          </cell>
          <cell r="U4798" t="str">
            <v>SAN MARCOS ABAJO</v>
          </cell>
          <cell r="V4798" t="str">
            <v>001</v>
          </cell>
          <cell r="W4798" t="str">
            <v>19.7885</v>
          </cell>
          <cell r="X4798" t="str">
            <v>-70.7264</v>
          </cell>
        </row>
        <row r="4799">
          <cell r="A4799" t="str">
            <v>02535</v>
          </cell>
          <cell r="B4799" t="str">
            <v>11 - PUERTO PLATA</v>
          </cell>
          <cell r="C4799" t="str">
            <v>1102 - PUERTO PLATA</v>
          </cell>
          <cell r="D4799" t="str">
            <v>02535</v>
          </cell>
          <cell r="E4799" t="str">
            <v>SAN MARCOS ARRIBA</v>
          </cell>
          <cell r="F4799" t="str">
            <v>JORNADA EXTENDIDA</v>
          </cell>
          <cell r="G4799" t="str">
            <v>INICIAL - PRIMARIO</v>
          </cell>
          <cell r="H4799" t="str">
            <v>PUBLICO</v>
          </cell>
          <cell r="I4799" t="str">
            <v>Autorizado</v>
          </cell>
          <cell r="J4799" t="str">
            <v>18008818</v>
          </cell>
          <cell r="K4799" t="str">
            <v>SAN MARCOS ARRIBA</v>
          </cell>
          <cell r="L4799" t="str">
            <v>RURAL-AISLADA</v>
          </cell>
          <cell r="M4799" t="str">
            <v>PUERTO PLATA</v>
          </cell>
          <cell r="N4799" t="str">
            <v>18</v>
          </cell>
          <cell r="O4799" t="str">
            <v>PUERTO PLATA</v>
          </cell>
          <cell r="P4799" t="str">
            <v>1801</v>
          </cell>
          <cell r="Q4799" t="str">
            <v>MAIMÓN (D. M.)</v>
          </cell>
          <cell r="R4799" t="str">
            <v>03</v>
          </cell>
          <cell r="S4799" t="str">
            <v>MAIMÓN</v>
          </cell>
          <cell r="T4799" t="str">
            <v>02</v>
          </cell>
          <cell r="U4799" t="str">
            <v>SAN MARCOS ARRIBA</v>
          </cell>
          <cell r="V4799" t="str">
            <v>002</v>
          </cell>
          <cell r="W4799" t="str">
            <v>19.764034</v>
          </cell>
          <cell r="X4799" t="str">
            <v>-70.736362</v>
          </cell>
        </row>
        <row r="4800">
          <cell r="A4800" t="str">
            <v>02536</v>
          </cell>
          <cell r="B4800" t="str">
            <v>11 - PUERTO PLATA</v>
          </cell>
          <cell r="C4800" t="str">
            <v>1102 - PUERTO PLATA</v>
          </cell>
          <cell r="D4800" t="str">
            <v>02536</v>
          </cell>
          <cell r="E4800" t="str">
            <v>MATILDE MARIA DOLEN - PUNTA CAFEMBA</v>
          </cell>
          <cell r="F4800" t="str">
            <v>JORNADA EXTENDIDA</v>
          </cell>
          <cell r="G4800" t="str">
            <v>PRIMARIO</v>
          </cell>
          <cell r="H4800" t="str">
            <v>PUBLICO</v>
          </cell>
          <cell r="I4800" t="str">
            <v>Autorizado</v>
          </cell>
          <cell r="J4800" t="str">
            <v>18008912</v>
          </cell>
          <cell r="K4800" t="str">
            <v>MATILDE MARIA DOLEN - PUNTA CAFEMBA</v>
          </cell>
          <cell r="L4800" t="str">
            <v>URBANA-TURISTICA</v>
          </cell>
          <cell r="M4800" t="str">
            <v>PUERTO PLATA</v>
          </cell>
          <cell r="N4800" t="str">
            <v>18</v>
          </cell>
          <cell r="O4800" t="str">
            <v>PUERTO PLATA</v>
          </cell>
          <cell r="P4800" t="str">
            <v>1801</v>
          </cell>
          <cell r="Q4800" t="str">
            <v>PUERTO PLATA</v>
          </cell>
          <cell r="R4800" t="str">
            <v>01</v>
          </cell>
          <cell r="S4800" t="str">
            <v>SAN FELIPE DE PUERTO PLATA (ZONA URBANA)</v>
          </cell>
          <cell r="T4800" t="str">
            <v>01</v>
          </cell>
          <cell r="U4800" t="str">
            <v>CAFEMBA</v>
          </cell>
          <cell r="V4800" t="str">
            <v>038</v>
          </cell>
          <cell r="W4800" t="str">
            <v>19.809551</v>
          </cell>
          <cell r="X4800" t="str">
            <v>-70.718867</v>
          </cell>
        </row>
        <row r="4801">
          <cell r="A4801" t="str">
            <v>02537</v>
          </cell>
          <cell r="B4801" t="str">
            <v>11 - PUERTO PLATA</v>
          </cell>
          <cell r="C4801" t="str">
            <v>1102 - PUERTO PLATA</v>
          </cell>
          <cell r="D4801" t="str">
            <v>02537</v>
          </cell>
          <cell r="E4801" t="str">
            <v>ANDRES LEON CERVANTES - MAGGIOLO</v>
          </cell>
          <cell r="F4801" t="str">
            <v>JORNADA EXTENDIDA</v>
          </cell>
          <cell r="G4801" t="str">
            <v>PRIMARIO</v>
          </cell>
          <cell r="H4801" t="str">
            <v>PUBLICO</v>
          </cell>
          <cell r="I4801" t="str">
            <v>Autorizado</v>
          </cell>
          <cell r="J4801" t="str">
            <v>18009011</v>
          </cell>
          <cell r="K4801" t="str">
            <v>ANDRES LEON CERVANTES - MAGGIOLO</v>
          </cell>
          <cell r="L4801" t="str">
            <v>RURAL-TURISTICA</v>
          </cell>
          <cell r="M4801" t="str">
            <v>PUERTO PLATA</v>
          </cell>
          <cell r="N4801" t="str">
            <v>18</v>
          </cell>
          <cell r="O4801" t="str">
            <v>PUERTO PLATA</v>
          </cell>
          <cell r="P4801" t="str">
            <v>1801</v>
          </cell>
          <cell r="Q4801" t="str">
            <v>MAIMÓN (D. M.)</v>
          </cell>
          <cell r="R4801" t="str">
            <v>03</v>
          </cell>
          <cell r="S4801" t="str">
            <v>MAGGIOLO</v>
          </cell>
          <cell r="T4801" t="str">
            <v>03</v>
          </cell>
          <cell r="U4801" t="str">
            <v>MAGGIOLO ADENTRO</v>
          </cell>
          <cell r="V4801" t="str">
            <v>001</v>
          </cell>
          <cell r="W4801" t="str">
            <v>19.8189</v>
          </cell>
          <cell r="X4801" t="str">
            <v>-70.7365</v>
          </cell>
        </row>
        <row r="4802">
          <cell r="A4802" t="str">
            <v>02538</v>
          </cell>
          <cell r="B4802" t="str">
            <v>11 - PUERTO PLATA</v>
          </cell>
          <cell r="C4802" t="str">
            <v>1102 - PUERTO PLATA</v>
          </cell>
          <cell r="D4802" t="str">
            <v>02538</v>
          </cell>
          <cell r="E4802" t="str">
            <v>COROZO, EL</v>
          </cell>
          <cell r="F4802" t="str">
            <v>JORNADA EXTENDIDA</v>
          </cell>
          <cell r="G4802" t="str">
            <v>INICIAL - PRIMARIO</v>
          </cell>
          <cell r="H4802" t="str">
            <v>PUBLICO</v>
          </cell>
          <cell r="I4802" t="str">
            <v>Autorizado</v>
          </cell>
          <cell r="J4802" t="str">
            <v>18009115</v>
          </cell>
          <cell r="K4802" t="str">
            <v>COROZO, EL</v>
          </cell>
          <cell r="L4802" t="str">
            <v>RURAL</v>
          </cell>
          <cell r="M4802" t="str">
            <v>PUERTO PLATA</v>
          </cell>
          <cell r="N4802" t="str">
            <v>18</v>
          </cell>
          <cell r="O4802" t="str">
            <v>PUERTO PLATA</v>
          </cell>
          <cell r="P4802" t="str">
            <v>1801</v>
          </cell>
          <cell r="Q4802" t="str">
            <v>MAIMÓN (D. M.)</v>
          </cell>
          <cell r="R4802" t="str">
            <v>03</v>
          </cell>
          <cell r="S4802" t="str">
            <v>MAIMÓN</v>
          </cell>
          <cell r="T4802" t="str">
            <v>02</v>
          </cell>
          <cell r="U4802" t="str">
            <v>EL COROZO</v>
          </cell>
          <cell r="V4802" t="str">
            <v>006</v>
          </cell>
          <cell r="W4802" t="str">
            <v>19.7477</v>
          </cell>
          <cell r="X4802" t="str">
            <v>-70.7588</v>
          </cell>
        </row>
        <row r="4803">
          <cell r="A4803" t="str">
            <v>02539</v>
          </cell>
          <cell r="B4803" t="str">
            <v>11 - PUERTO PLATA</v>
          </cell>
          <cell r="C4803" t="str">
            <v>1102 - PUERTO PLATA</v>
          </cell>
          <cell r="D4803" t="str">
            <v>02539</v>
          </cell>
          <cell r="E4803" t="str">
            <v>CANOS, LOS</v>
          </cell>
          <cell r="F4803" t="str">
            <v>MATUTINA - VESPERTINA</v>
          </cell>
          <cell r="G4803" t="str">
            <v>INICIAL - PRIMARIO</v>
          </cell>
          <cell r="H4803" t="str">
            <v>PUBLICO</v>
          </cell>
          <cell r="I4803" t="str">
            <v>Autorizado</v>
          </cell>
          <cell r="J4803" t="str">
            <v>18009219</v>
          </cell>
          <cell r="K4803" t="str">
            <v>CANOS, LOS</v>
          </cell>
          <cell r="L4803" t="str">
            <v>RURAL</v>
          </cell>
          <cell r="M4803" t="str">
            <v>PUERTO PLATA</v>
          </cell>
          <cell r="N4803" t="str">
            <v>18</v>
          </cell>
          <cell r="O4803" t="str">
            <v>PUERTO PLATA</v>
          </cell>
          <cell r="P4803" t="str">
            <v>1801</v>
          </cell>
          <cell r="Q4803" t="str">
            <v>MAIMÓN (D. M.)</v>
          </cell>
          <cell r="R4803" t="str">
            <v>03</v>
          </cell>
          <cell r="S4803" t="str">
            <v>DON GREGORIO</v>
          </cell>
          <cell r="T4803" t="str">
            <v>04</v>
          </cell>
          <cell r="U4803" t="str">
            <v>LOS CAÑOS</v>
          </cell>
          <cell r="V4803" t="str">
            <v>003</v>
          </cell>
          <cell r="W4803" t="str">
            <v>19.8136</v>
          </cell>
          <cell r="X4803" t="str">
            <v>-70.797</v>
          </cell>
        </row>
        <row r="4804">
          <cell r="A4804" t="str">
            <v>02540</v>
          </cell>
          <cell r="B4804" t="str">
            <v>11 - PUERTO PLATA</v>
          </cell>
          <cell r="C4804" t="str">
            <v>1102 - PUERTO PLATA</v>
          </cell>
          <cell r="D4804" t="str">
            <v>02540</v>
          </cell>
          <cell r="E4804" t="str">
            <v>CONCEPCION GARCIA - DON GREGORIO</v>
          </cell>
          <cell r="F4804" t="str">
            <v>JORNADA EXTENDIDA</v>
          </cell>
          <cell r="G4804" t="str">
            <v>PRIMARIO</v>
          </cell>
          <cell r="H4804" t="str">
            <v>PUBLICO</v>
          </cell>
          <cell r="I4804" t="str">
            <v>Autorizado</v>
          </cell>
          <cell r="J4804" t="str">
            <v>18009417</v>
          </cell>
          <cell r="K4804" t="str">
            <v>CONCEPCION GARCIA - DON GREGORIO</v>
          </cell>
          <cell r="L4804" t="str">
            <v>URBANA</v>
          </cell>
          <cell r="M4804" t="str">
            <v>PUERTO PLATA</v>
          </cell>
          <cell r="N4804" t="str">
            <v>18</v>
          </cell>
          <cell r="O4804" t="str">
            <v>PUERTO PLATA</v>
          </cell>
          <cell r="P4804" t="str">
            <v>1801</v>
          </cell>
          <cell r="Q4804" t="str">
            <v>MAIMÓN (D. M.)</v>
          </cell>
          <cell r="R4804" t="str">
            <v>03</v>
          </cell>
          <cell r="S4804" t="str">
            <v>MAIMÓN (ZONA URBANA)</v>
          </cell>
          <cell r="T4804" t="str">
            <v>01</v>
          </cell>
          <cell r="U4804" t="str">
            <v>DON GREGORIO</v>
          </cell>
          <cell r="V4804" t="str">
            <v>002</v>
          </cell>
          <cell r="W4804" t="str">
            <v>19.82148</v>
          </cell>
          <cell r="X4804" t="str">
            <v>-70.777704</v>
          </cell>
        </row>
        <row r="4805">
          <cell r="A4805" t="str">
            <v>02541</v>
          </cell>
          <cell r="B4805" t="str">
            <v>11 - PUERTO PLATA</v>
          </cell>
          <cell r="C4805" t="str">
            <v>1102 - PUERTO PLATA</v>
          </cell>
          <cell r="D4805" t="str">
            <v>02541</v>
          </cell>
          <cell r="E4805" t="str">
            <v>JUANA HURTADO - LOMA DE LA BESTIA</v>
          </cell>
          <cell r="F4805" t="str">
            <v>MATUTINA - VESPERTINA</v>
          </cell>
          <cell r="G4805" t="str">
            <v>INICIAL - PRIMARIO - SECUNDARIO</v>
          </cell>
          <cell r="H4805" t="str">
            <v>PUBLICO</v>
          </cell>
          <cell r="I4805" t="str">
            <v>Autorizado</v>
          </cell>
          <cell r="J4805" t="str">
            <v>18009511</v>
          </cell>
          <cell r="K4805" t="str">
            <v>JUANA HURTADO - LOMA DE LA BESTIA</v>
          </cell>
          <cell r="L4805" t="str">
            <v>RURAL</v>
          </cell>
          <cell r="M4805" t="str">
            <v>PUERTO PLATA</v>
          </cell>
          <cell r="N4805" t="str">
            <v>18</v>
          </cell>
          <cell r="O4805" t="str">
            <v>PUERTO PLATA</v>
          </cell>
          <cell r="P4805" t="str">
            <v>1801</v>
          </cell>
          <cell r="Q4805" t="str">
            <v>MAIMÓN (D. M.)</v>
          </cell>
          <cell r="R4805" t="str">
            <v>03</v>
          </cell>
          <cell r="S4805" t="str">
            <v>GUZMANCITO</v>
          </cell>
          <cell r="T4805" t="str">
            <v>07</v>
          </cell>
          <cell r="U4805" t="str">
            <v>LOMA DE LAS BESTIAS</v>
          </cell>
          <cell r="V4805" t="str">
            <v>013</v>
          </cell>
          <cell r="W4805" t="str">
            <v>19.7841</v>
          </cell>
          <cell r="X4805" t="str">
            <v>-70.7622</v>
          </cell>
        </row>
        <row r="4806">
          <cell r="A4806" t="str">
            <v>02542</v>
          </cell>
          <cell r="B4806" t="str">
            <v>11 - PUERTO PLATA</v>
          </cell>
          <cell r="C4806" t="str">
            <v>1102 - PUERTO PLATA</v>
          </cell>
          <cell r="D4806" t="str">
            <v>02542</v>
          </cell>
          <cell r="E4806" t="str">
            <v>ANACAONA</v>
          </cell>
          <cell r="F4806" t="str">
            <v>JORNADA EXTENDIDA</v>
          </cell>
          <cell r="G4806" t="str">
            <v>INICIAL - PRIMARIO - SECUNDARIO</v>
          </cell>
          <cell r="H4806" t="str">
            <v>PUBLICO</v>
          </cell>
          <cell r="I4806" t="str">
            <v>Autorizado</v>
          </cell>
          <cell r="J4806" t="str">
            <v>18009615</v>
          </cell>
          <cell r="K4806" t="str">
            <v>ANACAONA</v>
          </cell>
          <cell r="L4806" t="str">
            <v>URBANA</v>
          </cell>
          <cell r="M4806" t="str">
            <v>PUERTO PLATA</v>
          </cell>
          <cell r="N4806" t="str">
            <v>18</v>
          </cell>
          <cell r="O4806" t="str">
            <v>PUERTO PLATA</v>
          </cell>
          <cell r="P4806" t="str">
            <v>1801</v>
          </cell>
          <cell r="Q4806" t="str">
            <v>MAIMÓN (D. M.)</v>
          </cell>
          <cell r="R4806" t="str">
            <v>03</v>
          </cell>
          <cell r="S4806" t="str">
            <v>MAIMÓN (ZONA URBANA)</v>
          </cell>
          <cell r="T4806" t="str">
            <v>01</v>
          </cell>
          <cell r="U4806" t="str">
            <v>MAIMÓN</v>
          </cell>
          <cell r="V4806" t="str">
            <v>001</v>
          </cell>
          <cell r="W4806" t="str">
            <v>19.806018</v>
          </cell>
          <cell r="X4806" t="str">
            <v>-70.779738</v>
          </cell>
        </row>
        <row r="4807">
          <cell r="A4807" t="str">
            <v>02549</v>
          </cell>
          <cell r="B4807" t="str">
            <v>11 - PUERTO PLATA</v>
          </cell>
          <cell r="C4807" t="str">
            <v>1102 - PUERTO PLATA</v>
          </cell>
          <cell r="D4807" t="str">
            <v>02549</v>
          </cell>
          <cell r="E4807" t="str">
            <v>MARIA MERCEDES MEYRELES</v>
          </cell>
          <cell r="F4807" t="str">
            <v>JORNADA EXTENDIDA</v>
          </cell>
          <cell r="G4807" t="str">
            <v>INICIAL - PRIMARIO</v>
          </cell>
          <cell r="H4807" t="str">
            <v>PUBLICO</v>
          </cell>
          <cell r="I4807" t="str">
            <v>Autorizado</v>
          </cell>
          <cell r="J4807" t="str">
            <v>18010629</v>
          </cell>
          <cell r="K4807" t="str">
            <v>MARIA MERCEDES MEYRELES - MUNOZ</v>
          </cell>
          <cell r="L4807" t="str">
            <v>RURAL-TURISTICA</v>
          </cell>
          <cell r="M4807" t="str">
            <v>PUERTO PLATA</v>
          </cell>
          <cell r="N4807" t="str">
            <v>18</v>
          </cell>
          <cell r="O4807" t="str">
            <v>PUERTO PLATA</v>
          </cell>
          <cell r="P4807" t="str">
            <v>1801</v>
          </cell>
          <cell r="Q4807" t="str">
            <v>PUERTO PLATA</v>
          </cell>
          <cell r="R4807" t="str">
            <v>01</v>
          </cell>
          <cell r="S4807" t="str">
            <v>SABANA GRANDE</v>
          </cell>
          <cell r="T4807" t="str">
            <v>05</v>
          </cell>
          <cell r="U4807" t="str">
            <v>MUÑOZ</v>
          </cell>
          <cell r="V4807" t="str">
            <v>001</v>
          </cell>
          <cell r="W4807" t="str">
            <v>19.7514</v>
          </cell>
          <cell r="X4807" t="str">
            <v>-70.6486</v>
          </cell>
        </row>
        <row r="4808">
          <cell r="A4808" t="str">
            <v>02550</v>
          </cell>
          <cell r="B4808" t="str">
            <v>11 - PUERTO PLATA</v>
          </cell>
          <cell r="C4808" t="str">
            <v>1102 - PUERTO PLATA</v>
          </cell>
          <cell r="D4808" t="str">
            <v>02550</v>
          </cell>
          <cell r="E4808" t="str">
            <v>CANTABRIA</v>
          </cell>
          <cell r="F4808" t="str">
            <v>JORNADA EXTENDIDA</v>
          </cell>
          <cell r="G4808" t="str">
            <v>INICIAL - PRIMARIO</v>
          </cell>
          <cell r="H4808" t="str">
            <v>PUBLICO</v>
          </cell>
          <cell r="I4808" t="str">
            <v>Autorizado</v>
          </cell>
          <cell r="J4808" t="str">
            <v>18010918</v>
          </cell>
          <cell r="K4808" t="str">
            <v>CANTABRIA</v>
          </cell>
          <cell r="L4808" t="str">
            <v>RURAL-TURISTICA</v>
          </cell>
          <cell r="M4808" t="str">
            <v>PUERTO PLATA</v>
          </cell>
          <cell r="N4808" t="str">
            <v>18</v>
          </cell>
          <cell r="O4808" t="str">
            <v>PUERTO PLATA</v>
          </cell>
          <cell r="P4808" t="str">
            <v>1801</v>
          </cell>
          <cell r="Q4808" t="str">
            <v>PUERTO PLATA</v>
          </cell>
          <cell r="R4808" t="str">
            <v>01</v>
          </cell>
          <cell r="S4808" t="str">
            <v>SABANA GRANDE</v>
          </cell>
          <cell r="T4808" t="str">
            <v>05</v>
          </cell>
          <cell r="U4808" t="str">
            <v>CANTABRIA ARRIBA</v>
          </cell>
          <cell r="V4808" t="str">
            <v>003</v>
          </cell>
          <cell r="W4808" t="str">
            <v>19.738628</v>
          </cell>
          <cell r="X4808" t="str">
            <v>-70.68989</v>
          </cell>
        </row>
        <row r="4809">
          <cell r="A4809" t="str">
            <v>02551</v>
          </cell>
          <cell r="B4809" t="str">
            <v>11 - PUERTO PLATA</v>
          </cell>
          <cell r="C4809" t="str">
            <v>1102 - PUERTO PLATA</v>
          </cell>
          <cell r="D4809" t="str">
            <v>02551</v>
          </cell>
          <cell r="E4809" t="str">
            <v>SABANA GRANDE</v>
          </cell>
          <cell r="F4809" t="str">
            <v>JORNADA EXTENDIDA</v>
          </cell>
          <cell r="G4809" t="str">
            <v>INICIAL - PRIMARIO - SECUNDARIO</v>
          </cell>
          <cell r="H4809" t="str">
            <v>PUBLICO</v>
          </cell>
          <cell r="I4809" t="str">
            <v>Autorizado</v>
          </cell>
          <cell r="J4809" t="str">
            <v>18011017</v>
          </cell>
          <cell r="K4809" t="str">
            <v>SABANA GRANDE</v>
          </cell>
          <cell r="L4809" t="str">
            <v>URBANA</v>
          </cell>
          <cell r="M4809" t="str">
            <v>PUERTO PLATA</v>
          </cell>
          <cell r="N4809" t="str">
            <v>18</v>
          </cell>
          <cell r="O4809" t="str">
            <v>PUERTO PLATA</v>
          </cell>
          <cell r="P4809" t="str">
            <v>1801</v>
          </cell>
          <cell r="Q4809" t="str">
            <v>PUERTO PLATA</v>
          </cell>
          <cell r="R4809" t="str">
            <v>01</v>
          </cell>
          <cell r="S4809" t="str">
            <v>SABANA GRANDE</v>
          </cell>
          <cell r="T4809" t="str">
            <v>05</v>
          </cell>
          <cell r="U4809" t="str">
            <v>SABANA GRANDE</v>
          </cell>
          <cell r="V4809" t="str">
            <v>005</v>
          </cell>
          <cell r="W4809" t="str">
            <v>19.76941</v>
          </cell>
          <cell r="X4809" t="str">
            <v>-70.67457</v>
          </cell>
        </row>
        <row r="4810">
          <cell r="A4810" t="str">
            <v>02574</v>
          </cell>
          <cell r="B4810" t="str">
            <v>11 - PUERTO PLATA</v>
          </cell>
          <cell r="C4810" t="str">
            <v>1102 - PUERTO PLATA</v>
          </cell>
          <cell r="D4810" t="str">
            <v>02574</v>
          </cell>
          <cell r="E4810" t="str">
            <v>PALO INDIO</v>
          </cell>
          <cell r="F4810" t="str">
            <v>JORNADA EXTENDIDA</v>
          </cell>
          <cell r="G4810" t="str">
            <v>INICIAL - PRIMARIO</v>
          </cell>
          <cell r="H4810" t="str">
            <v>PUBLICO</v>
          </cell>
          <cell r="I4810" t="str">
            <v>Autorizado</v>
          </cell>
          <cell r="J4810" t="str">
            <v>18014210</v>
          </cell>
          <cell r="K4810" t="str">
            <v>PALO INDIO</v>
          </cell>
          <cell r="L4810" t="str">
            <v>RURAL-AISLADA</v>
          </cell>
          <cell r="M4810" t="str">
            <v>PUERTO PLATA</v>
          </cell>
          <cell r="N4810" t="str">
            <v>18</v>
          </cell>
          <cell r="O4810" t="str">
            <v>PUERTO PLATA</v>
          </cell>
          <cell r="P4810" t="str">
            <v>1801</v>
          </cell>
          <cell r="Q4810" t="str">
            <v>MAIMÓN (D. M.)</v>
          </cell>
          <cell r="R4810" t="str">
            <v>03</v>
          </cell>
          <cell r="S4810" t="str">
            <v>GUZMANCITO</v>
          </cell>
          <cell r="T4810" t="str">
            <v>07</v>
          </cell>
          <cell r="U4810" t="str">
            <v>PALO INDIO</v>
          </cell>
          <cell r="V4810" t="str">
            <v>003</v>
          </cell>
          <cell r="W4810" t="str">
            <v>19.849015</v>
          </cell>
          <cell r="X4810" t="str">
            <v>-70.823241</v>
          </cell>
        </row>
        <row r="4811">
          <cell r="A4811" t="str">
            <v>02575</v>
          </cell>
          <cell r="B4811" t="str">
            <v>11 - PUERTO PLATA</v>
          </cell>
          <cell r="C4811" t="str">
            <v>1102 - PUERTO PLATA</v>
          </cell>
          <cell r="D4811" t="str">
            <v>02575</v>
          </cell>
          <cell r="E4811" t="str">
            <v>TORO, EL</v>
          </cell>
          <cell r="F4811" t="str">
            <v>JORNADA EXTENDIDA</v>
          </cell>
          <cell r="G4811" t="str">
            <v>INICIAL - PRIMARIO - SECUNDARIO</v>
          </cell>
          <cell r="H4811" t="str">
            <v>PUBLICO</v>
          </cell>
          <cell r="I4811" t="str">
            <v>Autorizado</v>
          </cell>
          <cell r="J4811" t="str">
            <v>18014314</v>
          </cell>
          <cell r="K4811" t="str">
            <v>TORO, EL</v>
          </cell>
          <cell r="L4811" t="str">
            <v>RURAL-AISLADA</v>
          </cell>
          <cell r="M4811" t="str">
            <v>PUERTO PLATA</v>
          </cell>
          <cell r="N4811" t="str">
            <v>18</v>
          </cell>
          <cell r="O4811" t="str">
            <v>PUERTO PLATA</v>
          </cell>
          <cell r="P4811" t="str">
            <v>1801</v>
          </cell>
          <cell r="Q4811" t="str">
            <v>MAIMÓN (D. M.)</v>
          </cell>
          <cell r="R4811" t="str">
            <v>03</v>
          </cell>
          <cell r="S4811" t="str">
            <v>GUZMANCITO</v>
          </cell>
          <cell r="T4811" t="str">
            <v>07</v>
          </cell>
          <cell r="U4811" t="str">
            <v>EL TORO</v>
          </cell>
          <cell r="V4811" t="str">
            <v>002</v>
          </cell>
          <cell r="W4811" t="str">
            <v>19.8546</v>
          </cell>
          <cell r="X4811" t="str">
            <v>-70.8507</v>
          </cell>
        </row>
        <row r="4812">
          <cell r="A4812" t="str">
            <v>02576</v>
          </cell>
          <cell r="B4812" t="str">
            <v>11 - PUERTO PLATA</v>
          </cell>
          <cell r="C4812" t="str">
            <v>1102 - PUERTO PLATA</v>
          </cell>
          <cell r="D4812" t="str">
            <v>02576</v>
          </cell>
          <cell r="E4812" t="str">
            <v>PROF. OSCAR SOSA - LAS AVISPAS</v>
          </cell>
          <cell r="F4812" t="str">
            <v>JORNADA EXTENDIDA</v>
          </cell>
          <cell r="G4812" t="str">
            <v>INICIAL - PRIMARIO - SECUNDARIO</v>
          </cell>
          <cell r="H4812" t="str">
            <v>PUBLICO</v>
          </cell>
          <cell r="I4812" t="str">
            <v>Autorizado</v>
          </cell>
          <cell r="J4812" t="str">
            <v>18014616</v>
          </cell>
          <cell r="K4812" t="str">
            <v>PROF. OSCAR SOSA - LAS AVISPAS</v>
          </cell>
          <cell r="L4812" t="str">
            <v>RURAL</v>
          </cell>
          <cell r="M4812" t="str">
            <v>PUERTO PLATA</v>
          </cell>
          <cell r="N4812" t="str">
            <v>18</v>
          </cell>
          <cell r="O4812" t="str">
            <v>PUERTO PLATA</v>
          </cell>
          <cell r="P4812" t="str">
            <v>1801</v>
          </cell>
          <cell r="Q4812" t="str">
            <v>MAIMÓN (D. M.)</v>
          </cell>
          <cell r="R4812" t="str">
            <v>03</v>
          </cell>
          <cell r="S4812" t="str">
            <v>LAS AVISPAS</v>
          </cell>
          <cell r="T4812" t="str">
            <v>06</v>
          </cell>
          <cell r="U4812" t="str">
            <v>LAS AVISPAS</v>
          </cell>
          <cell r="V4812" t="str">
            <v>001</v>
          </cell>
          <cell r="W4812" t="str">
            <v>19.788742</v>
          </cell>
          <cell r="X4812" t="str">
            <v>-70.816893</v>
          </cell>
        </row>
        <row r="4813">
          <cell r="A4813" t="str">
            <v>02739</v>
          </cell>
          <cell r="B4813" t="str">
            <v>11 - PUERTO PLATA</v>
          </cell>
          <cell r="C4813" t="str">
            <v>1102 - PUERTO PLATA</v>
          </cell>
          <cell r="D4813" t="str">
            <v>02739</v>
          </cell>
          <cell r="E4813" t="str">
            <v>CEIBA, LA</v>
          </cell>
          <cell r="F4813" t="str">
            <v>JORNADA EXTENDIDA</v>
          </cell>
          <cell r="G4813" t="str">
            <v>INICIAL - PRIMARIO</v>
          </cell>
          <cell r="H4813" t="str">
            <v>PUBLICO</v>
          </cell>
          <cell r="I4813" t="str">
            <v>Autorizado</v>
          </cell>
          <cell r="J4813" t="str">
            <v>18041510</v>
          </cell>
          <cell r="K4813" t="str">
            <v>CEIBA, LA</v>
          </cell>
          <cell r="L4813" t="str">
            <v>RURAL-AISLADA</v>
          </cell>
          <cell r="M4813" t="str">
            <v>PUERTO PLATA</v>
          </cell>
          <cell r="N4813" t="str">
            <v>18</v>
          </cell>
          <cell r="O4813" t="str">
            <v>PUERTO PLATA</v>
          </cell>
          <cell r="P4813" t="str">
            <v>1801</v>
          </cell>
          <cell r="Q4813" t="str">
            <v>MAIMÓN (D. M.)</v>
          </cell>
          <cell r="R4813" t="str">
            <v>03</v>
          </cell>
          <cell r="S4813" t="str">
            <v>LAS AVISPAS</v>
          </cell>
          <cell r="T4813" t="str">
            <v>06</v>
          </cell>
          <cell r="U4813" t="str">
            <v>LA CEIBA</v>
          </cell>
          <cell r="V4813" t="str">
            <v>007</v>
          </cell>
          <cell r="W4813" t="str">
            <v>19.8254</v>
          </cell>
          <cell r="X4813" t="str">
            <v>-70.8373</v>
          </cell>
        </row>
        <row r="4814">
          <cell r="A4814" t="str">
            <v>02750</v>
          </cell>
          <cell r="B4814" t="str">
            <v>11 - PUERTO PLATA</v>
          </cell>
          <cell r="C4814" t="str">
            <v>1102 - PUERTO PLATA</v>
          </cell>
          <cell r="D4814" t="str">
            <v>02750</v>
          </cell>
          <cell r="E4814" t="str">
            <v>CLUB 20-30</v>
          </cell>
          <cell r="F4814" t="str">
            <v>JORNADA EXTENDIDA</v>
          </cell>
          <cell r="G4814" t="str">
            <v>INICIAL - PRIMARIO</v>
          </cell>
          <cell r="H4814" t="str">
            <v>PUBLICO</v>
          </cell>
          <cell r="I4814" t="str">
            <v>Autorizado</v>
          </cell>
          <cell r="J4814" t="str">
            <v>18042915</v>
          </cell>
          <cell r="K4814" t="str">
            <v>CLUB 20-30</v>
          </cell>
          <cell r="L4814" t="str">
            <v>URBANA-MARGINAL</v>
          </cell>
          <cell r="M4814" t="str">
            <v>PUERTO PLATA</v>
          </cell>
          <cell r="N4814" t="str">
            <v>18</v>
          </cell>
          <cell r="O4814" t="str">
            <v>PUERTO PLATA</v>
          </cell>
          <cell r="P4814" t="str">
            <v>1801</v>
          </cell>
          <cell r="Q4814" t="str">
            <v>PUERTO PLATA</v>
          </cell>
          <cell r="R4814" t="str">
            <v>01</v>
          </cell>
          <cell r="S4814" t="str">
            <v>SAN FELIPE DE PUERTO PLATA (ZONA URBANA)</v>
          </cell>
          <cell r="T4814" t="str">
            <v>01</v>
          </cell>
          <cell r="U4814" t="str">
            <v>LOS COCOS O ENSANCHE MIRAMAR</v>
          </cell>
          <cell r="V4814" t="str">
            <v>019</v>
          </cell>
          <cell r="W4814" t="str">
            <v>19.7897</v>
          </cell>
          <cell r="X4814" t="str">
            <v>-70.6839</v>
          </cell>
        </row>
        <row r="4815">
          <cell r="A4815" t="str">
            <v>02753</v>
          </cell>
          <cell r="B4815" t="str">
            <v>11 - PUERTO PLATA</v>
          </cell>
          <cell r="C4815" t="str">
            <v>1102 - PUERTO PLATA</v>
          </cell>
          <cell r="D4815" t="str">
            <v>02753</v>
          </cell>
          <cell r="E4815" t="str">
            <v>RANCHO AMBROSIO ABAJO</v>
          </cell>
          <cell r="F4815" t="str">
            <v>JORNADA EXTENDIDA</v>
          </cell>
          <cell r="G4815" t="str">
            <v>PRIMARIO - SECUNDARIO</v>
          </cell>
          <cell r="H4815" t="str">
            <v>PUBLICO</v>
          </cell>
          <cell r="I4815" t="str">
            <v>Autorizado</v>
          </cell>
          <cell r="J4815" t="str">
            <v>18043815</v>
          </cell>
          <cell r="K4815" t="str">
            <v>RANCHO AMBROSIO ABAJO</v>
          </cell>
          <cell r="L4815" t="str">
            <v>RURAL-AISLADA</v>
          </cell>
          <cell r="M4815" t="str">
            <v>PUERTO PLATA</v>
          </cell>
          <cell r="N4815" t="str">
            <v>18</v>
          </cell>
          <cell r="O4815" t="str">
            <v>PUERTO PLATA</v>
          </cell>
          <cell r="P4815" t="str">
            <v>1801</v>
          </cell>
          <cell r="Q4815" t="str">
            <v>PUERTO PLATA</v>
          </cell>
          <cell r="R4815" t="str">
            <v>01</v>
          </cell>
          <cell r="S4815" t="str">
            <v>EL CUPEY</v>
          </cell>
          <cell r="T4815" t="str">
            <v>02</v>
          </cell>
          <cell r="U4815" t="str">
            <v>RANCHO AMBROSIO</v>
          </cell>
          <cell r="V4815" t="str">
            <v>012</v>
          </cell>
          <cell r="W4815" t="str">
            <v>19.6952</v>
          </cell>
          <cell r="X4815" t="str">
            <v>-70.7051</v>
          </cell>
        </row>
        <row r="4816">
          <cell r="A4816" t="str">
            <v>02754</v>
          </cell>
          <cell r="B4816" t="str">
            <v>11 - PUERTO PLATA</v>
          </cell>
          <cell r="C4816" t="str">
            <v>1102 - PUERTO PLATA</v>
          </cell>
          <cell r="D4816" t="str">
            <v>02754</v>
          </cell>
          <cell r="E4816" t="str">
            <v>VIGIA, LA</v>
          </cell>
          <cell r="F4816" t="str">
            <v>MATUTINA - VESPERTINA</v>
          </cell>
          <cell r="G4816" t="str">
            <v>INICIAL - PRIMARIO</v>
          </cell>
          <cell r="H4816" t="str">
            <v>PUBLICO</v>
          </cell>
          <cell r="I4816" t="str">
            <v>Autorizado</v>
          </cell>
          <cell r="J4816" t="str">
            <v>18043914</v>
          </cell>
          <cell r="K4816" t="str">
            <v>VIGIA, LA</v>
          </cell>
          <cell r="L4816" t="str">
            <v>RURAL-TURISTICA</v>
          </cell>
          <cell r="M4816" t="str">
            <v>PUERTO PLATA</v>
          </cell>
          <cell r="N4816" t="str">
            <v>18</v>
          </cell>
          <cell r="O4816" t="str">
            <v>PUERTO PLATA</v>
          </cell>
          <cell r="P4816" t="str">
            <v>1801</v>
          </cell>
          <cell r="Q4816" t="str">
            <v>PUERTO PLATA</v>
          </cell>
          <cell r="R4816" t="str">
            <v>01</v>
          </cell>
          <cell r="S4816" t="str">
            <v>TUBAGUA</v>
          </cell>
          <cell r="T4816" t="str">
            <v>06</v>
          </cell>
          <cell r="U4816" t="str">
            <v>SABANA DE LA VIGÍA</v>
          </cell>
          <cell r="V4816" t="str">
            <v>002</v>
          </cell>
          <cell r="W4816" t="str">
            <v>19.7162</v>
          </cell>
          <cell r="X4816" t="str">
            <v>-70.6607</v>
          </cell>
        </row>
        <row r="4817">
          <cell r="A4817" t="str">
            <v>02755</v>
          </cell>
          <cell r="B4817" t="str">
            <v>11 - PUERTO PLATA</v>
          </cell>
          <cell r="C4817" t="str">
            <v>1102 - PUERTO PLATA</v>
          </cell>
          <cell r="D4817" t="str">
            <v>02755</v>
          </cell>
          <cell r="E4817" t="str">
            <v>CLUB ANGEL SIXTO BONILLA</v>
          </cell>
          <cell r="F4817" t="str">
            <v>JORNADA EXTENDIDA</v>
          </cell>
          <cell r="G4817" t="str">
            <v>INICIAL - PRIMARIO - SECUNDARIO</v>
          </cell>
          <cell r="H4817" t="str">
            <v>PUBLICO</v>
          </cell>
          <cell r="I4817" t="str">
            <v>Autorizado</v>
          </cell>
          <cell r="J4817" t="str">
            <v>18044012</v>
          </cell>
          <cell r="K4817" t="str">
            <v>CLUB ANGEL SIXTO BONILLA</v>
          </cell>
          <cell r="L4817" t="str">
            <v>URBANA</v>
          </cell>
          <cell r="M4817" t="str">
            <v>PUERTO PLATA</v>
          </cell>
          <cell r="N4817" t="str">
            <v>18</v>
          </cell>
          <cell r="O4817" t="str">
            <v>PUERTO PLATA</v>
          </cell>
          <cell r="P4817" t="str">
            <v>1801</v>
          </cell>
          <cell r="Q4817" t="str">
            <v>PUERTO PLATA</v>
          </cell>
          <cell r="R4817" t="str">
            <v>01</v>
          </cell>
          <cell r="S4817" t="str">
            <v>SAN FELIPE DE PUERTO PLATA (ZONA URBANA)</v>
          </cell>
          <cell r="T4817" t="str">
            <v>01</v>
          </cell>
          <cell r="U4817" t="str">
            <v>GREGORIO LUPERÓN</v>
          </cell>
          <cell r="V4817" t="str">
            <v>003</v>
          </cell>
          <cell r="W4817" t="str">
            <v>19.792</v>
          </cell>
          <cell r="X4817" t="str">
            <v>-70.7024</v>
          </cell>
        </row>
        <row r="4818">
          <cell r="A4818" t="str">
            <v>02762</v>
          </cell>
          <cell r="B4818" t="str">
            <v>11 - PUERTO PLATA</v>
          </cell>
          <cell r="C4818" t="str">
            <v>1102 - PUERTO PLATA</v>
          </cell>
          <cell r="D4818" t="str">
            <v>02762</v>
          </cell>
          <cell r="E4818" t="str">
            <v>PADRE ENRIQUE GRANERO</v>
          </cell>
          <cell r="F4818" t="str">
            <v>MATUTINA - VESPERTINA</v>
          </cell>
          <cell r="G4818" t="str">
            <v>INICIAL - PRIMARIO</v>
          </cell>
          <cell r="H4818" t="str">
            <v>PUBLICO</v>
          </cell>
          <cell r="I4818" t="str">
            <v>Autorizado</v>
          </cell>
          <cell r="J4818" t="str">
            <v>18046713</v>
          </cell>
          <cell r="K4818" t="str">
            <v>PADRE ENRIQUE GRANERO</v>
          </cell>
          <cell r="L4818" t="str">
            <v>URBANA-MARGINAL</v>
          </cell>
          <cell r="M4818" t="str">
            <v>PUERTO PLATA</v>
          </cell>
          <cell r="N4818" t="str">
            <v>18</v>
          </cell>
          <cell r="O4818" t="str">
            <v>PUERTO PLATA</v>
          </cell>
          <cell r="P4818" t="str">
            <v>1801</v>
          </cell>
          <cell r="Q4818" t="str">
            <v>PUERTO PLATA</v>
          </cell>
          <cell r="R4818" t="str">
            <v>01</v>
          </cell>
          <cell r="S4818" t="str">
            <v>SAN FELIPE DE PUERTO PLATA (ZONA URBANA)</v>
          </cell>
          <cell r="T4818" t="str">
            <v>01</v>
          </cell>
          <cell r="U4818" t="str">
            <v>BRUGAL</v>
          </cell>
          <cell r="V4818" t="str">
            <v>026</v>
          </cell>
          <cell r="W4818" t="str">
            <v>19.7831</v>
          </cell>
          <cell r="X4818" t="str">
            <v>-70.6703</v>
          </cell>
        </row>
        <row r="4819">
          <cell r="A4819" t="str">
            <v>02763</v>
          </cell>
          <cell r="B4819" t="str">
            <v>11 - PUERTO PLATA</v>
          </cell>
          <cell r="C4819" t="str">
            <v>1102 - PUERTO PLATA</v>
          </cell>
          <cell r="D4819" t="str">
            <v>02763</v>
          </cell>
          <cell r="E4819" t="str">
            <v>ISABELA, LA</v>
          </cell>
          <cell r="F4819" t="str">
            <v>JORNADA EXTENDIDA</v>
          </cell>
          <cell r="G4819" t="str">
            <v>PRIMARIO</v>
          </cell>
          <cell r="H4819" t="str">
            <v>PUBLICO</v>
          </cell>
          <cell r="I4819" t="str">
            <v>Autorizado</v>
          </cell>
          <cell r="J4819" t="str">
            <v>18015362</v>
          </cell>
          <cell r="K4819" t="str">
            <v>LA ISABELA -PROV.- (OCUPA P-F C/P 07682)</v>
          </cell>
          <cell r="L4819" t="str">
            <v>URBANA</v>
          </cell>
          <cell r="M4819" t="str">
            <v>PUERTO PLATA</v>
          </cell>
          <cell r="N4819" t="str">
            <v>18</v>
          </cell>
          <cell r="O4819" t="str">
            <v>PUERTO PLATA</v>
          </cell>
          <cell r="P4819" t="str">
            <v>1801</v>
          </cell>
          <cell r="Q4819" t="str">
            <v>PUERTO PLATA</v>
          </cell>
          <cell r="R4819" t="str">
            <v>01</v>
          </cell>
          <cell r="S4819" t="str">
            <v>SAN FELIPE DE PUERTO PLATA (ZONA URBANA)</v>
          </cell>
          <cell r="T4819" t="str">
            <v>01</v>
          </cell>
          <cell r="U4819" t="str">
            <v>CENTRO HISTÓRICO DE PUERTO PLATA</v>
          </cell>
          <cell r="V4819" t="str">
            <v>010</v>
          </cell>
          <cell r="W4819" t="str">
            <v>19.798001</v>
          </cell>
          <cell r="X4819" t="str">
            <v>-70.690486</v>
          </cell>
        </row>
        <row r="4820">
          <cell r="A4820" t="str">
            <v>02764</v>
          </cell>
          <cell r="B4820" t="str">
            <v>11 - PUERTO PLATA</v>
          </cell>
          <cell r="C4820" t="str">
            <v>1102 - PUERTO PLATA</v>
          </cell>
          <cell r="D4820" t="str">
            <v>02764</v>
          </cell>
          <cell r="E4820" t="str">
            <v>SAMPINEZ</v>
          </cell>
          <cell r="F4820" t="str">
            <v>JORNADA EXTENDIDA</v>
          </cell>
          <cell r="G4820" t="str">
            <v>INICIAL - PRIMARIO</v>
          </cell>
          <cell r="H4820" t="str">
            <v>PUBLICO</v>
          </cell>
          <cell r="I4820" t="str">
            <v>Autorizado</v>
          </cell>
          <cell r="J4820" t="str">
            <v>18047019</v>
          </cell>
          <cell r="K4820" t="str">
            <v>SAMPINE</v>
          </cell>
          <cell r="L4820" t="str">
            <v>RURAL</v>
          </cell>
          <cell r="M4820" t="str">
            <v>PUERTO PLATA</v>
          </cell>
          <cell r="N4820" t="str">
            <v>18</v>
          </cell>
          <cell r="O4820" t="str">
            <v>PUERTO PLATA</v>
          </cell>
          <cell r="P4820" t="str">
            <v>1801</v>
          </cell>
          <cell r="Q4820" t="str">
            <v>PUERTO PLATA</v>
          </cell>
          <cell r="R4820" t="str">
            <v>01</v>
          </cell>
          <cell r="S4820" t="str">
            <v>SABANA GRANDE</v>
          </cell>
          <cell r="T4820" t="str">
            <v>05</v>
          </cell>
          <cell r="U4820" t="str">
            <v>SABANA GRANDE</v>
          </cell>
          <cell r="V4820" t="str">
            <v>005</v>
          </cell>
          <cell r="W4820" t="str">
            <v>19.7616</v>
          </cell>
          <cell r="X4820" t="str">
            <v>-70.6781</v>
          </cell>
        </row>
        <row r="4821">
          <cell r="A4821" t="str">
            <v>02769</v>
          </cell>
          <cell r="B4821" t="str">
            <v>11 - PUERTO PLATA</v>
          </cell>
          <cell r="C4821" t="str">
            <v>1102 - PUERTO PLATA</v>
          </cell>
          <cell r="D4821" t="str">
            <v>02769</v>
          </cell>
          <cell r="E4821" t="str">
            <v>RIELES, LOS</v>
          </cell>
          <cell r="F4821" t="str">
            <v>JORNADA EXTENDIDA</v>
          </cell>
          <cell r="G4821" t="str">
            <v>PRIMARIO</v>
          </cell>
          <cell r="H4821" t="str">
            <v>PUBLICO</v>
          </cell>
          <cell r="I4821" t="str">
            <v>Autorizado</v>
          </cell>
          <cell r="J4821" t="str">
            <v>18048513</v>
          </cell>
          <cell r="K4821" t="str">
            <v>RIELES, LOS</v>
          </cell>
          <cell r="L4821" t="str">
            <v>URBANA-MARGINAL</v>
          </cell>
          <cell r="M4821" t="str">
            <v>PUERTO PLATA</v>
          </cell>
          <cell r="N4821" t="str">
            <v>18</v>
          </cell>
          <cell r="O4821" t="str">
            <v>PUERTO PLATA</v>
          </cell>
          <cell r="P4821" t="str">
            <v>1801</v>
          </cell>
          <cell r="Q4821" t="str">
            <v>PUERTO PLATA</v>
          </cell>
          <cell r="R4821" t="str">
            <v>01</v>
          </cell>
          <cell r="S4821" t="str">
            <v>SAN FELIPE DE PUERTO PLATA (ZONA URBANA)</v>
          </cell>
          <cell r="T4821" t="str">
            <v>01</v>
          </cell>
          <cell r="U4821" t="str">
            <v>CENTRO HISTÓRICO DE PUERTO PLATA</v>
          </cell>
          <cell r="V4821" t="str">
            <v>010</v>
          </cell>
          <cell r="W4821" t="str">
            <v>19.7943</v>
          </cell>
          <cell r="X4821" t="str">
            <v>-70.7231</v>
          </cell>
        </row>
        <row r="4822">
          <cell r="A4822" t="str">
            <v>02772</v>
          </cell>
          <cell r="B4822" t="str">
            <v>11 - PUERTO PLATA</v>
          </cell>
          <cell r="C4822" t="str">
            <v>1102 - PUERTO PLATA</v>
          </cell>
          <cell r="D4822" t="str">
            <v>02772</v>
          </cell>
          <cell r="E4822" t="str">
            <v>MANGUITO, EL</v>
          </cell>
          <cell r="F4822" t="str">
            <v>MATUTINA - VESPERTINA</v>
          </cell>
          <cell r="G4822" t="str">
            <v>INICIAL - PRIMARIO - SECUNDARIO</v>
          </cell>
          <cell r="H4822" t="str">
            <v>PUBLICO</v>
          </cell>
          <cell r="I4822" t="str">
            <v>Autorizado</v>
          </cell>
          <cell r="J4822" t="str">
            <v>18050312</v>
          </cell>
          <cell r="K4822" t="str">
            <v>MANGUITO, EL</v>
          </cell>
          <cell r="L4822" t="str">
            <v>URBANA-TURISTICA</v>
          </cell>
          <cell r="M4822" t="str">
            <v>PUERTO PLATA</v>
          </cell>
          <cell r="N4822" t="str">
            <v>18</v>
          </cell>
          <cell r="O4822" t="str">
            <v>PUERTO PLATA</v>
          </cell>
          <cell r="P4822" t="str">
            <v>1801</v>
          </cell>
          <cell r="Q4822" t="str">
            <v>PUERTO PLATA</v>
          </cell>
          <cell r="R4822" t="str">
            <v>01</v>
          </cell>
          <cell r="S4822" t="str">
            <v>SAN FELIPE DE PUERTO PLATA (ZONA URBANA)</v>
          </cell>
          <cell r="T4822" t="str">
            <v>01</v>
          </cell>
          <cell r="U4822" t="str">
            <v>MARIPICADA O COCA COLA</v>
          </cell>
          <cell r="V4822" t="str">
            <v>034</v>
          </cell>
          <cell r="W4822" t="str">
            <v>19.773307</v>
          </cell>
          <cell r="X4822" t="str">
            <v>-70.656164</v>
          </cell>
        </row>
        <row r="4823">
          <cell r="A4823" t="str">
            <v>02773</v>
          </cell>
          <cell r="B4823" t="str">
            <v>11 - PUERTO PLATA</v>
          </cell>
          <cell r="C4823" t="str">
            <v>1102 - PUERTO PLATA</v>
          </cell>
          <cell r="D4823" t="str">
            <v>02773</v>
          </cell>
          <cell r="E4823" t="str">
            <v>LOS RIELES II</v>
          </cell>
          <cell r="F4823" t="str">
            <v>JORNADA EXTENDIDA</v>
          </cell>
          <cell r="G4823" t="str">
            <v>INICIAL - PRIMARIO - SECUNDARIO</v>
          </cell>
          <cell r="H4823" t="str">
            <v>PUBLICO</v>
          </cell>
          <cell r="I4823" t="str">
            <v>Autorizado</v>
          </cell>
          <cell r="J4823" t="str">
            <v>18050411</v>
          </cell>
          <cell r="K4823" t="str">
            <v>RIELES II, LOS</v>
          </cell>
          <cell r="L4823" t="str">
            <v>URBANA-MARGINAL</v>
          </cell>
          <cell r="M4823" t="str">
            <v>PUERTO PLATA</v>
          </cell>
          <cell r="N4823" t="str">
            <v>18</v>
          </cell>
          <cell r="O4823" t="str">
            <v>PUERTO PLATA</v>
          </cell>
          <cell r="P4823" t="str">
            <v>1801</v>
          </cell>
          <cell r="Q4823" t="str">
            <v>MAIMÓN (D. M.)</v>
          </cell>
          <cell r="R4823" t="str">
            <v>03</v>
          </cell>
          <cell r="S4823" t="str">
            <v>MAIMÓN</v>
          </cell>
          <cell r="T4823" t="str">
            <v>02</v>
          </cell>
          <cell r="U4823" t="str">
            <v>SAN MARCOS ABAJO</v>
          </cell>
          <cell r="V4823" t="str">
            <v>001</v>
          </cell>
          <cell r="W4823" t="str">
            <v>19.7906</v>
          </cell>
          <cell r="X4823" t="str">
            <v>-70.7242</v>
          </cell>
        </row>
        <row r="4824">
          <cell r="A4824" t="str">
            <v>02777</v>
          </cell>
          <cell r="B4824" t="str">
            <v>11 - PUERTO PLATA</v>
          </cell>
          <cell r="C4824" t="str">
            <v>1102 - PUERTO PLATA</v>
          </cell>
          <cell r="D4824" t="str">
            <v>02777</v>
          </cell>
          <cell r="E4824" t="str">
            <v>DR. JOSE FRANCISCO PENA GOMEZ</v>
          </cell>
          <cell r="F4824" t="str">
            <v>MATUTINA</v>
          </cell>
          <cell r="G4824" t="str">
            <v>INICIAL - PRIMARIO - SECUNDARIO</v>
          </cell>
          <cell r="H4824" t="str">
            <v>PUBLICO</v>
          </cell>
          <cell r="I4824" t="str">
            <v>Autorizado</v>
          </cell>
          <cell r="J4824" t="str">
            <v>18051717</v>
          </cell>
          <cell r="K4824" t="str">
            <v>DR. JOSE FRANCISCO PENA GOMEZ</v>
          </cell>
          <cell r="L4824" t="str">
            <v>URBANA-TURISTICA</v>
          </cell>
          <cell r="M4824" t="str">
            <v>PUERTO PLATA</v>
          </cell>
          <cell r="N4824" t="str">
            <v>18</v>
          </cell>
          <cell r="O4824" t="str">
            <v>PUERTO PLATA</v>
          </cell>
          <cell r="P4824" t="str">
            <v>1801</v>
          </cell>
          <cell r="Q4824" t="str">
            <v>PUERTO PLATA</v>
          </cell>
          <cell r="R4824" t="str">
            <v>01</v>
          </cell>
          <cell r="S4824" t="str">
            <v>SAN FELIPE DE PUERTO PLATA (ZONA URBANA)</v>
          </cell>
          <cell r="T4824" t="str">
            <v>01</v>
          </cell>
          <cell r="U4824" t="str">
            <v>CRISTO REY</v>
          </cell>
          <cell r="V4824" t="str">
            <v>022</v>
          </cell>
          <cell r="W4824" t="str">
            <v>19.7811</v>
          </cell>
          <cell r="X4824" t="str">
            <v>-70.6903</v>
          </cell>
        </row>
        <row r="4825">
          <cell r="A4825" t="str">
            <v>02779</v>
          </cell>
          <cell r="B4825" t="str">
            <v>11 - PUERTO PLATA</v>
          </cell>
          <cell r="C4825" t="str">
            <v>1102 - PUERTO PLATA</v>
          </cell>
          <cell r="D4825" t="str">
            <v>02779</v>
          </cell>
          <cell r="E4825" t="str">
            <v>MARIA CONCEPCION GOMEZ MATOS</v>
          </cell>
          <cell r="F4825" t="str">
            <v>MATUTINA - VESPERTINA</v>
          </cell>
          <cell r="G4825" t="str">
            <v>INICIAL - PRIMARIO - SECUNDARIO</v>
          </cell>
          <cell r="H4825" t="str">
            <v>PUBLICO</v>
          </cell>
          <cell r="I4825" t="str">
            <v>Autorizado</v>
          </cell>
          <cell r="J4825" t="str">
            <v>18051915</v>
          </cell>
          <cell r="K4825" t="str">
            <v>CONCEPCION GOMEZ MATOS</v>
          </cell>
          <cell r="L4825" t="str">
            <v>URBANA-MARGINAL</v>
          </cell>
          <cell r="M4825" t="str">
            <v>PUERTO PLATA</v>
          </cell>
          <cell r="N4825" t="str">
            <v>18</v>
          </cell>
          <cell r="O4825" t="str">
            <v>PUERTO PLATA</v>
          </cell>
          <cell r="P4825" t="str">
            <v>1801</v>
          </cell>
          <cell r="Q4825" t="str">
            <v>PUERTO PLATA</v>
          </cell>
          <cell r="R4825" t="str">
            <v>01</v>
          </cell>
          <cell r="S4825" t="str">
            <v>SAN FELIPE DE PUERTO PLATA (ZONA URBANA)</v>
          </cell>
          <cell r="T4825" t="str">
            <v>01</v>
          </cell>
          <cell r="U4825" t="str">
            <v>PADRE LAS CASAS</v>
          </cell>
          <cell r="V4825" t="str">
            <v>014</v>
          </cell>
          <cell r="W4825" t="str">
            <v>19.782233</v>
          </cell>
          <cell r="X4825" t="str">
            <v>-70.697997</v>
          </cell>
        </row>
        <row r="4826">
          <cell r="A4826" t="str">
            <v>07547</v>
          </cell>
          <cell r="B4826" t="str">
            <v>11 - PUERTO PLATA</v>
          </cell>
          <cell r="C4826" t="str">
            <v>1102 - PUERTO PLATA</v>
          </cell>
          <cell r="D4826" t="str">
            <v>07547</v>
          </cell>
          <cell r="E4826" t="str">
            <v>ALIC</v>
          </cell>
          <cell r="F4826" t="str">
            <v>MATUTINA - VESPERTINA</v>
          </cell>
          <cell r="G4826" t="str">
            <v>SECUNDARIO</v>
          </cell>
          <cell r="H4826" t="str">
            <v>PUBLICO</v>
          </cell>
          <cell r="I4826" t="str">
            <v>Autorizado</v>
          </cell>
          <cell r="J4826" t="str">
            <v>18010911</v>
          </cell>
          <cell r="K4826" t="str">
            <v>ALIC -PROV.- (OCUPA P-F C/P 07546)</v>
          </cell>
          <cell r="L4826" t="str">
            <v>URBANA</v>
          </cell>
          <cell r="M4826" t="str">
            <v>PUERTO PLATA</v>
          </cell>
          <cell r="N4826" t="str">
            <v>18</v>
          </cell>
          <cell r="O4826" t="str">
            <v>PUERTO PLATA</v>
          </cell>
          <cell r="P4826" t="str">
            <v>1801</v>
          </cell>
          <cell r="Q4826" t="str">
            <v>PUERTO PLATA</v>
          </cell>
          <cell r="R4826" t="str">
            <v>01</v>
          </cell>
          <cell r="S4826" t="str">
            <v>SAN FELIPE DE PUERTO PLATA (ZONA URBANA)</v>
          </cell>
          <cell r="T4826" t="str">
            <v>01</v>
          </cell>
          <cell r="U4826" t="str">
            <v>CODETEL</v>
          </cell>
          <cell r="V4826" t="str">
            <v>036</v>
          </cell>
          <cell r="W4826" t="str">
            <v>19.7845</v>
          </cell>
          <cell r="X4826" t="str">
            <v>-70.6677</v>
          </cell>
        </row>
        <row r="4827">
          <cell r="A4827" t="str">
            <v>07555</v>
          </cell>
          <cell r="B4827" t="str">
            <v>11 - PUERTO PLATA</v>
          </cell>
          <cell r="C4827" t="str">
            <v>1102 - PUERTO PLATA</v>
          </cell>
          <cell r="D4827" t="str">
            <v>07555</v>
          </cell>
          <cell r="E4827" t="str">
            <v>INTEGRACION JUVENIL</v>
          </cell>
          <cell r="F4827" t="str">
            <v>JORNADA EXTENDIDA</v>
          </cell>
          <cell r="G4827" t="str">
            <v>PRIMARIO - SECUNDARIO</v>
          </cell>
          <cell r="H4827" t="str">
            <v>SEMIOFICIAL</v>
          </cell>
          <cell r="I4827" t="str">
            <v>Autorizado</v>
          </cell>
          <cell r="J4827" t="str">
            <v>18001313</v>
          </cell>
          <cell r="K4827" t="str">
            <v>INTEGRACION JUVENIL</v>
          </cell>
          <cell r="L4827" t="str">
            <v>RURAL</v>
          </cell>
          <cell r="M4827" t="str">
            <v>PUERTO PLATA</v>
          </cell>
          <cell r="N4827" t="str">
            <v>18</v>
          </cell>
          <cell r="O4827" t="str">
            <v>PUERTO PLATA</v>
          </cell>
          <cell r="P4827" t="str">
            <v>1801</v>
          </cell>
          <cell r="Q4827" t="str">
            <v>PUERTO PLATA</v>
          </cell>
          <cell r="R4827" t="str">
            <v>01</v>
          </cell>
          <cell r="S4827" t="str">
            <v>SABANA GRANDE</v>
          </cell>
          <cell r="T4827" t="str">
            <v>05</v>
          </cell>
          <cell r="U4827" t="str">
            <v>MUÑOZ</v>
          </cell>
          <cell r="V4827" t="str">
            <v>001</v>
          </cell>
          <cell r="W4827" t="str">
            <v>19.754028</v>
          </cell>
          <cell r="X4827" t="str">
            <v>-70.643485</v>
          </cell>
        </row>
        <row r="4828">
          <cell r="A4828" t="str">
            <v>07561</v>
          </cell>
          <cell r="B4828" t="str">
            <v>11 - PUERTO PLATA</v>
          </cell>
          <cell r="C4828" t="str">
            <v>1102 - PUERTO PLATA</v>
          </cell>
          <cell r="D4828" t="str">
            <v>07561</v>
          </cell>
          <cell r="E4828" t="str">
            <v>SALOME UREÑA</v>
          </cell>
          <cell r="F4828" t="str">
            <v>NOCTURNA</v>
          </cell>
          <cell r="G4828" t="str">
            <v>BASICA DE ADULTOS</v>
          </cell>
          <cell r="H4828" t="str">
            <v>PUBLICO</v>
          </cell>
          <cell r="I4828" t="str">
            <v>Autorizado</v>
          </cell>
          <cell r="J4828" t="str">
            <v>18002110</v>
          </cell>
          <cell r="K4828" t="str">
            <v>SALOME URENA</v>
          </cell>
          <cell r="L4828" t="str">
            <v>URBANA-TURISTICA</v>
          </cell>
          <cell r="M4828" t="str">
            <v>PUERTO PLATA</v>
          </cell>
          <cell r="N4828" t="str">
            <v>18</v>
          </cell>
          <cell r="O4828" t="str">
            <v>PUERTO PLATA</v>
          </cell>
          <cell r="P4828" t="str">
            <v>1801</v>
          </cell>
          <cell r="Q4828" t="str">
            <v>PUERTO PLATA</v>
          </cell>
          <cell r="R4828" t="str">
            <v>01</v>
          </cell>
          <cell r="S4828" t="str">
            <v>SAN FELIPE DE PUERTO PLATA (ZONA URBANA)</v>
          </cell>
          <cell r="T4828" t="str">
            <v>01</v>
          </cell>
          <cell r="U4828" t="str">
            <v>PADRE LAS CASAS</v>
          </cell>
          <cell r="V4828" t="str">
            <v>014</v>
          </cell>
          <cell r="W4828" t="str">
            <v>19.785058</v>
          </cell>
          <cell r="X4828" t="str">
            <v>-70.696308</v>
          </cell>
        </row>
        <row r="4829">
          <cell r="A4829" t="str">
            <v>07563</v>
          </cell>
          <cell r="B4829" t="str">
            <v>11 - PUERTO PLATA</v>
          </cell>
          <cell r="C4829" t="str">
            <v>1102 - PUERTO PLATA</v>
          </cell>
          <cell r="D4829" t="str">
            <v>07563</v>
          </cell>
          <cell r="E4829" t="str">
            <v>CARLOS MARIA HERNANDEZ</v>
          </cell>
          <cell r="F4829" t="str">
            <v>MATUTINA</v>
          </cell>
          <cell r="G4829" t="str">
            <v>SECUNDARIO</v>
          </cell>
          <cell r="H4829" t="str">
            <v>PUBLICO</v>
          </cell>
          <cell r="I4829" t="str">
            <v>Autorizado</v>
          </cell>
          <cell r="J4829" t="str">
            <v>18002318</v>
          </cell>
          <cell r="K4829" t="str">
            <v>CARLOS MARIA HERNANDEZ</v>
          </cell>
          <cell r="L4829" t="str">
            <v>URBANA</v>
          </cell>
          <cell r="M4829" t="str">
            <v>PUERTO PLATA</v>
          </cell>
          <cell r="N4829" t="str">
            <v>18</v>
          </cell>
          <cell r="O4829" t="str">
            <v>PUERTO PLATA</v>
          </cell>
          <cell r="P4829" t="str">
            <v>1801</v>
          </cell>
          <cell r="Q4829" t="str">
            <v>PUERTO PLATA</v>
          </cell>
          <cell r="R4829" t="str">
            <v>01</v>
          </cell>
          <cell r="S4829" t="str">
            <v>SAN FELIPE DE PUERTO PLATA (ZONA URBANA)</v>
          </cell>
          <cell r="T4829" t="str">
            <v>01</v>
          </cell>
          <cell r="U4829" t="str">
            <v>LOS COCOS O ENSANCHE MIRAMAR</v>
          </cell>
          <cell r="V4829" t="str">
            <v>019</v>
          </cell>
          <cell r="W4829" t="str">
            <v>19.7914</v>
          </cell>
          <cell r="X4829" t="str">
            <v>-70.6878</v>
          </cell>
        </row>
        <row r="4830">
          <cell r="A4830" t="str">
            <v>07564</v>
          </cell>
          <cell r="B4830" t="str">
            <v>11 - PUERTO PLATA</v>
          </cell>
          <cell r="C4830" t="str">
            <v>1102 - PUERTO PLATA</v>
          </cell>
          <cell r="D4830" t="str">
            <v>07564</v>
          </cell>
          <cell r="E4830" t="str">
            <v>CASA ALBERGUE DE MARTINA</v>
          </cell>
          <cell r="F4830" t="str">
            <v>MATUTINA - VESPERTINA</v>
          </cell>
          <cell r="G4830" t="str">
            <v>INICIAL - PRIMARIO - SECUNDARIO</v>
          </cell>
          <cell r="H4830" t="str">
            <v>SEMIOFICIAL</v>
          </cell>
          <cell r="I4830" t="str">
            <v>Autorizado</v>
          </cell>
          <cell r="J4830" t="str">
            <v>18002412</v>
          </cell>
          <cell r="K4830" t="str">
            <v>CASA ALBERGUE DE MARTINA</v>
          </cell>
          <cell r="L4830" t="str">
            <v>URBANA</v>
          </cell>
          <cell r="M4830" t="str">
            <v>PUERTO PLATA</v>
          </cell>
          <cell r="N4830" t="str">
            <v>18</v>
          </cell>
          <cell r="O4830" t="str">
            <v>PUERTO PLATA</v>
          </cell>
          <cell r="P4830" t="str">
            <v>1801</v>
          </cell>
          <cell r="Q4830" t="str">
            <v>PUERTO PLATA</v>
          </cell>
          <cell r="R4830" t="str">
            <v>01</v>
          </cell>
          <cell r="S4830" t="str">
            <v>SAN FELIPE DE PUERTO PLATA (ZONA URBANA)</v>
          </cell>
          <cell r="T4830" t="str">
            <v>01</v>
          </cell>
          <cell r="U4830" t="str">
            <v>CRISTO REY</v>
          </cell>
          <cell r="V4830" t="str">
            <v>022</v>
          </cell>
          <cell r="W4830" t="str">
            <v>19.7845</v>
          </cell>
          <cell r="X4830" t="str">
            <v>-70.6919</v>
          </cell>
        </row>
        <row r="4831">
          <cell r="A4831" t="str">
            <v>07570</v>
          </cell>
          <cell r="B4831" t="str">
            <v>11 - PUERTO PLATA</v>
          </cell>
          <cell r="C4831" t="str">
            <v>1102 - PUERTO PLATA</v>
          </cell>
          <cell r="D4831" t="str">
            <v>07570</v>
          </cell>
          <cell r="E4831" t="str">
            <v>VIRGINIA ELENA ORTEA</v>
          </cell>
          <cell r="F4831" t="str">
            <v>NOCTURNA</v>
          </cell>
          <cell r="G4831" t="str">
            <v>BASICA DE ADULTOS</v>
          </cell>
          <cell r="H4831" t="str">
            <v>PUBLICO</v>
          </cell>
          <cell r="I4831" t="str">
            <v>Autorizado</v>
          </cell>
          <cell r="J4831" t="str">
            <v>18003011</v>
          </cell>
          <cell r="K4831" t="str">
            <v>VIRGINIA ELENA ORTEA</v>
          </cell>
          <cell r="L4831" t="str">
            <v>URBANA</v>
          </cell>
          <cell r="M4831" t="str">
            <v>PUERTO PLATA</v>
          </cell>
          <cell r="N4831" t="str">
            <v>18</v>
          </cell>
          <cell r="O4831" t="str">
            <v>PUERTO PLATA</v>
          </cell>
          <cell r="P4831" t="str">
            <v>1801</v>
          </cell>
          <cell r="Q4831" t="str">
            <v>PUERTO PLATA</v>
          </cell>
          <cell r="R4831" t="str">
            <v>01</v>
          </cell>
          <cell r="S4831" t="str">
            <v>SAN FELIPE DE PUERTO PLATA (ZONA URBANA)</v>
          </cell>
          <cell r="T4831" t="str">
            <v>01</v>
          </cell>
          <cell r="U4831" t="str">
            <v>COLINAS DEL SUR (EL AVISPERO)</v>
          </cell>
          <cell r="V4831" t="str">
            <v>015</v>
          </cell>
          <cell r="W4831" t="str">
            <v>19.788387</v>
          </cell>
          <cell r="X4831" t="str">
            <v>-70.696413</v>
          </cell>
        </row>
        <row r="4832">
          <cell r="A4832" t="str">
            <v>07571</v>
          </cell>
          <cell r="B4832" t="str">
            <v>11 - PUERTO PLATA</v>
          </cell>
          <cell r="C4832" t="str">
            <v>1102 - PUERTO PLATA</v>
          </cell>
          <cell r="D4832" t="str">
            <v>07571</v>
          </cell>
          <cell r="E4832" t="str">
            <v>ANA ISABEL JIMENEZ</v>
          </cell>
          <cell r="F4832" t="str">
            <v>NOCTURNA</v>
          </cell>
          <cell r="G4832" t="str">
            <v>SECUNDARIO</v>
          </cell>
          <cell r="H4832" t="str">
            <v>PUBLICO</v>
          </cell>
          <cell r="I4832" t="str">
            <v>Autorizado</v>
          </cell>
          <cell r="J4832" t="str">
            <v>18003719</v>
          </cell>
          <cell r="K4832" t="str">
            <v>JOSE DUBEAU</v>
          </cell>
          <cell r="L4832" t="str">
            <v>URBANA</v>
          </cell>
          <cell r="M4832" t="str">
            <v>PUERTO PLATA</v>
          </cell>
          <cell r="N4832" t="str">
            <v>18</v>
          </cell>
          <cell r="O4832" t="str">
            <v>PUERTO PLATA</v>
          </cell>
          <cell r="P4832" t="str">
            <v>1801</v>
          </cell>
          <cell r="Q4832" t="str">
            <v>PUERTO PLATA</v>
          </cell>
          <cell r="R4832" t="str">
            <v>01</v>
          </cell>
          <cell r="S4832" t="str">
            <v>SAN FELIPE DE PUERTO PLATA (ZONA URBANA)</v>
          </cell>
          <cell r="T4832" t="str">
            <v>01</v>
          </cell>
          <cell r="U4832" t="str">
            <v>COLINAS DEL SUR (EL AVISPERO)</v>
          </cell>
          <cell r="V4832" t="str">
            <v>015</v>
          </cell>
          <cell r="W4832" t="str">
            <v>19.7908</v>
          </cell>
          <cell r="X4832" t="str">
            <v>-70.6964</v>
          </cell>
        </row>
        <row r="4833">
          <cell r="A4833" t="str">
            <v>07575</v>
          </cell>
          <cell r="B4833" t="str">
            <v>11 - PUERTO PLATA</v>
          </cell>
          <cell r="C4833" t="str">
            <v>1102 - PUERTO PLATA</v>
          </cell>
          <cell r="D4833" t="str">
            <v>07575</v>
          </cell>
          <cell r="E4833" t="str">
            <v>POLITECNICO GREGORIO URBANO GILBERT</v>
          </cell>
          <cell r="F4833" t="str">
            <v>JORNADA EXTENDIDA</v>
          </cell>
          <cell r="G4833" t="str">
            <v>SECUNDARIO</v>
          </cell>
          <cell r="H4833" t="str">
            <v>PUBLICO</v>
          </cell>
          <cell r="I4833" t="str">
            <v>Autorizado</v>
          </cell>
          <cell r="J4833" t="str">
            <v>18003511</v>
          </cell>
          <cell r="K4833" t="str">
            <v>GREGORIO URBANO GILBERT</v>
          </cell>
          <cell r="L4833" t="str">
            <v>URBANA</v>
          </cell>
          <cell r="M4833" t="str">
            <v>PUERTO PLATA</v>
          </cell>
          <cell r="N4833" t="str">
            <v>18</v>
          </cell>
          <cell r="O4833" t="str">
            <v>PUERTO PLATA</v>
          </cell>
          <cell r="P4833" t="str">
            <v>1801</v>
          </cell>
          <cell r="Q4833" t="str">
            <v>PUERTO PLATA</v>
          </cell>
          <cell r="R4833" t="str">
            <v>01</v>
          </cell>
          <cell r="S4833" t="str">
            <v>SAN FELIPE DE PUERTO PLATA (ZONA URBANA)</v>
          </cell>
          <cell r="T4833" t="str">
            <v>01</v>
          </cell>
          <cell r="U4833" t="str">
            <v>INVI</v>
          </cell>
          <cell r="V4833" t="str">
            <v>006</v>
          </cell>
          <cell r="W4833" t="str">
            <v>19.7909</v>
          </cell>
          <cell r="X4833" t="str">
            <v>-70.6943</v>
          </cell>
        </row>
        <row r="4834">
          <cell r="A4834" t="str">
            <v>07577</v>
          </cell>
          <cell r="B4834" t="str">
            <v>11 - PUERTO PLATA</v>
          </cell>
          <cell r="C4834" t="str">
            <v>1102 - PUERTO PLATA</v>
          </cell>
          <cell r="D4834" t="str">
            <v>07577</v>
          </cell>
          <cell r="E4834" t="str">
            <v>JOSE DUBEAU</v>
          </cell>
          <cell r="F4834" t="str">
            <v>MATUTINA - VESPERTINA</v>
          </cell>
          <cell r="G4834" t="str">
            <v>SECUNDARIO</v>
          </cell>
          <cell r="H4834" t="str">
            <v>PUBLICO</v>
          </cell>
          <cell r="I4834" t="str">
            <v>Autorizado</v>
          </cell>
          <cell r="J4834" t="str">
            <v>18003719</v>
          </cell>
          <cell r="K4834" t="str">
            <v>JOSE DUBEAU</v>
          </cell>
          <cell r="L4834" t="str">
            <v>URBANA</v>
          </cell>
          <cell r="M4834" t="str">
            <v>PUERTO PLATA</v>
          </cell>
          <cell r="N4834" t="str">
            <v>18</v>
          </cell>
          <cell r="O4834" t="str">
            <v>PUERTO PLATA</v>
          </cell>
          <cell r="P4834" t="str">
            <v>1801</v>
          </cell>
          <cell r="Q4834" t="str">
            <v>PUERTO PLATA</v>
          </cell>
          <cell r="R4834" t="str">
            <v>01</v>
          </cell>
          <cell r="S4834" t="str">
            <v>SAN FELIPE DE PUERTO PLATA (ZONA URBANA)</v>
          </cell>
          <cell r="T4834" t="str">
            <v>01</v>
          </cell>
          <cell r="U4834" t="str">
            <v>COLINAS DEL SUR (EL AVISPERO)</v>
          </cell>
          <cell r="V4834" t="str">
            <v>015</v>
          </cell>
          <cell r="W4834" t="str">
            <v>19.7908</v>
          </cell>
          <cell r="X4834" t="str">
            <v>-70.6964</v>
          </cell>
        </row>
        <row r="4835">
          <cell r="A4835" t="str">
            <v>07581</v>
          </cell>
          <cell r="B4835" t="str">
            <v>11 - PUERTO PLATA</v>
          </cell>
          <cell r="C4835" t="str">
            <v>1102 - PUERTO PLATA</v>
          </cell>
          <cell r="D4835" t="str">
            <v>07581</v>
          </cell>
          <cell r="E4835" t="str">
            <v>BETHEL</v>
          </cell>
          <cell r="F4835" t="str">
            <v>JORNADA EXTENDIDA</v>
          </cell>
          <cell r="G4835" t="str">
            <v>INICIAL - PRIMARIO - SECUNDARIO</v>
          </cell>
          <cell r="H4835" t="str">
            <v>PUBLICO</v>
          </cell>
          <cell r="I4835" t="str">
            <v>Autorizado</v>
          </cell>
          <cell r="J4835" t="str">
            <v>18004610</v>
          </cell>
          <cell r="K4835" t="str">
            <v>BETHEL</v>
          </cell>
          <cell r="L4835" t="str">
            <v>URBANA</v>
          </cell>
          <cell r="M4835" t="str">
            <v>PUERTO PLATA</v>
          </cell>
          <cell r="N4835" t="str">
            <v>18</v>
          </cell>
          <cell r="O4835" t="str">
            <v>PUERTO PLATA</v>
          </cell>
          <cell r="P4835" t="str">
            <v>1801</v>
          </cell>
          <cell r="Q4835" t="str">
            <v>PUERTO PLATA</v>
          </cell>
          <cell r="R4835" t="str">
            <v>01</v>
          </cell>
          <cell r="S4835" t="str">
            <v>SAN FELIPE DE PUERTO PLATA (ZONA URBANA)</v>
          </cell>
          <cell r="T4835" t="str">
            <v>01</v>
          </cell>
          <cell r="U4835" t="str">
            <v>LA REGOLA O ENSANCHE EDUARDO BRITO</v>
          </cell>
          <cell r="V4835" t="str">
            <v>012</v>
          </cell>
          <cell r="W4835" t="str">
            <v>19.7907</v>
          </cell>
          <cell r="X4835" t="str">
            <v>-70.6934</v>
          </cell>
        </row>
        <row r="4836">
          <cell r="A4836" t="str">
            <v>07582</v>
          </cell>
          <cell r="B4836" t="str">
            <v>11 - PUERTO PLATA</v>
          </cell>
          <cell r="C4836" t="str">
            <v>1102 - PUERTO PLATA</v>
          </cell>
          <cell r="D4836" t="str">
            <v>07582</v>
          </cell>
          <cell r="E4836" t="str">
            <v>MADRE JOSEFA ERICKSEN</v>
          </cell>
          <cell r="F4836" t="str">
            <v>VESPERTINA</v>
          </cell>
          <cell r="G4836" t="str">
            <v>INICIAL - PRIMARIO - SECUNDARIO</v>
          </cell>
          <cell r="H4836" t="str">
            <v>SEMIOFICIAL</v>
          </cell>
          <cell r="I4836" t="str">
            <v>Autorizado</v>
          </cell>
          <cell r="J4836" t="str">
            <v>18011698</v>
          </cell>
          <cell r="K4836" t="str">
            <v>MADRE JOSEFA ERICKSEN -PROV.-(OCUPA P-F C/P 07584)</v>
          </cell>
          <cell r="L4836" t="str">
            <v>URBANA</v>
          </cell>
          <cell r="M4836" t="str">
            <v>PUERTO PLATA</v>
          </cell>
          <cell r="N4836" t="str">
            <v>18</v>
          </cell>
          <cell r="O4836" t="str">
            <v>PUERTO PLATA</v>
          </cell>
          <cell r="P4836" t="str">
            <v>1801</v>
          </cell>
          <cell r="Q4836" t="str">
            <v>PUERTO PLATA</v>
          </cell>
          <cell r="R4836" t="str">
            <v>01</v>
          </cell>
          <cell r="S4836" t="str">
            <v>SAN FELIPE DE PUERTO PLATA (ZONA URBANA)</v>
          </cell>
          <cell r="T4836" t="str">
            <v>01</v>
          </cell>
          <cell r="U4836" t="str">
            <v>CENTRO HISTÓRICO DE PUERTO PLATA</v>
          </cell>
          <cell r="V4836" t="str">
            <v>010</v>
          </cell>
          <cell r="W4836" t="str">
            <v/>
          </cell>
          <cell r="X4836" t="str">
            <v/>
          </cell>
        </row>
        <row r="4837">
          <cell r="A4837" t="str">
            <v>07585</v>
          </cell>
          <cell r="B4837" t="str">
            <v>11 - PUERTO PLATA</v>
          </cell>
          <cell r="C4837" t="str">
            <v>1102 - PUERTO PLATA</v>
          </cell>
          <cell r="D4837" t="str">
            <v>07585</v>
          </cell>
          <cell r="E4837" t="str">
            <v>ESCUELA NACIONAL DE SORDOS MUDO PUERTO PLATA</v>
          </cell>
          <cell r="F4837" t="str">
            <v>MATUTINA - VESPERTINA</v>
          </cell>
          <cell r="G4837" t="str">
            <v>INICIAL - PRIMARIO - SECUNDARIO</v>
          </cell>
          <cell r="H4837" t="str">
            <v>SEMIOFICIAL</v>
          </cell>
          <cell r="I4837" t="str">
            <v>Autorizado</v>
          </cell>
          <cell r="J4837" t="str">
            <v>18005219</v>
          </cell>
          <cell r="K4837" t="str">
            <v>SORDO-MUDOS PUERTO PLATA</v>
          </cell>
          <cell r="L4837" t="str">
            <v>URBANA-TURISTICA</v>
          </cell>
          <cell r="M4837" t="str">
            <v>PUERTO PLATA</v>
          </cell>
          <cell r="N4837" t="str">
            <v>18</v>
          </cell>
          <cell r="O4837" t="str">
            <v>PUERTO PLATA</v>
          </cell>
          <cell r="P4837" t="str">
            <v>1801</v>
          </cell>
          <cell r="Q4837" t="str">
            <v>PUERTO PLATA</v>
          </cell>
          <cell r="R4837" t="str">
            <v>01</v>
          </cell>
          <cell r="S4837" t="str">
            <v>SAN FELIPE DE PUERTO PLATA (ZONA URBANA)</v>
          </cell>
          <cell r="T4837" t="str">
            <v>01</v>
          </cell>
          <cell r="U4837" t="str">
            <v>LOS COCOS O ENSANCHE MIRAMAR</v>
          </cell>
          <cell r="V4837" t="str">
            <v>019</v>
          </cell>
          <cell r="W4837" t="str">
            <v>19.78833</v>
          </cell>
          <cell r="X4837" t="str">
            <v>-70.694613</v>
          </cell>
        </row>
        <row r="4838">
          <cell r="A4838" t="str">
            <v>07587</v>
          </cell>
          <cell r="B4838" t="str">
            <v>11 - PUERTO PLATA</v>
          </cell>
          <cell r="C4838" t="str">
            <v>1102 - PUERTO PLATA</v>
          </cell>
          <cell r="D4838" t="str">
            <v>07587</v>
          </cell>
          <cell r="E4838" t="str">
            <v>GREGORIO LUPERON</v>
          </cell>
          <cell r="F4838" t="str">
            <v>NOCTURNA</v>
          </cell>
          <cell r="G4838" t="str">
            <v>BASICA DE ADULTOS</v>
          </cell>
          <cell r="H4838" t="str">
            <v>PUBLICO</v>
          </cell>
          <cell r="I4838" t="str">
            <v>Autorizado</v>
          </cell>
          <cell r="J4838" t="str">
            <v>18005917</v>
          </cell>
          <cell r="K4838" t="str">
            <v>GREGORIO LUPERON (CALLEJONES, LOS)</v>
          </cell>
          <cell r="L4838" t="str">
            <v>URBANA</v>
          </cell>
          <cell r="M4838" t="str">
            <v>PUERTO PLATA</v>
          </cell>
          <cell r="N4838" t="str">
            <v>18</v>
          </cell>
          <cell r="O4838" t="str">
            <v>PUERTO PLATA</v>
          </cell>
          <cell r="P4838" t="str">
            <v>1801</v>
          </cell>
          <cell r="Q4838" t="str">
            <v>PUERTO PLATA</v>
          </cell>
          <cell r="R4838" t="str">
            <v>01</v>
          </cell>
          <cell r="S4838" t="str">
            <v>SAN FELIPE DE PUERTO PLATA (ZONA URBANA)</v>
          </cell>
          <cell r="T4838" t="str">
            <v>01</v>
          </cell>
          <cell r="U4838" t="str">
            <v>ENSANCHE DUBEAU</v>
          </cell>
          <cell r="V4838" t="str">
            <v>009</v>
          </cell>
          <cell r="W4838" t="str">
            <v>19.7949</v>
          </cell>
          <cell r="X4838" t="str">
            <v>-70.7055</v>
          </cell>
        </row>
        <row r="4839">
          <cell r="A4839" t="str">
            <v>07589</v>
          </cell>
          <cell r="B4839" t="str">
            <v>11 - PUERTO PLATA</v>
          </cell>
          <cell r="C4839" t="str">
            <v>1102 - PUERTO PLATA</v>
          </cell>
          <cell r="D4839" t="str">
            <v>07589</v>
          </cell>
          <cell r="E4839" t="str">
            <v>ANTERA MOTA</v>
          </cell>
          <cell r="F4839" t="str">
            <v>NOCTURNA</v>
          </cell>
          <cell r="G4839" t="str">
            <v>BASICA DE ADULTOS</v>
          </cell>
          <cell r="H4839" t="str">
            <v>PUBLICO</v>
          </cell>
          <cell r="I4839" t="str">
            <v>Autorizado</v>
          </cell>
          <cell r="J4839" t="str">
            <v>18006214</v>
          </cell>
          <cell r="K4839" t="str">
            <v>ANTERA MOTA</v>
          </cell>
          <cell r="L4839" t="str">
            <v>URBANA</v>
          </cell>
          <cell r="M4839" t="str">
            <v>PUERTO PLATA</v>
          </cell>
          <cell r="N4839" t="str">
            <v>18</v>
          </cell>
          <cell r="O4839" t="str">
            <v>PUERTO PLATA</v>
          </cell>
          <cell r="P4839" t="str">
            <v>1801</v>
          </cell>
          <cell r="Q4839" t="str">
            <v>PUERTO PLATA</v>
          </cell>
          <cell r="R4839" t="str">
            <v>01</v>
          </cell>
          <cell r="S4839" t="str">
            <v>SAN FELIPE DE PUERTO PLATA (ZONA URBANA)</v>
          </cell>
          <cell r="T4839" t="str">
            <v>01</v>
          </cell>
          <cell r="U4839" t="str">
            <v>CENTRO HISTÓRICO DE PUERTO PLATA</v>
          </cell>
          <cell r="V4839" t="str">
            <v>010</v>
          </cell>
          <cell r="W4839" t="str">
            <v>19.7946</v>
          </cell>
          <cell r="X4839" t="str">
            <v>-70.6881</v>
          </cell>
        </row>
        <row r="4840">
          <cell r="A4840" t="str">
            <v>07590</v>
          </cell>
          <cell r="B4840" t="str">
            <v>11 - PUERTO PLATA</v>
          </cell>
          <cell r="C4840" t="str">
            <v>1102 - PUERTO PLATA</v>
          </cell>
          <cell r="D4840" t="str">
            <v>07590</v>
          </cell>
          <cell r="E4840" t="str">
            <v>ANTERA MOTA</v>
          </cell>
          <cell r="F4840" t="str">
            <v>MATUTINA</v>
          </cell>
          <cell r="G4840" t="str">
            <v>SECUNDARIO</v>
          </cell>
          <cell r="H4840" t="str">
            <v>PUBLICO</v>
          </cell>
          <cell r="I4840" t="str">
            <v>Autorizado</v>
          </cell>
          <cell r="J4840" t="str">
            <v>18006214</v>
          </cell>
          <cell r="K4840" t="str">
            <v>ANTERA MOTA</v>
          </cell>
          <cell r="L4840" t="str">
            <v>URBANA</v>
          </cell>
          <cell r="M4840" t="str">
            <v>PUERTO PLATA</v>
          </cell>
          <cell r="N4840" t="str">
            <v>18</v>
          </cell>
          <cell r="O4840" t="str">
            <v>PUERTO PLATA</v>
          </cell>
          <cell r="P4840" t="str">
            <v>1801</v>
          </cell>
          <cell r="Q4840" t="str">
            <v>PUERTO PLATA</v>
          </cell>
          <cell r="R4840" t="str">
            <v>01</v>
          </cell>
          <cell r="S4840" t="str">
            <v>SAN FELIPE DE PUERTO PLATA (ZONA URBANA)</v>
          </cell>
          <cell r="T4840" t="str">
            <v>01</v>
          </cell>
          <cell r="U4840" t="str">
            <v>CENTRO HISTÓRICO DE PUERTO PLATA</v>
          </cell>
          <cell r="V4840" t="str">
            <v>010</v>
          </cell>
          <cell r="W4840" t="str">
            <v>19.7946</v>
          </cell>
          <cell r="X4840" t="str">
            <v>-70.6881</v>
          </cell>
        </row>
        <row r="4841">
          <cell r="A4841" t="str">
            <v>07591</v>
          </cell>
          <cell r="B4841" t="str">
            <v>11 - PUERTO PLATA</v>
          </cell>
          <cell r="C4841" t="str">
            <v>1102 - PUERTO PLATA</v>
          </cell>
          <cell r="D4841" t="str">
            <v>07591</v>
          </cell>
          <cell r="E4841" t="str">
            <v>EDUCACION ESPECIAL</v>
          </cell>
          <cell r="F4841" t="str">
            <v>JORNADA EXTENDIDA</v>
          </cell>
          <cell r="G4841" t="str">
            <v>INICIAL - PRIMARIO</v>
          </cell>
          <cell r="H4841" t="str">
            <v>PUBLICO</v>
          </cell>
          <cell r="I4841" t="str">
            <v>Autorizado</v>
          </cell>
          <cell r="J4841" t="str">
            <v>18006516</v>
          </cell>
          <cell r="K4841" t="str">
            <v>EDUCACION ESPECIAL</v>
          </cell>
          <cell r="L4841" t="str">
            <v>URBANA</v>
          </cell>
          <cell r="M4841" t="str">
            <v>PUERTO PLATA</v>
          </cell>
          <cell r="N4841" t="str">
            <v>18</v>
          </cell>
          <cell r="O4841" t="str">
            <v>PUERTO PLATA</v>
          </cell>
          <cell r="P4841" t="str">
            <v>1801</v>
          </cell>
          <cell r="Q4841" t="str">
            <v>PUERTO PLATA</v>
          </cell>
          <cell r="R4841" t="str">
            <v>01</v>
          </cell>
          <cell r="S4841" t="str">
            <v>SAN FELIPE DE PUERTO PLATA (ZONA URBANA)</v>
          </cell>
          <cell r="T4841" t="str">
            <v>01</v>
          </cell>
          <cell r="U4841" t="str">
            <v>LOS REYES</v>
          </cell>
          <cell r="V4841" t="str">
            <v>023</v>
          </cell>
          <cell r="W4841" t="str">
            <v>19.780437</v>
          </cell>
          <cell r="X4841" t="str">
            <v>-70.690439</v>
          </cell>
        </row>
        <row r="4842">
          <cell r="A4842" t="str">
            <v>07593</v>
          </cell>
          <cell r="B4842" t="str">
            <v>11 - PUERTO PLATA</v>
          </cell>
          <cell r="C4842" t="str">
            <v>1102 - PUERTO PLATA</v>
          </cell>
          <cell r="D4842" t="str">
            <v>07593</v>
          </cell>
          <cell r="E4842" t="str">
            <v>SAN FELIPE</v>
          </cell>
          <cell r="F4842" t="str">
            <v>NOCTURNA</v>
          </cell>
          <cell r="G4842" t="str">
            <v>BASICA DE ADULTOS</v>
          </cell>
          <cell r="H4842" t="str">
            <v>PUBLICO</v>
          </cell>
          <cell r="I4842" t="str">
            <v>Autorizado</v>
          </cell>
          <cell r="J4842" t="str">
            <v>18007719</v>
          </cell>
          <cell r="K4842" t="str">
            <v>SAN FELIPE APOSTOL</v>
          </cell>
          <cell r="L4842" t="str">
            <v>URBANA</v>
          </cell>
          <cell r="M4842" t="str">
            <v>PUERTO PLATA</v>
          </cell>
          <cell r="N4842" t="str">
            <v>18</v>
          </cell>
          <cell r="O4842" t="str">
            <v>PUERTO PLATA</v>
          </cell>
          <cell r="P4842" t="str">
            <v>1801</v>
          </cell>
          <cell r="Q4842" t="str">
            <v>PUERTO PLATA</v>
          </cell>
          <cell r="R4842" t="str">
            <v>01</v>
          </cell>
          <cell r="S4842" t="str">
            <v>SAN FELIPE DE PUERTO PLATA (ZONA URBANA)</v>
          </cell>
          <cell r="T4842" t="str">
            <v>01</v>
          </cell>
          <cell r="U4842" t="str">
            <v>VILLA PROGRESO</v>
          </cell>
          <cell r="V4842" t="str">
            <v>013</v>
          </cell>
          <cell r="W4842" t="str">
            <v>19.796892</v>
          </cell>
          <cell r="X4842" t="str">
            <v>-70.693785</v>
          </cell>
        </row>
        <row r="4843">
          <cell r="A4843" t="str">
            <v>07596</v>
          </cell>
          <cell r="B4843" t="str">
            <v>11 - PUERTO PLATA</v>
          </cell>
          <cell r="C4843" t="str">
            <v>1102 - PUERTO PLATA</v>
          </cell>
          <cell r="D4843" t="str">
            <v>07596</v>
          </cell>
          <cell r="E4843" t="str">
            <v>EL CUPEY</v>
          </cell>
          <cell r="F4843" t="str">
            <v>JORNADA EXTENDIDA</v>
          </cell>
          <cell r="G4843" t="str">
            <v>SECUNDARIO</v>
          </cell>
          <cell r="H4843" t="str">
            <v>PUBLICO</v>
          </cell>
          <cell r="I4843" t="str">
            <v>Autorizado</v>
          </cell>
          <cell r="J4843" t="str">
            <v>18007917</v>
          </cell>
          <cell r="K4843" t="str">
            <v>CUPEY, EL</v>
          </cell>
          <cell r="L4843" t="str">
            <v>RURAL</v>
          </cell>
          <cell r="M4843" t="str">
            <v>PUERTO PLATA</v>
          </cell>
          <cell r="N4843" t="str">
            <v>18</v>
          </cell>
          <cell r="O4843" t="str">
            <v>PUERTO PLATA</v>
          </cell>
          <cell r="P4843" t="str">
            <v>1801</v>
          </cell>
          <cell r="Q4843" t="str">
            <v>PUERTO PLATA</v>
          </cell>
          <cell r="R4843" t="str">
            <v>01</v>
          </cell>
          <cell r="S4843" t="str">
            <v>EL CUPEY</v>
          </cell>
          <cell r="T4843" t="str">
            <v>02</v>
          </cell>
          <cell r="U4843" t="str">
            <v>EL CUPEY</v>
          </cell>
          <cell r="V4843" t="str">
            <v>007</v>
          </cell>
          <cell r="W4843" t="str">
            <v>19.7291</v>
          </cell>
          <cell r="X4843" t="str">
            <v>-70.7174</v>
          </cell>
        </row>
        <row r="4844">
          <cell r="A4844" t="str">
            <v>07597</v>
          </cell>
          <cell r="B4844" t="str">
            <v>11 - PUERTO PLATA</v>
          </cell>
          <cell r="C4844" t="str">
            <v>1102 - PUERTO PLATA</v>
          </cell>
          <cell r="D4844" t="str">
            <v>07597</v>
          </cell>
          <cell r="E4844" t="str">
            <v>PROF. JUANA CARABALLO POLANCO</v>
          </cell>
          <cell r="F4844" t="str">
            <v>NOCTURNA</v>
          </cell>
          <cell r="G4844" t="str">
            <v>BASICA DE ADULTOS</v>
          </cell>
          <cell r="H4844" t="str">
            <v>PUBLICO</v>
          </cell>
          <cell r="I4844" t="str">
            <v>Autorizado</v>
          </cell>
          <cell r="J4844" t="str">
            <v>18008412</v>
          </cell>
          <cell r="K4844" t="str">
            <v>PROF. JUANA CARABALLO POLANCO- LOS DOMINGUEZ</v>
          </cell>
          <cell r="L4844" t="str">
            <v>URBANA-MARGINAL</v>
          </cell>
          <cell r="M4844" t="str">
            <v>PUERTO PLATA</v>
          </cell>
          <cell r="N4844" t="str">
            <v>18</v>
          </cell>
          <cell r="O4844" t="str">
            <v>PUERTO PLATA</v>
          </cell>
          <cell r="P4844" t="str">
            <v>1801</v>
          </cell>
          <cell r="Q4844" t="str">
            <v>PUERTO PLATA</v>
          </cell>
          <cell r="R4844" t="str">
            <v>01</v>
          </cell>
          <cell r="S4844" t="str">
            <v>SAN FELIPE DE PUERTO PLATA (ZONA URBANA)</v>
          </cell>
          <cell r="T4844" t="str">
            <v>01</v>
          </cell>
          <cell r="U4844" t="str">
            <v>LOS DOMÍNGUEZ</v>
          </cell>
          <cell r="V4844" t="str">
            <v>001</v>
          </cell>
          <cell r="W4844" t="str">
            <v>19.7856</v>
          </cell>
          <cell r="X4844" t="str">
            <v>-70.7089</v>
          </cell>
        </row>
        <row r="4845">
          <cell r="A4845" t="str">
            <v>07604</v>
          </cell>
          <cell r="B4845" t="str">
            <v>11 - PUERTO PLATA</v>
          </cell>
          <cell r="C4845" t="str">
            <v>1102 - PUERTO PLATA</v>
          </cell>
          <cell r="D4845" t="str">
            <v>07604</v>
          </cell>
          <cell r="E4845" t="str">
            <v>MARIA MERCEDES MEYRELES</v>
          </cell>
          <cell r="F4845" t="str">
            <v>NOCTURNA</v>
          </cell>
          <cell r="G4845" t="str">
            <v>BASICA DE ADULTOS</v>
          </cell>
          <cell r="H4845" t="str">
            <v>PUBLICO</v>
          </cell>
          <cell r="I4845" t="str">
            <v>Autorizado</v>
          </cell>
          <cell r="J4845" t="str">
            <v>18010629</v>
          </cell>
          <cell r="K4845" t="str">
            <v>MARIA MERCEDES MEYRELES - MUNOZ</v>
          </cell>
          <cell r="L4845" t="str">
            <v>RURAL-TURISTICA</v>
          </cell>
          <cell r="M4845" t="str">
            <v>PUERTO PLATA</v>
          </cell>
          <cell r="N4845" t="str">
            <v>18</v>
          </cell>
          <cell r="O4845" t="str">
            <v>PUERTO PLATA</v>
          </cell>
          <cell r="P4845" t="str">
            <v>1801</v>
          </cell>
          <cell r="Q4845" t="str">
            <v>PUERTO PLATA</v>
          </cell>
          <cell r="R4845" t="str">
            <v>01</v>
          </cell>
          <cell r="S4845" t="str">
            <v>SABANA GRANDE</v>
          </cell>
          <cell r="T4845" t="str">
            <v>05</v>
          </cell>
          <cell r="U4845" t="str">
            <v>MUÑOZ</v>
          </cell>
          <cell r="V4845" t="str">
            <v>001</v>
          </cell>
          <cell r="W4845" t="str">
            <v>19.7514</v>
          </cell>
          <cell r="X4845" t="str">
            <v>-70.6486</v>
          </cell>
        </row>
        <row r="4846">
          <cell r="A4846" t="str">
            <v>07605</v>
          </cell>
          <cell r="B4846" t="str">
            <v>11 - PUERTO PLATA</v>
          </cell>
          <cell r="C4846" t="str">
            <v>1102 - PUERTO PLATA</v>
          </cell>
          <cell r="D4846" t="str">
            <v>07605</v>
          </cell>
          <cell r="E4846" t="str">
            <v>MARIA MERCEDES MEYRELES</v>
          </cell>
          <cell r="F4846" t="str">
            <v>JORNADA EXTENDIDA</v>
          </cell>
          <cell r="G4846" t="str">
            <v>SECUNDARIO</v>
          </cell>
          <cell r="H4846" t="str">
            <v>PUBLICO</v>
          </cell>
          <cell r="I4846" t="str">
            <v>Autorizado</v>
          </cell>
          <cell r="J4846" t="str">
            <v>18010629</v>
          </cell>
          <cell r="K4846" t="str">
            <v>MARIA MERCEDES MEYRELES - MUNOZ</v>
          </cell>
          <cell r="L4846" t="str">
            <v>RURAL-TURISTICA</v>
          </cell>
          <cell r="M4846" t="str">
            <v>PUERTO PLATA</v>
          </cell>
          <cell r="N4846" t="str">
            <v>18</v>
          </cell>
          <cell r="O4846" t="str">
            <v>PUERTO PLATA</v>
          </cell>
          <cell r="P4846" t="str">
            <v>1801</v>
          </cell>
          <cell r="Q4846" t="str">
            <v>PUERTO PLATA</v>
          </cell>
          <cell r="R4846" t="str">
            <v>01</v>
          </cell>
          <cell r="S4846" t="str">
            <v>SABANA GRANDE</v>
          </cell>
          <cell r="T4846" t="str">
            <v>05</v>
          </cell>
          <cell r="U4846" t="str">
            <v>MUÑOZ</v>
          </cell>
          <cell r="V4846" t="str">
            <v>001</v>
          </cell>
          <cell r="W4846" t="str">
            <v>19.7514</v>
          </cell>
          <cell r="X4846" t="str">
            <v>-70.6486</v>
          </cell>
        </row>
        <row r="4847">
          <cell r="A4847" t="str">
            <v>07672</v>
          </cell>
          <cell r="B4847" t="str">
            <v>11 - PUERTO PLATA</v>
          </cell>
          <cell r="C4847" t="str">
            <v>1102 - PUERTO PLATA</v>
          </cell>
          <cell r="D4847" t="str">
            <v>07672</v>
          </cell>
          <cell r="E4847" t="str">
            <v>CIANI PUERTO PLATA</v>
          </cell>
          <cell r="F4847" t="str">
            <v>JORNADA EXTENDIDA</v>
          </cell>
          <cell r="G4847" t="str">
            <v>INICIAL</v>
          </cell>
          <cell r="H4847" t="str">
            <v>PUBLICO</v>
          </cell>
          <cell r="I4847" t="str">
            <v>Autorizado</v>
          </cell>
          <cell r="J4847" t="str">
            <v>18043419</v>
          </cell>
          <cell r="K4847" t="str">
            <v>CIANI PUERTO PLATA</v>
          </cell>
          <cell r="L4847" t="str">
            <v>URBANA-MARGINAL</v>
          </cell>
          <cell r="M4847" t="str">
            <v>PUERTO PLATA</v>
          </cell>
          <cell r="N4847" t="str">
            <v>18</v>
          </cell>
          <cell r="O4847" t="str">
            <v>PUERTO PLATA</v>
          </cell>
          <cell r="P4847" t="str">
            <v>1801</v>
          </cell>
          <cell r="Q4847" t="str">
            <v>PUERTO PLATA</v>
          </cell>
          <cell r="R4847" t="str">
            <v>01</v>
          </cell>
          <cell r="S4847" t="str">
            <v>SAN FELIPE DE PUERTO PLATA (ZONA URBANA)</v>
          </cell>
          <cell r="T4847" t="str">
            <v>01</v>
          </cell>
          <cell r="U4847" t="str">
            <v>GREGORIO LUPERÓN</v>
          </cell>
          <cell r="V4847" t="str">
            <v>003</v>
          </cell>
          <cell r="W4847" t="str">
            <v>19.794672</v>
          </cell>
          <cell r="X4847" t="str">
            <v>-70.70497</v>
          </cell>
        </row>
        <row r="4848">
          <cell r="A4848" t="str">
            <v>10731</v>
          </cell>
          <cell r="B4848" t="str">
            <v>11 - PUERTO PLATA</v>
          </cell>
          <cell r="C4848" t="str">
            <v>1102 - PUERTO PLATA</v>
          </cell>
          <cell r="D4848" t="str">
            <v>10731</v>
          </cell>
          <cell r="E4848" t="str">
            <v>PADRE ENRIQUE GRANERO</v>
          </cell>
          <cell r="F4848" t="str">
            <v>NOCTURNA</v>
          </cell>
          <cell r="G4848" t="str">
            <v>BASICA DE ADULTOS</v>
          </cell>
          <cell r="H4848" t="str">
            <v>PUBLICO</v>
          </cell>
          <cell r="I4848" t="str">
            <v>Autorizado</v>
          </cell>
          <cell r="J4848" t="str">
            <v>18046713</v>
          </cell>
          <cell r="K4848" t="str">
            <v>PADRE ENRIQUE GRANERO</v>
          </cell>
          <cell r="L4848" t="str">
            <v>URBANA-MARGINAL</v>
          </cell>
          <cell r="M4848" t="str">
            <v>PUERTO PLATA</v>
          </cell>
          <cell r="N4848" t="str">
            <v>18</v>
          </cell>
          <cell r="O4848" t="str">
            <v>PUERTO PLATA</v>
          </cell>
          <cell r="P4848" t="str">
            <v>1801</v>
          </cell>
          <cell r="Q4848" t="str">
            <v>PUERTO PLATA</v>
          </cell>
          <cell r="R4848" t="str">
            <v>01</v>
          </cell>
          <cell r="S4848" t="str">
            <v>SAN FELIPE DE PUERTO PLATA (ZONA URBANA)</v>
          </cell>
          <cell r="T4848" t="str">
            <v>01</v>
          </cell>
          <cell r="U4848" t="str">
            <v>BRUGAL</v>
          </cell>
          <cell r="V4848" t="str">
            <v>026</v>
          </cell>
          <cell r="W4848" t="str">
            <v>19.7831</v>
          </cell>
          <cell r="X4848" t="str">
            <v>-70.6703</v>
          </cell>
        </row>
        <row r="4849">
          <cell r="A4849" t="str">
            <v>10831</v>
          </cell>
          <cell r="B4849" t="str">
            <v>11 - PUERTO PLATA</v>
          </cell>
          <cell r="C4849" t="str">
            <v>1102 - PUERTO PLATA</v>
          </cell>
          <cell r="D4849" t="str">
            <v>10831</v>
          </cell>
          <cell r="E4849" t="str">
            <v>SAN MARCOS ABAJO</v>
          </cell>
          <cell r="F4849" t="str">
            <v>SEMI PRESENCIAL</v>
          </cell>
          <cell r="G4849" t="str">
            <v>BASICA DE ADULTOS</v>
          </cell>
          <cell r="H4849" t="str">
            <v>PUBLICO</v>
          </cell>
          <cell r="I4849" t="str">
            <v>Autorizado</v>
          </cell>
          <cell r="J4849" t="str">
            <v>18008714</v>
          </cell>
          <cell r="K4849" t="str">
            <v>SAN MARCOS ABAJO</v>
          </cell>
          <cell r="L4849" t="str">
            <v>URBANA-MARGINAL</v>
          </cell>
          <cell r="M4849" t="str">
            <v>PUERTO PLATA</v>
          </cell>
          <cell r="N4849" t="str">
            <v>18</v>
          </cell>
          <cell r="O4849" t="str">
            <v>PUERTO PLATA</v>
          </cell>
          <cell r="P4849" t="str">
            <v>1801</v>
          </cell>
          <cell r="Q4849" t="str">
            <v>MAIMÓN (D. M.)</v>
          </cell>
          <cell r="R4849" t="str">
            <v>03</v>
          </cell>
          <cell r="S4849" t="str">
            <v>MAIMÓN</v>
          </cell>
          <cell r="T4849" t="str">
            <v>02</v>
          </cell>
          <cell r="U4849" t="str">
            <v>SAN MARCOS ABAJO</v>
          </cell>
          <cell r="V4849" t="str">
            <v>001</v>
          </cell>
          <cell r="W4849" t="str">
            <v>19.7885</v>
          </cell>
          <cell r="X4849" t="str">
            <v>-70.7264</v>
          </cell>
        </row>
        <row r="4850">
          <cell r="A4850" t="str">
            <v>10832</v>
          </cell>
          <cell r="B4850" t="str">
            <v>11 - PUERTO PLATA</v>
          </cell>
          <cell r="C4850" t="str">
            <v>1102 - PUERTO PLATA</v>
          </cell>
          <cell r="D4850" t="str">
            <v>10832</v>
          </cell>
          <cell r="E4850" t="str">
            <v>GRACIELA SIERON</v>
          </cell>
          <cell r="F4850" t="str">
            <v>VESPERTINA</v>
          </cell>
          <cell r="G4850" t="str">
            <v>SECUNDARIO</v>
          </cell>
          <cell r="H4850" t="str">
            <v>PUBLICO</v>
          </cell>
          <cell r="I4850" t="str">
            <v>Autorizado</v>
          </cell>
          <cell r="J4850" t="str">
            <v>18018621</v>
          </cell>
          <cell r="K4850" t="str">
            <v>GRACIELA SIERON -PROV.- (OCUPA P-F C/P 07558)</v>
          </cell>
          <cell r="L4850" t="str">
            <v>URBANA</v>
          </cell>
          <cell r="M4850" t="str">
            <v>PUERTO PLATA</v>
          </cell>
          <cell r="N4850" t="str">
            <v>18</v>
          </cell>
          <cell r="O4850" t="str">
            <v>PUERTO PLATA</v>
          </cell>
          <cell r="P4850" t="str">
            <v>1801</v>
          </cell>
          <cell r="Q4850" t="str">
            <v>PUERTO PLATA</v>
          </cell>
          <cell r="R4850" t="str">
            <v>01</v>
          </cell>
          <cell r="S4850" t="str">
            <v>SAN FELIPE DE PUERTO PLATA (ZONA URBANA)</v>
          </cell>
          <cell r="T4850" t="str">
            <v>01</v>
          </cell>
          <cell r="U4850" t="str">
            <v>CENTRO HISTÓRICO DE PUERTO PLATA</v>
          </cell>
          <cell r="V4850" t="str">
            <v>010</v>
          </cell>
          <cell r="W4850" t="str">
            <v>19.797416</v>
          </cell>
          <cell r="X4850" t="str">
            <v>-70.689875</v>
          </cell>
        </row>
        <row r="4851">
          <cell r="A4851" t="str">
            <v>10865</v>
          </cell>
          <cell r="B4851" t="str">
            <v>11 - PUERTO PLATA</v>
          </cell>
          <cell r="C4851" t="str">
            <v>1102 - PUERTO PLATA</v>
          </cell>
          <cell r="D4851" t="str">
            <v>10865</v>
          </cell>
          <cell r="E4851" t="str">
            <v>ANTERA MOTA</v>
          </cell>
          <cell r="F4851" t="str">
            <v>NOCTURNA</v>
          </cell>
          <cell r="G4851" t="str">
            <v>PREPARA</v>
          </cell>
          <cell r="H4851" t="str">
            <v>PUBLICO</v>
          </cell>
          <cell r="I4851" t="str">
            <v>Autorizado</v>
          </cell>
          <cell r="J4851" t="str">
            <v>18006214</v>
          </cell>
          <cell r="K4851" t="str">
            <v>ANTERA MOTA</v>
          </cell>
          <cell r="L4851" t="str">
            <v>URBANA</v>
          </cell>
          <cell r="M4851" t="str">
            <v>PUERTO PLATA</v>
          </cell>
          <cell r="N4851" t="str">
            <v>18</v>
          </cell>
          <cell r="O4851" t="str">
            <v>PUERTO PLATA</v>
          </cell>
          <cell r="P4851" t="str">
            <v>1801</v>
          </cell>
          <cell r="Q4851" t="str">
            <v>PUERTO PLATA</v>
          </cell>
          <cell r="R4851" t="str">
            <v>01</v>
          </cell>
          <cell r="S4851" t="str">
            <v>SAN FELIPE DE PUERTO PLATA (ZONA URBANA)</v>
          </cell>
          <cell r="T4851" t="str">
            <v>01</v>
          </cell>
          <cell r="U4851" t="str">
            <v>CENTRO HISTÓRICO DE PUERTO PLATA</v>
          </cell>
          <cell r="V4851" t="str">
            <v>010</v>
          </cell>
          <cell r="W4851" t="str">
            <v>19.7946</v>
          </cell>
          <cell r="X4851" t="str">
            <v>-70.6881</v>
          </cell>
        </row>
        <row r="4852">
          <cell r="A4852" t="str">
            <v>11597</v>
          </cell>
          <cell r="B4852" t="str">
            <v>11 - PUERTO PLATA</v>
          </cell>
          <cell r="C4852" t="str">
            <v>1102 - PUERTO PLATA</v>
          </cell>
          <cell r="D4852" t="str">
            <v>11597</v>
          </cell>
          <cell r="E4852" t="str">
            <v>GEORGE ARZENO BRUGAL  FE Y ALEGRIA</v>
          </cell>
          <cell r="F4852" t="str">
            <v>JORNADA EXTENDIDA</v>
          </cell>
          <cell r="G4852" t="str">
            <v>INICIAL - PRIMARIO - SECUNDARIO</v>
          </cell>
          <cell r="H4852" t="str">
            <v>PUBLICO</v>
          </cell>
          <cell r="I4852" t="str">
            <v>Autorizado</v>
          </cell>
          <cell r="J4852" t="str">
            <v>18013249</v>
          </cell>
          <cell r="K4852" t="str">
            <v>GEORGE ARZENO BRUGAL  FE Y ALEGRIA</v>
          </cell>
          <cell r="L4852" t="str">
            <v>URBANA-MARGINAL</v>
          </cell>
          <cell r="M4852" t="str">
            <v>PUERTO PLATA</v>
          </cell>
          <cell r="N4852" t="str">
            <v>18</v>
          </cell>
          <cell r="O4852" t="str">
            <v>PUERTO PLATA</v>
          </cell>
          <cell r="P4852" t="str">
            <v>1801</v>
          </cell>
          <cell r="Q4852" t="str">
            <v>PUERTO PLATA</v>
          </cell>
          <cell r="R4852" t="str">
            <v>01</v>
          </cell>
          <cell r="S4852" t="str">
            <v>SAN FELIPE DE PUERTO PLATA (ZONA URBANA)</v>
          </cell>
          <cell r="T4852" t="str">
            <v>01</v>
          </cell>
          <cell r="U4852" t="str">
            <v>VILLA PROGRESO</v>
          </cell>
          <cell r="V4852" t="str">
            <v>013</v>
          </cell>
          <cell r="W4852" t="str">
            <v>19.7892</v>
          </cell>
          <cell r="X4852" t="str">
            <v>-70.7294</v>
          </cell>
        </row>
        <row r="4853">
          <cell r="A4853" t="str">
            <v>13345</v>
          </cell>
          <cell r="B4853" t="str">
            <v>11 - PUERTO PLATA</v>
          </cell>
          <cell r="C4853" t="str">
            <v>1102 - PUERTO PLATA</v>
          </cell>
          <cell r="D4853" t="str">
            <v>13345</v>
          </cell>
          <cell r="E4853" t="str">
            <v>FRANCISCO DEL ROSARIO SANCHEZ</v>
          </cell>
          <cell r="F4853" t="str">
            <v>VESPERTINA</v>
          </cell>
          <cell r="G4853" t="str">
            <v>SECUNDARIO</v>
          </cell>
          <cell r="H4853" t="str">
            <v>PUBLICO</v>
          </cell>
          <cell r="I4853" t="str">
            <v>Autorizado</v>
          </cell>
          <cell r="J4853" t="str">
            <v>18046119</v>
          </cell>
          <cell r="K4853" t="str">
            <v>EDUCACIONAL BIBLICO</v>
          </cell>
          <cell r="L4853" t="str">
            <v>URBANA</v>
          </cell>
          <cell r="M4853" t="str">
            <v>PUERTO PLATA</v>
          </cell>
          <cell r="N4853" t="str">
            <v>18</v>
          </cell>
          <cell r="O4853" t="str">
            <v>PUERTO PLATA</v>
          </cell>
          <cell r="P4853" t="str">
            <v>1801</v>
          </cell>
          <cell r="Q4853" t="str">
            <v>PUERTO PLATA</v>
          </cell>
          <cell r="R4853" t="str">
            <v>01</v>
          </cell>
          <cell r="S4853" t="str">
            <v>SAN FELIPE DE PUERTO PLATA (ZONA URBANA)</v>
          </cell>
          <cell r="T4853" t="str">
            <v>01</v>
          </cell>
          <cell r="U4853" t="str">
            <v>CENTRO HISTÓRICO DE PUERTO PLATA</v>
          </cell>
          <cell r="V4853" t="str">
            <v>010</v>
          </cell>
          <cell r="W4853" t="str">
            <v>19.792791</v>
          </cell>
          <cell r="X4853" t="str">
            <v>-70.692985</v>
          </cell>
        </row>
        <row r="4854">
          <cell r="A4854" t="str">
            <v>13367</v>
          </cell>
          <cell r="B4854" t="str">
            <v>11 - PUERTO PLATA</v>
          </cell>
          <cell r="C4854" t="str">
            <v>1102 - PUERTO PLATA</v>
          </cell>
          <cell r="D4854" t="str">
            <v>13367</v>
          </cell>
          <cell r="E4854" t="str">
            <v>ARCADIA NOEL CORNIELLE</v>
          </cell>
          <cell r="F4854" t="str">
            <v>MATUTINA - VESPERTINA</v>
          </cell>
          <cell r="G4854" t="str">
            <v>INICIAL - PRIMARIO - SECUNDARIO</v>
          </cell>
          <cell r="H4854" t="str">
            <v>PUBLICO</v>
          </cell>
          <cell r="I4854" t="str">
            <v>Autorizado</v>
          </cell>
          <cell r="J4854" t="str">
            <v>18004912</v>
          </cell>
          <cell r="K4854" t="str">
            <v>MUNDO FELIZ</v>
          </cell>
          <cell r="L4854" t="str">
            <v>URBANA-TURISTICA</v>
          </cell>
          <cell r="M4854" t="str">
            <v>PUERTO PLATA</v>
          </cell>
          <cell r="N4854" t="str">
            <v>18</v>
          </cell>
          <cell r="O4854" t="str">
            <v>PUERTO PLATA</v>
          </cell>
          <cell r="P4854" t="str">
            <v>1801</v>
          </cell>
          <cell r="Q4854" t="str">
            <v>PUERTO PLATA</v>
          </cell>
          <cell r="R4854" t="str">
            <v>01</v>
          </cell>
          <cell r="S4854" t="str">
            <v>SAN FELIPE DE PUERTO PLATA (ZONA URBANA)</v>
          </cell>
          <cell r="T4854" t="str">
            <v>01</v>
          </cell>
          <cell r="U4854" t="str">
            <v>LOS COCOS O ENSANCHE MIRAMAR</v>
          </cell>
          <cell r="V4854" t="str">
            <v>019</v>
          </cell>
          <cell r="W4854" t="str">
            <v/>
          </cell>
          <cell r="X4854" t="str">
            <v/>
          </cell>
        </row>
        <row r="4855">
          <cell r="A4855" t="str">
            <v>13429</v>
          </cell>
          <cell r="B4855" t="str">
            <v>11 - PUERTO PLATA</v>
          </cell>
          <cell r="C4855" t="str">
            <v>1102 - PUERTO PLATA</v>
          </cell>
          <cell r="D4855" t="str">
            <v>13429</v>
          </cell>
          <cell r="E4855" t="str">
            <v>ANTERA MOTA</v>
          </cell>
          <cell r="F4855" t="str">
            <v>VESPERTINA</v>
          </cell>
          <cell r="G4855" t="str">
            <v>SECUNDARIO</v>
          </cell>
          <cell r="H4855" t="str">
            <v>PUBLICO</v>
          </cell>
          <cell r="I4855" t="str">
            <v>Autorizado</v>
          </cell>
          <cell r="J4855" t="str">
            <v>18006214</v>
          </cell>
          <cell r="K4855" t="str">
            <v>ANTERA MOTA</v>
          </cell>
          <cell r="L4855" t="str">
            <v>URBANA</v>
          </cell>
          <cell r="M4855" t="str">
            <v>PUERTO PLATA</v>
          </cell>
          <cell r="N4855" t="str">
            <v>18</v>
          </cell>
          <cell r="O4855" t="str">
            <v>PUERTO PLATA</v>
          </cell>
          <cell r="P4855" t="str">
            <v>1801</v>
          </cell>
          <cell r="Q4855" t="str">
            <v>PUERTO PLATA</v>
          </cell>
          <cell r="R4855" t="str">
            <v>01</v>
          </cell>
          <cell r="S4855" t="str">
            <v>SAN FELIPE DE PUERTO PLATA (ZONA URBANA)</v>
          </cell>
          <cell r="T4855" t="str">
            <v>01</v>
          </cell>
          <cell r="U4855" t="str">
            <v>CENTRO HISTÓRICO DE PUERTO PLATA</v>
          </cell>
          <cell r="V4855" t="str">
            <v>010</v>
          </cell>
          <cell r="W4855" t="str">
            <v>19.7946</v>
          </cell>
          <cell r="X4855" t="str">
            <v>-70.6881</v>
          </cell>
        </row>
        <row r="4856">
          <cell r="A4856" t="str">
            <v>13551</v>
          </cell>
          <cell r="B4856" t="str">
            <v>11 - PUERTO PLATA</v>
          </cell>
          <cell r="C4856" t="str">
            <v>1102 - PUERTO PLATA</v>
          </cell>
          <cell r="D4856" t="str">
            <v>13551</v>
          </cell>
          <cell r="E4856" t="str">
            <v>CENTRO DE EDUCACION PARA ADULTOS HERMANAS MIRABAL</v>
          </cell>
          <cell r="F4856" t="str">
            <v>MATUTINA - VESPERTINA</v>
          </cell>
          <cell r="G4856" t="str">
            <v>BASICA DE ADULTOS</v>
          </cell>
          <cell r="H4856" t="str">
            <v>PUBLICO</v>
          </cell>
          <cell r="I4856" t="str">
            <v>Autorizado</v>
          </cell>
          <cell r="J4856" t="str">
            <v>18010432</v>
          </cell>
          <cell r="K4856" t="str">
            <v>HERMANAS MIRABAL - CARCELARIA</v>
          </cell>
          <cell r="L4856" t="str">
            <v>URBANA</v>
          </cell>
          <cell r="M4856" t="str">
            <v>PUERTO PLATA</v>
          </cell>
          <cell r="N4856" t="str">
            <v>18</v>
          </cell>
          <cell r="O4856" t="str">
            <v>PUERTO PLATA</v>
          </cell>
          <cell r="P4856" t="str">
            <v>1801</v>
          </cell>
          <cell r="Q4856" t="str">
            <v>PUERTO PLATA</v>
          </cell>
          <cell r="R4856" t="str">
            <v>01</v>
          </cell>
          <cell r="S4856" t="str">
            <v>SAN FELIPE DE PUERTO PLATA (ZONA URBANA)</v>
          </cell>
          <cell r="T4856" t="str">
            <v>01</v>
          </cell>
          <cell r="U4856" t="str">
            <v>CENTRO HISTÓRICO DE PUERTO PLATA</v>
          </cell>
          <cell r="V4856" t="str">
            <v>010</v>
          </cell>
          <cell r="W4856" t="str">
            <v>19.7803</v>
          </cell>
          <cell r="X4856" t="str">
            <v>-70.6921</v>
          </cell>
        </row>
        <row r="4857">
          <cell r="A4857" t="str">
            <v>13909</v>
          </cell>
          <cell r="B4857" t="str">
            <v>11 - PUERTO PLATA</v>
          </cell>
          <cell r="C4857" t="str">
            <v>1102 - PUERTO PLATA</v>
          </cell>
          <cell r="D4857" t="str">
            <v>13909</v>
          </cell>
          <cell r="E4857" t="str">
            <v>PARROQUIAL SAN MARTIN DE PORRES</v>
          </cell>
          <cell r="F4857" t="str">
            <v>JORNADA EXTENDIDA</v>
          </cell>
          <cell r="G4857" t="str">
            <v>INICIAL - PRIMARIO - SECUNDARIO</v>
          </cell>
          <cell r="H4857" t="str">
            <v>PUBLICO</v>
          </cell>
          <cell r="I4857" t="str">
            <v>Autorizado</v>
          </cell>
          <cell r="J4857" t="str">
            <v>18001615</v>
          </cell>
          <cell r="K4857" t="str">
            <v>SAN MARTIN DE PORRES</v>
          </cell>
          <cell r="L4857" t="str">
            <v>URBANA-MARGINAL</v>
          </cell>
          <cell r="M4857" t="str">
            <v>PUERTO PLATA</v>
          </cell>
          <cell r="N4857" t="str">
            <v>18</v>
          </cell>
          <cell r="O4857" t="str">
            <v>PUERTO PLATA</v>
          </cell>
          <cell r="P4857" t="str">
            <v>1801</v>
          </cell>
          <cell r="Q4857" t="str">
            <v>PUERTO PLATA</v>
          </cell>
          <cell r="R4857" t="str">
            <v>01</v>
          </cell>
          <cell r="S4857" t="str">
            <v>SAN FELIPE DE PUERTO PLATA (ZONA URBANA)</v>
          </cell>
          <cell r="T4857" t="str">
            <v>01</v>
          </cell>
          <cell r="U4857" t="str">
            <v>ENSANCHE DUBEAU</v>
          </cell>
          <cell r="V4857" t="str">
            <v>009</v>
          </cell>
          <cell r="W4857" t="str">
            <v>19.7959</v>
          </cell>
          <cell r="X4857" t="str">
            <v>-70.7013</v>
          </cell>
        </row>
        <row r="4858">
          <cell r="A4858" t="str">
            <v>14144</v>
          </cell>
          <cell r="B4858" t="str">
            <v>11 - PUERTO PLATA</v>
          </cell>
          <cell r="C4858" t="str">
            <v>1102 - PUERTO PLATA</v>
          </cell>
          <cell r="D4858" t="str">
            <v>14144</v>
          </cell>
          <cell r="E4858" t="str">
            <v>EDUCACION ESPECIAL DE REHABILITACION DE PTO PTA.</v>
          </cell>
          <cell r="F4858" t="str">
            <v>MATUTINA - VESPERTINA</v>
          </cell>
          <cell r="G4858" t="str">
            <v>INICIAL - PRIMARIO</v>
          </cell>
          <cell r="H4858" t="str">
            <v>SEMIOFICIAL</v>
          </cell>
          <cell r="I4858" t="str">
            <v>Autorizado</v>
          </cell>
          <cell r="J4858" t="str">
            <v>18033668</v>
          </cell>
          <cell r="K4858" t="str">
            <v>EDUCACION ESPECIAL DE REHABILITACION DE PTO PTA.</v>
          </cell>
          <cell r="L4858" t="str">
            <v>URBANA</v>
          </cell>
          <cell r="M4858" t="str">
            <v>PUERTO PLATA</v>
          </cell>
          <cell r="N4858" t="str">
            <v>18</v>
          </cell>
          <cell r="O4858" t="str">
            <v>PUERTO PLATA</v>
          </cell>
          <cell r="P4858" t="str">
            <v>1801</v>
          </cell>
          <cell r="Q4858" t="str">
            <v>PUERTO PLATA</v>
          </cell>
          <cell r="R4858" t="str">
            <v>01</v>
          </cell>
          <cell r="S4858" t="str">
            <v>SAN FELIPE DE PUERTO PLATA (ZONA URBANA)</v>
          </cell>
          <cell r="T4858" t="str">
            <v>01</v>
          </cell>
          <cell r="U4858" t="str">
            <v>PADRE LAS CASAS</v>
          </cell>
          <cell r="V4858" t="str">
            <v>014</v>
          </cell>
          <cell r="W4858" t="str">
            <v/>
          </cell>
          <cell r="X4858" t="str">
            <v/>
          </cell>
        </row>
        <row r="4859">
          <cell r="A4859" t="str">
            <v>14168</v>
          </cell>
          <cell r="B4859" t="str">
            <v>11 - PUERTO PLATA</v>
          </cell>
          <cell r="C4859" t="str">
            <v>1102 - PUERTO PLATA</v>
          </cell>
          <cell r="D4859" t="str">
            <v>14168</v>
          </cell>
          <cell r="E4859" t="str">
            <v>SAN MARCOS ABAJO</v>
          </cell>
          <cell r="F4859" t="str">
            <v>SEMI PRESENCIAL</v>
          </cell>
          <cell r="G4859" t="str">
            <v>PREPARA</v>
          </cell>
          <cell r="H4859" t="str">
            <v>PUBLICO</v>
          </cell>
          <cell r="I4859" t="str">
            <v>Autorizado</v>
          </cell>
          <cell r="J4859" t="str">
            <v>18008714</v>
          </cell>
          <cell r="K4859" t="str">
            <v>SAN MARCOS ABAJO</v>
          </cell>
          <cell r="L4859" t="str">
            <v>URBANA-MARGINAL</v>
          </cell>
          <cell r="M4859" t="str">
            <v>PUERTO PLATA</v>
          </cell>
          <cell r="N4859" t="str">
            <v>18</v>
          </cell>
          <cell r="O4859" t="str">
            <v>PUERTO PLATA</v>
          </cell>
          <cell r="P4859" t="str">
            <v>1801</v>
          </cell>
          <cell r="Q4859" t="str">
            <v>MAIMÓN (D. M.)</v>
          </cell>
          <cell r="R4859" t="str">
            <v>03</v>
          </cell>
          <cell r="S4859" t="str">
            <v>MAIMÓN</v>
          </cell>
          <cell r="T4859" t="str">
            <v>02</v>
          </cell>
          <cell r="U4859" t="str">
            <v>SAN MARCOS ABAJO</v>
          </cell>
          <cell r="V4859" t="str">
            <v>001</v>
          </cell>
          <cell r="W4859" t="str">
            <v>19.7885</v>
          </cell>
          <cell r="X4859" t="str">
            <v>-70.7264</v>
          </cell>
        </row>
        <row r="4860">
          <cell r="A4860" t="str">
            <v>14181</v>
          </cell>
          <cell r="B4860" t="str">
            <v>11 - PUERTO PLATA</v>
          </cell>
          <cell r="C4860" t="str">
            <v>1102 - PUERTO PLATA</v>
          </cell>
          <cell r="D4860" t="str">
            <v>14181</v>
          </cell>
          <cell r="E4860" t="str">
            <v>VIRGINIA ELENA ORTEA</v>
          </cell>
          <cell r="F4860" t="str">
            <v>NOCTURNA</v>
          </cell>
          <cell r="G4860" t="str">
            <v>PREPARA</v>
          </cell>
          <cell r="H4860" t="str">
            <v>PUBLICO</v>
          </cell>
          <cell r="I4860" t="str">
            <v>Autorizado</v>
          </cell>
          <cell r="J4860" t="str">
            <v>18003011</v>
          </cell>
          <cell r="K4860" t="str">
            <v>VIRGINIA ELENA ORTEA</v>
          </cell>
          <cell r="L4860" t="str">
            <v>URBANA</v>
          </cell>
          <cell r="M4860" t="str">
            <v>PUERTO PLATA</v>
          </cell>
          <cell r="N4860" t="str">
            <v>18</v>
          </cell>
          <cell r="O4860" t="str">
            <v>PUERTO PLATA</v>
          </cell>
          <cell r="P4860" t="str">
            <v>1801</v>
          </cell>
          <cell r="Q4860" t="str">
            <v>PUERTO PLATA</v>
          </cell>
          <cell r="R4860" t="str">
            <v>01</v>
          </cell>
          <cell r="S4860" t="str">
            <v>SAN FELIPE DE PUERTO PLATA (ZONA URBANA)</v>
          </cell>
          <cell r="T4860" t="str">
            <v>01</v>
          </cell>
          <cell r="U4860" t="str">
            <v>COLINAS DEL SUR (EL AVISPERO)</v>
          </cell>
          <cell r="V4860" t="str">
            <v>015</v>
          </cell>
          <cell r="W4860" t="str">
            <v>19.788387</v>
          </cell>
          <cell r="X4860" t="str">
            <v>-70.696413</v>
          </cell>
        </row>
        <row r="4861">
          <cell r="A4861" t="str">
            <v>14182</v>
          </cell>
          <cell r="B4861" t="str">
            <v>11 - PUERTO PLATA</v>
          </cell>
          <cell r="C4861" t="str">
            <v>1102 - PUERTO PLATA</v>
          </cell>
          <cell r="D4861" t="str">
            <v>14182</v>
          </cell>
          <cell r="E4861" t="str">
            <v>VIRGINIA ELENA ORTEA</v>
          </cell>
          <cell r="F4861" t="str">
            <v>NOCTURNA</v>
          </cell>
          <cell r="G4861" t="str">
            <v>PREPARA</v>
          </cell>
          <cell r="H4861" t="str">
            <v>PUBLICO</v>
          </cell>
          <cell r="I4861" t="str">
            <v>Autorizado</v>
          </cell>
          <cell r="J4861" t="str">
            <v>18003011</v>
          </cell>
          <cell r="K4861" t="str">
            <v>VIRGINIA ELENA ORTEA</v>
          </cell>
          <cell r="L4861" t="str">
            <v>URBANA</v>
          </cell>
          <cell r="M4861" t="str">
            <v>PUERTO PLATA</v>
          </cell>
          <cell r="N4861" t="str">
            <v>18</v>
          </cell>
          <cell r="O4861" t="str">
            <v>PUERTO PLATA</v>
          </cell>
          <cell r="P4861" t="str">
            <v>1801</v>
          </cell>
          <cell r="Q4861" t="str">
            <v>PUERTO PLATA</v>
          </cell>
          <cell r="R4861" t="str">
            <v>01</v>
          </cell>
          <cell r="S4861" t="str">
            <v>SAN FELIPE DE PUERTO PLATA (ZONA URBANA)</v>
          </cell>
          <cell r="T4861" t="str">
            <v>01</v>
          </cell>
          <cell r="U4861" t="str">
            <v>COLINAS DEL SUR (EL AVISPERO)</v>
          </cell>
          <cell r="V4861" t="str">
            <v>015</v>
          </cell>
          <cell r="W4861" t="str">
            <v>19.788387</v>
          </cell>
          <cell r="X4861" t="str">
            <v>-70.696413</v>
          </cell>
        </row>
        <row r="4862">
          <cell r="A4862" t="str">
            <v>14213</v>
          </cell>
          <cell r="B4862" t="str">
            <v>11 - PUERTO PLATA</v>
          </cell>
          <cell r="C4862" t="str">
            <v>1102 - PUERTO PLATA</v>
          </cell>
          <cell r="D4862" t="str">
            <v>14213</v>
          </cell>
          <cell r="E4862" t="str">
            <v>PROF. RAMIRO CORONADO VENTURA</v>
          </cell>
          <cell r="F4862" t="str">
            <v>JORNADA EXTENDIDA</v>
          </cell>
          <cell r="G4862" t="str">
            <v>SECUNDARIO</v>
          </cell>
          <cell r="H4862" t="str">
            <v>PUBLICO</v>
          </cell>
          <cell r="I4862" t="str">
            <v>Autorizado</v>
          </cell>
          <cell r="J4862" t="str">
            <v>18016601</v>
          </cell>
          <cell r="K4862" t="str">
            <v>PROF. RAMIRO CORONADO VENTURA</v>
          </cell>
          <cell r="L4862" t="str">
            <v>URBANA</v>
          </cell>
          <cell r="M4862" t="str">
            <v>PUERTO PLATA</v>
          </cell>
          <cell r="N4862" t="str">
            <v>18</v>
          </cell>
          <cell r="O4862" t="str">
            <v>PUERTO PLATA</v>
          </cell>
          <cell r="P4862" t="str">
            <v>1801</v>
          </cell>
          <cell r="Q4862" t="str">
            <v>MAIMÓN (D. M.)</v>
          </cell>
          <cell r="R4862" t="str">
            <v>03</v>
          </cell>
          <cell r="S4862" t="str">
            <v>MAIMÓN (ZONA URBANA)</v>
          </cell>
          <cell r="T4862" t="str">
            <v>01</v>
          </cell>
          <cell r="U4862" t="str">
            <v>MAIMÓN</v>
          </cell>
          <cell r="V4862" t="str">
            <v>001</v>
          </cell>
          <cell r="W4862" t="str">
            <v>19.809835</v>
          </cell>
          <cell r="X4862" t="str">
            <v>-70.780565</v>
          </cell>
        </row>
        <row r="4863">
          <cell r="A4863" t="str">
            <v>14345</v>
          </cell>
          <cell r="B4863" t="str">
            <v>11 - PUERTO PLATA</v>
          </cell>
          <cell r="C4863" t="str">
            <v>1102 - PUERTO PLATA</v>
          </cell>
          <cell r="D4863" t="str">
            <v>14345</v>
          </cell>
          <cell r="E4863" t="str">
            <v>PROF. JUAN EMILIO BOSCH GAVINO</v>
          </cell>
          <cell r="F4863" t="str">
            <v>JORNADA EXTENDIDA</v>
          </cell>
          <cell r="G4863" t="str">
            <v>INICIAL - PRIMARIO</v>
          </cell>
          <cell r="H4863" t="str">
            <v>PUBLICO</v>
          </cell>
          <cell r="I4863" t="str">
            <v>Autorizado</v>
          </cell>
          <cell r="J4863" t="str">
            <v>18012639</v>
          </cell>
          <cell r="K4863" t="str">
            <v>PROF. JUAN EMILIO BOSCH GAVINO</v>
          </cell>
          <cell r="L4863" t="str">
            <v>URBANA</v>
          </cell>
          <cell r="M4863" t="str">
            <v>PUERTO PLATA</v>
          </cell>
          <cell r="N4863" t="str">
            <v>18</v>
          </cell>
          <cell r="O4863" t="str">
            <v>PUERTO PLATA</v>
          </cell>
          <cell r="P4863" t="str">
            <v>1801</v>
          </cell>
          <cell r="Q4863" t="str">
            <v>PUERTO PLATA</v>
          </cell>
          <cell r="R4863" t="str">
            <v>01</v>
          </cell>
          <cell r="S4863" t="str">
            <v>SAN FELIPE DE PUERTO PLATA (ZONA URBANA)</v>
          </cell>
          <cell r="T4863" t="str">
            <v>01</v>
          </cell>
          <cell r="U4863" t="str">
            <v>CENTRO HISTÓRICO DE PUERTO PLATA</v>
          </cell>
          <cell r="V4863" t="str">
            <v>010</v>
          </cell>
          <cell r="W4863" t="str">
            <v>19.804086</v>
          </cell>
          <cell r="X4863" t="str">
            <v>-70.718505</v>
          </cell>
        </row>
        <row r="4864">
          <cell r="A4864" t="str">
            <v>14377</v>
          </cell>
          <cell r="B4864" t="str">
            <v>11 - PUERTO PLATA</v>
          </cell>
          <cell r="C4864" t="str">
            <v>1102 - PUERTO PLATA</v>
          </cell>
          <cell r="D4864" t="str">
            <v>14377</v>
          </cell>
          <cell r="E4864" t="str">
            <v>EDUARDO BRITO</v>
          </cell>
          <cell r="F4864" t="str">
            <v>JORNADA EXTENDIDA</v>
          </cell>
          <cell r="G4864" t="str">
            <v>SECUNDARIO</v>
          </cell>
          <cell r="H4864" t="str">
            <v>PUBLICO</v>
          </cell>
          <cell r="I4864" t="str">
            <v>Autorizado</v>
          </cell>
          <cell r="J4864" t="str">
            <v>18050213</v>
          </cell>
          <cell r="K4864" t="str">
            <v>EDUARDO BRITO</v>
          </cell>
          <cell r="L4864" t="str">
            <v>URBANA</v>
          </cell>
          <cell r="M4864" t="str">
            <v>PUERTO PLATA</v>
          </cell>
          <cell r="N4864" t="str">
            <v>18</v>
          </cell>
          <cell r="O4864" t="str">
            <v>PUERTO PLATA</v>
          </cell>
          <cell r="P4864" t="str">
            <v>1801</v>
          </cell>
          <cell r="Q4864" t="str">
            <v>PUERTO PLATA</v>
          </cell>
          <cell r="R4864" t="str">
            <v>01</v>
          </cell>
          <cell r="S4864" t="str">
            <v>SAN FELIPE DE PUERTO PLATA (ZONA URBANA)</v>
          </cell>
          <cell r="T4864" t="str">
            <v>01</v>
          </cell>
          <cell r="U4864" t="str">
            <v>CENTRO HISTÓRICO DE PUERTO PLATA</v>
          </cell>
          <cell r="V4864" t="str">
            <v>010</v>
          </cell>
          <cell r="W4864" t="str">
            <v/>
          </cell>
          <cell r="X4864" t="str">
            <v/>
          </cell>
        </row>
        <row r="4865">
          <cell r="A4865" t="str">
            <v>14424</v>
          </cell>
          <cell r="B4865" t="str">
            <v>11 - PUERTO PLATA</v>
          </cell>
          <cell r="C4865" t="str">
            <v>1102 - PUERTO PLATA</v>
          </cell>
          <cell r="D4865" t="str">
            <v>14424</v>
          </cell>
          <cell r="E4865" t="str">
            <v>PROF. JAVIER MARTINEZ ARIAS</v>
          </cell>
          <cell r="F4865" t="str">
            <v>JORNADA EXTENDIDA</v>
          </cell>
          <cell r="G4865" t="str">
            <v>SECUNDARIO</v>
          </cell>
          <cell r="H4865" t="str">
            <v>PUBLICO</v>
          </cell>
          <cell r="I4865" t="str">
            <v>Autorizado</v>
          </cell>
          <cell r="J4865" t="str">
            <v>18011520</v>
          </cell>
          <cell r="K4865" t="str">
            <v>PROF. JAVIER MARTINEZ</v>
          </cell>
          <cell r="L4865" t="str">
            <v>URBANA</v>
          </cell>
          <cell r="M4865" t="str">
            <v>PUERTO PLATA</v>
          </cell>
          <cell r="N4865" t="str">
            <v>18</v>
          </cell>
          <cell r="O4865" t="str">
            <v>PUERTO PLATA</v>
          </cell>
          <cell r="P4865" t="str">
            <v>1801</v>
          </cell>
          <cell r="Q4865" t="str">
            <v>PUERTO PLATA</v>
          </cell>
          <cell r="R4865" t="str">
            <v>01</v>
          </cell>
          <cell r="S4865" t="str">
            <v>SAN FELIPE DE PUERTO PLATA (ZONA URBANA)</v>
          </cell>
          <cell r="T4865" t="str">
            <v>01</v>
          </cell>
          <cell r="U4865" t="str">
            <v>BAYARDO</v>
          </cell>
          <cell r="V4865" t="str">
            <v>025</v>
          </cell>
          <cell r="W4865" t="str">
            <v>19.793715</v>
          </cell>
          <cell r="X4865" t="str">
            <v>-70.702786</v>
          </cell>
        </row>
        <row r="4866">
          <cell r="A4866" t="str">
            <v>14425</v>
          </cell>
          <cell r="B4866" t="str">
            <v>11 - PUERTO PLATA</v>
          </cell>
          <cell r="C4866" t="str">
            <v>1102 - PUERTO PLATA</v>
          </cell>
          <cell r="D4866" t="str">
            <v>14425</v>
          </cell>
          <cell r="E4866" t="str">
            <v>SAN ANTONIO MARIA CLARET</v>
          </cell>
          <cell r="F4866" t="str">
            <v>JORNADA EXTENDIDA</v>
          </cell>
          <cell r="G4866" t="str">
            <v>INICIAL - PRIMARIO - SECUNDARIO</v>
          </cell>
          <cell r="H4866" t="str">
            <v>PUBLICO</v>
          </cell>
          <cell r="I4866" t="str">
            <v>Autorizado</v>
          </cell>
          <cell r="J4866" t="str">
            <v>18014839</v>
          </cell>
          <cell r="K4866" t="str">
            <v>SAN ANTONIO MARIA CLARET</v>
          </cell>
          <cell r="L4866" t="str">
            <v>URBANA</v>
          </cell>
          <cell r="M4866" t="str">
            <v>PUERTO PLATA</v>
          </cell>
          <cell r="N4866" t="str">
            <v>18</v>
          </cell>
          <cell r="O4866" t="str">
            <v>PUERTO PLATA</v>
          </cell>
          <cell r="P4866" t="str">
            <v>1801</v>
          </cell>
          <cell r="Q4866" t="str">
            <v>PUERTO PLATA</v>
          </cell>
          <cell r="R4866" t="str">
            <v>01</v>
          </cell>
          <cell r="S4866" t="str">
            <v>SAN FELIPE DE PUERTO PLATA (ZONA URBANA)</v>
          </cell>
          <cell r="T4866" t="str">
            <v>01</v>
          </cell>
          <cell r="U4866" t="str">
            <v>LOS COCOS O ENSANCHE MIRAMAR</v>
          </cell>
          <cell r="V4866" t="str">
            <v>019</v>
          </cell>
          <cell r="W4866" t="str">
            <v>19.796292</v>
          </cell>
          <cell r="X4866" t="str">
            <v>-70.701457</v>
          </cell>
        </row>
        <row r="4867">
          <cell r="A4867" t="str">
            <v>15403</v>
          </cell>
          <cell r="B4867" t="str">
            <v>11 - PUERTO PLATA</v>
          </cell>
          <cell r="C4867" t="str">
            <v>1102 - PUERTO PLATA</v>
          </cell>
          <cell r="D4867" t="str">
            <v>15403</v>
          </cell>
          <cell r="E4867" t="str">
            <v>PROF. SANTOS ROMMEL CRUZ DE LEON</v>
          </cell>
          <cell r="F4867" t="str">
            <v>JORNADA EXTENDIDA</v>
          </cell>
          <cell r="G4867" t="str">
            <v>SECUNDARIO</v>
          </cell>
          <cell r="H4867" t="str">
            <v>PUBLICO</v>
          </cell>
          <cell r="I4867" t="str">
            <v>Autorizado</v>
          </cell>
          <cell r="J4867" t="str">
            <v>18016971</v>
          </cell>
          <cell r="K4867" t="str">
            <v>PROF. SANTOS ROMMEL CRUZ DE LEON</v>
          </cell>
          <cell r="L4867" t="str">
            <v>RURAL-TURISTICA</v>
          </cell>
          <cell r="M4867" t="str">
            <v>PUERTO PLATA</v>
          </cell>
          <cell r="N4867" t="str">
            <v>18</v>
          </cell>
          <cell r="O4867" t="str">
            <v>PUERTO PLATA</v>
          </cell>
          <cell r="P4867" t="str">
            <v>1801</v>
          </cell>
          <cell r="Q4867" t="str">
            <v>PUERTO PLATA</v>
          </cell>
          <cell r="R4867" t="str">
            <v>01</v>
          </cell>
          <cell r="S4867" t="str">
            <v>SAN FELIPE DE PUERTO PLATA (ZONA URBANA)</v>
          </cell>
          <cell r="T4867" t="str">
            <v>01</v>
          </cell>
          <cell r="U4867" t="str">
            <v>EL JABILLAR</v>
          </cell>
          <cell r="V4867" t="str">
            <v>039</v>
          </cell>
          <cell r="W4867" t="str">
            <v>19.80391</v>
          </cell>
          <cell r="X4867" t="str">
            <v>-70.719011</v>
          </cell>
        </row>
        <row r="4868">
          <cell r="A4868" t="str">
            <v>02631</v>
          </cell>
          <cell r="B4868" t="str">
            <v>11 - PUERTO PLATA</v>
          </cell>
          <cell r="C4868" t="str">
            <v>1103 - IMBERT</v>
          </cell>
          <cell r="D4868" t="str">
            <v>02631</v>
          </cell>
          <cell r="E4868" t="str">
            <v>JUAN NEPOMUCENO RAVELO</v>
          </cell>
          <cell r="F4868" t="str">
            <v>JORNADA EXTENDIDA</v>
          </cell>
          <cell r="G4868" t="str">
            <v>INICIAL - PRIMARIO - SECUNDARIO</v>
          </cell>
          <cell r="H4868" t="str">
            <v>PUBLICO</v>
          </cell>
          <cell r="I4868" t="str">
            <v>Autorizado</v>
          </cell>
          <cell r="J4868" t="str">
            <v>18022414</v>
          </cell>
          <cell r="K4868" t="str">
            <v>JUAN NEPOMUCENO RAVELO</v>
          </cell>
          <cell r="L4868" t="str">
            <v>URBANA</v>
          </cell>
          <cell r="M4868" t="str">
            <v>PUERTO PLATA</v>
          </cell>
          <cell r="N4868" t="str">
            <v>18</v>
          </cell>
          <cell r="O4868" t="str">
            <v>IMBERT</v>
          </cell>
          <cell r="P4868" t="str">
            <v>1804</v>
          </cell>
          <cell r="Q4868" t="str">
            <v>IMBERT</v>
          </cell>
          <cell r="R4868" t="str">
            <v>01</v>
          </cell>
          <cell r="S4868" t="str">
            <v>IMBERT (ZONA URBANA)</v>
          </cell>
          <cell r="T4868" t="str">
            <v>01</v>
          </cell>
          <cell r="U4868" t="str">
            <v>CENTRO DEL PUEBLO</v>
          </cell>
          <cell r="V4868" t="str">
            <v>001</v>
          </cell>
          <cell r="W4868" t="str">
            <v>19.756731</v>
          </cell>
          <cell r="X4868" t="str">
            <v>-70.831777</v>
          </cell>
        </row>
        <row r="4869">
          <cell r="A4869" t="str">
            <v>02632</v>
          </cell>
          <cell r="B4869" t="str">
            <v>11 - PUERTO PLATA</v>
          </cell>
          <cell r="C4869" t="str">
            <v>1103 - IMBERT</v>
          </cell>
          <cell r="D4869" t="str">
            <v>02632</v>
          </cell>
          <cell r="E4869" t="str">
            <v>PROF. ISRAEL BRITO BRUNO</v>
          </cell>
          <cell r="F4869" t="str">
            <v>VESPERTINA</v>
          </cell>
          <cell r="G4869" t="str">
            <v>INICIAL - PRIMARIO - SECUNDARIO</v>
          </cell>
          <cell r="H4869" t="str">
            <v>PUBLICO</v>
          </cell>
          <cell r="I4869" t="str">
            <v>Autorizado</v>
          </cell>
          <cell r="J4869" t="str">
            <v>18022310</v>
          </cell>
          <cell r="K4869" t="str">
            <v>PROF. ISRAEL BRITO BRUNO</v>
          </cell>
          <cell r="L4869" t="str">
            <v>URBANA</v>
          </cell>
          <cell r="M4869" t="str">
            <v>PUERTO PLATA</v>
          </cell>
          <cell r="N4869" t="str">
            <v>18</v>
          </cell>
          <cell r="O4869" t="str">
            <v>IMBERT</v>
          </cell>
          <cell r="P4869" t="str">
            <v>1804</v>
          </cell>
          <cell r="Q4869" t="str">
            <v>IMBERT</v>
          </cell>
          <cell r="R4869" t="str">
            <v>01</v>
          </cell>
          <cell r="S4869" t="str">
            <v>IMBERT (ZONA URBANA)</v>
          </cell>
          <cell r="T4869" t="str">
            <v>01</v>
          </cell>
          <cell r="U4869" t="str">
            <v>CENTRO DEL PUEBLO</v>
          </cell>
          <cell r="V4869" t="str">
            <v>001</v>
          </cell>
          <cell r="W4869" t="str">
            <v>19.756065</v>
          </cell>
          <cell r="X4869" t="str">
            <v>-70.827967</v>
          </cell>
        </row>
        <row r="4870">
          <cell r="A4870" t="str">
            <v>02633</v>
          </cell>
          <cell r="B4870" t="str">
            <v>11 - PUERTO PLATA</v>
          </cell>
          <cell r="C4870" t="str">
            <v>1103 - IMBERT</v>
          </cell>
          <cell r="D4870" t="str">
            <v>02633</v>
          </cell>
          <cell r="E4870" t="str">
            <v>CABIA</v>
          </cell>
          <cell r="F4870" t="str">
            <v>JORNADA EXTENDIDA</v>
          </cell>
          <cell r="G4870" t="str">
            <v>INICIAL - PRIMARIO - SECUNDARIO</v>
          </cell>
          <cell r="H4870" t="str">
            <v>PUBLICO</v>
          </cell>
          <cell r="I4870" t="str">
            <v>Autorizado</v>
          </cell>
          <cell r="J4870" t="str">
            <v>18023026</v>
          </cell>
          <cell r="K4870" t="str">
            <v>CABIA</v>
          </cell>
          <cell r="L4870" t="str">
            <v>RURAL</v>
          </cell>
          <cell r="M4870" t="str">
            <v>PUERTO PLATA</v>
          </cell>
          <cell r="N4870" t="str">
            <v>18</v>
          </cell>
          <cell r="O4870" t="str">
            <v>IMBERT</v>
          </cell>
          <cell r="P4870" t="str">
            <v>1804</v>
          </cell>
          <cell r="Q4870" t="str">
            <v>IMBERT</v>
          </cell>
          <cell r="R4870" t="str">
            <v>01</v>
          </cell>
          <cell r="S4870" t="str">
            <v>CABIA</v>
          </cell>
          <cell r="T4870" t="str">
            <v>02</v>
          </cell>
          <cell r="U4870" t="str">
            <v>CABIA</v>
          </cell>
          <cell r="V4870" t="str">
            <v>001</v>
          </cell>
          <cell r="W4870" t="str">
            <v>19.7377</v>
          </cell>
          <cell r="X4870" t="str">
            <v>-70.8905</v>
          </cell>
        </row>
        <row r="4871">
          <cell r="A4871" t="str">
            <v>02634</v>
          </cell>
          <cell r="B4871" t="str">
            <v>11 - PUERTO PLATA</v>
          </cell>
          <cell r="C4871" t="str">
            <v>1103 - IMBERT</v>
          </cell>
          <cell r="D4871" t="str">
            <v>02634</v>
          </cell>
          <cell r="E4871" t="str">
            <v>CAYUCOS, LOS</v>
          </cell>
          <cell r="F4871" t="str">
            <v>JORNADA EXTENDIDA</v>
          </cell>
          <cell r="G4871" t="str">
            <v>INICIAL - PRIMARIO</v>
          </cell>
          <cell r="H4871" t="str">
            <v>PUBLICO</v>
          </cell>
          <cell r="I4871" t="str">
            <v>Autorizado</v>
          </cell>
          <cell r="J4871" t="str">
            <v>18023315</v>
          </cell>
          <cell r="K4871" t="str">
            <v>LOS CAYUCOS</v>
          </cell>
          <cell r="L4871" t="str">
            <v>RURAL</v>
          </cell>
          <cell r="M4871" t="str">
            <v>PUERTO PLATA</v>
          </cell>
          <cell r="N4871" t="str">
            <v>18</v>
          </cell>
          <cell r="O4871" t="str">
            <v>IMBERT</v>
          </cell>
          <cell r="P4871" t="str">
            <v>1804</v>
          </cell>
          <cell r="Q4871" t="str">
            <v>IMBERT</v>
          </cell>
          <cell r="R4871" t="str">
            <v>01</v>
          </cell>
          <cell r="S4871" t="str">
            <v>CABIA</v>
          </cell>
          <cell r="T4871" t="str">
            <v>02</v>
          </cell>
          <cell r="U4871" t="str">
            <v>LOS CAYUCOS</v>
          </cell>
          <cell r="V4871" t="str">
            <v>002</v>
          </cell>
          <cell r="W4871" t="str">
            <v>19.754153</v>
          </cell>
          <cell r="X4871" t="str">
            <v>-70.894261</v>
          </cell>
        </row>
        <row r="4872">
          <cell r="A4872" t="str">
            <v>02635</v>
          </cell>
          <cell r="B4872" t="str">
            <v>11 - PUERTO PLATA</v>
          </cell>
          <cell r="C4872" t="str">
            <v>1103 - IMBERT</v>
          </cell>
          <cell r="D4872" t="str">
            <v>02635</v>
          </cell>
          <cell r="E4872" t="str">
            <v>PIRAGUA ABAJO</v>
          </cell>
          <cell r="F4872" t="str">
            <v>JORNADA EXTENDIDA</v>
          </cell>
          <cell r="G4872" t="str">
            <v>INICIAL - PRIMARIO</v>
          </cell>
          <cell r="H4872" t="str">
            <v>PUBLICO</v>
          </cell>
          <cell r="I4872" t="str">
            <v>Autorizado</v>
          </cell>
          <cell r="J4872" t="str">
            <v>18023419</v>
          </cell>
          <cell r="K4872" t="str">
            <v>PIRAGUA ABAJO</v>
          </cell>
          <cell r="L4872" t="str">
            <v>RURAL</v>
          </cell>
          <cell r="M4872" t="str">
            <v>PUERTO PLATA</v>
          </cell>
          <cell r="N4872" t="str">
            <v>18</v>
          </cell>
          <cell r="O4872" t="str">
            <v>IMBERT</v>
          </cell>
          <cell r="P4872" t="str">
            <v>1804</v>
          </cell>
          <cell r="Q4872" t="str">
            <v>IMBERT</v>
          </cell>
          <cell r="R4872" t="str">
            <v>01</v>
          </cell>
          <cell r="S4872" t="str">
            <v>CABIA</v>
          </cell>
          <cell r="T4872" t="str">
            <v>02</v>
          </cell>
          <cell r="U4872" t="str">
            <v>LAS PIRAGUAS ABAJO</v>
          </cell>
          <cell r="V4872" t="str">
            <v>004</v>
          </cell>
          <cell r="W4872" t="str">
            <v>19.7829</v>
          </cell>
          <cell r="X4872" t="str">
            <v>-70.8809</v>
          </cell>
        </row>
        <row r="4873">
          <cell r="A4873" t="str">
            <v>02636</v>
          </cell>
          <cell r="B4873" t="str">
            <v>11 - PUERTO PLATA</v>
          </cell>
          <cell r="C4873" t="str">
            <v>1103 - IMBERT</v>
          </cell>
          <cell r="D4873" t="str">
            <v>02636</v>
          </cell>
          <cell r="E4873" t="str">
            <v>LLABONES, LOS</v>
          </cell>
          <cell r="F4873" t="str">
            <v>JORNADA EXTENDIDA</v>
          </cell>
          <cell r="G4873" t="str">
            <v>INICIAL - PRIMARIO</v>
          </cell>
          <cell r="H4873" t="str">
            <v>PUBLICO</v>
          </cell>
          <cell r="I4873" t="str">
            <v>Autorizado</v>
          </cell>
          <cell r="J4873" t="str">
            <v>18023617</v>
          </cell>
          <cell r="K4873" t="str">
            <v>LOS LLABONES</v>
          </cell>
          <cell r="L4873" t="str">
            <v>RURAL</v>
          </cell>
          <cell r="M4873" t="str">
            <v>PUERTO PLATA</v>
          </cell>
          <cell r="N4873" t="str">
            <v>18</v>
          </cell>
          <cell r="O4873" t="str">
            <v>IMBERT</v>
          </cell>
          <cell r="P4873" t="str">
            <v>1804</v>
          </cell>
          <cell r="Q4873" t="str">
            <v>IMBERT</v>
          </cell>
          <cell r="R4873" t="str">
            <v>01</v>
          </cell>
          <cell r="S4873" t="str">
            <v>CABIA</v>
          </cell>
          <cell r="T4873" t="str">
            <v>02</v>
          </cell>
          <cell r="U4873" t="str">
            <v>LOS LLABONES</v>
          </cell>
          <cell r="V4873" t="str">
            <v>007</v>
          </cell>
          <cell r="W4873" t="str">
            <v>19.753624</v>
          </cell>
          <cell r="X4873" t="str">
            <v>-70.848018</v>
          </cell>
        </row>
        <row r="4874">
          <cell r="A4874" t="str">
            <v>02637</v>
          </cell>
          <cell r="B4874" t="str">
            <v>11 - PUERTO PLATA</v>
          </cell>
          <cell r="C4874" t="str">
            <v>1103 - IMBERT</v>
          </cell>
          <cell r="D4874" t="str">
            <v>02637</v>
          </cell>
          <cell r="E4874" t="str">
            <v>FELIX PERALTA</v>
          </cell>
          <cell r="F4874" t="str">
            <v>JORNADA EXTENDIDA</v>
          </cell>
          <cell r="G4874" t="str">
            <v>INICIAL - PRIMARIO</v>
          </cell>
          <cell r="H4874" t="str">
            <v>PUBLICO</v>
          </cell>
          <cell r="I4874" t="str">
            <v>Autorizado</v>
          </cell>
          <cell r="J4874" t="str">
            <v>18023919</v>
          </cell>
          <cell r="K4874" t="str">
            <v>FELIX PERALTA</v>
          </cell>
          <cell r="L4874" t="str">
            <v>RURAL</v>
          </cell>
          <cell r="M4874" t="str">
            <v>PUERTO PLATA</v>
          </cell>
          <cell r="N4874" t="str">
            <v>18</v>
          </cell>
          <cell r="O4874" t="str">
            <v>IMBERT</v>
          </cell>
          <cell r="P4874" t="str">
            <v>1804</v>
          </cell>
          <cell r="Q4874" t="str">
            <v>IMBERT</v>
          </cell>
          <cell r="R4874" t="str">
            <v>01</v>
          </cell>
          <cell r="S4874" t="str">
            <v>CAONAO</v>
          </cell>
          <cell r="T4874" t="str">
            <v>03</v>
          </cell>
          <cell r="U4874" t="str">
            <v>RANCHITO DE LOS PERALTA</v>
          </cell>
          <cell r="V4874" t="str">
            <v>002</v>
          </cell>
          <cell r="W4874" t="str">
            <v>19.7708</v>
          </cell>
          <cell r="X4874" t="str">
            <v>-70.9313</v>
          </cell>
        </row>
        <row r="4875">
          <cell r="A4875" t="str">
            <v>02638</v>
          </cell>
          <cell r="B4875" t="str">
            <v>11 - PUERTO PLATA</v>
          </cell>
          <cell r="C4875" t="str">
            <v>1103 - IMBERT</v>
          </cell>
          <cell r="D4875" t="str">
            <v>02638</v>
          </cell>
          <cell r="E4875" t="str">
            <v>GONZALO DISLA</v>
          </cell>
          <cell r="F4875" t="str">
            <v>JORNADA EXTENDIDA</v>
          </cell>
          <cell r="G4875" t="str">
            <v>INICIAL - PRIMARIO</v>
          </cell>
          <cell r="H4875" t="str">
            <v>PUBLICO</v>
          </cell>
          <cell r="I4875" t="str">
            <v>Autorizado</v>
          </cell>
          <cell r="J4875" t="str">
            <v>18024216</v>
          </cell>
          <cell r="K4875" t="str">
            <v>GONZALO DISLA</v>
          </cell>
          <cell r="L4875" t="str">
            <v>RURAL</v>
          </cell>
          <cell r="M4875" t="str">
            <v>PUERTO PLATA</v>
          </cell>
          <cell r="N4875" t="str">
            <v>18</v>
          </cell>
          <cell r="O4875" t="str">
            <v>IMBERT</v>
          </cell>
          <cell r="P4875" t="str">
            <v>1804</v>
          </cell>
          <cell r="Q4875" t="str">
            <v>IMBERT</v>
          </cell>
          <cell r="R4875" t="str">
            <v>01</v>
          </cell>
          <cell r="S4875" t="str">
            <v>CAONAO</v>
          </cell>
          <cell r="T4875" t="str">
            <v>03</v>
          </cell>
          <cell r="U4875" t="str">
            <v>LOS PALMARITOS</v>
          </cell>
          <cell r="V4875" t="str">
            <v>007</v>
          </cell>
          <cell r="W4875" t="str">
            <v>19.747687</v>
          </cell>
          <cell r="X4875" t="str">
            <v>-70.942503</v>
          </cell>
        </row>
        <row r="4876">
          <cell r="A4876" t="str">
            <v>02639</v>
          </cell>
          <cell r="B4876" t="str">
            <v>11 - PUERTO PLATA</v>
          </cell>
          <cell r="C4876" t="str">
            <v>1103 - IMBERT</v>
          </cell>
          <cell r="D4876" t="str">
            <v>02639</v>
          </cell>
          <cell r="E4876" t="str">
            <v>ROSELIA HERNANDEZ</v>
          </cell>
          <cell r="F4876" t="str">
            <v>JORNADA EXTENDIDA</v>
          </cell>
          <cell r="G4876" t="str">
            <v>INICIAL - PRIMARIO</v>
          </cell>
          <cell r="H4876" t="str">
            <v>PUBLICO</v>
          </cell>
          <cell r="I4876" t="str">
            <v>Autorizado</v>
          </cell>
          <cell r="J4876" t="str">
            <v>18024310</v>
          </cell>
          <cell r="K4876" t="str">
            <v>ROSELIA HERNANDEZ</v>
          </cell>
          <cell r="L4876" t="str">
            <v>RURAL</v>
          </cell>
          <cell r="M4876" t="str">
            <v>PUERTO PLATA</v>
          </cell>
          <cell r="N4876" t="str">
            <v>18</v>
          </cell>
          <cell r="O4876" t="str">
            <v>IMBERT</v>
          </cell>
          <cell r="P4876" t="str">
            <v>1804</v>
          </cell>
          <cell r="Q4876" t="str">
            <v>IMBERT</v>
          </cell>
          <cell r="R4876" t="str">
            <v>01</v>
          </cell>
          <cell r="S4876" t="str">
            <v>LAS CANAS</v>
          </cell>
          <cell r="T4876" t="str">
            <v>04</v>
          </cell>
          <cell r="U4876" t="str">
            <v>LAS CANAS</v>
          </cell>
          <cell r="V4876" t="str">
            <v>001</v>
          </cell>
          <cell r="W4876" t="str">
            <v>19.801498</v>
          </cell>
          <cell r="X4876" t="str">
            <v>-70.907411</v>
          </cell>
        </row>
        <row r="4877">
          <cell r="A4877" t="str">
            <v>02640</v>
          </cell>
          <cell r="B4877" t="str">
            <v>11 - PUERTO PLATA</v>
          </cell>
          <cell r="C4877" t="str">
            <v>1103 - IMBERT</v>
          </cell>
          <cell r="D4877" t="str">
            <v>02640</v>
          </cell>
          <cell r="E4877" t="str">
            <v>DELIA GOMEZ</v>
          </cell>
          <cell r="F4877" t="str">
            <v>MATUTINA - VESPERTINA</v>
          </cell>
          <cell r="G4877" t="str">
            <v>INICIAL - PRIMARIO - SECUNDARIO</v>
          </cell>
          <cell r="H4877" t="str">
            <v>PUBLICO</v>
          </cell>
          <cell r="I4877" t="str">
            <v>Autorizado</v>
          </cell>
          <cell r="J4877" t="str">
            <v>18024427</v>
          </cell>
          <cell r="K4877" t="str">
            <v>DELIA GOMEZ - LA ESCALERETA</v>
          </cell>
          <cell r="L4877" t="str">
            <v>RURAL</v>
          </cell>
          <cell r="M4877" t="str">
            <v>PUERTO PLATA</v>
          </cell>
          <cell r="N4877" t="str">
            <v>18</v>
          </cell>
          <cell r="O4877" t="str">
            <v>IMBERT</v>
          </cell>
          <cell r="P4877" t="str">
            <v>1804</v>
          </cell>
          <cell r="Q4877" t="str">
            <v>IMBERT</v>
          </cell>
          <cell r="R4877" t="str">
            <v>01</v>
          </cell>
          <cell r="S4877" t="str">
            <v>LAS CANAS</v>
          </cell>
          <cell r="T4877" t="str">
            <v>04</v>
          </cell>
          <cell r="U4877" t="str">
            <v>LA ESCALERETA</v>
          </cell>
          <cell r="V4877" t="str">
            <v>002</v>
          </cell>
          <cell r="W4877" t="str">
            <v>19.8109</v>
          </cell>
          <cell r="X4877" t="str">
            <v>-70.9225</v>
          </cell>
        </row>
        <row r="4878">
          <cell r="A4878" t="str">
            <v>02641</v>
          </cell>
          <cell r="B4878" t="str">
            <v>11 - PUERTO PLATA</v>
          </cell>
          <cell r="C4878" t="str">
            <v>1103 - IMBERT</v>
          </cell>
          <cell r="D4878" t="str">
            <v>02641</v>
          </cell>
          <cell r="E4878" t="str">
            <v>BOCA DE CABIA</v>
          </cell>
          <cell r="F4878" t="str">
            <v>MATUTINA - VESPERTINA</v>
          </cell>
          <cell r="G4878" t="str">
            <v>INICIAL - PRIMARIO - SECUNDARIO</v>
          </cell>
          <cell r="H4878" t="str">
            <v>PUBLICO</v>
          </cell>
          <cell r="I4878" t="str">
            <v>Autorizado</v>
          </cell>
          <cell r="J4878" t="str">
            <v>18024716</v>
          </cell>
          <cell r="K4878" t="str">
            <v>BOCA DE CABIA</v>
          </cell>
          <cell r="L4878" t="str">
            <v>RURAL</v>
          </cell>
          <cell r="M4878" t="str">
            <v>PUERTO PLATA</v>
          </cell>
          <cell r="N4878" t="str">
            <v>18</v>
          </cell>
          <cell r="O4878" t="str">
            <v>IMBERT</v>
          </cell>
          <cell r="P4878" t="str">
            <v>1804</v>
          </cell>
          <cell r="Q4878" t="str">
            <v>IMBERT</v>
          </cell>
          <cell r="R4878" t="str">
            <v>01</v>
          </cell>
          <cell r="S4878" t="str">
            <v>LAS CANAS</v>
          </cell>
          <cell r="T4878" t="str">
            <v>04</v>
          </cell>
          <cell r="U4878" t="str">
            <v>BOCA DE CABIA</v>
          </cell>
          <cell r="V4878" t="str">
            <v>006</v>
          </cell>
          <cell r="W4878" t="str">
            <v>19.785689</v>
          </cell>
          <cell r="X4878" t="str">
            <v>-70.911729</v>
          </cell>
        </row>
        <row r="4879">
          <cell r="A4879" t="str">
            <v>02642</v>
          </cell>
          <cell r="B4879" t="str">
            <v>11 - PUERTO PLATA</v>
          </cell>
          <cell r="C4879" t="str">
            <v>1103 - IMBERT</v>
          </cell>
          <cell r="D4879" t="str">
            <v>02642</v>
          </cell>
          <cell r="E4879" t="str">
            <v>ANGOSTURA</v>
          </cell>
          <cell r="F4879" t="str">
            <v>JORNADA EXTENDIDA</v>
          </cell>
          <cell r="G4879" t="str">
            <v>INICIAL - PRIMARIO</v>
          </cell>
          <cell r="H4879" t="str">
            <v>PUBLICO</v>
          </cell>
          <cell r="I4879" t="str">
            <v>Autorizado</v>
          </cell>
          <cell r="J4879" t="str">
            <v>18024914</v>
          </cell>
          <cell r="K4879" t="str">
            <v>ANGOSTURA</v>
          </cell>
          <cell r="L4879" t="str">
            <v>RURAL</v>
          </cell>
          <cell r="M4879" t="str">
            <v>PUERTO PLATA</v>
          </cell>
          <cell r="N4879" t="str">
            <v>18</v>
          </cell>
          <cell r="O4879" t="str">
            <v>IMBERT</v>
          </cell>
          <cell r="P4879" t="str">
            <v>1804</v>
          </cell>
          <cell r="Q4879" t="str">
            <v>IMBERT</v>
          </cell>
          <cell r="R4879" t="str">
            <v>01</v>
          </cell>
          <cell r="S4879" t="str">
            <v>LAS CANAS</v>
          </cell>
          <cell r="T4879" t="str">
            <v>04</v>
          </cell>
          <cell r="U4879" t="str">
            <v>LA ANGOSTURA</v>
          </cell>
          <cell r="V4879" t="str">
            <v>007</v>
          </cell>
          <cell r="W4879" t="str">
            <v>19.77697</v>
          </cell>
          <cell r="X4879" t="str">
            <v>-70.906189</v>
          </cell>
        </row>
        <row r="4880">
          <cell r="A4880" t="str">
            <v>02643</v>
          </cell>
          <cell r="B4880" t="str">
            <v>11 - PUERTO PLATA</v>
          </cell>
          <cell r="C4880" t="str">
            <v>1103 - IMBERT</v>
          </cell>
          <cell r="D4880" t="str">
            <v>02643</v>
          </cell>
          <cell r="E4880" t="str">
            <v>BARRERO</v>
          </cell>
          <cell r="F4880" t="str">
            <v>JORNADA EXTENDIDA</v>
          </cell>
          <cell r="G4880" t="str">
            <v>INICIAL - PRIMARIO</v>
          </cell>
          <cell r="H4880" t="str">
            <v>PUBLICO</v>
          </cell>
          <cell r="I4880" t="str">
            <v>Autorizado</v>
          </cell>
          <cell r="J4880" t="str">
            <v>18025117</v>
          </cell>
          <cell r="K4880" t="str">
            <v>BARRERO</v>
          </cell>
          <cell r="L4880" t="str">
            <v>RURAL</v>
          </cell>
          <cell r="M4880" t="str">
            <v>PUERTO PLATA</v>
          </cell>
          <cell r="N4880" t="str">
            <v>18</v>
          </cell>
          <cell r="O4880" t="str">
            <v>IMBERT</v>
          </cell>
          <cell r="P4880" t="str">
            <v>1804</v>
          </cell>
          <cell r="Q4880" t="str">
            <v>IMBERT</v>
          </cell>
          <cell r="R4880" t="str">
            <v>01</v>
          </cell>
          <cell r="S4880" t="str">
            <v>PÉREZ</v>
          </cell>
          <cell r="T4880" t="str">
            <v>05</v>
          </cell>
          <cell r="U4880" t="str">
            <v>BARRERO</v>
          </cell>
          <cell r="V4880" t="str">
            <v>001</v>
          </cell>
          <cell r="W4880" t="str">
            <v>19.718566</v>
          </cell>
          <cell r="X4880" t="str">
            <v>-70.849146</v>
          </cell>
        </row>
        <row r="4881">
          <cell r="A4881" t="str">
            <v>02644</v>
          </cell>
          <cell r="B4881" t="str">
            <v>11 - PUERTO PLATA</v>
          </cell>
          <cell r="C4881" t="str">
            <v>1103 - IMBERT</v>
          </cell>
          <cell r="D4881" t="str">
            <v>02644</v>
          </cell>
          <cell r="E4881" t="str">
            <v>LLANOS DE PEREZ</v>
          </cell>
          <cell r="F4881" t="str">
            <v>JORNADA EXTENDIDA</v>
          </cell>
          <cell r="G4881" t="str">
            <v>INICIAL - PRIMARIO - SECUNDARIO</v>
          </cell>
          <cell r="H4881" t="str">
            <v>PUBLICO</v>
          </cell>
          <cell r="I4881" t="str">
            <v>Autorizado</v>
          </cell>
          <cell r="J4881" t="str">
            <v>18025315</v>
          </cell>
          <cell r="K4881" t="str">
            <v>LOS LLANOS DE PEREZ</v>
          </cell>
          <cell r="L4881" t="str">
            <v>RURAL</v>
          </cell>
          <cell r="M4881" t="str">
            <v>PUERTO PLATA</v>
          </cell>
          <cell r="N4881" t="str">
            <v>18</v>
          </cell>
          <cell r="O4881" t="str">
            <v>IMBERT</v>
          </cell>
          <cell r="P4881" t="str">
            <v>1804</v>
          </cell>
          <cell r="Q4881" t="str">
            <v>IMBERT</v>
          </cell>
          <cell r="R4881" t="str">
            <v>01</v>
          </cell>
          <cell r="S4881" t="str">
            <v>PÉREZ</v>
          </cell>
          <cell r="T4881" t="str">
            <v>05</v>
          </cell>
          <cell r="U4881" t="str">
            <v>LOS LLANOS DE PÉREZ</v>
          </cell>
          <cell r="V4881" t="str">
            <v>003</v>
          </cell>
          <cell r="W4881" t="str">
            <v>19.721379</v>
          </cell>
          <cell r="X4881" t="str">
            <v>-70.832488</v>
          </cell>
        </row>
        <row r="4882">
          <cell r="A4882" t="str">
            <v>02645</v>
          </cell>
          <cell r="B4882" t="str">
            <v>11 - PUERTO PLATA</v>
          </cell>
          <cell r="C4882" t="str">
            <v>1103 - IMBERT</v>
          </cell>
          <cell r="D4882" t="str">
            <v>02645</v>
          </cell>
          <cell r="E4882" t="str">
            <v>FELIX HENRIQUEZ - BAJABONICO ARRIBA</v>
          </cell>
          <cell r="F4882" t="str">
            <v>JORNADA EXTENDIDA</v>
          </cell>
          <cell r="G4882" t="str">
            <v>INICIAL - PRIMARIO - SECUNDARIO</v>
          </cell>
          <cell r="H4882" t="str">
            <v>PUBLICO</v>
          </cell>
          <cell r="I4882" t="str">
            <v>Autorizado</v>
          </cell>
          <cell r="J4882" t="str">
            <v>18025617</v>
          </cell>
          <cell r="K4882" t="str">
            <v>FELIX HENRIQUEZ - BAJABONICO ARRIBA</v>
          </cell>
          <cell r="L4882" t="str">
            <v>RURAL</v>
          </cell>
          <cell r="M4882" t="str">
            <v>PUERTO PLATA</v>
          </cell>
          <cell r="N4882" t="str">
            <v>18</v>
          </cell>
          <cell r="O4882" t="str">
            <v>IMBERT</v>
          </cell>
          <cell r="P4882" t="str">
            <v>1804</v>
          </cell>
          <cell r="Q4882" t="str">
            <v>IMBERT</v>
          </cell>
          <cell r="R4882" t="str">
            <v>01</v>
          </cell>
          <cell r="S4882" t="str">
            <v>PÉREZ</v>
          </cell>
          <cell r="T4882" t="str">
            <v>05</v>
          </cell>
          <cell r="U4882" t="str">
            <v>BAJABONICO ARRIBA</v>
          </cell>
          <cell r="V4882" t="str">
            <v>005</v>
          </cell>
          <cell r="W4882" t="str">
            <v>19.717755</v>
          </cell>
          <cell r="X4882" t="str">
            <v>-70.815229</v>
          </cell>
        </row>
        <row r="4883">
          <cell r="A4883" t="str">
            <v>02646</v>
          </cell>
          <cell r="B4883" t="str">
            <v>11 - PUERTO PLATA</v>
          </cell>
          <cell r="C4883" t="str">
            <v>1103 - IMBERT</v>
          </cell>
          <cell r="D4883" t="str">
            <v>02646</v>
          </cell>
          <cell r="E4883" t="str">
            <v>INGENIO AMISTAD</v>
          </cell>
          <cell r="F4883" t="str">
            <v>MATUTINA - VESPERTINA</v>
          </cell>
          <cell r="G4883" t="str">
            <v>INICIAL - PRIMARIO - SECUNDARIO</v>
          </cell>
          <cell r="H4883" t="str">
            <v>PUBLICO</v>
          </cell>
          <cell r="I4883" t="str">
            <v>Autorizado</v>
          </cell>
          <cell r="J4883" t="str">
            <v>18025919</v>
          </cell>
          <cell r="K4883" t="str">
            <v>INGENIO AMISTAD</v>
          </cell>
          <cell r="L4883" t="str">
            <v>RURAL</v>
          </cell>
          <cell r="M4883" t="str">
            <v>PUERTO PLATA</v>
          </cell>
          <cell r="N4883" t="str">
            <v>18</v>
          </cell>
          <cell r="O4883" t="str">
            <v>IMBERT</v>
          </cell>
          <cell r="P4883" t="str">
            <v>1804</v>
          </cell>
          <cell r="Q4883" t="str">
            <v>IMBERT</v>
          </cell>
          <cell r="R4883" t="str">
            <v>01</v>
          </cell>
          <cell r="S4883" t="str">
            <v>PÉREZ</v>
          </cell>
          <cell r="T4883" t="str">
            <v>05</v>
          </cell>
          <cell r="U4883" t="str">
            <v>INGENIO AMISTAD</v>
          </cell>
          <cell r="V4883" t="str">
            <v>007</v>
          </cell>
          <cell r="W4883" t="str">
            <v>19.7411</v>
          </cell>
          <cell r="X4883" t="str">
            <v>-70.8339</v>
          </cell>
        </row>
        <row r="4884">
          <cell r="A4884" t="str">
            <v>02647</v>
          </cell>
          <cell r="B4884" t="str">
            <v>11 - PUERTO PLATA</v>
          </cell>
          <cell r="C4884" t="str">
            <v>1103 - IMBERT</v>
          </cell>
          <cell r="D4884" t="str">
            <v>02647</v>
          </cell>
          <cell r="E4884" t="str">
            <v>NARANJO CHINO</v>
          </cell>
          <cell r="F4884" t="str">
            <v>MATUTINA</v>
          </cell>
          <cell r="G4884" t="str">
            <v>PRIMARIO</v>
          </cell>
          <cell r="H4884" t="str">
            <v>PUBLICO</v>
          </cell>
          <cell r="I4884" t="str">
            <v>Autorizado</v>
          </cell>
          <cell r="J4884" t="str">
            <v>18026112</v>
          </cell>
          <cell r="K4884" t="str">
            <v>NARANJO CHINO</v>
          </cell>
          <cell r="L4884" t="str">
            <v>RURAL</v>
          </cell>
          <cell r="M4884" t="str">
            <v>PUERTO PLATA</v>
          </cell>
          <cell r="N4884" t="str">
            <v>18</v>
          </cell>
          <cell r="O4884" t="str">
            <v>IMBERT</v>
          </cell>
          <cell r="P4884" t="str">
            <v>1804</v>
          </cell>
          <cell r="Q4884" t="str">
            <v>IMBERT</v>
          </cell>
          <cell r="R4884" t="str">
            <v>01</v>
          </cell>
          <cell r="S4884" t="str">
            <v>PÉREZ</v>
          </cell>
          <cell r="T4884" t="str">
            <v>05</v>
          </cell>
          <cell r="U4884" t="str">
            <v>NARANJO CHINO</v>
          </cell>
          <cell r="V4884" t="str">
            <v>008</v>
          </cell>
          <cell r="W4884" t="str">
            <v>19.752148</v>
          </cell>
          <cell r="X4884" t="str">
            <v>-70.79433</v>
          </cell>
        </row>
        <row r="4885">
          <cell r="A4885" t="str">
            <v>02648</v>
          </cell>
          <cell r="B4885" t="str">
            <v>11 - PUERTO PLATA</v>
          </cell>
          <cell r="C4885" t="str">
            <v>1103 - IMBERT</v>
          </cell>
          <cell r="D4885" t="str">
            <v>02648</v>
          </cell>
          <cell r="E4885" t="str">
            <v>BARRABAS</v>
          </cell>
          <cell r="F4885" t="str">
            <v>JORNADA EXTENDIDA</v>
          </cell>
          <cell r="G4885" t="str">
            <v>INICIAL - PRIMARIO - SECUNDARIO</v>
          </cell>
          <cell r="H4885" t="str">
            <v>PUBLICO</v>
          </cell>
          <cell r="I4885" t="str">
            <v>Autorizado</v>
          </cell>
          <cell r="J4885" t="str">
            <v>18026216</v>
          </cell>
          <cell r="K4885" t="str">
            <v>BARRABAS</v>
          </cell>
          <cell r="L4885" t="str">
            <v>RURAL</v>
          </cell>
          <cell r="M4885" t="str">
            <v>PUERTO PLATA</v>
          </cell>
          <cell r="N4885" t="str">
            <v>18</v>
          </cell>
          <cell r="O4885" t="str">
            <v>IMBERT</v>
          </cell>
          <cell r="P4885" t="str">
            <v>1804</v>
          </cell>
          <cell r="Q4885" t="str">
            <v>IMBERT</v>
          </cell>
          <cell r="R4885" t="str">
            <v>01</v>
          </cell>
          <cell r="S4885" t="str">
            <v>PÉREZ</v>
          </cell>
          <cell r="T4885" t="str">
            <v>05</v>
          </cell>
          <cell r="U4885" t="str">
            <v>BARRABAS</v>
          </cell>
          <cell r="V4885" t="str">
            <v>009</v>
          </cell>
          <cell r="W4885" t="str">
            <v>19.7533</v>
          </cell>
          <cell r="X4885" t="str">
            <v>-70.8073</v>
          </cell>
        </row>
        <row r="4886">
          <cell r="A4886" t="str">
            <v>02649</v>
          </cell>
          <cell r="B4886" t="str">
            <v>11 - PUERTO PLATA</v>
          </cell>
          <cell r="C4886" t="str">
            <v>1103 - IMBERT</v>
          </cell>
          <cell r="D4886" t="str">
            <v>02649</v>
          </cell>
          <cell r="E4886" t="str">
            <v>PUERTO, EL</v>
          </cell>
          <cell r="F4886" t="str">
            <v>JORNADA EXTENDIDA</v>
          </cell>
          <cell r="G4886" t="str">
            <v>INICIAL - PRIMARIO - SECUNDARIO</v>
          </cell>
          <cell r="H4886" t="str">
            <v>PUBLICO</v>
          </cell>
          <cell r="I4886" t="str">
            <v>Autorizado</v>
          </cell>
          <cell r="J4886" t="str">
            <v>18026414</v>
          </cell>
          <cell r="K4886" t="str">
            <v>EL PUERTO</v>
          </cell>
          <cell r="L4886" t="str">
            <v>RURAL</v>
          </cell>
          <cell r="M4886" t="str">
            <v>PUERTO PLATA</v>
          </cell>
          <cell r="N4886" t="str">
            <v>18</v>
          </cell>
          <cell r="O4886" t="str">
            <v>IMBERT</v>
          </cell>
          <cell r="P4886" t="str">
            <v>1804</v>
          </cell>
          <cell r="Q4886" t="str">
            <v>IMBERT</v>
          </cell>
          <cell r="R4886" t="str">
            <v>01</v>
          </cell>
          <cell r="S4886" t="str">
            <v>PÉREZ</v>
          </cell>
          <cell r="T4886" t="str">
            <v>05</v>
          </cell>
          <cell r="U4886" t="str">
            <v>EL PUERTO</v>
          </cell>
          <cell r="V4886" t="str">
            <v>012</v>
          </cell>
          <cell r="W4886" t="str">
            <v>19.763218</v>
          </cell>
          <cell r="X4886" t="str">
            <v>-70.804281</v>
          </cell>
        </row>
        <row r="4887">
          <cell r="A4887" t="str">
            <v>02651</v>
          </cell>
          <cell r="B4887" t="str">
            <v>11 - PUERTO PLATA</v>
          </cell>
          <cell r="C4887" t="str">
            <v>1103 - IMBERT</v>
          </cell>
          <cell r="D4887" t="str">
            <v>02651</v>
          </cell>
          <cell r="E4887" t="str">
            <v>LA COLORADA</v>
          </cell>
          <cell r="F4887" t="str">
            <v>JORNADA EXTENDIDA</v>
          </cell>
          <cell r="G4887" t="str">
            <v>INICIAL - PRIMARIO - SECUNDARIO</v>
          </cell>
          <cell r="H4887" t="str">
            <v>PUBLICO</v>
          </cell>
          <cell r="I4887" t="str">
            <v>Autorizado</v>
          </cell>
          <cell r="J4887" t="str">
            <v>18026612</v>
          </cell>
          <cell r="K4887" t="str">
            <v>LA COLORADA</v>
          </cell>
          <cell r="L4887" t="str">
            <v>RURAL</v>
          </cell>
          <cell r="M4887" t="str">
            <v>PUERTO PLATA</v>
          </cell>
          <cell r="N4887" t="str">
            <v>18</v>
          </cell>
          <cell r="O4887" t="str">
            <v>PUERTO PLATA</v>
          </cell>
          <cell r="P4887" t="str">
            <v>1801</v>
          </cell>
          <cell r="Q4887" t="str">
            <v>MAIMÓN (D. M.)</v>
          </cell>
          <cell r="R4887" t="str">
            <v>03</v>
          </cell>
          <cell r="S4887" t="str">
            <v>LAS AVISPAS</v>
          </cell>
          <cell r="T4887" t="str">
            <v>06</v>
          </cell>
          <cell r="U4887" t="str">
            <v>LA COLORÁ</v>
          </cell>
          <cell r="V4887" t="str">
            <v>006</v>
          </cell>
          <cell r="W4887" t="str">
            <v>19.7951</v>
          </cell>
          <cell r="X4887" t="str">
            <v>-70.8467</v>
          </cell>
        </row>
        <row r="4888">
          <cell r="A4888" t="str">
            <v>02652</v>
          </cell>
          <cell r="B4888" t="str">
            <v>11 - PUERTO PLATA</v>
          </cell>
          <cell r="C4888" t="str">
            <v>1103 - IMBERT</v>
          </cell>
          <cell r="D4888" t="str">
            <v>02652</v>
          </cell>
          <cell r="E4888" t="str">
            <v>VUELTA LARGA</v>
          </cell>
          <cell r="F4888" t="str">
            <v>MATUTINA - VESPERTINA</v>
          </cell>
          <cell r="G4888" t="str">
            <v>INICIAL - PRIMARIO - SECUNDARIO</v>
          </cell>
          <cell r="H4888" t="str">
            <v>PUBLICO</v>
          </cell>
          <cell r="I4888" t="str">
            <v>Autorizado</v>
          </cell>
          <cell r="J4888" t="str">
            <v>18026716</v>
          </cell>
          <cell r="K4888" t="str">
            <v>VUELTA LARGA</v>
          </cell>
          <cell r="L4888" t="str">
            <v>RURAL</v>
          </cell>
          <cell r="M4888" t="str">
            <v>PUERTO PLATA</v>
          </cell>
          <cell r="N4888" t="str">
            <v>18</v>
          </cell>
          <cell r="O4888" t="str">
            <v>IMBERT</v>
          </cell>
          <cell r="P4888" t="str">
            <v>1804</v>
          </cell>
          <cell r="Q4888" t="str">
            <v>IMBERT</v>
          </cell>
          <cell r="R4888" t="str">
            <v>01</v>
          </cell>
          <cell r="S4888" t="str">
            <v>SABALLO</v>
          </cell>
          <cell r="T4888" t="str">
            <v>06</v>
          </cell>
          <cell r="U4888" t="str">
            <v>VUELTA LARGA</v>
          </cell>
          <cell r="V4888" t="str">
            <v>005</v>
          </cell>
          <cell r="W4888" t="str">
            <v>19.799493</v>
          </cell>
          <cell r="X4888" t="str">
            <v>-70.87197</v>
          </cell>
        </row>
        <row r="4889">
          <cell r="A4889" t="str">
            <v>02653</v>
          </cell>
          <cell r="B4889" t="str">
            <v>11 - PUERTO PLATA</v>
          </cell>
          <cell r="C4889" t="str">
            <v>1103 - IMBERT</v>
          </cell>
          <cell r="D4889" t="str">
            <v>02653</v>
          </cell>
          <cell r="E4889" t="str">
            <v>SABALLO</v>
          </cell>
          <cell r="F4889" t="str">
            <v>MATUTINA - VESPERTINA</v>
          </cell>
          <cell r="G4889" t="str">
            <v>INICIAL - PRIMARIO - SECUNDARIO</v>
          </cell>
          <cell r="H4889" t="str">
            <v>PUBLICO</v>
          </cell>
          <cell r="I4889" t="str">
            <v>Autorizado</v>
          </cell>
          <cell r="J4889" t="str">
            <v>18026810</v>
          </cell>
          <cell r="K4889" t="str">
            <v>SABALLO</v>
          </cell>
          <cell r="L4889" t="str">
            <v>RURAL</v>
          </cell>
          <cell r="M4889" t="str">
            <v>PUERTO PLATA</v>
          </cell>
          <cell r="N4889" t="str">
            <v>18</v>
          </cell>
          <cell r="O4889" t="str">
            <v>IMBERT</v>
          </cell>
          <cell r="P4889" t="str">
            <v>1804</v>
          </cell>
          <cell r="Q4889" t="str">
            <v>IMBERT</v>
          </cell>
          <cell r="R4889" t="str">
            <v>01</v>
          </cell>
          <cell r="S4889" t="str">
            <v>SABALLO</v>
          </cell>
          <cell r="T4889" t="str">
            <v>06</v>
          </cell>
          <cell r="U4889" t="str">
            <v>SABALLO</v>
          </cell>
          <cell r="V4889" t="str">
            <v>006</v>
          </cell>
          <cell r="W4889" t="str">
            <v>19.7652</v>
          </cell>
          <cell r="X4889" t="str">
            <v>-70.8594</v>
          </cell>
        </row>
        <row r="4890">
          <cell r="A4890" t="str">
            <v>02751</v>
          </cell>
          <cell r="B4890" t="str">
            <v>11 - PUERTO PLATA</v>
          </cell>
          <cell r="C4890" t="str">
            <v>1103 - IMBERT</v>
          </cell>
          <cell r="D4890" t="str">
            <v>02751</v>
          </cell>
          <cell r="E4890" t="str">
            <v>EUGENIO FRANCISCO</v>
          </cell>
          <cell r="F4890" t="str">
            <v>JORNADA EXTENDIDA</v>
          </cell>
          <cell r="G4890" t="str">
            <v>INICIAL - PRIMARIO - SECUNDARIO</v>
          </cell>
          <cell r="H4890" t="str">
            <v>PUBLICO</v>
          </cell>
          <cell r="I4890" t="str">
            <v>Autorizado</v>
          </cell>
          <cell r="J4890" t="str">
            <v>18043013</v>
          </cell>
          <cell r="K4890" t="str">
            <v>EUGENIO FRANCISCO</v>
          </cell>
          <cell r="L4890" t="str">
            <v>RURAL</v>
          </cell>
          <cell r="M4890" t="str">
            <v>PUERTO PLATA</v>
          </cell>
          <cell r="N4890" t="str">
            <v>18</v>
          </cell>
          <cell r="O4890" t="str">
            <v>IMBERT</v>
          </cell>
          <cell r="P4890" t="str">
            <v>1804</v>
          </cell>
          <cell r="Q4890" t="str">
            <v>IMBERT</v>
          </cell>
          <cell r="R4890" t="str">
            <v>01</v>
          </cell>
          <cell r="S4890" t="str">
            <v>CAONAO</v>
          </cell>
          <cell r="T4890" t="str">
            <v>03</v>
          </cell>
          <cell r="U4890" t="str">
            <v>CAONAO</v>
          </cell>
          <cell r="V4890" t="str">
            <v>006</v>
          </cell>
          <cell r="W4890" t="str">
            <v>19.750676</v>
          </cell>
          <cell r="X4890" t="str">
            <v>-70.927664</v>
          </cell>
        </row>
        <row r="4891">
          <cell r="A4891" t="str">
            <v>02765</v>
          </cell>
          <cell r="B4891" t="str">
            <v>11 - PUERTO PLATA</v>
          </cell>
          <cell r="C4891" t="str">
            <v>1103 - IMBERT</v>
          </cell>
          <cell r="D4891" t="str">
            <v>02765</v>
          </cell>
          <cell r="E4891" t="str">
            <v>JUAN PABLO DUARTE</v>
          </cell>
          <cell r="F4891" t="str">
            <v>JORNADA EXTENDIDA</v>
          </cell>
          <cell r="G4891" t="str">
            <v>INICIAL - PRIMARIO</v>
          </cell>
          <cell r="H4891" t="str">
            <v>PUBLICO</v>
          </cell>
          <cell r="I4891" t="str">
            <v>Autorizado</v>
          </cell>
          <cell r="J4891" t="str">
            <v>18047316</v>
          </cell>
          <cell r="K4891" t="str">
            <v>JUAN PABLO DUARTE</v>
          </cell>
          <cell r="L4891" t="str">
            <v>URBANA</v>
          </cell>
          <cell r="M4891" t="str">
            <v>PUERTO PLATA</v>
          </cell>
          <cell r="N4891" t="str">
            <v>18</v>
          </cell>
          <cell r="O4891" t="str">
            <v>IMBERT</v>
          </cell>
          <cell r="P4891" t="str">
            <v>1804</v>
          </cell>
          <cell r="Q4891" t="str">
            <v>IMBERT</v>
          </cell>
          <cell r="R4891" t="str">
            <v>01</v>
          </cell>
          <cell r="S4891" t="str">
            <v>IMBERT (ZONA URBANA)</v>
          </cell>
          <cell r="T4891" t="str">
            <v>01</v>
          </cell>
          <cell r="U4891" t="str">
            <v>CLUB</v>
          </cell>
          <cell r="V4891" t="str">
            <v>006</v>
          </cell>
          <cell r="W4891" t="str">
            <v>19.755754</v>
          </cell>
          <cell r="X4891" t="str">
            <v>-70.823811</v>
          </cell>
        </row>
        <row r="4892">
          <cell r="A4892" t="str">
            <v>02776</v>
          </cell>
          <cell r="B4892" t="str">
            <v>11 - PUERTO PLATA</v>
          </cell>
          <cell r="C4892" t="str">
            <v>1103 - IMBERT</v>
          </cell>
          <cell r="D4892" t="str">
            <v>02776</v>
          </cell>
          <cell r="E4892" t="str">
            <v>SALOME UREÑA</v>
          </cell>
          <cell r="F4892" t="str">
            <v>JORNADA EXTENDIDA</v>
          </cell>
          <cell r="G4892" t="str">
            <v>INICIAL - PRIMARIO - SECUNDARIO</v>
          </cell>
          <cell r="H4892" t="str">
            <v>PUBLICO</v>
          </cell>
          <cell r="I4892" t="str">
            <v>Autorizado</v>
          </cell>
          <cell r="J4892" t="str">
            <v>18051212</v>
          </cell>
          <cell r="K4892" t="str">
            <v>SALOME URENA</v>
          </cell>
          <cell r="L4892" t="str">
            <v>RURAL</v>
          </cell>
          <cell r="M4892" t="str">
            <v>PUERTO PLATA</v>
          </cell>
          <cell r="N4892" t="str">
            <v>18</v>
          </cell>
          <cell r="O4892" t="str">
            <v>IMBERT</v>
          </cell>
          <cell r="P4892" t="str">
            <v>1804</v>
          </cell>
          <cell r="Q4892" t="str">
            <v>IMBERT</v>
          </cell>
          <cell r="R4892" t="str">
            <v>01</v>
          </cell>
          <cell r="S4892" t="str">
            <v>SABALLO</v>
          </cell>
          <cell r="T4892" t="str">
            <v>06</v>
          </cell>
          <cell r="U4892" t="str">
            <v>SABALLO</v>
          </cell>
          <cell r="V4892" t="str">
            <v>006</v>
          </cell>
          <cell r="W4892" t="str">
            <v>19.7646</v>
          </cell>
          <cell r="X4892" t="str">
            <v>-70.8424</v>
          </cell>
        </row>
        <row r="4893">
          <cell r="A4893" t="str">
            <v>07621</v>
          </cell>
          <cell r="B4893" t="str">
            <v>11 - PUERTO PLATA</v>
          </cell>
          <cell r="C4893" t="str">
            <v>1103 - IMBERT</v>
          </cell>
          <cell r="D4893" t="str">
            <v>07621</v>
          </cell>
          <cell r="E4893" t="str">
            <v>PROF. ISRAEL BRITO BRUNO</v>
          </cell>
          <cell r="F4893" t="str">
            <v>MATUTINA</v>
          </cell>
          <cell r="G4893" t="str">
            <v>SECUNDARIO</v>
          </cell>
          <cell r="H4893" t="str">
            <v>PUBLICO</v>
          </cell>
          <cell r="I4893" t="str">
            <v>Autorizado</v>
          </cell>
          <cell r="J4893" t="str">
            <v>18022310</v>
          </cell>
          <cell r="K4893" t="str">
            <v>PROF. ISRAEL BRITO BRUNO</v>
          </cell>
          <cell r="L4893" t="str">
            <v>URBANA</v>
          </cell>
          <cell r="M4893" t="str">
            <v>PUERTO PLATA</v>
          </cell>
          <cell r="N4893" t="str">
            <v>18</v>
          </cell>
          <cell r="O4893" t="str">
            <v>IMBERT</v>
          </cell>
          <cell r="P4893" t="str">
            <v>1804</v>
          </cell>
          <cell r="Q4893" t="str">
            <v>IMBERT</v>
          </cell>
          <cell r="R4893" t="str">
            <v>01</v>
          </cell>
          <cell r="S4893" t="str">
            <v>IMBERT (ZONA URBANA)</v>
          </cell>
          <cell r="T4893" t="str">
            <v>01</v>
          </cell>
          <cell r="U4893" t="str">
            <v>CENTRO DEL PUEBLO</v>
          </cell>
          <cell r="V4893" t="str">
            <v>001</v>
          </cell>
          <cell r="W4893" t="str">
            <v>19.756065</v>
          </cell>
          <cell r="X4893" t="str">
            <v>-70.827967</v>
          </cell>
        </row>
        <row r="4894">
          <cell r="A4894" t="str">
            <v>07622</v>
          </cell>
          <cell r="B4894" t="str">
            <v>11 - PUERTO PLATA</v>
          </cell>
          <cell r="C4894" t="str">
            <v>1103 - IMBERT</v>
          </cell>
          <cell r="D4894" t="str">
            <v>07622</v>
          </cell>
          <cell r="E4894" t="str">
            <v>JUAN NEPOMUCENO RAVELO</v>
          </cell>
          <cell r="F4894" t="str">
            <v>NOCTURNA</v>
          </cell>
          <cell r="G4894" t="str">
            <v>BASICA DE ADULTOS</v>
          </cell>
          <cell r="H4894" t="str">
            <v>PUBLICO</v>
          </cell>
          <cell r="I4894" t="str">
            <v>Autorizado</v>
          </cell>
          <cell r="J4894" t="str">
            <v>18022414</v>
          </cell>
          <cell r="K4894" t="str">
            <v>JUAN NEPOMUCENO RAVELO</v>
          </cell>
          <cell r="L4894" t="str">
            <v>URBANA</v>
          </cell>
          <cell r="M4894" t="str">
            <v>PUERTO PLATA</v>
          </cell>
          <cell r="N4894" t="str">
            <v>18</v>
          </cell>
          <cell r="O4894" t="str">
            <v>IMBERT</v>
          </cell>
          <cell r="P4894" t="str">
            <v>1804</v>
          </cell>
          <cell r="Q4894" t="str">
            <v>IMBERT</v>
          </cell>
          <cell r="R4894" t="str">
            <v>01</v>
          </cell>
          <cell r="S4894" t="str">
            <v>IMBERT (ZONA URBANA)</v>
          </cell>
          <cell r="T4894" t="str">
            <v>01</v>
          </cell>
          <cell r="U4894" t="str">
            <v>CENTRO DEL PUEBLO</v>
          </cell>
          <cell r="V4894" t="str">
            <v>001</v>
          </cell>
          <cell r="W4894" t="str">
            <v>19.756731</v>
          </cell>
          <cell r="X4894" t="str">
            <v>-70.831777</v>
          </cell>
        </row>
        <row r="4895">
          <cell r="A4895" t="str">
            <v>07623</v>
          </cell>
          <cell r="B4895" t="str">
            <v>11 - PUERTO PLATA</v>
          </cell>
          <cell r="C4895" t="str">
            <v>1103 - IMBERT</v>
          </cell>
          <cell r="D4895" t="str">
            <v>07623</v>
          </cell>
          <cell r="E4895" t="str">
            <v>JUAN NEPOMUCENO RAVELO</v>
          </cell>
          <cell r="F4895" t="str">
            <v>NOCTURNA</v>
          </cell>
          <cell r="G4895" t="str">
            <v>SECUNDARIO</v>
          </cell>
          <cell r="H4895" t="str">
            <v>PUBLICO</v>
          </cell>
          <cell r="I4895" t="str">
            <v>Autorizado</v>
          </cell>
          <cell r="J4895" t="str">
            <v>18022414</v>
          </cell>
          <cell r="K4895" t="str">
            <v>JUAN NEPOMUCENO RAVELO</v>
          </cell>
          <cell r="L4895" t="str">
            <v>URBANA</v>
          </cell>
          <cell r="M4895" t="str">
            <v>PUERTO PLATA</v>
          </cell>
          <cell r="N4895" t="str">
            <v>18</v>
          </cell>
          <cell r="O4895" t="str">
            <v>IMBERT</v>
          </cell>
          <cell r="P4895" t="str">
            <v>1804</v>
          </cell>
          <cell r="Q4895" t="str">
            <v>IMBERT</v>
          </cell>
          <cell r="R4895" t="str">
            <v>01</v>
          </cell>
          <cell r="S4895" t="str">
            <v>IMBERT (ZONA URBANA)</v>
          </cell>
          <cell r="T4895" t="str">
            <v>01</v>
          </cell>
          <cell r="U4895" t="str">
            <v>CENTRO DEL PUEBLO</v>
          </cell>
          <cell r="V4895" t="str">
            <v>001</v>
          </cell>
          <cell r="W4895" t="str">
            <v>19.756731</v>
          </cell>
          <cell r="X4895" t="str">
            <v>-70.831777</v>
          </cell>
        </row>
        <row r="4896">
          <cell r="A4896" t="str">
            <v>07625</v>
          </cell>
          <cell r="B4896" t="str">
            <v>11 - PUERTO PLATA</v>
          </cell>
          <cell r="C4896" t="str">
            <v>1103 - IMBERT</v>
          </cell>
          <cell r="D4896" t="str">
            <v>07625</v>
          </cell>
          <cell r="E4896" t="str">
            <v>CABIA</v>
          </cell>
          <cell r="F4896" t="str">
            <v>VESPERTINA</v>
          </cell>
          <cell r="G4896" t="str">
            <v>SECUNDARIO</v>
          </cell>
          <cell r="H4896" t="str">
            <v>PUBLICO</v>
          </cell>
          <cell r="I4896" t="str">
            <v>Autorizado</v>
          </cell>
          <cell r="J4896" t="str">
            <v>18023026</v>
          </cell>
          <cell r="K4896" t="str">
            <v>CABIA</v>
          </cell>
          <cell r="L4896" t="str">
            <v>RURAL</v>
          </cell>
          <cell r="M4896" t="str">
            <v>PUERTO PLATA</v>
          </cell>
          <cell r="N4896" t="str">
            <v>18</v>
          </cell>
          <cell r="O4896" t="str">
            <v>IMBERT</v>
          </cell>
          <cell r="P4896" t="str">
            <v>1804</v>
          </cell>
          <cell r="Q4896" t="str">
            <v>IMBERT</v>
          </cell>
          <cell r="R4896" t="str">
            <v>01</v>
          </cell>
          <cell r="S4896" t="str">
            <v>CABIA</v>
          </cell>
          <cell r="T4896" t="str">
            <v>02</v>
          </cell>
          <cell r="U4896" t="str">
            <v>CABIA</v>
          </cell>
          <cell r="V4896" t="str">
            <v>001</v>
          </cell>
          <cell r="W4896" t="str">
            <v>19.7377</v>
          </cell>
          <cell r="X4896" t="str">
            <v>-70.8905</v>
          </cell>
        </row>
        <row r="4897">
          <cell r="A4897" t="str">
            <v>07626</v>
          </cell>
          <cell r="B4897" t="str">
            <v>11 - PUERTO PLATA</v>
          </cell>
          <cell r="C4897" t="str">
            <v>1103 - IMBERT</v>
          </cell>
          <cell r="D4897" t="str">
            <v>07626</v>
          </cell>
          <cell r="E4897" t="str">
            <v>DELIA GOMEZ - LA ESCALERETA</v>
          </cell>
          <cell r="F4897" t="str">
            <v>MATUTINA</v>
          </cell>
          <cell r="G4897" t="str">
            <v>SECUNDARIO</v>
          </cell>
          <cell r="H4897" t="str">
            <v>PUBLICO</v>
          </cell>
          <cell r="I4897" t="str">
            <v>Autorizado</v>
          </cell>
          <cell r="J4897" t="str">
            <v>18024427</v>
          </cell>
          <cell r="K4897" t="str">
            <v>DELIA GOMEZ - LA ESCALERETA</v>
          </cell>
          <cell r="L4897" t="str">
            <v>RURAL</v>
          </cell>
          <cell r="M4897" t="str">
            <v>PUERTO PLATA</v>
          </cell>
          <cell r="N4897" t="str">
            <v>18</v>
          </cell>
          <cell r="O4897" t="str">
            <v>IMBERT</v>
          </cell>
          <cell r="P4897" t="str">
            <v>1804</v>
          </cell>
          <cell r="Q4897" t="str">
            <v>IMBERT</v>
          </cell>
          <cell r="R4897" t="str">
            <v>01</v>
          </cell>
          <cell r="S4897" t="str">
            <v>LAS CANAS</v>
          </cell>
          <cell r="T4897" t="str">
            <v>04</v>
          </cell>
          <cell r="U4897" t="str">
            <v>LA ESCALERETA</v>
          </cell>
          <cell r="V4897" t="str">
            <v>002</v>
          </cell>
          <cell r="W4897" t="str">
            <v>19.8109</v>
          </cell>
          <cell r="X4897" t="str">
            <v>-70.9225</v>
          </cell>
        </row>
        <row r="4898">
          <cell r="A4898" t="str">
            <v>07628</v>
          </cell>
          <cell r="B4898" t="str">
            <v>11 - PUERTO PLATA</v>
          </cell>
          <cell r="C4898" t="str">
            <v>1103 - IMBERT</v>
          </cell>
          <cell r="D4898" t="str">
            <v>07628</v>
          </cell>
          <cell r="E4898" t="str">
            <v>BOCA DE CABIA</v>
          </cell>
          <cell r="F4898" t="str">
            <v>VESPERTINA</v>
          </cell>
          <cell r="G4898" t="str">
            <v>SECUNDARIO</v>
          </cell>
          <cell r="H4898" t="str">
            <v>PUBLICO</v>
          </cell>
          <cell r="I4898" t="str">
            <v>Autorizado</v>
          </cell>
          <cell r="J4898" t="str">
            <v>18024716</v>
          </cell>
          <cell r="K4898" t="str">
            <v>BOCA DE CABIA</v>
          </cell>
          <cell r="L4898" t="str">
            <v>RURAL</v>
          </cell>
          <cell r="M4898" t="str">
            <v>PUERTO PLATA</v>
          </cell>
          <cell r="N4898" t="str">
            <v>18</v>
          </cell>
          <cell r="O4898" t="str">
            <v>IMBERT</v>
          </cell>
          <cell r="P4898" t="str">
            <v>1804</v>
          </cell>
          <cell r="Q4898" t="str">
            <v>IMBERT</v>
          </cell>
          <cell r="R4898" t="str">
            <v>01</v>
          </cell>
          <cell r="S4898" t="str">
            <v>LAS CANAS</v>
          </cell>
          <cell r="T4898" t="str">
            <v>04</v>
          </cell>
          <cell r="U4898" t="str">
            <v>BOCA DE CABIA</v>
          </cell>
          <cell r="V4898" t="str">
            <v>006</v>
          </cell>
          <cell r="W4898" t="str">
            <v>19.785689</v>
          </cell>
          <cell r="X4898" t="str">
            <v>-70.911729</v>
          </cell>
        </row>
        <row r="4899">
          <cell r="A4899" t="str">
            <v>07629</v>
          </cell>
          <cell r="B4899" t="str">
            <v>11 - PUERTO PLATA</v>
          </cell>
          <cell r="C4899" t="str">
            <v>1103 - IMBERT</v>
          </cell>
          <cell r="D4899" t="str">
            <v>07629</v>
          </cell>
          <cell r="E4899" t="str">
            <v>LLANOS DE PEREZ</v>
          </cell>
          <cell r="F4899" t="str">
            <v>JORNADA EXTENDIDA</v>
          </cell>
          <cell r="G4899" t="str">
            <v>SECUNDARIO</v>
          </cell>
          <cell r="H4899" t="str">
            <v>PUBLICO</v>
          </cell>
          <cell r="I4899" t="str">
            <v>Autorizado</v>
          </cell>
          <cell r="J4899" t="str">
            <v>18025315</v>
          </cell>
          <cell r="K4899" t="str">
            <v>LOS LLANOS DE PEREZ</v>
          </cell>
          <cell r="L4899" t="str">
            <v>RURAL</v>
          </cell>
          <cell r="M4899" t="str">
            <v>PUERTO PLATA</v>
          </cell>
          <cell r="N4899" t="str">
            <v>18</v>
          </cell>
          <cell r="O4899" t="str">
            <v>IMBERT</v>
          </cell>
          <cell r="P4899" t="str">
            <v>1804</v>
          </cell>
          <cell r="Q4899" t="str">
            <v>IMBERT</v>
          </cell>
          <cell r="R4899" t="str">
            <v>01</v>
          </cell>
          <cell r="S4899" t="str">
            <v>PÉREZ</v>
          </cell>
          <cell r="T4899" t="str">
            <v>05</v>
          </cell>
          <cell r="U4899" t="str">
            <v>LOS LLANOS DE PÉREZ</v>
          </cell>
          <cell r="V4899" t="str">
            <v>003</v>
          </cell>
          <cell r="W4899" t="str">
            <v>19.721379</v>
          </cell>
          <cell r="X4899" t="str">
            <v>-70.832488</v>
          </cell>
        </row>
        <row r="4900">
          <cell r="A4900" t="str">
            <v>07630</v>
          </cell>
          <cell r="B4900" t="str">
            <v>11 - PUERTO PLATA</v>
          </cell>
          <cell r="C4900" t="str">
            <v>1103 - IMBERT</v>
          </cell>
          <cell r="D4900" t="str">
            <v>07630</v>
          </cell>
          <cell r="E4900" t="str">
            <v>INGENIO AMISTAD</v>
          </cell>
          <cell r="F4900" t="str">
            <v>NOCTURNA</v>
          </cell>
          <cell r="G4900" t="str">
            <v>BASICA DE ADULTOS</v>
          </cell>
          <cell r="H4900" t="str">
            <v>PUBLICO</v>
          </cell>
          <cell r="I4900" t="str">
            <v>Autorizado</v>
          </cell>
          <cell r="J4900" t="str">
            <v>18025919</v>
          </cell>
          <cell r="K4900" t="str">
            <v>INGENIO AMISTAD</v>
          </cell>
          <cell r="L4900" t="str">
            <v>RURAL</v>
          </cell>
          <cell r="M4900" t="str">
            <v>PUERTO PLATA</v>
          </cell>
          <cell r="N4900" t="str">
            <v>18</v>
          </cell>
          <cell r="O4900" t="str">
            <v>IMBERT</v>
          </cell>
          <cell r="P4900" t="str">
            <v>1804</v>
          </cell>
          <cell r="Q4900" t="str">
            <v>IMBERT</v>
          </cell>
          <cell r="R4900" t="str">
            <v>01</v>
          </cell>
          <cell r="S4900" t="str">
            <v>PÉREZ</v>
          </cell>
          <cell r="T4900" t="str">
            <v>05</v>
          </cell>
          <cell r="U4900" t="str">
            <v>INGENIO AMISTAD</v>
          </cell>
          <cell r="V4900" t="str">
            <v>007</v>
          </cell>
          <cell r="W4900" t="str">
            <v>19.7411</v>
          </cell>
          <cell r="X4900" t="str">
            <v>-70.8339</v>
          </cell>
        </row>
        <row r="4901">
          <cell r="A4901" t="str">
            <v>07632</v>
          </cell>
          <cell r="B4901" t="str">
            <v>11 - PUERTO PLATA</v>
          </cell>
          <cell r="C4901" t="str">
            <v>1103 - IMBERT</v>
          </cell>
          <cell r="D4901" t="str">
            <v>07632</v>
          </cell>
          <cell r="E4901" t="str">
            <v>SABALLO</v>
          </cell>
          <cell r="F4901" t="str">
            <v>VESPERTINA</v>
          </cell>
          <cell r="G4901" t="str">
            <v>SECUNDARIO</v>
          </cell>
          <cell r="H4901" t="str">
            <v>PUBLICO</v>
          </cell>
          <cell r="I4901" t="str">
            <v>Autorizado</v>
          </cell>
          <cell r="J4901" t="str">
            <v>18026810</v>
          </cell>
          <cell r="K4901" t="str">
            <v>SABALLO</v>
          </cell>
          <cell r="L4901" t="str">
            <v>RURAL</v>
          </cell>
          <cell r="M4901" t="str">
            <v>PUERTO PLATA</v>
          </cell>
          <cell r="N4901" t="str">
            <v>18</v>
          </cell>
          <cell r="O4901" t="str">
            <v>IMBERT</v>
          </cell>
          <cell r="P4901" t="str">
            <v>1804</v>
          </cell>
          <cell r="Q4901" t="str">
            <v>IMBERT</v>
          </cell>
          <cell r="R4901" t="str">
            <v>01</v>
          </cell>
          <cell r="S4901" t="str">
            <v>SABALLO</v>
          </cell>
          <cell r="T4901" t="str">
            <v>06</v>
          </cell>
          <cell r="U4901" t="str">
            <v>SABALLO</v>
          </cell>
          <cell r="V4901" t="str">
            <v>006</v>
          </cell>
          <cell r="W4901" t="str">
            <v>19.7652</v>
          </cell>
          <cell r="X4901" t="str">
            <v>-70.8594</v>
          </cell>
        </row>
        <row r="4902">
          <cell r="A4902" t="str">
            <v>10495</v>
          </cell>
          <cell r="B4902" t="str">
            <v>11 - PUERTO PLATA</v>
          </cell>
          <cell r="C4902" t="str">
            <v>1103 - IMBERT</v>
          </cell>
          <cell r="D4902" t="str">
            <v>10495</v>
          </cell>
          <cell r="E4902" t="str">
            <v>CABIRMA, LA</v>
          </cell>
          <cell r="F4902" t="str">
            <v>JORNADA EXTENDIDA</v>
          </cell>
          <cell r="G4902" t="str">
            <v>INICIAL - PRIMARIO - SECUNDARIO</v>
          </cell>
          <cell r="H4902" t="str">
            <v>PUBLICO</v>
          </cell>
          <cell r="I4902" t="str">
            <v>Autorizado</v>
          </cell>
          <cell r="J4902" t="str">
            <v>18023815</v>
          </cell>
          <cell r="K4902" t="str">
            <v>LA CABIRMA</v>
          </cell>
          <cell r="L4902" t="str">
            <v>RURAL</v>
          </cell>
          <cell r="M4902" t="str">
            <v>PUERTO PLATA</v>
          </cell>
          <cell r="N4902" t="str">
            <v>18</v>
          </cell>
          <cell r="O4902" t="str">
            <v>IMBERT</v>
          </cell>
          <cell r="P4902" t="str">
            <v>1804</v>
          </cell>
          <cell r="Q4902" t="str">
            <v>IMBERT</v>
          </cell>
          <cell r="R4902" t="str">
            <v>01</v>
          </cell>
          <cell r="S4902" t="str">
            <v>CABIA</v>
          </cell>
          <cell r="T4902" t="str">
            <v>02</v>
          </cell>
          <cell r="U4902" t="str">
            <v>LA CABIRMA</v>
          </cell>
          <cell r="V4902" t="str">
            <v>009</v>
          </cell>
          <cell r="W4902" t="str">
            <v>19.742561</v>
          </cell>
          <cell r="X4902" t="str">
            <v>-70.868805</v>
          </cell>
        </row>
        <row r="4903">
          <cell r="A4903" t="str">
            <v>02673</v>
          </cell>
          <cell r="B4903" t="str">
            <v>11 - PUERTO PLATA</v>
          </cell>
          <cell r="C4903" t="str">
            <v>1104 - LUPERON</v>
          </cell>
          <cell r="D4903" t="str">
            <v>02673</v>
          </cell>
          <cell r="E4903" t="str">
            <v>PEDRO ALEJANDRINO PINA</v>
          </cell>
          <cell r="F4903" t="str">
            <v>JORNADA EXTENDIDA</v>
          </cell>
          <cell r="G4903" t="str">
            <v>INICIAL - PRIMARIO</v>
          </cell>
          <cell r="H4903" t="str">
            <v>PUBLICO</v>
          </cell>
          <cell r="I4903" t="str">
            <v>Autorizado</v>
          </cell>
          <cell r="J4903" t="str">
            <v>18030618</v>
          </cell>
          <cell r="K4903" t="str">
            <v>PEDRO ALEJANDRINO PINA</v>
          </cell>
          <cell r="L4903" t="str">
            <v>URBANA-TURISTICA</v>
          </cell>
          <cell r="M4903" t="str">
            <v>PUERTO PLATA</v>
          </cell>
          <cell r="N4903" t="str">
            <v>18</v>
          </cell>
          <cell r="O4903" t="str">
            <v>LUPERÓN</v>
          </cell>
          <cell r="P4903" t="str">
            <v>1806</v>
          </cell>
          <cell r="Q4903" t="str">
            <v>LUPERÓN</v>
          </cell>
          <cell r="R4903" t="str">
            <v>01</v>
          </cell>
          <cell r="S4903" t="str">
            <v>LUPERÓN (ZONA URBANA)</v>
          </cell>
          <cell r="T4903" t="str">
            <v>01</v>
          </cell>
          <cell r="U4903" t="str">
            <v>LUPERÓN O CENTRO DEL PUEBLO</v>
          </cell>
          <cell r="V4903" t="str">
            <v>001</v>
          </cell>
          <cell r="W4903" t="str">
            <v>19.8887</v>
          </cell>
          <cell r="X4903" t="str">
            <v>-70.9647</v>
          </cell>
        </row>
        <row r="4904">
          <cell r="A4904" t="str">
            <v>02674</v>
          </cell>
          <cell r="B4904" t="str">
            <v>11 - PUERTO PLATA</v>
          </cell>
          <cell r="C4904" t="str">
            <v>1104 - LUPERON</v>
          </cell>
          <cell r="D4904" t="str">
            <v>02674</v>
          </cell>
          <cell r="E4904" t="str">
            <v>BARRIOS, LOS</v>
          </cell>
          <cell r="F4904" t="str">
            <v>MATUTINA - VESPERTINA</v>
          </cell>
          <cell r="G4904" t="str">
            <v>INICIAL - PRIMARIO</v>
          </cell>
          <cell r="H4904" t="str">
            <v>PUBLICO</v>
          </cell>
          <cell r="I4904" t="str">
            <v>Autorizado</v>
          </cell>
          <cell r="J4904" t="str">
            <v>18030910</v>
          </cell>
          <cell r="K4904" t="str">
            <v>LOS BARRIOS</v>
          </cell>
          <cell r="L4904" t="str">
            <v>RURAL</v>
          </cell>
          <cell r="M4904" t="str">
            <v>PUERTO PLATA</v>
          </cell>
          <cell r="N4904" t="str">
            <v>18</v>
          </cell>
          <cell r="O4904" t="str">
            <v>LUPERÓN</v>
          </cell>
          <cell r="P4904" t="str">
            <v>1806</v>
          </cell>
          <cell r="Q4904" t="str">
            <v>LUPERÓN</v>
          </cell>
          <cell r="R4904" t="str">
            <v>01</v>
          </cell>
          <cell r="S4904" t="str">
            <v>LA SABANA</v>
          </cell>
          <cell r="T4904" t="str">
            <v>06</v>
          </cell>
          <cell r="U4904" t="str">
            <v>LA SABANA</v>
          </cell>
          <cell r="V4904" t="str">
            <v>011</v>
          </cell>
          <cell r="W4904" t="str">
            <v>19.875</v>
          </cell>
          <cell r="X4904" t="str">
            <v>-70.9608</v>
          </cell>
        </row>
        <row r="4905">
          <cell r="A4905" t="str">
            <v>02675</v>
          </cell>
          <cell r="B4905" t="str">
            <v>11 - PUERTO PLATA</v>
          </cell>
          <cell r="C4905" t="str">
            <v>1104 - LUPERON</v>
          </cell>
          <cell r="D4905" t="str">
            <v>02675</v>
          </cell>
          <cell r="E4905" t="str">
            <v>SALOMON VASQUEZ - BARRANCON</v>
          </cell>
          <cell r="F4905" t="str">
            <v>MATUTINA - VESPERTINA</v>
          </cell>
          <cell r="G4905" t="str">
            <v>INICIAL - PRIMARIO</v>
          </cell>
          <cell r="H4905" t="str">
            <v>PUBLICO</v>
          </cell>
          <cell r="I4905" t="str">
            <v>Autorizado</v>
          </cell>
          <cell r="J4905" t="str">
            <v>18031019</v>
          </cell>
          <cell r="K4905" t="str">
            <v>SALOMON VASQUEZ - BARRANCON</v>
          </cell>
          <cell r="L4905" t="str">
            <v>RURAL</v>
          </cell>
          <cell r="M4905" t="str">
            <v>PUERTO PLATA</v>
          </cell>
          <cell r="N4905" t="str">
            <v>18</v>
          </cell>
          <cell r="O4905" t="str">
            <v>LUPERÓN</v>
          </cell>
          <cell r="P4905" t="str">
            <v>1806</v>
          </cell>
          <cell r="Q4905" t="str">
            <v>LUPERÓN</v>
          </cell>
          <cell r="R4905" t="str">
            <v>01</v>
          </cell>
          <cell r="S4905" t="str">
            <v>BARRANCÓN</v>
          </cell>
          <cell r="T4905" t="str">
            <v>02</v>
          </cell>
          <cell r="U4905" t="str">
            <v>BARRANCÓN</v>
          </cell>
          <cell r="V4905" t="str">
            <v>001</v>
          </cell>
          <cell r="W4905" t="str">
            <v>19.8723</v>
          </cell>
          <cell r="X4905" t="str">
            <v>-71.043</v>
          </cell>
        </row>
        <row r="4906">
          <cell r="A4906" t="str">
            <v>02676</v>
          </cell>
          <cell r="B4906" t="str">
            <v>11 - PUERTO PLATA</v>
          </cell>
          <cell r="C4906" t="str">
            <v>1104 - LUPERON</v>
          </cell>
          <cell r="D4906" t="str">
            <v>02676</v>
          </cell>
          <cell r="E4906" t="str">
            <v>CAIMONIES, LOS</v>
          </cell>
          <cell r="F4906" t="str">
            <v>JORNADA EXTENDIDA</v>
          </cell>
          <cell r="G4906" t="str">
            <v>INICIAL - PRIMARIO</v>
          </cell>
          <cell r="H4906" t="str">
            <v>PUBLICO</v>
          </cell>
          <cell r="I4906" t="str">
            <v>Autorizado</v>
          </cell>
          <cell r="J4906" t="str">
            <v>18031113</v>
          </cell>
          <cell r="K4906" t="str">
            <v>CAIMONIES, LOS</v>
          </cell>
          <cell r="L4906" t="str">
            <v>RURAL</v>
          </cell>
          <cell r="M4906" t="str">
            <v>PUERTO PLATA</v>
          </cell>
          <cell r="N4906" t="str">
            <v>18</v>
          </cell>
          <cell r="O4906" t="str">
            <v>LUPERÓN</v>
          </cell>
          <cell r="P4906" t="str">
            <v>1806</v>
          </cell>
          <cell r="Q4906" t="str">
            <v>LUPERÓN</v>
          </cell>
          <cell r="R4906" t="str">
            <v>01</v>
          </cell>
          <cell r="S4906" t="str">
            <v>BARRANCÓN</v>
          </cell>
          <cell r="T4906" t="str">
            <v>02</v>
          </cell>
          <cell r="U4906" t="str">
            <v>LOS CARMONIES</v>
          </cell>
          <cell r="V4906" t="str">
            <v>005</v>
          </cell>
          <cell r="W4906" t="str">
            <v>19.8437</v>
          </cell>
          <cell r="X4906" t="str">
            <v>-70.9995</v>
          </cell>
        </row>
        <row r="4907">
          <cell r="A4907" t="str">
            <v>02677</v>
          </cell>
          <cell r="B4907" t="str">
            <v>11 - PUERTO PLATA</v>
          </cell>
          <cell r="C4907" t="str">
            <v>1104 - LUPERON</v>
          </cell>
          <cell r="D4907" t="str">
            <v>02677</v>
          </cell>
          <cell r="E4907" t="str">
            <v>NOVILLERO</v>
          </cell>
          <cell r="F4907" t="str">
            <v>JORNADA EXTENDIDA</v>
          </cell>
          <cell r="G4907" t="str">
            <v>INICIAL - PRIMARIO</v>
          </cell>
          <cell r="H4907" t="str">
            <v>PUBLICO</v>
          </cell>
          <cell r="I4907" t="str">
            <v>Autorizado</v>
          </cell>
          <cell r="J4907" t="str">
            <v>18031217</v>
          </cell>
          <cell r="K4907" t="str">
            <v>NOVILLERO</v>
          </cell>
          <cell r="L4907" t="str">
            <v>RURAL</v>
          </cell>
          <cell r="M4907" t="str">
            <v>PUERTO PLATA</v>
          </cell>
          <cell r="N4907" t="str">
            <v>18</v>
          </cell>
          <cell r="O4907" t="str">
            <v>LUPERÓN</v>
          </cell>
          <cell r="P4907" t="str">
            <v>1806</v>
          </cell>
          <cell r="Q4907" t="str">
            <v>LUPERÓN</v>
          </cell>
          <cell r="R4907" t="str">
            <v>01</v>
          </cell>
          <cell r="S4907" t="str">
            <v>BARRANCÓN</v>
          </cell>
          <cell r="T4907" t="str">
            <v>02</v>
          </cell>
          <cell r="U4907" t="str">
            <v>NOVILLERO</v>
          </cell>
          <cell r="V4907" t="str">
            <v>003</v>
          </cell>
          <cell r="W4907" t="str">
            <v>19.871515</v>
          </cell>
          <cell r="X4907" t="str">
            <v>-70.992178</v>
          </cell>
        </row>
        <row r="4908">
          <cell r="A4908" t="str">
            <v>02678</v>
          </cell>
          <cell r="B4908" t="str">
            <v>11 - PUERTO PLATA</v>
          </cell>
          <cell r="C4908" t="str">
            <v>1104 - LUPERON</v>
          </cell>
          <cell r="D4908" t="str">
            <v>02678</v>
          </cell>
          <cell r="E4908" t="str">
            <v>JACINTA M. MATIAS</v>
          </cell>
          <cell r="F4908" t="str">
            <v>JORNADA EXTENDIDA</v>
          </cell>
          <cell r="G4908" t="str">
            <v>INICIAL - PRIMARIO</v>
          </cell>
          <cell r="H4908" t="str">
            <v>PUBLICO</v>
          </cell>
          <cell r="I4908" t="str">
            <v>Autorizado</v>
          </cell>
          <cell r="J4908" t="str">
            <v>18031311</v>
          </cell>
          <cell r="K4908" t="str">
            <v>JACINTA M. MATIAS</v>
          </cell>
          <cell r="L4908" t="str">
            <v>RURAL</v>
          </cell>
          <cell r="M4908" t="str">
            <v>PUERTO PLATA</v>
          </cell>
          <cell r="N4908" t="str">
            <v>18</v>
          </cell>
          <cell r="O4908" t="str">
            <v>LUPERÓN</v>
          </cell>
          <cell r="P4908" t="str">
            <v>1806</v>
          </cell>
          <cell r="Q4908" t="str">
            <v>LA ISABELA (D. M.)</v>
          </cell>
          <cell r="R4908" t="str">
            <v>02</v>
          </cell>
          <cell r="S4908" t="str">
            <v>CANDELÓN</v>
          </cell>
          <cell r="T4908" t="str">
            <v>02</v>
          </cell>
          <cell r="U4908" t="str">
            <v>LA CULEBRA</v>
          </cell>
          <cell r="V4908" t="str">
            <v>003</v>
          </cell>
          <cell r="W4908" t="str">
            <v>19.906608</v>
          </cell>
          <cell r="X4908" t="str">
            <v>-71.000477</v>
          </cell>
        </row>
        <row r="4909">
          <cell r="A4909" t="str">
            <v>02679</v>
          </cell>
          <cell r="B4909" t="str">
            <v>11 - PUERTO PLATA</v>
          </cell>
          <cell r="C4909" t="str">
            <v>1104 - LUPERON</v>
          </cell>
          <cell r="D4909" t="str">
            <v>02679</v>
          </cell>
          <cell r="E4909" t="str">
            <v>MARAS, LAS</v>
          </cell>
          <cell r="F4909" t="str">
            <v>JORNADA EXTENDIDA</v>
          </cell>
          <cell r="G4909" t="str">
            <v>INICIAL - PRIMARIO</v>
          </cell>
          <cell r="H4909" t="str">
            <v>PUBLICO</v>
          </cell>
          <cell r="I4909" t="str">
            <v>Autorizado</v>
          </cell>
          <cell r="J4909" t="str">
            <v>18031415</v>
          </cell>
          <cell r="K4909" t="str">
            <v>MARAS, LAS</v>
          </cell>
          <cell r="L4909" t="str">
            <v>RURAL</v>
          </cell>
          <cell r="M4909" t="str">
            <v>PUERTO PLATA</v>
          </cell>
          <cell r="N4909" t="str">
            <v>18</v>
          </cell>
          <cell r="O4909" t="str">
            <v>LUPERÓN</v>
          </cell>
          <cell r="P4909" t="str">
            <v>1806</v>
          </cell>
          <cell r="Q4909" t="str">
            <v>LA ISABELA (D. M.)</v>
          </cell>
          <cell r="R4909" t="str">
            <v>02</v>
          </cell>
          <cell r="S4909" t="str">
            <v>CANDELÓN</v>
          </cell>
          <cell r="T4909" t="str">
            <v>02</v>
          </cell>
          <cell r="U4909" t="str">
            <v>LAS MARAS</v>
          </cell>
          <cell r="V4909" t="str">
            <v>002</v>
          </cell>
          <cell r="W4909" t="str">
            <v>19.9127</v>
          </cell>
          <cell r="X4909" t="str">
            <v>-70.9842</v>
          </cell>
        </row>
        <row r="4910">
          <cell r="A4910" t="str">
            <v>02680</v>
          </cell>
          <cell r="B4910" t="str">
            <v>11 - PUERTO PLATA</v>
          </cell>
          <cell r="C4910" t="str">
            <v>1104 - LUPERON</v>
          </cell>
          <cell r="D4910" t="str">
            <v>02680</v>
          </cell>
          <cell r="E4910" t="str">
            <v>LEONCIO POLANCO</v>
          </cell>
          <cell r="F4910" t="str">
            <v>JORNADA EXTENDIDA</v>
          </cell>
          <cell r="G4910" t="str">
            <v>INICIAL - PRIMARIO</v>
          </cell>
          <cell r="H4910" t="str">
            <v>PUBLICO</v>
          </cell>
          <cell r="I4910" t="str">
            <v>Autorizado</v>
          </cell>
          <cell r="J4910" t="str">
            <v>18031519</v>
          </cell>
          <cell r="K4910" t="str">
            <v>LEONCIO POLANCO</v>
          </cell>
          <cell r="L4910" t="str">
            <v>RURAL</v>
          </cell>
          <cell r="M4910" t="str">
            <v>PUERTO PLATA</v>
          </cell>
          <cell r="N4910" t="str">
            <v>18</v>
          </cell>
          <cell r="O4910" t="str">
            <v>LUPERÓN</v>
          </cell>
          <cell r="P4910" t="str">
            <v>1806</v>
          </cell>
          <cell r="Q4910" t="str">
            <v>LA ISABELA (D. M.)</v>
          </cell>
          <cell r="R4910" t="str">
            <v>02</v>
          </cell>
          <cell r="S4910" t="str">
            <v>CANDELÓN</v>
          </cell>
          <cell r="T4910" t="str">
            <v>02</v>
          </cell>
          <cell r="U4910" t="str">
            <v>CANDELÓN</v>
          </cell>
          <cell r="V4910" t="str">
            <v>001</v>
          </cell>
          <cell r="W4910" t="str">
            <v>19.901542</v>
          </cell>
          <cell r="X4910" t="str">
            <v>-71.030234</v>
          </cell>
        </row>
        <row r="4911">
          <cell r="A4911" t="str">
            <v>02681</v>
          </cell>
          <cell r="B4911" t="str">
            <v>11 - PUERTO PLATA</v>
          </cell>
          <cell r="C4911" t="str">
            <v>1104 - LUPERON</v>
          </cell>
          <cell r="D4911" t="str">
            <v>02681</v>
          </cell>
          <cell r="E4911" t="str">
            <v>CASTILLO, EL</v>
          </cell>
          <cell r="F4911" t="str">
            <v>JORNADA EXTENDIDA</v>
          </cell>
          <cell r="G4911" t="str">
            <v>INICIAL - PRIMARIO</v>
          </cell>
          <cell r="H4911" t="str">
            <v>PUBLICO</v>
          </cell>
          <cell r="I4911" t="str">
            <v>Autorizado</v>
          </cell>
          <cell r="J4911" t="str">
            <v>18031717</v>
          </cell>
          <cell r="K4911" t="str">
            <v>CASTILLO, EL</v>
          </cell>
          <cell r="L4911" t="str">
            <v>URBANA</v>
          </cell>
          <cell r="M4911" t="str">
            <v>PUERTO PLATA</v>
          </cell>
          <cell r="N4911" t="str">
            <v>18</v>
          </cell>
          <cell r="O4911" t="str">
            <v>LUPERÓN</v>
          </cell>
          <cell r="P4911" t="str">
            <v>1806</v>
          </cell>
          <cell r="Q4911" t="str">
            <v>LA ISABELA (D. M.)</v>
          </cell>
          <cell r="R4911" t="str">
            <v>02</v>
          </cell>
          <cell r="S4911" t="str">
            <v>LA ISABELA (ZONA URBANA)</v>
          </cell>
          <cell r="T4911" t="str">
            <v>01</v>
          </cell>
          <cell r="U4911" t="str">
            <v>LA ISABELA</v>
          </cell>
          <cell r="V4911" t="str">
            <v>001</v>
          </cell>
          <cell r="W4911" t="str">
            <v>19.8847</v>
          </cell>
          <cell r="X4911" t="str">
            <v>-71.0738</v>
          </cell>
        </row>
        <row r="4912">
          <cell r="A4912" t="str">
            <v>02683</v>
          </cell>
          <cell r="B4912" t="str">
            <v>11 - PUERTO PLATA</v>
          </cell>
          <cell r="C4912" t="str">
            <v>1104 - LUPERON</v>
          </cell>
          <cell r="D4912" t="str">
            <v>02683</v>
          </cell>
          <cell r="E4912" t="str">
            <v>GUZMANCITO</v>
          </cell>
          <cell r="F4912" t="str">
            <v>MATUTINA - VESPERTINA</v>
          </cell>
          <cell r="G4912" t="str">
            <v>INICIAL - PRIMARIO</v>
          </cell>
          <cell r="H4912" t="str">
            <v>PUBLICO</v>
          </cell>
          <cell r="I4912" t="str">
            <v>Autorizado</v>
          </cell>
          <cell r="J4912" t="str">
            <v>18031915</v>
          </cell>
          <cell r="K4912" t="str">
            <v>GUZMANCITO</v>
          </cell>
          <cell r="L4912" t="str">
            <v>RURAL</v>
          </cell>
          <cell r="M4912" t="str">
            <v>PUERTO PLATA</v>
          </cell>
          <cell r="N4912" t="str">
            <v>18</v>
          </cell>
          <cell r="O4912" t="str">
            <v>LUPERÓN</v>
          </cell>
          <cell r="P4912" t="str">
            <v>1806</v>
          </cell>
          <cell r="Q4912" t="str">
            <v>LUPERÓN</v>
          </cell>
          <cell r="R4912" t="str">
            <v>01</v>
          </cell>
          <cell r="S4912" t="str">
            <v>CAMBIASO</v>
          </cell>
          <cell r="T4912" t="str">
            <v>03</v>
          </cell>
          <cell r="U4912" t="str">
            <v>GUZMÁN</v>
          </cell>
          <cell r="V4912" t="str">
            <v>018</v>
          </cell>
          <cell r="W4912" t="str">
            <v>19.867539</v>
          </cell>
          <cell r="X4912" t="str">
            <v>-70.821815</v>
          </cell>
        </row>
        <row r="4913">
          <cell r="A4913" t="str">
            <v>02684</v>
          </cell>
          <cell r="B4913" t="str">
            <v>11 - PUERTO PLATA</v>
          </cell>
          <cell r="C4913" t="str">
            <v>1104 - LUPERON</v>
          </cell>
          <cell r="D4913" t="str">
            <v>02684</v>
          </cell>
          <cell r="E4913" t="str">
            <v>NEMENCIA LERAUX M.</v>
          </cell>
          <cell r="F4913" t="str">
            <v>JORNADA EXTENDIDA</v>
          </cell>
          <cell r="G4913" t="str">
            <v>INICIAL - PRIMARIO - SECUNDARIO</v>
          </cell>
          <cell r="H4913" t="str">
            <v>PUBLICO</v>
          </cell>
          <cell r="I4913" t="str">
            <v>Autorizado</v>
          </cell>
          <cell r="J4913" t="str">
            <v>18032014</v>
          </cell>
          <cell r="K4913" t="str">
            <v>NEMENCIA LERAUX M.</v>
          </cell>
          <cell r="L4913" t="str">
            <v>RURAL</v>
          </cell>
          <cell r="M4913" t="str">
            <v>PUERTO PLATA</v>
          </cell>
          <cell r="N4913" t="str">
            <v>18</v>
          </cell>
          <cell r="O4913" t="str">
            <v>LUPERÓN</v>
          </cell>
          <cell r="P4913" t="str">
            <v>1806</v>
          </cell>
          <cell r="Q4913" t="str">
            <v>LUPERÓN</v>
          </cell>
          <cell r="R4913" t="str">
            <v>01</v>
          </cell>
          <cell r="S4913" t="str">
            <v>CAMBIASO</v>
          </cell>
          <cell r="T4913" t="str">
            <v>03</v>
          </cell>
          <cell r="U4913" t="str">
            <v>ARENOSO</v>
          </cell>
          <cell r="V4913" t="str">
            <v>008</v>
          </cell>
          <cell r="W4913" t="str">
            <v>19.889443</v>
          </cell>
          <cell r="X4913" t="str">
            <v>-70.877558</v>
          </cell>
        </row>
        <row r="4914">
          <cell r="A4914" t="str">
            <v>02685</v>
          </cell>
          <cell r="B4914" t="str">
            <v>11 - PUERTO PLATA</v>
          </cell>
          <cell r="C4914" t="str">
            <v>1104 - LUPERON</v>
          </cell>
          <cell r="D4914" t="str">
            <v>02685</v>
          </cell>
          <cell r="E4914" t="str">
            <v>GUZMAN ABAJO</v>
          </cell>
          <cell r="F4914" t="str">
            <v>MATUTINA - VESPERTINA</v>
          </cell>
          <cell r="G4914" t="str">
            <v>INICIAL - PRIMARIO</v>
          </cell>
          <cell r="H4914" t="str">
            <v>PUBLICO</v>
          </cell>
          <cell r="I4914" t="str">
            <v>Autorizado</v>
          </cell>
          <cell r="J4914" t="str">
            <v>18032118</v>
          </cell>
          <cell r="K4914" t="str">
            <v>GUZMAN ABAJO</v>
          </cell>
          <cell r="L4914" t="str">
            <v>RURAL</v>
          </cell>
          <cell r="M4914" t="str">
            <v>PUERTO PLATA</v>
          </cell>
          <cell r="N4914" t="str">
            <v>18</v>
          </cell>
          <cell r="O4914" t="str">
            <v>LUPERÓN</v>
          </cell>
          <cell r="P4914" t="str">
            <v>1806</v>
          </cell>
          <cell r="Q4914" t="str">
            <v>LUPERÓN</v>
          </cell>
          <cell r="R4914" t="str">
            <v>01</v>
          </cell>
          <cell r="S4914" t="str">
            <v>CAMBIASO</v>
          </cell>
          <cell r="T4914" t="str">
            <v>03</v>
          </cell>
          <cell r="U4914" t="str">
            <v>GUZMÁN</v>
          </cell>
          <cell r="V4914" t="str">
            <v>018</v>
          </cell>
          <cell r="W4914" t="str">
            <v>19.89542</v>
          </cell>
          <cell r="X4914" t="str">
            <v>-70.843972</v>
          </cell>
        </row>
        <row r="4915">
          <cell r="A4915" t="str">
            <v>02686</v>
          </cell>
          <cell r="B4915" t="str">
            <v>11 - PUERTO PLATA</v>
          </cell>
          <cell r="C4915" t="str">
            <v>1104 - LUPERON</v>
          </cell>
          <cell r="D4915" t="str">
            <v>02686</v>
          </cell>
          <cell r="E4915" t="str">
            <v>MONTE AGUILAR (FRANCISCO CRUZ)</v>
          </cell>
          <cell r="F4915" t="str">
            <v>JORNADA EXTENDIDA</v>
          </cell>
          <cell r="G4915" t="str">
            <v>INICIAL - PRIMARIO - SECUNDARIO</v>
          </cell>
          <cell r="H4915" t="str">
            <v>PUBLICO</v>
          </cell>
          <cell r="I4915" t="str">
            <v>Autorizado</v>
          </cell>
          <cell r="J4915" t="str">
            <v>18032212</v>
          </cell>
          <cell r="K4915" t="str">
            <v>MONTE AGUILAR</v>
          </cell>
          <cell r="L4915" t="str">
            <v>RURAL-AISLADA</v>
          </cell>
          <cell r="M4915" t="str">
            <v>PUERTO PLATA</v>
          </cell>
          <cell r="N4915" t="str">
            <v>18</v>
          </cell>
          <cell r="O4915" t="str">
            <v>LUPERÓN</v>
          </cell>
          <cell r="P4915" t="str">
            <v>1806</v>
          </cell>
          <cell r="Q4915" t="str">
            <v>LUPERÓN</v>
          </cell>
          <cell r="R4915" t="str">
            <v>01</v>
          </cell>
          <cell r="S4915" t="str">
            <v>CAMBIASO</v>
          </cell>
          <cell r="T4915" t="str">
            <v>03</v>
          </cell>
          <cell r="U4915" t="str">
            <v>MONTE AGUILAR</v>
          </cell>
          <cell r="V4915" t="str">
            <v>019</v>
          </cell>
          <cell r="W4915" t="str">
            <v>19.84</v>
          </cell>
          <cell r="X4915" t="str">
            <v>-70.8819</v>
          </cell>
        </row>
        <row r="4916">
          <cell r="A4916" t="str">
            <v>02687</v>
          </cell>
          <cell r="B4916" t="str">
            <v>11 - PUERTO PLATA</v>
          </cell>
          <cell r="C4916" t="str">
            <v>1104 - LUPERON</v>
          </cell>
          <cell r="D4916" t="str">
            <v>02687</v>
          </cell>
          <cell r="E4916" t="str">
            <v>JULIO ENOR COLON - EL HIGO</v>
          </cell>
          <cell r="F4916" t="str">
            <v>JORNADA EXTENDIDA</v>
          </cell>
          <cell r="G4916" t="str">
            <v>INICIAL - PRIMARIO - SECUNDARIO</v>
          </cell>
          <cell r="H4916" t="str">
            <v>PUBLICO</v>
          </cell>
          <cell r="I4916" t="str">
            <v>Autorizado</v>
          </cell>
          <cell r="J4916" t="str">
            <v>18032316</v>
          </cell>
          <cell r="K4916" t="str">
            <v>JULIO ENOR COLON</v>
          </cell>
          <cell r="L4916" t="str">
            <v>RURAL</v>
          </cell>
          <cell r="M4916" t="str">
            <v>PUERTO PLATA</v>
          </cell>
          <cell r="N4916" t="str">
            <v>18</v>
          </cell>
          <cell r="O4916" t="str">
            <v>LUPERÓN</v>
          </cell>
          <cell r="P4916" t="str">
            <v>1806</v>
          </cell>
          <cell r="Q4916" t="str">
            <v>LUPERÓN</v>
          </cell>
          <cell r="R4916" t="str">
            <v>01</v>
          </cell>
          <cell r="S4916" t="str">
            <v>EL HIGO</v>
          </cell>
          <cell r="T4916" t="str">
            <v>04</v>
          </cell>
          <cell r="U4916" t="str">
            <v>EL HIGO</v>
          </cell>
          <cell r="V4916" t="str">
            <v>001</v>
          </cell>
          <cell r="W4916" t="str">
            <v>19.802974</v>
          </cell>
          <cell r="X4916" t="str">
            <v>-70.98013</v>
          </cell>
        </row>
        <row r="4917">
          <cell r="A4917" t="str">
            <v>02688</v>
          </cell>
          <cell r="B4917" t="str">
            <v>11 - PUERTO PLATA</v>
          </cell>
          <cell r="C4917" t="str">
            <v>1104 - LUPERON</v>
          </cell>
          <cell r="D4917" t="str">
            <v>02688</v>
          </cell>
          <cell r="E4917" t="str">
            <v>RANCHITO DE LOS VARGAS (ROLANDO ERIKSON)</v>
          </cell>
          <cell r="F4917" t="str">
            <v>JORNADA EXTENDIDA</v>
          </cell>
          <cell r="G4917" t="str">
            <v>PRIMARIO</v>
          </cell>
          <cell r="H4917" t="str">
            <v>PUBLICO</v>
          </cell>
          <cell r="I4917" t="str">
            <v>Autorizado</v>
          </cell>
          <cell r="J4917" t="str">
            <v>18032514</v>
          </cell>
          <cell r="K4917" t="str">
            <v>RANCHITO DE LOS VARGAS</v>
          </cell>
          <cell r="L4917" t="str">
            <v>RURAL</v>
          </cell>
          <cell r="M4917" t="str">
            <v>PUERTO PLATA</v>
          </cell>
          <cell r="N4917" t="str">
            <v>18</v>
          </cell>
          <cell r="O4917" t="str">
            <v>LUPERÓN</v>
          </cell>
          <cell r="P4917" t="str">
            <v>1806</v>
          </cell>
          <cell r="Q4917" t="str">
            <v>LUPERÓN</v>
          </cell>
          <cell r="R4917" t="str">
            <v>01</v>
          </cell>
          <cell r="S4917" t="str">
            <v>RANCHITO DE LOS VARGAS</v>
          </cell>
          <cell r="T4917" t="str">
            <v>07</v>
          </cell>
          <cell r="U4917" t="str">
            <v>RANCHITO DE LOS VARGAS</v>
          </cell>
          <cell r="V4917" t="str">
            <v>001</v>
          </cell>
          <cell r="W4917" t="str">
            <v>19.8013</v>
          </cell>
          <cell r="X4917" t="str">
            <v>-70.9578</v>
          </cell>
        </row>
        <row r="4918">
          <cell r="A4918" t="str">
            <v>02689</v>
          </cell>
          <cell r="B4918" t="str">
            <v>11 - PUERTO PLATA</v>
          </cell>
          <cell r="C4918" t="str">
            <v>1104 - LUPERON</v>
          </cell>
          <cell r="D4918" t="str">
            <v>02689</v>
          </cell>
          <cell r="E4918" t="str">
            <v>TAVAREZ, LOS</v>
          </cell>
          <cell r="F4918" t="str">
            <v>JORNADA EXTENDIDA</v>
          </cell>
          <cell r="G4918" t="str">
            <v>INICIAL - PRIMARIO</v>
          </cell>
          <cell r="H4918" t="str">
            <v>PUBLICO</v>
          </cell>
          <cell r="I4918" t="str">
            <v>Autorizado</v>
          </cell>
          <cell r="J4918" t="str">
            <v>18032712</v>
          </cell>
          <cell r="K4918" t="str">
            <v>LOS TAVAREZ</v>
          </cell>
          <cell r="L4918" t="str">
            <v>RURAL</v>
          </cell>
          <cell r="M4918" t="str">
            <v>PUERTO PLATA</v>
          </cell>
          <cell r="N4918" t="str">
            <v>18</v>
          </cell>
          <cell r="O4918" t="str">
            <v>LUPERÓN</v>
          </cell>
          <cell r="P4918" t="str">
            <v>1806</v>
          </cell>
          <cell r="Q4918" t="str">
            <v>LUPERÓN</v>
          </cell>
          <cell r="R4918" t="str">
            <v>01</v>
          </cell>
          <cell r="S4918" t="str">
            <v>RANCHITO DE LOS VARGAS</v>
          </cell>
          <cell r="T4918" t="str">
            <v>07</v>
          </cell>
          <cell r="U4918" t="str">
            <v>LOS TAVÁREZ</v>
          </cell>
          <cell r="V4918" t="str">
            <v>003</v>
          </cell>
          <cell r="W4918" t="str">
            <v>19.801264</v>
          </cell>
          <cell r="X4918" t="str">
            <v>-70.945058</v>
          </cell>
        </row>
        <row r="4919">
          <cell r="A4919" t="str">
            <v>02690</v>
          </cell>
          <cell r="B4919" t="str">
            <v>11 - PUERTO PLATA</v>
          </cell>
          <cell r="C4919" t="str">
            <v>1104 - LUPERON</v>
          </cell>
          <cell r="D4919" t="str">
            <v>02690</v>
          </cell>
          <cell r="E4919" t="str">
            <v>QUEBRADA HONDA</v>
          </cell>
          <cell r="F4919" t="str">
            <v>MATUTINA</v>
          </cell>
          <cell r="G4919" t="str">
            <v>INICIAL - PRIMARIO</v>
          </cell>
          <cell r="H4919" t="str">
            <v>PUBLICO</v>
          </cell>
          <cell r="I4919" t="str">
            <v>Autorizado</v>
          </cell>
          <cell r="J4919" t="str">
            <v>18032910</v>
          </cell>
          <cell r="K4919" t="str">
            <v>QUEBRADA HONDA</v>
          </cell>
          <cell r="L4919" t="str">
            <v>RURAL</v>
          </cell>
          <cell r="M4919" t="str">
            <v>PUERTO PLATA</v>
          </cell>
          <cell r="N4919" t="str">
            <v>18</v>
          </cell>
          <cell r="O4919" t="str">
            <v>LUPERÓN</v>
          </cell>
          <cell r="P4919" t="str">
            <v>1806</v>
          </cell>
          <cell r="Q4919" t="str">
            <v>LUPERÓN</v>
          </cell>
          <cell r="R4919" t="str">
            <v>01</v>
          </cell>
          <cell r="S4919" t="str">
            <v>EL HIGO</v>
          </cell>
          <cell r="T4919" t="str">
            <v>04</v>
          </cell>
          <cell r="U4919" t="str">
            <v>QUEBRADA HONDA</v>
          </cell>
          <cell r="V4919" t="str">
            <v>002</v>
          </cell>
          <cell r="W4919" t="str">
            <v>19.7877</v>
          </cell>
          <cell r="X4919" t="str">
            <v>-70.9855</v>
          </cell>
        </row>
        <row r="4920">
          <cell r="A4920" t="str">
            <v>02691</v>
          </cell>
          <cell r="B4920" t="str">
            <v>11 - PUERTO PLATA</v>
          </cell>
          <cell r="C4920" t="str">
            <v>1104 - LUPERON</v>
          </cell>
          <cell r="D4920" t="str">
            <v>02691</v>
          </cell>
          <cell r="E4920" t="str">
            <v>CONUCOS, LOS (MARCELINA ARAGONES)</v>
          </cell>
          <cell r="F4920" t="str">
            <v>JORNADA EXTENDIDA</v>
          </cell>
          <cell r="G4920" t="str">
            <v>INICIAL - PRIMARIO</v>
          </cell>
          <cell r="H4920" t="str">
            <v>PUBLICO</v>
          </cell>
          <cell r="I4920" t="str">
            <v>Autorizado</v>
          </cell>
          <cell r="J4920" t="str">
            <v>18033019</v>
          </cell>
          <cell r="K4920" t="str">
            <v>CONUCOS, LOS</v>
          </cell>
          <cell r="L4920" t="str">
            <v>RURAL-AISLADA</v>
          </cell>
          <cell r="M4920" t="str">
            <v>PUERTO PLATA</v>
          </cell>
          <cell r="N4920" t="str">
            <v>18</v>
          </cell>
          <cell r="O4920" t="str">
            <v>LUPERÓN</v>
          </cell>
          <cell r="P4920" t="str">
            <v>1806</v>
          </cell>
          <cell r="Q4920" t="str">
            <v>BELLOSO (D. M.)</v>
          </cell>
          <cell r="R4920" t="str">
            <v>03</v>
          </cell>
          <cell r="S4920" t="str">
            <v>CERRO DE NAVAS</v>
          </cell>
          <cell r="T4920" t="str">
            <v>03</v>
          </cell>
          <cell r="U4920" t="str">
            <v>LOS CONUCOS</v>
          </cell>
          <cell r="V4920" t="str">
            <v>001</v>
          </cell>
          <cell r="W4920" t="str">
            <v>19.8049</v>
          </cell>
          <cell r="X4920" t="str">
            <v>-70.9883</v>
          </cell>
        </row>
        <row r="4921">
          <cell r="A4921" t="str">
            <v>02692</v>
          </cell>
          <cell r="B4921" t="str">
            <v>11 - PUERTO PLATA</v>
          </cell>
          <cell r="C4921" t="str">
            <v>1104 - LUPERON</v>
          </cell>
          <cell r="D4921" t="str">
            <v>02692</v>
          </cell>
          <cell r="E4921" t="str">
            <v>ANA DOLORES D ORVILLE</v>
          </cell>
          <cell r="F4921" t="str">
            <v>JORNADA EXTENDIDA</v>
          </cell>
          <cell r="G4921" t="str">
            <v>INICIAL - PRIMARIO</v>
          </cell>
          <cell r="H4921" t="str">
            <v>PUBLICO</v>
          </cell>
          <cell r="I4921" t="str">
            <v>Autorizado</v>
          </cell>
          <cell r="J4921" t="str">
            <v>18033113</v>
          </cell>
          <cell r="K4921" t="str">
            <v>ANA DOLORES D ORVILLE</v>
          </cell>
          <cell r="L4921" t="str">
            <v>RURAL</v>
          </cell>
          <cell r="M4921" t="str">
            <v>PUERTO PLATA</v>
          </cell>
          <cell r="N4921" t="str">
            <v>18</v>
          </cell>
          <cell r="O4921" t="str">
            <v>LUPERÓN</v>
          </cell>
          <cell r="P4921" t="str">
            <v>1806</v>
          </cell>
          <cell r="Q4921" t="str">
            <v>BELLOSO (D. M.)</v>
          </cell>
          <cell r="R4921" t="str">
            <v>03</v>
          </cell>
          <cell r="S4921" t="str">
            <v>CERRO DE NAVAS</v>
          </cell>
          <cell r="T4921" t="str">
            <v>03</v>
          </cell>
          <cell r="U4921" t="str">
            <v>CERRO DE NAVAS</v>
          </cell>
          <cell r="V4921" t="str">
            <v>002</v>
          </cell>
          <cell r="W4921" t="str">
            <v>19.8131</v>
          </cell>
          <cell r="X4921" t="str">
            <v>-70.9919</v>
          </cell>
        </row>
        <row r="4922">
          <cell r="A4922" t="str">
            <v>02693</v>
          </cell>
          <cell r="B4922" t="str">
            <v>11 - PUERTO PLATA</v>
          </cell>
          <cell r="C4922" t="str">
            <v>1104 - LUPERON</v>
          </cell>
          <cell r="D4922" t="str">
            <v>02693</v>
          </cell>
          <cell r="E4922" t="str">
            <v>HARQUIES, LOS</v>
          </cell>
          <cell r="F4922" t="str">
            <v>JORNADA EXTENDIDA</v>
          </cell>
          <cell r="G4922" t="str">
            <v>INICIAL - PRIMARIO</v>
          </cell>
          <cell r="H4922" t="str">
            <v>PUBLICO</v>
          </cell>
          <cell r="I4922" t="str">
            <v>Autorizado</v>
          </cell>
          <cell r="J4922" t="str">
            <v>18033311</v>
          </cell>
          <cell r="K4922" t="str">
            <v>LOS HARQUIES</v>
          </cell>
          <cell r="L4922" t="str">
            <v>RURAL</v>
          </cell>
          <cell r="M4922" t="str">
            <v>PUERTO PLATA</v>
          </cell>
          <cell r="N4922" t="str">
            <v>18</v>
          </cell>
          <cell r="O4922" t="str">
            <v>LUPERÓN</v>
          </cell>
          <cell r="P4922" t="str">
            <v>1806</v>
          </cell>
          <cell r="Q4922" t="str">
            <v>BELLOSO (D. M.)</v>
          </cell>
          <cell r="R4922" t="str">
            <v>03</v>
          </cell>
          <cell r="S4922" t="str">
            <v>BELLOSO</v>
          </cell>
          <cell r="T4922" t="str">
            <v>02</v>
          </cell>
          <cell r="U4922" t="str">
            <v>LOS ARQUÍES</v>
          </cell>
          <cell r="V4922" t="str">
            <v>002</v>
          </cell>
          <cell r="W4922" t="str">
            <v>19.813947</v>
          </cell>
          <cell r="X4922" t="str">
            <v>-71.009438</v>
          </cell>
        </row>
        <row r="4923">
          <cell r="A4923" t="str">
            <v>02694</v>
          </cell>
          <cell r="B4923" t="str">
            <v>11 - PUERTO PLATA</v>
          </cell>
          <cell r="C4923" t="str">
            <v>1104 - LUPERON</v>
          </cell>
          <cell r="D4923" t="str">
            <v>02694</v>
          </cell>
          <cell r="E4923" t="str">
            <v>FRANCISCO EMILIO ORTEGA</v>
          </cell>
          <cell r="F4923" t="str">
            <v>JORNADA EXTENDIDA</v>
          </cell>
          <cell r="G4923" t="str">
            <v>INICIAL - PRIMARIO - SECUNDARIO</v>
          </cell>
          <cell r="H4923" t="str">
            <v>PUBLICO</v>
          </cell>
          <cell r="I4923" t="str">
            <v>Autorizado</v>
          </cell>
          <cell r="J4923" t="str">
            <v>18033415</v>
          </cell>
          <cell r="K4923" t="str">
            <v>FRANCISCO EMILIO ORTEGA</v>
          </cell>
          <cell r="L4923" t="str">
            <v>URBANA</v>
          </cell>
          <cell r="M4923" t="str">
            <v>PUERTO PLATA</v>
          </cell>
          <cell r="N4923" t="str">
            <v>18</v>
          </cell>
          <cell r="O4923" t="str">
            <v>LUPERÓN</v>
          </cell>
          <cell r="P4923" t="str">
            <v>1806</v>
          </cell>
          <cell r="Q4923" t="str">
            <v>BELLOSO (D. M.)</v>
          </cell>
          <cell r="R4923" t="str">
            <v>03</v>
          </cell>
          <cell r="S4923" t="str">
            <v>BELLOSO</v>
          </cell>
          <cell r="T4923" t="str">
            <v>02</v>
          </cell>
          <cell r="U4923" t="str">
            <v>BELLOSO</v>
          </cell>
          <cell r="V4923" t="str">
            <v>001</v>
          </cell>
          <cell r="W4923" t="str">
            <v>19.8321</v>
          </cell>
          <cell r="X4923" t="str">
            <v>-71.01</v>
          </cell>
        </row>
        <row r="4924">
          <cell r="A4924" t="str">
            <v>02695</v>
          </cell>
          <cell r="B4924" t="str">
            <v>11 - PUERTO PLATA</v>
          </cell>
          <cell r="C4924" t="str">
            <v>1104 - LUPERON</v>
          </cell>
          <cell r="D4924" t="str">
            <v>02695</v>
          </cell>
          <cell r="E4924" t="str">
            <v>PULGAS, LAS</v>
          </cell>
          <cell r="F4924" t="str">
            <v>JORNADA EXTENDIDA</v>
          </cell>
          <cell r="G4924" t="str">
            <v>INICIAL - PRIMARIO</v>
          </cell>
          <cell r="H4924" t="str">
            <v>PUBLICO</v>
          </cell>
          <cell r="I4924" t="str">
            <v>Autorizado</v>
          </cell>
          <cell r="J4924" t="str">
            <v>18033519</v>
          </cell>
          <cell r="K4924" t="str">
            <v>LAS PULGAS</v>
          </cell>
          <cell r="L4924" t="str">
            <v>RURAL</v>
          </cell>
          <cell r="M4924" t="str">
            <v>PUERTO PLATA</v>
          </cell>
          <cell r="N4924" t="str">
            <v>18</v>
          </cell>
          <cell r="O4924" t="str">
            <v>LUPERÓN</v>
          </cell>
          <cell r="P4924" t="str">
            <v>1806</v>
          </cell>
          <cell r="Q4924" t="str">
            <v>LUPERÓN</v>
          </cell>
          <cell r="R4924" t="str">
            <v>01</v>
          </cell>
          <cell r="S4924" t="str">
            <v>LA SABANA</v>
          </cell>
          <cell r="T4924" t="str">
            <v>06</v>
          </cell>
          <cell r="U4924" t="str">
            <v>LA PULGA</v>
          </cell>
          <cell r="V4924" t="str">
            <v>004</v>
          </cell>
          <cell r="W4924" t="str">
            <v>19.8498</v>
          </cell>
          <cell r="X4924" t="str">
            <v>-70.9774</v>
          </cell>
        </row>
        <row r="4925">
          <cell r="A4925" t="str">
            <v>02696</v>
          </cell>
          <cell r="B4925" t="str">
            <v>11 - PUERTO PLATA</v>
          </cell>
          <cell r="C4925" t="str">
            <v>1104 - LUPERON</v>
          </cell>
          <cell r="D4925" t="str">
            <v>02696</v>
          </cell>
          <cell r="E4925" t="str">
            <v>MARTIN ALONSO (VICTORIANA POLANCO)</v>
          </cell>
          <cell r="F4925" t="str">
            <v>JORNADA EXTENDIDA</v>
          </cell>
          <cell r="G4925" t="str">
            <v>INICIAL - PRIMARIO - SECUNDARIO</v>
          </cell>
          <cell r="H4925" t="str">
            <v>PUBLICO</v>
          </cell>
          <cell r="I4925" t="str">
            <v>Autorizado</v>
          </cell>
          <cell r="J4925" t="str">
            <v>18033613</v>
          </cell>
          <cell r="K4925" t="str">
            <v>MARTIN ALONSO</v>
          </cell>
          <cell r="L4925" t="str">
            <v>RURAL</v>
          </cell>
          <cell r="M4925" t="str">
            <v>PUERTO PLATA</v>
          </cell>
          <cell r="N4925" t="str">
            <v>18</v>
          </cell>
          <cell r="O4925" t="str">
            <v>LUPERÓN</v>
          </cell>
          <cell r="P4925" t="str">
            <v>1806</v>
          </cell>
          <cell r="Q4925" t="str">
            <v>EL ESTRECHO DE LUPERÓN OMAR BROSS (D. M.)</v>
          </cell>
          <cell r="R4925" t="str">
            <v>04</v>
          </cell>
          <cell r="S4925" t="str">
            <v>MARTÍN ALONZO</v>
          </cell>
          <cell r="T4925" t="str">
            <v>04</v>
          </cell>
          <cell r="U4925" t="str">
            <v>EL CRUCE DE MARTÍN ALONZO</v>
          </cell>
          <cell r="V4925" t="str">
            <v>001</v>
          </cell>
          <cell r="W4925" t="str">
            <v>19.8263</v>
          </cell>
          <cell r="X4925" t="str">
            <v>-70.9782</v>
          </cell>
        </row>
        <row r="4926">
          <cell r="A4926" t="str">
            <v>02697</v>
          </cell>
          <cell r="B4926" t="str">
            <v>11 - PUERTO PLATA</v>
          </cell>
          <cell r="C4926" t="str">
            <v>1104 - LUPERON</v>
          </cell>
          <cell r="D4926" t="str">
            <v>02697</v>
          </cell>
          <cell r="E4926" t="str">
            <v>CANAL, EL</v>
          </cell>
          <cell r="F4926" t="str">
            <v>JORNADA EXTENDIDA</v>
          </cell>
          <cell r="G4926" t="str">
            <v>PRIMARIO</v>
          </cell>
          <cell r="H4926" t="str">
            <v>PUBLICO</v>
          </cell>
          <cell r="I4926" t="str">
            <v>Autorizado</v>
          </cell>
          <cell r="J4926" t="str">
            <v>18033717</v>
          </cell>
          <cell r="K4926" t="str">
            <v>CANAL, EL</v>
          </cell>
          <cell r="L4926" t="str">
            <v>RURAL</v>
          </cell>
          <cell r="M4926" t="str">
            <v>PUERTO PLATA</v>
          </cell>
          <cell r="N4926" t="str">
            <v>18</v>
          </cell>
          <cell r="O4926" t="str">
            <v>LUPERÓN</v>
          </cell>
          <cell r="P4926" t="str">
            <v>1806</v>
          </cell>
          <cell r="Q4926" t="str">
            <v>LUPERÓN</v>
          </cell>
          <cell r="R4926" t="str">
            <v>01</v>
          </cell>
          <cell r="S4926" t="str">
            <v>LA SABANA</v>
          </cell>
          <cell r="T4926" t="str">
            <v>06</v>
          </cell>
          <cell r="U4926" t="str">
            <v>EL CANAL</v>
          </cell>
          <cell r="V4926" t="str">
            <v>009</v>
          </cell>
          <cell r="W4926" t="str">
            <v>19.885094</v>
          </cell>
          <cell r="X4926" t="str">
            <v>-70.917981</v>
          </cell>
        </row>
        <row r="4927">
          <cell r="A4927" t="str">
            <v>02698</v>
          </cell>
          <cell r="B4927" t="str">
            <v>11 - PUERTO PLATA</v>
          </cell>
          <cell r="C4927" t="str">
            <v>1104 - LUPERON</v>
          </cell>
          <cell r="D4927" t="str">
            <v>02698</v>
          </cell>
          <cell r="E4927" t="str">
            <v>FUNDO, EL</v>
          </cell>
          <cell r="F4927" t="str">
            <v>JORNADA EXTENDIDA</v>
          </cell>
          <cell r="G4927" t="str">
            <v>INICIAL - PRIMARIO</v>
          </cell>
          <cell r="H4927" t="str">
            <v>PUBLICO</v>
          </cell>
          <cell r="I4927" t="str">
            <v>Autorizado</v>
          </cell>
          <cell r="J4927" t="str">
            <v>18033811</v>
          </cell>
          <cell r="K4927" t="str">
            <v>FUNDO, EL</v>
          </cell>
          <cell r="L4927" t="str">
            <v>RURAL</v>
          </cell>
          <cell r="M4927" t="str">
            <v>PUERTO PLATA</v>
          </cell>
          <cell r="N4927" t="str">
            <v>18</v>
          </cell>
          <cell r="O4927" t="str">
            <v>LUPERÓN</v>
          </cell>
          <cell r="P4927" t="str">
            <v>1806</v>
          </cell>
          <cell r="Q4927" t="str">
            <v>EL ESTRECHO DE LUPERÓN OMAR BROSS (D. M.)</v>
          </cell>
          <cell r="R4927" t="str">
            <v>04</v>
          </cell>
          <cell r="S4927" t="str">
            <v>ARROYO AMARGO</v>
          </cell>
          <cell r="T4927" t="str">
            <v>03</v>
          </cell>
          <cell r="U4927" t="str">
            <v>EL FUNDO</v>
          </cell>
          <cell r="V4927" t="str">
            <v>002</v>
          </cell>
          <cell r="W4927" t="str">
            <v>19.8674</v>
          </cell>
          <cell r="X4927" t="str">
            <v>-70.8983</v>
          </cell>
        </row>
        <row r="4928">
          <cell r="A4928" t="str">
            <v>02699</v>
          </cell>
          <cell r="B4928" t="str">
            <v>11 - PUERTO PLATA</v>
          </cell>
          <cell r="C4928" t="str">
            <v>1104 - LUPERON</v>
          </cell>
          <cell r="D4928" t="str">
            <v>02699</v>
          </cell>
          <cell r="E4928" t="str">
            <v>LAURA PEÑA BECO</v>
          </cell>
          <cell r="F4928" t="str">
            <v>JORNADA EXTENDIDA</v>
          </cell>
          <cell r="G4928" t="str">
            <v>INICIAL - PRIMARIO</v>
          </cell>
          <cell r="H4928" t="str">
            <v>PUBLICO</v>
          </cell>
          <cell r="I4928" t="str">
            <v>Autorizado</v>
          </cell>
          <cell r="J4928" t="str">
            <v>18033915</v>
          </cell>
          <cell r="K4928" t="str">
            <v>LAURA PEÑA BECO</v>
          </cell>
          <cell r="L4928" t="str">
            <v>RURAL</v>
          </cell>
          <cell r="M4928" t="str">
            <v>PUERTO PLATA</v>
          </cell>
          <cell r="N4928" t="str">
            <v>18</v>
          </cell>
          <cell r="O4928" t="str">
            <v>LUPERÓN</v>
          </cell>
          <cell r="P4928" t="str">
            <v>1806</v>
          </cell>
          <cell r="Q4928" t="str">
            <v>LUPERÓN</v>
          </cell>
          <cell r="R4928" t="str">
            <v>01</v>
          </cell>
          <cell r="S4928" t="str">
            <v>LA SABANA</v>
          </cell>
          <cell r="T4928" t="str">
            <v>06</v>
          </cell>
          <cell r="U4928" t="str">
            <v>ESCOBOSO</v>
          </cell>
          <cell r="V4928" t="str">
            <v>010</v>
          </cell>
          <cell r="W4928" t="str">
            <v>19.875227</v>
          </cell>
          <cell r="X4928" t="str">
            <v>-70.93684</v>
          </cell>
        </row>
        <row r="4929">
          <cell r="A4929" t="str">
            <v>02700</v>
          </cell>
          <cell r="B4929" t="str">
            <v>11 - PUERTO PLATA</v>
          </cell>
          <cell r="C4929" t="str">
            <v>1104 - LUPERON</v>
          </cell>
          <cell r="D4929" t="str">
            <v>02700</v>
          </cell>
          <cell r="E4929" t="str">
            <v>ANGELA GONZALEZ NUGENT - LA SABANA</v>
          </cell>
          <cell r="F4929" t="str">
            <v>MATUTINA - VESPERTINA</v>
          </cell>
          <cell r="G4929" t="str">
            <v>INICIAL - PRIMARIO</v>
          </cell>
          <cell r="H4929" t="str">
            <v>PUBLICO</v>
          </cell>
          <cell r="I4929" t="str">
            <v>Autorizado</v>
          </cell>
          <cell r="J4929" t="str">
            <v>18034014</v>
          </cell>
          <cell r="K4929" t="str">
            <v>ANGELA GONZALEZ NUGENT - LA SABANA</v>
          </cell>
          <cell r="L4929" t="str">
            <v>RURAL</v>
          </cell>
          <cell r="M4929" t="str">
            <v>PUERTO PLATA</v>
          </cell>
          <cell r="N4929" t="str">
            <v>18</v>
          </cell>
          <cell r="O4929" t="str">
            <v>LUPERÓN</v>
          </cell>
          <cell r="P4929" t="str">
            <v>1806</v>
          </cell>
          <cell r="Q4929" t="str">
            <v>LUPERÓN</v>
          </cell>
          <cell r="R4929" t="str">
            <v>01</v>
          </cell>
          <cell r="S4929" t="str">
            <v>LA SABANA</v>
          </cell>
          <cell r="T4929" t="str">
            <v>06</v>
          </cell>
          <cell r="U4929" t="str">
            <v>LA SABANA</v>
          </cell>
          <cell r="V4929" t="str">
            <v>011</v>
          </cell>
          <cell r="W4929" t="str">
            <v>19.8535</v>
          </cell>
          <cell r="X4929" t="str">
            <v>-70.9432</v>
          </cell>
        </row>
        <row r="4930">
          <cell r="A4930" t="str">
            <v>02701</v>
          </cell>
          <cell r="B4930" t="str">
            <v>11 - PUERTO PLATA</v>
          </cell>
          <cell r="C4930" t="str">
            <v>1104 - LUPERON</v>
          </cell>
          <cell r="D4930" t="str">
            <v>02701</v>
          </cell>
          <cell r="E4930" t="str">
            <v>ARROYO AMARGO</v>
          </cell>
          <cell r="F4930" t="str">
            <v>JORNADA EXTENDIDA</v>
          </cell>
          <cell r="G4930" t="str">
            <v>INICIAL - PRIMARIO</v>
          </cell>
          <cell r="H4930" t="str">
            <v>PUBLICO</v>
          </cell>
          <cell r="I4930" t="str">
            <v>Autorizado</v>
          </cell>
          <cell r="J4930" t="str">
            <v>18034118</v>
          </cell>
          <cell r="K4930" t="str">
            <v>ARROYO AMARGO</v>
          </cell>
          <cell r="L4930" t="str">
            <v>RURAL</v>
          </cell>
          <cell r="M4930" t="str">
            <v>PUERTO PLATA</v>
          </cell>
          <cell r="N4930" t="str">
            <v>18</v>
          </cell>
          <cell r="O4930" t="str">
            <v>LUPERÓN</v>
          </cell>
          <cell r="P4930" t="str">
            <v>1806</v>
          </cell>
          <cell r="Q4930" t="str">
            <v>EL ESTRECHO DE LUPERÓN OMAR BROSS (D. M.)</v>
          </cell>
          <cell r="R4930" t="str">
            <v>04</v>
          </cell>
          <cell r="S4930" t="str">
            <v>ARROYO AMARGO</v>
          </cell>
          <cell r="T4930" t="str">
            <v>03</v>
          </cell>
          <cell r="U4930" t="str">
            <v>ARROYO AMARGO</v>
          </cell>
          <cell r="V4930" t="str">
            <v>001</v>
          </cell>
          <cell r="W4930" t="str">
            <v>19.8393</v>
          </cell>
          <cell r="X4930" t="str">
            <v>-70.9371</v>
          </cell>
        </row>
        <row r="4931">
          <cell r="A4931" t="str">
            <v>02702</v>
          </cell>
          <cell r="B4931" t="str">
            <v>11 - PUERTO PLATA</v>
          </cell>
          <cell r="C4931" t="str">
            <v>1104 - LUPERON</v>
          </cell>
          <cell r="D4931" t="str">
            <v>02702</v>
          </cell>
          <cell r="E4931" t="str">
            <v>SIXTO CRUZ HENRIQUEZ</v>
          </cell>
          <cell r="F4931" t="str">
            <v>MATUTINA - VESPERTINA</v>
          </cell>
          <cell r="G4931" t="str">
            <v>INICIAL - PRIMARIO - SECUNDARIO</v>
          </cell>
          <cell r="H4931" t="str">
            <v>PUBLICO</v>
          </cell>
          <cell r="I4931" t="str">
            <v>Autorizado</v>
          </cell>
          <cell r="J4931" t="str">
            <v>18034225</v>
          </cell>
          <cell r="K4931" t="str">
            <v>SIXTO CRUZ HENRIQUEZ</v>
          </cell>
          <cell r="L4931" t="str">
            <v>URBANA</v>
          </cell>
          <cell r="M4931" t="str">
            <v>PUERTO PLATA</v>
          </cell>
          <cell r="N4931" t="str">
            <v>18</v>
          </cell>
          <cell r="O4931" t="str">
            <v>LUPERÓN</v>
          </cell>
          <cell r="P4931" t="str">
            <v>1806</v>
          </cell>
          <cell r="Q4931" t="str">
            <v>EL ESTRECHO DE LUPERÓN OMAR BROSS (D. M.)</v>
          </cell>
          <cell r="R4931" t="str">
            <v>04</v>
          </cell>
          <cell r="S4931" t="str">
            <v>EL ESTRECHO DE LUPERÓN OMAR BROSS (ZONA URBANA)</v>
          </cell>
          <cell r="T4931" t="str">
            <v>01</v>
          </cell>
          <cell r="U4931" t="str">
            <v>EL ESTRECHO DE LUPERÓN OMAR BROSS</v>
          </cell>
          <cell r="V4931" t="str">
            <v>001</v>
          </cell>
          <cell r="W4931" t="str">
            <v>19.814343</v>
          </cell>
          <cell r="X4931" t="str">
            <v>-70.93486</v>
          </cell>
        </row>
        <row r="4932">
          <cell r="A4932" t="str">
            <v>02703</v>
          </cell>
          <cell r="B4932" t="str">
            <v>11 - PUERTO PLATA</v>
          </cell>
          <cell r="C4932" t="str">
            <v>1104 - LUPERON</v>
          </cell>
          <cell r="D4932" t="str">
            <v>02703</v>
          </cell>
          <cell r="E4932" t="str">
            <v>ESTRECHO ABAJO (BENANCIO VILLAMAN)</v>
          </cell>
          <cell r="F4932" t="str">
            <v>JORNADA EXTENDIDA</v>
          </cell>
          <cell r="G4932" t="str">
            <v>INICIAL - PRIMARIO</v>
          </cell>
          <cell r="H4932" t="str">
            <v>PUBLICO</v>
          </cell>
          <cell r="I4932" t="str">
            <v>Autorizado</v>
          </cell>
          <cell r="J4932" t="str">
            <v>18034410</v>
          </cell>
          <cell r="K4932" t="str">
            <v>ESTRECHO ABAJO</v>
          </cell>
          <cell r="L4932" t="str">
            <v>RURAL</v>
          </cell>
          <cell r="M4932" t="str">
            <v>PUERTO PLATA</v>
          </cell>
          <cell r="N4932" t="str">
            <v>18</v>
          </cell>
          <cell r="O4932" t="str">
            <v>LUPERÓN</v>
          </cell>
          <cell r="P4932" t="str">
            <v>1806</v>
          </cell>
          <cell r="Q4932" t="str">
            <v>EL ESTRECHO DE LUPERÓN OMAR BROSS (D. M.)</v>
          </cell>
          <cell r="R4932" t="str">
            <v>04</v>
          </cell>
          <cell r="S4932" t="str">
            <v>EL ESTRECHO ABAJO</v>
          </cell>
          <cell r="T4932" t="str">
            <v>02</v>
          </cell>
          <cell r="U4932" t="str">
            <v>EL ESTRECHO ABAJO</v>
          </cell>
          <cell r="V4932" t="str">
            <v>001</v>
          </cell>
          <cell r="W4932" t="str">
            <v>19.816062</v>
          </cell>
          <cell r="X4932" t="str">
            <v>-70.949573</v>
          </cell>
        </row>
        <row r="4933">
          <cell r="A4933" t="str">
            <v>02771</v>
          </cell>
          <cell r="B4933" t="str">
            <v>11 - PUERTO PLATA</v>
          </cell>
          <cell r="C4933" t="str">
            <v>1104 - LUPERON</v>
          </cell>
          <cell r="D4933" t="str">
            <v>02771</v>
          </cell>
          <cell r="E4933" t="str">
            <v>CRUCE DE GUZMAN</v>
          </cell>
          <cell r="F4933" t="str">
            <v>JORNADA EXTENDIDA</v>
          </cell>
          <cell r="G4933" t="str">
            <v>INICIAL - PRIMARIO - SECUNDARIO</v>
          </cell>
          <cell r="H4933" t="str">
            <v>PUBLICO</v>
          </cell>
          <cell r="I4933" t="str">
            <v>Autorizado</v>
          </cell>
          <cell r="J4933" t="str">
            <v>18049215</v>
          </cell>
          <cell r="K4933" t="str">
            <v>CRUCE DE GUZMAN</v>
          </cell>
          <cell r="L4933" t="str">
            <v>RURAL</v>
          </cell>
          <cell r="M4933" t="str">
            <v>PUERTO PLATA</v>
          </cell>
          <cell r="N4933" t="str">
            <v>18</v>
          </cell>
          <cell r="O4933" t="str">
            <v>LUPERÓN</v>
          </cell>
          <cell r="P4933" t="str">
            <v>1806</v>
          </cell>
          <cell r="Q4933" t="str">
            <v>LUPERÓN</v>
          </cell>
          <cell r="R4933" t="str">
            <v>01</v>
          </cell>
          <cell r="S4933" t="str">
            <v>CAMBIASO</v>
          </cell>
          <cell r="T4933" t="str">
            <v>03</v>
          </cell>
          <cell r="U4933" t="str">
            <v>GUZMÁN</v>
          </cell>
          <cell r="V4933" t="str">
            <v>018</v>
          </cell>
          <cell r="W4933" t="str">
            <v>19.88157</v>
          </cell>
          <cell r="X4933" t="str">
            <v>-70.841628</v>
          </cell>
        </row>
        <row r="4934">
          <cell r="A4934" t="str">
            <v>02775</v>
          </cell>
          <cell r="B4934" t="str">
            <v>11 - PUERTO PLATA</v>
          </cell>
          <cell r="C4934" t="str">
            <v>1104 - LUPERON</v>
          </cell>
          <cell r="D4934" t="str">
            <v>02775</v>
          </cell>
          <cell r="E4934" t="str">
            <v>JUAN BENTZ</v>
          </cell>
          <cell r="F4934" t="str">
            <v>JORNADA EXTENDIDA</v>
          </cell>
          <cell r="G4934" t="str">
            <v>INICIAL - PRIMARIO - SECUNDARIO</v>
          </cell>
          <cell r="H4934" t="str">
            <v>PUBLICO</v>
          </cell>
          <cell r="I4934" t="str">
            <v>Autorizado</v>
          </cell>
          <cell r="J4934" t="str">
            <v>18051113</v>
          </cell>
          <cell r="K4934" t="str">
            <v>JUAN BENTZ</v>
          </cell>
          <cell r="L4934" t="str">
            <v>RURAL</v>
          </cell>
          <cell r="M4934" t="str">
            <v>PUERTO PLATA</v>
          </cell>
          <cell r="N4934" t="str">
            <v>18</v>
          </cell>
          <cell r="O4934" t="str">
            <v>LUPERÓN</v>
          </cell>
          <cell r="P4934" t="str">
            <v>1806</v>
          </cell>
          <cell r="Q4934" t="str">
            <v>BELLOSO (D. M.)</v>
          </cell>
          <cell r="R4934" t="str">
            <v>03</v>
          </cell>
          <cell r="S4934" t="str">
            <v>BELLOSO</v>
          </cell>
          <cell r="T4934" t="str">
            <v>02</v>
          </cell>
          <cell r="U4934" t="str">
            <v>BELLOSO</v>
          </cell>
          <cell r="V4934" t="str">
            <v>001</v>
          </cell>
          <cell r="W4934" t="str">
            <v>19.8454</v>
          </cell>
          <cell r="X4934" t="str">
            <v>-71.0327</v>
          </cell>
        </row>
        <row r="4935">
          <cell r="A4935" t="str">
            <v>07639</v>
          </cell>
          <cell r="B4935" t="str">
            <v>11 - PUERTO PLATA</v>
          </cell>
          <cell r="C4935" t="str">
            <v>1104 - LUPERON</v>
          </cell>
          <cell r="D4935" t="str">
            <v>07639</v>
          </cell>
          <cell r="E4935" t="str">
            <v>GREGORIO LUPERON</v>
          </cell>
          <cell r="F4935" t="str">
            <v>JORNADA EXTENDIDA</v>
          </cell>
          <cell r="G4935" t="str">
            <v>SECUNDARIO</v>
          </cell>
          <cell r="H4935" t="str">
            <v>PUBLICO</v>
          </cell>
          <cell r="I4935" t="str">
            <v>Autorizado</v>
          </cell>
          <cell r="J4935" t="str">
            <v>18030514</v>
          </cell>
          <cell r="K4935" t="str">
            <v>GREGORIO LUPERON</v>
          </cell>
          <cell r="L4935" t="str">
            <v>URBANA-TURISTICA</v>
          </cell>
          <cell r="M4935" t="str">
            <v>PUERTO PLATA</v>
          </cell>
          <cell r="N4935" t="str">
            <v>18</v>
          </cell>
          <cell r="O4935" t="str">
            <v>LUPERÓN</v>
          </cell>
          <cell r="P4935" t="str">
            <v>1806</v>
          </cell>
          <cell r="Q4935" t="str">
            <v>LUPERÓN</v>
          </cell>
          <cell r="R4935" t="str">
            <v>01</v>
          </cell>
          <cell r="S4935" t="str">
            <v>LUPERÓN (ZONA URBANA)</v>
          </cell>
          <cell r="T4935" t="str">
            <v>01</v>
          </cell>
          <cell r="U4935" t="str">
            <v>LUPERÓN O CENTRO DEL PUEBLO</v>
          </cell>
          <cell r="V4935" t="str">
            <v>001</v>
          </cell>
          <cell r="W4935" t="str">
            <v>19.888918</v>
          </cell>
          <cell r="X4935" t="str">
            <v>-70.963334</v>
          </cell>
        </row>
        <row r="4936">
          <cell r="A4936" t="str">
            <v>07640</v>
          </cell>
          <cell r="B4936" t="str">
            <v>11 - PUERTO PLATA</v>
          </cell>
          <cell r="C4936" t="str">
            <v>1104 - LUPERON</v>
          </cell>
          <cell r="D4936" t="str">
            <v>07640</v>
          </cell>
          <cell r="E4936" t="str">
            <v>GREGORIO LUPERON</v>
          </cell>
          <cell r="F4936" t="str">
            <v>VESPERTINA</v>
          </cell>
          <cell r="G4936" t="str">
            <v>SECUNDARIO</v>
          </cell>
          <cell r="H4936" t="str">
            <v>PUBLICO</v>
          </cell>
          <cell r="I4936" t="str">
            <v>Autorizado</v>
          </cell>
          <cell r="J4936" t="str">
            <v>18030514</v>
          </cell>
          <cell r="K4936" t="str">
            <v>GREGORIO LUPERON</v>
          </cell>
          <cell r="L4936" t="str">
            <v>URBANA-TURISTICA</v>
          </cell>
          <cell r="M4936" t="str">
            <v>PUERTO PLATA</v>
          </cell>
          <cell r="N4936" t="str">
            <v>18</v>
          </cell>
          <cell r="O4936" t="str">
            <v>LUPERÓN</v>
          </cell>
          <cell r="P4936" t="str">
            <v>1806</v>
          </cell>
          <cell r="Q4936" t="str">
            <v>LUPERÓN</v>
          </cell>
          <cell r="R4936" t="str">
            <v>01</v>
          </cell>
          <cell r="S4936" t="str">
            <v>LUPERÓN (ZONA URBANA)</v>
          </cell>
          <cell r="T4936" t="str">
            <v>01</v>
          </cell>
          <cell r="U4936" t="str">
            <v>LUPERÓN O CENTRO DEL PUEBLO</v>
          </cell>
          <cell r="V4936" t="str">
            <v>001</v>
          </cell>
          <cell r="W4936" t="str">
            <v>19.888918</v>
          </cell>
          <cell r="X4936" t="str">
            <v>-70.963334</v>
          </cell>
        </row>
        <row r="4937">
          <cell r="A4937" t="str">
            <v>07641</v>
          </cell>
          <cell r="B4937" t="str">
            <v>11 - PUERTO PLATA</v>
          </cell>
          <cell r="C4937" t="str">
            <v>1104 - LUPERON</v>
          </cell>
          <cell r="D4937" t="str">
            <v>07641</v>
          </cell>
          <cell r="E4937" t="str">
            <v>PEDRO ALEJANDRINO PINA</v>
          </cell>
          <cell r="F4937" t="str">
            <v>NOCTURNA</v>
          </cell>
          <cell r="G4937" t="str">
            <v>BASICA DE ADULTOS</v>
          </cell>
          <cell r="H4937" t="str">
            <v>PUBLICO</v>
          </cell>
          <cell r="I4937" t="str">
            <v>Autorizado</v>
          </cell>
          <cell r="J4937" t="str">
            <v>18030618</v>
          </cell>
          <cell r="K4937" t="str">
            <v>PEDRO ALEJANDRINO PINA</v>
          </cell>
          <cell r="L4937" t="str">
            <v>URBANA-TURISTICA</v>
          </cell>
          <cell r="M4937" t="str">
            <v>PUERTO PLATA</v>
          </cell>
          <cell r="N4937" t="str">
            <v>18</v>
          </cell>
          <cell r="O4937" t="str">
            <v>LUPERÓN</v>
          </cell>
          <cell r="P4937" t="str">
            <v>1806</v>
          </cell>
          <cell r="Q4937" t="str">
            <v>LUPERÓN</v>
          </cell>
          <cell r="R4937" t="str">
            <v>01</v>
          </cell>
          <cell r="S4937" t="str">
            <v>LUPERÓN (ZONA URBANA)</v>
          </cell>
          <cell r="T4937" t="str">
            <v>01</v>
          </cell>
          <cell r="U4937" t="str">
            <v>LUPERÓN O CENTRO DEL PUEBLO</v>
          </cell>
          <cell r="V4937" t="str">
            <v>001</v>
          </cell>
          <cell r="W4937" t="str">
            <v>19.8887</v>
          </cell>
          <cell r="X4937" t="str">
            <v>-70.9647</v>
          </cell>
        </row>
        <row r="4938">
          <cell r="A4938" t="str">
            <v>07643</v>
          </cell>
          <cell r="B4938" t="str">
            <v>11 - PUERTO PLATA</v>
          </cell>
          <cell r="C4938" t="str">
            <v>1104 - LUPERON</v>
          </cell>
          <cell r="D4938" t="str">
            <v>07643</v>
          </cell>
          <cell r="E4938" t="str">
            <v>SALOMON VASQUEZ BARRANCON</v>
          </cell>
          <cell r="F4938" t="str">
            <v>NOCTURNA</v>
          </cell>
          <cell r="G4938" t="str">
            <v>BASICA DE ADULTOS</v>
          </cell>
          <cell r="H4938" t="str">
            <v>PUBLICO</v>
          </cell>
          <cell r="I4938" t="str">
            <v>Autorizado</v>
          </cell>
          <cell r="J4938" t="str">
            <v>18031019</v>
          </cell>
          <cell r="K4938" t="str">
            <v>SALOMON VASQUEZ - BARRANCON</v>
          </cell>
          <cell r="L4938" t="str">
            <v>RURAL</v>
          </cell>
          <cell r="M4938" t="str">
            <v>PUERTO PLATA</v>
          </cell>
          <cell r="N4938" t="str">
            <v>18</v>
          </cell>
          <cell r="O4938" t="str">
            <v>LUPERÓN</v>
          </cell>
          <cell r="P4938" t="str">
            <v>1806</v>
          </cell>
          <cell r="Q4938" t="str">
            <v>LUPERÓN</v>
          </cell>
          <cell r="R4938" t="str">
            <v>01</v>
          </cell>
          <cell r="S4938" t="str">
            <v>BARRANCÓN</v>
          </cell>
          <cell r="T4938" t="str">
            <v>02</v>
          </cell>
          <cell r="U4938" t="str">
            <v>BARRANCÓN</v>
          </cell>
          <cell r="V4938" t="str">
            <v>001</v>
          </cell>
          <cell r="W4938" t="str">
            <v>19.8723</v>
          </cell>
          <cell r="X4938" t="str">
            <v>-71.043</v>
          </cell>
        </row>
        <row r="4939">
          <cell r="A4939" t="str">
            <v>07644</v>
          </cell>
          <cell r="B4939" t="str">
            <v>11 - PUERTO PLATA</v>
          </cell>
          <cell r="C4939" t="str">
            <v>1104 - LUPERON</v>
          </cell>
          <cell r="D4939" t="str">
            <v>07644</v>
          </cell>
          <cell r="E4939" t="str">
            <v>HIGO, EL</v>
          </cell>
          <cell r="F4939" t="str">
            <v>JORNADA EXTENDIDA</v>
          </cell>
          <cell r="G4939" t="str">
            <v>SECUNDARIO</v>
          </cell>
          <cell r="H4939" t="str">
            <v>PUBLICO</v>
          </cell>
          <cell r="I4939" t="str">
            <v>Autorizado</v>
          </cell>
          <cell r="J4939" t="str">
            <v>18032329</v>
          </cell>
          <cell r="K4939" t="str">
            <v>EL HIGO</v>
          </cell>
          <cell r="L4939" t="str">
            <v>RURAL</v>
          </cell>
          <cell r="M4939" t="str">
            <v>PUERTO PLATA</v>
          </cell>
          <cell r="N4939" t="str">
            <v>18</v>
          </cell>
          <cell r="O4939" t="str">
            <v>LUPERÓN</v>
          </cell>
          <cell r="P4939" t="str">
            <v>1806</v>
          </cell>
          <cell r="Q4939" t="str">
            <v>LUPERÓN</v>
          </cell>
          <cell r="R4939" t="str">
            <v>01</v>
          </cell>
          <cell r="S4939" t="str">
            <v>EL HIGO</v>
          </cell>
          <cell r="T4939" t="str">
            <v>04</v>
          </cell>
          <cell r="U4939" t="str">
            <v>EL HIGO</v>
          </cell>
          <cell r="V4939" t="str">
            <v>001</v>
          </cell>
          <cell r="W4939" t="str">
            <v>19.804042</v>
          </cell>
          <cell r="X4939" t="str">
            <v>-70.9799</v>
          </cell>
        </row>
        <row r="4940">
          <cell r="A4940" t="str">
            <v>07645</v>
          </cell>
          <cell r="B4940" t="str">
            <v>11 - PUERTO PLATA</v>
          </cell>
          <cell r="C4940" t="str">
            <v>1104 - LUPERON</v>
          </cell>
          <cell r="D4940" t="str">
            <v>07645</v>
          </cell>
          <cell r="E4940" t="str">
            <v>BIBLICO CRISTIANO</v>
          </cell>
          <cell r="F4940" t="str">
            <v>MATUTINA - VESPERTINA</v>
          </cell>
          <cell r="G4940" t="str">
            <v>INICIAL - PRIMARIO</v>
          </cell>
          <cell r="H4940" t="str">
            <v>SEMIOFICIAL</v>
          </cell>
          <cell r="I4940" t="str">
            <v>Autorizado</v>
          </cell>
          <cell r="J4940" t="str">
            <v>18033217</v>
          </cell>
          <cell r="K4940" t="str">
            <v>BIBLICO CRISTIANO</v>
          </cell>
          <cell r="L4940" t="str">
            <v>URBANA-TURISTICA</v>
          </cell>
          <cell r="M4940" t="str">
            <v>PUERTO PLATA</v>
          </cell>
          <cell r="N4940" t="str">
            <v>18</v>
          </cell>
          <cell r="O4940" t="str">
            <v>LUPERÓN</v>
          </cell>
          <cell r="P4940" t="str">
            <v>1806</v>
          </cell>
          <cell r="Q4940" t="str">
            <v>LUPERÓN</v>
          </cell>
          <cell r="R4940" t="str">
            <v>01</v>
          </cell>
          <cell r="S4940" t="str">
            <v>LUPERÓN (ZONA URBANA)</v>
          </cell>
          <cell r="T4940" t="str">
            <v>01</v>
          </cell>
          <cell r="U4940" t="str">
            <v>LUPERÓN O CENTRO DEL PUEBLO</v>
          </cell>
          <cell r="V4940" t="str">
            <v>001</v>
          </cell>
          <cell r="W4940" t="str">
            <v>19.891073</v>
          </cell>
          <cell r="X4940" t="str">
            <v>-70.964183</v>
          </cell>
        </row>
        <row r="4941">
          <cell r="A4941" t="str">
            <v>07646</v>
          </cell>
          <cell r="B4941" t="str">
            <v>11 - PUERTO PLATA</v>
          </cell>
          <cell r="C4941" t="str">
            <v>1104 - LUPERON</v>
          </cell>
          <cell r="D4941" t="str">
            <v>07646</v>
          </cell>
          <cell r="E4941" t="str">
            <v>SIXTO CRUZ HENRIQUEZ</v>
          </cell>
          <cell r="F4941" t="str">
            <v>NOCTURNA</v>
          </cell>
          <cell r="G4941" t="str">
            <v>BASICA DE ADULTOS</v>
          </cell>
          <cell r="H4941" t="str">
            <v>PUBLICO</v>
          </cell>
          <cell r="I4941" t="str">
            <v>Autorizado</v>
          </cell>
          <cell r="J4941" t="str">
            <v>18034225</v>
          </cell>
          <cell r="K4941" t="str">
            <v>SIXTO CRUZ HENRIQUEZ</v>
          </cell>
          <cell r="L4941" t="str">
            <v>URBANA</v>
          </cell>
          <cell r="M4941" t="str">
            <v>PUERTO PLATA</v>
          </cell>
          <cell r="N4941" t="str">
            <v>18</v>
          </cell>
          <cell r="O4941" t="str">
            <v>LUPERÓN</v>
          </cell>
          <cell r="P4941" t="str">
            <v>1806</v>
          </cell>
          <cell r="Q4941" t="str">
            <v>EL ESTRECHO DE LUPERÓN OMAR BROSS (D. M.)</v>
          </cell>
          <cell r="R4941" t="str">
            <v>04</v>
          </cell>
          <cell r="S4941" t="str">
            <v>EL ESTRECHO DE LUPERÓN OMAR BROSS (ZONA URBANA)</v>
          </cell>
          <cell r="T4941" t="str">
            <v>01</v>
          </cell>
          <cell r="U4941" t="str">
            <v>EL ESTRECHO DE LUPERÓN OMAR BROSS</v>
          </cell>
          <cell r="V4941" t="str">
            <v>001</v>
          </cell>
          <cell r="W4941" t="str">
            <v>19.814343</v>
          </cell>
          <cell r="X4941" t="str">
            <v>-70.93486</v>
          </cell>
        </row>
        <row r="4942">
          <cell r="A4942" t="str">
            <v>07647</v>
          </cell>
          <cell r="B4942" t="str">
            <v>11 - PUERTO PLATA</v>
          </cell>
          <cell r="C4942" t="str">
            <v>1104 - LUPERON</v>
          </cell>
          <cell r="D4942" t="str">
            <v>07647</v>
          </cell>
          <cell r="E4942" t="str">
            <v>MARTIN ALONZO</v>
          </cell>
          <cell r="F4942" t="str">
            <v>VESPERTINA</v>
          </cell>
          <cell r="G4942" t="str">
            <v>SECUNDARIO</v>
          </cell>
          <cell r="H4942" t="str">
            <v>PUBLICO</v>
          </cell>
          <cell r="I4942" t="str">
            <v>Autorizado</v>
          </cell>
          <cell r="J4942" t="str">
            <v>18033613</v>
          </cell>
          <cell r="K4942" t="str">
            <v>MARTIN ALONSO</v>
          </cell>
          <cell r="L4942" t="str">
            <v>RURAL</v>
          </cell>
          <cell r="M4942" t="str">
            <v>PUERTO PLATA</v>
          </cell>
          <cell r="N4942" t="str">
            <v>18</v>
          </cell>
          <cell r="O4942" t="str">
            <v>LUPERÓN</v>
          </cell>
          <cell r="P4942" t="str">
            <v>1806</v>
          </cell>
          <cell r="Q4942" t="str">
            <v>EL ESTRECHO DE LUPERÓN OMAR BROSS (D. M.)</v>
          </cell>
          <cell r="R4942" t="str">
            <v>04</v>
          </cell>
          <cell r="S4942" t="str">
            <v>MARTÍN ALONZO</v>
          </cell>
          <cell r="T4942" t="str">
            <v>04</v>
          </cell>
          <cell r="U4942" t="str">
            <v>EL CRUCE DE MARTÍN ALONZO</v>
          </cell>
          <cell r="V4942" t="str">
            <v>001</v>
          </cell>
          <cell r="W4942" t="str">
            <v>19.8263</v>
          </cell>
          <cell r="X4942" t="str">
            <v>-70.9782</v>
          </cell>
        </row>
        <row r="4943">
          <cell r="A4943" t="str">
            <v>07648</v>
          </cell>
          <cell r="B4943" t="str">
            <v>11 - PUERTO PLATA</v>
          </cell>
          <cell r="C4943" t="str">
            <v>1104 - LUPERON</v>
          </cell>
          <cell r="D4943" t="str">
            <v>07648</v>
          </cell>
          <cell r="E4943" t="str">
            <v>EL ESTRECHO</v>
          </cell>
          <cell r="F4943" t="str">
            <v>VESPERTINA</v>
          </cell>
          <cell r="G4943" t="str">
            <v>SECUNDARIO</v>
          </cell>
          <cell r="H4943" t="str">
            <v>PUBLICO</v>
          </cell>
          <cell r="I4943" t="str">
            <v>Autorizado</v>
          </cell>
          <cell r="J4943" t="str">
            <v>18034225</v>
          </cell>
          <cell r="K4943" t="str">
            <v>SIXTO CRUZ HENRIQUEZ</v>
          </cell>
          <cell r="L4943" t="str">
            <v>URBANA</v>
          </cell>
          <cell r="M4943" t="str">
            <v>PUERTO PLATA</v>
          </cell>
          <cell r="N4943" t="str">
            <v>18</v>
          </cell>
          <cell r="O4943" t="str">
            <v>LUPERÓN</v>
          </cell>
          <cell r="P4943" t="str">
            <v>1806</v>
          </cell>
          <cell r="Q4943" t="str">
            <v>EL ESTRECHO DE LUPERÓN OMAR BROSS (D. M.)</v>
          </cell>
          <cell r="R4943" t="str">
            <v>04</v>
          </cell>
          <cell r="S4943" t="str">
            <v>EL ESTRECHO DE LUPERÓN OMAR BROSS (ZONA URBANA)</v>
          </cell>
          <cell r="T4943" t="str">
            <v>01</v>
          </cell>
          <cell r="U4943" t="str">
            <v>EL ESTRECHO DE LUPERÓN OMAR BROSS</v>
          </cell>
          <cell r="V4943" t="str">
            <v>001</v>
          </cell>
          <cell r="W4943" t="str">
            <v>19.814343</v>
          </cell>
          <cell r="X4943" t="str">
            <v>-70.93486</v>
          </cell>
        </row>
        <row r="4944">
          <cell r="A4944" t="str">
            <v>07689</v>
          </cell>
          <cell r="B4944" t="str">
            <v>11 - PUERTO PLATA</v>
          </cell>
          <cell r="C4944" t="str">
            <v>1104 - LUPERON</v>
          </cell>
          <cell r="D4944" t="str">
            <v>07689</v>
          </cell>
          <cell r="E4944" t="str">
            <v>BARRANCON</v>
          </cell>
          <cell r="F4944" t="str">
            <v>VESPERTINA</v>
          </cell>
          <cell r="G4944" t="str">
            <v>SECUNDARIO</v>
          </cell>
          <cell r="H4944" t="str">
            <v>PUBLICO</v>
          </cell>
          <cell r="I4944" t="str">
            <v>Autorizado</v>
          </cell>
          <cell r="J4944" t="str">
            <v>18031019</v>
          </cell>
          <cell r="K4944" t="str">
            <v>SALOMON VASQUEZ - BARRANCON</v>
          </cell>
          <cell r="L4944" t="str">
            <v>RURAL</v>
          </cell>
          <cell r="M4944" t="str">
            <v>PUERTO PLATA</v>
          </cell>
          <cell r="N4944" t="str">
            <v>18</v>
          </cell>
          <cell r="O4944" t="str">
            <v>LUPERÓN</v>
          </cell>
          <cell r="P4944" t="str">
            <v>1806</v>
          </cell>
          <cell r="Q4944" t="str">
            <v>LUPERÓN</v>
          </cell>
          <cell r="R4944" t="str">
            <v>01</v>
          </cell>
          <cell r="S4944" t="str">
            <v>BARRANCÓN</v>
          </cell>
          <cell r="T4944" t="str">
            <v>02</v>
          </cell>
          <cell r="U4944" t="str">
            <v>BARRANCÓN</v>
          </cell>
          <cell r="V4944" t="str">
            <v>001</v>
          </cell>
          <cell r="W4944" t="str">
            <v>19.8723</v>
          </cell>
          <cell r="X4944" t="str">
            <v>-71.043</v>
          </cell>
        </row>
        <row r="4945">
          <cell r="A4945" t="str">
            <v>07698</v>
          </cell>
          <cell r="B4945" t="str">
            <v>11 - PUERTO PLATA</v>
          </cell>
          <cell r="C4945" t="str">
            <v>1104 - LUPERON</v>
          </cell>
          <cell r="D4945" t="str">
            <v>07698</v>
          </cell>
          <cell r="E4945" t="str">
            <v>JUAN BENTZ</v>
          </cell>
          <cell r="F4945" t="str">
            <v>VESPERTINA</v>
          </cell>
          <cell r="G4945" t="str">
            <v>SECUNDARIO</v>
          </cell>
          <cell r="H4945" t="str">
            <v>PUBLICO</v>
          </cell>
          <cell r="I4945" t="str">
            <v>Autorizado</v>
          </cell>
          <cell r="J4945" t="str">
            <v>18051113</v>
          </cell>
          <cell r="K4945" t="str">
            <v>JUAN BENTZ</v>
          </cell>
          <cell r="L4945" t="str">
            <v>RURAL</v>
          </cell>
          <cell r="M4945" t="str">
            <v>PUERTO PLATA</v>
          </cell>
          <cell r="N4945" t="str">
            <v>18</v>
          </cell>
          <cell r="O4945" t="str">
            <v>LUPERÓN</v>
          </cell>
          <cell r="P4945" t="str">
            <v>1806</v>
          </cell>
          <cell r="Q4945" t="str">
            <v>BELLOSO (D. M.)</v>
          </cell>
          <cell r="R4945" t="str">
            <v>03</v>
          </cell>
          <cell r="S4945" t="str">
            <v>BELLOSO</v>
          </cell>
          <cell r="T4945" t="str">
            <v>02</v>
          </cell>
          <cell r="U4945" t="str">
            <v>BELLOSO</v>
          </cell>
          <cell r="V4945" t="str">
            <v>001</v>
          </cell>
          <cell r="W4945" t="str">
            <v>19.8454</v>
          </cell>
          <cell r="X4945" t="str">
            <v>-71.0327</v>
          </cell>
        </row>
        <row r="4946">
          <cell r="A4946" t="str">
            <v>07699</v>
          </cell>
          <cell r="B4946" t="str">
            <v>11 - PUERTO PLATA</v>
          </cell>
          <cell r="C4946" t="str">
            <v>1104 - LUPERON</v>
          </cell>
          <cell r="D4946" t="str">
            <v>07699</v>
          </cell>
          <cell r="E4946" t="str">
            <v>JUAN BENTZ</v>
          </cell>
          <cell r="F4946" t="str">
            <v>NOCTURNA</v>
          </cell>
          <cell r="G4946" t="str">
            <v>BASICA DE ADULTOS</v>
          </cell>
          <cell r="H4946" t="str">
            <v>PUBLICO</v>
          </cell>
          <cell r="I4946" t="str">
            <v>Autorizado</v>
          </cell>
          <cell r="J4946" t="str">
            <v>18051113</v>
          </cell>
          <cell r="K4946" t="str">
            <v>JUAN BENTZ</v>
          </cell>
          <cell r="L4946" t="str">
            <v>RURAL</v>
          </cell>
          <cell r="M4946" t="str">
            <v>PUERTO PLATA</v>
          </cell>
          <cell r="N4946" t="str">
            <v>18</v>
          </cell>
          <cell r="O4946" t="str">
            <v>LUPERÓN</v>
          </cell>
          <cell r="P4946" t="str">
            <v>1806</v>
          </cell>
          <cell r="Q4946" t="str">
            <v>BELLOSO (D. M.)</v>
          </cell>
          <cell r="R4946" t="str">
            <v>03</v>
          </cell>
          <cell r="S4946" t="str">
            <v>BELLOSO</v>
          </cell>
          <cell r="T4946" t="str">
            <v>02</v>
          </cell>
          <cell r="U4946" t="str">
            <v>BELLOSO</v>
          </cell>
          <cell r="V4946" t="str">
            <v>001</v>
          </cell>
          <cell r="W4946" t="str">
            <v>19.8454</v>
          </cell>
          <cell r="X4946" t="str">
            <v>-71.0327</v>
          </cell>
        </row>
        <row r="4947">
          <cell r="A4947" t="str">
            <v>12186</v>
          </cell>
          <cell r="B4947" t="str">
            <v>11 - PUERTO PLATA</v>
          </cell>
          <cell r="C4947" t="str">
            <v>1104 - LUPERON</v>
          </cell>
          <cell r="D4947" t="str">
            <v>12186</v>
          </cell>
          <cell r="E4947" t="str">
            <v>NATIVIDAD DEVORA</v>
          </cell>
          <cell r="F4947" t="str">
            <v>NOCTURNA</v>
          </cell>
          <cell r="G4947" t="str">
            <v>BASICA DE ADULTOS</v>
          </cell>
          <cell r="H4947" t="str">
            <v>PUBLICO</v>
          </cell>
          <cell r="I4947" t="str">
            <v>Autorizado</v>
          </cell>
          <cell r="J4947" t="str">
            <v>18031717</v>
          </cell>
          <cell r="K4947" t="str">
            <v>CASTILLO, EL</v>
          </cell>
          <cell r="L4947" t="str">
            <v>URBANA</v>
          </cell>
          <cell r="M4947" t="str">
            <v>PUERTO PLATA</v>
          </cell>
          <cell r="N4947" t="str">
            <v>18</v>
          </cell>
          <cell r="O4947" t="str">
            <v>LUPERÓN</v>
          </cell>
          <cell r="P4947" t="str">
            <v>1806</v>
          </cell>
          <cell r="Q4947" t="str">
            <v>LA ISABELA (D. M.)</v>
          </cell>
          <cell r="R4947" t="str">
            <v>02</v>
          </cell>
          <cell r="S4947" t="str">
            <v>LA ISABELA (ZONA URBANA)</v>
          </cell>
          <cell r="T4947" t="str">
            <v>01</v>
          </cell>
          <cell r="U4947" t="str">
            <v>LA ISABELA</v>
          </cell>
          <cell r="V4947" t="str">
            <v>001</v>
          </cell>
          <cell r="W4947" t="str">
            <v>19.8847</v>
          </cell>
          <cell r="X4947" t="str">
            <v>-71.0738</v>
          </cell>
        </row>
        <row r="4948">
          <cell r="A4948" t="str">
            <v>02577</v>
          </cell>
          <cell r="B4948" t="str">
            <v>11 - PUERTO PLATA</v>
          </cell>
          <cell r="C4948" t="str">
            <v>1105 - ALTAMIRA</v>
          </cell>
          <cell r="D4948" t="str">
            <v>02577</v>
          </cell>
          <cell r="E4948" t="str">
            <v>ENRIQUE CHAMBERLAIN</v>
          </cell>
          <cell r="F4948" t="str">
            <v>JORNADA EXTENDIDA</v>
          </cell>
          <cell r="G4948" t="str">
            <v>INICIAL - PRIMARIO - SECUNDARIO</v>
          </cell>
          <cell r="H4948" t="str">
            <v>PUBLICO</v>
          </cell>
          <cell r="I4948" t="str">
            <v>Autorizado</v>
          </cell>
          <cell r="J4948" t="str">
            <v>18014814</v>
          </cell>
          <cell r="K4948" t="str">
            <v>ENRIQUE CHAMBERLAIN</v>
          </cell>
          <cell r="L4948" t="str">
            <v>RURAL-TURISTICA</v>
          </cell>
          <cell r="M4948" t="str">
            <v>PUERTO PLATA</v>
          </cell>
          <cell r="N4948" t="str">
            <v>18</v>
          </cell>
          <cell r="O4948" t="str">
            <v>ALTAMIRA</v>
          </cell>
          <cell r="P4948" t="str">
            <v>1802</v>
          </cell>
          <cell r="Q4948" t="str">
            <v>ALTAMIRA</v>
          </cell>
          <cell r="R4948" t="str">
            <v>01</v>
          </cell>
          <cell r="S4948" t="str">
            <v>ALTAMIRA (ZONA URBANA)</v>
          </cell>
          <cell r="T4948" t="str">
            <v>01</v>
          </cell>
          <cell r="U4948" t="str">
            <v>CENTRO DEL PUEBLO</v>
          </cell>
          <cell r="V4948" t="str">
            <v>002</v>
          </cell>
          <cell r="W4948" t="str">
            <v>19.674185</v>
          </cell>
          <cell r="X4948" t="str">
            <v>-70.83286</v>
          </cell>
        </row>
        <row r="4949">
          <cell r="A4949" t="str">
            <v>02578</v>
          </cell>
          <cell r="B4949" t="str">
            <v>11 - PUERTO PLATA</v>
          </cell>
          <cell r="C4949" t="str">
            <v>1105 - ALTAMIRA</v>
          </cell>
          <cell r="D4949" t="str">
            <v>02578</v>
          </cell>
          <cell r="E4949" t="str">
            <v>MARIA CONCEPCION CABRERA VARGAS,  EL JAMO</v>
          </cell>
          <cell r="F4949" t="str">
            <v>JORNADA EXTENDIDA</v>
          </cell>
          <cell r="G4949" t="str">
            <v>INICIAL - PRIMARIO</v>
          </cell>
          <cell r="H4949" t="str">
            <v>PUBLICO</v>
          </cell>
          <cell r="I4949" t="str">
            <v>Autorizado</v>
          </cell>
          <cell r="J4949" t="str">
            <v>18015215</v>
          </cell>
          <cell r="K4949" t="str">
            <v>MARIA CONCEPCION CABRERA VARGAS,  EL JAMO</v>
          </cell>
          <cell r="L4949" t="str">
            <v>RURAL-TURISTICA</v>
          </cell>
          <cell r="M4949" t="str">
            <v>PUERTO PLATA</v>
          </cell>
          <cell r="N4949" t="str">
            <v>18</v>
          </cell>
          <cell r="O4949" t="str">
            <v>ALTAMIRA</v>
          </cell>
          <cell r="P4949" t="str">
            <v>1802</v>
          </cell>
          <cell r="Q4949" t="str">
            <v>ALTAMIRA</v>
          </cell>
          <cell r="R4949" t="str">
            <v>01</v>
          </cell>
          <cell r="S4949" t="str">
            <v>ALTAMIRA (ZONA URBANA)</v>
          </cell>
          <cell r="T4949" t="str">
            <v>01</v>
          </cell>
          <cell r="U4949" t="str">
            <v>EL JAMO</v>
          </cell>
          <cell r="V4949" t="str">
            <v>003</v>
          </cell>
          <cell r="W4949" t="str">
            <v>19.6652</v>
          </cell>
          <cell r="X4949" t="str">
            <v>-70.8274</v>
          </cell>
        </row>
        <row r="4950">
          <cell r="A4950" t="str">
            <v>02579</v>
          </cell>
          <cell r="B4950" t="str">
            <v>11 - PUERTO PLATA</v>
          </cell>
          <cell r="C4950" t="str">
            <v>1105 - ALTAMIRA</v>
          </cell>
          <cell r="D4950" t="str">
            <v>02579</v>
          </cell>
          <cell r="E4950" t="str">
            <v>NICOLAS MELENDEZ</v>
          </cell>
          <cell r="F4950" t="str">
            <v>JORNADA EXTENDIDA</v>
          </cell>
          <cell r="G4950" t="str">
            <v>INICIAL - PRIMARIO - SECUNDARIO</v>
          </cell>
          <cell r="H4950" t="str">
            <v>PUBLICO</v>
          </cell>
          <cell r="I4950" t="str">
            <v>Autorizado</v>
          </cell>
          <cell r="J4950" t="str">
            <v>18015319</v>
          </cell>
          <cell r="K4950" t="str">
            <v>NICOLAS MELENDEZ</v>
          </cell>
          <cell r="L4950" t="str">
            <v>RURAL</v>
          </cell>
          <cell r="M4950" t="str">
            <v>PUERTO PLATA</v>
          </cell>
          <cell r="N4950" t="str">
            <v>18</v>
          </cell>
          <cell r="O4950" t="str">
            <v>ALTAMIRA</v>
          </cell>
          <cell r="P4950" t="str">
            <v>1802</v>
          </cell>
          <cell r="Q4950" t="str">
            <v>ALTAMIRA</v>
          </cell>
          <cell r="R4950" t="str">
            <v>01</v>
          </cell>
          <cell r="S4950" t="str">
            <v>EL MAMEY</v>
          </cell>
          <cell r="T4950" t="str">
            <v>02</v>
          </cell>
          <cell r="U4950" t="str">
            <v>EL COPEY</v>
          </cell>
          <cell r="V4950" t="str">
            <v>001</v>
          </cell>
          <cell r="W4950" t="str">
            <v>19.650112</v>
          </cell>
          <cell r="X4950" t="str">
            <v>-70.831893</v>
          </cell>
        </row>
        <row r="4951">
          <cell r="A4951" t="str">
            <v>02580</v>
          </cell>
          <cell r="B4951" t="str">
            <v>11 - PUERTO PLATA</v>
          </cell>
          <cell r="C4951" t="str">
            <v>1105 - ALTAMIRA</v>
          </cell>
          <cell r="D4951" t="str">
            <v>02580</v>
          </cell>
          <cell r="E4951" t="str">
            <v>PROF. CARMEN CABRERA</v>
          </cell>
          <cell r="F4951" t="str">
            <v>JORNADA EXTENDIDA</v>
          </cell>
          <cell r="G4951" t="str">
            <v>INICIAL - PRIMARIO</v>
          </cell>
          <cell r="H4951" t="str">
            <v>PUBLICO</v>
          </cell>
          <cell r="I4951" t="str">
            <v>Autorizado</v>
          </cell>
          <cell r="J4951" t="str">
            <v>18015413</v>
          </cell>
          <cell r="K4951" t="str">
            <v>PROF. CARMEN CABRERA</v>
          </cell>
          <cell r="L4951" t="str">
            <v>RURAL</v>
          </cell>
          <cell r="M4951" t="str">
            <v>PUERTO PLATA</v>
          </cell>
          <cell r="N4951" t="str">
            <v>18</v>
          </cell>
          <cell r="O4951" t="str">
            <v>ALTAMIRA</v>
          </cell>
          <cell r="P4951" t="str">
            <v>1802</v>
          </cell>
          <cell r="Q4951" t="str">
            <v>ALTAMIRA</v>
          </cell>
          <cell r="R4951" t="str">
            <v>01</v>
          </cell>
          <cell r="S4951" t="str">
            <v>EL MAMEY</v>
          </cell>
          <cell r="T4951" t="str">
            <v>02</v>
          </cell>
          <cell r="U4951" t="str">
            <v>RANCHO NUEVO</v>
          </cell>
          <cell r="V4951" t="str">
            <v>002</v>
          </cell>
          <cell r="W4951" t="str">
            <v>19.649084</v>
          </cell>
          <cell r="X4951" t="str">
            <v>-70.810403</v>
          </cell>
        </row>
        <row r="4952">
          <cell r="A4952" t="str">
            <v>02582</v>
          </cell>
          <cell r="B4952" t="str">
            <v>11 - PUERTO PLATA</v>
          </cell>
          <cell r="C4952" t="str">
            <v>1105 - ALTAMIRA</v>
          </cell>
          <cell r="D4952" t="str">
            <v>02582</v>
          </cell>
          <cell r="E4952" t="str">
            <v>EL MAMEY</v>
          </cell>
          <cell r="F4952" t="str">
            <v>JORNADA EXTENDIDA</v>
          </cell>
          <cell r="G4952" t="str">
            <v>INICIAL - PRIMARIO - SECUNDARIO</v>
          </cell>
          <cell r="H4952" t="str">
            <v>PUBLICO</v>
          </cell>
          <cell r="I4952" t="str">
            <v>Autorizado</v>
          </cell>
          <cell r="J4952" t="str">
            <v>18015611</v>
          </cell>
          <cell r="K4952" t="str">
            <v>MAMEY, EL</v>
          </cell>
          <cell r="L4952" t="str">
            <v>RURAL</v>
          </cell>
          <cell r="M4952" t="str">
            <v>PUERTO PLATA</v>
          </cell>
          <cell r="N4952" t="str">
            <v>18</v>
          </cell>
          <cell r="O4952" t="str">
            <v>ALTAMIRA</v>
          </cell>
          <cell r="P4952" t="str">
            <v>1802</v>
          </cell>
          <cell r="Q4952" t="str">
            <v>ALTAMIRA</v>
          </cell>
          <cell r="R4952" t="str">
            <v>01</v>
          </cell>
          <cell r="S4952" t="str">
            <v>EL MAMEY</v>
          </cell>
          <cell r="T4952" t="str">
            <v>02</v>
          </cell>
          <cell r="U4952" t="str">
            <v>EL MAMEY</v>
          </cell>
          <cell r="V4952" t="str">
            <v>004</v>
          </cell>
          <cell r="W4952" t="str">
            <v>19.6556</v>
          </cell>
          <cell r="X4952" t="str">
            <v>-70.8217</v>
          </cell>
        </row>
        <row r="4953">
          <cell r="A4953" t="str">
            <v>02583</v>
          </cell>
          <cell r="B4953" t="str">
            <v>11 - PUERTO PLATA</v>
          </cell>
          <cell r="C4953" t="str">
            <v>1105 - ALTAMIRA</v>
          </cell>
          <cell r="D4953" t="str">
            <v>02583</v>
          </cell>
          <cell r="E4953" t="str">
            <v>ROBERTO UREÑA COLLADO - CRUZ DE MANACLAS</v>
          </cell>
          <cell r="F4953" t="str">
            <v>JORNADA EXTENDIDA</v>
          </cell>
          <cell r="G4953" t="str">
            <v>INICIAL - PRIMARIO</v>
          </cell>
          <cell r="H4953" t="str">
            <v>PUBLICO</v>
          </cell>
          <cell r="I4953" t="str">
            <v>Autorizado</v>
          </cell>
          <cell r="J4953" t="str">
            <v>18015819</v>
          </cell>
          <cell r="K4953" t="str">
            <v>ROBERTO URENA COLLADO - CRUZ DE MANACLAS</v>
          </cell>
          <cell r="L4953" t="str">
            <v>RURAL-AISLADA</v>
          </cell>
          <cell r="M4953" t="str">
            <v>PUERTO PLATA</v>
          </cell>
          <cell r="N4953" t="str">
            <v>18</v>
          </cell>
          <cell r="O4953" t="str">
            <v>ALTAMIRA</v>
          </cell>
          <cell r="P4953" t="str">
            <v>1802</v>
          </cell>
          <cell r="Q4953" t="str">
            <v>ALTAMIRA</v>
          </cell>
          <cell r="R4953" t="str">
            <v>01</v>
          </cell>
          <cell r="S4953" t="str">
            <v>ESCALERA</v>
          </cell>
          <cell r="T4953" t="str">
            <v>03</v>
          </cell>
          <cell r="U4953" t="str">
            <v>CRUZ DE MANACLAS</v>
          </cell>
          <cell r="V4953" t="str">
            <v>004</v>
          </cell>
          <cell r="W4953" t="str">
            <v>19.610079</v>
          </cell>
          <cell r="X4953" t="str">
            <v>-70.75663</v>
          </cell>
        </row>
        <row r="4954">
          <cell r="A4954" t="str">
            <v>02584</v>
          </cell>
          <cell r="B4954" t="str">
            <v>11 - PUERTO PLATA</v>
          </cell>
          <cell r="C4954" t="str">
            <v>1105 - ALTAMIRA</v>
          </cell>
          <cell r="D4954" t="str">
            <v>02584</v>
          </cell>
          <cell r="E4954" t="str">
            <v>LUIS ENRIQUE VERAS - EL COROZO</v>
          </cell>
          <cell r="F4954" t="str">
            <v>JORNADA EXTENDIDA</v>
          </cell>
          <cell r="G4954" t="str">
            <v>PRIMARIO</v>
          </cell>
          <cell r="H4954" t="str">
            <v>PUBLICO</v>
          </cell>
          <cell r="I4954" t="str">
            <v>Autorizado</v>
          </cell>
          <cell r="J4954" t="str">
            <v>18016012</v>
          </cell>
          <cell r="K4954" t="str">
            <v>LUIS ENRIQUE VERAS - EL COROZO</v>
          </cell>
          <cell r="L4954" t="str">
            <v>RURAL-AISLADA</v>
          </cell>
          <cell r="M4954" t="str">
            <v>PUERTO PLATA</v>
          </cell>
          <cell r="N4954" t="str">
            <v>18</v>
          </cell>
          <cell r="O4954" t="str">
            <v>ALTAMIRA</v>
          </cell>
          <cell r="P4954" t="str">
            <v>1802</v>
          </cell>
          <cell r="Q4954" t="str">
            <v>ALTAMIRA</v>
          </cell>
          <cell r="R4954" t="str">
            <v>01</v>
          </cell>
          <cell r="S4954" t="str">
            <v>ESCALERA</v>
          </cell>
          <cell r="T4954" t="str">
            <v>03</v>
          </cell>
          <cell r="U4954" t="str">
            <v>EL COROZO</v>
          </cell>
          <cell r="V4954" t="str">
            <v>013</v>
          </cell>
          <cell r="W4954" t="str">
            <v>19.619617</v>
          </cell>
          <cell r="X4954" t="str">
            <v>-70.761021</v>
          </cell>
        </row>
        <row r="4955">
          <cell r="A4955" t="str">
            <v>02585</v>
          </cell>
          <cell r="B4955" t="str">
            <v>11 - PUERTO PLATA</v>
          </cell>
          <cell r="C4955" t="str">
            <v>1105 - ALTAMIRA</v>
          </cell>
          <cell r="D4955" t="str">
            <v>02585</v>
          </cell>
          <cell r="E4955" t="str">
            <v>ESCALERA ARRIBA</v>
          </cell>
          <cell r="F4955" t="str">
            <v>MATUTINA - VESPERTINA</v>
          </cell>
          <cell r="G4955" t="str">
            <v>INICIAL - PRIMARIO</v>
          </cell>
          <cell r="H4955" t="str">
            <v>PUBLICO</v>
          </cell>
          <cell r="I4955" t="str">
            <v>Autorizado</v>
          </cell>
          <cell r="J4955" t="str">
            <v>18016116</v>
          </cell>
          <cell r="K4955" t="str">
            <v>ESCALERA ARRIBA</v>
          </cell>
          <cell r="L4955" t="str">
            <v>RURAL</v>
          </cell>
          <cell r="M4955" t="str">
            <v>PUERTO PLATA</v>
          </cell>
          <cell r="N4955" t="str">
            <v>18</v>
          </cell>
          <cell r="O4955" t="str">
            <v>ALTAMIRA</v>
          </cell>
          <cell r="P4955" t="str">
            <v>1802</v>
          </cell>
          <cell r="Q4955" t="str">
            <v>ALTAMIRA</v>
          </cell>
          <cell r="R4955" t="str">
            <v>01</v>
          </cell>
          <cell r="S4955" t="str">
            <v>ESCALERA</v>
          </cell>
          <cell r="T4955" t="str">
            <v>03</v>
          </cell>
          <cell r="U4955" t="str">
            <v>ESCALERA ARRIBA</v>
          </cell>
          <cell r="V4955" t="str">
            <v>014</v>
          </cell>
          <cell r="W4955" t="str">
            <v>19.6218</v>
          </cell>
          <cell r="X4955" t="str">
            <v>-70.779847</v>
          </cell>
        </row>
        <row r="4956">
          <cell r="A4956" t="str">
            <v>02586</v>
          </cell>
          <cell r="B4956" t="str">
            <v>11 - PUERTO PLATA</v>
          </cell>
          <cell r="C4956" t="str">
            <v>1105 - ALTAMIRA</v>
          </cell>
          <cell r="D4956" t="str">
            <v>02586</v>
          </cell>
          <cell r="E4956" t="str">
            <v>ESCALERA ABAJO</v>
          </cell>
          <cell r="F4956" t="str">
            <v>JORNADA EXTENDIDA</v>
          </cell>
          <cell r="G4956" t="str">
            <v>INICIAL - PRIMARIO - SECUNDARIO</v>
          </cell>
          <cell r="H4956" t="str">
            <v>PUBLICO</v>
          </cell>
          <cell r="I4956" t="str">
            <v>Autorizado</v>
          </cell>
          <cell r="J4956" t="str">
            <v>18016314</v>
          </cell>
          <cell r="K4956" t="str">
            <v>ESCALERA ABAJO</v>
          </cell>
          <cell r="L4956" t="str">
            <v>RURAL</v>
          </cell>
          <cell r="M4956" t="str">
            <v>PUERTO PLATA</v>
          </cell>
          <cell r="N4956" t="str">
            <v>18</v>
          </cell>
          <cell r="O4956" t="str">
            <v>ALTAMIRA</v>
          </cell>
          <cell r="P4956" t="str">
            <v>1802</v>
          </cell>
          <cell r="Q4956" t="str">
            <v>ALTAMIRA</v>
          </cell>
          <cell r="R4956" t="str">
            <v>01</v>
          </cell>
          <cell r="S4956" t="str">
            <v>ESCALERA</v>
          </cell>
          <cell r="T4956" t="str">
            <v>03</v>
          </cell>
          <cell r="U4956" t="str">
            <v>ESCALERA ABAJO</v>
          </cell>
          <cell r="V4956" t="str">
            <v>015</v>
          </cell>
          <cell r="W4956" t="str">
            <v>19.63752</v>
          </cell>
          <cell r="X4956" t="str">
            <v>-70.798897</v>
          </cell>
        </row>
        <row r="4957">
          <cell r="A4957" t="str">
            <v>02587</v>
          </cell>
          <cell r="B4957" t="str">
            <v>11 - PUERTO PLATA</v>
          </cell>
          <cell r="C4957" t="str">
            <v>1105 - ALTAMIRA</v>
          </cell>
          <cell r="D4957" t="str">
            <v>02587</v>
          </cell>
          <cell r="E4957" t="str">
            <v>PROF. ALFREDO CABRERA  - EL HIGUERO</v>
          </cell>
          <cell r="F4957" t="str">
            <v>JORNADA EXTENDIDA</v>
          </cell>
          <cell r="G4957" t="str">
            <v>INICIAL - PRIMARIO</v>
          </cell>
          <cell r="H4957" t="str">
            <v>PUBLICO</v>
          </cell>
          <cell r="I4957" t="str">
            <v>Autorizado</v>
          </cell>
          <cell r="J4957" t="str">
            <v>18016616</v>
          </cell>
          <cell r="K4957" t="str">
            <v>PROF. ALFREDO CABRERA  - EL HIGUERO</v>
          </cell>
          <cell r="L4957" t="str">
            <v>RURAL</v>
          </cell>
          <cell r="M4957" t="str">
            <v>PUERTO PLATA</v>
          </cell>
          <cell r="N4957" t="str">
            <v>18</v>
          </cell>
          <cell r="O4957" t="str">
            <v>ALTAMIRA</v>
          </cell>
          <cell r="P4957" t="str">
            <v>1802</v>
          </cell>
          <cell r="Q4957" t="str">
            <v>ALTAMIRA</v>
          </cell>
          <cell r="R4957" t="str">
            <v>01</v>
          </cell>
          <cell r="S4957" t="str">
            <v>HIGÜERO</v>
          </cell>
          <cell r="T4957" t="str">
            <v>04</v>
          </cell>
          <cell r="U4957" t="str">
            <v>HIGÜERO</v>
          </cell>
          <cell r="V4957" t="str">
            <v>002</v>
          </cell>
          <cell r="W4957" t="str">
            <v>19.6873</v>
          </cell>
          <cell r="X4957" t="str">
            <v>-70.856</v>
          </cell>
        </row>
        <row r="4958">
          <cell r="A4958" t="str">
            <v>02588</v>
          </cell>
          <cell r="B4958" t="str">
            <v>11 - PUERTO PLATA</v>
          </cell>
          <cell r="C4958" t="str">
            <v>1105 - ALTAMIRA</v>
          </cell>
          <cell r="D4958" t="str">
            <v>02588</v>
          </cell>
          <cell r="E4958" t="str">
            <v>PROF. JUAN FRANCISCO POLANCO CABRERA</v>
          </cell>
          <cell r="F4958" t="str">
            <v>JORNADA EXTENDIDA</v>
          </cell>
          <cell r="G4958" t="str">
            <v>INICIAL - PRIMARIO</v>
          </cell>
          <cell r="H4958" t="str">
            <v>PUBLICO</v>
          </cell>
          <cell r="I4958" t="str">
            <v>Autorizado</v>
          </cell>
          <cell r="J4958" t="str">
            <v>18016710</v>
          </cell>
          <cell r="K4958" t="str">
            <v>PROF. JUAN FRANCISCO POLANCO CABRERA- EL GUARANAL</v>
          </cell>
          <cell r="L4958" t="str">
            <v>RURAL-AISLADA</v>
          </cell>
          <cell r="M4958" t="str">
            <v>PUERTO PLATA</v>
          </cell>
          <cell r="N4958" t="str">
            <v>18</v>
          </cell>
          <cell r="O4958" t="str">
            <v>ALTAMIRA</v>
          </cell>
          <cell r="P4958" t="str">
            <v>1802</v>
          </cell>
          <cell r="Q4958" t="str">
            <v>ALTAMIRA</v>
          </cell>
          <cell r="R4958" t="str">
            <v>01</v>
          </cell>
          <cell r="S4958" t="str">
            <v>HIGÜERO</v>
          </cell>
          <cell r="T4958" t="str">
            <v>04</v>
          </cell>
          <cell r="U4958" t="str">
            <v>GUARANAL</v>
          </cell>
          <cell r="V4958" t="str">
            <v>003</v>
          </cell>
          <cell r="W4958" t="str">
            <v>19.696807</v>
          </cell>
          <cell r="X4958" t="str">
            <v>-70.870858</v>
          </cell>
        </row>
        <row r="4959">
          <cell r="A4959" t="str">
            <v>02589</v>
          </cell>
          <cell r="B4959" t="str">
            <v>11 - PUERTO PLATA</v>
          </cell>
          <cell r="C4959" t="str">
            <v>1105 - ALTAMIRA</v>
          </cell>
          <cell r="D4959" t="str">
            <v>02589</v>
          </cell>
          <cell r="E4959" t="str">
            <v>ALBERTINO CABRERA ARIAS - QUITA SUEÑO</v>
          </cell>
          <cell r="F4959" t="str">
            <v>JORNADA EXTENDIDA</v>
          </cell>
          <cell r="G4959" t="str">
            <v>INICIAL - PRIMARIO - SECUNDARIO</v>
          </cell>
          <cell r="H4959" t="str">
            <v>PUBLICO</v>
          </cell>
          <cell r="I4959" t="str">
            <v>Autorizado</v>
          </cell>
          <cell r="J4959" t="str">
            <v>18016814</v>
          </cell>
          <cell r="K4959" t="str">
            <v>ALBERTINO CABRERA ARIAS - QUITA SUEÑO</v>
          </cell>
          <cell r="L4959" t="str">
            <v>RURAL</v>
          </cell>
          <cell r="M4959" t="str">
            <v>PUERTO PLATA</v>
          </cell>
          <cell r="N4959" t="str">
            <v>18</v>
          </cell>
          <cell r="O4959" t="str">
            <v>ALTAMIRA</v>
          </cell>
          <cell r="P4959" t="str">
            <v>1802</v>
          </cell>
          <cell r="Q4959" t="str">
            <v>ALTAMIRA</v>
          </cell>
          <cell r="R4959" t="str">
            <v>01</v>
          </cell>
          <cell r="S4959" t="str">
            <v>HIGÜERO</v>
          </cell>
          <cell r="T4959" t="str">
            <v>04</v>
          </cell>
          <cell r="U4959" t="str">
            <v>QUITA SUEÑO</v>
          </cell>
          <cell r="V4959" t="str">
            <v>004</v>
          </cell>
          <cell r="W4959" t="str">
            <v>19.7025</v>
          </cell>
          <cell r="X4959" t="str">
            <v>-70.8806</v>
          </cell>
        </row>
        <row r="4960">
          <cell r="A4960" t="str">
            <v>02590</v>
          </cell>
          <cell r="B4960" t="str">
            <v>11 - PUERTO PLATA</v>
          </cell>
          <cell r="C4960" t="str">
            <v>1105 - ALTAMIRA</v>
          </cell>
          <cell r="D4960" t="str">
            <v>02590</v>
          </cell>
          <cell r="E4960" t="str">
            <v>ARROYO BLANCO</v>
          </cell>
          <cell r="F4960" t="str">
            <v>JORNADA EXTENDIDA</v>
          </cell>
          <cell r="G4960" t="str">
            <v>INICIAL - PRIMARIO</v>
          </cell>
          <cell r="H4960" t="str">
            <v>PUBLICO</v>
          </cell>
          <cell r="I4960" t="str">
            <v>Autorizado</v>
          </cell>
          <cell r="J4960" t="str">
            <v>18016918</v>
          </cell>
          <cell r="K4960" t="str">
            <v>ARROYO BLANCO</v>
          </cell>
          <cell r="L4960" t="str">
            <v>RURAL</v>
          </cell>
          <cell r="M4960" t="str">
            <v>PUERTO PLATA</v>
          </cell>
          <cell r="N4960" t="str">
            <v>18</v>
          </cell>
          <cell r="O4960" t="str">
            <v>ALTAMIRA</v>
          </cell>
          <cell r="P4960" t="str">
            <v>1802</v>
          </cell>
          <cell r="Q4960" t="str">
            <v>ALTAMIRA</v>
          </cell>
          <cell r="R4960" t="str">
            <v>01</v>
          </cell>
          <cell r="S4960" t="str">
            <v>HIGÜERO</v>
          </cell>
          <cell r="T4960" t="str">
            <v>04</v>
          </cell>
          <cell r="U4960" t="str">
            <v>ARROYO BLANCO</v>
          </cell>
          <cell r="V4960" t="str">
            <v>005</v>
          </cell>
          <cell r="W4960" t="str">
            <v>19.6849</v>
          </cell>
          <cell r="X4960" t="str">
            <v>-70.8688</v>
          </cell>
        </row>
        <row r="4961">
          <cell r="A4961" t="str">
            <v>02591</v>
          </cell>
          <cell r="B4961" t="str">
            <v>11 - PUERTO PLATA</v>
          </cell>
          <cell r="C4961" t="str">
            <v>1105 - ALTAMIRA</v>
          </cell>
          <cell r="D4961" t="str">
            <v>02591</v>
          </cell>
          <cell r="E4961" t="str">
            <v>RAMON DISLA MERCADO -  LOS LLANOS</v>
          </cell>
          <cell r="F4961" t="str">
            <v>JORNADA EXTENDIDA</v>
          </cell>
          <cell r="G4961" t="str">
            <v>INICIAL - PRIMARIO</v>
          </cell>
          <cell r="H4961" t="str">
            <v>PUBLICO</v>
          </cell>
          <cell r="I4961" t="str">
            <v>Autorizado</v>
          </cell>
          <cell r="J4961" t="str">
            <v>18017017</v>
          </cell>
          <cell r="K4961" t="str">
            <v>RAMON DISLA MERCADO  - LOS LLANOS</v>
          </cell>
          <cell r="L4961" t="str">
            <v>RURAL</v>
          </cell>
          <cell r="M4961" t="str">
            <v>PUERTO PLATA</v>
          </cell>
          <cell r="N4961" t="str">
            <v>18</v>
          </cell>
          <cell r="O4961" t="str">
            <v>ALTAMIRA</v>
          </cell>
          <cell r="P4961" t="str">
            <v>1802</v>
          </cell>
          <cell r="Q4961" t="str">
            <v>ALTAMIRA</v>
          </cell>
          <cell r="R4961" t="str">
            <v>01</v>
          </cell>
          <cell r="S4961" t="str">
            <v>LOS LLANOS</v>
          </cell>
          <cell r="T4961" t="str">
            <v>05</v>
          </cell>
          <cell r="U4961" t="str">
            <v>LOS LLANOS</v>
          </cell>
          <cell r="V4961" t="str">
            <v>001</v>
          </cell>
          <cell r="W4961" t="str">
            <v>19.674232</v>
          </cell>
          <cell r="X4961" t="str">
            <v>-70.858908</v>
          </cell>
        </row>
        <row r="4962">
          <cell r="A4962" t="str">
            <v>02592</v>
          </cell>
          <cell r="B4962" t="str">
            <v>11 - PUERTO PLATA</v>
          </cell>
          <cell r="C4962" t="str">
            <v>1105 - ALTAMIRA</v>
          </cell>
          <cell r="D4962" t="str">
            <v>02592</v>
          </cell>
          <cell r="E4962" t="str">
            <v>RAMON EMILIO JORGE ESPINAL - LOS CLAVELES</v>
          </cell>
          <cell r="F4962" t="str">
            <v>JORNADA EXTENDIDA</v>
          </cell>
          <cell r="G4962" t="str">
            <v>INICIAL - PRIMARIO</v>
          </cell>
          <cell r="H4962" t="str">
            <v>PUBLICO</v>
          </cell>
          <cell r="I4962" t="str">
            <v>Autorizado</v>
          </cell>
          <cell r="J4962" t="str">
            <v>18017111</v>
          </cell>
          <cell r="K4962" t="str">
            <v>RAMON EMILIO JORGE ESPINAL - LOS CLAVELES</v>
          </cell>
          <cell r="L4962" t="str">
            <v>RURAL-AISLADA</v>
          </cell>
          <cell r="M4962" t="str">
            <v>PUERTO PLATA</v>
          </cell>
          <cell r="N4962" t="str">
            <v>18</v>
          </cell>
          <cell r="O4962" t="str">
            <v>ALTAMIRA</v>
          </cell>
          <cell r="P4962" t="str">
            <v>1802</v>
          </cell>
          <cell r="Q4962" t="str">
            <v>ALTAMIRA</v>
          </cell>
          <cell r="R4962" t="str">
            <v>01</v>
          </cell>
          <cell r="S4962" t="str">
            <v>LOS LLANOS</v>
          </cell>
          <cell r="T4962" t="str">
            <v>05</v>
          </cell>
          <cell r="U4962" t="str">
            <v>LOS CLAVELES</v>
          </cell>
          <cell r="V4962" t="str">
            <v>002</v>
          </cell>
          <cell r="W4962" t="str">
            <v>19.672267</v>
          </cell>
          <cell r="X4962" t="str">
            <v>-70.879476</v>
          </cell>
        </row>
        <row r="4963">
          <cell r="A4963" t="str">
            <v>02593</v>
          </cell>
          <cell r="B4963" t="str">
            <v>11 - PUERTO PLATA</v>
          </cell>
          <cell r="C4963" t="str">
            <v>1105 - ALTAMIRA</v>
          </cell>
          <cell r="D4963" t="str">
            <v>02593</v>
          </cell>
          <cell r="E4963" t="str">
            <v>MANUEL D´ JESUS GALLARDO - LA LOMOTA</v>
          </cell>
          <cell r="F4963" t="str">
            <v>JORNADA EXTENDIDA</v>
          </cell>
          <cell r="G4963" t="str">
            <v>PRIMARIO - SECUNDARIO</v>
          </cell>
          <cell r="H4963" t="str">
            <v>PUBLICO</v>
          </cell>
          <cell r="I4963" t="str">
            <v>Autorizado</v>
          </cell>
          <cell r="J4963" t="str">
            <v>18017215</v>
          </cell>
          <cell r="K4963" t="str">
            <v>MANUEL D' JESUS GALLARDO - LA LOMOTA</v>
          </cell>
          <cell r="L4963" t="str">
            <v>RURAL</v>
          </cell>
          <cell r="M4963" t="str">
            <v>PUERTO PLATA</v>
          </cell>
          <cell r="N4963" t="str">
            <v>18</v>
          </cell>
          <cell r="O4963" t="str">
            <v>ALTAMIRA</v>
          </cell>
          <cell r="P4963" t="str">
            <v>1802</v>
          </cell>
          <cell r="Q4963" t="str">
            <v>ALTAMIRA</v>
          </cell>
          <cell r="R4963" t="str">
            <v>01</v>
          </cell>
          <cell r="S4963" t="str">
            <v>LOS LLANOS</v>
          </cell>
          <cell r="T4963" t="str">
            <v>05</v>
          </cell>
          <cell r="U4963" t="str">
            <v>LA LOMOTA</v>
          </cell>
          <cell r="V4963" t="str">
            <v>003</v>
          </cell>
          <cell r="W4963" t="str">
            <v>19.653087</v>
          </cell>
          <cell r="X4963" t="str">
            <v>-70.881769</v>
          </cell>
        </row>
        <row r="4964">
          <cell r="A4964" t="str">
            <v>02594</v>
          </cell>
          <cell r="B4964" t="str">
            <v>11 - PUERTO PLATA</v>
          </cell>
          <cell r="C4964" t="str">
            <v>1105 - ALTAMIRA</v>
          </cell>
          <cell r="D4964" t="str">
            <v>02594</v>
          </cell>
          <cell r="E4964" t="str">
            <v>JAGUA, LA</v>
          </cell>
          <cell r="F4964" t="str">
            <v>JORNADA EXTENDIDA</v>
          </cell>
          <cell r="G4964" t="str">
            <v>INICIAL - PRIMARIO - SECUNDARIO</v>
          </cell>
          <cell r="H4964" t="str">
            <v>PUBLICO</v>
          </cell>
          <cell r="I4964" t="str">
            <v>Autorizado</v>
          </cell>
          <cell r="J4964" t="str">
            <v>18017319</v>
          </cell>
          <cell r="K4964" t="str">
            <v>JAGUA, LA</v>
          </cell>
          <cell r="L4964" t="str">
            <v>RURAL</v>
          </cell>
          <cell r="M4964" t="str">
            <v>PUERTO PLATA</v>
          </cell>
          <cell r="N4964" t="str">
            <v>18</v>
          </cell>
          <cell r="O4964" t="str">
            <v>ALTAMIRA</v>
          </cell>
          <cell r="P4964" t="str">
            <v>1802</v>
          </cell>
          <cell r="Q4964" t="str">
            <v>ALTAMIRA</v>
          </cell>
          <cell r="R4964" t="str">
            <v>01</v>
          </cell>
          <cell r="S4964" t="str">
            <v>LOS LLANOS</v>
          </cell>
          <cell r="T4964" t="str">
            <v>05</v>
          </cell>
          <cell r="U4964" t="str">
            <v>LA JAGUA</v>
          </cell>
          <cell r="V4964" t="str">
            <v>005</v>
          </cell>
          <cell r="W4964" t="str">
            <v>19.669399</v>
          </cell>
          <cell r="X4964" t="str">
            <v>-70.849135</v>
          </cell>
        </row>
        <row r="4965">
          <cell r="A4965" t="str">
            <v>02595</v>
          </cell>
          <cell r="B4965" t="str">
            <v>11 - PUERTO PLATA</v>
          </cell>
          <cell r="C4965" t="str">
            <v>1105 - ALTAMIRA</v>
          </cell>
          <cell r="D4965" t="str">
            <v>02595</v>
          </cell>
          <cell r="E4965" t="str">
            <v>CONSUELO CORTES, LA SIERRA</v>
          </cell>
          <cell r="F4965" t="str">
            <v>JORNADA EXTENDIDA</v>
          </cell>
          <cell r="G4965" t="str">
            <v>INICIAL - PRIMARIO</v>
          </cell>
          <cell r="H4965" t="str">
            <v>PUBLICO</v>
          </cell>
          <cell r="I4965" t="str">
            <v>Autorizado</v>
          </cell>
          <cell r="J4965" t="str">
            <v>18017413</v>
          </cell>
          <cell r="K4965" t="str">
            <v>LA SIERRA</v>
          </cell>
          <cell r="L4965" t="str">
            <v>RURAL</v>
          </cell>
          <cell r="M4965" t="str">
            <v>PUERTO PLATA</v>
          </cell>
          <cell r="N4965" t="str">
            <v>18</v>
          </cell>
          <cell r="O4965" t="str">
            <v>ALTAMIRA</v>
          </cell>
          <cell r="P4965" t="str">
            <v>1802</v>
          </cell>
          <cell r="Q4965" t="str">
            <v>ALTAMIRA</v>
          </cell>
          <cell r="R4965" t="str">
            <v>01</v>
          </cell>
          <cell r="S4965" t="str">
            <v>LOS LLANOS</v>
          </cell>
          <cell r="T4965" t="str">
            <v>05</v>
          </cell>
          <cell r="U4965" t="str">
            <v>LA SIERRA</v>
          </cell>
          <cell r="V4965" t="str">
            <v>008</v>
          </cell>
          <cell r="W4965" t="str">
            <v>19.646166</v>
          </cell>
          <cell r="X4965" t="str">
            <v>-70.860621</v>
          </cell>
        </row>
        <row r="4966">
          <cell r="A4966" t="str">
            <v>02596</v>
          </cell>
          <cell r="B4966" t="str">
            <v>11 - PUERTO PLATA</v>
          </cell>
          <cell r="C4966" t="str">
            <v>1105 - ALTAMIRA</v>
          </cell>
          <cell r="D4966" t="str">
            <v>02596</v>
          </cell>
          <cell r="E4966" t="str">
            <v>HERVIDOR</v>
          </cell>
          <cell r="F4966" t="str">
            <v>JORNADA EXTENDIDA</v>
          </cell>
          <cell r="G4966" t="str">
            <v>INICIAL - PRIMARIO</v>
          </cell>
          <cell r="H4966" t="str">
            <v>PUBLICO</v>
          </cell>
          <cell r="I4966" t="str">
            <v>Autorizado</v>
          </cell>
          <cell r="J4966" t="str">
            <v>18017517</v>
          </cell>
          <cell r="K4966" t="str">
            <v>HERVIDOR</v>
          </cell>
          <cell r="L4966" t="str">
            <v>RURAL</v>
          </cell>
          <cell r="M4966" t="str">
            <v>PUERTO PLATA</v>
          </cell>
          <cell r="N4966" t="str">
            <v>18</v>
          </cell>
          <cell r="O4966" t="str">
            <v>ALTAMIRA</v>
          </cell>
          <cell r="P4966" t="str">
            <v>1802</v>
          </cell>
          <cell r="Q4966" t="str">
            <v>ALTAMIRA</v>
          </cell>
          <cell r="R4966" t="str">
            <v>01</v>
          </cell>
          <cell r="S4966" t="str">
            <v>PALMAR GRANDE</v>
          </cell>
          <cell r="T4966" t="str">
            <v>06</v>
          </cell>
          <cell r="U4966" t="str">
            <v>HERVIDOR</v>
          </cell>
          <cell r="V4966" t="str">
            <v>003</v>
          </cell>
          <cell r="W4966" t="str">
            <v>19.695522</v>
          </cell>
          <cell r="X4966" t="str">
            <v>-70.792455</v>
          </cell>
        </row>
        <row r="4967">
          <cell r="A4967" t="str">
            <v>02597</v>
          </cell>
          <cell r="B4967" t="str">
            <v>11 - PUERTO PLATA</v>
          </cell>
          <cell r="C4967" t="str">
            <v>1105 - ALTAMIRA</v>
          </cell>
          <cell r="D4967" t="str">
            <v>02597</v>
          </cell>
          <cell r="E4967" t="str">
            <v>PALMAR GRANDE</v>
          </cell>
          <cell r="F4967" t="str">
            <v>MATUTINA - VESPERTINA</v>
          </cell>
          <cell r="G4967" t="str">
            <v>INICIAL - PRIMARIO - SECUNDARIO</v>
          </cell>
          <cell r="H4967" t="str">
            <v>PUBLICO</v>
          </cell>
          <cell r="I4967" t="str">
            <v>Autorizado</v>
          </cell>
          <cell r="J4967" t="str">
            <v>18017624</v>
          </cell>
          <cell r="K4967" t="str">
            <v>PALMAR GRANDE</v>
          </cell>
          <cell r="L4967" t="str">
            <v>RURAL</v>
          </cell>
          <cell r="M4967" t="str">
            <v>PUERTO PLATA</v>
          </cell>
          <cell r="N4967" t="str">
            <v>18</v>
          </cell>
          <cell r="O4967" t="str">
            <v>ALTAMIRA</v>
          </cell>
          <cell r="P4967" t="str">
            <v>1802</v>
          </cell>
          <cell r="Q4967" t="str">
            <v>ALTAMIRA</v>
          </cell>
          <cell r="R4967" t="str">
            <v>01</v>
          </cell>
          <cell r="S4967" t="str">
            <v>PALMAR GRANDE</v>
          </cell>
          <cell r="T4967" t="str">
            <v>06</v>
          </cell>
          <cell r="U4967" t="str">
            <v>PALMAR GRANDE</v>
          </cell>
          <cell r="V4967" t="str">
            <v>006</v>
          </cell>
          <cell r="W4967" t="str">
            <v>19.6968</v>
          </cell>
          <cell r="X4967" t="str">
            <v>-70.8115</v>
          </cell>
        </row>
        <row r="4968">
          <cell r="A4968" t="str">
            <v>02600</v>
          </cell>
          <cell r="B4968" t="str">
            <v>11 - PUERTO PLATA</v>
          </cell>
          <cell r="C4968" t="str">
            <v>1105 - ALTAMIRA</v>
          </cell>
          <cell r="D4968" t="str">
            <v>02600</v>
          </cell>
          <cell r="E4968" t="str">
            <v>JUAN PADILLA HENRIQUEZ - LOS MANANTIALES</v>
          </cell>
          <cell r="F4968" t="str">
            <v>JORNADA EXTENDIDA</v>
          </cell>
          <cell r="G4968" t="str">
            <v>INICIAL - PRIMARIO - SECUNDARIO</v>
          </cell>
          <cell r="H4968" t="str">
            <v>PUBLICO</v>
          </cell>
          <cell r="I4968" t="str">
            <v>Autorizado</v>
          </cell>
          <cell r="J4968" t="str">
            <v>18018012</v>
          </cell>
          <cell r="K4968" t="str">
            <v>JUAN PADILLA HENRIQUEZ - LOS MANANTIALES</v>
          </cell>
          <cell r="L4968" t="str">
            <v>RURAL-AISLADA</v>
          </cell>
          <cell r="M4968" t="str">
            <v>PUERTO PLATA</v>
          </cell>
          <cell r="N4968" t="str">
            <v>18</v>
          </cell>
          <cell r="O4968" t="str">
            <v>ALTAMIRA</v>
          </cell>
          <cell r="P4968" t="str">
            <v>1802</v>
          </cell>
          <cell r="Q4968" t="str">
            <v>ALTAMIRA</v>
          </cell>
          <cell r="R4968" t="str">
            <v>01</v>
          </cell>
          <cell r="S4968" t="str">
            <v>PALMAR GRANDE</v>
          </cell>
          <cell r="T4968" t="str">
            <v>06</v>
          </cell>
          <cell r="U4968" t="str">
            <v>LOS MANANTIALES</v>
          </cell>
          <cell r="V4968" t="str">
            <v>013</v>
          </cell>
          <cell r="W4968" t="str">
            <v>19.71174</v>
          </cell>
          <cell r="X4968" t="str">
            <v>-70.78804</v>
          </cell>
        </row>
        <row r="4969">
          <cell r="A4969" t="str">
            <v>02601</v>
          </cell>
          <cell r="B4969" t="str">
            <v>11 - PUERTO PLATA</v>
          </cell>
          <cell r="C4969" t="str">
            <v>1105 - ALTAMIRA</v>
          </cell>
          <cell r="D4969" t="str">
            <v>02601</v>
          </cell>
          <cell r="E4969" t="str">
            <v>DANIEL VARGAS PARRA - BAJABONICO ARRIBA</v>
          </cell>
          <cell r="F4969" t="str">
            <v>JORNADA EXTENDIDA</v>
          </cell>
          <cell r="G4969" t="str">
            <v>INICIAL - PRIMARIO - SECUNDARIO</v>
          </cell>
          <cell r="H4969" t="str">
            <v>PUBLICO</v>
          </cell>
          <cell r="I4969" t="str">
            <v>Autorizado</v>
          </cell>
          <cell r="J4969" t="str">
            <v>18018116</v>
          </cell>
          <cell r="K4969" t="str">
            <v>DANIEL VARGAS PARRA - BAJABONICO ARRIBA</v>
          </cell>
          <cell r="L4969" t="str">
            <v>RURAL</v>
          </cell>
          <cell r="M4969" t="str">
            <v>PUERTO PLATA</v>
          </cell>
          <cell r="N4969" t="str">
            <v>18</v>
          </cell>
          <cell r="O4969" t="str">
            <v>ALTAMIRA</v>
          </cell>
          <cell r="P4969" t="str">
            <v>1802</v>
          </cell>
          <cell r="Q4969" t="str">
            <v>ALTAMIRA</v>
          </cell>
          <cell r="R4969" t="str">
            <v>01</v>
          </cell>
          <cell r="S4969" t="str">
            <v>PALMAR GRANDE</v>
          </cell>
          <cell r="T4969" t="str">
            <v>06</v>
          </cell>
          <cell r="U4969" t="str">
            <v>BOCA DE RÍO GRANDE</v>
          </cell>
          <cell r="V4969" t="str">
            <v>001</v>
          </cell>
          <cell r="W4969" t="str">
            <v>19.7058</v>
          </cell>
          <cell r="X4969" t="str">
            <v>-70.8024</v>
          </cell>
        </row>
        <row r="4970">
          <cell r="A4970" t="str">
            <v>02602</v>
          </cell>
          <cell r="B4970" t="str">
            <v>11 - PUERTO PLATA</v>
          </cell>
          <cell r="C4970" t="str">
            <v>1105 - ALTAMIRA</v>
          </cell>
          <cell r="D4970" t="str">
            <v>02602</v>
          </cell>
          <cell r="E4970" t="str">
            <v>MANGUITO, EL</v>
          </cell>
          <cell r="F4970" t="str">
            <v>JORNADA EXTENDIDA</v>
          </cell>
          <cell r="G4970" t="str">
            <v>INICIAL - PRIMARIO</v>
          </cell>
          <cell r="H4970" t="str">
            <v>PUBLICO</v>
          </cell>
          <cell r="I4970" t="str">
            <v>Autorizado</v>
          </cell>
          <cell r="J4970" t="str">
            <v>18018210</v>
          </cell>
          <cell r="K4970" t="str">
            <v>MANGUITO, EL</v>
          </cell>
          <cell r="L4970" t="str">
            <v>RURAL</v>
          </cell>
          <cell r="M4970" t="str">
            <v>PUERTO PLATA</v>
          </cell>
          <cell r="N4970" t="str">
            <v>18</v>
          </cell>
          <cell r="O4970" t="str">
            <v>ALTAMIRA</v>
          </cell>
          <cell r="P4970" t="str">
            <v>1802</v>
          </cell>
          <cell r="Q4970" t="str">
            <v>RÍO GRANDE (D. M.)</v>
          </cell>
          <cell r="R4970" t="str">
            <v>02</v>
          </cell>
          <cell r="S4970" t="str">
            <v>PESCADO BOBO ARRIBA</v>
          </cell>
          <cell r="T4970" t="str">
            <v>06</v>
          </cell>
          <cell r="U4970" t="str">
            <v>EL MANGUITO</v>
          </cell>
          <cell r="V4970" t="str">
            <v>002</v>
          </cell>
          <cell r="W4970" t="str">
            <v>19.661443</v>
          </cell>
          <cell r="X4970" t="str">
            <v>-70.744123</v>
          </cell>
        </row>
        <row r="4971">
          <cell r="A4971" t="str">
            <v>02603</v>
          </cell>
          <cell r="B4971" t="str">
            <v>11 - PUERTO PLATA</v>
          </cell>
          <cell r="C4971" t="str">
            <v>1105 - ALTAMIRA</v>
          </cell>
          <cell r="D4971" t="str">
            <v>02603</v>
          </cell>
          <cell r="E4971" t="str">
            <v>BAJABONIQUITO</v>
          </cell>
          <cell r="F4971" t="str">
            <v>JORNADA EXTENDIDA</v>
          </cell>
          <cell r="G4971" t="str">
            <v>INICIAL - PRIMARIO</v>
          </cell>
          <cell r="H4971" t="str">
            <v>PUBLICO</v>
          </cell>
          <cell r="I4971" t="str">
            <v>Autorizado</v>
          </cell>
          <cell r="J4971" t="str">
            <v>18018314</v>
          </cell>
          <cell r="K4971" t="str">
            <v>BAJABONIQUITO</v>
          </cell>
          <cell r="L4971" t="str">
            <v>RURAL-AISLADA</v>
          </cell>
          <cell r="M4971" t="str">
            <v>PUERTO PLATA</v>
          </cell>
          <cell r="N4971" t="str">
            <v>18</v>
          </cell>
          <cell r="O4971" t="str">
            <v>ALTAMIRA</v>
          </cell>
          <cell r="P4971" t="str">
            <v>1802</v>
          </cell>
          <cell r="Q4971" t="str">
            <v>RÍO GRANDE (D. M.)</v>
          </cell>
          <cell r="R4971" t="str">
            <v>02</v>
          </cell>
          <cell r="S4971" t="str">
            <v>PESCADO BOBO ARRIBA</v>
          </cell>
          <cell r="T4971" t="str">
            <v>06</v>
          </cell>
          <cell r="U4971" t="str">
            <v>BAJABONIQUITO  O BAJABONOQUITO</v>
          </cell>
          <cell r="V4971" t="str">
            <v>004</v>
          </cell>
          <cell r="W4971" t="str">
            <v>19.680004</v>
          </cell>
          <cell r="X4971" t="str">
            <v>-70.732904</v>
          </cell>
        </row>
        <row r="4972">
          <cell r="A4972" t="str">
            <v>02604</v>
          </cell>
          <cell r="B4972" t="str">
            <v>11 - PUERTO PLATA</v>
          </cell>
          <cell r="C4972" t="str">
            <v>1105 - ALTAMIRA</v>
          </cell>
          <cell r="D4972" t="str">
            <v>02604</v>
          </cell>
          <cell r="E4972" t="str">
            <v>JOSE RAMON VASQUEZ MERCADO - LA DESCUBIERTA</v>
          </cell>
          <cell r="F4972" t="str">
            <v>JORNADA EXTENDIDA</v>
          </cell>
          <cell r="G4972" t="str">
            <v>PRIMARIO - SECUNDARIO</v>
          </cell>
          <cell r="H4972" t="str">
            <v>PUBLICO</v>
          </cell>
          <cell r="I4972" t="str">
            <v>Autorizado</v>
          </cell>
          <cell r="J4972" t="str">
            <v>18018418</v>
          </cell>
          <cell r="K4972" t="str">
            <v>JOSE RAMON VASQUEZ MERCADO - LA DESCUBIERTA</v>
          </cell>
          <cell r="L4972" t="str">
            <v>RURAL-AISLADA</v>
          </cell>
          <cell r="M4972" t="str">
            <v>PUERTO PLATA</v>
          </cell>
          <cell r="N4972" t="str">
            <v>18</v>
          </cell>
          <cell r="O4972" t="str">
            <v>ALTAMIRA</v>
          </cell>
          <cell r="P4972" t="str">
            <v>1802</v>
          </cell>
          <cell r="Q4972" t="str">
            <v>RÍO GRANDE (D. M.)</v>
          </cell>
          <cell r="R4972" t="str">
            <v>02</v>
          </cell>
          <cell r="S4972" t="str">
            <v>PESCADO BOBO ARRIBA</v>
          </cell>
          <cell r="T4972" t="str">
            <v>06</v>
          </cell>
          <cell r="U4972" t="str">
            <v>LA DESCUBIERTA</v>
          </cell>
          <cell r="V4972" t="str">
            <v>006</v>
          </cell>
          <cell r="W4972" t="str">
            <v>19.700476</v>
          </cell>
          <cell r="X4972" t="str">
            <v>-70.746191</v>
          </cell>
        </row>
        <row r="4973">
          <cell r="A4973" t="str">
            <v>02605</v>
          </cell>
          <cell r="B4973" t="str">
            <v>11 - PUERTO PLATA</v>
          </cell>
          <cell r="C4973" t="str">
            <v>1105 - ALTAMIRA</v>
          </cell>
          <cell r="D4973" t="str">
            <v>02605</v>
          </cell>
          <cell r="E4973" t="str">
            <v>ELIA MARTE - LA LAGUNITA</v>
          </cell>
          <cell r="F4973" t="str">
            <v>JORNADA EXTENDIDA</v>
          </cell>
          <cell r="G4973" t="str">
            <v>INICIAL - PRIMARIO</v>
          </cell>
          <cell r="H4973" t="str">
            <v>PUBLICO</v>
          </cell>
          <cell r="I4973" t="str">
            <v>Autorizado</v>
          </cell>
          <cell r="J4973" t="str">
            <v>18018512</v>
          </cell>
          <cell r="K4973" t="str">
            <v>ELIA MARTE - LA LAGUNITA</v>
          </cell>
          <cell r="L4973" t="str">
            <v>RURAL-AISLADA</v>
          </cell>
          <cell r="M4973" t="str">
            <v>PUERTO PLATA</v>
          </cell>
          <cell r="N4973" t="str">
            <v>18</v>
          </cell>
          <cell r="O4973" t="str">
            <v>ALTAMIRA</v>
          </cell>
          <cell r="P4973" t="str">
            <v>1802</v>
          </cell>
          <cell r="Q4973" t="str">
            <v>RÍO GRANDE (D. M.)</v>
          </cell>
          <cell r="R4973" t="str">
            <v>02</v>
          </cell>
          <cell r="S4973" t="str">
            <v>PESCADO BOBO ARRIBA</v>
          </cell>
          <cell r="T4973" t="str">
            <v>06</v>
          </cell>
          <cell r="U4973" t="str">
            <v>LAS LAGUNITAS</v>
          </cell>
          <cell r="V4973" t="str">
            <v>007</v>
          </cell>
          <cell r="W4973" t="str">
            <v>19.692573</v>
          </cell>
          <cell r="X4973" t="str">
            <v>-70.769331</v>
          </cell>
        </row>
        <row r="4974">
          <cell r="A4974" t="str">
            <v>02606</v>
          </cell>
          <cell r="B4974" t="str">
            <v>11 - PUERTO PLATA</v>
          </cell>
          <cell r="C4974" t="str">
            <v>1105 - ALTAMIRA</v>
          </cell>
          <cell r="D4974" t="str">
            <v>02606</v>
          </cell>
          <cell r="E4974" t="str">
            <v>PROF. ESTANISLAO CABRERA</v>
          </cell>
          <cell r="F4974" t="str">
            <v>JORNADA EXTENDIDA</v>
          </cell>
          <cell r="G4974" t="str">
            <v>INICIAL - PRIMARIO</v>
          </cell>
          <cell r="H4974" t="str">
            <v>PUBLICO</v>
          </cell>
          <cell r="I4974" t="str">
            <v>Autorizado</v>
          </cell>
          <cell r="J4974" t="str">
            <v>18018616</v>
          </cell>
          <cell r="K4974" t="str">
            <v>PROF. ESTANISLAO CABRERA</v>
          </cell>
          <cell r="L4974" t="str">
            <v>RURAL-AISLADA</v>
          </cell>
          <cell r="M4974" t="str">
            <v>PUERTO PLATA</v>
          </cell>
          <cell r="N4974" t="str">
            <v>18</v>
          </cell>
          <cell r="O4974" t="str">
            <v>ALTAMIRA</v>
          </cell>
          <cell r="P4974" t="str">
            <v>1802</v>
          </cell>
          <cell r="Q4974" t="str">
            <v>RÍO GRANDE (D. M.)</v>
          </cell>
          <cell r="R4974" t="str">
            <v>02</v>
          </cell>
          <cell r="S4974" t="str">
            <v>RANCHO ARRIBA</v>
          </cell>
          <cell r="T4974" t="str">
            <v>05</v>
          </cell>
          <cell r="U4974" t="str">
            <v>EL ALMACÉN</v>
          </cell>
          <cell r="V4974" t="str">
            <v>001</v>
          </cell>
          <cell r="W4974" t="str">
            <v>19.6308</v>
          </cell>
          <cell r="X4974" t="str">
            <v>-70.7383</v>
          </cell>
        </row>
        <row r="4975">
          <cell r="A4975" t="str">
            <v>02607</v>
          </cell>
          <cell r="B4975" t="str">
            <v>11 - PUERTO PLATA</v>
          </cell>
          <cell r="C4975" t="str">
            <v>1105 - ALTAMIRA</v>
          </cell>
          <cell r="D4975" t="str">
            <v>02607</v>
          </cell>
          <cell r="E4975" t="str">
            <v>JUAN ARACENA - LOS POMOS</v>
          </cell>
          <cell r="F4975" t="str">
            <v>JORNADA EXTENDIDA</v>
          </cell>
          <cell r="G4975" t="str">
            <v>INICIAL - PRIMARIO</v>
          </cell>
          <cell r="H4975" t="str">
            <v>PUBLICO</v>
          </cell>
          <cell r="I4975" t="str">
            <v>Autorizado</v>
          </cell>
          <cell r="J4975" t="str">
            <v>18018814</v>
          </cell>
          <cell r="K4975" t="str">
            <v>JUAN ARACENA - LOS POMOS</v>
          </cell>
          <cell r="L4975" t="str">
            <v>RURAL-AISLADA</v>
          </cell>
          <cell r="M4975" t="str">
            <v>PUERTO PLATA</v>
          </cell>
          <cell r="N4975" t="str">
            <v>18</v>
          </cell>
          <cell r="O4975" t="str">
            <v>ALTAMIRA</v>
          </cell>
          <cell r="P4975" t="str">
            <v>1802</v>
          </cell>
          <cell r="Q4975" t="str">
            <v>RÍO GRANDE (D. M.)</v>
          </cell>
          <cell r="R4975" t="str">
            <v>02</v>
          </cell>
          <cell r="S4975" t="str">
            <v>RANCHO ARRIBA</v>
          </cell>
          <cell r="T4975" t="str">
            <v>05</v>
          </cell>
          <cell r="U4975" t="str">
            <v>LOS POMOS</v>
          </cell>
          <cell r="V4975" t="str">
            <v>006</v>
          </cell>
          <cell r="W4975" t="str">
            <v>19.599499</v>
          </cell>
          <cell r="X4975" t="str">
            <v>-70.731376</v>
          </cell>
        </row>
        <row r="4976">
          <cell r="A4976" t="str">
            <v>02608</v>
          </cell>
          <cell r="B4976" t="str">
            <v>11 - PUERTO PLATA</v>
          </cell>
          <cell r="C4976" t="str">
            <v>1105 - ALTAMIRA</v>
          </cell>
          <cell r="D4976" t="str">
            <v>02608</v>
          </cell>
          <cell r="E4976" t="str">
            <v>PESCADO BOBO ABAJO</v>
          </cell>
          <cell r="F4976" t="str">
            <v>JORNADA EXTENDIDA</v>
          </cell>
          <cell r="G4976" t="str">
            <v>INICIAL - PRIMARIO</v>
          </cell>
          <cell r="H4976" t="str">
            <v>PUBLICO</v>
          </cell>
          <cell r="I4976" t="str">
            <v>Autorizado</v>
          </cell>
          <cell r="J4976" t="str">
            <v>18018918</v>
          </cell>
          <cell r="K4976" t="str">
            <v>PESCADO BOBO ABAJO</v>
          </cell>
          <cell r="L4976" t="str">
            <v>RURAL-AISLADA</v>
          </cell>
          <cell r="M4976" t="str">
            <v>PUERTO PLATA</v>
          </cell>
          <cell r="N4976" t="str">
            <v>18</v>
          </cell>
          <cell r="O4976" t="str">
            <v>ALTAMIRA</v>
          </cell>
          <cell r="P4976" t="str">
            <v>1802</v>
          </cell>
          <cell r="Q4976" t="str">
            <v>RÍO GRANDE (D. M.)</v>
          </cell>
          <cell r="R4976" t="str">
            <v>02</v>
          </cell>
          <cell r="S4976" t="str">
            <v>PESCADO BOBO ARRIBA</v>
          </cell>
          <cell r="T4976" t="str">
            <v>06</v>
          </cell>
          <cell r="U4976" t="str">
            <v>PESCADO BOBO ABAJO</v>
          </cell>
          <cell r="V4976" t="str">
            <v>012</v>
          </cell>
          <cell r="W4976" t="str">
            <v>19.685313</v>
          </cell>
          <cell r="X4976" t="str">
            <v>-70.778431</v>
          </cell>
        </row>
        <row r="4977">
          <cell r="A4977" t="str">
            <v>02609</v>
          </cell>
          <cell r="B4977" t="str">
            <v>11 - PUERTO PLATA</v>
          </cell>
          <cell r="C4977" t="str">
            <v>1105 - ALTAMIRA</v>
          </cell>
          <cell r="D4977" t="str">
            <v>02609</v>
          </cell>
          <cell r="E4977" t="str">
            <v>ALTO DE LA JAGUA</v>
          </cell>
          <cell r="F4977" t="str">
            <v>JORNADA EXTENDIDA</v>
          </cell>
          <cell r="G4977" t="str">
            <v>INICIAL - PRIMARIO</v>
          </cell>
          <cell r="H4977" t="str">
            <v>PUBLICO</v>
          </cell>
          <cell r="I4977" t="str">
            <v>Autorizado</v>
          </cell>
          <cell r="J4977" t="str">
            <v>18019017</v>
          </cell>
          <cell r="K4977" t="str">
            <v>ALTO DE LA JAGUA</v>
          </cell>
          <cell r="L4977" t="str">
            <v>RURAL-AISLADA</v>
          </cell>
          <cell r="M4977" t="str">
            <v>PUERTO PLATA</v>
          </cell>
          <cell r="N4977" t="str">
            <v>18</v>
          </cell>
          <cell r="O4977" t="str">
            <v>ALTAMIRA</v>
          </cell>
          <cell r="P4977" t="str">
            <v>1802</v>
          </cell>
          <cell r="Q4977" t="str">
            <v>RÍO GRANDE (D. M.)</v>
          </cell>
          <cell r="R4977" t="str">
            <v>02</v>
          </cell>
          <cell r="S4977" t="str">
            <v>RANCHO ARRIBA</v>
          </cell>
          <cell r="T4977" t="str">
            <v>05</v>
          </cell>
          <cell r="U4977" t="str">
            <v>ALTO DE LA JAGUA</v>
          </cell>
          <cell r="V4977" t="str">
            <v>011</v>
          </cell>
          <cell r="W4977" t="str">
            <v>19.641172</v>
          </cell>
          <cell r="X4977" t="str">
            <v>-70.732603</v>
          </cell>
        </row>
        <row r="4978">
          <cell r="A4978" t="str">
            <v>02610</v>
          </cell>
          <cell r="B4978" t="str">
            <v>11 - PUERTO PLATA</v>
          </cell>
          <cell r="C4978" t="str">
            <v>1105 - ALTAMIRA</v>
          </cell>
          <cell r="D4978" t="str">
            <v>02610</v>
          </cell>
          <cell r="E4978" t="str">
            <v>GREGORIO TORIBIO - ARROYO CLAVO</v>
          </cell>
          <cell r="F4978" t="str">
            <v>JORNADA EXTENDIDA</v>
          </cell>
          <cell r="G4978" t="str">
            <v>INICIAL - PRIMARIO</v>
          </cell>
          <cell r="H4978" t="str">
            <v>PUBLICO</v>
          </cell>
          <cell r="I4978" t="str">
            <v>Autorizado</v>
          </cell>
          <cell r="J4978" t="str">
            <v>18019111</v>
          </cell>
          <cell r="K4978" t="str">
            <v>GREGORIO TORIBIO - ARROYO CLAVO</v>
          </cell>
          <cell r="L4978" t="str">
            <v>RURAL</v>
          </cell>
          <cell r="M4978" t="str">
            <v>PUERTO PLATA</v>
          </cell>
          <cell r="N4978" t="str">
            <v>18</v>
          </cell>
          <cell r="O4978" t="str">
            <v>ALTAMIRA</v>
          </cell>
          <cell r="P4978" t="str">
            <v>1802</v>
          </cell>
          <cell r="Q4978" t="str">
            <v>RÍO GRANDE (D. M.)</v>
          </cell>
          <cell r="R4978" t="str">
            <v>02</v>
          </cell>
          <cell r="S4978" t="str">
            <v>RANCHO ARRIBA</v>
          </cell>
          <cell r="T4978" t="str">
            <v>05</v>
          </cell>
          <cell r="U4978" t="str">
            <v>ARROYO EL CLAVO</v>
          </cell>
          <cell r="V4978" t="str">
            <v>002</v>
          </cell>
          <cell r="W4978" t="str">
            <v>19.640478</v>
          </cell>
          <cell r="X4978" t="str">
            <v>-70.748442</v>
          </cell>
        </row>
        <row r="4979">
          <cell r="A4979" t="str">
            <v>02611</v>
          </cell>
          <cell r="B4979" t="str">
            <v>11 - PUERTO PLATA</v>
          </cell>
          <cell r="C4979" t="str">
            <v>1105 - ALTAMIRA</v>
          </cell>
          <cell r="D4979" t="str">
            <v>02611</v>
          </cell>
          <cell r="E4979" t="str">
            <v>PESCADO BOBO ARRIBA</v>
          </cell>
          <cell r="F4979" t="str">
            <v>JORNADA EXTENDIDA</v>
          </cell>
          <cell r="G4979" t="str">
            <v>INICIAL - PRIMARIO</v>
          </cell>
          <cell r="H4979" t="str">
            <v>PUBLICO</v>
          </cell>
          <cell r="I4979" t="str">
            <v>Autorizado</v>
          </cell>
          <cell r="J4979" t="str">
            <v>18019215</v>
          </cell>
          <cell r="K4979" t="str">
            <v>PESCADO BOBO ARRIBA</v>
          </cell>
          <cell r="L4979" t="str">
            <v>RURAL-AISLADA</v>
          </cell>
          <cell r="M4979" t="str">
            <v>PUERTO PLATA</v>
          </cell>
          <cell r="N4979" t="str">
            <v>18</v>
          </cell>
          <cell r="O4979" t="str">
            <v>ALTAMIRA</v>
          </cell>
          <cell r="P4979" t="str">
            <v>1802</v>
          </cell>
          <cell r="Q4979" t="str">
            <v>RÍO GRANDE (D. M.)</v>
          </cell>
          <cell r="R4979" t="str">
            <v>02</v>
          </cell>
          <cell r="S4979" t="str">
            <v>PESCADO BOBO ARRIBA</v>
          </cell>
          <cell r="T4979" t="str">
            <v>06</v>
          </cell>
          <cell r="U4979" t="str">
            <v>PESCADO BOBO ARRIBA</v>
          </cell>
          <cell r="V4979" t="str">
            <v>013</v>
          </cell>
          <cell r="W4979" t="str">
            <v>19.673659</v>
          </cell>
          <cell r="X4979" t="str">
            <v>-70.756199</v>
          </cell>
        </row>
        <row r="4980">
          <cell r="A4980" t="str">
            <v>02612</v>
          </cell>
          <cell r="B4980" t="str">
            <v>11 - PUERTO PLATA</v>
          </cell>
          <cell r="C4980" t="str">
            <v>1105 - ALTAMIRA</v>
          </cell>
          <cell r="D4980" t="str">
            <v>02612</v>
          </cell>
          <cell r="E4980" t="str">
            <v>JOSE APOLINAR NUÑEZ  - LA VEREDA</v>
          </cell>
          <cell r="F4980" t="str">
            <v>JORNADA EXTENDIDA</v>
          </cell>
          <cell r="G4980" t="str">
            <v>INICIAL - PRIMARIO</v>
          </cell>
          <cell r="H4980" t="str">
            <v>PUBLICO</v>
          </cell>
          <cell r="I4980" t="str">
            <v>Autorizado</v>
          </cell>
          <cell r="J4980" t="str">
            <v>18019319</v>
          </cell>
          <cell r="K4980" t="str">
            <v>JOSE APOLINAR NUNEZ - LA VEREDA</v>
          </cell>
          <cell r="L4980" t="str">
            <v>RURAL</v>
          </cell>
          <cell r="M4980" t="str">
            <v>PUERTO PLATA</v>
          </cell>
          <cell r="N4980" t="str">
            <v>18</v>
          </cell>
          <cell r="O4980" t="str">
            <v>ALTAMIRA</v>
          </cell>
          <cell r="P4980" t="str">
            <v>1802</v>
          </cell>
          <cell r="Q4980" t="str">
            <v>RÍO GRANDE (D. M.)</v>
          </cell>
          <cell r="R4980" t="str">
            <v>02</v>
          </cell>
          <cell r="S4980" t="str">
            <v>RANCHO ARRIBA</v>
          </cell>
          <cell r="T4980" t="str">
            <v>05</v>
          </cell>
          <cell r="U4980" t="str">
            <v>LA VEREDA</v>
          </cell>
          <cell r="V4980" t="str">
            <v>007</v>
          </cell>
          <cell r="W4980" t="str">
            <v>19.622</v>
          </cell>
          <cell r="X4980" t="str">
            <v>-70.729</v>
          </cell>
        </row>
        <row r="4981">
          <cell r="A4981" t="str">
            <v>02613</v>
          </cell>
          <cell r="B4981" t="str">
            <v>11 - PUERTO PLATA</v>
          </cell>
          <cell r="C4981" t="str">
            <v>1105 - ALTAMIRA</v>
          </cell>
          <cell r="D4981" t="str">
            <v>02613</v>
          </cell>
          <cell r="E4981" t="str">
            <v>RAFAELA  SANTOS</v>
          </cell>
          <cell r="F4981" t="str">
            <v>MATUTINA - VESPERTINA</v>
          </cell>
          <cell r="G4981" t="str">
            <v>INICIAL - PRIMARIO - SECUNDARIO</v>
          </cell>
          <cell r="H4981" t="str">
            <v>PUBLICO</v>
          </cell>
          <cell r="I4981" t="str">
            <v>Autorizado</v>
          </cell>
          <cell r="J4981" t="str">
            <v>18019413</v>
          </cell>
          <cell r="K4981" t="str">
            <v>RAFAELA  SANTOS</v>
          </cell>
          <cell r="L4981" t="str">
            <v>RURAL</v>
          </cell>
          <cell r="M4981" t="str">
            <v>PUERTO PLATA</v>
          </cell>
          <cell r="N4981" t="str">
            <v>18</v>
          </cell>
          <cell r="O4981" t="str">
            <v>ALTAMIRA</v>
          </cell>
          <cell r="P4981" t="str">
            <v>1802</v>
          </cell>
          <cell r="Q4981" t="str">
            <v>ALTAMIRA</v>
          </cell>
          <cell r="R4981" t="str">
            <v>01</v>
          </cell>
          <cell r="S4981" t="str">
            <v>QUEBRADA HONDA</v>
          </cell>
          <cell r="T4981" t="str">
            <v>08</v>
          </cell>
          <cell r="U4981" t="str">
            <v>QUEBRADA HONDA</v>
          </cell>
          <cell r="V4981" t="str">
            <v>004</v>
          </cell>
          <cell r="W4981" t="str">
            <v>19.7052</v>
          </cell>
          <cell r="X4981" t="str">
            <v>-70.8394</v>
          </cell>
        </row>
        <row r="4982">
          <cell r="A4982" t="str">
            <v>02616</v>
          </cell>
          <cell r="B4982" t="str">
            <v>11 - PUERTO PLATA</v>
          </cell>
          <cell r="C4982" t="str">
            <v>1105 - ALTAMIRA</v>
          </cell>
          <cell r="D4982" t="str">
            <v>02616</v>
          </cell>
          <cell r="E4982" t="str">
            <v>LAJAS, LAS</v>
          </cell>
          <cell r="F4982" t="str">
            <v>JORNADA EXTENDIDA</v>
          </cell>
          <cell r="G4982" t="str">
            <v>INICIAL - PRIMARIO</v>
          </cell>
          <cell r="H4982" t="str">
            <v>PUBLICO</v>
          </cell>
          <cell r="I4982" t="str">
            <v>Autorizado</v>
          </cell>
          <cell r="J4982" t="str">
            <v>18019819</v>
          </cell>
          <cell r="K4982" t="str">
            <v>LAS LAJAS</v>
          </cell>
          <cell r="L4982" t="str">
            <v>RURAL</v>
          </cell>
          <cell r="M4982" t="str">
            <v>PUERTO PLATA</v>
          </cell>
          <cell r="N4982" t="str">
            <v>18</v>
          </cell>
          <cell r="O4982" t="str">
            <v>ALTAMIRA</v>
          </cell>
          <cell r="P4982" t="str">
            <v>1802</v>
          </cell>
          <cell r="Q4982" t="str">
            <v>ALTAMIRA</v>
          </cell>
          <cell r="R4982" t="str">
            <v>01</v>
          </cell>
          <cell r="S4982" t="str">
            <v>QUEBRADA HONDA</v>
          </cell>
          <cell r="T4982" t="str">
            <v>08</v>
          </cell>
          <cell r="U4982" t="str">
            <v>LAJAS</v>
          </cell>
          <cell r="V4982" t="str">
            <v>011</v>
          </cell>
          <cell r="W4982" t="str">
            <v>19.696643</v>
          </cell>
          <cell r="X4982" t="str">
            <v>-70.835285</v>
          </cell>
        </row>
        <row r="4983">
          <cell r="A4983" t="str">
            <v>02617</v>
          </cell>
          <cell r="B4983" t="str">
            <v>11 - PUERTO PLATA</v>
          </cell>
          <cell r="C4983" t="str">
            <v>1105 - ALTAMIRA</v>
          </cell>
          <cell r="D4983" t="str">
            <v>02617</v>
          </cell>
          <cell r="E4983" t="str">
            <v>MARCOS ANTONIO MARTINEZ - RIO GRANDE ARRIBA</v>
          </cell>
          <cell r="F4983" t="str">
            <v>MATUTINA - VESPERTINA</v>
          </cell>
          <cell r="G4983" t="str">
            <v>INICIAL - PRIMARIO - SECUNDARIO</v>
          </cell>
          <cell r="H4983" t="str">
            <v>PUBLICO</v>
          </cell>
          <cell r="I4983" t="str">
            <v>Autorizado</v>
          </cell>
          <cell r="J4983" t="str">
            <v>18019913</v>
          </cell>
          <cell r="K4983" t="str">
            <v>MARCOS ANTONIO MARTINEZ - RIO GRANDE ARRIBA</v>
          </cell>
          <cell r="L4983" t="str">
            <v>RURAL</v>
          </cell>
          <cell r="M4983" t="str">
            <v>PUERTO PLATA</v>
          </cell>
          <cell r="N4983" t="str">
            <v>18</v>
          </cell>
          <cell r="O4983" t="str">
            <v>ALTAMIRA</v>
          </cell>
          <cell r="P4983" t="str">
            <v>1802</v>
          </cell>
          <cell r="Q4983" t="str">
            <v>RÍO GRANDE (D. M.)</v>
          </cell>
          <cell r="R4983" t="str">
            <v>02</v>
          </cell>
          <cell r="S4983" t="str">
            <v>RÍO GRANDE ARRIBA</v>
          </cell>
          <cell r="T4983" t="str">
            <v>04</v>
          </cell>
          <cell r="U4983" t="str">
            <v>RÍO GRANDE ARRIBA</v>
          </cell>
          <cell r="V4983" t="str">
            <v>007</v>
          </cell>
          <cell r="W4983" t="str">
            <v>19.657371</v>
          </cell>
          <cell r="X4983" t="str">
            <v>-70.766541</v>
          </cell>
        </row>
        <row r="4984">
          <cell r="A4984" t="str">
            <v>02618</v>
          </cell>
          <cell r="B4984" t="str">
            <v>11 - PUERTO PLATA</v>
          </cell>
          <cell r="C4984" t="str">
            <v>1105 - ALTAMIRA</v>
          </cell>
          <cell r="D4984" t="str">
            <v>02618</v>
          </cell>
          <cell r="E4984" t="str">
            <v>ERNESTO CABRERA  DURAN - RIO GRANDE AL MEDIO</v>
          </cell>
          <cell r="F4984" t="str">
            <v>MATUTINA</v>
          </cell>
          <cell r="G4984" t="str">
            <v>INICIAL - PRIMARIO - SECUNDARIO</v>
          </cell>
          <cell r="H4984" t="str">
            <v>PUBLICO</v>
          </cell>
          <cell r="I4984" t="str">
            <v>Autorizado</v>
          </cell>
          <cell r="J4984" t="str">
            <v>18020018</v>
          </cell>
          <cell r="K4984" t="str">
            <v>ERNESTO CABRERA DURAN - RIO GRANDE AL MEDIO</v>
          </cell>
          <cell r="L4984" t="str">
            <v>URBANA</v>
          </cell>
          <cell r="M4984" t="str">
            <v>PUERTO PLATA</v>
          </cell>
          <cell r="N4984" t="str">
            <v>18</v>
          </cell>
          <cell r="O4984" t="str">
            <v>ALTAMIRA</v>
          </cell>
          <cell r="P4984" t="str">
            <v>1802</v>
          </cell>
          <cell r="Q4984" t="str">
            <v>RÍO GRANDE (D. M.)</v>
          </cell>
          <cell r="R4984" t="str">
            <v>02</v>
          </cell>
          <cell r="S4984" t="str">
            <v>RÍO GRANDE AL MEDIO</v>
          </cell>
          <cell r="T4984" t="str">
            <v>03</v>
          </cell>
          <cell r="U4984" t="str">
            <v>RÍO GRANDE AL MEDIO</v>
          </cell>
          <cell r="V4984" t="str">
            <v>003</v>
          </cell>
          <cell r="W4984" t="str">
            <v>19.6659</v>
          </cell>
          <cell r="X4984" t="str">
            <v>-70.7803</v>
          </cell>
        </row>
        <row r="4985">
          <cell r="A4985" t="str">
            <v>02619</v>
          </cell>
          <cell r="B4985" t="str">
            <v>11 - PUERTO PLATA</v>
          </cell>
          <cell r="C4985" t="str">
            <v>1105 - ALTAMIRA</v>
          </cell>
          <cell r="D4985" t="str">
            <v>02619</v>
          </cell>
          <cell r="E4985" t="str">
            <v>ANGEL RODRIGUEZ NUÑEZ - EL CUMBI</v>
          </cell>
          <cell r="F4985" t="str">
            <v>JORNADA EXTENDIDA</v>
          </cell>
          <cell r="G4985" t="str">
            <v>INICIAL - PRIMARIO</v>
          </cell>
          <cell r="H4985" t="str">
            <v>PUBLICO</v>
          </cell>
          <cell r="I4985" t="str">
            <v>Autorizado</v>
          </cell>
          <cell r="J4985" t="str">
            <v>18020112</v>
          </cell>
          <cell r="K4985" t="str">
            <v>ANGEL RODRIGUEZ NUNEZ - EL CUMBI</v>
          </cell>
          <cell r="L4985" t="str">
            <v>RURAL</v>
          </cell>
          <cell r="M4985" t="str">
            <v>PUERTO PLATA</v>
          </cell>
          <cell r="N4985" t="str">
            <v>18</v>
          </cell>
          <cell r="O4985" t="str">
            <v>ALTAMIRA</v>
          </cell>
          <cell r="P4985" t="str">
            <v>1802</v>
          </cell>
          <cell r="Q4985" t="str">
            <v>RÍO GRANDE (D. M.)</v>
          </cell>
          <cell r="R4985" t="str">
            <v>02</v>
          </cell>
          <cell r="S4985" t="str">
            <v>RÍO GRANDE ABAJO</v>
          </cell>
          <cell r="T4985" t="str">
            <v>02</v>
          </cell>
          <cell r="U4985" t="str">
            <v>EL CUMBÍ</v>
          </cell>
          <cell r="V4985" t="str">
            <v>004</v>
          </cell>
          <cell r="W4985" t="str">
            <v>19.671925</v>
          </cell>
          <cell r="X4985" t="str">
            <v>-70.789861</v>
          </cell>
        </row>
        <row r="4986">
          <cell r="A4986" t="str">
            <v>02620</v>
          </cell>
          <cell r="B4986" t="str">
            <v>11 - PUERTO PLATA</v>
          </cell>
          <cell r="C4986" t="str">
            <v>1105 - ALTAMIRA</v>
          </cell>
          <cell r="D4986" t="str">
            <v>02620</v>
          </cell>
          <cell r="E4986" t="str">
            <v>RIO GRANDE ABAJO</v>
          </cell>
          <cell r="F4986" t="str">
            <v>JORNADA EXTENDIDA</v>
          </cell>
          <cell r="G4986" t="str">
            <v>INICIAL - PRIMARIO</v>
          </cell>
          <cell r="H4986" t="str">
            <v>PUBLICO</v>
          </cell>
          <cell r="I4986" t="str">
            <v>Autorizado</v>
          </cell>
          <cell r="J4986" t="str">
            <v>18020216</v>
          </cell>
          <cell r="K4986" t="str">
            <v>RIO GRANDE ABAJO</v>
          </cell>
          <cell r="L4986" t="str">
            <v>RURAL</v>
          </cell>
          <cell r="M4986" t="str">
            <v>PUERTO PLATA</v>
          </cell>
          <cell r="N4986" t="str">
            <v>18</v>
          </cell>
          <cell r="O4986" t="str">
            <v>ALTAMIRA</v>
          </cell>
          <cell r="P4986" t="str">
            <v>1802</v>
          </cell>
          <cell r="Q4986" t="str">
            <v>RÍO GRANDE (D. M.)</v>
          </cell>
          <cell r="R4986" t="str">
            <v>02</v>
          </cell>
          <cell r="S4986" t="str">
            <v>RÍO GRANDE ABAJO</v>
          </cell>
          <cell r="T4986" t="str">
            <v>02</v>
          </cell>
          <cell r="U4986" t="str">
            <v>RÍO GRANDE ABAJO</v>
          </cell>
          <cell r="V4986" t="str">
            <v>002</v>
          </cell>
          <cell r="W4986" t="str">
            <v>19.6776</v>
          </cell>
          <cell r="X4986" t="str">
            <v>-70.7985</v>
          </cell>
        </row>
        <row r="4987">
          <cell r="A4987" t="str">
            <v>02621</v>
          </cell>
          <cell r="B4987" t="str">
            <v>11 - PUERTO PLATA</v>
          </cell>
          <cell r="C4987" t="str">
            <v>1105 - ALTAMIRA</v>
          </cell>
          <cell r="D4987" t="str">
            <v>02621</v>
          </cell>
          <cell r="E4987" t="str">
            <v>SIXTO PEÑA FRANCISCO - LOS MANGOS</v>
          </cell>
          <cell r="F4987" t="str">
            <v>JORNADA EXTENDIDA</v>
          </cell>
          <cell r="G4987" t="str">
            <v>INICIAL - PRIMARIO</v>
          </cell>
          <cell r="H4987" t="str">
            <v>PUBLICO</v>
          </cell>
          <cell r="I4987" t="str">
            <v>Autorizado</v>
          </cell>
          <cell r="J4987" t="str">
            <v>18020310</v>
          </cell>
          <cell r="K4987" t="str">
            <v>SIXTO PEÑA FRANCISCO - LOS MANGOS</v>
          </cell>
          <cell r="L4987" t="str">
            <v>RURAL-AISLADA</v>
          </cell>
          <cell r="M4987" t="str">
            <v>PUERTO PLATA</v>
          </cell>
          <cell r="N4987" t="str">
            <v>18</v>
          </cell>
          <cell r="O4987" t="str">
            <v>ALTAMIRA</v>
          </cell>
          <cell r="P4987" t="str">
            <v>1802</v>
          </cell>
          <cell r="Q4987" t="str">
            <v>RÍO GRANDE (D. M.)</v>
          </cell>
          <cell r="R4987" t="str">
            <v>02</v>
          </cell>
          <cell r="S4987" t="str">
            <v>RÍO GRANDE ARRIBA</v>
          </cell>
          <cell r="T4987" t="str">
            <v>04</v>
          </cell>
          <cell r="U4987" t="str">
            <v>LOS MANGOS</v>
          </cell>
          <cell r="V4987" t="str">
            <v>004</v>
          </cell>
          <cell r="W4987" t="str">
            <v>19.646809</v>
          </cell>
          <cell r="X4987" t="str">
            <v>-70.760141</v>
          </cell>
        </row>
        <row r="4988">
          <cell r="A4988" t="str">
            <v>02650</v>
          </cell>
          <cell r="B4988" t="str">
            <v>11 - PUERTO PLATA</v>
          </cell>
          <cell r="C4988" t="str">
            <v>1105 - ALTAMIRA</v>
          </cell>
          <cell r="D4988" t="str">
            <v>02650</v>
          </cell>
          <cell r="E4988" t="str">
            <v>RAMON  ANTONIO MORFE GOMEZ - RINCON</v>
          </cell>
          <cell r="F4988" t="str">
            <v>JORNADA EXTENDIDA</v>
          </cell>
          <cell r="G4988" t="str">
            <v>INICIAL - PRIMARIO</v>
          </cell>
          <cell r="H4988" t="str">
            <v>PUBLICO</v>
          </cell>
          <cell r="I4988" t="str">
            <v>Autorizado</v>
          </cell>
          <cell r="J4988" t="str">
            <v>18026518</v>
          </cell>
          <cell r="K4988" t="str">
            <v>RAMON  ANTONIO MORFE GOMEZ - RINCON</v>
          </cell>
          <cell r="L4988" t="str">
            <v>RURAL-AISLADA</v>
          </cell>
          <cell r="M4988" t="str">
            <v>PUERTO PLATA</v>
          </cell>
          <cell r="N4988" t="str">
            <v>18</v>
          </cell>
          <cell r="O4988" t="str">
            <v>ALTAMIRA</v>
          </cell>
          <cell r="P4988" t="str">
            <v>1802</v>
          </cell>
          <cell r="Q4988" t="str">
            <v>ALTAMIRA</v>
          </cell>
          <cell r="R4988" t="str">
            <v>01</v>
          </cell>
          <cell r="S4988" t="str">
            <v>PALMAR GRANDE</v>
          </cell>
          <cell r="T4988" t="str">
            <v>06</v>
          </cell>
          <cell r="U4988" t="str">
            <v>LOS BONILLA</v>
          </cell>
          <cell r="V4988" t="str">
            <v>009</v>
          </cell>
          <cell r="W4988" t="str">
            <v>19.5667</v>
          </cell>
          <cell r="X4988" t="str">
            <v>-70.7099</v>
          </cell>
        </row>
        <row r="4989">
          <cell r="A4989" t="str">
            <v>02757</v>
          </cell>
          <cell r="B4989" t="str">
            <v>11 - PUERTO PLATA</v>
          </cell>
          <cell r="C4989" t="str">
            <v>1105 - ALTAMIRA</v>
          </cell>
          <cell r="D4989" t="str">
            <v>02757</v>
          </cell>
          <cell r="E4989" t="str">
            <v>SIXTO MOREL RODRIGUEZ - LAS MANACLAS</v>
          </cell>
          <cell r="F4989" t="str">
            <v>JORNADA EXTENDIDA</v>
          </cell>
          <cell r="G4989" t="str">
            <v>INICIAL - PRIMARIO</v>
          </cell>
          <cell r="H4989" t="str">
            <v>PUBLICO</v>
          </cell>
          <cell r="I4989" t="str">
            <v>Autorizado</v>
          </cell>
          <cell r="J4989" t="str">
            <v>18044715</v>
          </cell>
          <cell r="K4989" t="str">
            <v>SIXTO MOREL RODRIGUEZ - LAS MANACLAS</v>
          </cell>
          <cell r="L4989" t="str">
            <v>RURAL</v>
          </cell>
          <cell r="M4989" t="str">
            <v>PUERTO PLATA</v>
          </cell>
          <cell r="N4989" t="str">
            <v>18</v>
          </cell>
          <cell r="O4989" t="str">
            <v>ALTAMIRA</v>
          </cell>
          <cell r="P4989" t="str">
            <v>1802</v>
          </cell>
          <cell r="Q4989" t="str">
            <v>ALTAMIRA</v>
          </cell>
          <cell r="R4989" t="str">
            <v>01</v>
          </cell>
          <cell r="S4989" t="str">
            <v>PALMAR GRANDE</v>
          </cell>
          <cell r="T4989" t="str">
            <v>06</v>
          </cell>
          <cell r="U4989" t="str">
            <v>LAS MANACLAS</v>
          </cell>
          <cell r="V4989" t="str">
            <v>014</v>
          </cell>
          <cell r="W4989" t="str">
            <v>19.58694</v>
          </cell>
          <cell r="X4989" t="str">
            <v>-70.740637</v>
          </cell>
        </row>
        <row r="4990">
          <cell r="A4990" t="str">
            <v>02774</v>
          </cell>
          <cell r="B4990" t="str">
            <v>11 - PUERTO PLATA</v>
          </cell>
          <cell r="C4990" t="str">
            <v>1105 - ALTAMIRA</v>
          </cell>
          <cell r="D4990" t="str">
            <v>02774</v>
          </cell>
          <cell r="E4990" t="str">
            <v>BENITA CABRERA - EL GUAYABO</v>
          </cell>
          <cell r="F4990" t="str">
            <v>JORNADA EXTENDIDA</v>
          </cell>
          <cell r="G4990" t="str">
            <v>INICIAL - PRIMARIO</v>
          </cell>
          <cell r="H4990" t="str">
            <v>PUBLICO</v>
          </cell>
          <cell r="I4990" t="str">
            <v>Autorizado</v>
          </cell>
          <cell r="J4990" t="str">
            <v>18051014</v>
          </cell>
          <cell r="K4990" t="str">
            <v>BENITA CABRERA - EL GUAYABO</v>
          </cell>
          <cell r="L4990" t="str">
            <v>RURAL</v>
          </cell>
          <cell r="M4990" t="str">
            <v>PUERTO PLATA</v>
          </cell>
          <cell r="N4990" t="str">
            <v>18</v>
          </cell>
          <cell r="O4990" t="str">
            <v>ALTAMIRA</v>
          </cell>
          <cell r="P4990" t="str">
            <v>1802</v>
          </cell>
          <cell r="Q4990" t="str">
            <v>ALTAMIRA</v>
          </cell>
          <cell r="R4990" t="str">
            <v>01</v>
          </cell>
          <cell r="S4990" t="str">
            <v>LOS LLANOS</v>
          </cell>
          <cell r="T4990" t="str">
            <v>05</v>
          </cell>
          <cell r="U4990" t="str">
            <v>EL GUAYABO</v>
          </cell>
          <cell r="V4990" t="str">
            <v>006</v>
          </cell>
          <cell r="W4990" t="str">
            <v>19.6716</v>
          </cell>
          <cell r="X4990" t="str">
            <v>-70.8403</v>
          </cell>
        </row>
        <row r="4991">
          <cell r="A4991" t="str">
            <v>07609</v>
          </cell>
          <cell r="B4991" t="str">
            <v>11 - PUERTO PLATA</v>
          </cell>
          <cell r="C4991" t="str">
            <v>1105 - ALTAMIRA</v>
          </cell>
          <cell r="D4991" t="str">
            <v>07609</v>
          </cell>
          <cell r="E4991" t="str">
            <v>RUBEN DARIO</v>
          </cell>
          <cell r="F4991" t="str">
            <v>JORNADA EXTENDIDA</v>
          </cell>
          <cell r="G4991" t="str">
            <v>SECUNDARIO</v>
          </cell>
          <cell r="H4991" t="str">
            <v>PUBLICO</v>
          </cell>
          <cell r="I4991" t="str">
            <v>Autorizado</v>
          </cell>
          <cell r="J4991" t="str">
            <v>18014918</v>
          </cell>
          <cell r="K4991" t="str">
            <v>RUBEN DARIO</v>
          </cell>
          <cell r="L4991" t="str">
            <v>RURAL-TURISTICA</v>
          </cell>
          <cell r="M4991" t="str">
            <v>PUERTO PLATA</v>
          </cell>
          <cell r="N4991" t="str">
            <v>18</v>
          </cell>
          <cell r="O4991" t="str">
            <v>ALTAMIRA</v>
          </cell>
          <cell r="P4991" t="str">
            <v>1802</v>
          </cell>
          <cell r="Q4991" t="str">
            <v>ALTAMIRA</v>
          </cell>
          <cell r="R4991" t="str">
            <v>01</v>
          </cell>
          <cell r="S4991" t="str">
            <v>ALTAMIRA (ZONA URBANA)</v>
          </cell>
          <cell r="T4991" t="str">
            <v>01</v>
          </cell>
          <cell r="U4991" t="str">
            <v>CENTRO DEL PUEBLO</v>
          </cell>
          <cell r="V4991" t="str">
            <v>002</v>
          </cell>
          <cell r="W4991" t="str">
            <v>19.6785</v>
          </cell>
          <cell r="X4991" t="str">
            <v>-70.8373</v>
          </cell>
        </row>
        <row r="4992">
          <cell r="A4992" t="str">
            <v>07611</v>
          </cell>
          <cell r="B4992" t="str">
            <v>11 - PUERTO PLATA</v>
          </cell>
          <cell r="C4992" t="str">
            <v>1105 - ALTAMIRA</v>
          </cell>
          <cell r="D4992" t="str">
            <v>07611</v>
          </cell>
          <cell r="E4992" t="str">
            <v>RUBEN DARIO</v>
          </cell>
          <cell r="F4992" t="str">
            <v>SEMI PRESENCIAL</v>
          </cell>
          <cell r="G4992" t="str">
            <v>BASICA DE ADULTOS</v>
          </cell>
          <cell r="H4992" t="str">
            <v>PUBLICO</v>
          </cell>
          <cell r="I4992" t="str">
            <v>Autorizado</v>
          </cell>
          <cell r="J4992" t="str">
            <v>18014918</v>
          </cell>
          <cell r="K4992" t="str">
            <v>RUBEN DARIO</v>
          </cell>
          <cell r="L4992" t="str">
            <v>RURAL-TURISTICA</v>
          </cell>
          <cell r="M4992" t="str">
            <v>PUERTO PLATA</v>
          </cell>
          <cell r="N4992" t="str">
            <v>18</v>
          </cell>
          <cell r="O4992" t="str">
            <v>ALTAMIRA</v>
          </cell>
          <cell r="P4992" t="str">
            <v>1802</v>
          </cell>
          <cell r="Q4992" t="str">
            <v>ALTAMIRA</v>
          </cell>
          <cell r="R4992" t="str">
            <v>01</v>
          </cell>
          <cell r="S4992" t="str">
            <v>ALTAMIRA (ZONA URBANA)</v>
          </cell>
          <cell r="T4992" t="str">
            <v>01</v>
          </cell>
          <cell r="U4992" t="str">
            <v>CENTRO DEL PUEBLO</v>
          </cell>
          <cell r="V4992" t="str">
            <v>002</v>
          </cell>
          <cell r="W4992" t="str">
            <v>19.6785</v>
          </cell>
          <cell r="X4992" t="str">
            <v>-70.8373</v>
          </cell>
        </row>
        <row r="4993">
          <cell r="A4993" t="str">
            <v>07612</v>
          </cell>
          <cell r="B4993" t="str">
            <v>11 - PUERTO PLATA</v>
          </cell>
          <cell r="C4993" t="str">
            <v>1105 - ALTAMIRA</v>
          </cell>
          <cell r="D4993" t="str">
            <v>07612</v>
          </cell>
          <cell r="E4993" t="str">
            <v>ELENA MERCEDES LA LUZ</v>
          </cell>
          <cell r="F4993" t="str">
            <v>MATUTINA</v>
          </cell>
          <cell r="G4993" t="str">
            <v>SECUNDARIO</v>
          </cell>
          <cell r="H4993" t="str">
            <v>PUBLICO</v>
          </cell>
          <cell r="I4993" t="str">
            <v>Autorizado</v>
          </cell>
          <cell r="J4993" t="str">
            <v>18016116</v>
          </cell>
          <cell r="K4993" t="str">
            <v>ESCALERA ARRIBA</v>
          </cell>
          <cell r="L4993" t="str">
            <v>RURAL</v>
          </cell>
          <cell r="M4993" t="str">
            <v>PUERTO PLATA</v>
          </cell>
          <cell r="N4993" t="str">
            <v>18</v>
          </cell>
          <cell r="O4993" t="str">
            <v>ALTAMIRA</v>
          </cell>
          <cell r="P4993" t="str">
            <v>1802</v>
          </cell>
          <cell r="Q4993" t="str">
            <v>ALTAMIRA</v>
          </cell>
          <cell r="R4993" t="str">
            <v>01</v>
          </cell>
          <cell r="S4993" t="str">
            <v>ESCALERA</v>
          </cell>
          <cell r="T4993" t="str">
            <v>03</v>
          </cell>
          <cell r="U4993" t="str">
            <v>ESCALERA ARRIBA</v>
          </cell>
          <cell r="V4993" t="str">
            <v>014</v>
          </cell>
          <cell r="W4993" t="str">
            <v>19.6218</v>
          </cell>
          <cell r="X4993" t="str">
            <v>-70.779847</v>
          </cell>
        </row>
        <row r="4994">
          <cell r="A4994" t="str">
            <v>07614</v>
          </cell>
          <cell r="B4994" t="str">
            <v>11 - PUERTO PLATA</v>
          </cell>
          <cell r="C4994" t="str">
            <v>1105 - ALTAMIRA</v>
          </cell>
          <cell r="D4994" t="str">
            <v>07614</v>
          </cell>
          <cell r="E4994" t="str">
            <v>MARTIN HIRALDO CRUZ - PALMAR GRANDE</v>
          </cell>
          <cell r="F4994" t="str">
            <v>VESPERTINA</v>
          </cell>
          <cell r="G4994" t="str">
            <v>SECUNDARIO</v>
          </cell>
          <cell r="H4994" t="str">
            <v>PUBLICO</v>
          </cell>
          <cell r="I4994" t="str">
            <v>Autorizado</v>
          </cell>
          <cell r="J4994" t="str">
            <v>18028215</v>
          </cell>
          <cell r="K4994" t="str">
            <v>MARTIN HIRALDO CRUZ - PALMAR GRANDE</v>
          </cell>
          <cell r="L4994" t="str">
            <v>RURAL</v>
          </cell>
          <cell r="M4994" t="str">
            <v>PUERTO PLATA</v>
          </cell>
          <cell r="N4994" t="str">
            <v>18</v>
          </cell>
          <cell r="O4994" t="str">
            <v>ALTAMIRA</v>
          </cell>
          <cell r="P4994" t="str">
            <v>1802</v>
          </cell>
          <cell r="Q4994" t="str">
            <v>ALTAMIRA</v>
          </cell>
          <cell r="R4994" t="str">
            <v>01</v>
          </cell>
          <cell r="S4994" t="str">
            <v>PALMAR GRANDE</v>
          </cell>
          <cell r="T4994" t="str">
            <v>06</v>
          </cell>
          <cell r="U4994" t="str">
            <v>LOS MIESES</v>
          </cell>
          <cell r="V4994" t="str">
            <v>005</v>
          </cell>
          <cell r="W4994" t="str">
            <v>19.702181</v>
          </cell>
          <cell r="X4994" t="str">
            <v>-70.811987</v>
          </cell>
        </row>
        <row r="4995">
          <cell r="A4995" t="str">
            <v>07616</v>
          </cell>
          <cell r="B4995" t="str">
            <v>11 - PUERTO PLATA</v>
          </cell>
          <cell r="C4995" t="str">
            <v>1105 - ALTAMIRA</v>
          </cell>
          <cell r="D4995" t="str">
            <v>07616</v>
          </cell>
          <cell r="E4995" t="str">
            <v>MARIA IGNACIA SARITA</v>
          </cell>
          <cell r="F4995" t="str">
            <v>MATUTINA</v>
          </cell>
          <cell r="G4995" t="str">
            <v>SECUNDARIO</v>
          </cell>
          <cell r="H4995" t="str">
            <v>PUBLICO</v>
          </cell>
          <cell r="I4995" t="str">
            <v>Autorizado</v>
          </cell>
          <cell r="J4995" t="str">
            <v>18019413</v>
          </cell>
          <cell r="K4995" t="str">
            <v>RAFAELA  SANTOS</v>
          </cell>
          <cell r="L4995" t="str">
            <v>RURAL</v>
          </cell>
          <cell r="M4995" t="str">
            <v>PUERTO PLATA</v>
          </cell>
          <cell r="N4995" t="str">
            <v>18</v>
          </cell>
          <cell r="O4995" t="str">
            <v>ALTAMIRA</v>
          </cell>
          <cell r="P4995" t="str">
            <v>1802</v>
          </cell>
          <cell r="Q4995" t="str">
            <v>ALTAMIRA</v>
          </cell>
          <cell r="R4995" t="str">
            <v>01</v>
          </cell>
          <cell r="S4995" t="str">
            <v>QUEBRADA HONDA</v>
          </cell>
          <cell r="T4995" t="str">
            <v>08</v>
          </cell>
          <cell r="U4995" t="str">
            <v>QUEBRADA HONDA</v>
          </cell>
          <cell r="V4995" t="str">
            <v>004</v>
          </cell>
          <cell r="W4995" t="str">
            <v>19.7052</v>
          </cell>
          <cell r="X4995" t="str">
            <v>-70.8394</v>
          </cell>
        </row>
        <row r="4996">
          <cell r="A4996" t="str">
            <v>07670</v>
          </cell>
          <cell r="B4996" t="str">
            <v>11 - PUERTO PLATA</v>
          </cell>
          <cell r="C4996" t="str">
            <v>1105 - ALTAMIRA</v>
          </cell>
          <cell r="D4996" t="str">
            <v>07670</v>
          </cell>
          <cell r="E4996" t="str">
            <v>APOLINAR PENA</v>
          </cell>
          <cell r="F4996" t="str">
            <v>VESPERTINA</v>
          </cell>
          <cell r="G4996" t="str">
            <v>SECUNDARIO</v>
          </cell>
          <cell r="H4996" t="str">
            <v>PUBLICO</v>
          </cell>
          <cell r="I4996" t="str">
            <v>Autorizado</v>
          </cell>
          <cell r="J4996" t="str">
            <v>18020018</v>
          </cell>
          <cell r="K4996" t="str">
            <v>ERNESTO CABRERA DURAN - RIO GRANDE AL MEDIO</v>
          </cell>
          <cell r="L4996" t="str">
            <v>URBANA</v>
          </cell>
          <cell r="M4996" t="str">
            <v>PUERTO PLATA</v>
          </cell>
          <cell r="N4996" t="str">
            <v>18</v>
          </cell>
          <cell r="O4996" t="str">
            <v>ALTAMIRA</v>
          </cell>
          <cell r="P4996" t="str">
            <v>1802</v>
          </cell>
          <cell r="Q4996" t="str">
            <v>RÍO GRANDE (D. M.)</v>
          </cell>
          <cell r="R4996" t="str">
            <v>02</v>
          </cell>
          <cell r="S4996" t="str">
            <v>RÍO GRANDE AL MEDIO</v>
          </cell>
          <cell r="T4996" t="str">
            <v>03</v>
          </cell>
          <cell r="U4996" t="str">
            <v>RÍO GRANDE AL MEDIO</v>
          </cell>
          <cell r="V4996" t="str">
            <v>003</v>
          </cell>
          <cell r="W4996" t="str">
            <v>19.6659</v>
          </cell>
          <cell r="X4996" t="str">
            <v>-70.7803</v>
          </cell>
        </row>
        <row r="4997">
          <cell r="A4997" t="str">
            <v>09716</v>
          </cell>
          <cell r="B4997" t="str">
            <v>11 - PUERTO PLATA</v>
          </cell>
          <cell r="C4997" t="str">
            <v>1105 - ALTAMIRA</v>
          </cell>
          <cell r="D4997" t="str">
            <v>09716</v>
          </cell>
          <cell r="E4997" t="str">
            <v>PARROQUIAL SANTO DOMINGO SAVIO</v>
          </cell>
          <cell r="F4997" t="str">
            <v>JORNADA EXTENDIDA</v>
          </cell>
          <cell r="G4997" t="str">
            <v>INICIAL - PRIMARIO - SECUNDARIO</v>
          </cell>
          <cell r="H4997" t="str">
            <v>PUBLICO</v>
          </cell>
          <cell r="I4997" t="str">
            <v>Autorizado</v>
          </cell>
          <cell r="J4997" t="str">
            <v>18022284</v>
          </cell>
          <cell r="K4997" t="str">
            <v>COLEGIO SANTO DOMINGO SAVIO</v>
          </cell>
          <cell r="L4997" t="str">
            <v>URBANA</v>
          </cell>
          <cell r="M4997" t="str">
            <v>PUERTO PLATA</v>
          </cell>
          <cell r="N4997" t="str">
            <v>18</v>
          </cell>
          <cell r="O4997" t="str">
            <v>ALTAMIRA</v>
          </cell>
          <cell r="P4997" t="str">
            <v>1802</v>
          </cell>
          <cell r="Q4997" t="str">
            <v>ALTAMIRA</v>
          </cell>
          <cell r="R4997" t="str">
            <v>01</v>
          </cell>
          <cell r="S4997" t="str">
            <v>ALTAMIRA (ZONA URBANA)</v>
          </cell>
          <cell r="T4997" t="str">
            <v>01</v>
          </cell>
          <cell r="U4997" t="str">
            <v>CENTRO DEL PUEBLO</v>
          </cell>
          <cell r="V4997" t="str">
            <v>002</v>
          </cell>
          <cell r="W4997" t="str">
            <v>19.682871</v>
          </cell>
          <cell r="X4997" t="str">
            <v>-70.837336</v>
          </cell>
        </row>
        <row r="4998">
          <cell r="A4998" t="str">
            <v>10494</v>
          </cell>
          <cell r="B4998" t="str">
            <v>11 - PUERTO PLATA</v>
          </cell>
          <cell r="C4998" t="str">
            <v>1105 - ALTAMIRA</v>
          </cell>
          <cell r="D4998" t="str">
            <v>10494</v>
          </cell>
          <cell r="E4998" t="str">
            <v>CHINA, LA</v>
          </cell>
          <cell r="F4998" t="str">
            <v>JORNADA EXTENDIDA</v>
          </cell>
          <cell r="G4998" t="str">
            <v>INICIAL - PRIMARIO - SECUNDARIO</v>
          </cell>
          <cell r="H4998" t="str">
            <v>PUBLICO</v>
          </cell>
          <cell r="I4998" t="str">
            <v>Autorizado</v>
          </cell>
          <cell r="J4998" t="str">
            <v>18016512</v>
          </cell>
          <cell r="K4998" t="str">
            <v>CHINA, LA</v>
          </cell>
          <cell r="L4998" t="str">
            <v>RURAL</v>
          </cell>
          <cell r="M4998" t="str">
            <v>PUERTO PLATA</v>
          </cell>
          <cell r="N4998" t="str">
            <v>18</v>
          </cell>
          <cell r="O4998" t="str">
            <v>ALTAMIRA</v>
          </cell>
          <cell r="P4998" t="str">
            <v>1802</v>
          </cell>
          <cell r="Q4998" t="str">
            <v>ALTAMIRA</v>
          </cell>
          <cell r="R4998" t="str">
            <v>01</v>
          </cell>
          <cell r="S4998" t="str">
            <v>HIGÜERO</v>
          </cell>
          <cell r="T4998" t="str">
            <v>04</v>
          </cell>
          <cell r="U4998" t="str">
            <v>LA CHINA</v>
          </cell>
          <cell r="V4998" t="str">
            <v>001</v>
          </cell>
          <cell r="W4998" t="str">
            <v>19.6882</v>
          </cell>
          <cell r="X4998" t="str">
            <v>-70.8407</v>
          </cell>
        </row>
        <row r="4999">
          <cell r="A4999" t="str">
            <v>14173</v>
          </cell>
          <cell r="B4999" t="str">
            <v>11 - PUERTO PLATA</v>
          </cell>
          <cell r="C4999" t="str">
            <v>1105 - ALTAMIRA</v>
          </cell>
          <cell r="D4999" t="str">
            <v>14173</v>
          </cell>
          <cell r="E4999" t="str">
            <v>PROF. JUAN EMILIO BOSCH GAVINO</v>
          </cell>
          <cell r="F4999" t="str">
            <v>SEMI PRESENCIAL</v>
          </cell>
          <cell r="G4999" t="str">
            <v>PREPARA</v>
          </cell>
          <cell r="H4999" t="str">
            <v>PUBLICO</v>
          </cell>
          <cell r="I4999" t="str">
            <v>Autorizado</v>
          </cell>
          <cell r="J4999" t="str">
            <v>18014814</v>
          </cell>
          <cell r="K4999" t="str">
            <v>ENRIQUE CHAMBERLAIN</v>
          </cell>
          <cell r="L4999" t="str">
            <v>RURAL-TURISTICA</v>
          </cell>
          <cell r="M4999" t="str">
            <v>PUERTO PLATA</v>
          </cell>
          <cell r="N4999" t="str">
            <v>18</v>
          </cell>
          <cell r="O4999" t="str">
            <v>ALTAMIRA</v>
          </cell>
          <cell r="P4999" t="str">
            <v>1802</v>
          </cell>
          <cell r="Q4999" t="str">
            <v>ALTAMIRA</v>
          </cell>
          <cell r="R4999" t="str">
            <v>01</v>
          </cell>
          <cell r="S4999" t="str">
            <v>ALTAMIRA (ZONA URBANA)</v>
          </cell>
          <cell r="T4999" t="str">
            <v>01</v>
          </cell>
          <cell r="U4999" t="str">
            <v>CENTRO DEL PUEBLO</v>
          </cell>
          <cell r="V4999" t="str">
            <v>002</v>
          </cell>
          <cell r="W4999" t="str">
            <v>19.674185</v>
          </cell>
          <cell r="X4999" t="str">
            <v>-70.83286</v>
          </cell>
        </row>
        <row r="5000">
          <cell r="A5000" t="str">
            <v>02622</v>
          </cell>
          <cell r="B5000" t="str">
            <v>11 - PUERTO PLATA</v>
          </cell>
          <cell r="C5000" t="str">
            <v>1106 - EL MAMEY</v>
          </cell>
          <cell r="D5000" t="str">
            <v>02622</v>
          </cell>
          <cell r="E5000" t="str">
            <v>JOSE CASTELLANOS</v>
          </cell>
          <cell r="F5000" t="str">
            <v>JORNADA EXTENDIDA</v>
          </cell>
          <cell r="G5000" t="str">
            <v>INICIAL - PRIMARIO</v>
          </cell>
          <cell r="H5000" t="str">
            <v>PUBLICO</v>
          </cell>
          <cell r="I5000" t="str">
            <v>Autorizado</v>
          </cell>
          <cell r="J5000" t="str">
            <v>18035718</v>
          </cell>
          <cell r="K5000" t="str">
            <v>JOSE CASTELLANOS</v>
          </cell>
          <cell r="L5000" t="str">
            <v>URBANA</v>
          </cell>
          <cell r="M5000" t="str">
            <v>PUERTO PLATA</v>
          </cell>
          <cell r="N5000" t="str">
            <v>18</v>
          </cell>
          <cell r="O5000" t="str">
            <v>GUANANICO</v>
          </cell>
          <cell r="P5000" t="str">
            <v>1803</v>
          </cell>
          <cell r="Q5000" t="str">
            <v>GUANANICO</v>
          </cell>
          <cell r="R5000" t="str">
            <v>01</v>
          </cell>
          <cell r="S5000" t="str">
            <v>GUANANICO (ZONA URBANA)</v>
          </cell>
          <cell r="T5000" t="str">
            <v>01</v>
          </cell>
          <cell r="U5000" t="str">
            <v>LA ALTAGRACIA</v>
          </cell>
          <cell r="V5000" t="str">
            <v>001</v>
          </cell>
          <cell r="W5000" t="str">
            <v>19.726055</v>
          </cell>
          <cell r="X5000" t="str">
            <v>-70.92266</v>
          </cell>
        </row>
        <row r="5001">
          <cell r="A5001" t="str">
            <v>02623</v>
          </cell>
          <cell r="B5001" t="str">
            <v>11 - PUERTO PLATA</v>
          </cell>
          <cell r="C5001" t="str">
            <v>1106 - EL MAMEY</v>
          </cell>
          <cell r="D5001" t="str">
            <v>02623</v>
          </cell>
          <cell r="E5001" t="str">
            <v>PEDRO NOLASCO PEÑA</v>
          </cell>
          <cell r="F5001" t="str">
            <v>JORNADA EXTENDIDA</v>
          </cell>
          <cell r="G5001" t="str">
            <v>INICIAL - PRIMARIO - SECUNDARIO</v>
          </cell>
          <cell r="H5001" t="str">
            <v>PUBLICO</v>
          </cell>
          <cell r="I5001" t="str">
            <v>Autorizado</v>
          </cell>
          <cell r="J5001" t="str">
            <v>18021013</v>
          </cell>
          <cell r="K5001" t="str">
            <v>PEDRO NOLASCO PENA</v>
          </cell>
          <cell r="L5001" t="str">
            <v>RURAL</v>
          </cell>
          <cell r="M5001" t="str">
            <v>PUERTO PLATA</v>
          </cell>
          <cell r="N5001" t="str">
            <v>18</v>
          </cell>
          <cell r="O5001" t="str">
            <v>GUANANICO</v>
          </cell>
          <cell r="P5001" t="str">
            <v>1803</v>
          </cell>
          <cell r="Q5001" t="str">
            <v>GUANANICO</v>
          </cell>
          <cell r="R5001" t="str">
            <v>01</v>
          </cell>
          <cell r="S5001" t="str">
            <v>FUNDACIÓN</v>
          </cell>
          <cell r="T5001" t="str">
            <v>02</v>
          </cell>
          <cell r="U5001" t="str">
            <v>FUNDACIÓN</v>
          </cell>
          <cell r="V5001" t="str">
            <v>001</v>
          </cell>
          <cell r="W5001" t="str">
            <v>19.6995</v>
          </cell>
          <cell r="X5001" t="str">
            <v>-70.8961</v>
          </cell>
        </row>
        <row r="5002">
          <cell r="A5002" t="str">
            <v>02624</v>
          </cell>
          <cell r="B5002" t="str">
            <v>11 - PUERTO PLATA</v>
          </cell>
          <cell r="C5002" t="str">
            <v>1106 - EL MAMEY</v>
          </cell>
          <cell r="D5002" t="str">
            <v>02624</v>
          </cell>
          <cell r="E5002" t="str">
            <v>MARCHENA AQUINO</v>
          </cell>
          <cell r="F5002" t="str">
            <v>JORNADA EXTENDIDA</v>
          </cell>
          <cell r="G5002" t="str">
            <v>PRIMARIO</v>
          </cell>
          <cell r="H5002" t="str">
            <v>PUBLICO</v>
          </cell>
          <cell r="I5002" t="str">
            <v>Autorizado</v>
          </cell>
          <cell r="J5002" t="str">
            <v>18021211</v>
          </cell>
          <cell r="K5002" t="str">
            <v>MARCHENA AQUINO</v>
          </cell>
          <cell r="L5002" t="str">
            <v>RURAL-AISLADA</v>
          </cell>
          <cell r="M5002" t="str">
            <v>PUERTO PLATA</v>
          </cell>
          <cell r="N5002" t="str">
            <v>18</v>
          </cell>
          <cell r="O5002" t="str">
            <v>GUANANICO</v>
          </cell>
          <cell r="P5002" t="str">
            <v>1803</v>
          </cell>
          <cell r="Q5002" t="str">
            <v>GUANANICO</v>
          </cell>
          <cell r="R5002" t="str">
            <v>01</v>
          </cell>
          <cell r="S5002" t="str">
            <v>FUNDACIÓN</v>
          </cell>
          <cell r="T5002" t="str">
            <v>02</v>
          </cell>
          <cell r="U5002" t="str">
            <v>GAJO ALTO</v>
          </cell>
          <cell r="V5002" t="str">
            <v>002</v>
          </cell>
          <cell r="W5002" t="str">
            <v>19.6831</v>
          </cell>
          <cell r="X5002" t="str">
            <v>-70.9008</v>
          </cell>
        </row>
        <row r="5003">
          <cell r="A5003" t="str">
            <v>02625</v>
          </cell>
          <cell r="B5003" t="str">
            <v>11 - PUERTO PLATA</v>
          </cell>
          <cell r="C5003" t="str">
            <v>1106 - EL MAMEY</v>
          </cell>
          <cell r="D5003" t="str">
            <v>02625</v>
          </cell>
          <cell r="E5003" t="str">
            <v>PASO DE LOS BURROS (FELIX DISLA)</v>
          </cell>
          <cell r="F5003" t="str">
            <v>JORNADA EXTENDIDA</v>
          </cell>
          <cell r="G5003" t="str">
            <v>INICIAL - PRIMARIO</v>
          </cell>
          <cell r="H5003" t="str">
            <v>PUBLICO</v>
          </cell>
          <cell r="I5003" t="str">
            <v>Autorizado</v>
          </cell>
          <cell r="J5003" t="str">
            <v>18021315</v>
          </cell>
          <cell r="K5003" t="str">
            <v>PASO DE LOS BURROS</v>
          </cell>
          <cell r="L5003" t="str">
            <v>RURAL-AISLADA</v>
          </cell>
          <cell r="M5003" t="str">
            <v>PUERTO PLATA</v>
          </cell>
          <cell r="N5003" t="str">
            <v>18</v>
          </cell>
          <cell r="O5003" t="str">
            <v>GUANANICO</v>
          </cell>
          <cell r="P5003" t="str">
            <v>1803</v>
          </cell>
          <cell r="Q5003" t="str">
            <v>GUANANICO</v>
          </cell>
          <cell r="R5003" t="str">
            <v>01</v>
          </cell>
          <cell r="S5003" t="str">
            <v>FUNDACIÓN</v>
          </cell>
          <cell r="T5003" t="str">
            <v>02</v>
          </cell>
          <cell r="U5003" t="str">
            <v>PASO DE LOS BURROS</v>
          </cell>
          <cell r="V5003" t="str">
            <v>003</v>
          </cell>
          <cell r="W5003" t="str">
            <v>19.6957</v>
          </cell>
          <cell r="X5003" t="str">
            <v>-70.8863</v>
          </cell>
        </row>
        <row r="5004">
          <cell r="A5004" t="str">
            <v>02626</v>
          </cell>
          <cell r="B5004" t="str">
            <v>11 - PUERTO PLATA</v>
          </cell>
          <cell r="C5004" t="str">
            <v>1106 - EL MAMEY</v>
          </cell>
          <cell r="D5004" t="str">
            <v>02626</v>
          </cell>
          <cell r="E5004" t="str">
            <v>CARILA CABRERA - ARROYO SECO</v>
          </cell>
          <cell r="F5004" t="str">
            <v>JORNADA EXTENDIDA</v>
          </cell>
          <cell r="G5004" t="str">
            <v>INICIAL - PRIMARIO</v>
          </cell>
          <cell r="H5004" t="str">
            <v>PUBLICO</v>
          </cell>
          <cell r="I5004" t="str">
            <v>Autorizado</v>
          </cell>
          <cell r="J5004" t="str">
            <v>18021419</v>
          </cell>
          <cell r="K5004" t="str">
            <v>CARILA CABRERA - ARROYO SECO</v>
          </cell>
          <cell r="L5004" t="str">
            <v>RURAL-AISLADA</v>
          </cell>
          <cell r="M5004" t="str">
            <v>PUERTO PLATA</v>
          </cell>
          <cell r="N5004" t="str">
            <v>18</v>
          </cell>
          <cell r="O5004" t="str">
            <v>GUANANICO</v>
          </cell>
          <cell r="P5004" t="str">
            <v>1803</v>
          </cell>
          <cell r="Q5004" t="str">
            <v>GUANANICO</v>
          </cell>
          <cell r="R5004" t="str">
            <v>01</v>
          </cell>
          <cell r="S5004" t="str">
            <v>FUNDACIÓN</v>
          </cell>
          <cell r="T5004" t="str">
            <v>02</v>
          </cell>
          <cell r="U5004" t="str">
            <v>PASO SECO (ARROYO SECO)</v>
          </cell>
          <cell r="V5004" t="str">
            <v>006</v>
          </cell>
          <cell r="W5004" t="str">
            <v>19.6948</v>
          </cell>
          <cell r="X5004" t="str">
            <v>-70.9039</v>
          </cell>
        </row>
        <row r="5005">
          <cell r="A5005" t="str">
            <v>02627</v>
          </cell>
          <cell r="B5005" t="str">
            <v>11 - PUERTO PLATA</v>
          </cell>
          <cell r="C5005" t="str">
            <v>1106 - EL MAMEY</v>
          </cell>
          <cell r="D5005" t="str">
            <v>02627</v>
          </cell>
          <cell r="E5005" t="str">
            <v>RAMON A. DISLA</v>
          </cell>
          <cell r="F5005" t="str">
            <v>JORNADA EXTENDIDA</v>
          </cell>
          <cell r="G5005" t="str">
            <v>INICIAL - PRIMARIO</v>
          </cell>
          <cell r="H5005" t="str">
            <v>PUBLICO</v>
          </cell>
          <cell r="I5005" t="str">
            <v>Autorizado</v>
          </cell>
          <cell r="J5005" t="str">
            <v>18021513</v>
          </cell>
          <cell r="K5005" t="str">
            <v>RAMON A. DISLA</v>
          </cell>
          <cell r="L5005" t="str">
            <v>RURAL</v>
          </cell>
          <cell r="M5005" t="str">
            <v>PUERTO PLATA</v>
          </cell>
          <cell r="N5005" t="str">
            <v>18</v>
          </cell>
          <cell r="O5005" t="str">
            <v>GUANANICO</v>
          </cell>
          <cell r="P5005" t="str">
            <v>1803</v>
          </cell>
          <cell r="Q5005" t="str">
            <v>GUANANICO</v>
          </cell>
          <cell r="R5005" t="str">
            <v>01</v>
          </cell>
          <cell r="S5005" t="str">
            <v>LA ALTAGRACIA</v>
          </cell>
          <cell r="T5005" t="str">
            <v>03</v>
          </cell>
          <cell r="U5005" t="str">
            <v>MONTE GORDO</v>
          </cell>
          <cell r="V5005" t="str">
            <v>002</v>
          </cell>
          <cell r="W5005" t="str">
            <v>19.738017</v>
          </cell>
          <cell r="X5005" t="str">
            <v>-70.933688</v>
          </cell>
        </row>
        <row r="5006">
          <cell r="A5006" t="str">
            <v>02628</v>
          </cell>
          <cell r="B5006" t="str">
            <v>11 - PUERTO PLATA</v>
          </cell>
          <cell r="C5006" t="str">
            <v>1106 - EL MAMEY</v>
          </cell>
          <cell r="D5006" t="str">
            <v>02628</v>
          </cell>
          <cell r="E5006" t="str">
            <v>LAUREANA ESPINAL</v>
          </cell>
          <cell r="F5006" t="str">
            <v>JORNADA EXTENDIDA</v>
          </cell>
          <cell r="G5006" t="str">
            <v>INICIAL - PRIMARIO</v>
          </cell>
          <cell r="H5006" t="str">
            <v>PUBLICO</v>
          </cell>
          <cell r="I5006" t="str">
            <v>Autorizado</v>
          </cell>
          <cell r="J5006" t="str">
            <v>18021711</v>
          </cell>
          <cell r="K5006" t="str">
            <v>LAUREANA ESPINAL</v>
          </cell>
          <cell r="L5006" t="str">
            <v>RURAL</v>
          </cell>
          <cell r="M5006" t="str">
            <v>PUERTO PLATA</v>
          </cell>
          <cell r="N5006" t="str">
            <v>18</v>
          </cell>
          <cell r="O5006" t="str">
            <v>GUANANICO</v>
          </cell>
          <cell r="P5006" t="str">
            <v>1803</v>
          </cell>
          <cell r="Q5006" t="str">
            <v>GUANANICO</v>
          </cell>
          <cell r="R5006" t="str">
            <v>01</v>
          </cell>
          <cell r="S5006" t="str">
            <v>LA ALTAGRACIA</v>
          </cell>
          <cell r="T5006" t="str">
            <v>03</v>
          </cell>
          <cell r="U5006" t="str">
            <v>RINCÓN CALIENTE ABAJO</v>
          </cell>
          <cell r="V5006" t="str">
            <v>003</v>
          </cell>
          <cell r="W5006" t="str">
            <v>19.7132</v>
          </cell>
          <cell r="X5006" t="str">
            <v>-70.9242</v>
          </cell>
        </row>
        <row r="5007">
          <cell r="A5007" t="str">
            <v>02629</v>
          </cell>
          <cell r="B5007" t="str">
            <v>11 - PUERTO PLATA</v>
          </cell>
          <cell r="C5007" t="str">
            <v>1106 - EL MAMEY</v>
          </cell>
          <cell r="D5007" t="str">
            <v>02629</v>
          </cell>
          <cell r="E5007" t="str">
            <v>EUSEBIO DOMINGUEZ</v>
          </cell>
          <cell r="F5007" t="str">
            <v>JORNADA EXTENDIDA</v>
          </cell>
          <cell r="G5007" t="str">
            <v>INICIAL - PRIMARIO</v>
          </cell>
          <cell r="H5007" t="str">
            <v>PUBLICO</v>
          </cell>
          <cell r="I5007" t="str">
            <v>Autorizado</v>
          </cell>
          <cell r="J5007" t="str">
            <v>18021919</v>
          </cell>
          <cell r="K5007" t="str">
            <v>EUSEBIO DOMINGUEZ</v>
          </cell>
          <cell r="L5007" t="str">
            <v>RURAL</v>
          </cell>
          <cell r="M5007" t="str">
            <v>PUERTO PLATA</v>
          </cell>
          <cell r="N5007" t="str">
            <v>18</v>
          </cell>
          <cell r="O5007" t="str">
            <v>GUANANICO</v>
          </cell>
          <cell r="P5007" t="str">
            <v>1803</v>
          </cell>
          <cell r="Q5007" t="str">
            <v>GUANANICO</v>
          </cell>
          <cell r="R5007" t="str">
            <v>01</v>
          </cell>
          <cell r="S5007" t="str">
            <v>HOYA GRANDE</v>
          </cell>
          <cell r="T5007" t="str">
            <v>05</v>
          </cell>
          <cell r="U5007" t="str">
            <v>HOYA GRANDE</v>
          </cell>
          <cell r="V5007" t="str">
            <v>001</v>
          </cell>
          <cell r="W5007" t="str">
            <v>19.7178</v>
          </cell>
          <cell r="X5007" t="str">
            <v>-70.9366</v>
          </cell>
        </row>
        <row r="5008">
          <cell r="A5008" t="str">
            <v>02630</v>
          </cell>
          <cell r="B5008" t="str">
            <v>11 - PUERTO PLATA</v>
          </cell>
          <cell r="C5008" t="str">
            <v>1106 - EL MAMEY</v>
          </cell>
          <cell r="D5008" t="str">
            <v>02630</v>
          </cell>
          <cell r="E5008" t="str">
            <v>RANCHO VIEJO</v>
          </cell>
          <cell r="F5008" t="str">
            <v>JORNADA EXTENDIDA</v>
          </cell>
          <cell r="G5008" t="str">
            <v>INICIAL - PRIMARIO</v>
          </cell>
          <cell r="H5008" t="str">
            <v>PUBLICO</v>
          </cell>
          <cell r="I5008" t="str">
            <v>Autorizado</v>
          </cell>
          <cell r="J5008" t="str">
            <v>18022216</v>
          </cell>
          <cell r="K5008" t="str">
            <v>RANCHO VIEJO</v>
          </cell>
          <cell r="L5008" t="str">
            <v>RURAL</v>
          </cell>
          <cell r="M5008" t="str">
            <v>PUERTO PLATA</v>
          </cell>
          <cell r="N5008" t="str">
            <v>18</v>
          </cell>
          <cell r="O5008" t="str">
            <v>GUANANICO</v>
          </cell>
          <cell r="P5008" t="str">
            <v>1803</v>
          </cell>
          <cell r="Q5008" t="str">
            <v>GUANANICO</v>
          </cell>
          <cell r="R5008" t="str">
            <v>01</v>
          </cell>
          <cell r="S5008" t="str">
            <v>RANCHO VIEJO</v>
          </cell>
          <cell r="T5008" t="str">
            <v>07</v>
          </cell>
          <cell r="U5008" t="str">
            <v>RANCHO VIEJO</v>
          </cell>
          <cell r="V5008" t="str">
            <v>001</v>
          </cell>
          <cell r="W5008" t="str">
            <v>19.7171</v>
          </cell>
          <cell r="X5008" t="str">
            <v>-70.8949</v>
          </cell>
        </row>
        <row r="5009">
          <cell r="A5009" t="str">
            <v>02654</v>
          </cell>
          <cell r="B5009" t="str">
            <v>11 - PUERTO PLATA</v>
          </cell>
          <cell r="C5009" t="str">
            <v>1106 - EL MAMEY</v>
          </cell>
          <cell r="D5009" t="str">
            <v>02654</v>
          </cell>
          <cell r="E5009" t="str">
            <v>TOMASINA LITHGOW DE PEREZ</v>
          </cell>
          <cell r="F5009" t="str">
            <v>JORNADA EXTENDIDA</v>
          </cell>
          <cell r="G5009" t="str">
            <v>INICIAL - PRIMARIO - SECUNDARIO</v>
          </cell>
          <cell r="H5009" t="str">
            <v>PUBLICO</v>
          </cell>
          <cell r="I5009" t="str">
            <v>Autorizado</v>
          </cell>
          <cell r="J5009" t="str">
            <v>18027117</v>
          </cell>
          <cell r="K5009" t="str">
            <v>TOMASINA LITHGOW DE PEREZ</v>
          </cell>
          <cell r="L5009" t="str">
            <v>URBANA</v>
          </cell>
          <cell r="M5009" t="str">
            <v>PUERTO PLATA</v>
          </cell>
          <cell r="N5009" t="str">
            <v>18</v>
          </cell>
          <cell r="O5009" t="str">
            <v>LOS HIDALGOS</v>
          </cell>
          <cell r="P5009" t="str">
            <v>1805</v>
          </cell>
          <cell r="Q5009" t="str">
            <v>LOS HIDALGOS</v>
          </cell>
          <cell r="R5009" t="str">
            <v>01</v>
          </cell>
          <cell r="S5009" t="str">
            <v>LOS HIDALGOS (ZONA URBANA)</v>
          </cell>
          <cell r="T5009" t="str">
            <v>01</v>
          </cell>
          <cell r="U5009" t="str">
            <v>EL MAMEY</v>
          </cell>
          <cell r="V5009" t="str">
            <v>001</v>
          </cell>
          <cell r="W5009" t="str">
            <v>19.7448</v>
          </cell>
          <cell r="X5009" t="str">
            <v>-71.0286</v>
          </cell>
        </row>
        <row r="5010">
          <cell r="A5010" t="str">
            <v>02655</v>
          </cell>
          <cell r="B5010" t="str">
            <v>11 - PUERTO PLATA</v>
          </cell>
          <cell r="C5010" t="str">
            <v>1106 - EL MAMEY</v>
          </cell>
          <cell r="D5010" t="str">
            <v>02655</v>
          </cell>
          <cell r="E5010" t="str">
            <v>TRES PASOS, LOS</v>
          </cell>
          <cell r="F5010" t="str">
            <v>JORNADA EXTENDIDA</v>
          </cell>
          <cell r="G5010" t="str">
            <v>INICIAL - PRIMARIO</v>
          </cell>
          <cell r="H5010" t="str">
            <v>PUBLICO</v>
          </cell>
          <cell r="I5010" t="str">
            <v>Autorizado</v>
          </cell>
          <cell r="J5010" t="str">
            <v>18027419</v>
          </cell>
          <cell r="K5010" t="str">
            <v>TRES PASOS, LOS</v>
          </cell>
          <cell r="L5010" t="str">
            <v>RURAL-AISLADA</v>
          </cell>
          <cell r="M5010" t="str">
            <v>PUERTO PLATA</v>
          </cell>
          <cell r="N5010" t="str">
            <v>18</v>
          </cell>
          <cell r="O5010" t="str">
            <v>LOS HIDALGOS</v>
          </cell>
          <cell r="P5010" t="str">
            <v>1805</v>
          </cell>
          <cell r="Q5010" t="str">
            <v>LOS HIDALGOS</v>
          </cell>
          <cell r="R5010" t="str">
            <v>01</v>
          </cell>
          <cell r="S5010" t="str">
            <v>EL MAMEY</v>
          </cell>
          <cell r="T5010" t="str">
            <v>02</v>
          </cell>
          <cell r="U5010" t="str">
            <v>LOS TRES PASOS</v>
          </cell>
          <cell r="V5010" t="str">
            <v>002</v>
          </cell>
          <cell r="W5010" t="str">
            <v>19.7319</v>
          </cell>
          <cell r="X5010" t="str">
            <v>-71.0482</v>
          </cell>
        </row>
        <row r="5011">
          <cell r="A5011" t="str">
            <v>02656</v>
          </cell>
          <cell r="B5011" t="str">
            <v>11 - PUERTO PLATA</v>
          </cell>
          <cell r="C5011" t="str">
            <v>1106 - EL MAMEY</v>
          </cell>
          <cell r="D5011" t="str">
            <v>02656</v>
          </cell>
          <cell r="E5011" t="str">
            <v>JOSE MARIA FRANCISCO</v>
          </cell>
          <cell r="F5011" t="str">
            <v>JORNADA EXTENDIDA</v>
          </cell>
          <cell r="G5011" t="str">
            <v>INICIAL - PRIMARIO</v>
          </cell>
          <cell r="H5011" t="str">
            <v>PUBLICO</v>
          </cell>
          <cell r="I5011" t="str">
            <v>Autorizado</v>
          </cell>
          <cell r="J5011" t="str">
            <v>18027617</v>
          </cell>
          <cell r="K5011" t="str">
            <v>JOSE MARIA FRANCISCO</v>
          </cell>
          <cell r="L5011" t="str">
            <v>RURAL</v>
          </cell>
          <cell r="M5011" t="str">
            <v>PUERTO PLATA</v>
          </cell>
          <cell r="N5011" t="str">
            <v>18</v>
          </cell>
          <cell r="O5011" t="str">
            <v>LOS HIDALGOS</v>
          </cell>
          <cell r="P5011" t="str">
            <v>1805</v>
          </cell>
          <cell r="Q5011" t="str">
            <v>LOS HIDALGOS</v>
          </cell>
          <cell r="R5011" t="str">
            <v>01</v>
          </cell>
          <cell r="S5011" t="str">
            <v>EL MAMEY</v>
          </cell>
          <cell r="T5011" t="str">
            <v>02</v>
          </cell>
          <cell r="U5011" t="str">
            <v>LA CEIBA</v>
          </cell>
          <cell r="V5011" t="str">
            <v>004</v>
          </cell>
          <cell r="W5011" t="str">
            <v>19.7411</v>
          </cell>
          <cell r="X5011" t="str">
            <v>-71.0392</v>
          </cell>
        </row>
        <row r="5012">
          <cell r="A5012" t="str">
            <v>02657</v>
          </cell>
          <cell r="B5012" t="str">
            <v>11 - PUERTO PLATA</v>
          </cell>
          <cell r="C5012" t="str">
            <v>1106 - EL MAMEY</v>
          </cell>
          <cell r="D5012" t="str">
            <v>02657</v>
          </cell>
          <cell r="E5012" t="str">
            <v>JUAN GUZMAN</v>
          </cell>
          <cell r="F5012" t="str">
            <v>JORNADA EXTENDIDA</v>
          </cell>
          <cell r="G5012" t="str">
            <v>INICIAL - PRIMARIO</v>
          </cell>
          <cell r="H5012" t="str">
            <v>PUBLICO</v>
          </cell>
          <cell r="I5012" t="str">
            <v>Autorizado</v>
          </cell>
          <cell r="J5012" t="str">
            <v>18027711</v>
          </cell>
          <cell r="K5012" t="str">
            <v>JUAN GUZMAN</v>
          </cell>
          <cell r="L5012" t="str">
            <v>RURAL</v>
          </cell>
          <cell r="M5012" t="str">
            <v>PUERTO PLATA</v>
          </cell>
          <cell r="N5012" t="str">
            <v>18</v>
          </cell>
          <cell r="O5012" t="str">
            <v>LOS HIDALGOS</v>
          </cell>
          <cell r="P5012" t="str">
            <v>1805</v>
          </cell>
          <cell r="Q5012" t="str">
            <v>LOS HIDALGOS</v>
          </cell>
          <cell r="R5012" t="str">
            <v>01</v>
          </cell>
          <cell r="S5012" t="str">
            <v>EL MAMEY</v>
          </cell>
          <cell r="T5012" t="str">
            <v>02</v>
          </cell>
          <cell r="U5012" t="str">
            <v>VUELTA LARGA</v>
          </cell>
          <cell r="V5012" t="str">
            <v>007</v>
          </cell>
          <cell r="W5012" t="str">
            <v>19.754</v>
          </cell>
          <cell r="X5012" t="str">
            <v>-71.0357</v>
          </cell>
        </row>
        <row r="5013">
          <cell r="A5013" t="str">
            <v>02658</v>
          </cell>
          <cell r="B5013" t="str">
            <v>11 - PUERTO PLATA</v>
          </cell>
          <cell r="C5013" t="str">
            <v>1106 - EL MAMEY</v>
          </cell>
          <cell r="D5013" t="str">
            <v>02658</v>
          </cell>
          <cell r="E5013" t="str">
            <v>JOSE MARIA QUEZADA</v>
          </cell>
          <cell r="F5013" t="str">
            <v>JORNADA EXTENDIDA</v>
          </cell>
          <cell r="G5013" t="str">
            <v>INICIAL - PRIMARIO - SECUNDARIO</v>
          </cell>
          <cell r="H5013" t="str">
            <v>PUBLICO</v>
          </cell>
          <cell r="I5013" t="str">
            <v>Autorizado</v>
          </cell>
          <cell r="J5013" t="str">
            <v>18027815</v>
          </cell>
          <cell r="K5013" t="str">
            <v>JOSE MARIA QUEZADA</v>
          </cell>
          <cell r="L5013" t="str">
            <v>RURAL</v>
          </cell>
          <cell r="M5013" t="str">
            <v>PUERTO PLATA</v>
          </cell>
          <cell r="N5013" t="str">
            <v>18</v>
          </cell>
          <cell r="O5013" t="str">
            <v>LOS HIDALGOS</v>
          </cell>
          <cell r="P5013" t="str">
            <v>1805</v>
          </cell>
          <cell r="Q5013" t="str">
            <v>LOS HIDALGOS</v>
          </cell>
          <cell r="R5013" t="str">
            <v>01</v>
          </cell>
          <cell r="S5013" t="str">
            <v>EL MAMEY</v>
          </cell>
          <cell r="T5013" t="str">
            <v>02</v>
          </cell>
          <cell r="U5013" t="str">
            <v>RANCHETE</v>
          </cell>
          <cell r="V5013" t="str">
            <v>008</v>
          </cell>
          <cell r="W5013" t="str">
            <v>19.7255</v>
          </cell>
          <cell r="X5013" t="str">
            <v>-71.055</v>
          </cell>
        </row>
        <row r="5014">
          <cell r="A5014" t="str">
            <v>02660</v>
          </cell>
          <cell r="B5014" t="str">
            <v>11 - PUERTO PLATA</v>
          </cell>
          <cell r="C5014" t="str">
            <v>1106 - EL MAMEY</v>
          </cell>
          <cell r="D5014" t="str">
            <v>02660</v>
          </cell>
          <cell r="E5014" t="str">
            <v>ALTOS DE MARMOLEJOS</v>
          </cell>
          <cell r="F5014" t="str">
            <v>JORNADA EXTENDIDA</v>
          </cell>
          <cell r="G5014" t="str">
            <v>INICIAL - PRIMARIO</v>
          </cell>
          <cell r="H5014" t="str">
            <v>PUBLICO</v>
          </cell>
          <cell r="I5014" t="str">
            <v>Autorizado</v>
          </cell>
          <cell r="J5014" t="str">
            <v>18028310</v>
          </cell>
          <cell r="K5014" t="str">
            <v>ALTOS DE MARMOLEJOS</v>
          </cell>
          <cell r="L5014" t="str">
            <v>RURAL-AISLADA</v>
          </cell>
          <cell r="M5014" t="str">
            <v>PUERTO PLATA</v>
          </cell>
          <cell r="N5014" t="str">
            <v>18</v>
          </cell>
          <cell r="O5014" t="str">
            <v>LOS HIDALGOS</v>
          </cell>
          <cell r="P5014" t="str">
            <v>1805</v>
          </cell>
          <cell r="Q5014" t="str">
            <v>LOS HIDALGOS</v>
          </cell>
          <cell r="R5014" t="str">
            <v>01</v>
          </cell>
          <cell r="S5014" t="str">
            <v>MARMOLEJOS</v>
          </cell>
          <cell r="T5014" t="str">
            <v>03</v>
          </cell>
          <cell r="U5014" t="str">
            <v>LOS ALTOS DE MARMOLEJOS</v>
          </cell>
          <cell r="V5014" t="str">
            <v>009</v>
          </cell>
          <cell r="W5014" t="str">
            <v>19.728422</v>
          </cell>
          <cell r="X5014" t="str">
            <v>-70.997336</v>
          </cell>
        </row>
        <row r="5015">
          <cell r="A5015" t="str">
            <v>02661</v>
          </cell>
          <cell r="B5015" t="str">
            <v>11 - PUERTO PLATA</v>
          </cell>
          <cell r="C5015" t="str">
            <v>1106 - EL MAMEY</v>
          </cell>
          <cell r="D5015" t="str">
            <v>02661</v>
          </cell>
          <cell r="E5015" t="str">
            <v>ISABEL LUNA</v>
          </cell>
          <cell r="F5015" t="str">
            <v>MATUTINA - VESPERTINA</v>
          </cell>
          <cell r="G5015" t="str">
            <v>INICIAL - PRIMARIO - SECUNDARIO</v>
          </cell>
          <cell r="H5015" t="str">
            <v>PUBLICO</v>
          </cell>
          <cell r="I5015" t="str">
            <v>Autorizado</v>
          </cell>
          <cell r="J5015" t="str">
            <v>18028518</v>
          </cell>
          <cell r="K5015" t="str">
            <v>ISABEL LUNA</v>
          </cell>
          <cell r="L5015" t="str">
            <v>RURAL</v>
          </cell>
          <cell r="M5015" t="str">
            <v>PUERTO PLATA</v>
          </cell>
          <cell r="N5015" t="str">
            <v>18</v>
          </cell>
          <cell r="O5015" t="str">
            <v>LOS HIDALGOS</v>
          </cell>
          <cell r="P5015" t="str">
            <v>1805</v>
          </cell>
          <cell r="Q5015" t="str">
            <v>LOS HIDALGOS</v>
          </cell>
          <cell r="R5015" t="str">
            <v>01</v>
          </cell>
          <cell r="S5015" t="str">
            <v>MARMOLEJOS</v>
          </cell>
          <cell r="T5015" t="str">
            <v>03</v>
          </cell>
          <cell r="U5015" t="str">
            <v>MARMOLEJOS</v>
          </cell>
          <cell r="V5015" t="str">
            <v>008</v>
          </cell>
          <cell r="W5015" t="str">
            <v>19.7397</v>
          </cell>
          <cell r="X5015" t="str">
            <v>-71.004411</v>
          </cell>
        </row>
        <row r="5016">
          <cell r="A5016" t="str">
            <v>02662</v>
          </cell>
          <cell r="B5016" t="str">
            <v>11 - PUERTO PLATA</v>
          </cell>
          <cell r="C5016" t="str">
            <v>1106 - EL MAMEY</v>
          </cell>
          <cell r="D5016" t="str">
            <v>02662</v>
          </cell>
          <cell r="E5016" t="str">
            <v>RUISEÑOR (POLIBIO UREÑA)</v>
          </cell>
          <cell r="F5016" t="str">
            <v>JORNADA EXTENDIDA</v>
          </cell>
          <cell r="G5016" t="str">
            <v>INICIAL - PRIMARIO</v>
          </cell>
          <cell r="H5016" t="str">
            <v>PUBLICO</v>
          </cell>
          <cell r="I5016" t="str">
            <v>Autorizado</v>
          </cell>
          <cell r="J5016" t="str">
            <v>18028612</v>
          </cell>
          <cell r="K5016" t="str">
            <v>RUISENOR</v>
          </cell>
          <cell r="L5016" t="str">
            <v>RURAL-AISLADA</v>
          </cell>
          <cell r="M5016" t="str">
            <v>PUERTO PLATA</v>
          </cell>
          <cell r="N5016" t="str">
            <v>18</v>
          </cell>
          <cell r="O5016" t="str">
            <v>LOS HIDALGOS</v>
          </cell>
          <cell r="P5016" t="str">
            <v>1805</v>
          </cell>
          <cell r="Q5016" t="str">
            <v>NAVAS (D. M.)</v>
          </cell>
          <cell r="R5016" t="str">
            <v>02</v>
          </cell>
          <cell r="S5016" t="str">
            <v>VISTA ALEGRE</v>
          </cell>
          <cell r="T5016" t="str">
            <v>02</v>
          </cell>
          <cell r="U5016" t="str">
            <v>RUISEÑOR</v>
          </cell>
          <cell r="V5016" t="str">
            <v>001</v>
          </cell>
          <cell r="W5016" t="str">
            <v>19.7617</v>
          </cell>
          <cell r="X5016" t="str">
            <v>-70.9849</v>
          </cell>
        </row>
        <row r="5017">
          <cell r="A5017" t="str">
            <v>02663</v>
          </cell>
          <cell r="B5017" t="str">
            <v>11 - PUERTO PLATA</v>
          </cell>
          <cell r="C5017" t="str">
            <v>1106 - EL MAMEY</v>
          </cell>
          <cell r="D5017" t="str">
            <v>02663</v>
          </cell>
          <cell r="E5017" t="str">
            <v>ANA DOLORES PEÑA</v>
          </cell>
          <cell r="F5017" t="str">
            <v>JORNADA EXTENDIDA</v>
          </cell>
          <cell r="G5017" t="str">
            <v>INICIAL - PRIMARIO</v>
          </cell>
          <cell r="H5017" t="str">
            <v>PUBLICO</v>
          </cell>
          <cell r="I5017" t="str">
            <v>Autorizado</v>
          </cell>
          <cell r="J5017" t="str">
            <v>18028716</v>
          </cell>
          <cell r="K5017" t="str">
            <v>ANA DOLORES PENA</v>
          </cell>
          <cell r="L5017" t="str">
            <v>RURAL</v>
          </cell>
          <cell r="M5017" t="str">
            <v>PUERTO PLATA</v>
          </cell>
          <cell r="N5017" t="str">
            <v>18</v>
          </cell>
          <cell r="O5017" t="str">
            <v>LOS HIDALGOS</v>
          </cell>
          <cell r="P5017" t="str">
            <v>1805</v>
          </cell>
          <cell r="Q5017" t="str">
            <v>NAVAS (D. M.)</v>
          </cell>
          <cell r="R5017" t="str">
            <v>02</v>
          </cell>
          <cell r="S5017" t="str">
            <v>VISTA ALEGRE</v>
          </cell>
          <cell r="T5017" t="str">
            <v>02</v>
          </cell>
          <cell r="U5017" t="str">
            <v>LOS CERROS DE NAVAS</v>
          </cell>
          <cell r="V5017" t="str">
            <v>014</v>
          </cell>
          <cell r="W5017" t="str">
            <v>19.737639</v>
          </cell>
          <cell r="X5017" t="str">
            <v>-70.984322</v>
          </cell>
        </row>
        <row r="5018">
          <cell r="A5018" t="str">
            <v>02664</v>
          </cell>
          <cell r="B5018" t="str">
            <v>11 - PUERTO PLATA</v>
          </cell>
          <cell r="C5018" t="str">
            <v>1106 - EL MAMEY</v>
          </cell>
          <cell r="D5018" t="str">
            <v>02664</v>
          </cell>
          <cell r="E5018" t="str">
            <v>AMINTA REYES</v>
          </cell>
          <cell r="F5018" t="str">
            <v>JORNADA EXTENDIDA</v>
          </cell>
          <cell r="G5018" t="str">
            <v>INICIAL - PRIMARIO - SECUNDARIO</v>
          </cell>
          <cell r="H5018" t="str">
            <v>PUBLICO</v>
          </cell>
          <cell r="I5018" t="str">
            <v>Autorizado</v>
          </cell>
          <cell r="J5018" t="str">
            <v>18028810</v>
          </cell>
          <cell r="K5018" t="str">
            <v>AMINTA REYES</v>
          </cell>
          <cell r="L5018" t="str">
            <v>RURAL</v>
          </cell>
          <cell r="M5018" t="str">
            <v>PUERTO PLATA</v>
          </cell>
          <cell r="N5018" t="str">
            <v>18</v>
          </cell>
          <cell r="O5018" t="str">
            <v>LOS HIDALGOS</v>
          </cell>
          <cell r="P5018" t="str">
            <v>1805</v>
          </cell>
          <cell r="Q5018" t="str">
            <v>NAVAS (D. M.)</v>
          </cell>
          <cell r="R5018" t="str">
            <v>02</v>
          </cell>
          <cell r="S5018" t="str">
            <v>NAVAS (ZONA URBANA)</v>
          </cell>
          <cell r="T5018" t="str">
            <v>01</v>
          </cell>
          <cell r="U5018" t="str">
            <v>NAVAS</v>
          </cell>
          <cell r="V5018" t="str">
            <v>001</v>
          </cell>
          <cell r="W5018" t="str">
            <v>19.742043</v>
          </cell>
          <cell r="X5018" t="str">
            <v>-70.973006</v>
          </cell>
        </row>
        <row r="5019">
          <cell r="A5019" t="str">
            <v>02665</v>
          </cell>
          <cell r="B5019" t="str">
            <v>11 - PUERTO PLATA</v>
          </cell>
          <cell r="C5019" t="str">
            <v>1106 - EL MAMEY</v>
          </cell>
          <cell r="D5019" t="str">
            <v>02665</v>
          </cell>
          <cell r="E5019" t="str">
            <v>PROF. ROSALIA RODRIGUEZ</v>
          </cell>
          <cell r="F5019" t="str">
            <v>JORNADA EXTENDIDA</v>
          </cell>
          <cell r="G5019" t="str">
            <v>INICIAL - PRIMARIO</v>
          </cell>
          <cell r="H5019" t="str">
            <v>PUBLICO</v>
          </cell>
          <cell r="I5019" t="str">
            <v>Autorizado</v>
          </cell>
          <cell r="J5019" t="str">
            <v>18028914</v>
          </cell>
          <cell r="K5019" t="str">
            <v>ROSALIA RODRIGUEZ PROF. - NAVAS ARRIBA</v>
          </cell>
          <cell r="L5019" t="str">
            <v>URBANA</v>
          </cell>
          <cell r="M5019" t="str">
            <v>PUERTO PLATA</v>
          </cell>
          <cell r="N5019" t="str">
            <v>18</v>
          </cell>
          <cell r="O5019" t="str">
            <v>LOS HIDALGOS</v>
          </cell>
          <cell r="P5019" t="str">
            <v>1805</v>
          </cell>
          <cell r="Q5019" t="str">
            <v>NAVAS (D. M.)</v>
          </cell>
          <cell r="R5019" t="str">
            <v>02</v>
          </cell>
          <cell r="S5019" t="str">
            <v>NAVAS (ZONA URBANA)</v>
          </cell>
          <cell r="T5019" t="str">
            <v>01</v>
          </cell>
          <cell r="U5019" t="str">
            <v>NAVAS</v>
          </cell>
          <cell r="V5019" t="str">
            <v>001</v>
          </cell>
          <cell r="W5019" t="str">
            <v>19.7394</v>
          </cell>
          <cell r="X5019" t="str">
            <v>-70.9632</v>
          </cell>
        </row>
        <row r="5020">
          <cell r="A5020" t="str">
            <v>02666</v>
          </cell>
          <cell r="B5020" t="str">
            <v>11 - PUERTO PLATA</v>
          </cell>
          <cell r="C5020" t="str">
            <v>1106 - EL MAMEY</v>
          </cell>
          <cell r="D5020" t="str">
            <v>02666</v>
          </cell>
          <cell r="E5020" t="str">
            <v>EDUARDO GONZALEZ</v>
          </cell>
          <cell r="F5020" t="str">
            <v>JORNADA EXTENDIDA</v>
          </cell>
          <cell r="G5020" t="str">
            <v>INICIAL - PRIMARIO - SECUNDARIO</v>
          </cell>
          <cell r="H5020" t="str">
            <v>PUBLICO</v>
          </cell>
          <cell r="I5020" t="str">
            <v>Autorizado</v>
          </cell>
          <cell r="J5020" t="str">
            <v>18029117</v>
          </cell>
          <cell r="K5020" t="str">
            <v>EDUARDO GONZALEZ</v>
          </cell>
          <cell r="L5020" t="str">
            <v>RURAL</v>
          </cell>
          <cell r="M5020" t="str">
            <v>PUERTO PLATA</v>
          </cell>
          <cell r="N5020" t="str">
            <v>18</v>
          </cell>
          <cell r="O5020" t="str">
            <v>LOS HIDALGOS</v>
          </cell>
          <cell r="P5020" t="str">
            <v>1805</v>
          </cell>
          <cell r="Q5020" t="str">
            <v>NAVAS (D. M.)</v>
          </cell>
          <cell r="R5020" t="str">
            <v>02</v>
          </cell>
          <cell r="S5020" t="str">
            <v>VISTA ALEGRE</v>
          </cell>
          <cell r="T5020" t="str">
            <v>02</v>
          </cell>
          <cell r="U5020" t="str">
            <v>VISTA ALEGRE</v>
          </cell>
          <cell r="V5020" t="str">
            <v>003</v>
          </cell>
          <cell r="W5020" t="str">
            <v>19.723002</v>
          </cell>
          <cell r="X5020" t="str">
            <v>-70.963537</v>
          </cell>
        </row>
        <row r="5021">
          <cell r="A5021" t="str">
            <v>02667</v>
          </cell>
          <cell r="B5021" t="str">
            <v>11 - PUERTO PLATA</v>
          </cell>
          <cell r="C5021" t="str">
            <v>1106 - EL MAMEY</v>
          </cell>
          <cell r="D5021" t="str">
            <v>02667</v>
          </cell>
          <cell r="E5021" t="str">
            <v>EMELINDA HERNANDEZ</v>
          </cell>
          <cell r="F5021" t="str">
            <v>JORNADA EXTENDIDA</v>
          </cell>
          <cell r="G5021" t="str">
            <v>INICIAL - PRIMARIO</v>
          </cell>
          <cell r="H5021" t="str">
            <v>PUBLICO</v>
          </cell>
          <cell r="I5021" t="str">
            <v>Autorizado</v>
          </cell>
          <cell r="J5021" t="str">
            <v>18029711</v>
          </cell>
          <cell r="K5021" t="str">
            <v>EMELINDA HERNANDEZ</v>
          </cell>
          <cell r="L5021" t="str">
            <v>RURAL</v>
          </cell>
          <cell r="M5021" t="str">
            <v>PUERTO PLATA</v>
          </cell>
          <cell r="N5021" t="str">
            <v>18</v>
          </cell>
          <cell r="O5021" t="str">
            <v>LOS HIDALGOS</v>
          </cell>
          <cell r="P5021" t="str">
            <v>1805</v>
          </cell>
          <cell r="Q5021" t="str">
            <v>LOS HIDALGOS</v>
          </cell>
          <cell r="R5021" t="str">
            <v>01</v>
          </cell>
          <cell r="S5021" t="str">
            <v>UNIJICA</v>
          </cell>
          <cell r="T5021" t="str">
            <v>04</v>
          </cell>
          <cell r="U5021" t="str">
            <v>CAÑADA GRANDE</v>
          </cell>
          <cell r="V5021" t="str">
            <v>002</v>
          </cell>
          <cell r="W5021" t="str">
            <v>19.766385</v>
          </cell>
          <cell r="X5021" t="str">
            <v>-71.048126</v>
          </cell>
        </row>
        <row r="5022">
          <cell r="A5022" t="str">
            <v>02668</v>
          </cell>
          <cell r="B5022" t="str">
            <v>11 - PUERTO PLATA</v>
          </cell>
          <cell r="C5022" t="str">
            <v>1106 - EL MAMEY</v>
          </cell>
          <cell r="D5022" t="str">
            <v>02668</v>
          </cell>
          <cell r="E5022" t="str">
            <v>PIRAGUA, LA (ANA JULIA HERNANDEZ)</v>
          </cell>
          <cell r="F5022" t="str">
            <v>JORNADA EXTENDIDA</v>
          </cell>
          <cell r="G5022" t="str">
            <v>INICIAL - PRIMARIO</v>
          </cell>
          <cell r="H5022" t="str">
            <v>PUBLICO</v>
          </cell>
          <cell r="I5022" t="str">
            <v>Autorizado</v>
          </cell>
          <cell r="J5022" t="str">
            <v>18029815</v>
          </cell>
          <cell r="K5022" t="str">
            <v>PIRAGUA, LA</v>
          </cell>
          <cell r="L5022" t="str">
            <v>RURAL-AISLADA</v>
          </cell>
          <cell r="M5022" t="str">
            <v>PUERTO PLATA</v>
          </cell>
          <cell r="N5022" t="str">
            <v>18</v>
          </cell>
          <cell r="O5022" t="str">
            <v>LOS HIDALGOS</v>
          </cell>
          <cell r="P5022" t="str">
            <v>1805</v>
          </cell>
          <cell r="Q5022" t="str">
            <v>LOS HIDALGOS</v>
          </cell>
          <cell r="R5022" t="str">
            <v>01</v>
          </cell>
          <cell r="S5022" t="str">
            <v>UNIJICA</v>
          </cell>
          <cell r="T5022" t="str">
            <v>04</v>
          </cell>
          <cell r="U5022" t="str">
            <v>LAS PIRAGUAS</v>
          </cell>
          <cell r="V5022" t="str">
            <v>003</v>
          </cell>
          <cell r="W5022" t="str">
            <v>19.758329</v>
          </cell>
          <cell r="X5022" t="str">
            <v>-71.053306</v>
          </cell>
        </row>
        <row r="5023">
          <cell r="A5023" t="str">
            <v>02669</v>
          </cell>
          <cell r="B5023" t="str">
            <v>11 - PUERTO PLATA</v>
          </cell>
          <cell r="C5023" t="str">
            <v>1106 - EL MAMEY</v>
          </cell>
          <cell r="D5023" t="str">
            <v>02669</v>
          </cell>
          <cell r="E5023" t="str">
            <v>GUILLERMO ACEVEDO</v>
          </cell>
          <cell r="F5023" t="str">
            <v>JORNADA EXTENDIDA</v>
          </cell>
          <cell r="G5023" t="str">
            <v>INICIAL - PRIMARIO - SECUNDARIO</v>
          </cell>
          <cell r="H5023" t="str">
            <v>PUBLICO</v>
          </cell>
          <cell r="I5023" t="str">
            <v>Autorizado</v>
          </cell>
          <cell r="J5023" t="str">
            <v>18029919</v>
          </cell>
          <cell r="K5023" t="str">
            <v>GUILLERMO ACEVEDO</v>
          </cell>
          <cell r="L5023" t="str">
            <v>RURAL</v>
          </cell>
          <cell r="M5023" t="str">
            <v>PUERTO PLATA</v>
          </cell>
          <cell r="N5023" t="str">
            <v>18</v>
          </cell>
          <cell r="O5023" t="str">
            <v>LOS HIDALGOS</v>
          </cell>
          <cell r="P5023" t="str">
            <v>1805</v>
          </cell>
          <cell r="Q5023" t="str">
            <v>LOS HIDALGOS</v>
          </cell>
          <cell r="R5023" t="str">
            <v>01</v>
          </cell>
          <cell r="S5023" t="str">
            <v>UNIJICA</v>
          </cell>
          <cell r="T5023" t="str">
            <v>04</v>
          </cell>
          <cell r="U5023" t="str">
            <v>LA BOCA DE UNIJICA</v>
          </cell>
          <cell r="V5023" t="str">
            <v>005</v>
          </cell>
          <cell r="W5023" t="str">
            <v>19.763098</v>
          </cell>
          <cell r="X5023" t="str">
            <v>-71.0316</v>
          </cell>
        </row>
        <row r="5024">
          <cell r="A5024" t="str">
            <v>02670</v>
          </cell>
          <cell r="B5024" t="str">
            <v>11 - PUERTO PLATA</v>
          </cell>
          <cell r="C5024" t="str">
            <v>1106 - EL MAMEY</v>
          </cell>
          <cell r="D5024" t="str">
            <v>02670</v>
          </cell>
          <cell r="E5024" t="str">
            <v>FELICIANO NOESI</v>
          </cell>
          <cell r="F5024" t="str">
            <v>JORNADA EXTENDIDA</v>
          </cell>
          <cell r="G5024" t="str">
            <v>INICIAL - PRIMARIO</v>
          </cell>
          <cell r="H5024" t="str">
            <v>PUBLICO</v>
          </cell>
          <cell r="I5024" t="str">
            <v>Autorizado</v>
          </cell>
          <cell r="J5024" t="str">
            <v>18030118</v>
          </cell>
          <cell r="K5024" t="str">
            <v>FELICIANO NOESI</v>
          </cell>
          <cell r="L5024" t="str">
            <v>RURAL</v>
          </cell>
          <cell r="M5024" t="str">
            <v>PUERTO PLATA</v>
          </cell>
          <cell r="N5024" t="str">
            <v>18</v>
          </cell>
          <cell r="O5024" t="str">
            <v>LOS HIDALGOS</v>
          </cell>
          <cell r="P5024" t="str">
            <v>1805</v>
          </cell>
          <cell r="Q5024" t="str">
            <v>LOS HIDALGOS</v>
          </cell>
          <cell r="R5024" t="str">
            <v>01</v>
          </cell>
          <cell r="S5024" t="str">
            <v>UNIJICA</v>
          </cell>
          <cell r="T5024" t="str">
            <v>04</v>
          </cell>
          <cell r="U5024" t="str">
            <v>AGUA CLARA</v>
          </cell>
          <cell r="V5024" t="str">
            <v>006</v>
          </cell>
          <cell r="W5024" t="str">
            <v>19.7476</v>
          </cell>
          <cell r="X5024" t="str">
            <v>-71.0177</v>
          </cell>
        </row>
        <row r="5025">
          <cell r="A5025" t="str">
            <v>02671</v>
          </cell>
          <cell r="B5025" t="str">
            <v>11 - PUERTO PLATA</v>
          </cell>
          <cell r="C5025" t="str">
            <v>1106 - EL MAMEY</v>
          </cell>
          <cell r="D5025" t="str">
            <v>02671</v>
          </cell>
          <cell r="E5025" t="str">
            <v>FLORENTINA SANCHEZ</v>
          </cell>
          <cell r="F5025" t="str">
            <v>JORNADA EXTENDIDA</v>
          </cell>
          <cell r="G5025" t="str">
            <v>INICIAL - PRIMARIO</v>
          </cell>
          <cell r="H5025" t="str">
            <v>PUBLICO</v>
          </cell>
          <cell r="I5025" t="str">
            <v>Autorizado</v>
          </cell>
          <cell r="J5025" t="str">
            <v>18030212</v>
          </cell>
          <cell r="K5025" t="str">
            <v>FLORENTINA SANCHEZ</v>
          </cell>
          <cell r="L5025" t="str">
            <v>RURAL-AISLADA</v>
          </cell>
          <cell r="M5025" t="str">
            <v>PUERTO PLATA</v>
          </cell>
          <cell r="N5025" t="str">
            <v>18</v>
          </cell>
          <cell r="O5025" t="str">
            <v>LOS HIDALGOS</v>
          </cell>
          <cell r="P5025" t="str">
            <v>1805</v>
          </cell>
          <cell r="Q5025" t="str">
            <v>LOS HIDALGOS</v>
          </cell>
          <cell r="R5025" t="str">
            <v>01</v>
          </cell>
          <cell r="S5025" t="str">
            <v>UNIJICA</v>
          </cell>
          <cell r="T5025" t="str">
            <v>04</v>
          </cell>
          <cell r="U5025" t="str">
            <v>ROMERICO</v>
          </cell>
          <cell r="V5025" t="str">
            <v>008</v>
          </cell>
          <cell r="W5025" t="str">
            <v>19.7998</v>
          </cell>
          <cell r="X5025" t="str">
            <v>-71.0445</v>
          </cell>
        </row>
        <row r="5026">
          <cell r="A5026" t="str">
            <v>02672</v>
          </cell>
          <cell r="B5026" t="str">
            <v>11 - PUERTO PLATA</v>
          </cell>
          <cell r="C5026" t="str">
            <v>1106 - EL MAMEY</v>
          </cell>
          <cell r="D5026" t="str">
            <v>02672</v>
          </cell>
          <cell r="E5026" t="str">
            <v>RAFAELA LOPEZ</v>
          </cell>
          <cell r="F5026" t="str">
            <v>JORNADA EXTENDIDA</v>
          </cell>
          <cell r="G5026" t="str">
            <v>PRIMARIO</v>
          </cell>
          <cell r="H5026" t="str">
            <v>PUBLICO</v>
          </cell>
          <cell r="I5026" t="str">
            <v>Autorizado</v>
          </cell>
          <cell r="J5026" t="str">
            <v>18030410</v>
          </cell>
          <cell r="K5026" t="str">
            <v>RAFAELA LOPEZ</v>
          </cell>
          <cell r="L5026" t="str">
            <v>RURAL-AISLADA</v>
          </cell>
          <cell r="M5026" t="str">
            <v>PUERTO PLATA</v>
          </cell>
          <cell r="N5026" t="str">
            <v>18</v>
          </cell>
          <cell r="O5026" t="str">
            <v>LOS HIDALGOS</v>
          </cell>
          <cell r="P5026" t="str">
            <v>1805</v>
          </cell>
          <cell r="Q5026" t="str">
            <v>LOS HIDALGOS</v>
          </cell>
          <cell r="R5026" t="str">
            <v>01</v>
          </cell>
          <cell r="S5026" t="str">
            <v>UNIJICA</v>
          </cell>
          <cell r="T5026" t="str">
            <v>04</v>
          </cell>
          <cell r="U5026" t="str">
            <v>UNIJICA ABAJO</v>
          </cell>
          <cell r="V5026" t="str">
            <v>007</v>
          </cell>
          <cell r="W5026" t="str">
            <v>19.776969</v>
          </cell>
          <cell r="X5026" t="str">
            <v>-71.039316</v>
          </cell>
        </row>
        <row r="5027">
          <cell r="A5027" t="str">
            <v>02758</v>
          </cell>
          <cell r="B5027" t="str">
            <v>11 - PUERTO PLATA</v>
          </cell>
          <cell r="C5027" t="str">
            <v>1106 - EL MAMEY</v>
          </cell>
          <cell r="D5027" t="str">
            <v>02758</v>
          </cell>
          <cell r="E5027" t="str">
            <v>AGUA LARGA</v>
          </cell>
          <cell r="F5027" t="str">
            <v>JORNADA EXTENDIDA</v>
          </cell>
          <cell r="G5027" t="str">
            <v>INICIAL - PRIMARIO</v>
          </cell>
          <cell r="H5027" t="str">
            <v>PUBLICO</v>
          </cell>
          <cell r="I5027" t="str">
            <v>Autorizado</v>
          </cell>
          <cell r="J5027" t="str">
            <v>18044814</v>
          </cell>
          <cell r="K5027" t="str">
            <v>AGUA LARGA</v>
          </cell>
          <cell r="L5027" t="str">
            <v>RURAL</v>
          </cell>
          <cell r="M5027" t="str">
            <v>PUERTO PLATA</v>
          </cell>
          <cell r="N5027" t="str">
            <v>18</v>
          </cell>
          <cell r="O5027" t="str">
            <v>GUANANICO</v>
          </cell>
          <cell r="P5027" t="str">
            <v>1803</v>
          </cell>
          <cell r="Q5027" t="str">
            <v>GUANANICO</v>
          </cell>
          <cell r="R5027" t="str">
            <v>01</v>
          </cell>
          <cell r="S5027" t="str">
            <v>LA ALTAGRACIA</v>
          </cell>
          <cell r="T5027" t="str">
            <v>03</v>
          </cell>
          <cell r="U5027" t="str">
            <v>AGUA LARGA</v>
          </cell>
          <cell r="V5027" t="str">
            <v>004</v>
          </cell>
          <cell r="W5027" t="str">
            <v>19.719775</v>
          </cell>
          <cell r="X5027" t="str">
            <v>-70.913742</v>
          </cell>
        </row>
        <row r="5028">
          <cell r="A5028" t="str">
            <v>02761</v>
          </cell>
          <cell r="B5028" t="str">
            <v>11 - PUERTO PLATA</v>
          </cell>
          <cell r="C5028" t="str">
            <v>1106 - EL MAMEY</v>
          </cell>
          <cell r="D5028" t="str">
            <v>02761</v>
          </cell>
          <cell r="E5028" t="str">
            <v>ROSA MARIA</v>
          </cell>
          <cell r="F5028" t="str">
            <v>JORNADA EXTENDIDA</v>
          </cell>
          <cell r="G5028" t="str">
            <v>INICIAL - PRIMARIO</v>
          </cell>
          <cell r="H5028" t="str">
            <v>PUBLICO</v>
          </cell>
          <cell r="I5028" t="str">
            <v>Autorizado</v>
          </cell>
          <cell r="J5028" t="str">
            <v>18045813</v>
          </cell>
          <cell r="K5028" t="str">
            <v>ROSA MARIA</v>
          </cell>
          <cell r="L5028" t="str">
            <v>RURAL</v>
          </cell>
          <cell r="M5028" t="str">
            <v>PUERTO PLATA</v>
          </cell>
          <cell r="N5028" t="str">
            <v>18</v>
          </cell>
          <cell r="O5028" t="str">
            <v>LOS HIDALGOS</v>
          </cell>
          <cell r="P5028" t="str">
            <v>1805</v>
          </cell>
          <cell r="Q5028" t="str">
            <v>NAVAS (D. M.)</v>
          </cell>
          <cell r="R5028" t="str">
            <v>02</v>
          </cell>
          <cell r="S5028" t="str">
            <v>VISTA ALEGRE</v>
          </cell>
          <cell r="T5028" t="str">
            <v>02</v>
          </cell>
          <cell r="U5028" t="str">
            <v>PROYECTO HACIENDA ROSA MARÍA</v>
          </cell>
          <cell r="V5028" t="str">
            <v>013</v>
          </cell>
          <cell r="W5028" t="str">
            <v>19.743572</v>
          </cell>
          <cell r="X5028" t="str">
            <v>-70.993793</v>
          </cell>
        </row>
        <row r="5029">
          <cell r="A5029" t="str">
            <v>02768</v>
          </cell>
          <cell r="B5029" t="str">
            <v>11 - PUERTO PLATA</v>
          </cell>
          <cell r="C5029" t="str">
            <v>1106 - EL MAMEY</v>
          </cell>
          <cell r="D5029" t="str">
            <v>02768</v>
          </cell>
          <cell r="E5029" t="str">
            <v>ISABEL REYNA ULLOA</v>
          </cell>
          <cell r="F5029" t="str">
            <v>JORNADA EXTENDIDA</v>
          </cell>
          <cell r="G5029" t="str">
            <v>INICIAL - PRIMARIO</v>
          </cell>
          <cell r="H5029" t="str">
            <v>PUBLICO</v>
          </cell>
          <cell r="I5029" t="str">
            <v>Autorizado</v>
          </cell>
          <cell r="J5029" t="str">
            <v>18048117</v>
          </cell>
          <cell r="K5029" t="str">
            <v>ISABEL REYNA ULLOA</v>
          </cell>
          <cell r="L5029" t="str">
            <v>RURAL</v>
          </cell>
          <cell r="M5029" t="str">
            <v>PUERTO PLATA</v>
          </cell>
          <cell r="N5029" t="str">
            <v>18</v>
          </cell>
          <cell r="O5029" t="str">
            <v>GUANANICO</v>
          </cell>
          <cell r="P5029" t="str">
            <v>1803</v>
          </cell>
          <cell r="Q5029" t="str">
            <v>GUANANICO</v>
          </cell>
          <cell r="R5029" t="str">
            <v>01</v>
          </cell>
          <cell r="S5029" t="str">
            <v>LA ALTAGRACIA</v>
          </cell>
          <cell r="T5029" t="str">
            <v>03</v>
          </cell>
          <cell r="U5029" t="str">
            <v>ARROYO VIEJITO</v>
          </cell>
          <cell r="V5029" t="str">
            <v>009</v>
          </cell>
          <cell r="W5029" t="str">
            <v>19.7337</v>
          </cell>
          <cell r="X5029" t="str">
            <v>-70.9181</v>
          </cell>
        </row>
        <row r="5030">
          <cell r="A5030" t="str">
            <v>07617</v>
          </cell>
          <cell r="B5030" t="str">
            <v>11 - PUERTO PLATA</v>
          </cell>
          <cell r="C5030" t="str">
            <v>1106 - EL MAMEY</v>
          </cell>
          <cell r="D5030" t="str">
            <v>07617</v>
          </cell>
          <cell r="E5030" t="str">
            <v>JOSE CASTELLANOS</v>
          </cell>
          <cell r="F5030" t="str">
            <v>NOCTURNA</v>
          </cell>
          <cell r="G5030" t="str">
            <v>BASICA DE ADULTOS</v>
          </cell>
          <cell r="H5030" t="str">
            <v>PUBLICO</v>
          </cell>
          <cell r="I5030" t="str">
            <v>Autorizado</v>
          </cell>
          <cell r="J5030" t="str">
            <v>18020716</v>
          </cell>
          <cell r="K5030" t="str">
            <v>LICEO FRANCISCO JAVIER BILLINI</v>
          </cell>
          <cell r="L5030" t="str">
            <v>URBANA</v>
          </cell>
          <cell r="M5030" t="str">
            <v>PUERTO PLATA</v>
          </cell>
          <cell r="N5030" t="str">
            <v>18</v>
          </cell>
          <cell r="O5030" t="str">
            <v>GUANANICO</v>
          </cell>
          <cell r="P5030" t="str">
            <v>1803</v>
          </cell>
          <cell r="Q5030" t="str">
            <v>GUANANICO</v>
          </cell>
          <cell r="R5030" t="str">
            <v>01</v>
          </cell>
          <cell r="S5030" t="str">
            <v>GUANANICO (ZONA URBANA)</v>
          </cell>
          <cell r="T5030" t="str">
            <v>01</v>
          </cell>
          <cell r="U5030" t="str">
            <v>LA ALTAGRACIA</v>
          </cell>
          <cell r="V5030" t="str">
            <v>001</v>
          </cell>
          <cell r="W5030" t="str">
            <v>19.725044</v>
          </cell>
          <cell r="X5030" t="str">
            <v>-70.92449</v>
          </cell>
        </row>
        <row r="5031">
          <cell r="A5031" t="str">
            <v>07618</v>
          </cell>
          <cell r="B5031" t="str">
            <v>11 - PUERTO PLATA</v>
          </cell>
          <cell r="C5031" t="str">
            <v>1106 - EL MAMEY</v>
          </cell>
          <cell r="D5031" t="str">
            <v>07618</v>
          </cell>
          <cell r="E5031" t="str">
            <v>FRANCISCO JAVIER BILLINI</v>
          </cell>
          <cell r="F5031" t="str">
            <v>JORNADA EXTENDIDA</v>
          </cell>
          <cell r="G5031" t="str">
            <v>SECUNDARIO</v>
          </cell>
          <cell r="H5031" t="str">
            <v>PUBLICO</v>
          </cell>
          <cell r="I5031" t="str">
            <v>Autorizado</v>
          </cell>
          <cell r="J5031" t="str">
            <v>18020716</v>
          </cell>
          <cell r="K5031" t="str">
            <v>LICEO FRANCISCO JAVIER BILLINI</v>
          </cell>
          <cell r="L5031" t="str">
            <v>URBANA</v>
          </cell>
          <cell r="M5031" t="str">
            <v>PUERTO PLATA</v>
          </cell>
          <cell r="N5031" t="str">
            <v>18</v>
          </cell>
          <cell r="O5031" t="str">
            <v>GUANANICO</v>
          </cell>
          <cell r="P5031" t="str">
            <v>1803</v>
          </cell>
          <cell r="Q5031" t="str">
            <v>GUANANICO</v>
          </cell>
          <cell r="R5031" t="str">
            <v>01</v>
          </cell>
          <cell r="S5031" t="str">
            <v>GUANANICO (ZONA URBANA)</v>
          </cell>
          <cell r="T5031" t="str">
            <v>01</v>
          </cell>
          <cell r="U5031" t="str">
            <v>LA ALTAGRACIA</v>
          </cell>
          <cell r="V5031" t="str">
            <v>001</v>
          </cell>
          <cell r="W5031" t="str">
            <v>19.725044</v>
          </cell>
          <cell r="X5031" t="str">
            <v>-70.92449</v>
          </cell>
        </row>
        <row r="5032">
          <cell r="A5032" t="str">
            <v>07620</v>
          </cell>
          <cell r="B5032" t="str">
            <v>11 - PUERTO PLATA</v>
          </cell>
          <cell r="C5032" t="str">
            <v>1106 - EL MAMEY</v>
          </cell>
          <cell r="D5032" t="str">
            <v>07620</v>
          </cell>
          <cell r="E5032" t="str">
            <v>FUNDACION</v>
          </cell>
          <cell r="F5032" t="str">
            <v>JORNADA EXTENDIDA</v>
          </cell>
          <cell r="G5032" t="str">
            <v>SECUNDARIO</v>
          </cell>
          <cell r="H5032" t="str">
            <v>PUBLICO</v>
          </cell>
          <cell r="I5032" t="str">
            <v>Autorizado</v>
          </cell>
          <cell r="J5032" t="str">
            <v>18021013</v>
          </cell>
          <cell r="K5032" t="str">
            <v>PEDRO NOLASCO PENA</v>
          </cell>
          <cell r="L5032" t="str">
            <v>RURAL</v>
          </cell>
          <cell r="M5032" t="str">
            <v>PUERTO PLATA</v>
          </cell>
          <cell r="N5032" t="str">
            <v>18</v>
          </cell>
          <cell r="O5032" t="str">
            <v>GUANANICO</v>
          </cell>
          <cell r="P5032" t="str">
            <v>1803</v>
          </cell>
          <cell r="Q5032" t="str">
            <v>GUANANICO</v>
          </cell>
          <cell r="R5032" t="str">
            <v>01</v>
          </cell>
          <cell r="S5032" t="str">
            <v>FUNDACIÓN</v>
          </cell>
          <cell r="T5032" t="str">
            <v>02</v>
          </cell>
          <cell r="U5032" t="str">
            <v>FUNDACIÓN</v>
          </cell>
          <cell r="V5032" t="str">
            <v>001</v>
          </cell>
          <cell r="W5032" t="str">
            <v>19.6995</v>
          </cell>
          <cell r="X5032" t="str">
            <v>-70.8961</v>
          </cell>
        </row>
        <row r="5033">
          <cell r="A5033" t="str">
            <v>07633</v>
          </cell>
          <cell r="B5033" t="str">
            <v>11 - PUERTO PLATA</v>
          </cell>
          <cell r="C5033" t="str">
            <v>1106 - EL MAMEY</v>
          </cell>
          <cell r="D5033" t="str">
            <v>07633</v>
          </cell>
          <cell r="E5033" t="str">
            <v>TOMASINA LITHGOW DE PEREZ</v>
          </cell>
          <cell r="F5033" t="str">
            <v>NOCTURNA</v>
          </cell>
          <cell r="G5033" t="str">
            <v>SECUNDARIO</v>
          </cell>
          <cell r="H5033" t="str">
            <v>PUBLICO</v>
          </cell>
          <cell r="I5033" t="str">
            <v>Autorizado</v>
          </cell>
          <cell r="J5033" t="str">
            <v>18056551</v>
          </cell>
          <cell r="K5033" t="str">
            <v>LICEO TOMASINA LITHGOW DE PEREZ</v>
          </cell>
          <cell r="L5033" t="str">
            <v>URBANA</v>
          </cell>
          <cell r="M5033" t="str">
            <v>PUERTO PLATA</v>
          </cell>
          <cell r="N5033" t="str">
            <v>18</v>
          </cell>
          <cell r="O5033" t="str">
            <v>LOS HIDALGOS</v>
          </cell>
          <cell r="P5033" t="str">
            <v>1805</v>
          </cell>
          <cell r="Q5033" t="str">
            <v>LOS HIDALGOS</v>
          </cell>
          <cell r="R5033" t="str">
            <v>01</v>
          </cell>
          <cell r="S5033" t="str">
            <v>LOS HIDALGOS (ZONA URBANA)</v>
          </cell>
          <cell r="T5033" t="str">
            <v>01</v>
          </cell>
          <cell r="U5033" t="str">
            <v>EL MAMEY</v>
          </cell>
          <cell r="V5033" t="str">
            <v>001</v>
          </cell>
          <cell r="W5033" t="str">
            <v>19.746462</v>
          </cell>
          <cell r="X5033" t="str">
            <v>-71.028601</v>
          </cell>
        </row>
        <row r="5034">
          <cell r="A5034" t="str">
            <v>07634</v>
          </cell>
          <cell r="B5034" t="str">
            <v>11 - PUERTO PLATA</v>
          </cell>
          <cell r="C5034" t="str">
            <v>1106 - EL MAMEY</v>
          </cell>
          <cell r="D5034" t="str">
            <v>07634</v>
          </cell>
          <cell r="E5034" t="str">
            <v>TOMASINA LITHGOW DE PEREZ</v>
          </cell>
          <cell r="F5034" t="str">
            <v>NOCTURNA</v>
          </cell>
          <cell r="G5034" t="str">
            <v>BASICA DE ADULTOS</v>
          </cell>
          <cell r="H5034" t="str">
            <v>PUBLICO</v>
          </cell>
          <cell r="I5034" t="str">
            <v>Autorizado</v>
          </cell>
          <cell r="J5034" t="str">
            <v>18027117</v>
          </cell>
          <cell r="K5034" t="str">
            <v>TOMASINA LITHGOW DE PEREZ</v>
          </cell>
          <cell r="L5034" t="str">
            <v>URBANA</v>
          </cell>
          <cell r="M5034" t="str">
            <v>PUERTO PLATA</v>
          </cell>
          <cell r="N5034" t="str">
            <v>18</v>
          </cell>
          <cell r="O5034" t="str">
            <v>LOS HIDALGOS</v>
          </cell>
          <cell r="P5034" t="str">
            <v>1805</v>
          </cell>
          <cell r="Q5034" t="str">
            <v>LOS HIDALGOS</v>
          </cell>
          <cell r="R5034" t="str">
            <v>01</v>
          </cell>
          <cell r="S5034" t="str">
            <v>LOS HIDALGOS (ZONA URBANA)</v>
          </cell>
          <cell r="T5034" t="str">
            <v>01</v>
          </cell>
          <cell r="U5034" t="str">
            <v>EL MAMEY</v>
          </cell>
          <cell r="V5034" t="str">
            <v>001</v>
          </cell>
          <cell r="W5034" t="str">
            <v>19.7448</v>
          </cell>
          <cell r="X5034" t="str">
            <v>-71.0286</v>
          </cell>
        </row>
        <row r="5035">
          <cell r="A5035" t="str">
            <v>07636</v>
          </cell>
          <cell r="B5035" t="str">
            <v>11 - PUERTO PLATA</v>
          </cell>
          <cell r="C5035" t="str">
            <v>1106 - EL MAMEY</v>
          </cell>
          <cell r="D5035" t="str">
            <v>07636</v>
          </cell>
          <cell r="E5035" t="str">
            <v>ISABEL LUNA</v>
          </cell>
          <cell r="F5035" t="str">
            <v>MATUTINA</v>
          </cell>
          <cell r="G5035" t="str">
            <v>SECUNDARIO</v>
          </cell>
          <cell r="H5035" t="str">
            <v>PUBLICO</v>
          </cell>
          <cell r="I5035" t="str">
            <v>Autorizado</v>
          </cell>
          <cell r="J5035" t="str">
            <v>18028518</v>
          </cell>
          <cell r="K5035" t="str">
            <v>ISABEL LUNA</v>
          </cell>
          <cell r="L5035" t="str">
            <v>RURAL</v>
          </cell>
          <cell r="M5035" t="str">
            <v>PUERTO PLATA</v>
          </cell>
          <cell r="N5035" t="str">
            <v>18</v>
          </cell>
          <cell r="O5035" t="str">
            <v>LOS HIDALGOS</v>
          </cell>
          <cell r="P5035" t="str">
            <v>1805</v>
          </cell>
          <cell r="Q5035" t="str">
            <v>LOS HIDALGOS</v>
          </cell>
          <cell r="R5035" t="str">
            <v>01</v>
          </cell>
          <cell r="S5035" t="str">
            <v>MARMOLEJOS</v>
          </cell>
          <cell r="T5035" t="str">
            <v>03</v>
          </cell>
          <cell r="U5035" t="str">
            <v>MARMOLEJOS</v>
          </cell>
          <cell r="V5035" t="str">
            <v>008</v>
          </cell>
          <cell r="W5035" t="str">
            <v>19.7397</v>
          </cell>
          <cell r="X5035" t="str">
            <v>-71.004411</v>
          </cell>
        </row>
        <row r="5036">
          <cell r="A5036" t="str">
            <v>07637</v>
          </cell>
          <cell r="B5036" t="str">
            <v>11 - PUERTO PLATA</v>
          </cell>
          <cell r="C5036" t="str">
            <v>1106 - EL MAMEY</v>
          </cell>
          <cell r="D5036" t="str">
            <v>07637</v>
          </cell>
          <cell r="E5036" t="str">
            <v>NAVAS LOS HIDALGOS (AMINTA REYES)</v>
          </cell>
          <cell r="F5036" t="str">
            <v>NOCTURNA</v>
          </cell>
          <cell r="G5036" t="str">
            <v>BASICA DE ADULTOS</v>
          </cell>
          <cell r="H5036" t="str">
            <v>PUBLICO</v>
          </cell>
          <cell r="I5036" t="str">
            <v>Autorizado</v>
          </cell>
          <cell r="J5036" t="str">
            <v>18028810</v>
          </cell>
          <cell r="K5036" t="str">
            <v>AMINTA REYES</v>
          </cell>
          <cell r="L5036" t="str">
            <v>RURAL</v>
          </cell>
          <cell r="M5036" t="str">
            <v>PUERTO PLATA</v>
          </cell>
          <cell r="N5036" t="str">
            <v>18</v>
          </cell>
          <cell r="O5036" t="str">
            <v>LOS HIDALGOS</v>
          </cell>
          <cell r="P5036" t="str">
            <v>1805</v>
          </cell>
          <cell r="Q5036" t="str">
            <v>NAVAS (D. M.)</v>
          </cell>
          <cell r="R5036" t="str">
            <v>02</v>
          </cell>
          <cell r="S5036" t="str">
            <v>NAVAS (ZONA URBANA)</v>
          </cell>
          <cell r="T5036" t="str">
            <v>01</v>
          </cell>
          <cell r="U5036" t="str">
            <v>NAVAS</v>
          </cell>
          <cell r="V5036" t="str">
            <v>001</v>
          </cell>
          <cell r="W5036" t="str">
            <v>19.742043</v>
          </cell>
          <cell r="X5036" t="str">
            <v>-70.973006</v>
          </cell>
        </row>
        <row r="5037">
          <cell r="A5037" t="str">
            <v>07638</v>
          </cell>
          <cell r="B5037" t="str">
            <v>11 - PUERTO PLATA</v>
          </cell>
          <cell r="C5037" t="str">
            <v>1106 - EL MAMEY</v>
          </cell>
          <cell r="D5037" t="str">
            <v>07638</v>
          </cell>
          <cell r="E5037" t="str">
            <v>LUCIANO UREÑA - NAVAS</v>
          </cell>
          <cell r="F5037" t="str">
            <v>NOCTURNA</v>
          </cell>
          <cell r="G5037" t="str">
            <v>SECUNDARIO</v>
          </cell>
          <cell r="H5037" t="str">
            <v>PUBLICO</v>
          </cell>
          <cell r="I5037" t="str">
            <v>Autorizado</v>
          </cell>
          <cell r="J5037" t="str">
            <v>18028810</v>
          </cell>
          <cell r="K5037" t="str">
            <v>AMINTA REYES</v>
          </cell>
          <cell r="L5037" t="str">
            <v>RURAL</v>
          </cell>
          <cell r="M5037" t="str">
            <v>PUERTO PLATA</v>
          </cell>
          <cell r="N5037" t="str">
            <v>18</v>
          </cell>
          <cell r="O5037" t="str">
            <v>LOS HIDALGOS</v>
          </cell>
          <cell r="P5037" t="str">
            <v>1805</v>
          </cell>
          <cell r="Q5037" t="str">
            <v>NAVAS (D. M.)</v>
          </cell>
          <cell r="R5037" t="str">
            <v>02</v>
          </cell>
          <cell r="S5037" t="str">
            <v>NAVAS (ZONA URBANA)</v>
          </cell>
          <cell r="T5037" t="str">
            <v>01</v>
          </cell>
          <cell r="U5037" t="str">
            <v>NAVAS</v>
          </cell>
          <cell r="V5037" t="str">
            <v>001</v>
          </cell>
          <cell r="W5037" t="str">
            <v>19.742043</v>
          </cell>
          <cell r="X5037" t="str">
            <v>-70.973006</v>
          </cell>
        </row>
        <row r="5038">
          <cell r="A5038" t="str">
            <v>12101</v>
          </cell>
          <cell r="B5038" t="str">
            <v>11 - PUERTO PLATA</v>
          </cell>
          <cell r="C5038" t="str">
            <v>1106 - EL MAMEY</v>
          </cell>
          <cell r="D5038" t="str">
            <v>12101</v>
          </cell>
          <cell r="E5038" t="str">
            <v>FRANCISCO JAVIER BILLINI</v>
          </cell>
          <cell r="F5038" t="str">
            <v>VESPERTINA</v>
          </cell>
          <cell r="G5038" t="str">
            <v>PREPARA</v>
          </cell>
          <cell r="H5038" t="str">
            <v>PUBLICO</v>
          </cell>
          <cell r="I5038" t="str">
            <v>Autorizado</v>
          </cell>
          <cell r="J5038" t="str">
            <v>18020716</v>
          </cell>
          <cell r="K5038" t="str">
            <v>LICEO FRANCISCO JAVIER BILLINI</v>
          </cell>
          <cell r="L5038" t="str">
            <v>URBANA</v>
          </cell>
          <cell r="M5038" t="str">
            <v>PUERTO PLATA</v>
          </cell>
          <cell r="N5038" t="str">
            <v>18</v>
          </cell>
          <cell r="O5038" t="str">
            <v>GUANANICO</v>
          </cell>
          <cell r="P5038" t="str">
            <v>1803</v>
          </cell>
          <cell r="Q5038" t="str">
            <v>GUANANICO</v>
          </cell>
          <cell r="R5038" t="str">
            <v>01</v>
          </cell>
          <cell r="S5038" t="str">
            <v>GUANANICO (ZONA URBANA)</v>
          </cell>
          <cell r="T5038" t="str">
            <v>01</v>
          </cell>
          <cell r="U5038" t="str">
            <v>LA ALTAGRACIA</v>
          </cell>
          <cell r="V5038" t="str">
            <v>001</v>
          </cell>
          <cell r="W5038" t="str">
            <v>19.725044</v>
          </cell>
          <cell r="X5038" t="str">
            <v>-70.92449</v>
          </cell>
        </row>
        <row r="5039">
          <cell r="A5039" t="str">
            <v>02727</v>
          </cell>
          <cell r="B5039" t="str">
            <v>11 - PUERTO PLATA</v>
          </cell>
          <cell r="C5039" t="str">
            <v>1107 - VILLA ISABELA</v>
          </cell>
          <cell r="D5039" t="str">
            <v>02727</v>
          </cell>
          <cell r="E5039" t="str">
            <v>PADRE BOIL</v>
          </cell>
          <cell r="F5039" t="str">
            <v>JORNADA EXTENDIDA</v>
          </cell>
          <cell r="G5039" t="str">
            <v>INICIAL - PRIMARIO - SECUNDARIO</v>
          </cell>
          <cell r="H5039" t="str">
            <v>PUBLICO</v>
          </cell>
          <cell r="I5039" t="str">
            <v>Autorizado</v>
          </cell>
          <cell r="J5039" t="str">
            <v>18039720</v>
          </cell>
          <cell r="K5039" t="str">
            <v>PADRE BOIL</v>
          </cell>
          <cell r="L5039" t="str">
            <v>URBANA</v>
          </cell>
          <cell r="M5039" t="str">
            <v>PUERTO PLATA</v>
          </cell>
          <cell r="N5039" t="str">
            <v>18</v>
          </cell>
          <cell r="O5039" t="str">
            <v>VILLA ISABELA</v>
          </cell>
          <cell r="P5039" t="str">
            <v>1808</v>
          </cell>
          <cell r="Q5039" t="str">
            <v>VILLA ISABELA</v>
          </cell>
          <cell r="R5039" t="str">
            <v>01</v>
          </cell>
          <cell r="S5039" t="str">
            <v>VILLA ISABELA (ZONA URBANA)</v>
          </cell>
          <cell r="T5039" t="str">
            <v>01</v>
          </cell>
          <cell r="U5039" t="str">
            <v>VILLA ISABELA</v>
          </cell>
          <cell r="V5039" t="str">
            <v>001</v>
          </cell>
          <cell r="W5039" t="str">
            <v>19.818519</v>
          </cell>
          <cell r="X5039" t="str">
            <v>-71.05772</v>
          </cell>
        </row>
        <row r="5040">
          <cell r="A5040" t="str">
            <v>02728</v>
          </cell>
          <cell r="B5040" t="str">
            <v>11 - PUERTO PLATA</v>
          </cell>
          <cell r="C5040" t="str">
            <v>1107 - VILLA ISABELA</v>
          </cell>
          <cell r="D5040" t="str">
            <v>02728</v>
          </cell>
          <cell r="E5040" t="str">
            <v>CARLOS LOPEZ</v>
          </cell>
          <cell r="F5040" t="str">
            <v>MATUTINA</v>
          </cell>
          <cell r="G5040" t="str">
            <v>PRIMARIO</v>
          </cell>
          <cell r="H5040" t="str">
            <v>PUBLICO</v>
          </cell>
          <cell r="I5040" t="str">
            <v>Autorizado</v>
          </cell>
          <cell r="J5040" t="str">
            <v>18040114</v>
          </cell>
          <cell r="K5040" t="str">
            <v>CARLOS LOPEZ</v>
          </cell>
          <cell r="L5040" t="str">
            <v>RURAL-AISLADA</v>
          </cell>
          <cell r="M5040" t="str">
            <v>PUERTO PLATA</v>
          </cell>
          <cell r="N5040" t="str">
            <v>18</v>
          </cell>
          <cell r="O5040" t="str">
            <v>VILLA ISABELA</v>
          </cell>
          <cell r="P5040" t="str">
            <v>1808</v>
          </cell>
          <cell r="Q5040" t="str">
            <v>ESTERO HONDO (D. M.)</v>
          </cell>
          <cell r="R5040" t="str">
            <v>02</v>
          </cell>
          <cell r="S5040" t="str">
            <v>RANCHO MANUEL</v>
          </cell>
          <cell r="T5040" t="str">
            <v>03</v>
          </cell>
          <cell r="U5040" t="str">
            <v>TIBURCIO</v>
          </cell>
          <cell r="V5040" t="str">
            <v>002</v>
          </cell>
          <cell r="W5040" t="str">
            <v>19.805</v>
          </cell>
          <cell r="X5040" t="str">
            <v>-71.2271</v>
          </cell>
        </row>
        <row r="5041">
          <cell r="A5041" t="str">
            <v>02729</v>
          </cell>
          <cell r="B5041" t="str">
            <v>11 - PUERTO PLATA</v>
          </cell>
          <cell r="C5041" t="str">
            <v>1107 - VILLA ISABELA</v>
          </cell>
          <cell r="D5041" t="str">
            <v>02729</v>
          </cell>
          <cell r="E5041" t="str">
            <v>HERMOGENES SANCHEZ</v>
          </cell>
          <cell r="F5041" t="str">
            <v>MATUTINA - VESPERTINA</v>
          </cell>
          <cell r="G5041" t="str">
            <v>INICIAL - PRIMARIO - SECUNDARIO</v>
          </cell>
          <cell r="H5041" t="str">
            <v>PUBLICO</v>
          </cell>
          <cell r="I5041" t="str">
            <v>Autorizado</v>
          </cell>
          <cell r="J5041" t="str">
            <v>18040221</v>
          </cell>
          <cell r="K5041" t="str">
            <v>HERMOGENES SANCHEZ</v>
          </cell>
          <cell r="L5041" t="str">
            <v>URBANA</v>
          </cell>
          <cell r="M5041" t="str">
            <v>PUERTO PLATA</v>
          </cell>
          <cell r="N5041" t="str">
            <v>18</v>
          </cell>
          <cell r="O5041" t="str">
            <v>VILLA ISABELA</v>
          </cell>
          <cell r="P5041" t="str">
            <v>1808</v>
          </cell>
          <cell r="Q5041" t="str">
            <v>ESTERO HONDO (D. M.)</v>
          </cell>
          <cell r="R5041" t="str">
            <v>02</v>
          </cell>
          <cell r="S5041" t="str">
            <v>ESTERO HONDO (ZONA URBANA)</v>
          </cell>
          <cell r="T5041" t="str">
            <v>01</v>
          </cell>
          <cell r="U5041" t="str">
            <v>ESTERO HONDO</v>
          </cell>
          <cell r="V5041" t="str">
            <v>001</v>
          </cell>
          <cell r="W5041" t="str">
            <v>19.8251</v>
          </cell>
          <cell r="X5041" t="str">
            <v>-71.1754</v>
          </cell>
        </row>
        <row r="5042">
          <cell r="A5042" t="str">
            <v>02730</v>
          </cell>
          <cell r="B5042" t="str">
            <v>11 - PUERTO PLATA</v>
          </cell>
          <cell r="C5042" t="str">
            <v>1107 - VILLA ISABELA</v>
          </cell>
          <cell r="D5042" t="str">
            <v>02730</v>
          </cell>
          <cell r="E5042" t="str">
            <v>FRANCISCO CABRAL</v>
          </cell>
          <cell r="F5042" t="str">
            <v>MATUTINA - VESPERTINA</v>
          </cell>
          <cell r="G5042" t="str">
            <v>INICIAL - PRIMARIO - SECUNDARIO</v>
          </cell>
          <cell r="H5042" t="str">
            <v>PUBLICO</v>
          </cell>
          <cell r="I5042" t="str">
            <v>Autorizado</v>
          </cell>
          <cell r="J5042" t="str">
            <v>18040416</v>
          </cell>
          <cell r="K5042" t="str">
            <v>FRANCISCO CABRAL</v>
          </cell>
          <cell r="L5042" t="str">
            <v>RURAL</v>
          </cell>
          <cell r="M5042" t="str">
            <v>PUERTO PLATA</v>
          </cell>
          <cell r="N5042" t="str">
            <v>18</v>
          </cell>
          <cell r="O5042" t="str">
            <v>VILLA ISABELA</v>
          </cell>
          <cell r="P5042" t="str">
            <v>1808</v>
          </cell>
          <cell r="Q5042" t="str">
            <v>ESTERO HONDO (D. M.)</v>
          </cell>
          <cell r="R5042" t="str">
            <v>02</v>
          </cell>
          <cell r="S5042" t="str">
            <v>RANCHO MANUEL</v>
          </cell>
          <cell r="T5042" t="str">
            <v>03</v>
          </cell>
          <cell r="U5042" t="str">
            <v>RANCHO MANUEL</v>
          </cell>
          <cell r="V5042" t="str">
            <v>001</v>
          </cell>
          <cell r="W5042" t="str">
            <v>19.811</v>
          </cell>
          <cell r="X5042" t="str">
            <v>-71.1973</v>
          </cell>
        </row>
        <row r="5043">
          <cell r="A5043" t="str">
            <v>02731</v>
          </cell>
          <cell r="B5043" t="str">
            <v>11 - PUERTO PLATA</v>
          </cell>
          <cell r="C5043" t="str">
            <v>1107 - VILLA ISABELA</v>
          </cell>
          <cell r="D5043" t="str">
            <v>02731</v>
          </cell>
          <cell r="E5043" t="str">
            <v>JOSE ORTEGA</v>
          </cell>
          <cell r="F5043" t="str">
            <v>JORNADA EXTENDIDA</v>
          </cell>
          <cell r="G5043" t="str">
            <v>INICIAL - PRIMARIO</v>
          </cell>
          <cell r="H5043" t="str">
            <v>PUBLICO</v>
          </cell>
          <cell r="I5043" t="str">
            <v>Autorizado</v>
          </cell>
          <cell r="J5043" t="str">
            <v>18040614</v>
          </cell>
          <cell r="K5043" t="str">
            <v>JOSE ORTEGA</v>
          </cell>
          <cell r="L5043" t="str">
            <v>RURAL</v>
          </cell>
          <cell r="M5043" t="str">
            <v>PUERTO PLATA</v>
          </cell>
          <cell r="N5043" t="str">
            <v>18</v>
          </cell>
          <cell r="O5043" t="str">
            <v>VILLA ISABELA</v>
          </cell>
          <cell r="P5043" t="str">
            <v>1808</v>
          </cell>
          <cell r="Q5043" t="str">
            <v>ESTERO HONDO (D. M.)</v>
          </cell>
          <cell r="R5043" t="str">
            <v>02</v>
          </cell>
          <cell r="S5043" t="str">
            <v>LOS PILONES</v>
          </cell>
          <cell r="T5043" t="str">
            <v>02</v>
          </cell>
          <cell r="U5043" t="str">
            <v>LOS PILONES</v>
          </cell>
          <cell r="V5043" t="str">
            <v>001</v>
          </cell>
          <cell r="W5043" t="str">
            <v>19.838412</v>
          </cell>
          <cell r="X5043" t="str">
            <v>-71.135486</v>
          </cell>
        </row>
        <row r="5044">
          <cell r="A5044" t="str">
            <v>02732</v>
          </cell>
          <cell r="B5044" t="str">
            <v>11 - PUERTO PLATA</v>
          </cell>
          <cell r="C5044" t="str">
            <v>1107 - VILLA ISABELA</v>
          </cell>
          <cell r="D5044" t="str">
            <v>02732</v>
          </cell>
          <cell r="E5044" t="str">
            <v>LUISA GOMEZ</v>
          </cell>
          <cell r="F5044" t="str">
            <v>MATUTINA - VESPERTINA</v>
          </cell>
          <cell r="G5044" t="str">
            <v>INICIAL - PRIMARIO - SECUNDARIO</v>
          </cell>
          <cell r="H5044" t="str">
            <v>PUBLICO</v>
          </cell>
          <cell r="I5044" t="str">
            <v>Autorizado</v>
          </cell>
          <cell r="J5044" t="str">
            <v>18040718</v>
          </cell>
          <cell r="K5044" t="str">
            <v>LUISA GOMEZ</v>
          </cell>
          <cell r="L5044" t="str">
            <v>RURAL-AISLADA</v>
          </cell>
          <cell r="M5044" t="str">
            <v>PUERTO PLATA</v>
          </cell>
          <cell r="N5044" t="str">
            <v>18</v>
          </cell>
          <cell r="O5044" t="str">
            <v>VILLA ISABELA</v>
          </cell>
          <cell r="P5044" t="str">
            <v>1808</v>
          </cell>
          <cell r="Q5044" t="str">
            <v>LA JAIBA (D. M.)</v>
          </cell>
          <cell r="R5044" t="str">
            <v>03</v>
          </cell>
          <cell r="S5044" t="str">
            <v>LA JAIBA</v>
          </cell>
          <cell r="T5044" t="str">
            <v>02</v>
          </cell>
          <cell r="U5044" t="str">
            <v>BETEL (ANTES GRAN DIABLO)</v>
          </cell>
          <cell r="V5044" t="str">
            <v>004</v>
          </cell>
          <cell r="W5044" t="str">
            <v>19.8042</v>
          </cell>
          <cell r="X5044" t="str">
            <v>-71.1119</v>
          </cell>
        </row>
        <row r="5045">
          <cell r="A5045" t="str">
            <v>02733</v>
          </cell>
          <cell r="B5045" t="str">
            <v>11 - PUERTO PLATA</v>
          </cell>
          <cell r="C5045" t="str">
            <v>1107 - VILLA ISABELA</v>
          </cell>
          <cell r="D5045" t="str">
            <v>02733</v>
          </cell>
          <cell r="E5045" t="str">
            <v>CLARA ELENA RODRIGUEZ</v>
          </cell>
          <cell r="F5045" t="str">
            <v>JORNADA EXTENDIDA</v>
          </cell>
          <cell r="G5045" t="str">
            <v>INICIAL - PRIMARIO - SECUNDARIO</v>
          </cell>
          <cell r="H5045" t="str">
            <v>PUBLICO</v>
          </cell>
          <cell r="I5045" t="str">
            <v>Autorizado</v>
          </cell>
          <cell r="J5045" t="str">
            <v>18040916</v>
          </cell>
          <cell r="K5045" t="str">
            <v>CLARA ELENA RODRIGUEZ</v>
          </cell>
          <cell r="L5045" t="str">
            <v>URBANA</v>
          </cell>
          <cell r="M5045" t="str">
            <v>PUERTO PLATA</v>
          </cell>
          <cell r="N5045" t="str">
            <v>18</v>
          </cell>
          <cell r="O5045" t="str">
            <v>VILLA ISABELA</v>
          </cell>
          <cell r="P5045" t="str">
            <v>1808</v>
          </cell>
          <cell r="Q5045" t="str">
            <v>GUALETE (D. M.)</v>
          </cell>
          <cell r="R5045" t="str">
            <v>04</v>
          </cell>
          <cell r="S5045" t="str">
            <v>GUALETE (ZONA URBANA)</v>
          </cell>
          <cell r="T5045" t="str">
            <v>01</v>
          </cell>
          <cell r="U5045" t="str">
            <v>GUALETE</v>
          </cell>
          <cell r="V5045" t="str">
            <v>001</v>
          </cell>
          <cell r="W5045" t="str">
            <v>19.7681</v>
          </cell>
          <cell r="X5045" t="str">
            <v>-71.0996</v>
          </cell>
        </row>
        <row r="5046">
          <cell r="A5046" t="str">
            <v>02734</v>
          </cell>
          <cell r="B5046" t="str">
            <v>11 - PUERTO PLATA</v>
          </cell>
          <cell r="C5046" t="str">
            <v>1107 - VILLA ISABELA</v>
          </cell>
          <cell r="D5046" t="str">
            <v>02734</v>
          </cell>
          <cell r="E5046" t="str">
            <v>PEDRO PEREZ</v>
          </cell>
          <cell r="F5046" t="str">
            <v>JORNADA EXTENDIDA</v>
          </cell>
          <cell r="G5046" t="str">
            <v>INICIAL - PRIMARIO - SECUNDARIO</v>
          </cell>
          <cell r="H5046" t="str">
            <v>PUBLICO</v>
          </cell>
          <cell r="I5046" t="str">
            <v>Autorizado</v>
          </cell>
          <cell r="J5046" t="str">
            <v>18041015</v>
          </cell>
          <cell r="K5046" t="str">
            <v>PEDRO PEREZ</v>
          </cell>
          <cell r="L5046" t="str">
            <v>RURAL</v>
          </cell>
          <cell r="M5046" t="str">
            <v>PUERTO PLATA</v>
          </cell>
          <cell r="N5046" t="str">
            <v>18</v>
          </cell>
          <cell r="O5046" t="str">
            <v>VILLA ISABELA</v>
          </cell>
          <cell r="P5046" t="str">
            <v>1808</v>
          </cell>
          <cell r="Q5046" t="str">
            <v>LA JAIBA (D. M.)</v>
          </cell>
          <cell r="R5046" t="str">
            <v>03</v>
          </cell>
          <cell r="S5046" t="str">
            <v>LA JAIBA</v>
          </cell>
          <cell r="T5046" t="str">
            <v>02</v>
          </cell>
          <cell r="U5046" t="str">
            <v>LOS ANEGADIZOS</v>
          </cell>
          <cell r="V5046" t="str">
            <v>001</v>
          </cell>
          <cell r="W5046" t="str">
            <v>19.7866</v>
          </cell>
          <cell r="X5046" t="str">
            <v>-71.1182</v>
          </cell>
        </row>
        <row r="5047">
          <cell r="A5047" t="str">
            <v>02735</v>
          </cell>
          <cell r="B5047" t="str">
            <v>11 - PUERTO PLATA</v>
          </cell>
          <cell r="C5047" t="str">
            <v>1107 - VILLA ISABELA</v>
          </cell>
          <cell r="D5047" t="str">
            <v>02735</v>
          </cell>
          <cell r="E5047" t="str">
            <v>OTILIO ROSARIO</v>
          </cell>
          <cell r="F5047" t="str">
            <v>MATUTINA</v>
          </cell>
          <cell r="G5047" t="str">
            <v>INICIAL - PRIMARIO</v>
          </cell>
          <cell r="H5047" t="str">
            <v>PUBLICO</v>
          </cell>
          <cell r="I5047" t="str">
            <v>Autorizado</v>
          </cell>
          <cell r="J5047" t="str">
            <v>18041119</v>
          </cell>
          <cell r="K5047" t="str">
            <v>OTILIO ROSARIO</v>
          </cell>
          <cell r="L5047" t="str">
            <v>RURAL</v>
          </cell>
          <cell r="M5047" t="str">
            <v>PUERTO PLATA</v>
          </cell>
          <cell r="N5047" t="str">
            <v>18</v>
          </cell>
          <cell r="O5047" t="str">
            <v>VILLA ISABELA</v>
          </cell>
          <cell r="P5047" t="str">
            <v>1808</v>
          </cell>
          <cell r="Q5047" t="str">
            <v>LA JAIBA (D. M.)</v>
          </cell>
          <cell r="R5047" t="str">
            <v>03</v>
          </cell>
          <cell r="S5047" t="str">
            <v>LA JAIBA</v>
          </cell>
          <cell r="T5047" t="str">
            <v>02</v>
          </cell>
          <cell r="U5047" t="str">
            <v>PALO DE LECHE</v>
          </cell>
          <cell r="V5047" t="str">
            <v>008</v>
          </cell>
          <cell r="W5047" t="str">
            <v>19.768143</v>
          </cell>
          <cell r="X5047" t="str">
            <v>-71.143877</v>
          </cell>
        </row>
        <row r="5048">
          <cell r="A5048" t="str">
            <v>02736</v>
          </cell>
          <cell r="B5048" t="str">
            <v>11 - PUERTO PLATA</v>
          </cell>
          <cell r="C5048" t="str">
            <v>1107 - VILLA ISABELA</v>
          </cell>
          <cell r="D5048" t="str">
            <v>02736</v>
          </cell>
          <cell r="E5048" t="str">
            <v>LUIS LOPEZ KEN</v>
          </cell>
          <cell r="F5048" t="str">
            <v>JORNADA EXTENDIDA</v>
          </cell>
          <cell r="G5048" t="str">
            <v>INICIAL - PRIMARIO - SECUNDARIO</v>
          </cell>
          <cell r="H5048" t="str">
            <v>PUBLICO</v>
          </cell>
          <cell r="I5048" t="str">
            <v>Autorizado</v>
          </cell>
          <cell r="J5048" t="str">
            <v>18041213</v>
          </cell>
          <cell r="K5048" t="str">
            <v>LUIS LOPEZ KEN</v>
          </cell>
          <cell r="L5048" t="str">
            <v>URBANA</v>
          </cell>
          <cell r="M5048" t="str">
            <v>PUERTO PLATA</v>
          </cell>
          <cell r="N5048" t="str">
            <v>18</v>
          </cell>
          <cell r="O5048" t="str">
            <v>VILLA ISABELA</v>
          </cell>
          <cell r="P5048" t="str">
            <v>1808</v>
          </cell>
          <cell r="Q5048" t="str">
            <v>LA JAIBA (D. M.)</v>
          </cell>
          <cell r="R5048" t="str">
            <v>03</v>
          </cell>
          <cell r="S5048" t="str">
            <v>LA JAIBA (ZONA URBANA)</v>
          </cell>
          <cell r="T5048" t="str">
            <v>01</v>
          </cell>
          <cell r="U5048" t="str">
            <v>LA JAIBA</v>
          </cell>
          <cell r="V5048" t="str">
            <v>001</v>
          </cell>
          <cell r="W5048" t="str">
            <v>19.7915</v>
          </cell>
          <cell r="X5048" t="str">
            <v>-71.1401</v>
          </cell>
        </row>
        <row r="5049">
          <cell r="A5049" t="str">
            <v>02737</v>
          </cell>
          <cell r="B5049" t="str">
            <v>11 - PUERTO PLATA</v>
          </cell>
          <cell r="C5049" t="str">
            <v>1107 - VILLA ISABELA</v>
          </cell>
          <cell r="D5049" t="str">
            <v>02737</v>
          </cell>
          <cell r="E5049" t="str">
            <v>ANGEL REYES</v>
          </cell>
          <cell r="F5049" t="str">
            <v>MATUTINA - VESPERTINA</v>
          </cell>
          <cell r="G5049" t="str">
            <v>INICIAL - PRIMARIO</v>
          </cell>
          <cell r="H5049" t="str">
            <v>PUBLICO</v>
          </cell>
          <cell r="I5049" t="str">
            <v>Autorizado</v>
          </cell>
          <cell r="J5049" t="str">
            <v>18041317</v>
          </cell>
          <cell r="K5049" t="str">
            <v>ANGEL REYES</v>
          </cell>
          <cell r="L5049" t="str">
            <v>RURAL-TURISTICA</v>
          </cell>
          <cell r="M5049" t="str">
            <v>PUERTO PLATA</v>
          </cell>
          <cell r="N5049" t="str">
            <v>18</v>
          </cell>
          <cell r="O5049" t="str">
            <v>VILLA ISABELA</v>
          </cell>
          <cell r="P5049" t="str">
            <v>1808</v>
          </cell>
          <cell r="Q5049" t="str">
            <v>VILLA ISABELA</v>
          </cell>
          <cell r="R5049" t="str">
            <v>01</v>
          </cell>
          <cell r="S5049" t="str">
            <v>LAGUNA GRANDE</v>
          </cell>
          <cell r="T5049" t="str">
            <v>04</v>
          </cell>
          <cell r="U5049" t="str">
            <v>DIEGUITO</v>
          </cell>
          <cell r="V5049" t="str">
            <v>005</v>
          </cell>
          <cell r="W5049" t="str">
            <v>19.8616</v>
          </cell>
          <cell r="X5049" t="str">
            <v>-71.0653</v>
          </cell>
        </row>
        <row r="5050">
          <cell r="A5050" t="str">
            <v>02738</v>
          </cell>
          <cell r="B5050" t="str">
            <v>11 - PUERTO PLATA</v>
          </cell>
          <cell r="C5050" t="str">
            <v>1107 - VILLA ISABELA</v>
          </cell>
          <cell r="D5050" t="str">
            <v>02738</v>
          </cell>
          <cell r="E5050" t="str">
            <v>LUZ VARONA</v>
          </cell>
          <cell r="F5050" t="str">
            <v>MATUTINA - VESPERTINA</v>
          </cell>
          <cell r="G5050" t="str">
            <v>INICIAL - PRIMARIO</v>
          </cell>
          <cell r="H5050" t="str">
            <v>PUBLICO</v>
          </cell>
          <cell r="I5050" t="str">
            <v>Autorizado</v>
          </cell>
          <cell r="J5050" t="str">
            <v>18041411</v>
          </cell>
          <cell r="K5050" t="str">
            <v>LUZ VARONA</v>
          </cell>
          <cell r="L5050" t="str">
            <v>URBANA</v>
          </cell>
          <cell r="M5050" t="str">
            <v>PUERTO PLATA</v>
          </cell>
          <cell r="N5050" t="str">
            <v>18</v>
          </cell>
          <cell r="O5050" t="str">
            <v>VILLA ISABELA</v>
          </cell>
          <cell r="P5050" t="str">
            <v>1808</v>
          </cell>
          <cell r="Q5050" t="str">
            <v>VILLA ISABELA</v>
          </cell>
          <cell r="R5050" t="str">
            <v>01</v>
          </cell>
          <cell r="S5050" t="str">
            <v>LAGUNA GRANDE</v>
          </cell>
          <cell r="T5050" t="str">
            <v>04</v>
          </cell>
          <cell r="U5050" t="str">
            <v>LA LLANADA</v>
          </cell>
          <cell r="V5050" t="str">
            <v>007</v>
          </cell>
          <cell r="W5050" t="str">
            <v>19.808</v>
          </cell>
          <cell r="X5050" t="str">
            <v>-71.0512</v>
          </cell>
        </row>
        <row r="5051">
          <cell r="A5051" t="str">
            <v>02740</v>
          </cell>
          <cell r="B5051" t="str">
            <v>11 - PUERTO PLATA</v>
          </cell>
          <cell r="C5051" t="str">
            <v>1107 - VILLA ISABELA</v>
          </cell>
          <cell r="D5051" t="str">
            <v>02740</v>
          </cell>
          <cell r="E5051" t="str">
            <v>MARIA E. CRESPO</v>
          </cell>
          <cell r="F5051" t="str">
            <v>JORNADA EXTENDIDA</v>
          </cell>
          <cell r="G5051" t="str">
            <v>INICIAL - PRIMARIO</v>
          </cell>
          <cell r="H5051" t="str">
            <v>PUBLICO</v>
          </cell>
          <cell r="I5051" t="str">
            <v>Autorizado</v>
          </cell>
          <cell r="J5051" t="str">
            <v>18041619</v>
          </cell>
          <cell r="K5051" t="str">
            <v>MARIA E. CRESPO</v>
          </cell>
          <cell r="L5051" t="str">
            <v>RURAL</v>
          </cell>
          <cell r="M5051" t="str">
            <v>PUERTO PLATA</v>
          </cell>
          <cell r="N5051" t="str">
            <v>18</v>
          </cell>
          <cell r="O5051" t="str">
            <v>VILLA ISABELA</v>
          </cell>
          <cell r="P5051" t="str">
            <v>1808</v>
          </cell>
          <cell r="Q5051" t="str">
            <v>VILLA ISABELA</v>
          </cell>
          <cell r="R5051" t="str">
            <v>01</v>
          </cell>
          <cell r="S5051" t="str">
            <v>LA BALSA</v>
          </cell>
          <cell r="T5051" t="str">
            <v>05</v>
          </cell>
          <cell r="U5051" t="str">
            <v>LAS ENEAS</v>
          </cell>
          <cell r="V5051" t="str">
            <v>003</v>
          </cell>
          <cell r="W5051" t="str">
            <v>19.8464</v>
          </cell>
          <cell r="X5051" t="str">
            <v>-71.0452</v>
          </cell>
        </row>
        <row r="5052">
          <cell r="A5052" t="str">
            <v>02741</v>
          </cell>
          <cell r="B5052" t="str">
            <v>11 - PUERTO PLATA</v>
          </cell>
          <cell r="C5052" t="str">
            <v>1107 - VILLA ISABELA</v>
          </cell>
          <cell r="D5052" t="str">
            <v>02741</v>
          </cell>
          <cell r="E5052" t="str">
            <v>JOSE LINO PASCUAL</v>
          </cell>
          <cell r="F5052" t="str">
            <v>MATUTINA - VESPERTINA</v>
          </cell>
          <cell r="G5052" t="str">
            <v>INICIAL - PRIMARIO</v>
          </cell>
          <cell r="H5052" t="str">
            <v>PUBLICO</v>
          </cell>
          <cell r="I5052" t="str">
            <v>Autorizado</v>
          </cell>
          <cell r="J5052" t="str">
            <v>18041713</v>
          </cell>
          <cell r="K5052" t="str">
            <v>JOSE LINO PASCUAL</v>
          </cell>
          <cell r="L5052" t="str">
            <v>RURAL</v>
          </cell>
          <cell r="M5052" t="str">
            <v>PUERTO PLATA</v>
          </cell>
          <cell r="N5052" t="str">
            <v>18</v>
          </cell>
          <cell r="O5052" t="str">
            <v>VILLA ISABELA</v>
          </cell>
          <cell r="P5052" t="str">
            <v>1808</v>
          </cell>
          <cell r="Q5052" t="str">
            <v>VILLA ISABELA</v>
          </cell>
          <cell r="R5052" t="str">
            <v>01</v>
          </cell>
          <cell r="S5052" t="str">
            <v>LA BALSA</v>
          </cell>
          <cell r="T5052" t="str">
            <v>05</v>
          </cell>
          <cell r="U5052" t="str">
            <v>LA BALSA</v>
          </cell>
          <cell r="V5052" t="str">
            <v>002</v>
          </cell>
          <cell r="W5052" t="str">
            <v>19.8146</v>
          </cell>
          <cell r="X5052" t="str">
            <v>-71.045</v>
          </cell>
        </row>
        <row r="5053">
          <cell r="A5053" t="str">
            <v>02742</v>
          </cell>
          <cell r="B5053" t="str">
            <v>11 - PUERTO PLATA</v>
          </cell>
          <cell r="C5053" t="str">
            <v>1107 - VILLA ISABELA</v>
          </cell>
          <cell r="D5053" t="str">
            <v>02742</v>
          </cell>
          <cell r="E5053" t="str">
            <v>GEREMIAS GRACESQUI</v>
          </cell>
          <cell r="F5053" t="str">
            <v>MATUTINA - VESPERTINA</v>
          </cell>
          <cell r="G5053" t="str">
            <v>INICIAL - PRIMARIO</v>
          </cell>
          <cell r="H5053" t="str">
            <v>PUBLICO</v>
          </cell>
          <cell r="I5053" t="str">
            <v>Autorizado</v>
          </cell>
          <cell r="J5053" t="str">
            <v>18041817</v>
          </cell>
          <cell r="K5053" t="str">
            <v>GEREMIAS GRACESQUI</v>
          </cell>
          <cell r="L5053" t="str">
            <v>RURAL</v>
          </cell>
          <cell r="M5053" t="str">
            <v>PUERTO PLATA</v>
          </cell>
          <cell r="N5053" t="str">
            <v>18</v>
          </cell>
          <cell r="O5053" t="str">
            <v>VILLA ISABELA</v>
          </cell>
          <cell r="P5053" t="str">
            <v>1808</v>
          </cell>
          <cell r="Q5053" t="str">
            <v>VILLA ISABELA</v>
          </cell>
          <cell r="R5053" t="str">
            <v>01</v>
          </cell>
          <cell r="S5053" t="str">
            <v>LAGUNA GRANDE</v>
          </cell>
          <cell r="T5053" t="str">
            <v>04</v>
          </cell>
          <cell r="U5053" t="str">
            <v>GUALETICO</v>
          </cell>
          <cell r="V5053" t="str">
            <v>010</v>
          </cell>
          <cell r="W5053" t="str">
            <v>19.8116</v>
          </cell>
          <cell r="X5053" t="str">
            <v>-71.0713</v>
          </cell>
        </row>
        <row r="5054">
          <cell r="A5054" t="str">
            <v>02743</v>
          </cell>
          <cell r="B5054" t="str">
            <v>11 - PUERTO PLATA</v>
          </cell>
          <cell r="C5054" t="str">
            <v>1107 - VILLA ISABELA</v>
          </cell>
          <cell r="D5054" t="str">
            <v>02743</v>
          </cell>
          <cell r="E5054" t="str">
            <v>JUAN B. OZORIA (POZO BONITO)</v>
          </cell>
          <cell r="F5054" t="str">
            <v>JORNADA EXTENDIDA</v>
          </cell>
          <cell r="G5054" t="str">
            <v>INICIAL - PRIMARIO</v>
          </cell>
          <cell r="H5054" t="str">
            <v>PUBLICO</v>
          </cell>
          <cell r="I5054" t="str">
            <v>Autorizado</v>
          </cell>
          <cell r="J5054" t="str">
            <v>18041911</v>
          </cell>
          <cell r="K5054" t="str">
            <v>POZO BONITO</v>
          </cell>
          <cell r="L5054" t="str">
            <v>RURAL</v>
          </cell>
          <cell r="M5054" t="str">
            <v>PUERTO PLATA</v>
          </cell>
          <cell r="N5054" t="str">
            <v>18</v>
          </cell>
          <cell r="O5054" t="str">
            <v>VILLA ISABELA</v>
          </cell>
          <cell r="P5054" t="str">
            <v>1808</v>
          </cell>
          <cell r="Q5054" t="str">
            <v>VILLA ISABELA</v>
          </cell>
          <cell r="R5054" t="str">
            <v>01</v>
          </cell>
          <cell r="S5054" t="str">
            <v>LA BALSA</v>
          </cell>
          <cell r="T5054" t="str">
            <v>05</v>
          </cell>
          <cell r="U5054" t="str">
            <v>POZO BONITO</v>
          </cell>
          <cell r="V5054" t="str">
            <v>001</v>
          </cell>
          <cell r="W5054" t="str">
            <v>19.8287</v>
          </cell>
          <cell r="X5054" t="str">
            <v>-71.0547</v>
          </cell>
        </row>
        <row r="5055">
          <cell r="A5055" t="str">
            <v>02744</v>
          </cell>
          <cell r="B5055" t="str">
            <v>11 - PUERTO PLATA</v>
          </cell>
          <cell r="C5055" t="str">
            <v>1107 - VILLA ISABELA</v>
          </cell>
          <cell r="D5055" t="str">
            <v>02744</v>
          </cell>
          <cell r="E5055" t="str">
            <v>SILVANO REYNOSO</v>
          </cell>
          <cell r="F5055" t="str">
            <v>JORNADA EXTENDIDA</v>
          </cell>
          <cell r="G5055" t="str">
            <v>INICIAL - PRIMARIO - SECUNDARIO</v>
          </cell>
          <cell r="H5055" t="str">
            <v>PUBLICO</v>
          </cell>
          <cell r="I5055" t="str">
            <v>Autorizado</v>
          </cell>
          <cell r="J5055" t="str">
            <v>18042010</v>
          </cell>
          <cell r="K5055" t="str">
            <v>SILVANO REYNOSO</v>
          </cell>
          <cell r="L5055" t="str">
            <v>RURAL</v>
          </cell>
          <cell r="M5055" t="str">
            <v>PUERTO PLATA</v>
          </cell>
          <cell r="N5055" t="str">
            <v>18</v>
          </cell>
          <cell r="O5055" t="str">
            <v>VILLA ISABELA</v>
          </cell>
          <cell r="P5055" t="str">
            <v>1808</v>
          </cell>
          <cell r="Q5055" t="str">
            <v>VILLA ISABELA</v>
          </cell>
          <cell r="R5055" t="str">
            <v>01</v>
          </cell>
          <cell r="S5055" t="str">
            <v>LAGUNA GRANDE</v>
          </cell>
          <cell r="T5055" t="str">
            <v>04</v>
          </cell>
          <cell r="U5055" t="str">
            <v>LAGUNA GRANDE</v>
          </cell>
          <cell r="V5055" t="str">
            <v>011</v>
          </cell>
          <cell r="W5055" t="str">
            <v>19.847</v>
          </cell>
          <cell r="X5055" t="str">
            <v>-71.0964</v>
          </cell>
        </row>
        <row r="5056">
          <cell r="A5056" t="str">
            <v>02745</v>
          </cell>
          <cell r="B5056" t="str">
            <v>11 - PUERTO PLATA</v>
          </cell>
          <cell r="C5056" t="str">
            <v>1107 - VILLA ISABELA</v>
          </cell>
          <cell r="D5056" t="str">
            <v>02745</v>
          </cell>
          <cell r="E5056" t="str">
            <v>MANUEL MERIÑO DR. (LA ROTONDA)</v>
          </cell>
          <cell r="F5056" t="str">
            <v>MATUTINA - VESPERTINA</v>
          </cell>
          <cell r="G5056" t="str">
            <v>INICIAL - PRIMARIO</v>
          </cell>
          <cell r="H5056" t="str">
            <v>PUBLICO</v>
          </cell>
          <cell r="I5056" t="str">
            <v>Autorizado</v>
          </cell>
          <cell r="J5056" t="str">
            <v>18042114</v>
          </cell>
          <cell r="K5056" t="str">
            <v>ROTONDA, LA</v>
          </cell>
          <cell r="L5056" t="str">
            <v>RURAL</v>
          </cell>
          <cell r="M5056" t="str">
            <v>PUERTO PLATA</v>
          </cell>
          <cell r="N5056" t="str">
            <v>18</v>
          </cell>
          <cell r="O5056" t="str">
            <v>VILLA ISABELA</v>
          </cell>
          <cell r="P5056" t="str">
            <v>1808</v>
          </cell>
          <cell r="Q5056" t="str">
            <v>VILLA ISABELA</v>
          </cell>
          <cell r="R5056" t="str">
            <v>01</v>
          </cell>
          <cell r="S5056" t="str">
            <v>LAGUNA GRANDE</v>
          </cell>
          <cell r="T5056" t="str">
            <v>04</v>
          </cell>
          <cell r="U5056" t="str">
            <v>LA ROTONDA</v>
          </cell>
          <cell r="V5056" t="str">
            <v>012</v>
          </cell>
          <cell r="W5056" t="str">
            <v>19.8304</v>
          </cell>
          <cell r="X5056" t="str">
            <v>-71.0634</v>
          </cell>
        </row>
        <row r="5057">
          <cell r="A5057" t="str">
            <v>02759</v>
          </cell>
          <cell r="B5057" t="str">
            <v>11 - PUERTO PLATA</v>
          </cell>
          <cell r="C5057" t="str">
            <v>1107 - VILLA ISABELA</v>
          </cell>
          <cell r="D5057" t="str">
            <v>02759</v>
          </cell>
          <cell r="E5057" t="str">
            <v>NINOS DEL MUNDO</v>
          </cell>
          <cell r="F5057" t="str">
            <v>JORNADA EXTENDIDA</v>
          </cell>
          <cell r="G5057" t="str">
            <v>INICIAL - PRIMARIO</v>
          </cell>
          <cell r="H5057" t="str">
            <v>PUBLICO</v>
          </cell>
          <cell r="I5057" t="str">
            <v>Autorizado</v>
          </cell>
          <cell r="J5057" t="str">
            <v>18044913</v>
          </cell>
          <cell r="K5057" t="str">
            <v>NINOS DEL MUNDO</v>
          </cell>
          <cell r="L5057" t="str">
            <v>RURAL-AISLADA</v>
          </cell>
          <cell r="M5057" t="str">
            <v>PUERTO PLATA</v>
          </cell>
          <cell r="N5057" t="str">
            <v>18</v>
          </cell>
          <cell r="O5057" t="str">
            <v>VILLA ISABELA</v>
          </cell>
          <cell r="P5057" t="str">
            <v>1808</v>
          </cell>
          <cell r="Q5057" t="str">
            <v>ESTERO HONDO (D. M.)</v>
          </cell>
          <cell r="R5057" t="str">
            <v>02</v>
          </cell>
          <cell r="S5057" t="str">
            <v>RANCHO MANUEL</v>
          </cell>
          <cell r="T5057" t="str">
            <v>03</v>
          </cell>
          <cell r="U5057" t="str">
            <v>PUNTA RUSIA</v>
          </cell>
          <cell r="V5057" t="str">
            <v>004</v>
          </cell>
          <cell r="W5057" t="str">
            <v>19.837104</v>
          </cell>
          <cell r="X5057" t="str">
            <v>-71.215262</v>
          </cell>
        </row>
        <row r="5058">
          <cell r="A5058" t="str">
            <v>02770</v>
          </cell>
          <cell r="B5058" t="str">
            <v>11 - PUERTO PLATA</v>
          </cell>
          <cell r="C5058" t="str">
            <v>1107 - VILLA ISABELA</v>
          </cell>
          <cell r="D5058" t="str">
            <v>02770</v>
          </cell>
          <cell r="E5058" t="str">
            <v>NEREYDA ORTEA</v>
          </cell>
          <cell r="F5058" t="str">
            <v>JORNADA EXTENDIDA</v>
          </cell>
          <cell r="G5058" t="str">
            <v>INICIAL - PRIMARIO</v>
          </cell>
          <cell r="H5058" t="str">
            <v>PUBLICO</v>
          </cell>
          <cell r="I5058" t="str">
            <v>Autorizado</v>
          </cell>
          <cell r="J5058" t="str">
            <v>18048612</v>
          </cell>
          <cell r="K5058" t="str">
            <v>NEREYDA ORTEA</v>
          </cell>
          <cell r="L5058" t="str">
            <v>RURAL</v>
          </cell>
          <cell r="M5058" t="str">
            <v>PUERTO PLATA</v>
          </cell>
          <cell r="N5058" t="str">
            <v>18</v>
          </cell>
          <cell r="O5058" t="str">
            <v>VILLA ISABELA</v>
          </cell>
          <cell r="P5058" t="str">
            <v>1808</v>
          </cell>
          <cell r="Q5058" t="str">
            <v>ESTERO HONDO (D. M.)</v>
          </cell>
          <cell r="R5058" t="str">
            <v>02</v>
          </cell>
          <cell r="S5058" t="str">
            <v>LOS PILONES</v>
          </cell>
          <cell r="T5058" t="str">
            <v>02</v>
          </cell>
          <cell r="U5058" t="str">
            <v>LA CIÉNAGA</v>
          </cell>
          <cell r="V5058" t="str">
            <v>006</v>
          </cell>
          <cell r="W5058" t="str">
            <v>19.834847</v>
          </cell>
          <cell r="X5058" t="str">
            <v>-71.157474</v>
          </cell>
        </row>
        <row r="5059">
          <cell r="A5059" t="str">
            <v>02781</v>
          </cell>
          <cell r="B5059" t="str">
            <v>11 - PUERTO PLATA</v>
          </cell>
          <cell r="C5059" t="str">
            <v>1107 - VILLA ISABELA</v>
          </cell>
          <cell r="D5059" t="str">
            <v>02781</v>
          </cell>
          <cell r="E5059" t="str">
            <v>PROF. SALOME URENA DE HENRIQUEZ</v>
          </cell>
          <cell r="F5059" t="str">
            <v>JORNADA EXTENDIDA</v>
          </cell>
          <cell r="G5059" t="str">
            <v>INICIAL - PRIMARIO</v>
          </cell>
          <cell r="H5059" t="str">
            <v>PUBLICO</v>
          </cell>
          <cell r="I5059" t="str">
            <v>Autorizado</v>
          </cell>
          <cell r="J5059" t="str">
            <v>18052311</v>
          </cell>
          <cell r="K5059" t="str">
            <v>PROF. SALOME URENA DE HENRIQUEZ</v>
          </cell>
          <cell r="L5059" t="str">
            <v>RURAL</v>
          </cell>
          <cell r="M5059" t="str">
            <v>PUERTO PLATA</v>
          </cell>
          <cell r="N5059" t="str">
            <v>18</v>
          </cell>
          <cell r="O5059" t="str">
            <v>VILLA ISABELA</v>
          </cell>
          <cell r="P5059" t="str">
            <v>1808</v>
          </cell>
          <cell r="Q5059" t="str">
            <v>GUALETE (D. M.)</v>
          </cell>
          <cell r="R5059" t="str">
            <v>04</v>
          </cell>
          <cell r="S5059" t="str">
            <v>GUALETE</v>
          </cell>
          <cell r="T5059" t="str">
            <v>02</v>
          </cell>
          <cell r="U5059" t="str">
            <v>GURABO</v>
          </cell>
          <cell r="V5059" t="str">
            <v>015</v>
          </cell>
          <cell r="W5059" t="str">
            <v>19.7664</v>
          </cell>
          <cell r="X5059" t="str">
            <v>-71.1027</v>
          </cell>
        </row>
        <row r="5060">
          <cell r="A5060" t="str">
            <v>07666</v>
          </cell>
          <cell r="B5060" t="str">
            <v>11 - PUERTO PLATA</v>
          </cell>
          <cell r="C5060" t="str">
            <v>1107 - VILLA ISABELA</v>
          </cell>
          <cell r="D5060" t="str">
            <v>07666</v>
          </cell>
          <cell r="E5060" t="str">
            <v>PADRE BOIL</v>
          </cell>
          <cell r="F5060" t="str">
            <v>NOCTURNA</v>
          </cell>
          <cell r="G5060" t="str">
            <v>BASICA DE ADULTOS</v>
          </cell>
          <cell r="H5060" t="str">
            <v>PUBLICO</v>
          </cell>
          <cell r="I5060" t="str">
            <v>Autorizado</v>
          </cell>
          <cell r="J5060" t="str">
            <v>18039720</v>
          </cell>
          <cell r="K5060" t="str">
            <v>PADRE BOIL</v>
          </cell>
          <cell r="L5060" t="str">
            <v>URBANA</v>
          </cell>
          <cell r="M5060" t="str">
            <v>PUERTO PLATA</v>
          </cell>
          <cell r="N5060" t="str">
            <v>18</v>
          </cell>
          <cell r="O5060" t="str">
            <v>VILLA ISABELA</v>
          </cell>
          <cell r="P5060" t="str">
            <v>1808</v>
          </cell>
          <cell r="Q5060" t="str">
            <v>VILLA ISABELA</v>
          </cell>
          <cell r="R5060" t="str">
            <v>01</v>
          </cell>
          <cell r="S5060" t="str">
            <v>VILLA ISABELA (ZONA URBANA)</v>
          </cell>
          <cell r="T5060" t="str">
            <v>01</v>
          </cell>
          <cell r="U5060" t="str">
            <v>VILLA ISABELA</v>
          </cell>
          <cell r="V5060" t="str">
            <v>001</v>
          </cell>
          <cell r="W5060" t="str">
            <v>19.818519</v>
          </cell>
          <cell r="X5060" t="str">
            <v>-71.05772</v>
          </cell>
        </row>
        <row r="5061">
          <cell r="A5061" t="str">
            <v>07667</v>
          </cell>
          <cell r="B5061" t="str">
            <v>11 - PUERTO PLATA</v>
          </cell>
          <cell r="C5061" t="str">
            <v>1107 - VILLA ISABELA</v>
          </cell>
          <cell r="D5061" t="str">
            <v>07667</v>
          </cell>
          <cell r="E5061" t="str">
            <v>MIGUEL MARTINEZ - ESTERO HONDO</v>
          </cell>
          <cell r="F5061" t="str">
            <v>VESPERTINA</v>
          </cell>
          <cell r="G5061" t="str">
            <v>SECUNDARIO</v>
          </cell>
          <cell r="H5061" t="str">
            <v>PUBLICO</v>
          </cell>
          <cell r="I5061" t="str">
            <v>Autorizado</v>
          </cell>
          <cell r="J5061" t="str">
            <v>18082978</v>
          </cell>
          <cell r="K5061" t="str">
            <v>MIGUEL MARTINEZ - ESTERO HONDO</v>
          </cell>
          <cell r="L5061" t="str">
            <v>URBANA</v>
          </cell>
          <cell r="M5061" t="str">
            <v>PUERTO PLATA</v>
          </cell>
          <cell r="N5061" t="str">
            <v>18</v>
          </cell>
          <cell r="O5061" t="str">
            <v>VILLA ISABELA</v>
          </cell>
          <cell r="P5061" t="str">
            <v>1808</v>
          </cell>
          <cell r="Q5061" t="str">
            <v>ESTERO HONDO (D. M.)</v>
          </cell>
          <cell r="R5061" t="str">
            <v>02</v>
          </cell>
          <cell r="S5061" t="str">
            <v>ESTERO HONDO (ZONA URBANA)</v>
          </cell>
          <cell r="T5061" t="str">
            <v>01</v>
          </cell>
          <cell r="U5061" t="str">
            <v>ESTERO HONDO</v>
          </cell>
          <cell r="V5061" t="str">
            <v>001</v>
          </cell>
          <cell r="W5061" t="str">
            <v>19.826611</v>
          </cell>
          <cell r="X5061" t="str">
            <v>-71.172453</v>
          </cell>
        </row>
        <row r="5062">
          <cell r="A5062" t="str">
            <v>07668</v>
          </cell>
          <cell r="B5062" t="str">
            <v>11 - PUERTO PLATA</v>
          </cell>
          <cell r="C5062" t="str">
            <v>1107 - VILLA ISABELA</v>
          </cell>
          <cell r="D5062" t="str">
            <v>07668</v>
          </cell>
          <cell r="E5062" t="str">
            <v>MARCELINA PENA LEBRON</v>
          </cell>
          <cell r="F5062" t="str">
            <v>VESPERTINA</v>
          </cell>
          <cell r="G5062" t="str">
            <v>SECUNDARIO</v>
          </cell>
          <cell r="H5062" t="str">
            <v>PUBLICO</v>
          </cell>
          <cell r="I5062" t="str">
            <v>Autorizado</v>
          </cell>
          <cell r="J5062" t="str">
            <v>18042010</v>
          </cell>
          <cell r="K5062" t="str">
            <v>SILVANO REYNOSO</v>
          </cell>
          <cell r="L5062" t="str">
            <v>RURAL</v>
          </cell>
          <cell r="M5062" t="str">
            <v>PUERTO PLATA</v>
          </cell>
          <cell r="N5062" t="str">
            <v>18</v>
          </cell>
          <cell r="O5062" t="str">
            <v>VILLA ISABELA</v>
          </cell>
          <cell r="P5062" t="str">
            <v>1808</v>
          </cell>
          <cell r="Q5062" t="str">
            <v>VILLA ISABELA</v>
          </cell>
          <cell r="R5062" t="str">
            <v>01</v>
          </cell>
          <cell r="S5062" t="str">
            <v>LAGUNA GRANDE</v>
          </cell>
          <cell r="T5062" t="str">
            <v>04</v>
          </cell>
          <cell r="U5062" t="str">
            <v>LAGUNA GRANDE</v>
          </cell>
          <cell r="V5062" t="str">
            <v>011</v>
          </cell>
          <cell r="W5062" t="str">
            <v>19.847</v>
          </cell>
          <cell r="X5062" t="str">
            <v>-71.0964</v>
          </cell>
        </row>
        <row r="5063">
          <cell r="A5063" t="str">
            <v>07683</v>
          </cell>
          <cell r="B5063" t="str">
            <v>11 - PUERTO PLATA</v>
          </cell>
          <cell r="C5063" t="str">
            <v>1107 - VILLA ISABELA</v>
          </cell>
          <cell r="D5063" t="str">
            <v>07683</v>
          </cell>
          <cell r="E5063" t="str">
            <v>PEDRO HENRIQUEZ URENA</v>
          </cell>
          <cell r="F5063" t="str">
            <v>VESPERTINA</v>
          </cell>
          <cell r="G5063" t="str">
            <v>SECUNDARIO</v>
          </cell>
          <cell r="H5063" t="str">
            <v>PUBLICO</v>
          </cell>
          <cell r="I5063" t="str">
            <v>Autorizado</v>
          </cell>
          <cell r="J5063" t="str">
            <v>18040916</v>
          </cell>
          <cell r="K5063" t="str">
            <v>CLARA ELENA RODRIGUEZ</v>
          </cell>
          <cell r="L5063" t="str">
            <v>URBANA</v>
          </cell>
          <cell r="M5063" t="str">
            <v>PUERTO PLATA</v>
          </cell>
          <cell r="N5063" t="str">
            <v>18</v>
          </cell>
          <cell r="O5063" t="str">
            <v>VILLA ISABELA</v>
          </cell>
          <cell r="P5063" t="str">
            <v>1808</v>
          </cell>
          <cell r="Q5063" t="str">
            <v>GUALETE (D. M.)</v>
          </cell>
          <cell r="R5063" t="str">
            <v>04</v>
          </cell>
          <cell r="S5063" t="str">
            <v>GUALETE (ZONA URBANA)</v>
          </cell>
          <cell r="T5063" t="str">
            <v>01</v>
          </cell>
          <cell r="U5063" t="str">
            <v>GUALETE</v>
          </cell>
          <cell r="V5063" t="str">
            <v>001</v>
          </cell>
          <cell r="W5063" t="str">
            <v>19.7681</v>
          </cell>
          <cell r="X5063" t="str">
            <v>-71.0996</v>
          </cell>
        </row>
        <row r="5064">
          <cell r="A5064" t="str">
            <v>07700</v>
          </cell>
          <cell r="B5064" t="str">
            <v>11 - PUERTO PLATA</v>
          </cell>
          <cell r="C5064" t="str">
            <v>1107 - VILLA ISABELA</v>
          </cell>
          <cell r="D5064" t="str">
            <v>07700</v>
          </cell>
          <cell r="E5064" t="str">
            <v>DR. JOSE FRANCISCO PENA GOMEZ</v>
          </cell>
          <cell r="F5064" t="str">
            <v>VESPERTINA</v>
          </cell>
          <cell r="G5064" t="str">
            <v>SECUNDARIO</v>
          </cell>
          <cell r="H5064" t="str">
            <v>PUBLICO</v>
          </cell>
          <cell r="I5064" t="str">
            <v>Autorizado</v>
          </cell>
          <cell r="J5064" t="str">
            <v>18041213</v>
          </cell>
          <cell r="K5064" t="str">
            <v>LUIS LOPEZ KEN</v>
          </cell>
          <cell r="L5064" t="str">
            <v>URBANA</v>
          </cell>
          <cell r="M5064" t="str">
            <v>PUERTO PLATA</v>
          </cell>
          <cell r="N5064" t="str">
            <v>18</v>
          </cell>
          <cell r="O5064" t="str">
            <v>VILLA ISABELA</v>
          </cell>
          <cell r="P5064" t="str">
            <v>1808</v>
          </cell>
          <cell r="Q5064" t="str">
            <v>LA JAIBA (D. M.)</v>
          </cell>
          <cell r="R5064" t="str">
            <v>03</v>
          </cell>
          <cell r="S5064" t="str">
            <v>LA JAIBA (ZONA URBANA)</v>
          </cell>
          <cell r="T5064" t="str">
            <v>01</v>
          </cell>
          <cell r="U5064" t="str">
            <v>LA JAIBA</v>
          </cell>
          <cell r="V5064" t="str">
            <v>001</v>
          </cell>
          <cell r="W5064" t="str">
            <v>19.7915</v>
          </cell>
          <cell r="X5064" t="str">
            <v>-71.1401</v>
          </cell>
        </row>
        <row r="5065">
          <cell r="A5065" t="str">
            <v>07701</v>
          </cell>
          <cell r="B5065" t="str">
            <v>11 - PUERTO PLATA</v>
          </cell>
          <cell r="C5065" t="str">
            <v>1107 - VILLA ISABELA</v>
          </cell>
          <cell r="D5065" t="str">
            <v>07701</v>
          </cell>
          <cell r="E5065" t="str">
            <v>HERMANAS MIRABAL</v>
          </cell>
          <cell r="F5065" t="str">
            <v>MATUTINA - VESPERTINA</v>
          </cell>
          <cell r="G5065" t="str">
            <v>SECUNDARIO</v>
          </cell>
          <cell r="H5065" t="str">
            <v>PUBLICO</v>
          </cell>
          <cell r="I5065" t="str">
            <v>Autorizado</v>
          </cell>
          <cell r="J5065" t="str">
            <v>18051515</v>
          </cell>
          <cell r="K5065" t="str">
            <v>HERMANAS MIRABAL</v>
          </cell>
          <cell r="L5065" t="str">
            <v>URBANA</v>
          </cell>
          <cell r="M5065" t="str">
            <v>PUERTO PLATA</v>
          </cell>
          <cell r="N5065" t="str">
            <v>18</v>
          </cell>
          <cell r="O5065" t="str">
            <v>VILLA ISABELA</v>
          </cell>
          <cell r="P5065" t="str">
            <v>1808</v>
          </cell>
          <cell r="Q5065" t="str">
            <v>VILLA ISABELA</v>
          </cell>
          <cell r="R5065" t="str">
            <v>01</v>
          </cell>
          <cell r="S5065" t="str">
            <v>VILLA ISABELA (ZONA URBANA)</v>
          </cell>
          <cell r="T5065" t="str">
            <v>01</v>
          </cell>
          <cell r="U5065" t="str">
            <v>VILLA ISABELA</v>
          </cell>
          <cell r="V5065" t="str">
            <v>001</v>
          </cell>
          <cell r="W5065" t="str">
            <v>19.8083</v>
          </cell>
          <cell r="X5065" t="str">
            <v>-71.0567</v>
          </cell>
        </row>
        <row r="5066">
          <cell r="A5066" t="str">
            <v>10926</v>
          </cell>
          <cell r="B5066" t="str">
            <v>11 - PUERTO PLATA</v>
          </cell>
          <cell r="C5066" t="str">
            <v>1107 - VILLA ISABELA</v>
          </cell>
          <cell r="D5066" t="str">
            <v>10926</v>
          </cell>
          <cell r="E5066" t="str">
            <v>PADRE BOIL</v>
          </cell>
          <cell r="F5066" t="str">
            <v>NOCTURNA</v>
          </cell>
          <cell r="G5066" t="str">
            <v>PREPARA</v>
          </cell>
          <cell r="H5066" t="str">
            <v>PUBLICO</v>
          </cell>
          <cell r="I5066" t="str">
            <v>Autorizado</v>
          </cell>
          <cell r="J5066" t="str">
            <v>18039720</v>
          </cell>
          <cell r="K5066" t="str">
            <v>PADRE BOIL</v>
          </cell>
          <cell r="L5066" t="str">
            <v>URBANA</v>
          </cell>
          <cell r="M5066" t="str">
            <v>PUERTO PLATA</v>
          </cell>
          <cell r="N5066" t="str">
            <v>18</v>
          </cell>
          <cell r="O5066" t="str">
            <v>VILLA ISABELA</v>
          </cell>
          <cell r="P5066" t="str">
            <v>1808</v>
          </cell>
          <cell r="Q5066" t="str">
            <v>VILLA ISABELA</v>
          </cell>
          <cell r="R5066" t="str">
            <v>01</v>
          </cell>
          <cell r="S5066" t="str">
            <v>VILLA ISABELA (ZONA URBANA)</v>
          </cell>
          <cell r="T5066" t="str">
            <v>01</v>
          </cell>
          <cell r="U5066" t="str">
            <v>VILLA ISABELA</v>
          </cell>
          <cell r="V5066" t="str">
            <v>001</v>
          </cell>
          <cell r="W5066" t="str">
            <v>19.818519</v>
          </cell>
          <cell r="X5066" t="str">
            <v>-71.05772</v>
          </cell>
        </row>
        <row r="5067">
          <cell r="A5067" t="str">
            <v>01605</v>
          </cell>
          <cell r="B5067" t="str">
            <v>12 - HIGUEY</v>
          </cell>
          <cell r="C5067" t="str">
            <v>1201 - HIGUEY</v>
          </cell>
          <cell r="D5067" t="str">
            <v>01605</v>
          </cell>
          <cell r="E5067" t="str">
            <v>NORMA ELENA POUERIET</v>
          </cell>
          <cell r="F5067" t="str">
            <v>MATUTINA - VESPERTINA</v>
          </cell>
          <cell r="G5067" t="str">
            <v>SECUNDARIO</v>
          </cell>
          <cell r="H5067" t="str">
            <v>PUBLICO</v>
          </cell>
          <cell r="I5067" t="str">
            <v>Autorizado</v>
          </cell>
          <cell r="J5067" t="str">
            <v>11000114</v>
          </cell>
          <cell r="K5067" t="str">
            <v>NORMA ELENA POUERIET</v>
          </cell>
          <cell r="L5067" t="str">
            <v>URBANA</v>
          </cell>
          <cell r="M5067" t="str">
            <v>LA ALTAGRACIA</v>
          </cell>
          <cell r="N5067" t="str">
            <v>11</v>
          </cell>
          <cell r="O5067" t="str">
            <v>HIGÜEY</v>
          </cell>
          <cell r="P5067" t="str">
            <v>1101</v>
          </cell>
          <cell r="Q5067" t="str">
            <v>HIGÜEY</v>
          </cell>
          <cell r="R5067" t="str">
            <v>01</v>
          </cell>
          <cell r="S5067" t="str">
            <v>SALVALEÓN DE HIGÜEY (ZONA URBANA)</v>
          </cell>
          <cell r="T5067" t="str">
            <v>01</v>
          </cell>
          <cell r="U5067" t="str">
            <v>SAN MARTÍN DE PORRES</v>
          </cell>
          <cell r="V5067" t="str">
            <v>001</v>
          </cell>
          <cell r="W5067" t="str">
            <v>18.610398</v>
          </cell>
          <cell r="X5067" t="str">
            <v>-68.715514</v>
          </cell>
        </row>
        <row r="5068">
          <cell r="A5068" t="str">
            <v>01606</v>
          </cell>
          <cell r="B5068" t="str">
            <v>12 - HIGUEY</v>
          </cell>
          <cell r="C5068" t="str">
            <v>1201 - HIGUEY</v>
          </cell>
          <cell r="D5068" t="str">
            <v>01606</v>
          </cell>
          <cell r="E5068" t="str">
            <v>CIRIACO MARIA SANCHA HERVAS</v>
          </cell>
          <cell r="F5068" t="str">
            <v>VESPERTINA</v>
          </cell>
          <cell r="G5068" t="str">
            <v>PRIMARIO - SECUNDARIO</v>
          </cell>
          <cell r="H5068" t="str">
            <v>PUBLICO</v>
          </cell>
          <cell r="I5068" t="str">
            <v>Autorizado</v>
          </cell>
          <cell r="J5068" t="str">
            <v>11001213</v>
          </cell>
          <cell r="K5068" t="str">
            <v>NUESTRA SENORA DE LA ALTAGRACIA</v>
          </cell>
          <cell r="L5068" t="str">
            <v>URBANA-TURISTICA</v>
          </cell>
          <cell r="M5068" t="str">
            <v>LA ALTAGRACIA</v>
          </cell>
          <cell r="N5068" t="str">
            <v>11</v>
          </cell>
          <cell r="O5068" t="str">
            <v>HIGÜEY</v>
          </cell>
          <cell r="P5068" t="str">
            <v>1101</v>
          </cell>
          <cell r="Q5068" t="str">
            <v>HIGÜEY</v>
          </cell>
          <cell r="R5068" t="str">
            <v>01</v>
          </cell>
          <cell r="S5068" t="str">
            <v>SALVALEÓN DE HIGÜEY (ZONA URBANA)</v>
          </cell>
          <cell r="T5068" t="str">
            <v>01</v>
          </cell>
          <cell r="U5068" t="str">
            <v>PUEBLO NUEVO</v>
          </cell>
          <cell r="V5068" t="str">
            <v>009</v>
          </cell>
          <cell r="W5068" t="str">
            <v>18.6189</v>
          </cell>
          <cell r="X5068" t="str">
            <v>-68.7174</v>
          </cell>
        </row>
        <row r="5069">
          <cell r="A5069" t="str">
            <v>01607</v>
          </cell>
          <cell r="B5069" t="str">
            <v>12 - HIGUEY</v>
          </cell>
          <cell r="C5069" t="str">
            <v>1201 - HIGUEY</v>
          </cell>
          <cell r="D5069" t="str">
            <v>01607</v>
          </cell>
          <cell r="E5069" t="str">
            <v>JUAN XXIII</v>
          </cell>
          <cell r="F5069" t="str">
            <v>JORNADA EXTENDIDA</v>
          </cell>
          <cell r="G5069" t="str">
            <v>INICIAL - PRIMARIO</v>
          </cell>
          <cell r="H5069" t="str">
            <v>PUBLICO</v>
          </cell>
          <cell r="I5069" t="str">
            <v>Autorizado</v>
          </cell>
          <cell r="J5069" t="str">
            <v>11002312</v>
          </cell>
          <cell r="K5069" t="str">
            <v>JUAN XXIII</v>
          </cell>
          <cell r="L5069" t="str">
            <v>URBANA</v>
          </cell>
          <cell r="M5069" t="str">
            <v>LA ALTAGRACIA</v>
          </cell>
          <cell r="N5069" t="str">
            <v>11</v>
          </cell>
          <cell r="O5069" t="str">
            <v>HIGÜEY</v>
          </cell>
          <cell r="P5069" t="str">
            <v>1101</v>
          </cell>
          <cell r="Q5069" t="str">
            <v>HIGÜEY</v>
          </cell>
          <cell r="R5069" t="str">
            <v>01</v>
          </cell>
          <cell r="S5069" t="str">
            <v>SALVALEÓN DE HIGÜEY (ZONA URBANA)</v>
          </cell>
          <cell r="T5069" t="str">
            <v>01</v>
          </cell>
          <cell r="U5069" t="str">
            <v>PUEBLO NUEVO</v>
          </cell>
          <cell r="V5069" t="str">
            <v>009</v>
          </cell>
          <cell r="W5069" t="str">
            <v>18.617028</v>
          </cell>
          <cell r="X5069" t="str">
            <v>-68.718156</v>
          </cell>
        </row>
        <row r="5070">
          <cell r="A5070" t="str">
            <v>01608</v>
          </cell>
          <cell r="B5070" t="str">
            <v>12 - HIGUEY</v>
          </cell>
          <cell r="C5070" t="str">
            <v>1201 - HIGUEY</v>
          </cell>
          <cell r="D5070" t="str">
            <v>01608</v>
          </cell>
          <cell r="E5070" t="str">
            <v>PARROQUIAL SAN JOSE</v>
          </cell>
          <cell r="F5070" t="str">
            <v>MATUTINA - VESPERTINA</v>
          </cell>
          <cell r="G5070" t="str">
            <v>INICIAL - PRIMARIO</v>
          </cell>
          <cell r="H5070" t="str">
            <v>PUBLICO</v>
          </cell>
          <cell r="I5070" t="str">
            <v>Autorizado</v>
          </cell>
          <cell r="J5070" t="str">
            <v>11003226</v>
          </cell>
          <cell r="K5070" t="str">
            <v>PARROQUIAL SAN JOSE</v>
          </cell>
          <cell r="L5070" t="str">
            <v>URBANA</v>
          </cell>
          <cell r="M5070" t="str">
            <v>LA ALTAGRACIA</v>
          </cell>
          <cell r="N5070" t="str">
            <v>11</v>
          </cell>
          <cell r="O5070" t="str">
            <v>HIGÜEY</v>
          </cell>
          <cell r="P5070" t="str">
            <v>1101</v>
          </cell>
          <cell r="Q5070" t="str">
            <v>HIGÜEY</v>
          </cell>
          <cell r="R5070" t="str">
            <v>01</v>
          </cell>
          <cell r="S5070" t="str">
            <v>SALVALEÓN DE HIGÜEY (ZONA URBANA)</v>
          </cell>
          <cell r="T5070" t="str">
            <v>01</v>
          </cell>
          <cell r="U5070" t="str">
            <v>SAN JOSÉ</v>
          </cell>
          <cell r="V5070" t="str">
            <v>008</v>
          </cell>
          <cell r="W5070" t="str">
            <v>18.618836</v>
          </cell>
          <cell r="X5070" t="str">
            <v>-68.708535</v>
          </cell>
        </row>
        <row r="5071">
          <cell r="A5071" t="str">
            <v>01609</v>
          </cell>
          <cell r="B5071" t="str">
            <v>12 - HIGUEY</v>
          </cell>
          <cell r="C5071" t="str">
            <v>1201 - HIGUEY</v>
          </cell>
          <cell r="D5071" t="str">
            <v>01609</v>
          </cell>
          <cell r="E5071" t="str">
            <v>ANGEL MERINO</v>
          </cell>
          <cell r="F5071" t="str">
            <v>MATUTINA - VESPERTINA</v>
          </cell>
          <cell r="G5071" t="str">
            <v>INICIAL - PRIMARIO - SECUNDARIO</v>
          </cell>
          <cell r="H5071" t="str">
            <v>PUBLICO</v>
          </cell>
          <cell r="I5071" t="str">
            <v>Autorizado</v>
          </cell>
          <cell r="J5071" t="str">
            <v>11003424</v>
          </cell>
          <cell r="K5071" t="str">
            <v>ANGEL MERINO</v>
          </cell>
          <cell r="L5071" t="str">
            <v>URBANA-MARGINAL</v>
          </cell>
          <cell r="M5071" t="str">
            <v>LA ALTAGRACIA</v>
          </cell>
          <cell r="N5071" t="str">
            <v>11</v>
          </cell>
          <cell r="O5071" t="str">
            <v>HIGÜEY</v>
          </cell>
          <cell r="P5071" t="str">
            <v>1101</v>
          </cell>
          <cell r="Q5071" t="str">
            <v>HIGÜEY</v>
          </cell>
          <cell r="R5071" t="str">
            <v>01</v>
          </cell>
          <cell r="S5071" t="str">
            <v>SALVALEÓN DE HIGÜEY (ZONA URBANA)</v>
          </cell>
          <cell r="T5071" t="str">
            <v>01</v>
          </cell>
          <cell r="U5071" t="str">
            <v>LOS COQUITOS</v>
          </cell>
          <cell r="V5071" t="str">
            <v>012</v>
          </cell>
          <cell r="W5071" t="str">
            <v>18.6206</v>
          </cell>
          <cell r="X5071" t="str">
            <v>-68.7061</v>
          </cell>
        </row>
        <row r="5072">
          <cell r="A5072" t="str">
            <v>01610</v>
          </cell>
          <cell r="B5072" t="str">
            <v>12 - HIGUEY</v>
          </cell>
          <cell r="C5072" t="str">
            <v>1201 - HIGUEY</v>
          </cell>
          <cell r="D5072" t="str">
            <v>01610</v>
          </cell>
          <cell r="E5072" t="str">
            <v>DON PEDRO TAPIA</v>
          </cell>
          <cell r="F5072" t="str">
            <v>MATUTINA - VESPERTINA</v>
          </cell>
          <cell r="G5072" t="str">
            <v>INICIAL - PRIMARIO - SECUNDARIO</v>
          </cell>
          <cell r="H5072" t="str">
            <v>PUBLICO</v>
          </cell>
          <cell r="I5072" t="str">
            <v>Autorizado</v>
          </cell>
          <cell r="J5072" t="str">
            <v>11003713</v>
          </cell>
          <cell r="K5072" t="str">
            <v>DON PEDRO TAPIAS</v>
          </cell>
          <cell r="L5072" t="str">
            <v>URBANA-MARGINAL</v>
          </cell>
          <cell r="M5072" t="str">
            <v>LA ALTAGRACIA</v>
          </cell>
          <cell r="N5072" t="str">
            <v>11</v>
          </cell>
          <cell r="O5072" t="str">
            <v>HIGÜEY</v>
          </cell>
          <cell r="P5072" t="str">
            <v>1101</v>
          </cell>
          <cell r="Q5072" t="str">
            <v>HIGÜEY</v>
          </cell>
          <cell r="R5072" t="str">
            <v>01</v>
          </cell>
          <cell r="S5072" t="str">
            <v>SALVALEÓN DE HIGÜEY (ZONA URBANA)</v>
          </cell>
          <cell r="T5072" t="str">
            <v>01</v>
          </cell>
          <cell r="U5072" t="str">
            <v>JUAN PABLO DUARTE O NUEVO</v>
          </cell>
          <cell r="V5072" t="str">
            <v>033</v>
          </cell>
          <cell r="W5072" t="str">
            <v>18.5988</v>
          </cell>
          <cell r="X5072" t="str">
            <v>-68.7105</v>
          </cell>
        </row>
        <row r="5073">
          <cell r="A5073" t="str">
            <v>01611</v>
          </cell>
          <cell r="B5073" t="str">
            <v>12 - HIGUEY</v>
          </cell>
          <cell r="C5073" t="str">
            <v>1201 - HIGUEY</v>
          </cell>
          <cell r="D5073" t="str">
            <v>01611</v>
          </cell>
          <cell r="E5073" t="str">
            <v>HERMANOS TREJO</v>
          </cell>
          <cell r="F5073" t="str">
            <v>JORNADA EXTENDIDA</v>
          </cell>
          <cell r="G5073" t="str">
            <v>INICIAL - PRIMARIO</v>
          </cell>
          <cell r="H5073" t="str">
            <v>PUBLICO</v>
          </cell>
          <cell r="I5073" t="str">
            <v>Autorizado</v>
          </cell>
          <cell r="J5073" t="str">
            <v>11012926</v>
          </cell>
          <cell r="K5073" t="str">
            <v>HERMANOS TREJO</v>
          </cell>
          <cell r="L5073" t="str">
            <v>URBANA</v>
          </cell>
          <cell r="M5073" t="str">
            <v>LA ALTAGRACIA</v>
          </cell>
          <cell r="N5073" t="str">
            <v>11</v>
          </cell>
          <cell r="O5073" t="str">
            <v>HIGÜEY</v>
          </cell>
          <cell r="P5073" t="str">
            <v>1101</v>
          </cell>
          <cell r="Q5073" t="str">
            <v>HIGÜEY</v>
          </cell>
          <cell r="R5073" t="str">
            <v>01</v>
          </cell>
          <cell r="S5073" t="str">
            <v>SALVALEÓN DE HIGÜEY (ZONA URBANA)</v>
          </cell>
          <cell r="T5073" t="str">
            <v>01</v>
          </cell>
          <cell r="U5073" t="str">
            <v>SAN MARTÍN DE PORRES</v>
          </cell>
          <cell r="V5073" t="str">
            <v>001</v>
          </cell>
          <cell r="W5073" t="str">
            <v>18.611</v>
          </cell>
          <cell r="X5073" t="str">
            <v>-68.7153</v>
          </cell>
        </row>
        <row r="5074">
          <cell r="A5074" t="str">
            <v>01612</v>
          </cell>
          <cell r="B5074" t="str">
            <v>12 - HIGUEY</v>
          </cell>
          <cell r="C5074" t="str">
            <v>1201 - HIGUEY</v>
          </cell>
          <cell r="D5074" t="str">
            <v>01612</v>
          </cell>
          <cell r="E5074" t="str">
            <v>SAN FRANCISCO DE ASIS</v>
          </cell>
          <cell r="F5074" t="str">
            <v>MATUTINA - VESPERTINA</v>
          </cell>
          <cell r="G5074" t="str">
            <v>INICIAL - PRIMARIO - SECUNDARIO</v>
          </cell>
          <cell r="H5074" t="str">
            <v>PUBLICO</v>
          </cell>
          <cell r="I5074" t="str">
            <v>Autorizado</v>
          </cell>
          <cell r="J5074" t="str">
            <v>11004114</v>
          </cell>
          <cell r="K5074" t="str">
            <v>SAN FRANCISCO DE ASIS</v>
          </cell>
          <cell r="L5074" t="str">
            <v>URBANA</v>
          </cell>
          <cell r="M5074" t="str">
            <v>LA ALTAGRACIA</v>
          </cell>
          <cell r="N5074" t="str">
            <v>11</v>
          </cell>
          <cell r="O5074" t="str">
            <v>HIGÜEY</v>
          </cell>
          <cell r="P5074" t="str">
            <v>1101</v>
          </cell>
          <cell r="Q5074" t="str">
            <v>HIGÜEY</v>
          </cell>
          <cell r="R5074" t="str">
            <v>01</v>
          </cell>
          <cell r="S5074" t="str">
            <v>SALVALEÓN DE HIGÜEY (ZONA URBANA)</v>
          </cell>
          <cell r="T5074" t="str">
            <v>01</v>
          </cell>
          <cell r="U5074" t="str">
            <v>SAN FRANCISCO</v>
          </cell>
          <cell r="V5074" t="str">
            <v>037</v>
          </cell>
          <cell r="W5074" t="str">
            <v>18.608</v>
          </cell>
          <cell r="X5074" t="str">
            <v>-68.7057</v>
          </cell>
        </row>
        <row r="5075">
          <cell r="A5075" t="str">
            <v>01613</v>
          </cell>
          <cell r="B5075" t="str">
            <v>12 - HIGUEY</v>
          </cell>
          <cell r="C5075" t="str">
            <v>1201 - HIGUEY</v>
          </cell>
          <cell r="D5075" t="str">
            <v>01613</v>
          </cell>
          <cell r="E5075" t="str">
            <v>SAN ANTONIO DE PADUA FE Y ALEGRIA</v>
          </cell>
          <cell r="F5075" t="str">
            <v>MATUTINA - VESPERTINA</v>
          </cell>
          <cell r="G5075" t="str">
            <v>INICIAL - PRIMARIO - SECUNDARIO</v>
          </cell>
          <cell r="H5075" t="str">
            <v>PUBLICO</v>
          </cell>
          <cell r="I5075" t="str">
            <v>Autorizado</v>
          </cell>
          <cell r="J5075" t="str">
            <v>11004432</v>
          </cell>
          <cell r="K5075" t="str">
            <v>SAN ANTONIO DE PADUA</v>
          </cell>
          <cell r="L5075" t="str">
            <v>URBANA-MARGINAL</v>
          </cell>
          <cell r="M5075" t="str">
            <v>LA ALTAGRACIA</v>
          </cell>
          <cell r="N5075" t="str">
            <v>11</v>
          </cell>
          <cell r="O5075" t="str">
            <v>HIGÜEY</v>
          </cell>
          <cell r="P5075" t="str">
            <v>1101</v>
          </cell>
          <cell r="Q5075" t="str">
            <v>HIGÜEY</v>
          </cell>
          <cell r="R5075" t="str">
            <v>01</v>
          </cell>
          <cell r="S5075" t="str">
            <v>SALVALEÓN DE HIGÜEY (ZONA URBANA)</v>
          </cell>
          <cell r="T5075" t="str">
            <v>01</v>
          </cell>
          <cell r="U5075" t="str">
            <v>PUEBLO NUEVO</v>
          </cell>
          <cell r="V5075" t="str">
            <v>009</v>
          </cell>
          <cell r="W5075" t="str">
            <v>18.623119</v>
          </cell>
          <cell r="X5075" t="str">
            <v>-68.71511</v>
          </cell>
        </row>
        <row r="5076">
          <cell r="A5076" t="str">
            <v>01614</v>
          </cell>
          <cell r="B5076" t="str">
            <v>12 - HIGUEY</v>
          </cell>
          <cell r="C5076" t="str">
            <v>1201 - HIGUEY</v>
          </cell>
          <cell r="D5076" t="str">
            <v>01614</v>
          </cell>
          <cell r="E5076" t="str">
            <v>SAN JUAN BAUTISTA DE LA SALLE</v>
          </cell>
          <cell r="F5076" t="str">
            <v>MATUTINA - VESPERTINA</v>
          </cell>
          <cell r="G5076" t="str">
            <v>INICIAL - PRIMARIO</v>
          </cell>
          <cell r="H5076" t="str">
            <v>PUBLICO</v>
          </cell>
          <cell r="I5076" t="str">
            <v>Autorizado</v>
          </cell>
          <cell r="J5076" t="str">
            <v>11004718</v>
          </cell>
          <cell r="K5076" t="str">
            <v>SAN JUAN BAUTISTA DE LA SALLE</v>
          </cell>
          <cell r="L5076" t="str">
            <v>URBANA-MARGINAL</v>
          </cell>
          <cell r="M5076" t="str">
            <v>LA ALTAGRACIA</v>
          </cell>
          <cell r="N5076" t="str">
            <v>11</v>
          </cell>
          <cell r="O5076" t="str">
            <v>HIGÜEY</v>
          </cell>
          <cell r="P5076" t="str">
            <v>1101</v>
          </cell>
          <cell r="Q5076" t="str">
            <v>HIGÜEY</v>
          </cell>
          <cell r="R5076" t="str">
            <v>01</v>
          </cell>
          <cell r="S5076" t="str">
            <v>SALVALEÓN DE HIGÜEY (ZONA URBANA)</v>
          </cell>
          <cell r="T5076" t="str">
            <v>01</v>
          </cell>
          <cell r="U5076" t="str">
            <v>SAN FRANCISCO</v>
          </cell>
          <cell r="V5076" t="str">
            <v>037</v>
          </cell>
          <cell r="W5076" t="str">
            <v>18.6119</v>
          </cell>
          <cell r="X5076" t="str">
            <v>-68.704</v>
          </cell>
        </row>
        <row r="5077">
          <cell r="A5077" t="str">
            <v>01615</v>
          </cell>
          <cell r="B5077" t="str">
            <v>12 - HIGUEY</v>
          </cell>
          <cell r="C5077" t="str">
            <v>1201 - HIGUEY</v>
          </cell>
          <cell r="D5077" t="str">
            <v>01615</v>
          </cell>
          <cell r="E5077" t="str">
            <v>GUINEOS, LOS</v>
          </cell>
          <cell r="F5077" t="str">
            <v>JORNADA EXTENDIDA</v>
          </cell>
          <cell r="G5077" t="str">
            <v>INICIAL - PRIMARIO</v>
          </cell>
          <cell r="H5077" t="str">
            <v>PUBLICO</v>
          </cell>
          <cell r="I5077" t="str">
            <v>Autorizado</v>
          </cell>
          <cell r="J5077" t="str">
            <v>11004812</v>
          </cell>
          <cell r="K5077" t="str">
            <v>GUINEOS, LOS</v>
          </cell>
          <cell r="L5077" t="str">
            <v>RURAL</v>
          </cell>
          <cell r="M5077" t="str">
            <v>LA ALTAGRACIA</v>
          </cell>
          <cell r="N5077" t="str">
            <v>11</v>
          </cell>
          <cell r="O5077" t="str">
            <v>HIGÜEY</v>
          </cell>
          <cell r="P5077" t="str">
            <v>1101</v>
          </cell>
          <cell r="Q5077" t="str">
            <v>HIGÜEY</v>
          </cell>
          <cell r="R5077" t="str">
            <v>01</v>
          </cell>
          <cell r="S5077" t="str">
            <v>BEJUCAL</v>
          </cell>
          <cell r="T5077" t="str">
            <v>02</v>
          </cell>
          <cell r="U5077" t="str">
            <v>LOS GUINEOS</v>
          </cell>
          <cell r="V5077" t="str">
            <v>001</v>
          </cell>
          <cell r="W5077" t="str">
            <v>18.688659</v>
          </cell>
          <cell r="X5077" t="str">
            <v>-68.902746</v>
          </cell>
        </row>
        <row r="5078">
          <cell r="A5078" t="str">
            <v>01616</v>
          </cell>
          <cell r="B5078" t="str">
            <v>12 - HIGUEY</v>
          </cell>
          <cell r="C5078" t="str">
            <v>1201 - HIGUEY</v>
          </cell>
          <cell r="D5078" t="str">
            <v>01616</v>
          </cell>
          <cell r="E5078" t="str">
            <v>BEJUCALITO</v>
          </cell>
          <cell r="F5078" t="str">
            <v>JORNADA EXTENDIDA</v>
          </cell>
          <cell r="G5078" t="str">
            <v>INICIAL - PRIMARIO - SECUNDARIO</v>
          </cell>
          <cell r="H5078" t="str">
            <v>PUBLICO</v>
          </cell>
          <cell r="I5078" t="str">
            <v>Autorizado</v>
          </cell>
          <cell r="J5078" t="str">
            <v>11004916</v>
          </cell>
          <cell r="K5078" t="str">
            <v>BEJUCALITO</v>
          </cell>
          <cell r="L5078" t="str">
            <v>RURAL</v>
          </cell>
          <cell r="M5078" t="str">
            <v>LA ALTAGRACIA</v>
          </cell>
          <cell r="N5078" t="str">
            <v>11</v>
          </cell>
          <cell r="O5078" t="str">
            <v>HIGÜEY</v>
          </cell>
          <cell r="P5078" t="str">
            <v>1101</v>
          </cell>
          <cell r="Q5078" t="str">
            <v>HIGÜEY</v>
          </cell>
          <cell r="R5078" t="str">
            <v>01</v>
          </cell>
          <cell r="S5078" t="str">
            <v>BEJUCAL</v>
          </cell>
          <cell r="T5078" t="str">
            <v>02</v>
          </cell>
          <cell r="U5078" t="str">
            <v>BEJUCALITO</v>
          </cell>
          <cell r="V5078" t="str">
            <v>005</v>
          </cell>
          <cell r="W5078" t="str">
            <v>18.6733</v>
          </cell>
          <cell r="X5078" t="str">
            <v>-68.8834</v>
          </cell>
        </row>
        <row r="5079">
          <cell r="A5079" t="str">
            <v>01617</v>
          </cell>
          <cell r="B5079" t="str">
            <v>12 - HIGUEY</v>
          </cell>
          <cell r="C5079" t="str">
            <v>1201 - HIGUEY</v>
          </cell>
          <cell r="D5079" t="str">
            <v>01617</v>
          </cell>
          <cell r="E5079" t="str">
            <v>ENEA</v>
          </cell>
          <cell r="F5079" t="str">
            <v>JORNADA EXTENDIDA</v>
          </cell>
          <cell r="G5079" t="str">
            <v>INICIAL - PRIMARIO - SECUNDARIO</v>
          </cell>
          <cell r="H5079" t="str">
            <v>PUBLICO</v>
          </cell>
          <cell r="I5079" t="str">
            <v>Autorizado</v>
          </cell>
          <cell r="J5079" t="str">
            <v>11005015</v>
          </cell>
          <cell r="K5079" t="str">
            <v>ENEA</v>
          </cell>
          <cell r="L5079" t="str">
            <v>RURAL</v>
          </cell>
          <cell r="M5079" t="str">
            <v>LA ALTAGRACIA</v>
          </cell>
          <cell r="N5079" t="str">
            <v>11</v>
          </cell>
          <cell r="O5079" t="str">
            <v>HIGÜEY</v>
          </cell>
          <cell r="P5079" t="str">
            <v>1101</v>
          </cell>
          <cell r="Q5079" t="str">
            <v>HIGÜEY</v>
          </cell>
          <cell r="R5079" t="str">
            <v>01</v>
          </cell>
          <cell r="S5079" t="str">
            <v>BEJUCAL</v>
          </cell>
          <cell r="T5079" t="str">
            <v>02</v>
          </cell>
          <cell r="U5079" t="str">
            <v>ENEA</v>
          </cell>
          <cell r="V5079" t="str">
            <v>008</v>
          </cell>
          <cell r="W5079" t="str">
            <v>18.656439</v>
          </cell>
          <cell r="X5079" t="str">
            <v>-68.853298</v>
          </cell>
        </row>
        <row r="5080">
          <cell r="A5080" t="str">
            <v>01618</v>
          </cell>
          <cell r="B5080" t="str">
            <v>12 - HIGUEY</v>
          </cell>
          <cell r="C5080" t="str">
            <v>1201 - HIGUEY</v>
          </cell>
          <cell r="D5080" t="str">
            <v>01618</v>
          </cell>
          <cell r="E5080" t="str">
            <v>GUANITO, EL</v>
          </cell>
          <cell r="F5080" t="str">
            <v>MATUTINA - VESPERTINA</v>
          </cell>
          <cell r="G5080" t="str">
            <v>INICIAL - PRIMARIO - SECUNDARIO</v>
          </cell>
          <cell r="H5080" t="str">
            <v>PUBLICO</v>
          </cell>
          <cell r="I5080" t="str">
            <v>Autorizado</v>
          </cell>
          <cell r="J5080" t="str">
            <v>11005119</v>
          </cell>
          <cell r="K5080" t="str">
            <v>GUANITO, EL</v>
          </cell>
          <cell r="L5080" t="str">
            <v>RURAL</v>
          </cell>
          <cell r="M5080" t="str">
            <v>LA ALTAGRACIA</v>
          </cell>
          <cell r="N5080" t="str">
            <v>11</v>
          </cell>
          <cell r="O5080" t="str">
            <v>HIGÜEY</v>
          </cell>
          <cell r="P5080" t="str">
            <v>1101</v>
          </cell>
          <cell r="Q5080" t="str">
            <v>HIGÜEY</v>
          </cell>
          <cell r="R5080" t="str">
            <v>01</v>
          </cell>
          <cell r="S5080" t="str">
            <v>BEJUCAL</v>
          </cell>
          <cell r="T5080" t="str">
            <v>02</v>
          </cell>
          <cell r="U5080" t="str">
            <v>GUANITO</v>
          </cell>
          <cell r="V5080" t="str">
            <v>015</v>
          </cell>
          <cell r="W5080" t="str">
            <v>18.622977</v>
          </cell>
          <cell r="X5080" t="str">
            <v>-68.807059</v>
          </cell>
        </row>
        <row r="5081">
          <cell r="A5081" t="str">
            <v>01619</v>
          </cell>
          <cell r="B5081" t="str">
            <v>12 - HIGUEY</v>
          </cell>
          <cell r="C5081" t="str">
            <v>1201 - HIGUEY</v>
          </cell>
          <cell r="D5081" t="str">
            <v>01619</v>
          </cell>
          <cell r="E5081" t="str">
            <v>SAN CRISTOBAL</v>
          </cell>
          <cell r="F5081" t="str">
            <v>MATUTINA</v>
          </cell>
          <cell r="G5081" t="str">
            <v>PRIMARIO</v>
          </cell>
          <cell r="H5081" t="str">
            <v>PUBLICO</v>
          </cell>
          <cell r="I5081" t="str">
            <v>Autorizado</v>
          </cell>
          <cell r="J5081" t="str">
            <v>11005317</v>
          </cell>
          <cell r="K5081" t="str">
            <v>SAN CRISTOBAL</v>
          </cell>
          <cell r="L5081" t="str">
            <v>RURAL</v>
          </cell>
          <cell r="M5081" t="str">
            <v>LA ALTAGRACIA</v>
          </cell>
          <cell r="N5081" t="str">
            <v>11</v>
          </cell>
          <cell r="O5081" t="str">
            <v>HIGÜEY</v>
          </cell>
          <cell r="P5081" t="str">
            <v>1101</v>
          </cell>
          <cell r="Q5081" t="str">
            <v>HIGÜEY</v>
          </cell>
          <cell r="R5081" t="str">
            <v>01</v>
          </cell>
          <cell r="S5081" t="str">
            <v>BEJUCAL</v>
          </cell>
          <cell r="T5081" t="str">
            <v>02</v>
          </cell>
          <cell r="U5081" t="str">
            <v>SAN CRISTÓBAL</v>
          </cell>
          <cell r="V5081" t="str">
            <v>016</v>
          </cell>
          <cell r="W5081" t="str">
            <v>18.635388</v>
          </cell>
          <cell r="X5081" t="str">
            <v>-68.832029</v>
          </cell>
        </row>
        <row r="5082">
          <cell r="A5082" t="str">
            <v>01620</v>
          </cell>
          <cell r="B5082" t="str">
            <v>12 - HIGUEY</v>
          </cell>
          <cell r="C5082" t="str">
            <v>1201 - HIGUEY</v>
          </cell>
          <cell r="D5082" t="str">
            <v>01620</v>
          </cell>
          <cell r="E5082" t="str">
            <v>GUANIABANO</v>
          </cell>
          <cell r="F5082" t="str">
            <v>MATUTINA - VESPERTINA</v>
          </cell>
          <cell r="G5082" t="str">
            <v>PRIMARIO</v>
          </cell>
          <cell r="H5082" t="str">
            <v>PUBLICO</v>
          </cell>
          <cell r="I5082" t="str">
            <v>Autorizado</v>
          </cell>
          <cell r="J5082" t="str">
            <v>11005515</v>
          </cell>
          <cell r="K5082" t="str">
            <v>GUANIABANO</v>
          </cell>
          <cell r="L5082" t="str">
            <v>RURAL</v>
          </cell>
          <cell r="M5082" t="str">
            <v>LA ALTAGRACIA</v>
          </cell>
          <cell r="N5082" t="str">
            <v>11</v>
          </cell>
          <cell r="O5082" t="str">
            <v>HIGÜEY</v>
          </cell>
          <cell r="P5082" t="str">
            <v>1101</v>
          </cell>
          <cell r="Q5082" t="str">
            <v>HIGÜEY</v>
          </cell>
          <cell r="R5082" t="str">
            <v>01</v>
          </cell>
          <cell r="S5082" t="str">
            <v>BEJUCAL</v>
          </cell>
          <cell r="T5082" t="str">
            <v>02</v>
          </cell>
          <cell r="U5082" t="str">
            <v>GUANIABANO</v>
          </cell>
          <cell r="V5082" t="str">
            <v>031</v>
          </cell>
          <cell r="W5082" t="str">
            <v>18.6034</v>
          </cell>
          <cell r="X5082" t="str">
            <v>-68.8467</v>
          </cell>
        </row>
        <row r="5083">
          <cell r="A5083" t="str">
            <v>01621</v>
          </cell>
          <cell r="B5083" t="str">
            <v>12 - HIGUEY</v>
          </cell>
          <cell r="C5083" t="str">
            <v>1201 - HIGUEY</v>
          </cell>
          <cell r="D5083" t="str">
            <v>01621</v>
          </cell>
          <cell r="E5083" t="str">
            <v>CHAVON # 1</v>
          </cell>
          <cell r="F5083" t="str">
            <v>MATUTINA - VESPERTINA</v>
          </cell>
          <cell r="G5083" t="str">
            <v>PRIMARIO</v>
          </cell>
          <cell r="H5083" t="str">
            <v>PUBLICO</v>
          </cell>
          <cell r="I5083" t="str">
            <v>Autorizado</v>
          </cell>
          <cell r="J5083" t="str">
            <v>11005619</v>
          </cell>
          <cell r="K5083" t="str">
            <v>CHAVON # 1</v>
          </cell>
          <cell r="L5083" t="str">
            <v>RURAL</v>
          </cell>
          <cell r="M5083" t="str">
            <v>LA ALTAGRACIA</v>
          </cell>
          <cell r="N5083" t="str">
            <v>11</v>
          </cell>
          <cell r="O5083" t="str">
            <v>HIGÜEY</v>
          </cell>
          <cell r="P5083" t="str">
            <v>1101</v>
          </cell>
          <cell r="Q5083" t="str">
            <v>HIGÜEY</v>
          </cell>
          <cell r="R5083" t="str">
            <v>01</v>
          </cell>
          <cell r="S5083" t="str">
            <v>BEJUCAL</v>
          </cell>
          <cell r="T5083" t="str">
            <v>02</v>
          </cell>
          <cell r="U5083" t="str">
            <v>CHAVÓN ABAJO</v>
          </cell>
          <cell r="V5083" t="str">
            <v>032</v>
          </cell>
          <cell r="W5083" t="str">
            <v>18.5691</v>
          </cell>
          <cell r="X5083" t="str">
            <v>-68.8499</v>
          </cell>
        </row>
        <row r="5084">
          <cell r="A5084" t="str">
            <v>01623</v>
          </cell>
          <cell r="B5084" t="str">
            <v>12 - HIGUEY</v>
          </cell>
          <cell r="C5084" t="str">
            <v>1201 - HIGUEY</v>
          </cell>
          <cell r="D5084" t="str">
            <v>01623</v>
          </cell>
          <cell r="E5084" t="str">
            <v>BEJUCAL</v>
          </cell>
          <cell r="F5084" t="str">
            <v>JORNADA EXTENDIDA</v>
          </cell>
          <cell r="G5084" t="str">
            <v>INICIAL - PRIMARIO</v>
          </cell>
          <cell r="H5084" t="str">
            <v>PUBLICO</v>
          </cell>
          <cell r="I5084" t="str">
            <v>Autorizado</v>
          </cell>
          <cell r="J5084" t="str">
            <v>11005817</v>
          </cell>
          <cell r="K5084" t="str">
            <v>BEJUCAL</v>
          </cell>
          <cell r="L5084" t="str">
            <v>RURAL</v>
          </cell>
          <cell r="M5084" t="str">
            <v>LA ALTAGRACIA</v>
          </cell>
          <cell r="N5084" t="str">
            <v>11</v>
          </cell>
          <cell r="O5084" t="str">
            <v>HIGÜEY</v>
          </cell>
          <cell r="P5084" t="str">
            <v>1101</v>
          </cell>
          <cell r="Q5084" t="str">
            <v>HIGÜEY</v>
          </cell>
          <cell r="R5084" t="str">
            <v>01</v>
          </cell>
          <cell r="S5084" t="str">
            <v>BEJUCAL</v>
          </cell>
          <cell r="T5084" t="str">
            <v>02</v>
          </cell>
          <cell r="U5084" t="str">
            <v>BEJUCAL</v>
          </cell>
          <cell r="V5084" t="str">
            <v>034</v>
          </cell>
          <cell r="W5084" t="str">
            <v>18.670789</v>
          </cell>
          <cell r="X5084" t="str">
            <v>-68.905645</v>
          </cell>
        </row>
        <row r="5085">
          <cell r="A5085" t="str">
            <v>01624</v>
          </cell>
          <cell r="B5085" t="str">
            <v>12 - HIGUEY</v>
          </cell>
          <cell r="C5085" t="str">
            <v>1201 - HIGUEY</v>
          </cell>
          <cell r="D5085" t="str">
            <v>01624</v>
          </cell>
          <cell r="E5085" t="str">
            <v>SANATE</v>
          </cell>
          <cell r="F5085" t="str">
            <v>MATUTINA</v>
          </cell>
          <cell r="G5085" t="str">
            <v>PRIMARIO</v>
          </cell>
          <cell r="H5085" t="str">
            <v>PUBLICO</v>
          </cell>
          <cell r="I5085" t="str">
            <v>Autorizado</v>
          </cell>
          <cell r="J5085" t="str">
            <v>11005911</v>
          </cell>
          <cell r="K5085" t="str">
            <v>SANATE</v>
          </cell>
          <cell r="L5085" t="str">
            <v>RURAL</v>
          </cell>
          <cell r="M5085" t="str">
            <v>LA ALTAGRACIA</v>
          </cell>
          <cell r="N5085" t="str">
            <v>11</v>
          </cell>
          <cell r="O5085" t="str">
            <v>HIGÜEY</v>
          </cell>
          <cell r="P5085" t="str">
            <v>1101</v>
          </cell>
          <cell r="Q5085" t="str">
            <v>HIGÜEY</v>
          </cell>
          <cell r="R5085" t="str">
            <v>01</v>
          </cell>
          <cell r="S5085" t="str">
            <v>BEJUCAL</v>
          </cell>
          <cell r="T5085" t="str">
            <v>02</v>
          </cell>
          <cell r="U5085" t="str">
            <v>SANATE</v>
          </cell>
          <cell r="V5085" t="str">
            <v>029</v>
          </cell>
          <cell r="W5085" t="str">
            <v>18.5707</v>
          </cell>
          <cell r="X5085" t="str">
            <v>-68.8107</v>
          </cell>
        </row>
        <row r="5086">
          <cell r="A5086" t="str">
            <v>01625</v>
          </cell>
          <cell r="B5086" t="str">
            <v>12 - HIGUEY</v>
          </cell>
          <cell r="C5086" t="str">
            <v>1201 - HIGUEY</v>
          </cell>
          <cell r="D5086" t="str">
            <v>01625</v>
          </cell>
          <cell r="E5086" t="str">
            <v>CAÑO, EL</v>
          </cell>
          <cell r="F5086" t="str">
            <v>MATUTINA - VESPERTINA</v>
          </cell>
          <cell r="G5086" t="str">
            <v>PRIMARIO</v>
          </cell>
          <cell r="H5086" t="str">
            <v>PUBLICO</v>
          </cell>
          <cell r="I5086" t="str">
            <v>Autorizado</v>
          </cell>
          <cell r="J5086" t="str">
            <v>11006010</v>
          </cell>
          <cell r="K5086" t="str">
            <v>EL CAÑO</v>
          </cell>
          <cell r="L5086" t="str">
            <v>RURAL</v>
          </cell>
          <cell r="M5086" t="str">
            <v>LA ALTAGRACIA</v>
          </cell>
          <cell r="N5086" t="str">
            <v>11</v>
          </cell>
          <cell r="O5086" t="str">
            <v>HIGÜEY</v>
          </cell>
          <cell r="P5086" t="str">
            <v>1101</v>
          </cell>
          <cell r="Q5086" t="str">
            <v>VERÓN PUNTA CANA (D. M.)</v>
          </cell>
          <cell r="R5086" t="str">
            <v>04</v>
          </cell>
          <cell r="S5086" t="str">
            <v>EL SALADO</v>
          </cell>
          <cell r="T5086" t="str">
            <v>03</v>
          </cell>
          <cell r="U5086" t="str">
            <v>EL CAÑO</v>
          </cell>
          <cell r="V5086" t="str">
            <v>001</v>
          </cell>
          <cell r="W5086" t="str">
            <v>18.754443</v>
          </cell>
          <cell r="X5086" t="str">
            <v>-68.591856</v>
          </cell>
        </row>
        <row r="5087">
          <cell r="A5087" t="str">
            <v>01626</v>
          </cell>
          <cell r="B5087" t="str">
            <v>12 - HIGUEY</v>
          </cell>
          <cell r="C5087" t="str">
            <v>1201 - HIGUEY</v>
          </cell>
          <cell r="D5087" t="str">
            <v>01626</v>
          </cell>
          <cell r="E5087" t="str">
            <v>ESPINO, EL</v>
          </cell>
          <cell r="F5087" t="str">
            <v>MATUTINA - VESPERTINA</v>
          </cell>
          <cell r="G5087" t="str">
            <v>PRIMARIO</v>
          </cell>
          <cell r="H5087" t="str">
            <v>PUBLICO</v>
          </cell>
          <cell r="I5087" t="str">
            <v>Autorizado</v>
          </cell>
          <cell r="J5087" t="str">
            <v>11006218</v>
          </cell>
          <cell r="K5087" t="str">
            <v>EL ESPINO</v>
          </cell>
          <cell r="L5087" t="str">
            <v>RURAL-AISLADA</v>
          </cell>
          <cell r="M5087" t="str">
            <v>LA ALTAGRACIA</v>
          </cell>
          <cell r="N5087" t="str">
            <v>11</v>
          </cell>
          <cell r="O5087" t="str">
            <v>HIGÜEY</v>
          </cell>
          <cell r="P5087" t="str">
            <v>1101</v>
          </cell>
          <cell r="Q5087" t="str">
            <v>VERÓN PUNTA CANA (D. M.)</v>
          </cell>
          <cell r="R5087" t="str">
            <v>04</v>
          </cell>
          <cell r="S5087" t="str">
            <v>EL SALADO</v>
          </cell>
          <cell r="T5087" t="str">
            <v>03</v>
          </cell>
          <cell r="U5087" t="str">
            <v>EL ESPINO</v>
          </cell>
          <cell r="V5087" t="str">
            <v>003</v>
          </cell>
          <cell r="W5087" t="str">
            <v>18.72985</v>
          </cell>
          <cell r="X5087" t="str">
            <v>-68.615157</v>
          </cell>
        </row>
        <row r="5088">
          <cell r="A5088" t="str">
            <v>01627</v>
          </cell>
          <cell r="B5088" t="str">
            <v>12 - HIGUEY</v>
          </cell>
          <cell r="C5088" t="str">
            <v>1201 - HIGUEY</v>
          </cell>
          <cell r="D5088" t="str">
            <v>01627</v>
          </cell>
          <cell r="E5088" t="str">
            <v>CAÑADA HONDA (SALADO)</v>
          </cell>
          <cell r="F5088" t="str">
            <v>MATUTINA - VESPERTINA</v>
          </cell>
          <cell r="G5088" t="str">
            <v>PRIMARIO</v>
          </cell>
          <cell r="H5088" t="str">
            <v>PUBLICO</v>
          </cell>
          <cell r="I5088" t="str">
            <v>Autorizado</v>
          </cell>
          <cell r="J5088" t="str">
            <v>11006312</v>
          </cell>
          <cell r="K5088" t="str">
            <v>CAÑADA HONDA</v>
          </cell>
          <cell r="L5088" t="str">
            <v>RURAL</v>
          </cell>
          <cell r="M5088" t="str">
            <v>LA ALTAGRACIA</v>
          </cell>
          <cell r="N5088" t="str">
            <v>11</v>
          </cell>
          <cell r="O5088" t="str">
            <v>HIGÜEY</v>
          </cell>
          <cell r="P5088" t="str">
            <v>1101</v>
          </cell>
          <cell r="Q5088" t="str">
            <v>VERÓN PUNTA CANA (D. M.)</v>
          </cell>
          <cell r="R5088" t="str">
            <v>04</v>
          </cell>
          <cell r="S5088" t="str">
            <v>EL SALADO</v>
          </cell>
          <cell r="T5088" t="str">
            <v>03</v>
          </cell>
          <cell r="U5088" t="str">
            <v>CAÑADA HONDA</v>
          </cell>
          <cell r="V5088" t="str">
            <v>004</v>
          </cell>
          <cell r="W5088" t="str">
            <v>18.87048</v>
          </cell>
          <cell r="X5088" t="str">
            <v>-68.692442</v>
          </cell>
        </row>
        <row r="5089">
          <cell r="A5089" t="str">
            <v>01628</v>
          </cell>
          <cell r="B5089" t="str">
            <v>12 - HIGUEY</v>
          </cell>
          <cell r="C5089" t="str">
            <v>1201 - HIGUEY</v>
          </cell>
          <cell r="D5089" t="str">
            <v>01628</v>
          </cell>
          <cell r="E5089" t="str">
            <v>TRINA DE MOYA VASQUEZ</v>
          </cell>
          <cell r="F5089" t="str">
            <v>JORNADA EXTENDIDA</v>
          </cell>
          <cell r="G5089" t="str">
            <v>INICIAL - PRIMARIO</v>
          </cell>
          <cell r="H5089" t="str">
            <v>PUBLICO</v>
          </cell>
          <cell r="I5089" t="str">
            <v>Autorizado</v>
          </cell>
          <cell r="J5089" t="str">
            <v>11006416</v>
          </cell>
          <cell r="K5089" t="str">
            <v>TRINA DE MOYA VASQUEZ</v>
          </cell>
          <cell r="L5089" t="str">
            <v>RURAL</v>
          </cell>
          <cell r="M5089" t="str">
            <v>LA ALTAGRACIA</v>
          </cell>
          <cell r="N5089" t="str">
            <v>11</v>
          </cell>
          <cell r="O5089" t="str">
            <v>HIGÜEY</v>
          </cell>
          <cell r="P5089" t="str">
            <v>1101</v>
          </cell>
          <cell r="Q5089" t="str">
            <v>VERÓN PUNTA CANA (D. M.)</v>
          </cell>
          <cell r="R5089" t="str">
            <v>04</v>
          </cell>
          <cell r="S5089" t="str">
            <v>EL SALADO</v>
          </cell>
          <cell r="T5089" t="str">
            <v>03</v>
          </cell>
          <cell r="U5089" t="str">
            <v>LA CEIBA</v>
          </cell>
          <cell r="V5089" t="str">
            <v>008</v>
          </cell>
          <cell r="W5089" t="str">
            <v>18.738674</v>
          </cell>
          <cell r="X5089" t="str">
            <v>-68.586577</v>
          </cell>
        </row>
        <row r="5090">
          <cell r="A5090" t="str">
            <v>01629</v>
          </cell>
          <cell r="B5090" t="str">
            <v>12 - HIGUEY</v>
          </cell>
          <cell r="C5090" t="str">
            <v>1201 - HIGUEY</v>
          </cell>
          <cell r="D5090" t="str">
            <v>01629</v>
          </cell>
          <cell r="E5090" t="str">
            <v>MARIA TERESA MIRABAL (EL SALADO)</v>
          </cell>
          <cell r="F5090" t="str">
            <v>MATUTINA</v>
          </cell>
          <cell r="G5090" t="str">
            <v>PRIMARIO</v>
          </cell>
          <cell r="H5090" t="str">
            <v>PUBLICO</v>
          </cell>
          <cell r="I5090" t="str">
            <v>Autorizado</v>
          </cell>
          <cell r="J5090" t="str">
            <v>11006510</v>
          </cell>
          <cell r="K5090" t="str">
            <v>MARIA TERESA MIRABAL (EL SALADO)</v>
          </cell>
          <cell r="L5090" t="str">
            <v>RURAL</v>
          </cell>
          <cell r="M5090" t="str">
            <v>LA ALTAGRACIA</v>
          </cell>
          <cell r="N5090" t="str">
            <v>11</v>
          </cell>
          <cell r="O5090" t="str">
            <v>HIGÜEY</v>
          </cell>
          <cell r="P5090" t="str">
            <v>1101</v>
          </cell>
          <cell r="Q5090" t="str">
            <v>VERÓN PUNTA CANA (D. M.)</v>
          </cell>
          <cell r="R5090" t="str">
            <v>04</v>
          </cell>
          <cell r="S5090" t="str">
            <v>EL SALADO</v>
          </cell>
          <cell r="T5090" t="str">
            <v>03</v>
          </cell>
          <cell r="U5090" t="str">
            <v>EL SALADO</v>
          </cell>
          <cell r="V5090" t="str">
            <v>009</v>
          </cell>
          <cell r="W5090" t="str">
            <v>18.754263</v>
          </cell>
          <cell r="X5090" t="str">
            <v>-68.563572</v>
          </cell>
        </row>
        <row r="5091">
          <cell r="A5091" t="str">
            <v>01630</v>
          </cell>
          <cell r="B5091" t="str">
            <v>12 - HIGUEY</v>
          </cell>
          <cell r="C5091" t="str">
            <v>1201 - HIGUEY</v>
          </cell>
          <cell r="D5091" t="str">
            <v>01630</v>
          </cell>
          <cell r="E5091" t="str">
            <v>CAMILA HENRIQUEZ UREÑA</v>
          </cell>
          <cell r="F5091" t="str">
            <v>JORNADA EXTENDIDA</v>
          </cell>
          <cell r="G5091" t="str">
            <v>INICIAL - PRIMARIO - SECUNDARIO</v>
          </cell>
          <cell r="H5091" t="str">
            <v>PUBLICO</v>
          </cell>
          <cell r="I5091" t="str">
            <v>Autorizado</v>
          </cell>
          <cell r="J5091" t="str">
            <v>11006812</v>
          </cell>
          <cell r="K5091" t="str">
            <v>CAMILA HENRIQUEZ UREÑA</v>
          </cell>
          <cell r="L5091" t="str">
            <v>RURAL</v>
          </cell>
          <cell r="M5091" t="str">
            <v>LA ALTAGRACIA</v>
          </cell>
          <cell r="N5091" t="str">
            <v>11</v>
          </cell>
          <cell r="O5091" t="str">
            <v>HIGÜEY</v>
          </cell>
          <cell r="P5091" t="str">
            <v>1101</v>
          </cell>
          <cell r="Q5091" t="str">
            <v>VERÓN PUNTA CANA (D. M.)</v>
          </cell>
          <cell r="R5091" t="str">
            <v>04</v>
          </cell>
          <cell r="S5091" t="str">
            <v>EL SALADO</v>
          </cell>
          <cell r="T5091" t="str">
            <v>03</v>
          </cell>
          <cell r="U5091" t="str">
            <v>EL MACAO</v>
          </cell>
          <cell r="V5091" t="str">
            <v>016</v>
          </cell>
          <cell r="W5091" t="str">
            <v>18.768265</v>
          </cell>
          <cell r="X5091" t="str">
            <v>-68.54845</v>
          </cell>
        </row>
        <row r="5092">
          <cell r="A5092" t="str">
            <v>01631</v>
          </cell>
          <cell r="B5092" t="str">
            <v>12 - HIGUEY</v>
          </cell>
          <cell r="C5092" t="str">
            <v>1201 - HIGUEY</v>
          </cell>
          <cell r="D5092" t="str">
            <v>01631</v>
          </cell>
          <cell r="E5092" t="str">
            <v>VERON</v>
          </cell>
          <cell r="F5092" t="str">
            <v>MATUTINA - VESPERTINA</v>
          </cell>
          <cell r="G5092" t="str">
            <v>PRIMARIO</v>
          </cell>
          <cell r="H5092" t="str">
            <v>PUBLICO</v>
          </cell>
          <cell r="I5092" t="str">
            <v>Autorizado</v>
          </cell>
          <cell r="J5092" t="str">
            <v>11006916</v>
          </cell>
          <cell r="K5092" t="str">
            <v>VERON</v>
          </cell>
          <cell r="L5092" t="str">
            <v>URBANA</v>
          </cell>
          <cell r="M5092" t="str">
            <v>LA ALTAGRACIA</v>
          </cell>
          <cell r="N5092" t="str">
            <v>11</v>
          </cell>
          <cell r="O5092" t="str">
            <v>HIGÜEY</v>
          </cell>
          <cell r="P5092" t="str">
            <v>1101</v>
          </cell>
          <cell r="Q5092" t="str">
            <v>VERÓN PUNTA CANA (D. M.)</v>
          </cell>
          <cell r="R5092" t="str">
            <v>04</v>
          </cell>
          <cell r="S5092" t="str">
            <v>VERÓN (ZONA URBANA)</v>
          </cell>
          <cell r="T5092" t="str">
            <v>01</v>
          </cell>
          <cell r="U5092" t="str">
            <v>VERÓN</v>
          </cell>
          <cell r="V5092" t="str">
            <v>005</v>
          </cell>
          <cell r="W5092" t="str">
            <v>18.596327</v>
          </cell>
          <cell r="X5092" t="str">
            <v>-68.412069</v>
          </cell>
        </row>
        <row r="5093">
          <cell r="A5093" t="str">
            <v>01632</v>
          </cell>
          <cell r="B5093" t="str">
            <v>12 - HIGUEY</v>
          </cell>
          <cell r="C5093" t="str">
            <v>1201 - HIGUEY</v>
          </cell>
          <cell r="D5093" t="str">
            <v>01632</v>
          </cell>
          <cell r="E5093" t="str">
            <v>CORTECITO, EL</v>
          </cell>
          <cell r="F5093" t="str">
            <v>MATUTINA - VESPERTINA</v>
          </cell>
          <cell r="G5093" t="str">
            <v>PRIMARIO - SECUNDARIO</v>
          </cell>
          <cell r="H5093" t="str">
            <v>PUBLICO</v>
          </cell>
          <cell r="I5093" t="str">
            <v>Autorizado</v>
          </cell>
          <cell r="J5093" t="str">
            <v>11007015</v>
          </cell>
          <cell r="K5093" t="str">
            <v>EL CORTECITO</v>
          </cell>
          <cell r="L5093" t="str">
            <v>URBANA-TURISTICA</v>
          </cell>
          <cell r="M5093" t="str">
            <v>LA ALTAGRACIA</v>
          </cell>
          <cell r="N5093" t="str">
            <v>11</v>
          </cell>
          <cell r="O5093" t="str">
            <v>HIGÜEY</v>
          </cell>
          <cell r="P5093" t="str">
            <v>1101</v>
          </cell>
          <cell r="Q5093" t="str">
            <v>VERÓN PUNTA CANA (D. M.)</v>
          </cell>
          <cell r="R5093" t="str">
            <v>04</v>
          </cell>
          <cell r="S5093" t="str">
            <v>VERÓN (ZONA URBANA)</v>
          </cell>
          <cell r="T5093" t="str">
            <v>01</v>
          </cell>
          <cell r="U5093" t="str">
            <v>EL CORTECITO</v>
          </cell>
          <cell r="V5093" t="str">
            <v>012</v>
          </cell>
          <cell r="W5093" t="str">
            <v>18.6887</v>
          </cell>
          <cell r="X5093" t="str">
            <v>-68.4216</v>
          </cell>
        </row>
        <row r="5094">
          <cell r="A5094" t="str">
            <v>01633</v>
          </cell>
          <cell r="B5094" t="str">
            <v>12 - HIGUEY</v>
          </cell>
          <cell r="C5094" t="str">
            <v>1201 - HIGUEY</v>
          </cell>
          <cell r="D5094" t="str">
            <v>01633</v>
          </cell>
          <cell r="E5094" t="str">
            <v>TRES PIEZAS, LAS</v>
          </cell>
          <cell r="F5094" t="str">
            <v>MATUTINA</v>
          </cell>
          <cell r="G5094" t="str">
            <v>PRIMARIO</v>
          </cell>
          <cell r="H5094" t="str">
            <v>PUBLICO</v>
          </cell>
          <cell r="I5094" t="str">
            <v>Autorizado</v>
          </cell>
          <cell r="J5094" t="str">
            <v>11007119</v>
          </cell>
          <cell r="K5094" t="str">
            <v>TRES PIEZAS, LAS</v>
          </cell>
          <cell r="L5094" t="str">
            <v>RURAL-AISLADA</v>
          </cell>
          <cell r="M5094" t="str">
            <v>LA ALTAGRACIA</v>
          </cell>
          <cell r="N5094" t="str">
            <v>11</v>
          </cell>
          <cell r="O5094" t="str">
            <v>HIGÜEY</v>
          </cell>
          <cell r="P5094" t="str">
            <v>1101</v>
          </cell>
          <cell r="Q5094" t="str">
            <v>VERÓN PUNTA CANA (D. M.)</v>
          </cell>
          <cell r="R5094" t="str">
            <v>04</v>
          </cell>
          <cell r="S5094" t="str">
            <v>EL SALADO</v>
          </cell>
          <cell r="T5094" t="str">
            <v>03</v>
          </cell>
          <cell r="U5094" t="str">
            <v>TRES PIEZAS</v>
          </cell>
          <cell r="V5094" t="str">
            <v>025</v>
          </cell>
          <cell r="W5094" t="str">
            <v>18.651359</v>
          </cell>
          <cell r="X5094" t="str">
            <v>-68.545591</v>
          </cell>
        </row>
        <row r="5095">
          <cell r="A5095" t="str">
            <v>01634</v>
          </cell>
          <cell r="B5095" t="str">
            <v>12 - HIGUEY</v>
          </cell>
          <cell r="C5095" t="str">
            <v>1201 - HIGUEY</v>
          </cell>
          <cell r="D5095" t="str">
            <v>01634</v>
          </cell>
          <cell r="E5095" t="str">
            <v>MANANTIALES, LOS</v>
          </cell>
          <cell r="F5095" t="str">
            <v>MATUTINA - VESPERTINA</v>
          </cell>
          <cell r="G5095" t="str">
            <v>INICIAL - PRIMARIO</v>
          </cell>
          <cell r="H5095" t="str">
            <v>PUBLICO</v>
          </cell>
          <cell r="I5095" t="str">
            <v>Autorizado</v>
          </cell>
          <cell r="J5095" t="str">
            <v>11007317</v>
          </cell>
          <cell r="K5095" t="str">
            <v>MANANTIALES, LOS</v>
          </cell>
          <cell r="L5095" t="str">
            <v>URBANA-TURISTICA</v>
          </cell>
          <cell r="M5095" t="str">
            <v>LA ALTAGRACIA</v>
          </cell>
          <cell r="N5095" t="str">
            <v>11</v>
          </cell>
          <cell r="O5095" t="str">
            <v>HIGÜEY</v>
          </cell>
          <cell r="P5095" t="str">
            <v>1101</v>
          </cell>
          <cell r="Q5095" t="str">
            <v>VERÓN PUNTA CANA (D. M.)</v>
          </cell>
          <cell r="R5095" t="str">
            <v>04</v>
          </cell>
          <cell r="S5095" t="str">
            <v>VERÓN (ZONA URBANA)</v>
          </cell>
          <cell r="T5095" t="str">
            <v>01</v>
          </cell>
          <cell r="U5095" t="str">
            <v>LOS MANANTIALES</v>
          </cell>
          <cell r="V5095" t="str">
            <v>018</v>
          </cell>
          <cell r="W5095" t="str">
            <v>18.572601</v>
          </cell>
          <cell r="X5095" t="str">
            <v>-68.386281</v>
          </cell>
        </row>
        <row r="5096">
          <cell r="A5096" t="str">
            <v>01635</v>
          </cell>
          <cell r="B5096" t="str">
            <v>12 - HIGUEY</v>
          </cell>
          <cell r="C5096" t="str">
            <v>1201 - HIGUEY</v>
          </cell>
          <cell r="D5096" t="str">
            <v>01635</v>
          </cell>
          <cell r="E5096" t="str">
            <v>CABEZA DE TORO</v>
          </cell>
          <cell r="F5096" t="str">
            <v>JORNADA EXTENDIDA</v>
          </cell>
          <cell r="G5096" t="str">
            <v>PRIMARIO</v>
          </cell>
          <cell r="H5096" t="str">
            <v>PUBLICO</v>
          </cell>
          <cell r="I5096" t="str">
            <v>Autorizado</v>
          </cell>
          <cell r="J5096" t="str">
            <v>11007619</v>
          </cell>
          <cell r="K5096" t="str">
            <v>CABEZA DE TORO</v>
          </cell>
          <cell r="L5096" t="str">
            <v>RURAL-TURISTICA</v>
          </cell>
          <cell r="M5096" t="str">
            <v>LA ALTAGRACIA</v>
          </cell>
          <cell r="N5096" t="str">
            <v>11</v>
          </cell>
          <cell r="O5096" t="str">
            <v>HIGÜEY</v>
          </cell>
          <cell r="P5096" t="str">
            <v>1101</v>
          </cell>
          <cell r="Q5096" t="str">
            <v>VERÓN PUNTA CANA (D. M.)</v>
          </cell>
          <cell r="R5096" t="str">
            <v>04</v>
          </cell>
          <cell r="S5096" t="str">
            <v>EL SALADO</v>
          </cell>
          <cell r="T5096" t="str">
            <v>03</v>
          </cell>
          <cell r="U5096" t="str">
            <v>CABEZA DE TORO</v>
          </cell>
          <cell r="V5096" t="str">
            <v>023</v>
          </cell>
          <cell r="W5096" t="str">
            <v>18.646</v>
          </cell>
          <cell r="X5096" t="str">
            <v>-68.3571</v>
          </cell>
        </row>
        <row r="5097">
          <cell r="A5097" t="str">
            <v>01636</v>
          </cell>
          <cell r="B5097" t="str">
            <v>12 - HIGUEY</v>
          </cell>
          <cell r="C5097" t="str">
            <v>1201 - HIGUEY</v>
          </cell>
          <cell r="D5097" t="str">
            <v>01636</v>
          </cell>
          <cell r="E5097" t="str">
            <v>DOS JARDAS, LAS</v>
          </cell>
          <cell r="F5097" t="str">
            <v>MATUTINA - VESPERTINA</v>
          </cell>
          <cell r="G5097" t="str">
            <v>PRIMARIO</v>
          </cell>
          <cell r="H5097" t="str">
            <v>PUBLICO</v>
          </cell>
          <cell r="I5097" t="str">
            <v>Autorizado</v>
          </cell>
          <cell r="J5097" t="str">
            <v>11007713</v>
          </cell>
          <cell r="K5097" t="str">
            <v>LAS DOS JARDAS</v>
          </cell>
          <cell r="L5097" t="str">
            <v>URBANA-TURISTICA</v>
          </cell>
          <cell r="M5097" t="str">
            <v>LA ALTAGRACIA</v>
          </cell>
          <cell r="N5097" t="str">
            <v>11</v>
          </cell>
          <cell r="O5097" t="str">
            <v>HIGÜEY</v>
          </cell>
          <cell r="P5097" t="str">
            <v>1101</v>
          </cell>
          <cell r="Q5097" t="str">
            <v>VERÓN PUNTA CANA (D. M.)</v>
          </cell>
          <cell r="R5097" t="str">
            <v>04</v>
          </cell>
          <cell r="S5097" t="str">
            <v>VERÓN (ZONA URBANA)</v>
          </cell>
          <cell r="T5097" t="str">
            <v>01</v>
          </cell>
          <cell r="U5097" t="str">
            <v>LAS DOS JARDAS</v>
          </cell>
          <cell r="V5097" t="str">
            <v>010</v>
          </cell>
          <cell r="W5097" t="str">
            <v>18.5935</v>
          </cell>
          <cell r="X5097" t="str">
            <v>-68.4587</v>
          </cell>
        </row>
        <row r="5098">
          <cell r="A5098" t="str">
            <v>01647</v>
          </cell>
          <cell r="B5098" t="str">
            <v>12 - HIGUEY</v>
          </cell>
          <cell r="C5098" t="str">
            <v>1201 - HIGUEY</v>
          </cell>
          <cell r="D5098" t="str">
            <v>01647</v>
          </cell>
          <cell r="E5098" t="str">
            <v>BLANDINO</v>
          </cell>
          <cell r="F5098" t="str">
            <v>VESPERTINA</v>
          </cell>
          <cell r="G5098" t="str">
            <v>PRIMARIO</v>
          </cell>
          <cell r="H5098" t="str">
            <v>PUBLICO</v>
          </cell>
          <cell r="I5098" t="str">
            <v>Autorizado</v>
          </cell>
          <cell r="J5098" t="str">
            <v>11009619</v>
          </cell>
          <cell r="K5098" t="str">
            <v>BLANDINO</v>
          </cell>
          <cell r="L5098" t="str">
            <v>RURAL</v>
          </cell>
          <cell r="M5098" t="str">
            <v>LA ALTAGRACIA</v>
          </cell>
          <cell r="N5098" t="str">
            <v>11</v>
          </cell>
          <cell r="O5098" t="str">
            <v>HIGÜEY</v>
          </cell>
          <cell r="P5098" t="str">
            <v>1101</v>
          </cell>
          <cell r="Q5098" t="str">
            <v>HIGÜEY</v>
          </cell>
          <cell r="R5098" t="str">
            <v>01</v>
          </cell>
          <cell r="S5098" t="str">
            <v>LOS RÍOS</v>
          </cell>
          <cell r="T5098" t="str">
            <v>06</v>
          </cell>
          <cell r="U5098" t="str">
            <v>BLANDINO</v>
          </cell>
          <cell r="V5098" t="str">
            <v>007</v>
          </cell>
          <cell r="W5098" t="str">
            <v>18.7403</v>
          </cell>
          <cell r="X5098" t="str">
            <v>-68.6989</v>
          </cell>
        </row>
        <row r="5099">
          <cell r="A5099" t="str">
            <v>01648</v>
          </cell>
          <cell r="B5099" t="str">
            <v>12 - HIGUEY</v>
          </cell>
          <cell r="C5099" t="str">
            <v>1201 - HIGUEY</v>
          </cell>
          <cell r="D5099" t="str">
            <v>01648</v>
          </cell>
          <cell r="E5099" t="str">
            <v>CEIBA DE BLANDINO, LA</v>
          </cell>
          <cell r="F5099" t="str">
            <v>MATUTINA</v>
          </cell>
          <cell r="G5099" t="str">
            <v>PRIMARIO</v>
          </cell>
          <cell r="H5099" t="str">
            <v>PUBLICO</v>
          </cell>
          <cell r="I5099" t="str">
            <v>Autorizado</v>
          </cell>
          <cell r="J5099" t="str">
            <v>11009713</v>
          </cell>
          <cell r="K5099" t="str">
            <v>LA CEIBA DE BLANDINO</v>
          </cell>
          <cell r="L5099" t="str">
            <v>RURAL</v>
          </cell>
          <cell r="M5099" t="str">
            <v>LA ALTAGRACIA</v>
          </cell>
          <cell r="N5099" t="str">
            <v>11</v>
          </cell>
          <cell r="O5099" t="str">
            <v>HIGÜEY</v>
          </cell>
          <cell r="P5099" t="str">
            <v>1101</v>
          </cell>
          <cell r="Q5099" t="str">
            <v>HIGÜEY</v>
          </cell>
          <cell r="R5099" t="str">
            <v>01</v>
          </cell>
          <cell r="S5099" t="str">
            <v>LOS RÍOS</v>
          </cell>
          <cell r="T5099" t="str">
            <v>06</v>
          </cell>
          <cell r="U5099" t="str">
            <v>LA CEIBA</v>
          </cell>
          <cell r="V5099" t="str">
            <v>008</v>
          </cell>
          <cell r="W5099" t="str">
            <v>18.7585</v>
          </cell>
          <cell r="X5099" t="str">
            <v>-68.6983</v>
          </cell>
        </row>
        <row r="5100">
          <cell r="A5100" t="str">
            <v>01649</v>
          </cell>
          <cell r="B5100" t="str">
            <v>12 - HIGUEY</v>
          </cell>
          <cell r="C5100" t="str">
            <v>1201 - HIGUEY</v>
          </cell>
          <cell r="D5100" t="str">
            <v>01649</v>
          </cell>
          <cell r="E5100" t="str">
            <v>LLANADA, LA</v>
          </cell>
          <cell r="F5100" t="str">
            <v>MATUTINA - VESPERTINA</v>
          </cell>
          <cell r="G5100" t="str">
            <v>PRIMARIO - SECUNDARIO</v>
          </cell>
          <cell r="H5100" t="str">
            <v>PUBLICO</v>
          </cell>
          <cell r="I5100" t="str">
            <v>Autorizado</v>
          </cell>
          <cell r="J5100" t="str">
            <v>11009911</v>
          </cell>
          <cell r="K5100" t="str">
            <v>LA LLANADA</v>
          </cell>
          <cell r="L5100" t="str">
            <v>RURAL</v>
          </cell>
          <cell r="M5100" t="str">
            <v>LA ALTAGRACIA</v>
          </cell>
          <cell r="N5100" t="str">
            <v>11</v>
          </cell>
          <cell r="O5100" t="str">
            <v>HIGÜEY</v>
          </cell>
          <cell r="P5100" t="str">
            <v>1101</v>
          </cell>
          <cell r="Q5100" t="str">
            <v>HIGÜEY</v>
          </cell>
          <cell r="R5100" t="str">
            <v>01</v>
          </cell>
          <cell r="S5100" t="str">
            <v>LOS RÍOS</v>
          </cell>
          <cell r="T5100" t="str">
            <v>06</v>
          </cell>
          <cell r="U5100" t="str">
            <v>LA LLANADA</v>
          </cell>
          <cell r="V5100" t="str">
            <v>015</v>
          </cell>
          <cell r="W5100" t="str">
            <v>18.6809</v>
          </cell>
          <cell r="X5100" t="str">
            <v>-68.7346</v>
          </cell>
        </row>
        <row r="5101">
          <cell r="A5101" t="str">
            <v>01651</v>
          </cell>
          <cell r="B5101" t="str">
            <v>12 - HIGUEY</v>
          </cell>
          <cell r="C5101" t="str">
            <v>1201 - HIGUEY</v>
          </cell>
          <cell r="D5101" t="str">
            <v>01651</v>
          </cell>
          <cell r="E5101" t="str">
            <v>PORFIRIO DE PEÑA</v>
          </cell>
          <cell r="F5101" t="str">
            <v>JORNADA EXTENDIDA</v>
          </cell>
          <cell r="G5101" t="str">
            <v>INICIAL - PRIMARIO</v>
          </cell>
          <cell r="H5101" t="str">
            <v>PUBLICO</v>
          </cell>
          <cell r="I5101" t="str">
            <v>Autorizado</v>
          </cell>
          <cell r="J5101" t="str">
            <v>11010110</v>
          </cell>
          <cell r="K5101" t="str">
            <v>PORFIRIO DE PEÑA</v>
          </cell>
          <cell r="L5101" t="str">
            <v>RURAL</v>
          </cell>
          <cell r="M5101" t="str">
            <v>LA ALTAGRACIA</v>
          </cell>
          <cell r="N5101" t="str">
            <v>11</v>
          </cell>
          <cell r="O5101" t="str">
            <v>HIGÜEY</v>
          </cell>
          <cell r="P5101" t="str">
            <v>1101</v>
          </cell>
          <cell r="Q5101" t="str">
            <v>HIGÜEY</v>
          </cell>
          <cell r="R5101" t="str">
            <v>01</v>
          </cell>
          <cell r="S5101" t="str">
            <v>LOS RÍOS</v>
          </cell>
          <cell r="T5101" t="str">
            <v>06</v>
          </cell>
          <cell r="U5101" t="str">
            <v>ANAMUYITA</v>
          </cell>
          <cell r="V5101" t="str">
            <v>003</v>
          </cell>
          <cell r="W5101" t="str">
            <v>18.7011</v>
          </cell>
          <cell r="X5101" t="str">
            <v>-68.6797</v>
          </cell>
        </row>
        <row r="5102">
          <cell r="A5102" t="str">
            <v>01652</v>
          </cell>
          <cell r="B5102" t="str">
            <v>12 - HIGUEY</v>
          </cell>
          <cell r="C5102" t="str">
            <v>1201 - HIGUEY</v>
          </cell>
          <cell r="D5102" t="str">
            <v>01652</v>
          </cell>
          <cell r="E5102" t="str">
            <v>LIMAS, LAS</v>
          </cell>
          <cell r="F5102" t="str">
            <v>MATUTINA - VESPERTINA</v>
          </cell>
          <cell r="G5102" t="str">
            <v>PRIMARIO</v>
          </cell>
          <cell r="H5102" t="str">
            <v>PUBLICO</v>
          </cell>
          <cell r="I5102" t="str">
            <v>Autorizado</v>
          </cell>
          <cell r="J5102" t="str">
            <v>11010214</v>
          </cell>
          <cell r="K5102" t="str">
            <v>LAS LIMAS</v>
          </cell>
          <cell r="L5102" t="str">
            <v>RURAL</v>
          </cell>
          <cell r="M5102" t="str">
            <v>LA ALTAGRACIA</v>
          </cell>
          <cell r="N5102" t="str">
            <v>11</v>
          </cell>
          <cell r="O5102" t="str">
            <v>HIGÜEY</v>
          </cell>
          <cell r="P5102" t="str">
            <v>1101</v>
          </cell>
          <cell r="Q5102" t="str">
            <v>HIGÜEY</v>
          </cell>
          <cell r="R5102" t="str">
            <v>01</v>
          </cell>
          <cell r="S5102" t="str">
            <v>MATA CHALUPE</v>
          </cell>
          <cell r="T5102" t="str">
            <v>07</v>
          </cell>
          <cell r="U5102" t="str">
            <v>LAS LIMAS</v>
          </cell>
          <cell r="V5102" t="str">
            <v>003</v>
          </cell>
          <cell r="W5102" t="str">
            <v>18.6005</v>
          </cell>
          <cell r="X5102" t="str">
            <v>-68.7785</v>
          </cell>
        </row>
        <row r="5103">
          <cell r="A5103" t="str">
            <v>01653</v>
          </cell>
          <cell r="B5103" t="str">
            <v>12 - HIGUEY</v>
          </cell>
          <cell r="C5103" t="str">
            <v>1201 - HIGUEY</v>
          </cell>
          <cell r="D5103" t="str">
            <v>01653</v>
          </cell>
          <cell r="E5103" t="str">
            <v>MATA CHALUPE</v>
          </cell>
          <cell r="F5103" t="str">
            <v>MATUTINA - VESPERTINA</v>
          </cell>
          <cell r="G5103" t="str">
            <v>PRIMARIO</v>
          </cell>
          <cell r="H5103" t="str">
            <v>PUBLICO</v>
          </cell>
          <cell r="I5103" t="str">
            <v>Autorizado</v>
          </cell>
          <cell r="J5103" t="str">
            <v>11010318</v>
          </cell>
          <cell r="K5103" t="str">
            <v>MATA CHALUPE</v>
          </cell>
          <cell r="L5103" t="str">
            <v>RURAL</v>
          </cell>
          <cell r="M5103" t="str">
            <v>LA ALTAGRACIA</v>
          </cell>
          <cell r="N5103" t="str">
            <v>11</v>
          </cell>
          <cell r="O5103" t="str">
            <v>HIGÜEY</v>
          </cell>
          <cell r="P5103" t="str">
            <v>1101</v>
          </cell>
          <cell r="Q5103" t="str">
            <v>HIGÜEY</v>
          </cell>
          <cell r="R5103" t="str">
            <v>01</v>
          </cell>
          <cell r="S5103" t="str">
            <v>MATA CHALUPE</v>
          </cell>
          <cell r="T5103" t="str">
            <v>07</v>
          </cell>
          <cell r="U5103" t="str">
            <v>MATA CHALUPE</v>
          </cell>
          <cell r="V5103" t="str">
            <v>006</v>
          </cell>
          <cell r="W5103" t="str">
            <v>18.592583</v>
          </cell>
          <cell r="X5103" t="str">
            <v>-68.754185</v>
          </cell>
        </row>
        <row r="5104">
          <cell r="A5104" t="str">
            <v>01654</v>
          </cell>
          <cell r="B5104" t="str">
            <v>12 - HIGUEY</v>
          </cell>
          <cell r="C5104" t="str">
            <v>1201 - HIGUEY</v>
          </cell>
          <cell r="D5104" t="str">
            <v>01654</v>
          </cell>
          <cell r="E5104" t="str">
            <v>PEÑONCITO, EL</v>
          </cell>
          <cell r="F5104" t="str">
            <v>JORNADA EXTENDIDA</v>
          </cell>
          <cell r="G5104" t="str">
            <v>PRIMARIO</v>
          </cell>
          <cell r="H5104" t="str">
            <v>PUBLICO</v>
          </cell>
          <cell r="I5104" t="str">
            <v>Autorizado</v>
          </cell>
          <cell r="J5104" t="str">
            <v>11010412</v>
          </cell>
          <cell r="K5104" t="str">
            <v>PEÑONCITO, EL</v>
          </cell>
          <cell r="L5104" t="str">
            <v>RURAL</v>
          </cell>
          <cell r="M5104" t="str">
            <v>LA ALTAGRACIA</v>
          </cell>
          <cell r="N5104" t="str">
            <v>11</v>
          </cell>
          <cell r="O5104" t="str">
            <v>HIGÜEY</v>
          </cell>
          <cell r="P5104" t="str">
            <v>1101</v>
          </cell>
          <cell r="Q5104" t="str">
            <v>HIGÜEY</v>
          </cell>
          <cell r="R5104" t="str">
            <v>01</v>
          </cell>
          <cell r="S5104" t="str">
            <v>MATA CHALUPE</v>
          </cell>
          <cell r="T5104" t="str">
            <v>07</v>
          </cell>
          <cell r="U5104" t="str">
            <v>PEÑONCITO</v>
          </cell>
          <cell r="V5104" t="str">
            <v>008</v>
          </cell>
          <cell r="W5104" t="str">
            <v>18.5624</v>
          </cell>
          <cell r="X5104" t="str">
            <v>-68.7493</v>
          </cell>
        </row>
        <row r="5105">
          <cell r="A5105" t="str">
            <v>01655</v>
          </cell>
          <cell r="B5105" t="str">
            <v>12 - HIGUEY</v>
          </cell>
          <cell r="C5105" t="str">
            <v>1201 - HIGUEY</v>
          </cell>
          <cell r="D5105" t="str">
            <v>01655</v>
          </cell>
          <cell r="E5105" t="str">
            <v>TRANQUERA, LA</v>
          </cell>
          <cell r="F5105" t="str">
            <v>JORNADA EXTENDIDA</v>
          </cell>
          <cell r="G5105" t="str">
            <v>PRIMARIO</v>
          </cell>
          <cell r="H5105" t="str">
            <v>PUBLICO</v>
          </cell>
          <cell r="I5105" t="str">
            <v>Autorizado</v>
          </cell>
          <cell r="J5105" t="str">
            <v>11010516</v>
          </cell>
          <cell r="K5105" t="str">
            <v>TRANQUERA, LA</v>
          </cell>
          <cell r="L5105" t="str">
            <v>RURAL</v>
          </cell>
          <cell r="M5105" t="str">
            <v>LA ALTAGRACIA</v>
          </cell>
          <cell r="N5105" t="str">
            <v>11</v>
          </cell>
          <cell r="O5105" t="str">
            <v>HIGÜEY</v>
          </cell>
          <cell r="P5105" t="str">
            <v>1101</v>
          </cell>
          <cell r="Q5105" t="str">
            <v>HIGÜEY</v>
          </cell>
          <cell r="R5105" t="str">
            <v>01</v>
          </cell>
          <cell r="S5105" t="str">
            <v>MATA CHALUPE</v>
          </cell>
          <cell r="T5105" t="str">
            <v>07</v>
          </cell>
          <cell r="U5105" t="str">
            <v>LA TRANQUERA</v>
          </cell>
          <cell r="V5105" t="str">
            <v>009</v>
          </cell>
          <cell r="W5105" t="str">
            <v>18.5584</v>
          </cell>
          <cell r="X5105" t="str">
            <v>-68.7797</v>
          </cell>
        </row>
        <row r="5106">
          <cell r="A5106" t="str">
            <v>01659</v>
          </cell>
          <cell r="B5106" t="str">
            <v>12 - HIGUEY</v>
          </cell>
          <cell r="C5106" t="str">
            <v>1201 - HIGUEY</v>
          </cell>
          <cell r="D5106" t="str">
            <v>01659</v>
          </cell>
          <cell r="E5106" t="str">
            <v>MALENA, LA</v>
          </cell>
          <cell r="F5106" t="str">
            <v>JORNADA EXTENDIDA</v>
          </cell>
          <cell r="G5106" t="str">
            <v>INICIAL - PRIMARIO</v>
          </cell>
          <cell r="H5106" t="str">
            <v>PUBLICO</v>
          </cell>
          <cell r="I5106" t="str">
            <v>Autorizado</v>
          </cell>
          <cell r="J5106" t="str">
            <v>11010912</v>
          </cell>
          <cell r="K5106" t="str">
            <v>LA MALENA</v>
          </cell>
          <cell r="L5106" t="str">
            <v>URBANA</v>
          </cell>
          <cell r="M5106" t="str">
            <v>LA ALTAGRACIA</v>
          </cell>
          <cell r="N5106" t="str">
            <v>11</v>
          </cell>
          <cell r="O5106" t="str">
            <v>HIGÜEY</v>
          </cell>
          <cell r="P5106" t="str">
            <v>1101</v>
          </cell>
          <cell r="Q5106" t="str">
            <v>HIGÜEY</v>
          </cell>
          <cell r="R5106" t="str">
            <v>01</v>
          </cell>
          <cell r="S5106" t="str">
            <v>MATA CHALUPE</v>
          </cell>
          <cell r="T5106" t="str">
            <v>07</v>
          </cell>
          <cell r="U5106" t="str">
            <v>LA MALENA</v>
          </cell>
          <cell r="V5106" t="str">
            <v>021</v>
          </cell>
          <cell r="W5106" t="str">
            <v>18.578193</v>
          </cell>
          <cell r="X5106" t="str">
            <v>-68.722512</v>
          </cell>
        </row>
        <row r="5107">
          <cell r="A5107" t="str">
            <v>01660</v>
          </cell>
          <cell r="B5107" t="str">
            <v>12 - HIGUEY</v>
          </cell>
          <cell r="C5107" t="str">
            <v>1201 - HIGUEY</v>
          </cell>
          <cell r="D5107" t="str">
            <v>01660</v>
          </cell>
          <cell r="E5107" t="str">
            <v>EL LLANO</v>
          </cell>
          <cell r="F5107" t="str">
            <v>JORNADA EXTENDIDA</v>
          </cell>
          <cell r="G5107" t="str">
            <v>INICIAL - PRIMARIO - SECUNDARIO</v>
          </cell>
          <cell r="H5107" t="str">
            <v>PUBLICO</v>
          </cell>
          <cell r="I5107" t="str">
            <v>Autorizado</v>
          </cell>
          <cell r="J5107" t="str">
            <v>11011011</v>
          </cell>
          <cell r="K5107" t="str">
            <v>EL LLANO</v>
          </cell>
          <cell r="L5107" t="str">
            <v>URBANA</v>
          </cell>
          <cell r="M5107" t="str">
            <v>LA ALTAGRACIA</v>
          </cell>
          <cell r="N5107" t="str">
            <v>11</v>
          </cell>
          <cell r="O5107" t="str">
            <v>HIGÜEY</v>
          </cell>
          <cell r="P5107" t="str">
            <v>1101</v>
          </cell>
          <cell r="Q5107" t="str">
            <v>HIGÜEY</v>
          </cell>
          <cell r="R5107" t="str">
            <v>01</v>
          </cell>
          <cell r="S5107" t="str">
            <v>SANTANA</v>
          </cell>
          <cell r="T5107" t="str">
            <v>03</v>
          </cell>
          <cell r="U5107" t="str">
            <v>EL LLANO</v>
          </cell>
          <cell r="V5107" t="str">
            <v>002</v>
          </cell>
          <cell r="W5107" t="str">
            <v>18.6274</v>
          </cell>
          <cell r="X5107" t="str">
            <v>-68.7305</v>
          </cell>
        </row>
        <row r="5108">
          <cell r="A5108" t="str">
            <v>01661</v>
          </cell>
          <cell r="B5108" t="str">
            <v>12 - HIGUEY</v>
          </cell>
          <cell r="C5108" t="str">
            <v>1201 - HIGUEY</v>
          </cell>
          <cell r="D5108" t="str">
            <v>01661</v>
          </cell>
          <cell r="E5108" t="str">
            <v>MANGOS, LOS</v>
          </cell>
          <cell r="F5108" t="str">
            <v>MATUTINA - VESPERTINA</v>
          </cell>
          <cell r="G5108" t="str">
            <v>INICIAL - PRIMARIO</v>
          </cell>
          <cell r="H5108" t="str">
            <v>PUBLICO</v>
          </cell>
          <cell r="I5108" t="str">
            <v>Autorizado</v>
          </cell>
          <cell r="J5108" t="str">
            <v>11011115</v>
          </cell>
          <cell r="K5108" t="str">
            <v>MANGOS, LOS</v>
          </cell>
          <cell r="L5108" t="str">
            <v>RURAL</v>
          </cell>
          <cell r="M5108" t="str">
            <v>LA ALTAGRACIA</v>
          </cell>
          <cell r="N5108" t="str">
            <v>11</v>
          </cell>
          <cell r="O5108" t="str">
            <v>HIGÜEY</v>
          </cell>
          <cell r="P5108" t="str">
            <v>1101</v>
          </cell>
          <cell r="Q5108" t="str">
            <v>HIGÜEY</v>
          </cell>
          <cell r="R5108" t="str">
            <v>01</v>
          </cell>
          <cell r="S5108" t="str">
            <v>SANTANA</v>
          </cell>
          <cell r="T5108" t="str">
            <v>03</v>
          </cell>
          <cell r="U5108" t="str">
            <v>LOS MANGOS</v>
          </cell>
          <cell r="V5108" t="str">
            <v>007</v>
          </cell>
          <cell r="W5108" t="str">
            <v>18.653467</v>
          </cell>
          <cell r="X5108" t="str">
            <v>-68.775858</v>
          </cell>
        </row>
        <row r="5109">
          <cell r="A5109" t="str">
            <v>01662</v>
          </cell>
          <cell r="B5109" t="str">
            <v>12 - HIGUEY</v>
          </cell>
          <cell r="C5109" t="str">
            <v>1201 - HIGUEY</v>
          </cell>
          <cell r="D5109" t="str">
            <v>01662</v>
          </cell>
          <cell r="E5109" t="str">
            <v>MAMEY, EL</v>
          </cell>
          <cell r="F5109" t="str">
            <v>JORNADA EXTENDIDA</v>
          </cell>
          <cell r="G5109" t="str">
            <v>INICIAL - PRIMARIO</v>
          </cell>
          <cell r="H5109" t="str">
            <v>PUBLICO</v>
          </cell>
          <cell r="I5109" t="str">
            <v>Autorizado</v>
          </cell>
          <cell r="J5109" t="str">
            <v>11011219</v>
          </cell>
          <cell r="K5109" t="str">
            <v>EL MAMEY</v>
          </cell>
          <cell r="L5109" t="str">
            <v>RURAL</v>
          </cell>
          <cell r="M5109" t="str">
            <v>LA ALTAGRACIA</v>
          </cell>
          <cell r="N5109" t="str">
            <v>11</v>
          </cell>
          <cell r="O5109" t="str">
            <v>HIGÜEY</v>
          </cell>
          <cell r="P5109" t="str">
            <v>1101</v>
          </cell>
          <cell r="Q5109" t="str">
            <v>HIGÜEY</v>
          </cell>
          <cell r="R5109" t="str">
            <v>01</v>
          </cell>
          <cell r="S5109" t="str">
            <v>SANTANA</v>
          </cell>
          <cell r="T5109" t="str">
            <v>03</v>
          </cell>
          <cell r="U5109" t="str">
            <v>EL MAMEY</v>
          </cell>
          <cell r="V5109" t="str">
            <v>008</v>
          </cell>
          <cell r="W5109" t="str">
            <v>18.6465</v>
          </cell>
          <cell r="X5109" t="str">
            <v>-68.7424</v>
          </cell>
        </row>
        <row r="5110">
          <cell r="A5110" t="str">
            <v>01663</v>
          </cell>
          <cell r="B5110" t="str">
            <v>12 - HIGUEY</v>
          </cell>
          <cell r="C5110" t="str">
            <v>1201 - HIGUEY</v>
          </cell>
          <cell r="D5110" t="str">
            <v>01663</v>
          </cell>
          <cell r="E5110" t="str">
            <v>CAJERO</v>
          </cell>
          <cell r="F5110" t="str">
            <v>JORNADA EXTENDIDA</v>
          </cell>
          <cell r="G5110" t="str">
            <v>PRIMARIO</v>
          </cell>
          <cell r="H5110" t="str">
            <v>PUBLICO</v>
          </cell>
          <cell r="I5110" t="str">
            <v>Autorizado</v>
          </cell>
          <cell r="J5110" t="str">
            <v>11011313</v>
          </cell>
          <cell r="K5110" t="str">
            <v>CAJERO</v>
          </cell>
          <cell r="L5110" t="str">
            <v>RURAL</v>
          </cell>
          <cell r="M5110" t="str">
            <v>LA ALTAGRACIA</v>
          </cell>
          <cell r="N5110" t="str">
            <v>11</v>
          </cell>
          <cell r="O5110" t="str">
            <v>HIGÜEY</v>
          </cell>
          <cell r="P5110" t="str">
            <v>1101</v>
          </cell>
          <cell r="Q5110" t="str">
            <v>HIGÜEY</v>
          </cell>
          <cell r="R5110" t="str">
            <v>01</v>
          </cell>
          <cell r="S5110" t="str">
            <v>SANTANA</v>
          </cell>
          <cell r="T5110" t="str">
            <v>03</v>
          </cell>
          <cell r="U5110" t="str">
            <v>CAJERO</v>
          </cell>
          <cell r="V5110" t="str">
            <v>009</v>
          </cell>
          <cell r="W5110" t="str">
            <v>18.658</v>
          </cell>
          <cell r="X5110" t="str">
            <v>-68.7576</v>
          </cell>
        </row>
        <row r="5111">
          <cell r="A5111" t="str">
            <v>01664</v>
          </cell>
          <cell r="B5111" t="str">
            <v>12 - HIGUEY</v>
          </cell>
          <cell r="C5111" t="str">
            <v>1201 - HIGUEY</v>
          </cell>
          <cell r="D5111" t="str">
            <v>01664</v>
          </cell>
          <cell r="E5111" t="str">
            <v>EUSEBIO CEDANO</v>
          </cell>
          <cell r="F5111" t="str">
            <v>JORNADA EXTENDIDA</v>
          </cell>
          <cell r="G5111" t="str">
            <v>INICIAL - PRIMARIO - SECUNDARIO</v>
          </cell>
          <cell r="H5111" t="str">
            <v>PUBLICO</v>
          </cell>
          <cell r="I5111" t="str">
            <v>Autorizado</v>
          </cell>
          <cell r="J5111" t="str">
            <v>11011417</v>
          </cell>
          <cell r="K5111" t="str">
            <v>EUSEBIO CEDANO</v>
          </cell>
          <cell r="L5111" t="str">
            <v>RURAL</v>
          </cell>
          <cell r="M5111" t="str">
            <v>LA ALTAGRACIA</v>
          </cell>
          <cell r="N5111" t="str">
            <v>11</v>
          </cell>
          <cell r="O5111" t="str">
            <v>HIGÜEY</v>
          </cell>
          <cell r="P5111" t="str">
            <v>1101</v>
          </cell>
          <cell r="Q5111" t="str">
            <v>HIGÜEY</v>
          </cell>
          <cell r="R5111" t="str">
            <v>01</v>
          </cell>
          <cell r="S5111" t="str">
            <v>SANTANA</v>
          </cell>
          <cell r="T5111" t="str">
            <v>03</v>
          </cell>
          <cell r="U5111" t="str">
            <v>SANTANA</v>
          </cell>
          <cell r="V5111" t="str">
            <v>013</v>
          </cell>
          <cell r="W5111" t="str">
            <v>18.629863</v>
          </cell>
          <cell r="X5111" t="str">
            <v>-68.772101</v>
          </cell>
        </row>
        <row r="5112">
          <cell r="A5112" t="str">
            <v>01665</v>
          </cell>
          <cell r="B5112" t="str">
            <v>12 - HIGUEY</v>
          </cell>
          <cell r="C5112" t="str">
            <v>1201 - HIGUEY</v>
          </cell>
          <cell r="D5112" t="str">
            <v>01665</v>
          </cell>
          <cell r="E5112" t="str">
            <v>AZAFRAN</v>
          </cell>
          <cell r="F5112" t="str">
            <v>JORNADA EXTENDIDA</v>
          </cell>
          <cell r="G5112" t="str">
            <v>INICIAL - PRIMARIO</v>
          </cell>
          <cell r="H5112" t="str">
            <v>PUBLICO</v>
          </cell>
          <cell r="I5112" t="str">
            <v>Autorizado</v>
          </cell>
          <cell r="J5112" t="str">
            <v>11011511</v>
          </cell>
          <cell r="K5112" t="str">
            <v>AZAFRAN</v>
          </cell>
          <cell r="L5112" t="str">
            <v>RURAL</v>
          </cell>
          <cell r="M5112" t="str">
            <v>LA ALTAGRACIA</v>
          </cell>
          <cell r="N5112" t="str">
            <v>11</v>
          </cell>
          <cell r="O5112" t="str">
            <v>HIGÜEY</v>
          </cell>
          <cell r="P5112" t="str">
            <v>1101</v>
          </cell>
          <cell r="Q5112" t="str">
            <v>HIGÜEY</v>
          </cell>
          <cell r="R5112" t="str">
            <v>01</v>
          </cell>
          <cell r="S5112" t="str">
            <v>SANTANA</v>
          </cell>
          <cell r="T5112" t="str">
            <v>03</v>
          </cell>
          <cell r="U5112" t="str">
            <v>AZAFRÁN</v>
          </cell>
          <cell r="V5112" t="str">
            <v>017</v>
          </cell>
          <cell r="W5112" t="str">
            <v>18.668304</v>
          </cell>
          <cell r="X5112" t="str">
            <v>-68.787439</v>
          </cell>
        </row>
        <row r="5113">
          <cell r="A5113" t="str">
            <v>01666</v>
          </cell>
          <cell r="B5113" t="str">
            <v>12 - HIGUEY</v>
          </cell>
          <cell r="C5113" t="str">
            <v>1201 - HIGUEY</v>
          </cell>
          <cell r="D5113" t="str">
            <v>01666</v>
          </cell>
          <cell r="E5113" t="str">
            <v>GUARAPITO</v>
          </cell>
          <cell r="F5113" t="str">
            <v>MATUTINA - VESPERTINA</v>
          </cell>
          <cell r="G5113" t="str">
            <v>PRIMARIO</v>
          </cell>
          <cell r="H5113" t="str">
            <v>PUBLICO</v>
          </cell>
          <cell r="I5113" t="str">
            <v>Autorizado</v>
          </cell>
          <cell r="J5113" t="str">
            <v>11011615</v>
          </cell>
          <cell r="K5113" t="str">
            <v>GUARAPITO</v>
          </cell>
          <cell r="L5113" t="str">
            <v>RURAL</v>
          </cell>
          <cell r="M5113" t="str">
            <v>LA ALTAGRACIA</v>
          </cell>
          <cell r="N5113" t="str">
            <v>11</v>
          </cell>
          <cell r="O5113" t="str">
            <v>HIGÜEY</v>
          </cell>
          <cell r="P5113" t="str">
            <v>1101</v>
          </cell>
          <cell r="Q5113" t="str">
            <v>HIGÜEY</v>
          </cell>
          <cell r="R5113" t="str">
            <v>01</v>
          </cell>
          <cell r="S5113" t="str">
            <v>SANTANA</v>
          </cell>
          <cell r="T5113" t="str">
            <v>03</v>
          </cell>
          <cell r="U5113" t="str">
            <v>GUARAPITO</v>
          </cell>
          <cell r="V5113" t="str">
            <v>021</v>
          </cell>
          <cell r="W5113" t="str">
            <v>18.6474</v>
          </cell>
          <cell r="X5113" t="str">
            <v>-68.813</v>
          </cell>
        </row>
        <row r="5114">
          <cell r="A5114" t="str">
            <v>01667</v>
          </cell>
          <cell r="B5114" t="str">
            <v>12 - HIGUEY</v>
          </cell>
          <cell r="C5114" t="str">
            <v>1201 - HIGUEY</v>
          </cell>
          <cell r="D5114" t="str">
            <v>01667</v>
          </cell>
          <cell r="E5114" t="str">
            <v>LEONEL ROBERTO RODRIGUEZ RIB, DR. (CERRITOS, LOS)</v>
          </cell>
          <cell r="F5114" t="str">
            <v>MATUTINA - VESPERTINA</v>
          </cell>
          <cell r="G5114" t="str">
            <v>PRIMARIO</v>
          </cell>
          <cell r="H5114" t="str">
            <v>PUBLICO</v>
          </cell>
          <cell r="I5114" t="str">
            <v>Autorizado</v>
          </cell>
          <cell r="J5114" t="str">
            <v>11011719</v>
          </cell>
          <cell r="K5114" t="str">
            <v>LEONEL ROBERTO RODRIGUEZ RIB, DR. (CERRITOS, LOS)</v>
          </cell>
          <cell r="L5114" t="str">
            <v>RURAL</v>
          </cell>
          <cell r="M5114" t="str">
            <v>LA ALTAGRACIA</v>
          </cell>
          <cell r="N5114" t="str">
            <v>11</v>
          </cell>
          <cell r="O5114" t="str">
            <v>HIGÜEY</v>
          </cell>
          <cell r="P5114" t="str">
            <v>1101</v>
          </cell>
          <cell r="Q5114" t="str">
            <v>HIGÜEY</v>
          </cell>
          <cell r="R5114" t="str">
            <v>01</v>
          </cell>
          <cell r="S5114" t="str">
            <v>SANTANA</v>
          </cell>
          <cell r="T5114" t="str">
            <v>03</v>
          </cell>
          <cell r="U5114" t="str">
            <v>LOS CERRITOS</v>
          </cell>
          <cell r="V5114" t="str">
            <v>024</v>
          </cell>
          <cell r="W5114" t="str">
            <v>18.674443</v>
          </cell>
          <cell r="X5114" t="str">
            <v>-68.822818</v>
          </cell>
        </row>
        <row r="5115">
          <cell r="A5115" t="str">
            <v>01668</v>
          </cell>
          <cell r="B5115" t="str">
            <v>12 - HIGUEY</v>
          </cell>
          <cell r="C5115" t="str">
            <v>1201 - HIGUEY</v>
          </cell>
          <cell r="D5115" t="str">
            <v>01668</v>
          </cell>
          <cell r="E5115" t="str">
            <v>NARANJO DE CHINA</v>
          </cell>
          <cell r="F5115" t="str">
            <v>MATUTINA - VESPERTINA</v>
          </cell>
          <cell r="G5115" t="str">
            <v>PRIMARIO</v>
          </cell>
          <cell r="H5115" t="str">
            <v>PUBLICO</v>
          </cell>
          <cell r="I5115" t="str">
            <v>Autorizado</v>
          </cell>
          <cell r="J5115" t="str">
            <v>11011813</v>
          </cell>
          <cell r="K5115" t="str">
            <v>NARANJO DE CHINA</v>
          </cell>
          <cell r="L5115" t="str">
            <v>RURAL</v>
          </cell>
          <cell r="M5115" t="str">
            <v>LA ALTAGRACIA</v>
          </cell>
          <cell r="N5115" t="str">
            <v>11</v>
          </cell>
          <cell r="O5115" t="str">
            <v>HIGÜEY</v>
          </cell>
          <cell r="P5115" t="str">
            <v>1101</v>
          </cell>
          <cell r="Q5115" t="str">
            <v>HIGÜEY</v>
          </cell>
          <cell r="R5115" t="str">
            <v>01</v>
          </cell>
          <cell r="S5115" t="str">
            <v>SANTANA</v>
          </cell>
          <cell r="T5115" t="str">
            <v>03</v>
          </cell>
          <cell r="U5115" t="str">
            <v>NARANJO DE CHINA</v>
          </cell>
          <cell r="V5115" t="str">
            <v>028</v>
          </cell>
          <cell r="W5115" t="str">
            <v>18.6926</v>
          </cell>
          <cell r="X5115" t="str">
            <v>-68.8277</v>
          </cell>
        </row>
        <row r="5116">
          <cell r="A5116" t="str">
            <v>01669</v>
          </cell>
          <cell r="B5116" t="str">
            <v>12 - HIGUEY</v>
          </cell>
          <cell r="C5116" t="str">
            <v>1201 - HIGUEY</v>
          </cell>
          <cell r="D5116" t="str">
            <v>01669</v>
          </cell>
          <cell r="E5116" t="str">
            <v>HATO DE MANA</v>
          </cell>
          <cell r="F5116" t="str">
            <v>MATUTINA - VESPERTINA</v>
          </cell>
          <cell r="G5116" t="str">
            <v>INICIAL - PRIMARIO - SECUNDARIO</v>
          </cell>
          <cell r="H5116" t="str">
            <v>PUBLICO</v>
          </cell>
          <cell r="I5116" t="str">
            <v>Autorizado</v>
          </cell>
          <cell r="J5116" t="str">
            <v>11012016</v>
          </cell>
          <cell r="K5116" t="str">
            <v>HATO DE MANA</v>
          </cell>
          <cell r="L5116" t="str">
            <v>RURAL</v>
          </cell>
          <cell r="M5116" t="str">
            <v>LA ALTAGRACIA</v>
          </cell>
          <cell r="N5116" t="str">
            <v>11</v>
          </cell>
          <cell r="O5116" t="str">
            <v>HIGÜEY</v>
          </cell>
          <cell r="P5116" t="str">
            <v>1101</v>
          </cell>
          <cell r="Q5116" t="str">
            <v>HIGÜEY</v>
          </cell>
          <cell r="R5116" t="str">
            <v>01</v>
          </cell>
          <cell r="S5116" t="str">
            <v>SANTANA</v>
          </cell>
          <cell r="T5116" t="str">
            <v>03</v>
          </cell>
          <cell r="U5116" t="str">
            <v>HATO DE MANÁ</v>
          </cell>
          <cell r="V5116" t="str">
            <v>036</v>
          </cell>
          <cell r="W5116" t="str">
            <v>18.7022</v>
          </cell>
          <cell r="X5116" t="str">
            <v>-68.8415</v>
          </cell>
        </row>
        <row r="5117">
          <cell r="A5117" t="str">
            <v>01670</v>
          </cell>
          <cell r="B5117" t="str">
            <v>12 - HIGUEY</v>
          </cell>
          <cell r="C5117" t="str">
            <v>1201 - HIGUEY</v>
          </cell>
          <cell r="D5117" t="str">
            <v>01670</v>
          </cell>
          <cell r="E5117" t="str">
            <v>JUSOS, LOS</v>
          </cell>
          <cell r="F5117" t="str">
            <v>MATUTINA - VESPERTINA</v>
          </cell>
          <cell r="G5117" t="str">
            <v>PRIMARIO</v>
          </cell>
          <cell r="H5117" t="str">
            <v>PUBLICO</v>
          </cell>
          <cell r="I5117" t="str">
            <v>Autorizado</v>
          </cell>
          <cell r="J5117" t="str">
            <v>11012214</v>
          </cell>
          <cell r="K5117" t="str">
            <v>LOS JUSOS</v>
          </cell>
          <cell r="L5117" t="str">
            <v>RURAL-AISLADA</v>
          </cell>
          <cell r="M5117" t="str">
            <v>LA ALTAGRACIA</v>
          </cell>
          <cell r="N5117" t="str">
            <v>11</v>
          </cell>
          <cell r="O5117" t="str">
            <v>HIGÜEY</v>
          </cell>
          <cell r="P5117" t="str">
            <v>1101</v>
          </cell>
          <cell r="Q5117" t="str">
            <v>HIGÜEY</v>
          </cell>
          <cell r="R5117" t="str">
            <v>01</v>
          </cell>
          <cell r="S5117" t="str">
            <v>SANTANA</v>
          </cell>
          <cell r="T5117" t="str">
            <v>03</v>
          </cell>
          <cell r="U5117" t="str">
            <v>LOS HUSOS O JUSOS</v>
          </cell>
          <cell r="V5117" t="str">
            <v>043</v>
          </cell>
          <cell r="W5117" t="str">
            <v>18.7369</v>
          </cell>
          <cell r="X5117" t="str">
            <v>-68.8004</v>
          </cell>
        </row>
        <row r="5118">
          <cell r="A5118" t="str">
            <v>01673</v>
          </cell>
          <cell r="B5118" t="str">
            <v>12 - HIGUEY</v>
          </cell>
          <cell r="C5118" t="str">
            <v>1201 - HIGUEY</v>
          </cell>
          <cell r="D5118" t="str">
            <v>01673</v>
          </cell>
          <cell r="E5118" t="str">
            <v>RANCHO, EL</v>
          </cell>
          <cell r="F5118" t="str">
            <v>MATUTINA</v>
          </cell>
          <cell r="G5118" t="str">
            <v>PRIMARIO</v>
          </cell>
          <cell r="H5118" t="str">
            <v>PUBLICO</v>
          </cell>
          <cell r="I5118" t="str">
            <v>Autorizado</v>
          </cell>
          <cell r="J5118" t="str">
            <v>11014104</v>
          </cell>
          <cell r="K5118" t="str">
            <v>EL RANCHO</v>
          </cell>
          <cell r="L5118" t="str">
            <v>RURAL</v>
          </cell>
          <cell r="M5118" t="str">
            <v>LA ALTAGRACIA</v>
          </cell>
          <cell r="N5118" t="str">
            <v>11</v>
          </cell>
          <cell r="O5118" t="str">
            <v>HIGÜEY</v>
          </cell>
          <cell r="P5118" t="str">
            <v>1101</v>
          </cell>
          <cell r="Q5118" t="str">
            <v>HIGÜEY</v>
          </cell>
          <cell r="R5118" t="str">
            <v>01</v>
          </cell>
          <cell r="S5118" t="str">
            <v>SANTANA</v>
          </cell>
          <cell r="T5118" t="str">
            <v>03</v>
          </cell>
          <cell r="U5118" t="str">
            <v>EL RANCHO</v>
          </cell>
          <cell r="V5118" t="str">
            <v>056</v>
          </cell>
          <cell r="W5118" t="str">
            <v>18.6108</v>
          </cell>
          <cell r="X5118" t="str">
            <v>-68.7378</v>
          </cell>
        </row>
        <row r="5119">
          <cell r="A5119" t="str">
            <v>01674</v>
          </cell>
          <cell r="B5119" t="str">
            <v>12 - HIGUEY</v>
          </cell>
          <cell r="C5119" t="str">
            <v>1201 - HIGUEY</v>
          </cell>
          <cell r="D5119" t="str">
            <v>01674</v>
          </cell>
          <cell r="E5119" t="str">
            <v>SAN PEDRO</v>
          </cell>
          <cell r="F5119" t="str">
            <v>MATUTINA - VESPERTINA</v>
          </cell>
          <cell r="G5119" t="str">
            <v>INICIAL - PRIMARIO - SECUNDARIO</v>
          </cell>
          <cell r="H5119" t="str">
            <v>PUBLICO</v>
          </cell>
          <cell r="I5119" t="str">
            <v>Autorizado</v>
          </cell>
          <cell r="J5119" t="str">
            <v>11012714</v>
          </cell>
          <cell r="K5119" t="str">
            <v>SAN PEDRO</v>
          </cell>
          <cell r="L5119" t="str">
            <v>URBANA-MARGINAL</v>
          </cell>
          <cell r="M5119" t="str">
            <v>LA ALTAGRACIA</v>
          </cell>
          <cell r="N5119" t="str">
            <v>11</v>
          </cell>
          <cell r="O5119" t="str">
            <v>HIGÜEY</v>
          </cell>
          <cell r="P5119" t="str">
            <v>1101</v>
          </cell>
          <cell r="Q5119" t="str">
            <v>HIGÜEY</v>
          </cell>
          <cell r="R5119" t="str">
            <v>01</v>
          </cell>
          <cell r="S5119" t="str">
            <v>SANTANA</v>
          </cell>
          <cell r="T5119" t="str">
            <v>03</v>
          </cell>
          <cell r="U5119" t="str">
            <v>SAN PEDRO</v>
          </cell>
          <cell r="V5119" t="str">
            <v>057</v>
          </cell>
          <cell r="W5119" t="str">
            <v>18.6143</v>
          </cell>
          <cell r="X5119" t="str">
            <v>-68.7416</v>
          </cell>
        </row>
        <row r="5120">
          <cell r="A5120" t="str">
            <v>01694</v>
          </cell>
          <cell r="B5120" t="str">
            <v>12 - HIGUEY</v>
          </cell>
          <cell r="C5120" t="str">
            <v>1201 - HIGUEY</v>
          </cell>
          <cell r="D5120" t="str">
            <v>01694</v>
          </cell>
          <cell r="E5120" t="str">
            <v>CAÑADA HONDA</v>
          </cell>
          <cell r="F5120" t="str">
            <v>JORNADA EXTENDIDA</v>
          </cell>
          <cell r="G5120" t="str">
            <v>INICIAL - PRIMARIO - SECUNDARIO</v>
          </cell>
          <cell r="H5120" t="str">
            <v>PUBLICO</v>
          </cell>
          <cell r="I5120" t="str">
            <v>Autorizado</v>
          </cell>
          <cell r="J5120" t="str">
            <v>11015917</v>
          </cell>
          <cell r="K5120" t="str">
            <v>CAÑADA HONDA</v>
          </cell>
          <cell r="L5120" t="str">
            <v>RURAL</v>
          </cell>
          <cell r="M5120" t="str">
            <v>LA ALTAGRACIA</v>
          </cell>
          <cell r="N5120" t="str">
            <v>11</v>
          </cell>
          <cell r="O5120" t="str">
            <v>HIGÜEY</v>
          </cell>
          <cell r="P5120" t="str">
            <v>1101</v>
          </cell>
          <cell r="Q5120" t="str">
            <v>LAS LAGUNAS DE NISIBÓN (D. M.)</v>
          </cell>
          <cell r="R5120" t="str">
            <v>02</v>
          </cell>
          <cell r="S5120" t="str">
            <v>CAÑADA HONDA</v>
          </cell>
          <cell r="T5120" t="str">
            <v>02</v>
          </cell>
          <cell r="U5120" t="str">
            <v>CAÑADA HONDA</v>
          </cell>
          <cell r="V5120" t="str">
            <v>001</v>
          </cell>
          <cell r="W5120" t="str">
            <v>18.865691</v>
          </cell>
          <cell r="X5120" t="str">
            <v>-68.680942</v>
          </cell>
        </row>
        <row r="5121">
          <cell r="A5121" t="str">
            <v>01696</v>
          </cell>
          <cell r="B5121" t="str">
            <v>12 - HIGUEY</v>
          </cell>
          <cell r="C5121" t="str">
            <v>1201 - HIGUEY</v>
          </cell>
          <cell r="D5121" t="str">
            <v>01696</v>
          </cell>
          <cell r="E5121" t="str">
            <v>ZANJAS, LAS</v>
          </cell>
          <cell r="F5121" t="str">
            <v>MATUTINA - VESPERTINA</v>
          </cell>
          <cell r="G5121" t="str">
            <v>PRIMARIO</v>
          </cell>
          <cell r="H5121" t="str">
            <v>PUBLICO</v>
          </cell>
          <cell r="I5121" t="str">
            <v>Autorizado</v>
          </cell>
          <cell r="J5121" t="str">
            <v>11016110</v>
          </cell>
          <cell r="K5121" t="str">
            <v>ZANJAS, LAS</v>
          </cell>
          <cell r="L5121" t="str">
            <v>RURAL</v>
          </cell>
          <cell r="M5121" t="str">
            <v>LA ALTAGRACIA</v>
          </cell>
          <cell r="N5121" t="str">
            <v>11</v>
          </cell>
          <cell r="O5121" t="str">
            <v>HIGÜEY</v>
          </cell>
          <cell r="P5121" t="str">
            <v>1101</v>
          </cell>
          <cell r="Q5121" t="str">
            <v>LAS LAGUNAS DE NISIBÓN (D. M.)</v>
          </cell>
          <cell r="R5121" t="str">
            <v>02</v>
          </cell>
          <cell r="S5121" t="str">
            <v>CAÑADA HONDA</v>
          </cell>
          <cell r="T5121" t="str">
            <v>02</v>
          </cell>
          <cell r="U5121" t="str">
            <v>ENTRADA DE LA ZANJA</v>
          </cell>
          <cell r="V5121" t="str">
            <v>010</v>
          </cell>
          <cell r="W5121" t="str">
            <v>18.8891</v>
          </cell>
          <cell r="X5121" t="str">
            <v>-68.717</v>
          </cell>
        </row>
        <row r="5122">
          <cell r="A5122" t="str">
            <v>01698</v>
          </cell>
          <cell r="B5122" t="str">
            <v>12 - HIGUEY</v>
          </cell>
          <cell r="C5122" t="str">
            <v>1201 - HIGUEY</v>
          </cell>
          <cell r="D5122" t="str">
            <v>01698</v>
          </cell>
          <cell r="E5122" t="str">
            <v>GUAMAS, LAS</v>
          </cell>
          <cell r="F5122" t="str">
            <v>JORNADA EXTENDIDA</v>
          </cell>
          <cell r="G5122" t="str">
            <v>PRIMARIO</v>
          </cell>
          <cell r="H5122" t="str">
            <v>PUBLICO</v>
          </cell>
          <cell r="I5122" t="str">
            <v>Autorizado</v>
          </cell>
          <cell r="J5122" t="str">
            <v>11017011</v>
          </cell>
          <cell r="K5122" t="str">
            <v>GUAMAS, LAS</v>
          </cell>
          <cell r="L5122" t="str">
            <v>RURAL</v>
          </cell>
          <cell r="M5122" t="str">
            <v>LA ALTAGRACIA</v>
          </cell>
          <cell r="N5122" t="str">
            <v>11</v>
          </cell>
          <cell r="O5122" t="str">
            <v>HIGÜEY</v>
          </cell>
          <cell r="P5122" t="str">
            <v>1101</v>
          </cell>
          <cell r="Q5122" t="str">
            <v>LAS LAGUNAS DE NISIBÓN (D. M.)</v>
          </cell>
          <cell r="R5122" t="str">
            <v>02</v>
          </cell>
          <cell r="S5122" t="str">
            <v>LAS GUAMAS</v>
          </cell>
          <cell r="T5122" t="str">
            <v>04</v>
          </cell>
          <cell r="U5122" t="str">
            <v>BATEY LAS GUAMAS</v>
          </cell>
          <cell r="V5122" t="str">
            <v>006</v>
          </cell>
          <cell r="W5122" t="str">
            <v>18.8113</v>
          </cell>
          <cell r="X5122" t="str">
            <v>-68.6661</v>
          </cell>
        </row>
        <row r="5123">
          <cell r="A5123" t="str">
            <v>01700</v>
          </cell>
          <cell r="B5123" t="str">
            <v>12 - HIGUEY</v>
          </cell>
          <cell r="C5123" t="str">
            <v>1201 - HIGUEY</v>
          </cell>
          <cell r="D5123" t="str">
            <v>01700</v>
          </cell>
          <cell r="E5123" t="str">
            <v>PABLO MARTINEZ</v>
          </cell>
          <cell r="F5123" t="str">
            <v>MATUTINA - VESPERTINA</v>
          </cell>
          <cell r="G5123" t="str">
            <v>INICIAL - PRIMARIO</v>
          </cell>
          <cell r="H5123" t="str">
            <v>PUBLICO</v>
          </cell>
          <cell r="I5123" t="str">
            <v>Autorizado</v>
          </cell>
          <cell r="J5123" t="str">
            <v>11017313</v>
          </cell>
          <cell r="K5123" t="str">
            <v>PABLO MARTINEZ</v>
          </cell>
          <cell r="L5123" t="str">
            <v>URBANA</v>
          </cell>
          <cell r="M5123" t="str">
            <v>LA ALTAGRACIA</v>
          </cell>
          <cell r="N5123" t="str">
            <v>11</v>
          </cell>
          <cell r="O5123" t="str">
            <v>HIGÜEY</v>
          </cell>
          <cell r="P5123" t="str">
            <v>1101</v>
          </cell>
          <cell r="Q5123" t="str">
            <v>LA OTRA BANDA (D. M.)</v>
          </cell>
          <cell r="R5123" t="str">
            <v>03</v>
          </cell>
          <cell r="S5123" t="str">
            <v>LA OTRA BANDA (ZONA URBANA)</v>
          </cell>
          <cell r="T5123" t="str">
            <v>01</v>
          </cell>
          <cell r="U5123" t="str">
            <v>CENTRO DEL PUEBLO</v>
          </cell>
          <cell r="V5123" t="str">
            <v>009</v>
          </cell>
          <cell r="W5123" t="str">
            <v>18.649362</v>
          </cell>
          <cell r="X5123" t="str">
            <v>-68.660621</v>
          </cell>
        </row>
        <row r="5124">
          <cell r="A5124" t="str">
            <v>01701</v>
          </cell>
          <cell r="B5124" t="str">
            <v>12 - HIGUEY</v>
          </cell>
          <cell r="C5124" t="str">
            <v>1201 - HIGUEY</v>
          </cell>
          <cell r="D5124" t="str">
            <v>01701</v>
          </cell>
          <cell r="E5124" t="str">
            <v>ZENON SANTANA</v>
          </cell>
          <cell r="F5124" t="str">
            <v>MATUTINA - VESPERTINA</v>
          </cell>
          <cell r="G5124" t="str">
            <v>INICIAL - PRIMARIO - SECUNDARIO</v>
          </cell>
          <cell r="H5124" t="str">
            <v>PUBLICO</v>
          </cell>
          <cell r="I5124" t="str">
            <v>Autorizado</v>
          </cell>
          <cell r="J5124" t="str">
            <v>11017511</v>
          </cell>
          <cell r="K5124" t="str">
            <v>ZENON SANTANA</v>
          </cell>
          <cell r="L5124" t="str">
            <v>RURAL</v>
          </cell>
          <cell r="M5124" t="str">
            <v>LA ALTAGRACIA</v>
          </cell>
          <cell r="N5124" t="str">
            <v>11</v>
          </cell>
          <cell r="O5124" t="str">
            <v>HIGÜEY</v>
          </cell>
          <cell r="P5124" t="str">
            <v>1101</v>
          </cell>
          <cell r="Q5124" t="str">
            <v>LA OTRA BANDA (D. M.)</v>
          </cell>
          <cell r="R5124" t="str">
            <v>03</v>
          </cell>
          <cell r="S5124" t="str">
            <v>EL BONAO</v>
          </cell>
          <cell r="T5124" t="str">
            <v>02</v>
          </cell>
          <cell r="U5124" t="str">
            <v>EL BONAO</v>
          </cell>
          <cell r="V5124" t="str">
            <v>001</v>
          </cell>
          <cell r="W5124" t="str">
            <v>18.7131</v>
          </cell>
          <cell r="X5124" t="str">
            <v>-68.6563</v>
          </cell>
        </row>
        <row r="5125">
          <cell r="A5125" t="str">
            <v>01702</v>
          </cell>
          <cell r="B5125" t="str">
            <v>12 - HIGUEY</v>
          </cell>
          <cell r="C5125" t="str">
            <v>1201 - HIGUEY</v>
          </cell>
          <cell r="D5125" t="str">
            <v>01702</v>
          </cell>
          <cell r="E5125" t="str">
            <v>CRUZ DEL ISLEÑO, LA</v>
          </cell>
          <cell r="F5125" t="str">
            <v>MATUTINA - VESPERTINA</v>
          </cell>
          <cell r="G5125" t="str">
            <v>PRIMARIO</v>
          </cell>
          <cell r="H5125" t="str">
            <v>PUBLICO</v>
          </cell>
          <cell r="I5125" t="str">
            <v>Autorizado</v>
          </cell>
          <cell r="J5125" t="str">
            <v>11017615</v>
          </cell>
          <cell r="K5125" t="str">
            <v>LA CRUZ DEL ISLEÑO</v>
          </cell>
          <cell r="L5125" t="str">
            <v>RURAL</v>
          </cell>
          <cell r="M5125" t="str">
            <v>LA ALTAGRACIA</v>
          </cell>
          <cell r="N5125" t="str">
            <v>11</v>
          </cell>
          <cell r="O5125" t="str">
            <v>HIGÜEY</v>
          </cell>
          <cell r="P5125" t="str">
            <v>1101</v>
          </cell>
          <cell r="Q5125" t="str">
            <v>LA OTRA BANDA (D. M.)</v>
          </cell>
          <cell r="R5125" t="str">
            <v>03</v>
          </cell>
          <cell r="S5125" t="str">
            <v>CRUZ DE ISLEÑO</v>
          </cell>
          <cell r="T5125" t="str">
            <v>04</v>
          </cell>
          <cell r="U5125" t="str">
            <v>CRUZ DE ISLEÑO</v>
          </cell>
          <cell r="V5125" t="str">
            <v>001</v>
          </cell>
          <cell r="W5125" t="str">
            <v>18.679176</v>
          </cell>
          <cell r="X5125" t="str">
            <v>-68.647869</v>
          </cell>
        </row>
        <row r="5126">
          <cell r="A5126" t="str">
            <v>01703</v>
          </cell>
          <cell r="B5126" t="str">
            <v>12 - HIGUEY</v>
          </cell>
          <cell r="C5126" t="str">
            <v>1201 - HIGUEY</v>
          </cell>
          <cell r="D5126" t="str">
            <v>01703</v>
          </cell>
          <cell r="E5126" t="str">
            <v>JUAN DE LA ROSA</v>
          </cell>
          <cell r="F5126" t="str">
            <v>MATUTINA</v>
          </cell>
          <cell r="G5126" t="str">
            <v>PRIMARIO</v>
          </cell>
          <cell r="H5126" t="str">
            <v>PUBLICO</v>
          </cell>
          <cell r="I5126" t="str">
            <v>Autorizado</v>
          </cell>
          <cell r="J5126" t="str">
            <v>11017813</v>
          </cell>
          <cell r="K5126" t="str">
            <v>JUAN DE LA ROSA</v>
          </cell>
          <cell r="L5126" t="str">
            <v>RURAL-AISLADA</v>
          </cell>
          <cell r="M5126" t="str">
            <v>LA ALTAGRACIA</v>
          </cell>
          <cell r="N5126" t="str">
            <v>11</v>
          </cell>
          <cell r="O5126" t="str">
            <v>HIGÜEY</v>
          </cell>
          <cell r="P5126" t="str">
            <v>1101</v>
          </cell>
          <cell r="Q5126" t="str">
            <v>LA OTRA BANDA (D. M.)</v>
          </cell>
          <cell r="R5126" t="str">
            <v>03</v>
          </cell>
          <cell r="S5126" t="str">
            <v>DUYEY</v>
          </cell>
          <cell r="T5126" t="str">
            <v>03</v>
          </cell>
          <cell r="U5126" t="str">
            <v>EL HILO</v>
          </cell>
          <cell r="V5126" t="str">
            <v>002</v>
          </cell>
          <cell r="W5126" t="str">
            <v>18.7523</v>
          </cell>
          <cell r="X5126" t="str">
            <v>-68.6546</v>
          </cell>
        </row>
        <row r="5127">
          <cell r="A5127" t="str">
            <v>01704</v>
          </cell>
          <cell r="B5127" t="str">
            <v>12 - HIGUEY</v>
          </cell>
          <cell r="C5127" t="str">
            <v>1201 - HIGUEY</v>
          </cell>
          <cell r="D5127" t="str">
            <v>01704</v>
          </cell>
          <cell r="E5127" t="str">
            <v>NOCARIO CEDEÑO</v>
          </cell>
          <cell r="F5127" t="str">
            <v>MATUTINA - VESPERTINA</v>
          </cell>
          <cell r="G5127" t="str">
            <v>PRIMARIO</v>
          </cell>
          <cell r="H5127" t="str">
            <v>PUBLICO</v>
          </cell>
          <cell r="I5127" t="str">
            <v>Autorizado</v>
          </cell>
          <cell r="J5127" t="str">
            <v>11017917</v>
          </cell>
          <cell r="K5127" t="str">
            <v>NOCARIO CEDEÑO</v>
          </cell>
          <cell r="L5127" t="str">
            <v>RURAL</v>
          </cell>
          <cell r="M5127" t="str">
            <v>LA ALTAGRACIA</v>
          </cell>
          <cell r="N5127" t="str">
            <v>11</v>
          </cell>
          <cell r="O5127" t="str">
            <v>HIGÜEY</v>
          </cell>
          <cell r="P5127" t="str">
            <v>1101</v>
          </cell>
          <cell r="Q5127" t="str">
            <v>LA OTRA BANDA (D. M.)</v>
          </cell>
          <cell r="R5127" t="str">
            <v>03</v>
          </cell>
          <cell r="S5127" t="str">
            <v>DUYEY</v>
          </cell>
          <cell r="T5127" t="str">
            <v>03</v>
          </cell>
          <cell r="U5127" t="str">
            <v>LA CURTIEMBRE</v>
          </cell>
          <cell r="V5127" t="str">
            <v>005</v>
          </cell>
          <cell r="W5127" t="str">
            <v>18.7599</v>
          </cell>
          <cell r="X5127" t="str">
            <v>-68.6745</v>
          </cell>
        </row>
        <row r="5128">
          <cell r="A5128" t="str">
            <v>01705</v>
          </cell>
          <cell r="B5128" t="str">
            <v>12 - HIGUEY</v>
          </cell>
          <cell r="C5128" t="str">
            <v>1201 - HIGUEY</v>
          </cell>
          <cell r="D5128" t="str">
            <v>01705</v>
          </cell>
          <cell r="E5128" t="str">
            <v>CAMILO CASTILLO</v>
          </cell>
          <cell r="F5128" t="str">
            <v>JORNADA EXTENDIDA</v>
          </cell>
          <cell r="G5128" t="str">
            <v>INICIAL - PRIMARIO</v>
          </cell>
          <cell r="H5128" t="str">
            <v>PUBLICO</v>
          </cell>
          <cell r="I5128" t="str">
            <v>Autorizado</v>
          </cell>
          <cell r="J5128" t="str">
            <v>11018016</v>
          </cell>
          <cell r="K5128" t="str">
            <v>CAMILO CASTILLO</v>
          </cell>
          <cell r="L5128" t="str">
            <v>RURAL</v>
          </cell>
          <cell r="M5128" t="str">
            <v>LA ALTAGRACIA</v>
          </cell>
          <cell r="N5128" t="str">
            <v>11</v>
          </cell>
          <cell r="O5128" t="str">
            <v>HIGÜEY</v>
          </cell>
          <cell r="P5128" t="str">
            <v>1101</v>
          </cell>
          <cell r="Q5128" t="str">
            <v>LA OTRA BANDA (D. M.)</v>
          </cell>
          <cell r="R5128" t="str">
            <v>03</v>
          </cell>
          <cell r="S5128" t="str">
            <v>DUYEY</v>
          </cell>
          <cell r="T5128" t="str">
            <v>03</v>
          </cell>
          <cell r="U5128" t="str">
            <v>VISTA ALEGRE</v>
          </cell>
          <cell r="V5128" t="str">
            <v>009</v>
          </cell>
          <cell r="W5128" t="str">
            <v>18.7317</v>
          </cell>
          <cell r="X5128" t="str">
            <v>-68.6544</v>
          </cell>
        </row>
        <row r="5129">
          <cell r="A5129" t="str">
            <v>01706</v>
          </cell>
          <cell r="B5129" t="str">
            <v>12 - HIGUEY</v>
          </cell>
          <cell r="C5129" t="str">
            <v>1201 - HIGUEY</v>
          </cell>
          <cell r="D5129" t="str">
            <v>01706</v>
          </cell>
          <cell r="E5129" t="str">
            <v>YONU</v>
          </cell>
          <cell r="F5129" t="str">
            <v>JORNADA EXTENDIDA</v>
          </cell>
          <cell r="G5129" t="str">
            <v>PRIMARIO</v>
          </cell>
          <cell r="H5129" t="str">
            <v>PUBLICO</v>
          </cell>
          <cell r="I5129" t="str">
            <v>Autorizado</v>
          </cell>
          <cell r="J5129" t="str">
            <v>11018110</v>
          </cell>
          <cell r="K5129" t="str">
            <v>YONU</v>
          </cell>
          <cell r="L5129" t="str">
            <v>RURAL</v>
          </cell>
          <cell r="M5129" t="str">
            <v>LA ALTAGRACIA</v>
          </cell>
          <cell r="N5129" t="str">
            <v>11</v>
          </cell>
          <cell r="O5129" t="str">
            <v>HIGÜEY</v>
          </cell>
          <cell r="P5129" t="str">
            <v>1101</v>
          </cell>
          <cell r="Q5129" t="str">
            <v>LAS LAGUNAS DE NISIBÓN (D. M.)</v>
          </cell>
          <cell r="R5129" t="str">
            <v>02</v>
          </cell>
          <cell r="S5129" t="str">
            <v>LAS GUAMAS</v>
          </cell>
          <cell r="T5129" t="str">
            <v>04</v>
          </cell>
          <cell r="U5129" t="str">
            <v>YONÚ</v>
          </cell>
          <cell r="V5129" t="str">
            <v>007</v>
          </cell>
          <cell r="W5129" t="str">
            <v>18.794</v>
          </cell>
          <cell r="X5129" t="str">
            <v>-68.6623</v>
          </cell>
        </row>
        <row r="5130">
          <cell r="A5130" t="str">
            <v>01708</v>
          </cell>
          <cell r="B5130" t="str">
            <v>12 - HIGUEY</v>
          </cell>
          <cell r="C5130" t="str">
            <v>1201 - HIGUEY</v>
          </cell>
          <cell r="D5130" t="str">
            <v>01708</v>
          </cell>
          <cell r="E5130" t="str">
            <v>EL CUYA</v>
          </cell>
          <cell r="F5130" t="str">
            <v>JORNADA EXTENDIDA</v>
          </cell>
          <cell r="G5130" t="str">
            <v>INICIAL - PRIMARIO</v>
          </cell>
          <cell r="H5130" t="str">
            <v>PUBLICO</v>
          </cell>
          <cell r="I5130" t="str">
            <v>Autorizado</v>
          </cell>
          <cell r="J5130" t="str">
            <v>11018516</v>
          </cell>
          <cell r="K5130" t="str">
            <v>EL CUYA</v>
          </cell>
          <cell r="L5130" t="str">
            <v>RURAL-TURISTICA</v>
          </cell>
          <cell r="M5130" t="str">
            <v>LA ALTAGRACIA</v>
          </cell>
          <cell r="N5130" t="str">
            <v>11</v>
          </cell>
          <cell r="O5130" t="str">
            <v>HIGÜEY</v>
          </cell>
          <cell r="P5130" t="str">
            <v>1101</v>
          </cell>
          <cell r="Q5130" t="str">
            <v>LA OTRA BANDA (D. M.)</v>
          </cell>
          <cell r="R5130" t="str">
            <v>03</v>
          </cell>
          <cell r="S5130" t="str">
            <v>CRUZ DE ISLEÑO</v>
          </cell>
          <cell r="T5130" t="str">
            <v>04</v>
          </cell>
          <cell r="U5130" t="str">
            <v>EL CUYA</v>
          </cell>
          <cell r="V5130" t="str">
            <v>015</v>
          </cell>
          <cell r="W5130" t="str">
            <v>18.6225</v>
          </cell>
          <cell r="X5130" t="str">
            <v>-68.5452</v>
          </cell>
        </row>
        <row r="5131">
          <cell r="A5131" t="str">
            <v>01709</v>
          </cell>
          <cell r="B5131" t="str">
            <v>12 - HIGUEY</v>
          </cell>
          <cell r="C5131" t="str">
            <v>1201 - HIGUEY</v>
          </cell>
          <cell r="D5131" t="str">
            <v>01709</v>
          </cell>
          <cell r="E5131" t="str">
            <v>BENITO CASTRO</v>
          </cell>
          <cell r="F5131" t="str">
            <v>JORNADA EXTENDIDA</v>
          </cell>
          <cell r="G5131" t="str">
            <v>PRIMARIO</v>
          </cell>
          <cell r="H5131" t="str">
            <v>PUBLICO</v>
          </cell>
          <cell r="I5131" t="str">
            <v>Autorizado</v>
          </cell>
          <cell r="J5131" t="str">
            <v>11018714</v>
          </cell>
          <cell r="K5131" t="str">
            <v>BENITO CASTRO</v>
          </cell>
          <cell r="L5131" t="str">
            <v>RURAL</v>
          </cell>
          <cell r="M5131" t="str">
            <v>LA ALTAGRACIA</v>
          </cell>
          <cell r="N5131" t="str">
            <v>11</v>
          </cell>
          <cell r="O5131" t="str">
            <v>HIGÜEY</v>
          </cell>
          <cell r="P5131" t="str">
            <v>1101</v>
          </cell>
          <cell r="Q5131" t="str">
            <v>VERÓN PUNTA CANA (D. M.)</v>
          </cell>
          <cell r="R5131" t="str">
            <v>04</v>
          </cell>
          <cell r="S5131" t="str">
            <v>EL SALADO</v>
          </cell>
          <cell r="T5131" t="str">
            <v>03</v>
          </cell>
          <cell r="U5131" t="str">
            <v>EL PEÑÓN</v>
          </cell>
          <cell r="V5131" t="str">
            <v>007</v>
          </cell>
          <cell r="W5131" t="str">
            <v>18.694694</v>
          </cell>
          <cell r="X5131" t="str">
            <v>-68.591252</v>
          </cell>
        </row>
        <row r="5132">
          <cell r="A5132" t="str">
            <v>01710</v>
          </cell>
          <cell r="B5132" t="str">
            <v>12 - HIGUEY</v>
          </cell>
          <cell r="C5132" t="str">
            <v>1201 - HIGUEY</v>
          </cell>
          <cell r="D5132" t="str">
            <v>01710</v>
          </cell>
          <cell r="E5132" t="str">
            <v>BATEY LA GINA DEL ISLEÑO</v>
          </cell>
          <cell r="F5132" t="str">
            <v>MATUTINA - VESPERTINA</v>
          </cell>
          <cell r="G5132" t="str">
            <v>PRIMARIO</v>
          </cell>
          <cell r="H5132" t="str">
            <v>PUBLICO</v>
          </cell>
          <cell r="I5132" t="str">
            <v>Autorizado</v>
          </cell>
          <cell r="J5132" t="str">
            <v>11018818</v>
          </cell>
          <cell r="K5132" t="str">
            <v>BATEY LA GINA DEL ISLEÑO</v>
          </cell>
          <cell r="L5132" t="str">
            <v>RURAL</v>
          </cell>
          <cell r="M5132" t="str">
            <v>LA ALTAGRACIA</v>
          </cell>
          <cell r="N5132" t="str">
            <v>11</v>
          </cell>
          <cell r="O5132" t="str">
            <v>HIGÜEY</v>
          </cell>
          <cell r="P5132" t="str">
            <v>1101</v>
          </cell>
          <cell r="Q5132" t="str">
            <v>VERÓN PUNTA CANA (D. M.)</v>
          </cell>
          <cell r="R5132" t="str">
            <v>04</v>
          </cell>
          <cell r="S5132" t="str">
            <v>EL SALADO</v>
          </cell>
          <cell r="T5132" t="str">
            <v>03</v>
          </cell>
          <cell r="U5132" t="str">
            <v>LA JINA</v>
          </cell>
          <cell r="V5132" t="str">
            <v>005</v>
          </cell>
          <cell r="W5132" t="str">
            <v>18.6914</v>
          </cell>
          <cell r="X5132" t="str">
            <v>-68.6204</v>
          </cell>
        </row>
        <row r="5133">
          <cell r="A5133" t="str">
            <v>01712</v>
          </cell>
          <cell r="B5133" t="str">
            <v>12 - HIGUEY</v>
          </cell>
          <cell r="C5133" t="str">
            <v>1201 - HIGUEY</v>
          </cell>
          <cell r="D5133" t="str">
            <v>01712</v>
          </cell>
          <cell r="E5133" t="str">
            <v>MILAGROSA, LA</v>
          </cell>
          <cell r="F5133" t="str">
            <v>MATUTINA</v>
          </cell>
          <cell r="G5133" t="str">
            <v>INICIAL</v>
          </cell>
          <cell r="H5133" t="str">
            <v>PUBLICO</v>
          </cell>
          <cell r="I5133" t="str">
            <v>Autorizado</v>
          </cell>
          <cell r="J5133" t="str">
            <v>11019611</v>
          </cell>
          <cell r="K5133" t="str">
            <v>MILAGROSA, LA</v>
          </cell>
          <cell r="L5133" t="str">
            <v>URBANA</v>
          </cell>
          <cell r="M5133" t="str">
            <v>LA ALTAGRACIA</v>
          </cell>
          <cell r="N5133" t="str">
            <v>11</v>
          </cell>
          <cell r="O5133" t="str">
            <v>HIGÜEY</v>
          </cell>
          <cell r="P5133" t="str">
            <v>1101</v>
          </cell>
          <cell r="Q5133" t="str">
            <v>HIGÜEY</v>
          </cell>
          <cell r="R5133" t="str">
            <v>01</v>
          </cell>
          <cell r="S5133" t="str">
            <v>SALVALEÓN DE HIGÜEY (ZONA URBANA)</v>
          </cell>
          <cell r="T5133" t="str">
            <v>01</v>
          </cell>
          <cell r="U5133" t="str">
            <v>CAMBELÉN</v>
          </cell>
          <cell r="V5133" t="str">
            <v>035</v>
          </cell>
          <cell r="W5133" t="str">
            <v>18.603002</v>
          </cell>
          <cell r="X5133" t="str">
            <v>-68.714799</v>
          </cell>
        </row>
        <row r="5134">
          <cell r="A5134" t="str">
            <v>01713</v>
          </cell>
          <cell r="B5134" t="str">
            <v>12 - HIGUEY</v>
          </cell>
          <cell r="C5134" t="str">
            <v>1201 - HIGUEY</v>
          </cell>
          <cell r="D5134" t="str">
            <v>01713</v>
          </cell>
          <cell r="E5134" t="str">
            <v>MAMA TINGO</v>
          </cell>
          <cell r="F5134" t="str">
            <v>MATUTINA - VESPERTINA</v>
          </cell>
          <cell r="G5134" t="str">
            <v>INICIAL - PRIMARIO - SECUNDARIO</v>
          </cell>
          <cell r="H5134" t="str">
            <v>PUBLICO</v>
          </cell>
          <cell r="I5134" t="str">
            <v>Autorizado</v>
          </cell>
          <cell r="J5134" t="str">
            <v>11019918</v>
          </cell>
          <cell r="K5134" t="str">
            <v>MAMA TINGO</v>
          </cell>
          <cell r="L5134" t="str">
            <v>URBANA</v>
          </cell>
          <cell r="M5134" t="str">
            <v>LA ALTAGRACIA</v>
          </cell>
          <cell r="N5134" t="str">
            <v>11</v>
          </cell>
          <cell r="O5134" t="str">
            <v>HIGÜEY</v>
          </cell>
          <cell r="P5134" t="str">
            <v>1101</v>
          </cell>
          <cell r="Q5134" t="str">
            <v>HIGÜEY</v>
          </cell>
          <cell r="R5134" t="str">
            <v>01</v>
          </cell>
          <cell r="S5134" t="str">
            <v>SALVALEÓN DE HIGÜEY (ZONA URBANA)</v>
          </cell>
          <cell r="T5134" t="str">
            <v>01</v>
          </cell>
          <cell r="U5134" t="str">
            <v>MAMÁ TINGÓ</v>
          </cell>
          <cell r="V5134" t="str">
            <v>003</v>
          </cell>
          <cell r="W5134" t="str">
            <v>18.6255</v>
          </cell>
          <cell r="X5134" t="str">
            <v>-68.722</v>
          </cell>
        </row>
        <row r="5135">
          <cell r="A5135" t="str">
            <v>01715</v>
          </cell>
          <cell r="B5135" t="str">
            <v>12 - HIGUEY</v>
          </cell>
          <cell r="C5135" t="str">
            <v>1201 - HIGUEY</v>
          </cell>
          <cell r="D5135" t="str">
            <v>01715</v>
          </cell>
          <cell r="E5135" t="str">
            <v>RIOS, LOS</v>
          </cell>
          <cell r="F5135" t="str">
            <v>MATUTINA - VESPERTINA</v>
          </cell>
          <cell r="G5135" t="str">
            <v>INICIAL - PRIMARIO - SECUNDARIO</v>
          </cell>
          <cell r="H5135" t="str">
            <v>PUBLICO</v>
          </cell>
          <cell r="I5135" t="str">
            <v>Autorizado</v>
          </cell>
          <cell r="J5135" t="str">
            <v>11020213</v>
          </cell>
          <cell r="K5135" t="str">
            <v>RIOS, LOS</v>
          </cell>
          <cell r="L5135" t="str">
            <v>URBANA</v>
          </cell>
          <cell r="M5135" t="str">
            <v>LA ALTAGRACIA</v>
          </cell>
          <cell r="N5135" t="str">
            <v>11</v>
          </cell>
          <cell r="O5135" t="str">
            <v>HIGÜEY</v>
          </cell>
          <cell r="P5135" t="str">
            <v>1101</v>
          </cell>
          <cell r="Q5135" t="str">
            <v>HIGÜEY</v>
          </cell>
          <cell r="R5135" t="str">
            <v>01</v>
          </cell>
          <cell r="S5135" t="str">
            <v>LOS RÍOS</v>
          </cell>
          <cell r="T5135" t="str">
            <v>06</v>
          </cell>
          <cell r="U5135" t="str">
            <v>LOS RÍOS</v>
          </cell>
          <cell r="V5135" t="str">
            <v>012</v>
          </cell>
          <cell r="W5135" t="str">
            <v>18.642456</v>
          </cell>
          <cell r="X5135" t="str">
            <v>-68.696107</v>
          </cell>
        </row>
        <row r="5136">
          <cell r="A5136" t="str">
            <v>01717</v>
          </cell>
          <cell r="B5136" t="str">
            <v>12 - HIGUEY</v>
          </cell>
          <cell r="C5136" t="str">
            <v>1201 - HIGUEY</v>
          </cell>
          <cell r="D5136" t="str">
            <v>01717</v>
          </cell>
          <cell r="E5136" t="str">
            <v>PAPAGAYO</v>
          </cell>
          <cell r="F5136" t="str">
            <v>JORNADA EXTENDIDA</v>
          </cell>
          <cell r="G5136" t="str">
            <v>PRIMARIO</v>
          </cell>
          <cell r="H5136" t="str">
            <v>PUBLICO</v>
          </cell>
          <cell r="I5136" t="str">
            <v>Autorizado</v>
          </cell>
          <cell r="J5136" t="str">
            <v>11020817</v>
          </cell>
          <cell r="K5136" t="str">
            <v>PAPAGAYO</v>
          </cell>
          <cell r="L5136" t="str">
            <v>RURAL</v>
          </cell>
          <cell r="M5136" t="str">
            <v>LA ALTAGRACIA</v>
          </cell>
          <cell r="N5136" t="str">
            <v>11</v>
          </cell>
          <cell r="O5136" t="str">
            <v>HIGÜEY</v>
          </cell>
          <cell r="P5136" t="str">
            <v>1101</v>
          </cell>
          <cell r="Q5136" t="str">
            <v>LAS LAGUNAS DE NISIBÓN (D. M.)</v>
          </cell>
          <cell r="R5136" t="str">
            <v>02</v>
          </cell>
          <cell r="S5136" t="str">
            <v>EL BARRERO</v>
          </cell>
          <cell r="T5136" t="str">
            <v>03</v>
          </cell>
          <cell r="U5136" t="str">
            <v>BATEY PAPAGAYO</v>
          </cell>
          <cell r="V5136" t="str">
            <v>012</v>
          </cell>
          <cell r="W5136" t="str">
            <v>18.942591</v>
          </cell>
          <cell r="X5136" t="str">
            <v>-68.762684</v>
          </cell>
        </row>
        <row r="5137">
          <cell r="A5137" t="str">
            <v>01720</v>
          </cell>
          <cell r="B5137" t="str">
            <v>12 - HIGUEY</v>
          </cell>
          <cell r="C5137" t="str">
            <v>1201 - HIGUEY</v>
          </cell>
          <cell r="D5137" t="str">
            <v>01720</v>
          </cell>
          <cell r="E5137" t="str">
            <v>CERRO LINDO</v>
          </cell>
          <cell r="F5137" t="str">
            <v>MATUTINA - VESPERTINA</v>
          </cell>
          <cell r="G5137" t="str">
            <v>INICIAL - PRIMARIO - SECUNDARIO</v>
          </cell>
          <cell r="H5137" t="str">
            <v>PUBLICO</v>
          </cell>
          <cell r="I5137" t="str">
            <v>Autorizado</v>
          </cell>
          <cell r="J5137" t="str">
            <v>11021410</v>
          </cell>
          <cell r="K5137" t="str">
            <v>CERRO LINDO</v>
          </cell>
          <cell r="L5137" t="str">
            <v>URBANA-MARGINAL</v>
          </cell>
          <cell r="M5137" t="str">
            <v>LA ALTAGRACIA</v>
          </cell>
          <cell r="N5137" t="str">
            <v>11</v>
          </cell>
          <cell r="O5137" t="str">
            <v>HIGÜEY</v>
          </cell>
          <cell r="P5137" t="str">
            <v>1101</v>
          </cell>
          <cell r="Q5137" t="str">
            <v>HIGÜEY</v>
          </cell>
          <cell r="R5137" t="str">
            <v>01</v>
          </cell>
          <cell r="S5137" t="str">
            <v>SALVALEÓN DE HIGÜEY (ZONA URBANA)</v>
          </cell>
          <cell r="T5137" t="str">
            <v>01</v>
          </cell>
          <cell r="U5137" t="str">
            <v>CENTRO DE LA CIUDAD</v>
          </cell>
          <cell r="V5137" t="str">
            <v>006</v>
          </cell>
          <cell r="W5137" t="str">
            <v>18.6291</v>
          </cell>
          <cell r="X5137" t="str">
            <v>-68.7088</v>
          </cell>
        </row>
        <row r="5138">
          <cell r="A5138" t="str">
            <v>01721</v>
          </cell>
          <cell r="B5138" t="str">
            <v>12 - HIGUEY</v>
          </cell>
          <cell r="C5138" t="str">
            <v>1201 - HIGUEY</v>
          </cell>
          <cell r="D5138" t="str">
            <v>01721</v>
          </cell>
          <cell r="E5138" t="str">
            <v>MALENA II</v>
          </cell>
          <cell r="F5138" t="str">
            <v>MATUTINA - VESPERTINA</v>
          </cell>
          <cell r="G5138" t="str">
            <v>INICIAL - PRIMARIO</v>
          </cell>
          <cell r="H5138" t="str">
            <v>PUBLICO</v>
          </cell>
          <cell r="I5138" t="str">
            <v>Autorizado</v>
          </cell>
          <cell r="J5138" t="str">
            <v>11021519</v>
          </cell>
          <cell r="K5138" t="str">
            <v>MALENA II</v>
          </cell>
          <cell r="L5138" t="str">
            <v>URBANA-MARGINAL</v>
          </cell>
          <cell r="M5138" t="str">
            <v>LA ALTAGRACIA</v>
          </cell>
          <cell r="N5138" t="str">
            <v>11</v>
          </cell>
          <cell r="O5138" t="str">
            <v>HIGÜEY</v>
          </cell>
          <cell r="P5138" t="str">
            <v>1101</v>
          </cell>
          <cell r="Q5138" t="str">
            <v>HIGÜEY</v>
          </cell>
          <cell r="R5138" t="str">
            <v>01</v>
          </cell>
          <cell r="S5138" t="str">
            <v>SALVALEÓN DE HIGÜEY (ZONA URBANA)</v>
          </cell>
          <cell r="T5138" t="str">
            <v>01</v>
          </cell>
          <cell r="U5138" t="str">
            <v>LA MALENA</v>
          </cell>
          <cell r="V5138" t="str">
            <v>032</v>
          </cell>
          <cell r="W5138" t="str">
            <v>18.5916</v>
          </cell>
          <cell r="X5138" t="str">
            <v>-68.711</v>
          </cell>
        </row>
        <row r="5139">
          <cell r="A5139" t="str">
            <v>01723</v>
          </cell>
          <cell r="B5139" t="str">
            <v>12 - HIGUEY</v>
          </cell>
          <cell r="C5139" t="str">
            <v>1201 - HIGUEY</v>
          </cell>
          <cell r="D5139" t="str">
            <v>01723</v>
          </cell>
          <cell r="E5139" t="str">
            <v>AMADO MELO</v>
          </cell>
          <cell r="F5139" t="str">
            <v>JORNADA EXTENDIDA</v>
          </cell>
          <cell r="G5139" t="str">
            <v>PRIMARIO</v>
          </cell>
          <cell r="H5139" t="str">
            <v>PUBLICO</v>
          </cell>
          <cell r="I5139" t="str">
            <v>Autorizado</v>
          </cell>
          <cell r="J5139" t="str">
            <v>11022310</v>
          </cell>
          <cell r="K5139" t="str">
            <v>AMADO MELO</v>
          </cell>
          <cell r="L5139" t="str">
            <v>RURAL</v>
          </cell>
          <cell r="M5139" t="str">
            <v>LA ALTAGRACIA</v>
          </cell>
          <cell r="N5139" t="str">
            <v>11</v>
          </cell>
          <cell r="O5139" t="str">
            <v>HIGÜEY</v>
          </cell>
          <cell r="P5139" t="str">
            <v>1101</v>
          </cell>
          <cell r="Q5139" t="str">
            <v>HIGÜEY</v>
          </cell>
          <cell r="R5139" t="str">
            <v>01</v>
          </cell>
          <cell r="S5139" t="str">
            <v>BEJUCAL</v>
          </cell>
          <cell r="T5139" t="str">
            <v>02</v>
          </cell>
          <cell r="U5139" t="str">
            <v>ENEA</v>
          </cell>
          <cell r="V5139" t="str">
            <v>008</v>
          </cell>
          <cell r="W5139" t="str">
            <v>18.655458</v>
          </cell>
          <cell r="X5139" t="str">
            <v>-68.852751</v>
          </cell>
        </row>
        <row r="5140">
          <cell r="A5140" t="str">
            <v>01728</v>
          </cell>
          <cell r="B5140" t="str">
            <v>12 - HIGUEY</v>
          </cell>
          <cell r="C5140" t="str">
            <v>1201 - HIGUEY</v>
          </cell>
          <cell r="D5140" t="str">
            <v>01728</v>
          </cell>
          <cell r="E5140" t="str">
            <v>EULALIO MODESTO CEDANO REYES-DON</v>
          </cell>
          <cell r="F5140" t="str">
            <v>JORNADA EXTENDIDA</v>
          </cell>
          <cell r="G5140" t="str">
            <v>PRIMARIO</v>
          </cell>
          <cell r="H5140" t="str">
            <v>PUBLICO</v>
          </cell>
          <cell r="I5140" t="str">
            <v>Autorizado</v>
          </cell>
          <cell r="J5140" t="str">
            <v>11851311</v>
          </cell>
          <cell r="K5140" t="str">
            <v>EULALIO MODESTO CEDANO REYES-DON</v>
          </cell>
          <cell r="L5140" t="str">
            <v>RURAL</v>
          </cell>
          <cell r="M5140" t="str">
            <v>LA ALTAGRACIA</v>
          </cell>
          <cell r="N5140" t="str">
            <v>11</v>
          </cell>
          <cell r="O5140" t="str">
            <v>HIGÜEY</v>
          </cell>
          <cell r="P5140" t="str">
            <v>1101</v>
          </cell>
          <cell r="Q5140" t="str">
            <v>HIGÜEY</v>
          </cell>
          <cell r="R5140" t="str">
            <v>01</v>
          </cell>
          <cell r="S5140" t="str">
            <v>SANTANA</v>
          </cell>
          <cell r="T5140" t="str">
            <v>03</v>
          </cell>
          <cell r="U5140" t="str">
            <v>LÓPEZ</v>
          </cell>
          <cell r="V5140" t="str">
            <v>014</v>
          </cell>
          <cell r="W5140" t="str">
            <v>18.6427</v>
          </cell>
          <cell r="X5140" t="str">
            <v>-68.7754</v>
          </cell>
        </row>
        <row r="5141">
          <cell r="A5141" t="str">
            <v>04900</v>
          </cell>
          <cell r="B5141" t="str">
            <v>12 - HIGUEY</v>
          </cell>
          <cell r="C5141" t="str">
            <v>1201 - HIGUEY</v>
          </cell>
          <cell r="D5141" t="str">
            <v>04900</v>
          </cell>
          <cell r="E5141" t="str">
            <v>SINAI (UVERO ALTO)</v>
          </cell>
          <cell r="F5141" t="str">
            <v>MATUTINA - VESPERTINA</v>
          </cell>
          <cell r="G5141" t="str">
            <v>PRIMARIO</v>
          </cell>
          <cell r="H5141" t="str">
            <v>PUBLICO</v>
          </cell>
          <cell r="I5141" t="str">
            <v>Autorizado</v>
          </cell>
          <cell r="J5141" t="str">
            <v>11020718</v>
          </cell>
          <cell r="K5141" t="str">
            <v>SINAI</v>
          </cell>
          <cell r="L5141" t="str">
            <v>RURAL</v>
          </cell>
          <cell r="M5141" t="str">
            <v>LA ALTAGRACIA</v>
          </cell>
          <cell r="N5141" t="str">
            <v>11</v>
          </cell>
          <cell r="O5141" t="str">
            <v>HIGÜEY</v>
          </cell>
          <cell r="P5141" t="str">
            <v>1101</v>
          </cell>
          <cell r="Q5141" t="str">
            <v>LA OTRA BANDA (D. M.)</v>
          </cell>
          <cell r="R5141" t="str">
            <v>03</v>
          </cell>
          <cell r="S5141" t="str">
            <v>LA OTRA BANDA (ZONA URBANA)</v>
          </cell>
          <cell r="T5141" t="str">
            <v>01</v>
          </cell>
          <cell r="U5141" t="str">
            <v>CENTRO DEL PUEBLO</v>
          </cell>
          <cell r="V5141" t="str">
            <v>009</v>
          </cell>
          <cell r="W5141" t="str">
            <v>18.673556</v>
          </cell>
          <cell r="X5141" t="str">
            <v>-68.649811</v>
          </cell>
        </row>
        <row r="5142">
          <cell r="A5142" t="str">
            <v>04901</v>
          </cell>
          <cell r="B5142" t="str">
            <v>12 - HIGUEY</v>
          </cell>
          <cell r="C5142" t="str">
            <v>1201 - HIGUEY</v>
          </cell>
          <cell r="D5142" t="str">
            <v>04901</v>
          </cell>
          <cell r="E5142" t="str">
            <v>CESAR CARABALLO</v>
          </cell>
          <cell r="F5142" t="str">
            <v>MATUTINA - VESPERTINA</v>
          </cell>
          <cell r="G5142" t="str">
            <v>PRIMARIO - SECUNDARIO</v>
          </cell>
          <cell r="H5142" t="str">
            <v>PUBLICO</v>
          </cell>
          <cell r="I5142" t="str">
            <v>Autorizado</v>
          </cell>
          <cell r="J5142" t="str">
            <v>11014209</v>
          </cell>
          <cell r="K5142" t="str">
            <v>CESAR CARABALLO</v>
          </cell>
          <cell r="L5142" t="str">
            <v>URBANA</v>
          </cell>
          <cell r="M5142" t="str">
            <v>LA ALTAGRACIA</v>
          </cell>
          <cell r="N5142" t="str">
            <v>11</v>
          </cell>
          <cell r="O5142" t="str">
            <v>HIGÜEY</v>
          </cell>
          <cell r="P5142" t="str">
            <v>1101</v>
          </cell>
          <cell r="Q5142" t="str">
            <v>HIGÜEY</v>
          </cell>
          <cell r="R5142" t="str">
            <v>01</v>
          </cell>
          <cell r="S5142" t="str">
            <v>SALVALEÓN DE HIGÜEY (ZONA URBANA)</v>
          </cell>
          <cell r="T5142" t="str">
            <v>01</v>
          </cell>
          <cell r="U5142" t="str">
            <v>ZANJUL</v>
          </cell>
          <cell r="V5142" t="str">
            <v>023</v>
          </cell>
          <cell r="W5142" t="str">
            <v>18.6151</v>
          </cell>
          <cell r="X5142" t="str">
            <v>-68.7307</v>
          </cell>
        </row>
        <row r="5143">
          <cell r="A5143" t="str">
            <v>06900</v>
          </cell>
          <cell r="B5143" t="str">
            <v>12 - HIGUEY</v>
          </cell>
          <cell r="C5143" t="str">
            <v>1201 - HIGUEY</v>
          </cell>
          <cell r="D5143" t="str">
            <v>06900</v>
          </cell>
          <cell r="E5143" t="str">
            <v>GERARDO JANSEN</v>
          </cell>
          <cell r="F5143" t="str">
            <v>MATUTINA</v>
          </cell>
          <cell r="G5143" t="str">
            <v>SECUNDARIO</v>
          </cell>
          <cell r="H5143" t="str">
            <v>PUBLICO</v>
          </cell>
          <cell r="I5143" t="str">
            <v>Autorizado</v>
          </cell>
          <cell r="J5143" t="str">
            <v>11000510</v>
          </cell>
          <cell r="K5143" t="str">
            <v>GERARDO JANSEN</v>
          </cell>
          <cell r="L5143" t="str">
            <v>URBANA</v>
          </cell>
          <cell r="M5143" t="str">
            <v>LA ALTAGRACIA</v>
          </cell>
          <cell r="N5143" t="str">
            <v>11</v>
          </cell>
          <cell r="O5143" t="str">
            <v>HIGÜEY</v>
          </cell>
          <cell r="P5143" t="str">
            <v>1101</v>
          </cell>
          <cell r="Q5143" t="str">
            <v>HIGÜEY</v>
          </cell>
          <cell r="R5143" t="str">
            <v>01</v>
          </cell>
          <cell r="S5143" t="str">
            <v>SALVALEÓN DE HIGÜEY (ZONA URBANA)</v>
          </cell>
          <cell r="T5143" t="str">
            <v>01</v>
          </cell>
          <cell r="U5143" t="str">
            <v>SAN MARTÍN DE PORRES</v>
          </cell>
          <cell r="V5143" t="str">
            <v>001</v>
          </cell>
          <cell r="W5143" t="str">
            <v>18.6104</v>
          </cell>
          <cell r="X5143" t="str">
            <v>-68.7181</v>
          </cell>
        </row>
        <row r="5144">
          <cell r="A5144" t="str">
            <v>06902</v>
          </cell>
          <cell r="B5144" t="str">
            <v>12 - HIGUEY</v>
          </cell>
          <cell r="C5144" t="str">
            <v>1201 - HIGUEY</v>
          </cell>
          <cell r="D5144" t="str">
            <v>06902</v>
          </cell>
          <cell r="E5144" t="str">
            <v>GERARDO JANSEN</v>
          </cell>
          <cell r="F5144" t="str">
            <v>VESPERTINA</v>
          </cell>
          <cell r="G5144" t="str">
            <v>SECUNDARIO</v>
          </cell>
          <cell r="H5144" t="str">
            <v>PUBLICO</v>
          </cell>
          <cell r="I5144" t="str">
            <v>Autorizado</v>
          </cell>
          <cell r="J5144" t="str">
            <v>11000510</v>
          </cell>
          <cell r="K5144" t="str">
            <v>GERARDO JANSEN</v>
          </cell>
          <cell r="L5144" t="str">
            <v>URBANA</v>
          </cell>
          <cell r="M5144" t="str">
            <v>LA ALTAGRACIA</v>
          </cell>
          <cell r="N5144" t="str">
            <v>11</v>
          </cell>
          <cell r="O5144" t="str">
            <v>HIGÜEY</v>
          </cell>
          <cell r="P5144" t="str">
            <v>1101</v>
          </cell>
          <cell r="Q5144" t="str">
            <v>HIGÜEY</v>
          </cell>
          <cell r="R5144" t="str">
            <v>01</v>
          </cell>
          <cell r="S5144" t="str">
            <v>SALVALEÓN DE HIGÜEY (ZONA URBANA)</v>
          </cell>
          <cell r="T5144" t="str">
            <v>01</v>
          </cell>
          <cell r="U5144" t="str">
            <v>SAN MARTÍN DE PORRES</v>
          </cell>
          <cell r="V5144" t="str">
            <v>001</v>
          </cell>
          <cell r="W5144" t="str">
            <v>18.6104</v>
          </cell>
          <cell r="X5144" t="str">
            <v>-68.7181</v>
          </cell>
        </row>
        <row r="5145">
          <cell r="A5145" t="str">
            <v>06911</v>
          </cell>
          <cell r="B5145" t="str">
            <v>12 - HIGUEY</v>
          </cell>
          <cell r="C5145" t="str">
            <v>1201 - HIGUEY</v>
          </cell>
          <cell r="D5145" t="str">
            <v>06911</v>
          </cell>
          <cell r="E5145" t="str">
            <v>JUAN XXIII</v>
          </cell>
          <cell r="F5145" t="str">
            <v>JORNADA EXTENDIDA</v>
          </cell>
          <cell r="G5145" t="str">
            <v>SECUNDARIO</v>
          </cell>
          <cell r="H5145" t="str">
            <v>PUBLICO</v>
          </cell>
          <cell r="I5145" t="str">
            <v>Autorizado</v>
          </cell>
          <cell r="J5145" t="str">
            <v>11002312</v>
          </cell>
          <cell r="K5145" t="str">
            <v>JUAN XXIII</v>
          </cell>
          <cell r="L5145" t="str">
            <v>URBANA</v>
          </cell>
          <cell r="M5145" t="str">
            <v>LA ALTAGRACIA</v>
          </cell>
          <cell r="N5145" t="str">
            <v>11</v>
          </cell>
          <cell r="O5145" t="str">
            <v>HIGÜEY</v>
          </cell>
          <cell r="P5145" t="str">
            <v>1101</v>
          </cell>
          <cell r="Q5145" t="str">
            <v>HIGÜEY</v>
          </cell>
          <cell r="R5145" t="str">
            <v>01</v>
          </cell>
          <cell r="S5145" t="str">
            <v>SALVALEÓN DE HIGÜEY (ZONA URBANA)</v>
          </cell>
          <cell r="T5145" t="str">
            <v>01</v>
          </cell>
          <cell r="U5145" t="str">
            <v>PUEBLO NUEVO</v>
          </cell>
          <cell r="V5145" t="str">
            <v>009</v>
          </cell>
          <cell r="W5145" t="str">
            <v>18.617028</v>
          </cell>
          <cell r="X5145" t="str">
            <v>-68.718156</v>
          </cell>
        </row>
        <row r="5146">
          <cell r="A5146" t="str">
            <v>06913</v>
          </cell>
          <cell r="B5146" t="str">
            <v>12 - HIGUEY</v>
          </cell>
          <cell r="C5146" t="str">
            <v>1201 - HIGUEY</v>
          </cell>
          <cell r="D5146" t="str">
            <v>06913</v>
          </cell>
          <cell r="E5146" t="str">
            <v>INSTITUTO AGROPECUARIO DE HIGUEY</v>
          </cell>
          <cell r="F5146" t="str">
            <v>JORNADA EXTENDIDA</v>
          </cell>
          <cell r="G5146" t="str">
            <v>SECUNDARIO</v>
          </cell>
          <cell r="H5146" t="str">
            <v>PUBLICO</v>
          </cell>
          <cell r="I5146" t="str">
            <v>Autorizado</v>
          </cell>
          <cell r="J5146" t="str">
            <v>11002916</v>
          </cell>
          <cell r="K5146" t="str">
            <v>INSTITUTO AGROPECUARIO DE HIGUEY</v>
          </cell>
          <cell r="L5146" t="str">
            <v>RURAL</v>
          </cell>
          <cell r="M5146" t="str">
            <v>LA ALTAGRACIA</v>
          </cell>
          <cell r="N5146" t="str">
            <v>11</v>
          </cell>
          <cell r="O5146" t="str">
            <v>HIGÜEY</v>
          </cell>
          <cell r="P5146" t="str">
            <v>1101</v>
          </cell>
          <cell r="Q5146" t="str">
            <v>LA OTRA BANDA (D. M.)</v>
          </cell>
          <cell r="R5146" t="str">
            <v>03</v>
          </cell>
          <cell r="S5146" t="str">
            <v>CRUZ DE ISLEÑO</v>
          </cell>
          <cell r="T5146" t="str">
            <v>04</v>
          </cell>
          <cell r="U5146" t="str">
            <v>CRUZ DE ISLEÑO</v>
          </cell>
          <cell r="V5146" t="str">
            <v>001</v>
          </cell>
          <cell r="W5146" t="str">
            <v>18.67422</v>
          </cell>
          <cell r="X5146" t="str">
            <v>-68.649385</v>
          </cell>
        </row>
        <row r="5147">
          <cell r="A5147" t="str">
            <v>06915</v>
          </cell>
          <cell r="B5147" t="str">
            <v>12 - HIGUEY</v>
          </cell>
          <cell r="C5147" t="str">
            <v>1201 - HIGUEY</v>
          </cell>
          <cell r="D5147" t="str">
            <v>06915</v>
          </cell>
          <cell r="E5147" t="str">
            <v>PARROQUIAL SAN JOSE</v>
          </cell>
          <cell r="F5147" t="str">
            <v>MATUTINA - VESPERTINA</v>
          </cell>
          <cell r="G5147" t="str">
            <v>SECUNDARIO</v>
          </cell>
          <cell r="H5147" t="str">
            <v>PUBLICO</v>
          </cell>
          <cell r="I5147" t="str">
            <v>Autorizado</v>
          </cell>
          <cell r="J5147" t="str">
            <v>11003226</v>
          </cell>
          <cell r="K5147" t="str">
            <v>PARROQUIAL SAN JOSE</v>
          </cell>
          <cell r="L5147" t="str">
            <v>URBANA</v>
          </cell>
          <cell r="M5147" t="str">
            <v>LA ALTAGRACIA</v>
          </cell>
          <cell r="N5147" t="str">
            <v>11</v>
          </cell>
          <cell r="O5147" t="str">
            <v>HIGÜEY</v>
          </cell>
          <cell r="P5147" t="str">
            <v>1101</v>
          </cell>
          <cell r="Q5147" t="str">
            <v>HIGÜEY</v>
          </cell>
          <cell r="R5147" t="str">
            <v>01</v>
          </cell>
          <cell r="S5147" t="str">
            <v>SALVALEÓN DE HIGÜEY (ZONA URBANA)</v>
          </cell>
          <cell r="T5147" t="str">
            <v>01</v>
          </cell>
          <cell r="U5147" t="str">
            <v>SAN JOSÉ</v>
          </cell>
          <cell r="V5147" t="str">
            <v>008</v>
          </cell>
          <cell r="W5147" t="str">
            <v>18.618836</v>
          </cell>
          <cell r="X5147" t="str">
            <v>-68.708535</v>
          </cell>
        </row>
        <row r="5148">
          <cell r="A5148" t="str">
            <v>06917</v>
          </cell>
          <cell r="B5148" t="str">
            <v>12 - HIGUEY</v>
          </cell>
          <cell r="C5148" t="str">
            <v>1201 - HIGUEY</v>
          </cell>
          <cell r="D5148" t="str">
            <v>06917</v>
          </cell>
          <cell r="E5148" t="str">
            <v>ANGEL MERINO</v>
          </cell>
          <cell r="F5148" t="str">
            <v>SEMI PRESENCIAL</v>
          </cell>
          <cell r="G5148" t="str">
            <v>BASICA DE ADULTOS</v>
          </cell>
          <cell r="H5148" t="str">
            <v>PUBLICO</v>
          </cell>
          <cell r="I5148" t="str">
            <v>Autorizado</v>
          </cell>
          <cell r="J5148" t="str">
            <v>11003424</v>
          </cell>
          <cell r="K5148" t="str">
            <v>ANGEL MERINO</v>
          </cell>
          <cell r="L5148" t="str">
            <v>URBANA-MARGINAL</v>
          </cell>
          <cell r="M5148" t="str">
            <v>LA ALTAGRACIA</v>
          </cell>
          <cell r="N5148" t="str">
            <v>11</v>
          </cell>
          <cell r="O5148" t="str">
            <v>HIGÜEY</v>
          </cell>
          <cell r="P5148" t="str">
            <v>1101</v>
          </cell>
          <cell r="Q5148" t="str">
            <v>HIGÜEY</v>
          </cell>
          <cell r="R5148" t="str">
            <v>01</v>
          </cell>
          <cell r="S5148" t="str">
            <v>SALVALEÓN DE HIGÜEY (ZONA URBANA)</v>
          </cell>
          <cell r="T5148" t="str">
            <v>01</v>
          </cell>
          <cell r="U5148" t="str">
            <v>LOS COQUITOS</v>
          </cell>
          <cell r="V5148" t="str">
            <v>012</v>
          </cell>
          <cell r="W5148" t="str">
            <v>18.6206</v>
          </cell>
          <cell r="X5148" t="str">
            <v>-68.7061</v>
          </cell>
        </row>
        <row r="5149">
          <cell r="A5149" t="str">
            <v>06918</v>
          </cell>
          <cell r="B5149" t="str">
            <v>12 - HIGUEY</v>
          </cell>
          <cell r="C5149" t="str">
            <v>1201 - HIGUEY</v>
          </cell>
          <cell r="D5149" t="str">
            <v>06918</v>
          </cell>
          <cell r="E5149" t="str">
            <v>DON PEDRO TAPIA</v>
          </cell>
          <cell r="F5149" t="str">
            <v>NOCTURNA</v>
          </cell>
          <cell r="G5149" t="str">
            <v>BASICA DE ADULTOS</v>
          </cell>
          <cell r="H5149" t="str">
            <v>PUBLICO</v>
          </cell>
          <cell r="I5149" t="str">
            <v>Autorizado</v>
          </cell>
          <cell r="J5149" t="str">
            <v>11003713</v>
          </cell>
          <cell r="K5149" t="str">
            <v>DON PEDRO TAPIAS</v>
          </cell>
          <cell r="L5149" t="str">
            <v>URBANA-MARGINAL</v>
          </cell>
          <cell r="M5149" t="str">
            <v>LA ALTAGRACIA</v>
          </cell>
          <cell r="N5149" t="str">
            <v>11</v>
          </cell>
          <cell r="O5149" t="str">
            <v>HIGÜEY</v>
          </cell>
          <cell r="P5149" t="str">
            <v>1101</v>
          </cell>
          <cell r="Q5149" t="str">
            <v>HIGÜEY</v>
          </cell>
          <cell r="R5149" t="str">
            <v>01</v>
          </cell>
          <cell r="S5149" t="str">
            <v>SALVALEÓN DE HIGÜEY (ZONA URBANA)</v>
          </cell>
          <cell r="T5149" t="str">
            <v>01</v>
          </cell>
          <cell r="U5149" t="str">
            <v>JUAN PABLO DUARTE O NUEVO</v>
          </cell>
          <cell r="V5149" t="str">
            <v>033</v>
          </cell>
          <cell r="W5149" t="str">
            <v>18.5988</v>
          </cell>
          <cell r="X5149" t="str">
            <v>-68.7105</v>
          </cell>
        </row>
        <row r="5150">
          <cell r="A5150" t="str">
            <v>06919</v>
          </cell>
          <cell r="B5150" t="str">
            <v>12 - HIGUEY</v>
          </cell>
          <cell r="C5150" t="str">
            <v>1201 - HIGUEY</v>
          </cell>
          <cell r="D5150" t="str">
            <v>06919</v>
          </cell>
          <cell r="E5150" t="str">
            <v>HERMANOS TREJO</v>
          </cell>
          <cell r="F5150" t="str">
            <v>NOCTURNA</v>
          </cell>
          <cell r="G5150" t="str">
            <v>BASICA DE ADULTOS</v>
          </cell>
          <cell r="H5150" t="str">
            <v>PUBLICO</v>
          </cell>
          <cell r="I5150" t="str">
            <v>Autorizado</v>
          </cell>
          <cell r="J5150" t="str">
            <v>11012926</v>
          </cell>
          <cell r="K5150" t="str">
            <v>HERMANOS TREJO</v>
          </cell>
          <cell r="L5150" t="str">
            <v>URBANA</v>
          </cell>
          <cell r="M5150" t="str">
            <v>LA ALTAGRACIA</v>
          </cell>
          <cell r="N5150" t="str">
            <v>11</v>
          </cell>
          <cell r="O5150" t="str">
            <v>HIGÜEY</v>
          </cell>
          <cell r="P5150" t="str">
            <v>1101</v>
          </cell>
          <cell r="Q5150" t="str">
            <v>HIGÜEY</v>
          </cell>
          <cell r="R5150" t="str">
            <v>01</v>
          </cell>
          <cell r="S5150" t="str">
            <v>SALVALEÓN DE HIGÜEY (ZONA URBANA)</v>
          </cell>
          <cell r="T5150" t="str">
            <v>01</v>
          </cell>
          <cell r="U5150" t="str">
            <v>SAN MARTÍN DE PORRES</v>
          </cell>
          <cell r="V5150" t="str">
            <v>001</v>
          </cell>
          <cell r="W5150" t="str">
            <v>18.611</v>
          </cell>
          <cell r="X5150" t="str">
            <v>-68.7153</v>
          </cell>
        </row>
        <row r="5151">
          <cell r="A5151" t="str">
            <v>06921</v>
          </cell>
          <cell r="B5151" t="str">
            <v>12 - HIGUEY</v>
          </cell>
          <cell r="C5151" t="str">
            <v>1201 - HIGUEY</v>
          </cell>
          <cell r="D5151" t="str">
            <v>06921</v>
          </cell>
          <cell r="E5151" t="str">
            <v>GUANITO, EL</v>
          </cell>
          <cell r="F5151" t="str">
            <v>JORNADA EXTENDIDA</v>
          </cell>
          <cell r="G5151" t="str">
            <v>SECUNDARIO</v>
          </cell>
          <cell r="H5151" t="str">
            <v>PUBLICO</v>
          </cell>
          <cell r="I5151" t="str">
            <v>Autorizado</v>
          </cell>
          <cell r="J5151" t="str">
            <v>11005122</v>
          </cell>
          <cell r="K5151" t="str">
            <v>GUANITO, EL 2</v>
          </cell>
          <cell r="L5151" t="str">
            <v>RURAL</v>
          </cell>
          <cell r="M5151" t="str">
            <v>LA ALTAGRACIA</v>
          </cell>
          <cell r="N5151" t="str">
            <v>11</v>
          </cell>
          <cell r="O5151" t="str">
            <v>HIGÜEY</v>
          </cell>
          <cell r="P5151" t="str">
            <v>1101</v>
          </cell>
          <cell r="Q5151" t="str">
            <v>HIGÜEY</v>
          </cell>
          <cell r="R5151" t="str">
            <v>01</v>
          </cell>
          <cell r="S5151" t="str">
            <v>BEJUCAL</v>
          </cell>
          <cell r="T5151" t="str">
            <v>02</v>
          </cell>
          <cell r="U5151" t="str">
            <v>GUANITO</v>
          </cell>
          <cell r="V5151" t="str">
            <v>015</v>
          </cell>
          <cell r="W5151" t="str">
            <v>18.624048</v>
          </cell>
          <cell r="X5151" t="str">
            <v>-68.800864</v>
          </cell>
        </row>
        <row r="5152">
          <cell r="A5152" t="str">
            <v>06926</v>
          </cell>
          <cell r="B5152" t="str">
            <v>12 - HIGUEY</v>
          </cell>
          <cell r="C5152" t="str">
            <v>1201 - HIGUEY</v>
          </cell>
          <cell r="D5152" t="str">
            <v>06926</v>
          </cell>
          <cell r="E5152" t="str">
            <v>LEONEL ROBERTO RODRIGUEZ RIB, DR. (LOS CERRITOS)</v>
          </cell>
          <cell r="F5152" t="str">
            <v>MATUTINA</v>
          </cell>
          <cell r="G5152" t="str">
            <v>SECUNDARIO</v>
          </cell>
          <cell r="H5152" t="str">
            <v>PUBLICO</v>
          </cell>
          <cell r="I5152" t="str">
            <v>Autorizado</v>
          </cell>
          <cell r="J5152" t="str">
            <v>11011719</v>
          </cell>
          <cell r="K5152" t="str">
            <v>LEONEL ROBERTO RODRIGUEZ RIB, DR. (CERRITOS, LOS)</v>
          </cell>
          <cell r="L5152" t="str">
            <v>RURAL</v>
          </cell>
          <cell r="M5152" t="str">
            <v>LA ALTAGRACIA</v>
          </cell>
          <cell r="N5152" t="str">
            <v>11</v>
          </cell>
          <cell r="O5152" t="str">
            <v>HIGÜEY</v>
          </cell>
          <cell r="P5152" t="str">
            <v>1101</v>
          </cell>
          <cell r="Q5152" t="str">
            <v>HIGÜEY</v>
          </cell>
          <cell r="R5152" t="str">
            <v>01</v>
          </cell>
          <cell r="S5152" t="str">
            <v>SANTANA</v>
          </cell>
          <cell r="T5152" t="str">
            <v>03</v>
          </cell>
          <cell r="U5152" t="str">
            <v>LOS CERRITOS</v>
          </cell>
          <cell r="V5152" t="str">
            <v>024</v>
          </cell>
          <cell r="W5152" t="str">
            <v>18.674443</v>
          </cell>
          <cell r="X5152" t="str">
            <v>-68.822818</v>
          </cell>
        </row>
        <row r="5153">
          <cell r="A5153" t="str">
            <v>06928</v>
          </cell>
          <cell r="B5153" t="str">
            <v>12 - HIGUEY</v>
          </cell>
          <cell r="C5153" t="str">
            <v>1201 - HIGUEY</v>
          </cell>
          <cell r="D5153" t="str">
            <v>06928</v>
          </cell>
          <cell r="E5153" t="str">
            <v>PIÑAL, EL</v>
          </cell>
          <cell r="F5153" t="str">
            <v>MATUTINA - VESPERTINA</v>
          </cell>
          <cell r="G5153" t="str">
            <v>PRIMARIO</v>
          </cell>
          <cell r="H5153" t="str">
            <v>PUBLICO</v>
          </cell>
          <cell r="I5153" t="str">
            <v>Autorizado</v>
          </cell>
          <cell r="J5153" t="str">
            <v>11011917</v>
          </cell>
          <cell r="K5153" t="str">
            <v>PINAL, EL</v>
          </cell>
          <cell r="L5153" t="str">
            <v>RURAL-AISLADA</v>
          </cell>
          <cell r="M5153" t="str">
            <v>LA ALTAGRACIA</v>
          </cell>
          <cell r="N5153" t="str">
            <v>11</v>
          </cell>
          <cell r="O5153" t="str">
            <v>HIGÜEY</v>
          </cell>
          <cell r="P5153" t="str">
            <v>1101</v>
          </cell>
          <cell r="Q5153" t="str">
            <v>HIGÜEY</v>
          </cell>
          <cell r="R5153" t="str">
            <v>01</v>
          </cell>
          <cell r="S5153" t="str">
            <v>SANTANA</v>
          </cell>
          <cell r="T5153" t="str">
            <v>03</v>
          </cell>
          <cell r="U5153" t="str">
            <v>HATO DE MANÁ</v>
          </cell>
          <cell r="V5153" t="str">
            <v>036</v>
          </cell>
          <cell r="W5153" t="str">
            <v>18.7138</v>
          </cell>
          <cell r="X5153" t="str">
            <v>-68.8424</v>
          </cell>
        </row>
        <row r="5154">
          <cell r="A5154" t="str">
            <v>06937</v>
          </cell>
          <cell r="B5154" t="str">
            <v>12 - HIGUEY</v>
          </cell>
          <cell r="C5154" t="str">
            <v>1201 - HIGUEY</v>
          </cell>
          <cell r="D5154" t="str">
            <v>06937</v>
          </cell>
          <cell r="E5154" t="str">
            <v>SAN VICENTE DE PAUL</v>
          </cell>
          <cell r="F5154" t="str">
            <v>MATUTINA - VESPERTINA</v>
          </cell>
          <cell r="G5154" t="str">
            <v>SECUNDARIO</v>
          </cell>
          <cell r="H5154" t="str">
            <v>PUBLICO</v>
          </cell>
          <cell r="I5154" t="str">
            <v>Autorizado</v>
          </cell>
          <cell r="J5154" t="str">
            <v>11015719</v>
          </cell>
          <cell r="K5154" t="str">
            <v>SAN VICENTE DE PAUL</v>
          </cell>
          <cell r="L5154" t="str">
            <v>URBANA</v>
          </cell>
          <cell r="M5154" t="str">
            <v>LA ALTAGRACIA</v>
          </cell>
          <cell r="N5154" t="str">
            <v>11</v>
          </cell>
          <cell r="O5154" t="str">
            <v>HIGÜEY</v>
          </cell>
          <cell r="P5154" t="str">
            <v>1101</v>
          </cell>
          <cell r="Q5154" t="str">
            <v>LAS LAGUNAS DE NISIBÓN (D. M.)</v>
          </cell>
          <cell r="R5154" t="str">
            <v>02</v>
          </cell>
          <cell r="S5154" t="str">
            <v>LAS LAGUNAS DE NISIBÓN (ZONA URBANA)</v>
          </cell>
          <cell r="T5154" t="str">
            <v>01</v>
          </cell>
          <cell r="U5154" t="str">
            <v>LA MINA</v>
          </cell>
          <cell r="V5154" t="str">
            <v>001</v>
          </cell>
          <cell r="W5154" t="str">
            <v>18.8378</v>
          </cell>
          <cell r="X5154" t="str">
            <v>-68.669</v>
          </cell>
        </row>
        <row r="5155">
          <cell r="A5155" t="str">
            <v>06940</v>
          </cell>
          <cell r="B5155" t="str">
            <v>12 - HIGUEY</v>
          </cell>
          <cell r="C5155" t="str">
            <v>1201 - HIGUEY</v>
          </cell>
          <cell r="D5155" t="str">
            <v>06940</v>
          </cell>
          <cell r="E5155" t="str">
            <v>MAMA TINGO</v>
          </cell>
          <cell r="F5155" t="str">
            <v>NOCTURNA</v>
          </cell>
          <cell r="G5155" t="str">
            <v>BASICA DE ADULTOS</v>
          </cell>
          <cell r="H5155" t="str">
            <v>PUBLICO</v>
          </cell>
          <cell r="I5155" t="str">
            <v>Autorizado</v>
          </cell>
          <cell r="J5155" t="str">
            <v>11019918</v>
          </cell>
          <cell r="K5155" t="str">
            <v>MAMA TINGO</v>
          </cell>
          <cell r="L5155" t="str">
            <v>URBANA</v>
          </cell>
          <cell r="M5155" t="str">
            <v>LA ALTAGRACIA</v>
          </cell>
          <cell r="N5155" t="str">
            <v>11</v>
          </cell>
          <cell r="O5155" t="str">
            <v>HIGÜEY</v>
          </cell>
          <cell r="P5155" t="str">
            <v>1101</v>
          </cell>
          <cell r="Q5155" t="str">
            <v>HIGÜEY</v>
          </cell>
          <cell r="R5155" t="str">
            <v>01</v>
          </cell>
          <cell r="S5155" t="str">
            <v>SALVALEÓN DE HIGÜEY (ZONA URBANA)</v>
          </cell>
          <cell r="T5155" t="str">
            <v>01</v>
          </cell>
          <cell r="U5155" t="str">
            <v>MAMÁ TINGÓ</v>
          </cell>
          <cell r="V5155" t="str">
            <v>003</v>
          </cell>
          <cell r="W5155" t="str">
            <v>18.6255</v>
          </cell>
          <cell r="X5155" t="str">
            <v>-68.722</v>
          </cell>
        </row>
        <row r="5156">
          <cell r="A5156" t="str">
            <v>06949</v>
          </cell>
          <cell r="B5156" t="str">
            <v>12 - HIGUEY</v>
          </cell>
          <cell r="C5156" t="str">
            <v>1201 - HIGUEY</v>
          </cell>
          <cell r="D5156" t="str">
            <v>06949</v>
          </cell>
          <cell r="E5156" t="str">
            <v>NIDO DE AMOR</v>
          </cell>
          <cell r="F5156" t="str">
            <v>MATUTINA</v>
          </cell>
          <cell r="G5156" t="str">
            <v>INICIAL - PRIMARIO</v>
          </cell>
          <cell r="H5156" t="str">
            <v>PUBLICO</v>
          </cell>
          <cell r="I5156" t="str">
            <v>Autorizado</v>
          </cell>
          <cell r="J5156" t="str">
            <v>11022419</v>
          </cell>
          <cell r="K5156" t="str">
            <v>NIDO DE AMOR</v>
          </cell>
          <cell r="L5156" t="str">
            <v>URBANA-MARGINAL</v>
          </cell>
          <cell r="M5156" t="str">
            <v>LA ALTAGRACIA</v>
          </cell>
          <cell r="N5156" t="str">
            <v>11</v>
          </cell>
          <cell r="O5156" t="str">
            <v>HIGÜEY</v>
          </cell>
          <cell r="P5156" t="str">
            <v>1101</v>
          </cell>
          <cell r="Q5156" t="str">
            <v>HIGÜEY</v>
          </cell>
          <cell r="R5156" t="str">
            <v>01</v>
          </cell>
          <cell r="S5156" t="str">
            <v>SALVALEÓN DE HIGÜEY (ZONA URBANA)</v>
          </cell>
          <cell r="T5156" t="str">
            <v>01</v>
          </cell>
          <cell r="U5156" t="str">
            <v>ANAMUYA</v>
          </cell>
          <cell r="V5156" t="str">
            <v>043</v>
          </cell>
          <cell r="W5156" t="str">
            <v>18.6269</v>
          </cell>
          <cell r="X5156" t="str">
            <v>-68.7227</v>
          </cell>
        </row>
        <row r="5157">
          <cell r="A5157" t="str">
            <v>06954</v>
          </cell>
          <cell r="B5157" t="str">
            <v>12 - HIGUEY</v>
          </cell>
          <cell r="C5157" t="str">
            <v>1201 - HIGUEY</v>
          </cell>
          <cell r="D5157" t="str">
            <v>06954</v>
          </cell>
          <cell r="E5157" t="str">
            <v>ANN Y TED KHEEL</v>
          </cell>
          <cell r="F5157" t="str">
            <v>JORNADA EXTENDIDA</v>
          </cell>
          <cell r="G5157" t="str">
            <v>SECUNDARIO</v>
          </cell>
          <cell r="H5157" t="str">
            <v>SEMIOFICIAL</v>
          </cell>
          <cell r="I5157" t="str">
            <v>Autorizado</v>
          </cell>
          <cell r="J5157" t="str">
            <v>11850916</v>
          </cell>
          <cell r="K5157" t="str">
            <v>ANN Y TED KHEEL</v>
          </cell>
          <cell r="L5157" t="str">
            <v>RURAL-TURISTICA</v>
          </cell>
          <cell r="M5157" t="str">
            <v>LA ALTAGRACIA</v>
          </cell>
          <cell r="N5157" t="str">
            <v>11</v>
          </cell>
          <cell r="O5157" t="str">
            <v>HIGÜEY</v>
          </cell>
          <cell r="P5157" t="str">
            <v>1101</v>
          </cell>
          <cell r="Q5157" t="str">
            <v>VERÓN PUNTA CANA (D. M.)</v>
          </cell>
          <cell r="R5157" t="str">
            <v>04</v>
          </cell>
          <cell r="S5157" t="str">
            <v>VERÓN (ZONA URBANA)</v>
          </cell>
          <cell r="T5157" t="str">
            <v>01</v>
          </cell>
          <cell r="U5157" t="str">
            <v>VERÓN</v>
          </cell>
          <cell r="V5157" t="str">
            <v>005</v>
          </cell>
          <cell r="W5157" t="str">
            <v>18.582879</v>
          </cell>
          <cell r="X5157" t="str">
            <v>-68.395841</v>
          </cell>
        </row>
        <row r="5158">
          <cell r="A5158" t="str">
            <v>09733</v>
          </cell>
          <cell r="B5158" t="str">
            <v>12 - HIGUEY</v>
          </cell>
          <cell r="C5158" t="str">
            <v>1201 - HIGUEY</v>
          </cell>
          <cell r="D5158" t="str">
            <v>09733</v>
          </cell>
          <cell r="E5158" t="str">
            <v>COMUNITARIO DR. OCTAVIO RAMIREZ DUVAL</v>
          </cell>
          <cell r="F5158" t="str">
            <v>VESPERTINA</v>
          </cell>
          <cell r="G5158" t="str">
            <v>INICIAL - PRIMARIO</v>
          </cell>
          <cell r="H5158" t="str">
            <v>SEMIOFICIAL</v>
          </cell>
          <cell r="I5158" t="str">
            <v>Autorizado</v>
          </cell>
          <cell r="J5158" t="str">
            <v>11018618</v>
          </cell>
          <cell r="K5158" t="str">
            <v>ONLINE SAN FRANCISCO</v>
          </cell>
          <cell r="L5158" t="str">
            <v>URBANA-MARGINAL</v>
          </cell>
          <cell r="M5158" t="str">
            <v>LA ALTAGRACIA</v>
          </cell>
          <cell r="N5158" t="str">
            <v>11</v>
          </cell>
          <cell r="O5158" t="str">
            <v>HIGÜEY</v>
          </cell>
          <cell r="P5158" t="str">
            <v>1101</v>
          </cell>
          <cell r="Q5158" t="str">
            <v>HIGÜEY</v>
          </cell>
          <cell r="R5158" t="str">
            <v>01</v>
          </cell>
          <cell r="S5158" t="str">
            <v>SALVALEÓN DE HIGÜEY (ZONA URBANA)</v>
          </cell>
          <cell r="T5158" t="str">
            <v>01</v>
          </cell>
          <cell r="U5158" t="str">
            <v>ZANJUL</v>
          </cell>
          <cell r="V5158" t="str">
            <v>023</v>
          </cell>
          <cell r="W5158" t="str">
            <v/>
          </cell>
          <cell r="X5158" t="str">
            <v/>
          </cell>
        </row>
        <row r="5159">
          <cell r="A5159" t="str">
            <v>09801</v>
          </cell>
          <cell r="B5159" t="str">
            <v>12 - HIGUEY</v>
          </cell>
          <cell r="C5159" t="str">
            <v>1201 - HIGUEY</v>
          </cell>
          <cell r="D5159" t="str">
            <v>09801</v>
          </cell>
          <cell r="E5159" t="str">
            <v>SAN JUAN BAUTISTA DE LA SALLE</v>
          </cell>
          <cell r="F5159" t="str">
            <v>MATUTINA</v>
          </cell>
          <cell r="G5159" t="str">
            <v>SECUNDARIO</v>
          </cell>
          <cell r="H5159" t="str">
            <v>PUBLICO</v>
          </cell>
          <cell r="I5159" t="str">
            <v>Autorizado</v>
          </cell>
          <cell r="J5159" t="str">
            <v>11004718</v>
          </cell>
          <cell r="K5159" t="str">
            <v>SAN JUAN BAUTISTA DE LA SALLE</v>
          </cell>
          <cell r="L5159" t="str">
            <v>URBANA-MARGINAL</v>
          </cell>
          <cell r="M5159" t="str">
            <v>LA ALTAGRACIA</v>
          </cell>
          <cell r="N5159" t="str">
            <v>11</v>
          </cell>
          <cell r="O5159" t="str">
            <v>HIGÜEY</v>
          </cell>
          <cell r="P5159" t="str">
            <v>1101</v>
          </cell>
          <cell r="Q5159" t="str">
            <v>HIGÜEY</v>
          </cell>
          <cell r="R5159" t="str">
            <v>01</v>
          </cell>
          <cell r="S5159" t="str">
            <v>SALVALEÓN DE HIGÜEY (ZONA URBANA)</v>
          </cell>
          <cell r="T5159" t="str">
            <v>01</v>
          </cell>
          <cell r="U5159" t="str">
            <v>SAN FRANCISCO</v>
          </cell>
          <cell r="V5159" t="str">
            <v>037</v>
          </cell>
          <cell r="W5159" t="str">
            <v>18.6119</v>
          </cell>
          <cell r="X5159" t="str">
            <v>-68.704</v>
          </cell>
        </row>
        <row r="5160">
          <cell r="A5160" t="str">
            <v>09802</v>
          </cell>
          <cell r="B5160" t="str">
            <v>12 - HIGUEY</v>
          </cell>
          <cell r="C5160" t="str">
            <v>1201 - HIGUEY</v>
          </cell>
          <cell r="D5160" t="str">
            <v>09802</v>
          </cell>
          <cell r="E5160" t="str">
            <v>SAN JUAN BAUTISTA DE LA SALLE</v>
          </cell>
          <cell r="F5160" t="str">
            <v>VESPERTINA</v>
          </cell>
          <cell r="G5160" t="str">
            <v>SECUNDARIO</v>
          </cell>
          <cell r="H5160" t="str">
            <v>PUBLICO</v>
          </cell>
          <cell r="I5160" t="str">
            <v>Autorizado</v>
          </cell>
          <cell r="J5160" t="str">
            <v>11004718</v>
          </cell>
          <cell r="K5160" t="str">
            <v>SAN JUAN BAUTISTA DE LA SALLE</v>
          </cell>
          <cell r="L5160" t="str">
            <v>URBANA-MARGINAL</v>
          </cell>
          <cell r="M5160" t="str">
            <v>LA ALTAGRACIA</v>
          </cell>
          <cell r="N5160" t="str">
            <v>11</v>
          </cell>
          <cell r="O5160" t="str">
            <v>HIGÜEY</v>
          </cell>
          <cell r="P5160" t="str">
            <v>1101</v>
          </cell>
          <cell r="Q5160" t="str">
            <v>HIGÜEY</v>
          </cell>
          <cell r="R5160" t="str">
            <v>01</v>
          </cell>
          <cell r="S5160" t="str">
            <v>SALVALEÓN DE HIGÜEY (ZONA URBANA)</v>
          </cell>
          <cell r="T5160" t="str">
            <v>01</v>
          </cell>
          <cell r="U5160" t="str">
            <v>SAN FRANCISCO</v>
          </cell>
          <cell r="V5160" t="str">
            <v>037</v>
          </cell>
          <cell r="W5160" t="str">
            <v>18.6119</v>
          </cell>
          <cell r="X5160" t="str">
            <v>-68.704</v>
          </cell>
        </row>
        <row r="5161">
          <cell r="A5161" t="str">
            <v>09844</v>
          </cell>
          <cell r="B5161" t="str">
            <v>12 - HIGUEY</v>
          </cell>
          <cell r="C5161" t="str">
            <v>1201 - HIGUEY</v>
          </cell>
          <cell r="D5161" t="str">
            <v>09844</v>
          </cell>
          <cell r="E5161" t="str">
            <v>COMUNITARIO LOS ANGELITOS</v>
          </cell>
          <cell r="F5161" t="str">
            <v>JORNADA EXTENDIDA</v>
          </cell>
          <cell r="G5161" t="str">
            <v>INICIAL</v>
          </cell>
          <cell r="H5161" t="str">
            <v>SEMIOFICIAL</v>
          </cell>
          <cell r="I5161" t="str">
            <v>Autorizado</v>
          </cell>
          <cell r="J5161" t="str">
            <v>11012871</v>
          </cell>
          <cell r="K5161" t="str">
            <v>COMUNITARIO LOS ANGELITOS</v>
          </cell>
          <cell r="L5161" t="str">
            <v>URBANA-MARGINAL</v>
          </cell>
          <cell r="M5161" t="str">
            <v>LA ALTAGRACIA</v>
          </cell>
          <cell r="N5161" t="str">
            <v>11</v>
          </cell>
          <cell r="O5161" t="str">
            <v>HIGÜEY</v>
          </cell>
          <cell r="P5161" t="str">
            <v>1101</v>
          </cell>
          <cell r="Q5161" t="str">
            <v>HIGÜEY</v>
          </cell>
          <cell r="R5161" t="str">
            <v>01</v>
          </cell>
          <cell r="S5161" t="str">
            <v>SALVALEÓN DE HIGÜEY (ZONA URBANA)</v>
          </cell>
          <cell r="T5161" t="str">
            <v>01</v>
          </cell>
          <cell r="U5161" t="str">
            <v>VILLA CERRO</v>
          </cell>
          <cell r="V5161" t="str">
            <v>028</v>
          </cell>
          <cell r="W5161" t="str">
            <v/>
          </cell>
          <cell r="X5161" t="str">
            <v/>
          </cell>
        </row>
        <row r="5162">
          <cell r="A5162" t="str">
            <v>10209</v>
          </cell>
          <cell r="B5162" t="str">
            <v>12 - HIGUEY</v>
          </cell>
          <cell r="C5162" t="str">
            <v>1201 - HIGUEY</v>
          </cell>
          <cell r="D5162" t="str">
            <v>10209</v>
          </cell>
          <cell r="E5162" t="str">
            <v>GERARDO JANSEN</v>
          </cell>
          <cell r="F5162" t="str">
            <v>NOCTURNA</v>
          </cell>
          <cell r="G5162" t="str">
            <v>PREPARA</v>
          </cell>
          <cell r="H5162" t="str">
            <v>PUBLICO</v>
          </cell>
          <cell r="I5162" t="str">
            <v>Autorizado</v>
          </cell>
          <cell r="J5162" t="str">
            <v>11000510</v>
          </cell>
          <cell r="K5162" t="str">
            <v>GERARDO JANSEN</v>
          </cell>
          <cell r="L5162" t="str">
            <v>URBANA</v>
          </cell>
          <cell r="M5162" t="str">
            <v>LA ALTAGRACIA</v>
          </cell>
          <cell r="N5162" t="str">
            <v>11</v>
          </cell>
          <cell r="O5162" t="str">
            <v>HIGÜEY</v>
          </cell>
          <cell r="P5162" t="str">
            <v>1101</v>
          </cell>
          <cell r="Q5162" t="str">
            <v>HIGÜEY</v>
          </cell>
          <cell r="R5162" t="str">
            <v>01</v>
          </cell>
          <cell r="S5162" t="str">
            <v>SALVALEÓN DE HIGÜEY (ZONA URBANA)</v>
          </cell>
          <cell r="T5162" t="str">
            <v>01</v>
          </cell>
          <cell r="U5162" t="str">
            <v>SAN MARTÍN DE PORRES</v>
          </cell>
          <cell r="V5162" t="str">
            <v>001</v>
          </cell>
          <cell r="W5162" t="str">
            <v>18.6104</v>
          </cell>
          <cell r="X5162" t="str">
            <v>-68.7181</v>
          </cell>
        </row>
        <row r="5163">
          <cell r="A5163" t="str">
            <v>10435</v>
          </cell>
          <cell r="B5163" t="str">
            <v>12 - HIGUEY</v>
          </cell>
          <cell r="C5163" t="str">
            <v>1201 - HIGUEY</v>
          </cell>
          <cell r="D5163" t="str">
            <v>10435</v>
          </cell>
          <cell r="E5163" t="str">
            <v>PROF. DANIEL ANTONIO GAY</v>
          </cell>
          <cell r="F5163" t="str">
            <v>MATUTINA - VESPERTINA</v>
          </cell>
          <cell r="G5163" t="str">
            <v>SECUNDARIO</v>
          </cell>
          <cell r="H5163" t="str">
            <v>PUBLICO</v>
          </cell>
          <cell r="I5163" t="str">
            <v>Autorizado</v>
          </cell>
          <cell r="J5163" t="str">
            <v>11850131</v>
          </cell>
          <cell r="K5163" t="str">
            <v>PROF. DANIEL ANTONIO GAY</v>
          </cell>
          <cell r="L5163" t="str">
            <v>URBANA-TURISTICA</v>
          </cell>
          <cell r="M5163" t="str">
            <v>LA ALTAGRACIA</v>
          </cell>
          <cell r="N5163" t="str">
            <v>11</v>
          </cell>
          <cell r="O5163" t="str">
            <v>HIGÜEY</v>
          </cell>
          <cell r="P5163" t="str">
            <v>1101</v>
          </cell>
          <cell r="Q5163" t="str">
            <v>LA OTRA BANDA (D. M.)</v>
          </cell>
          <cell r="R5163" t="str">
            <v>03</v>
          </cell>
          <cell r="S5163" t="str">
            <v>LA OTRA BANDA (ZONA URBANA)</v>
          </cell>
          <cell r="T5163" t="str">
            <v>01</v>
          </cell>
          <cell r="U5163" t="str">
            <v>CENTRO DEL PUEBLO</v>
          </cell>
          <cell r="V5163" t="str">
            <v>009</v>
          </cell>
          <cell r="W5163" t="str">
            <v>18.6551</v>
          </cell>
          <cell r="X5163" t="str">
            <v>-68.6688</v>
          </cell>
        </row>
        <row r="5164">
          <cell r="A5164" t="str">
            <v>10486</v>
          </cell>
          <cell r="B5164" t="str">
            <v>12 - HIGUEY</v>
          </cell>
          <cell r="C5164" t="str">
            <v>1201 - HIGUEY</v>
          </cell>
          <cell r="D5164" t="str">
            <v>10486</v>
          </cell>
          <cell r="E5164" t="str">
            <v>TOCONES, LOS</v>
          </cell>
          <cell r="F5164" t="str">
            <v>MATUTINA - VESPERTINA</v>
          </cell>
          <cell r="G5164" t="str">
            <v>PRIMARIO</v>
          </cell>
          <cell r="H5164" t="str">
            <v>PUBLICO</v>
          </cell>
          <cell r="I5164" t="str">
            <v>Autorizado</v>
          </cell>
          <cell r="J5164" t="str">
            <v>11016412</v>
          </cell>
          <cell r="K5164" t="str">
            <v>TOCONES, LOS</v>
          </cell>
          <cell r="L5164" t="str">
            <v>RURAL</v>
          </cell>
          <cell r="M5164" t="str">
            <v>LA ALTAGRACIA</v>
          </cell>
          <cell r="N5164" t="str">
            <v>11</v>
          </cell>
          <cell r="O5164" t="str">
            <v>HIGÜEY</v>
          </cell>
          <cell r="P5164" t="str">
            <v>1101</v>
          </cell>
          <cell r="Q5164" t="str">
            <v>LAS LAGUNAS DE NISIBÓN (D. M.)</v>
          </cell>
          <cell r="R5164" t="str">
            <v>02</v>
          </cell>
          <cell r="S5164" t="str">
            <v>CAÑADA HONDA</v>
          </cell>
          <cell r="T5164" t="str">
            <v>02</v>
          </cell>
          <cell r="U5164" t="str">
            <v>LOS TOCONES</v>
          </cell>
          <cell r="V5164" t="str">
            <v>006</v>
          </cell>
          <cell r="W5164" t="str">
            <v>18.9162</v>
          </cell>
          <cell r="X5164" t="str">
            <v>-68.7289</v>
          </cell>
        </row>
        <row r="5165">
          <cell r="A5165" t="str">
            <v>10597</v>
          </cell>
          <cell r="B5165" t="str">
            <v>12 - HIGUEY</v>
          </cell>
          <cell r="C5165" t="str">
            <v>1201 - HIGUEY</v>
          </cell>
          <cell r="D5165" t="str">
            <v>10597</v>
          </cell>
          <cell r="E5165" t="str">
            <v>PROF. JUAN EMILIO BOSCH GAVINO</v>
          </cell>
          <cell r="F5165" t="str">
            <v>MATUTINA - VESPERTINA</v>
          </cell>
          <cell r="G5165" t="str">
            <v>SECUNDARIO</v>
          </cell>
          <cell r="H5165" t="str">
            <v>PUBLICO</v>
          </cell>
          <cell r="I5165" t="str">
            <v>Autorizado</v>
          </cell>
          <cell r="J5165" t="str">
            <v>11015814</v>
          </cell>
          <cell r="K5165" t="str">
            <v>PROF. JUAN EMILIO BOSCH GAVINO</v>
          </cell>
          <cell r="L5165" t="str">
            <v>URBANA</v>
          </cell>
          <cell r="M5165" t="str">
            <v>LA ALTAGRACIA</v>
          </cell>
          <cell r="N5165" t="str">
            <v>11</v>
          </cell>
          <cell r="O5165" t="str">
            <v>HIGÜEY</v>
          </cell>
          <cell r="P5165" t="str">
            <v>1101</v>
          </cell>
          <cell r="Q5165" t="str">
            <v>HIGÜEY</v>
          </cell>
          <cell r="R5165" t="str">
            <v>01</v>
          </cell>
          <cell r="S5165" t="str">
            <v>SALVALEÓN DE HIGÜEY (ZONA URBANA)</v>
          </cell>
          <cell r="T5165" t="str">
            <v>01</v>
          </cell>
          <cell r="U5165" t="str">
            <v>VILLA CERRO</v>
          </cell>
          <cell r="V5165" t="str">
            <v>028</v>
          </cell>
          <cell r="W5165" t="str">
            <v>18.630743</v>
          </cell>
          <cell r="X5165" t="str">
            <v>-68.709335</v>
          </cell>
        </row>
        <row r="5166">
          <cell r="A5166" t="str">
            <v>10996</v>
          </cell>
          <cell r="B5166" t="str">
            <v>12 - HIGUEY</v>
          </cell>
          <cell r="C5166" t="str">
            <v>1201 - HIGUEY</v>
          </cell>
          <cell r="D5166" t="str">
            <v>10996</v>
          </cell>
          <cell r="E5166" t="str">
            <v>JUAN PABLO DUARTE</v>
          </cell>
          <cell r="F5166" t="str">
            <v>MATUTINA - VESPERTINA</v>
          </cell>
          <cell r="G5166" t="str">
            <v>SECUNDARIO</v>
          </cell>
          <cell r="H5166" t="str">
            <v>PUBLICO</v>
          </cell>
          <cell r="I5166" t="str">
            <v>Autorizado</v>
          </cell>
          <cell r="J5166" t="str">
            <v>11011749</v>
          </cell>
          <cell r="K5166" t="str">
            <v>JUAN PABLO DUARTE</v>
          </cell>
          <cell r="L5166" t="str">
            <v>URBANA</v>
          </cell>
          <cell r="M5166" t="str">
            <v>LA ALTAGRACIA</v>
          </cell>
          <cell r="N5166" t="str">
            <v>11</v>
          </cell>
          <cell r="O5166" t="str">
            <v>HIGÜEY</v>
          </cell>
          <cell r="P5166" t="str">
            <v>1101</v>
          </cell>
          <cell r="Q5166" t="str">
            <v>HIGÜEY</v>
          </cell>
          <cell r="R5166" t="str">
            <v>01</v>
          </cell>
          <cell r="S5166" t="str">
            <v>SALVALEÓN DE HIGÜEY (ZONA URBANA)</v>
          </cell>
          <cell r="T5166" t="str">
            <v>01</v>
          </cell>
          <cell r="U5166" t="str">
            <v>JUAN PABLO DUARTE O NUEVO</v>
          </cell>
          <cell r="V5166" t="str">
            <v>033</v>
          </cell>
          <cell r="W5166" t="str">
            <v>18.6022</v>
          </cell>
          <cell r="X5166" t="str">
            <v>-68.7101</v>
          </cell>
        </row>
        <row r="5167">
          <cell r="A5167" t="str">
            <v>11117</v>
          </cell>
          <cell r="B5167" t="str">
            <v>12 - HIGUEY</v>
          </cell>
          <cell r="C5167" t="str">
            <v>1201 - HIGUEY</v>
          </cell>
          <cell r="D5167" t="str">
            <v>11117</v>
          </cell>
          <cell r="E5167" t="str">
            <v>FRANCISCO DEL ROSARIO SANCHEZ</v>
          </cell>
          <cell r="F5167" t="str">
            <v>JORNADA EXTENDIDA</v>
          </cell>
          <cell r="G5167" t="str">
            <v>SECUNDARIO</v>
          </cell>
          <cell r="H5167" t="str">
            <v>PUBLICO</v>
          </cell>
          <cell r="I5167" t="str">
            <v>Autorizado</v>
          </cell>
          <cell r="J5167" t="str">
            <v>11013788</v>
          </cell>
          <cell r="K5167" t="str">
            <v>FRANCISCO DEL ROSARIO SANCHEZ</v>
          </cell>
          <cell r="L5167" t="str">
            <v>URBANA-TURISTICA</v>
          </cell>
          <cell r="M5167" t="str">
            <v>LA ALTAGRACIA</v>
          </cell>
          <cell r="N5167" t="str">
            <v>11</v>
          </cell>
          <cell r="O5167" t="str">
            <v>HIGÜEY</v>
          </cell>
          <cell r="P5167" t="str">
            <v>1101</v>
          </cell>
          <cell r="Q5167" t="str">
            <v>VERÓN PUNTA CANA (D. M.)</v>
          </cell>
          <cell r="R5167" t="str">
            <v>04</v>
          </cell>
          <cell r="S5167" t="str">
            <v>VERÓN (ZONA URBANA)</v>
          </cell>
          <cell r="T5167" t="str">
            <v>01</v>
          </cell>
          <cell r="U5167" t="str">
            <v>BAVARO</v>
          </cell>
          <cell r="V5167" t="str">
            <v>011</v>
          </cell>
          <cell r="W5167" t="str">
            <v>18.603459</v>
          </cell>
          <cell r="X5167" t="str">
            <v>-68.410607</v>
          </cell>
        </row>
        <row r="5168">
          <cell r="A5168" t="str">
            <v>11119</v>
          </cell>
          <cell r="B5168" t="str">
            <v>12 - HIGUEY</v>
          </cell>
          <cell r="C5168" t="str">
            <v>1201 - HIGUEY</v>
          </cell>
          <cell r="D5168" t="str">
            <v>11119</v>
          </cell>
          <cell r="E5168" t="str">
            <v>GUANCHE, EL</v>
          </cell>
          <cell r="F5168" t="str">
            <v>MATUTINA</v>
          </cell>
          <cell r="G5168" t="str">
            <v>PRIMARIO</v>
          </cell>
          <cell r="H5168" t="str">
            <v>PUBLICO</v>
          </cell>
          <cell r="I5168" t="str">
            <v>Autorizado</v>
          </cell>
          <cell r="J5168" t="str">
            <v>11010591</v>
          </cell>
          <cell r="K5168" t="str">
            <v>EL GUANCHE</v>
          </cell>
          <cell r="L5168" t="str">
            <v>RURAL</v>
          </cell>
          <cell r="M5168" t="str">
            <v>LA ALTAGRACIA</v>
          </cell>
          <cell r="N5168" t="str">
            <v>11</v>
          </cell>
          <cell r="O5168" t="str">
            <v>HIGÜEY</v>
          </cell>
          <cell r="P5168" t="str">
            <v>1101</v>
          </cell>
          <cell r="Q5168" t="str">
            <v>HIGÜEY</v>
          </cell>
          <cell r="R5168" t="str">
            <v>01</v>
          </cell>
          <cell r="S5168" t="str">
            <v>SANTANA</v>
          </cell>
          <cell r="T5168" t="str">
            <v>03</v>
          </cell>
          <cell r="U5168" t="str">
            <v>BOCA DE GUANCHE</v>
          </cell>
          <cell r="V5168" t="str">
            <v>050</v>
          </cell>
          <cell r="W5168" t="str">
            <v>18.770502</v>
          </cell>
          <cell r="X5168" t="str">
            <v>-68.821361</v>
          </cell>
        </row>
        <row r="5169">
          <cell r="A5169" t="str">
            <v>11409</v>
          </cell>
          <cell r="B5169" t="str">
            <v>12 - HIGUEY</v>
          </cell>
          <cell r="C5169" t="str">
            <v>1201 - HIGUEY</v>
          </cell>
          <cell r="D5169" t="str">
            <v>11409</v>
          </cell>
          <cell r="E5169" t="str">
            <v>CALASANZ PUEBLO BAVARO</v>
          </cell>
          <cell r="F5169" t="str">
            <v>JORNADA EXTENDIDA</v>
          </cell>
          <cell r="G5169" t="str">
            <v>SECUNDARIO</v>
          </cell>
          <cell r="H5169" t="str">
            <v>PUBLICO</v>
          </cell>
          <cell r="I5169" t="str">
            <v>Autorizado</v>
          </cell>
          <cell r="J5169" t="str">
            <v>11010999</v>
          </cell>
          <cell r="K5169" t="str">
            <v>CALASANZ PUEBLO BAVARO</v>
          </cell>
          <cell r="L5169" t="str">
            <v>URBANA</v>
          </cell>
          <cell r="M5169" t="str">
            <v>LA ALTAGRACIA</v>
          </cell>
          <cell r="N5169" t="str">
            <v>11</v>
          </cell>
          <cell r="O5169" t="str">
            <v>HIGÜEY</v>
          </cell>
          <cell r="P5169" t="str">
            <v>1101</v>
          </cell>
          <cell r="Q5169" t="str">
            <v>VERÓN PUNTA CANA (D. M.)</v>
          </cell>
          <cell r="R5169" t="str">
            <v>04</v>
          </cell>
          <cell r="S5169" t="str">
            <v>VERÓN (ZONA URBANA)</v>
          </cell>
          <cell r="T5169" t="str">
            <v>01</v>
          </cell>
          <cell r="U5169" t="str">
            <v>VERÓN</v>
          </cell>
          <cell r="V5169" t="str">
            <v>005</v>
          </cell>
          <cell r="W5169" t="str">
            <v>18.615615</v>
          </cell>
          <cell r="X5169" t="str">
            <v>-68.408197</v>
          </cell>
        </row>
        <row r="5170">
          <cell r="A5170" t="str">
            <v>11441</v>
          </cell>
          <cell r="B5170" t="str">
            <v>12 - HIGUEY</v>
          </cell>
          <cell r="C5170" t="str">
            <v>1201 - HIGUEY</v>
          </cell>
          <cell r="D5170" t="str">
            <v>11441</v>
          </cell>
          <cell r="E5170" t="str">
            <v>FRIUSA (NAZARET)</v>
          </cell>
          <cell r="F5170" t="str">
            <v>MATUTINA - VESPERTINA</v>
          </cell>
          <cell r="G5170" t="str">
            <v>INICIAL - PRIMARIO</v>
          </cell>
          <cell r="H5170" t="str">
            <v>PUBLICO</v>
          </cell>
          <cell r="I5170" t="str">
            <v>Autorizado</v>
          </cell>
          <cell r="J5170" t="str">
            <v>11013347</v>
          </cell>
          <cell r="K5170" t="str">
            <v>FRIUSA</v>
          </cell>
          <cell r="L5170" t="str">
            <v>URBANA-TURISTICA</v>
          </cell>
          <cell r="M5170" t="str">
            <v>LA ALTAGRACIA</v>
          </cell>
          <cell r="N5170" t="str">
            <v>11</v>
          </cell>
          <cell r="O5170" t="str">
            <v>HIGÜEY</v>
          </cell>
          <cell r="P5170" t="str">
            <v>1101</v>
          </cell>
          <cell r="Q5170" t="str">
            <v>VERÓN PUNTA CANA (D. M.)</v>
          </cell>
          <cell r="R5170" t="str">
            <v>04</v>
          </cell>
          <cell r="S5170" t="str">
            <v>VERÓN (ZONA URBANA)</v>
          </cell>
          <cell r="T5170" t="str">
            <v>01</v>
          </cell>
          <cell r="U5170" t="str">
            <v>ZONA TURÍSTICA DE BAVARO</v>
          </cell>
          <cell r="V5170" t="str">
            <v>021</v>
          </cell>
          <cell r="W5170" t="str">
            <v>18.687895</v>
          </cell>
          <cell r="X5170" t="str">
            <v>-68.452044</v>
          </cell>
        </row>
        <row r="5171">
          <cell r="A5171" t="str">
            <v>11445</v>
          </cell>
          <cell r="B5171" t="str">
            <v>12 - HIGUEY</v>
          </cell>
          <cell r="C5171" t="str">
            <v>1201 - HIGUEY</v>
          </cell>
          <cell r="D5171" t="str">
            <v>11445</v>
          </cell>
          <cell r="E5171" t="str">
            <v>HERMANO PAQUITO</v>
          </cell>
          <cell r="F5171" t="str">
            <v>MATUTINA - VESPERTINA</v>
          </cell>
          <cell r="G5171" t="str">
            <v>INICIAL - PRIMARIO - SECUNDARIO</v>
          </cell>
          <cell r="H5171" t="str">
            <v>PUBLICO</v>
          </cell>
          <cell r="I5171" t="str">
            <v>Autorizado</v>
          </cell>
          <cell r="J5171" t="str">
            <v>11013563</v>
          </cell>
          <cell r="K5171" t="str">
            <v>HERMANO PAQUITO</v>
          </cell>
          <cell r="L5171" t="str">
            <v>URBANA-MARGINAL</v>
          </cell>
          <cell r="M5171" t="str">
            <v>LA ALTAGRACIA</v>
          </cell>
          <cell r="N5171" t="str">
            <v>11</v>
          </cell>
          <cell r="O5171" t="str">
            <v>HIGÜEY</v>
          </cell>
          <cell r="P5171" t="str">
            <v>1101</v>
          </cell>
          <cell r="Q5171" t="str">
            <v>HIGÜEY</v>
          </cell>
          <cell r="R5171" t="str">
            <v>01</v>
          </cell>
          <cell r="S5171" t="str">
            <v>SALVALEÓN DE HIGÜEY (ZONA URBANA)</v>
          </cell>
          <cell r="T5171" t="str">
            <v>01</v>
          </cell>
          <cell r="U5171" t="str">
            <v>VILLA CERRO</v>
          </cell>
          <cell r="V5171" t="str">
            <v>028</v>
          </cell>
          <cell r="W5171" t="str">
            <v>18.629579</v>
          </cell>
          <cell r="X5171" t="str">
            <v>-68.717196</v>
          </cell>
        </row>
        <row r="5172">
          <cell r="A5172" t="str">
            <v>11450</v>
          </cell>
          <cell r="B5172" t="str">
            <v>12 - HIGUEY</v>
          </cell>
          <cell r="C5172" t="str">
            <v>1201 - HIGUEY</v>
          </cell>
          <cell r="D5172" t="str">
            <v>11450</v>
          </cell>
          <cell r="E5172" t="str">
            <v>SILVIO CASTRO</v>
          </cell>
          <cell r="F5172" t="str">
            <v>MATUTINA - VESPERTINA</v>
          </cell>
          <cell r="G5172" t="str">
            <v>INICIAL - PRIMARIO</v>
          </cell>
          <cell r="H5172" t="str">
            <v>PUBLICO</v>
          </cell>
          <cell r="I5172" t="str">
            <v>Autorizado</v>
          </cell>
          <cell r="J5172" t="str">
            <v>11014251</v>
          </cell>
          <cell r="K5172" t="str">
            <v>DON SILVIO CASTRO</v>
          </cell>
          <cell r="L5172" t="str">
            <v>URBANA-MARGINAL</v>
          </cell>
          <cell r="M5172" t="str">
            <v>LA ALTAGRACIA</v>
          </cell>
          <cell r="N5172" t="str">
            <v>11</v>
          </cell>
          <cell r="O5172" t="str">
            <v>HIGÜEY</v>
          </cell>
          <cell r="P5172" t="str">
            <v>1101</v>
          </cell>
          <cell r="Q5172" t="str">
            <v>HIGÜEY</v>
          </cell>
          <cell r="R5172" t="str">
            <v>01</v>
          </cell>
          <cell r="S5172" t="str">
            <v>SALVALEÓN DE HIGÜEY (ZONA URBANA)</v>
          </cell>
          <cell r="T5172" t="str">
            <v>01</v>
          </cell>
          <cell r="U5172" t="str">
            <v>21 DE ENERO</v>
          </cell>
          <cell r="V5172" t="str">
            <v>020</v>
          </cell>
          <cell r="W5172" t="str">
            <v>18.6052</v>
          </cell>
          <cell r="X5172" t="str">
            <v>-68.7036</v>
          </cell>
        </row>
        <row r="5173">
          <cell r="A5173" t="str">
            <v>11451</v>
          </cell>
          <cell r="B5173" t="str">
            <v>12 - HIGUEY</v>
          </cell>
          <cell r="C5173" t="str">
            <v>1201 - HIGUEY</v>
          </cell>
          <cell r="D5173" t="str">
            <v>11451</v>
          </cell>
          <cell r="E5173" t="str">
            <v>SAN JUAN EVANGELISTA</v>
          </cell>
          <cell r="F5173" t="str">
            <v>MATUTINA - VESPERTINA</v>
          </cell>
          <cell r="G5173" t="str">
            <v>INICIAL - PRIMARIO</v>
          </cell>
          <cell r="H5173" t="str">
            <v>PUBLICO</v>
          </cell>
          <cell r="I5173" t="str">
            <v>Autorizado</v>
          </cell>
          <cell r="J5173" t="str">
            <v>11018868</v>
          </cell>
          <cell r="K5173" t="str">
            <v>SAN JUAN EVANGELISTA</v>
          </cell>
          <cell r="L5173" t="str">
            <v>RURAL</v>
          </cell>
          <cell r="M5173" t="str">
            <v>LA ALTAGRACIA</v>
          </cell>
          <cell r="N5173" t="str">
            <v>11</v>
          </cell>
          <cell r="O5173" t="str">
            <v>HIGÜEY</v>
          </cell>
          <cell r="P5173" t="str">
            <v>1101</v>
          </cell>
          <cell r="Q5173" t="str">
            <v>HIGÜEY</v>
          </cell>
          <cell r="R5173" t="str">
            <v>01</v>
          </cell>
          <cell r="S5173" t="str">
            <v>SALVALEÓN DE HIGÜEY (ZONA URBANA)</v>
          </cell>
          <cell r="T5173" t="str">
            <v>01</v>
          </cell>
          <cell r="U5173" t="str">
            <v>ZANJUL</v>
          </cell>
          <cell r="V5173" t="str">
            <v>023</v>
          </cell>
          <cell r="W5173" t="str">
            <v>18.6396</v>
          </cell>
          <cell r="X5173" t="str">
            <v>-68.6961</v>
          </cell>
        </row>
        <row r="5174">
          <cell r="A5174" t="str">
            <v>11452</v>
          </cell>
          <cell r="B5174" t="str">
            <v>12 - HIGUEY</v>
          </cell>
          <cell r="C5174" t="str">
            <v>1201 - HIGUEY</v>
          </cell>
          <cell r="D5174" t="str">
            <v>11452</v>
          </cell>
          <cell r="E5174" t="str">
            <v>VERON II</v>
          </cell>
          <cell r="F5174" t="str">
            <v>MATUTINA - VESPERTINA</v>
          </cell>
          <cell r="G5174" t="str">
            <v>INICIAL - PRIMARIO</v>
          </cell>
          <cell r="H5174" t="str">
            <v>PUBLICO</v>
          </cell>
          <cell r="I5174" t="str">
            <v>Autorizado</v>
          </cell>
          <cell r="J5174" t="str">
            <v>11017411</v>
          </cell>
          <cell r="K5174" t="str">
            <v>VERON II</v>
          </cell>
          <cell r="L5174" t="str">
            <v>URBANA-TURISTICA</v>
          </cell>
          <cell r="M5174" t="str">
            <v>LA ALTAGRACIA</v>
          </cell>
          <cell r="N5174" t="str">
            <v>11</v>
          </cell>
          <cell r="O5174" t="str">
            <v>HIGÜEY</v>
          </cell>
          <cell r="P5174" t="str">
            <v>1101</v>
          </cell>
          <cell r="Q5174" t="str">
            <v>VERÓN PUNTA CANA (D. M.)</v>
          </cell>
          <cell r="R5174" t="str">
            <v>04</v>
          </cell>
          <cell r="S5174" t="str">
            <v>VERÓN (ZONA URBANA)</v>
          </cell>
          <cell r="T5174" t="str">
            <v>01</v>
          </cell>
          <cell r="U5174" t="str">
            <v>PUNTA CANA</v>
          </cell>
          <cell r="V5174" t="str">
            <v>020</v>
          </cell>
          <cell r="W5174" t="str">
            <v>18.593801</v>
          </cell>
          <cell r="X5174" t="str">
            <v>-68.434488</v>
          </cell>
        </row>
        <row r="5175">
          <cell r="A5175" t="str">
            <v>11565</v>
          </cell>
          <cell r="B5175" t="str">
            <v>12 - HIGUEY</v>
          </cell>
          <cell r="C5175" t="str">
            <v>1201 - HIGUEY</v>
          </cell>
          <cell r="D5175" t="str">
            <v>11565</v>
          </cell>
          <cell r="E5175" t="str">
            <v>SAN FRANCISCO ONLINE</v>
          </cell>
          <cell r="F5175" t="str">
            <v>SEMI PRESENCIAL</v>
          </cell>
          <cell r="G5175" t="str">
            <v>BASICA DE ADULTOS</v>
          </cell>
          <cell r="H5175" t="str">
            <v>PUBLICO</v>
          </cell>
          <cell r="I5175" t="str">
            <v>Autorizado</v>
          </cell>
          <cell r="J5175" t="str">
            <v>11004114</v>
          </cell>
          <cell r="K5175" t="str">
            <v>SAN FRANCISCO DE ASIS</v>
          </cell>
          <cell r="L5175" t="str">
            <v>URBANA</v>
          </cell>
          <cell r="M5175" t="str">
            <v>LA ALTAGRACIA</v>
          </cell>
          <cell r="N5175" t="str">
            <v>11</v>
          </cell>
          <cell r="O5175" t="str">
            <v>HIGÜEY</v>
          </cell>
          <cell r="P5175" t="str">
            <v>1101</v>
          </cell>
          <cell r="Q5175" t="str">
            <v>HIGÜEY</v>
          </cell>
          <cell r="R5175" t="str">
            <v>01</v>
          </cell>
          <cell r="S5175" t="str">
            <v>SALVALEÓN DE HIGÜEY (ZONA URBANA)</v>
          </cell>
          <cell r="T5175" t="str">
            <v>01</v>
          </cell>
          <cell r="U5175" t="str">
            <v>SAN FRANCISCO</v>
          </cell>
          <cell r="V5175" t="str">
            <v>037</v>
          </cell>
          <cell r="W5175" t="str">
            <v>18.608</v>
          </cell>
          <cell r="X5175" t="str">
            <v>-68.7057</v>
          </cell>
        </row>
        <row r="5176">
          <cell r="A5176" t="str">
            <v>11699</v>
          </cell>
          <cell r="B5176" t="str">
            <v>12 - HIGUEY</v>
          </cell>
          <cell r="C5176" t="str">
            <v>1201 - HIGUEY</v>
          </cell>
          <cell r="D5176" t="str">
            <v>11699</v>
          </cell>
          <cell r="E5176" t="str">
            <v>ESTANCIA INFANTIL IDSS HIGUEY</v>
          </cell>
          <cell r="F5176" t="str">
            <v>MATUTINA</v>
          </cell>
          <cell r="G5176" t="str">
            <v>INICIAL</v>
          </cell>
          <cell r="H5176" t="str">
            <v>PUBLICO</v>
          </cell>
          <cell r="I5176" t="str">
            <v>Autorizado</v>
          </cell>
          <cell r="J5176" t="str">
            <v>08022449</v>
          </cell>
          <cell r="K5176" t="str">
            <v>ESTANCIA INFANTIL IDSS HIGUEY</v>
          </cell>
          <cell r="L5176" t="str">
            <v>URBANA</v>
          </cell>
          <cell r="M5176" t="str">
            <v>LA ALTAGRACIA</v>
          </cell>
          <cell r="N5176" t="str">
            <v>11</v>
          </cell>
          <cell r="O5176" t="str">
            <v>HIGÜEY</v>
          </cell>
          <cell r="P5176" t="str">
            <v>1101</v>
          </cell>
          <cell r="Q5176" t="str">
            <v>HIGÜEY</v>
          </cell>
          <cell r="R5176" t="str">
            <v>01</v>
          </cell>
          <cell r="S5176" t="str">
            <v>SALVALEÓN DE HIGÜEY (ZONA URBANA)</v>
          </cell>
          <cell r="T5176" t="str">
            <v>01</v>
          </cell>
          <cell r="U5176" t="str">
            <v>CENTRO DE LA CIUDAD</v>
          </cell>
          <cell r="V5176" t="str">
            <v>006</v>
          </cell>
          <cell r="W5176" t="str">
            <v/>
          </cell>
          <cell r="X5176" t="str">
            <v/>
          </cell>
        </row>
        <row r="5177">
          <cell r="A5177" t="str">
            <v>12068</v>
          </cell>
          <cell r="B5177" t="str">
            <v>12 - HIGUEY</v>
          </cell>
          <cell r="C5177" t="str">
            <v>1201 - HIGUEY</v>
          </cell>
          <cell r="D5177" t="str">
            <v>12068</v>
          </cell>
          <cell r="E5177" t="str">
            <v>SAN JUAN BOSCO</v>
          </cell>
          <cell r="F5177" t="str">
            <v>NOCTURNA</v>
          </cell>
          <cell r="G5177" t="str">
            <v>BASICA DE ADULTOS</v>
          </cell>
          <cell r="H5177" t="str">
            <v>PUBLICO</v>
          </cell>
          <cell r="I5177" t="str">
            <v>Autorizado</v>
          </cell>
          <cell r="J5177" t="str">
            <v>11015722</v>
          </cell>
          <cell r="K5177" t="str">
            <v>SAN JUAN BOSCO</v>
          </cell>
          <cell r="L5177" t="str">
            <v>URBANA</v>
          </cell>
          <cell r="M5177" t="str">
            <v>LA ALTAGRACIA</v>
          </cell>
          <cell r="N5177" t="str">
            <v>11</v>
          </cell>
          <cell r="O5177" t="str">
            <v>HIGÜEY</v>
          </cell>
          <cell r="P5177" t="str">
            <v>1101</v>
          </cell>
          <cell r="Q5177" t="str">
            <v>LAS LAGUNAS DE NISIBÓN (D. M.)</v>
          </cell>
          <cell r="R5177" t="str">
            <v>02</v>
          </cell>
          <cell r="S5177" t="str">
            <v>LAS LAGUNAS DE NISIBÓN (ZONA URBANA)</v>
          </cell>
          <cell r="T5177" t="str">
            <v>01</v>
          </cell>
          <cell r="U5177" t="str">
            <v>LA MINA</v>
          </cell>
          <cell r="V5177" t="str">
            <v>001</v>
          </cell>
          <cell r="W5177" t="str">
            <v>18.836715</v>
          </cell>
          <cell r="X5177" t="str">
            <v>-68.668233</v>
          </cell>
        </row>
        <row r="5178">
          <cell r="A5178" t="str">
            <v>12270</v>
          </cell>
          <cell r="B5178" t="str">
            <v>12 - HIGUEY</v>
          </cell>
          <cell r="C5178" t="str">
            <v>1201 - HIGUEY</v>
          </cell>
          <cell r="D5178" t="str">
            <v>12270</v>
          </cell>
          <cell r="E5178" t="str">
            <v>FRANCISCO DEL ROSARIO SANCHEZ</v>
          </cell>
          <cell r="F5178" t="str">
            <v>SEMI PRESENCIAL</v>
          </cell>
          <cell r="G5178" t="str">
            <v>PREPARA</v>
          </cell>
          <cell r="H5178" t="str">
            <v>PUBLICO</v>
          </cell>
          <cell r="I5178" t="str">
            <v>Autorizado</v>
          </cell>
          <cell r="J5178" t="str">
            <v>11013788</v>
          </cell>
          <cell r="K5178" t="str">
            <v>FRANCISCO DEL ROSARIO SANCHEZ</v>
          </cell>
          <cell r="L5178" t="str">
            <v>URBANA-TURISTICA</v>
          </cell>
          <cell r="M5178" t="str">
            <v>LA ALTAGRACIA</v>
          </cell>
          <cell r="N5178" t="str">
            <v>11</v>
          </cell>
          <cell r="O5178" t="str">
            <v>HIGÜEY</v>
          </cell>
          <cell r="P5178" t="str">
            <v>1101</v>
          </cell>
          <cell r="Q5178" t="str">
            <v>VERÓN PUNTA CANA (D. M.)</v>
          </cell>
          <cell r="R5178" t="str">
            <v>04</v>
          </cell>
          <cell r="S5178" t="str">
            <v>VERÓN (ZONA URBANA)</v>
          </cell>
          <cell r="T5178" t="str">
            <v>01</v>
          </cell>
          <cell r="U5178" t="str">
            <v>BAVARO</v>
          </cell>
          <cell r="V5178" t="str">
            <v>011</v>
          </cell>
          <cell r="W5178" t="str">
            <v>18.603459</v>
          </cell>
          <cell r="X5178" t="str">
            <v>-68.410607</v>
          </cell>
        </row>
        <row r="5179">
          <cell r="A5179" t="str">
            <v>12581</v>
          </cell>
          <cell r="B5179" t="str">
            <v>12 - HIGUEY</v>
          </cell>
          <cell r="C5179" t="str">
            <v>1201 - HIGUEY</v>
          </cell>
          <cell r="D5179" t="str">
            <v>12581</v>
          </cell>
          <cell r="E5179" t="str">
            <v>JUAN PABLO DUARTE</v>
          </cell>
          <cell r="F5179" t="str">
            <v>NOCTURNA</v>
          </cell>
          <cell r="G5179" t="str">
            <v>PREPARA</v>
          </cell>
          <cell r="H5179" t="str">
            <v>PUBLICO</v>
          </cell>
          <cell r="I5179" t="str">
            <v>Autorizado</v>
          </cell>
          <cell r="J5179" t="str">
            <v>11011749</v>
          </cell>
          <cell r="K5179" t="str">
            <v>JUAN PABLO DUARTE</v>
          </cell>
          <cell r="L5179" t="str">
            <v>URBANA</v>
          </cell>
          <cell r="M5179" t="str">
            <v>LA ALTAGRACIA</v>
          </cell>
          <cell r="N5179" t="str">
            <v>11</v>
          </cell>
          <cell r="O5179" t="str">
            <v>HIGÜEY</v>
          </cell>
          <cell r="P5179" t="str">
            <v>1101</v>
          </cell>
          <cell r="Q5179" t="str">
            <v>HIGÜEY</v>
          </cell>
          <cell r="R5179" t="str">
            <v>01</v>
          </cell>
          <cell r="S5179" t="str">
            <v>SALVALEÓN DE HIGÜEY (ZONA URBANA)</v>
          </cell>
          <cell r="T5179" t="str">
            <v>01</v>
          </cell>
          <cell r="U5179" t="str">
            <v>JUAN PABLO DUARTE O NUEVO</v>
          </cell>
          <cell r="V5179" t="str">
            <v>033</v>
          </cell>
          <cell r="W5179" t="str">
            <v>18.6022</v>
          </cell>
          <cell r="X5179" t="str">
            <v>-68.7101</v>
          </cell>
        </row>
        <row r="5180">
          <cell r="A5180" t="str">
            <v>12790</v>
          </cell>
          <cell r="B5180" t="str">
            <v>12 - HIGUEY</v>
          </cell>
          <cell r="C5180" t="str">
            <v>1201 - HIGUEY</v>
          </cell>
          <cell r="D5180" t="str">
            <v>12790</v>
          </cell>
          <cell r="E5180" t="str">
            <v>CERRO LINDO</v>
          </cell>
          <cell r="F5180" t="str">
            <v>NOCTURNA</v>
          </cell>
          <cell r="G5180" t="str">
            <v>BASICA DE ADULTOS</v>
          </cell>
          <cell r="H5180" t="str">
            <v>PUBLICO</v>
          </cell>
          <cell r="I5180" t="str">
            <v>Autorizado</v>
          </cell>
          <cell r="J5180" t="str">
            <v>11021410</v>
          </cell>
          <cell r="K5180" t="str">
            <v>CERRO LINDO</v>
          </cell>
          <cell r="L5180" t="str">
            <v>URBANA-MARGINAL</v>
          </cell>
          <cell r="M5180" t="str">
            <v>LA ALTAGRACIA</v>
          </cell>
          <cell r="N5180" t="str">
            <v>11</v>
          </cell>
          <cell r="O5180" t="str">
            <v>HIGÜEY</v>
          </cell>
          <cell r="P5180" t="str">
            <v>1101</v>
          </cell>
          <cell r="Q5180" t="str">
            <v>HIGÜEY</v>
          </cell>
          <cell r="R5180" t="str">
            <v>01</v>
          </cell>
          <cell r="S5180" t="str">
            <v>SALVALEÓN DE HIGÜEY (ZONA URBANA)</v>
          </cell>
          <cell r="T5180" t="str">
            <v>01</v>
          </cell>
          <cell r="U5180" t="str">
            <v>CENTRO DE LA CIUDAD</v>
          </cell>
          <cell r="V5180" t="str">
            <v>006</v>
          </cell>
          <cell r="W5180" t="str">
            <v>18.6291</v>
          </cell>
          <cell r="X5180" t="str">
            <v>-68.7088</v>
          </cell>
        </row>
        <row r="5181">
          <cell r="A5181" t="str">
            <v>12951</v>
          </cell>
          <cell r="B5181" t="str">
            <v>12 - HIGUEY</v>
          </cell>
          <cell r="C5181" t="str">
            <v>1201 - HIGUEY</v>
          </cell>
          <cell r="D5181" t="str">
            <v>12951</v>
          </cell>
          <cell r="E5181" t="str">
            <v>LOS MANANTIALES</v>
          </cell>
          <cell r="F5181" t="str">
            <v>SEMI PRESENCIAL</v>
          </cell>
          <cell r="G5181" t="str">
            <v>BASICA DE ADULTOS</v>
          </cell>
          <cell r="H5181" t="str">
            <v>PUBLICO</v>
          </cell>
          <cell r="I5181" t="str">
            <v>Autorizado</v>
          </cell>
          <cell r="J5181" t="str">
            <v>11012610</v>
          </cell>
          <cell r="K5181" t="str">
            <v>ADVENTISTA LA REDENCION</v>
          </cell>
          <cell r="L5181" t="str">
            <v>URBANA</v>
          </cell>
          <cell r="M5181" t="str">
            <v>LA ALTAGRACIA</v>
          </cell>
          <cell r="N5181" t="str">
            <v>11</v>
          </cell>
          <cell r="O5181" t="str">
            <v>HIGÜEY</v>
          </cell>
          <cell r="P5181" t="str">
            <v>1101</v>
          </cell>
          <cell r="Q5181" t="str">
            <v>HIGÜEY</v>
          </cell>
          <cell r="R5181" t="str">
            <v>01</v>
          </cell>
          <cell r="S5181" t="str">
            <v>SALVALEÓN DE HIGÜEY (ZONA URBANA)</v>
          </cell>
          <cell r="T5181" t="str">
            <v>01</v>
          </cell>
          <cell r="U5181" t="str">
            <v>LOS PLATANITOS</v>
          </cell>
          <cell r="V5181" t="str">
            <v>011</v>
          </cell>
          <cell r="W5181" t="str">
            <v>18.620916</v>
          </cell>
          <cell r="X5181" t="str">
            <v>-68.70568</v>
          </cell>
        </row>
        <row r="5182">
          <cell r="A5182" t="str">
            <v>13151</v>
          </cell>
          <cell r="B5182" t="str">
            <v>12 - HIGUEY</v>
          </cell>
          <cell r="C5182" t="str">
            <v>1201 - HIGUEY</v>
          </cell>
          <cell r="D5182" t="str">
            <v>13151</v>
          </cell>
          <cell r="E5182" t="str">
            <v>CESAR CARABALLO</v>
          </cell>
          <cell r="F5182" t="str">
            <v>NOCTURNA</v>
          </cell>
          <cell r="G5182" t="str">
            <v>BASICA DE ADULTOS</v>
          </cell>
          <cell r="H5182" t="str">
            <v>PUBLICO</v>
          </cell>
          <cell r="I5182" t="str">
            <v>Autorizado</v>
          </cell>
          <cell r="J5182" t="str">
            <v>11014209</v>
          </cell>
          <cell r="K5182" t="str">
            <v>CESAR CARABALLO</v>
          </cell>
          <cell r="L5182" t="str">
            <v>URBANA</v>
          </cell>
          <cell r="M5182" t="str">
            <v>LA ALTAGRACIA</v>
          </cell>
          <cell r="N5182" t="str">
            <v>11</v>
          </cell>
          <cell r="O5182" t="str">
            <v>HIGÜEY</v>
          </cell>
          <cell r="P5182" t="str">
            <v>1101</v>
          </cell>
          <cell r="Q5182" t="str">
            <v>HIGÜEY</v>
          </cell>
          <cell r="R5182" t="str">
            <v>01</v>
          </cell>
          <cell r="S5182" t="str">
            <v>SALVALEÓN DE HIGÜEY (ZONA URBANA)</v>
          </cell>
          <cell r="T5182" t="str">
            <v>01</v>
          </cell>
          <cell r="U5182" t="str">
            <v>ZANJUL</v>
          </cell>
          <cell r="V5182" t="str">
            <v>023</v>
          </cell>
          <cell r="W5182" t="str">
            <v>18.6151</v>
          </cell>
          <cell r="X5182" t="str">
            <v>-68.7307</v>
          </cell>
        </row>
        <row r="5183">
          <cell r="A5183" t="str">
            <v>13218</v>
          </cell>
          <cell r="B5183" t="str">
            <v>12 - HIGUEY</v>
          </cell>
          <cell r="C5183" t="str">
            <v>1201 - HIGUEY</v>
          </cell>
          <cell r="D5183" t="str">
            <v>13218</v>
          </cell>
          <cell r="E5183" t="str">
            <v>LA CEIBA</v>
          </cell>
          <cell r="F5183" t="str">
            <v>NOCTURNA</v>
          </cell>
          <cell r="G5183" t="str">
            <v>BASICA DE ADULTOS</v>
          </cell>
          <cell r="H5183" t="str">
            <v>PUBLICO</v>
          </cell>
          <cell r="I5183" t="str">
            <v>Autorizado</v>
          </cell>
          <cell r="J5183" t="str">
            <v>11006416</v>
          </cell>
          <cell r="K5183" t="str">
            <v>TRINA DE MOYA VASQUEZ</v>
          </cell>
          <cell r="L5183" t="str">
            <v>RURAL</v>
          </cell>
          <cell r="M5183" t="str">
            <v>LA ALTAGRACIA</v>
          </cell>
          <cell r="N5183" t="str">
            <v>11</v>
          </cell>
          <cell r="O5183" t="str">
            <v>HIGÜEY</v>
          </cell>
          <cell r="P5183" t="str">
            <v>1101</v>
          </cell>
          <cell r="Q5183" t="str">
            <v>VERÓN PUNTA CANA (D. M.)</v>
          </cell>
          <cell r="R5183" t="str">
            <v>04</v>
          </cell>
          <cell r="S5183" t="str">
            <v>EL SALADO</v>
          </cell>
          <cell r="T5183" t="str">
            <v>03</v>
          </cell>
          <cell r="U5183" t="str">
            <v>LA CEIBA</v>
          </cell>
          <cell r="V5183" t="str">
            <v>008</v>
          </cell>
          <cell r="W5183" t="str">
            <v>18.738674</v>
          </cell>
          <cell r="X5183" t="str">
            <v>-68.586577</v>
          </cell>
        </row>
        <row r="5184">
          <cell r="A5184" t="str">
            <v>13220</v>
          </cell>
          <cell r="B5184" t="str">
            <v>12 - HIGUEY</v>
          </cell>
          <cell r="C5184" t="str">
            <v>1201 - HIGUEY</v>
          </cell>
          <cell r="D5184" t="str">
            <v>13220</v>
          </cell>
          <cell r="E5184" t="str">
            <v>DOS JARDAS, LAS</v>
          </cell>
          <cell r="F5184" t="str">
            <v>NOCTURNA</v>
          </cell>
          <cell r="G5184" t="str">
            <v>BASICA DE ADULTOS</v>
          </cell>
          <cell r="H5184" t="str">
            <v>PUBLICO</v>
          </cell>
          <cell r="I5184" t="str">
            <v>Autorizado</v>
          </cell>
          <cell r="J5184" t="str">
            <v>11007713</v>
          </cell>
          <cell r="K5184" t="str">
            <v>LAS DOS JARDAS</v>
          </cell>
          <cell r="L5184" t="str">
            <v>URBANA-TURISTICA</v>
          </cell>
          <cell r="M5184" t="str">
            <v>LA ALTAGRACIA</v>
          </cell>
          <cell r="N5184" t="str">
            <v>11</v>
          </cell>
          <cell r="O5184" t="str">
            <v>HIGÜEY</v>
          </cell>
          <cell r="P5184" t="str">
            <v>1101</v>
          </cell>
          <cell r="Q5184" t="str">
            <v>VERÓN PUNTA CANA (D. M.)</v>
          </cell>
          <cell r="R5184" t="str">
            <v>04</v>
          </cell>
          <cell r="S5184" t="str">
            <v>VERÓN (ZONA URBANA)</v>
          </cell>
          <cell r="T5184" t="str">
            <v>01</v>
          </cell>
          <cell r="U5184" t="str">
            <v>LAS DOS JARDAS</v>
          </cell>
          <cell r="V5184" t="str">
            <v>010</v>
          </cell>
          <cell r="W5184" t="str">
            <v>18.5935</v>
          </cell>
          <cell r="X5184" t="str">
            <v>-68.4587</v>
          </cell>
        </row>
        <row r="5185">
          <cell r="A5185" t="str">
            <v>13319</v>
          </cell>
          <cell r="B5185" t="str">
            <v>12 - HIGUEY</v>
          </cell>
          <cell r="C5185" t="str">
            <v>1201 - HIGUEY</v>
          </cell>
          <cell r="D5185" t="str">
            <v>13319</v>
          </cell>
          <cell r="E5185" t="str">
            <v>SAJOUR</v>
          </cell>
          <cell r="F5185" t="str">
            <v>MATUTINA - VESPERTINA</v>
          </cell>
          <cell r="G5185" t="str">
            <v>INICIAL - PRIMARIO - SECUNDARIO</v>
          </cell>
          <cell r="H5185" t="str">
            <v>PUBLICO</v>
          </cell>
          <cell r="I5185" t="str">
            <v>Autorizado</v>
          </cell>
          <cell r="J5185" t="str">
            <v>11018828</v>
          </cell>
          <cell r="K5185" t="str">
            <v>SAJOUR</v>
          </cell>
          <cell r="L5185" t="str">
            <v>URBANA</v>
          </cell>
          <cell r="M5185" t="str">
            <v>LA ALTAGRACIA</v>
          </cell>
          <cell r="N5185" t="str">
            <v>11</v>
          </cell>
          <cell r="O5185" t="str">
            <v>HIGÜEY</v>
          </cell>
          <cell r="P5185" t="str">
            <v>1101</v>
          </cell>
          <cell r="Q5185" t="str">
            <v>HIGÜEY</v>
          </cell>
          <cell r="R5185" t="str">
            <v>01</v>
          </cell>
          <cell r="S5185" t="str">
            <v>SALVALEÓN DE HIGÜEY (ZONA URBANA)</v>
          </cell>
          <cell r="T5185" t="str">
            <v>01</v>
          </cell>
          <cell r="U5185" t="str">
            <v>SANJOUL</v>
          </cell>
          <cell r="V5185" t="str">
            <v>029</v>
          </cell>
          <cell r="W5185" t="str">
            <v>18.6154</v>
          </cell>
          <cell r="X5185" t="str">
            <v>-68.7298</v>
          </cell>
        </row>
        <row r="5186">
          <cell r="A5186" t="str">
            <v>13411</v>
          </cell>
          <cell r="B5186" t="str">
            <v>12 - HIGUEY</v>
          </cell>
          <cell r="C5186" t="str">
            <v>1201 - HIGUEY</v>
          </cell>
          <cell r="D5186" t="str">
            <v>13411</v>
          </cell>
          <cell r="E5186" t="str">
            <v>ERNESTO JULIO JULIAN MOJICA</v>
          </cell>
          <cell r="F5186" t="str">
            <v>MATUTINA - VESPERTINA</v>
          </cell>
          <cell r="G5186" t="str">
            <v>INICIAL - PRIMARIO</v>
          </cell>
          <cell r="H5186" t="str">
            <v>PUBLICO</v>
          </cell>
          <cell r="I5186" t="str">
            <v>Autorizado</v>
          </cell>
          <cell r="J5186" t="str">
            <v>11019072</v>
          </cell>
          <cell r="K5186" t="str">
            <v>ERNESTO JULIO JULIAN MOJICA</v>
          </cell>
          <cell r="L5186" t="str">
            <v>URBANA</v>
          </cell>
          <cell r="M5186" t="str">
            <v>LA ALTAGRACIA</v>
          </cell>
          <cell r="N5186" t="str">
            <v>11</v>
          </cell>
          <cell r="O5186" t="str">
            <v>HIGÜEY</v>
          </cell>
          <cell r="P5186" t="str">
            <v>1101</v>
          </cell>
          <cell r="Q5186" t="str">
            <v>HIGÜEY</v>
          </cell>
          <cell r="R5186" t="str">
            <v>01</v>
          </cell>
          <cell r="S5186" t="str">
            <v>SALVALEÓN DE HIGÜEY (ZONA URBANA)</v>
          </cell>
          <cell r="T5186" t="str">
            <v>01</v>
          </cell>
          <cell r="U5186" t="str">
            <v>CENTRO DE LA CIUDAD</v>
          </cell>
          <cell r="V5186" t="str">
            <v>006</v>
          </cell>
          <cell r="W5186" t="str">
            <v>18.6143</v>
          </cell>
          <cell r="X5186" t="str">
            <v>-68.7108</v>
          </cell>
        </row>
        <row r="5187">
          <cell r="A5187" t="str">
            <v>13503</v>
          </cell>
          <cell r="B5187" t="str">
            <v>12 - HIGUEY</v>
          </cell>
          <cell r="C5187" t="str">
            <v>1201 - HIGUEY</v>
          </cell>
          <cell r="D5187" t="str">
            <v>13503</v>
          </cell>
          <cell r="E5187" t="str">
            <v>HERMANO PAQUITO</v>
          </cell>
          <cell r="F5187" t="str">
            <v>NOCTURNA</v>
          </cell>
          <cell r="G5187" t="str">
            <v>BASICA DE ADULTOS</v>
          </cell>
          <cell r="H5187" t="str">
            <v>PUBLICO</v>
          </cell>
          <cell r="I5187" t="str">
            <v>Autorizado</v>
          </cell>
          <cell r="J5187" t="str">
            <v>11013563</v>
          </cell>
          <cell r="K5187" t="str">
            <v>HERMANO PAQUITO</v>
          </cell>
          <cell r="L5187" t="str">
            <v>URBANA-MARGINAL</v>
          </cell>
          <cell r="M5187" t="str">
            <v>LA ALTAGRACIA</v>
          </cell>
          <cell r="N5187" t="str">
            <v>11</v>
          </cell>
          <cell r="O5187" t="str">
            <v>HIGÜEY</v>
          </cell>
          <cell r="P5187" t="str">
            <v>1101</v>
          </cell>
          <cell r="Q5187" t="str">
            <v>HIGÜEY</v>
          </cell>
          <cell r="R5187" t="str">
            <v>01</v>
          </cell>
          <cell r="S5187" t="str">
            <v>SALVALEÓN DE HIGÜEY (ZONA URBANA)</v>
          </cell>
          <cell r="T5187" t="str">
            <v>01</v>
          </cell>
          <cell r="U5187" t="str">
            <v>VILLA CERRO</v>
          </cell>
          <cell r="V5187" t="str">
            <v>028</v>
          </cell>
          <cell r="W5187" t="str">
            <v>18.629579</v>
          </cell>
          <cell r="X5187" t="str">
            <v>-68.717196</v>
          </cell>
        </row>
        <row r="5188">
          <cell r="A5188" t="str">
            <v>13520</v>
          </cell>
          <cell r="B5188" t="str">
            <v>12 - HIGUEY</v>
          </cell>
          <cell r="C5188" t="str">
            <v>1201 - HIGUEY</v>
          </cell>
          <cell r="D5188" t="str">
            <v>13520</v>
          </cell>
          <cell r="E5188" t="str">
            <v>PROF. JUAN EMILIO BOSCH GAVINO</v>
          </cell>
          <cell r="F5188" t="str">
            <v>SEMI PRESENCIAL</v>
          </cell>
          <cell r="G5188" t="str">
            <v>PREPARA</v>
          </cell>
          <cell r="H5188" t="str">
            <v>PUBLICO</v>
          </cell>
          <cell r="I5188" t="str">
            <v>Autorizado</v>
          </cell>
          <cell r="J5188" t="str">
            <v>11015814</v>
          </cell>
          <cell r="K5188" t="str">
            <v>PROF. JUAN EMILIO BOSCH GAVINO</v>
          </cell>
          <cell r="L5188" t="str">
            <v>URBANA</v>
          </cell>
          <cell r="M5188" t="str">
            <v>LA ALTAGRACIA</v>
          </cell>
          <cell r="N5188" t="str">
            <v>11</v>
          </cell>
          <cell r="O5188" t="str">
            <v>HIGÜEY</v>
          </cell>
          <cell r="P5188" t="str">
            <v>1101</v>
          </cell>
          <cell r="Q5188" t="str">
            <v>HIGÜEY</v>
          </cell>
          <cell r="R5188" t="str">
            <v>01</v>
          </cell>
          <cell r="S5188" t="str">
            <v>SALVALEÓN DE HIGÜEY (ZONA URBANA)</v>
          </cell>
          <cell r="T5188" t="str">
            <v>01</v>
          </cell>
          <cell r="U5188" t="str">
            <v>VILLA CERRO</v>
          </cell>
          <cell r="V5188" t="str">
            <v>028</v>
          </cell>
          <cell r="W5188" t="str">
            <v>18.630743</v>
          </cell>
          <cell r="X5188" t="str">
            <v>-68.709335</v>
          </cell>
        </row>
        <row r="5189">
          <cell r="A5189" t="str">
            <v>13901</v>
          </cell>
          <cell r="B5189" t="str">
            <v>12 - HIGUEY</v>
          </cell>
          <cell r="C5189" t="str">
            <v>1201 - HIGUEY</v>
          </cell>
          <cell r="D5189" t="str">
            <v>13901</v>
          </cell>
          <cell r="E5189" t="str">
            <v>SALOME URENA</v>
          </cell>
          <cell r="F5189" t="str">
            <v>MATUTINA - VESPERTINA</v>
          </cell>
          <cell r="G5189" t="str">
            <v>INICIAL - PRIMARIO - SECUNDARIO</v>
          </cell>
          <cell r="H5189" t="str">
            <v>PUBLICO</v>
          </cell>
          <cell r="I5189" t="str">
            <v>Autorizado</v>
          </cell>
          <cell r="J5189" t="str">
            <v>11012156</v>
          </cell>
          <cell r="K5189" t="str">
            <v>SALOME URENA</v>
          </cell>
          <cell r="L5189" t="str">
            <v>URBANA</v>
          </cell>
          <cell r="M5189" t="str">
            <v>LA ALTAGRACIA</v>
          </cell>
          <cell r="N5189" t="str">
            <v>11</v>
          </cell>
          <cell r="O5189" t="str">
            <v>HIGÜEY</v>
          </cell>
          <cell r="P5189" t="str">
            <v>1101</v>
          </cell>
          <cell r="Q5189" t="str">
            <v>HIGÜEY</v>
          </cell>
          <cell r="R5189" t="str">
            <v>01</v>
          </cell>
          <cell r="S5189" t="str">
            <v>SALVALEÓN DE HIGÜEY (ZONA URBANA)</v>
          </cell>
          <cell r="T5189" t="str">
            <v>01</v>
          </cell>
          <cell r="U5189" t="str">
            <v>JUAN PABLO DUARTE O NUEVO</v>
          </cell>
          <cell r="V5189" t="str">
            <v>033</v>
          </cell>
          <cell r="W5189" t="str">
            <v>18.6023</v>
          </cell>
          <cell r="X5189" t="str">
            <v>-68.7096</v>
          </cell>
        </row>
        <row r="5190">
          <cell r="A5190" t="str">
            <v>14187</v>
          </cell>
          <cell r="B5190" t="str">
            <v>12 - HIGUEY</v>
          </cell>
          <cell r="C5190" t="str">
            <v>1201 - HIGUEY</v>
          </cell>
          <cell r="D5190" t="str">
            <v>14187</v>
          </cell>
          <cell r="E5190" t="str">
            <v>RAMON MARRERO ARISTY</v>
          </cell>
          <cell r="F5190" t="str">
            <v>MATUTINA</v>
          </cell>
          <cell r="G5190" t="str">
            <v>BASICA DE ADULTOS</v>
          </cell>
          <cell r="H5190" t="str">
            <v>PUBLICO</v>
          </cell>
          <cell r="I5190" t="str">
            <v>Autorizado</v>
          </cell>
          <cell r="J5190" t="str">
            <v>11017670</v>
          </cell>
          <cell r="K5190" t="str">
            <v>RAMON MARRERO ARISTY</v>
          </cell>
          <cell r="L5190" t="str">
            <v>URBANA-MARGINAL</v>
          </cell>
          <cell r="M5190" t="str">
            <v>LA ALTAGRACIA</v>
          </cell>
          <cell r="N5190" t="str">
            <v>11</v>
          </cell>
          <cell r="O5190" t="str">
            <v>HIGÜEY</v>
          </cell>
          <cell r="P5190" t="str">
            <v>1101</v>
          </cell>
          <cell r="Q5190" t="str">
            <v>HIGÜEY</v>
          </cell>
          <cell r="R5190" t="str">
            <v>01</v>
          </cell>
          <cell r="S5190" t="str">
            <v>SALVALEÓN DE HIGÜEY (ZONA URBANA)</v>
          </cell>
          <cell r="T5190" t="str">
            <v>01</v>
          </cell>
          <cell r="U5190" t="str">
            <v>ANAMUYA</v>
          </cell>
          <cell r="V5190" t="str">
            <v>043</v>
          </cell>
          <cell r="W5190" t="str">
            <v/>
          </cell>
          <cell r="X5190" t="str">
            <v/>
          </cell>
        </row>
        <row r="5191">
          <cell r="A5191" t="str">
            <v>14226</v>
          </cell>
          <cell r="B5191" t="str">
            <v>12 - HIGUEY</v>
          </cell>
          <cell r="C5191" t="str">
            <v>1201 - HIGUEY</v>
          </cell>
          <cell r="D5191" t="str">
            <v>14226</v>
          </cell>
          <cell r="E5191" t="str">
            <v>MARIA CONCEPCION BONA</v>
          </cell>
          <cell r="F5191" t="str">
            <v>JORNADA EXTENDIDA</v>
          </cell>
          <cell r="G5191" t="str">
            <v>INICIAL - PRIMARIO</v>
          </cell>
          <cell r="H5191" t="str">
            <v>PUBLICO</v>
          </cell>
          <cell r="I5191" t="str">
            <v>Autorizado</v>
          </cell>
          <cell r="J5191" t="str">
            <v>11027997</v>
          </cell>
          <cell r="K5191" t="str">
            <v>MARIA CONCEPCION BONA</v>
          </cell>
          <cell r="L5191" t="str">
            <v>URBANA</v>
          </cell>
          <cell r="M5191" t="str">
            <v>LA ALTAGRACIA</v>
          </cell>
          <cell r="N5191" t="str">
            <v>11</v>
          </cell>
          <cell r="O5191" t="str">
            <v>HIGÜEY</v>
          </cell>
          <cell r="P5191" t="str">
            <v>1101</v>
          </cell>
          <cell r="Q5191" t="str">
            <v>LAS LAGUNAS DE NISIBÓN (D. M.)</v>
          </cell>
          <cell r="R5191" t="str">
            <v>02</v>
          </cell>
          <cell r="S5191" t="str">
            <v>LAS LAGUNAS DE NISIBÓN (ZONA URBANA)</v>
          </cell>
          <cell r="T5191" t="str">
            <v>01</v>
          </cell>
          <cell r="U5191" t="str">
            <v>LA GALLERA</v>
          </cell>
          <cell r="V5191" t="str">
            <v>004</v>
          </cell>
          <cell r="W5191" t="str">
            <v>18.836882</v>
          </cell>
          <cell r="X5191" t="str">
            <v>-68.665396</v>
          </cell>
        </row>
        <row r="5192">
          <cell r="A5192" t="str">
            <v>14235</v>
          </cell>
          <cell r="B5192" t="str">
            <v>12 - HIGUEY</v>
          </cell>
          <cell r="C5192" t="str">
            <v>1201 - HIGUEY</v>
          </cell>
          <cell r="D5192" t="str">
            <v>14235</v>
          </cell>
          <cell r="E5192" t="str">
            <v>EUGENIO MARIA DE HOSTOS</v>
          </cell>
          <cell r="F5192" t="str">
            <v>JORNADA EXTENDIDA</v>
          </cell>
          <cell r="G5192" t="str">
            <v>INICIAL - PRIMARIO</v>
          </cell>
          <cell r="H5192" t="str">
            <v>PUBLICO</v>
          </cell>
          <cell r="I5192" t="str">
            <v>Autorizado</v>
          </cell>
          <cell r="J5192" t="str">
            <v>11016395</v>
          </cell>
          <cell r="K5192" t="str">
            <v>EUGENIO MARIA DE HOSTOS</v>
          </cell>
          <cell r="L5192" t="str">
            <v>URBANA</v>
          </cell>
          <cell r="M5192" t="str">
            <v>LA ALTAGRACIA</v>
          </cell>
          <cell r="N5192" t="str">
            <v>11</v>
          </cell>
          <cell r="O5192" t="str">
            <v>HIGÜEY</v>
          </cell>
          <cell r="P5192" t="str">
            <v>1101</v>
          </cell>
          <cell r="Q5192" t="str">
            <v>LA OTRA BANDA (D. M.)</v>
          </cell>
          <cell r="R5192" t="str">
            <v>03</v>
          </cell>
          <cell r="S5192" t="str">
            <v>CRUZ DE ISLEÑO</v>
          </cell>
          <cell r="T5192" t="str">
            <v>04</v>
          </cell>
          <cell r="U5192" t="str">
            <v>CAMPO NUEVO</v>
          </cell>
          <cell r="V5192" t="str">
            <v>021</v>
          </cell>
          <cell r="W5192" t="str">
            <v>18.6473</v>
          </cell>
          <cell r="X5192" t="str">
            <v>-68.6672</v>
          </cell>
        </row>
        <row r="5193">
          <cell r="A5193" t="str">
            <v>14236</v>
          </cell>
          <cell r="B5193" t="str">
            <v>12 - HIGUEY</v>
          </cell>
          <cell r="C5193" t="str">
            <v>1201 - HIGUEY</v>
          </cell>
          <cell r="D5193" t="str">
            <v>14236</v>
          </cell>
          <cell r="E5193" t="str">
            <v>PROF. ERCILIA PEPIN ESTRELLA</v>
          </cell>
          <cell r="F5193" t="str">
            <v>JORNADA EXTENDIDA</v>
          </cell>
          <cell r="G5193" t="str">
            <v>INICIAL - PRIMARIO</v>
          </cell>
          <cell r="H5193" t="str">
            <v>PUBLICO</v>
          </cell>
          <cell r="I5193" t="str">
            <v>Autorizado</v>
          </cell>
          <cell r="J5193" t="str">
            <v>11017170</v>
          </cell>
          <cell r="K5193" t="str">
            <v>ERCILIA PEPIN</v>
          </cell>
          <cell r="L5193" t="str">
            <v>URBANA-MARGINAL</v>
          </cell>
          <cell r="M5193" t="str">
            <v>LA ALTAGRACIA</v>
          </cell>
          <cell r="N5193" t="str">
            <v>11</v>
          </cell>
          <cell r="O5193" t="str">
            <v>HIGÜEY</v>
          </cell>
          <cell r="P5193" t="str">
            <v>1101</v>
          </cell>
          <cell r="Q5193" t="str">
            <v>HIGÜEY</v>
          </cell>
          <cell r="R5193" t="str">
            <v>01</v>
          </cell>
          <cell r="S5193" t="str">
            <v>SALVALEÓN DE HIGÜEY (ZONA URBANA)</v>
          </cell>
          <cell r="T5193" t="str">
            <v>01</v>
          </cell>
          <cell r="U5193" t="str">
            <v>LA MALENA</v>
          </cell>
          <cell r="V5193" t="str">
            <v>032</v>
          </cell>
          <cell r="W5193" t="str">
            <v>18.5896</v>
          </cell>
          <cell r="X5193" t="str">
            <v>-68.7022</v>
          </cell>
        </row>
        <row r="5194">
          <cell r="A5194" t="str">
            <v>14238</v>
          </cell>
          <cell r="B5194" t="str">
            <v>12 - HIGUEY</v>
          </cell>
          <cell r="C5194" t="str">
            <v>1201 - HIGUEY</v>
          </cell>
          <cell r="D5194" t="str">
            <v>14238</v>
          </cell>
          <cell r="E5194" t="str">
            <v>MARIA TRINIDAD SANCHEZ</v>
          </cell>
          <cell r="F5194" t="str">
            <v>JORNADA EXTENDIDA</v>
          </cell>
          <cell r="G5194" t="str">
            <v>INICIAL - PRIMARIO</v>
          </cell>
          <cell r="H5194" t="str">
            <v>PUBLICO</v>
          </cell>
          <cell r="I5194" t="str">
            <v>Autorizado</v>
          </cell>
          <cell r="J5194" t="str">
            <v>11012711</v>
          </cell>
          <cell r="K5194" t="str">
            <v>MARIA TRINIDAD SANCHEZ</v>
          </cell>
          <cell r="L5194" t="str">
            <v>URBANA</v>
          </cell>
          <cell r="M5194" t="str">
            <v>LA ALTAGRACIA</v>
          </cell>
          <cell r="N5194" t="str">
            <v>11</v>
          </cell>
          <cell r="O5194" t="str">
            <v>HIGÜEY</v>
          </cell>
          <cell r="P5194" t="str">
            <v>1101</v>
          </cell>
          <cell r="Q5194" t="str">
            <v>LA OTRA BANDA (D. M.)</v>
          </cell>
          <cell r="R5194" t="str">
            <v>03</v>
          </cell>
          <cell r="S5194" t="str">
            <v>LA OTRA BANDA (ZONA URBANA)</v>
          </cell>
          <cell r="T5194" t="str">
            <v>01</v>
          </cell>
          <cell r="U5194" t="str">
            <v>LA PALMILLA</v>
          </cell>
          <cell r="V5194" t="str">
            <v>008</v>
          </cell>
          <cell r="W5194" t="str">
            <v>18.6422</v>
          </cell>
          <cell r="X5194" t="str">
            <v>-68.6634</v>
          </cell>
        </row>
        <row r="5195">
          <cell r="A5195" t="str">
            <v>14242</v>
          </cell>
          <cell r="B5195" t="str">
            <v>12 - HIGUEY</v>
          </cell>
          <cell r="C5195" t="str">
            <v>1201 - HIGUEY</v>
          </cell>
          <cell r="D5195" t="str">
            <v>14242</v>
          </cell>
          <cell r="E5195" t="str">
            <v>JOSE AUDILIO SANTANA</v>
          </cell>
          <cell r="F5195" t="str">
            <v>JORNADA EXTENDIDA</v>
          </cell>
          <cell r="G5195" t="str">
            <v>INICIAL - PRIMARIO</v>
          </cell>
          <cell r="H5195" t="str">
            <v>PUBLICO</v>
          </cell>
          <cell r="I5195" t="str">
            <v>Autorizado</v>
          </cell>
          <cell r="J5195" t="str">
            <v>11016415</v>
          </cell>
          <cell r="K5195" t="str">
            <v>JOSE AUDILIO SANTANA</v>
          </cell>
          <cell r="L5195" t="str">
            <v>URBANA-MARGINAL</v>
          </cell>
          <cell r="M5195" t="str">
            <v>LA ALTAGRACIA</v>
          </cell>
          <cell r="N5195" t="str">
            <v>11</v>
          </cell>
          <cell r="O5195" t="str">
            <v>HIGÜEY</v>
          </cell>
          <cell r="P5195" t="str">
            <v>1101</v>
          </cell>
          <cell r="Q5195" t="str">
            <v>HIGÜEY</v>
          </cell>
          <cell r="R5195" t="str">
            <v>01</v>
          </cell>
          <cell r="S5195" t="str">
            <v>SALVALEÓN DE HIGÜEY (ZONA URBANA)</v>
          </cell>
          <cell r="T5195" t="str">
            <v>01</v>
          </cell>
          <cell r="U5195" t="str">
            <v>VILLA CERRO</v>
          </cell>
          <cell r="V5195" t="str">
            <v>028</v>
          </cell>
          <cell r="W5195" t="str">
            <v>18.64187</v>
          </cell>
          <cell r="X5195" t="str">
            <v>-68.721261</v>
          </cell>
        </row>
        <row r="5196">
          <cell r="A5196" t="str">
            <v>14243</v>
          </cell>
          <cell r="B5196" t="str">
            <v>12 - HIGUEY</v>
          </cell>
          <cell r="C5196" t="str">
            <v>1201 - HIGUEY</v>
          </cell>
          <cell r="D5196" t="str">
            <v>14243</v>
          </cell>
          <cell r="E5196" t="str">
            <v>HERMANAS MIRABAL</v>
          </cell>
          <cell r="F5196" t="str">
            <v>JORNADA EXTENDIDA</v>
          </cell>
          <cell r="G5196" t="str">
            <v>INICIAL - PRIMARIO</v>
          </cell>
          <cell r="H5196" t="str">
            <v>PUBLICO</v>
          </cell>
          <cell r="I5196" t="str">
            <v>Autorizado</v>
          </cell>
          <cell r="J5196" t="str">
            <v>11011981</v>
          </cell>
          <cell r="K5196" t="str">
            <v>HERMANAS MIRABAL</v>
          </cell>
          <cell r="L5196" t="str">
            <v>URBANA-MARGINAL</v>
          </cell>
          <cell r="M5196" t="str">
            <v>LA ALTAGRACIA</v>
          </cell>
          <cell r="N5196" t="str">
            <v>11</v>
          </cell>
          <cell r="O5196" t="str">
            <v>HIGÜEY</v>
          </cell>
          <cell r="P5196" t="str">
            <v>1101</v>
          </cell>
          <cell r="Q5196" t="str">
            <v>HIGÜEY</v>
          </cell>
          <cell r="R5196" t="str">
            <v>01</v>
          </cell>
          <cell r="S5196" t="str">
            <v>SALVALEÓN DE HIGÜEY (ZONA URBANA)</v>
          </cell>
          <cell r="T5196" t="str">
            <v>01</v>
          </cell>
          <cell r="U5196" t="str">
            <v>BRISAS DEL LLANO</v>
          </cell>
          <cell r="V5196" t="str">
            <v>013</v>
          </cell>
          <cell r="W5196" t="str">
            <v/>
          </cell>
          <cell r="X5196" t="str">
            <v/>
          </cell>
        </row>
        <row r="5197">
          <cell r="A5197" t="str">
            <v>14252</v>
          </cell>
          <cell r="B5197" t="str">
            <v>12 - HIGUEY</v>
          </cell>
          <cell r="C5197" t="str">
            <v>1201 - HIGUEY</v>
          </cell>
          <cell r="D5197" t="str">
            <v>14252</v>
          </cell>
          <cell r="E5197" t="str">
            <v>PEDRO MIR</v>
          </cell>
          <cell r="F5197" t="str">
            <v>JORNADA EXTENDIDA</v>
          </cell>
          <cell r="G5197" t="str">
            <v>INICIAL - PRIMARIO</v>
          </cell>
          <cell r="H5197" t="str">
            <v>PUBLICO</v>
          </cell>
          <cell r="I5197" t="str">
            <v>Autorizado</v>
          </cell>
          <cell r="J5197" t="str">
            <v>11014683</v>
          </cell>
          <cell r="K5197" t="str">
            <v>PEDRO MIR</v>
          </cell>
          <cell r="L5197" t="str">
            <v>URBANA</v>
          </cell>
          <cell r="M5197" t="str">
            <v>LA ALTAGRACIA</v>
          </cell>
          <cell r="N5197" t="str">
            <v>11</v>
          </cell>
          <cell r="O5197" t="str">
            <v>HIGÜEY</v>
          </cell>
          <cell r="P5197" t="str">
            <v>1101</v>
          </cell>
          <cell r="Q5197" t="str">
            <v>HIGÜEY</v>
          </cell>
          <cell r="R5197" t="str">
            <v>01</v>
          </cell>
          <cell r="S5197" t="str">
            <v>SALVALEÓN DE HIGÜEY (ZONA URBANA)</v>
          </cell>
          <cell r="T5197" t="str">
            <v>01</v>
          </cell>
          <cell r="U5197" t="str">
            <v>SAN MARTÍN DE PORRES</v>
          </cell>
          <cell r="V5197" t="str">
            <v>001</v>
          </cell>
          <cell r="W5197" t="str">
            <v>18.610573</v>
          </cell>
          <cell r="X5197" t="str">
            <v>-68.717459</v>
          </cell>
        </row>
        <row r="5198">
          <cell r="A5198" t="str">
            <v>14257</v>
          </cell>
          <cell r="B5198" t="str">
            <v>12 - HIGUEY</v>
          </cell>
          <cell r="C5198" t="str">
            <v>1201 - HIGUEY</v>
          </cell>
          <cell r="D5198" t="str">
            <v>14257</v>
          </cell>
          <cell r="E5198" t="str">
            <v>MATIAS RAMON MELLA</v>
          </cell>
          <cell r="F5198" t="str">
            <v>JORNADA EXTENDIDA</v>
          </cell>
          <cell r="G5198" t="str">
            <v>SECUNDARIO</v>
          </cell>
          <cell r="H5198" t="str">
            <v>PUBLICO</v>
          </cell>
          <cell r="I5198" t="str">
            <v>Autorizado</v>
          </cell>
          <cell r="J5198" t="str">
            <v>11019369</v>
          </cell>
          <cell r="K5198" t="str">
            <v>MATIAS RAMON MELLA</v>
          </cell>
          <cell r="L5198" t="str">
            <v>URBANA-TURISTICA</v>
          </cell>
          <cell r="M5198" t="str">
            <v>LA ALTAGRACIA</v>
          </cell>
          <cell r="N5198" t="str">
            <v>11</v>
          </cell>
          <cell r="O5198" t="str">
            <v>HIGÜEY</v>
          </cell>
          <cell r="P5198" t="str">
            <v>1101</v>
          </cell>
          <cell r="Q5198" t="str">
            <v>VERÓN PUNTA CANA (D. M.)</v>
          </cell>
          <cell r="R5198" t="str">
            <v>04</v>
          </cell>
          <cell r="S5198" t="str">
            <v>VERÓN (ZONA URBANA)</v>
          </cell>
          <cell r="T5198" t="str">
            <v>01</v>
          </cell>
          <cell r="U5198" t="str">
            <v>BAVARO</v>
          </cell>
          <cell r="V5198" t="str">
            <v>011</v>
          </cell>
          <cell r="W5198" t="str">
            <v>18.608782</v>
          </cell>
          <cell r="X5198" t="str">
            <v>-68.442026</v>
          </cell>
        </row>
        <row r="5199">
          <cell r="A5199" t="str">
            <v>14390</v>
          </cell>
          <cell r="B5199" t="str">
            <v>12 - HIGUEY</v>
          </cell>
          <cell r="C5199" t="str">
            <v>1201 - HIGUEY</v>
          </cell>
          <cell r="D5199" t="str">
            <v>14390</v>
          </cell>
          <cell r="E5199" t="str">
            <v>REMIGIO DEL CASTILLO</v>
          </cell>
          <cell r="F5199" t="str">
            <v>JORNADA EXTENDIDA</v>
          </cell>
          <cell r="G5199" t="str">
            <v>INICIAL - PRIMARIO</v>
          </cell>
          <cell r="H5199" t="str">
            <v>PUBLICO</v>
          </cell>
          <cell r="I5199" t="str">
            <v>Autorizado</v>
          </cell>
          <cell r="J5199" t="str">
            <v>11015544</v>
          </cell>
          <cell r="K5199" t="str">
            <v>REMIGIO DEL CASTILLO</v>
          </cell>
          <cell r="L5199" t="str">
            <v>URBANA-TURISTICA</v>
          </cell>
          <cell r="M5199" t="str">
            <v>LA ALTAGRACIA</v>
          </cell>
          <cell r="N5199" t="str">
            <v>11</v>
          </cell>
          <cell r="O5199" t="str">
            <v>HIGÜEY</v>
          </cell>
          <cell r="P5199" t="str">
            <v>1101</v>
          </cell>
          <cell r="Q5199" t="str">
            <v>VERÓN PUNTA CANA (D. M.)</v>
          </cell>
          <cell r="R5199" t="str">
            <v>04</v>
          </cell>
          <cell r="S5199" t="str">
            <v>VERÓN (ZONA URBANA)</v>
          </cell>
          <cell r="T5199" t="str">
            <v>01</v>
          </cell>
          <cell r="U5199" t="str">
            <v>BAVARO</v>
          </cell>
          <cell r="V5199" t="str">
            <v>011</v>
          </cell>
          <cell r="W5199" t="str">
            <v>18.615572</v>
          </cell>
          <cell r="X5199" t="str">
            <v>-68.407527</v>
          </cell>
        </row>
        <row r="5200">
          <cell r="A5200" t="str">
            <v>14524</v>
          </cell>
          <cell r="B5200" t="str">
            <v>12 - HIGUEY</v>
          </cell>
          <cell r="C5200" t="str">
            <v>1201 - HIGUEY</v>
          </cell>
          <cell r="D5200" t="str">
            <v>14524</v>
          </cell>
          <cell r="E5200" t="str">
            <v>GERARDO JANSEN</v>
          </cell>
          <cell r="F5200" t="str">
            <v>SEMI PRESENCIAL</v>
          </cell>
          <cell r="G5200" t="str">
            <v>PREPARA</v>
          </cell>
          <cell r="H5200" t="str">
            <v>PUBLICO</v>
          </cell>
          <cell r="I5200" t="str">
            <v>Autorizado</v>
          </cell>
          <cell r="J5200" t="str">
            <v>11000510</v>
          </cell>
          <cell r="K5200" t="str">
            <v>GERARDO JANSEN</v>
          </cell>
          <cell r="L5200" t="str">
            <v>URBANA</v>
          </cell>
          <cell r="M5200" t="str">
            <v>LA ALTAGRACIA</v>
          </cell>
          <cell r="N5200" t="str">
            <v>11</v>
          </cell>
          <cell r="O5200" t="str">
            <v>HIGÜEY</v>
          </cell>
          <cell r="P5200" t="str">
            <v>1101</v>
          </cell>
          <cell r="Q5200" t="str">
            <v>HIGÜEY</v>
          </cell>
          <cell r="R5200" t="str">
            <v>01</v>
          </cell>
          <cell r="S5200" t="str">
            <v>SALVALEÓN DE HIGÜEY (ZONA URBANA)</v>
          </cell>
          <cell r="T5200" t="str">
            <v>01</v>
          </cell>
          <cell r="U5200" t="str">
            <v>SAN MARTÍN DE PORRES</v>
          </cell>
          <cell r="V5200" t="str">
            <v>001</v>
          </cell>
          <cell r="W5200" t="str">
            <v>18.6104</v>
          </cell>
          <cell r="X5200" t="str">
            <v>-68.7181</v>
          </cell>
        </row>
        <row r="5201">
          <cell r="A5201" t="str">
            <v>14679</v>
          </cell>
          <cell r="B5201" t="str">
            <v>12 - HIGUEY</v>
          </cell>
          <cell r="C5201" t="str">
            <v>1201 - HIGUEY</v>
          </cell>
          <cell r="D5201" t="str">
            <v>14679</v>
          </cell>
          <cell r="E5201" t="str">
            <v>PATRIA MIRABAL REYES</v>
          </cell>
          <cell r="F5201" t="str">
            <v>MATUTINA - VESPERTINA</v>
          </cell>
          <cell r="G5201" t="str">
            <v>INICIAL - PRIMARIO</v>
          </cell>
          <cell r="H5201" t="str">
            <v>PUBLICO</v>
          </cell>
          <cell r="I5201" t="str">
            <v>Autorizado</v>
          </cell>
          <cell r="J5201" t="str">
            <v>11018334</v>
          </cell>
          <cell r="K5201" t="str">
            <v>PATRIA MIRABAL REYES</v>
          </cell>
          <cell r="L5201" t="str">
            <v>RURAL</v>
          </cell>
          <cell r="M5201" t="str">
            <v>LA ALTAGRACIA</v>
          </cell>
          <cell r="N5201" t="str">
            <v>11</v>
          </cell>
          <cell r="O5201" t="str">
            <v>HIGÜEY</v>
          </cell>
          <cell r="P5201" t="str">
            <v>1101</v>
          </cell>
          <cell r="Q5201" t="str">
            <v>VERÓN PUNTA CANA (D. M.)</v>
          </cell>
          <cell r="R5201" t="str">
            <v>04</v>
          </cell>
          <cell r="S5201" t="str">
            <v>EL SALADO</v>
          </cell>
          <cell r="T5201" t="str">
            <v>03</v>
          </cell>
          <cell r="U5201" t="str">
            <v>EL SALADO</v>
          </cell>
          <cell r="V5201" t="str">
            <v>009</v>
          </cell>
          <cell r="W5201" t="str">
            <v/>
          </cell>
          <cell r="X5201" t="str">
            <v/>
          </cell>
        </row>
        <row r="5202">
          <cell r="A5202" t="str">
            <v>14687</v>
          </cell>
          <cell r="B5202" t="str">
            <v>12 - HIGUEY</v>
          </cell>
          <cell r="C5202" t="str">
            <v>1201 - HIGUEY</v>
          </cell>
          <cell r="D5202" t="str">
            <v>14687</v>
          </cell>
          <cell r="E5202" t="str">
            <v>CAIPI - LA CRISTINITA VERON</v>
          </cell>
          <cell r="F5202" t="str">
            <v>JORNADA EXTENDIDA</v>
          </cell>
          <cell r="G5202" t="str">
            <v>INICIAL</v>
          </cell>
          <cell r="H5202" t="str">
            <v>PUBLICO</v>
          </cell>
          <cell r="I5202" t="str">
            <v>Autorizado</v>
          </cell>
          <cell r="J5202" t="str">
            <v>11012784</v>
          </cell>
          <cell r="K5202" t="str">
            <v>CAIPI - LA CRISTINITA</v>
          </cell>
          <cell r="L5202" t="str">
            <v>URBANA</v>
          </cell>
          <cell r="M5202" t="str">
            <v>LA ALTAGRACIA</v>
          </cell>
          <cell r="N5202" t="str">
            <v>11</v>
          </cell>
          <cell r="O5202" t="str">
            <v>HIGÜEY</v>
          </cell>
          <cell r="P5202" t="str">
            <v>1101</v>
          </cell>
          <cell r="Q5202" t="str">
            <v>VERÓN PUNTA CANA (D. M.)</v>
          </cell>
          <cell r="R5202" t="str">
            <v>04</v>
          </cell>
          <cell r="S5202" t="str">
            <v>VERÓN (ZONA URBANA)</v>
          </cell>
          <cell r="T5202" t="str">
            <v>01</v>
          </cell>
          <cell r="U5202" t="str">
            <v>CRISTINITA</v>
          </cell>
          <cell r="V5202" t="str">
            <v>007</v>
          </cell>
          <cell r="W5202" t="str">
            <v>18.593706</v>
          </cell>
          <cell r="X5202" t="str">
            <v>-68.43496</v>
          </cell>
        </row>
        <row r="5203">
          <cell r="A5203" t="str">
            <v>15250</v>
          </cell>
          <cell r="B5203" t="str">
            <v>12 - HIGUEY</v>
          </cell>
          <cell r="C5203" t="str">
            <v>1201 - HIGUEY</v>
          </cell>
          <cell r="D5203" t="str">
            <v>15250</v>
          </cell>
          <cell r="E5203" t="str">
            <v>CAIPI - LA MALENA HIGUEY</v>
          </cell>
          <cell r="F5203" t="str">
            <v>JORNADA EXTENDIDA</v>
          </cell>
          <cell r="G5203" t="str">
            <v>INICIAL</v>
          </cell>
          <cell r="H5203" t="str">
            <v>PUBLICO</v>
          </cell>
          <cell r="I5203" t="str">
            <v>Autorizado</v>
          </cell>
          <cell r="J5203" t="str">
            <v>11018228</v>
          </cell>
          <cell r="K5203" t="str">
            <v>CAIPI - LA MALENA HIGUEY</v>
          </cell>
          <cell r="L5203" t="str">
            <v>URBANA</v>
          </cell>
          <cell r="M5203" t="str">
            <v>LA ALTAGRACIA</v>
          </cell>
          <cell r="N5203" t="str">
            <v>11</v>
          </cell>
          <cell r="O5203" t="str">
            <v>HIGÜEY</v>
          </cell>
          <cell r="P5203" t="str">
            <v>1101</v>
          </cell>
          <cell r="Q5203" t="str">
            <v>HIGÜEY</v>
          </cell>
          <cell r="R5203" t="str">
            <v>01</v>
          </cell>
          <cell r="S5203" t="str">
            <v>SALVALEÓN DE HIGÜEY (ZONA URBANA)</v>
          </cell>
          <cell r="T5203" t="str">
            <v>01</v>
          </cell>
          <cell r="U5203" t="str">
            <v>LA MALENA</v>
          </cell>
          <cell r="V5203" t="str">
            <v>032</v>
          </cell>
          <cell r="W5203" t="str">
            <v/>
          </cell>
          <cell r="X5203" t="str">
            <v/>
          </cell>
        </row>
        <row r="5204">
          <cell r="A5204" t="str">
            <v>15612</v>
          </cell>
          <cell r="B5204" t="str">
            <v>12 - HIGUEY</v>
          </cell>
          <cell r="C5204" t="str">
            <v>1201 - HIGUEY</v>
          </cell>
          <cell r="D5204" t="str">
            <v>15612</v>
          </cell>
          <cell r="E5204" t="str">
            <v>GREGORIO LUPERON</v>
          </cell>
          <cell r="F5204" t="str">
            <v>JORNADA EXTENDIDA</v>
          </cell>
          <cell r="G5204" t="str">
            <v>SECUNDARIO</v>
          </cell>
          <cell r="H5204" t="str">
            <v>PUBLICO</v>
          </cell>
          <cell r="I5204" t="str">
            <v>Autorizado</v>
          </cell>
          <cell r="J5204" t="str">
            <v>11015542</v>
          </cell>
          <cell r="K5204" t="str">
            <v>GREGORIO LUPERON</v>
          </cell>
          <cell r="L5204" t="str">
            <v>URBANA</v>
          </cell>
          <cell r="M5204" t="str">
            <v>LA ALTAGRACIA</v>
          </cell>
          <cell r="N5204" t="str">
            <v>11</v>
          </cell>
          <cell r="O5204" t="str">
            <v>HIGÜEY</v>
          </cell>
          <cell r="P5204" t="str">
            <v>1101</v>
          </cell>
          <cell r="Q5204" t="str">
            <v>HIGÜEY</v>
          </cell>
          <cell r="R5204" t="str">
            <v>01</v>
          </cell>
          <cell r="S5204" t="str">
            <v>SALVALEÓN DE HIGÜEY (ZONA URBANA)</v>
          </cell>
          <cell r="T5204" t="str">
            <v>01</v>
          </cell>
          <cell r="U5204" t="str">
            <v>LA MALENA</v>
          </cell>
          <cell r="V5204" t="str">
            <v>032</v>
          </cell>
          <cell r="W5204" t="str">
            <v>18.585377</v>
          </cell>
          <cell r="X5204" t="str">
            <v>-68.708004</v>
          </cell>
        </row>
        <row r="5205">
          <cell r="A5205" t="str">
            <v>15618</v>
          </cell>
          <cell r="B5205" t="str">
            <v>12 - HIGUEY</v>
          </cell>
          <cell r="C5205" t="str">
            <v>1201 - HIGUEY</v>
          </cell>
          <cell r="D5205" t="str">
            <v>15618</v>
          </cell>
          <cell r="E5205" t="str">
            <v>PEDRO HENRIQUEZ UREÑA</v>
          </cell>
          <cell r="F5205" t="str">
            <v>JORNADA EXTENDIDA</v>
          </cell>
          <cell r="G5205" t="str">
            <v>INICIAL - PRIMARIO</v>
          </cell>
          <cell r="H5205" t="str">
            <v>PUBLICO</v>
          </cell>
          <cell r="I5205" t="str">
            <v>Autorizado</v>
          </cell>
          <cell r="J5205" t="str">
            <v>11015548</v>
          </cell>
          <cell r="K5205" t="str">
            <v>PEDRO HENRIQUEZ UREÑA</v>
          </cell>
          <cell r="L5205" t="str">
            <v>URBANA</v>
          </cell>
          <cell r="M5205" t="str">
            <v>LA ALTAGRACIA</v>
          </cell>
          <cell r="N5205" t="str">
            <v>11</v>
          </cell>
          <cell r="O5205" t="str">
            <v>HIGÜEY</v>
          </cell>
          <cell r="P5205" t="str">
            <v>1101</v>
          </cell>
          <cell r="Q5205" t="str">
            <v>VERÓN PUNTA CANA (D. M.)</v>
          </cell>
          <cell r="R5205" t="str">
            <v>04</v>
          </cell>
          <cell r="S5205" t="str">
            <v>VERÓN (ZONA URBANA)</v>
          </cell>
          <cell r="T5205" t="str">
            <v>01</v>
          </cell>
          <cell r="U5205" t="str">
            <v>BAVARO</v>
          </cell>
          <cell r="V5205" t="str">
            <v>011</v>
          </cell>
          <cell r="W5205" t="str">
            <v/>
          </cell>
          <cell r="X5205" t="str">
            <v/>
          </cell>
        </row>
        <row r="5206">
          <cell r="A5206" t="str">
            <v>15667</v>
          </cell>
          <cell r="B5206" t="str">
            <v>12 - HIGUEY</v>
          </cell>
          <cell r="C5206" t="str">
            <v>1201 - HIGUEY</v>
          </cell>
          <cell r="D5206" t="str">
            <v>15667</v>
          </cell>
          <cell r="E5206" t="str">
            <v>GERARDO JANSEN</v>
          </cell>
          <cell r="F5206" t="str">
            <v>SEMI PRESENCIAL</v>
          </cell>
          <cell r="G5206" t="str">
            <v>PREPARA</v>
          </cell>
          <cell r="H5206" t="str">
            <v>PUBLICO</v>
          </cell>
          <cell r="I5206" t="str">
            <v>Autorizado</v>
          </cell>
          <cell r="J5206" t="str">
            <v>11000510</v>
          </cell>
          <cell r="K5206" t="str">
            <v>GERARDO JANSEN</v>
          </cell>
          <cell r="L5206" t="str">
            <v>URBANA</v>
          </cell>
          <cell r="M5206" t="str">
            <v>LA ALTAGRACIA</v>
          </cell>
          <cell r="N5206" t="str">
            <v>11</v>
          </cell>
          <cell r="O5206" t="str">
            <v>HIGÜEY</v>
          </cell>
          <cell r="P5206" t="str">
            <v>1101</v>
          </cell>
          <cell r="Q5206" t="str">
            <v>HIGÜEY</v>
          </cell>
          <cell r="R5206" t="str">
            <v>01</v>
          </cell>
          <cell r="S5206" t="str">
            <v>SALVALEÓN DE HIGÜEY (ZONA URBANA)</v>
          </cell>
          <cell r="T5206" t="str">
            <v>01</v>
          </cell>
          <cell r="U5206" t="str">
            <v>SAN MARTÍN DE PORRES</v>
          </cell>
          <cell r="V5206" t="str">
            <v>001</v>
          </cell>
          <cell r="W5206" t="str">
            <v>18.6104</v>
          </cell>
          <cell r="X5206" t="str">
            <v>-68.7181</v>
          </cell>
        </row>
        <row r="5207">
          <cell r="A5207" t="str">
            <v>15669</v>
          </cell>
          <cell r="B5207" t="str">
            <v>12 - HIGUEY</v>
          </cell>
          <cell r="C5207" t="str">
            <v>1201 - HIGUEY</v>
          </cell>
          <cell r="D5207" t="str">
            <v>15669</v>
          </cell>
          <cell r="E5207" t="str">
            <v>JUAN PABLO DUARTE</v>
          </cell>
          <cell r="F5207" t="str">
            <v>SEMI PRESENCIAL</v>
          </cell>
          <cell r="G5207" t="str">
            <v>PREPARA</v>
          </cell>
          <cell r="H5207" t="str">
            <v>PUBLICO</v>
          </cell>
          <cell r="I5207" t="str">
            <v>Autorizado</v>
          </cell>
          <cell r="J5207" t="str">
            <v>11011749</v>
          </cell>
          <cell r="K5207" t="str">
            <v>JUAN PABLO DUARTE</v>
          </cell>
          <cell r="L5207" t="str">
            <v>URBANA</v>
          </cell>
          <cell r="M5207" t="str">
            <v>LA ALTAGRACIA</v>
          </cell>
          <cell r="N5207" t="str">
            <v>11</v>
          </cell>
          <cell r="O5207" t="str">
            <v>HIGÜEY</v>
          </cell>
          <cell r="P5207" t="str">
            <v>1101</v>
          </cell>
          <cell r="Q5207" t="str">
            <v>HIGÜEY</v>
          </cell>
          <cell r="R5207" t="str">
            <v>01</v>
          </cell>
          <cell r="S5207" t="str">
            <v>SALVALEÓN DE HIGÜEY (ZONA URBANA)</v>
          </cell>
          <cell r="T5207" t="str">
            <v>01</v>
          </cell>
          <cell r="U5207" t="str">
            <v>JUAN PABLO DUARTE O NUEVO</v>
          </cell>
          <cell r="V5207" t="str">
            <v>033</v>
          </cell>
          <cell r="W5207" t="str">
            <v>18.6022</v>
          </cell>
          <cell r="X5207" t="str">
            <v>-68.7101</v>
          </cell>
        </row>
        <row r="5208">
          <cell r="A5208" t="str">
            <v>15675</v>
          </cell>
          <cell r="B5208" t="str">
            <v>12 - HIGUEY</v>
          </cell>
          <cell r="C5208" t="str">
            <v>1201 - HIGUEY</v>
          </cell>
          <cell r="D5208" t="str">
            <v>15675</v>
          </cell>
          <cell r="E5208" t="str">
            <v>PEDRO LIVIO CEDEÑO</v>
          </cell>
          <cell r="F5208" t="str">
            <v>JORNADA EXTENDIDA</v>
          </cell>
          <cell r="G5208" t="str">
            <v>INICIAL - PRIMARIO</v>
          </cell>
          <cell r="H5208" t="str">
            <v>PUBLICO</v>
          </cell>
          <cell r="I5208" t="str">
            <v>Autorizado</v>
          </cell>
          <cell r="J5208" t="str">
            <v>11015574</v>
          </cell>
          <cell r="K5208" t="str">
            <v>PEDRO LIVIO CEDEÑO</v>
          </cell>
          <cell r="L5208" t="str">
            <v>URBANA-MARGINAL</v>
          </cell>
          <cell r="M5208" t="str">
            <v>LA ALTAGRACIA</v>
          </cell>
          <cell r="N5208" t="str">
            <v>11</v>
          </cell>
          <cell r="O5208" t="str">
            <v>HIGÜEY</v>
          </cell>
          <cell r="P5208" t="str">
            <v>1101</v>
          </cell>
          <cell r="Q5208" t="str">
            <v>HIGÜEY</v>
          </cell>
          <cell r="R5208" t="str">
            <v>01</v>
          </cell>
          <cell r="S5208" t="str">
            <v>SALVALEÓN DE HIGÜEY (ZONA URBANA)</v>
          </cell>
          <cell r="T5208" t="str">
            <v>01</v>
          </cell>
          <cell r="U5208" t="str">
            <v>BRISAS DEL LLANO</v>
          </cell>
          <cell r="V5208" t="str">
            <v>013</v>
          </cell>
          <cell r="W5208" t="str">
            <v>18.609931</v>
          </cell>
          <cell r="X5208" t="str">
            <v>-68.416615</v>
          </cell>
        </row>
        <row r="5209">
          <cell r="A5209" t="str">
            <v>16345</v>
          </cell>
          <cell r="B5209" t="str">
            <v>12 - HIGUEY</v>
          </cell>
          <cell r="C5209" t="str">
            <v>1201 - HIGUEY</v>
          </cell>
          <cell r="D5209" t="str">
            <v>16345</v>
          </cell>
          <cell r="E5209" t="str">
            <v>CESAR NICOLAS PENSON</v>
          </cell>
          <cell r="F5209" t="str">
            <v>MATUTINA - VESPERTINA</v>
          </cell>
          <cell r="G5209" t="str">
            <v>SECUNDARIO</v>
          </cell>
          <cell r="H5209" t="str">
            <v>PUBLICO</v>
          </cell>
          <cell r="I5209" t="str">
            <v>Autorizado</v>
          </cell>
          <cell r="J5209" t="str">
            <v>11015981</v>
          </cell>
          <cell r="K5209" t="str">
            <v>CESAR NICOLAS PENSON</v>
          </cell>
          <cell r="L5209" t="str">
            <v>URBANA</v>
          </cell>
          <cell r="M5209" t="str">
            <v>LA ALTAGRACIA</v>
          </cell>
          <cell r="N5209" t="str">
            <v>11</v>
          </cell>
          <cell r="O5209" t="str">
            <v>HIGÜEY</v>
          </cell>
          <cell r="P5209" t="str">
            <v>1101</v>
          </cell>
          <cell r="Q5209" t="str">
            <v>HIGÜEY</v>
          </cell>
          <cell r="R5209" t="str">
            <v>01</v>
          </cell>
          <cell r="S5209" t="str">
            <v>SALVALEÓN DE HIGÜEY (ZONA URBANA)</v>
          </cell>
          <cell r="T5209" t="str">
            <v>01</v>
          </cell>
          <cell r="U5209" t="str">
            <v>CENTRO DE LA CIUDAD</v>
          </cell>
          <cell r="V5209" t="str">
            <v>006</v>
          </cell>
          <cell r="W5209" t="str">
            <v/>
          </cell>
          <cell r="X5209" t="str">
            <v/>
          </cell>
        </row>
        <row r="5210">
          <cell r="A5210" t="str">
            <v>01637</v>
          </cell>
          <cell r="B5210" t="str">
            <v>12 - HIGUEY</v>
          </cell>
          <cell r="C5210" t="str">
            <v>1202 - SAN RAFAEL DEL YUMA</v>
          </cell>
          <cell r="D5210" t="str">
            <v>01637</v>
          </cell>
          <cell r="E5210" t="str">
            <v>CRUZ DE JINA JARAGUA,  LA</v>
          </cell>
          <cell r="F5210" t="str">
            <v>MATUTINA - VESPERTINA</v>
          </cell>
          <cell r="G5210" t="str">
            <v>PRIMARIO</v>
          </cell>
          <cell r="H5210" t="str">
            <v>PUBLICO</v>
          </cell>
          <cell r="I5210" t="str">
            <v>Autorizado</v>
          </cell>
          <cell r="J5210" t="str">
            <v>11007817</v>
          </cell>
          <cell r="K5210" t="str">
            <v>CRUZ DE JINA JARAGUA,  LA</v>
          </cell>
          <cell r="L5210" t="str">
            <v>RURAL-AISLADA</v>
          </cell>
          <cell r="M5210" t="str">
            <v>LA ALTAGRACIA</v>
          </cell>
          <cell r="N5210" t="str">
            <v>11</v>
          </cell>
          <cell r="O5210" t="str">
            <v>HIGÜEY</v>
          </cell>
          <cell r="P5210" t="str">
            <v>1101</v>
          </cell>
          <cell r="Q5210" t="str">
            <v>HIGÜEY</v>
          </cell>
          <cell r="R5210" t="str">
            <v>01</v>
          </cell>
          <cell r="S5210" t="str">
            <v>JINA JARAGUA</v>
          </cell>
          <cell r="T5210" t="str">
            <v>05</v>
          </cell>
          <cell r="U5210" t="str">
            <v>LA CRUZ</v>
          </cell>
          <cell r="V5210" t="str">
            <v>001</v>
          </cell>
          <cell r="W5210" t="str">
            <v>18.5483</v>
          </cell>
          <cell r="X5210" t="str">
            <v>-68.5696</v>
          </cell>
        </row>
        <row r="5211">
          <cell r="A5211" t="str">
            <v>01639</v>
          </cell>
          <cell r="B5211" t="str">
            <v>12 - HIGUEY</v>
          </cell>
          <cell r="C5211" t="str">
            <v>1202 - SAN RAFAEL DEL YUMA</v>
          </cell>
          <cell r="D5211" t="str">
            <v>01639</v>
          </cell>
          <cell r="E5211" t="str">
            <v>AGUACATE, EL</v>
          </cell>
          <cell r="F5211" t="str">
            <v>JORNADA EXTENDIDA</v>
          </cell>
          <cell r="G5211" t="str">
            <v>PRIMARIO</v>
          </cell>
          <cell r="H5211" t="str">
            <v>PUBLICO</v>
          </cell>
          <cell r="I5211" t="str">
            <v>Autorizado</v>
          </cell>
          <cell r="J5211" t="str">
            <v>11008010</v>
          </cell>
          <cell r="K5211" t="str">
            <v>AGUACATE, EL</v>
          </cell>
          <cell r="L5211" t="str">
            <v>RURAL-AISLADA</v>
          </cell>
          <cell r="M5211" t="str">
            <v>LA ALTAGRACIA</v>
          </cell>
          <cell r="N5211" t="str">
            <v>11</v>
          </cell>
          <cell r="O5211" t="str">
            <v>HIGÜEY</v>
          </cell>
          <cell r="P5211" t="str">
            <v>1101</v>
          </cell>
          <cell r="Q5211" t="str">
            <v>HIGÜEY</v>
          </cell>
          <cell r="R5211" t="str">
            <v>01</v>
          </cell>
          <cell r="S5211" t="str">
            <v>JINA JARAGUA</v>
          </cell>
          <cell r="T5211" t="str">
            <v>05</v>
          </cell>
          <cell r="U5211" t="str">
            <v>EL AGUACATE</v>
          </cell>
          <cell r="V5211" t="str">
            <v>009</v>
          </cell>
          <cell r="W5211" t="str">
            <v>18.5554</v>
          </cell>
          <cell r="X5211" t="str">
            <v>-68.5974</v>
          </cell>
        </row>
        <row r="5212">
          <cell r="A5212" t="str">
            <v>01640</v>
          </cell>
          <cell r="B5212" t="str">
            <v>12 - HIGUEY</v>
          </cell>
          <cell r="C5212" t="str">
            <v>1202 - SAN RAFAEL DEL YUMA</v>
          </cell>
          <cell r="D5212" t="str">
            <v>01640</v>
          </cell>
          <cell r="E5212" t="str">
            <v>SAN GERMAN</v>
          </cell>
          <cell r="F5212" t="str">
            <v>MATUTINA - VESPERTINA</v>
          </cell>
          <cell r="G5212" t="str">
            <v>INICIAL - PRIMARIO</v>
          </cell>
          <cell r="H5212" t="str">
            <v>PUBLICO</v>
          </cell>
          <cell r="I5212" t="str">
            <v>Autorizado</v>
          </cell>
          <cell r="J5212" t="str">
            <v>11008114</v>
          </cell>
          <cell r="K5212" t="str">
            <v>SAN GERMAN</v>
          </cell>
          <cell r="L5212" t="str">
            <v>RURAL-AISLADA</v>
          </cell>
          <cell r="M5212" t="str">
            <v>LA ALTAGRACIA</v>
          </cell>
          <cell r="N5212" t="str">
            <v>11</v>
          </cell>
          <cell r="O5212" t="str">
            <v>HIGÜEY</v>
          </cell>
          <cell r="P5212" t="str">
            <v>1101</v>
          </cell>
          <cell r="Q5212" t="str">
            <v>HIGÜEY</v>
          </cell>
          <cell r="R5212" t="str">
            <v>01</v>
          </cell>
          <cell r="S5212" t="str">
            <v>JINA JARAGUA</v>
          </cell>
          <cell r="T5212" t="str">
            <v>05</v>
          </cell>
          <cell r="U5212" t="str">
            <v>BATEY SAN GERMÁN</v>
          </cell>
          <cell r="V5212" t="str">
            <v>010</v>
          </cell>
          <cell r="W5212" t="str">
            <v>18.573042</v>
          </cell>
          <cell r="X5212" t="str">
            <v>-68.629882</v>
          </cell>
        </row>
        <row r="5213">
          <cell r="A5213" t="str">
            <v>01641</v>
          </cell>
          <cell r="B5213" t="str">
            <v>12 - HIGUEY</v>
          </cell>
          <cell r="C5213" t="str">
            <v>1202 - SAN RAFAEL DEL YUMA</v>
          </cell>
          <cell r="D5213" t="str">
            <v>01641</v>
          </cell>
          <cell r="E5213" t="str">
            <v>BATEY GUAJABO</v>
          </cell>
          <cell r="F5213" t="str">
            <v>MATUTINA - VESPERTINA</v>
          </cell>
          <cell r="G5213" t="str">
            <v>INICIAL - PRIMARIO</v>
          </cell>
          <cell r="H5213" t="str">
            <v>PUBLICO</v>
          </cell>
          <cell r="I5213" t="str">
            <v>Autorizado</v>
          </cell>
          <cell r="J5213" t="str">
            <v>11008312</v>
          </cell>
          <cell r="K5213" t="str">
            <v>BATEY GUAJABO</v>
          </cell>
          <cell r="L5213" t="str">
            <v>RURAL</v>
          </cell>
          <cell r="M5213" t="str">
            <v>LA ALTAGRACIA</v>
          </cell>
          <cell r="N5213" t="str">
            <v>11</v>
          </cell>
          <cell r="O5213" t="str">
            <v>HIGÜEY</v>
          </cell>
          <cell r="P5213" t="str">
            <v>1101</v>
          </cell>
          <cell r="Q5213" t="str">
            <v>HIGÜEY</v>
          </cell>
          <cell r="R5213" t="str">
            <v>01</v>
          </cell>
          <cell r="S5213" t="str">
            <v>JINA JARAGUA</v>
          </cell>
          <cell r="T5213" t="str">
            <v>05</v>
          </cell>
          <cell r="U5213" t="str">
            <v>BATEY GUAYABO</v>
          </cell>
          <cell r="V5213" t="str">
            <v>021</v>
          </cell>
          <cell r="W5213" t="str">
            <v>18.5438</v>
          </cell>
          <cell r="X5213" t="str">
            <v>-68.6791</v>
          </cell>
        </row>
        <row r="5214">
          <cell r="A5214" t="str">
            <v>01642</v>
          </cell>
          <cell r="B5214" t="str">
            <v>12 - HIGUEY</v>
          </cell>
          <cell r="C5214" t="str">
            <v>1202 - SAN RAFAEL DEL YUMA</v>
          </cell>
          <cell r="D5214" t="str">
            <v>01642</v>
          </cell>
          <cell r="E5214" t="str">
            <v>ALBAHACAS, LAS</v>
          </cell>
          <cell r="F5214" t="str">
            <v>MATUTINA</v>
          </cell>
          <cell r="G5214" t="str">
            <v>PRIMARIO</v>
          </cell>
          <cell r="H5214" t="str">
            <v>PUBLICO</v>
          </cell>
          <cell r="I5214" t="str">
            <v>Autorizado</v>
          </cell>
          <cell r="J5214" t="str">
            <v>11008510</v>
          </cell>
          <cell r="K5214" t="str">
            <v>ALBAHACAS, LAS</v>
          </cell>
          <cell r="L5214" t="str">
            <v>RURAL</v>
          </cell>
          <cell r="M5214" t="str">
            <v>LA ALTAGRACIA</v>
          </cell>
          <cell r="N5214" t="str">
            <v>11</v>
          </cell>
          <cell r="O5214" t="str">
            <v>HIGÜEY</v>
          </cell>
          <cell r="P5214" t="str">
            <v>1101</v>
          </cell>
          <cell r="Q5214" t="str">
            <v>HIGÜEY</v>
          </cell>
          <cell r="R5214" t="str">
            <v>01</v>
          </cell>
          <cell r="S5214" t="str">
            <v>JINA JARAGUA</v>
          </cell>
          <cell r="T5214" t="str">
            <v>05</v>
          </cell>
          <cell r="U5214" t="str">
            <v>LAS ALBAHACAS</v>
          </cell>
          <cell r="V5214" t="str">
            <v>024</v>
          </cell>
          <cell r="W5214" t="str">
            <v>18.5048</v>
          </cell>
          <cell r="X5214" t="str">
            <v>-68.6281</v>
          </cell>
        </row>
        <row r="5215">
          <cell r="A5215" t="str">
            <v>01643</v>
          </cell>
          <cell r="B5215" t="str">
            <v>12 - HIGUEY</v>
          </cell>
          <cell r="C5215" t="str">
            <v>1202 - SAN RAFAEL DEL YUMA</v>
          </cell>
          <cell r="D5215" t="str">
            <v>01643</v>
          </cell>
          <cell r="E5215" t="str">
            <v>JUANILLO</v>
          </cell>
          <cell r="F5215" t="str">
            <v>MATUTINA - VESPERTINA</v>
          </cell>
          <cell r="G5215" t="str">
            <v>INICIAL - PRIMARIO - SECUNDARIO</v>
          </cell>
          <cell r="H5215" t="str">
            <v>PUBLICO</v>
          </cell>
          <cell r="I5215" t="str">
            <v>Autorizado</v>
          </cell>
          <cell r="J5215" t="str">
            <v>11008718</v>
          </cell>
          <cell r="K5215" t="str">
            <v>JUANILLO</v>
          </cell>
          <cell r="L5215" t="str">
            <v>RURAL-TURISTICA</v>
          </cell>
          <cell r="M5215" t="str">
            <v>LA ALTAGRACIA</v>
          </cell>
          <cell r="N5215" t="str">
            <v>11</v>
          </cell>
          <cell r="O5215" t="str">
            <v>HIGÜEY</v>
          </cell>
          <cell r="P5215" t="str">
            <v>1101</v>
          </cell>
          <cell r="Q5215" t="str">
            <v>VERÓN PUNTA CANA (D. M.)</v>
          </cell>
          <cell r="R5215" t="str">
            <v>04</v>
          </cell>
          <cell r="S5215" t="str">
            <v>JUANILLO</v>
          </cell>
          <cell r="T5215" t="str">
            <v>02</v>
          </cell>
          <cell r="U5215" t="str">
            <v>JUANILLO</v>
          </cell>
          <cell r="V5215" t="str">
            <v>005</v>
          </cell>
          <cell r="W5215" t="str">
            <v>18.5139471</v>
          </cell>
          <cell r="X5215" t="str">
            <v>-68.4074071</v>
          </cell>
        </row>
        <row r="5216">
          <cell r="A5216" t="str">
            <v>01645</v>
          </cell>
          <cell r="B5216" t="str">
            <v>12 - HIGUEY</v>
          </cell>
          <cell r="C5216" t="str">
            <v>1202 - SAN RAFAEL DEL YUMA</v>
          </cell>
          <cell r="D5216" t="str">
            <v>01645</v>
          </cell>
          <cell r="E5216" t="str">
            <v>CAMPO NUEVO</v>
          </cell>
          <cell r="F5216" t="str">
            <v>MATUTINA - VESPERTINA</v>
          </cell>
          <cell r="G5216" t="str">
            <v>INICIAL - PRIMARIO - SECUNDARIO</v>
          </cell>
          <cell r="H5216" t="str">
            <v>PUBLICO</v>
          </cell>
          <cell r="I5216" t="str">
            <v>Autorizado</v>
          </cell>
          <cell r="J5216" t="str">
            <v>11009119</v>
          </cell>
          <cell r="K5216" t="str">
            <v>CAMPO NUEVO</v>
          </cell>
          <cell r="L5216" t="str">
            <v>RURAL</v>
          </cell>
          <cell r="M5216" t="str">
            <v>LA ALTAGRACIA</v>
          </cell>
          <cell r="N5216" t="str">
            <v>11</v>
          </cell>
          <cell r="O5216" t="str">
            <v>HIGÜEY</v>
          </cell>
          <cell r="P5216" t="str">
            <v>1101</v>
          </cell>
          <cell r="Q5216" t="str">
            <v>HIGÜEY</v>
          </cell>
          <cell r="R5216" t="str">
            <v>01</v>
          </cell>
          <cell r="S5216" t="str">
            <v>JINA JARAGUA</v>
          </cell>
          <cell r="T5216" t="str">
            <v>05</v>
          </cell>
          <cell r="U5216" t="str">
            <v>BATEY CAMPO NUEVO</v>
          </cell>
          <cell r="V5216" t="str">
            <v>051</v>
          </cell>
          <cell r="W5216" t="str">
            <v>18.5921</v>
          </cell>
          <cell r="X5216" t="str">
            <v>-68.6251</v>
          </cell>
        </row>
        <row r="5217">
          <cell r="A5217" t="str">
            <v>01646</v>
          </cell>
          <cell r="B5217" t="str">
            <v>12 - HIGUEY</v>
          </cell>
          <cell r="C5217" t="str">
            <v>1202 - SAN RAFAEL DEL YUMA</v>
          </cell>
          <cell r="D5217" t="str">
            <v>01646</v>
          </cell>
          <cell r="E5217" t="str">
            <v>PALO BONITO</v>
          </cell>
          <cell r="F5217" t="str">
            <v>MATUTINA - VESPERTINA</v>
          </cell>
          <cell r="G5217" t="str">
            <v>INICIAL - PRIMARIO</v>
          </cell>
          <cell r="H5217" t="str">
            <v>PUBLICO</v>
          </cell>
          <cell r="I5217" t="str">
            <v>Autorizado</v>
          </cell>
          <cell r="J5217" t="str">
            <v>11009411</v>
          </cell>
          <cell r="K5217" t="str">
            <v>PALO BONITO</v>
          </cell>
          <cell r="L5217" t="str">
            <v>RURAL-AISLADA</v>
          </cell>
          <cell r="M5217" t="str">
            <v>LA ALTAGRACIA</v>
          </cell>
          <cell r="N5217" t="str">
            <v>11</v>
          </cell>
          <cell r="O5217" t="str">
            <v>HIGÜEY</v>
          </cell>
          <cell r="P5217" t="str">
            <v>1101</v>
          </cell>
          <cell r="Q5217" t="str">
            <v>HIGÜEY</v>
          </cell>
          <cell r="R5217" t="str">
            <v>01</v>
          </cell>
          <cell r="S5217" t="str">
            <v>JINA JARAGUA</v>
          </cell>
          <cell r="T5217" t="str">
            <v>05</v>
          </cell>
          <cell r="U5217" t="str">
            <v>PALO BONITO</v>
          </cell>
          <cell r="V5217" t="str">
            <v>052</v>
          </cell>
          <cell r="W5217" t="str">
            <v>18.5264</v>
          </cell>
          <cell r="X5217" t="str">
            <v>-68.6761</v>
          </cell>
        </row>
        <row r="5218">
          <cell r="A5218" t="str">
            <v>01656</v>
          </cell>
          <cell r="B5218" t="str">
            <v>12 - HIGUEY</v>
          </cell>
          <cell r="C5218" t="str">
            <v>1202 - SAN RAFAEL DEL YUMA</v>
          </cell>
          <cell r="D5218" t="str">
            <v>01656</v>
          </cell>
          <cell r="E5218" t="str">
            <v>BATEY CUYA</v>
          </cell>
          <cell r="F5218" t="str">
            <v>MATUTINA - VESPERTINA</v>
          </cell>
          <cell r="G5218" t="str">
            <v>INICIAL - PRIMARIO</v>
          </cell>
          <cell r="H5218" t="str">
            <v>PUBLICO</v>
          </cell>
          <cell r="I5218" t="str">
            <v>Autorizado</v>
          </cell>
          <cell r="J5218" t="str">
            <v>11010610</v>
          </cell>
          <cell r="K5218" t="str">
            <v>BATEY CUYA</v>
          </cell>
          <cell r="L5218" t="str">
            <v>RURAL</v>
          </cell>
          <cell r="M5218" t="str">
            <v>LA ALTAGRACIA</v>
          </cell>
          <cell r="N5218" t="str">
            <v>11</v>
          </cell>
          <cell r="O5218" t="str">
            <v>HIGÜEY</v>
          </cell>
          <cell r="P5218" t="str">
            <v>1101</v>
          </cell>
          <cell r="Q5218" t="str">
            <v>HIGÜEY</v>
          </cell>
          <cell r="R5218" t="str">
            <v>01</v>
          </cell>
          <cell r="S5218" t="str">
            <v>MATA CHALUPE</v>
          </cell>
          <cell r="T5218" t="str">
            <v>07</v>
          </cell>
          <cell r="U5218" t="str">
            <v>BATEY CUYA</v>
          </cell>
          <cell r="V5218" t="str">
            <v>012</v>
          </cell>
          <cell r="W5218" t="str">
            <v>18.519</v>
          </cell>
          <cell r="X5218" t="str">
            <v>-68.8174</v>
          </cell>
        </row>
        <row r="5219">
          <cell r="A5219" t="str">
            <v>01657</v>
          </cell>
          <cell r="B5219" t="str">
            <v>12 - HIGUEY</v>
          </cell>
          <cell r="C5219" t="str">
            <v>1202 - SAN RAFAEL DEL YUMA</v>
          </cell>
          <cell r="D5219" t="str">
            <v>01657</v>
          </cell>
          <cell r="E5219" t="str">
            <v>BATEY ESTANTE ALTO</v>
          </cell>
          <cell r="F5219" t="str">
            <v>MATUTINA - VESPERTINA</v>
          </cell>
          <cell r="G5219" t="str">
            <v>INICIAL - PRIMARIO</v>
          </cell>
          <cell r="H5219" t="str">
            <v>PUBLICO</v>
          </cell>
          <cell r="I5219" t="str">
            <v>Autorizado</v>
          </cell>
          <cell r="J5219" t="str">
            <v>11010714</v>
          </cell>
          <cell r="K5219" t="str">
            <v>BATEY ESTANTE ALTO</v>
          </cell>
          <cell r="L5219" t="str">
            <v>RURAL</v>
          </cell>
          <cell r="M5219" t="str">
            <v>LA ALTAGRACIA</v>
          </cell>
          <cell r="N5219" t="str">
            <v>11</v>
          </cell>
          <cell r="O5219" t="str">
            <v>HIGÜEY</v>
          </cell>
          <cell r="P5219" t="str">
            <v>1101</v>
          </cell>
          <cell r="Q5219" t="str">
            <v>HIGÜEY</v>
          </cell>
          <cell r="R5219" t="str">
            <v>01</v>
          </cell>
          <cell r="S5219" t="str">
            <v>MATA CHALUPE</v>
          </cell>
          <cell r="T5219" t="str">
            <v>07</v>
          </cell>
          <cell r="U5219" t="str">
            <v>BATEY ESTANTE ALTO</v>
          </cell>
          <cell r="V5219" t="str">
            <v>014</v>
          </cell>
          <cell r="W5219" t="str">
            <v>18.5118</v>
          </cell>
          <cell r="X5219" t="str">
            <v>-68.7808</v>
          </cell>
        </row>
        <row r="5220">
          <cell r="A5220" t="str">
            <v>01658</v>
          </cell>
          <cell r="B5220" t="str">
            <v>12 - HIGUEY</v>
          </cell>
          <cell r="C5220" t="str">
            <v>1202 - SAN RAFAEL DEL YUMA</v>
          </cell>
          <cell r="D5220" t="str">
            <v>01658</v>
          </cell>
          <cell r="E5220" t="str">
            <v>JAGUA MOCHA</v>
          </cell>
          <cell r="F5220" t="str">
            <v>MATUTINA</v>
          </cell>
          <cell r="G5220" t="str">
            <v>PRIMARIO</v>
          </cell>
          <cell r="H5220" t="str">
            <v>PUBLICO</v>
          </cell>
          <cell r="I5220" t="str">
            <v>Autorizado</v>
          </cell>
          <cell r="J5220" t="str">
            <v>11010818</v>
          </cell>
          <cell r="K5220" t="str">
            <v>JAGUA MOCHA</v>
          </cell>
          <cell r="L5220" t="str">
            <v>RURAL</v>
          </cell>
          <cell r="M5220" t="str">
            <v>LA ALTAGRACIA</v>
          </cell>
          <cell r="N5220" t="str">
            <v>11</v>
          </cell>
          <cell r="O5220" t="str">
            <v>HIGÜEY</v>
          </cell>
          <cell r="P5220" t="str">
            <v>1101</v>
          </cell>
          <cell r="Q5220" t="str">
            <v>HIGÜEY</v>
          </cell>
          <cell r="R5220" t="str">
            <v>01</v>
          </cell>
          <cell r="S5220" t="str">
            <v>MATA CHALUPE</v>
          </cell>
          <cell r="T5220" t="str">
            <v>07</v>
          </cell>
          <cell r="U5220" t="str">
            <v>JAGUA MOCHA</v>
          </cell>
          <cell r="V5220" t="str">
            <v>016</v>
          </cell>
          <cell r="W5220" t="str">
            <v>18.5378</v>
          </cell>
          <cell r="X5220" t="str">
            <v>-68.7705</v>
          </cell>
        </row>
        <row r="5221">
          <cell r="A5221" t="str">
            <v>01675</v>
          </cell>
          <cell r="B5221" t="str">
            <v>12 - HIGUEY</v>
          </cell>
          <cell r="C5221" t="str">
            <v>1202 - SAN RAFAEL DEL YUMA</v>
          </cell>
          <cell r="D5221" t="str">
            <v>01675</v>
          </cell>
          <cell r="E5221" t="str">
            <v>DIONISIO ARTURO TRONCOSO</v>
          </cell>
          <cell r="F5221" t="str">
            <v>MATUTINA - VESPERTINA</v>
          </cell>
          <cell r="G5221" t="str">
            <v>INICIAL - PRIMARIO - SECUNDARIO</v>
          </cell>
          <cell r="H5221" t="str">
            <v>PUBLICO</v>
          </cell>
          <cell r="I5221" t="str">
            <v>Autorizado</v>
          </cell>
          <cell r="J5221" t="str">
            <v>11012912</v>
          </cell>
          <cell r="K5221" t="str">
            <v>DIONISIO ARTURO TRONCOSO</v>
          </cell>
          <cell r="L5221" t="str">
            <v>URBANA</v>
          </cell>
          <cell r="M5221" t="str">
            <v>LA ALTAGRACIA</v>
          </cell>
          <cell r="N5221" t="str">
            <v>11</v>
          </cell>
          <cell r="O5221" t="str">
            <v>SAN RAFAEL DEL YUMA</v>
          </cell>
          <cell r="P5221" t="str">
            <v>1102</v>
          </cell>
          <cell r="Q5221" t="str">
            <v>SAN RAFAEL DEL YUMA</v>
          </cell>
          <cell r="R5221" t="str">
            <v>01</v>
          </cell>
          <cell r="S5221" t="str">
            <v>SAN RAFAEL DEL YUMA (ZONA URBANA)</v>
          </cell>
          <cell r="T5221" t="str">
            <v>01</v>
          </cell>
          <cell r="U5221" t="str">
            <v>CENTRO DEL PUEBLO</v>
          </cell>
          <cell r="V5221" t="str">
            <v>004</v>
          </cell>
          <cell r="W5221" t="str">
            <v>18.4312</v>
          </cell>
          <cell r="X5221" t="str">
            <v>-68.6747</v>
          </cell>
        </row>
        <row r="5222">
          <cell r="A5222" t="str">
            <v>01676</v>
          </cell>
          <cell r="B5222" t="str">
            <v>12 - HIGUEY</v>
          </cell>
          <cell r="C5222" t="str">
            <v>1202 - SAN RAFAEL DEL YUMA</v>
          </cell>
          <cell r="D5222" t="str">
            <v>01676</v>
          </cell>
          <cell r="E5222" t="str">
            <v>SAGRADO CORAZON DE JESUS</v>
          </cell>
          <cell r="F5222" t="str">
            <v>MATUTINA - VESPERTINA</v>
          </cell>
          <cell r="G5222" t="str">
            <v>INICIAL - PRIMARIO</v>
          </cell>
          <cell r="H5222" t="str">
            <v>PUBLICO</v>
          </cell>
          <cell r="I5222" t="str">
            <v>Autorizado</v>
          </cell>
          <cell r="J5222" t="str">
            <v>11013219</v>
          </cell>
          <cell r="K5222" t="str">
            <v>SAGRADO CORAZON DE JESUS</v>
          </cell>
          <cell r="L5222" t="str">
            <v>URBANA-TURISTICA</v>
          </cell>
          <cell r="M5222" t="str">
            <v>LA ALTAGRACIA</v>
          </cell>
          <cell r="N5222" t="str">
            <v>11</v>
          </cell>
          <cell r="O5222" t="str">
            <v>SAN RAFAEL DEL YUMA</v>
          </cell>
          <cell r="P5222" t="str">
            <v>1102</v>
          </cell>
          <cell r="Q5222" t="str">
            <v>BAYAHÍBE (D. M.)</v>
          </cell>
          <cell r="R5222" t="str">
            <v>03</v>
          </cell>
          <cell r="S5222" t="str">
            <v>BAYAHÍBE (ZONA URBANA)</v>
          </cell>
          <cell r="T5222" t="str">
            <v>01</v>
          </cell>
          <cell r="U5222" t="str">
            <v>CENTRO DEL PUEBLO BAYAHÍBE</v>
          </cell>
          <cell r="V5222" t="str">
            <v>001</v>
          </cell>
          <cell r="W5222" t="str">
            <v>18.369001</v>
          </cell>
          <cell r="X5222" t="str">
            <v>-68.842377</v>
          </cell>
        </row>
        <row r="5223">
          <cell r="A5223" t="str">
            <v>01677</v>
          </cell>
          <cell r="B5223" t="str">
            <v>12 - HIGUEY</v>
          </cell>
          <cell r="C5223" t="str">
            <v>1202 - SAN RAFAEL DEL YUMA</v>
          </cell>
          <cell r="D5223" t="str">
            <v>01677</v>
          </cell>
          <cell r="E5223" t="str">
            <v>BOCA DE CHAVON</v>
          </cell>
          <cell r="F5223" t="str">
            <v>MATUTINA - VESPERTINA</v>
          </cell>
          <cell r="G5223" t="str">
            <v>INICIAL - PRIMARIO</v>
          </cell>
          <cell r="H5223" t="str">
            <v>PUBLICO</v>
          </cell>
          <cell r="I5223" t="str">
            <v>Autorizado</v>
          </cell>
          <cell r="J5223" t="str">
            <v>11013417</v>
          </cell>
          <cell r="K5223" t="str">
            <v>BOCA DE CHAVON</v>
          </cell>
          <cell r="L5223" t="str">
            <v>RURAL-TURISTICA</v>
          </cell>
          <cell r="M5223" t="str">
            <v>LA ALTAGRACIA</v>
          </cell>
          <cell r="N5223" t="str">
            <v>11</v>
          </cell>
          <cell r="O5223" t="str">
            <v>SAN RAFAEL DEL YUMA</v>
          </cell>
          <cell r="P5223" t="str">
            <v>1102</v>
          </cell>
          <cell r="Q5223" t="str">
            <v>BAYAHÍBE (D. M.)</v>
          </cell>
          <cell r="R5223" t="str">
            <v>03</v>
          </cell>
          <cell r="S5223" t="str">
            <v>BAYAHÍBE</v>
          </cell>
          <cell r="T5223" t="str">
            <v>02</v>
          </cell>
          <cell r="U5223" t="str">
            <v>BOCA DE CHAVÓN</v>
          </cell>
          <cell r="V5223" t="str">
            <v>003</v>
          </cell>
          <cell r="W5223" t="str">
            <v>18.4006</v>
          </cell>
          <cell r="X5223" t="str">
            <v>-68.8945</v>
          </cell>
        </row>
        <row r="5224">
          <cell r="A5224" t="str">
            <v>01678</v>
          </cell>
          <cell r="B5224" t="str">
            <v>12 - HIGUEY</v>
          </cell>
          <cell r="C5224" t="str">
            <v>1202 - SAN RAFAEL DEL YUMA</v>
          </cell>
          <cell r="D5224" t="str">
            <v>01678</v>
          </cell>
          <cell r="E5224" t="str">
            <v>JOBITOS, LOS</v>
          </cell>
          <cell r="F5224" t="str">
            <v>JORNADA EXTENDIDA</v>
          </cell>
          <cell r="G5224" t="str">
            <v>INICIAL - PRIMARIO</v>
          </cell>
          <cell r="H5224" t="str">
            <v>PUBLICO</v>
          </cell>
          <cell r="I5224" t="str">
            <v>Autorizado</v>
          </cell>
          <cell r="J5224" t="str">
            <v>11013615</v>
          </cell>
          <cell r="K5224" t="str">
            <v>JOBITOS, LOS</v>
          </cell>
          <cell r="L5224" t="str">
            <v>RURAL</v>
          </cell>
          <cell r="M5224" t="str">
            <v>LA ALTAGRACIA</v>
          </cell>
          <cell r="N5224" t="str">
            <v>11</v>
          </cell>
          <cell r="O5224" t="str">
            <v>SAN RAFAEL DEL YUMA</v>
          </cell>
          <cell r="P5224" t="str">
            <v>1102</v>
          </cell>
          <cell r="Q5224" t="str">
            <v>SAN RAFAEL DEL YUMA</v>
          </cell>
          <cell r="R5224" t="str">
            <v>01</v>
          </cell>
          <cell r="S5224" t="str">
            <v>BOCA DE YUMA</v>
          </cell>
          <cell r="T5224" t="str">
            <v>02</v>
          </cell>
          <cell r="U5224" t="str">
            <v>EL JOBITO</v>
          </cell>
          <cell r="V5224" t="str">
            <v>003</v>
          </cell>
          <cell r="W5224" t="str">
            <v>18.459804</v>
          </cell>
          <cell r="X5224" t="str">
            <v>-68.684468</v>
          </cell>
        </row>
        <row r="5225">
          <cell r="A5225" t="str">
            <v>01679</v>
          </cell>
          <cell r="B5225" t="str">
            <v>12 - HIGUEY</v>
          </cell>
          <cell r="C5225" t="str">
            <v>1202 - SAN RAFAEL DEL YUMA</v>
          </cell>
          <cell r="D5225" t="str">
            <v>01679</v>
          </cell>
          <cell r="E5225" t="str">
            <v>ADELAYDA MOTA</v>
          </cell>
          <cell r="F5225" t="str">
            <v>MATUTINA - VESPERTINA</v>
          </cell>
          <cell r="G5225" t="str">
            <v>INICIAL - PRIMARIO</v>
          </cell>
          <cell r="H5225" t="str">
            <v>PUBLICO</v>
          </cell>
          <cell r="I5225" t="str">
            <v>Autorizado</v>
          </cell>
          <cell r="J5225" t="str">
            <v>11013917</v>
          </cell>
          <cell r="K5225" t="str">
            <v>ADELAYDA MOTA</v>
          </cell>
          <cell r="L5225" t="str">
            <v>RURAL</v>
          </cell>
          <cell r="M5225" t="str">
            <v>LA ALTAGRACIA</v>
          </cell>
          <cell r="N5225" t="str">
            <v>11</v>
          </cell>
          <cell r="O5225" t="str">
            <v>SAN RAFAEL DEL YUMA</v>
          </cell>
          <cell r="P5225" t="str">
            <v>1102</v>
          </cell>
          <cell r="Q5225" t="str">
            <v>SAN RAFAEL DEL YUMA</v>
          </cell>
          <cell r="R5225" t="str">
            <v>01</v>
          </cell>
          <cell r="S5225" t="str">
            <v>BOCA DE YUMA</v>
          </cell>
          <cell r="T5225" t="str">
            <v>02</v>
          </cell>
          <cell r="U5225" t="str">
            <v>LOS NEGROS</v>
          </cell>
          <cell r="V5225" t="str">
            <v>016</v>
          </cell>
          <cell r="W5225" t="str">
            <v>18.409672</v>
          </cell>
          <cell r="X5225" t="str">
            <v>-68.64874</v>
          </cell>
        </row>
        <row r="5226">
          <cell r="A5226" t="str">
            <v>01680</v>
          </cell>
          <cell r="B5226" t="str">
            <v>12 - HIGUEY</v>
          </cell>
          <cell r="C5226" t="str">
            <v>1202 - SAN RAFAEL DEL YUMA</v>
          </cell>
          <cell r="D5226" t="str">
            <v>01680</v>
          </cell>
          <cell r="E5226" t="str">
            <v>PLAYITA, LA</v>
          </cell>
          <cell r="F5226" t="str">
            <v>JORNADA EXTENDIDA</v>
          </cell>
          <cell r="G5226" t="str">
            <v>PRIMARIO</v>
          </cell>
          <cell r="H5226" t="str">
            <v>PUBLICO</v>
          </cell>
          <cell r="I5226" t="str">
            <v>Autorizado</v>
          </cell>
          <cell r="J5226" t="str">
            <v>11014016</v>
          </cell>
          <cell r="K5226" t="str">
            <v>PLAYITA, LA</v>
          </cell>
          <cell r="L5226" t="str">
            <v>URBANA</v>
          </cell>
          <cell r="M5226" t="str">
            <v>LA ALTAGRACIA</v>
          </cell>
          <cell r="N5226" t="str">
            <v>11</v>
          </cell>
          <cell r="O5226" t="str">
            <v>SAN RAFAEL DEL YUMA</v>
          </cell>
          <cell r="P5226" t="str">
            <v>1102</v>
          </cell>
          <cell r="Q5226" t="str">
            <v>BOCA DE YUMA (D. M.)</v>
          </cell>
          <cell r="R5226" t="str">
            <v>02</v>
          </cell>
          <cell r="S5226" t="str">
            <v>BOCA DE YUMA</v>
          </cell>
          <cell r="T5226" t="str">
            <v>02</v>
          </cell>
          <cell r="U5226" t="str">
            <v>LAS PLAYITAS</v>
          </cell>
          <cell r="V5226" t="str">
            <v>001</v>
          </cell>
          <cell r="W5226" t="str">
            <v>18.380191</v>
          </cell>
          <cell r="X5226" t="str">
            <v>-68.592274</v>
          </cell>
        </row>
        <row r="5227">
          <cell r="A5227" t="str">
            <v>01681</v>
          </cell>
          <cell r="B5227" t="str">
            <v>12 - HIGUEY</v>
          </cell>
          <cell r="C5227" t="str">
            <v>1202 - SAN RAFAEL DEL YUMA</v>
          </cell>
          <cell r="D5227" t="str">
            <v>01681</v>
          </cell>
          <cell r="E5227" t="str">
            <v>JOHN FITZGERALD KENNEDY</v>
          </cell>
          <cell r="F5227" t="str">
            <v>JORNADA EXTENDIDA</v>
          </cell>
          <cell r="G5227" t="str">
            <v>INICIAL - PRIMARIO - SECUNDARIO</v>
          </cell>
          <cell r="H5227" t="str">
            <v>PUBLICO</v>
          </cell>
          <cell r="I5227" t="str">
            <v>Autorizado</v>
          </cell>
          <cell r="J5227" t="str">
            <v>11014110</v>
          </cell>
          <cell r="K5227" t="str">
            <v>JOHN FITZGERALD KENNEDY</v>
          </cell>
          <cell r="L5227" t="str">
            <v>URBANA-TURISTICA</v>
          </cell>
          <cell r="M5227" t="str">
            <v>LA ALTAGRACIA</v>
          </cell>
          <cell r="N5227" t="str">
            <v>11</v>
          </cell>
          <cell r="O5227" t="str">
            <v>SAN RAFAEL DEL YUMA</v>
          </cell>
          <cell r="P5227" t="str">
            <v>1102</v>
          </cell>
          <cell r="Q5227" t="str">
            <v>BOCA DE YUMA (D. M.)</v>
          </cell>
          <cell r="R5227" t="str">
            <v>02</v>
          </cell>
          <cell r="S5227" t="str">
            <v>BOCA DE YUMA (ZONA URBANA)</v>
          </cell>
          <cell r="T5227" t="str">
            <v>01</v>
          </cell>
          <cell r="U5227" t="str">
            <v>CENTRO DEL PUEBLO</v>
          </cell>
          <cell r="V5227" t="str">
            <v>001</v>
          </cell>
          <cell r="W5227" t="str">
            <v>18.3761</v>
          </cell>
          <cell r="X5227" t="str">
            <v>-68.6123</v>
          </cell>
        </row>
        <row r="5228">
          <cell r="A5228" t="str">
            <v>01682</v>
          </cell>
          <cell r="B5228" t="str">
            <v>12 - HIGUEY</v>
          </cell>
          <cell r="C5228" t="str">
            <v>1202 - SAN RAFAEL DEL YUMA</v>
          </cell>
          <cell r="D5228" t="str">
            <v>01682</v>
          </cell>
          <cell r="E5228" t="str">
            <v>BATEY LAS CEJAS</v>
          </cell>
          <cell r="F5228" t="str">
            <v>JORNADA EXTENDIDA</v>
          </cell>
          <cell r="G5228" t="str">
            <v>INICIAL - PRIMARIO</v>
          </cell>
          <cell r="H5228" t="str">
            <v>PUBLICO</v>
          </cell>
          <cell r="I5228" t="str">
            <v>Autorizado</v>
          </cell>
          <cell r="J5228" t="str">
            <v>11014516</v>
          </cell>
          <cell r="K5228" t="str">
            <v>BATEY LAS CEJAS</v>
          </cell>
          <cell r="L5228" t="str">
            <v>RURAL</v>
          </cell>
          <cell r="M5228" t="str">
            <v>LA ALTAGRACIA</v>
          </cell>
          <cell r="N5228" t="str">
            <v>11</v>
          </cell>
          <cell r="O5228" t="str">
            <v>SAN RAFAEL DEL YUMA</v>
          </cell>
          <cell r="P5228" t="str">
            <v>1102</v>
          </cell>
          <cell r="Q5228" t="str">
            <v>SAN RAFAEL DEL YUMA</v>
          </cell>
          <cell r="R5228" t="str">
            <v>01</v>
          </cell>
          <cell r="S5228" t="str">
            <v>GATO</v>
          </cell>
          <cell r="T5228" t="str">
            <v>03</v>
          </cell>
          <cell r="U5228" t="str">
            <v>BATEY LAS CEJAS</v>
          </cell>
          <cell r="V5228" t="str">
            <v>013</v>
          </cell>
          <cell r="W5228" t="str">
            <v>18.4793</v>
          </cell>
          <cell r="X5228" t="str">
            <v>-68.8165</v>
          </cell>
        </row>
        <row r="5229">
          <cell r="A5229" t="str">
            <v>01683</v>
          </cell>
          <cell r="B5229" t="str">
            <v>12 - HIGUEY</v>
          </cell>
          <cell r="C5229" t="str">
            <v>1202 - SAN RAFAEL DEL YUMA</v>
          </cell>
          <cell r="D5229" t="str">
            <v>01683</v>
          </cell>
          <cell r="E5229" t="str">
            <v>SANTA CRUZ DE GATO</v>
          </cell>
          <cell r="F5229" t="str">
            <v>JORNADA EXTENDIDA</v>
          </cell>
          <cell r="G5229" t="str">
            <v>PRIMARIO</v>
          </cell>
          <cell r="H5229" t="str">
            <v>PUBLICO</v>
          </cell>
          <cell r="I5229" t="str">
            <v>Autorizado</v>
          </cell>
          <cell r="J5229" t="str">
            <v>11014610</v>
          </cell>
          <cell r="K5229" t="str">
            <v>SANTA CRUZ DE GATO</v>
          </cell>
          <cell r="L5229" t="str">
            <v>RURAL-AISLADA</v>
          </cell>
          <cell r="M5229" t="str">
            <v>LA ALTAGRACIA</v>
          </cell>
          <cell r="N5229" t="str">
            <v>11</v>
          </cell>
          <cell r="O5229" t="str">
            <v>SAN RAFAEL DEL YUMA</v>
          </cell>
          <cell r="P5229" t="str">
            <v>1102</v>
          </cell>
          <cell r="Q5229" t="str">
            <v>SAN RAFAEL DEL YUMA</v>
          </cell>
          <cell r="R5229" t="str">
            <v>01</v>
          </cell>
          <cell r="S5229" t="str">
            <v>GATO</v>
          </cell>
          <cell r="T5229" t="str">
            <v>03</v>
          </cell>
          <cell r="U5229" t="str">
            <v>SANTA CRUZ DE GATO</v>
          </cell>
          <cell r="V5229" t="str">
            <v>015</v>
          </cell>
          <cell r="W5229" t="str">
            <v>18.463634</v>
          </cell>
          <cell r="X5229" t="str">
            <v>-68.872012</v>
          </cell>
        </row>
        <row r="5230">
          <cell r="A5230" t="str">
            <v>01684</v>
          </cell>
          <cell r="B5230" t="str">
            <v>12 - HIGUEY</v>
          </cell>
          <cell r="C5230" t="str">
            <v>1202 - SAN RAFAEL DEL YUMA</v>
          </cell>
          <cell r="D5230" t="str">
            <v>01684</v>
          </cell>
          <cell r="E5230" t="str">
            <v>BENERITO</v>
          </cell>
          <cell r="F5230" t="str">
            <v>JORNADA EXTENDIDA</v>
          </cell>
          <cell r="G5230" t="str">
            <v>INICIAL - PRIMARIO - SECUNDARIO</v>
          </cell>
          <cell r="H5230" t="str">
            <v>PUBLICO</v>
          </cell>
          <cell r="I5230" t="str">
            <v>Autorizado</v>
          </cell>
          <cell r="J5230" t="str">
            <v>11014714</v>
          </cell>
          <cell r="K5230" t="str">
            <v>BENERITO</v>
          </cell>
          <cell r="L5230" t="str">
            <v>RURAL</v>
          </cell>
          <cell r="M5230" t="str">
            <v>LA ALTAGRACIA</v>
          </cell>
          <cell r="N5230" t="str">
            <v>11</v>
          </cell>
          <cell r="O5230" t="str">
            <v>SAN RAFAEL DEL YUMA</v>
          </cell>
          <cell r="P5230" t="str">
            <v>1102</v>
          </cell>
          <cell r="Q5230" t="str">
            <v>SAN RAFAEL DEL YUMA</v>
          </cell>
          <cell r="R5230" t="str">
            <v>01</v>
          </cell>
          <cell r="S5230" t="str">
            <v>GATO</v>
          </cell>
          <cell r="T5230" t="str">
            <v>03</v>
          </cell>
          <cell r="U5230" t="str">
            <v>BENERITO</v>
          </cell>
          <cell r="V5230" t="str">
            <v>019</v>
          </cell>
          <cell r="W5230" t="str">
            <v>18.444293</v>
          </cell>
          <cell r="X5230" t="str">
            <v>-68.831764</v>
          </cell>
        </row>
        <row r="5231">
          <cell r="A5231" t="str">
            <v>01685</v>
          </cell>
          <cell r="B5231" t="str">
            <v>12 - HIGUEY</v>
          </cell>
          <cell r="C5231" t="str">
            <v>1202 - SAN RAFAEL DEL YUMA</v>
          </cell>
          <cell r="D5231" t="str">
            <v>01685</v>
          </cell>
          <cell r="E5231" t="str">
            <v>BATEY MAGDALENA</v>
          </cell>
          <cell r="F5231" t="str">
            <v>MATUTINA - VESPERTINA</v>
          </cell>
          <cell r="G5231" t="str">
            <v>INICIAL - PRIMARIO</v>
          </cell>
          <cell r="H5231" t="str">
            <v>PUBLICO</v>
          </cell>
          <cell r="I5231" t="str">
            <v>Autorizado</v>
          </cell>
          <cell r="J5231" t="str">
            <v>11014818</v>
          </cell>
          <cell r="K5231" t="str">
            <v>BATEY MAGDALENA</v>
          </cell>
          <cell r="L5231" t="str">
            <v>RURAL</v>
          </cell>
          <cell r="M5231" t="str">
            <v>LA ALTAGRACIA</v>
          </cell>
          <cell r="N5231" t="str">
            <v>11</v>
          </cell>
          <cell r="O5231" t="str">
            <v>SAN RAFAEL DEL YUMA</v>
          </cell>
          <cell r="P5231" t="str">
            <v>1102</v>
          </cell>
          <cell r="Q5231" t="str">
            <v>SAN RAFAEL DEL YUMA</v>
          </cell>
          <cell r="R5231" t="str">
            <v>01</v>
          </cell>
          <cell r="S5231" t="str">
            <v>GATO</v>
          </cell>
          <cell r="T5231" t="str">
            <v>03</v>
          </cell>
          <cell r="U5231" t="str">
            <v>BATEY MAGDALENA</v>
          </cell>
          <cell r="V5231" t="str">
            <v>022</v>
          </cell>
          <cell r="W5231" t="str">
            <v>18.4946</v>
          </cell>
          <cell r="X5231" t="str">
            <v>-68.7903</v>
          </cell>
        </row>
        <row r="5232">
          <cell r="A5232" t="str">
            <v>01686</v>
          </cell>
          <cell r="B5232" t="str">
            <v>12 - HIGUEY</v>
          </cell>
          <cell r="C5232" t="str">
            <v>1202 - SAN RAFAEL DEL YUMA</v>
          </cell>
          <cell r="D5232" t="str">
            <v>01686</v>
          </cell>
          <cell r="E5232" t="str">
            <v>GUAZUMA, LA</v>
          </cell>
          <cell r="F5232" t="str">
            <v>JORNADA EXTENDIDA</v>
          </cell>
          <cell r="G5232" t="str">
            <v>INICIAL - PRIMARIO</v>
          </cell>
          <cell r="H5232" t="str">
            <v>PUBLICO</v>
          </cell>
          <cell r="I5232" t="str">
            <v>Autorizado</v>
          </cell>
          <cell r="J5232" t="str">
            <v>11015011</v>
          </cell>
          <cell r="K5232" t="str">
            <v>GUAZUMA, LA</v>
          </cell>
          <cell r="L5232" t="str">
            <v>RURAL</v>
          </cell>
          <cell r="M5232" t="str">
            <v>LA ALTAGRACIA</v>
          </cell>
          <cell r="N5232" t="str">
            <v>11</v>
          </cell>
          <cell r="O5232" t="str">
            <v>SAN RAFAEL DEL YUMA</v>
          </cell>
          <cell r="P5232" t="str">
            <v>1102</v>
          </cell>
          <cell r="Q5232" t="str">
            <v>SAN RAFAEL DEL YUMA</v>
          </cell>
          <cell r="R5232" t="str">
            <v>01</v>
          </cell>
          <cell r="S5232" t="str">
            <v>LA PIÑITA</v>
          </cell>
          <cell r="T5232" t="str">
            <v>04</v>
          </cell>
          <cell r="U5232" t="str">
            <v>LA GUÁZUMA</v>
          </cell>
          <cell r="V5232" t="str">
            <v>002</v>
          </cell>
          <cell r="W5232" t="str">
            <v>18.52</v>
          </cell>
          <cell r="X5232" t="str">
            <v>-68.7604</v>
          </cell>
        </row>
        <row r="5233">
          <cell r="A5233" t="str">
            <v>01687</v>
          </cell>
          <cell r="B5233" t="str">
            <v>12 - HIGUEY</v>
          </cell>
          <cell r="C5233" t="str">
            <v>1202 - SAN RAFAEL DEL YUMA</v>
          </cell>
          <cell r="D5233" t="str">
            <v>01687</v>
          </cell>
          <cell r="E5233" t="str">
            <v>BATEY GUAZUMA</v>
          </cell>
          <cell r="F5233" t="str">
            <v>MATUTINA - VESPERTINA</v>
          </cell>
          <cell r="G5233" t="str">
            <v>INICIAL - PRIMARIO</v>
          </cell>
          <cell r="H5233" t="str">
            <v>PUBLICO</v>
          </cell>
          <cell r="I5233" t="str">
            <v>Autorizado</v>
          </cell>
          <cell r="J5233" t="str">
            <v>11015115</v>
          </cell>
          <cell r="K5233" t="str">
            <v>BATEY GUAZUMA</v>
          </cell>
          <cell r="L5233" t="str">
            <v>RURAL</v>
          </cell>
          <cell r="M5233" t="str">
            <v>LA ALTAGRACIA</v>
          </cell>
          <cell r="N5233" t="str">
            <v>11</v>
          </cell>
          <cell r="O5233" t="str">
            <v>SAN RAFAEL DEL YUMA</v>
          </cell>
          <cell r="P5233" t="str">
            <v>1102</v>
          </cell>
          <cell r="Q5233" t="str">
            <v>SAN RAFAEL DEL YUMA</v>
          </cell>
          <cell r="R5233" t="str">
            <v>01</v>
          </cell>
          <cell r="S5233" t="str">
            <v>LA PIÑITA</v>
          </cell>
          <cell r="T5233" t="str">
            <v>04</v>
          </cell>
          <cell r="U5233" t="str">
            <v>BATEY GUÁZUMA</v>
          </cell>
          <cell r="V5233" t="str">
            <v>003</v>
          </cell>
          <cell r="W5233" t="str">
            <v>18.497806</v>
          </cell>
          <cell r="X5233" t="str">
            <v>-68.758154</v>
          </cell>
        </row>
        <row r="5234">
          <cell r="A5234" t="str">
            <v>01688</v>
          </cell>
          <cell r="B5234" t="str">
            <v>12 - HIGUEY</v>
          </cell>
          <cell r="C5234" t="str">
            <v>1202 - SAN RAFAEL DEL YUMA</v>
          </cell>
          <cell r="D5234" t="str">
            <v>01688</v>
          </cell>
          <cell r="E5234" t="str">
            <v>BATEY 412</v>
          </cell>
          <cell r="F5234" t="str">
            <v>MATUTINA - VESPERTINA</v>
          </cell>
          <cell r="G5234" t="str">
            <v>INICIAL - PRIMARIO</v>
          </cell>
          <cell r="H5234" t="str">
            <v>PUBLICO</v>
          </cell>
          <cell r="I5234" t="str">
            <v>Autorizado</v>
          </cell>
          <cell r="J5234" t="str">
            <v>11015219</v>
          </cell>
          <cell r="K5234" t="str">
            <v>BATEY 412</v>
          </cell>
          <cell r="L5234" t="str">
            <v>RURAL</v>
          </cell>
          <cell r="M5234" t="str">
            <v>LA ALTAGRACIA</v>
          </cell>
          <cell r="N5234" t="str">
            <v>11</v>
          </cell>
          <cell r="O5234" t="str">
            <v>SAN RAFAEL DEL YUMA</v>
          </cell>
          <cell r="P5234" t="str">
            <v>1102</v>
          </cell>
          <cell r="Q5234" t="str">
            <v>SAN RAFAEL DEL YUMA</v>
          </cell>
          <cell r="R5234" t="str">
            <v>01</v>
          </cell>
          <cell r="S5234" t="str">
            <v>LA PIÑITA</v>
          </cell>
          <cell r="T5234" t="str">
            <v>04</v>
          </cell>
          <cell r="U5234" t="str">
            <v>BATEY 412</v>
          </cell>
          <cell r="V5234" t="str">
            <v>004</v>
          </cell>
          <cell r="W5234" t="str">
            <v>18.4889</v>
          </cell>
          <cell r="X5234" t="str">
            <v>-68.731</v>
          </cell>
        </row>
        <row r="5235">
          <cell r="A5235" t="str">
            <v>01690</v>
          </cell>
          <cell r="B5235" t="str">
            <v>12 - HIGUEY</v>
          </cell>
          <cell r="C5235" t="str">
            <v>1202 - SAN RAFAEL DEL YUMA</v>
          </cell>
          <cell r="D5235" t="str">
            <v>01690</v>
          </cell>
          <cell r="E5235" t="str">
            <v>BATEY LOS TOCONES</v>
          </cell>
          <cell r="F5235" t="str">
            <v>MATUTINA - VESPERTINA</v>
          </cell>
          <cell r="G5235" t="str">
            <v>INICIAL - PRIMARIO - SECUNDARIO</v>
          </cell>
          <cell r="H5235" t="str">
            <v>PUBLICO</v>
          </cell>
          <cell r="I5235" t="str">
            <v>Autorizado</v>
          </cell>
          <cell r="J5235" t="str">
            <v>11015417</v>
          </cell>
          <cell r="K5235" t="str">
            <v>BATEY LOS TOCONES</v>
          </cell>
          <cell r="L5235" t="str">
            <v>RURAL-AISLADA</v>
          </cell>
          <cell r="M5235" t="str">
            <v>LA ALTAGRACIA</v>
          </cell>
          <cell r="N5235" t="str">
            <v>11</v>
          </cell>
          <cell r="O5235" t="str">
            <v>SAN RAFAEL DEL YUMA</v>
          </cell>
          <cell r="P5235" t="str">
            <v>1102</v>
          </cell>
          <cell r="Q5235" t="str">
            <v>SAN RAFAEL DEL YUMA</v>
          </cell>
          <cell r="R5235" t="str">
            <v>01</v>
          </cell>
          <cell r="S5235" t="str">
            <v>LA PIÑITA</v>
          </cell>
          <cell r="T5235" t="str">
            <v>04</v>
          </cell>
          <cell r="U5235" t="str">
            <v>BATEY LOS TOCONES</v>
          </cell>
          <cell r="V5235" t="str">
            <v>011</v>
          </cell>
          <cell r="W5235" t="str">
            <v>18.5072727</v>
          </cell>
          <cell r="X5235" t="str">
            <v>-68.6537723</v>
          </cell>
        </row>
        <row r="5236">
          <cell r="A5236" t="str">
            <v>01691</v>
          </cell>
          <cell r="B5236" t="str">
            <v>12 - HIGUEY</v>
          </cell>
          <cell r="C5236" t="str">
            <v>1202 - SAN RAFAEL DEL YUMA</v>
          </cell>
          <cell r="D5236" t="str">
            <v>01691</v>
          </cell>
          <cell r="E5236" t="str">
            <v>BATEY MARAGUA</v>
          </cell>
          <cell r="F5236" t="str">
            <v>MATUTINA - VESPERTINA</v>
          </cell>
          <cell r="G5236" t="str">
            <v>INICIAL - PRIMARIO</v>
          </cell>
          <cell r="H5236" t="str">
            <v>PUBLICO</v>
          </cell>
          <cell r="I5236" t="str">
            <v>Autorizado</v>
          </cell>
          <cell r="J5236" t="str">
            <v>11015511</v>
          </cell>
          <cell r="K5236" t="str">
            <v>BATEY MARAGUA</v>
          </cell>
          <cell r="L5236" t="str">
            <v>RURAL</v>
          </cell>
          <cell r="M5236" t="str">
            <v>LA ALTAGRACIA</v>
          </cell>
          <cell r="N5236" t="str">
            <v>11</v>
          </cell>
          <cell r="O5236" t="str">
            <v>SAN RAFAEL DEL YUMA</v>
          </cell>
          <cell r="P5236" t="str">
            <v>1102</v>
          </cell>
          <cell r="Q5236" t="str">
            <v>SAN RAFAEL DEL YUMA</v>
          </cell>
          <cell r="R5236" t="str">
            <v>01</v>
          </cell>
          <cell r="S5236" t="str">
            <v>LA PIÑITA</v>
          </cell>
          <cell r="T5236" t="str">
            <v>04</v>
          </cell>
          <cell r="U5236" t="str">
            <v>BATEY MARAGUA</v>
          </cell>
          <cell r="V5236" t="str">
            <v>012</v>
          </cell>
          <cell r="W5236" t="str">
            <v>18.488617</v>
          </cell>
          <cell r="X5236" t="str">
            <v>-68.619761</v>
          </cell>
        </row>
        <row r="5237">
          <cell r="A5237" t="str">
            <v>01692</v>
          </cell>
          <cell r="B5237" t="str">
            <v>12 - HIGUEY</v>
          </cell>
          <cell r="C5237" t="str">
            <v>1202 - SAN RAFAEL DEL YUMA</v>
          </cell>
          <cell r="D5237" t="str">
            <v>01692</v>
          </cell>
          <cell r="E5237" t="str">
            <v>BATEY VERDE</v>
          </cell>
          <cell r="F5237" t="str">
            <v>JORNADA EXTENDIDA</v>
          </cell>
          <cell r="G5237" t="str">
            <v>PRIMARIO</v>
          </cell>
          <cell r="H5237" t="str">
            <v>PUBLICO</v>
          </cell>
          <cell r="I5237" t="str">
            <v>Autorizado</v>
          </cell>
          <cell r="J5237" t="str">
            <v>11015615</v>
          </cell>
          <cell r="K5237" t="str">
            <v>BATEY VERDE</v>
          </cell>
          <cell r="L5237" t="str">
            <v>RURAL</v>
          </cell>
          <cell r="M5237" t="str">
            <v>LA ALTAGRACIA</v>
          </cell>
          <cell r="N5237" t="str">
            <v>11</v>
          </cell>
          <cell r="O5237" t="str">
            <v>SAN RAFAEL DEL YUMA</v>
          </cell>
          <cell r="P5237" t="str">
            <v>1102</v>
          </cell>
          <cell r="Q5237" t="str">
            <v>SAN RAFAEL DEL YUMA</v>
          </cell>
          <cell r="R5237" t="str">
            <v>01</v>
          </cell>
          <cell r="S5237" t="str">
            <v>LA PIÑITA</v>
          </cell>
          <cell r="T5237" t="str">
            <v>04</v>
          </cell>
          <cell r="U5237" t="str">
            <v>BATEY VERDE</v>
          </cell>
          <cell r="V5237" t="str">
            <v>013</v>
          </cell>
          <cell r="W5237" t="str">
            <v>18.5239</v>
          </cell>
          <cell r="X5237" t="str">
            <v>-68.7214</v>
          </cell>
        </row>
        <row r="5238">
          <cell r="A5238" t="str">
            <v>01707</v>
          </cell>
          <cell r="B5238" t="str">
            <v>12 - HIGUEY</v>
          </cell>
          <cell r="C5238" t="str">
            <v>1202 - SAN RAFAEL DEL YUMA</v>
          </cell>
          <cell r="D5238" t="str">
            <v>01707</v>
          </cell>
          <cell r="E5238" t="str">
            <v>ROMANITA</v>
          </cell>
          <cell r="F5238" t="str">
            <v>MATUTINA - VESPERTINA</v>
          </cell>
          <cell r="G5238" t="str">
            <v>INICIAL - PRIMARIO</v>
          </cell>
          <cell r="H5238" t="str">
            <v>PUBLICO</v>
          </cell>
          <cell r="I5238" t="str">
            <v>Autorizado</v>
          </cell>
          <cell r="J5238" t="str">
            <v>11018318</v>
          </cell>
          <cell r="K5238" t="str">
            <v>ROMANITA</v>
          </cell>
          <cell r="L5238" t="str">
            <v>RURAL</v>
          </cell>
          <cell r="M5238" t="str">
            <v>LA ALTAGRACIA</v>
          </cell>
          <cell r="N5238" t="str">
            <v>11</v>
          </cell>
          <cell r="O5238" t="str">
            <v>HIGÜEY</v>
          </cell>
          <cell r="P5238" t="str">
            <v>1101</v>
          </cell>
          <cell r="Q5238" t="str">
            <v>LA OTRA BANDA (D. M.)</v>
          </cell>
          <cell r="R5238" t="str">
            <v>03</v>
          </cell>
          <cell r="S5238" t="str">
            <v>CRUZ DE ISLEÑO</v>
          </cell>
          <cell r="T5238" t="str">
            <v>04</v>
          </cell>
          <cell r="U5238" t="str">
            <v>BATEY ROMANITA</v>
          </cell>
          <cell r="V5238" t="str">
            <v>012</v>
          </cell>
          <cell r="W5238" t="str">
            <v>18.619467</v>
          </cell>
          <cell r="X5238" t="str">
            <v>-68.619922</v>
          </cell>
        </row>
        <row r="5239">
          <cell r="A5239" t="str">
            <v>01714</v>
          </cell>
          <cell r="B5239" t="str">
            <v>12 - HIGUEY</v>
          </cell>
          <cell r="C5239" t="str">
            <v>1202 - SAN RAFAEL DEL YUMA</v>
          </cell>
          <cell r="D5239" t="str">
            <v>01714</v>
          </cell>
          <cell r="E5239" t="str">
            <v>SAN RAFAEL -  FE Y ALEGRIA</v>
          </cell>
          <cell r="F5239" t="str">
            <v>MATUTINA - VESPERTINA</v>
          </cell>
          <cell r="G5239" t="str">
            <v>INICIAL - PRIMARIO - SECUNDARIO</v>
          </cell>
          <cell r="H5239" t="str">
            <v>PUBLICO</v>
          </cell>
          <cell r="I5239" t="str">
            <v>Autorizado</v>
          </cell>
          <cell r="J5239" t="str">
            <v>11020015</v>
          </cell>
          <cell r="K5239" t="str">
            <v>SAN RAFAEL - FE Y ALEGRIA</v>
          </cell>
          <cell r="L5239" t="str">
            <v>URBANA-MARGINAL</v>
          </cell>
          <cell r="M5239" t="str">
            <v>LA ALTAGRACIA</v>
          </cell>
          <cell r="N5239" t="str">
            <v>11</v>
          </cell>
          <cell r="O5239" t="str">
            <v>SAN RAFAEL DEL YUMA</v>
          </cell>
          <cell r="P5239" t="str">
            <v>1102</v>
          </cell>
          <cell r="Q5239" t="str">
            <v>SAN RAFAEL DEL YUMA</v>
          </cell>
          <cell r="R5239" t="str">
            <v>01</v>
          </cell>
          <cell r="S5239" t="str">
            <v>SAN RAFAEL DEL YUMA (ZONA URBANA)</v>
          </cell>
          <cell r="T5239" t="str">
            <v>01</v>
          </cell>
          <cell r="U5239" t="str">
            <v>CENTRO DEL PUEBLO</v>
          </cell>
          <cell r="V5239" t="str">
            <v>004</v>
          </cell>
          <cell r="W5239" t="str">
            <v>18.431913</v>
          </cell>
          <cell r="X5239" t="str">
            <v>-68.677541</v>
          </cell>
        </row>
        <row r="5240">
          <cell r="A5240" t="str">
            <v>01716</v>
          </cell>
          <cell r="B5240" t="str">
            <v>12 - HIGUEY</v>
          </cell>
          <cell r="C5240" t="str">
            <v>1202 - SAN RAFAEL DEL YUMA</v>
          </cell>
          <cell r="D5240" t="str">
            <v>01716</v>
          </cell>
          <cell r="E5240" t="str">
            <v>EVANGELINA RODRIGUEZ</v>
          </cell>
          <cell r="F5240" t="str">
            <v>MATUTINA - VESPERTINA</v>
          </cell>
          <cell r="G5240" t="str">
            <v>INICIAL</v>
          </cell>
          <cell r="H5240" t="str">
            <v>PUBLICO</v>
          </cell>
          <cell r="I5240" t="str">
            <v>Autorizado</v>
          </cell>
          <cell r="J5240" t="str">
            <v>11020619</v>
          </cell>
          <cell r="K5240" t="str">
            <v>EVANGELINA RODRIGUEZ</v>
          </cell>
          <cell r="L5240" t="str">
            <v>URBANA</v>
          </cell>
          <cell r="M5240" t="str">
            <v>LA ALTAGRACIA</v>
          </cell>
          <cell r="N5240" t="str">
            <v>11</v>
          </cell>
          <cell r="O5240" t="str">
            <v>SAN RAFAEL DEL YUMA</v>
          </cell>
          <cell r="P5240" t="str">
            <v>1102</v>
          </cell>
          <cell r="Q5240" t="str">
            <v>SAN RAFAEL DEL YUMA</v>
          </cell>
          <cell r="R5240" t="str">
            <v>01</v>
          </cell>
          <cell r="S5240" t="str">
            <v>SAN RAFAEL DEL YUMA (ZONA URBANA)</v>
          </cell>
          <cell r="T5240" t="str">
            <v>01</v>
          </cell>
          <cell r="U5240" t="str">
            <v>LA LOMITA</v>
          </cell>
          <cell r="V5240" t="str">
            <v>003</v>
          </cell>
          <cell r="W5240" t="str">
            <v>18.4334</v>
          </cell>
          <cell r="X5240" t="str">
            <v>-68.6742</v>
          </cell>
        </row>
        <row r="5241">
          <cell r="A5241" t="str">
            <v>01719</v>
          </cell>
          <cell r="B5241" t="str">
            <v>12 - HIGUEY</v>
          </cell>
          <cell r="C5241" t="str">
            <v>1202 - SAN RAFAEL DEL YUMA</v>
          </cell>
          <cell r="D5241" t="str">
            <v>01719</v>
          </cell>
          <cell r="E5241" t="str">
            <v>FRANCISCO MOTA</v>
          </cell>
          <cell r="F5241" t="str">
            <v>MATUTINA - VESPERTINA</v>
          </cell>
          <cell r="G5241" t="str">
            <v>INICIAL - PRIMARIO</v>
          </cell>
          <cell r="H5241" t="str">
            <v>PUBLICO</v>
          </cell>
          <cell r="I5241" t="str">
            <v>Autorizado</v>
          </cell>
          <cell r="J5241" t="str">
            <v>11021014</v>
          </cell>
          <cell r="K5241" t="str">
            <v>FRANCISCO MOTA</v>
          </cell>
          <cell r="L5241" t="str">
            <v>RURAL</v>
          </cell>
          <cell r="M5241" t="str">
            <v>LA ALTAGRACIA</v>
          </cell>
          <cell r="N5241" t="str">
            <v>11</v>
          </cell>
          <cell r="O5241" t="str">
            <v>SAN RAFAEL DEL YUMA</v>
          </cell>
          <cell r="P5241" t="str">
            <v>1102</v>
          </cell>
          <cell r="Q5241" t="str">
            <v>SAN RAFAEL DEL YUMA</v>
          </cell>
          <cell r="R5241" t="str">
            <v>01</v>
          </cell>
          <cell r="S5241" t="str">
            <v>BOCA DE YUMA</v>
          </cell>
          <cell r="T5241" t="str">
            <v>02</v>
          </cell>
          <cell r="U5241" t="str">
            <v>EL CASCAJAL</v>
          </cell>
          <cell r="V5241" t="str">
            <v>013</v>
          </cell>
          <cell r="W5241" t="str">
            <v>18.4307</v>
          </cell>
          <cell r="X5241" t="str">
            <v>-68.6561</v>
          </cell>
        </row>
        <row r="5242">
          <cell r="A5242" t="str">
            <v>01724</v>
          </cell>
          <cell r="B5242" t="str">
            <v>12 - HIGUEY</v>
          </cell>
          <cell r="C5242" t="str">
            <v>1202 - SAN RAFAEL DEL YUMA</v>
          </cell>
          <cell r="D5242" t="str">
            <v>01724</v>
          </cell>
          <cell r="E5242" t="str">
            <v>PADRE NUESTRO</v>
          </cell>
          <cell r="F5242" t="str">
            <v>MATUTINA - VESPERTINA</v>
          </cell>
          <cell r="G5242" t="str">
            <v>INICIAL - PRIMARIO</v>
          </cell>
          <cell r="H5242" t="str">
            <v>PUBLICO</v>
          </cell>
          <cell r="I5242" t="str">
            <v>Autorizado</v>
          </cell>
          <cell r="J5242" t="str">
            <v>11850410</v>
          </cell>
          <cell r="K5242" t="str">
            <v>PADRE NUESTRO</v>
          </cell>
          <cell r="L5242" t="str">
            <v>RURAL</v>
          </cell>
          <cell r="M5242" t="str">
            <v>LA ALTAGRACIA</v>
          </cell>
          <cell r="N5242" t="str">
            <v>11</v>
          </cell>
          <cell r="O5242" t="str">
            <v>SAN RAFAEL DEL YUMA</v>
          </cell>
          <cell r="P5242" t="str">
            <v>1102</v>
          </cell>
          <cell r="Q5242" t="str">
            <v>SAN RAFAEL DEL YUMA</v>
          </cell>
          <cell r="R5242" t="str">
            <v>01</v>
          </cell>
          <cell r="S5242" t="str">
            <v>GATO</v>
          </cell>
          <cell r="T5242" t="str">
            <v>03</v>
          </cell>
          <cell r="U5242" t="str">
            <v>BENERITO</v>
          </cell>
          <cell r="V5242" t="str">
            <v>019</v>
          </cell>
          <cell r="W5242" t="str">
            <v>18.44922</v>
          </cell>
          <cell r="X5242" t="str">
            <v>-68.829823</v>
          </cell>
        </row>
        <row r="5243">
          <cell r="A5243" t="str">
            <v>01725</v>
          </cell>
          <cell r="B5243" t="str">
            <v>12 - HIGUEY</v>
          </cell>
          <cell r="C5243" t="str">
            <v>1202 - SAN RAFAEL DEL YUMA</v>
          </cell>
          <cell r="D5243" t="str">
            <v>01725</v>
          </cell>
          <cell r="E5243" t="str">
            <v>MARIA RUIZ</v>
          </cell>
          <cell r="F5243" t="str">
            <v>JORNADA EXTENDIDA</v>
          </cell>
          <cell r="G5243" t="str">
            <v>PRIMARIO</v>
          </cell>
          <cell r="H5243" t="str">
            <v>PUBLICO</v>
          </cell>
          <cell r="I5243" t="str">
            <v>Autorizado</v>
          </cell>
          <cell r="J5243" t="str">
            <v>11850519</v>
          </cell>
          <cell r="K5243" t="str">
            <v>MARIA RUIZ</v>
          </cell>
          <cell r="L5243" t="str">
            <v>RURAL-AISLADA</v>
          </cell>
          <cell r="M5243" t="str">
            <v>LA ALTAGRACIA</v>
          </cell>
          <cell r="N5243" t="str">
            <v>11</v>
          </cell>
          <cell r="O5243" t="str">
            <v>HIGÜEY</v>
          </cell>
          <cell r="P5243" t="str">
            <v>1101</v>
          </cell>
          <cell r="Q5243" t="str">
            <v>HIGÜEY</v>
          </cell>
          <cell r="R5243" t="str">
            <v>01</v>
          </cell>
          <cell r="S5243" t="str">
            <v>MATA CHALUPE</v>
          </cell>
          <cell r="T5243" t="str">
            <v>07</v>
          </cell>
          <cell r="U5243" t="str">
            <v>MARÍA RUIZ</v>
          </cell>
          <cell r="V5243" t="str">
            <v>017</v>
          </cell>
          <cell r="W5243" t="str">
            <v>18.528</v>
          </cell>
          <cell r="X5243" t="str">
            <v>-68.7482</v>
          </cell>
        </row>
        <row r="5244">
          <cell r="A5244" t="str">
            <v>01726</v>
          </cell>
          <cell r="B5244" t="str">
            <v>12 - HIGUEY</v>
          </cell>
          <cell r="C5244" t="str">
            <v>1202 - SAN RAFAEL DEL YUMA</v>
          </cell>
          <cell r="D5244" t="str">
            <v>01726</v>
          </cell>
          <cell r="E5244" t="str">
            <v>LIMON, EL</v>
          </cell>
          <cell r="F5244" t="str">
            <v>MATUTINA - VESPERTINA</v>
          </cell>
          <cell r="G5244" t="str">
            <v>INICIAL - PRIMARIO</v>
          </cell>
          <cell r="H5244" t="str">
            <v>PUBLICO</v>
          </cell>
          <cell r="I5244" t="str">
            <v>Autorizado</v>
          </cell>
          <cell r="J5244" t="str">
            <v>11850618</v>
          </cell>
          <cell r="K5244" t="str">
            <v>LIMON, EL</v>
          </cell>
          <cell r="L5244" t="str">
            <v>RURAL-TURISTICA</v>
          </cell>
          <cell r="M5244" t="str">
            <v>LA ALTAGRACIA</v>
          </cell>
          <cell r="N5244" t="str">
            <v>11</v>
          </cell>
          <cell r="O5244" t="str">
            <v>SAN RAFAEL DEL YUMA</v>
          </cell>
          <cell r="P5244" t="str">
            <v>1102</v>
          </cell>
          <cell r="Q5244" t="str">
            <v>SAN RAFAEL DEL YUMA</v>
          </cell>
          <cell r="R5244" t="str">
            <v>01</v>
          </cell>
          <cell r="S5244" t="str">
            <v>GATO</v>
          </cell>
          <cell r="T5244" t="str">
            <v>03</v>
          </cell>
          <cell r="U5244" t="str">
            <v>EL LIMÓN</v>
          </cell>
          <cell r="V5244" t="str">
            <v>018</v>
          </cell>
          <cell r="W5244" t="str">
            <v>18.4344</v>
          </cell>
          <cell r="X5244" t="str">
            <v>-68.8631</v>
          </cell>
        </row>
        <row r="5245">
          <cell r="A5245" t="str">
            <v>01727</v>
          </cell>
          <cell r="B5245" t="str">
            <v>12 - HIGUEY</v>
          </cell>
          <cell r="C5245" t="str">
            <v>1202 - SAN RAFAEL DEL YUMA</v>
          </cell>
          <cell r="D5245" t="str">
            <v>01727</v>
          </cell>
          <cell r="E5245" t="str">
            <v>MATILLA, LA</v>
          </cell>
          <cell r="F5245" t="str">
            <v>MATUTINA - VESPERTINA</v>
          </cell>
          <cell r="G5245" t="str">
            <v>PRIMARIO</v>
          </cell>
          <cell r="H5245" t="str">
            <v>PUBLICO</v>
          </cell>
          <cell r="I5245" t="str">
            <v>Autorizado</v>
          </cell>
          <cell r="J5245" t="str">
            <v>11851115</v>
          </cell>
          <cell r="K5245" t="str">
            <v>MATILLA, LA</v>
          </cell>
          <cell r="L5245" t="str">
            <v>RURAL-AISLADA</v>
          </cell>
          <cell r="M5245" t="str">
            <v>LA ALTAGRACIA</v>
          </cell>
          <cell r="N5245" t="str">
            <v>11</v>
          </cell>
          <cell r="O5245" t="str">
            <v>HIGÜEY</v>
          </cell>
          <cell r="P5245" t="str">
            <v>1101</v>
          </cell>
          <cell r="Q5245" t="str">
            <v>HIGÜEY</v>
          </cell>
          <cell r="R5245" t="str">
            <v>01</v>
          </cell>
          <cell r="S5245" t="str">
            <v>MATA CHALUPE</v>
          </cell>
          <cell r="T5245" t="str">
            <v>07</v>
          </cell>
          <cell r="U5245" t="str">
            <v>LA MATILLA</v>
          </cell>
          <cell r="V5245" t="str">
            <v>020</v>
          </cell>
          <cell r="W5245" t="str">
            <v>18.5436</v>
          </cell>
          <cell r="X5245" t="str">
            <v>-68.7233</v>
          </cell>
        </row>
        <row r="5246">
          <cell r="A5246" t="str">
            <v>06924</v>
          </cell>
          <cell r="B5246" t="str">
            <v>12 - HIGUEY</v>
          </cell>
          <cell r="C5246" t="str">
            <v>1202 - SAN RAFAEL DEL YUMA</v>
          </cell>
          <cell r="D5246" t="str">
            <v>06924</v>
          </cell>
          <cell r="E5246" t="str">
            <v>PALO BONITO</v>
          </cell>
          <cell r="F5246" t="str">
            <v>MATUTINA - VESPERTINA</v>
          </cell>
          <cell r="G5246" t="str">
            <v>SECUNDARIO</v>
          </cell>
          <cell r="H5246" t="str">
            <v>PUBLICO</v>
          </cell>
          <cell r="I5246" t="str">
            <v>Autorizado</v>
          </cell>
          <cell r="J5246" t="str">
            <v>11009411</v>
          </cell>
          <cell r="K5246" t="str">
            <v>PALO BONITO</v>
          </cell>
          <cell r="L5246" t="str">
            <v>RURAL-AISLADA</v>
          </cell>
          <cell r="M5246" t="str">
            <v>LA ALTAGRACIA</v>
          </cell>
          <cell r="N5246" t="str">
            <v>11</v>
          </cell>
          <cell r="O5246" t="str">
            <v>HIGÜEY</v>
          </cell>
          <cell r="P5246" t="str">
            <v>1101</v>
          </cell>
          <cell r="Q5246" t="str">
            <v>HIGÜEY</v>
          </cell>
          <cell r="R5246" t="str">
            <v>01</v>
          </cell>
          <cell r="S5246" t="str">
            <v>JINA JARAGUA</v>
          </cell>
          <cell r="T5246" t="str">
            <v>05</v>
          </cell>
          <cell r="U5246" t="str">
            <v>PALO BONITO</v>
          </cell>
          <cell r="V5246" t="str">
            <v>052</v>
          </cell>
          <cell r="W5246" t="str">
            <v>18.5264</v>
          </cell>
          <cell r="X5246" t="str">
            <v>-68.6761</v>
          </cell>
        </row>
        <row r="5247">
          <cell r="A5247" t="str">
            <v>06929</v>
          </cell>
          <cell r="B5247" t="str">
            <v>12 - HIGUEY</v>
          </cell>
          <cell r="C5247" t="str">
            <v>1202 - SAN RAFAEL DEL YUMA</v>
          </cell>
          <cell r="D5247" t="str">
            <v>06929</v>
          </cell>
          <cell r="E5247" t="str">
            <v>DIONISIO ARTURO TRONCOSO</v>
          </cell>
          <cell r="F5247" t="str">
            <v>NOCTURNA</v>
          </cell>
          <cell r="G5247" t="str">
            <v>BASICA DE ADULTOS</v>
          </cell>
          <cell r="H5247" t="str">
            <v>PUBLICO</v>
          </cell>
          <cell r="I5247" t="str">
            <v>Autorizado</v>
          </cell>
          <cell r="J5247" t="str">
            <v>11012912</v>
          </cell>
          <cell r="K5247" t="str">
            <v>DIONISIO ARTURO TRONCOSO</v>
          </cell>
          <cell r="L5247" t="str">
            <v>URBANA</v>
          </cell>
          <cell r="M5247" t="str">
            <v>LA ALTAGRACIA</v>
          </cell>
          <cell r="N5247" t="str">
            <v>11</v>
          </cell>
          <cell r="O5247" t="str">
            <v>SAN RAFAEL DEL YUMA</v>
          </cell>
          <cell r="P5247" t="str">
            <v>1102</v>
          </cell>
          <cell r="Q5247" t="str">
            <v>SAN RAFAEL DEL YUMA</v>
          </cell>
          <cell r="R5247" t="str">
            <v>01</v>
          </cell>
          <cell r="S5247" t="str">
            <v>SAN RAFAEL DEL YUMA (ZONA URBANA)</v>
          </cell>
          <cell r="T5247" t="str">
            <v>01</v>
          </cell>
          <cell r="U5247" t="str">
            <v>CENTRO DEL PUEBLO</v>
          </cell>
          <cell r="V5247" t="str">
            <v>004</v>
          </cell>
          <cell r="W5247" t="str">
            <v>18.4312</v>
          </cell>
          <cell r="X5247" t="str">
            <v>-68.6747</v>
          </cell>
        </row>
        <row r="5248">
          <cell r="A5248" t="str">
            <v>06930</v>
          </cell>
          <cell r="B5248" t="str">
            <v>12 - HIGUEY</v>
          </cell>
          <cell r="C5248" t="str">
            <v>1202 - SAN RAFAEL DEL YUMA</v>
          </cell>
          <cell r="D5248" t="str">
            <v>06930</v>
          </cell>
          <cell r="E5248" t="str">
            <v>SAN RAFAEL</v>
          </cell>
          <cell r="F5248" t="str">
            <v>NOCTURNA</v>
          </cell>
          <cell r="G5248" t="str">
            <v>SECUNDARIO</v>
          </cell>
          <cell r="H5248" t="str">
            <v>PUBLICO</v>
          </cell>
          <cell r="I5248" t="str">
            <v>Autorizado</v>
          </cell>
          <cell r="J5248" t="str">
            <v>11850319</v>
          </cell>
          <cell r="K5248" t="str">
            <v>SAN RAFAEL</v>
          </cell>
          <cell r="L5248" t="str">
            <v>URBANA</v>
          </cell>
          <cell r="M5248" t="str">
            <v>LA ALTAGRACIA</v>
          </cell>
          <cell r="N5248" t="str">
            <v>11</v>
          </cell>
          <cell r="O5248" t="str">
            <v>SAN RAFAEL DEL YUMA</v>
          </cell>
          <cell r="P5248" t="str">
            <v>1102</v>
          </cell>
          <cell r="Q5248" t="str">
            <v>SAN RAFAEL DEL YUMA</v>
          </cell>
          <cell r="R5248" t="str">
            <v>01</v>
          </cell>
          <cell r="S5248" t="str">
            <v>SAN RAFAEL DEL YUMA (ZONA URBANA)</v>
          </cell>
          <cell r="T5248" t="str">
            <v>01</v>
          </cell>
          <cell r="U5248" t="str">
            <v>CENTRO DEL PUEBLO</v>
          </cell>
          <cell r="V5248" t="str">
            <v>004</v>
          </cell>
          <cell r="W5248" t="str">
            <v>18.4308</v>
          </cell>
          <cell r="X5248" t="str">
            <v>-68.6794</v>
          </cell>
        </row>
        <row r="5249">
          <cell r="A5249" t="str">
            <v>06931</v>
          </cell>
          <cell r="B5249" t="str">
            <v>12 - HIGUEY</v>
          </cell>
          <cell r="C5249" t="str">
            <v>1202 - SAN RAFAEL DEL YUMA</v>
          </cell>
          <cell r="D5249" t="str">
            <v>06931</v>
          </cell>
          <cell r="E5249" t="str">
            <v>SAN RAFAEL</v>
          </cell>
          <cell r="F5249" t="str">
            <v>JORNADA EXTENDIDA</v>
          </cell>
          <cell r="G5249" t="str">
            <v>SECUNDARIO</v>
          </cell>
          <cell r="H5249" t="str">
            <v>PUBLICO</v>
          </cell>
          <cell r="I5249" t="str">
            <v>Autorizado</v>
          </cell>
          <cell r="J5249" t="str">
            <v>11850319</v>
          </cell>
          <cell r="K5249" t="str">
            <v>SAN RAFAEL</v>
          </cell>
          <cell r="L5249" t="str">
            <v>URBANA</v>
          </cell>
          <cell r="M5249" t="str">
            <v>LA ALTAGRACIA</v>
          </cell>
          <cell r="N5249" t="str">
            <v>11</v>
          </cell>
          <cell r="O5249" t="str">
            <v>SAN RAFAEL DEL YUMA</v>
          </cell>
          <cell r="P5249" t="str">
            <v>1102</v>
          </cell>
          <cell r="Q5249" t="str">
            <v>SAN RAFAEL DEL YUMA</v>
          </cell>
          <cell r="R5249" t="str">
            <v>01</v>
          </cell>
          <cell r="S5249" t="str">
            <v>SAN RAFAEL DEL YUMA (ZONA URBANA)</v>
          </cell>
          <cell r="T5249" t="str">
            <v>01</v>
          </cell>
          <cell r="U5249" t="str">
            <v>CENTRO DEL PUEBLO</v>
          </cell>
          <cell r="V5249" t="str">
            <v>004</v>
          </cell>
          <cell r="W5249" t="str">
            <v>18.4308</v>
          </cell>
          <cell r="X5249" t="str">
            <v>-68.6794</v>
          </cell>
        </row>
        <row r="5250">
          <cell r="A5250" t="str">
            <v>06932</v>
          </cell>
          <cell r="B5250" t="str">
            <v>12 - HIGUEY</v>
          </cell>
          <cell r="C5250" t="str">
            <v>1202 - SAN RAFAEL DEL YUMA</v>
          </cell>
          <cell r="D5250" t="str">
            <v>06932</v>
          </cell>
          <cell r="E5250" t="str">
            <v>BAYAHIBE</v>
          </cell>
          <cell r="F5250" t="str">
            <v>MATUTINA - VESPERTINA</v>
          </cell>
          <cell r="G5250" t="str">
            <v>SECUNDARIO</v>
          </cell>
          <cell r="H5250" t="str">
            <v>PUBLICO</v>
          </cell>
          <cell r="I5250" t="str">
            <v>Autorizado</v>
          </cell>
          <cell r="J5250" t="str">
            <v>11013219</v>
          </cell>
          <cell r="K5250" t="str">
            <v>SAGRADO CORAZON DE JESUS</v>
          </cell>
          <cell r="L5250" t="str">
            <v>URBANA-TURISTICA</v>
          </cell>
          <cell r="M5250" t="str">
            <v>LA ALTAGRACIA</v>
          </cell>
          <cell r="N5250" t="str">
            <v>11</v>
          </cell>
          <cell r="O5250" t="str">
            <v>SAN RAFAEL DEL YUMA</v>
          </cell>
          <cell r="P5250" t="str">
            <v>1102</v>
          </cell>
          <cell r="Q5250" t="str">
            <v>BAYAHÍBE (D. M.)</v>
          </cell>
          <cell r="R5250" t="str">
            <v>03</v>
          </cell>
          <cell r="S5250" t="str">
            <v>BAYAHÍBE (ZONA URBANA)</v>
          </cell>
          <cell r="T5250" t="str">
            <v>01</v>
          </cell>
          <cell r="U5250" t="str">
            <v>CENTRO DEL PUEBLO BAYAHÍBE</v>
          </cell>
          <cell r="V5250" t="str">
            <v>001</v>
          </cell>
          <cell r="W5250" t="str">
            <v>18.369001</v>
          </cell>
          <cell r="X5250" t="str">
            <v>-68.842377</v>
          </cell>
        </row>
        <row r="5251">
          <cell r="A5251" t="str">
            <v>06933</v>
          </cell>
          <cell r="B5251" t="str">
            <v>12 - HIGUEY</v>
          </cell>
          <cell r="C5251" t="str">
            <v>1202 - SAN RAFAEL DEL YUMA</v>
          </cell>
          <cell r="D5251" t="str">
            <v>06933</v>
          </cell>
          <cell r="E5251" t="str">
            <v>BOCA DE CHAVON</v>
          </cell>
          <cell r="F5251" t="str">
            <v>MATUTINA - VESPERTINA</v>
          </cell>
          <cell r="G5251" t="str">
            <v>SECUNDARIO</v>
          </cell>
          <cell r="H5251" t="str">
            <v>PUBLICO</v>
          </cell>
          <cell r="I5251" t="str">
            <v>Autorizado</v>
          </cell>
          <cell r="J5251" t="str">
            <v>11013417</v>
          </cell>
          <cell r="K5251" t="str">
            <v>BOCA DE CHAVON</v>
          </cell>
          <cell r="L5251" t="str">
            <v>RURAL-TURISTICA</v>
          </cell>
          <cell r="M5251" t="str">
            <v>LA ALTAGRACIA</v>
          </cell>
          <cell r="N5251" t="str">
            <v>11</v>
          </cell>
          <cell r="O5251" t="str">
            <v>SAN RAFAEL DEL YUMA</v>
          </cell>
          <cell r="P5251" t="str">
            <v>1102</v>
          </cell>
          <cell r="Q5251" t="str">
            <v>BAYAHÍBE (D. M.)</v>
          </cell>
          <cell r="R5251" t="str">
            <v>03</v>
          </cell>
          <cell r="S5251" t="str">
            <v>BAYAHÍBE</v>
          </cell>
          <cell r="T5251" t="str">
            <v>02</v>
          </cell>
          <cell r="U5251" t="str">
            <v>BOCA DE CHAVÓN</v>
          </cell>
          <cell r="V5251" t="str">
            <v>003</v>
          </cell>
          <cell r="W5251" t="str">
            <v>18.4006</v>
          </cell>
          <cell r="X5251" t="str">
            <v>-68.8945</v>
          </cell>
        </row>
        <row r="5252">
          <cell r="A5252" t="str">
            <v>06934</v>
          </cell>
          <cell r="B5252" t="str">
            <v>12 - HIGUEY</v>
          </cell>
          <cell r="C5252" t="str">
            <v>1202 - SAN RAFAEL DEL YUMA</v>
          </cell>
          <cell r="D5252" t="str">
            <v>06934</v>
          </cell>
          <cell r="E5252" t="str">
            <v>BOCA DE YUMA</v>
          </cell>
          <cell r="F5252" t="str">
            <v>VESPERTINA</v>
          </cell>
          <cell r="G5252" t="str">
            <v>SECUNDARIO</v>
          </cell>
          <cell r="H5252" t="str">
            <v>PUBLICO</v>
          </cell>
          <cell r="I5252" t="str">
            <v>Autorizado</v>
          </cell>
          <cell r="J5252" t="str">
            <v>11026381</v>
          </cell>
          <cell r="K5252" t="str">
            <v>BOCA DE YUMA</v>
          </cell>
          <cell r="L5252" t="str">
            <v>URBANA</v>
          </cell>
          <cell r="M5252" t="str">
            <v>LA ALTAGRACIA</v>
          </cell>
          <cell r="N5252" t="str">
            <v>11</v>
          </cell>
          <cell r="O5252" t="str">
            <v>SAN RAFAEL DEL YUMA</v>
          </cell>
          <cell r="P5252" t="str">
            <v>1102</v>
          </cell>
          <cell r="Q5252" t="str">
            <v>BOCA DE YUMA (D. M.)</v>
          </cell>
          <cell r="R5252" t="str">
            <v>02</v>
          </cell>
          <cell r="S5252" t="str">
            <v>BOCA DE YUMA (ZONA URBANA)</v>
          </cell>
          <cell r="T5252" t="str">
            <v>01</v>
          </cell>
          <cell r="U5252" t="str">
            <v>CENTRO DEL PUEBLO</v>
          </cell>
          <cell r="V5252" t="str">
            <v>001</v>
          </cell>
          <cell r="W5252" t="str">
            <v/>
          </cell>
          <cell r="X5252" t="str">
            <v/>
          </cell>
        </row>
        <row r="5253">
          <cell r="A5253" t="str">
            <v>06935</v>
          </cell>
          <cell r="B5253" t="str">
            <v>12 - HIGUEY</v>
          </cell>
          <cell r="C5253" t="str">
            <v>1202 - SAN RAFAEL DEL YUMA</v>
          </cell>
          <cell r="D5253" t="str">
            <v>06935</v>
          </cell>
          <cell r="E5253" t="str">
            <v>BENERITO</v>
          </cell>
          <cell r="F5253" t="str">
            <v>JORNADA EXTENDIDA</v>
          </cell>
          <cell r="G5253" t="str">
            <v>SECUNDARIO</v>
          </cell>
          <cell r="H5253" t="str">
            <v>PUBLICO</v>
          </cell>
          <cell r="I5253" t="str">
            <v>Autorizado</v>
          </cell>
          <cell r="J5253" t="str">
            <v>11026603</v>
          </cell>
          <cell r="K5253" t="str">
            <v>BENERITO</v>
          </cell>
          <cell r="L5253" t="str">
            <v>RURAL</v>
          </cell>
          <cell r="M5253" t="str">
            <v>LA ALTAGRACIA</v>
          </cell>
          <cell r="N5253" t="str">
            <v>11</v>
          </cell>
          <cell r="O5253" t="str">
            <v>SAN RAFAEL DEL YUMA</v>
          </cell>
          <cell r="P5253" t="str">
            <v>1102</v>
          </cell>
          <cell r="Q5253" t="str">
            <v>SAN RAFAEL DEL YUMA</v>
          </cell>
          <cell r="R5253" t="str">
            <v>01</v>
          </cell>
          <cell r="S5253" t="str">
            <v>GATO</v>
          </cell>
          <cell r="T5253" t="str">
            <v>03</v>
          </cell>
          <cell r="U5253" t="str">
            <v>BENERITO</v>
          </cell>
          <cell r="V5253" t="str">
            <v>019</v>
          </cell>
          <cell r="W5253" t="str">
            <v>18.442227</v>
          </cell>
          <cell r="X5253" t="str">
            <v>-68.832008</v>
          </cell>
        </row>
        <row r="5254">
          <cell r="A5254" t="str">
            <v>06936</v>
          </cell>
          <cell r="B5254" t="str">
            <v>12 - HIGUEY</v>
          </cell>
          <cell r="C5254" t="str">
            <v>1202 - SAN RAFAEL DEL YUMA</v>
          </cell>
          <cell r="D5254" t="str">
            <v>06936</v>
          </cell>
          <cell r="E5254" t="str">
            <v>MAGDALENA</v>
          </cell>
          <cell r="F5254" t="str">
            <v>MATUTINA - VESPERTINA</v>
          </cell>
          <cell r="G5254" t="str">
            <v>SECUNDARIO</v>
          </cell>
          <cell r="H5254" t="str">
            <v>PUBLICO</v>
          </cell>
          <cell r="I5254" t="str">
            <v>Autorizado</v>
          </cell>
          <cell r="J5254" t="str">
            <v>11014818</v>
          </cell>
          <cell r="K5254" t="str">
            <v>BATEY MAGDALENA</v>
          </cell>
          <cell r="L5254" t="str">
            <v>RURAL</v>
          </cell>
          <cell r="M5254" t="str">
            <v>LA ALTAGRACIA</v>
          </cell>
          <cell r="N5254" t="str">
            <v>11</v>
          </cell>
          <cell r="O5254" t="str">
            <v>SAN RAFAEL DEL YUMA</v>
          </cell>
          <cell r="P5254" t="str">
            <v>1102</v>
          </cell>
          <cell r="Q5254" t="str">
            <v>SAN RAFAEL DEL YUMA</v>
          </cell>
          <cell r="R5254" t="str">
            <v>01</v>
          </cell>
          <cell r="S5254" t="str">
            <v>GATO</v>
          </cell>
          <cell r="T5254" t="str">
            <v>03</v>
          </cell>
          <cell r="U5254" t="str">
            <v>BATEY MAGDALENA</v>
          </cell>
          <cell r="V5254" t="str">
            <v>022</v>
          </cell>
          <cell r="W5254" t="str">
            <v>18.4946</v>
          </cell>
          <cell r="X5254" t="str">
            <v>-68.7903</v>
          </cell>
        </row>
        <row r="5255">
          <cell r="A5255" t="str">
            <v>12959</v>
          </cell>
          <cell r="B5255" t="str">
            <v>12 - HIGUEY</v>
          </cell>
          <cell r="C5255" t="str">
            <v>1202 - SAN RAFAEL DEL YUMA</v>
          </cell>
          <cell r="D5255" t="str">
            <v>12959</v>
          </cell>
          <cell r="E5255" t="str">
            <v>BENERITO</v>
          </cell>
          <cell r="F5255" t="str">
            <v>SEMI PRESENCIAL</v>
          </cell>
          <cell r="G5255" t="str">
            <v>BASICA DE ADULTOS</v>
          </cell>
          <cell r="H5255" t="str">
            <v>PUBLICO</v>
          </cell>
          <cell r="I5255" t="str">
            <v>Autorizado</v>
          </cell>
          <cell r="J5255" t="str">
            <v>11014714</v>
          </cell>
          <cell r="K5255" t="str">
            <v>BENERITO</v>
          </cell>
          <cell r="L5255" t="str">
            <v>RURAL</v>
          </cell>
          <cell r="M5255" t="str">
            <v>LA ALTAGRACIA</v>
          </cell>
          <cell r="N5255" t="str">
            <v>11</v>
          </cell>
          <cell r="O5255" t="str">
            <v>SAN RAFAEL DEL YUMA</v>
          </cell>
          <cell r="P5255" t="str">
            <v>1102</v>
          </cell>
          <cell r="Q5255" t="str">
            <v>SAN RAFAEL DEL YUMA</v>
          </cell>
          <cell r="R5255" t="str">
            <v>01</v>
          </cell>
          <cell r="S5255" t="str">
            <v>GATO</v>
          </cell>
          <cell r="T5255" t="str">
            <v>03</v>
          </cell>
          <cell r="U5255" t="str">
            <v>BENERITO</v>
          </cell>
          <cell r="V5255" t="str">
            <v>019</v>
          </cell>
          <cell r="W5255" t="str">
            <v>18.444293</v>
          </cell>
          <cell r="X5255" t="str">
            <v>-68.831764</v>
          </cell>
        </row>
        <row r="5256">
          <cell r="A5256" t="str">
            <v>15751</v>
          </cell>
          <cell r="B5256" t="str">
            <v>12 - HIGUEY</v>
          </cell>
          <cell r="C5256" t="str">
            <v>1202 - SAN RAFAEL DEL YUMA</v>
          </cell>
          <cell r="D5256" t="str">
            <v>15751</v>
          </cell>
          <cell r="E5256" t="str">
            <v>HILARIO RODRIGUEZ</v>
          </cell>
          <cell r="F5256" t="str">
            <v>SEMI PRESENCIAL</v>
          </cell>
          <cell r="G5256" t="str">
            <v>PREPARA</v>
          </cell>
          <cell r="H5256" t="str">
            <v>PUBLICO</v>
          </cell>
          <cell r="I5256" t="str">
            <v>Autorizado</v>
          </cell>
          <cell r="J5256" t="str">
            <v>11850319</v>
          </cell>
          <cell r="K5256" t="str">
            <v>SAN RAFAEL</v>
          </cell>
          <cell r="L5256" t="str">
            <v>URBANA</v>
          </cell>
          <cell r="M5256" t="str">
            <v>LA ALTAGRACIA</v>
          </cell>
          <cell r="N5256" t="str">
            <v>11</v>
          </cell>
          <cell r="O5256" t="str">
            <v>SAN RAFAEL DEL YUMA</v>
          </cell>
          <cell r="P5256" t="str">
            <v>1102</v>
          </cell>
          <cell r="Q5256" t="str">
            <v>SAN RAFAEL DEL YUMA</v>
          </cell>
          <cell r="R5256" t="str">
            <v>01</v>
          </cell>
          <cell r="S5256" t="str">
            <v>SAN RAFAEL DEL YUMA (ZONA URBANA)</v>
          </cell>
          <cell r="T5256" t="str">
            <v>01</v>
          </cell>
          <cell r="U5256" t="str">
            <v>CENTRO DEL PUEBLO</v>
          </cell>
          <cell r="V5256" t="str">
            <v>004</v>
          </cell>
          <cell r="W5256" t="str">
            <v>18.4308</v>
          </cell>
          <cell r="X5256" t="str">
            <v>-68.6794</v>
          </cell>
        </row>
        <row r="5257">
          <cell r="A5257" t="str">
            <v>01267</v>
          </cell>
          <cell r="B5257" t="str">
            <v>12 - HIGUEY</v>
          </cell>
          <cell r="C5257" t="str">
            <v>1203 - EL SEIBO</v>
          </cell>
          <cell r="D5257" t="str">
            <v>01267</v>
          </cell>
          <cell r="E5257" t="str">
            <v>ELOINA CONSTANZO</v>
          </cell>
          <cell r="F5257" t="str">
            <v>JORNADA EXTENDIDA</v>
          </cell>
          <cell r="G5257" t="str">
            <v>INICIAL - PRIMARIO - SECUNDARIO</v>
          </cell>
          <cell r="H5257" t="str">
            <v>PUBLICO</v>
          </cell>
          <cell r="I5257" t="str">
            <v>Autorizado</v>
          </cell>
          <cell r="J5257" t="str">
            <v>08000413</v>
          </cell>
          <cell r="K5257" t="str">
            <v>ELOINA CONSTANZO</v>
          </cell>
          <cell r="L5257" t="str">
            <v>URBANA</v>
          </cell>
          <cell r="M5257" t="str">
            <v>EL SEIBO</v>
          </cell>
          <cell r="N5257" t="str">
            <v>08</v>
          </cell>
          <cell r="O5257" t="str">
            <v>EL SEIBO</v>
          </cell>
          <cell r="P5257" t="str">
            <v>0801</v>
          </cell>
          <cell r="Q5257" t="str">
            <v>EL SEIBO</v>
          </cell>
          <cell r="R5257" t="str">
            <v>01</v>
          </cell>
          <cell r="S5257" t="str">
            <v>SANTA CRUZ DE EL SEIBO (ZONA URBANA)</v>
          </cell>
          <cell r="T5257" t="str">
            <v>01</v>
          </cell>
          <cell r="U5257" t="str">
            <v>GINANDIANA</v>
          </cell>
          <cell r="V5257" t="str">
            <v>008</v>
          </cell>
          <cell r="W5257" t="str">
            <v>18.7714</v>
          </cell>
          <cell r="X5257" t="str">
            <v>-69.0425</v>
          </cell>
        </row>
        <row r="5258">
          <cell r="A5258" t="str">
            <v>01268</v>
          </cell>
          <cell r="B5258" t="str">
            <v>12 - HIGUEY</v>
          </cell>
          <cell r="C5258" t="str">
            <v>1203 - EL SEIBO</v>
          </cell>
          <cell r="D5258" t="str">
            <v>01268</v>
          </cell>
          <cell r="E5258" t="str">
            <v>ROSARIO, EL</v>
          </cell>
          <cell r="F5258" t="str">
            <v>JORNADA EXTENDIDA</v>
          </cell>
          <cell r="G5258" t="str">
            <v>INICIAL - PRIMARIO</v>
          </cell>
          <cell r="H5258" t="str">
            <v>PUBLICO</v>
          </cell>
          <cell r="I5258" t="str">
            <v>Autorizado</v>
          </cell>
          <cell r="J5258" t="str">
            <v>08000611</v>
          </cell>
          <cell r="K5258" t="str">
            <v>ROSARIO, EL</v>
          </cell>
          <cell r="L5258" t="str">
            <v>URBANA</v>
          </cell>
          <cell r="M5258" t="str">
            <v>EL SEIBO</v>
          </cell>
          <cell r="N5258" t="str">
            <v>08</v>
          </cell>
          <cell r="O5258" t="str">
            <v>EL SEIBO</v>
          </cell>
          <cell r="P5258" t="str">
            <v>0801</v>
          </cell>
          <cell r="Q5258" t="str">
            <v>EL SEIBO</v>
          </cell>
          <cell r="R5258" t="str">
            <v>01</v>
          </cell>
          <cell r="S5258" t="str">
            <v>SANTA CRUZ DE EL SEIBO (ZONA URBANA)</v>
          </cell>
          <cell r="T5258" t="str">
            <v>01</v>
          </cell>
          <cell r="U5258" t="str">
            <v>CENTRO DEL PUEBLO</v>
          </cell>
          <cell r="V5258" t="str">
            <v>007</v>
          </cell>
          <cell r="W5258" t="str">
            <v>18.7653</v>
          </cell>
          <cell r="X5258" t="str">
            <v>-69.0414</v>
          </cell>
        </row>
        <row r="5259">
          <cell r="A5259" t="str">
            <v>01269</v>
          </cell>
          <cell r="B5259" t="str">
            <v>12 - HIGUEY</v>
          </cell>
          <cell r="C5259" t="str">
            <v>1203 - EL SEIBO</v>
          </cell>
          <cell r="D5259" t="str">
            <v>01269</v>
          </cell>
          <cell r="E5259" t="str">
            <v>MANUELA DIEZ JIMENEZ</v>
          </cell>
          <cell r="F5259" t="str">
            <v>JORNADA EXTENDIDA</v>
          </cell>
          <cell r="G5259" t="str">
            <v>INICIAL - PRIMARIO - SECUNDARIO</v>
          </cell>
          <cell r="H5259" t="str">
            <v>PUBLICO</v>
          </cell>
          <cell r="I5259" t="str">
            <v>Autorizado</v>
          </cell>
          <cell r="J5259" t="str">
            <v>08000819</v>
          </cell>
          <cell r="K5259" t="str">
            <v>MANUELA DIEZ JIMENEZ</v>
          </cell>
          <cell r="L5259" t="str">
            <v>URBANA</v>
          </cell>
          <cell r="M5259" t="str">
            <v>EL SEIBO</v>
          </cell>
          <cell r="N5259" t="str">
            <v>08</v>
          </cell>
          <cell r="O5259" t="str">
            <v>EL SEIBO</v>
          </cell>
          <cell r="P5259" t="str">
            <v>0801</v>
          </cell>
          <cell r="Q5259" t="str">
            <v>EL SEIBO</v>
          </cell>
          <cell r="R5259" t="str">
            <v>01</v>
          </cell>
          <cell r="S5259" t="str">
            <v>SANTA CRUZ DE EL SEIBO (ZONA URBANA)</v>
          </cell>
          <cell r="T5259" t="str">
            <v>01</v>
          </cell>
          <cell r="U5259" t="str">
            <v>EL RETIRO</v>
          </cell>
          <cell r="V5259" t="str">
            <v>006</v>
          </cell>
          <cell r="W5259" t="str">
            <v>18.762337</v>
          </cell>
          <cell r="X5259" t="str">
            <v>-69.033527</v>
          </cell>
        </row>
        <row r="5260">
          <cell r="A5260" t="str">
            <v>01270</v>
          </cell>
          <cell r="B5260" t="str">
            <v>12 - HIGUEY</v>
          </cell>
          <cell r="C5260" t="str">
            <v>1203 - EL SEIBO</v>
          </cell>
          <cell r="D5260" t="str">
            <v>01270</v>
          </cell>
          <cell r="E5260" t="str">
            <v>REPARADERO, EL</v>
          </cell>
          <cell r="F5260" t="str">
            <v>JORNADA EXTENDIDA</v>
          </cell>
          <cell r="G5260" t="str">
            <v>INICIAL - PRIMARIO</v>
          </cell>
          <cell r="H5260" t="str">
            <v>PUBLICO</v>
          </cell>
          <cell r="I5260" t="str">
            <v>Autorizado</v>
          </cell>
          <cell r="J5260" t="str">
            <v>08001918</v>
          </cell>
          <cell r="K5260" t="str">
            <v>REPARADERO, EL</v>
          </cell>
          <cell r="L5260" t="str">
            <v>RURAL</v>
          </cell>
          <cell r="M5260" t="str">
            <v>EL SEIBO</v>
          </cell>
          <cell r="N5260" t="str">
            <v>08</v>
          </cell>
          <cell r="O5260" t="str">
            <v>EL SEIBO</v>
          </cell>
          <cell r="P5260" t="str">
            <v>0801</v>
          </cell>
          <cell r="Q5260" t="str">
            <v>EL SEIBO</v>
          </cell>
          <cell r="R5260" t="str">
            <v>01</v>
          </cell>
          <cell r="S5260" t="str">
            <v>CANDELARIA</v>
          </cell>
          <cell r="T5260" t="str">
            <v>04</v>
          </cell>
          <cell r="U5260" t="str">
            <v>REPARADERO</v>
          </cell>
          <cell r="V5260" t="str">
            <v>004</v>
          </cell>
          <cell r="W5260" t="str">
            <v>18.813</v>
          </cell>
          <cell r="X5260" t="str">
            <v>-69.1311</v>
          </cell>
        </row>
        <row r="5261">
          <cell r="A5261" t="str">
            <v>01272</v>
          </cell>
          <cell r="B5261" t="str">
            <v>12 - HIGUEY</v>
          </cell>
          <cell r="C5261" t="str">
            <v>1203 - EL SEIBO</v>
          </cell>
          <cell r="D5261" t="str">
            <v>01272</v>
          </cell>
          <cell r="E5261" t="str">
            <v>CANDELARIA, LA</v>
          </cell>
          <cell r="F5261" t="str">
            <v>JORNADA EXTENDIDA</v>
          </cell>
          <cell r="G5261" t="str">
            <v>INICIAL - PRIMARIO</v>
          </cell>
          <cell r="H5261" t="str">
            <v>PUBLICO</v>
          </cell>
          <cell r="I5261" t="str">
            <v>Autorizado</v>
          </cell>
          <cell r="J5261" t="str">
            <v>08002215</v>
          </cell>
          <cell r="K5261" t="str">
            <v>CANDELARIA, LA</v>
          </cell>
          <cell r="L5261" t="str">
            <v>RURAL</v>
          </cell>
          <cell r="M5261" t="str">
            <v>EL SEIBO</v>
          </cell>
          <cell r="N5261" t="str">
            <v>08</v>
          </cell>
          <cell r="O5261" t="str">
            <v>EL SEIBO</v>
          </cell>
          <cell r="P5261" t="str">
            <v>0801</v>
          </cell>
          <cell r="Q5261" t="str">
            <v>EL SEIBO</v>
          </cell>
          <cell r="R5261" t="str">
            <v>01</v>
          </cell>
          <cell r="S5261" t="str">
            <v>CANDELARIA</v>
          </cell>
          <cell r="T5261" t="str">
            <v>04</v>
          </cell>
          <cell r="U5261" t="str">
            <v>CANDELARIA</v>
          </cell>
          <cell r="V5261" t="str">
            <v>015</v>
          </cell>
          <cell r="W5261" t="str">
            <v>18.7851</v>
          </cell>
          <cell r="X5261" t="str">
            <v>-69.1126</v>
          </cell>
        </row>
        <row r="5262">
          <cell r="A5262" t="str">
            <v>01273</v>
          </cell>
          <cell r="B5262" t="str">
            <v>12 - HIGUEY</v>
          </cell>
          <cell r="C5262" t="str">
            <v>1203 - EL SEIBO</v>
          </cell>
          <cell r="D5262" t="str">
            <v>01273</v>
          </cell>
          <cell r="E5262" t="str">
            <v>PALMILLAS, LAS</v>
          </cell>
          <cell r="F5262" t="str">
            <v>JORNADA EXTENDIDA</v>
          </cell>
          <cell r="G5262" t="str">
            <v>INICIAL - PRIMARIO</v>
          </cell>
          <cell r="H5262" t="str">
            <v>PUBLICO</v>
          </cell>
          <cell r="I5262" t="str">
            <v>Autorizado</v>
          </cell>
          <cell r="J5262" t="str">
            <v>08002319</v>
          </cell>
          <cell r="K5262" t="str">
            <v>PALMILLAS, LAS</v>
          </cell>
          <cell r="L5262" t="str">
            <v>RURAL-AISLADA</v>
          </cell>
          <cell r="M5262" t="str">
            <v>EL SEIBO</v>
          </cell>
          <cell r="N5262" t="str">
            <v>08</v>
          </cell>
          <cell r="O5262" t="str">
            <v>EL SEIBO</v>
          </cell>
          <cell r="P5262" t="str">
            <v>0801</v>
          </cell>
          <cell r="Q5262" t="str">
            <v>EL SEIBO</v>
          </cell>
          <cell r="R5262" t="str">
            <v>01</v>
          </cell>
          <cell r="S5262" t="str">
            <v>ANAMÁ</v>
          </cell>
          <cell r="T5262" t="str">
            <v>12</v>
          </cell>
          <cell r="U5262" t="str">
            <v>LAS PALMILLAS</v>
          </cell>
          <cell r="V5262" t="str">
            <v>004</v>
          </cell>
          <cell r="W5262" t="str">
            <v>18.731307</v>
          </cell>
          <cell r="X5262" t="str">
            <v>-69.143337</v>
          </cell>
        </row>
        <row r="5263">
          <cell r="A5263" t="str">
            <v>01274</v>
          </cell>
          <cell r="B5263" t="str">
            <v>12 - HIGUEY</v>
          </cell>
          <cell r="C5263" t="str">
            <v>1203 - EL SEIBO</v>
          </cell>
          <cell r="D5263" t="str">
            <v>01274</v>
          </cell>
          <cell r="E5263" t="str">
            <v>CERRITO, EL</v>
          </cell>
          <cell r="F5263" t="str">
            <v>JORNADA EXTENDIDA</v>
          </cell>
          <cell r="G5263" t="str">
            <v>INICIAL - PRIMARIO - SECUNDARIO</v>
          </cell>
          <cell r="H5263" t="str">
            <v>PUBLICO</v>
          </cell>
          <cell r="I5263" t="str">
            <v>Autorizado</v>
          </cell>
          <cell r="J5263" t="str">
            <v>08002413</v>
          </cell>
          <cell r="K5263" t="str">
            <v>CERRITO, EL</v>
          </cell>
          <cell r="L5263" t="str">
            <v>RURAL</v>
          </cell>
          <cell r="M5263" t="str">
            <v>EL SEIBO</v>
          </cell>
          <cell r="N5263" t="str">
            <v>08</v>
          </cell>
          <cell r="O5263" t="str">
            <v>EL SEIBO</v>
          </cell>
          <cell r="P5263" t="str">
            <v>0801</v>
          </cell>
          <cell r="Q5263" t="str">
            <v>EL SEIBO</v>
          </cell>
          <cell r="R5263" t="str">
            <v>01</v>
          </cell>
          <cell r="S5263" t="str">
            <v>ANAMÁ</v>
          </cell>
          <cell r="T5263" t="str">
            <v>12</v>
          </cell>
          <cell r="U5263" t="str">
            <v>EL CERRITO</v>
          </cell>
          <cell r="V5263" t="str">
            <v>007</v>
          </cell>
          <cell r="W5263" t="str">
            <v>18.6982</v>
          </cell>
          <cell r="X5263" t="str">
            <v>-69.1308</v>
          </cell>
        </row>
        <row r="5264">
          <cell r="A5264" t="str">
            <v>01275</v>
          </cell>
          <cell r="B5264" t="str">
            <v>12 - HIGUEY</v>
          </cell>
          <cell r="C5264" t="str">
            <v>1203 - EL SEIBO</v>
          </cell>
          <cell r="D5264" t="str">
            <v>01275</v>
          </cell>
          <cell r="E5264" t="str">
            <v>DOS BOCAS, LAS</v>
          </cell>
          <cell r="F5264" t="str">
            <v>JORNADA EXTENDIDA</v>
          </cell>
          <cell r="G5264" t="str">
            <v>INICIAL - PRIMARIO</v>
          </cell>
          <cell r="H5264" t="str">
            <v>PUBLICO</v>
          </cell>
          <cell r="I5264" t="str">
            <v>Autorizado</v>
          </cell>
          <cell r="J5264" t="str">
            <v>08002517</v>
          </cell>
          <cell r="K5264" t="str">
            <v>DOS BOCAS, LAS</v>
          </cell>
          <cell r="L5264" t="str">
            <v>RURAL-AISLADA</v>
          </cell>
          <cell r="M5264" t="str">
            <v>EL SEIBO</v>
          </cell>
          <cell r="N5264" t="str">
            <v>08</v>
          </cell>
          <cell r="O5264" t="str">
            <v>EL SEIBO</v>
          </cell>
          <cell r="P5264" t="str">
            <v>0801</v>
          </cell>
          <cell r="Q5264" t="str">
            <v>EL SEIBO</v>
          </cell>
          <cell r="R5264" t="str">
            <v>01</v>
          </cell>
          <cell r="S5264" t="str">
            <v>ANAMÁ</v>
          </cell>
          <cell r="T5264" t="str">
            <v>12</v>
          </cell>
          <cell r="U5264" t="str">
            <v>LAS DOS BOCAS</v>
          </cell>
          <cell r="V5264" t="str">
            <v>008</v>
          </cell>
          <cell r="W5264" t="str">
            <v>18.6715</v>
          </cell>
          <cell r="X5264" t="str">
            <v>-69.1264</v>
          </cell>
        </row>
        <row r="5265">
          <cell r="A5265" t="str">
            <v>01276</v>
          </cell>
          <cell r="B5265" t="str">
            <v>12 - HIGUEY</v>
          </cell>
          <cell r="C5265" t="str">
            <v>1203 - EL SEIBO</v>
          </cell>
          <cell r="D5265" t="str">
            <v>01276</v>
          </cell>
          <cell r="E5265" t="str">
            <v>BATEY EL PRADO</v>
          </cell>
          <cell r="F5265" t="str">
            <v>JORNADA EXTENDIDA</v>
          </cell>
          <cell r="G5265" t="str">
            <v>INICIAL - PRIMARIO - SECUNDARIO</v>
          </cell>
          <cell r="H5265" t="str">
            <v>PUBLICO</v>
          </cell>
          <cell r="I5265" t="str">
            <v>Autorizado</v>
          </cell>
          <cell r="J5265" t="str">
            <v>08002611</v>
          </cell>
          <cell r="K5265" t="str">
            <v>BATEY EL PRADO</v>
          </cell>
          <cell r="L5265" t="str">
            <v>RURAL</v>
          </cell>
          <cell r="M5265" t="str">
            <v>EL SEIBO</v>
          </cell>
          <cell r="N5265" t="str">
            <v>08</v>
          </cell>
          <cell r="O5265" t="str">
            <v>EL SEIBO</v>
          </cell>
          <cell r="P5265" t="str">
            <v>0801</v>
          </cell>
          <cell r="Q5265" t="str">
            <v>EL SEIBO</v>
          </cell>
          <cell r="R5265" t="str">
            <v>01</v>
          </cell>
          <cell r="S5265" t="str">
            <v>ANAMÁ</v>
          </cell>
          <cell r="T5265" t="str">
            <v>12</v>
          </cell>
          <cell r="U5265" t="str">
            <v>EL PRADO</v>
          </cell>
          <cell r="V5265" t="str">
            <v>005</v>
          </cell>
          <cell r="W5265" t="str">
            <v>18.738652</v>
          </cell>
          <cell r="X5265" t="str">
            <v>-69.120118</v>
          </cell>
        </row>
        <row r="5266">
          <cell r="A5266" t="str">
            <v>01277</v>
          </cell>
          <cell r="B5266" t="str">
            <v>12 - HIGUEY</v>
          </cell>
          <cell r="C5266" t="str">
            <v>1203 - EL SEIBO</v>
          </cell>
          <cell r="D5266" t="str">
            <v>01277</v>
          </cell>
          <cell r="E5266" t="str">
            <v>BATEY GUAIQUIA</v>
          </cell>
          <cell r="F5266" t="str">
            <v>JORNADA EXTENDIDA</v>
          </cell>
          <cell r="G5266" t="str">
            <v>INICIAL - PRIMARIO</v>
          </cell>
          <cell r="H5266" t="str">
            <v>PUBLICO</v>
          </cell>
          <cell r="I5266" t="str">
            <v>Autorizado</v>
          </cell>
          <cell r="J5266" t="str">
            <v>08002715</v>
          </cell>
          <cell r="K5266" t="str">
            <v>BATEY GUAIQUIA</v>
          </cell>
          <cell r="L5266" t="str">
            <v>RURAL</v>
          </cell>
          <cell r="M5266" t="str">
            <v>EL SEIBO</v>
          </cell>
          <cell r="N5266" t="str">
            <v>08</v>
          </cell>
          <cell r="O5266" t="str">
            <v>EL SEIBO</v>
          </cell>
          <cell r="P5266" t="str">
            <v>0801</v>
          </cell>
          <cell r="Q5266" t="str">
            <v>EL SEIBO</v>
          </cell>
          <cell r="R5266" t="str">
            <v>01</v>
          </cell>
          <cell r="S5266" t="str">
            <v>ANAMÁ</v>
          </cell>
          <cell r="T5266" t="str">
            <v>12</v>
          </cell>
          <cell r="U5266" t="str">
            <v>BATEY GUAYQUÍA</v>
          </cell>
          <cell r="V5266" t="str">
            <v>013</v>
          </cell>
          <cell r="W5266" t="str">
            <v>18.7671</v>
          </cell>
          <cell r="X5266" t="str">
            <v>-69.1383</v>
          </cell>
        </row>
        <row r="5267">
          <cell r="A5267" t="str">
            <v>01278</v>
          </cell>
          <cell r="B5267" t="str">
            <v>12 - HIGUEY</v>
          </cell>
          <cell r="C5267" t="str">
            <v>1203 - EL SEIBO</v>
          </cell>
          <cell r="D5267" t="str">
            <v>01278</v>
          </cell>
          <cell r="E5267" t="str">
            <v>COLON</v>
          </cell>
          <cell r="F5267" t="str">
            <v>JORNADA EXTENDIDA</v>
          </cell>
          <cell r="G5267" t="str">
            <v>INICIAL - PRIMARIO</v>
          </cell>
          <cell r="H5267" t="str">
            <v>PUBLICO</v>
          </cell>
          <cell r="I5267" t="str">
            <v>Autorizado</v>
          </cell>
          <cell r="J5267" t="str">
            <v>08002819</v>
          </cell>
          <cell r="K5267" t="str">
            <v>COLON</v>
          </cell>
          <cell r="L5267" t="str">
            <v>RURAL-AISLADA</v>
          </cell>
          <cell r="M5267" t="str">
            <v>EL SEIBO</v>
          </cell>
          <cell r="N5267" t="str">
            <v>08</v>
          </cell>
          <cell r="O5267" t="str">
            <v>EL SEIBO</v>
          </cell>
          <cell r="P5267" t="str">
            <v>0801</v>
          </cell>
          <cell r="Q5267" t="str">
            <v>EL SEIBO</v>
          </cell>
          <cell r="R5267" t="str">
            <v>01</v>
          </cell>
          <cell r="S5267" t="str">
            <v>CAMPIÑA</v>
          </cell>
          <cell r="T5267" t="str">
            <v>03</v>
          </cell>
          <cell r="U5267" t="str">
            <v>COLÓN SALVALEÓN</v>
          </cell>
          <cell r="V5267" t="str">
            <v>001</v>
          </cell>
          <cell r="W5267" t="str">
            <v>18.6147</v>
          </cell>
          <cell r="X5267" t="str">
            <v>-69.1329</v>
          </cell>
        </row>
        <row r="5268">
          <cell r="A5268" t="str">
            <v>01279</v>
          </cell>
          <cell r="B5268" t="str">
            <v>12 - HIGUEY</v>
          </cell>
          <cell r="C5268" t="str">
            <v>1203 - EL SEIBO</v>
          </cell>
          <cell r="D5268" t="str">
            <v>01279</v>
          </cell>
          <cell r="E5268" t="str">
            <v>DOMINICA</v>
          </cell>
          <cell r="F5268" t="str">
            <v>JORNADA EXTENDIDA</v>
          </cell>
          <cell r="G5268" t="str">
            <v>PRIMARIO</v>
          </cell>
          <cell r="H5268" t="str">
            <v>PUBLICO</v>
          </cell>
          <cell r="I5268" t="str">
            <v>Autorizado</v>
          </cell>
          <cell r="J5268" t="str">
            <v>08002913</v>
          </cell>
          <cell r="K5268" t="str">
            <v>DOMINICA</v>
          </cell>
          <cell r="L5268" t="str">
            <v>RURAL</v>
          </cell>
          <cell r="M5268" t="str">
            <v>EL SEIBO</v>
          </cell>
          <cell r="N5268" t="str">
            <v>08</v>
          </cell>
          <cell r="O5268" t="str">
            <v>EL SEIBO</v>
          </cell>
          <cell r="P5268" t="str">
            <v>0801</v>
          </cell>
          <cell r="Q5268" t="str">
            <v>EL SEIBO</v>
          </cell>
          <cell r="R5268" t="str">
            <v>01</v>
          </cell>
          <cell r="S5268" t="str">
            <v>CAMPIÑA</v>
          </cell>
          <cell r="T5268" t="str">
            <v>03</v>
          </cell>
          <cell r="U5268" t="str">
            <v>DOMINICA</v>
          </cell>
          <cell r="V5268" t="str">
            <v>002</v>
          </cell>
          <cell r="W5268" t="str">
            <v>18.6158</v>
          </cell>
          <cell r="X5268" t="str">
            <v>-69.1531</v>
          </cell>
        </row>
        <row r="5269">
          <cell r="A5269" t="str">
            <v>01280</v>
          </cell>
          <cell r="B5269" t="str">
            <v>12 - HIGUEY</v>
          </cell>
          <cell r="C5269" t="str">
            <v>1203 - EL SEIBO</v>
          </cell>
          <cell r="D5269" t="str">
            <v>01280</v>
          </cell>
          <cell r="E5269" t="str">
            <v>HOZARO</v>
          </cell>
          <cell r="F5269" t="str">
            <v>JORNADA EXTENDIDA</v>
          </cell>
          <cell r="G5269" t="str">
            <v>PRIMARIO - SECUNDARIO</v>
          </cell>
          <cell r="H5269" t="str">
            <v>PUBLICO</v>
          </cell>
          <cell r="I5269" t="str">
            <v>Autorizado</v>
          </cell>
          <cell r="J5269" t="str">
            <v>08003012</v>
          </cell>
          <cell r="K5269" t="str">
            <v>HOZARO</v>
          </cell>
          <cell r="L5269" t="str">
            <v>RURAL-AISLADA</v>
          </cell>
          <cell r="M5269" t="str">
            <v>EL SEIBO</v>
          </cell>
          <cell r="N5269" t="str">
            <v>08</v>
          </cell>
          <cell r="O5269" t="str">
            <v>EL SEIBO</v>
          </cell>
          <cell r="P5269" t="str">
            <v>0801</v>
          </cell>
          <cell r="Q5269" t="str">
            <v>EL SEIBO</v>
          </cell>
          <cell r="R5269" t="str">
            <v>01</v>
          </cell>
          <cell r="S5269" t="str">
            <v>CAMPIÑA</v>
          </cell>
          <cell r="T5269" t="str">
            <v>03</v>
          </cell>
          <cell r="U5269" t="str">
            <v>HOZARO</v>
          </cell>
          <cell r="V5269" t="str">
            <v>003</v>
          </cell>
          <cell r="W5269" t="str">
            <v>18.6147</v>
          </cell>
          <cell r="X5269" t="str">
            <v>-69.1329</v>
          </cell>
        </row>
        <row r="5270">
          <cell r="A5270" t="str">
            <v>01281</v>
          </cell>
          <cell r="B5270" t="str">
            <v>12 - HIGUEY</v>
          </cell>
          <cell r="C5270" t="str">
            <v>1203 - EL SEIBO</v>
          </cell>
          <cell r="D5270" t="str">
            <v>01281</v>
          </cell>
          <cell r="E5270" t="str">
            <v>BATEY BEJUCAL</v>
          </cell>
          <cell r="F5270" t="str">
            <v>JORNADA EXTENDIDA</v>
          </cell>
          <cell r="G5270" t="str">
            <v>INICIAL - PRIMARIO</v>
          </cell>
          <cell r="H5270" t="str">
            <v>PUBLICO</v>
          </cell>
          <cell r="I5270" t="str">
            <v>Autorizado</v>
          </cell>
          <cell r="J5270" t="str">
            <v>08003116</v>
          </cell>
          <cell r="K5270" t="str">
            <v>BATEY BEJUCAL</v>
          </cell>
          <cell r="L5270" t="str">
            <v>RURAL-AISLADA</v>
          </cell>
          <cell r="M5270" t="str">
            <v>EL SEIBO</v>
          </cell>
          <cell r="N5270" t="str">
            <v>08</v>
          </cell>
          <cell r="O5270" t="str">
            <v>EL SEIBO</v>
          </cell>
          <cell r="P5270" t="str">
            <v>0801</v>
          </cell>
          <cell r="Q5270" t="str">
            <v>EL SEIBO</v>
          </cell>
          <cell r="R5270" t="str">
            <v>01</v>
          </cell>
          <cell r="S5270" t="str">
            <v>CAMPIÑA</v>
          </cell>
          <cell r="T5270" t="str">
            <v>03</v>
          </cell>
          <cell r="U5270" t="str">
            <v>BATEY BEJUCAL</v>
          </cell>
          <cell r="V5270" t="str">
            <v>005</v>
          </cell>
          <cell r="W5270" t="str">
            <v>18.6</v>
          </cell>
          <cell r="X5270" t="str">
            <v>-69.101</v>
          </cell>
        </row>
        <row r="5271">
          <cell r="A5271" t="str">
            <v>01282</v>
          </cell>
          <cell r="B5271" t="str">
            <v>12 - HIGUEY</v>
          </cell>
          <cell r="C5271" t="str">
            <v>1203 - EL SEIBO</v>
          </cell>
          <cell r="D5271" t="str">
            <v>01282</v>
          </cell>
          <cell r="E5271" t="str">
            <v>ARROYO LUCAS CAMPO</v>
          </cell>
          <cell r="F5271" t="str">
            <v>JORNADA EXTENDIDA</v>
          </cell>
          <cell r="G5271" t="str">
            <v>INICIAL - PRIMARIO - SECUNDARIO</v>
          </cell>
          <cell r="H5271" t="str">
            <v>PUBLICO</v>
          </cell>
          <cell r="I5271" t="str">
            <v>Autorizado</v>
          </cell>
          <cell r="J5271" t="str">
            <v>08003314</v>
          </cell>
          <cell r="K5271" t="str">
            <v>ARROYO LUCAS CAMPO</v>
          </cell>
          <cell r="L5271" t="str">
            <v>RURAL</v>
          </cell>
          <cell r="M5271" t="str">
            <v>EL SEIBO</v>
          </cell>
          <cell r="N5271" t="str">
            <v>08</v>
          </cell>
          <cell r="O5271" t="str">
            <v>EL SEIBO</v>
          </cell>
          <cell r="P5271" t="str">
            <v>0801</v>
          </cell>
          <cell r="Q5271" t="str">
            <v>EL SEIBO</v>
          </cell>
          <cell r="R5271" t="str">
            <v>01</v>
          </cell>
          <cell r="S5271" t="str">
            <v>CAMPIÑA</v>
          </cell>
          <cell r="T5271" t="str">
            <v>03</v>
          </cell>
          <cell r="U5271" t="str">
            <v>BATEY LA GINA</v>
          </cell>
          <cell r="V5271" t="str">
            <v>012</v>
          </cell>
          <cell r="W5271" t="str">
            <v>18.6469</v>
          </cell>
          <cell r="X5271" t="str">
            <v>-69.1137</v>
          </cell>
        </row>
        <row r="5272">
          <cell r="A5272" t="str">
            <v>01283</v>
          </cell>
          <cell r="B5272" t="str">
            <v>12 - HIGUEY</v>
          </cell>
          <cell r="C5272" t="str">
            <v>1203 - EL SEIBO</v>
          </cell>
          <cell r="D5272" t="str">
            <v>01283</v>
          </cell>
          <cell r="E5272" t="str">
            <v>BATEY SOLANO</v>
          </cell>
          <cell r="F5272" t="str">
            <v>JORNADA EXTENDIDA</v>
          </cell>
          <cell r="G5272" t="str">
            <v>INICIAL - PRIMARIO</v>
          </cell>
          <cell r="H5272" t="str">
            <v>PUBLICO</v>
          </cell>
          <cell r="I5272" t="str">
            <v>Autorizado</v>
          </cell>
          <cell r="J5272" t="str">
            <v>08003418</v>
          </cell>
          <cell r="K5272" t="str">
            <v>BATEY SOLANO</v>
          </cell>
          <cell r="L5272" t="str">
            <v>RURAL</v>
          </cell>
          <cell r="M5272" t="str">
            <v>EL SEIBO</v>
          </cell>
          <cell r="N5272" t="str">
            <v>08</v>
          </cell>
          <cell r="O5272" t="str">
            <v>EL SEIBO</v>
          </cell>
          <cell r="P5272" t="str">
            <v>0801</v>
          </cell>
          <cell r="Q5272" t="str">
            <v>EL SEIBO</v>
          </cell>
          <cell r="R5272" t="str">
            <v>01</v>
          </cell>
          <cell r="S5272" t="str">
            <v>CAMPIÑA</v>
          </cell>
          <cell r="T5272" t="str">
            <v>03</v>
          </cell>
          <cell r="U5272" t="str">
            <v>BATEY SOLANO</v>
          </cell>
          <cell r="V5272" t="str">
            <v>011</v>
          </cell>
          <cell r="W5272" t="str">
            <v>18.6277</v>
          </cell>
          <cell r="X5272" t="str">
            <v>-69.0925</v>
          </cell>
        </row>
        <row r="5273">
          <cell r="A5273" t="str">
            <v>01284</v>
          </cell>
          <cell r="B5273" t="str">
            <v>12 - HIGUEY</v>
          </cell>
          <cell r="C5273" t="str">
            <v>1203 - EL SEIBO</v>
          </cell>
          <cell r="D5273" t="str">
            <v>01284</v>
          </cell>
          <cell r="E5273" t="str">
            <v>GINA, LA</v>
          </cell>
          <cell r="F5273" t="str">
            <v>JORNADA EXTENDIDA</v>
          </cell>
          <cell r="G5273" t="str">
            <v>PRIMARIO</v>
          </cell>
          <cell r="H5273" t="str">
            <v>PUBLICO</v>
          </cell>
          <cell r="I5273" t="str">
            <v>Autorizado</v>
          </cell>
          <cell r="J5273" t="str">
            <v>08003512</v>
          </cell>
          <cell r="K5273" t="str">
            <v>GINA, LA</v>
          </cell>
          <cell r="L5273" t="str">
            <v>RURAL</v>
          </cell>
          <cell r="M5273" t="str">
            <v>EL SEIBO</v>
          </cell>
          <cell r="N5273" t="str">
            <v>08</v>
          </cell>
          <cell r="O5273" t="str">
            <v>EL SEIBO</v>
          </cell>
          <cell r="P5273" t="str">
            <v>0801</v>
          </cell>
          <cell r="Q5273" t="str">
            <v>EL SEIBO</v>
          </cell>
          <cell r="R5273" t="str">
            <v>01</v>
          </cell>
          <cell r="S5273" t="str">
            <v>CAMPIÑA</v>
          </cell>
          <cell r="T5273" t="str">
            <v>03</v>
          </cell>
          <cell r="U5273" t="str">
            <v>BATEY LA GINA</v>
          </cell>
          <cell r="V5273" t="str">
            <v>012</v>
          </cell>
          <cell r="W5273" t="str">
            <v>18.608</v>
          </cell>
          <cell r="X5273" t="str">
            <v>-69.0621</v>
          </cell>
        </row>
        <row r="5274">
          <cell r="A5274" t="str">
            <v>01285</v>
          </cell>
          <cell r="B5274" t="str">
            <v>12 - HIGUEY</v>
          </cell>
          <cell r="C5274" t="str">
            <v>1203 - EL SEIBO</v>
          </cell>
          <cell r="D5274" t="str">
            <v>01285</v>
          </cell>
          <cell r="E5274" t="str">
            <v>PLUMITA</v>
          </cell>
          <cell r="F5274" t="str">
            <v>JORNADA EXTENDIDA</v>
          </cell>
          <cell r="G5274" t="str">
            <v>INICIAL - PRIMARIO</v>
          </cell>
          <cell r="H5274" t="str">
            <v>PUBLICO</v>
          </cell>
          <cell r="I5274" t="str">
            <v>Autorizado</v>
          </cell>
          <cell r="J5274" t="str">
            <v>08003710</v>
          </cell>
          <cell r="K5274" t="str">
            <v>PLUMITA</v>
          </cell>
          <cell r="L5274" t="str">
            <v>RURAL</v>
          </cell>
          <cell r="M5274" t="str">
            <v>EL SEIBO</v>
          </cell>
          <cell r="N5274" t="str">
            <v>08</v>
          </cell>
          <cell r="O5274" t="str">
            <v>EL SEIBO</v>
          </cell>
          <cell r="P5274" t="str">
            <v>0801</v>
          </cell>
          <cell r="Q5274" t="str">
            <v>EL SEIBO</v>
          </cell>
          <cell r="R5274" t="str">
            <v>01</v>
          </cell>
          <cell r="S5274" t="str">
            <v>CAMPIÑA</v>
          </cell>
          <cell r="T5274" t="str">
            <v>03</v>
          </cell>
          <cell r="U5274" t="str">
            <v>BATEY PLUMITA</v>
          </cell>
          <cell r="V5274" t="str">
            <v>018</v>
          </cell>
          <cell r="W5274" t="str">
            <v>18.648606</v>
          </cell>
          <cell r="X5274" t="str">
            <v>-69.037633</v>
          </cell>
        </row>
        <row r="5275">
          <cell r="A5275" t="str">
            <v>01286</v>
          </cell>
          <cell r="B5275" t="str">
            <v>12 - HIGUEY</v>
          </cell>
          <cell r="C5275" t="str">
            <v>1203 - EL SEIBO</v>
          </cell>
          <cell r="D5275" t="str">
            <v>01286</v>
          </cell>
          <cell r="E5275" t="str">
            <v>MARCHENA</v>
          </cell>
          <cell r="F5275" t="str">
            <v>JORNADA EXTENDIDA</v>
          </cell>
          <cell r="G5275" t="str">
            <v>INICIAL - PRIMARIO - SECUNDARIO</v>
          </cell>
          <cell r="H5275" t="str">
            <v>PUBLICO</v>
          </cell>
          <cell r="I5275" t="str">
            <v>Autorizado</v>
          </cell>
          <cell r="J5275" t="str">
            <v>08003814</v>
          </cell>
          <cell r="K5275" t="str">
            <v>MARCHENA</v>
          </cell>
          <cell r="L5275" t="str">
            <v>RURAL</v>
          </cell>
          <cell r="M5275" t="str">
            <v>EL SEIBO</v>
          </cell>
          <cell r="N5275" t="str">
            <v>08</v>
          </cell>
          <cell r="O5275" t="str">
            <v>EL SEIBO</v>
          </cell>
          <cell r="P5275" t="str">
            <v>0801</v>
          </cell>
          <cell r="Q5275" t="str">
            <v>EL SEIBO</v>
          </cell>
          <cell r="R5275" t="str">
            <v>01</v>
          </cell>
          <cell r="S5275" t="str">
            <v>CAMPIÑA</v>
          </cell>
          <cell r="T5275" t="str">
            <v>03</v>
          </cell>
          <cell r="U5275" t="str">
            <v>BATEY MARCHENA</v>
          </cell>
          <cell r="V5275" t="str">
            <v>019</v>
          </cell>
          <cell r="W5275" t="str">
            <v>18.634619</v>
          </cell>
          <cell r="X5275" t="str">
            <v>-69.031187</v>
          </cell>
        </row>
        <row r="5276">
          <cell r="A5276" t="str">
            <v>01287</v>
          </cell>
          <cell r="B5276" t="str">
            <v>12 - HIGUEY</v>
          </cell>
          <cell r="C5276" t="str">
            <v>1203 - EL SEIBO</v>
          </cell>
          <cell r="D5276" t="str">
            <v>01287</v>
          </cell>
          <cell r="E5276" t="str">
            <v>BATEY HIGO</v>
          </cell>
          <cell r="F5276" t="str">
            <v>JORNADA EXTENDIDA</v>
          </cell>
          <cell r="G5276" t="str">
            <v>INICIAL - PRIMARIO</v>
          </cell>
          <cell r="H5276" t="str">
            <v>PUBLICO</v>
          </cell>
          <cell r="I5276" t="str">
            <v>Autorizado</v>
          </cell>
          <cell r="J5276" t="str">
            <v>08004017</v>
          </cell>
          <cell r="K5276" t="str">
            <v>BATEY HIGO</v>
          </cell>
          <cell r="L5276" t="str">
            <v>RURAL</v>
          </cell>
          <cell r="M5276" t="str">
            <v>EL SEIBO</v>
          </cell>
          <cell r="N5276" t="str">
            <v>08</v>
          </cell>
          <cell r="O5276" t="str">
            <v>EL SEIBO</v>
          </cell>
          <cell r="P5276" t="str">
            <v>0801</v>
          </cell>
          <cell r="Q5276" t="str">
            <v>EL SEIBO</v>
          </cell>
          <cell r="R5276" t="str">
            <v>01</v>
          </cell>
          <cell r="S5276" t="str">
            <v>CAMPIÑA</v>
          </cell>
          <cell r="T5276" t="str">
            <v>03</v>
          </cell>
          <cell r="U5276" t="str">
            <v>BATEY EL HIGO</v>
          </cell>
          <cell r="V5276" t="str">
            <v>022</v>
          </cell>
          <cell r="W5276" t="str">
            <v>18.6804</v>
          </cell>
          <cell r="X5276" t="str">
            <v>-69.0598</v>
          </cell>
        </row>
        <row r="5277">
          <cell r="A5277" t="str">
            <v>01288</v>
          </cell>
          <cell r="B5277" t="str">
            <v>12 - HIGUEY</v>
          </cell>
          <cell r="C5277" t="str">
            <v>1203 - EL SEIBO</v>
          </cell>
          <cell r="D5277" t="str">
            <v>01288</v>
          </cell>
          <cell r="E5277" t="str">
            <v>GUAZABAL</v>
          </cell>
          <cell r="F5277" t="str">
            <v>JORNADA EXTENDIDA</v>
          </cell>
          <cell r="G5277" t="str">
            <v>INICIAL - PRIMARIO</v>
          </cell>
          <cell r="H5277" t="str">
            <v>PUBLICO</v>
          </cell>
          <cell r="I5277" t="str">
            <v>Autorizado</v>
          </cell>
          <cell r="J5277" t="str">
            <v>08004111</v>
          </cell>
          <cell r="K5277" t="str">
            <v>GUAZABAL</v>
          </cell>
          <cell r="L5277" t="str">
            <v>RURAL-AISLADA</v>
          </cell>
          <cell r="M5277" t="str">
            <v>EL SEIBO</v>
          </cell>
          <cell r="N5277" t="str">
            <v>08</v>
          </cell>
          <cell r="O5277" t="str">
            <v>EL SEIBO</v>
          </cell>
          <cell r="P5277" t="str">
            <v>0801</v>
          </cell>
          <cell r="Q5277" t="str">
            <v>EL SEIBO</v>
          </cell>
          <cell r="R5277" t="str">
            <v>01</v>
          </cell>
          <cell r="S5277" t="str">
            <v>CAMPIÑA</v>
          </cell>
          <cell r="T5277" t="str">
            <v>03</v>
          </cell>
          <cell r="U5277" t="str">
            <v>BATEY GUAZABAL</v>
          </cell>
          <cell r="V5277" t="str">
            <v>023</v>
          </cell>
          <cell r="W5277" t="str">
            <v>18.6711</v>
          </cell>
          <cell r="X5277" t="str">
            <v>-69.0519</v>
          </cell>
        </row>
        <row r="5278">
          <cell r="A5278" t="str">
            <v>01289</v>
          </cell>
          <cell r="B5278" t="str">
            <v>12 - HIGUEY</v>
          </cell>
          <cell r="C5278" t="str">
            <v>1203 - EL SEIBO</v>
          </cell>
          <cell r="D5278" t="str">
            <v>01289</v>
          </cell>
          <cell r="E5278" t="str">
            <v>LECHUGA</v>
          </cell>
          <cell r="F5278" t="str">
            <v>JORNADA EXTENDIDA</v>
          </cell>
          <cell r="G5278" t="str">
            <v>INICIAL - PRIMARIO - SECUNDARIO</v>
          </cell>
          <cell r="H5278" t="str">
            <v>PUBLICO</v>
          </cell>
          <cell r="I5278" t="str">
            <v>Autorizado</v>
          </cell>
          <cell r="J5278" t="str">
            <v>08004215</v>
          </cell>
          <cell r="K5278" t="str">
            <v>LECHUGA</v>
          </cell>
          <cell r="L5278" t="str">
            <v>RURAL</v>
          </cell>
          <cell r="M5278" t="str">
            <v>EL SEIBO</v>
          </cell>
          <cell r="N5278" t="str">
            <v>08</v>
          </cell>
          <cell r="O5278" t="str">
            <v>EL SEIBO</v>
          </cell>
          <cell r="P5278" t="str">
            <v>0801</v>
          </cell>
          <cell r="Q5278" t="str">
            <v>EL SEIBO</v>
          </cell>
          <cell r="R5278" t="str">
            <v>01</v>
          </cell>
          <cell r="S5278" t="str">
            <v>CAMPIÑA</v>
          </cell>
          <cell r="T5278" t="str">
            <v>03</v>
          </cell>
          <cell r="U5278" t="str">
            <v>BATEY LECHUGA</v>
          </cell>
          <cell r="V5278" t="str">
            <v>024</v>
          </cell>
          <cell r="W5278" t="str">
            <v>18.5913</v>
          </cell>
          <cell r="X5278" t="str">
            <v>-69.059</v>
          </cell>
        </row>
        <row r="5279">
          <cell r="A5279" t="str">
            <v>01290</v>
          </cell>
          <cell r="B5279" t="str">
            <v>12 - HIGUEY</v>
          </cell>
          <cell r="C5279" t="str">
            <v>1203 - EL SEIBO</v>
          </cell>
          <cell r="D5279" t="str">
            <v>01290</v>
          </cell>
          <cell r="E5279" t="str">
            <v>BATEY COPEY</v>
          </cell>
          <cell r="F5279" t="str">
            <v>JORNADA EXTENDIDA</v>
          </cell>
          <cell r="G5279" t="str">
            <v>INICIAL - PRIMARIO</v>
          </cell>
          <cell r="H5279" t="str">
            <v>PUBLICO</v>
          </cell>
          <cell r="I5279" t="str">
            <v>Autorizado</v>
          </cell>
          <cell r="J5279" t="str">
            <v>08004413</v>
          </cell>
          <cell r="K5279" t="str">
            <v>BATEY COPEY</v>
          </cell>
          <cell r="L5279" t="str">
            <v>RURAL</v>
          </cell>
          <cell r="M5279" t="str">
            <v>EL SEIBO</v>
          </cell>
          <cell r="N5279" t="str">
            <v>08</v>
          </cell>
          <cell r="O5279" t="str">
            <v>EL SEIBO</v>
          </cell>
          <cell r="P5279" t="str">
            <v>0801</v>
          </cell>
          <cell r="Q5279" t="str">
            <v>EL SEIBO</v>
          </cell>
          <cell r="R5279" t="str">
            <v>01</v>
          </cell>
          <cell r="S5279" t="str">
            <v>CAMPIÑA</v>
          </cell>
          <cell r="T5279" t="str">
            <v>03</v>
          </cell>
          <cell r="U5279" t="str">
            <v>BATEY COPEY</v>
          </cell>
          <cell r="V5279" t="str">
            <v>026</v>
          </cell>
          <cell r="W5279" t="str">
            <v>18.5891</v>
          </cell>
          <cell r="X5279" t="str">
            <v>-69.037</v>
          </cell>
        </row>
        <row r="5280">
          <cell r="A5280" t="str">
            <v>01291</v>
          </cell>
          <cell r="B5280" t="str">
            <v>12 - HIGUEY</v>
          </cell>
          <cell r="C5280" t="str">
            <v>1203 - EL SEIBO</v>
          </cell>
          <cell r="D5280" t="str">
            <v>01291</v>
          </cell>
          <cell r="E5280" t="str">
            <v>HIGUEYANA</v>
          </cell>
          <cell r="F5280" t="str">
            <v>JORNADA EXTENDIDA</v>
          </cell>
          <cell r="G5280" t="str">
            <v>INICIAL - PRIMARIO</v>
          </cell>
          <cell r="H5280" t="str">
            <v>PUBLICO</v>
          </cell>
          <cell r="I5280" t="str">
            <v>Autorizado</v>
          </cell>
          <cell r="J5280" t="str">
            <v>08004517</v>
          </cell>
          <cell r="K5280" t="str">
            <v>HIGUEYANA</v>
          </cell>
          <cell r="L5280" t="str">
            <v>RURAL-AISLADA</v>
          </cell>
          <cell r="M5280" t="str">
            <v>EL SEIBO</v>
          </cell>
          <cell r="N5280" t="str">
            <v>08</v>
          </cell>
          <cell r="O5280" t="str">
            <v>EL SEIBO</v>
          </cell>
          <cell r="P5280" t="str">
            <v>0801</v>
          </cell>
          <cell r="Q5280" t="str">
            <v>EL SEIBO</v>
          </cell>
          <cell r="R5280" t="str">
            <v>01</v>
          </cell>
          <cell r="S5280" t="str">
            <v>CAMPIÑA</v>
          </cell>
          <cell r="T5280" t="str">
            <v>03</v>
          </cell>
          <cell r="U5280" t="str">
            <v>BATEY HIGÜEYANA</v>
          </cell>
          <cell r="V5280" t="str">
            <v>027</v>
          </cell>
          <cell r="W5280" t="str">
            <v>18.6021</v>
          </cell>
          <cell r="X5280" t="str">
            <v>-69.0072</v>
          </cell>
        </row>
        <row r="5281">
          <cell r="A5281" t="str">
            <v>01292</v>
          </cell>
          <cell r="B5281" t="str">
            <v>12 - HIGUEY</v>
          </cell>
          <cell r="C5281" t="str">
            <v>1203 - EL SEIBO</v>
          </cell>
          <cell r="D5281" t="str">
            <v>01292</v>
          </cell>
          <cell r="E5281" t="str">
            <v>ANDRES  LA HOZ</v>
          </cell>
          <cell r="F5281" t="str">
            <v>JORNADA EXTENDIDA</v>
          </cell>
          <cell r="G5281" t="str">
            <v>INICIAL - PRIMARIO</v>
          </cell>
          <cell r="H5281" t="str">
            <v>PUBLICO</v>
          </cell>
          <cell r="I5281" t="str">
            <v>Autorizado</v>
          </cell>
          <cell r="J5281" t="str">
            <v>08004611</v>
          </cell>
          <cell r="K5281" t="str">
            <v>ANDRES  LA HOZ</v>
          </cell>
          <cell r="L5281" t="str">
            <v>RURAL-AISLADA</v>
          </cell>
          <cell r="M5281" t="str">
            <v>EL SEIBO</v>
          </cell>
          <cell r="N5281" t="str">
            <v>08</v>
          </cell>
          <cell r="O5281" t="str">
            <v>EL SEIBO</v>
          </cell>
          <cell r="P5281" t="str">
            <v>0801</v>
          </cell>
          <cell r="Q5281" t="str">
            <v>EL SEIBO</v>
          </cell>
          <cell r="R5281" t="str">
            <v>01</v>
          </cell>
          <cell r="S5281" t="str">
            <v>CAMPIÑA</v>
          </cell>
          <cell r="T5281" t="str">
            <v>03</v>
          </cell>
          <cell r="U5281" t="str">
            <v>BATEY BERMEJO</v>
          </cell>
          <cell r="V5281" t="str">
            <v>028</v>
          </cell>
          <cell r="W5281" t="str">
            <v>18.6223</v>
          </cell>
          <cell r="X5281" t="str">
            <v>-68.9905</v>
          </cell>
        </row>
        <row r="5282">
          <cell r="A5282" t="str">
            <v>01293</v>
          </cell>
          <cell r="B5282" t="str">
            <v>12 - HIGUEY</v>
          </cell>
          <cell r="C5282" t="str">
            <v>1203 - EL SEIBO</v>
          </cell>
          <cell r="D5282" t="str">
            <v>01293</v>
          </cell>
          <cell r="E5282" t="str">
            <v>BATEY EL 28</v>
          </cell>
          <cell r="F5282" t="str">
            <v>JORNADA EXTENDIDA</v>
          </cell>
          <cell r="G5282" t="str">
            <v>PRIMARIO</v>
          </cell>
          <cell r="H5282" t="str">
            <v>PUBLICO</v>
          </cell>
          <cell r="I5282" t="str">
            <v>Autorizado</v>
          </cell>
          <cell r="J5282" t="str">
            <v>08004715</v>
          </cell>
          <cell r="K5282" t="str">
            <v>BATEY EL 28</v>
          </cell>
          <cell r="L5282" t="str">
            <v>RURAL-AISLADA</v>
          </cell>
          <cell r="M5282" t="str">
            <v>EL SEIBO</v>
          </cell>
          <cell r="N5282" t="str">
            <v>08</v>
          </cell>
          <cell r="O5282" t="str">
            <v>EL SEIBO</v>
          </cell>
          <cell r="P5282" t="str">
            <v>0801</v>
          </cell>
          <cell r="Q5282" t="str">
            <v>EL SEIBO</v>
          </cell>
          <cell r="R5282" t="str">
            <v>01</v>
          </cell>
          <cell r="S5282" t="str">
            <v>CAMPIÑA</v>
          </cell>
          <cell r="T5282" t="str">
            <v>03</v>
          </cell>
          <cell r="U5282" t="str">
            <v>BATEY EL 28</v>
          </cell>
          <cell r="V5282" t="str">
            <v>029</v>
          </cell>
          <cell r="W5282" t="str">
            <v>18.6362</v>
          </cell>
          <cell r="X5282" t="str">
            <v>-68.9988</v>
          </cell>
        </row>
        <row r="5283">
          <cell r="A5283" t="str">
            <v>01294</v>
          </cell>
          <cell r="B5283" t="str">
            <v>12 - HIGUEY</v>
          </cell>
          <cell r="C5283" t="str">
            <v>1203 - EL SEIBO</v>
          </cell>
          <cell r="D5283" t="str">
            <v>01294</v>
          </cell>
          <cell r="E5283" t="str">
            <v>AGUA BLANCA</v>
          </cell>
          <cell r="F5283" t="str">
            <v>JORNADA EXTENDIDA</v>
          </cell>
          <cell r="G5283" t="str">
            <v>INICIAL - PRIMARIO</v>
          </cell>
          <cell r="H5283" t="str">
            <v>PUBLICO</v>
          </cell>
          <cell r="I5283" t="str">
            <v>Autorizado</v>
          </cell>
          <cell r="J5283" t="str">
            <v>08004819</v>
          </cell>
          <cell r="K5283" t="str">
            <v>AGUA BLANCA</v>
          </cell>
          <cell r="L5283" t="str">
            <v>RURAL</v>
          </cell>
          <cell r="M5283" t="str">
            <v>EL SEIBO</v>
          </cell>
          <cell r="N5283" t="str">
            <v>08</v>
          </cell>
          <cell r="O5283" t="str">
            <v>EL SEIBO</v>
          </cell>
          <cell r="P5283" t="str">
            <v>0801</v>
          </cell>
          <cell r="Q5283" t="str">
            <v>EL SEIBO</v>
          </cell>
          <cell r="R5283" t="str">
            <v>01</v>
          </cell>
          <cell r="S5283" t="str">
            <v>CAMPIÑA</v>
          </cell>
          <cell r="T5283" t="str">
            <v>03</v>
          </cell>
          <cell r="U5283" t="str">
            <v>BATEY AGUA BLANCA</v>
          </cell>
          <cell r="V5283" t="str">
            <v>034</v>
          </cell>
          <cell r="W5283" t="str">
            <v>18.671</v>
          </cell>
          <cell r="X5283" t="str">
            <v>-69.0116</v>
          </cell>
        </row>
        <row r="5284">
          <cell r="A5284" t="str">
            <v>01295</v>
          </cell>
          <cell r="B5284" t="str">
            <v>12 - HIGUEY</v>
          </cell>
          <cell r="C5284" t="str">
            <v>1203 - EL SEIBO</v>
          </cell>
          <cell r="D5284" t="str">
            <v>01295</v>
          </cell>
          <cell r="E5284" t="str">
            <v>SANTA ROSA</v>
          </cell>
          <cell r="F5284" t="str">
            <v>MATUTINA - VESPERTINA</v>
          </cell>
          <cell r="G5284" t="str">
            <v>INICIAL - PRIMARIO</v>
          </cell>
          <cell r="H5284" t="str">
            <v>PUBLICO</v>
          </cell>
          <cell r="I5284" t="str">
            <v>Autorizado</v>
          </cell>
          <cell r="J5284" t="str">
            <v>08004913</v>
          </cell>
          <cell r="K5284" t="str">
            <v>SANTA ROSA</v>
          </cell>
          <cell r="L5284" t="str">
            <v>RURAL</v>
          </cell>
          <cell r="M5284" t="str">
            <v>EL SEIBO</v>
          </cell>
          <cell r="N5284" t="str">
            <v>08</v>
          </cell>
          <cell r="O5284" t="str">
            <v>EL SEIBO</v>
          </cell>
          <cell r="P5284" t="str">
            <v>0801</v>
          </cell>
          <cell r="Q5284" t="str">
            <v>EL SEIBO</v>
          </cell>
          <cell r="R5284" t="str">
            <v>01</v>
          </cell>
          <cell r="S5284" t="str">
            <v>CAMPIÑA</v>
          </cell>
          <cell r="T5284" t="str">
            <v>03</v>
          </cell>
          <cell r="U5284" t="str">
            <v>SABANA DE CAMPIÑA</v>
          </cell>
          <cell r="V5284" t="str">
            <v>017</v>
          </cell>
          <cell r="W5284" t="str">
            <v>18.6454</v>
          </cell>
          <cell r="X5284" t="str">
            <v>-69.0222</v>
          </cell>
        </row>
        <row r="5285">
          <cell r="A5285" t="str">
            <v>01296</v>
          </cell>
          <cell r="B5285" t="str">
            <v>12 - HIGUEY</v>
          </cell>
          <cell r="C5285" t="str">
            <v>1203 - EL SEIBO</v>
          </cell>
          <cell r="D5285" t="str">
            <v>01296</v>
          </cell>
          <cell r="E5285" t="str">
            <v>URSULA AVILA</v>
          </cell>
          <cell r="F5285" t="str">
            <v>MATUTINA - VESPERTINA</v>
          </cell>
          <cell r="G5285" t="str">
            <v>INICIAL - PRIMARIO</v>
          </cell>
          <cell r="H5285" t="str">
            <v>PUBLICO</v>
          </cell>
          <cell r="I5285" t="str">
            <v>Autorizado</v>
          </cell>
          <cell r="J5285" t="str">
            <v>08005012</v>
          </cell>
          <cell r="K5285" t="str">
            <v>URSULA AVILA</v>
          </cell>
          <cell r="L5285" t="str">
            <v>RURAL-AISLADA</v>
          </cell>
          <cell r="M5285" t="str">
            <v>EL SEIBO</v>
          </cell>
          <cell r="N5285" t="str">
            <v>08</v>
          </cell>
          <cell r="O5285" t="str">
            <v>EL SEIBO</v>
          </cell>
          <cell r="P5285" t="str">
            <v>0801</v>
          </cell>
          <cell r="Q5285" t="str">
            <v>EL SEIBO</v>
          </cell>
          <cell r="R5285" t="str">
            <v>01</v>
          </cell>
          <cell r="S5285" t="str">
            <v>EL CUEY</v>
          </cell>
          <cell r="T5285" t="str">
            <v>06</v>
          </cell>
          <cell r="U5285" t="str">
            <v>LA CABIRMA</v>
          </cell>
          <cell r="V5285" t="str">
            <v>001</v>
          </cell>
          <cell r="W5285" t="str">
            <v>18.8361</v>
          </cell>
          <cell r="X5285" t="str">
            <v>-68.8975</v>
          </cell>
        </row>
        <row r="5286">
          <cell r="A5286" t="str">
            <v>01298</v>
          </cell>
          <cell r="B5286" t="str">
            <v>12 - HIGUEY</v>
          </cell>
          <cell r="C5286" t="str">
            <v>1203 - EL SEIBO</v>
          </cell>
          <cell r="D5286" t="str">
            <v>01298</v>
          </cell>
          <cell r="E5286" t="str">
            <v>SESTEADERO, EL</v>
          </cell>
          <cell r="F5286" t="str">
            <v>JORNADA EXTENDIDA</v>
          </cell>
          <cell r="G5286" t="str">
            <v>INICIAL - PRIMARIO</v>
          </cell>
          <cell r="H5286" t="str">
            <v>PUBLICO</v>
          </cell>
          <cell r="I5286" t="str">
            <v>Autorizado</v>
          </cell>
          <cell r="J5286" t="str">
            <v>08005210</v>
          </cell>
          <cell r="K5286" t="str">
            <v>SESTEADERO, EL</v>
          </cell>
          <cell r="L5286" t="str">
            <v>RURAL-AISLADA</v>
          </cell>
          <cell r="M5286" t="str">
            <v>EL SEIBO</v>
          </cell>
          <cell r="N5286" t="str">
            <v>08</v>
          </cell>
          <cell r="O5286" t="str">
            <v>EL SEIBO</v>
          </cell>
          <cell r="P5286" t="str">
            <v>0801</v>
          </cell>
          <cell r="Q5286" t="str">
            <v>EL SEIBO</v>
          </cell>
          <cell r="R5286" t="str">
            <v>01</v>
          </cell>
          <cell r="S5286" t="str">
            <v>EL CUEY</v>
          </cell>
          <cell r="T5286" t="str">
            <v>06</v>
          </cell>
          <cell r="U5286" t="str">
            <v>CESTEADORO</v>
          </cell>
          <cell r="V5286" t="str">
            <v>004</v>
          </cell>
          <cell r="W5286" t="str">
            <v>18.762202</v>
          </cell>
          <cell r="X5286" t="str">
            <v>-68.941996</v>
          </cell>
        </row>
        <row r="5287">
          <cell r="A5287" t="str">
            <v>01300</v>
          </cell>
          <cell r="B5287" t="str">
            <v>12 - HIGUEY</v>
          </cell>
          <cell r="C5287" t="str">
            <v>1203 - EL SEIBO</v>
          </cell>
          <cell r="D5287" t="str">
            <v>01300</v>
          </cell>
          <cell r="E5287" t="str">
            <v>PALMAR, EL</v>
          </cell>
          <cell r="F5287" t="str">
            <v>JORNADA EXTENDIDA</v>
          </cell>
          <cell r="G5287" t="str">
            <v>INICIAL - PRIMARIO - SECUNDARIO</v>
          </cell>
          <cell r="H5287" t="str">
            <v>PUBLICO</v>
          </cell>
          <cell r="I5287" t="str">
            <v>Autorizado</v>
          </cell>
          <cell r="J5287" t="str">
            <v>08005616</v>
          </cell>
          <cell r="K5287" t="str">
            <v>PALMAR, EL</v>
          </cell>
          <cell r="L5287" t="str">
            <v>RURAL-AISLADA</v>
          </cell>
          <cell r="M5287" t="str">
            <v>EL SEIBO</v>
          </cell>
          <cell r="N5287" t="str">
            <v>08</v>
          </cell>
          <cell r="O5287" t="str">
            <v>EL SEIBO</v>
          </cell>
          <cell r="P5287" t="str">
            <v>0801</v>
          </cell>
          <cell r="Q5287" t="str">
            <v>EL SEIBO</v>
          </cell>
          <cell r="R5287" t="str">
            <v>01</v>
          </cell>
          <cell r="S5287" t="str">
            <v>EL CUEY</v>
          </cell>
          <cell r="T5287" t="str">
            <v>06</v>
          </cell>
          <cell r="U5287" t="str">
            <v>EL PALMAR</v>
          </cell>
          <cell r="V5287" t="str">
            <v>009</v>
          </cell>
          <cell r="W5287" t="str">
            <v>18.756517</v>
          </cell>
          <cell r="X5287" t="str">
            <v>-68.895192</v>
          </cell>
        </row>
        <row r="5288">
          <cell r="A5288" t="str">
            <v>01301</v>
          </cell>
          <cell r="B5288" t="str">
            <v>12 - HIGUEY</v>
          </cell>
          <cell r="C5288" t="str">
            <v>1203 - EL SEIBO</v>
          </cell>
          <cell r="D5288" t="str">
            <v>01301</v>
          </cell>
          <cell r="E5288" t="str">
            <v>ALBERTO BERROA</v>
          </cell>
          <cell r="F5288" t="str">
            <v>JORNADA EXTENDIDA</v>
          </cell>
          <cell r="G5288" t="str">
            <v>INICIAL - PRIMARIO - SECUNDARIO</v>
          </cell>
          <cell r="H5288" t="str">
            <v>PUBLICO</v>
          </cell>
          <cell r="I5288" t="str">
            <v>Autorizado</v>
          </cell>
          <cell r="J5288" t="str">
            <v>08005814</v>
          </cell>
          <cell r="K5288" t="str">
            <v>ALBERTO BERROA</v>
          </cell>
          <cell r="L5288" t="str">
            <v>RURAL</v>
          </cell>
          <cell r="M5288" t="str">
            <v>EL SEIBO</v>
          </cell>
          <cell r="N5288" t="str">
            <v>08</v>
          </cell>
          <cell r="O5288" t="str">
            <v>EL SEIBO</v>
          </cell>
          <cell r="P5288" t="str">
            <v>0801</v>
          </cell>
          <cell r="Q5288" t="str">
            <v>EL SEIBO</v>
          </cell>
          <cell r="R5288" t="str">
            <v>01</v>
          </cell>
          <cell r="S5288" t="str">
            <v>EL CUEY</v>
          </cell>
          <cell r="T5288" t="str">
            <v>06</v>
          </cell>
          <cell r="U5288" t="str">
            <v>CAÑADA DE LA VACA</v>
          </cell>
          <cell r="V5288" t="str">
            <v>011</v>
          </cell>
          <cell r="W5288" t="str">
            <v>18.7494</v>
          </cell>
          <cell r="X5288" t="str">
            <v>-68.9535</v>
          </cell>
        </row>
        <row r="5289">
          <cell r="A5289" t="str">
            <v>01302</v>
          </cell>
          <cell r="B5289" t="str">
            <v>12 - HIGUEY</v>
          </cell>
          <cell r="C5289" t="str">
            <v>1203 - EL SEIBO</v>
          </cell>
          <cell r="D5289" t="str">
            <v>01302</v>
          </cell>
          <cell r="E5289" t="str">
            <v>SABANA DEL CUEY</v>
          </cell>
          <cell r="F5289" t="str">
            <v>JORNADA EXTENDIDA</v>
          </cell>
          <cell r="G5289" t="str">
            <v>INICIAL - PRIMARIO - SECUNDARIO</v>
          </cell>
          <cell r="H5289" t="str">
            <v>PUBLICO</v>
          </cell>
          <cell r="I5289" t="str">
            <v>Autorizado</v>
          </cell>
          <cell r="J5289" t="str">
            <v>08005918</v>
          </cell>
          <cell r="K5289" t="str">
            <v>SABANA DEL CUEY</v>
          </cell>
          <cell r="L5289" t="str">
            <v>RURAL</v>
          </cell>
          <cell r="M5289" t="str">
            <v>EL SEIBO</v>
          </cell>
          <cell r="N5289" t="str">
            <v>08</v>
          </cell>
          <cell r="O5289" t="str">
            <v>EL SEIBO</v>
          </cell>
          <cell r="P5289" t="str">
            <v>0801</v>
          </cell>
          <cell r="Q5289" t="str">
            <v>EL SEIBO</v>
          </cell>
          <cell r="R5289" t="str">
            <v>01</v>
          </cell>
          <cell r="S5289" t="str">
            <v>EL CUEY</v>
          </cell>
          <cell r="T5289" t="str">
            <v>06</v>
          </cell>
          <cell r="U5289" t="str">
            <v>SABANA DEL CUEY</v>
          </cell>
          <cell r="V5289" t="str">
            <v>016</v>
          </cell>
          <cell r="W5289" t="str">
            <v>18.756302</v>
          </cell>
          <cell r="X5289" t="str">
            <v>-68.917363</v>
          </cell>
        </row>
        <row r="5290">
          <cell r="A5290" t="str">
            <v>01303</v>
          </cell>
          <cell r="B5290" t="str">
            <v>12 - HIGUEY</v>
          </cell>
          <cell r="C5290" t="str">
            <v>1203 - EL SEIBO</v>
          </cell>
          <cell r="D5290" t="str">
            <v>01303</v>
          </cell>
          <cell r="E5290" t="str">
            <v>HIGUA</v>
          </cell>
          <cell r="F5290" t="str">
            <v>JORNADA EXTENDIDA</v>
          </cell>
          <cell r="G5290" t="str">
            <v>INICIAL - PRIMARIO - SECUNDARIO</v>
          </cell>
          <cell r="H5290" t="str">
            <v>PUBLICO</v>
          </cell>
          <cell r="I5290" t="str">
            <v>Autorizado</v>
          </cell>
          <cell r="J5290" t="str">
            <v>08006215</v>
          </cell>
          <cell r="K5290" t="str">
            <v>HIGUA</v>
          </cell>
          <cell r="L5290" t="str">
            <v>RURAL-AISLADA</v>
          </cell>
          <cell r="M5290" t="str">
            <v>EL SEIBO</v>
          </cell>
          <cell r="N5290" t="str">
            <v>08</v>
          </cell>
          <cell r="O5290" t="str">
            <v>EL SEIBO</v>
          </cell>
          <cell r="P5290" t="str">
            <v>0801</v>
          </cell>
          <cell r="Q5290" t="str">
            <v>EL SEIBO</v>
          </cell>
          <cell r="R5290" t="str">
            <v>01</v>
          </cell>
          <cell r="S5290" t="str">
            <v>EL CUEY</v>
          </cell>
          <cell r="T5290" t="str">
            <v>06</v>
          </cell>
          <cell r="U5290" t="str">
            <v>HIGUA</v>
          </cell>
          <cell r="V5290" t="str">
            <v>023</v>
          </cell>
          <cell r="W5290" t="str">
            <v>18.789507</v>
          </cell>
          <cell r="X5290" t="str">
            <v>-68.870209</v>
          </cell>
        </row>
        <row r="5291">
          <cell r="A5291" t="str">
            <v>01304</v>
          </cell>
          <cell r="B5291" t="str">
            <v>12 - HIGUEY</v>
          </cell>
          <cell r="C5291" t="str">
            <v>1203 - EL SEIBO</v>
          </cell>
          <cell r="D5291" t="str">
            <v>01304</v>
          </cell>
          <cell r="E5291" t="str">
            <v>CABIRMAR</v>
          </cell>
          <cell r="F5291" t="str">
            <v>MATUTINA</v>
          </cell>
          <cell r="G5291" t="str">
            <v>PRIMARIO</v>
          </cell>
          <cell r="H5291" t="str">
            <v>PUBLICO</v>
          </cell>
          <cell r="I5291" t="str">
            <v>Autorizado</v>
          </cell>
          <cell r="J5291" t="str">
            <v>08006319</v>
          </cell>
          <cell r="K5291" t="str">
            <v>CABIRMAR</v>
          </cell>
          <cell r="L5291" t="str">
            <v>RURAL-AISLADA</v>
          </cell>
          <cell r="M5291" t="str">
            <v>EL SEIBO</v>
          </cell>
          <cell r="N5291" t="str">
            <v>08</v>
          </cell>
          <cell r="O5291" t="str">
            <v>EL SEIBO</v>
          </cell>
          <cell r="P5291" t="str">
            <v>0801</v>
          </cell>
          <cell r="Q5291" t="str">
            <v>EL SEIBO</v>
          </cell>
          <cell r="R5291" t="str">
            <v>01</v>
          </cell>
          <cell r="S5291" t="str">
            <v>EL CUEY</v>
          </cell>
          <cell r="T5291" t="str">
            <v>06</v>
          </cell>
          <cell r="U5291" t="str">
            <v>CABIRMAL</v>
          </cell>
          <cell r="V5291" t="str">
            <v>025</v>
          </cell>
          <cell r="W5291" t="str">
            <v>18.8015</v>
          </cell>
          <cell r="X5291" t="str">
            <v>-68.8617</v>
          </cell>
        </row>
        <row r="5292">
          <cell r="A5292" t="str">
            <v>01305</v>
          </cell>
          <cell r="B5292" t="str">
            <v>12 - HIGUEY</v>
          </cell>
          <cell r="C5292" t="str">
            <v>1203 - EL SEIBO</v>
          </cell>
          <cell r="D5292" t="str">
            <v>01305</v>
          </cell>
          <cell r="E5292" t="str">
            <v>SABANA RODEO</v>
          </cell>
          <cell r="F5292" t="str">
            <v>JORNADA EXTENDIDA</v>
          </cell>
          <cell r="G5292" t="str">
            <v>PRIMARIO</v>
          </cell>
          <cell r="H5292" t="str">
            <v>PUBLICO</v>
          </cell>
          <cell r="I5292" t="str">
            <v>Autorizado</v>
          </cell>
          <cell r="J5292" t="str">
            <v>08006413</v>
          </cell>
          <cell r="K5292" t="str">
            <v>SABANA RODEO</v>
          </cell>
          <cell r="L5292" t="str">
            <v>RURAL-AISLADA</v>
          </cell>
          <cell r="M5292" t="str">
            <v>EL SEIBO</v>
          </cell>
          <cell r="N5292" t="str">
            <v>08</v>
          </cell>
          <cell r="O5292" t="str">
            <v>EL SEIBO</v>
          </cell>
          <cell r="P5292" t="str">
            <v>0801</v>
          </cell>
          <cell r="Q5292" t="str">
            <v>EL SEIBO</v>
          </cell>
          <cell r="R5292" t="str">
            <v>01</v>
          </cell>
          <cell r="S5292" t="str">
            <v>EL CUEY</v>
          </cell>
          <cell r="T5292" t="str">
            <v>06</v>
          </cell>
          <cell r="U5292" t="str">
            <v>SABANA RODEO</v>
          </cell>
          <cell r="V5292" t="str">
            <v>026</v>
          </cell>
          <cell r="W5292" t="str">
            <v>18.8286</v>
          </cell>
          <cell r="X5292" t="str">
            <v>-68.864</v>
          </cell>
        </row>
        <row r="5293">
          <cell r="A5293" t="str">
            <v>01306</v>
          </cell>
          <cell r="B5293" t="str">
            <v>12 - HIGUEY</v>
          </cell>
          <cell r="C5293" t="str">
            <v>1203 - EL SEIBO</v>
          </cell>
          <cell r="D5293" t="str">
            <v>01306</v>
          </cell>
          <cell r="E5293" t="str">
            <v>ALTOS DE JOBO DULCE</v>
          </cell>
          <cell r="F5293" t="str">
            <v>JORNADA EXTENDIDA</v>
          </cell>
          <cell r="G5293" t="str">
            <v>INICIAL - PRIMARIO</v>
          </cell>
          <cell r="H5293" t="str">
            <v>PUBLICO</v>
          </cell>
          <cell r="I5293" t="str">
            <v>Autorizado</v>
          </cell>
          <cell r="J5293" t="str">
            <v>08006611</v>
          </cell>
          <cell r="K5293" t="str">
            <v>ALTOS DE JOBO DULCE</v>
          </cell>
          <cell r="L5293" t="str">
            <v>RURAL</v>
          </cell>
          <cell r="M5293" t="str">
            <v>EL SEIBO</v>
          </cell>
          <cell r="N5293" t="str">
            <v>08</v>
          </cell>
          <cell r="O5293" t="str">
            <v>EL SEIBO</v>
          </cell>
          <cell r="P5293" t="str">
            <v>0801</v>
          </cell>
          <cell r="Q5293" t="str">
            <v>EL SEIBO</v>
          </cell>
          <cell r="R5293" t="str">
            <v>01</v>
          </cell>
          <cell r="S5293" t="str">
            <v>EL CUEY</v>
          </cell>
          <cell r="T5293" t="str">
            <v>06</v>
          </cell>
          <cell r="U5293" t="str">
            <v>ALTO DEL JOBO DULCE</v>
          </cell>
          <cell r="V5293" t="str">
            <v>030</v>
          </cell>
          <cell r="W5293" t="str">
            <v>18.760709</v>
          </cell>
          <cell r="X5293" t="str">
            <v>-68.966917</v>
          </cell>
        </row>
        <row r="5294">
          <cell r="A5294" t="str">
            <v>01307</v>
          </cell>
          <cell r="B5294" t="str">
            <v>12 - HIGUEY</v>
          </cell>
          <cell r="C5294" t="str">
            <v>1203 - EL SEIBO</v>
          </cell>
          <cell r="D5294" t="str">
            <v>01307</v>
          </cell>
          <cell r="E5294" t="str">
            <v>PARCELAS, LAS</v>
          </cell>
          <cell r="F5294" t="str">
            <v>JORNADA EXTENDIDA</v>
          </cell>
          <cell r="G5294" t="str">
            <v>INICIAL - PRIMARIO</v>
          </cell>
          <cell r="H5294" t="str">
            <v>PUBLICO</v>
          </cell>
          <cell r="I5294" t="str">
            <v>Autorizado</v>
          </cell>
          <cell r="J5294" t="str">
            <v>08006715</v>
          </cell>
          <cell r="K5294" t="str">
            <v>PARCELAS, LAS</v>
          </cell>
          <cell r="L5294" t="str">
            <v>RURAL</v>
          </cell>
          <cell r="M5294" t="str">
            <v>EL SEIBO</v>
          </cell>
          <cell r="N5294" t="str">
            <v>08</v>
          </cell>
          <cell r="O5294" t="str">
            <v>EL SEIBO</v>
          </cell>
          <cell r="P5294" t="str">
            <v>0801</v>
          </cell>
          <cell r="Q5294" t="str">
            <v>EL SEIBO</v>
          </cell>
          <cell r="R5294" t="str">
            <v>01</v>
          </cell>
          <cell r="S5294" t="str">
            <v>EL CUEY</v>
          </cell>
          <cell r="T5294" t="str">
            <v>06</v>
          </cell>
          <cell r="U5294" t="str">
            <v>LA PARCELA</v>
          </cell>
          <cell r="V5294" t="str">
            <v>031</v>
          </cell>
          <cell r="W5294" t="str">
            <v>18.8049</v>
          </cell>
          <cell r="X5294" t="str">
            <v>-68.8728</v>
          </cell>
        </row>
        <row r="5295">
          <cell r="A5295" t="str">
            <v>01308</v>
          </cell>
          <cell r="B5295" t="str">
            <v>12 - HIGUEY</v>
          </cell>
          <cell r="C5295" t="str">
            <v>1203 - EL SEIBO</v>
          </cell>
          <cell r="D5295" t="str">
            <v>01308</v>
          </cell>
          <cell r="E5295" t="str">
            <v>PEÑA BLANCA</v>
          </cell>
          <cell r="F5295" t="str">
            <v>JORNADA EXTENDIDA</v>
          </cell>
          <cell r="G5295" t="str">
            <v>INICIAL - PRIMARIO - SECUNDARIO</v>
          </cell>
          <cell r="H5295" t="str">
            <v>PUBLICO</v>
          </cell>
          <cell r="I5295" t="str">
            <v>Autorizado</v>
          </cell>
          <cell r="J5295" t="str">
            <v>08006819</v>
          </cell>
          <cell r="K5295" t="str">
            <v>PEÑA BLANCA</v>
          </cell>
          <cell r="L5295" t="str">
            <v>RURAL</v>
          </cell>
          <cell r="M5295" t="str">
            <v>EL SEIBO</v>
          </cell>
          <cell r="N5295" t="str">
            <v>08</v>
          </cell>
          <cell r="O5295" t="str">
            <v>EL SEIBO</v>
          </cell>
          <cell r="P5295" t="str">
            <v>0801</v>
          </cell>
          <cell r="Q5295" t="str">
            <v>EL SEIBO</v>
          </cell>
          <cell r="R5295" t="str">
            <v>01</v>
          </cell>
          <cell r="S5295" t="str">
            <v>MAGARÍN</v>
          </cell>
          <cell r="T5295" t="str">
            <v>07</v>
          </cell>
          <cell r="U5295" t="str">
            <v>PEÑA BLANCA AFUERA</v>
          </cell>
          <cell r="V5295" t="str">
            <v>002</v>
          </cell>
          <cell r="W5295" t="str">
            <v>18.8181</v>
          </cell>
          <cell r="X5295" t="str">
            <v>-69.1415</v>
          </cell>
        </row>
        <row r="5296">
          <cell r="A5296" t="str">
            <v>01309</v>
          </cell>
          <cell r="B5296" t="str">
            <v>12 - HIGUEY</v>
          </cell>
          <cell r="C5296" t="str">
            <v>1203 - EL SEIBO</v>
          </cell>
          <cell r="D5296" t="str">
            <v>01309</v>
          </cell>
          <cell r="E5296" t="str">
            <v>AGUA CLARA</v>
          </cell>
          <cell r="F5296" t="str">
            <v>JORNADA EXTENDIDA</v>
          </cell>
          <cell r="G5296" t="str">
            <v>INICIAL - PRIMARIO</v>
          </cell>
          <cell r="H5296" t="str">
            <v>PUBLICO</v>
          </cell>
          <cell r="I5296" t="str">
            <v>Autorizado</v>
          </cell>
          <cell r="J5296" t="str">
            <v>08006913</v>
          </cell>
          <cell r="K5296" t="str">
            <v>AGUA CLARA</v>
          </cell>
          <cell r="L5296" t="str">
            <v>RURAL-AISLADA</v>
          </cell>
          <cell r="M5296" t="str">
            <v>EL SEIBO</v>
          </cell>
          <cell r="N5296" t="str">
            <v>08</v>
          </cell>
          <cell r="O5296" t="str">
            <v>EL SEIBO</v>
          </cell>
          <cell r="P5296" t="str">
            <v>0801</v>
          </cell>
          <cell r="Q5296" t="str">
            <v>EL SEIBO</v>
          </cell>
          <cell r="R5296" t="str">
            <v>01</v>
          </cell>
          <cell r="S5296" t="str">
            <v>MAGARÍN</v>
          </cell>
          <cell r="T5296" t="str">
            <v>07</v>
          </cell>
          <cell r="U5296" t="str">
            <v>AGUA CLARA</v>
          </cell>
          <cell r="V5296" t="str">
            <v>004</v>
          </cell>
          <cell r="W5296" t="str">
            <v>18.8371</v>
          </cell>
          <cell r="X5296" t="str">
            <v>-69.1579</v>
          </cell>
        </row>
        <row r="5297">
          <cell r="A5297" t="str">
            <v>01310</v>
          </cell>
          <cell r="B5297" t="str">
            <v>12 - HIGUEY</v>
          </cell>
          <cell r="C5297" t="str">
            <v>1203 - EL SEIBO</v>
          </cell>
          <cell r="D5297" t="str">
            <v>01310</v>
          </cell>
          <cell r="E5297" t="str">
            <v>MAGARIN ABAJO</v>
          </cell>
          <cell r="F5297" t="str">
            <v>JORNADA EXTENDIDA</v>
          </cell>
          <cell r="G5297" t="str">
            <v>INICIAL - PRIMARIO - SECUNDARIO</v>
          </cell>
          <cell r="H5297" t="str">
            <v>PUBLICO</v>
          </cell>
          <cell r="I5297" t="str">
            <v>Autorizado</v>
          </cell>
          <cell r="J5297" t="str">
            <v>08007012</v>
          </cell>
          <cell r="K5297" t="str">
            <v>MAGARIN ABAJO</v>
          </cell>
          <cell r="L5297" t="str">
            <v>RURAL</v>
          </cell>
          <cell r="M5297" t="str">
            <v>EL SEIBO</v>
          </cell>
          <cell r="N5297" t="str">
            <v>08</v>
          </cell>
          <cell r="O5297" t="str">
            <v>EL SEIBO</v>
          </cell>
          <cell r="P5297" t="str">
            <v>0801</v>
          </cell>
          <cell r="Q5297" t="str">
            <v>EL SEIBO</v>
          </cell>
          <cell r="R5297" t="str">
            <v>01</v>
          </cell>
          <cell r="S5297" t="str">
            <v>MAGARÍN</v>
          </cell>
          <cell r="T5297" t="str">
            <v>07</v>
          </cell>
          <cell r="U5297" t="str">
            <v>MAGARÍN ABAJO</v>
          </cell>
          <cell r="V5297" t="str">
            <v>005</v>
          </cell>
          <cell r="W5297" t="str">
            <v>18.8034</v>
          </cell>
          <cell r="X5297" t="str">
            <v>-69.1646</v>
          </cell>
        </row>
        <row r="5298">
          <cell r="A5298" t="str">
            <v>01313</v>
          </cell>
          <cell r="B5298" t="str">
            <v>12 - HIGUEY</v>
          </cell>
          <cell r="C5298" t="str">
            <v>1203 - EL SEIBO</v>
          </cell>
          <cell r="D5298" t="str">
            <v>01313</v>
          </cell>
          <cell r="E5298" t="str">
            <v>JOBO DULCE # 1</v>
          </cell>
          <cell r="F5298" t="str">
            <v>JORNADA EXTENDIDA</v>
          </cell>
          <cell r="G5298" t="str">
            <v>PRIMARIO</v>
          </cell>
          <cell r="H5298" t="str">
            <v>PUBLICO</v>
          </cell>
          <cell r="I5298" t="str">
            <v>Autorizado</v>
          </cell>
          <cell r="J5298" t="str">
            <v>08007314</v>
          </cell>
          <cell r="K5298" t="str">
            <v>JOBO DULCE # 1</v>
          </cell>
          <cell r="L5298" t="str">
            <v>RURAL-AISLADA</v>
          </cell>
          <cell r="M5298" t="str">
            <v>EL SEIBO</v>
          </cell>
          <cell r="N5298" t="str">
            <v>08</v>
          </cell>
          <cell r="O5298" t="str">
            <v>EL SEIBO</v>
          </cell>
          <cell r="P5298" t="str">
            <v>0801</v>
          </cell>
          <cell r="Q5298" t="str">
            <v>EL SEIBO</v>
          </cell>
          <cell r="R5298" t="str">
            <v>01</v>
          </cell>
          <cell r="S5298" t="str">
            <v>MAGARÍN</v>
          </cell>
          <cell r="T5298" t="str">
            <v>07</v>
          </cell>
          <cell r="U5298" t="str">
            <v>JOBO DULCE ADENTRO</v>
          </cell>
          <cell r="V5298" t="str">
            <v>008</v>
          </cell>
          <cell r="W5298" t="str">
            <v>18.8206</v>
          </cell>
          <cell r="X5298" t="str">
            <v>-69.1589</v>
          </cell>
        </row>
        <row r="5299">
          <cell r="A5299" t="str">
            <v>01314</v>
          </cell>
          <cell r="B5299" t="str">
            <v>12 - HIGUEY</v>
          </cell>
          <cell r="C5299" t="str">
            <v>1203 - EL SEIBO</v>
          </cell>
          <cell r="D5299" t="str">
            <v>01314</v>
          </cell>
          <cell r="E5299" t="str">
            <v>JOBO DULCE AFUERA # 2</v>
          </cell>
          <cell r="F5299" t="str">
            <v>JORNADA EXTENDIDA</v>
          </cell>
          <cell r="G5299" t="str">
            <v>INICIAL - PRIMARIO</v>
          </cell>
          <cell r="H5299" t="str">
            <v>PUBLICO</v>
          </cell>
          <cell r="I5299" t="str">
            <v>Autorizado</v>
          </cell>
          <cell r="J5299" t="str">
            <v>08007418</v>
          </cell>
          <cell r="K5299" t="str">
            <v>JOBO DULCE AFUERA # 2</v>
          </cell>
          <cell r="L5299" t="str">
            <v>RURAL</v>
          </cell>
          <cell r="M5299" t="str">
            <v>EL SEIBO</v>
          </cell>
          <cell r="N5299" t="str">
            <v>08</v>
          </cell>
          <cell r="O5299" t="str">
            <v>EL SEIBO</v>
          </cell>
          <cell r="P5299" t="str">
            <v>0801</v>
          </cell>
          <cell r="Q5299" t="str">
            <v>EL SEIBO</v>
          </cell>
          <cell r="R5299" t="str">
            <v>01</v>
          </cell>
          <cell r="S5299" t="str">
            <v>MAGARÍN</v>
          </cell>
          <cell r="T5299" t="str">
            <v>07</v>
          </cell>
          <cell r="U5299" t="str">
            <v>JOBO DULCE AFUERA</v>
          </cell>
          <cell r="V5299" t="str">
            <v>009</v>
          </cell>
          <cell r="W5299" t="str">
            <v>18.8208</v>
          </cell>
          <cell r="X5299" t="str">
            <v>-69.1607</v>
          </cell>
        </row>
        <row r="5300">
          <cell r="A5300" t="str">
            <v>01316</v>
          </cell>
          <cell r="B5300" t="str">
            <v>12 - HIGUEY</v>
          </cell>
          <cell r="C5300" t="str">
            <v>1203 - EL SEIBO</v>
          </cell>
          <cell r="D5300" t="str">
            <v>01316</v>
          </cell>
          <cell r="E5300" t="str">
            <v>SAN LORENZO</v>
          </cell>
          <cell r="F5300" t="str">
            <v>JORNADA EXTENDIDA</v>
          </cell>
          <cell r="G5300" t="str">
            <v>INICIAL - PRIMARIO</v>
          </cell>
          <cell r="H5300" t="str">
            <v>PUBLICO</v>
          </cell>
          <cell r="I5300" t="str">
            <v>Autorizado</v>
          </cell>
          <cell r="J5300" t="str">
            <v>08007616</v>
          </cell>
          <cell r="K5300" t="str">
            <v>SAN LORENZO</v>
          </cell>
          <cell r="L5300" t="str">
            <v>RURAL</v>
          </cell>
          <cell r="M5300" t="str">
            <v>EL SEIBO</v>
          </cell>
          <cell r="N5300" t="str">
            <v>08</v>
          </cell>
          <cell r="O5300" t="str">
            <v>EL SEIBO</v>
          </cell>
          <cell r="P5300" t="str">
            <v>0801</v>
          </cell>
          <cell r="Q5300" t="str">
            <v>EL SEIBO</v>
          </cell>
          <cell r="R5300" t="str">
            <v>01</v>
          </cell>
          <cell r="S5300" t="str">
            <v>ANAMÁ</v>
          </cell>
          <cell r="T5300" t="str">
            <v>12</v>
          </cell>
          <cell r="U5300" t="str">
            <v>SAN LORENZO</v>
          </cell>
          <cell r="V5300" t="str">
            <v>023</v>
          </cell>
          <cell r="W5300" t="str">
            <v>18.768432</v>
          </cell>
          <cell r="X5300" t="str">
            <v>-69.177812</v>
          </cell>
        </row>
        <row r="5301">
          <cell r="A5301" t="str">
            <v>01318</v>
          </cell>
          <cell r="B5301" t="str">
            <v>12 - HIGUEY</v>
          </cell>
          <cell r="C5301" t="str">
            <v>1203 - EL SEIBO</v>
          </cell>
          <cell r="D5301" t="str">
            <v>01318</v>
          </cell>
          <cell r="E5301" t="str">
            <v>UVAS, LAS</v>
          </cell>
          <cell r="F5301" t="str">
            <v>JORNADA EXTENDIDA</v>
          </cell>
          <cell r="G5301" t="str">
            <v>PRIMARIO - SECUNDARIO</v>
          </cell>
          <cell r="H5301" t="str">
            <v>PUBLICO</v>
          </cell>
          <cell r="I5301" t="str">
            <v>Autorizado</v>
          </cell>
          <cell r="J5301" t="str">
            <v>08007814</v>
          </cell>
          <cell r="K5301" t="str">
            <v>UVAS, LAS</v>
          </cell>
          <cell r="L5301" t="str">
            <v>RURAL-AISLADA</v>
          </cell>
          <cell r="M5301" t="str">
            <v>EL SEIBO</v>
          </cell>
          <cell r="N5301" t="str">
            <v>08</v>
          </cell>
          <cell r="O5301" t="str">
            <v>EL SEIBO</v>
          </cell>
          <cell r="P5301" t="str">
            <v>0801</v>
          </cell>
          <cell r="Q5301" t="str">
            <v>EL SEIBO</v>
          </cell>
          <cell r="R5301" t="str">
            <v>01</v>
          </cell>
          <cell r="S5301" t="str">
            <v>MAGARÍN</v>
          </cell>
          <cell r="T5301" t="str">
            <v>07</v>
          </cell>
          <cell r="U5301" t="str">
            <v>LAS UVAS</v>
          </cell>
          <cell r="V5301" t="str">
            <v>013</v>
          </cell>
          <cell r="W5301" t="str">
            <v>18.8705</v>
          </cell>
          <cell r="X5301" t="str">
            <v>-69.1653</v>
          </cell>
        </row>
        <row r="5302">
          <cell r="A5302" t="str">
            <v>01325</v>
          </cell>
          <cell r="B5302" t="str">
            <v>12 - HIGUEY</v>
          </cell>
          <cell r="C5302" t="str">
            <v>1203 - EL SEIBO</v>
          </cell>
          <cell r="D5302" t="str">
            <v>01325</v>
          </cell>
          <cell r="E5302" t="str">
            <v>BOTADOS, LOS</v>
          </cell>
          <cell r="F5302" t="str">
            <v>JORNADA EXTENDIDA</v>
          </cell>
          <cell r="G5302" t="str">
            <v>INICIAL - PRIMARIO - SECUNDARIO</v>
          </cell>
          <cell r="H5302" t="str">
            <v>PUBLICO</v>
          </cell>
          <cell r="I5302" t="str">
            <v>Autorizado</v>
          </cell>
          <cell r="J5302" t="str">
            <v>08008611</v>
          </cell>
          <cell r="K5302" t="str">
            <v>BOTADOS, LOS</v>
          </cell>
          <cell r="L5302" t="str">
            <v>RURAL</v>
          </cell>
          <cell r="M5302" t="str">
            <v>EL SEIBO</v>
          </cell>
          <cell r="N5302" t="str">
            <v>08</v>
          </cell>
          <cell r="O5302" t="str">
            <v>EL SEIBO</v>
          </cell>
          <cell r="P5302" t="str">
            <v>0801</v>
          </cell>
          <cell r="Q5302" t="str">
            <v>PEDRO SÁNCHEZ (D. M.)</v>
          </cell>
          <cell r="R5302" t="str">
            <v>02</v>
          </cell>
          <cell r="S5302" t="str">
            <v>ISABELITA</v>
          </cell>
          <cell r="T5302" t="str">
            <v>02</v>
          </cell>
          <cell r="U5302" t="str">
            <v>LOS BOTADOS</v>
          </cell>
          <cell r="V5302" t="str">
            <v>001</v>
          </cell>
          <cell r="W5302" t="str">
            <v>18.8336</v>
          </cell>
          <cell r="X5302" t="str">
            <v>-69.0291</v>
          </cell>
        </row>
        <row r="5303">
          <cell r="A5303" t="str">
            <v>01326</v>
          </cell>
          <cell r="B5303" t="str">
            <v>12 - HIGUEY</v>
          </cell>
          <cell r="C5303" t="str">
            <v>1203 - EL SEIBO</v>
          </cell>
          <cell r="D5303" t="str">
            <v>01326</v>
          </cell>
          <cell r="E5303" t="str">
            <v>BEJUCOS, LOS</v>
          </cell>
          <cell r="F5303" t="str">
            <v>MATUTINA</v>
          </cell>
          <cell r="G5303" t="str">
            <v>PRIMARIO</v>
          </cell>
          <cell r="H5303" t="str">
            <v>PUBLICO</v>
          </cell>
          <cell r="I5303" t="str">
            <v>Autorizado</v>
          </cell>
          <cell r="J5303" t="str">
            <v>08008715</v>
          </cell>
          <cell r="K5303" t="str">
            <v>BEJUCOS, LOS</v>
          </cell>
          <cell r="L5303" t="str">
            <v>RURAL</v>
          </cell>
          <cell r="M5303" t="str">
            <v>EL SEIBO</v>
          </cell>
          <cell r="N5303" t="str">
            <v>08</v>
          </cell>
          <cell r="O5303" t="str">
            <v>EL SEIBO</v>
          </cell>
          <cell r="P5303" t="str">
            <v>0801</v>
          </cell>
          <cell r="Q5303" t="str">
            <v>PEDRO SÁNCHEZ (D. M.)</v>
          </cell>
          <cell r="R5303" t="str">
            <v>02</v>
          </cell>
          <cell r="S5303" t="str">
            <v>ISABELITA</v>
          </cell>
          <cell r="T5303" t="str">
            <v>02</v>
          </cell>
          <cell r="U5303" t="str">
            <v>LOS BEJUCOS</v>
          </cell>
          <cell r="V5303" t="str">
            <v>004</v>
          </cell>
          <cell r="W5303" t="str">
            <v>18.841</v>
          </cell>
          <cell r="X5303" t="str">
            <v>-69.0135</v>
          </cell>
        </row>
        <row r="5304">
          <cell r="A5304" t="str">
            <v>01327</v>
          </cell>
          <cell r="B5304" t="str">
            <v>12 - HIGUEY</v>
          </cell>
          <cell r="C5304" t="str">
            <v>1203 - EL SEIBO</v>
          </cell>
          <cell r="D5304" t="str">
            <v>01327</v>
          </cell>
          <cell r="E5304" t="str">
            <v>BUENOS AIRES</v>
          </cell>
          <cell r="F5304" t="str">
            <v>JORNADA EXTENDIDA</v>
          </cell>
          <cell r="G5304" t="str">
            <v>INICIAL - PRIMARIO</v>
          </cell>
          <cell r="H5304" t="str">
            <v>PUBLICO</v>
          </cell>
          <cell r="I5304" t="str">
            <v>Autorizado</v>
          </cell>
          <cell r="J5304" t="str">
            <v>08008819</v>
          </cell>
          <cell r="K5304" t="str">
            <v>BUENOS AIRES</v>
          </cell>
          <cell r="L5304" t="str">
            <v>RURAL</v>
          </cell>
          <cell r="M5304" t="str">
            <v>EL SEIBO</v>
          </cell>
          <cell r="N5304" t="str">
            <v>08</v>
          </cell>
          <cell r="O5304" t="str">
            <v>EL SEIBO</v>
          </cell>
          <cell r="P5304" t="str">
            <v>0801</v>
          </cell>
          <cell r="Q5304" t="str">
            <v>PEDRO SÁNCHEZ (D. M.)</v>
          </cell>
          <cell r="R5304" t="str">
            <v>02</v>
          </cell>
          <cell r="S5304" t="str">
            <v>ISABELITA</v>
          </cell>
          <cell r="T5304" t="str">
            <v>02</v>
          </cell>
          <cell r="U5304" t="str">
            <v>BUENOS AIRES</v>
          </cell>
          <cell r="V5304" t="str">
            <v>003</v>
          </cell>
          <cell r="W5304" t="str">
            <v>18.8205</v>
          </cell>
          <cell r="X5304" t="str">
            <v>-69.044</v>
          </cell>
        </row>
        <row r="5305">
          <cell r="A5305" t="str">
            <v>01328</v>
          </cell>
          <cell r="B5305" t="str">
            <v>12 - HIGUEY</v>
          </cell>
          <cell r="C5305" t="str">
            <v>1203 - EL SEIBO</v>
          </cell>
          <cell r="D5305" t="str">
            <v>01328</v>
          </cell>
          <cell r="E5305" t="str">
            <v>SABANA DE PEDRO SANCHEZ</v>
          </cell>
          <cell r="F5305" t="str">
            <v>JORNADA EXTENDIDA</v>
          </cell>
          <cell r="G5305" t="str">
            <v>INICIAL - PRIMARIO</v>
          </cell>
          <cell r="H5305" t="str">
            <v>PUBLICO</v>
          </cell>
          <cell r="I5305" t="str">
            <v>Autorizado</v>
          </cell>
          <cell r="J5305" t="str">
            <v>08009012</v>
          </cell>
          <cell r="K5305" t="str">
            <v>SABANA DE PEDRO SANCHEZ</v>
          </cell>
          <cell r="L5305" t="str">
            <v>RURAL</v>
          </cell>
          <cell r="M5305" t="str">
            <v>EL SEIBO</v>
          </cell>
          <cell r="N5305" t="str">
            <v>08</v>
          </cell>
          <cell r="O5305" t="str">
            <v>EL SEIBO</v>
          </cell>
          <cell r="P5305" t="str">
            <v>0801</v>
          </cell>
          <cell r="Q5305" t="str">
            <v>PEDRO SÁNCHEZ (D. M.)</v>
          </cell>
          <cell r="R5305" t="str">
            <v>02</v>
          </cell>
          <cell r="S5305" t="str">
            <v>ISABELITA</v>
          </cell>
          <cell r="T5305" t="str">
            <v>02</v>
          </cell>
          <cell r="U5305" t="str">
            <v>SABANA DE PEDRO SÁNCHEZ</v>
          </cell>
          <cell r="V5305" t="str">
            <v>013</v>
          </cell>
          <cell r="W5305" t="str">
            <v>18.8448</v>
          </cell>
          <cell r="X5305" t="str">
            <v>-69.0862</v>
          </cell>
        </row>
        <row r="5306">
          <cell r="A5306" t="str">
            <v>01329</v>
          </cell>
          <cell r="B5306" t="str">
            <v>12 - HIGUEY</v>
          </cell>
          <cell r="C5306" t="str">
            <v>1203 - EL SEIBO</v>
          </cell>
          <cell r="D5306" t="str">
            <v>01329</v>
          </cell>
          <cell r="E5306" t="str">
            <v>PIEDRA BLANCA # 2</v>
          </cell>
          <cell r="F5306" t="str">
            <v>JORNADA EXTENDIDA</v>
          </cell>
          <cell r="G5306" t="str">
            <v>INICIAL - PRIMARIO</v>
          </cell>
          <cell r="H5306" t="str">
            <v>PUBLICO</v>
          </cell>
          <cell r="I5306" t="str">
            <v>Autorizado</v>
          </cell>
          <cell r="J5306" t="str">
            <v>08009210</v>
          </cell>
          <cell r="K5306" t="str">
            <v>PIEDRA BLANCA # 2</v>
          </cell>
          <cell r="L5306" t="str">
            <v>RURAL</v>
          </cell>
          <cell r="M5306" t="str">
            <v>EL SEIBO</v>
          </cell>
          <cell r="N5306" t="str">
            <v>08</v>
          </cell>
          <cell r="O5306" t="str">
            <v>EL SEIBO</v>
          </cell>
          <cell r="P5306" t="str">
            <v>0801</v>
          </cell>
          <cell r="Q5306" t="str">
            <v>EL SEIBO</v>
          </cell>
          <cell r="R5306" t="str">
            <v>01</v>
          </cell>
          <cell r="S5306" t="str">
            <v>LAS CUCHILLAS</v>
          </cell>
          <cell r="T5306" t="str">
            <v>05</v>
          </cell>
          <cell r="U5306" t="str">
            <v>PIEDRA BLANCA 2</v>
          </cell>
          <cell r="V5306" t="str">
            <v>011</v>
          </cell>
          <cell r="W5306" t="str">
            <v>18.8258</v>
          </cell>
          <cell r="X5306" t="str">
            <v>-68.9511</v>
          </cell>
        </row>
        <row r="5307">
          <cell r="A5307" t="str">
            <v>01330</v>
          </cell>
          <cell r="B5307" t="str">
            <v>12 - HIGUEY</v>
          </cell>
          <cell r="C5307" t="str">
            <v>1203 - EL SEIBO</v>
          </cell>
          <cell r="D5307" t="str">
            <v>01330</v>
          </cell>
          <cell r="E5307" t="str">
            <v>CEIBITA, LA</v>
          </cell>
          <cell r="F5307" t="str">
            <v>VESPERTINA</v>
          </cell>
          <cell r="G5307" t="str">
            <v>INICIAL - PRIMARIO</v>
          </cell>
          <cell r="H5307" t="str">
            <v>PUBLICO</v>
          </cell>
          <cell r="I5307" t="str">
            <v>Autorizado</v>
          </cell>
          <cell r="J5307" t="str">
            <v>08009314</v>
          </cell>
          <cell r="K5307" t="str">
            <v>CEIBITA, LA</v>
          </cell>
          <cell r="L5307" t="str">
            <v>RURAL-AISLADA</v>
          </cell>
          <cell r="M5307" t="str">
            <v>EL SEIBO</v>
          </cell>
          <cell r="N5307" t="str">
            <v>08</v>
          </cell>
          <cell r="O5307" t="str">
            <v>EL SEIBO</v>
          </cell>
          <cell r="P5307" t="str">
            <v>0801</v>
          </cell>
          <cell r="Q5307" t="str">
            <v>PEDRO SÁNCHEZ (D. M.)</v>
          </cell>
          <cell r="R5307" t="str">
            <v>02</v>
          </cell>
          <cell r="S5307" t="str">
            <v>ISABELITA</v>
          </cell>
          <cell r="T5307" t="str">
            <v>02</v>
          </cell>
          <cell r="U5307" t="str">
            <v>HIGO BARBÚ</v>
          </cell>
          <cell r="V5307" t="str">
            <v>012</v>
          </cell>
          <cell r="W5307" t="str">
            <v>18.8606</v>
          </cell>
          <cell r="X5307" t="str">
            <v>-69.0676</v>
          </cell>
        </row>
        <row r="5308">
          <cell r="A5308" t="str">
            <v>01331</v>
          </cell>
          <cell r="B5308" t="str">
            <v>12 - HIGUEY</v>
          </cell>
          <cell r="C5308" t="str">
            <v>1203 - EL SEIBO</v>
          </cell>
          <cell r="D5308" t="str">
            <v>01331</v>
          </cell>
          <cell r="E5308" t="str">
            <v>MAJAGUA, LA</v>
          </cell>
          <cell r="F5308" t="str">
            <v>JORNADA EXTENDIDA</v>
          </cell>
          <cell r="G5308" t="str">
            <v>INICIAL - PRIMARIO</v>
          </cell>
          <cell r="H5308" t="str">
            <v>PUBLICO</v>
          </cell>
          <cell r="I5308" t="str">
            <v>Autorizado</v>
          </cell>
          <cell r="J5308" t="str">
            <v>08009418</v>
          </cell>
          <cell r="K5308" t="str">
            <v>MAJAGUA, LA</v>
          </cell>
          <cell r="L5308" t="str">
            <v>RURAL</v>
          </cell>
          <cell r="M5308" t="str">
            <v>EL SEIBO</v>
          </cell>
          <cell r="N5308" t="str">
            <v>08</v>
          </cell>
          <cell r="O5308" t="str">
            <v>EL SEIBO</v>
          </cell>
          <cell r="P5308" t="str">
            <v>0801</v>
          </cell>
          <cell r="Q5308" t="str">
            <v>PEDRO SÁNCHEZ (D. M.)</v>
          </cell>
          <cell r="R5308" t="str">
            <v>02</v>
          </cell>
          <cell r="S5308" t="str">
            <v>PEDRO SÁNCHEZ</v>
          </cell>
          <cell r="T5308" t="str">
            <v>03</v>
          </cell>
          <cell r="U5308" t="str">
            <v>MAGUÁ O MAJAGUA</v>
          </cell>
          <cell r="V5308" t="str">
            <v>010</v>
          </cell>
          <cell r="W5308" t="str">
            <v>18.88329</v>
          </cell>
          <cell r="X5308" t="str">
            <v>-69.138041</v>
          </cell>
        </row>
        <row r="5309">
          <cell r="A5309" t="str">
            <v>01332</v>
          </cell>
          <cell r="B5309" t="str">
            <v>12 - HIGUEY</v>
          </cell>
          <cell r="C5309" t="str">
            <v>1203 - EL SEIBO</v>
          </cell>
          <cell r="D5309" t="str">
            <v>01332</v>
          </cell>
          <cell r="E5309" t="str">
            <v>BUENA VENTURA SORIANO</v>
          </cell>
          <cell r="F5309" t="str">
            <v>JORNADA EXTENDIDA</v>
          </cell>
          <cell r="G5309" t="str">
            <v>INICIAL - PRIMARIO</v>
          </cell>
          <cell r="H5309" t="str">
            <v>PUBLICO</v>
          </cell>
          <cell r="I5309" t="str">
            <v>Autorizado</v>
          </cell>
          <cell r="J5309" t="str">
            <v>08009616</v>
          </cell>
          <cell r="K5309" t="str">
            <v>BUENA VENTURA SORIANO</v>
          </cell>
          <cell r="L5309" t="str">
            <v>RURAL</v>
          </cell>
          <cell r="M5309" t="str">
            <v>EL SEIBO</v>
          </cell>
          <cell r="N5309" t="str">
            <v>08</v>
          </cell>
          <cell r="O5309" t="str">
            <v>EL SEIBO</v>
          </cell>
          <cell r="P5309" t="str">
            <v>0801</v>
          </cell>
          <cell r="Q5309" t="str">
            <v>PEDRO SÁNCHEZ (D. M.)</v>
          </cell>
          <cell r="R5309" t="str">
            <v>02</v>
          </cell>
          <cell r="S5309" t="str">
            <v>PEDRO SÁNCHEZ (ZONA URBANA)</v>
          </cell>
          <cell r="T5309" t="str">
            <v>01</v>
          </cell>
          <cell r="U5309" t="str">
            <v>JULIO GÜILLAMO</v>
          </cell>
          <cell r="V5309" t="str">
            <v>004</v>
          </cell>
          <cell r="W5309" t="str">
            <v>18.8609</v>
          </cell>
          <cell r="X5309" t="str">
            <v>-69.1082</v>
          </cell>
        </row>
        <row r="5310">
          <cell r="A5310" t="str">
            <v>01333</v>
          </cell>
          <cell r="B5310" t="str">
            <v>12 - HIGUEY</v>
          </cell>
          <cell r="C5310" t="str">
            <v>1203 - EL SEIBO</v>
          </cell>
          <cell r="D5310" t="str">
            <v>01333</v>
          </cell>
          <cell r="E5310" t="str">
            <v>ISABELITA</v>
          </cell>
          <cell r="F5310" t="str">
            <v>JORNADA EXTENDIDA</v>
          </cell>
          <cell r="G5310" t="str">
            <v>INICIAL - PRIMARIO - SECUNDARIO</v>
          </cell>
          <cell r="H5310" t="str">
            <v>PUBLICO</v>
          </cell>
          <cell r="I5310" t="str">
            <v>Autorizado</v>
          </cell>
          <cell r="J5310" t="str">
            <v>08009710</v>
          </cell>
          <cell r="K5310" t="str">
            <v>ISABELITA</v>
          </cell>
          <cell r="L5310" t="str">
            <v>URBANA</v>
          </cell>
          <cell r="M5310" t="str">
            <v>EL SEIBO</v>
          </cell>
          <cell r="N5310" t="str">
            <v>08</v>
          </cell>
          <cell r="O5310" t="str">
            <v>EL SEIBO</v>
          </cell>
          <cell r="P5310" t="str">
            <v>0801</v>
          </cell>
          <cell r="Q5310" t="str">
            <v>PEDRO SÁNCHEZ (D. M.)</v>
          </cell>
          <cell r="R5310" t="str">
            <v>02</v>
          </cell>
          <cell r="S5310" t="str">
            <v>ISABELITA</v>
          </cell>
          <cell r="T5310" t="str">
            <v>02</v>
          </cell>
          <cell r="U5310" t="str">
            <v>ISABELITA</v>
          </cell>
          <cell r="V5310" t="str">
            <v>016</v>
          </cell>
          <cell r="W5310" t="str">
            <v>18.9031</v>
          </cell>
          <cell r="X5310" t="str">
            <v>-69.143</v>
          </cell>
        </row>
        <row r="5311">
          <cell r="A5311" t="str">
            <v>01346</v>
          </cell>
          <cell r="B5311" t="str">
            <v>12 - HIGUEY</v>
          </cell>
          <cell r="C5311" t="str">
            <v>1203 - EL SEIBO</v>
          </cell>
          <cell r="D5311" t="str">
            <v>01346</v>
          </cell>
          <cell r="E5311" t="str">
            <v>ALTOS DE PEGUERO</v>
          </cell>
          <cell r="F5311" t="str">
            <v>MATUTINA - VESPERTINA</v>
          </cell>
          <cell r="G5311" t="str">
            <v>INICIAL - PRIMARIO - SECUNDARIO</v>
          </cell>
          <cell r="H5311" t="str">
            <v>PUBLICO</v>
          </cell>
          <cell r="I5311" t="str">
            <v>Autorizado</v>
          </cell>
          <cell r="J5311" t="str">
            <v>08011216</v>
          </cell>
          <cell r="K5311" t="str">
            <v>ALTOS DE PEGUERO</v>
          </cell>
          <cell r="L5311" t="str">
            <v>RURAL</v>
          </cell>
          <cell r="M5311" t="str">
            <v>EL SEIBO</v>
          </cell>
          <cell r="N5311" t="str">
            <v>08</v>
          </cell>
          <cell r="O5311" t="str">
            <v>EL SEIBO</v>
          </cell>
          <cell r="P5311" t="str">
            <v>0801</v>
          </cell>
          <cell r="Q5311" t="str">
            <v>SANTA LUCÍA (D. M.)</v>
          </cell>
          <cell r="R5311" t="str">
            <v>04</v>
          </cell>
          <cell r="S5311" t="str">
            <v>SANTA LUCÍA</v>
          </cell>
          <cell r="T5311" t="str">
            <v>04</v>
          </cell>
          <cell r="U5311" t="str">
            <v>BATEY VICTORIA</v>
          </cell>
          <cell r="V5311" t="str">
            <v>006</v>
          </cell>
          <cell r="W5311" t="str">
            <v>18.750635</v>
          </cell>
          <cell r="X5311" t="str">
            <v>-68.978799</v>
          </cell>
        </row>
        <row r="5312">
          <cell r="A5312" t="str">
            <v>01347</v>
          </cell>
          <cell r="B5312" t="str">
            <v>12 - HIGUEY</v>
          </cell>
          <cell r="C5312" t="str">
            <v>1203 - EL SEIBO</v>
          </cell>
          <cell r="D5312" t="str">
            <v>01347</v>
          </cell>
          <cell r="E5312" t="str">
            <v>SANTA LUCIA</v>
          </cell>
          <cell r="F5312" t="str">
            <v>JORNADA EXTENDIDA</v>
          </cell>
          <cell r="G5312" t="str">
            <v>INICIAL - PRIMARIO</v>
          </cell>
          <cell r="H5312" t="str">
            <v>PUBLICO</v>
          </cell>
          <cell r="I5312" t="str">
            <v>Autorizado</v>
          </cell>
          <cell r="J5312" t="str">
            <v>08011310</v>
          </cell>
          <cell r="K5312" t="str">
            <v>SANTA LUCIA</v>
          </cell>
          <cell r="L5312" t="str">
            <v>URBANA</v>
          </cell>
          <cell r="M5312" t="str">
            <v>EL SEIBO</v>
          </cell>
          <cell r="N5312" t="str">
            <v>08</v>
          </cell>
          <cell r="O5312" t="str">
            <v>EL SEIBO</v>
          </cell>
          <cell r="P5312" t="str">
            <v>0801</v>
          </cell>
          <cell r="Q5312" t="str">
            <v>SANTA LUCÍA (D. M.)</v>
          </cell>
          <cell r="R5312" t="str">
            <v>04</v>
          </cell>
          <cell r="S5312" t="str">
            <v>SANTA LUCÍA (ZONA URBANA)</v>
          </cell>
          <cell r="T5312" t="str">
            <v>01</v>
          </cell>
          <cell r="U5312" t="str">
            <v>LA CUADRA</v>
          </cell>
          <cell r="V5312" t="str">
            <v>005</v>
          </cell>
          <cell r="W5312" t="str">
            <v>18.7577</v>
          </cell>
          <cell r="X5312" t="str">
            <v>-69.0078</v>
          </cell>
        </row>
        <row r="5313">
          <cell r="A5313" t="str">
            <v>01348</v>
          </cell>
          <cell r="B5313" t="str">
            <v>12 - HIGUEY</v>
          </cell>
          <cell r="C5313" t="str">
            <v>1203 - EL SEIBO</v>
          </cell>
          <cell r="D5313" t="str">
            <v>01348</v>
          </cell>
          <cell r="E5313" t="str">
            <v>KILOMETRO 8</v>
          </cell>
          <cell r="F5313" t="str">
            <v>JORNADA EXTENDIDA</v>
          </cell>
          <cell r="G5313" t="str">
            <v>INICIAL - PRIMARIO - SECUNDARIO</v>
          </cell>
          <cell r="H5313" t="str">
            <v>PUBLICO</v>
          </cell>
          <cell r="I5313" t="str">
            <v>Autorizado</v>
          </cell>
          <cell r="J5313" t="str">
            <v>08011414</v>
          </cell>
          <cell r="K5313" t="str">
            <v>KILOMETRO 8</v>
          </cell>
          <cell r="L5313" t="str">
            <v>RURAL</v>
          </cell>
          <cell r="M5313" t="str">
            <v>EL SEIBO</v>
          </cell>
          <cell r="N5313" t="str">
            <v>08</v>
          </cell>
          <cell r="O5313" t="str">
            <v>EL SEIBO</v>
          </cell>
          <cell r="P5313" t="str">
            <v>0801</v>
          </cell>
          <cell r="Q5313" t="str">
            <v>SANTA LUCÍA (D. M.)</v>
          </cell>
          <cell r="R5313" t="str">
            <v>04</v>
          </cell>
          <cell r="S5313" t="str">
            <v>LA HIGUERA</v>
          </cell>
          <cell r="T5313" t="str">
            <v>03</v>
          </cell>
          <cell r="U5313" t="str">
            <v>KILÓMETRO 8</v>
          </cell>
          <cell r="V5313" t="str">
            <v>007</v>
          </cell>
          <cell r="W5313" t="str">
            <v>18.732066</v>
          </cell>
          <cell r="X5313" t="str">
            <v>-68.977278</v>
          </cell>
        </row>
        <row r="5314">
          <cell r="A5314" t="str">
            <v>01349</v>
          </cell>
          <cell r="B5314" t="str">
            <v>12 - HIGUEY</v>
          </cell>
          <cell r="C5314" t="str">
            <v>1203 - EL SEIBO</v>
          </cell>
          <cell r="D5314" t="str">
            <v>01349</v>
          </cell>
          <cell r="E5314" t="str">
            <v>GREGORIO ALTAGRACIA MEDINA</v>
          </cell>
          <cell r="F5314" t="str">
            <v>JORNADA EXTENDIDA</v>
          </cell>
          <cell r="G5314" t="str">
            <v>INICIAL - PRIMARIO - SECUNDARIO</v>
          </cell>
          <cell r="H5314" t="str">
            <v>PUBLICO</v>
          </cell>
          <cell r="I5314" t="str">
            <v>Autorizado</v>
          </cell>
          <cell r="J5314" t="str">
            <v>08011518</v>
          </cell>
          <cell r="K5314" t="str">
            <v>GREGORIO ALTAGRACIA MEDINA</v>
          </cell>
          <cell r="L5314" t="str">
            <v>RURAL</v>
          </cell>
          <cell r="M5314" t="str">
            <v>EL SEIBO</v>
          </cell>
          <cell r="N5314" t="str">
            <v>08</v>
          </cell>
          <cell r="O5314" t="str">
            <v>EL SEIBO</v>
          </cell>
          <cell r="P5314" t="str">
            <v>0801</v>
          </cell>
          <cell r="Q5314" t="str">
            <v>SANTA LUCÍA (D. M.)</v>
          </cell>
          <cell r="R5314" t="str">
            <v>04</v>
          </cell>
          <cell r="S5314" t="str">
            <v>EL PINTADO</v>
          </cell>
          <cell r="T5314" t="str">
            <v>02</v>
          </cell>
          <cell r="U5314" t="str">
            <v>EL PINTADO</v>
          </cell>
          <cell r="V5314" t="str">
            <v>001</v>
          </cell>
          <cell r="W5314" t="str">
            <v>18.7073</v>
          </cell>
          <cell r="X5314" t="str">
            <v>-68.957</v>
          </cell>
        </row>
        <row r="5315">
          <cell r="A5315" t="str">
            <v>01351</v>
          </cell>
          <cell r="B5315" t="str">
            <v>12 - HIGUEY</v>
          </cell>
          <cell r="C5315" t="str">
            <v>1203 - EL SEIBO</v>
          </cell>
          <cell r="D5315" t="str">
            <v>01351</v>
          </cell>
          <cell r="E5315" t="str">
            <v>BATEY EL SALADO</v>
          </cell>
          <cell r="F5315" t="str">
            <v>JORNADA EXTENDIDA</v>
          </cell>
          <cell r="G5315" t="str">
            <v>INICIAL - PRIMARIO</v>
          </cell>
          <cell r="H5315" t="str">
            <v>PUBLICO</v>
          </cell>
          <cell r="I5315" t="str">
            <v>Autorizado</v>
          </cell>
          <cell r="J5315" t="str">
            <v>08011810</v>
          </cell>
          <cell r="K5315" t="str">
            <v>BATEY EL SALADO</v>
          </cell>
          <cell r="L5315" t="str">
            <v>RURAL</v>
          </cell>
          <cell r="M5315" t="str">
            <v>EL SEIBO</v>
          </cell>
          <cell r="N5315" t="str">
            <v>08</v>
          </cell>
          <cell r="O5315" t="str">
            <v>EL SEIBO</v>
          </cell>
          <cell r="P5315" t="str">
            <v>0801</v>
          </cell>
          <cell r="Q5315" t="str">
            <v>SANTA LUCÍA (D. M.)</v>
          </cell>
          <cell r="R5315" t="str">
            <v>04</v>
          </cell>
          <cell r="S5315" t="str">
            <v>EL PINTADO</v>
          </cell>
          <cell r="T5315" t="str">
            <v>02</v>
          </cell>
          <cell r="U5315" t="str">
            <v>EL SALAO O EL SALADO</v>
          </cell>
          <cell r="V5315" t="str">
            <v>005</v>
          </cell>
          <cell r="W5315" t="str">
            <v>18.6933</v>
          </cell>
          <cell r="X5315" t="str">
            <v>-69.0142</v>
          </cell>
        </row>
        <row r="5316">
          <cell r="A5316" t="str">
            <v>01352</v>
          </cell>
          <cell r="B5316" t="str">
            <v>12 - HIGUEY</v>
          </cell>
          <cell r="C5316" t="str">
            <v>1203 - EL SEIBO</v>
          </cell>
          <cell r="D5316" t="str">
            <v>01352</v>
          </cell>
          <cell r="E5316" t="str">
            <v>BATEY 35</v>
          </cell>
          <cell r="F5316" t="str">
            <v>MATUTINA - VESPERTINA</v>
          </cell>
          <cell r="G5316" t="str">
            <v>PRIMARIO - SECUNDARIO</v>
          </cell>
          <cell r="H5316" t="str">
            <v>PUBLICO</v>
          </cell>
          <cell r="I5316" t="str">
            <v>Autorizado</v>
          </cell>
          <cell r="J5316" t="str">
            <v>08012117</v>
          </cell>
          <cell r="K5316" t="str">
            <v>BATEY 35</v>
          </cell>
          <cell r="L5316" t="str">
            <v>RURAL</v>
          </cell>
          <cell r="M5316" t="str">
            <v>EL SEIBO</v>
          </cell>
          <cell r="N5316" t="str">
            <v>08</v>
          </cell>
          <cell r="O5316" t="str">
            <v>EL SEIBO</v>
          </cell>
          <cell r="P5316" t="str">
            <v>0801</v>
          </cell>
          <cell r="Q5316" t="str">
            <v>SANTA LUCÍA (D. M.)</v>
          </cell>
          <cell r="R5316" t="str">
            <v>04</v>
          </cell>
          <cell r="S5316" t="str">
            <v>EL PINTADO</v>
          </cell>
          <cell r="T5316" t="str">
            <v>02</v>
          </cell>
          <cell r="U5316" t="str">
            <v>EL 35</v>
          </cell>
          <cell r="V5316" t="str">
            <v>010</v>
          </cell>
          <cell r="W5316" t="str">
            <v>18.7073</v>
          </cell>
          <cell r="X5316" t="str">
            <v>-69.0071</v>
          </cell>
        </row>
        <row r="5317">
          <cell r="A5317" t="str">
            <v>01353</v>
          </cell>
          <cell r="B5317" t="str">
            <v>12 - HIGUEY</v>
          </cell>
          <cell r="C5317" t="str">
            <v>1203 - EL SEIBO</v>
          </cell>
          <cell r="D5317" t="str">
            <v>01353</v>
          </cell>
          <cell r="E5317" t="str">
            <v>MARMOLEJOS</v>
          </cell>
          <cell r="F5317" t="str">
            <v>MATUTINA - VESPERTINA</v>
          </cell>
          <cell r="G5317" t="str">
            <v>PRIMARIO</v>
          </cell>
          <cell r="H5317" t="str">
            <v>PUBLICO</v>
          </cell>
          <cell r="I5317" t="str">
            <v>Autorizado</v>
          </cell>
          <cell r="J5317" t="str">
            <v>08012211</v>
          </cell>
          <cell r="K5317" t="str">
            <v>MARMOLEJOS</v>
          </cell>
          <cell r="L5317" t="str">
            <v>RURAL</v>
          </cell>
          <cell r="M5317" t="str">
            <v>EL SEIBO</v>
          </cell>
          <cell r="N5317" t="str">
            <v>08</v>
          </cell>
          <cell r="O5317" t="str">
            <v>EL SEIBO</v>
          </cell>
          <cell r="P5317" t="str">
            <v>0801</v>
          </cell>
          <cell r="Q5317" t="str">
            <v>SANTA LUCÍA (D. M.)</v>
          </cell>
          <cell r="R5317" t="str">
            <v>04</v>
          </cell>
          <cell r="S5317" t="str">
            <v>EL PINTADO</v>
          </cell>
          <cell r="T5317" t="str">
            <v>02</v>
          </cell>
          <cell r="U5317" t="str">
            <v>LOS MARMOLEJOS</v>
          </cell>
          <cell r="V5317" t="str">
            <v>003</v>
          </cell>
          <cell r="W5317" t="str">
            <v>18.7187</v>
          </cell>
          <cell r="X5317" t="str">
            <v>-69.0139</v>
          </cell>
        </row>
        <row r="5318">
          <cell r="A5318" t="str">
            <v>01354</v>
          </cell>
          <cell r="B5318" t="str">
            <v>12 - HIGUEY</v>
          </cell>
          <cell r="C5318" t="str">
            <v>1203 - EL SEIBO</v>
          </cell>
          <cell r="D5318" t="str">
            <v>01354</v>
          </cell>
          <cell r="E5318" t="str">
            <v>HIGUERA, LA</v>
          </cell>
          <cell r="F5318" t="str">
            <v>MATUTINA - VESPERTINA</v>
          </cell>
          <cell r="G5318" t="str">
            <v>INICIAL - PRIMARIO</v>
          </cell>
          <cell r="H5318" t="str">
            <v>PUBLICO</v>
          </cell>
          <cell r="I5318" t="str">
            <v>Autorizado</v>
          </cell>
          <cell r="J5318" t="str">
            <v>08012315</v>
          </cell>
          <cell r="K5318" t="str">
            <v>HIGUERA, LA</v>
          </cell>
          <cell r="L5318" t="str">
            <v>RURAL-AISLADA</v>
          </cell>
          <cell r="M5318" t="str">
            <v>EL SEIBO</v>
          </cell>
          <cell r="N5318" t="str">
            <v>08</v>
          </cell>
          <cell r="O5318" t="str">
            <v>EL SEIBO</v>
          </cell>
          <cell r="P5318" t="str">
            <v>0801</v>
          </cell>
          <cell r="Q5318" t="str">
            <v>SANTA LUCÍA (D. M.)</v>
          </cell>
          <cell r="R5318" t="str">
            <v>04</v>
          </cell>
          <cell r="S5318" t="str">
            <v>EL PINTADO</v>
          </cell>
          <cell r="T5318" t="str">
            <v>02</v>
          </cell>
          <cell r="U5318" t="str">
            <v>LA HIGUERA</v>
          </cell>
          <cell r="V5318" t="str">
            <v>002</v>
          </cell>
          <cell r="W5318" t="str">
            <v>18.740558</v>
          </cell>
          <cell r="X5318" t="str">
            <v>-69.011342</v>
          </cell>
        </row>
        <row r="5319">
          <cell r="A5319" t="str">
            <v>01355</v>
          </cell>
          <cell r="B5319" t="str">
            <v>12 - HIGUEY</v>
          </cell>
          <cell r="C5319" t="str">
            <v>1203 - EL SEIBO</v>
          </cell>
          <cell r="D5319" t="str">
            <v>01355</v>
          </cell>
          <cell r="E5319" t="str">
            <v>CERCA, LA</v>
          </cell>
          <cell r="F5319" t="str">
            <v>JORNADA EXTENDIDA</v>
          </cell>
          <cell r="G5319" t="str">
            <v>INICIAL - PRIMARIO</v>
          </cell>
          <cell r="H5319" t="str">
            <v>PUBLICO</v>
          </cell>
          <cell r="I5319" t="str">
            <v>Autorizado</v>
          </cell>
          <cell r="J5319" t="str">
            <v>08012513</v>
          </cell>
          <cell r="K5319" t="str">
            <v>CERCA, LA</v>
          </cell>
          <cell r="L5319" t="str">
            <v>RURAL</v>
          </cell>
          <cell r="M5319" t="str">
            <v>EL SEIBO</v>
          </cell>
          <cell r="N5319" t="str">
            <v>08</v>
          </cell>
          <cell r="O5319" t="str">
            <v>EL SEIBO</v>
          </cell>
          <cell r="P5319" t="str">
            <v>0801</v>
          </cell>
          <cell r="Q5319" t="str">
            <v>SANTA LUCÍA (D. M.)</v>
          </cell>
          <cell r="R5319" t="str">
            <v>04</v>
          </cell>
          <cell r="S5319" t="str">
            <v>SANTA LUCÍA</v>
          </cell>
          <cell r="T5319" t="str">
            <v>04</v>
          </cell>
          <cell r="U5319" t="str">
            <v>BATEY LA CERCA</v>
          </cell>
          <cell r="V5319" t="str">
            <v>015</v>
          </cell>
          <cell r="W5319" t="str">
            <v>18.7134</v>
          </cell>
          <cell r="X5319" t="str">
            <v>-69.0494</v>
          </cell>
        </row>
        <row r="5320">
          <cell r="A5320" t="str">
            <v>01356</v>
          </cell>
          <cell r="B5320" t="str">
            <v>12 - HIGUEY</v>
          </cell>
          <cell r="C5320" t="str">
            <v>1203 - EL SEIBO</v>
          </cell>
          <cell r="D5320" t="str">
            <v>01356</v>
          </cell>
          <cell r="E5320" t="str">
            <v>BATEY BRADOR 104</v>
          </cell>
          <cell r="F5320" t="str">
            <v>JORNADA EXTENDIDA</v>
          </cell>
          <cell r="G5320" t="str">
            <v>INICIAL - PRIMARIO</v>
          </cell>
          <cell r="H5320" t="str">
            <v>PUBLICO</v>
          </cell>
          <cell r="I5320" t="str">
            <v>Autorizado</v>
          </cell>
          <cell r="J5320" t="str">
            <v>08012711</v>
          </cell>
          <cell r="K5320" t="str">
            <v>BATEY BRADOR 104</v>
          </cell>
          <cell r="L5320" t="str">
            <v>RURAL</v>
          </cell>
          <cell r="M5320" t="str">
            <v>EL SEIBO</v>
          </cell>
          <cell r="N5320" t="str">
            <v>08</v>
          </cell>
          <cell r="O5320" t="str">
            <v>EL SEIBO</v>
          </cell>
          <cell r="P5320" t="str">
            <v>0801</v>
          </cell>
          <cell r="Q5320" t="str">
            <v>SANTA LUCÍA (D. M.)</v>
          </cell>
          <cell r="R5320" t="str">
            <v>04</v>
          </cell>
          <cell r="S5320" t="str">
            <v>SANTA LUCÍA</v>
          </cell>
          <cell r="T5320" t="str">
            <v>04</v>
          </cell>
          <cell r="U5320" t="str">
            <v>BATEY BRADOR 104</v>
          </cell>
          <cell r="V5320" t="str">
            <v>010</v>
          </cell>
          <cell r="W5320" t="str">
            <v>18.653</v>
          </cell>
          <cell r="X5320" t="str">
            <v>-68.9725</v>
          </cell>
        </row>
        <row r="5321">
          <cell r="A5321" t="str">
            <v>01357</v>
          </cell>
          <cell r="B5321" t="str">
            <v>12 - HIGUEY</v>
          </cell>
          <cell r="C5321" t="str">
            <v>1203 - EL SEIBO</v>
          </cell>
          <cell r="D5321" t="str">
            <v>01357</v>
          </cell>
          <cell r="E5321" t="str">
            <v>LLANO, EL</v>
          </cell>
          <cell r="F5321" t="str">
            <v>JORNADA EXTENDIDA</v>
          </cell>
          <cell r="G5321" t="str">
            <v>INICIAL - PRIMARIO</v>
          </cell>
          <cell r="H5321" t="str">
            <v>PUBLICO</v>
          </cell>
          <cell r="I5321" t="str">
            <v>Autorizado</v>
          </cell>
          <cell r="J5321" t="str">
            <v>08012919</v>
          </cell>
          <cell r="K5321" t="str">
            <v>LLANO, EL</v>
          </cell>
          <cell r="L5321" t="str">
            <v>RURAL</v>
          </cell>
          <cell r="M5321" t="str">
            <v>EL SEIBO</v>
          </cell>
          <cell r="N5321" t="str">
            <v>08</v>
          </cell>
          <cell r="O5321" t="str">
            <v>EL SEIBO</v>
          </cell>
          <cell r="P5321" t="str">
            <v>0801</v>
          </cell>
          <cell r="Q5321" t="str">
            <v>EL SEIBO</v>
          </cell>
          <cell r="R5321" t="str">
            <v>01</v>
          </cell>
          <cell r="S5321" t="str">
            <v>ARROYO GRANDE</v>
          </cell>
          <cell r="T5321" t="str">
            <v>02</v>
          </cell>
          <cell r="U5321" t="str">
            <v>EL LLANO</v>
          </cell>
          <cell r="V5321" t="str">
            <v>001</v>
          </cell>
          <cell r="W5321" t="str">
            <v>18.8166</v>
          </cell>
          <cell r="X5321" t="str">
            <v>-69.0103</v>
          </cell>
        </row>
        <row r="5322">
          <cell r="A5322" t="str">
            <v>01359</v>
          </cell>
          <cell r="B5322" t="str">
            <v>12 - HIGUEY</v>
          </cell>
          <cell r="C5322" t="str">
            <v>1203 - EL SEIBO</v>
          </cell>
          <cell r="D5322" t="str">
            <v>01359</v>
          </cell>
          <cell r="E5322" t="str">
            <v>DIEGUILLOS, LOS</v>
          </cell>
          <cell r="F5322" t="str">
            <v>JORNADA EXTENDIDA</v>
          </cell>
          <cell r="G5322" t="str">
            <v>INICIAL - PRIMARIO</v>
          </cell>
          <cell r="H5322" t="str">
            <v>PUBLICO</v>
          </cell>
          <cell r="I5322" t="str">
            <v>Autorizado</v>
          </cell>
          <cell r="J5322" t="str">
            <v>08013414</v>
          </cell>
          <cell r="K5322" t="str">
            <v>DIEGUILLOS, LOS</v>
          </cell>
          <cell r="L5322" t="str">
            <v>RURAL-AISLADA</v>
          </cell>
          <cell r="M5322" t="str">
            <v>EL SEIBO</v>
          </cell>
          <cell r="N5322" t="str">
            <v>08</v>
          </cell>
          <cell r="O5322" t="str">
            <v>EL SEIBO</v>
          </cell>
          <cell r="P5322" t="str">
            <v>0801</v>
          </cell>
          <cell r="Q5322" t="str">
            <v>EL SEIBO</v>
          </cell>
          <cell r="R5322" t="str">
            <v>01</v>
          </cell>
          <cell r="S5322" t="str">
            <v>LAS CUCHILLAS</v>
          </cell>
          <cell r="T5322" t="str">
            <v>05</v>
          </cell>
          <cell r="U5322" t="str">
            <v>LOS DIEGUILLOS</v>
          </cell>
          <cell r="V5322" t="str">
            <v>005</v>
          </cell>
          <cell r="W5322" t="str">
            <v>18.8155</v>
          </cell>
          <cell r="X5322" t="str">
            <v>-68.9445</v>
          </cell>
        </row>
        <row r="5323">
          <cell r="A5323" t="str">
            <v>01360</v>
          </cell>
          <cell r="B5323" t="str">
            <v>12 - HIGUEY</v>
          </cell>
          <cell r="C5323" t="str">
            <v>1203 - EL SEIBO</v>
          </cell>
          <cell r="D5323" t="str">
            <v>01360</v>
          </cell>
          <cell r="E5323" t="str">
            <v>ARROYO TABACO</v>
          </cell>
          <cell r="F5323" t="str">
            <v>JORNADA EXTENDIDA</v>
          </cell>
          <cell r="G5323" t="str">
            <v>INICIAL - PRIMARIO</v>
          </cell>
          <cell r="H5323" t="str">
            <v>PUBLICO</v>
          </cell>
          <cell r="I5323" t="str">
            <v>Autorizado</v>
          </cell>
          <cell r="J5323" t="str">
            <v>08013518</v>
          </cell>
          <cell r="K5323" t="str">
            <v>ARROYO TABACO</v>
          </cell>
          <cell r="L5323" t="str">
            <v>RURAL</v>
          </cell>
          <cell r="M5323" t="str">
            <v>EL SEIBO</v>
          </cell>
          <cell r="N5323" t="str">
            <v>08</v>
          </cell>
          <cell r="O5323" t="str">
            <v>EL SEIBO</v>
          </cell>
          <cell r="P5323" t="str">
            <v>0801</v>
          </cell>
          <cell r="Q5323" t="str">
            <v>EL SEIBO</v>
          </cell>
          <cell r="R5323" t="str">
            <v>01</v>
          </cell>
          <cell r="S5323" t="str">
            <v>LAS CUCHILLAS</v>
          </cell>
          <cell r="T5323" t="str">
            <v>05</v>
          </cell>
          <cell r="U5323" t="str">
            <v>ARROYO TABACO</v>
          </cell>
          <cell r="V5323" t="str">
            <v>004</v>
          </cell>
          <cell r="W5323" t="str">
            <v>18.7968</v>
          </cell>
          <cell r="X5323" t="str">
            <v>-68.9706</v>
          </cell>
        </row>
        <row r="5324">
          <cell r="A5324" t="str">
            <v>01363</v>
          </cell>
          <cell r="B5324" t="str">
            <v>12 - HIGUEY</v>
          </cell>
          <cell r="C5324" t="str">
            <v>1203 - EL SEIBO</v>
          </cell>
          <cell r="D5324" t="str">
            <v>01363</v>
          </cell>
          <cell r="E5324" t="str">
            <v>CATALINA GIL</v>
          </cell>
          <cell r="F5324" t="str">
            <v>JORNADA EXTENDIDA</v>
          </cell>
          <cell r="G5324" t="str">
            <v>INICIAL - PRIMARIO - SECUNDARIO</v>
          </cell>
          <cell r="H5324" t="str">
            <v>PUBLICO</v>
          </cell>
          <cell r="I5324" t="str">
            <v>Autorizado</v>
          </cell>
          <cell r="J5324" t="str">
            <v>08013810</v>
          </cell>
          <cell r="K5324" t="str">
            <v>CATALINA GIL</v>
          </cell>
          <cell r="L5324" t="str">
            <v>RURAL</v>
          </cell>
          <cell r="M5324" t="str">
            <v>EL SEIBO</v>
          </cell>
          <cell r="N5324" t="str">
            <v>08</v>
          </cell>
          <cell r="O5324" t="str">
            <v>EL SEIBO</v>
          </cell>
          <cell r="P5324" t="str">
            <v>0801</v>
          </cell>
          <cell r="Q5324" t="str">
            <v>EL SEIBO</v>
          </cell>
          <cell r="R5324" t="str">
            <v>01</v>
          </cell>
          <cell r="S5324" t="str">
            <v>LAS CUCHILLAS</v>
          </cell>
          <cell r="T5324" t="str">
            <v>05</v>
          </cell>
          <cell r="U5324" t="str">
            <v>LAS CUCHILLAS</v>
          </cell>
          <cell r="V5324" t="str">
            <v>018</v>
          </cell>
          <cell r="W5324" t="str">
            <v>18.8186</v>
          </cell>
          <cell r="X5324" t="str">
            <v>-68.9659</v>
          </cell>
        </row>
        <row r="5325">
          <cell r="A5325" t="str">
            <v>01392</v>
          </cell>
          <cell r="B5325" t="str">
            <v>12 - HIGUEY</v>
          </cell>
          <cell r="C5325" t="str">
            <v>1203 - EL SEIBO</v>
          </cell>
          <cell r="D5325" t="str">
            <v>01392</v>
          </cell>
          <cell r="E5325" t="str">
            <v>CAÑADA DE GENJIBRE</v>
          </cell>
          <cell r="F5325" t="str">
            <v>MATUTINA</v>
          </cell>
          <cell r="G5325" t="str">
            <v>INICIAL - PRIMARIO</v>
          </cell>
          <cell r="H5325" t="str">
            <v>PUBLICO</v>
          </cell>
          <cell r="I5325" t="str">
            <v>Autorizado</v>
          </cell>
          <cell r="J5325" t="str">
            <v>08019912</v>
          </cell>
          <cell r="K5325" t="str">
            <v>CAÑADA DE GENJIBRE</v>
          </cell>
          <cell r="L5325" t="str">
            <v>RURAL-AISLADA</v>
          </cell>
          <cell r="M5325" t="str">
            <v>EL SEIBO</v>
          </cell>
          <cell r="N5325" t="str">
            <v>08</v>
          </cell>
          <cell r="O5325" t="str">
            <v>EL SEIBO</v>
          </cell>
          <cell r="P5325" t="str">
            <v>0801</v>
          </cell>
          <cell r="Q5325" t="str">
            <v>EL SEIBO</v>
          </cell>
          <cell r="R5325" t="str">
            <v>01</v>
          </cell>
          <cell r="S5325" t="str">
            <v>CANDELARIA</v>
          </cell>
          <cell r="T5325" t="str">
            <v>04</v>
          </cell>
          <cell r="U5325" t="str">
            <v>CAÑADA DE JENGIBRE</v>
          </cell>
          <cell r="V5325" t="str">
            <v>016</v>
          </cell>
          <cell r="W5325" t="str">
            <v>18.8255</v>
          </cell>
          <cell r="X5325" t="str">
            <v>-69.1362</v>
          </cell>
        </row>
        <row r="5326">
          <cell r="A5326" t="str">
            <v>01393</v>
          </cell>
          <cell r="B5326" t="str">
            <v>12 - HIGUEY</v>
          </cell>
          <cell r="C5326" t="str">
            <v>1203 - EL SEIBO</v>
          </cell>
          <cell r="D5326" t="str">
            <v>01393</v>
          </cell>
          <cell r="E5326" t="str">
            <v>BRAZOS, LOS</v>
          </cell>
          <cell r="F5326" t="str">
            <v>JORNADA EXTENDIDA</v>
          </cell>
          <cell r="G5326" t="str">
            <v>INICIAL - PRIMARIO</v>
          </cell>
          <cell r="H5326" t="str">
            <v>PUBLICO</v>
          </cell>
          <cell r="I5326" t="str">
            <v>Autorizado</v>
          </cell>
          <cell r="J5326" t="str">
            <v>08020019</v>
          </cell>
          <cell r="K5326" t="str">
            <v>BRAZOS, LOS</v>
          </cell>
          <cell r="L5326" t="str">
            <v>RURAL-AISLADA</v>
          </cell>
          <cell r="M5326" t="str">
            <v>EL SEIBO</v>
          </cell>
          <cell r="N5326" t="str">
            <v>08</v>
          </cell>
          <cell r="O5326" t="str">
            <v>EL SEIBO</v>
          </cell>
          <cell r="P5326" t="str">
            <v>0801</v>
          </cell>
          <cell r="Q5326" t="str">
            <v>SAN FRANCISCO-VICENTILLO (D. M.)</v>
          </cell>
          <cell r="R5326" t="str">
            <v>03</v>
          </cell>
          <cell r="S5326" t="str">
            <v>YABÓN</v>
          </cell>
          <cell r="T5326" t="str">
            <v>02</v>
          </cell>
          <cell r="U5326" t="str">
            <v>LOS BRAZOS</v>
          </cell>
          <cell r="V5326" t="str">
            <v>007</v>
          </cell>
          <cell r="W5326" t="str">
            <v>18.9068</v>
          </cell>
          <cell r="X5326" t="str">
            <v>-69.1627</v>
          </cell>
        </row>
        <row r="5327">
          <cell r="A5327" t="str">
            <v>01394</v>
          </cell>
          <cell r="B5327" t="str">
            <v>12 - HIGUEY</v>
          </cell>
          <cell r="C5327" t="str">
            <v>1203 - EL SEIBO</v>
          </cell>
          <cell r="D5327" t="str">
            <v>01394</v>
          </cell>
          <cell r="E5327" t="str">
            <v>LIMONCILLAR, EL</v>
          </cell>
          <cell r="F5327" t="str">
            <v>JORNADA EXTENDIDA</v>
          </cell>
          <cell r="G5327" t="str">
            <v>INICIAL - PRIMARIO</v>
          </cell>
          <cell r="H5327" t="str">
            <v>PUBLICO</v>
          </cell>
          <cell r="I5327" t="str">
            <v>Autorizado</v>
          </cell>
          <cell r="J5327" t="str">
            <v>08020118</v>
          </cell>
          <cell r="K5327" t="str">
            <v>LIMONCILLAR, EL</v>
          </cell>
          <cell r="L5327" t="str">
            <v>RURAL</v>
          </cell>
          <cell r="M5327" t="str">
            <v>EL SEIBO</v>
          </cell>
          <cell r="N5327" t="str">
            <v>08</v>
          </cell>
          <cell r="O5327" t="str">
            <v>EL SEIBO</v>
          </cell>
          <cell r="P5327" t="str">
            <v>0801</v>
          </cell>
          <cell r="Q5327" t="str">
            <v>EL SEIBO</v>
          </cell>
          <cell r="R5327" t="str">
            <v>01</v>
          </cell>
          <cell r="S5327" t="str">
            <v>LAS CUCHILLAS</v>
          </cell>
          <cell r="T5327" t="str">
            <v>05</v>
          </cell>
          <cell r="U5327" t="str">
            <v>EL LIMONCILLAR</v>
          </cell>
          <cell r="V5327" t="str">
            <v>009</v>
          </cell>
          <cell r="W5327" t="str">
            <v>18.8288</v>
          </cell>
          <cell r="X5327" t="str">
            <v>-68.9644</v>
          </cell>
        </row>
        <row r="5328">
          <cell r="A5328" t="str">
            <v>01396</v>
          </cell>
          <cell r="B5328" t="str">
            <v>12 - HIGUEY</v>
          </cell>
          <cell r="C5328" t="str">
            <v>1203 - EL SEIBO</v>
          </cell>
          <cell r="D5328" t="str">
            <v>01396</v>
          </cell>
          <cell r="E5328" t="str">
            <v>BATEY 106</v>
          </cell>
          <cell r="F5328" t="str">
            <v>MATUTINA - VESPERTINA</v>
          </cell>
          <cell r="G5328" t="str">
            <v>INICIAL - PRIMARIO</v>
          </cell>
          <cell r="H5328" t="str">
            <v>PUBLICO</v>
          </cell>
          <cell r="I5328" t="str">
            <v>Autorizado</v>
          </cell>
          <cell r="J5328" t="str">
            <v>08020415</v>
          </cell>
          <cell r="K5328" t="str">
            <v>BATEY 106</v>
          </cell>
          <cell r="L5328" t="str">
            <v>RURAL</v>
          </cell>
          <cell r="M5328" t="str">
            <v>EL SEIBO</v>
          </cell>
          <cell r="N5328" t="str">
            <v>08</v>
          </cell>
          <cell r="O5328" t="str">
            <v>EL SEIBO</v>
          </cell>
          <cell r="P5328" t="str">
            <v>0801</v>
          </cell>
          <cell r="Q5328" t="str">
            <v>SANTA LUCÍA (D. M.)</v>
          </cell>
          <cell r="R5328" t="str">
            <v>04</v>
          </cell>
          <cell r="S5328" t="str">
            <v>SANTA LUCÍA</v>
          </cell>
          <cell r="T5328" t="str">
            <v>04</v>
          </cell>
          <cell r="U5328" t="str">
            <v>BATEY 106</v>
          </cell>
          <cell r="V5328" t="str">
            <v>012</v>
          </cell>
          <cell r="W5328" t="str">
            <v>18.6776</v>
          </cell>
          <cell r="X5328" t="str">
            <v>-68.9709</v>
          </cell>
        </row>
        <row r="5329">
          <cell r="A5329" t="str">
            <v>01398</v>
          </cell>
          <cell r="B5329" t="str">
            <v>12 - HIGUEY</v>
          </cell>
          <cell r="C5329" t="str">
            <v>1203 - EL SEIBO</v>
          </cell>
          <cell r="D5329" t="str">
            <v>01398</v>
          </cell>
          <cell r="E5329" t="str">
            <v>BATEY ALTAGRACIA</v>
          </cell>
          <cell r="F5329" t="str">
            <v>JORNADA EXTENDIDA</v>
          </cell>
          <cell r="G5329" t="str">
            <v>PRIMARIO</v>
          </cell>
          <cell r="H5329" t="str">
            <v>PUBLICO</v>
          </cell>
          <cell r="I5329" t="str">
            <v>Autorizado</v>
          </cell>
          <cell r="J5329" t="str">
            <v>08020613</v>
          </cell>
          <cell r="K5329" t="str">
            <v>BATEY ALTAGRACIA</v>
          </cell>
          <cell r="L5329" t="str">
            <v>RURAL-AISLADA</v>
          </cell>
          <cell r="M5329" t="str">
            <v>EL SEIBO</v>
          </cell>
          <cell r="N5329" t="str">
            <v>08</v>
          </cell>
          <cell r="O5329" t="str">
            <v>EL SEIBO</v>
          </cell>
          <cell r="P5329" t="str">
            <v>0801</v>
          </cell>
          <cell r="Q5329" t="str">
            <v>EL SEIBO</v>
          </cell>
          <cell r="R5329" t="str">
            <v>01</v>
          </cell>
          <cell r="S5329" t="str">
            <v>CAMPIÑA</v>
          </cell>
          <cell r="T5329" t="str">
            <v>03</v>
          </cell>
          <cell r="U5329" t="str">
            <v>BATEY ALTAGRACIA</v>
          </cell>
          <cell r="V5329" t="str">
            <v>020</v>
          </cell>
          <cell r="W5329" t="str">
            <v>18.6121</v>
          </cell>
          <cell r="X5329" t="str">
            <v>-69.0408</v>
          </cell>
        </row>
        <row r="5330">
          <cell r="A5330" t="str">
            <v>01399</v>
          </cell>
          <cell r="B5330" t="str">
            <v>12 - HIGUEY</v>
          </cell>
          <cell r="C5330" t="str">
            <v>1203 - EL SEIBO</v>
          </cell>
          <cell r="D5330" t="str">
            <v>01399</v>
          </cell>
          <cell r="E5330" t="str">
            <v>LEONIDAS MEDINA</v>
          </cell>
          <cell r="F5330" t="str">
            <v>MATUTINA - VESPERTINA</v>
          </cell>
          <cell r="G5330" t="str">
            <v>INICIAL - PRIMARIO</v>
          </cell>
          <cell r="H5330" t="str">
            <v>PUBLICO</v>
          </cell>
          <cell r="I5330" t="str">
            <v>Autorizado</v>
          </cell>
          <cell r="J5330" t="str">
            <v>08020910</v>
          </cell>
          <cell r="K5330" t="str">
            <v>LEONIDAS MEDINA</v>
          </cell>
          <cell r="L5330" t="str">
            <v>URBANA</v>
          </cell>
          <cell r="M5330" t="str">
            <v>EL SEIBO</v>
          </cell>
          <cell r="N5330" t="str">
            <v>08</v>
          </cell>
          <cell r="O5330" t="str">
            <v>EL SEIBO</v>
          </cell>
          <cell r="P5330" t="str">
            <v>0801</v>
          </cell>
          <cell r="Q5330" t="str">
            <v>EL SEIBO</v>
          </cell>
          <cell r="R5330" t="str">
            <v>01</v>
          </cell>
          <cell r="S5330" t="str">
            <v>SANTA CRUZ DE EL SEIBO (ZONA URBANA)</v>
          </cell>
          <cell r="T5330" t="str">
            <v>01</v>
          </cell>
          <cell r="U5330" t="str">
            <v>LOS HOYITOS</v>
          </cell>
          <cell r="V5330" t="str">
            <v>004</v>
          </cell>
          <cell r="W5330" t="str">
            <v>18.754182</v>
          </cell>
          <cell r="X5330" t="str">
            <v>-69.032295</v>
          </cell>
        </row>
        <row r="5331">
          <cell r="A5331" t="str">
            <v>01401</v>
          </cell>
          <cell r="B5331" t="str">
            <v>12 - HIGUEY</v>
          </cell>
          <cell r="C5331" t="str">
            <v>1203 - EL SEIBO</v>
          </cell>
          <cell r="D5331" t="str">
            <v>01401</v>
          </cell>
          <cell r="E5331" t="str">
            <v>CIANI EL SEIBO</v>
          </cell>
          <cell r="F5331" t="str">
            <v>JORNADA EXTENDIDA</v>
          </cell>
          <cell r="G5331" t="str">
            <v>INICIAL</v>
          </cell>
          <cell r="H5331" t="str">
            <v>PUBLICO</v>
          </cell>
          <cell r="I5331" t="str">
            <v>Autorizado</v>
          </cell>
          <cell r="J5331" t="str">
            <v>08021216</v>
          </cell>
          <cell r="K5331" t="str">
            <v>CIANI EL SEYBO</v>
          </cell>
          <cell r="L5331" t="str">
            <v>URBANA</v>
          </cell>
          <cell r="M5331" t="str">
            <v>EL SEIBO</v>
          </cell>
          <cell r="N5331" t="str">
            <v>08</v>
          </cell>
          <cell r="O5331" t="str">
            <v>EL SEIBO</v>
          </cell>
          <cell r="P5331" t="str">
            <v>0801</v>
          </cell>
          <cell r="Q5331" t="str">
            <v>EL SEIBO</v>
          </cell>
          <cell r="R5331" t="str">
            <v>01</v>
          </cell>
          <cell r="S5331" t="str">
            <v>SANTA CRUZ DE EL SEIBO (ZONA URBANA)</v>
          </cell>
          <cell r="T5331" t="str">
            <v>01</v>
          </cell>
          <cell r="U5331" t="str">
            <v>EL MATADERO</v>
          </cell>
          <cell r="V5331" t="str">
            <v>009</v>
          </cell>
          <cell r="W5331" t="str">
            <v>18.773493</v>
          </cell>
          <cell r="X5331" t="str">
            <v>-69.040033</v>
          </cell>
        </row>
        <row r="5332">
          <cell r="A5332" t="str">
            <v>01403</v>
          </cell>
          <cell r="B5332" t="str">
            <v>12 - HIGUEY</v>
          </cell>
          <cell r="C5332" t="str">
            <v>1203 - EL SEIBO</v>
          </cell>
          <cell r="D5332" t="str">
            <v>01403</v>
          </cell>
          <cell r="E5332" t="str">
            <v>KILOMETRO 5</v>
          </cell>
          <cell r="F5332" t="str">
            <v>MATUTINA - VESPERTINA</v>
          </cell>
          <cell r="G5332" t="str">
            <v>INICIAL - PRIMARIO</v>
          </cell>
          <cell r="H5332" t="str">
            <v>PUBLICO</v>
          </cell>
          <cell r="I5332" t="str">
            <v>Autorizado</v>
          </cell>
          <cell r="J5332" t="str">
            <v>08021810</v>
          </cell>
          <cell r="K5332" t="str">
            <v>KILOMETRO 5</v>
          </cell>
          <cell r="L5332" t="str">
            <v>RURAL</v>
          </cell>
          <cell r="M5332" t="str">
            <v>EL SEIBO</v>
          </cell>
          <cell r="N5332" t="str">
            <v>08</v>
          </cell>
          <cell r="O5332" t="str">
            <v>EL SEIBO</v>
          </cell>
          <cell r="P5332" t="str">
            <v>0801</v>
          </cell>
          <cell r="Q5332" t="str">
            <v>SANTA LUCÍA (D. M.)</v>
          </cell>
          <cell r="R5332" t="str">
            <v>04</v>
          </cell>
          <cell r="S5332" t="str">
            <v>SANTA LUCÍA</v>
          </cell>
          <cell r="T5332" t="str">
            <v>04</v>
          </cell>
          <cell r="U5332" t="str">
            <v>KILÓMETRO 6</v>
          </cell>
          <cell r="V5332" t="str">
            <v>001</v>
          </cell>
          <cell r="W5332" t="str">
            <v>18.7498</v>
          </cell>
          <cell r="X5332" t="str">
            <v>-68.9934</v>
          </cell>
        </row>
        <row r="5333">
          <cell r="A5333" t="str">
            <v>01769</v>
          </cell>
          <cell r="B5333" t="str">
            <v>12 - HIGUEY</v>
          </cell>
          <cell r="C5333" t="str">
            <v>1203 - EL SEIBO</v>
          </cell>
          <cell r="D5333" t="str">
            <v>01769</v>
          </cell>
          <cell r="E5333" t="str">
            <v>VILLA GUERRERO</v>
          </cell>
          <cell r="F5333" t="str">
            <v>JORNADA EXTENDIDA</v>
          </cell>
          <cell r="G5333" t="str">
            <v>INICIAL - PRIMARIO - SECUNDARIO</v>
          </cell>
          <cell r="H5333" t="str">
            <v>PUBLICO</v>
          </cell>
          <cell r="I5333" t="str">
            <v>Autorizado</v>
          </cell>
          <cell r="J5333" t="str">
            <v>12018710</v>
          </cell>
          <cell r="K5333" t="str">
            <v>VILLA GUERRERO</v>
          </cell>
          <cell r="L5333" t="str">
            <v>URBANA</v>
          </cell>
          <cell r="M5333" t="str">
            <v>EL SEIBO</v>
          </cell>
          <cell r="N5333" t="str">
            <v>08</v>
          </cell>
          <cell r="O5333" t="str">
            <v>EL SEIBO</v>
          </cell>
          <cell r="P5333" t="str">
            <v>0801</v>
          </cell>
          <cell r="Q5333" t="str">
            <v>EL SEIBO</v>
          </cell>
          <cell r="R5333" t="str">
            <v>01</v>
          </cell>
          <cell r="S5333" t="str">
            <v>SANTA CRUZ DE EL SEIBO (ZONA URBANA)</v>
          </cell>
          <cell r="T5333" t="str">
            <v>01</v>
          </cell>
          <cell r="U5333" t="str">
            <v>EL RETIRO</v>
          </cell>
          <cell r="V5333" t="str">
            <v>006</v>
          </cell>
          <cell r="W5333" t="str">
            <v>18.7576</v>
          </cell>
          <cell r="X5333" t="str">
            <v>-69.0413</v>
          </cell>
        </row>
        <row r="5334">
          <cell r="A5334" t="str">
            <v>01770</v>
          </cell>
          <cell r="B5334" t="str">
            <v>12 - HIGUEY</v>
          </cell>
          <cell r="C5334" t="str">
            <v>1203 - EL SEIBO</v>
          </cell>
          <cell r="D5334" t="str">
            <v>01770</v>
          </cell>
          <cell r="E5334" t="str">
            <v>GUAYACANES</v>
          </cell>
          <cell r="F5334" t="str">
            <v>JORNADA EXTENDIDA</v>
          </cell>
          <cell r="G5334" t="str">
            <v>INICIAL - PRIMARIO</v>
          </cell>
          <cell r="H5334" t="str">
            <v>PUBLICO</v>
          </cell>
          <cell r="I5334" t="str">
            <v>Autorizado</v>
          </cell>
          <cell r="J5334" t="str">
            <v>12018819</v>
          </cell>
          <cell r="K5334" t="str">
            <v>GUAYACANES</v>
          </cell>
          <cell r="L5334" t="str">
            <v>RURAL</v>
          </cell>
          <cell r="M5334" t="str">
            <v>EL SEIBO</v>
          </cell>
          <cell r="N5334" t="str">
            <v>08</v>
          </cell>
          <cell r="O5334" t="str">
            <v>EL SEIBO</v>
          </cell>
          <cell r="P5334" t="str">
            <v>0801</v>
          </cell>
          <cell r="Q5334" t="str">
            <v>EL SEIBO</v>
          </cell>
          <cell r="R5334" t="str">
            <v>01</v>
          </cell>
          <cell r="S5334" t="str">
            <v>CAMPIÑA</v>
          </cell>
          <cell r="T5334" t="str">
            <v>03</v>
          </cell>
          <cell r="U5334" t="str">
            <v>BATEY GUAYACANES</v>
          </cell>
          <cell r="V5334" t="str">
            <v>015</v>
          </cell>
          <cell r="W5334" t="str">
            <v>18.6517</v>
          </cell>
          <cell r="X5334" t="str">
            <v>-69.0652</v>
          </cell>
        </row>
        <row r="5335">
          <cell r="A5335" t="str">
            <v>06746</v>
          </cell>
          <cell r="B5335" t="str">
            <v>12 - HIGUEY</v>
          </cell>
          <cell r="C5335" t="str">
            <v>1203 - EL SEIBO</v>
          </cell>
          <cell r="D5335" t="str">
            <v>06746</v>
          </cell>
          <cell r="E5335" t="str">
            <v>SERGIO AUGUSTO BERAS</v>
          </cell>
          <cell r="F5335" t="str">
            <v>JORNADA EXTENDIDA</v>
          </cell>
          <cell r="G5335" t="str">
            <v>SECUNDARIO</v>
          </cell>
          <cell r="H5335" t="str">
            <v>PUBLICO</v>
          </cell>
          <cell r="I5335" t="str">
            <v>Autorizado</v>
          </cell>
          <cell r="J5335" t="str">
            <v>08000111</v>
          </cell>
          <cell r="K5335" t="str">
            <v>SERGIO AUGUSTO BERAS</v>
          </cell>
          <cell r="L5335" t="str">
            <v>URBANA</v>
          </cell>
          <cell r="M5335" t="str">
            <v>EL SEIBO</v>
          </cell>
          <cell r="N5335" t="str">
            <v>08</v>
          </cell>
          <cell r="O5335" t="str">
            <v>EL SEIBO</v>
          </cell>
          <cell r="P5335" t="str">
            <v>0801</v>
          </cell>
          <cell r="Q5335" t="str">
            <v>EL SEIBO</v>
          </cell>
          <cell r="R5335" t="str">
            <v>01</v>
          </cell>
          <cell r="S5335" t="str">
            <v>SANTA CRUZ DE EL SEIBO (ZONA URBANA)</v>
          </cell>
          <cell r="T5335" t="str">
            <v>01</v>
          </cell>
          <cell r="U5335" t="str">
            <v>LOS CAJUILES</v>
          </cell>
          <cell r="V5335" t="str">
            <v>002</v>
          </cell>
          <cell r="W5335" t="str">
            <v>18.7666</v>
          </cell>
          <cell r="X5335" t="str">
            <v>-69.0456</v>
          </cell>
        </row>
        <row r="5336">
          <cell r="A5336" t="str">
            <v>06747</v>
          </cell>
          <cell r="B5336" t="str">
            <v>12 - HIGUEY</v>
          </cell>
          <cell r="C5336" t="str">
            <v>1203 - EL SEIBO</v>
          </cell>
          <cell r="D5336" t="str">
            <v>06747</v>
          </cell>
          <cell r="E5336" t="str">
            <v>PROF. JUAN EMILIO BOSCH GAVINO</v>
          </cell>
          <cell r="F5336" t="str">
            <v>JORNADA EXTENDIDA</v>
          </cell>
          <cell r="G5336" t="str">
            <v>SECUNDARIO</v>
          </cell>
          <cell r="H5336" t="str">
            <v>PUBLICO</v>
          </cell>
          <cell r="I5336" t="str">
            <v>Autorizado</v>
          </cell>
          <cell r="J5336" t="str">
            <v>08013747</v>
          </cell>
          <cell r="K5336" t="str">
            <v>PROF. JUAN EMILIO BOSCH GAVINO</v>
          </cell>
          <cell r="L5336" t="str">
            <v>URBANA</v>
          </cell>
          <cell r="M5336" t="str">
            <v>EL SEIBO</v>
          </cell>
          <cell r="N5336" t="str">
            <v>08</v>
          </cell>
          <cell r="O5336" t="str">
            <v>EL SEIBO</v>
          </cell>
          <cell r="P5336" t="str">
            <v>0801</v>
          </cell>
          <cell r="Q5336" t="str">
            <v>EL SEIBO</v>
          </cell>
          <cell r="R5336" t="str">
            <v>01</v>
          </cell>
          <cell r="S5336" t="str">
            <v>SANTA CRUZ DE EL SEIBO (ZONA URBANA)</v>
          </cell>
          <cell r="T5336" t="str">
            <v>01</v>
          </cell>
          <cell r="U5336" t="str">
            <v>CENTRO DEL PUEBLO</v>
          </cell>
          <cell r="V5336" t="str">
            <v>007</v>
          </cell>
          <cell r="W5336" t="str">
            <v>18.768597</v>
          </cell>
          <cell r="X5336" t="str">
            <v>-69.051698</v>
          </cell>
        </row>
        <row r="5337">
          <cell r="A5337" t="str">
            <v>06751</v>
          </cell>
          <cell r="B5337" t="str">
            <v>12 - HIGUEY</v>
          </cell>
          <cell r="C5337" t="str">
            <v>1203 - EL SEIBO</v>
          </cell>
          <cell r="D5337" t="str">
            <v>06751</v>
          </cell>
          <cell r="E5337" t="str">
            <v>MANUELA DIEZ JIMENEZ</v>
          </cell>
          <cell r="F5337" t="str">
            <v>NOCTURNA</v>
          </cell>
          <cell r="G5337" t="str">
            <v>BASICA DE ADULTOS</v>
          </cell>
          <cell r="H5337" t="str">
            <v>PUBLICO</v>
          </cell>
          <cell r="I5337" t="str">
            <v>Autorizado</v>
          </cell>
          <cell r="J5337" t="str">
            <v>08000819</v>
          </cell>
          <cell r="K5337" t="str">
            <v>MANUELA DIEZ JIMENEZ</v>
          </cell>
          <cell r="L5337" t="str">
            <v>URBANA</v>
          </cell>
          <cell r="M5337" t="str">
            <v>EL SEIBO</v>
          </cell>
          <cell r="N5337" t="str">
            <v>08</v>
          </cell>
          <cell r="O5337" t="str">
            <v>EL SEIBO</v>
          </cell>
          <cell r="P5337" t="str">
            <v>0801</v>
          </cell>
          <cell r="Q5337" t="str">
            <v>EL SEIBO</v>
          </cell>
          <cell r="R5337" t="str">
            <v>01</v>
          </cell>
          <cell r="S5337" t="str">
            <v>SANTA CRUZ DE EL SEIBO (ZONA URBANA)</v>
          </cell>
          <cell r="T5337" t="str">
            <v>01</v>
          </cell>
          <cell r="U5337" t="str">
            <v>EL RETIRO</v>
          </cell>
          <cell r="V5337" t="str">
            <v>006</v>
          </cell>
          <cell r="W5337" t="str">
            <v>18.762337</v>
          </cell>
          <cell r="X5337" t="str">
            <v>-69.033527</v>
          </cell>
        </row>
        <row r="5338">
          <cell r="A5338" t="str">
            <v>06752</v>
          </cell>
          <cell r="B5338" t="str">
            <v>12 - HIGUEY</v>
          </cell>
          <cell r="C5338" t="str">
            <v>1203 - EL SEIBO</v>
          </cell>
          <cell r="D5338" t="str">
            <v>06752</v>
          </cell>
          <cell r="E5338" t="str">
            <v>ELOINA CONSTANZO</v>
          </cell>
          <cell r="F5338" t="str">
            <v>NOCTURNA</v>
          </cell>
          <cell r="G5338" t="str">
            <v>BASICA DE ADULTOS</v>
          </cell>
          <cell r="H5338" t="str">
            <v>PUBLICO</v>
          </cell>
          <cell r="I5338" t="str">
            <v>Autorizado</v>
          </cell>
          <cell r="J5338" t="str">
            <v>08000413</v>
          </cell>
          <cell r="K5338" t="str">
            <v>ELOINA CONSTANZO</v>
          </cell>
          <cell r="L5338" t="str">
            <v>URBANA</v>
          </cell>
          <cell r="M5338" t="str">
            <v>EL SEIBO</v>
          </cell>
          <cell r="N5338" t="str">
            <v>08</v>
          </cell>
          <cell r="O5338" t="str">
            <v>EL SEIBO</v>
          </cell>
          <cell r="P5338" t="str">
            <v>0801</v>
          </cell>
          <cell r="Q5338" t="str">
            <v>EL SEIBO</v>
          </cell>
          <cell r="R5338" t="str">
            <v>01</v>
          </cell>
          <cell r="S5338" t="str">
            <v>SANTA CRUZ DE EL SEIBO (ZONA URBANA)</v>
          </cell>
          <cell r="T5338" t="str">
            <v>01</v>
          </cell>
          <cell r="U5338" t="str">
            <v>GINANDIANA</v>
          </cell>
          <cell r="V5338" t="str">
            <v>008</v>
          </cell>
          <cell r="W5338" t="str">
            <v>18.7714</v>
          </cell>
          <cell r="X5338" t="str">
            <v>-69.0425</v>
          </cell>
        </row>
        <row r="5339">
          <cell r="A5339" t="str">
            <v>06754</v>
          </cell>
          <cell r="B5339" t="str">
            <v>12 - HIGUEY</v>
          </cell>
          <cell r="C5339" t="str">
            <v>1203 - EL SEIBO</v>
          </cell>
          <cell r="D5339" t="str">
            <v>06754</v>
          </cell>
          <cell r="E5339" t="str">
            <v>CORAZONES, LOS</v>
          </cell>
          <cell r="F5339" t="str">
            <v>JORNADA EXTENDIDA</v>
          </cell>
          <cell r="G5339" t="str">
            <v>INICIAL - PRIMARIO</v>
          </cell>
          <cell r="H5339" t="str">
            <v>PUBLICO</v>
          </cell>
          <cell r="I5339" t="str">
            <v>Autorizado</v>
          </cell>
          <cell r="J5339" t="str">
            <v>08002017</v>
          </cell>
          <cell r="K5339" t="str">
            <v>CORAZONES, LOS</v>
          </cell>
          <cell r="L5339" t="str">
            <v>RURAL</v>
          </cell>
          <cell r="M5339" t="str">
            <v>EL SEIBO</v>
          </cell>
          <cell r="N5339" t="str">
            <v>08</v>
          </cell>
          <cell r="O5339" t="str">
            <v>EL SEIBO</v>
          </cell>
          <cell r="P5339" t="str">
            <v>0801</v>
          </cell>
          <cell r="Q5339" t="str">
            <v>EL SEIBO</v>
          </cell>
          <cell r="R5339" t="str">
            <v>01</v>
          </cell>
          <cell r="S5339" t="str">
            <v>CANDELARIA</v>
          </cell>
          <cell r="T5339" t="str">
            <v>04</v>
          </cell>
          <cell r="U5339" t="str">
            <v>LOS CORAZONES</v>
          </cell>
          <cell r="V5339" t="str">
            <v>006</v>
          </cell>
          <cell r="W5339" t="str">
            <v>18.8148</v>
          </cell>
          <cell r="X5339" t="str">
            <v>-69.1165</v>
          </cell>
        </row>
        <row r="5340">
          <cell r="A5340" t="str">
            <v>06755</v>
          </cell>
          <cell r="B5340" t="str">
            <v>12 - HIGUEY</v>
          </cell>
          <cell r="C5340" t="str">
            <v>1203 - EL SEIBO</v>
          </cell>
          <cell r="D5340" t="str">
            <v>06755</v>
          </cell>
          <cell r="E5340" t="str">
            <v>PEDRO SANCHEZ</v>
          </cell>
          <cell r="F5340" t="str">
            <v>JORNADA EXTENDIDA</v>
          </cell>
          <cell r="G5340" t="str">
            <v>SECUNDARIO</v>
          </cell>
          <cell r="H5340" t="str">
            <v>PUBLICO</v>
          </cell>
          <cell r="I5340" t="str">
            <v>Autorizado</v>
          </cell>
          <cell r="J5340" t="str">
            <v>08018121</v>
          </cell>
          <cell r="K5340" t="str">
            <v>PEDRO SANCHEZ</v>
          </cell>
          <cell r="L5340" t="str">
            <v>URBANA</v>
          </cell>
          <cell r="M5340" t="str">
            <v>EL SEIBO</v>
          </cell>
          <cell r="N5340" t="str">
            <v>08</v>
          </cell>
          <cell r="O5340" t="str">
            <v>EL SEIBO</v>
          </cell>
          <cell r="P5340" t="str">
            <v>0801</v>
          </cell>
          <cell r="Q5340" t="str">
            <v>EL SEIBO</v>
          </cell>
          <cell r="R5340" t="str">
            <v>01</v>
          </cell>
          <cell r="S5340" t="str">
            <v>SANTA CRUZ DE EL SEIBO (ZONA URBANA)</v>
          </cell>
          <cell r="T5340" t="str">
            <v>01</v>
          </cell>
          <cell r="U5340" t="str">
            <v>BUENOS AIRES</v>
          </cell>
          <cell r="V5340" t="str">
            <v>005</v>
          </cell>
          <cell r="W5340" t="str">
            <v>18.8588</v>
          </cell>
          <cell r="X5340" t="str">
            <v>-69.1086</v>
          </cell>
        </row>
        <row r="5341">
          <cell r="A5341" t="str">
            <v>06756</v>
          </cell>
          <cell r="B5341" t="str">
            <v>12 - HIGUEY</v>
          </cell>
          <cell r="C5341" t="str">
            <v>1203 - EL SEIBO</v>
          </cell>
          <cell r="D5341" t="str">
            <v>06756</v>
          </cell>
          <cell r="E5341" t="str">
            <v>SANTA RITA</v>
          </cell>
          <cell r="F5341" t="str">
            <v>MATUTINA - VESPERTINA</v>
          </cell>
          <cell r="G5341" t="str">
            <v>INICIAL - PRIMARIO - SECUNDARIO</v>
          </cell>
          <cell r="H5341" t="str">
            <v>PUBLICO</v>
          </cell>
          <cell r="I5341" t="str">
            <v>Autorizado</v>
          </cell>
          <cell r="J5341" t="str">
            <v>08011716</v>
          </cell>
          <cell r="K5341" t="str">
            <v>SANTA RITA</v>
          </cell>
          <cell r="L5341" t="str">
            <v>RURAL</v>
          </cell>
          <cell r="M5341" t="str">
            <v>EL SEIBO</v>
          </cell>
          <cell r="N5341" t="str">
            <v>08</v>
          </cell>
          <cell r="O5341" t="str">
            <v>EL SEIBO</v>
          </cell>
          <cell r="P5341" t="str">
            <v>0801</v>
          </cell>
          <cell r="Q5341" t="str">
            <v>SANTA LUCÍA (D. M.)</v>
          </cell>
          <cell r="R5341" t="str">
            <v>04</v>
          </cell>
          <cell r="S5341" t="str">
            <v>LA HIGUERA</v>
          </cell>
          <cell r="T5341" t="str">
            <v>03</v>
          </cell>
          <cell r="U5341" t="str">
            <v>SANTA RITA</v>
          </cell>
          <cell r="V5341" t="str">
            <v>001</v>
          </cell>
          <cell r="W5341" t="str">
            <v>18.696643</v>
          </cell>
          <cell r="X5341" t="str">
            <v>-68.949883</v>
          </cell>
        </row>
        <row r="5342">
          <cell r="A5342" t="str">
            <v>06770</v>
          </cell>
          <cell r="B5342" t="str">
            <v>12 - HIGUEY</v>
          </cell>
          <cell r="C5342" t="str">
            <v>1203 - EL SEIBO</v>
          </cell>
          <cell r="D5342" t="str">
            <v>06770</v>
          </cell>
          <cell r="E5342" t="str">
            <v>POLITECNICO SANTA CRUZ FE Y ALEGRIA</v>
          </cell>
          <cell r="F5342" t="str">
            <v>JORNADA EXTENDIDA</v>
          </cell>
          <cell r="G5342" t="str">
            <v>SECUNDARIO</v>
          </cell>
          <cell r="H5342" t="str">
            <v>PUBLICO</v>
          </cell>
          <cell r="I5342" t="str">
            <v>Autorizado</v>
          </cell>
          <cell r="J5342" t="str">
            <v>08022119</v>
          </cell>
          <cell r="K5342" t="str">
            <v>POLITECNICO SANTA CRUZ FE Y ALEGRIA</v>
          </cell>
          <cell r="L5342" t="str">
            <v>URBANA</v>
          </cell>
          <cell r="M5342" t="str">
            <v>EL SEIBO</v>
          </cell>
          <cell r="N5342" t="str">
            <v>08</v>
          </cell>
          <cell r="O5342" t="str">
            <v>EL SEIBO</v>
          </cell>
          <cell r="P5342" t="str">
            <v>0801</v>
          </cell>
          <cell r="Q5342" t="str">
            <v>EL SEIBO</v>
          </cell>
          <cell r="R5342" t="str">
            <v>01</v>
          </cell>
          <cell r="S5342" t="str">
            <v>SANTA CRUZ DE EL SEIBO (ZONA URBANA)</v>
          </cell>
          <cell r="T5342" t="str">
            <v>01</v>
          </cell>
          <cell r="U5342" t="str">
            <v>CENTRO DEL PUEBLO</v>
          </cell>
          <cell r="V5342" t="str">
            <v>007</v>
          </cell>
          <cell r="W5342" t="str">
            <v>18.7722</v>
          </cell>
          <cell r="X5342" t="str">
            <v>-69.0435</v>
          </cell>
        </row>
        <row r="5343">
          <cell r="A5343" t="str">
            <v>06772</v>
          </cell>
          <cell r="B5343" t="str">
            <v>12 - HIGUEY</v>
          </cell>
          <cell r="C5343" t="str">
            <v>1203 - EL SEIBO</v>
          </cell>
          <cell r="D5343" t="str">
            <v>06772</v>
          </cell>
          <cell r="E5343" t="str">
            <v>SANTA TERESA</v>
          </cell>
          <cell r="F5343" t="str">
            <v>MATUTINA - VESPERTINA</v>
          </cell>
          <cell r="G5343" t="str">
            <v>INICIAL - PRIMARIO</v>
          </cell>
          <cell r="H5343" t="str">
            <v>PUBLICO</v>
          </cell>
          <cell r="I5343" t="str">
            <v>Autorizado</v>
          </cell>
          <cell r="J5343" t="str">
            <v>08017153</v>
          </cell>
          <cell r="K5343" t="str">
            <v>CENTRO EDUCATIVO NUTRICIONAL SANTA TERESA</v>
          </cell>
          <cell r="L5343" t="str">
            <v>RURAL</v>
          </cell>
          <cell r="M5343" t="str">
            <v>EL SEIBO</v>
          </cell>
          <cell r="N5343" t="str">
            <v>08</v>
          </cell>
          <cell r="O5343" t="str">
            <v>EL SEIBO</v>
          </cell>
          <cell r="P5343" t="str">
            <v>0801</v>
          </cell>
          <cell r="Q5343" t="str">
            <v>SANTA LUCÍA (D. M.)</v>
          </cell>
          <cell r="R5343" t="str">
            <v>04</v>
          </cell>
          <cell r="S5343" t="str">
            <v>SANTA LUCÍA</v>
          </cell>
          <cell r="T5343" t="str">
            <v>04</v>
          </cell>
          <cell r="U5343" t="str">
            <v>HIGUERA ABAJO</v>
          </cell>
          <cell r="V5343" t="str">
            <v>004</v>
          </cell>
          <cell r="W5343" t="str">
            <v>18.756938</v>
          </cell>
          <cell r="X5343" t="str">
            <v>-69.007135</v>
          </cell>
        </row>
        <row r="5344">
          <cell r="A5344" t="str">
            <v>07080</v>
          </cell>
          <cell r="B5344" t="str">
            <v>12 - HIGUEY</v>
          </cell>
          <cell r="C5344" t="str">
            <v>1203 - EL SEIBO</v>
          </cell>
          <cell r="D5344" t="str">
            <v>07080</v>
          </cell>
          <cell r="E5344" t="str">
            <v>VILLA GUERRERO</v>
          </cell>
          <cell r="F5344" t="str">
            <v>NOCTURNA</v>
          </cell>
          <cell r="G5344" t="str">
            <v>BASICA DE ADULTOS</v>
          </cell>
          <cell r="H5344" t="str">
            <v>PUBLICO</v>
          </cell>
          <cell r="I5344" t="str">
            <v>Autorizado</v>
          </cell>
          <cell r="J5344" t="str">
            <v>12018710</v>
          </cell>
          <cell r="K5344" t="str">
            <v>VILLA GUERRERO</v>
          </cell>
          <cell r="L5344" t="str">
            <v>URBANA</v>
          </cell>
          <cell r="M5344" t="str">
            <v>EL SEIBO</v>
          </cell>
          <cell r="N5344" t="str">
            <v>08</v>
          </cell>
          <cell r="O5344" t="str">
            <v>EL SEIBO</v>
          </cell>
          <cell r="P5344" t="str">
            <v>0801</v>
          </cell>
          <cell r="Q5344" t="str">
            <v>EL SEIBO</v>
          </cell>
          <cell r="R5344" t="str">
            <v>01</v>
          </cell>
          <cell r="S5344" t="str">
            <v>SANTA CRUZ DE EL SEIBO (ZONA URBANA)</v>
          </cell>
          <cell r="T5344" t="str">
            <v>01</v>
          </cell>
          <cell r="U5344" t="str">
            <v>EL RETIRO</v>
          </cell>
          <cell r="V5344" t="str">
            <v>006</v>
          </cell>
          <cell r="W5344" t="str">
            <v>18.7576</v>
          </cell>
          <cell r="X5344" t="str">
            <v>-69.0413</v>
          </cell>
        </row>
        <row r="5345">
          <cell r="A5345" t="str">
            <v>09708</v>
          </cell>
          <cell r="B5345" t="str">
            <v>12 - HIGUEY</v>
          </cell>
          <cell r="C5345" t="str">
            <v>1203 - EL SEIBO</v>
          </cell>
          <cell r="D5345" t="str">
            <v>09708</v>
          </cell>
          <cell r="E5345" t="str">
            <v>SERGIO AUGUSTO BERAS</v>
          </cell>
          <cell r="F5345" t="str">
            <v>SEMI PRESENCIAL</v>
          </cell>
          <cell r="G5345" t="str">
            <v>PREPARA</v>
          </cell>
          <cell r="H5345" t="str">
            <v>PUBLICO</v>
          </cell>
          <cell r="I5345" t="str">
            <v>Autorizado</v>
          </cell>
          <cell r="J5345" t="str">
            <v>08000111</v>
          </cell>
          <cell r="K5345" t="str">
            <v>SERGIO AUGUSTO BERAS</v>
          </cell>
          <cell r="L5345" t="str">
            <v>URBANA</v>
          </cell>
          <cell r="M5345" t="str">
            <v>EL SEIBO</v>
          </cell>
          <cell r="N5345" t="str">
            <v>08</v>
          </cell>
          <cell r="O5345" t="str">
            <v>EL SEIBO</v>
          </cell>
          <cell r="P5345" t="str">
            <v>0801</v>
          </cell>
          <cell r="Q5345" t="str">
            <v>EL SEIBO</v>
          </cell>
          <cell r="R5345" t="str">
            <v>01</v>
          </cell>
          <cell r="S5345" t="str">
            <v>SANTA CRUZ DE EL SEIBO (ZONA URBANA)</v>
          </cell>
          <cell r="T5345" t="str">
            <v>01</v>
          </cell>
          <cell r="U5345" t="str">
            <v>LOS CAJUILES</v>
          </cell>
          <cell r="V5345" t="str">
            <v>002</v>
          </cell>
          <cell r="W5345" t="str">
            <v>18.7666</v>
          </cell>
          <cell r="X5345" t="str">
            <v>-69.0456</v>
          </cell>
        </row>
        <row r="5346">
          <cell r="A5346" t="str">
            <v>10468</v>
          </cell>
          <cell r="B5346" t="str">
            <v>12 - HIGUEY</v>
          </cell>
          <cell r="C5346" t="str">
            <v>1203 - EL SEIBO</v>
          </cell>
          <cell r="D5346" t="str">
            <v>10468</v>
          </cell>
          <cell r="E5346" t="str">
            <v>ARROYO GRANDE</v>
          </cell>
          <cell r="F5346" t="str">
            <v>JORNADA EXTENDIDA</v>
          </cell>
          <cell r="G5346" t="str">
            <v>INICIAL - PRIMARIO - SECUNDARIO</v>
          </cell>
          <cell r="H5346" t="str">
            <v>PUBLICO</v>
          </cell>
          <cell r="I5346" t="str">
            <v>Autorizado</v>
          </cell>
          <cell r="J5346" t="str">
            <v>08013018</v>
          </cell>
          <cell r="K5346" t="str">
            <v>ARROYO GRANDE</v>
          </cell>
          <cell r="L5346" t="str">
            <v>RURAL</v>
          </cell>
          <cell r="M5346" t="str">
            <v>EL SEIBO</v>
          </cell>
          <cell r="N5346" t="str">
            <v>08</v>
          </cell>
          <cell r="O5346" t="str">
            <v>EL SEIBO</v>
          </cell>
          <cell r="P5346" t="str">
            <v>0801</v>
          </cell>
          <cell r="Q5346" t="str">
            <v>EL SEIBO</v>
          </cell>
          <cell r="R5346" t="str">
            <v>01</v>
          </cell>
          <cell r="S5346" t="str">
            <v>ARROYO GRANDE</v>
          </cell>
          <cell r="T5346" t="str">
            <v>02</v>
          </cell>
          <cell r="U5346" t="str">
            <v>ARROYO GRANDE</v>
          </cell>
          <cell r="V5346" t="str">
            <v>005</v>
          </cell>
          <cell r="W5346" t="str">
            <v>18.8445</v>
          </cell>
          <cell r="X5346" t="str">
            <v>-68.9892</v>
          </cell>
        </row>
        <row r="5347">
          <cell r="A5347" t="str">
            <v>10607</v>
          </cell>
          <cell r="B5347" t="str">
            <v>12 - HIGUEY</v>
          </cell>
          <cell r="C5347" t="str">
            <v>1203 - EL SEIBO</v>
          </cell>
          <cell r="D5347" t="str">
            <v>10607</v>
          </cell>
          <cell r="E5347" t="str">
            <v>BATEY 50</v>
          </cell>
          <cell r="F5347" t="str">
            <v>JORNADA EXTENDIDA</v>
          </cell>
          <cell r="G5347" t="str">
            <v>INICIAL - PRIMARIO</v>
          </cell>
          <cell r="H5347" t="str">
            <v>PUBLICO</v>
          </cell>
          <cell r="I5347" t="str">
            <v>Autorizado</v>
          </cell>
          <cell r="J5347" t="str">
            <v>08012601</v>
          </cell>
          <cell r="K5347" t="str">
            <v>BATEY 50</v>
          </cell>
          <cell r="L5347" t="str">
            <v>RURAL</v>
          </cell>
          <cell r="M5347" t="str">
            <v>EL SEIBO</v>
          </cell>
          <cell r="N5347" t="str">
            <v>08</v>
          </cell>
          <cell r="O5347" t="str">
            <v>EL SEIBO</v>
          </cell>
          <cell r="P5347" t="str">
            <v>0801</v>
          </cell>
          <cell r="Q5347" t="str">
            <v>SANTA LUCÍA (D. M.)</v>
          </cell>
          <cell r="R5347" t="str">
            <v>04</v>
          </cell>
          <cell r="S5347" t="str">
            <v>SANTA LUCÍA</v>
          </cell>
          <cell r="T5347" t="str">
            <v>04</v>
          </cell>
          <cell r="U5347" t="str">
            <v>SANTA LUCÍA</v>
          </cell>
          <cell r="V5347" t="str">
            <v>005</v>
          </cell>
          <cell r="W5347" t="str">
            <v/>
          </cell>
          <cell r="X5347" t="str">
            <v/>
          </cell>
        </row>
        <row r="5348">
          <cell r="A5348" t="str">
            <v>10902</v>
          </cell>
          <cell r="B5348" t="str">
            <v>12 - HIGUEY</v>
          </cell>
          <cell r="C5348" t="str">
            <v>1203 - EL SEIBO</v>
          </cell>
          <cell r="D5348" t="str">
            <v>10902</v>
          </cell>
          <cell r="E5348" t="str">
            <v>BATEY 90</v>
          </cell>
          <cell r="F5348" t="str">
            <v>JORNADA EXTENDIDA</v>
          </cell>
          <cell r="G5348" t="str">
            <v>PRIMARIO</v>
          </cell>
          <cell r="H5348" t="str">
            <v>PUBLICO</v>
          </cell>
          <cell r="I5348" t="str">
            <v>Autorizado</v>
          </cell>
          <cell r="J5348" t="str">
            <v>08018669</v>
          </cell>
          <cell r="K5348" t="str">
            <v>BATEY 90</v>
          </cell>
          <cell r="L5348" t="str">
            <v>RURAL-AISLADA</v>
          </cell>
          <cell r="M5348" t="str">
            <v>EL SEIBO</v>
          </cell>
          <cell r="N5348" t="str">
            <v>08</v>
          </cell>
          <cell r="O5348" t="str">
            <v>EL SEIBO</v>
          </cell>
          <cell r="P5348" t="str">
            <v>0801</v>
          </cell>
          <cell r="Q5348" t="str">
            <v>SANTA LUCÍA (D. M.)</v>
          </cell>
          <cell r="R5348" t="str">
            <v>04</v>
          </cell>
          <cell r="S5348" t="str">
            <v>SANTA LUCÍA</v>
          </cell>
          <cell r="T5348" t="str">
            <v>04</v>
          </cell>
          <cell r="U5348" t="str">
            <v>HIGUERA ABAJO</v>
          </cell>
          <cell r="V5348" t="str">
            <v>004</v>
          </cell>
          <cell r="W5348" t="str">
            <v/>
          </cell>
          <cell r="X5348" t="str">
            <v/>
          </cell>
        </row>
        <row r="5349">
          <cell r="A5349" t="str">
            <v>11252</v>
          </cell>
          <cell r="B5349" t="str">
            <v>12 - HIGUEY</v>
          </cell>
          <cell r="C5349" t="str">
            <v>1203 - EL SEIBO</v>
          </cell>
          <cell r="D5349" t="str">
            <v>11252</v>
          </cell>
          <cell r="E5349" t="str">
            <v>RADIO SANTA MARIA -POLITECNICO SANTA CRUZ</v>
          </cell>
          <cell r="F5349" t="str">
            <v>SEMI PRESENCIAL</v>
          </cell>
          <cell r="G5349" t="str">
            <v>PREPARA</v>
          </cell>
          <cell r="H5349" t="str">
            <v>SEMIOFICIAL</v>
          </cell>
          <cell r="I5349" t="str">
            <v>Autorizado</v>
          </cell>
          <cell r="J5349" t="str">
            <v>08022119</v>
          </cell>
          <cell r="K5349" t="str">
            <v>POLITECNICO SANTA CRUZ FE Y ALEGRIA</v>
          </cell>
          <cell r="L5349" t="str">
            <v>URBANA</v>
          </cell>
          <cell r="M5349" t="str">
            <v>EL SEIBO</v>
          </cell>
          <cell r="N5349" t="str">
            <v>08</v>
          </cell>
          <cell r="O5349" t="str">
            <v>EL SEIBO</v>
          </cell>
          <cell r="P5349" t="str">
            <v>0801</v>
          </cell>
          <cell r="Q5349" t="str">
            <v>EL SEIBO</v>
          </cell>
          <cell r="R5349" t="str">
            <v>01</v>
          </cell>
          <cell r="S5349" t="str">
            <v>SANTA CRUZ DE EL SEIBO (ZONA URBANA)</v>
          </cell>
          <cell r="T5349" t="str">
            <v>01</v>
          </cell>
          <cell r="U5349" t="str">
            <v>CENTRO DEL PUEBLO</v>
          </cell>
          <cell r="V5349" t="str">
            <v>007</v>
          </cell>
          <cell r="W5349" t="str">
            <v>18.7722</v>
          </cell>
          <cell r="X5349" t="str">
            <v>-69.0435</v>
          </cell>
        </row>
        <row r="5350">
          <cell r="A5350" t="str">
            <v>14108</v>
          </cell>
          <cell r="B5350" t="str">
            <v>12 - HIGUEY</v>
          </cell>
          <cell r="C5350" t="str">
            <v>1203 - EL SEIBO</v>
          </cell>
          <cell r="D5350" t="str">
            <v>14108</v>
          </cell>
          <cell r="E5350" t="str">
            <v>EPES-EL SEIBO</v>
          </cell>
          <cell r="F5350" t="str">
            <v>MATUTINA - VESPERTINA</v>
          </cell>
          <cell r="G5350" t="str">
            <v>INICIAL</v>
          </cell>
          <cell r="H5350" t="str">
            <v>PUBLICO</v>
          </cell>
          <cell r="I5350" t="str">
            <v>Autorizado</v>
          </cell>
          <cell r="J5350" t="str">
            <v>08012765</v>
          </cell>
          <cell r="K5350" t="str">
            <v>EPES-EL SEIBO</v>
          </cell>
          <cell r="L5350" t="str">
            <v>URBANA-MARGINAL</v>
          </cell>
          <cell r="M5350" t="str">
            <v>EL SEIBO</v>
          </cell>
          <cell r="N5350" t="str">
            <v>08</v>
          </cell>
          <cell r="O5350" t="str">
            <v>EL SEIBO</v>
          </cell>
          <cell r="P5350" t="str">
            <v>0801</v>
          </cell>
          <cell r="Q5350" t="str">
            <v>EL SEIBO</v>
          </cell>
          <cell r="R5350" t="str">
            <v>01</v>
          </cell>
          <cell r="S5350" t="str">
            <v>SANTA CRUZ DE EL SEIBO (ZONA URBANA)</v>
          </cell>
          <cell r="T5350" t="str">
            <v>01</v>
          </cell>
          <cell r="U5350" t="str">
            <v>LOS CAJUILES</v>
          </cell>
          <cell r="V5350" t="str">
            <v>002</v>
          </cell>
          <cell r="W5350" t="str">
            <v/>
          </cell>
          <cell r="X5350" t="str">
            <v/>
          </cell>
        </row>
        <row r="5351">
          <cell r="A5351" t="str">
            <v>14110</v>
          </cell>
          <cell r="B5351" t="str">
            <v>12 - HIGUEY</v>
          </cell>
          <cell r="C5351" t="str">
            <v>1203 - EL SEIBO</v>
          </cell>
          <cell r="D5351" t="str">
            <v>14110</v>
          </cell>
          <cell r="E5351" t="str">
            <v>EPES-PEDRO SANCHEZ</v>
          </cell>
          <cell r="F5351" t="str">
            <v>MATUTINA</v>
          </cell>
          <cell r="G5351" t="str">
            <v>INICIAL</v>
          </cell>
          <cell r="H5351" t="str">
            <v>PUBLICO</v>
          </cell>
          <cell r="I5351" t="str">
            <v>Autorizado</v>
          </cell>
          <cell r="J5351" t="str">
            <v>08011277</v>
          </cell>
          <cell r="K5351" t="str">
            <v>EPES-PEDRO SANCHEZ</v>
          </cell>
          <cell r="L5351" t="str">
            <v>URBANA</v>
          </cell>
          <cell r="M5351" t="str">
            <v>EL SEIBO</v>
          </cell>
          <cell r="N5351" t="str">
            <v>08</v>
          </cell>
          <cell r="O5351" t="str">
            <v>EL SEIBO</v>
          </cell>
          <cell r="P5351" t="str">
            <v>0801</v>
          </cell>
          <cell r="Q5351" t="str">
            <v>PEDRO SÁNCHEZ (D. M.)</v>
          </cell>
          <cell r="R5351" t="str">
            <v>02</v>
          </cell>
          <cell r="S5351" t="str">
            <v>PEDRO SÁNCHEZ (ZONA URBANA)</v>
          </cell>
          <cell r="T5351" t="str">
            <v>01</v>
          </cell>
          <cell r="U5351" t="str">
            <v>PEDRO SÁNCHEZ O CENTRO DEL PUEBLO</v>
          </cell>
          <cell r="V5351" t="str">
            <v>001</v>
          </cell>
          <cell r="W5351" t="str">
            <v>18.859603</v>
          </cell>
          <cell r="X5351" t="str">
            <v>-69.107462</v>
          </cell>
        </row>
        <row r="5352">
          <cell r="A5352" t="str">
            <v>14220</v>
          </cell>
          <cell r="B5352" t="str">
            <v>12 - HIGUEY</v>
          </cell>
          <cell r="C5352" t="str">
            <v>1203 - EL SEIBO</v>
          </cell>
          <cell r="D5352" t="str">
            <v>14220</v>
          </cell>
          <cell r="E5352" t="str">
            <v>SEVERINA CERDA DE MOTA</v>
          </cell>
          <cell r="F5352" t="str">
            <v>JORNADA EXTENDIDA</v>
          </cell>
          <cell r="G5352" t="str">
            <v>INICIAL - PRIMARIO - SECUNDARIO</v>
          </cell>
          <cell r="H5352" t="str">
            <v>PUBLICO</v>
          </cell>
          <cell r="I5352" t="str">
            <v>Autorizado</v>
          </cell>
          <cell r="J5352" t="str">
            <v>08014278</v>
          </cell>
          <cell r="K5352" t="str">
            <v>SEVERINA CERDA DE MOTA</v>
          </cell>
          <cell r="L5352" t="str">
            <v>URBANA</v>
          </cell>
          <cell r="M5352" t="str">
            <v>EL SEIBO</v>
          </cell>
          <cell r="N5352" t="str">
            <v>08</v>
          </cell>
          <cell r="O5352" t="str">
            <v>EL SEIBO</v>
          </cell>
          <cell r="P5352" t="str">
            <v>0801</v>
          </cell>
          <cell r="Q5352" t="str">
            <v>EL SEIBO</v>
          </cell>
          <cell r="R5352" t="str">
            <v>01</v>
          </cell>
          <cell r="S5352" t="str">
            <v>SANTA CRUZ DE EL SEIBO (ZONA URBANA)</v>
          </cell>
          <cell r="T5352" t="str">
            <v>01</v>
          </cell>
          <cell r="U5352" t="str">
            <v>GINANDIANA</v>
          </cell>
          <cell r="V5352" t="str">
            <v>008</v>
          </cell>
          <cell r="W5352" t="str">
            <v>18.773725</v>
          </cell>
          <cell r="X5352" t="str">
            <v>-69.039391</v>
          </cell>
        </row>
        <row r="5353">
          <cell r="A5353" t="str">
            <v>14221</v>
          </cell>
          <cell r="B5353" t="str">
            <v>12 - HIGUEY</v>
          </cell>
          <cell r="C5353" t="str">
            <v>1203 - EL SEIBO</v>
          </cell>
          <cell r="D5353" t="str">
            <v>14221</v>
          </cell>
          <cell r="E5353" t="str">
            <v>JUAN SANCHEZ RAMIREZ</v>
          </cell>
          <cell r="F5353" t="str">
            <v>JORNADA EXTENDIDA</v>
          </cell>
          <cell r="G5353" t="str">
            <v>INICIAL - PRIMARIO</v>
          </cell>
          <cell r="H5353" t="str">
            <v>PUBLICO</v>
          </cell>
          <cell r="I5353" t="str">
            <v>Autorizado</v>
          </cell>
          <cell r="J5353" t="str">
            <v>08017211</v>
          </cell>
          <cell r="K5353" t="str">
            <v>JUAN SANCHEZ RAMIREZ</v>
          </cell>
          <cell r="L5353" t="str">
            <v>URBANA</v>
          </cell>
          <cell r="M5353" t="str">
            <v>EL SEIBO</v>
          </cell>
          <cell r="N5353" t="str">
            <v>08</v>
          </cell>
          <cell r="O5353" t="str">
            <v>EL SEIBO</v>
          </cell>
          <cell r="P5353" t="str">
            <v>0801</v>
          </cell>
          <cell r="Q5353" t="str">
            <v>EL SEIBO</v>
          </cell>
          <cell r="R5353" t="str">
            <v>01</v>
          </cell>
          <cell r="S5353" t="str">
            <v>SANTA CRUZ DE EL SEIBO (ZONA URBANA)</v>
          </cell>
          <cell r="T5353" t="str">
            <v>01</v>
          </cell>
          <cell r="U5353" t="str">
            <v>LOS CAJUILES</v>
          </cell>
          <cell r="V5353" t="str">
            <v>002</v>
          </cell>
          <cell r="W5353" t="str">
            <v>18.757811</v>
          </cell>
          <cell r="X5353" t="str">
            <v>-69.045322</v>
          </cell>
        </row>
        <row r="5354">
          <cell r="A5354" t="str">
            <v>14222</v>
          </cell>
          <cell r="B5354" t="str">
            <v>12 - HIGUEY</v>
          </cell>
          <cell r="C5354" t="str">
            <v>1203 - EL SEIBO</v>
          </cell>
          <cell r="D5354" t="str">
            <v>14222</v>
          </cell>
          <cell r="E5354" t="str">
            <v>JUAN PABLO DUARTE DIEZ</v>
          </cell>
          <cell r="F5354" t="str">
            <v>JORNADA EXTENDIDA</v>
          </cell>
          <cell r="G5354" t="str">
            <v>SECUNDARIO</v>
          </cell>
          <cell r="H5354" t="str">
            <v>PUBLICO</v>
          </cell>
          <cell r="I5354" t="str">
            <v>Autorizado</v>
          </cell>
          <cell r="J5354" t="str">
            <v>08010704</v>
          </cell>
          <cell r="K5354" t="str">
            <v>JUAN PABLO DUARTE DIEZ</v>
          </cell>
          <cell r="L5354" t="str">
            <v>URBANA-MARGINAL</v>
          </cell>
          <cell r="M5354" t="str">
            <v>EL SEIBO</v>
          </cell>
          <cell r="N5354" t="str">
            <v>08</v>
          </cell>
          <cell r="O5354" t="str">
            <v>EL SEIBO</v>
          </cell>
          <cell r="P5354" t="str">
            <v>0801</v>
          </cell>
          <cell r="Q5354" t="str">
            <v>SANTA LUCÍA (D. M.)</v>
          </cell>
          <cell r="R5354" t="str">
            <v>04</v>
          </cell>
          <cell r="S5354" t="str">
            <v>LA HIGUERA</v>
          </cell>
          <cell r="T5354" t="str">
            <v>03</v>
          </cell>
          <cell r="U5354" t="str">
            <v>LAS PAPITAS</v>
          </cell>
          <cell r="V5354" t="str">
            <v>003</v>
          </cell>
          <cell r="W5354" t="str">
            <v>18.7508</v>
          </cell>
          <cell r="X5354" t="str">
            <v>-69.020655</v>
          </cell>
        </row>
        <row r="5355">
          <cell r="A5355" t="str">
            <v>14223</v>
          </cell>
          <cell r="B5355" t="str">
            <v>12 - HIGUEY</v>
          </cell>
          <cell r="C5355" t="str">
            <v>1203 - EL SEIBO</v>
          </cell>
          <cell r="D5355" t="str">
            <v>14223</v>
          </cell>
          <cell r="E5355" t="str">
            <v>PROF. LUISA ENEIDA NOLASCO DE MICHEL</v>
          </cell>
          <cell r="F5355" t="str">
            <v>JORNADA EXTENDIDA</v>
          </cell>
          <cell r="G5355" t="str">
            <v>INICIAL - PRIMARIO - SECUNDARIO</v>
          </cell>
          <cell r="H5355" t="str">
            <v>PUBLICO</v>
          </cell>
          <cell r="I5355" t="str">
            <v>Autorizado</v>
          </cell>
          <cell r="J5355" t="str">
            <v>08019423</v>
          </cell>
          <cell r="K5355" t="str">
            <v>PROF. LUISA ENEIDA NOLASCO DE MICHEL</v>
          </cell>
          <cell r="L5355" t="str">
            <v>URBANA</v>
          </cell>
          <cell r="M5355" t="str">
            <v>EL SEIBO</v>
          </cell>
          <cell r="N5355" t="str">
            <v>08</v>
          </cell>
          <cell r="O5355" t="str">
            <v>EL SEIBO</v>
          </cell>
          <cell r="P5355" t="str">
            <v>0801</v>
          </cell>
          <cell r="Q5355" t="str">
            <v>EL SEIBO</v>
          </cell>
          <cell r="R5355" t="str">
            <v>01</v>
          </cell>
          <cell r="S5355" t="str">
            <v>SANTA CRUZ DE EL SEIBO (ZONA URBANA)</v>
          </cell>
          <cell r="T5355" t="str">
            <v>01</v>
          </cell>
          <cell r="U5355" t="str">
            <v>CENTRO DEL PUEBLO</v>
          </cell>
          <cell r="V5355" t="str">
            <v>007</v>
          </cell>
          <cell r="W5355" t="str">
            <v>18.761976</v>
          </cell>
          <cell r="X5355" t="str">
            <v>-69.048119</v>
          </cell>
        </row>
        <row r="5356">
          <cell r="A5356" t="str">
            <v>01369</v>
          </cell>
          <cell r="B5356" t="str">
            <v>12 - HIGUEY</v>
          </cell>
          <cell r="C5356" t="str">
            <v>1204 - MICHES</v>
          </cell>
          <cell r="D5356" t="str">
            <v>01369</v>
          </cell>
          <cell r="E5356" t="str">
            <v>PADRE DANIEL</v>
          </cell>
          <cell r="F5356" t="str">
            <v>MATUTINA - VESPERTINA</v>
          </cell>
          <cell r="G5356" t="str">
            <v>INICIAL - PRIMARIO - SECUNDARIO</v>
          </cell>
          <cell r="H5356" t="str">
            <v>PUBLICO</v>
          </cell>
          <cell r="I5356" t="str">
            <v>Autorizado</v>
          </cell>
          <cell r="J5356" t="str">
            <v>08015018</v>
          </cell>
          <cell r="K5356" t="str">
            <v>PADRE DANIEL</v>
          </cell>
          <cell r="L5356" t="str">
            <v>URBANA</v>
          </cell>
          <cell r="M5356" t="str">
            <v>EL SEIBO</v>
          </cell>
          <cell r="N5356" t="str">
            <v>08</v>
          </cell>
          <cell r="O5356" t="str">
            <v>MICHES</v>
          </cell>
          <cell r="P5356" t="str">
            <v>0802</v>
          </cell>
          <cell r="Q5356" t="str">
            <v>MICHES</v>
          </cell>
          <cell r="R5356" t="str">
            <v>01</v>
          </cell>
          <cell r="S5356" t="str">
            <v>MICHES (ZONA URBANA)</v>
          </cell>
          <cell r="T5356" t="str">
            <v>01</v>
          </cell>
          <cell r="U5356" t="str">
            <v>MIRAMAR</v>
          </cell>
          <cell r="V5356" t="str">
            <v>001</v>
          </cell>
          <cell r="W5356" t="str">
            <v>18.979</v>
          </cell>
          <cell r="X5356" t="str">
            <v>-69.0494</v>
          </cell>
        </row>
        <row r="5357">
          <cell r="A5357" t="str">
            <v>01370</v>
          </cell>
          <cell r="B5357" t="str">
            <v>12 - HIGUEY</v>
          </cell>
          <cell r="C5357" t="str">
            <v>1204 - MICHES</v>
          </cell>
          <cell r="D5357" t="str">
            <v>01370</v>
          </cell>
          <cell r="E5357" t="str">
            <v>LUCAS GUIBBES</v>
          </cell>
          <cell r="F5357" t="str">
            <v>JORNADA EXTENDIDA</v>
          </cell>
          <cell r="G5357" t="str">
            <v>INICIAL - PRIMARIO - SECUNDARIO</v>
          </cell>
          <cell r="H5357" t="str">
            <v>PUBLICO</v>
          </cell>
          <cell r="I5357" t="str">
            <v>Autorizado</v>
          </cell>
          <cell r="J5357" t="str">
            <v>08015716</v>
          </cell>
          <cell r="K5357" t="str">
            <v>LUCAS GUIBBES</v>
          </cell>
          <cell r="L5357" t="str">
            <v>URBANA</v>
          </cell>
          <cell r="M5357" t="str">
            <v>EL SEIBO</v>
          </cell>
          <cell r="N5357" t="str">
            <v>08</v>
          </cell>
          <cell r="O5357" t="str">
            <v>MICHES</v>
          </cell>
          <cell r="P5357" t="str">
            <v>0802</v>
          </cell>
          <cell r="Q5357" t="str">
            <v>MICHES</v>
          </cell>
          <cell r="R5357" t="str">
            <v>01</v>
          </cell>
          <cell r="S5357" t="str">
            <v>MICHES (ZONA URBANA)</v>
          </cell>
          <cell r="T5357" t="str">
            <v>01</v>
          </cell>
          <cell r="U5357" t="str">
            <v>MIRAMAR</v>
          </cell>
          <cell r="V5357" t="str">
            <v>001</v>
          </cell>
          <cell r="W5357" t="str">
            <v>18.980612</v>
          </cell>
          <cell r="X5357" t="str">
            <v>-69.043076</v>
          </cell>
        </row>
        <row r="5358">
          <cell r="A5358" t="str">
            <v>01371</v>
          </cell>
          <cell r="B5358" t="str">
            <v>12 - HIGUEY</v>
          </cell>
          <cell r="C5358" t="str">
            <v>1204 - MICHES</v>
          </cell>
          <cell r="D5358" t="str">
            <v>01371</v>
          </cell>
          <cell r="E5358" t="str">
            <v>RIO ARRIBA</v>
          </cell>
          <cell r="F5358" t="str">
            <v>JORNADA EXTENDIDA</v>
          </cell>
          <cell r="G5358" t="str">
            <v>PRIMARIO</v>
          </cell>
          <cell r="H5358" t="str">
            <v>PUBLICO</v>
          </cell>
          <cell r="I5358" t="str">
            <v>Autorizado</v>
          </cell>
          <cell r="J5358" t="str">
            <v>08015810</v>
          </cell>
          <cell r="K5358" t="str">
            <v>RIO ARRIBA</v>
          </cell>
          <cell r="L5358" t="str">
            <v>RURAL-AISLADA</v>
          </cell>
          <cell r="M5358" t="str">
            <v>EL SEIBO</v>
          </cell>
          <cell r="N5358" t="str">
            <v>08</v>
          </cell>
          <cell r="O5358" t="str">
            <v>MICHES</v>
          </cell>
          <cell r="P5358" t="str">
            <v>0802</v>
          </cell>
          <cell r="Q5358" t="str">
            <v>EL CEDRO (D. M.)</v>
          </cell>
          <cell r="R5358" t="str">
            <v>02</v>
          </cell>
          <cell r="S5358" t="str">
            <v>GUARAGUAO</v>
          </cell>
          <cell r="T5358" t="str">
            <v>03</v>
          </cell>
          <cell r="U5358" t="str">
            <v>RÍO ARRIBA</v>
          </cell>
          <cell r="V5358" t="str">
            <v>003</v>
          </cell>
          <cell r="W5358" t="str">
            <v>18.9338</v>
          </cell>
          <cell r="X5358" t="str">
            <v>-69.0074</v>
          </cell>
        </row>
        <row r="5359">
          <cell r="A5359" t="str">
            <v>01372</v>
          </cell>
          <cell r="B5359" t="str">
            <v>12 - HIGUEY</v>
          </cell>
          <cell r="C5359" t="str">
            <v>1204 - MICHES</v>
          </cell>
          <cell r="D5359" t="str">
            <v>01372</v>
          </cell>
          <cell r="E5359" t="str">
            <v>CABIRMAS, LAS</v>
          </cell>
          <cell r="F5359" t="str">
            <v>JORNADA EXTENDIDA</v>
          </cell>
          <cell r="G5359" t="str">
            <v>INICIAL - PRIMARIO - SECUNDARIO</v>
          </cell>
          <cell r="H5359" t="str">
            <v>PUBLICO</v>
          </cell>
          <cell r="I5359" t="str">
            <v>Autorizado</v>
          </cell>
          <cell r="J5359" t="str">
            <v>08015914</v>
          </cell>
          <cell r="K5359" t="str">
            <v>CABIRMAS, LAS</v>
          </cell>
          <cell r="L5359" t="str">
            <v>RURAL-AISLADA</v>
          </cell>
          <cell r="M5359" t="str">
            <v>EL SEIBO</v>
          </cell>
          <cell r="N5359" t="str">
            <v>08</v>
          </cell>
          <cell r="O5359" t="str">
            <v>MICHES</v>
          </cell>
          <cell r="P5359" t="str">
            <v>0802</v>
          </cell>
          <cell r="Q5359" t="str">
            <v>EL CEDRO (D. M.)</v>
          </cell>
          <cell r="R5359" t="str">
            <v>02</v>
          </cell>
          <cell r="S5359" t="str">
            <v>GUARAGUAO</v>
          </cell>
          <cell r="T5359" t="str">
            <v>03</v>
          </cell>
          <cell r="U5359" t="str">
            <v>LAS CABIRMAS</v>
          </cell>
          <cell r="V5359" t="str">
            <v>004</v>
          </cell>
          <cell r="W5359" t="str">
            <v>18.9148</v>
          </cell>
          <cell r="X5359" t="str">
            <v>-69.0153</v>
          </cell>
        </row>
        <row r="5360">
          <cell r="A5360" t="str">
            <v>01373</v>
          </cell>
          <cell r="B5360" t="str">
            <v>12 - HIGUEY</v>
          </cell>
          <cell r="C5360" t="str">
            <v>1204 - MICHES</v>
          </cell>
          <cell r="D5360" t="str">
            <v>01373</v>
          </cell>
          <cell r="E5360" t="str">
            <v>MINA, LA</v>
          </cell>
          <cell r="F5360" t="str">
            <v>JORNADA EXTENDIDA</v>
          </cell>
          <cell r="G5360" t="str">
            <v>INICIAL - PRIMARIO - SECUNDARIO</v>
          </cell>
          <cell r="H5360" t="str">
            <v>PUBLICO</v>
          </cell>
          <cell r="I5360" t="str">
            <v>Autorizado</v>
          </cell>
          <cell r="J5360" t="str">
            <v>08016211</v>
          </cell>
          <cell r="K5360" t="str">
            <v>MINA, LA</v>
          </cell>
          <cell r="L5360" t="str">
            <v>RURAL-TURISTICA</v>
          </cell>
          <cell r="M5360" t="str">
            <v>EL SEIBO</v>
          </cell>
          <cell r="N5360" t="str">
            <v>08</v>
          </cell>
          <cell r="O5360" t="str">
            <v>MICHES</v>
          </cell>
          <cell r="P5360" t="str">
            <v>0802</v>
          </cell>
          <cell r="Q5360" t="str">
            <v>EL CEDRO (D. M.)</v>
          </cell>
          <cell r="R5360" t="str">
            <v>02</v>
          </cell>
          <cell r="S5360" t="str">
            <v>GUARAGUAO</v>
          </cell>
          <cell r="T5360" t="str">
            <v>03</v>
          </cell>
          <cell r="U5360" t="str">
            <v>LA MINA</v>
          </cell>
          <cell r="V5360" t="str">
            <v>008</v>
          </cell>
          <cell r="W5360" t="str">
            <v>18.9563</v>
          </cell>
          <cell r="X5360" t="str">
            <v>-68.9872</v>
          </cell>
        </row>
        <row r="5361">
          <cell r="A5361" t="str">
            <v>01374</v>
          </cell>
          <cell r="B5361" t="str">
            <v>12 - HIGUEY</v>
          </cell>
          <cell r="C5361" t="str">
            <v>1204 - MICHES</v>
          </cell>
          <cell r="D5361" t="str">
            <v>01374</v>
          </cell>
          <cell r="E5361" t="str">
            <v>HICACO BLANCO</v>
          </cell>
          <cell r="F5361" t="str">
            <v>JORNADA EXTENDIDA</v>
          </cell>
          <cell r="G5361" t="str">
            <v>INICIAL - PRIMARIO - SECUNDARIO</v>
          </cell>
          <cell r="H5361" t="str">
            <v>PUBLICO</v>
          </cell>
          <cell r="I5361" t="str">
            <v>Autorizado</v>
          </cell>
          <cell r="J5361" t="str">
            <v>08016315</v>
          </cell>
          <cell r="K5361" t="str">
            <v>HICACO BLANCO</v>
          </cell>
          <cell r="L5361" t="str">
            <v>RURAL-TURISTICA</v>
          </cell>
          <cell r="M5361" t="str">
            <v>EL SEIBO</v>
          </cell>
          <cell r="N5361" t="str">
            <v>08</v>
          </cell>
          <cell r="O5361" t="str">
            <v>MICHES</v>
          </cell>
          <cell r="P5361" t="str">
            <v>0802</v>
          </cell>
          <cell r="Q5361" t="str">
            <v>EL CEDRO (D. M.)</v>
          </cell>
          <cell r="R5361" t="str">
            <v>02</v>
          </cell>
          <cell r="S5361" t="str">
            <v>GUARAGUAO</v>
          </cell>
          <cell r="T5361" t="str">
            <v>03</v>
          </cell>
          <cell r="U5361" t="str">
            <v>LOS HICACOS BLANCOS</v>
          </cell>
          <cell r="V5361" t="str">
            <v>009</v>
          </cell>
          <cell r="W5361" t="str">
            <v>18.9704</v>
          </cell>
          <cell r="X5361" t="str">
            <v>-68.9566</v>
          </cell>
        </row>
        <row r="5362">
          <cell r="A5362" t="str">
            <v>01375</v>
          </cell>
          <cell r="B5362" t="str">
            <v>12 - HIGUEY</v>
          </cell>
          <cell r="C5362" t="str">
            <v>1204 - MICHES</v>
          </cell>
          <cell r="D5362" t="str">
            <v>01375</v>
          </cell>
          <cell r="E5362" t="str">
            <v>URABOS, LOS</v>
          </cell>
          <cell r="F5362" t="str">
            <v>JORNADA EXTENDIDA</v>
          </cell>
          <cell r="G5362" t="str">
            <v>INICIAL - PRIMARIO</v>
          </cell>
          <cell r="H5362" t="str">
            <v>PUBLICO</v>
          </cell>
          <cell r="I5362" t="str">
            <v>Autorizado</v>
          </cell>
          <cell r="J5362" t="str">
            <v>08016419</v>
          </cell>
          <cell r="K5362" t="str">
            <v>URABOS, LOS</v>
          </cell>
          <cell r="L5362" t="str">
            <v>RURAL-TURISTICA</v>
          </cell>
          <cell r="M5362" t="str">
            <v>EL SEIBO</v>
          </cell>
          <cell r="N5362" t="str">
            <v>08</v>
          </cell>
          <cell r="O5362" t="str">
            <v>MICHES</v>
          </cell>
          <cell r="P5362" t="str">
            <v>0802</v>
          </cell>
          <cell r="Q5362" t="str">
            <v>EL CEDRO (D. M.)</v>
          </cell>
          <cell r="R5362" t="str">
            <v>02</v>
          </cell>
          <cell r="S5362" t="str">
            <v>GUARAGUAO</v>
          </cell>
          <cell r="T5362" t="str">
            <v>03</v>
          </cell>
          <cell r="U5362" t="str">
            <v>LOS URABOS</v>
          </cell>
          <cell r="V5362" t="str">
            <v>010</v>
          </cell>
          <cell r="W5362" t="str">
            <v>18.9724</v>
          </cell>
          <cell r="X5362" t="str">
            <v>-68.9394</v>
          </cell>
        </row>
        <row r="5363">
          <cell r="A5363" t="str">
            <v>01376</v>
          </cell>
          <cell r="B5363" t="str">
            <v>12 - HIGUEY</v>
          </cell>
          <cell r="C5363" t="str">
            <v>1204 - MICHES</v>
          </cell>
          <cell r="D5363" t="str">
            <v>01376</v>
          </cell>
          <cell r="E5363" t="str">
            <v>GUARAGUAO, EL</v>
          </cell>
          <cell r="F5363" t="str">
            <v>JORNADA EXTENDIDA</v>
          </cell>
          <cell r="G5363" t="str">
            <v>INICIAL - PRIMARIO</v>
          </cell>
          <cell r="H5363" t="str">
            <v>PUBLICO</v>
          </cell>
          <cell r="I5363" t="str">
            <v>Autorizado</v>
          </cell>
          <cell r="J5363" t="str">
            <v>08016513</v>
          </cell>
          <cell r="K5363" t="str">
            <v>GUARAGUAO, EL</v>
          </cell>
          <cell r="L5363" t="str">
            <v>RURAL-TURISTICA</v>
          </cell>
          <cell r="M5363" t="str">
            <v>EL SEIBO</v>
          </cell>
          <cell r="N5363" t="str">
            <v>08</v>
          </cell>
          <cell r="O5363" t="str">
            <v>MICHES</v>
          </cell>
          <cell r="P5363" t="str">
            <v>0802</v>
          </cell>
          <cell r="Q5363" t="str">
            <v>EL CEDRO (D. M.)</v>
          </cell>
          <cell r="R5363" t="str">
            <v>02</v>
          </cell>
          <cell r="S5363" t="str">
            <v>GUARAGUAO</v>
          </cell>
          <cell r="T5363" t="str">
            <v>03</v>
          </cell>
          <cell r="U5363" t="str">
            <v>EL GUARAGUAO</v>
          </cell>
          <cell r="V5363" t="str">
            <v>011</v>
          </cell>
          <cell r="W5363" t="str">
            <v>18.9724</v>
          </cell>
          <cell r="X5363" t="str">
            <v>-68.9191</v>
          </cell>
        </row>
        <row r="5364">
          <cell r="A5364" t="str">
            <v>01377</v>
          </cell>
          <cell r="B5364" t="str">
            <v>12 - HIGUEY</v>
          </cell>
          <cell r="C5364" t="str">
            <v>1204 - MICHES</v>
          </cell>
          <cell r="D5364" t="str">
            <v>01377</v>
          </cell>
          <cell r="E5364" t="str">
            <v>CEDRO, EL</v>
          </cell>
          <cell r="F5364" t="str">
            <v>JORNADA EXTENDIDA</v>
          </cell>
          <cell r="G5364" t="str">
            <v>INICIAL - PRIMARIO - SECUNDARIO</v>
          </cell>
          <cell r="H5364" t="str">
            <v>PUBLICO</v>
          </cell>
          <cell r="I5364" t="str">
            <v>Autorizado</v>
          </cell>
          <cell r="J5364" t="str">
            <v>08016617</v>
          </cell>
          <cell r="K5364" t="str">
            <v>CEDRO, EL</v>
          </cell>
          <cell r="L5364" t="str">
            <v>URBANA</v>
          </cell>
          <cell r="M5364" t="str">
            <v>EL SEIBO</v>
          </cell>
          <cell r="N5364" t="str">
            <v>08</v>
          </cell>
          <cell r="O5364" t="str">
            <v>MICHES</v>
          </cell>
          <cell r="P5364" t="str">
            <v>0802</v>
          </cell>
          <cell r="Q5364" t="str">
            <v>EL CEDRO (D. M.)</v>
          </cell>
          <cell r="R5364" t="str">
            <v>02</v>
          </cell>
          <cell r="S5364" t="str">
            <v>LAS LISAS</v>
          </cell>
          <cell r="T5364" t="str">
            <v>02</v>
          </cell>
          <cell r="U5364" t="str">
            <v>CUCHARETA</v>
          </cell>
          <cell r="V5364" t="str">
            <v>001</v>
          </cell>
          <cell r="W5364" t="str">
            <v>18.9614</v>
          </cell>
          <cell r="X5364" t="str">
            <v>-68.8815</v>
          </cell>
        </row>
        <row r="5365">
          <cell r="A5365" t="str">
            <v>01378</v>
          </cell>
          <cell r="B5365" t="str">
            <v>12 - HIGUEY</v>
          </cell>
          <cell r="C5365" t="str">
            <v>1204 - MICHES</v>
          </cell>
          <cell r="D5365" t="str">
            <v>01378</v>
          </cell>
          <cell r="E5365" t="str">
            <v>JOVERO, EL</v>
          </cell>
          <cell r="F5365" t="str">
            <v>JORNADA EXTENDIDA</v>
          </cell>
          <cell r="G5365" t="str">
            <v>INICIAL - PRIMARIO</v>
          </cell>
          <cell r="H5365" t="str">
            <v>PUBLICO</v>
          </cell>
          <cell r="I5365" t="str">
            <v>Autorizado</v>
          </cell>
          <cell r="J5365" t="str">
            <v>08016711</v>
          </cell>
          <cell r="K5365" t="str">
            <v>JOVERO, EL</v>
          </cell>
          <cell r="L5365" t="str">
            <v>RURAL-TURISTICA</v>
          </cell>
          <cell r="M5365" t="str">
            <v>EL SEIBO</v>
          </cell>
          <cell r="N5365" t="str">
            <v>08</v>
          </cell>
          <cell r="O5365" t="str">
            <v>MICHES</v>
          </cell>
          <cell r="P5365" t="str">
            <v>0802</v>
          </cell>
          <cell r="Q5365" t="str">
            <v>EL CEDRO (D. M.)</v>
          </cell>
          <cell r="R5365" t="str">
            <v>02</v>
          </cell>
          <cell r="S5365" t="str">
            <v>GUARAGUAO</v>
          </cell>
          <cell r="T5365" t="str">
            <v>03</v>
          </cell>
          <cell r="U5365" t="str">
            <v>EL JOVERO</v>
          </cell>
          <cell r="V5365" t="str">
            <v>014</v>
          </cell>
          <cell r="W5365" t="str">
            <v>18.9541</v>
          </cell>
          <cell r="X5365" t="str">
            <v>-69.0038</v>
          </cell>
        </row>
        <row r="5366">
          <cell r="A5366" t="str">
            <v>01379</v>
          </cell>
          <cell r="B5366" t="str">
            <v>12 - HIGUEY</v>
          </cell>
          <cell r="C5366" t="str">
            <v>1204 - MICHES</v>
          </cell>
          <cell r="D5366" t="str">
            <v>01379</v>
          </cell>
          <cell r="E5366" t="str">
            <v>POCILGAS, LAS</v>
          </cell>
          <cell r="F5366" t="str">
            <v>JORNADA EXTENDIDA</v>
          </cell>
          <cell r="G5366" t="str">
            <v>INICIAL - PRIMARIO</v>
          </cell>
          <cell r="H5366" t="str">
            <v>PUBLICO</v>
          </cell>
          <cell r="I5366" t="str">
            <v>Autorizado</v>
          </cell>
          <cell r="J5366" t="str">
            <v>08016815</v>
          </cell>
          <cell r="K5366" t="str">
            <v>POCILGAS, LAS</v>
          </cell>
          <cell r="L5366" t="str">
            <v>RURAL-AISLADA</v>
          </cell>
          <cell r="M5366" t="str">
            <v>EL SEIBO</v>
          </cell>
          <cell r="N5366" t="str">
            <v>08</v>
          </cell>
          <cell r="O5366" t="str">
            <v>MICHES</v>
          </cell>
          <cell r="P5366" t="str">
            <v>0802</v>
          </cell>
          <cell r="Q5366" t="str">
            <v>LA GINA (D. M.)</v>
          </cell>
          <cell r="R5366" t="str">
            <v>03</v>
          </cell>
          <cell r="S5366" t="str">
            <v>LA CULEBRA</v>
          </cell>
          <cell r="T5366" t="str">
            <v>02</v>
          </cell>
          <cell r="U5366" t="str">
            <v>LA CULEBRA</v>
          </cell>
          <cell r="V5366" t="str">
            <v>001</v>
          </cell>
          <cell r="W5366" t="str">
            <v>18.8989</v>
          </cell>
          <cell r="X5366" t="str">
            <v>-69.0031</v>
          </cell>
        </row>
        <row r="5367">
          <cell r="A5367" t="str">
            <v>01380</v>
          </cell>
          <cell r="B5367" t="str">
            <v>12 - HIGUEY</v>
          </cell>
          <cell r="C5367" t="str">
            <v>1204 - MICHES</v>
          </cell>
          <cell r="D5367" t="str">
            <v>01380</v>
          </cell>
          <cell r="E5367" t="str">
            <v>CUATRO CAMINOS, LOS</v>
          </cell>
          <cell r="F5367" t="str">
            <v>JORNADA EXTENDIDA</v>
          </cell>
          <cell r="G5367" t="str">
            <v>INICIAL - PRIMARIO</v>
          </cell>
          <cell r="H5367" t="str">
            <v>PUBLICO</v>
          </cell>
          <cell r="I5367" t="str">
            <v>Autorizado</v>
          </cell>
          <cell r="J5367" t="str">
            <v>08017018</v>
          </cell>
          <cell r="K5367" t="str">
            <v>CUATRO CAMINOS, LOS</v>
          </cell>
          <cell r="L5367" t="str">
            <v>RURAL-TURISTICA</v>
          </cell>
          <cell r="M5367" t="str">
            <v>EL SEIBO</v>
          </cell>
          <cell r="N5367" t="str">
            <v>08</v>
          </cell>
          <cell r="O5367" t="str">
            <v>MICHES</v>
          </cell>
          <cell r="P5367" t="str">
            <v>0802</v>
          </cell>
          <cell r="Q5367" t="str">
            <v>EL CEDRO (D. M.)</v>
          </cell>
          <cell r="R5367" t="str">
            <v>02</v>
          </cell>
          <cell r="S5367" t="str">
            <v>GUARAGUAO</v>
          </cell>
          <cell r="T5367" t="str">
            <v>03</v>
          </cell>
          <cell r="U5367" t="str">
            <v>LOS CUATRO CAMINOS</v>
          </cell>
          <cell r="V5367" t="str">
            <v>016</v>
          </cell>
          <cell r="W5367" t="str">
            <v>18.9623</v>
          </cell>
          <cell r="X5367" t="str">
            <v>-69.0162</v>
          </cell>
        </row>
        <row r="5368">
          <cell r="A5368" t="str">
            <v>01381</v>
          </cell>
          <cell r="B5368" t="str">
            <v>12 - HIGUEY</v>
          </cell>
          <cell r="C5368" t="str">
            <v>1204 - MICHES</v>
          </cell>
          <cell r="D5368" t="str">
            <v>01381</v>
          </cell>
          <cell r="E5368" t="str">
            <v>KILOMETRO 10</v>
          </cell>
          <cell r="F5368" t="str">
            <v>JORNADA EXTENDIDA</v>
          </cell>
          <cell r="G5368" t="str">
            <v>INICIAL - PRIMARIO</v>
          </cell>
          <cell r="H5368" t="str">
            <v>PUBLICO</v>
          </cell>
          <cell r="I5368" t="str">
            <v>Autorizado</v>
          </cell>
          <cell r="J5368" t="str">
            <v>08017310</v>
          </cell>
          <cell r="K5368" t="str">
            <v>KILOMETRO 10</v>
          </cell>
          <cell r="L5368" t="str">
            <v>RURAL</v>
          </cell>
          <cell r="M5368" t="str">
            <v>EL SEIBO</v>
          </cell>
          <cell r="N5368" t="str">
            <v>08</v>
          </cell>
          <cell r="O5368" t="str">
            <v>MICHES</v>
          </cell>
          <cell r="P5368" t="str">
            <v>0802</v>
          </cell>
          <cell r="Q5368" t="str">
            <v>MICHES</v>
          </cell>
          <cell r="R5368" t="str">
            <v>01</v>
          </cell>
          <cell r="S5368" t="str">
            <v>EL MORRO</v>
          </cell>
          <cell r="T5368" t="str">
            <v>02</v>
          </cell>
          <cell r="U5368" t="str">
            <v>KILÓMETRO 10</v>
          </cell>
          <cell r="V5368" t="str">
            <v>004</v>
          </cell>
          <cell r="W5368" t="str">
            <v>18.940743</v>
          </cell>
          <cell r="X5368" t="str">
            <v>-69.090386</v>
          </cell>
        </row>
        <row r="5369">
          <cell r="A5369" t="str">
            <v>01382</v>
          </cell>
          <cell r="B5369" t="str">
            <v>12 - HIGUEY</v>
          </cell>
          <cell r="C5369" t="str">
            <v>1204 - MICHES</v>
          </cell>
          <cell r="D5369" t="str">
            <v>01382</v>
          </cell>
          <cell r="E5369" t="str">
            <v>ARROYO SANTIAGO</v>
          </cell>
          <cell r="F5369" t="str">
            <v>JORNADA EXTENDIDA</v>
          </cell>
          <cell r="G5369" t="str">
            <v>PRIMARIO</v>
          </cell>
          <cell r="H5369" t="str">
            <v>PUBLICO</v>
          </cell>
          <cell r="I5369" t="str">
            <v>Autorizado</v>
          </cell>
          <cell r="J5369" t="str">
            <v>08017518</v>
          </cell>
          <cell r="K5369" t="str">
            <v>ARROYO SANTIAGO</v>
          </cell>
          <cell r="L5369" t="str">
            <v>RURAL-AISLADA</v>
          </cell>
          <cell r="M5369" t="str">
            <v>EL SEIBO</v>
          </cell>
          <cell r="N5369" t="str">
            <v>08</v>
          </cell>
          <cell r="O5369" t="str">
            <v>MICHES</v>
          </cell>
          <cell r="P5369" t="str">
            <v>0802</v>
          </cell>
          <cell r="Q5369" t="str">
            <v>MICHES</v>
          </cell>
          <cell r="R5369" t="str">
            <v>01</v>
          </cell>
          <cell r="S5369" t="str">
            <v>EL MORRO</v>
          </cell>
          <cell r="T5369" t="str">
            <v>02</v>
          </cell>
          <cell r="U5369" t="str">
            <v>ARROYO SANTIAGO</v>
          </cell>
          <cell r="V5369" t="str">
            <v>007</v>
          </cell>
          <cell r="W5369" t="str">
            <v>18.9036</v>
          </cell>
          <cell r="X5369" t="str">
            <v>-69.0511</v>
          </cell>
        </row>
        <row r="5370">
          <cell r="A5370" t="str">
            <v>01383</v>
          </cell>
          <cell r="B5370" t="str">
            <v>12 - HIGUEY</v>
          </cell>
          <cell r="C5370" t="str">
            <v>1204 - MICHES</v>
          </cell>
          <cell r="D5370" t="str">
            <v>01383</v>
          </cell>
          <cell r="E5370" t="str">
            <v>FRANCESES, LOS</v>
          </cell>
          <cell r="F5370" t="str">
            <v>JORNADA EXTENDIDA</v>
          </cell>
          <cell r="G5370" t="str">
            <v>INICIAL - PRIMARIO - SECUNDARIO</v>
          </cell>
          <cell r="H5370" t="str">
            <v>PUBLICO</v>
          </cell>
          <cell r="I5370" t="str">
            <v>Autorizado</v>
          </cell>
          <cell r="J5370" t="str">
            <v>08017612</v>
          </cell>
          <cell r="K5370" t="str">
            <v>FRANCESES, LOS</v>
          </cell>
          <cell r="L5370" t="str">
            <v>URBANA-MARGINAL</v>
          </cell>
          <cell r="M5370" t="str">
            <v>EL SEIBO</v>
          </cell>
          <cell r="N5370" t="str">
            <v>08</v>
          </cell>
          <cell r="O5370" t="str">
            <v>MICHES</v>
          </cell>
          <cell r="P5370" t="str">
            <v>0802</v>
          </cell>
          <cell r="Q5370" t="str">
            <v>MICHES</v>
          </cell>
          <cell r="R5370" t="str">
            <v>01</v>
          </cell>
          <cell r="S5370" t="str">
            <v>EL MORRO</v>
          </cell>
          <cell r="T5370" t="str">
            <v>02</v>
          </cell>
          <cell r="U5370" t="str">
            <v>LOS FRANCESES</v>
          </cell>
          <cell r="V5370" t="str">
            <v>008</v>
          </cell>
          <cell r="W5370" t="str">
            <v>18.9728</v>
          </cell>
          <cell r="X5370" t="str">
            <v>-69.0463</v>
          </cell>
        </row>
        <row r="5371">
          <cell r="A5371" t="str">
            <v>01384</v>
          </cell>
          <cell r="B5371" t="str">
            <v>12 - HIGUEY</v>
          </cell>
          <cell r="C5371" t="str">
            <v>1204 - MICHES</v>
          </cell>
          <cell r="D5371" t="str">
            <v>01384</v>
          </cell>
          <cell r="E5371" t="str">
            <v>SAN HUMBERTO</v>
          </cell>
          <cell r="F5371" t="str">
            <v>JORNADA EXTENDIDA</v>
          </cell>
          <cell r="G5371" t="str">
            <v>INICIAL - PRIMARIO</v>
          </cell>
          <cell r="H5371" t="str">
            <v>PUBLICO</v>
          </cell>
          <cell r="I5371" t="str">
            <v>Autorizado</v>
          </cell>
          <cell r="J5371" t="str">
            <v>08017716</v>
          </cell>
          <cell r="K5371" t="str">
            <v>SAN HUMBERTO</v>
          </cell>
          <cell r="L5371" t="str">
            <v>URBANA</v>
          </cell>
          <cell r="M5371" t="str">
            <v>EL SEIBO</v>
          </cell>
          <cell r="N5371" t="str">
            <v>08</v>
          </cell>
          <cell r="O5371" t="str">
            <v>MICHES</v>
          </cell>
          <cell r="P5371" t="str">
            <v>0802</v>
          </cell>
          <cell r="Q5371" t="str">
            <v>MICHES</v>
          </cell>
          <cell r="R5371" t="str">
            <v>01</v>
          </cell>
          <cell r="S5371" t="str">
            <v>EL MORRO</v>
          </cell>
          <cell r="T5371" t="str">
            <v>02</v>
          </cell>
          <cell r="U5371" t="str">
            <v>MONTE CLARO</v>
          </cell>
          <cell r="V5371" t="str">
            <v>009</v>
          </cell>
          <cell r="W5371" t="str">
            <v>18.9743</v>
          </cell>
          <cell r="X5371" t="str">
            <v>-69.0443</v>
          </cell>
        </row>
        <row r="5372">
          <cell r="A5372" t="str">
            <v>01385</v>
          </cell>
          <cell r="B5372" t="str">
            <v>12 - HIGUEY</v>
          </cell>
          <cell r="C5372" t="str">
            <v>1204 - MICHES</v>
          </cell>
          <cell r="D5372" t="str">
            <v>01385</v>
          </cell>
          <cell r="E5372" t="str">
            <v>KILOMETRO 14</v>
          </cell>
          <cell r="F5372" t="str">
            <v>JORNADA EXTENDIDA</v>
          </cell>
          <cell r="G5372" t="str">
            <v>INICIAL - PRIMARIO</v>
          </cell>
          <cell r="H5372" t="str">
            <v>PUBLICO</v>
          </cell>
          <cell r="I5372" t="str">
            <v>Autorizado</v>
          </cell>
          <cell r="J5372" t="str">
            <v>08017810</v>
          </cell>
          <cell r="K5372" t="str">
            <v>KILOMETRO 14</v>
          </cell>
          <cell r="L5372" t="str">
            <v>RURAL</v>
          </cell>
          <cell r="M5372" t="str">
            <v>EL SEIBO</v>
          </cell>
          <cell r="N5372" t="str">
            <v>08</v>
          </cell>
          <cell r="O5372" t="str">
            <v>MICHES</v>
          </cell>
          <cell r="P5372" t="str">
            <v>0802</v>
          </cell>
          <cell r="Q5372" t="str">
            <v>MICHES</v>
          </cell>
          <cell r="R5372" t="str">
            <v>01</v>
          </cell>
          <cell r="S5372" t="str">
            <v>EL MORRO</v>
          </cell>
          <cell r="T5372" t="str">
            <v>02</v>
          </cell>
          <cell r="U5372" t="str">
            <v>KILÓMETRO 14</v>
          </cell>
          <cell r="V5372" t="str">
            <v>015</v>
          </cell>
          <cell r="W5372" t="str">
            <v>18.927116</v>
          </cell>
          <cell r="X5372" t="str">
            <v>-69.090927</v>
          </cell>
        </row>
        <row r="5373">
          <cell r="A5373" t="str">
            <v>01386</v>
          </cell>
          <cell r="B5373" t="str">
            <v>12 - HIGUEY</v>
          </cell>
          <cell r="C5373" t="str">
            <v>1204 - MICHES</v>
          </cell>
          <cell r="D5373" t="str">
            <v>01386</v>
          </cell>
          <cell r="E5373" t="str">
            <v>MAMEYES, LOS</v>
          </cell>
          <cell r="F5373" t="str">
            <v>JORNADA EXTENDIDA</v>
          </cell>
          <cell r="G5373" t="str">
            <v>INICIAL - PRIMARIO</v>
          </cell>
          <cell r="H5373" t="str">
            <v>PUBLICO</v>
          </cell>
          <cell r="I5373" t="str">
            <v>Autorizado</v>
          </cell>
          <cell r="J5373" t="str">
            <v>08017914</v>
          </cell>
          <cell r="K5373" t="str">
            <v>MAMEYES, LOS</v>
          </cell>
          <cell r="L5373" t="str">
            <v>URBANA-MARGINAL</v>
          </cell>
          <cell r="M5373" t="str">
            <v>EL SEIBO</v>
          </cell>
          <cell r="N5373" t="str">
            <v>08</v>
          </cell>
          <cell r="O5373" t="str">
            <v>MICHES</v>
          </cell>
          <cell r="P5373" t="str">
            <v>0802</v>
          </cell>
          <cell r="Q5373" t="str">
            <v>MICHES</v>
          </cell>
          <cell r="R5373" t="str">
            <v>01</v>
          </cell>
          <cell r="S5373" t="str">
            <v>MICHES (ZONA URBANA)</v>
          </cell>
          <cell r="T5373" t="str">
            <v>01</v>
          </cell>
          <cell r="U5373" t="str">
            <v>LOS MAMEYES</v>
          </cell>
          <cell r="V5373" t="str">
            <v>002</v>
          </cell>
          <cell r="W5373" t="str">
            <v>18.9826</v>
          </cell>
          <cell r="X5373" t="str">
            <v>-69.0576</v>
          </cell>
        </row>
        <row r="5374">
          <cell r="A5374" t="str">
            <v>01387</v>
          </cell>
          <cell r="B5374" t="str">
            <v>12 - HIGUEY</v>
          </cell>
          <cell r="C5374" t="str">
            <v>1204 - MICHES</v>
          </cell>
          <cell r="D5374" t="str">
            <v>01387</v>
          </cell>
          <cell r="E5374" t="str">
            <v>KILOMETRO 6</v>
          </cell>
          <cell r="F5374" t="str">
            <v>MATUTINA - VESPERTINA</v>
          </cell>
          <cell r="G5374" t="str">
            <v>INICIAL - PRIMARIO</v>
          </cell>
          <cell r="H5374" t="str">
            <v>PUBLICO</v>
          </cell>
          <cell r="I5374" t="str">
            <v>Autorizado</v>
          </cell>
          <cell r="J5374" t="str">
            <v>08018013</v>
          </cell>
          <cell r="K5374" t="str">
            <v>KILOMETRO 6</v>
          </cell>
          <cell r="L5374" t="str">
            <v>URBANA-MARGINAL</v>
          </cell>
          <cell r="M5374" t="str">
            <v>EL SEIBO</v>
          </cell>
          <cell r="N5374" t="str">
            <v>08</v>
          </cell>
          <cell r="O5374" t="str">
            <v>MICHES</v>
          </cell>
          <cell r="P5374" t="str">
            <v>0802</v>
          </cell>
          <cell r="Q5374" t="str">
            <v>MICHES</v>
          </cell>
          <cell r="R5374" t="str">
            <v>01</v>
          </cell>
          <cell r="S5374" t="str">
            <v>EL MORRO</v>
          </cell>
          <cell r="T5374" t="str">
            <v>02</v>
          </cell>
          <cell r="U5374" t="str">
            <v>KILÓMETRO 6</v>
          </cell>
          <cell r="V5374" t="str">
            <v>011</v>
          </cell>
          <cell r="W5374" t="str">
            <v>18.977515</v>
          </cell>
          <cell r="X5374" t="str">
            <v>-69.05574</v>
          </cell>
        </row>
        <row r="5375">
          <cell r="A5375" t="str">
            <v>01388</v>
          </cell>
          <cell r="B5375" t="str">
            <v>12 - HIGUEY</v>
          </cell>
          <cell r="C5375" t="str">
            <v>1204 - MICHES</v>
          </cell>
          <cell r="D5375" t="str">
            <v>01388</v>
          </cell>
          <cell r="E5375" t="str">
            <v>GUACO</v>
          </cell>
          <cell r="F5375" t="str">
            <v>JORNADA EXTENDIDA</v>
          </cell>
          <cell r="G5375" t="str">
            <v>INICIAL - PRIMARIO</v>
          </cell>
          <cell r="H5375" t="str">
            <v>PUBLICO</v>
          </cell>
          <cell r="I5375" t="str">
            <v>Autorizado</v>
          </cell>
          <cell r="J5375" t="str">
            <v>08018117</v>
          </cell>
          <cell r="K5375" t="str">
            <v>GUACO</v>
          </cell>
          <cell r="L5375" t="str">
            <v>RURAL-TURISTICA</v>
          </cell>
          <cell r="M5375" t="str">
            <v>EL SEIBO</v>
          </cell>
          <cell r="N5375" t="str">
            <v>08</v>
          </cell>
          <cell r="O5375" t="str">
            <v>MICHES</v>
          </cell>
          <cell r="P5375" t="str">
            <v>0802</v>
          </cell>
          <cell r="Q5375" t="str">
            <v>EL CEDRO (D. M.)</v>
          </cell>
          <cell r="R5375" t="str">
            <v>02</v>
          </cell>
          <cell r="S5375" t="str">
            <v>LAS LISAS</v>
          </cell>
          <cell r="T5375" t="str">
            <v>02</v>
          </cell>
          <cell r="U5375" t="str">
            <v>GUACO</v>
          </cell>
          <cell r="V5375" t="str">
            <v>002</v>
          </cell>
          <cell r="W5375" t="str">
            <v>18.97</v>
          </cell>
          <cell r="X5375" t="str">
            <v>-68.8928</v>
          </cell>
        </row>
        <row r="5376">
          <cell r="A5376" t="str">
            <v>01389</v>
          </cell>
          <cell r="B5376" t="str">
            <v>12 - HIGUEY</v>
          </cell>
          <cell r="C5376" t="str">
            <v>1204 - MICHES</v>
          </cell>
          <cell r="D5376" t="str">
            <v>01389</v>
          </cell>
          <cell r="E5376" t="str">
            <v>GUINEOS, LOS</v>
          </cell>
          <cell r="F5376" t="str">
            <v>JORNADA EXTENDIDA</v>
          </cell>
          <cell r="G5376" t="str">
            <v>INICIAL - PRIMARIO</v>
          </cell>
          <cell r="H5376" t="str">
            <v>PUBLICO</v>
          </cell>
          <cell r="I5376" t="str">
            <v>Autorizado</v>
          </cell>
          <cell r="J5376" t="str">
            <v>08018211</v>
          </cell>
          <cell r="K5376" t="str">
            <v>LOS GUINEOS</v>
          </cell>
          <cell r="L5376" t="str">
            <v>RURAL</v>
          </cell>
          <cell r="M5376" t="str">
            <v>EL SEIBO</v>
          </cell>
          <cell r="N5376" t="str">
            <v>08</v>
          </cell>
          <cell r="O5376" t="str">
            <v>MICHES</v>
          </cell>
          <cell r="P5376" t="str">
            <v>0802</v>
          </cell>
          <cell r="Q5376" t="str">
            <v>EL CEDRO (D. M.)</v>
          </cell>
          <cell r="R5376" t="str">
            <v>02</v>
          </cell>
          <cell r="S5376" t="str">
            <v>LAS LISAS</v>
          </cell>
          <cell r="T5376" t="str">
            <v>02</v>
          </cell>
          <cell r="U5376" t="str">
            <v>LOS GUINEOS</v>
          </cell>
          <cell r="V5376" t="str">
            <v>003</v>
          </cell>
          <cell r="W5376" t="str">
            <v>18.962072</v>
          </cell>
          <cell r="X5376" t="str">
            <v>-68.854726</v>
          </cell>
        </row>
        <row r="5377">
          <cell r="A5377" t="str">
            <v>01390</v>
          </cell>
          <cell r="B5377" t="str">
            <v>12 - HIGUEY</v>
          </cell>
          <cell r="C5377" t="str">
            <v>1204 - MICHES</v>
          </cell>
          <cell r="D5377" t="str">
            <v>01390</v>
          </cell>
          <cell r="E5377" t="str">
            <v>LISAS, LAS</v>
          </cell>
          <cell r="F5377" t="str">
            <v>JORNADA EXTENDIDA</v>
          </cell>
          <cell r="G5377" t="str">
            <v>INICIAL - PRIMARIO</v>
          </cell>
          <cell r="H5377" t="str">
            <v>PUBLICO</v>
          </cell>
          <cell r="I5377" t="str">
            <v>Autorizado</v>
          </cell>
          <cell r="J5377" t="str">
            <v>08018315</v>
          </cell>
          <cell r="K5377" t="str">
            <v>LISAS, LAS</v>
          </cell>
          <cell r="L5377" t="str">
            <v>RURAL-TURISTICA</v>
          </cell>
          <cell r="M5377" t="str">
            <v>EL SEIBO</v>
          </cell>
          <cell r="N5377" t="str">
            <v>08</v>
          </cell>
          <cell r="O5377" t="str">
            <v>MICHES</v>
          </cell>
          <cell r="P5377" t="str">
            <v>0802</v>
          </cell>
          <cell r="Q5377" t="str">
            <v>EL CEDRO (D. M.)</v>
          </cell>
          <cell r="R5377" t="str">
            <v>02</v>
          </cell>
          <cell r="S5377" t="str">
            <v>LAS LISAS</v>
          </cell>
          <cell r="T5377" t="str">
            <v>02</v>
          </cell>
          <cell r="U5377" t="str">
            <v>LAS LISAS</v>
          </cell>
          <cell r="V5377" t="str">
            <v>004</v>
          </cell>
          <cell r="W5377" t="str">
            <v>18.9559</v>
          </cell>
          <cell r="X5377" t="str">
            <v>-68.8389</v>
          </cell>
        </row>
        <row r="5378">
          <cell r="A5378" t="str">
            <v>01395</v>
          </cell>
          <cell r="B5378" t="str">
            <v>12 - HIGUEY</v>
          </cell>
          <cell r="C5378" t="str">
            <v>1204 - MICHES</v>
          </cell>
          <cell r="D5378" t="str">
            <v>01395</v>
          </cell>
          <cell r="E5378" t="str">
            <v>MAJAGUA, LA</v>
          </cell>
          <cell r="F5378" t="str">
            <v>JORNADA EXTENDIDA</v>
          </cell>
          <cell r="G5378" t="str">
            <v>INICIAL - PRIMARIO</v>
          </cell>
          <cell r="H5378" t="str">
            <v>PUBLICO</v>
          </cell>
          <cell r="I5378" t="str">
            <v>Autorizado</v>
          </cell>
          <cell r="J5378" t="str">
            <v>08020217</v>
          </cell>
          <cell r="K5378" t="str">
            <v>MAJAGUA, LA</v>
          </cell>
          <cell r="L5378" t="str">
            <v>RURAL-TURISTICA</v>
          </cell>
          <cell r="M5378" t="str">
            <v>EL SEIBO</v>
          </cell>
          <cell r="N5378" t="str">
            <v>08</v>
          </cell>
          <cell r="O5378" t="str">
            <v>MICHES</v>
          </cell>
          <cell r="P5378" t="str">
            <v>0802</v>
          </cell>
          <cell r="Q5378" t="str">
            <v>EL CEDRO (D. M.)</v>
          </cell>
          <cell r="R5378" t="str">
            <v>02</v>
          </cell>
          <cell r="S5378" t="str">
            <v>LAS LISAS</v>
          </cell>
          <cell r="T5378" t="str">
            <v>02</v>
          </cell>
          <cell r="U5378" t="str">
            <v>SABANA DE NISIBÓN</v>
          </cell>
          <cell r="V5378" t="str">
            <v>005</v>
          </cell>
          <cell r="W5378" t="str">
            <v>18.957593</v>
          </cell>
          <cell r="X5378" t="str">
            <v>-68.807692</v>
          </cell>
        </row>
        <row r="5379">
          <cell r="A5379" t="str">
            <v>01397</v>
          </cell>
          <cell r="B5379" t="str">
            <v>12 - HIGUEY</v>
          </cell>
          <cell r="C5379" t="str">
            <v>1204 - MICHES</v>
          </cell>
          <cell r="D5379" t="str">
            <v>01397</v>
          </cell>
          <cell r="E5379" t="str">
            <v>ARROYO RICO</v>
          </cell>
          <cell r="F5379" t="str">
            <v>JORNADA EXTENDIDA</v>
          </cell>
          <cell r="G5379" t="str">
            <v>INICIAL - PRIMARIO</v>
          </cell>
          <cell r="H5379" t="str">
            <v>PUBLICO</v>
          </cell>
          <cell r="I5379" t="str">
            <v>Autorizado</v>
          </cell>
          <cell r="J5379" t="str">
            <v>08020514</v>
          </cell>
          <cell r="K5379" t="str">
            <v>ARROYO RICO</v>
          </cell>
          <cell r="L5379" t="str">
            <v>RURAL</v>
          </cell>
          <cell r="M5379" t="str">
            <v>EL SEIBO</v>
          </cell>
          <cell r="N5379" t="str">
            <v>08</v>
          </cell>
          <cell r="O5379" t="str">
            <v>MICHES</v>
          </cell>
          <cell r="P5379" t="str">
            <v>0802</v>
          </cell>
          <cell r="Q5379" t="str">
            <v>LA GINA (D. M.)</v>
          </cell>
          <cell r="R5379" t="str">
            <v>03</v>
          </cell>
          <cell r="S5379" t="str">
            <v>LA CULEBRA</v>
          </cell>
          <cell r="T5379" t="str">
            <v>02</v>
          </cell>
          <cell r="U5379" t="str">
            <v>ARROYO RICO</v>
          </cell>
          <cell r="V5379" t="str">
            <v>002</v>
          </cell>
          <cell r="W5379" t="str">
            <v>18.9911</v>
          </cell>
          <cell r="X5379" t="str">
            <v>-69.1826</v>
          </cell>
        </row>
        <row r="5380">
          <cell r="A5380" t="str">
            <v>01400</v>
          </cell>
          <cell r="B5380" t="str">
            <v>12 - HIGUEY</v>
          </cell>
          <cell r="C5380" t="str">
            <v>1204 - MICHES</v>
          </cell>
          <cell r="D5380" t="str">
            <v>01400</v>
          </cell>
          <cell r="E5380" t="str">
            <v>LOLINGO NATERA</v>
          </cell>
          <cell r="F5380" t="str">
            <v>JORNADA EXTENDIDA</v>
          </cell>
          <cell r="G5380" t="str">
            <v>INICIAL - PRIMARIO</v>
          </cell>
          <cell r="H5380" t="str">
            <v>PUBLICO</v>
          </cell>
          <cell r="I5380" t="str">
            <v>Autorizado</v>
          </cell>
          <cell r="J5380" t="str">
            <v>08021018</v>
          </cell>
          <cell r="K5380" t="str">
            <v>LOLINGO NATERA</v>
          </cell>
          <cell r="L5380" t="str">
            <v>URBANA</v>
          </cell>
          <cell r="M5380" t="str">
            <v>EL SEIBO</v>
          </cell>
          <cell r="N5380" t="str">
            <v>08</v>
          </cell>
          <cell r="O5380" t="str">
            <v>MICHES</v>
          </cell>
          <cell r="P5380" t="str">
            <v>0802</v>
          </cell>
          <cell r="Q5380" t="str">
            <v>MICHES</v>
          </cell>
          <cell r="R5380" t="str">
            <v>01</v>
          </cell>
          <cell r="S5380" t="str">
            <v>MICHES (ZONA URBANA)</v>
          </cell>
          <cell r="T5380" t="str">
            <v>01</v>
          </cell>
          <cell r="U5380" t="str">
            <v>MIRAMAR</v>
          </cell>
          <cell r="V5380" t="str">
            <v>001</v>
          </cell>
          <cell r="W5380" t="str">
            <v>18.982044</v>
          </cell>
          <cell r="X5380" t="str">
            <v>-69.047083</v>
          </cell>
        </row>
        <row r="5381">
          <cell r="A5381" t="str">
            <v>01402</v>
          </cell>
          <cell r="B5381" t="str">
            <v>12 - HIGUEY</v>
          </cell>
          <cell r="C5381" t="str">
            <v>1204 - MICHES</v>
          </cell>
          <cell r="D5381" t="str">
            <v>01402</v>
          </cell>
          <cell r="E5381" t="str">
            <v>SABANITA, LA</v>
          </cell>
          <cell r="F5381" t="str">
            <v>JORNADA EXTENDIDA</v>
          </cell>
          <cell r="G5381" t="str">
            <v>INICIAL - PRIMARIO</v>
          </cell>
          <cell r="H5381" t="str">
            <v>PUBLICO</v>
          </cell>
          <cell r="I5381" t="str">
            <v>Autorizado</v>
          </cell>
          <cell r="J5381" t="str">
            <v>08022020</v>
          </cell>
          <cell r="K5381" t="str">
            <v>LA SABANITA</v>
          </cell>
          <cell r="L5381" t="str">
            <v>RURAL</v>
          </cell>
          <cell r="M5381" t="str">
            <v>EL SEIBO</v>
          </cell>
          <cell r="N5381" t="str">
            <v>08</v>
          </cell>
          <cell r="O5381" t="str">
            <v>MICHES</v>
          </cell>
          <cell r="P5381" t="str">
            <v>0802</v>
          </cell>
          <cell r="Q5381" t="str">
            <v>EL CEDRO (D. M.)</v>
          </cell>
          <cell r="R5381" t="str">
            <v>02</v>
          </cell>
          <cell r="S5381" t="str">
            <v>GUARAGUAO</v>
          </cell>
          <cell r="T5381" t="str">
            <v>03</v>
          </cell>
          <cell r="U5381" t="str">
            <v>LA MINA</v>
          </cell>
          <cell r="V5381" t="str">
            <v>008</v>
          </cell>
          <cell r="W5381" t="str">
            <v>18.958806</v>
          </cell>
          <cell r="X5381" t="str">
            <v>-68.972165</v>
          </cell>
        </row>
        <row r="5382">
          <cell r="A5382" t="str">
            <v>06758</v>
          </cell>
          <cell r="B5382" t="str">
            <v>12 - HIGUEY</v>
          </cell>
          <cell r="C5382" t="str">
            <v>1204 - MICHES</v>
          </cell>
          <cell r="D5382" t="str">
            <v>06758</v>
          </cell>
          <cell r="E5382" t="str">
            <v>PADRE DANIEL</v>
          </cell>
          <cell r="F5382" t="str">
            <v>JORNADA EXTENDIDA</v>
          </cell>
          <cell r="G5382" t="str">
            <v>SECUNDARIO</v>
          </cell>
          <cell r="H5382" t="str">
            <v>PUBLICO</v>
          </cell>
          <cell r="I5382" t="str">
            <v>Autorizado</v>
          </cell>
          <cell r="J5382" t="str">
            <v>08015021</v>
          </cell>
          <cell r="K5382" t="str">
            <v>PADRE DANIEL</v>
          </cell>
          <cell r="L5382" t="str">
            <v>URBANA-TURISTICA</v>
          </cell>
          <cell r="M5382" t="str">
            <v>EL SEIBO</v>
          </cell>
          <cell r="N5382" t="str">
            <v>08</v>
          </cell>
          <cell r="O5382" t="str">
            <v>MICHES</v>
          </cell>
          <cell r="P5382" t="str">
            <v>0802</v>
          </cell>
          <cell r="Q5382" t="str">
            <v>MICHES</v>
          </cell>
          <cell r="R5382" t="str">
            <v>01</v>
          </cell>
          <cell r="S5382" t="str">
            <v>MICHES (ZONA URBANA)</v>
          </cell>
          <cell r="T5382" t="str">
            <v>01</v>
          </cell>
          <cell r="U5382" t="str">
            <v>MIRAMAR</v>
          </cell>
          <cell r="V5382" t="str">
            <v>001</v>
          </cell>
          <cell r="W5382" t="str">
            <v>18.9806</v>
          </cell>
          <cell r="X5382" t="str">
            <v>-69.0416</v>
          </cell>
        </row>
        <row r="5383">
          <cell r="A5383" t="str">
            <v>06761</v>
          </cell>
          <cell r="B5383" t="str">
            <v>12 - HIGUEY</v>
          </cell>
          <cell r="C5383" t="str">
            <v>1204 - MICHES</v>
          </cell>
          <cell r="D5383" t="str">
            <v>06761</v>
          </cell>
          <cell r="E5383" t="str">
            <v>LUCAS GUIBBES</v>
          </cell>
          <cell r="F5383" t="str">
            <v>NOCTURNA</v>
          </cell>
          <cell r="G5383" t="str">
            <v>BASICA DE ADULTOS</v>
          </cell>
          <cell r="H5383" t="str">
            <v>PUBLICO</v>
          </cell>
          <cell r="I5383" t="str">
            <v>Autorizado</v>
          </cell>
          <cell r="J5383" t="str">
            <v>08015716</v>
          </cell>
          <cell r="K5383" t="str">
            <v>LUCAS GUIBBES</v>
          </cell>
          <cell r="L5383" t="str">
            <v>URBANA</v>
          </cell>
          <cell r="M5383" t="str">
            <v>EL SEIBO</v>
          </cell>
          <cell r="N5383" t="str">
            <v>08</v>
          </cell>
          <cell r="O5383" t="str">
            <v>MICHES</v>
          </cell>
          <cell r="P5383" t="str">
            <v>0802</v>
          </cell>
          <cell r="Q5383" t="str">
            <v>MICHES</v>
          </cell>
          <cell r="R5383" t="str">
            <v>01</v>
          </cell>
          <cell r="S5383" t="str">
            <v>MICHES (ZONA URBANA)</v>
          </cell>
          <cell r="T5383" t="str">
            <v>01</v>
          </cell>
          <cell r="U5383" t="str">
            <v>MIRAMAR</v>
          </cell>
          <cell r="V5383" t="str">
            <v>001</v>
          </cell>
          <cell r="W5383" t="str">
            <v>18.980612</v>
          </cell>
          <cell r="X5383" t="str">
            <v>-69.043076</v>
          </cell>
        </row>
        <row r="5384">
          <cell r="A5384" t="str">
            <v>06762</v>
          </cell>
          <cell r="B5384" t="str">
            <v>12 - HIGUEY</v>
          </cell>
          <cell r="C5384" t="str">
            <v>1204 - MICHES</v>
          </cell>
          <cell r="D5384" t="str">
            <v>06762</v>
          </cell>
          <cell r="E5384" t="str">
            <v>EL CEDRO</v>
          </cell>
          <cell r="F5384" t="str">
            <v>JORNADA EXTENDIDA</v>
          </cell>
          <cell r="G5384" t="str">
            <v>SECUNDARIO</v>
          </cell>
          <cell r="H5384" t="str">
            <v>PUBLICO</v>
          </cell>
          <cell r="I5384" t="str">
            <v>Autorizado</v>
          </cell>
          <cell r="J5384" t="str">
            <v>08027227</v>
          </cell>
          <cell r="K5384" t="str">
            <v>LICEO EL CEDRO</v>
          </cell>
          <cell r="L5384" t="str">
            <v>RURAL</v>
          </cell>
          <cell r="M5384" t="str">
            <v>EL SEIBO</v>
          </cell>
          <cell r="N5384" t="str">
            <v>08</v>
          </cell>
          <cell r="O5384" t="str">
            <v>MICHES</v>
          </cell>
          <cell r="P5384" t="str">
            <v>0802</v>
          </cell>
          <cell r="Q5384" t="str">
            <v>EL CEDRO (D. M.)</v>
          </cell>
          <cell r="R5384" t="str">
            <v>02</v>
          </cell>
          <cell r="S5384" t="str">
            <v>EL CEDRO (ZONA URBANA)</v>
          </cell>
          <cell r="T5384" t="str">
            <v>01</v>
          </cell>
          <cell r="U5384" t="str">
            <v>CUARÓN</v>
          </cell>
          <cell r="V5384" t="str">
            <v>002</v>
          </cell>
          <cell r="W5384" t="str">
            <v>18.964734</v>
          </cell>
          <cell r="X5384" t="str">
            <v>-68.881306</v>
          </cell>
        </row>
        <row r="5385">
          <cell r="A5385" t="str">
            <v>06763</v>
          </cell>
          <cell r="B5385" t="str">
            <v>12 - HIGUEY</v>
          </cell>
          <cell r="C5385" t="str">
            <v>1204 - MICHES</v>
          </cell>
          <cell r="D5385" t="str">
            <v>06763</v>
          </cell>
          <cell r="E5385" t="str">
            <v>GINA, LA</v>
          </cell>
          <cell r="F5385" t="str">
            <v>NOCTURNA</v>
          </cell>
          <cell r="G5385" t="str">
            <v>BASICA DE ADULTOS</v>
          </cell>
          <cell r="H5385" t="str">
            <v>PUBLICO</v>
          </cell>
          <cell r="I5385" t="str">
            <v>Autorizado</v>
          </cell>
          <cell r="J5385" t="str">
            <v>08017216</v>
          </cell>
          <cell r="K5385" t="str">
            <v>GINA, LA</v>
          </cell>
          <cell r="L5385" t="str">
            <v>URBANA</v>
          </cell>
          <cell r="M5385" t="str">
            <v>EL SEIBO</v>
          </cell>
          <cell r="N5385" t="str">
            <v>08</v>
          </cell>
          <cell r="O5385" t="str">
            <v>MICHES</v>
          </cell>
          <cell r="P5385" t="str">
            <v>0802</v>
          </cell>
          <cell r="Q5385" t="str">
            <v>LA GINA (D. M.)</v>
          </cell>
          <cell r="R5385" t="str">
            <v>03</v>
          </cell>
          <cell r="S5385" t="str">
            <v>LA GINA (ZONA URBANA)</v>
          </cell>
          <cell r="T5385" t="str">
            <v>01</v>
          </cell>
          <cell r="U5385" t="str">
            <v>LA GINA</v>
          </cell>
          <cell r="V5385" t="str">
            <v>001</v>
          </cell>
          <cell r="W5385" t="str">
            <v>18.9881</v>
          </cell>
          <cell r="X5385" t="str">
            <v>-69.1216</v>
          </cell>
        </row>
        <row r="5386">
          <cell r="A5386" t="str">
            <v>06764</v>
          </cell>
          <cell r="B5386" t="str">
            <v>12 - HIGUEY</v>
          </cell>
          <cell r="C5386" t="str">
            <v>1204 - MICHES</v>
          </cell>
          <cell r="D5386" t="str">
            <v>06764</v>
          </cell>
          <cell r="E5386" t="str">
            <v>LA GINA</v>
          </cell>
          <cell r="F5386" t="str">
            <v>JORNADA EXTENDIDA</v>
          </cell>
          <cell r="G5386" t="str">
            <v>SECUNDARIO</v>
          </cell>
          <cell r="H5386" t="str">
            <v>PUBLICO</v>
          </cell>
          <cell r="I5386" t="str">
            <v>Autorizado</v>
          </cell>
          <cell r="J5386" t="str">
            <v>08025986</v>
          </cell>
          <cell r="K5386" t="str">
            <v>LICEO LA GINA</v>
          </cell>
          <cell r="L5386" t="str">
            <v>URBANA</v>
          </cell>
          <cell r="M5386" t="str">
            <v>EL SEIBO</v>
          </cell>
          <cell r="N5386" t="str">
            <v>08</v>
          </cell>
          <cell r="O5386" t="str">
            <v>MICHES</v>
          </cell>
          <cell r="P5386" t="str">
            <v>0802</v>
          </cell>
          <cell r="Q5386" t="str">
            <v>LA GINA (D. M.)</v>
          </cell>
          <cell r="R5386" t="str">
            <v>03</v>
          </cell>
          <cell r="S5386" t="str">
            <v>LA GINA (ZONA URBANA)</v>
          </cell>
          <cell r="T5386" t="str">
            <v>01</v>
          </cell>
          <cell r="U5386" t="str">
            <v>LA GINA</v>
          </cell>
          <cell r="V5386" t="str">
            <v>001</v>
          </cell>
          <cell r="W5386" t="str">
            <v>18.986772</v>
          </cell>
          <cell r="X5386" t="str">
            <v>-69.122854</v>
          </cell>
        </row>
        <row r="5387">
          <cell r="A5387" t="str">
            <v>10481</v>
          </cell>
          <cell r="B5387" t="str">
            <v>12 - HIGUEY</v>
          </cell>
          <cell r="C5387" t="str">
            <v>1204 - MICHES</v>
          </cell>
          <cell r="D5387" t="str">
            <v>10481</v>
          </cell>
          <cell r="E5387" t="str">
            <v>CULEBRA, LA</v>
          </cell>
          <cell r="F5387" t="str">
            <v>JORNADA EXTENDIDA</v>
          </cell>
          <cell r="G5387" t="str">
            <v>INICIAL - PRIMARIO - SECUNDARIO</v>
          </cell>
          <cell r="H5387" t="str">
            <v>PUBLICO</v>
          </cell>
          <cell r="I5387" t="str">
            <v>Autorizado</v>
          </cell>
          <cell r="J5387" t="str">
            <v>08017112</v>
          </cell>
          <cell r="K5387" t="str">
            <v>CULEBRA, LA</v>
          </cell>
          <cell r="L5387" t="str">
            <v>RURAL-TURISTICA</v>
          </cell>
          <cell r="M5387" t="str">
            <v>EL SEIBO</v>
          </cell>
          <cell r="N5387" t="str">
            <v>08</v>
          </cell>
          <cell r="O5387" t="str">
            <v>MICHES</v>
          </cell>
          <cell r="P5387" t="str">
            <v>0802</v>
          </cell>
          <cell r="Q5387" t="str">
            <v>LA GINA (D. M.)</v>
          </cell>
          <cell r="R5387" t="str">
            <v>03</v>
          </cell>
          <cell r="S5387" t="str">
            <v>LA CULEBRA</v>
          </cell>
          <cell r="T5387" t="str">
            <v>02</v>
          </cell>
          <cell r="U5387" t="str">
            <v>LA CULEBRA</v>
          </cell>
          <cell r="V5387" t="str">
            <v>001</v>
          </cell>
          <cell r="W5387" t="str">
            <v>18.9929</v>
          </cell>
          <cell r="X5387" t="str">
            <v>-69.1533</v>
          </cell>
        </row>
        <row r="5388">
          <cell r="A5388" t="str">
            <v>10556</v>
          </cell>
          <cell r="B5388" t="str">
            <v>12 - HIGUEY</v>
          </cell>
          <cell r="C5388" t="str">
            <v>1204 - MICHES</v>
          </cell>
          <cell r="D5388" t="str">
            <v>10556</v>
          </cell>
          <cell r="E5388" t="str">
            <v>GINA, LA</v>
          </cell>
          <cell r="F5388" t="str">
            <v>JORNADA EXTENDIDA</v>
          </cell>
          <cell r="G5388" t="str">
            <v>INICIAL - PRIMARIO</v>
          </cell>
          <cell r="H5388" t="str">
            <v>PUBLICO</v>
          </cell>
          <cell r="I5388" t="str">
            <v>Autorizado</v>
          </cell>
          <cell r="J5388" t="str">
            <v>08017216</v>
          </cell>
          <cell r="K5388" t="str">
            <v>GINA, LA</v>
          </cell>
          <cell r="L5388" t="str">
            <v>URBANA</v>
          </cell>
          <cell r="M5388" t="str">
            <v>EL SEIBO</v>
          </cell>
          <cell r="N5388" t="str">
            <v>08</v>
          </cell>
          <cell r="O5388" t="str">
            <v>MICHES</v>
          </cell>
          <cell r="P5388" t="str">
            <v>0802</v>
          </cell>
          <cell r="Q5388" t="str">
            <v>LA GINA (D. M.)</v>
          </cell>
          <cell r="R5388" t="str">
            <v>03</v>
          </cell>
          <cell r="S5388" t="str">
            <v>LA GINA (ZONA URBANA)</v>
          </cell>
          <cell r="T5388" t="str">
            <v>01</v>
          </cell>
          <cell r="U5388" t="str">
            <v>LA GINA</v>
          </cell>
          <cell r="V5388" t="str">
            <v>001</v>
          </cell>
          <cell r="W5388" t="str">
            <v>18.9881</v>
          </cell>
          <cell r="X5388" t="str">
            <v>-69.1216</v>
          </cell>
        </row>
        <row r="5389">
          <cell r="A5389" t="str">
            <v>10820</v>
          </cell>
          <cell r="B5389" t="str">
            <v>12 - HIGUEY</v>
          </cell>
          <cell r="C5389" t="str">
            <v>1204 - MICHES</v>
          </cell>
          <cell r="D5389" t="str">
            <v>10820</v>
          </cell>
          <cell r="E5389" t="str">
            <v>PADRE DANIEL</v>
          </cell>
          <cell r="F5389" t="str">
            <v>SEMI PRESENCIAL</v>
          </cell>
          <cell r="G5389" t="str">
            <v>PREPARA</v>
          </cell>
          <cell r="H5389" t="str">
            <v>PUBLICO</v>
          </cell>
          <cell r="I5389" t="str">
            <v>Autorizado</v>
          </cell>
          <cell r="J5389" t="str">
            <v>08015018</v>
          </cell>
          <cell r="K5389" t="str">
            <v>PADRE DANIEL</v>
          </cell>
          <cell r="L5389" t="str">
            <v>URBANA</v>
          </cell>
          <cell r="M5389" t="str">
            <v>EL SEIBO</v>
          </cell>
          <cell r="N5389" t="str">
            <v>08</v>
          </cell>
          <cell r="O5389" t="str">
            <v>MICHES</v>
          </cell>
          <cell r="P5389" t="str">
            <v>0802</v>
          </cell>
          <cell r="Q5389" t="str">
            <v>MICHES</v>
          </cell>
          <cell r="R5389" t="str">
            <v>01</v>
          </cell>
          <cell r="S5389" t="str">
            <v>MICHES (ZONA URBANA)</v>
          </cell>
          <cell r="T5389" t="str">
            <v>01</v>
          </cell>
          <cell r="U5389" t="str">
            <v>MIRAMAR</v>
          </cell>
          <cell r="V5389" t="str">
            <v>001</v>
          </cell>
          <cell r="W5389" t="str">
            <v>18.979</v>
          </cell>
          <cell r="X5389" t="str">
            <v>-69.0494</v>
          </cell>
        </row>
        <row r="5390">
          <cell r="A5390" t="str">
            <v>12863</v>
          </cell>
          <cell r="B5390" t="str">
            <v>12 - HIGUEY</v>
          </cell>
          <cell r="C5390" t="str">
            <v>1204 - MICHES</v>
          </cell>
          <cell r="D5390" t="str">
            <v>12863</v>
          </cell>
          <cell r="E5390" t="str">
            <v>SABANA DE NISIBON</v>
          </cell>
          <cell r="F5390" t="str">
            <v>JORNADA EXTENDIDA</v>
          </cell>
          <cell r="G5390" t="str">
            <v>SECUNDARIO</v>
          </cell>
          <cell r="H5390" t="str">
            <v>PUBLICO</v>
          </cell>
          <cell r="I5390" t="str">
            <v>Autorizado</v>
          </cell>
          <cell r="J5390" t="str">
            <v>08011432</v>
          </cell>
          <cell r="K5390" t="str">
            <v>SABANA DE NISIBON</v>
          </cell>
          <cell r="L5390" t="str">
            <v>RURAL</v>
          </cell>
          <cell r="M5390" t="str">
            <v>EL SEIBO</v>
          </cell>
          <cell r="N5390" t="str">
            <v>08</v>
          </cell>
          <cell r="O5390" t="str">
            <v>MICHES</v>
          </cell>
          <cell r="P5390" t="str">
            <v>0802</v>
          </cell>
          <cell r="Q5390" t="str">
            <v>EL CEDRO (D. M.)</v>
          </cell>
          <cell r="R5390" t="str">
            <v>02</v>
          </cell>
          <cell r="S5390" t="str">
            <v>LAS LISAS</v>
          </cell>
          <cell r="T5390" t="str">
            <v>02</v>
          </cell>
          <cell r="U5390" t="str">
            <v>SABANA DE NISIBÓN</v>
          </cell>
          <cell r="V5390" t="str">
            <v>005</v>
          </cell>
          <cell r="W5390" t="str">
            <v>18.953616</v>
          </cell>
          <cell r="X5390" t="str">
            <v>-68.81126</v>
          </cell>
        </row>
        <row r="5391">
          <cell r="A5391" t="str">
            <v>14107</v>
          </cell>
          <cell r="B5391" t="str">
            <v>12 - HIGUEY</v>
          </cell>
          <cell r="C5391" t="str">
            <v>1204 - MICHES</v>
          </cell>
          <cell r="D5391" t="str">
            <v>14107</v>
          </cell>
          <cell r="E5391" t="str">
            <v>EPES-EL CEDRO</v>
          </cell>
          <cell r="F5391" t="str">
            <v>MATUTINA</v>
          </cell>
          <cell r="G5391" t="str">
            <v>INICIAL</v>
          </cell>
          <cell r="H5391" t="str">
            <v>PUBLICO</v>
          </cell>
          <cell r="I5391" t="str">
            <v>Autorizado</v>
          </cell>
          <cell r="J5391" t="str">
            <v>08025432</v>
          </cell>
          <cell r="K5391" t="str">
            <v>EPES-EL CEDRO</v>
          </cell>
          <cell r="L5391" t="str">
            <v>URBANA-TURISTICA</v>
          </cell>
          <cell r="M5391" t="str">
            <v>EL SEIBO</v>
          </cell>
          <cell r="N5391" t="str">
            <v>08</v>
          </cell>
          <cell r="O5391" t="str">
            <v>MICHES</v>
          </cell>
          <cell r="P5391" t="str">
            <v>0802</v>
          </cell>
          <cell r="Q5391" t="str">
            <v>EL CEDRO (D. M.)</v>
          </cell>
          <cell r="R5391" t="str">
            <v>02</v>
          </cell>
          <cell r="S5391" t="str">
            <v>EL CEDRO (ZONA URBANA)</v>
          </cell>
          <cell r="T5391" t="str">
            <v>01</v>
          </cell>
          <cell r="U5391" t="str">
            <v>21 DE ENERO</v>
          </cell>
          <cell r="V5391" t="str">
            <v>001</v>
          </cell>
          <cell r="W5391" t="str">
            <v>18.967786</v>
          </cell>
          <cell r="X5391" t="str">
            <v>-68.893959</v>
          </cell>
        </row>
        <row r="5392">
          <cell r="A5392" t="str">
            <v>14109</v>
          </cell>
          <cell r="B5392" t="str">
            <v>12 - HIGUEY</v>
          </cell>
          <cell r="C5392" t="str">
            <v>1204 - MICHES</v>
          </cell>
          <cell r="D5392" t="str">
            <v>14109</v>
          </cell>
          <cell r="E5392" t="str">
            <v>EPES-MICHES</v>
          </cell>
          <cell r="F5392" t="str">
            <v>MATUTINA</v>
          </cell>
          <cell r="G5392" t="str">
            <v>INICIAL</v>
          </cell>
          <cell r="H5392" t="str">
            <v>PUBLICO</v>
          </cell>
          <cell r="I5392" t="str">
            <v>Autorizado</v>
          </cell>
          <cell r="J5392" t="str">
            <v>08021389</v>
          </cell>
          <cell r="K5392" t="str">
            <v>EPES-MICHES</v>
          </cell>
          <cell r="L5392" t="str">
            <v>URBANA-MARGINAL</v>
          </cell>
          <cell r="M5392" t="str">
            <v>EL SEIBO</v>
          </cell>
          <cell r="N5392" t="str">
            <v>08</v>
          </cell>
          <cell r="O5392" t="str">
            <v>MICHES</v>
          </cell>
          <cell r="P5392" t="str">
            <v>0802</v>
          </cell>
          <cell r="Q5392" t="str">
            <v>MICHES</v>
          </cell>
          <cell r="R5392" t="str">
            <v>01</v>
          </cell>
          <cell r="S5392" t="str">
            <v>MICHES (ZONA URBANA)</v>
          </cell>
          <cell r="T5392" t="str">
            <v>01</v>
          </cell>
          <cell r="U5392" t="str">
            <v>MICHES O HIGÜEY</v>
          </cell>
          <cell r="V5392" t="str">
            <v>011</v>
          </cell>
          <cell r="W5392" t="str">
            <v>18.982372</v>
          </cell>
          <cell r="X5392" t="str">
            <v>-69.047406</v>
          </cell>
        </row>
        <row r="5393">
          <cell r="A5393" t="str">
            <v>02228</v>
          </cell>
          <cell r="B5393" t="str">
            <v>13 - MONTE CRISTI</v>
          </cell>
          <cell r="C5393" t="str">
            <v>1301 - MONTE CRISTI</v>
          </cell>
          <cell r="D5393" t="str">
            <v>02228</v>
          </cell>
          <cell r="E5393" t="str">
            <v>SALOMON JORGE</v>
          </cell>
          <cell r="F5393" t="str">
            <v>JORNADA EXTENDIDA</v>
          </cell>
          <cell r="G5393" t="str">
            <v>INICIAL - PRIMARIO</v>
          </cell>
          <cell r="H5393" t="str">
            <v>PUBLICO</v>
          </cell>
          <cell r="I5393" t="str">
            <v>Autorizado</v>
          </cell>
          <cell r="J5393" t="str">
            <v>15000723</v>
          </cell>
          <cell r="K5393" t="str">
            <v>SALOMON JORGE</v>
          </cell>
          <cell r="L5393" t="str">
            <v>URBANA</v>
          </cell>
          <cell r="M5393" t="str">
            <v>MONTE CRISTI</v>
          </cell>
          <cell r="N5393" t="str">
            <v>15</v>
          </cell>
          <cell r="O5393" t="str">
            <v>MONTE CRISTI</v>
          </cell>
          <cell r="P5393" t="str">
            <v>1501</v>
          </cell>
          <cell r="Q5393" t="str">
            <v>MONTE CRISTI</v>
          </cell>
          <cell r="R5393" t="str">
            <v>01</v>
          </cell>
          <cell r="S5393" t="str">
            <v>SAN FERNANDO DE MONTE CRISTI (ZONA URBANA)</v>
          </cell>
          <cell r="T5393" t="str">
            <v>01</v>
          </cell>
          <cell r="U5393" t="str">
            <v>SALOMÓN JORGE</v>
          </cell>
          <cell r="V5393" t="str">
            <v>004</v>
          </cell>
          <cell r="W5393" t="str">
            <v>19.8489</v>
          </cell>
          <cell r="X5393" t="str">
            <v>-71.6538</v>
          </cell>
        </row>
        <row r="5394">
          <cell r="A5394" t="str">
            <v>02229</v>
          </cell>
          <cell r="B5394" t="str">
            <v>13 - MONTE CRISTI</v>
          </cell>
          <cell r="C5394" t="str">
            <v>1301 - MONTE CRISTI</v>
          </cell>
          <cell r="D5394" t="str">
            <v>02229</v>
          </cell>
          <cell r="E5394" t="str">
            <v>CRISTO REY</v>
          </cell>
          <cell r="F5394" t="str">
            <v>JORNADA EXTENDIDA</v>
          </cell>
          <cell r="G5394" t="str">
            <v>INICIAL - PRIMARIO</v>
          </cell>
          <cell r="H5394" t="str">
            <v>PUBLICO</v>
          </cell>
          <cell r="I5394" t="str">
            <v>Autorizado</v>
          </cell>
          <cell r="J5394" t="str">
            <v>15000918</v>
          </cell>
          <cell r="K5394" t="str">
            <v>CRISTO REY</v>
          </cell>
          <cell r="L5394" t="str">
            <v>URBANA</v>
          </cell>
          <cell r="M5394" t="str">
            <v>MONTE CRISTI</v>
          </cell>
          <cell r="N5394" t="str">
            <v>15</v>
          </cell>
          <cell r="O5394" t="str">
            <v>PEPILLO SALCEDO</v>
          </cell>
          <cell r="P5394" t="str">
            <v>1505</v>
          </cell>
          <cell r="Q5394" t="str">
            <v>PEPILLO SALCEDO (MANZANILLO)</v>
          </cell>
          <cell r="R5394" t="str">
            <v>01</v>
          </cell>
          <cell r="S5394" t="str">
            <v>PEPILLO SALCEDO (MANZANILLO) (ZONA URBANA)</v>
          </cell>
          <cell r="T5394" t="str">
            <v>01</v>
          </cell>
          <cell r="U5394" t="str">
            <v>PEPILLO SALCEDO</v>
          </cell>
          <cell r="V5394" t="str">
            <v>001</v>
          </cell>
          <cell r="W5394" t="str">
            <v>19.6994</v>
          </cell>
          <cell r="X5394" t="str">
            <v>-71.7551</v>
          </cell>
        </row>
        <row r="5395">
          <cell r="A5395" t="str">
            <v>02230</v>
          </cell>
          <cell r="B5395" t="str">
            <v>13 - MONTE CRISTI</v>
          </cell>
          <cell r="C5395" t="str">
            <v>1301 - MONTE CRISTI</v>
          </cell>
          <cell r="D5395" t="str">
            <v>02230</v>
          </cell>
          <cell r="E5395" t="str">
            <v>JOHN FITZGERALD KENNEDY</v>
          </cell>
          <cell r="F5395" t="str">
            <v>JORNADA EXTENDIDA</v>
          </cell>
          <cell r="G5395" t="str">
            <v>INICIAL - PRIMARIO</v>
          </cell>
          <cell r="H5395" t="str">
            <v>PUBLICO</v>
          </cell>
          <cell r="I5395" t="str">
            <v>Autorizado</v>
          </cell>
          <cell r="J5395" t="str">
            <v>15001939</v>
          </cell>
          <cell r="K5395" t="str">
            <v>JOHN FITZGERALD KENNEDY</v>
          </cell>
          <cell r="L5395" t="str">
            <v>URBANA</v>
          </cell>
          <cell r="M5395" t="str">
            <v>MONTE CRISTI</v>
          </cell>
          <cell r="N5395" t="str">
            <v>15</v>
          </cell>
          <cell r="O5395" t="str">
            <v>MONTE CRISTI</v>
          </cell>
          <cell r="P5395" t="str">
            <v>1501</v>
          </cell>
          <cell r="Q5395" t="str">
            <v>MONTE CRISTI</v>
          </cell>
          <cell r="R5395" t="str">
            <v>01</v>
          </cell>
          <cell r="S5395" t="str">
            <v>SAN FERNANDO DE MONTE CRISTI (ZONA URBANA)</v>
          </cell>
          <cell r="T5395" t="str">
            <v>01</v>
          </cell>
          <cell r="U5395" t="str">
            <v>SALOMÓN JORGE</v>
          </cell>
          <cell r="V5395" t="str">
            <v>004</v>
          </cell>
          <cell r="W5395" t="str">
            <v>19.8529</v>
          </cell>
          <cell r="X5395" t="str">
            <v>-71.6486</v>
          </cell>
        </row>
        <row r="5396">
          <cell r="A5396" t="str">
            <v>02231</v>
          </cell>
          <cell r="B5396" t="str">
            <v>13 - MONTE CRISTI</v>
          </cell>
          <cell r="C5396" t="str">
            <v>1301 - MONTE CRISTI</v>
          </cell>
          <cell r="D5396" t="str">
            <v>02231</v>
          </cell>
          <cell r="E5396" t="str">
            <v>FRANCISCO JAVIER</v>
          </cell>
          <cell r="F5396" t="str">
            <v>JORNADA EXTENDIDA</v>
          </cell>
          <cell r="G5396" t="str">
            <v>INICIAL - PRIMARIO</v>
          </cell>
          <cell r="H5396" t="str">
            <v>PUBLICO</v>
          </cell>
          <cell r="I5396" t="str">
            <v>Autorizado</v>
          </cell>
          <cell r="J5396" t="str">
            <v>15002314</v>
          </cell>
          <cell r="K5396" t="str">
            <v>FRANCISCO JAVIER</v>
          </cell>
          <cell r="L5396" t="str">
            <v>URBANA</v>
          </cell>
          <cell r="M5396" t="str">
            <v>MONTE CRISTI</v>
          </cell>
          <cell r="N5396" t="str">
            <v>15</v>
          </cell>
          <cell r="O5396" t="str">
            <v>MONTE CRISTI</v>
          </cell>
          <cell r="P5396" t="str">
            <v>1501</v>
          </cell>
          <cell r="Q5396" t="str">
            <v>MONTE CRISTI</v>
          </cell>
          <cell r="R5396" t="str">
            <v>01</v>
          </cell>
          <cell r="S5396" t="str">
            <v>SAN FERNANDO DE MONTE CRISTI (ZONA URBANA)</v>
          </cell>
          <cell r="T5396" t="str">
            <v>01</v>
          </cell>
          <cell r="U5396" t="str">
            <v>LAS FLORES</v>
          </cell>
          <cell r="V5396" t="str">
            <v>008</v>
          </cell>
          <cell r="W5396" t="str">
            <v>19.855199</v>
          </cell>
          <cell r="X5396" t="str">
            <v>-71.640856</v>
          </cell>
        </row>
        <row r="5397">
          <cell r="A5397" t="str">
            <v>02232</v>
          </cell>
          <cell r="B5397" t="str">
            <v>13 - MONTE CRISTI</v>
          </cell>
          <cell r="C5397" t="str">
            <v>1301 - MONTE CRISTI</v>
          </cell>
          <cell r="D5397" t="str">
            <v>02232</v>
          </cell>
          <cell r="E5397" t="str">
            <v>ROSA SMESTER</v>
          </cell>
          <cell r="F5397" t="str">
            <v>JORNADA EXTENDIDA</v>
          </cell>
          <cell r="G5397" t="str">
            <v>INICIAL - PRIMARIO</v>
          </cell>
          <cell r="H5397" t="str">
            <v>PUBLICO</v>
          </cell>
          <cell r="I5397" t="str">
            <v>Autorizado</v>
          </cell>
          <cell r="J5397" t="str">
            <v>15002616</v>
          </cell>
          <cell r="K5397" t="str">
            <v>ROSA SMESTER</v>
          </cell>
          <cell r="L5397" t="str">
            <v>URBANA</v>
          </cell>
          <cell r="M5397" t="str">
            <v>MONTE CRISTI</v>
          </cell>
          <cell r="N5397" t="str">
            <v>15</v>
          </cell>
          <cell r="O5397" t="str">
            <v>MONTE CRISTI</v>
          </cell>
          <cell r="P5397" t="str">
            <v>1501</v>
          </cell>
          <cell r="Q5397" t="str">
            <v>MONTE CRISTI</v>
          </cell>
          <cell r="R5397" t="str">
            <v>01</v>
          </cell>
          <cell r="S5397" t="str">
            <v>SAN FERNANDO DE MONTE CRISTI (ZONA URBANA)</v>
          </cell>
          <cell r="T5397" t="str">
            <v>01</v>
          </cell>
          <cell r="U5397" t="str">
            <v>SAN FERNANDO</v>
          </cell>
          <cell r="V5397" t="str">
            <v>009</v>
          </cell>
          <cell r="W5397" t="str">
            <v>19.8478</v>
          </cell>
          <cell r="X5397" t="str">
            <v>-71.6446</v>
          </cell>
        </row>
        <row r="5398">
          <cell r="A5398" t="str">
            <v>02233</v>
          </cell>
          <cell r="B5398" t="str">
            <v>13 - MONTE CRISTI</v>
          </cell>
          <cell r="C5398" t="str">
            <v>1301 - MONTE CRISTI</v>
          </cell>
          <cell r="D5398" t="str">
            <v>02233</v>
          </cell>
          <cell r="E5398" t="str">
            <v>SAN JOSE</v>
          </cell>
          <cell r="F5398" t="str">
            <v>JORNADA EXTENDIDA</v>
          </cell>
          <cell r="G5398" t="str">
            <v>INICIAL - PRIMARIO</v>
          </cell>
          <cell r="H5398" t="str">
            <v>PUBLICO</v>
          </cell>
          <cell r="I5398" t="str">
            <v>Autorizado</v>
          </cell>
          <cell r="J5398" t="str">
            <v>15002814</v>
          </cell>
          <cell r="K5398" t="str">
            <v>SAN JOSE</v>
          </cell>
          <cell r="L5398" t="str">
            <v>URBANA</v>
          </cell>
          <cell r="M5398" t="str">
            <v>MONTE CRISTI</v>
          </cell>
          <cell r="N5398" t="str">
            <v>15</v>
          </cell>
          <cell r="O5398" t="str">
            <v>MONTE CRISTI</v>
          </cell>
          <cell r="P5398" t="str">
            <v>1501</v>
          </cell>
          <cell r="Q5398" t="str">
            <v>MONTE CRISTI</v>
          </cell>
          <cell r="R5398" t="str">
            <v>01</v>
          </cell>
          <cell r="S5398" t="str">
            <v>SAN FERNANDO DE MONTE CRISTI (ZONA URBANA)</v>
          </cell>
          <cell r="T5398" t="str">
            <v>01</v>
          </cell>
          <cell r="U5398" t="str">
            <v>SAN FERNANDO</v>
          </cell>
          <cell r="V5398" t="str">
            <v>009</v>
          </cell>
          <cell r="W5398" t="str">
            <v>19.846</v>
          </cell>
          <cell r="X5398" t="str">
            <v>-71.6497</v>
          </cell>
        </row>
        <row r="5399">
          <cell r="A5399" t="str">
            <v>02234</v>
          </cell>
          <cell r="B5399" t="str">
            <v>13 - MONTE CRISTI</v>
          </cell>
          <cell r="C5399" t="str">
            <v>1301 - MONTE CRISTI</v>
          </cell>
          <cell r="D5399" t="str">
            <v>02234</v>
          </cell>
          <cell r="E5399" t="str">
            <v>ANA MERCEDES CASTRO - BELLA VISTA</v>
          </cell>
          <cell r="F5399" t="str">
            <v>JORNADA EXTENDIDA</v>
          </cell>
          <cell r="G5399" t="str">
            <v>INICIAL - PRIMARIO</v>
          </cell>
          <cell r="H5399" t="str">
            <v>PUBLICO</v>
          </cell>
          <cell r="I5399" t="str">
            <v>Autorizado</v>
          </cell>
          <cell r="J5399" t="str">
            <v>15003029</v>
          </cell>
          <cell r="K5399" t="str">
            <v>ANA MERCEDES CASTRO - BELLA VISTA</v>
          </cell>
          <cell r="L5399" t="str">
            <v>URBANA</v>
          </cell>
          <cell r="M5399" t="str">
            <v>MONTE CRISTI</v>
          </cell>
          <cell r="N5399" t="str">
            <v>15</v>
          </cell>
          <cell r="O5399" t="str">
            <v>MONTE CRISTI</v>
          </cell>
          <cell r="P5399" t="str">
            <v>1501</v>
          </cell>
          <cell r="Q5399" t="str">
            <v>MONTE CRISTI</v>
          </cell>
          <cell r="R5399" t="str">
            <v>01</v>
          </cell>
          <cell r="S5399" t="str">
            <v>SAN FERNANDO DE MONTE CRISTI (ZONA URBANA)</v>
          </cell>
          <cell r="T5399" t="str">
            <v>01</v>
          </cell>
          <cell r="U5399" t="str">
            <v>BELLA VISTA</v>
          </cell>
          <cell r="V5399" t="str">
            <v>011</v>
          </cell>
          <cell r="W5399" t="str">
            <v>19.841</v>
          </cell>
          <cell r="X5399" t="str">
            <v>-71.6427</v>
          </cell>
        </row>
        <row r="5400">
          <cell r="A5400" t="str">
            <v>02235</v>
          </cell>
          <cell r="B5400" t="str">
            <v>13 - MONTE CRISTI</v>
          </cell>
          <cell r="C5400" t="str">
            <v>1301 - MONTE CRISTI</v>
          </cell>
          <cell r="D5400" t="str">
            <v>02235</v>
          </cell>
          <cell r="E5400" t="str">
            <v>CAANDELARIA TATIS - EL JAIQUI</v>
          </cell>
          <cell r="F5400" t="str">
            <v>MATUTINA</v>
          </cell>
          <cell r="G5400" t="str">
            <v>INICIAL - PRIMARIO</v>
          </cell>
          <cell r="H5400" t="str">
            <v>PUBLICO</v>
          </cell>
          <cell r="I5400" t="str">
            <v>Autorizado</v>
          </cell>
          <cell r="J5400" t="str">
            <v>15004116</v>
          </cell>
          <cell r="K5400" t="str">
            <v>CANDELARIA TATIS - EL JAIQUI</v>
          </cell>
          <cell r="L5400" t="str">
            <v>RURAL</v>
          </cell>
          <cell r="M5400" t="str">
            <v>MONTE CRISTI</v>
          </cell>
          <cell r="N5400" t="str">
            <v>15</v>
          </cell>
          <cell r="O5400" t="str">
            <v>MONTE CRISTI</v>
          </cell>
          <cell r="P5400" t="str">
            <v>1501</v>
          </cell>
          <cell r="Q5400" t="str">
            <v>MONTE CRISTI</v>
          </cell>
          <cell r="R5400" t="str">
            <v>01</v>
          </cell>
          <cell r="S5400" t="str">
            <v>EL RINCÓN</v>
          </cell>
          <cell r="T5400" t="str">
            <v>02</v>
          </cell>
          <cell r="U5400" t="str">
            <v>JAIQUI</v>
          </cell>
          <cell r="V5400" t="str">
            <v>002</v>
          </cell>
          <cell r="W5400" t="str">
            <v>19.8375</v>
          </cell>
          <cell r="X5400" t="str">
            <v>-71.5393</v>
          </cell>
        </row>
        <row r="5401">
          <cell r="A5401" t="str">
            <v>02236</v>
          </cell>
          <cell r="B5401" t="str">
            <v>13 - MONTE CRISTI</v>
          </cell>
          <cell r="C5401" t="str">
            <v>1301 - MONTE CRISTI</v>
          </cell>
          <cell r="D5401" t="str">
            <v>02236</v>
          </cell>
          <cell r="E5401" t="str">
            <v>RINCON - KM. 5, EL</v>
          </cell>
          <cell r="F5401" t="str">
            <v>MATUTINA</v>
          </cell>
          <cell r="G5401" t="str">
            <v>INICIAL - PRIMARIO</v>
          </cell>
          <cell r="H5401" t="str">
            <v>PUBLICO</v>
          </cell>
          <cell r="I5401" t="str">
            <v>Autorizado</v>
          </cell>
          <cell r="J5401" t="str">
            <v>15004314</v>
          </cell>
          <cell r="K5401" t="str">
            <v>RINCON - KM. 5, EL</v>
          </cell>
          <cell r="L5401" t="str">
            <v>RURAL</v>
          </cell>
          <cell r="M5401" t="str">
            <v>MONTE CRISTI</v>
          </cell>
          <cell r="N5401" t="str">
            <v>15</v>
          </cell>
          <cell r="O5401" t="str">
            <v>MONTE CRISTI</v>
          </cell>
          <cell r="P5401" t="str">
            <v>1501</v>
          </cell>
          <cell r="Q5401" t="str">
            <v>MONTE CRISTI</v>
          </cell>
          <cell r="R5401" t="str">
            <v>01</v>
          </cell>
          <cell r="S5401" t="str">
            <v>EL RINCÓN</v>
          </cell>
          <cell r="T5401" t="str">
            <v>02</v>
          </cell>
          <cell r="U5401" t="str">
            <v>EL RINCÓN</v>
          </cell>
          <cell r="V5401" t="str">
            <v>003</v>
          </cell>
          <cell r="W5401" t="str">
            <v>19.8263</v>
          </cell>
          <cell r="X5401" t="str">
            <v>-71.6166</v>
          </cell>
        </row>
        <row r="5402">
          <cell r="A5402" t="str">
            <v>02237</v>
          </cell>
          <cell r="B5402" t="str">
            <v>13 - MONTE CRISTI</v>
          </cell>
          <cell r="C5402" t="str">
            <v>1301 - MONTE CRISTI</v>
          </cell>
          <cell r="D5402" t="str">
            <v>02237</v>
          </cell>
          <cell r="E5402" t="str">
            <v>LAGUNA VERDE</v>
          </cell>
          <cell r="F5402" t="str">
            <v>JORNADA EXTENDIDA</v>
          </cell>
          <cell r="G5402" t="str">
            <v>INICIAL - PRIMARIO - SECUNDARIO</v>
          </cell>
          <cell r="H5402" t="str">
            <v>PUBLICO</v>
          </cell>
          <cell r="I5402" t="str">
            <v>Autorizado</v>
          </cell>
          <cell r="J5402" t="str">
            <v>15004418</v>
          </cell>
          <cell r="K5402" t="str">
            <v>LAGUNA VERDE</v>
          </cell>
          <cell r="L5402" t="str">
            <v>RURAL</v>
          </cell>
          <cell r="M5402" t="str">
            <v>MONTE CRISTI</v>
          </cell>
          <cell r="N5402" t="str">
            <v>15</v>
          </cell>
          <cell r="O5402" t="str">
            <v>MONTE CRISTI</v>
          </cell>
          <cell r="P5402" t="str">
            <v>1501</v>
          </cell>
          <cell r="Q5402" t="str">
            <v>MONTE CRISTI</v>
          </cell>
          <cell r="R5402" t="str">
            <v>01</v>
          </cell>
          <cell r="S5402" t="str">
            <v>EL RINCÓN</v>
          </cell>
          <cell r="T5402" t="str">
            <v>02</v>
          </cell>
          <cell r="U5402" t="str">
            <v>LAGUNA VERDE</v>
          </cell>
          <cell r="V5402" t="str">
            <v>004</v>
          </cell>
          <cell r="W5402" t="str">
            <v>19.8118</v>
          </cell>
          <cell r="X5402" t="str">
            <v>-71.579</v>
          </cell>
        </row>
        <row r="5403">
          <cell r="A5403" t="str">
            <v>02238</v>
          </cell>
          <cell r="B5403" t="str">
            <v>13 - MONTE CRISTI</v>
          </cell>
          <cell r="C5403" t="str">
            <v>1301 - MONTE CRISTI</v>
          </cell>
          <cell r="D5403" t="str">
            <v>02238</v>
          </cell>
          <cell r="E5403" t="str">
            <v>AGUAS, LAS</v>
          </cell>
          <cell r="F5403" t="str">
            <v>MATUTINA - VESPERTINA</v>
          </cell>
          <cell r="G5403" t="str">
            <v>INICIAL - PRIMARIO</v>
          </cell>
          <cell r="H5403" t="str">
            <v>PUBLICO</v>
          </cell>
          <cell r="I5403" t="str">
            <v>Autorizado</v>
          </cell>
          <cell r="J5403" t="str">
            <v>15004814</v>
          </cell>
          <cell r="K5403" t="str">
            <v>AGUAS, LAS</v>
          </cell>
          <cell r="L5403" t="str">
            <v>RURAL-AISLADA</v>
          </cell>
          <cell r="M5403" t="str">
            <v>MONTE CRISTI</v>
          </cell>
          <cell r="N5403" t="str">
            <v>15</v>
          </cell>
          <cell r="O5403" t="str">
            <v>MONTE CRISTI</v>
          </cell>
          <cell r="P5403" t="str">
            <v>1501</v>
          </cell>
          <cell r="Q5403" t="str">
            <v>MONTE CRISTI</v>
          </cell>
          <cell r="R5403" t="str">
            <v>01</v>
          </cell>
          <cell r="S5403" t="str">
            <v>LAS AGUAS</v>
          </cell>
          <cell r="T5403" t="str">
            <v>03</v>
          </cell>
          <cell r="U5403" t="str">
            <v>LAS AGUAS</v>
          </cell>
          <cell r="V5403" t="str">
            <v>001</v>
          </cell>
          <cell r="W5403" t="str">
            <v>19.735</v>
          </cell>
          <cell r="X5403" t="str">
            <v>-71.5956</v>
          </cell>
        </row>
        <row r="5404">
          <cell r="A5404" t="str">
            <v>02239</v>
          </cell>
          <cell r="B5404" t="str">
            <v>13 - MONTE CRISTI</v>
          </cell>
          <cell r="C5404" t="str">
            <v>1301 - MONTE CRISTI</v>
          </cell>
          <cell r="D5404" t="str">
            <v>02239</v>
          </cell>
          <cell r="E5404" t="str">
            <v>CARNERO</v>
          </cell>
          <cell r="F5404" t="str">
            <v>JORNADA EXTENDIDA</v>
          </cell>
          <cell r="G5404" t="str">
            <v>INICIAL - PRIMARIO</v>
          </cell>
          <cell r="H5404" t="str">
            <v>PUBLICO</v>
          </cell>
          <cell r="I5404" t="str">
            <v>Autorizado</v>
          </cell>
          <cell r="J5404" t="str">
            <v>15005017</v>
          </cell>
          <cell r="K5404" t="str">
            <v>CARNERO</v>
          </cell>
          <cell r="L5404" t="str">
            <v>RURAL</v>
          </cell>
          <cell r="M5404" t="str">
            <v>MONTE CRISTI</v>
          </cell>
          <cell r="N5404" t="str">
            <v>15</v>
          </cell>
          <cell r="O5404" t="str">
            <v>MONTE CRISTI</v>
          </cell>
          <cell r="P5404" t="str">
            <v>1501</v>
          </cell>
          <cell r="Q5404" t="str">
            <v>MONTE CRISTI</v>
          </cell>
          <cell r="R5404" t="str">
            <v>01</v>
          </cell>
          <cell r="S5404" t="str">
            <v>LAS AGUAS</v>
          </cell>
          <cell r="T5404" t="str">
            <v>03</v>
          </cell>
          <cell r="U5404" t="str">
            <v>CARNERO</v>
          </cell>
          <cell r="V5404" t="str">
            <v>003</v>
          </cell>
          <cell r="W5404" t="str">
            <v>19.641159</v>
          </cell>
          <cell r="X5404" t="str">
            <v>-71.533222</v>
          </cell>
        </row>
        <row r="5405">
          <cell r="A5405" t="str">
            <v>02240</v>
          </cell>
          <cell r="B5405" t="str">
            <v>13 - MONTE CRISTI</v>
          </cell>
          <cell r="C5405" t="str">
            <v>1301 - MONTE CRISTI</v>
          </cell>
          <cell r="D5405" t="str">
            <v>02240</v>
          </cell>
          <cell r="E5405" t="str">
            <v>SERAFINA SANCHEZ</v>
          </cell>
          <cell r="F5405" t="str">
            <v>JORNADA EXTENDIDA</v>
          </cell>
          <cell r="G5405" t="str">
            <v>INICIAL - PRIMARIO</v>
          </cell>
          <cell r="H5405" t="str">
            <v>PUBLICO</v>
          </cell>
          <cell r="I5405" t="str">
            <v>Autorizado</v>
          </cell>
          <cell r="J5405" t="str">
            <v>15005319</v>
          </cell>
          <cell r="K5405" t="str">
            <v>SERAFINA SANCHEZ</v>
          </cell>
          <cell r="L5405" t="str">
            <v>RURAL</v>
          </cell>
          <cell r="M5405" t="str">
            <v>MONTE CRISTI</v>
          </cell>
          <cell r="N5405" t="str">
            <v>15</v>
          </cell>
          <cell r="O5405" t="str">
            <v>MONTE CRISTI</v>
          </cell>
          <cell r="P5405" t="str">
            <v>1501</v>
          </cell>
          <cell r="Q5405" t="str">
            <v>MONTE CRISTI</v>
          </cell>
          <cell r="R5405" t="str">
            <v>01</v>
          </cell>
          <cell r="S5405" t="str">
            <v>LAS AGUAS</v>
          </cell>
          <cell r="T5405" t="str">
            <v>03</v>
          </cell>
          <cell r="U5405" t="str">
            <v>LA PINTA</v>
          </cell>
          <cell r="V5405" t="str">
            <v>007</v>
          </cell>
          <cell r="W5405" t="str">
            <v>19.652127</v>
          </cell>
          <cell r="X5405" t="str">
            <v>-71.559948</v>
          </cell>
        </row>
        <row r="5406">
          <cell r="A5406" t="str">
            <v>02241</v>
          </cell>
          <cell r="B5406" t="str">
            <v>13 - MONTE CRISTI</v>
          </cell>
          <cell r="C5406" t="str">
            <v>1301 - MONTE CRISTI</v>
          </cell>
          <cell r="D5406" t="str">
            <v>02241</v>
          </cell>
          <cell r="E5406" t="str">
            <v>BATEY WALTERIO</v>
          </cell>
          <cell r="F5406" t="str">
            <v>JORNADA EXTENDIDA</v>
          </cell>
          <cell r="G5406" t="str">
            <v>INICIAL - PRIMARIO</v>
          </cell>
          <cell r="H5406" t="str">
            <v>PUBLICO</v>
          </cell>
          <cell r="I5406" t="str">
            <v>Autorizado</v>
          </cell>
          <cell r="J5406" t="str">
            <v>15005413</v>
          </cell>
          <cell r="K5406" t="str">
            <v>BATEY WALTERIO</v>
          </cell>
          <cell r="L5406" t="str">
            <v>RURAL-AISLADA</v>
          </cell>
          <cell r="M5406" t="str">
            <v>MONTE CRISTI</v>
          </cell>
          <cell r="N5406" t="str">
            <v>15</v>
          </cell>
          <cell r="O5406" t="str">
            <v>MONTE CRISTI</v>
          </cell>
          <cell r="P5406" t="str">
            <v>1501</v>
          </cell>
          <cell r="Q5406" t="str">
            <v>MONTE CRISTI</v>
          </cell>
          <cell r="R5406" t="str">
            <v>01</v>
          </cell>
          <cell r="S5406" t="str">
            <v>LAS AGUAS</v>
          </cell>
          <cell r="T5406" t="str">
            <v>03</v>
          </cell>
          <cell r="U5406" t="str">
            <v>BATEY WALTERÍO</v>
          </cell>
          <cell r="V5406" t="str">
            <v>008</v>
          </cell>
          <cell r="W5406" t="str">
            <v>19.7605</v>
          </cell>
          <cell r="X5406" t="str">
            <v>-71.6294</v>
          </cell>
        </row>
        <row r="5407">
          <cell r="A5407" t="str">
            <v>02244</v>
          </cell>
          <cell r="B5407" t="str">
            <v>13 - MONTE CRISTI</v>
          </cell>
          <cell r="C5407" t="str">
            <v>1301 - MONTE CRISTI</v>
          </cell>
          <cell r="D5407" t="str">
            <v>02244</v>
          </cell>
          <cell r="E5407" t="str">
            <v>PEÑAS, LAS</v>
          </cell>
          <cell r="F5407" t="str">
            <v>MATUTINA - VESPERTINA</v>
          </cell>
          <cell r="G5407" t="str">
            <v>INICIAL - PRIMARIO</v>
          </cell>
          <cell r="H5407" t="str">
            <v>PUBLICO</v>
          </cell>
          <cell r="I5407" t="str">
            <v>Autorizado</v>
          </cell>
          <cell r="J5407" t="str">
            <v>15006116</v>
          </cell>
          <cell r="K5407" t="str">
            <v>PEÑAS, LAS</v>
          </cell>
          <cell r="L5407" t="str">
            <v>RURAL</v>
          </cell>
          <cell r="M5407" t="str">
            <v>MONTE CRISTI</v>
          </cell>
          <cell r="N5407" t="str">
            <v>15</v>
          </cell>
          <cell r="O5407" t="str">
            <v>MONTE CRISTI</v>
          </cell>
          <cell r="P5407" t="str">
            <v>1501</v>
          </cell>
          <cell r="Q5407" t="str">
            <v>MONTE CRISTI</v>
          </cell>
          <cell r="R5407" t="str">
            <v>01</v>
          </cell>
          <cell r="S5407" t="str">
            <v>LAS PEÑAS</v>
          </cell>
          <cell r="T5407" t="str">
            <v>04</v>
          </cell>
          <cell r="U5407" t="str">
            <v>LAS PEÑAS</v>
          </cell>
          <cell r="V5407" t="str">
            <v>001</v>
          </cell>
          <cell r="W5407" t="str">
            <v>19.8274</v>
          </cell>
          <cell r="X5407" t="str">
            <v>-71.6487</v>
          </cell>
        </row>
        <row r="5408">
          <cell r="A5408" t="str">
            <v>02245</v>
          </cell>
          <cell r="B5408" t="str">
            <v>13 - MONTE CRISTI</v>
          </cell>
          <cell r="C5408" t="str">
            <v>1301 - MONTE CRISTI</v>
          </cell>
          <cell r="D5408" t="str">
            <v>02245</v>
          </cell>
          <cell r="E5408" t="str">
            <v>NUEVA JUDEA</v>
          </cell>
          <cell r="F5408" t="str">
            <v>JORNADA EXTENDIDA</v>
          </cell>
          <cell r="G5408" t="str">
            <v>INICIAL - PRIMARIO - SECUNDARIO</v>
          </cell>
          <cell r="H5408" t="str">
            <v>PUBLICO</v>
          </cell>
          <cell r="I5408" t="str">
            <v>Autorizado</v>
          </cell>
          <cell r="J5408" t="str">
            <v>15006710</v>
          </cell>
          <cell r="K5408" t="str">
            <v>NUEVA JUDEA</v>
          </cell>
          <cell r="L5408" t="str">
            <v>RURAL</v>
          </cell>
          <cell r="M5408" t="str">
            <v>MONTE CRISTI</v>
          </cell>
          <cell r="N5408" t="str">
            <v>15</v>
          </cell>
          <cell r="O5408" t="str">
            <v>MONTE CRISTI</v>
          </cell>
          <cell r="P5408" t="str">
            <v>1501</v>
          </cell>
          <cell r="Q5408" t="str">
            <v>MONTE CRISTI</v>
          </cell>
          <cell r="R5408" t="str">
            <v>01</v>
          </cell>
          <cell r="S5408" t="str">
            <v>LAS PEÑAS</v>
          </cell>
          <cell r="T5408" t="str">
            <v>04</v>
          </cell>
          <cell r="U5408" t="str">
            <v>NUEVA JUDEA</v>
          </cell>
          <cell r="V5408" t="str">
            <v>005</v>
          </cell>
          <cell r="W5408" t="str">
            <v>19.7376</v>
          </cell>
          <cell r="X5408" t="str">
            <v>-71.6678</v>
          </cell>
        </row>
        <row r="5409">
          <cell r="A5409" t="str">
            <v>02246</v>
          </cell>
          <cell r="B5409" t="str">
            <v>13 - MONTE CRISTI</v>
          </cell>
          <cell r="C5409" t="str">
            <v>1301 - MONTE CRISTI</v>
          </cell>
          <cell r="D5409" t="str">
            <v>02246</v>
          </cell>
          <cell r="E5409" t="str">
            <v>CONUCOS, LOS</v>
          </cell>
          <cell r="F5409" t="str">
            <v>JORNADA EXTENDIDA</v>
          </cell>
          <cell r="G5409" t="str">
            <v>INICIAL - PRIMARIO</v>
          </cell>
          <cell r="H5409" t="str">
            <v>PUBLICO</v>
          </cell>
          <cell r="I5409" t="str">
            <v>Autorizado</v>
          </cell>
          <cell r="J5409" t="str">
            <v>15006814</v>
          </cell>
          <cell r="K5409" t="str">
            <v>LOS CONUCOS</v>
          </cell>
          <cell r="L5409" t="str">
            <v>RURAL</v>
          </cell>
          <cell r="M5409" t="str">
            <v>MONTE CRISTI</v>
          </cell>
          <cell r="N5409" t="str">
            <v>15</v>
          </cell>
          <cell r="O5409" t="str">
            <v>MONTE CRISTI</v>
          </cell>
          <cell r="P5409" t="str">
            <v>1501</v>
          </cell>
          <cell r="Q5409" t="str">
            <v>MONTE CRISTI</v>
          </cell>
          <cell r="R5409" t="str">
            <v>01</v>
          </cell>
          <cell r="S5409" t="str">
            <v>LAS PEÑAS</v>
          </cell>
          <cell r="T5409" t="str">
            <v>04</v>
          </cell>
          <cell r="U5409" t="str">
            <v>LOS CONUCOS</v>
          </cell>
          <cell r="V5409" t="str">
            <v>006</v>
          </cell>
          <cell r="W5409" t="str">
            <v>19.726328</v>
          </cell>
          <cell r="X5409" t="str">
            <v>-71.671202</v>
          </cell>
        </row>
        <row r="5410">
          <cell r="A5410" t="str">
            <v>02249</v>
          </cell>
          <cell r="B5410" t="str">
            <v>13 - MONTE CRISTI</v>
          </cell>
          <cell r="C5410" t="str">
            <v>1301 - MONTE CRISTI</v>
          </cell>
          <cell r="D5410" t="str">
            <v>02249</v>
          </cell>
          <cell r="E5410" t="str">
            <v>DURO, EL</v>
          </cell>
          <cell r="F5410" t="str">
            <v>JORNADA EXTENDIDA</v>
          </cell>
          <cell r="G5410" t="str">
            <v>INICIAL - PRIMARIO</v>
          </cell>
          <cell r="H5410" t="str">
            <v>PUBLICO</v>
          </cell>
          <cell r="I5410" t="str">
            <v>Autorizado</v>
          </cell>
          <cell r="J5410" t="str">
            <v>15008314</v>
          </cell>
          <cell r="K5410" t="str">
            <v>DURO, EL</v>
          </cell>
          <cell r="L5410" t="str">
            <v>RURAL</v>
          </cell>
          <cell r="M5410" t="str">
            <v>MONTE CRISTI</v>
          </cell>
          <cell r="N5410" t="str">
            <v>15</v>
          </cell>
          <cell r="O5410" t="str">
            <v>MONTE CRISTI</v>
          </cell>
          <cell r="P5410" t="str">
            <v>1501</v>
          </cell>
          <cell r="Q5410" t="str">
            <v>MONTE CRISTI</v>
          </cell>
          <cell r="R5410" t="str">
            <v>01</v>
          </cell>
          <cell r="S5410" t="str">
            <v>EL DURO</v>
          </cell>
          <cell r="T5410" t="str">
            <v>05</v>
          </cell>
          <cell r="U5410" t="str">
            <v>EL DURO</v>
          </cell>
          <cell r="V5410" t="str">
            <v>001</v>
          </cell>
          <cell r="W5410" t="str">
            <v>19.7879</v>
          </cell>
          <cell r="X5410" t="str">
            <v>-71.538</v>
          </cell>
        </row>
        <row r="5411">
          <cell r="A5411" t="str">
            <v>02250</v>
          </cell>
          <cell r="B5411" t="str">
            <v>13 - MONTE CRISTI</v>
          </cell>
          <cell r="C5411" t="str">
            <v>1301 - MONTE CRISTI</v>
          </cell>
          <cell r="D5411" t="str">
            <v>02250</v>
          </cell>
          <cell r="E5411" t="str">
            <v>CARLOS NAVARRO</v>
          </cell>
          <cell r="F5411" t="str">
            <v>JORNADA EXTENDIDA</v>
          </cell>
          <cell r="G5411" t="str">
            <v>INICIAL - PRIMARIO - SECUNDARIO</v>
          </cell>
          <cell r="H5411" t="str">
            <v>PUBLICO</v>
          </cell>
          <cell r="I5411" t="str">
            <v>Autorizado</v>
          </cell>
          <cell r="J5411" t="str">
            <v>15008418</v>
          </cell>
          <cell r="K5411" t="str">
            <v>CARLOS NAVARRO</v>
          </cell>
          <cell r="L5411" t="str">
            <v>RURAL</v>
          </cell>
          <cell r="M5411" t="str">
            <v>MONTE CRISTI</v>
          </cell>
          <cell r="N5411" t="str">
            <v>15</v>
          </cell>
          <cell r="O5411" t="str">
            <v>MONTE CRISTI</v>
          </cell>
          <cell r="P5411" t="str">
            <v>1501</v>
          </cell>
          <cell r="Q5411" t="str">
            <v>MONTE CRISTI</v>
          </cell>
          <cell r="R5411" t="str">
            <v>01</v>
          </cell>
          <cell r="S5411" t="str">
            <v>BAITOAL</v>
          </cell>
          <cell r="T5411" t="str">
            <v>06</v>
          </cell>
          <cell r="U5411" t="str">
            <v>BAITOAL</v>
          </cell>
          <cell r="V5411" t="str">
            <v>001</v>
          </cell>
          <cell r="W5411" t="str">
            <v>19.7988</v>
          </cell>
          <cell r="X5411" t="str">
            <v>-71.547</v>
          </cell>
        </row>
        <row r="5412">
          <cell r="A5412" t="str">
            <v>02253</v>
          </cell>
          <cell r="B5412" t="str">
            <v>13 - MONTE CRISTI</v>
          </cell>
          <cell r="C5412" t="str">
            <v>1301 - MONTE CRISTI</v>
          </cell>
          <cell r="D5412" t="str">
            <v>02253</v>
          </cell>
          <cell r="E5412" t="str">
            <v>ANA ANTONIA SILVERIO DE TORIBIO - EL AHOGADO</v>
          </cell>
          <cell r="F5412" t="str">
            <v>JORNADA EXTENDIDA</v>
          </cell>
          <cell r="G5412" t="str">
            <v>INICIAL - PRIMARIO</v>
          </cell>
          <cell r="H5412" t="str">
            <v>PUBLICO</v>
          </cell>
          <cell r="I5412" t="str">
            <v>Autorizado</v>
          </cell>
          <cell r="J5412" t="str">
            <v>15009413</v>
          </cell>
          <cell r="K5412" t="str">
            <v>ANA ANTONIA SILVERIO DE TORIBIO - EL AHOGADO</v>
          </cell>
          <cell r="L5412" t="str">
            <v>URBANA</v>
          </cell>
          <cell r="M5412" t="str">
            <v>MONTE CRISTI</v>
          </cell>
          <cell r="N5412" t="str">
            <v>15</v>
          </cell>
          <cell r="O5412" t="str">
            <v>CASTAÑUELAS</v>
          </cell>
          <cell r="P5412" t="str">
            <v>1502</v>
          </cell>
          <cell r="Q5412" t="str">
            <v>CASTAÑUELAS</v>
          </cell>
          <cell r="R5412" t="str">
            <v>01</v>
          </cell>
          <cell r="S5412" t="str">
            <v>EL AHOGADO</v>
          </cell>
          <cell r="T5412" t="str">
            <v>02</v>
          </cell>
          <cell r="U5412" t="str">
            <v>EL AHOGADO</v>
          </cell>
          <cell r="V5412" t="str">
            <v>001</v>
          </cell>
          <cell r="W5412" t="str">
            <v>19.7538</v>
          </cell>
          <cell r="X5412" t="str">
            <v>-71.5529</v>
          </cell>
        </row>
        <row r="5413">
          <cell r="A5413" t="str">
            <v>02305</v>
          </cell>
          <cell r="B5413" t="str">
            <v>13 - MONTE CRISTI</v>
          </cell>
          <cell r="C5413" t="str">
            <v>1301 - MONTE CRISTI</v>
          </cell>
          <cell r="D5413" t="str">
            <v>02305</v>
          </cell>
          <cell r="E5413" t="str">
            <v>PEDRO DE LOS SANTOS - CARBONERA</v>
          </cell>
          <cell r="F5413" t="str">
            <v>JORNADA EXTENDIDA</v>
          </cell>
          <cell r="G5413" t="str">
            <v>INICIAL - PRIMARIO - SECUNDARIO</v>
          </cell>
          <cell r="H5413" t="str">
            <v>PUBLICO</v>
          </cell>
          <cell r="I5413" t="str">
            <v>Autorizado</v>
          </cell>
          <cell r="J5413" t="str">
            <v>15021613</v>
          </cell>
          <cell r="K5413" t="str">
            <v>PEDRO DE LOS SANTOS - CARBONERA</v>
          </cell>
          <cell r="L5413" t="str">
            <v>RURAL</v>
          </cell>
          <cell r="M5413" t="str">
            <v>MONTE CRISTI</v>
          </cell>
          <cell r="N5413" t="str">
            <v>15</v>
          </cell>
          <cell r="O5413" t="str">
            <v>PEPILLO SALCEDO</v>
          </cell>
          <cell r="P5413" t="str">
            <v>1505</v>
          </cell>
          <cell r="Q5413" t="str">
            <v>PEPILLO SALCEDO (MANZANILLO)</v>
          </cell>
          <cell r="R5413" t="str">
            <v>01</v>
          </cell>
          <cell r="S5413" t="str">
            <v>CARBONERA</v>
          </cell>
          <cell r="T5413" t="str">
            <v>02</v>
          </cell>
          <cell r="U5413" t="str">
            <v>CARBONERA</v>
          </cell>
          <cell r="V5413" t="str">
            <v>001</v>
          </cell>
          <cell r="W5413" t="str">
            <v>19.6473</v>
          </cell>
          <cell r="X5413" t="str">
            <v>-71.6887</v>
          </cell>
        </row>
        <row r="5414">
          <cell r="A5414" t="str">
            <v>02306</v>
          </cell>
          <cell r="B5414" t="str">
            <v>13 - MONTE CRISTI</v>
          </cell>
          <cell r="C5414" t="str">
            <v>1301 - MONTE CRISTI</v>
          </cell>
          <cell r="D5414" t="str">
            <v>02306</v>
          </cell>
          <cell r="E5414" t="str">
            <v>PROF. ANA CELIA RIVAS DE TAVERAS</v>
          </cell>
          <cell r="F5414" t="str">
            <v>JORNADA EXTENDIDA</v>
          </cell>
          <cell r="G5414" t="str">
            <v>INICIAL - PRIMARIO - SECUNDARIO</v>
          </cell>
          <cell r="H5414" t="str">
            <v>PUBLICO</v>
          </cell>
          <cell r="I5414" t="str">
            <v>Autorizado</v>
          </cell>
          <cell r="J5414" t="str">
            <v>15021915</v>
          </cell>
          <cell r="K5414" t="str">
            <v>PROF. ANA CELIA RIVAS DE TAVERAS</v>
          </cell>
          <cell r="L5414" t="str">
            <v>RURAL</v>
          </cell>
          <cell r="M5414" t="str">
            <v>MONTE CRISTI</v>
          </cell>
          <cell r="N5414" t="str">
            <v>15</v>
          </cell>
          <cell r="O5414" t="str">
            <v>PEPILLO SALCEDO</v>
          </cell>
          <cell r="P5414" t="str">
            <v>1505</v>
          </cell>
          <cell r="Q5414" t="str">
            <v>PEPILLO SALCEDO (MANZANILLO)</v>
          </cell>
          <cell r="R5414" t="str">
            <v>01</v>
          </cell>
          <cell r="S5414" t="str">
            <v>COPEY</v>
          </cell>
          <cell r="T5414" t="str">
            <v>03</v>
          </cell>
          <cell r="U5414" t="str">
            <v>COPEY</v>
          </cell>
          <cell r="V5414" t="str">
            <v>003</v>
          </cell>
          <cell r="W5414" t="str">
            <v>19.6768</v>
          </cell>
          <cell r="X5414" t="str">
            <v>-71.6834</v>
          </cell>
        </row>
        <row r="5415">
          <cell r="A5415" t="str">
            <v>02307</v>
          </cell>
          <cell r="B5415" t="str">
            <v>13 - MONTE CRISTI</v>
          </cell>
          <cell r="C5415" t="str">
            <v>1301 - MONTE CRISTI</v>
          </cell>
          <cell r="D5415" t="str">
            <v>02307</v>
          </cell>
          <cell r="E5415" t="str">
            <v>GOZUELA</v>
          </cell>
          <cell r="F5415" t="str">
            <v>JORNADA EXTENDIDA</v>
          </cell>
          <cell r="G5415" t="str">
            <v>INICIAL - PRIMARIO</v>
          </cell>
          <cell r="H5415" t="str">
            <v>PUBLICO</v>
          </cell>
          <cell r="I5415" t="str">
            <v>Autorizado</v>
          </cell>
          <cell r="J5415" t="str">
            <v>15022118</v>
          </cell>
          <cell r="K5415" t="str">
            <v>GOZUELA</v>
          </cell>
          <cell r="L5415" t="str">
            <v>RURAL</v>
          </cell>
          <cell r="M5415" t="str">
            <v>MONTE CRISTI</v>
          </cell>
          <cell r="N5415" t="str">
            <v>15</v>
          </cell>
          <cell r="O5415" t="str">
            <v>PEPILLO SALCEDO</v>
          </cell>
          <cell r="P5415" t="str">
            <v>1505</v>
          </cell>
          <cell r="Q5415" t="str">
            <v>PEPILLO SALCEDO (MANZANILLO)</v>
          </cell>
          <cell r="R5415" t="str">
            <v>01</v>
          </cell>
          <cell r="S5415" t="str">
            <v>COPEY</v>
          </cell>
          <cell r="T5415" t="str">
            <v>03</v>
          </cell>
          <cell r="U5415" t="str">
            <v>GOZUELA</v>
          </cell>
          <cell r="V5415" t="str">
            <v>004</v>
          </cell>
          <cell r="W5415" t="str">
            <v>19.658128</v>
          </cell>
          <cell r="X5415" t="str">
            <v>-71.62412</v>
          </cell>
        </row>
        <row r="5416">
          <cell r="A5416" t="str">
            <v>02308</v>
          </cell>
          <cell r="B5416" t="str">
            <v>13 - MONTE CRISTI</v>
          </cell>
          <cell r="C5416" t="str">
            <v>1301 - MONTE CRISTI</v>
          </cell>
          <cell r="D5416" t="str">
            <v>02308</v>
          </cell>
          <cell r="E5416" t="str">
            <v>PROF. FRANCISCA BIENVENIDA LOZANO</v>
          </cell>
          <cell r="F5416" t="str">
            <v>JORNADA EXTENDIDA</v>
          </cell>
          <cell r="G5416" t="str">
            <v>INICIAL - PRIMARIO - SECUNDARIO</v>
          </cell>
          <cell r="H5416" t="str">
            <v>PUBLICO</v>
          </cell>
          <cell r="I5416" t="str">
            <v>Autorizado</v>
          </cell>
          <cell r="J5416" t="str">
            <v>15022212</v>
          </cell>
          <cell r="K5416" t="str">
            <v>PROF. FRANCISCA BIENVENIDA LOZANO</v>
          </cell>
          <cell r="L5416" t="str">
            <v>URBANA</v>
          </cell>
          <cell r="M5416" t="str">
            <v>MONTE CRISTI</v>
          </cell>
          <cell r="N5416" t="str">
            <v>15</v>
          </cell>
          <cell r="O5416" t="str">
            <v>PEPILLO SALCEDO</v>
          </cell>
          <cell r="P5416" t="str">
            <v>1505</v>
          </cell>
          <cell r="Q5416" t="str">
            <v>PEPILLO SALCEDO (MANZANILLO)</v>
          </cell>
          <cell r="R5416" t="str">
            <v>01</v>
          </cell>
          <cell r="S5416" t="str">
            <v>SANTA MARÍA</v>
          </cell>
          <cell r="T5416" t="str">
            <v>04</v>
          </cell>
          <cell r="U5416" t="str">
            <v>SANTA MARÍA</v>
          </cell>
          <cell r="V5416" t="str">
            <v>002</v>
          </cell>
          <cell r="W5416" t="str">
            <v>19.6555</v>
          </cell>
          <cell r="X5416" t="str">
            <v>-71.5947</v>
          </cell>
        </row>
        <row r="5417">
          <cell r="A5417" t="str">
            <v>02309</v>
          </cell>
          <cell r="B5417" t="str">
            <v>13 - MONTE CRISTI</v>
          </cell>
          <cell r="C5417" t="str">
            <v>1301 - MONTE CRISTI</v>
          </cell>
          <cell r="D5417" t="str">
            <v>02309</v>
          </cell>
          <cell r="E5417" t="str">
            <v>RECTA DE SANITA, LA</v>
          </cell>
          <cell r="F5417" t="str">
            <v>JORNADA EXTENDIDA</v>
          </cell>
          <cell r="G5417" t="str">
            <v>INICIAL - PRIMARIO</v>
          </cell>
          <cell r="H5417" t="str">
            <v>PUBLICO</v>
          </cell>
          <cell r="I5417" t="str">
            <v>Autorizado</v>
          </cell>
          <cell r="J5417" t="str">
            <v>15022410</v>
          </cell>
          <cell r="K5417" t="str">
            <v>LA RECTA DE SANITA</v>
          </cell>
          <cell r="L5417" t="str">
            <v>RURAL-AISLADA</v>
          </cell>
          <cell r="M5417" t="str">
            <v>MONTE CRISTI</v>
          </cell>
          <cell r="N5417" t="str">
            <v>15</v>
          </cell>
          <cell r="O5417" t="str">
            <v>MONTE CRISTI</v>
          </cell>
          <cell r="P5417" t="str">
            <v>1501</v>
          </cell>
          <cell r="Q5417" t="str">
            <v>MONTE CRISTI</v>
          </cell>
          <cell r="R5417" t="str">
            <v>01</v>
          </cell>
          <cell r="S5417" t="str">
            <v>LAS AGUAS</v>
          </cell>
          <cell r="T5417" t="str">
            <v>03</v>
          </cell>
          <cell r="U5417" t="str">
            <v>LA RECTA DE SANITA</v>
          </cell>
          <cell r="V5417" t="str">
            <v>016</v>
          </cell>
          <cell r="W5417" t="str">
            <v>19.71759</v>
          </cell>
          <cell r="X5417" t="str">
            <v>-71.580743</v>
          </cell>
        </row>
        <row r="5418">
          <cell r="A5418" t="str">
            <v>02318</v>
          </cell>
          <cell r="B5418" t="str">
            <v>13 - MONTE CRISTI</v>
          </cell>
          <cell r="C5418" t="str">
            <v>1301 - MONTE CRISTI</v>
          </cell>
          <cell r="D5418" t="str">
            <v>02318</v>
          </cell>
          <cell r="E5418" t="str">
            <v>TOMAS ABREU</v>
          </cell>
          <cell r="F5418" t="str">
            <v>MATUTINA</v>
          </cell>
          <cell r="G5418" t="str">
            <v>PRIMARIO</v>
          </cell>
          <cell r="H5418" t="str">
            <v>PUBLICO</v>
          </cell>
          <cell r="I5418" t="str">
            <v>Autorizado</v>
          </cell>
          <cell r="J5418" t="str">
            <v>15024410</v>
          </cell>
          <cell r="K5418" t="str">
            <v>TOMAS ABREU</v>
          </cell>
          <cell r="L5418" t="str">
            <v>RURAL-AISLADA</v>
          </cell>
          <cell r="M5418" t="str">
            <v>MONTE CRISTI</v>
          </cell>
          <cell r="N5418" t="str">
            <v>15</v>
          </cell>
          <cell r="O5418" t="str">
            <v>VILLA VÁZQUEZ</v>
          </cell>
          <cell r="P5418" t="str">
            <v>1506</v>
          </cell>
          <cell r="Q5418" t="str">
            <v>VILLA VÁZQUEZ</v>
          </cell>
          <cell r="R5418" t="str">
            <v>01</v>
          </cell>
          <cell r="S5418" t="str">
            <v>VILLA GARCÍA</v>
          </cell>
          <cell r="T5418" t="str">
            <v>04</v>
          </cell>
          <cell r="U5418" t="str">
            <v>LOMA ATRAVESADA</v>
          </cell>
          <cell r="V5418" t="str">
            <v>001</v>
          </cell>
          <cell r="W5418" t="str">
            <v>19.8821</v>
          </cell>
          <cell r="X5418" t="str">
            <v>-71.4872</v>
          </cell>
        </row>
        <row r="5419">
          <cell r="A5419" t="str">
            <v>02326</v>
          </cell>
          <cell r="B5419" t="str">
            <v>13 - MONTE CRISTI</v>
          </cell>
          <cell r="C5419" t="str">
            <v>1301 - MONTE CRISTI</v>
          </cell>
          <cell r="D5419" t="str">
            <v>02326</v>
          </cell>
          <cell r="E5419" t="str">
            <v>BARRIO NUEVO KM. 11</v>
          </cell>
          <cell r="F5419" t="str">
            <v>JORNADA EXTENDIDA</v>
          </cell>
          <cell r="G5419" t="str">
            <v>INICIAL - PRIMARIO</v>
          </cell>
          <cell r="H5419" t="str">
            <v>PUBLICO</v>
          </cell>
          <cell r="I5419" t="str">
            <v>Autorizado</v>
          </cell>
          <cell r="J5419" t="str">
            <v>15027014</v>
          </cell>
          <cell r="K5419" t="str">
            <v>BARRIO NUEVO KM. 11</v>
          </cell>
          <cell r="L5419" t="str">
            <v>RURAL</v>
          </cell>
          <cell r="M5419" t="str">
            <v>MONTE CRISTI</v>
          </cell>
          <cell r="N5419" t="str">
            <v>15</v>
          </cell>
          <cell r="O5419" t="str">
            <v>MONTE CRISTI</v>
          </cell>
          <cell r="P5419" t="str">
            <v>1501</v>
          </cell>
          <cell r="Q5419" t="str">
            <v>MONTE CRISTI</v>
          </cell>
          <cell r="R5419" t="str">
            <v>01</v>
          </cell>
          <cell r="S5419" t="str">
            <v>EL RINCÓN</v>
          </cell>
          <cell r="T5419" t="str">
            <v>02</v>
          </cell>
          <cell r="U5419" t="str">
            <v>LAGUNA VERDE</v>
          </cell>
          <cell r="V5419" t="str">
            <v>004</v>
          </cell>
          <cell r="W5419" t="str">
            <v>19.8052</v>
          </cell>
          <cell r="X5419" t="str">
            <v>-71.5619</v>
          </cell>
        </row>
        <row r="5420">
          <cell r="A5420" t="str">
            <v>02329</v>
          </cell>
          <cell r="B5420" t="str">
            <v>13 - MONTE CRISTI</v>
          </cell>
          <cell r="C5420" t="str">
            <v>1301 - MONTE CRISTI</v>
          </cell>
          <cell r="D5420" t="str">
            <v>02329</v>
          </cell>
          <cell r="E5420" t="str">
            <v>MANUEL AURELIO TAVAREZ JUSTO (MANOLO)</v>
          </cell>
          <cell r="F5420" t="str">
            <v>MATUTINA - VESPERTINA</v>
          </cell>
          <cell r="G5420" t="str">
            <v>INICIAL - PRIMARIO</v>
          </cell>
          <cell r="H5420" t="str">
            <v>PUBLICO</v>
          </cell>
          <cell r="I5420" t="str">
            <v>Autorizado</v>
          </cell>
          <cell r="J5420" t="str">
            <v>15030218</v>
          </cell>
          <cell r="K5420" t="str">
            <v>MANUEL AURELIO TAVAREZ JUSTO (MANOLO)</v>
          </cell>
          <cell r="L5420" t="str">
            <v>URBANA</v>
          </cell>
          <cell r="M5420" t="str">
            <v>MONTE CRISTI</v>
          </cell>
          <cell r="N5420" t="str">
            <v>15</v>
          </cell>
          <cell r="O5420" t="str">
            <v>MONTE CRISTI</v>
          </cell>
          <cell r="P5420" t="str">
            <v>1501</v>
          </cell>
          <cell r="Q5420" t="str">
            <v>MONTE CRISTI</v>
          </cell>
          <cell r="R5420" t="str">
            <v>01</v>
          </cell>
          <cell r="S5420" t="str">
            <v>SAN FERNANDO DE MONTE CRISTI (ZONA URBANA)</v>
          </cell>
          <cell r="T5420" t="str">
            <v>01</v>
          </cell>
          <cell r="U5420" t="str">
            <v>CENTRO DEL PUEBLO</v>
          </cell>
          <cell r="V5420" t="str">
            <v>006</v>
          </cell>
          <cell r="W5420" t="str">
            <v>19.8402</v>
          </cell>
          <cell r="X5420" t="str">
            <v>-71.6509</v>
          </cell>
        </row>
        <row r="5421">
          <cell r="A5421" t="str">
            <v>02330</v>
          </cell>
          <cell r="B5421" t="str">
            <v>13 - MONTE CRISTI</v>
          </cell>
          <cell r="C5421" t="str">
            <v>1301 - MONTE CRISTI</v>
          </cell>
          <cell r="D5421" t="str">
            <v>02330</v>
          </cell>
          <cell r="E5421" t="str">
            <v>BUEN SAMARITANO, EL</v>
          </cell>
          <cell r="F5421" t="str">
            <v>JORNADA EXTENDIDA</v>
          </cell>
          <cell r="G5421" t="str">
            <v>INICIAL - PRIMARIO</v>
          </cell>
          <cell r="H5421" t="str">
            <v>PUBLICO</v>
          </cell>
          <cell r="I5421" t="str">
            <v>Autorizado</v>
          </cell>
          <cell r="J5421" t="str">
            <v>15030515</v>
          </cell>
          <cell r="K5421" t="str">
            <v>EL BUEN SAMARITANO</v>
          </cell>
          <cell r="L5421" t="str">
            <v>URBANA</v>
          </cell>
          <cell r="M5421" t="str">
            <v>MONTE CRISTI</v>
          </cell>
          <cell r="N5421" t="str">
            <v>15</v>
          </cell>
          <cell r="O5421" t="str">
            <v>CASTAÑUELAS</v>
          </cell>
          <cell r="P5421" t="str">
            <v>1502</v>
          </cell>
          <cell r="Q5421" t="str">
            <v>PALO VERDE (D. M.)</v>
          </cell>
          <cell r="R5421" t="str">
            <v>02</v>
          </cell>
          <cell r="S5421" t="str">
            <v>PALO VERDE (ZONA URBANA)</v>
          </cell>
          <cell r="T5421" t="str">
            <v>01</v>
          </cell>
          <cell r="U5421" t="str">
            <v>PALO VERDE</v>
          </cell>
          <cell r="V5421" t="str">
            <v>001</v>
          </cell>
          <cell r="W5421" t="str">
            <v>19.758696</v>
          </cell>
          <cell r="X5421" t="str">
            <v>-71.553813</v>
          </cell>
        </row>
        <row r="5422">
          <cell r="A5422" t="str">
            <v>07387</v>
          </cell>
          <cell r="B5422" t="str">
            <v>13 - MONTE CRISTI</v>
          </cell>
          <cell r="C5422" t="str">
            <v>1301 - MONTE CRISTI</v>
          </cell>
          <cell r="D5422" t="str">
            <v>07387</v>
          </cell>
          <cell r="E5422" t="str">
            <v>SAN JOSE</v>
          </cell>
          <cell r="F5422" t="str">
            <v>JORNADA EXTENDIDA</v>
          </cell>
          <cell r="G5422" t="str">
            <v>SECUNDARIO</v>
          </cell>
          <cell r="H5422" t="str">
            <v>PUBLICO</v>
          </cell>
          <cell r="I5422" t="str">
            <v>Autorizado</v>
          </cell>
          <cell r="J5422" t="str">
            <v>15002814</v>
          </cell>
          <cell r="K5422" t="str">
            <v>SAN JOSE</v>
          </cell>
          <cell r="L5422" t="str">
            <v>URBANA</v>
          </cell>
          <cell r="M5422" t="str">
            <v>MONTE CRISTI</v>
          </cell>
          <cell r="N5422" t="str">
            <v>15</v>
          </cell>
          <cell r="O5422" t="str">
            <v>MONTE CRISTI</v>
          </cell>
          <cell r="P5422" t="str">
            <v>1501</v>
          </cell>
          <cell r="Q5422" t="str">
            <v>MONTE CRISTI</v>
          </cell>
          <cell r="R5422" t="str">
            <v>01</v>
          </cell>
          <cell r="S5422" t="str">
            <v>SAN FERNANDO DE MONTE CRISTI (ZONA URBANA)</v>
          </cell>
          <cell r="T5422" t="str">
            <v>01</v>
          </cell>
          <cell r="U5422" t="str">
            <v>SAN FERNANDO</v>
          </cell>
          <cell r="V5422" t="str">
            <v>009</v>
          </cell>
          <cell r="W5422" t="str">
            <v>19.846</v>
          </cell>
          <cell r="X5422" t="str">
            <v>-71.6497</v>
          </cell>
        </row>
        <row r="5423">
          <cell r="A5423" t="str">
            <v>07389</v>
          </cell>
          <cell r="B5423" t="str">
            <v>13 - MONTE CRISTI</v>
          </cell>
          <cell r="C5423" t="str">
            <v>1301 - MONTE CRISTI</v>
          </cell>
          <cell r="D5423" t="str">
            <v>07389</v>
          </cell>
          <cell r="E5423" t="str">
            <v>JOSE MARTI</v>
          </cell>
          <cell r="F5423" t="str">
            <v>JORNADA EXTENDIDA</v>
          </cell>
          <cell r="G5423" t="str">
            <v>SECUNDARIO</v>
          </cell>
          <cell r="H5423" t="str">
            <v>PUBLICO</v>
          </cell>
          <cell r="I5423" t="str">
            <v>Autorizado</v>
          </cell>
          <cell r="J5423" t="str">
            <v>15026114</v>
          </cell>
          <cell r="K5423" t="str">
            <v>JOSE MARTI</v>
          </cell>
          <cell r="L5423" t="str">
            <v>URBANA</v>
          </cell>
          <cell r="M5423" t="str">
            <v>MONTE CRISTI</v>
          </cell>
          <cell r="N5423" t="str">
            <v>15</v>
          </cell>
          <cell r="O5423" t="str">
            <v>MONTE CRISTI</v>
          </cell>
          <cell r="P5423" t="str">
            <v>1501</v>
          </cell>
          <cell r="Q5423" t="str">
            <v>MONTE CRISTI</v>
          </cell>
          <cell r="R5423" t="str">
            <v>01</v>
          </cell>
          <cell r="S5423" t="str">
            <v>SAN FERNANDO DE MONTE CRISTI (ZONA URBANA)</v>
          </cell>
          <cell r="T5423" t="str">
            <v>01</v>
          </cell>
          <cell r="U5423" t="str">
            <v>LAS FLORES</v>
          </cell>
          <cell r="V5423" t="str">
            <v>008</v>
          </cell>
          <cell r="W5423" t="str">
            <v>19.8495</v>
          </cell>
          <cell r="X5423" t="str">
            <v>-71.6383</v>
          </cell>
        </row>
        <row r="5424">
          <cell r="A5424" t="str">
            <v>07391</v>
          </cell>
          <cell r="B5424" t="str">
            <v>13 - MONTE CRISTI</v>
          </cell>
          <cell r="C5424" t="str">
            <v>1301 - MONTE CRISTI</v>
          </cell>
          <cell r="D5424" t="str">
            <v>07391</v>
          </cell>
          <cell r="E5424" t="str">
            <v>ROSA SMESTER</v>
          </cell>
          <cell r="F5424" t="str">
            <v>NOCTURNA</v>
          </cell>
          <cell r="G5424" t="str">
            <v>BASICA DE ADULTOS</v>
          </cell>
          <cell r="H5424" t="str">
            <v>PUBLICO</v>
          </cell>
          <cell r="I5424" t="str">
            <v>Autorizado</v>
          </cell>
          <cell r="J5424" t="str">
            <v>15002616</v>
          </cell>
          <cell r="K5424" t="str">
            <v>ROSA SMESTER</v>
          </cell>
          <cell r="L5424" t="str">
            <v>URBANA</v>
          </cell>
          <cell r="M5424" t="str">
            <v>MONTE CRISTI</v>
          </cell>
          <cell r="N5424" t="str">
            <v>15</v>
          </cell>
          <cell r="O5424" t="str">
            <v>MONTE CRISTI</v>
          </cell>
          <cell r="P5424" t="str">
            <v>1501</v>
          </cell>
          <cell r="Q5424" t="str">
            <v>MONTE CRISTI</v>
          </cell>
          <cell r="R5424" t="str">
            <v>01</v>
          </cell>
          <cell r="S5424" t="str">
            <v>SAN FERNANDO DE MONTE CRISTI (ZONA URBANA)</v>
          </cell>
          <cell r="T5424" t="str">
            <v>01</v>
          </cell>
          <cell r="U5424" t="str">
            <v>SAN FERNANDO</v>
          </cell>
          <cell r="V5424" t="str">
            <v>009</v>
          </cell>
          <cell r="W5424" t="str">
            <v>19.8478</v>
          </cell>
          <cell r="X5424" t="str">
            <v>-71.6446</v>
          </cell>
        </row>
        <row r="5425">
          <cell r="A5425" t="str">
            <v>07394</v>
          </cell>
          <cell r="B5425" t="str">
            <v>13 - MONTE CRISTI</v>
          </cell>
          <cell r="C5425" t="str">
            <v>1301 - MONTE CRISTI</v>
          </cell>
          <cell r="D5425" t="str">
            <v>07394</v>
          </cell>
          <cell r="E5425" t="str">
            <v>CARCEL PUBLICA</v>
          </cell>
          <cell r="F5425" t="str">
            <v>VESPERTINA</v>
          </cell>
          <cell r="G5425" t="str">
            <v>BASICA DE ADULTOS</v>
          </cell>
          <cell r="H5425" t="str">
            <v>PUBLICO</v>
          </cell>
          <cell r="I5425" t="str">
            <v>Autorizado</v>
          </cell>
          <cell r="J5425" t="str">
            <v>15003913</v>
          </cell>
          <cell r="K5425" t="str">
            <v>CARCEL PUBLICA</v>
          </cell>
          <cell r="L5425" t="str">
            <v>URBANA</v>
          </cell>
          <cell r="M5425" t="str">
            <v>MONTE CRISTI</v>
          </cell>
          <cell r="N5425" t="str">
            <v>15</v>
          </cell>
          <cell r="O5425" t="str">
            <v>MONTE CRISTI</v>
          </cell>
          <cell r="P5425" t="str">
            <v>1501</v>
          </cell>
          <cell r="Q5425" t="str">
            <v>MONTE CRISTI</v>
          </cell>
          <cell r="R5425" t="str">
            <v>01</v>
          </cell>
          <cell r="S5425" t="str">
            <v>SAN FERNANDO DE MONTE CRISTI (ZONA URBANA)</v>
          </cell>
          <cell r="T5425" t="str">
            <v>01</v>
          </cell>
          <cell r="U5425" t="str">
            <v>CENTRO DEL PUEBLO</v>
          </cell>
          <cell r="V5425" t="str">
            <v>006</v>
          </cell>
          <cell r="W5425" t="str">
            <v>19.8445</v>
          </cell>
          <cell r="X5425" t="str">
            <v>-71.6506</v>
          </cell>
        </row>
        <row r="5426">
          <cell r="A5426" t="str">
            <v>07396</v>
          </cell>
          <cell r="B5426" t="str">
            <v>13 - MONTE CRISTI</v>
          </cell>
          <cell r="C5426" t="str">
            <v>1301 - MONTE CRISTI</v>
          </cell>
          <cell r="D5426" t="str">
            <v>07396</v>
          </cell>
          <cell r="E5426" t="str">
            <v>CRISTO LIBERADOR</v>
          </cell>
          <cell r="F5426" t="str">
            <v>JORNADA EXTENDIDA</v>
          </cell>
          <cell r="G5426" t="str">
            <v>SECUNDARIO</v>
          </cell>
          <cell r="H5426" t="str">
            <v>PUBLICO</v>
          </cell>
          <cell r="I5426" t="str">
            <v>Autorizado</v>
          </cell>
          <cell r="J5426" t="str">
            <v>15007715</v>
          </cell>
          <cell r="K5426" t="str">
            <v>CRISTO LIBERADOR</v>
          </cell>
          <cell r="L5426" t="str">
            <v>RURAL</v>
          </cell>
          <cell r="M5426" t="str">
            <v>MONTE CRISTI</v>
          </cell>
          <cell r="N5426" t="str">
            <v>15</v>
          </cell>
          <cell r="O5426" t="str">
            <v>MONTE CRISTI</v>
          </cell>
          <cell r="P5426" t="str">
            <v>1501</v>
          </cell>
          <cell r="Q5426" t="str">
            <v>MONTE CRISTI</v>
          </cell>
          <cell r="R5426" t="str">
            <v>01</v>
          </cell>
          <cell r="S5426" t="str">
            <v>LAS AGUAS</v>
          </cell>
          <cell r="T5426" t="str">
            <v>03</v>
          </cell>
          <cell r="U5426" t="str">
            <v>LA CRUZ DE PALO VERDE</v>
          </cell>
          <cell r="V5426" t="str">
            <v>013</v>
          </cell>
          <cell r="W5426" t="str">
            <v>19.7613</v>
          </cell>
          <cell r="X5426" t="str">
            <v>-71.5651</v>
          </cell>
        </row>
        <row r="5427">
          <cell r="A5427" t="str">
            <v>07398</v>
          </cell>
          <cell r="B5427" t="str">
            <v>13 - MONTE CRISTI</v>
          </cell>
          <cell r="C5427" t="str">
            <v>1301 - MONTE CRISTI</v>
          </cell>
          <cell r="D5427" t="str">
            <v>07398</v>
          </cell>
          <cell r="E5427" t="str">
            <v>SAN FRANCISCO DE ASIS H.M.F.</v>
          </cell>
          <cell r="F5427" t="str">
            <v>MATUTINA</v>
          </cell>
          <cell r="G5427" t="str">
            <v>INICIAL - PRIMARIO - SECUNDARIO</v>
          </cell>
          <cell r="H5427" t="str">
            <v>PUBLICO</v>
          </cell>
          <cell r="I5427" t="str">
            <v>Autorizado</v>
          </cell>
          <cell r="J5427" t="str">
            <v>15008012</v>
          </cell>
          <cell r="K5427" t="str">
            <v>SAN FRANCISCO DE ASIS</v>
          </cell>
          <cell r="L5427" t="str">
            <v>RURAL</v>
          </cell>
          <cell r="M5427" t="str">
            <v>MONTE CRISTI</v>
          </cell>
          <cell r="N5427" t="str">
            <v>15</v>
          </cell>
          <cell r="O5427" t="str">
            <v>MONTE CRISTI</v>
          </cell>
          <cell r="P5427" t="str">
            <v>1501</v>
          </cell>
          <cell r="Q5427" t="str">
            <v>MONTE CRISTI</v>
          </cell>
          <cell r="R5427" t="str">
            <v>01</v>
          </cell>
          <cell r="S5427" t="str">
            <v>LAS AGUAS</v>
          </cell>
          <cell r="T5427" t="str">
            <v>03</v>
          </cell>
          <cell r="U5427" t="str">
            <v>LA CRUZ DE PALO VERDE</v>
          </cell>
          <cell r="V5427" t="str">
            <v>013</v>
          </cell>
          <cell r="W5427" t="str">
            <v>19.7538</v>
          </cell>
          <cell r="X5427" t="str">
            <v>-71.5529</v>
          </cell>
        </row>
        <row r="5428">
          <cell r="A5428" t="str">
            <v>07418</v>
          </cell>
          <cell r="B5428" t="str">
            <v>13 - MONTE CRISTI</v>
          </cell>
          <cell r="C5428" t="str">
            <v>1301 - MONTE CRISTI</v>
          </cell>
          <cell r="D5428" t="str">
            <v>07418</v>
          </cell>
          <cell r="E5428" t="str">
            <v>PROF. LOURDES MOREL DE ABREU</v>
          </cell>
          <cell r="F5428" t="str">
            <v>JORNADA EXTENDIDA</v>
          </cell>
          <cell r="G5428" t="str">
            <v>SECUNDARIO</v>
          </cell>
          <cell r="H5428" t="str">
            <v>PUBLICO</v>
          </cell>
          <cell r="I5428" t="str">
            <v>Autorizado</v>
          </cell>
          <cell r="J5428" t="str">
            <v>15021113</v>
          </cell>
          <cell r="K5428" t="str">
            <v>PROF. LOURDES MOREL DE ABREU</v>
          </cell>
          <cell r="L5428" t="str">
            <v>URBANA</v>
          </cell>
          <cell r="M5428" t="str">
            <v>MONTE CRISTI</v>
          </cell>
          <cell r="N5428" t="str">
            <v>15</v>
          </cell>
          <cell r="O5428" t="str">
            <v>PEPILLO SALCEDO</v>
          </cell>
          <cell r="P5428" t="str">
            <v>1505</v>
          </cell>
          <cell r="Q5428" t="str">
            <v>PEPILLO SALCEDO (MANZANILLO)</v>
          </cell>
          <cell r="R5428" t="str">
            <v>01</v>
          </cell>
          <cell r="S5428" t="str">
            <v>PEPILLO SALCEDO (MANZANILLO) (ZONA URBANA)</v>
          </cell>
          <cell r="T5428" t="str">
            <v>01</v>
          </cell>
          <cell r="U5428" t="str">
            <v>PEPILLO SALCEDO</v>
          </cell>
          <cell r="V5428" t="str">
            <v>001</v>
          </cell>
          <cell r="W5428" t="str">
            <v>19.7009</v>
          </cell>
          <cell r="X5428" t="str">
            <v>-71.7505</v>
          </cell>
        </row>
        <row r="5429">
          <cell r="A5429" t="str">
            <v>07420</v>
          </cell>
          <cell r="B5429" t="str">
            <v>13 - MONTE CRISTI</v>
          </cell>
          <cell r="C5429" t="str">
            <v>1301 - MONTE CRISTI</v>
          </cell>
          <cell r="D5429" t="str">
            <v>07420</v>
          </cell>
          <cell r="E5429" t="str">
            <v>JOSE GABRIEL GARCIA</v>
          </cell>
          <cell r="F5429" t="str">
            <v>NOCTURNA</v>
          </cell>
          <cell r="G5429" t="str">
            <v>BASICA DE ADULTOS</v>
          </cell>
          <cell r="H5429" t="str">
            <v>PUBLICO</v>
          </cell>
          <cell r="I5429" t="str">
            <v>Autorizado</v>
          </cell>
          <cell r="J5429" t="str">
            <v>15021217</v>
          </cell>
          <cell r="K5429" t="str">
            <v>JOSE GABRIEL GARCIA</v>
          </cell>
          <cell r="L5429" t="str">
            <v>URBANA</v>
          </cell>
          <cell r="M5429" t="str">
            <v>MONTE CRISTI</v>
          </cell>
          <cell r="N5429" t="str">
            <v>15</v>
          </cell>
          <cell r="O5429" t="str">
            <v>PEPILLO SALCEDO</v>
          </cell>
          <cell r="P5429" t="str">
            <v>1505</v>
          </cell>
          <cell r="Q5429" t="str">
            <v>PEPILLO SALCEDO (MANZANILLO)</v>
          </cell>
          <cell r="R5429" t="str">
            <v>01</v>
          </cell>
          <cell r="S5429" t="str">
            <v>PEPILLO SALCEDO (MANZANILLO) (ZONA URBANA)</v>
          </cell>
          <cell r="T5429" t="str">
            <v>01</v>
          </cell>
          <cell r="U5429" t="str">
            <v>PEPILLO SALCEDO</v>
          </cell>
          <cell r="V5429" t="str">
            <v>001</v>
          </cell>
          <cell r="W5429" t="str">
            <v>19.6992</v>
          </cell>
          <cell r="X5429" t="str">
            <v>-71.7456</v>
          </cell>
        </row>
        <row r="5430">
          <cell r="A5430" t="str">
            <v>10558</v>
          </cell>
          <cell r="B5430" t="str">
            <v>13 - MONTE CRISTI</v>
          </cell>
          <cell r="C5430" t="str">
            <v>1301 - MONTE CRISTI</v>
          </cell>
          <cell r="D5430" t="str">
            <v>10558</v>
          </cell>
          <cell r="E5430" t="str">
            <v>JOSE GABRIEL GARCIA</v>
          </cell>
          <cell r="F5430" t="str">
            <v>JORNADA EXTENDIDA</v>
          </cell>
          <cell r="G5430" t="str">
            <v>INICIAL - PRIMARIO - SECUNDARIO</v>
          </cell>
          <cell r="H5430" t="str">
            <v>PUBLICO</v>
          </cell>
          <cell r="I5430" t="str">
            <v>Autorizado</v>
          </cell>
          <cell r="J5430" t="str">
            <v>15021217</v>
          </cell>
          <cell r="K5430" t="str">
            <v>JOSE GABRIEL GARCIA</v>
          </cell>
          <cell r="L5430" t="str">
            <v>URBANA</v>
          </cell>
          <cell r="M5430" t="str">
            <v>MONTE CRISTI</v>
          </cell>
          <cell r="N5430" t="str">
            <v>15</v>
          </cell>
          <cell r="O5430" t="str">
            <v>PEPILLO SALCEDO</v>
          </cell>
          <cell r="P5430" t="str">
            <v>1505</v>
          </cell>
          <cell r="Q5430" t="str">
            <v>PEPILLO SALCEDO (MANZANILLO)</v>
          </cell>
          <cell r="R5430" t="str">
            <v>01</v>
          </cell>
          <cell r="S5430" t="str">
            <v>PEPILLO SALCEDO (MANZANILLO) (ZONA URBANA)</v>
          </cell>
          <cell r="T5430" t="str">
            <v>01</v>
          </cell>
          <cell r="U5430" t="str">
            <v>PEPILLO SALCEDO</v>
          </cell>
          <cell r="V5430" t="str">
            <v>001</v>
          </cell>
          <cell r="W5430" t="str">
            <v>19.6992</v>
          </cell>
          <cell r="X5430" t="str">
            <v>-71.7456</v>
          </cell>
        </row>
        <row r="5431">
          <cell r="A5431" t="str">
            <v>11508</v>
          </cell>
          <cell r="B5431" t="str">
            <v>13 - MONTE CRISTI</v>
          </cell>
          <cell r="C5431" t="str">
            <v>1301 - MONTE CRISTI</v>
          </cell>
          <cell r="D5431" t="str">
            <v>11508</v>
          </cell>
          <cell r="E5431" t="str">
            <v>CIANI MANZANILLO</v>
          </cell>
          <cell r="F5431" t="str">
            <v>MATUTINA</v>
          </cell>
          <cell r="G5431" t="str">
            <v>INICIAL</v>
          </cell>
          <cell r="H5431" t="str">
            <v>PUBLICO</v>
          </cell>
          <cell r="I5431" t="str">
            <v>Autorizado</v>
          </cell>
          <cell r="J5431" t="str">
            <v>05029283</v>
          </cell>
          <cell r="K5431" t="str">
            <v>CIANI MANZANILLO</v>
          </cell>
          <cell r="L5431" t="str">
            <v>RURAL</v>
          </cell>
          <cell r="M5431" t="str">
            <v>MONTE CRISTI</v>
          </cell>
          <cell r="N5431" t="str">
            <v>15</v>
          </cell>
          <cell r="O5431" t="str">
            <v>MONTE CRISTI</v>
          </cell>
          <cell r="P5431" t="str">
            <v>1501</v>
          </cell>
          <cell r="Q5431" t="str">
            <v>MONTE CRISTI</v>
          </cell>
          <cell r="R5431" t="str">
            <v>01</v>
          </cell>
          <cell r="S5431" t="str">
            <v>LAS AGUAS</v>
          </cell>
          <cell r="T5431" t="str">
            <v>03</v>
          </cell>
          <cell r="U5431" t="str">
            <v>BATEY ISABEL</v>
          </cell>
          <cell r="V5431" t="str">
            <v>012</v>
          </cell>
          <cell r="W5431" t="str">
            <v/>
          </cell>
          <cell r="X5431" t="str">
            <v/>
          </cell>
        </row>
        <row r="5432">
          <cell r="A5432" t="str">
            <v>12135</v>
          </cell>
          <cell r="B5432" t="str">
            <v>13 - MONTE CRISTI</v>
          </cell>
          <cell r="C5432" t="str">
            <v>1301 - MONTE CRISTI</v>
          </cell>
          <cell r="D5432" t="str">
            <v>12135</v>
          </cell>
          <cell r="E5432" t="str">
            <v>CESAR ANTONIO BELLIARD</v>
          </cell>
          <cell r="F5432" t="str">
            <v>JORNADA EXTENDIDA</v>
          </cell>
          <cell r="G5432" t="str">
            <v>SECUNDARIO</v>
          </cell>
          <cell r="H5432" t="str">
            <v>PUBLICO</v>
          </cell>
          <cell r="I5432" t="str">
            <v>Autorizado</v>
          </cell>
          <cell r="J5432" t="str">
            <v>15054846</v>
          </cell>
          <cell r="K5432" t="str">
            <v>CESAR ANTONIO BELLIARD</v>
          </cell>
          <cell r="L5432" t="str">
            <v>URBANA</v>
          </cell>
          <cell r="M5432" t="str">
            <v>MONTE CRISTI</v>
          </cell>
          <cell r="N5432" t="str">
            <v>15</v>
          </cell>
          <cell r="O5432" t="str">
            <v>PEPILLO SALCEDO</v>
          </cell>
          <cell r="P5432" t="str">
            <v>1505</v>
          </cell>
          <cell r="Q5432" t="str">
            <v>PEPILLO SALCEDO (MANZANILLO)</v>
          </cell>
          <cell r="R5432" t="str">
            <v>01</v>
          </cell>
          <cell r="S5432" t="str">
            <v>SANTA MARÍA</v>
          </cell>
          <cell r="T5432" t="str">
            <v>04</v>
          </cell>
          <cell r="U5432" t="str">
            <v>SANTA MARÍA</v>
          </cell>
          <cell r="V5432" t="str">
            <v>002</v>
          </cell>
          <cell r="W5432" t="str">
            <v>19.651603</v>
          </cell>
          <cell r="X5432" t="str">
            <v>-71.596241</v>
          </cell>
        </row>
        <row r="5433">
          <cell r="A5433" t="str">
            <v>13219</v>
          </cell>
          <cell r="B5433" t="str">
            <v>13 - MONTE CRISTI</v>
          </cell>
          <cell r="C5433" t="str">
            <v>1301 - MONTE CRISTI</v>
          </cell>
          <cell r="D5433" t="str">
            <v>13219</v>
          </cell>
          <cell r="E5433" t="str">
            <v>OLGA MODESTA MARTINEZ</v>
          </cell>
          <cell r="F5433" t="str">
            <v>SEMI PRESENCIAL</v>
          </cell>
          <cell r="G5433" t="str">
            <v>PREPARA</v>
          </cell>
          <cell r="H5433" t="str">
            <v>PUBLICO</v>
          </cell>
          <cell r="I5433" t="str">
            <v>Autorizado</v>
          </cell>
          <cell r="J5433" t="str">
            <v>15026114</v>
          </cell>
          <cell r="K5433" t="str">
            <v>JOSE MARTI</v>
          </cell>
          <cell r="L5433" t="str">
            <v>URBANA</v>
          </cell>
          <cell r="M5433" t="str">
            <v>MONTE CRISTI</v>
          </cell>
          <cell r="N5433" t="str">
            <v>15</v>
          </cell>
          <cell r="O5433" t="str">
            <v>MONTE CRISTI</v>
          </cell>
          <cell r="P5433" t="str">
            <v>1501</v>
          </cell>
          <cell r="Q5433" t="str">
            <v>MONTE CRISTI</v>
          </cell>
          <cell r="R5433" t="str">
            <v>01</v>
          </cell>
          <cell r="S5433" t="str">
            <v>SAN FERNANDO DE MONTE CRISTI (ZONA URBANA)</v>
          </cell>
          <cell r="T5433" t="str">
            <v>01</v>
          </cell>
          <cell r="U5433" t="str">
            <v>LAS FLORES</v>
          </cell>
          <cell r="V5433" t="str">
            <v>008</v>
          </cell>
          <cell r="W5433" t="str">
            <v>19.8495</v>
          </cell>
          <cell r="X5433" t="str">
            <v>-71.6383</v>
          </cell>
        </row>
        <row r="5434">
          <cell r="A5434" t="str">
            <v>14351</v>
          </cell>
          <cell r="B5434" t="str">
            <v>13 - MONTE CRISTI</v>
          </cell>
          <cell r="C5434" t="str">
            <v>1301 - MONTE CRISTI</v>
          </cell>
          <cell r="D5434" t="str">
            <v>14351</v>
          </cell>
          <cell r="E5434" t="str">
            <v>MARIA ALTAGRACIA CABREJA CABRERA</v>
          </cell>
          <cell r="F5434" t="str">
            <v>JORNADA EXTENDIDA</v>
          </cell>
          <cell r="G5434" t="str">
            <v>INICIAL - PRIMARIO</v>
          </cell>
          <cell r="H5434" t="str">
            <v>PUBLICO</v>
          </cell>
          <cell r="I5434" t="str">
            <v>Autorizado</v>
          </cell>
          <cell r="J5434" t="str">
            <v>15012114</v>
          </cell>
          <cell r="K5434" t="str">
            <v>MARIA  ALTAGRACIA  CABREJA  CABRERA</v>
          </cell>
          <cell r="L5434" t="str">
            <v>URBANA</v>
          </cell>
          <cell r="M5434" t="str">
            <v>MONTE CRISTI</v>
          </cell>
          <cell r="N5434" t="str">
            <v>15</v>
          </cell>
          <cell r="O5434" t="str">
            <v>MONTE CRISTI</v>
          </cell>
          <cell r="P5434" t="str">
            <v>1501</v>
          </cell>
          <cell r="Q5434" t="str">
            <v>MONTE CRISTI</v>
          </cell>
          <cell r="R5434" t="str">
            <v>01</v>
          </cell>
          <cell r="S5434" t="str">
            <v>SAN FERNANDO DE MONTE CRISTI (ZONA URBANA)</v>
          </cell>
          <cell r="T5434" t="str">
            <v>01</v>
          </cell>
          <cell r="U5434" t="str">
            <v>LAS FLORES</v>
          </cell>
          <cell r="V5434" t="str">
            <v>008</v>
          </cell>
          <cell r="W5434" t="str">
            <v>19.843028</v>
          </cell>
          <cell r="X5434" t="str">
            <v>-71.637189</v>
          </cell>
        </row>
        <row r="5435">
          <cell r="A5435" t="str">
            <v>14352</v>
          </cell>
          <cell r="B5435" t="str">
            <v>13 - MONTE CRISTI</v>
          </cell>
          <cell r="C5435" t="str">
            <v>1301 - MONTE CRISTI</v>
          </cell>
          <cell r="D5435" t="str">
            <v>14352</v>
          </cell>
          <cell r="E5435" t="str">
            <v>POLITECNICO OLGA MODESTA MARTINEZ</v>
          </cell>
          <cell r="F5435" t="str">
            <v>JORNADA EXTENDIDA</v>
          </cell>
          <cell r="G5435" t="str">
            <v>SECUNDARIO</v>
          </cell>
          <cell r="H5435" t="str">
            <v>PUBLICO</v>
          </cell>
          <cell r="I5435" t="str">
            <v>Autorizado</v>
          </cell>
          <cell r="J5435" t="str">
            <v>15012237</v>
          </cell>
          <cell r="K5435" t="str">
            <v>POLITECNICO OLGA MODESTA MARTINEZ</v>
          </cell>
          <cell r="L5435" t="str">
            <v>URBANA</v>
          </cell>
          <cell r="M5435" t="str">
            <v>MONTE CRISTI</v>
          </cell>
          <cell r="N5435" t="str">
            <v>15</v>
          </cell>
          <cell r="O5435" t="str">
            <v>MONTE CRISTI</v>
          </cell>
          <cell r="P5435" t="str">
            <v>1501</v>
          </cell>
          <cell r="Q5435" t="str">
            <v>MONTE CRISTI</v>
          </cell>
          <cell r="R5435" t="str">
            <v>01</v>
          </cell>
          <cell r="S5435" t="str">
            <v>SAN FERNANDO DE MONTE CRISTI (ZONA URBANA)</v>
          </cell>
          <cell r="T5435" t="str">
            <v>01</v>
          </cell>
          <cell r="U5435" t="str">
            <v>LAS FLORES</v>
          </cell>
          <cell r="V5435" t="str">
            <v>008</v>
          </cell>
          <cell r="W5435" t="str">
            <v>19.842793</v>
          </cell>
          <cell r="X5435" t="str">
            <v>-71.636429</v>
          </cell>
        </row>
        <row r="5436">
          <cell r="A5436" t="str">
            <v>02252</v>
          </cell>
          <cell r="B5436" t="str">
            <v>13 - MONTE CRISTI</v>
          </cell>
          <cell r="C5436" t="str">
            <v>1302 - GUAYUBIN</v>
          </cell>
          <cell r="D5436" t="str">
            <v>02252</v>
          </cell>
          <cell r="E5436" t="str">
            <v>PEDRO ANTONIO PIMENTEL</v>
          </cell>
          <cell r="F5436" t="str">
            <v>JORNADA EXTENDIDA</v>
          </cell>
          <cell r="G5436" t="str">
            <v>INICIAL - PRIMARIO - SECUNDARIO</v>
          </cell>
          <cell r="H5436" t="str">
            <v>PUBLICO</v>
          </cell>
          <cell r="I5436" t="str">
            <v>Autorizado</v>
          </cell>
          <cell r="J5436" t="str">
            <v>15019617</v>
          </cell>
          <cell r="K5436" t="str">
            <v>PEDRO ANTONIO PIMENTEL</v>
          </cell>
          <cell r="L5436" t="str">
            <v>URBANA</v>
          </cell>
          <cell r="M5436" t="str">
            <v>MONTE CRISTI</v>
          </cell>
          <cell r="N5436" t="str">
            <v>15</v>
          </cell>
          <cell r="O5436" t="str">
            <v>LAS MATAS DE SANTA CRUZ</v>
          </cell>
          <cell r="P5436" t="str">
            <v>1504</v>
          </cell>
          <cell r="Q5436" t="str">
            <v>LAS MATAS DE SANTA CRUZ</v>
          </cell>
          <cell r="R5436" t="str">
            <v>01</v>
          </cell>
          <cell r="S5436" t="str">
            <v>LAS MATAS DE SANTA CRUZ (ZONA URBANA)</v>
          </cell>
          <cell r="T5436" t="str">
            <v>01</v>
          </cell>
          <cell r="U5436" t="str">
            <v>LA MINA (CENTRO DEL PUEBLO)</v>
          </cell>
          <cell r="V5436" t="str">
            <v>007</v>
          </cell>
          <cell r="W5436" t="str">
            <v>19.6631</v>
          </cell>
          <cell r="X5436" t="str">
            <v>-71.5091</v>
          </cell>
        </row>
        <row r="5437">
          <cell r="A5437" t="str">
            <v>02259</v>
          </cell>
          <cell r="B5437" t="str">
            <v>13 - MONTE CRISTI</v>
          </cell>
          <cell r="C5437" t="str">
            <v>1302 - GUAYUBIN</v>
          </cell>
          <cell r="D5437" t="str">
            <v>02259</v>
          </cell>
          <cell r="E5437" t="str">
            <v>AURORA TAVAREZ BELLIARD - SANTIAGO RODRIGUEZ</v>
          </cell>
          <cell r="F5437" t="str">
            <v>JORNADA EXTENDIDA</v>
          </cell>
          <cell r="G5437" t="str">
            <v>INICIAL - PRIMARIO - SECUNDARIO</v>
          </cell>
          <cell r="H5437" t="str">
            <v>PUBLICO</v>
          </cell>
          <cell r="I5437" t="str">
            <v>Autorizado</v>
          </cell>
          <cell r="J5437" t="str">
            <v>15011315</v>
          </cell>
          <cell r="K5437" t="str">
            <v>AURORA TAVAREZ BELLIARD - SANTIAGO RODRIGUEZ</v>
          </cell>
          <cell r="L5437" t="str">
            <v>URBANA</v>
          </cell>
          <cell r="M5437" t="str">
            <v>MONTE CRISTI</v>
          </cell>
          <cell r="N5437" t="str">
            <v>15</v>
          </cell>
          <cell r="O5437" t="str">
            <v>GUAYUBÍN</v>
          </cell>
          <cell r="P5437" t="str">
            <v>1503</v>
          </cell>
          <cell r="Q5437" t="str">
            <v>GUAYUBÍN</v>
          </cell>
          <cell r="R5437" t="str">
            <v>01</v>
          </cell>
          <cell r="S5437" t="str">
            <v>GUAYUBÍN (ZONA URBANA)</v>
          </cell>
          <cell r="T5437" t="str">
            <v>01</v>
          </cell>
          <cell r="U5437" t="str">
            <v>MANZANA DE ORO</v>
          </cell>
          <cell r="V5437" t="str">
            <v>002</v>
          </cell>
          <cell r="W5437" t="str">
            <v>19.668</v>
          </cell>
          <cell r="X5437" t="str">
            <v>-71.393</v>
          </cell>
        </row>
        <row r="5438">
          <cell r="A5438" t="str">
            <v>02260</v>
          </cell>
          <cell r="B5438" t="str">
            <v>13 - MONTE CRISTI</v>
          </cell>
          <cell r="C5438" t="str">
            <v>1302 - GUAYUBIN</v>
          </cell>
          <cell r="D5438" t="str">
            <v>02260</v>
          </cell>
          <cell r="E5438" t="str">
            <v>CARLOS GONZALEZ NUNEZ</v>
          </cell>
          <cell r="F5438" t="str">
            <v>JORNADA EXTENDIDA</v>
          </cell>
          <cell r="G5438" t="str">
            <v>INICIAL - PRIMARIO - SECUNDARIO</v>
          </cell>
          <cell r="H5438" t="str">
            <v>PUBLICO</v>
          </cell>
          <cell r="I5438" t="str">
            <v>Autorizado</v>
          </cell>
          <cell r="J5438" t="str">
            <v>15011617</v>
          </cell>
          <cell r="K5438" t="str">
            <v>CARLOS GONZALEZ NUNEZ</v>
          </cell>
          <cell r="L5438" t="str">
            <v>URBANA</v>
          </cell>
          <cell r="M5438" t="str">
            <v>MONTE CRISTI</v>
          </cell>
          <cell r="N5438" t="str">
            <v>15</v>
          </cell>
          <cell r="O5438" t="str">
            <v>GUAYUBÍN</v>
          </cell>
          <cell r="P5438" t="str">
            <v>1503</v>
          </cell>
          <cell r="Q5438" t="str">
            <v>HATILLO PALMA (D. M.)</v>
          </cell>
          <cell r="R5438" t="str">
            <v>03</v>
          </cell>
          <cell r="S5438" t="str">
            <v>HATILLO PALMA (ZONA URBANA)</v>
          </cell>
          <cell r="T5438" t="str">
            <v>01</v>
          </cell>
          <cell r="U5438" t="str">
            <v>HATILLO PALMA</v>
          </cell>
          <cell r="V5438" t="str">
            <v>001</v>
          </cell>
          <cell r="W5438" t="str">
            <v>19.6058</v>
          </cell>
          <cell r="X5438" t="str">
            <v>-71.2548</v>
          </cell>
        </row>
        <row r="5439">
          <cell r="A5439" t="str">
            <v>02261</v>
          </cell>
          <cell r="B5439" t="str">
            <v>13 - MONTE CRISTI</v>
          </cell>
          <cell r="C5439" t="str">
            <v>1302 - GUAYUBIN</v>
          </cell>
          <cell r="D5439" t="str">
            <v>02261</v>
          </cell>
          <cell r="E5439" t="str">
            <v>PILOTO</v>
          </cell>
          <cell r="F5439" t="str">
            <v>JORNADA EXTENDIDA</v>
          </cell>
          <cell r="G5439" t="str">
            <v>INICIAL - PRIMARIO</v>
          </cell>
          <cell r="H5439" t="str">
            <v>PUBLICO</v>
          </cell>
          <cell r="I5439" t="str">
            <v>Autorizado</v>
          </cell>
          <cell r="J5439" t="str">
            <v>15011815</v>
          </cell>
          <cell r="K5439" t="str">
            <v>PILOTO</v>
          </cell>
          <cell r="L5439" t="str">
            <v>RURAL</v>
          </cell>
          <cell r="M5439" t="str">
            <v>MONTE CRISTI</v>
          </cell>
          <cell r="N5439" t="str">
            <v>15</v>
          </cell>
          <cell r="O5439" t="str">
            <v>GUAYUBÍN</v>
          </cell>
          <cell r="P5439" t="str">
            <v>1503</v>
          </cell>
          <cell r="Q5439" t="str">
            <v>CANA CHAPETÓN (D. M.)</v>
          </cell>
          <cell r="R5439" t="str">
            <v>04</v>
          </cell>
          <cell r="S5439" t="str">
            <v>PILOTO</v>
          </cell>
          <cell r="T5439" t="str">
            <v>04</v>
          </cell>
          <cell r="U5439" t="str">
            <v>PILOTO</v>
          </cell>
          <cell r="V5439" t="str">
            <v>001</v>
          </cell>
          <cell r="W5439" t="str">
            <v>19.6007</v>
          </cell>
          <cell r="X5439" t="str">
            <v>-71.2051</v>
          </cell>
        </row>
        <row r="5440">
          <cell r="A5440" t="str">
            <v>02262</v>
          </cell>
          <cell r="B5440" t="str">
            <v>13 - MONTE CRISTI</v>
          </cell>
          <cell r="C5440" t="str">
            <v>1302 - GUAYUBIN</v>
          </cell>
          <cell r="D5440" t="str">
            <v>02262</v>
          </cell>
          <cell r="E5440" t="str">
            <v>CERRO GORDO ABAJO</v>
          </cell>
          <cell r="F5440" t="str">
            <v>JORNADA EXTENDIDA</v>
          </cell>
          <cell r="G5440" t="str">
            <v>INICIAL - PRIMARIO</v>
          </cell>
          <cell r="H5440" t="str">
            <v>PUBLICO</v>
          </cell>
          <cell r="I5440" t="str">
            <v>Autorizado</v>
          </cell>
          <cell r="J5440" t="str">
            <v>15012018</v>
          </cell>
          <cell r="K5440" t="str">
            <v>CERRO GORDO ABAJO</v>
          </cell>
          <cell r="L5440" t="str">
            <v>RURAL</v>
          </cell>
          <cell r="M5440" t="str">
            <v>MONTE CRISTI</v>
          </cell>
          <cell r="N5440" t="str">
            <v>15</v>
          </cell>
          <cell r="O5440" t="str">
            <v>GUAYUBÍN</v>
          </cell>
          <cell r="P5440" t="str">
            <v>1503</v>
          </cell>
          <cell r="Q5440" t="str">
            <v>CANA CHAPETÓN (D. M.)</v>
          </cell>
          <cell r="R5440" t="str">
            <v>04</v>
          </cell>
          <cell r="S5440" t="str">
            <v>CERRO GORDO</v>
          </cell>
          <cell r="T5440" t="str">
            <v>03</v>
          </cell>
          <cell r="U5440" t="str">
            <v>CERRO GORDO ABAJO</v>
          </cell>
          <cell r="V5440" t="str">
            <v>001</v>
          </cell>
          <cell r="W5440" t="str">
            <v>19.656854</v>
          </cell>
          <cell r="X5440" t="str">
            <v>-71.3049</v>
          </cell>
        </row>
        <row r="5441">
          <cell r="A5441" t="str">
            <v>02263</v>
          </cell>
          <cell r="B5441" t="str">
            <v>13 - MONTE CRISTI</v>
          </cell>
          <cell r="C5441" t="str">
            <v>1302 - GUAYUBIN</v>
          </cell>
          <cell r="D5441" t="str">
            <v>02263</v>
          </cell>
          <cell r="E5441" t="str">
            <v>EL PROYECTO AGRARIO</v>
          </cell>
          <cell r="F5441" t="str">
            <v>JORNADA EXTENDIDA</v>
          </cell>
          <cell r="G5441" t="str">
            <v>INICIAL - PRIMARIO</v>
          </cell>
          <cell r="H5441" t="str">
            <v>PUBLICO</v>
          </cell>
          <cell r="I5441" t="str">
            <v>Autorizado</v>
          </cell>
          <cell r="J5441" t="str">
            <v>15012216</v>
          </cell>
          <cell r="K5441" t="str">
            <v>EL PROYECTO AGRARIO</v>
          </cell>
          <cell r="L5441" t="str">
            <v>RURAL</v>
          </cell>
          <cell r="M5441" t="str">
            <v>MONTE CRISTI</v>
          </cell>
          <cell r="N5441" t="str">
            <v>15</v>
          </cell>
          <cell r="O5441" t="str">
            <v>GUAYUBÍN</v>
          </cell>
          <cell r="P5441" t="str">
            <v>1503</v>
          </cell>
          <cell r="Q5441" t="str">
            <v>CANA CHAPETÓN (D. M.)</v>
          </cell>
          <cell r="R5441" t="str">
            <v>04</v>
          </cell>
          <cell r="S5441" t="str">
            <v>CERRO GORDO</v>
          </cell>
          <cell r="T5441" t="str">
            <v>03</v>
          </cell>
          <cell r="U5441" t="str">
            <v>LA REFORMA</v>
          </cell>
          <cell r="V5441" t="str">
            <v>004</v>
          </cell>
          <cell r="W5441" t="str">
            <v>19.6346</v>
          </cell>
          <cell r="X5441" t="str">
            <v>-71.2684</v>
          </cell>
        </row>
        <row r="5442">
          <cell r="A5442" t="str">
            <v>02264</v>
          </cell>
          <cell r="B5442" t="str">
            <v>13 - MONTE CRISTI</v>
          </cell>
          <cell r="C5442" t="str">
            <v>1302 - GUAYUBIN</v>
          </cell>
          <cell r="D5442" t="str">
            <v>02264</v>
          </cell>
          <cell r="E5442" t="str">
            <v>CERRO GORDO ARRIBA</v>
          </cell>
          <cell r="F5442" t="str">
            <v>MATUTINA - VESPERTINA</v>
          </cell>
          <cell r="G5442" t="str">
            <v>INICIAL - PRIMARIO - SECUNDARIO</v>
          </cell>
          <cell r="H5442" t="str">
            <v>PUBLICO</v>
          </cell>
          <cell r="I5442" t="str">
            <v>Autorizado</v>
          </cell>
          <cell r="J5442" t="str">
            <v>15012310</v>
          </cell>
          <cell r="K5442" t="str">
            <v>CERRO GORDO ARRIBA</v>
          </cell>
          <cell r="L5442" t="str">
            <v>RURAL</v>
          </cell>
          <cell r="M5442" t="str">
            <v>MONTE CRISTI</v>
          </cell>
          <cell r="N5442" t="str">
            <v>15</v>
          </cell>
          <cell r="O5442" t="str">
            <v>GUAYUBÍN</v>
          </cell>
          <cell r="P5442" t="str">
            <v>1503</v>
          </cell>
          <cell r="Q5442" t="str">
            <v>CANA CHAPETÓN (D. M.)</v>
          </cell>
          <cell r="R5442" t="str">
            <v>04</v>
          </cell>
          <cell r="S5442" t="str">
            <v>CERRO GORDO</v>
          </cell>
          <cell r="T5442" t="str">
            <v>03</v>
          </cell>
          <cell r="U5442" t="str">
            <v>CERRO GORDO ARRIBA</v>
          </cell>
          <cell r="V5442" t="str">
            <v>003</v>
          </cell>
          <cell r="W5442" t="str">
            <v>19.6469</v>
          </cell>
          <cell r="X5442" t="str">
            <v>-71.2905</v>
          </cell>
        </row>
        <row r="5443">
          <cell r="A5443" t="str">
            <v>02265</v>
          </cell>
          <cell r="B5443" t="str">
            <v>13 - MONTE CRISTI</v>
          </cell>
          <cell r="C5443" t="str">
            <v>1302 - GUAYUBIN</v>
          </cell>
          <cell r="D5443" t="str">
            <v>02265</v>
          </cell>
          <cell r="E5443" t="str">
            <v>PEÑA RANCHADERO</v>
          </cell>
          <cell r="F5443" t="str">
            <v>JORNADA EXTENDIDA</v>
          </cell>
          <cell r="G5443" t="str">
            <v>INICIAL - PRIMARIO</v>
          </cell>
          <cell r="H5443" t="str">
            <v>PUBLICO</v>
          </cell>
          <cell r="I5443" t="str">
            <v>Autorizado</v>
          </cell>
          <cell r="J5443" t="str">
            <v>15012414</v>
          </cell>
          <cell r="K5443" t="str">
            <v>PEÑA RANCHADERO</v>
          </cell>
          <cell r="L5443" t="str">
            <v>RURAL</v>
          </cell>
          <cell r="M5443" t="str">
            <v>MONTE CRISTI</v>
          </cell>
          <cell r="N5443" t="str">
            <v>15</v>
          </cell>
          <cell r="O5443" t="str">
            <v>GUAYUBÍN</v>
          </cell>
          <cell r="P5443" t="str">
            <v>1503</v>
          </cell>
          <cell r="Q5443" t="str">
            <v>CANA CHAPETÓN (D. M.)</v>
          </cell>
          <cell r="R5443" t="str">
            <v>04</v>
          </cell>
          <cell r="S5443" t="str">
            <v>CERRO GORDO</v>
          </cell>
          <cell r="T5443" t="str">
            <v>03</v>
          </cell>
          <cell r="U5443" t="str">
            <v>PEÑA DE RANCHADEROS</v>
          </cell>
          <cell r="V5443" t="str">
            <v>008</v>
          </cell>
          <cell r="W5443" t="str">
            <v>19.6432</v>
          </cell>
          <cell r="X5443" t="str">
            <v>-71.345</v>
          </cell>
        </row>
        <row r="5444">
          <cell r="A5444" t="str">
            <v>02266</v>
          </cell>
          <cell r="B5444" t="str">
            <v>13 - MONTE CRISTI</v>
          </cell>
          <cell r="C5444" t="str">
            <v>1302 - GUAYUBIN</v>
          </cell>
          <cell r="D5444" t="str">
            <v>02266</v>
          </cell>
          <cell r="E5444" t="str">
            <v>RANCHADERO</v>
          </cell>
          <cell r="F5444" t="str">
            <v>JORNADA EXTENDIDA</v>
          </cell>
          <cell r="G5444" t="str">
            <v>INICIAL - PRIMARIO - SECUNDARIO</v>
          </cell>
          <cell r="H5444" t="str">
            <v>PUBLICO</v>
          </cell>
          <cell r="I5444" t="str">
            <v>Autorizado</v>
          </cell>
          <cell r="J5444" t="str">
            <v>15012518</v>
          </cell>
          <cell r="K5444" t="str">
            <v>RANCHADERO</v>
          </cell>
          <cell r="L5444" t="str">
            <v>RURAL</v>
          </cell>
          <cell r="M5444" t="str">
            <v>MONTE CRISTI</v>
          </cell>
          <cell r="N5444" t="str">
            <v>15</v>
          </cell>
          <cell r="O5444" t="str">
            <v>GUAYUBÍN</v>
          </cell>
          <cell r="P5444" t="str">
            <v>1503</v>
          </cell>
          <cell r="Q5444" t="str">
            <v>CANA CHAPETÓN (D. M.)</v>
          </cell>
          <cell r="R5444" t="str">
            <v>04</v>
          </cell>
          <cell r="S5444" t="str">
            <v>CERRO GORDO</v>
          </cell>
          <cell r="T5444" t="str">
            <v>03</v>
          </cell>
          <cell r="U5444" t="str">
            <v>RANCHADEROS</v>
          </cell>
          <cell r="V5444" t="str">
            <v>009</v>
          </cell>
          <cell r="W5444" t="str">
            <v>19.6515</v>
          </cell>
          <cell r="X5444" t="str">
            <v>-71.3703</v>
          </cell>
        </row>
        <row r="5445">
          <cell r="A5445" t="str">
            <v>02267</v>
          </cell>
          <cell r="B5445" t="str">
            <v>13 - MONTE CRISTI</v>
          </cell>
          <cell r="C5445" t="str">
            <v>1302 - GUAYUBIN</v>
          </cell>
          <cell r="D5445" t="str">
            <v>02267</v>
          </cell>
          <cell r="E5445" t="str">
            <v>DOÑA ANTONIA</v>
          </cell>
          <cell r="F5445" t="str">
            <v>MATUTINA</v>
          </cell>
          <cell r="G5445" t="str">
            <v>INICIAL - PRIMARIO - SECUNDARIO</v>
          </cell>
          <cell r="H5445" t="str">
            <v>PUBLICO</v>
          </cell>
          <cell r="I5445" t="str">
            <v>Autorizado</v>
          </cell>
          <cell r="J5445" t="str">
            <v>15012914</v>
          </cell>
          <cell r="K5445" t="str">
            <v>DOÑA ANTONIA</v>
          </cell>
          <cell r="L5445" t="str">
            <v>RURAL</v>
          </cell>
          <cell r="M5445" t="str">
            <v>MONTE CRISTI</v>
          </cell>
          <cell r="N5445" t="str">
            <v>15</v>
          </cell>
          <cell r="O5445" t="str">
            <v>GUAYUBÍN</v>
          </cell>
          <cell r="P5445" t="str">
            <v>1503</v>
          </cell>
          <cell r="Q5445" t="str">
            <v>HATILLO PALMA (D. M.)</v>
          </cell>
          <cell r="R5445" t="str">
            <v>03</v>
          </cell>
          <cell r="S5445" t="str">
            <v>DOÑA ANTONIA</v>
          </cell>
          <cell r="T5445" t="str">
            <v>04</v>
          </cell>
          <cell r="U5445" t="str">
            <v>DOÑA ANTONIA</v>
          </cell>
          <cell r="V5445" t="str">
            <v>001</v>
          </cell>
          <cell r="W5445" t="str">
            <v>19.6699</v>
          </cell>
          <cell r="X5445" t="str">
            <v>-71.2202</v>
          </cell>
        </row>
        <row r="5446">
          <cell r="A5446" t="str">
            <v>02268</v>
          </cell>
          <cell r="B5446" t="str">
            <v>13 - MONTE CRISTI</v>
          </cell>
          <cell r="C5446" t="str">
            <v>1302 - GUAYUBIN</v>
          </cell>
          <cell r="D5446" t="str">
            <v>02268</v>
          </cell>
          <cell r="E5446" t="str">
            <v>ARROYO CAÑA</v>
          </cell>
          <cell r="F5446" t="str">
            <v>JORNADA EXTENDIDA</v>
          </cell>
          <cell r="G5446" t="str">
            <v>INICIAL - PRIMARIO - SECUNDARIO</v>
          </cell>
          <cell r="H5446" t="str">
            <v>PUBLICO</v>
          </cell>
          <cell r="I5446" t="str">
            <v>Autorizado</v>
          </cell>
          <cell r="J5446" t="str">
            <v>15013117</v>
          </cell>
          <cell r="K5446" t="str">
            <v>ARROYO CAÑA</v>
          </cell>
          <cell r="L5446" t="str">
            <v>RURAL</v>
          </cell>
          <cell r="M5446" t="str">
            <v>MONTE CRISTI</v>
          </cell>
          <cell r="N5446" t="str">
            <v>15</v>
          </cell>
          <cell r="O5446" t="str">
            <v>GUAYUBÍN</v>
          </cell>
          <cell r="P5446" t="str">
            <v>1503</v>
          </cell>
          <cell r="Q5446" t="str">
            <v>HATILLO PALMA (D. M.)</v>
          </cell>
          <cell r="R5446" t="str">
            <v>03</v>
          </cell>
          <cell r="S5446" t="str">
            <v>LOS DERRAMADEROS</v>
          </cell>
          <cell r="T5446" t="str">
            <v>03</v>
          </cell>
          <cell r="U5446" t="str">
            <v>ARROYO CAÑA</v>
          </cell>
          <cell r="V5446" t="str">
            <v>004</v>
          </cell>
          <cell r="W5446" t="str">
            <v>19.738362</v>
          </cell>
          <cell r="X5446" t="str">
            <v>-71.162037</v>
          </cell>
        </row>
        <row r="5447">
          <cell r="A5447" t="str">
            <v>02269</v>
          </cell>
          <cell r="B5447" t="str">
            <v>13 - MONTE CRISTI</v>
          </cell>
          <cell r="C5447" t="str">
            <v>1302 - GUAYUBIN</v>
          </cell>
          <cell r="D5447" t="str">
            <v>02269</v>
          </cell>
          <cell r="E5447" t="str">
            <v>HATILLO ARRIBA</v>
          </cell>
          <cell r="F5447" t="str">
            <v>JORNADA EXTENDIDA</v>
          </cell>
          <cell r="G5447" t="str">
            <v>INICIAL - PRIMARIO</v>
          </cell>
          <cell r="H5447" t="str">
            <v>PUBLICO</v>
          </cell>
          <cell r="I5447" t="str">
            <v>Autorizado</v>
          </cell>
          <cell r="J5447" t="str">
            <v>15013513</v>
          </cell>
          <cell r="K5447" t="str">
            <v>HATILLO PALMA</v>
          </cell>
          <cell r="L5447" t="str">
            <v>URBANA</v>
          </cell>
          <cell r="M5447" t="str">
            <v>MONTE CRISTI</v>
          </cell>
          <cell r="N5447" t="str">
            <v>15</v>
          </cell>
          <cell r="O5447" t="str">
            <v>GUAYUBÍN</v>
          </cell>
          <cell r="P5447" t="str">
            <v>1503</v>
          </cell>
          <cell r="Q5447" t="str">
            <v>HATILLO PALMA (D. M.)</v>
          </cell>
          <cell r="R5447" t="str">
            <v>03</v>
          </cell>
          <cell r="S5447" t="str">
            <v>HATILLO PALMA (ZONA URBANA)</v>
          </cell>
          <cell r="T5447" t="str">
            <v>01</v>
          </cell>
          <cell r="U5447" t="str">
            <v>HATILLO PALMA</v>
          </cell>
          <cell r="V5447" t="str">
            <v>001</v>
          </cell>
          <cell r="W5447" t="str">
            <v>19.6631</v>
          </cell>
          <cell r="X5447" t="str">
            <v>-71.189</v>
          </cell>
        </row>
        <row r="5448">
          <cell r="A5448" t="str">
            <v>02270</v>
          </cell>
          <cell r="B5448" t="str">
            <v>13 - MONTE CRISTI</v>
          </cell>
          <cell r="C5448" t="str">
            <v>1302 - GUAYUBIN</v>
          </cell>
          <cell r="D5448" t="str">
            <v>02270</v>
          </cell>
          <cell r="E5448" t="str">
            <v>ROSA EMILIA RODRIGUEZ CRUZ - HATILLO PALMA</v>
          </cell>
          <cell r="F5448" t="str">
            <v>JORNADA EXTENDIDA</v>
          </cell>
          <cell r="G5448" t="str">
            <v>INICIAL - PRIMARIO - SECUNDARIO</v>
          </cell>
          <cell r="H5448" t="str">
            <v>PUBLICO</v>
          </cell>
          <cell r="I5448" t="str">
            <v>Autorizado</v>
          </cell>
          <cell r="J5448" t="str">
            <v>15013523</v>
          </cell>
          <cell r="K5448" t="str">
            <v>ROSA EMILIA RODRIGUEZ CRUZ - HATILLO PALMA</v>
          </cell>
          <cell r="L5448" t="str">
            <v>URBANA</v>
          </cell>
          <cell r="M5448" t="str">
            <v>MONTE CRISTI</v>
          </cell>
          <cell r="N5448" t="str">
            <v>15</v>
          </cell>
          <cell r="O5448" t="str">
            <v>GUAYUBÍN</v>
          </cell>
          <cell r="P5448" t="str">
            <v>1503</v>
          </cell>
          <cell r="Q5448" t="str">
            <v>HATILLO PALMA (D. M.)</v>
          </cell>
          <cell r="R5448" t="str">
            <v>03</v>
          </cell>
          <cell r="S5448" t="str">
            <v>HATILLO PALMA (ZONA URBANA)</v>
          </cell>
          <cell r="T5448" t="str">
            <v>01</v>
          </cell>
          <cell r="U5448" t="str">
            <v>HATILLO PALMA</v>
          </cell>
          <cell r="V5448" t="str">
            <v>001</v>
          </cell>
          <cell r="W5448" t="str">
            <v>19.665998</v>
          </cell>
          <cell r="X5448" t="str">
            <v>-71.19076</v>
          </cell>
        </row>
        <row r="5449">
          <cell r="A5449" t="str">
            <v>02271</v>
          </cell>
          <cell r="B5449" t="str">
            <v>13 - MONTE CRISTI</v>
          </cell>
          <cell r="C5449" t="str">
            <v>1302 - GUAYUBIN</v>
          </cell>
          <cell r="D5449" t="str">
            <v>02271</v>
          </cell>
          <cell r="E5449" t="str">
            <v>LA DIVISORIA</v>
          </cell>
          <cell r="F5449" t="str">
            <v>JORNADA EXTENDIDA</v>
          </cell>
          <cell r="G5449" t="str">
            <v>INICIAL - PRIMARIO</v>
          </cell>
          <cell r="H5449" t="str">
            <v>PUBLICO</v>
          </cell>
          <cell r="I5449" t="str">
            <v>Autorizado</v>
          </cell>
          <cell r="J5449" t="str">
            <v>15013617</v>
          </cell>
          <cell r="K5449" t="str">
            <v>DIVISORIA, LA</v>
          </cell>
          <cell r="L5449" t="str">
            <v>RURAL</v>
          </cell>
          <cell r="M5449" t="str">
            <v>MONTE CRISTI</v>
          </cell>
          <cell r="N5449" t="str">
            <v>15</v>
          </cell>
          <cell r="O5449" t="str">
            <v>GUAYUBÍN</v>
          </cell>
          <cell r="P5449" t="str">
            <v>1503</v>
          </cell>
          <cell r="Q5449" t="str">
            <v>HATILLO PALMA (D. M.)</v>
          </cell>
          <cell r="R5449" t="str">
            <v>03</v>
          </cell>
          <cell r="S5449" t="str">
            <v>HATILLO PALMA</v>
          </cell>
          <cell r="T5449" t="str">
            <v>02</v>
          </cell>
          <cell r="U5449" t="str">
            <v>LA DIVISORIA</v>
          </cell>
          <cell r="V5449" t="str">
            <v>003</v>
          </cell>
          <cell r="W5449" t="str">
            <v>19.6668</v>
          </cell>
          <cell r="X5449" t="str">
            <v>-71.1665</v>
          </cell>
        </row>
        <row r="5450">
          <cell r="A5450" t="str">
            <v>02272</v>
          </cell>
          <cell r="B5450" t="str">
            <v>13 - MONTE CRISTI</v>
          </cell>
          <cell r="C5450" t="str">
            <v>1302 - GUAYUBIN</v>
          </cell>
          <cell r="D5450" t="str">
            <v>02272</v>
          </cell>
          <cell r="E5450" t="str">
            <v>LA CARRETERITA DE LORA</v>
          </cell>
          <cell r="F5450" t="str">
            <v>MATUTINA - VESPERTINA</v>
          </cell>
          <cell r="G5450" t="str">
            <v>INICIAL - PRIMARIO</v>
          </cell>
          <cell r="H5450" t="str">
            <v>PUBLICO</v>
          </cell>
          <cell r="I5450" t="str">
            <v>Autorizado</v>
          </cell>
          <cell r="J5450" t="str">
            <v>15013815</v>
          </cell>
          <cell r="K5450" t="str">
            <v>LA CARRETERITA DE LORA</v>
          </cell>
          <cell r="L5450" t="str">
            <v>RURAL</v>
          </cell>
          <cell r="M5450" t="str">
            <v>MONTE CRISTI</v>
          </cell>
          <cell r="N5450" t="str">
            <v>15</v>
          </cell>
          <cell r="O5450" t="str">
            <v>GUAYUBÍN</v>
          </cell>
          <cell r="P5450" t="str">
            <v>1503</v>
          </cell>
          <cell r="Q5450" t="str">
            <v>HATILLO PALMA (D. M.)</v>
          </cell>
          <cell r="R5450" t="str">
            <v>03</v>
          </cell>
          <cell r="S5450" t="str">
            <v>HATILLO PALMA</v>
          </cell>
          <cell r="T5450" t="str">
            <v>02</v>
          </cell>
          <cell r="U5450" t="str">
            <v>CRUCE DE LORA</v>
          </cell>
          <cell r="V5450" t="str">
            <v>006</v>
          </cell>
          <cell r="W5450" t="str">
            <v>19.660658</v>
          </cell>
          <cell r="X5450" t="str">
            <v>-71.204353</v>
          </cell>
        </row>
        <row r="5451">
          <cell r="A5451" t="str">
            <v>02274</v>
          </cell>
          <cell r="B5451" t="str">
            <v>13 - MONTE CRISTI</v>
          </cell>
          <cell r="C5451" t="str">
            <v>1302 - GUAYUBIN</v>
          </cell>
          <cell r="D5451" t="str">
            <v>02274</v>
          </cell>
          <cell r="E5451" t="str">
            <v>EL PAPAYO</v>
          </cell>
          <cell r="F5451" t="str">
            <v>JORNADA EXTENDIDA</v>
          </cell>
          <cell r="G5451" t="str">
            <v>INICIAL - PRIMARIO - SECUNDARIO</v>
          </cell>
          <cell r="H5451" t="str">
            <v>PUBLICO</v>
          </cell>
          <cell r="I5451" t="str">
            <v>Autorizado</v>
          </cell>
          <cell r="J5451" t="str">
            <v>15014018</v>
          </cell>
          <cell r="K5451" t="str">
            <v>PAPAYO, EL</v>
          </cell>
          <cell r="L5451" t="str">
            <v>RURAL</v>
          </cell>
          <cell r="M5451" t="str">
            <v>MONTE CRISTI</v>
          </cell>
          <cell r="N5451" t="str">
            <v>15</v>
          </cell>
          <cell r="O5451" t="str">
            <v>GUAYUBÍN</v>
          </cell>
          <cell r="P5451" t="str">
            <v>1503</v>
          </cell>
          <cell r="Q5451" t="str">
            <v>VILLA ELISA (D. M.)</v>
          </cell>
          <cell r="R5451" t="str">
            <v>02</v>
          </cell>
          <cell r="S5451" t="str">
            <v>EL PAPAYO</v>
          </cell>
          <cell r="T5451" t="str">
            <v>05</v>
          </cell>
          <cell r="U5451" t="str">
            <v>EL PAPAYO</v>
          </cell>
          <cell r="V5451" t="str">
            <v>001</v>
          </cell>
          <cell r="W5451" t="str">
            <v>19.8006</v>
          </cell>
          <cell r="X5451" t="str">
            <v>-71.2456</v>
          </cell>
        </row>
        <row r="5452">
          <cell r="A5452" t="str">
            <v>02275</v>
          </cell>
          <cell r="B5452" t="str">
            <v>13 - MONTE CRISTI</v>
          </cell>
          <cell r="C5452" t="str">
            <v>1302 - GUAYUBIN</v>
          </cell>
          <cell r="D5452" t="str">
            <v>02275</v>
          </cell>
          <cell r="E5452" t="str">
            <v>AGUA DE LUIS</v>
          </cell>
          <cell r="F5452" t="str">
            <v>JORNADA EXTENDIDA</v>
          </cell>
          <cell r="G5452" t="str">
            <v>INICIAL - PRIMARIO</v>
          </cell>
          <cell r="H5452" t="str">
            <v>PUBLICO</v>
          </cell>
          <cell r="I5452" t="str">
            <v>Autorizado</v>
          </cell>
          <cell r="J5452" t="str">
            <v>15014216</v>
          </cell>
          <cell r="K5452" t="str">
            <v>AGUA DE LUIS</v>
          </cell>
          <cell r="L5452" t="str">
            <v>RURAL</v>
          </cell>
          <cell r="M5452" t="str">
            <v>MONTE CRISTI</v>
          </cell>
          <cell r="N5452" t="str">
            <v>15</v>
          </cell>
          <cell r="O5452" t="str">
            <v>GUAYUBÍN</v>
          </cell>
          <cell r="P5452" t="str">
            <v>1503</v>
          </cell>
          <cell r="Q5452" t="str">
            <v>HATILLO PALMA (D. M.)</v>
          </cell>
          <cell r="R5452" t="str">
            <v>03</v>
          </cell>
          <cell r="S5452" t="str">
            <v>LOS DERRAMADEROS</v>
          </cell>
          <cell r="T5452" t="str">
            <v>03</v>
          </cell>
          <cell r="U5452" t="str">
            <v>AGUA DE LUIS</v>
          </cell>
          <cell r="V5452" t="str">
            <v>005</v>
          </cell>
          <cell r="W5452" t="str">
            <v>19.7585</v>
          </cell>
          <cell r="X5452" t="str">
            <v>-71.2136</v>
          </cell>
        </row>
        <row r="5453">
          <cell r="A5453" t="str">
            <v>02276</v>
          </cell>
          <cell r="B5453" t="str">
            <v>13 - MONTE CRISTI</v>
          </cell>
          <cell r="C5453" t="str">
            <v>1302 - GUAYUBIN</v>
          </cell>
          <cell r="D5453" t="str">
            <v>02276</v>
          </cell>
          <cell r="E5453" t="str">
            <v>AGUA DE LA PALMA</v>
          </cell>
          <cell r="F5453" t="str">
            <v>MATUTINA - VESPERTINA</v>
          </cell>
          <cell r="G5453" t="str">
            <v>INICIAL - PRIMARIO</v>
          </cell>
          <cell r="H5453" t="str">
            <v>PUBLICO</v>
          </cell>
          <cell r="I5453" t="str">
            <v>Autorizado</v>
          </cell>
          <cell r="J5453" t="str">
            <v>15014414</v>
          </cell>
          <cell r="K5453" t="str">
            <v>AGUA DE LA PALMA</v>
          </cell>
          <cell r="L5453" t="str">
            <v>RURAL</v>
          </cell>
          <cell r="M5453" t="str">
            <v>MONTE CRISTI</v>
          </cell>
          <cell r="N5453" t="str">
            <v>15</v>
          </cell>
          <cell r="O5453" t="str">
            <v>GUAYUBÍN</v>
          </cell>
          <cell r="P5453" t="str">
            <v>1503</v>
          </cell>
          <cell r="Q5453" t="str">
            <v>VILLA ELISA (D. M.)</v>
          </cell>
          <cell r="R5453" t="str">
            <v>02</v>
          </cell>
          <cell r="S5453" t="str">
            <v>EL PAPAYO</v>
          </cell>
          <cell r="T5453" t="str">
            <v>05</v>
          </cell>
          <cell r="U5453" t="str">
            <v>AGUA DE LAS PALMAS</v>
          </cell>
          <cell r="V5453" t="str">
            <v>002</v>
          </cell>
          <cell r="W5453" t="str">
            <v>19.7717</v>
          </cell>
          <cell r="X5453" t="str">
            <v>-71.2459</v>
          </cell>
        </row>
        <row r="5454">
          <cell r="A5454" t="str">
            <v>02277</v>
          </cell>
          <cell r="B5454" t="str">
            <v>13 - MONTE CRISTI</v>
          </cell>
          <cell r="C5454" t="str">
            <v>1302 - GUAYUBIN</v>
          </cell>
          <cell r="D5454" t="str">
            <v>02277</v>
          </cell>
          <cell r="E5454" t="str">
            <v>PUERTO JUANITA</v>
          </cell>
          <cell r="F5454" t="str">
            <v>MATUTINA - VESPERTINA</v>
          </cell>
          <cell r="G5454" t="str">
            <v>INICIAL - PRIMARIO</v>
          </cell>
          <cell r="H5454" t="str">
            <v>PUBLICO</v>
          </cell>
          <cell r="I5454" t="str">
            <v>Autorizado</v>
          </cell>
          <cell r="J5454" t="str">
            <v>15014612</v>
          </cell>
          <cell r="K5454" t="str">
            <v>PUERTO JUANITA</v>
          </cell>
          <cell r="L5454" t="str">
            <v>RURAL</v>
          </cell>
          <cell r="M5454" t="str">
            <v>MONTE CRISTI</v>
          </cell>
          <cell r="N5454" t="str">
            <v>15</v>
          </cell>
          <cell r="O5454" t="str">
            <v>GUAYUBÍN</v>
          </cell>
          <cell r="P5454" t="str">
            <v>1503</v>
          </cell>
          <cell r="Q5454" t="str">
            <v>VILLA ELISA (D. M.)</v>
          </cell>
          <cell r="R5454" t="str">
            <v>02</v>
          </cell>
          <cell r="S5454" t="str">
            <v>EL COPEY</v>
          </cell>
          <cell r="T5454" t="str">
            <v>02</v>
          </cell>
          <cell r="U5454" t="str">
            <v>EL COPEY</v>
          </cell>
          <cell r="V5454" t="str">
            <v>001</v>
          </cell>
          <cell r="W5454" t="str">
            <v>19.814548</v>
          </cell>
          <cell r="X5454" t="str">
            <v>-71.261645</v>
          </cell>
        </row>
        <row r="5455">
          <cell r="A5455" t="str">
            <v>02278</v>
          </cell>
          <cell r="B5455" t="str">
            <v>13 - MONTE CRISTI</v>
          </cell>
          <cell r="C5455" t="str">
            <v>1302 - GUAYUBIN</v>
          </cell>
          <cell r="D5455" t="str">
            <v>02278</v>
          </cell>
          <cell r="E5455" t="str">
            <v>DEMETRIO RODRIGUEZ</v>
          </cell>
          <cell r="F5455" t="str">
            <v>JORNADA EXTENDIDA</v>
          </cell>
          <cell r="G5455" t="str">
            <v>INICIAL - PRIMARIO - SECUNDARIO</v>
          </cell>
          <cell r="H5455" t="str">
            <v>PUBLICO</v>
          </cell>
          <cell r="I5455" t="str">
            <v>Autorizado</v>
          </cell>
          <cell r="J5455" t="str">
            <v>15014914</v>
          </cell>
          <cell r="K5455" t="str">
            <v>DEMETRIO RODRIGUEZ</v>
          </cell>
          <cell r="L5455" t="str">
            <v>RURAL</v>
          </cell>
          <cell r="M5455" t="str">
            <v>MONTE CRISTI</v>
          </cell>
          <cell r="N5455" t="str">
            <v>15</v>
          </cell>
          <cell r="O5455" t="str">
            <v>GUAYUBÍN</v>
          </cell>
          <cell r="P5455" t="str">
            <v>1503</v>
          </cell>
          <cell r="Q5455" t="str">
            <v>GUAYUBÍN</v>
          </cell>
          <cell r="R5455" t="str">
            <v>01</v>
          </cell>
          <cell r="S5455" t="str">
            <v>JUAN GÓMEZ</v>
          </cell>
          <cell r="T5455" t="str">
            <v>02</v>
          </cell>
          <cell r="U5455" t="str">
            <v>JUAN GÓMEZ</v>
          </cell>
          <cell r="V5455" t="str">
            <v>002</v>
          </cell>
          <cell r="W5455" t="str">
            <v>19.7008</v>
          </cell>
          <cell r="X5455" t="str">
            <v>-71.4087</v>
          </cell>
        </row>
        <row r="5456">
          <cell r="A5456" t="str">
            <v>02279</v>
          </cell>
          <cell r="B5456" t="str">
            <v>13 - MONTE CRISTI</v>
          </cell>
          <cell r="C5456" t="str">
            <v>1302 - GUAYUBIN</v>
          </cell>
          <cell r="D5456" t="str">
            <v>02279</v>
          </cell>
          <cell r="E5456" t="str">
            <v>MARIA TRINIDAD SANCHEZ</v>
          </cell>
          <cell r="F5456" t="str">
            <v>JORNADA EXTENDIDA</v>
          </cell>
          <cell r="G5456" t="str">
            <v>INICIAL - PRIMARIO - SECUNDARIO</v>
          </cell>
          <cell r="H5456" t="str">
            <v>PUBLICO</v>
          </cell>
          <cell r="I5456" t="str">
            <v>Autorizado</v>
          </cell>
          <cell r="J5456" t="str">
            <v>15015013</v>
          </cell>
          <cell r="K5456" t="str">
            <v>MARIA TRINIDAD SANCHEZ</v>
          </cell>
          <cell r="L5456" t="str">
            <v>RURAL</v>
          </cell>
          <cell r="M5456" t="str">
            <v>MONTE CRISTI</v>
          </cell>
          <cell r="N5456" t="str">
            <v>15</v>
          </cell>
          <cell r="O5456" t="str">
            <v>GUAYUBÍN</v>
          </cell>
          <cell r="P5456" t="str">
            <v>1503</v>
          </cell>
          <cell r="Q5456" t="str">
            <v>GUAYUBÍN</v>
          </cell>
          <cell r="R5456" t="str">
            <v>01</v>
          </cell>
          <cell r="S5456" t="str">
            <v>JUAN GÓMEZ</v>
          </cell>
          <cell r="T5456" t="str">
            <v>02</v>
          </cell>
          <cell r="U5456" t="str">
            <v>VILLA SINDA</v>
          </cell>
          <cell r="V5456" t="str">
            <v>004</v>
          </cell>
          <cell r="W5456" t="str">
            <v>19.7198</v>
          </cell>
          <cell r="X5456" t="str">
            <v>-71.3981</v>
          </cell>
        </row>
        <row r="5457">
          <cell r="A5457" t="str">
            <v>02280</v>
          </cell>
          <cell r="B5457" t="str">
            <v>13 - MONTE CRISTI</v>
          </cell>
          <cell r="C5457" t="str">
            <v>1302 - GUAYUBIN</v>
          </cell>
          <cell r="D5457" t="str">
            <v>02280</v>
          </cell>
          <cell r="E5457" t="str">
            <v>RAMON EMILIO LOZADA</v>
          </cell>
          <cell r="F5457" t="str">
            <v>JORNADA EXTENDIDA</v>
          </cell>
          <cell r="G5457" t="str">
            <v>INICIAL - PRIMARIO</v>
          </cell>
          <cell r="H5457" t="str">
            <v>PUBLICO</v>
          </cell>
          <cell r="I5457" t="str">
            <v>Autorizado</v>
          </cell>
          <cell r="J5457" t="str">
            <v>15015315</v>
          </cell>
          <cell r="K5457" t="str">
            <v>RAMON EMILIO LOZADA</v>
          </cell>
          <cell r="L5457" t="str">
            <v>RURAL</v>
          </cell>
          <cell r="M5457" t="str">
            <v>MONTE CRISTI</v>
          </cell>
          <cell r="N5457" t="str">
            <v>15</v>
          </cell>
          <cell r="O5457" t="str">
            <v>GUAYUBÍN</v>
          </cell>
          <cell r="P5457" t="str">
            <v>1503</v>
          </cell>
          <cell r="Q5457" t="str">
            <v>GUAYUBÍN</v>
          </cell>
          <cell r="R5457" t="str">
            <v>01</v>
          </cell>
          <cell r="S5457" t="str">
            <v>MARTÍN GARCÍA</v>
          </cell>
          <cell r="T5457" t="str">
            <v>03</v>
          </cell>
          <cell r="U5457" t="str">
            <v>MARTÍN GARCÍA</v>
          </cell>
          <cell r="V5457" t="str">
            <v>003</v>
          </cell>
          <cell r="W5457" t="str">
            <v>19.5903</v>
          </cell>
          <cell r="X5457" t="str">
            <v>-71.399</v>
          </cell>
        </row>
        <row r="5458">
          <cell r="A5458" t="str">
            <v>02281</v>
          </cell>
          <cell r="B5458" t="str">
            <v>13 - MONTE CRISTI</v>
          </cell>
          <cell r="C5458" t="str">
            <v>1302 - GUAYUBIN</v>
          </cell>
          <cell r="D5458" t="str">
            <v>02281</v>
          </cell>
          <cell r="E5458" t="str">
            <v>CABEZA DE TORO</v>
          </cell>
          <cell r="F5458" t="str">
            <v>VESPERTINA</v>
          </cell>
          <cell r="G5458" t="str">
            <v>PRIMARIO</v>
          </cell>
          <cell r="H5458" t="str">
            <v>PUBLICO</v>
          </cell>
          <cell r="I5458" t="str">
            <v>Autorizado</v>
          </cell>
          <cell r="J5458" t="str">
            <v>15015513</v>
          </cell>
          <cell r="K5458" t="str">
            <v>CABEZA DE TORO</v>
          </cell>
          <cell r="L5458" t="str">
            <v>RURAL-AISLADA</v>
          </cell>
          <cell r="M5458" t="str">
            <v>MONTE CRISTI</v>
          </cell>
          <cell r="N5458" t="str">
            <v>15</v>
          </cell>
          <cell r="O5458" t="str">
            <v>GUAYUBÍN</v>
          </cell>
          <cell r="P5458" t="str">
            <v>1503</v>
          </cell>
          <cell r="Q5458" t="str">
            <v>GUAYUBÍN</v>
          </cell>
          <cell r="R5458" t="str">
            <v>01</v>
          </cell>
          <cell r="S5458" t="str">
            <v>MARTÍN GARCÍA</v>
          </cell>
          <cell r="T5458" t="str">
            <v>03</v>
          </cell>
          <cell r="U5458" t="str">
            <v>CABEZA DE TORO</v>
          </cell>
          <cell r="V5458" t="str">
            <v>008</v>
          </cell>
          <cell r="W5458" t="str">
            <v>19.5749</v>
          </cell>
          <cell r="X5458" t="str">
            <v>-71.4336</v>
          </cell>
        </row>
        <row r="5459">
          <cell r="A5459" t="str">
            <v>02282</v>
          </cell>
          <cell r="B5459" t="str">
            <v>13 - MONTE CRISTI</v>
          </cell>
          <cell r="C5459" t="str">
            <v>1302 - GUAYUBIN</v>
          </cell>
          <cell r="D5459" t="str">
            <v>02282</v>
          </cell>
          <cell r="E5459" t="str">
            <v>GUAYUBINCITO</v>
          </cell>
          <cell r="F5459" t="str">
            <v>MATUTINA</v>
          </cell>
          <cell r="G5459" t="str">
            <v>PRIMARIO</v>
          </cell>
          <cell r="H5459" t="str">
            <v>PUBLICO</v>
          </cell>
          <cell r="I5459" t="str">
            <v>Autorizado</v>
          </cell>
          <cell r="J5459" t="str">
            <v>15015617</v>
          </cell>
          <cell r="K5459" t="str">
            <v>GUAYUBINCITO</v>
          </cell>
          <cell r="L5459" t="str">
            <v>RURAL</v>
          </cell>
          <cell r="M5459" t="str">
            <v>MONTE CRISTI</v>
          </cell>
          <cell r="N5459" t="str">
            <v>15</v>
          </cell>
          <cell r="O5459" t="str">
            <v>GUAYUBÍN</v>
          </cell>
          <cell r="P5459" t="str">
            <v>1503</v>
          </cell>
          <cell r="Q5459" t="str">
            <v>GUAYUBÍN</v>
          </cell>
          <cell r="R5459" t="str">
            <v>01</v>
          </cell>
          <cell r="S5459" t="str">
            <v>MARTÍN GARCÍA</v>
          </cell>
          <cell r="T5459" t="str">
            <v>03</v>
          </cell>
          <cell r="U5459" t="str">
            <v>GUAYUBINCITO</v>
          </cell>
          <cell r="V5459" t="str">
            <v>010</v>
          </cell>
          <cell r="W5459" t="str">
            <v>19.6004</v>
          </cell>
          <cell r="X5459" t="str">
            <v>-71.4039</v>
          </cell>
        </row>
        <row r="5460">
          <cell r="A5460" t="str">
            <v>02283</v>
          </cell>
          <cell r="B5460" t="str">
            <v>13 - MONTE CRISTI</v>
          </cell>
          <cell r="C5460" t="str">
            <v>1302 - GUAYUBIN</v>
          </cell>
          <cell r="D5460" t="str">
            <v>02283</v>
          </cell>
          <cell r="E5460" t="str">
            <v>MANGA</v>
          </cell>
          <cell r="F5460" t="str">
            <v>JORNADA EXTENDIDA</v>
          </cell>
          <cell r="G5460" t="str">
            <v>INICIAL - PRIMARIO</v>
          </cell>
          <cell r="H5460" t="str">
            <v>PUBLICO</v>
          </cell>
          <cell r="I5460" t="str">
            <v>Autorizado</v>
          </cell>
          <cell r="J5460" t="str">
            <v>15015711</v>
          </cell>
          <cell r="K5460" t="str">
            <v>MANGA</v>
          </cell>
          <cell r="L5460" t="str">
            <v>URBANA-MARGINAL</v>
          </cell>
          <cell r="M5460" t="str">
            <v>MONTE CRISTI</v>
          </cell>
          <cell r="N5460" t="str">
            <v>15</v>
          </cell>
          <cell r="O5460" t="str">
            <v>GUAYUBÍN</v>
          </cell>
          <cell r="P5460" t="str">
            <v>1503</v>
          </cell>
          <cell r="Q5460" t="str">
            <v>GUAYUBÍN</v>
          </cell>
          <cell r="R5460" t="str">
            <v>01</v>
          </cell>
          <cell r="S5460" t="str">
            <v>MARTÍN GARCÍA</v>
          </cell>
          <cell r="T5460" t="str">
            <v>03</v>
          </cell>
          <cell r="U5460" t="str">
            <v>EL MANGAL</v>
          </cell>
          <cell r="V5460" t="str">
            <v>012</v>
          </cell>
          <cell r="W5460" t="str">
            <v>19.6583</v>
          </cell>
          <cell r="X5460" t="str">
            <v>-71.3969</v>
          </cell>
        </row>
        <row r="5461">
          <cell r="A5461" t="str">
            <v>02284</v>
          </cell>
          <cell r="B5461" t="str">
            <v>13 - MONTE CRISTI</v>
          </cell>
          <cell r="C5461" t="str">
            <v>1302 - GUAYUBIN</v>
          </cell>
          <cell r="D5461" t="str">
            <v>02284</v>
          </cell>
          <cell r="E5461" t="str">
            <v>EL CAYUCAL</v>
          </cell>
          <cell r="F5461" t="str">
            <v>JORNADA EXTENDIDA</v>
          </cell>
          <cell r="G5461" t="str">
            <v>INICIAL - PRIMARIO</v>
          </cell>
          <cell r="H5461" t="str">
            <v>PUBLICO</v>
          </cell>
          <cell r="I5461" t="str">
            <v>Autorizado</v>
          </cell>
          <cell r="J5461" t="str">
            <v>15015815</v>
          </cell>
          <cell r="K5461" t="str">
            <v>CAYUCAL, EL</v>
          </cell>
          <cell r="L5461" t="str">
            <v>RURAL</v>
          </cell>
          <cell r="M5461" t="str">
            <v>MONTE CRISTI</v>
          </cell>
          <cell r="N5461" t="str">
            <v>15</v>
          </cell>
          <cell r="O5461" t="str">
            <v>GUAYUBÍN</v>
          </cell>
          <cell r="P5461" t="str">
            <v>1503</v>
          </cell>
          <cell r="Q5461" t="str">
            <v>GUAYUBÍN</v>
          </cell>
          <cell r="R5461" t="str">
            <v>01</v>
          </cell>
          <cell r="S5461" t="str">
            <v>MARTÍN GARCÍA</v>
          </cell>
          <cell r="T5461" t="str">
            <v>03</v>
          </cell>
          <cell r="U5461" t="str">
            <v>CAYUCAL</v>
          </cell>
          <cell r="V5461" t="str">
            <v>014</v>
          </cell>
          <cell r="W5461" t="str">
            <v>19.6466</v>
          </cell>
          <cell r="X5461" t="str">
            <v>-71.3932</v>
          </cell>
        </row>
        <row r="5462">
          <cell r="A5462" t="str">
            <v>02285</v>
          </cell>
          <cell r="B5462" t="str">
            <v>13 - MONTE CRISTI</v>
          </cell>
          <cell r="C5462" t="str">
            <v>1302 - GUAYUBIN</v>
          </cell>
          <cell r="D5462" t="str">
            <v>02285</v>
          </cell>
          <cell r="E5462" t="str">
            <v>LA ANTONA</v>
          </cell>
          <cell r="F5462" t="str">
            <v>MATUTINA - VESPERTINA</v>
          </cell>
          <cell r="G5462" t="str">
            <v>PRIMARIO</v>
          </cell>
          <cell r="H5462" t="str">
            <v>PUBLICO</v>
          </cell>
          <cell r="I5462" t="str">
            <v>Autorizado</v>
          </cell>
          <cell r="J5462" t="str">
            <v>15015919</v>
          </cell>
          <cell r="K5462" t="str">
            <v>LA ANTONA</v>
          </cell>
          <cell r="L5462" t="str">
            <v>RURAL</v>
          </cell>
          <cell r="M5462" t="str">
            <v>MONTE CRISTI</v>
          </cell>
          <cell r="N5462" t="str">
            <v>15</v>
          </cell>
          <cell r="O5462" t="str">
            <v>GUAYUBÍN</v>
          </cell>
          <cell r="P5462" t="str">
            <v>1503</v>
          </cell>
          <cell r="Q5462" t="str">
            <v>GUAYUBÍN</v>
          </cell>
          <cell r="R5462" t="str">
            <v>01</v>
          </cell>
          <cell r="S5462" t="str">
            <v>MARTÍN GARCÍA</v>
          </cell>
          <cell r="T5462" t="str">
            <v>03</v>
          </cell>
          <cell r="U5462" t="str">
            <v>LA ANTONA</v>
          </cell>
          <cell r="V5462" t="str">
            <v>015</v>
          </cell>
          <cell r="W5462" t="str">
            <v>19.634622</v>
          </cell>
          <cell r="X5462" t="str">
            <v>-71.408217</v>
          </cell>
        </row>
        <row r="5463">
          <cell r="A5463" t="str">
            <v>02286</v>
          </cell>
          <cell r="B5463" t="str">
            <v>13 - MONTE CRISTI</v>
          </cell>
          <cell r="C5463" t="str">
            <v>1302 - GUAYUBIN</v>
          </cell>
          <cell r="D5463" t="str">
            <v>02286</v>
          </cell>
          <cell r="E5463" t="str">
            <v>EMILIA ANTONIA MARTINEZ</v>
          </cell>
          <cell r="F5463" t="str">
            <v>JORNADA EXTENDIDA</v>
          </cell>
          <cell r="G5463" t="str">
            <v>INICIAL - PRIMARIO</v>
          </cell>
          <cell r="H5463" t="str">
            <v>PUBLICO</v>
          </cell>
          <cell r="I5463" t="str">
            <v>Autorizado</v>
          </cell>
          <cell r="J5463" t="str">
            <v>15016112</v>
          </cell>
          <cell r="K5463" t="str">
            <v>EMILIA ANTONIA MARTINEZ</v>
          </cell>
          <cell r="L5463" t="str">
            <v>RURAL</v>
          </cell>
          <cell r="M5463" t="str">
            <v>MONTE CRISTI</v>
          </cell>
          <cell r="N5463" t="str">
            <v>15</v>
          </cell>
          <cell r="O5463" t="str">
            <v>GUAYUBÍN</v>
          </cell>
          <cell r="P5463" t="str">
            <v>1503</v>
          </cell>
          <cell r="Q5463" t="str">
            <v>GUAYUBÍN</v>
          </cell>
          <cell r="R5463" t="str">
            <v>01</v>
          </cell>
          <cell r="S5463" t="str">
            <v>SABANA CRUZ</v>
          </cell>
          <cell r="T5463" t="str">
            <v>04</v>
          </cell>
          <cell r="U5463" t="str">
            <v>SABANA CRUZ</v>
          </cell>
          <cell r="V5463" t="str">
            <v>002</v>
          </cell>
          <cell r="W5463" t="str">
            <v>19.8105</v>
          </cell>
          <cell r="X5463" t="str">
            <v>-71.3663</v>
          </cell>
        </row>
        <row r="5464">
          <cell r="A5464" t="str">
            <v>02287</v>
          </cell>
          <cell r="B5464" t="str">
            <v>13 - MONTE CRISTI</v>
          </cell>
          <cell r="C5464" t="str">
            <v>1302 - GUAYUBIN</v>
          </cell>
          <cell r="D5464" t="str">
            <v>02287</v>
          </cell>
          <cell r="E5464" t="str">
            <v>EL CAYAL</v>
          </cell>
          <cell r="F5464" t="str">
            <v>MATUTINA - VESPERTINA</v>
          </cell>
          <cell r="G5464" t="str">
            <v>PRIMARIO</v>
          </cell>
          <cell r="H5464" t="str">
            <v>PUBLICO</v>
          </cell>
          <cell r="I5464" t="str">
            <v>Autorizado</v>
          </cell>
          <cell r="J5464" t="str">
            <v>15016414</v>
          </cell>
          <cell r="K5464" t="str">
            <v>CAYAL, EL</v>
          </cell>
          <cell r="L5464" t="str">
            <v>RURAL-AISLADA</v>
          </cell>
          <cell r="M5464" t="str">
            <v>MONTE CRISTI</v>
          </cell>
          <cell r="N5464" t="str">
            <v>15</v>
          </cell>
          <cell r="O5464" t="str">
            <v>GUAYUBÍN</v>
          </cell>
          <cell r="P5464" t="str">
            <v>1503</v>
          </cell>
          <cell r="Q5464" t="str">
            <v>GUAYUBÍN</v>
          </cell>
          <cell r="R5464" t="str">
            <v>01</v>
          </cell>
          <cell r="S5464" t="str">
            <v>SABANA CRUZ</v>
          </cell>
          <cell r="T5464" t="str">
            <v>04</v>
          </cell>
          <cell r="U5464" t="str">
            <v>EL CAYAL</v>
          </cell>
          <cell r="V5464" t="str">
            <v>003</v>
          </cell>
          <cell r="W5464" t="str">
            <v>19.8059</v>
          </cell>
          <cell r="X5464" t="str">
            <v>-71.3394</v>
          </cell>
        </row>
        <row r="5465">
          <cell r="A5465" t="str">
            <v>02288</v>
          </cell>
          <cell r="B5465" t="str">
            <v>13 - MONTE CRISTI</v>
          </cell>
          <cell r="C5465" t="str">
            <v>1302 - GUAYUBIN</v>
          </cell>
          <cell r="D5465" t="str">
            <v>02288</v>
          </cell>
          <cell r="E5465" t="str">
            <v>LOS LIMONES</v>
          </cell>
          <cell r="F5465" t="str">
            <v>JORNADA EXTENDIDA</v>
          </cell>
          <cell r="G5465" t="str">
            <v>INICIAL - PRIMARIO</v>
          </cell>
          <cell r="H5465" t="str">
            <v>PUBLICO</v>
          </cell>
          <cell r="I5465" t="str">
            <v>Autorizado</v>
          </cell>
          <cell r="J5465" t="str">
            <v>15016518</v>
          </cell>
          <cell r="K5465" t="str">
            <v>LIMONES, LOS</v>
          </cell>
          <cell r="L5465" t="str">
            <v>RURAL</v>
          </cell>
          <cell r="M5465" t="str">
            <v>MONTE CRISTI</v>
          </cell>
          <cell r="N5465" t="str">
            <v>15</v>
          </cell>
          <cell r="O5465" t="str">
            <v>GUAYUBÍN</v>
          </cell>
          <cell r="P5465" t="str">
            <v>1503</v>
          </cell>
          <cell r="Q5465" t="str">
            <v>VILLA ELISA (D. M.)</v>
          </cell>
          <cell r="R5465" t="str">
            <v>02</v>
          </cell>
          <cell r="S5465" t="str">
            <v>EL COPEY</v>
          </cell>
          <cell r="T5465" t="str">
            <v>02</v>
          </cell>
          <cell r="U5465" t="str">
            <v>LOS LIMONES</v>
          </cell>
          <cell r="V5465" t="str">
            <v>003</v>
          </cell>
          <cell r="W5465" t="str">
            <v>19.7639</v>
          </cell>
          <cell r="X5465" t="str">
            <v>-71.3187</v>
          </cell>
        </row>
        <row r="5466">
          <cell r="A5466" t="str">
            <v>02289</v>
          </cell>
          <cell r="B5466" t="str">
            <v>13 - MONTE CRISTI</v>
          </cell>
          <cell r="C5466" t="str">
            <v>1302 - GUAYUBIN</v>
          </cell>
          <cell r="D5466" t="str">
            <v>02289</v>
          </cell>
          <cell r="E5466" t="str">
            <v>CARMEN CELIA BALAGUER</v>
          </cell>
          <cell r="F5466" t="str">
            <v>JORNADA EXTENDIDA</v>
          </cell>
          <cell r="G5466" t="str">
            <v>INICIAL - PRIMARIO</v>
          </cell>
          <cell r="H5466" t="str">
            <v>PUBLICO</v>
          </cell>
          <cell r="I5466" t="str">
            <v>Autorizado</v>
          </cell>
          <cell r="J5466" t="str">
            <v>15016716</v>
          </cell>
          <cell r="K5466" t="str">
            <v>CARMEN CELIA BALAGUER</v>
          </cell>
          <cell r="L5466" t="str">
            <v>RURAL</v>
          </cell>
          <cell r="M5466" t="str">
            <v>MONTE CRISTI</v>
          </cell>
          <cell r="N5466" t="str">
            <v>15</v>
          </cell>
          <cell r="O5466" t="str">
            <v>GUAYUBÍN</v>
          </cell>
          <cell r="P5466" t="str">
            <v>1503</v>
          </cell>
          <cell r="Q5466" t="str">
            <v>GUAYUBÍN</v>
          </cell>
          <cell r="R5466" t="str">
            <v>01</v>
          </cell>
          <cell r="S5466" t="str">
            <v>MARTÍN GARCÍA</v>
          </cell>
          <cell r="T5466" t="str">
            <v>03</v>
          </cell>
          <cell r="U5466" t="str">
            <v>MARTÍN GARCÍA</v>
          </cell>
          <cell r="V5466" t="str">
            <v>003</v>
          </cell>
          <cell r="W5466" t="str">
            <v>19.7989</v>
          </cell>
          <cell r="X5466" t="str">
            <v>-71.3014</v>
          </cell>
        </row>
        <row r="5467">
          <cell r="A5467" t="str">
            <v>02291</v>
          </cell>
          <cell r="B5467" t="str">
            <v>13 - MONTE CRISTI</v>
          </cell>
          <cell r="C5467" t="str">
            <v>1302 - GUAYUBIN</v>
          </cell>
          <cell r="D5467" t="str">
            <v>02291</v>
          </cell>
          <cell r="E5467" t="str">
            <v>ANASTACIO DE JESUS TORRES - LOS DERRAMADEROS</v>
          </cell>
          <cell r="F5467" t="str">
            <v>VESPERTINA</v>
          </cell>
          <cell r="G5467" t="str">
            <v>INICIAL - PRIMARIO</v>
          </cell>
          <cell r="H5467" t="str">
            <v>PUBLICO</v>
          </cell>
          <cell r="I5467" t="str">
            <v>Autorizado</v>
          </cell>
          <cell r="J5467" t="str">
            <v>15017328</v>
          </cell>
          <cell r="K5467" t="str">
            <v>ANASTACIO DE JESUS TORRES - LOS DERRAMADEROS</v>
          </cell>
          <cell r="L5467" t="str">
            <v>RURAL</v>
          </cell>
          <cell r="M5467" t="str">
            <v>MONTE CRISTI</v>
          </cell>
          <cell r="N5467" t="str">
            <v>15</v>
          </cell>
          <cell r="O5467" t="str">
            <v>GUAYUBÍN</v>
          </cell>
          <cell r="P5467" t="str">
            <v>1503</v>
          </cell>
          <cell r="Q5467" t="str">
            <v>HATILLO PALMA (D. M.)</v>
          </cell>
          <cell r="R5467" t="str">
            <v>03</v>
          </cell>
          <cell r="S5467" t="str">
            <v>LOS DERRAMADEROS</v>
          </cell>
          <cell r="T5467" t="str">
            <v>03</v>
          </cell>
          <cell r="U5467" t="str">
            <v>LOS DERRAMADEROS</v>
          </cell>
          <cell r="V5467" t="str">
            <v>001</v>
          </cell>
          <cell r="W5467" t="str">
            <v>19.7486</v>
          </cell>
          <cell r="X5467" t="str">
            <v>-71.188</v>
          </cell>
        </row>
        <row r="5468">
          <cell r="A5468" t="str">
            <v>02292</v>
          </cell>
          <cell r="B5468" t="str">
            <v>13 - MONTE CRISTI</v>
          </cell>
          <cell r="C5468" t="str">
            <v>1302 - GUAYUBIN</v>
          </cell>
          <cell r="D5468" t="str">
            <v>02292</v>
          </cell>
          <cell r="E5468" t="str">
            <v>VILLA ELISA</v>
          </cell>
          <cell r="F5468" t="str">
            <v>JORNADA EXTENDIDA</v>
          </cell>
          <cell r="G5468" t="str">
            <v>INICIAL - PRIMARIO</v>
          </cell>
          <cell r="H5468" t="str">
            <v>PUBLICO</v>
          </cell>
          <cell r="I5468" t="str">
            <v>Autorizado</v>
          </cell>
          <cell r="J5468" t="str">
            <v>15017815</v>
          </cell>
          <cell r="K5468" t="str">
            <v>VILLA ELISA</v>
          </cell>
          <cell r="L5468" t="str">
            <v>URBANA</v>
          </cell>
          <cell r="M5468" t="str">
            <v>MONTE CRISTI</v>
          </cell>
          <cell r="N5468" t="str">
            <v>15</v>
          </cell>
          <cell r="O5468" t="str">
            <v>GUAYUBÍN</v>
          </cell>
          <cell r="P5468" t="str">
            <v>1503</v>
          </cell>
          <cell r="Q5468" t="str">
            <v>VILLA ELISA (D. M.)</v>
          </cell>
          <cell r="R5468" t="str">
            <v>02</v>
          </cell>
          <cell r="S5468" t="str">
            <v>VILLA ELIZA (ZONA URBANA)</v>
          </cell>
          <cell r="T5468" t="str">
            <v>01</v>
          </cell>
          <cell r="U5468" t="str">
            <v>VILLA ELISA</v>
          </cell>
          <cell r="V5468" t="str">
            <v>001</v>
          </cell>
          <cell r="W5468" t="str">
            <v>19.684117</v>
          </cell>
          <cell r="X5468" t="str">
            <v>-71.270487</v>
          </cell>
        </row>
        <row r="5469">
          <cell r="A5469" t="str">
            <v>02293</v>
          </cell>
          <cell r="B5469" t="str">
            <v>13 - MONTE CRISTI</v>
          </cell>
          <cell r="C5469" t="str">
            <v>1302 - GUAYUBIN</v>
          </cell>
          <cell r="D5469" t="str">
            <v>02293</v>
          </cell>
          <cell r="E5469" t="str">
            <v>LA GUAJACA</v>
          </cell>
          <cell r="F5469" t="str">
            <v>JORNADA EXTENDIDA</v>
          </cell>
          <cell r="G5469" t="str">
            <v>INICIAL - PRIMARIO - SECUNDARIO</v>
          </cell>
          <cell r="H5469" t="str">
            <v>PUBLICO</v>
          </cell>
          <cell r="I5469" t="str">
            <v>Autorizado</v>
          </cell>
          <cell r="J5469" t="str">
            <v>15018112</v>
          </cell>
          <cell r="K5469" t="str">
            <v>GUAJACA, LA</v>
          </cell>
          <cell r="L5469" t="str">
            <v>RURAL</v>
          </cell>
          <cell r="M5469" t="str">
            <v>MONTE CRISTI</v>
          </cell>
          <cell r="N5469" t="str">
            <v>15</v>
          </cell>
          <cell r="O5469" t="str">
            <v>GUAYUBÍN</v>
          </cell>
          <cell r="P5469" t="str">
            <v>1503</v>
          </cell>
          <cell r="Q5469" t="str">
            <v>VILLA ELISA (D. M.)</v>
          </cell>
          <cell r="R5469" t="str">
            <v>02</v>
          </cell>
          <cell r="S5469" t="str">
            <v>LA GUAJACA</v>
          </cell>
          <cell r="T5469" t="str">
            <v>03</v>
          </cell>
          <cell r="U5469" t="str">
            <v>LA GUAJACA</v>
          </cell>
          <cell r="V5469" t="str">
            <v>001</v>
          </cell>
          <cell r="W5469" t="str">
            <v>19.6769</v>
          </cell>
          <cell r="X5469" t="str">
            <v>-71.245</v>
          </cell>
        </row>
        <row r="5470">
          <cell r="A5470" t="str">
            <v>02294</v>
          </cell>
          <cell r="B5470" t="str">
            <v>13 - MONTE CRISTI</v>
          </cell>
          <cell r="C5470" t="str">
            <v>1302 - GUAYUBIN</v>
          </cell>
          <cell r="D5470" t="str">
            <v>02294</v>
          </cell>
          <cell r="E5470" t="str">
            <v>VILLA LOBOS ABAJO</v>
          </cell>
          <cell r="F5470" t="str">
            <v>JORNADA EXTENDIDA</v>
          </cell>
          <cell r="G5470" t="str">
            <v>INICIAL - PRIMARIO</v>
          </cell>
          <cell r="H5470" t="str">
            <v>PUBLICO</v>
          </cell>
          <cell r="I5470" t="str">
            <v>Autorizado</v>
          </cell>
          <cell r="J5470" t="str">
            <v>15018414</v>
          </cell>
          <cell r="K5470" t="str">
            <v>VILLA LOBOS ABAJO</v>
          </cell>
          <cell r="L5470" t="str">
            <v>RURAL</v>
          </cell>
          <cell r="M5470" t="str">
            <v>MONTE CRISTI</v>
          </cell>
          <cell r="N5470" t="str">
            <v>15</v>
          </cell>
          <cell r="O5470" t="str">
            <v>GUAYUBÍN</v>
          </cell>
          <cell r="P5470" t="str">
            <v>1503</v>
          </cell>
          <cell r="Q5470" t="str">
            <v>VILLA ELISA (D. M.)</v>
          </cell>
          <cell r="R5470" t="str">
            <v>02</v>
          </cell>
          <cell r="S5470" t="str">
            <v>HATO DEL MEDIO ARRIBA</v>
          </cell>
          <cell r="T5470" t="str">
            <v>04</v>
          </cell>
          <cell r="U5470" t="str">
            <v>VILLA LOBOS ADENTRO</v>
          </cell>
          <cell r="V5470" t="str">
            <v>005</v>
          </cell>
          <cell r="W5470" t="str">
            <v>19.6939</v>
          </cell>
          <cell r="X5470" t="str">
            <v>-71.2971</v>
          </cell>
        </row>
        <row r="5471">
          <cell r="A5471" t="str">
            <v>02295</v>
          </cell>
          <cell r="B5471" t="str">
            <v>13 - MONTE CRISTI</v>
          </cell>
          <cell r="C5471" t="str">
            <v>1302 - GUAYUBIN</v>
          </cell>
          <cell r="D5471" t="str">
            <v>02295</v>
          </cell>
          <cell r="E5471" t="str">
            <v>VILLA LOBOS ADENTRO</v>
          </cell>
          <cell r="F5471" t="str">
            <v>JORNADA EXTENDIDA</v>
          </cell>
          <cell r="G5471" t="str">
            <v>INICIAL - PRIMARIO</v>
          </cell>
          <cell r="H5471" t="str">
            <v>PUBLICO</v>
          </cell>
          <cell r="I5471" t="str">
            <v>Autorizado</v>
          </cell>
          <cell r="J5471" t="str">
            <v>15018518</v>
          </cell>
          <cell r="K5471" t="str">
            <v>VILLA LOBOS ADENTRO</v>
          </cell>
          <cell r="L5471" t="str">
            <v>RURAL</v>
          </cell>
          <cell r="M5471" t="str">
            <v>MONTE CRISTI</v>
          </cell>
          <cell r="N5471" t="str">
            <v>15</v>
          </cell>
          <cell r="O5471" t="str">
            <v>GUAYUBÍN</v>
          </cell>
          <cell r="P5471" t="str">
            <v>1503</v>
          </cell>
          <cell r="Q5471" t="str">
            <v>VILLA ELISA (D. M.)</v>
          </cell>
          <cell r="R5471" t="str">
            <v>02</v>
          </cell>
          <cell r="S5471" t="str">
            <v>HATO DEL MEDIO ARRIBA</v>
          </cell>
          <cell r="T5471" t="str">
            <v>04</v>
          </cell>
          <cell r="U5471" t="str">
            <v>VILLA LOBOS ADENTRO</v>
          </cell>
          <cell r="V5471" t="str">
            <v>005</v>
          </cell>
          <cell r="W5471" t="str">
            <v>19.6768</v>
          </cell>
          <cell r="X5471" t="str">
            <v>-71.2836</v>
          </cell>
        </row>
        <row r="5472">
          <cell r="A5472" t="str">
            <v>02296</v>
          </cell>
          <cell r="B5472" t="str">
            <v>13 - MONTE CRISTI</v>
          </cell>
          <cell r="C5472" t="str">
            <v>1302 - GUAYUBIN</v>
          </cell>
          <cell r="D5472" t="str">
            <v>02296</v>
          </cell>
          <cell r="E5472" t="str">
            <v>CARMELA BELLIARD</v>
          </cell>
          <cell r="F5472" t="str">
            <v>JORNADA EXTENDIDA</v>
          </cell>
          <cell r="G5472" t="str">
            <v>INICIAL - PRIMARIO - SECUNDARIO</v>
          </cell>
          <cell r="H5472" t="str">
            <v>PUBLICO</v>
          </cell>
          <cell r="I5472" t="str">
            <v>Autorizado</v>
          </cell>
          <cell r="J5472" t="str">
            <v>15018612</v>
          </cell>
          <cell r="K5472" t="str">
            <v>CARMELA BELLIARD</v>
          </cell>
          <cell r="L5472" t="str">
            <v>RURAL</v>
          </cell>
          <cell r="M5472" t="str">
            <v>MONTE CRISTI</v>
          </cell>
          <cell r="N5472" t="str">
            <v>15</v>
          </cell>
          <cell r="O5472" t="str">
            <v>GUAYUBÍN</v>
          </cell>
          <cell r="P5472" t="str">
            <v>1503</v>
          </cell>
          <cell r="Q5472" t="str">
            <v>VILLA ELISA (D. M.)</v>
          </cell>
          <cell r="R5472" t="str">
            <v>02</v>
          </cell>
          <cell r="S5472" t="str">
            <v>HATO DEL MEDIO ARRIBA</v>
          </cell>
          <cell r="T5472" t="str">
            <v>04</v>
          </cell>
          <cell r="U5472" t="str">
            <v>HATO DEL MEDIO ARRIBA</v>
          </cell>
          <cell r="V5472" t="str">
            <v>001</v>
          </cell>
          <cell r="W5472" t="str">
            <v>19.693</v>
          </cell>
          <cell r="X5472" t="str">
            <v>-71.3153</v>
          </cell>
        </row>
        <row r="5473">
          <cell r="A5473" t="str">
            <v>02297</v>
          </cell>
          <cell r="B5473" t="str">
            <v>13 - MONTE CRISTI</v>
          </cell>
          <cell r="C5473" t="str">
            <v>1302 - GUAYUBIN</v>
          </cell>
          <cell r="D5473" t="str">
            <v>02297</v>
          </cell>
          <cell r="E5473" t="str">
            <v>HATO DEL MEDIO ABAJO</v>
          </cell>
          <cell r="F5473" t="str">
            <v>MATUTINA</v>
          </cell>
          <cell r="G5473" t="str">
            <v>PRIMARIO</v>
          </cell>
          <cell r="H5473" t="str">
            <v>PUBLICO</v>
          </cell>
          <cell r="I5473" t="str">
            <v>Autorizado</v>
          </cell>
          <cell r="J5473" t="str">
            <v>15018914</v>
          </cell>
          <cell r="K5473" t="str">
            <v>HATO DEL MEDIO ABAJO</v>
          </cell>
          <cell r="L5473" t="str">
            <v>RURAL</v>
          </cell>
          <cell r="M5473" t="str">
            <v>MONTE CRISTI</v>
          </cell>
          <cell r="N5473" t="str">
            <v>15</v>
          </cell>
          <cell r="O5473" t="str">
            <v>GUAYUBÍN</v>
          </cell>
          <cell r="P5473" t="str">
            <v>1503</v>
          </cell>
          <cell r="Q5473" t="str">
            <v>VILLA ELISA (D. M.)</v>
          </cell>
          <cell r="R5473" t="str">
            <v>02</v>
          </cell>
          <cell r="S5473" t="str">
            <v>HATO DEL MEDIO ARRIBA</v>
          </cell>
          <cell r="T5473" t="str">
            <v>04</v>
          </cell>
          <cell r="U5473" t="str">
            <v>HATO DEL MEDIO ABAJO</v>
          </cell>
          <cell r="V5473" t="str">
            <v>003</v>
          </cell>
          <cell r="W5473" t="str">
            <v>19.672687</v>
          </cell>
          <cell r="X5473" t="str">
            <v>-71.36939</v>
          </cell>
        </row>
        <row r="5474">
          <cell r="A5474" t="str">
            <v>02298</v>
          </cell>
          <cell r="B5474" t="str">
            <v>13 - MONTE CRISTI</v>
          </cell>
          <cell r="C5474" t="str">
            <v>1302 - GUAYUBIN</v>
          </cell>
          <cell r="D5474" t="str">
            <v>02298</v>
          </cell>
          <cell r="E5474" t="str">
            <v>CARLIXTA METZ</v>
          </cell>
          <cell r="F5474" t="str">
            <v>JORNADA EXTENDIDA</v>
          </cell>
          <cell r="G5474" t="str">
            <v>INICIAL - PRIMARIO</v>
          </cell>
          <cell r="H5474" t="str">
            <v>PUBLICO</v>
          </cell>
          <cell r="I5474" t="str">
            <v>Autorizado</v>
          </cell>
          <cell r="J5474" t="str">
            <v>15019315</v>
          </cell>
          <cell r="K5474" t="str">
            <v>CARLIXTA METZ</v>
          </cell>
          <cell r="L5474" t="str">
            <v>URBANA</v>
          </cell>
          <cell r="M5474" t="str">
            <v>MONTE CRISTI</v>
          </cell>
          <cell r="N5474" t="str">
            <v>15</v>
          </cell>
          <cell r="O5474" t="str">
            <v>LAS MATAS DE SANTA CRUZ</v>
          </cell>
          <cell r="P5474" t="str">
            <v>1504</v>
          </cell>
          <cell r="Q5474" t="str">
            <v>LAS MATAS DE SANTA CRUZ</v>
          </cell>
          <cell r="R5474" t="str">
            <v>01</v>
          </cell>
          <cell r="S5474" t="str">
            <v>LAS MATAS DE SANTA CRUZ (ZONA URBANA)</v>
          </cell>
          <cell r="T5474" t="str">
            <v>01</v>
          </cell>
          <cell r="U5474" t="str">
            <v>EL CACIQUE (YAGURIZO)</v>
          </cell>
          <cell r="V5474" t="str">
            <v>012</v>
          </cell>
          <cell r="W5474" t="str">
            <v>19.675</v>
          </cell>
          <cell r="X5474" t="str">
            <v>-71.5034</v>
          </cell>
        </row>
        <row r="5475">
          <cell r="A5475" t="str">
            <v>02299</v>
          </cell>
          <cell r="B5475" t="str">
            <v>13 - MONTE CRISTI</v>
          </cell>
          <cell r="C5475" t="str">
            <v>1302 - GUAYUBIN</v>
          </cell>
          <cell r="D5475" t="str">
            <v>02299</v>
          </cell>
          <cell r="E5475" t="str">
            <v>CENTRO POBLADO</v>
          </cell>
          <cell r="F5475" t="str">
            <v>JORNADA EXTENDIDA</v>
          </cell>
          <cell r="G5475" t="str">
            <v>INICIAL - PRIMARIO</v>
          </cell>
          <cell r="H5475" t="str">
            <v>PUBLICO</v>
          </cell>
          <cell r="I5475" t="str">
            <v>Autorizado</v>
          </cell>
          <cell r="J5475" t="str">
            <v>15020118</v>
          </cell>
          <cell r="K5475" t="str">
            <v>CENTRO POBLADO</v>
          </cell>
          <cell r="L5475" t="str">
            <v>URBANA</v>
          </cell>
          <cell r="M5475" t="str">
            <v>MONTE CRISTI</v>
          </cell>
          <cell r="N5475" t="str">
            <v>15</v>
          </cell>
          <cell r="O5475" t="str">
            <v>LAS MATAS DE SANTA CRUZ</v>
          </cell>
          <cell r="P5475" t="str">
            <v>1504</v>
          </cell>
          <cell r="Q5475" t="str">
            <v>LAS MATAS DE SANTA CRUZ</v>
          </cell>
          <cell r="R5475" t="str">
            <v>01</v>
          </cell>
          <cell r="S5475" t="str">
            <v>LAS MATAS DE SANTA CRUZ (ZONA URBANA)</v>
          </cell>
          <cell r="T5475" t="str">
            <v>01</v>
          </cell>
          <cell r="U5475" t="str">
            <v>LA MINA (CENTRO DEL PUEBLO)</v>
          </cell>
          <cell r="V5475" t="str">
            <v>007</v>
          </cell>
          <cell r="W5475" t="str">
            <v>19.6727</v>
          </cell>
          <cell r="X5475" t="str">
            <v>-71.5089</v>
          </cell>
        </row>
        <row r="5476">
          <cell r="A5476" t="str">
            <v>02300</v>
          </cell>
          <cell r="B5476" t="str">
            <v>13 - MONTE CRISTI</v>
          </cell>
          <cell r="C5476" t="str">
            <v>1302 - GUAYUBIN</v>
          </cell>
          <cell r="D5476" t="str">
            <v>02300</v>
          </cell>
          <cell r="E5476" t="str">
            <v>LOS AMACEYES</v>
          </cell>
          <cell r="F5476" t="str">
            <v>MATUTINA - VESPERTINA</v>
          </cell>
          <cell r="G5476" t="str">
            <v>INICIAL - PRIMARIO</v>
          </cell>
          <cell r="H5476" t="str">
            <v>PUBLICO</v>
          </cell>
          <cell r="I5476" t="str">
            <v>Autorizado</v>
          </cell>
          <cell r="J5476" t="str">
            <v>15020316</v>
          </cell>
          <cell r="K5476" t="str">
            <v>LOS AMACEYES</v>
          </cell>
          <cell r="L5476" t="str">
            <v>RURAL-AISLADA</v>
          </cell>
          <cell r="M5476" t="str">
            <v>MONTE CRISTI</v>
          </cell>
          <cell r="N5476" t="str">
            <v>15</v>
          </cell>
          <cell r="O5476" t="str">
            <v>LAS MATAS DE SANTA CRUZ</v>
          </cell>
          <cell r="P5476" t="str">
            <v>1504</v>
          </cell>
          <cell r="Q5476" t="str">
            <v>LAS MATAS DE SANTA CRUZ</v>
          </cell>
          <cell r="R5476" t="str">
            <v>01</v>
          </cell>
          <cell r="S5476" t="str">
            <v>LOS AMACEYES</v>
          </cell>
          <cell r="T5476" t="str">
            <v>02</v>
          </cell>
          <cell r="U5476" t="str">
            <v>LOS AMACEYES</v>
          </cell>
          <cell r="V5476" t="str">
            <v>001</v>
          </cell>
          <cell r="W5476" t="str">
            <v>19.575608</v>
          </cell>
          <cell r="X5476" t="str">
            <v>-71.486439</v>
          </cell>
        </row>
        <row r="5477">
          <cell r="A5477" t="str">
            <v>02301</v>
          </cell>
          <cell r="B5477" t="str">
            <v>13 - MONTE CRISTI</v>
          </cell>
          <cell r="C5477" t="str">
            <v>1302 - GUAYUBIN</v>
          </cell>
          <cell r="D5477" t="str">
            <v>02301</v>
          </cell>
          <cell r="E5477" t="str">
            <v>SANTA CRUZ</v>
          </cell>
          <cell r="F5477" t="str">
            <v>MATUTINA - VESPERTINA</v>
          </cell>
          <cell r="G5477" t="str">
            <v>INICIAL - PRIMARIO - SECUNDARIO</v>
          </cell>
          <cell r="H5477" t="str">
            <v>PUBLICO</v>
          </cell>
          <cell r="I5477" t="str">
            <v>Autorizado</v>
          </cell>
          <cell r="J5477" t="str">
            <v>15020514</v>
          </cell>
          <cell r="K5477" t="str">
            <v>SANTA CRUZ</v>
          </cell>
          <cell r="L5477" t="str">
            <v>RURAL</v>
          </cell>
          <cell r="M5477" t="str">
            <v>MONTE CRISTI</v>
          </cell>
          <cell r="N5477" t="str">
            <v>15</v>
          </cell>
          <cell r="O5477" t="str">
            <v>LAS MATAS DE SANTA CRUZ</v>
          </cell>
          <cell r="P5477" t="str">
            <v>1504</v>
          </cell>
          <cell r="Q5477" t="str">
            <v>LAS MATAS DE SANTA CRUZ</v>
          </cell>
          <cell r="R5477" t="str">
            <v>01</v>
          </cell>
          <cell r="S5477" t="str">
            <v>SANTA CRUZ</v>
          </cell>
          <cell r="T5477" t="str">
            <v>04</v>
          </cell>
          <cell r="U5477" t="str">
            <v>SANTA CRUZ</v>
          </cell>
          <cell r="V5477" t="str">
            <v>001</v>
          </cell>
          <cell r="W5477" t="str">
            <v>19.6371</v>
          </cell>
          <cell r="X5477" t="str">
            <v>-71.5102</v>
          </cell>
        </row>
        <row r="5478">
          <cell r="A5478" t="str">
            <v>02302</v>
          </cell>
          <cell r="B5478" t="str">
            <v>13 - MONTE CRISTI</v>
          </cell>
          <cell r="C5478" t="str">
            <v>1302 - GUAYUBIN</v>
          </cell>
          <cell r="D5478" t="str">
            <v>02302</v>
          </cell>
          <cell r="E5478" t="str">
            <v>BOHIO VIEJO</v>
          </cell>
          <cell r="F5478" t="str">
            <v>MATUTINA - VESPERTINA</v>
          </cell>
          <cell r="G5478" t="str">
            <v>INICIAL - PRIMARIO</v>
          </cell>
          <cell r="H5478" t="str">
            <v>PUBLICO</v>
          </cell>
          <cell r="I5478" t="str">
            <v>Autorizado</v>
          </cell>
          <cell r="J5478" t="str">
            <v>15020712</v>
          </cell>
          <cell r="K5478" t="str">
            <v>BOHIO VIEJO</v>
          </cell>
          <cell r="L5478" t="str">
            <v>RURAL</v>
          </cell>
          <cell r="M5478" t="str">
            <v>MONTE CRISTI</v>
          </cell>
          <cell r="N5478" t="str">
            <v>15</v>
          </cell>
          <cell r="O5478" t="str">
            <v>GUAYUBÍN</v>
          </cell>
          <cell r="P5478" t="str">
            <v>1503</v>
          </cell>
          <cell r="Q5478" t="str">
            <v>GUAYUBÍN</v>
          </cell>
          <cell r="R5478" t="str">
            <v>01</v>
          </cell>
          <cell r="S5478" t="str">
            <v>MARTÍN GARCÍA</v>
          </cell>
          <cell r="T5478" t="str">
            <v>03</v>
          </cell>
          <cell r="U5478" t="str">
            <v>BOHÍO VIEJO</v>
          </cell>
          <cell r="V5478" t="str">
            <v>018</v>
          </cell>
          <cell r="W5478" t="str">
            <v>19.697303</v>
          </cell>
          <cell r="X5478" t="str">
            <v>-71.448847</v>
          </cell>
        </row>
        <row r="5479">
          <cell r="A5479" t="str">
            <v>02303</v>
          </cell>
          <cell r="B5479" t="str">
            <v>13 - MONTE CRISTI</v>
          </cell>
          <cell r="C5479" t="str">
            <v>1302 - GUAYUBIN</v>
          </cell>
          <cell r="D5479" t="str">
            <v>02303</v>
          </cell>
          <cell r="E5479" t="str">
            <v>VILLA NUEVA</v>
          </cell>
          <cell r="F5479" t="str">
            <v>JORNADA EXTENDIDA</v>
          </cell>
          <cell r="G5479" t="str">
            <v>INICIAL - PRIMARIO</v>
          </cell>
          <cell r="H5479" t="str">
            <v>PUBLICO</v>
          </cell>
          <cell r="I5479" t="str">
            <v>Autorizado</v>
          </cell>
          <cell r="J5479" t="str">
            <v>15020816</v>
          </cell>
          <cell r="K5479" t="str">
            <v>VILLA NUEVA</v>
          </cell>
          <cell r="L5479" t="str">
            <v>RURAL</v>
          </cell>
          <cell r="M5479" t="str">
            <v>MONTE CRISTI</v>
          </cell>
          <cell r="N5479" t="str">
            <v>15</v>
          </cell>
          <cell r="O5479" t="str">
            <v>GUAYUBÍN</v>
          </cell>
          <cell r="P5479" t="str">
            <v>1503</v>
          </cell>
          <cell r="Q5479" t="str">
            <v>GUAYUBÍN</v>
          </cell>
          <cell r="R5479" t="str">
            <v>01</v>
          </cell>
          <cell r="S5479" t="str">
            <v>MARTÍN GARCÍA</v>
          </cell>
          <cell r="T5479" t="str">
            <v>03</v>
          </cell>
          <cell r="U5479" t="str">
            <v>VILLA NUEVA</v>
          </cell>
          <cell r="V5479" t="str">
            <v>017</v>
          </cell>
          <cell r="W5479" t="str">
            <v>19.6789</v>
          </cell>
          <cell r="X5479" t="str">
            <v>-71.4273</v>
          </cell>
        </row>
        <row r="5480">
          <cell r="A5480" t="str">
            <v>02304</v>
          </cell>
          <cell r="B5480" t="str">
            <v>13 - MONTE CRISTI</v>
          </cell>
          <cell r="C5480" t="str">
            <v>1302 - GUAYUBIN</v>
          </cell>
          <cell r="D5480" t="str">
            <v>02304</v>
          </cell>
          <cell r="E5480" t="str">
            <v>JOSE MARIA PEREZ</v>
          </cell>
          <cell r="F5480" t="str">
            <v>JORNADA EXTENDIDA</v>
          </cell>
          <cell r="G5480" t="str">
            <v>INICIAL - PRIMARIO - SECUNDARIO</v>
          </cell>
          <cell r="H5480" t="str">
            <v>PUBLICO</v>
          </cell>
          <cell r="I5480" t="str">
            <v>Autorizado</v>
          </cell>
          <cell r="J5480" t="str">
            <v>15020910</v>
          </cell>
          <cell r="K5480" t="str">
            <v>JOSE MARIA PEREZ</v>
          </cell>
          <cell r="L5480" t="str">
            <v>URBANA</v>
          </cell>
          <cell r="M5480" t="str">
            <v>MONTE CRISTI</v>
          </cell>
          <cell r="N5480" t="str">
            <v>15</v>
          </cell>
          <cell r="O5480" t="str">
            <v>GUAYUBÍN</v>
          </cell>
          <cell r="P5480" t="str">
            <v>1503</v>
          </cell>
          <cell r="Q5480" t="str">
            <v>GUAYUBÍN</v>
          </cell>
          <cell r="R5480" t="str">
            <v>01</v>
          </cell>
          <cell r="S5480" t="str">
            <v>MARTÍN GARCÍA</v>
          </cell>
          <cell r="T5480" t="str">
            <v>03</v>
          </cell>
          <cell r="U5480" t="str">
            <v>EL POCITO</v>
          </cell>
          <cell r="V5480" t="str">
            <v>016</v>
          </cell>
          <cell r="W5480" t="str">
            <v>19.6613</v>
          </cell>
          <cell r="X5480" t="str">
            <v>-71.4158</v>
          </cell>
        </row>
        <row r="5481">
          <cell r="A5481" t="str">
            <v>02331</v>
          </cell>
          <cell r="B5481" t="str">
            <v>13 - MONTE CRISTI</v>
          </cell>
          <cell r="C5481" t="str">
            <v>1302 - GUAYUBIN</v>
          </cell>
          <cell r="D5481" t="str">
            <v>02331</v>
          </cell>
          <cell r="E5481" t="str">
            <v>RIO VIEJO</v>
          </cell>
          <cell r="F5481" t="str">
            <v>MATUTINA - VESPERTINA</v>
          </cell>
          <cell r="G5481" t="str">
            <v>INICIAL - PRIMARIO</v>
          </cell>
          <cell r="H5481" t="str">
            <v>PUBLICO</v>
          </cell>
          <cell r="I5481" t="str">
            <v>Autorizado</v>
          </cell>
          <cell r="J5481" t="str">
            <v>15030614</v>
          </cell>
          <cell r="K5481" t="str">
            <v>RIO VIEJO</v>
          </cell>
          <cell r="L5481" t="str">
            <v>RURAL</v>
          </cell>
          <cell r="M5481" t="str">
            <v>MONTE CRISTI</v>
          </cell>
          <cell r="N5481" t="str">
            <v>15</v>
          </cell>
          <cell r="O5481" t="str">
            <v>GUAYUBÍN</v>
          </cell>
          <cell r="P5481" t="str">
            <v>1503</v>
          </cell>
          <cell r="Q5481" t="str">
            <v>CANA CHAPETÓN (D. M.)</v>
          </cell>
          <cell r="R5481" t="str">
            <v>04</v>
          </cell>
          <cell r="S5481" t="str">
            <v>CERRO GORDO</v>
          </cell>
          <cell r="T5481" t="str">
            <v>03</v>
          </cell>
          <cell r="U5481" t="str">
            <v>RÍO VIEJO</v>
          </cell>
          <cell r="V5481" t="str">
            <v>005</v>
          </cell>
          <cell r="W5481" t="str">
            <v>19.6223</v>
          </cell>
          <cell r="X5481" t="str">
            <v>-71.2642</v>
          </cell>
        </row>
        <row r="5482">
          <cell r="A5482" t="str">
            <v>02333</v>
          </cell>
          <cell r="B5482" t="str">
            <v>13 - MONTE CRISTI</v>
          </cell>
          <cell r="C5482" t="str">
            <v>1302 - GUAYUBIN</v>
          </cell>
          <cell r="D5482" t="str">
            <v>02333</v>
          </cell>
          <cell r="E5482" t="str">
            <v>RAMON MOREL FLEURY</v>
          </cell>
          <cell r="F5482" t="str">
            <v>JORNADA EXTENDIDA</v>
          </cell>
          <cell r="G5482" t="str">
            <v>INICIAL - PRIMARIO</v>
          </cell>
          <cell r="H5482" t="str">
            <v>PUBLICO</v>
          </cell>
          <cell r="I5482" t="str">
            <v>Autorizado</v>
          </cell>
          <cell r="J5482" t="str">
            <v>15030810</v>
          </cell>
          <cell r="K5482" t="str">
            <v>RAMON MOREL FLEURY</v>
          </cell>
          <cell r="L5482" t="str">
            <v>URBANA</v>
          </cell>
          <cell r="M5482" t="str">
            <v>MONTE CRISTI</v>
          </cell>
          <cell r="N5482" t="str">
            <v>15</v>
          </cell>
          <cell r="O5482" t="str">
            <v>LAS MATAS DE SANTA CRUZ</v>
          </cell>
          <cell r="P5482" t="str">
            <v>1504</v>
          </cell>
          <cell r="Q5482" t="str">
            <v>LAS MATAS DE SANTA CRUZ</v>
          </cell>
          <cell r="R5482" t="str">
            <v>01</v>
          </cell>
          <cell r="S5482" t="str">
            <v>LAS MATAS DE SANTA CRUZ (ZONA URBANA)</v>
          </cell>
          <cell r="T5482" t="str">
            <v>01</v>
          </cell>
          <cell r="U5482" t="str">
            <v>LA MINA (CENTRO DEL PUEBLO)</v>
          </cell>
          <cell r="V5482" t="str">
            <v>007</v>
          </cell>
          <cell r="W5482" t="str">
            <v>19.653737</v>
          </cell>
          <cell r="X5482" t="str">
            <v>-71.505989</v>
          </cell>
        </row>
        <row r="5483">
          <cell r="A5483" t="str">
            <v>07402</v>
          </cell>
          <cell r="B5483" t="str">
            <v>13 - MONTE CRISTI</v>
          </cell>
          <cell r="C5483" t="str">
            <v>1302 - GUAYUBIN</v>
          </cell>
          <cell r="D5483" t="str">
            <v>07402</v>
          </cell>
          <cell r="E5483" t="str">
            <v>LUIS JOSE ANTOINE</v>
          </cell>
          <cell r="F5483" t="str">
            <v>JORNADA EXTENDIDA</v>
          </cell>
          <cell r="G5483" t="str">
            <v>SECUNDARIO</v>
          </cell>
          <cell r="H5483" t="str">
            <v>PUBLICO</v>
          </cell>
          <cell r="I5483" t="str">
            <v>Autorizado</v>
          </cell>
          <cell r="J5483" t="str">
            <v>15010914</v>
          </cell>
          <cell r="K5483" t="str">
            <v>LUIS JOSE ANTOINE</v>
          </cell>
          <cell r="L5483" t="str">
            <v>URBANA</v>
          </cell>
          <cell r="M5483" t="str">
            <v>MONTE CRISTI</v>
          </cell>
          <cell r="N5483" t="str">
            <v>15</v>
          </cell>
          <cell r="O5483" t="str">
            <v>GUAYUBÍN</v>
          </cell>
          <cell r="P5483" t="str">
            <v>1503</v>
          </cell>
          <cell r="Q5483" t="str">
            <v>GUAYUBÍN</v>
          </cell>
          <cell r="R5483" t="str">
            <v>01</v>
          </cell>
          <cell r="S5483" t="str">
            <v>GUAYUBÍN (ZONA URBANA)</v>
          </cell>
          <cell r="T5483" t="str">
            <v>01</v>
          </cell>
          <cell r="U5483" t="str">
            <v>GAZCUE</v>
          </cell>
          <cell r="V5483" t="str">
            <v>004</v>
          </cell>
          <cell r="W5483" t="str">
            <v>19.6725</v>
          </cell>
          <cell r="X5483" t="str">
            <v>-71.3969</v>
          </cell>
        </row>
        <row r="5484">
          <cell r="A5484" t="str">
            <v>07404</v>
          </cell>
          <cell r="B5484" t="str">
            <v>13 - MONTE CRISTI</v>
          </cell>
          <cell r="C5484" t="str">
            <v>1302 - GUAYUBIN</v>
          </cell>
          <cell r="D5484" t="str">
            <v>07404</v>
          </cell>
          <cell r="E5484" t="str">
            <v>RAFAEL FAUSTO JIMENEZ</v>
          </cell>
          <cell r="F5484" t="str">
            <v>NOCTURNA</v>
          </cell>
          <cell r="G5484" t="str">
            <v>BASICA DE ADULTOS</v>
          </cell>
          <cell r="H5484" t="str">
            <v>PUBLICO</v>
          </cell>
          <cell r="I5484" t="str">
            <v>Autorizado</v>
          </cell>
          <cell r="J5484" t="str">
            <v>15010914</v>
          </cell>
          <cell r="K5484" t="str">
            <v>LUIS JOSE ANTOINE</v>
          </cell>
          <cell r="L5484" t="str">
            <v>URBANA</v>
          </cell>
          <cell r="M5484" t="str">
            <v>MONTE CRISTI</v>
          </cell>
          <cell r="N5484" t="str">
            <v>15</v>
          </cell>
          <cell r="O5484" t="str">
            <v>GUAYUBÍN</v>
          </cell>
          <cell r="P5484" t="str">
            <v>1503</v>
          </cell>
          <cell r="Q5484" t="str">
            <v>GUAYUBÍN</v>
          </cell>
          <cell r="R5484" t="str">
            <v>01</v>
          </cell>
          <cell r="S5484" t="str">
            <v>GUAYUBÍN (ZONA URBANA)</v>
          </cell>
          <cell r="T5484" t="str">
            <v>01</v>
          </cell>
          <cell r="U5484" t="str">
            <v>GAZCUE</v>
          </cell>
          <cell r="V5484" t="str">
            <v>004</v>
          </cell>
          <cell r="W5484" t="str">
            <v>19.6725</v>
          </cell>
          <cell r="X5484" t="str">
            <v>-71.3969</v>
          </cell>
        </row>
        <row r="5485">
          <cell r="A5485" t="str">
            <v>07406</v>
          </cell>
          <cell r="B5485" t="str">
            <v>13 - MONTE CRISTI</v>
          </cell>
          <cell r="C5485" t="str">
            <v>1302 - GUAYUBIN</v>
          </cell>
          <cell r="D5485" t="str">
            <v>07406</v>
          </cell>
          <cell r="E5485" t="str">
            <v>CANA CHAPETON</v>
          </cell>
          <cell r="F5485" t="str">
            <v>JORNADA EXTENDIDA</v>
          </cell>
          <cell r="G5485" t="str">
            <v>SECUNDARIO</v>
          </cell>
          <cell r="H5485" t="str">
            <v>PUBLICO</v>
          </cell>
          <cell r="I5485" t="str">
            <v>Autorizado</v>
          </cell>
          <cell r="J5485" t="str">
            <v>15038471</v>
          </cell>
          <cell r="K5485" t="str">
            <v>CANA CHAPETON</v>
          </cell>
          <cell r="L5485" t="str">
            <v>RURAL</v>
          </cell>
          <cell r="M5485" t="str">
            <v>MONTE CRISTI</v>
          </cell>
          <cell r="N5485" t="str">
            <v>15</v>
          </cell>
          <cell r="O5485" t="str">
            <v>GUAYUBÍN</v>
          </cell>
          <cell r="P5485" t="str">
            <v>1503</v>
          </cell>
          <cell r="Q5485" t="str">
            <v>CANA CHAPETÓN (D. M.)</v>
          </cell>
          <cell r="R5485" t="str">
            <v>04</v>
          </cell>
          <cell r="S5485" t="str">
            <v>CANA CHAPETÓN (ZONA URBANA)</v>
          </cell>
          <cell r="T5485" t="str">
            <v>01</v>
          </cell>
          <cell r="U5485" t="str">
            <v>CANA AL MEDIO</v>
          </cell>
          <cell r="V5485" t="str">
            <v>002</v>
          </cell>
          <cell r="W5485" t="str">
            <v>19.601322</v>
          </cell>
          <cell r="X5485" t="str">
            <v>-71.249914</v>
          </cell>
        </row>
        <row r="5486">
          <cell r="A5486" t="str">
            <v>07407</v>
          </cell>
          <cell r="B5486" t="str">
            <v>13 - MONTE CRISTI</v>
          </cell>
          <cell r="C5486" t="str">
            <v>1302 - GUAYUBIN</v>
          </cell>
          <cell r="D5486" t="str">
            <v>07407</v>
          </cell>
          <cell r="E5486" t="str">
            <v>CORINA BELLIARD</v>
          </cell>
          <cell r="F5486" t="str">
            <v>JORNADA EXTENDIDA</v>
          </cell>
          <cell r="G5486" t="str">
            <v>SECUNDARIO</v>
          </cell>
          <cell r="H5486" t="str">
            <v>PUBLICO</v>
          </cell>
          <cell r="I5486" t="str">
            <v>Autorizado</v>
          </cell>
          <cell r="J5486" t="str">
            <v>15012716</v>
          </cell>
          <cell r="K5486" t="str">
            <v>CORINA BELLIARD</v>
          </cell>
          <cell r="L5486" t="str">
            <v>URBANA</v>
          </cell>
          <cell r="M5486" t="str">
            <v>MONTE CRISTI</v>
          </cell>
          <cell r="N5486" t="str">
            <v>15</v>
          </cell>
          <cell r="O5486" t="str">
            <v>GUAYUBÍN</v>
          </cell>
          <cell r="P5486" t="str">
            <v>1503</v>
          </cell>
          <cell r="Q5486" t="str">
            <v>HATILLO PALMA (D. M.)</v>
          </cell>
          <cell r="R5486" t="str">
            <v>03</v>
          </cell>
          <cell r="S5486" t="str">
            <v>HATILLO PALMA (ZONA URBANA)</v>
          </cell>
          <cell r="T5486" t="str">
            <v>01</v>
          </cell>
          <cell r="U5486" t="str">
            <v>HATILLO PALMA</v>
          </cell>
          <cell r="V5486" t="str">
            <v>001</v>
          </cell>
          <cell r="W5486" t="str">
            <v>19.6601</v>
          </cell>
          <cell r="X5486" t="str">
            <v>-71.1881</v>
          </cell>
        </row>
        <row r="5487">
          <cell r="A5487" t="str">
            <v>07408</v>
          </cell>
          <cell r="B5487" t="str">
            <v>13 - MONTE CRISTI</v>
          </cell>
          <cell r="C5487" t="str">
            <v>1302 - GUAYUBIN</v>
          </cell>
          <cell r="D5487" t="str">
            <v>07408</v>
          </cell>
          <cell r="E5487" t="str">
            <v>MARTIN GARCIA</v>
          </cell>
          <cell r="F5487" t="str">
            <v>JORNADA EXTENDIDA</v>
          </cell>
          <cell r="G5487" t="str">
            <v>SECUNDARIO</v>
          </cell>
          <cell r="H5487" t="str">
            <v>PUBLICO</v>
          </cell>
          <cell r="I5487" t="str">
            <v>Autorizado</v>
          </cell>
          <cell r="J5487" t="str">
            <v>15035996</v>
          </cell>
          <cell r="K5487" t="str">
            <v>MARTIN GARCIA</v>
          </cell>
          <cell r="L5487" t="str">
            <v>RURAL</v>
          </cell>
          <cell r="M5487" t="str">
            <v>MONTE CRISTI</v>
          </cell>
          <cell r="N5487" t="str">
            <v>15</v>
          </cell>
          <cell r="O5487" t="str">
            <v>GUAYUBÍN</v>
          </cell>
          <cell r="P5487" t="str">
            <v>1503</v>
          </cell>
          <cell r="Q5487" t="str">
            <v>GUAYUBÍN</v>
          </cell>
          <cell r="R5487" t="str">
            <v>01</v>
          </cell>
          <cell r="S5487" t="str">
            <v>MARTÍN GARCÍA</v>
          </cell>
          <cell r="T5487" t="str">
            <v>03</v>
          </cell>
          <cell r="U5487" t="str">
            <v>MARTÍN GARCÍA</v>
          </cell>
          <cell r="V5487" t="str">
            <v>003</v>
          </cell>
          <cell r="W5487" t="str">
            <v>19.593586</v>
          </cell>
          <cell r="X5487" t="str">
            <v>-71.398943</v>
          </cell>
        </row>
        <row r="5488">
          <cell r="A5488" t="str">
            <v>07409</v>
          </cell>
          <cell r="B5488" t="str">
            <v>13 - MONTE CRISTI</v>
          </cell>
          <cell r="C5488" t="str">
            <v>1302 - GUAYUBIN</v>
          </cell>
          <cell r="D5488" t="str">
            <v>07409</v>
          </cell>
          <cell r="E5488" t="str">
            <v>EMILIA ANTONIA MARTINEZ</v>
          </cell>
          <cell r="F5488" t="str">
            <v>JORNADA EXTENDIDA</v>
          </cell>
          <cell r="G5488" t="str">
            <v>SECUNDARIO</v>
          </cell>
          <cell r="H5488" t="str">
            <v>PUBLICO</v>
          </cell>
          <cell r="I5488" t="str">
            <v>Autorizado</v>
          </cell>
          <cell r="J5488" t="str">
            <v>15016112</v>
          </cell>
          <cell r="K5488" t="str">
            <v>EMILIA ANTONIA MARTINEZ</v>
          </cell>
          <cell r="L5488" t="str">
            <v>RURAL</v>
          </cell>
          <cell r="M5488" t="str">
            <v>MONTE CRISTI</v>
          </cell>
          <cell r="N5488" t="str">
            <v>15</v>
          </cell>
          <cell r="O5488" t="str">
            <v>GUAYUBÍN</v>
          </cell>
          <cell r="P5488" t="str">
            <v>1503</v>
          </cell>
          <cell r="Q5488" t="str">
            <v>GUAYUBÍN</v>
          </cell>
          <cell r="R5488" t="str">
            <v>01</v>
          </cell>
          <cell r="S5488" t="str">
            <v>SABANA CRUZ</v>
          </cell>
          <cell r="T5488" t="str">
            <v>04</v>
          </cell>
          <cell r="U5488" t="str">
            <v>SABANA CRUZ</v>
          </cell>
          <cell r="V5488" t="str">
            <v>002</v>
          </cell>
          <cell r="W5488" t="str">
            <v>19.8105</v>
          </cell>
          <cell r="X5488" t="str">
            <v>-71.3663</v>
          </cell>
        </row>
        <row r="5489">
          <cell r="A5489" t="str">
            <v>07410</v>
          </cell>
          <cell r="B5489" t="str">
            <v>13 - MONTE CRISTI</v>
          </cell>
          <cell r="C5489" t="str">
            <v>1302 - GUAYUBIN</v>
          </cell>
          <cell r="D5489" t="str">
            <v>07410</v>
          </cell>
          <cell r="E5489" t="str">
            <v>CARMEN CELIA BALAGUER (COPEY, EL)</v>
          </cell>
          <cell r="F5489" t="str">
            <v>JORNADA EXTENDIDA</v>
          </cell>
          <cell r="G5489" t="str">
            <v>SECUNDARIO</v>
          </cell>
          <cell r="H5489" t="str">
            <v>PUBLICO</v>
          </cell>
          <cell r="I5489" t="str">
            <v>Autorizado</v>
          </cell>
          <cell r="J5489" t="str">
            <v>15016716</v>
          </cell>
          <cell r="K5489" t="str">
            <v>CARMEN CELIA BALAGUER</v>
          </cell>
          <cell r="L5489" t="str">
            <v>RURAL</v>
          </cell>
          <cell r="M5489" t="str">
            <v>MONTE CRISTI</v>
          </cell>
          <cell r="N5489" t="str">
            <v>15</v>
          </cell>
          <cell r="O5489" t="str">
            <v>GUAYUBÍN</v>
          </cell>
          <cell r="P5489" t="str">
            <v>1503</v>
          </cell>
          <cell r="Q5489" t="str">
            <v>GUAYUBÍN</v>
          </cell>
          <cell r="R5489" t="str">
            <v>01</v>
          </cell>
          <cell r="S5489" t="str">
            <v>MARTÍN GARCÍA</v>
          </cell>
          <cell r="T5489" t="str">
            <v>03</v>
          </cell>
          <cell r="U5489" t="str">
            <v>MARTÍN GARCÍA</v>
          </cell>
          <cell r="V5489" t="str">
            <v>003</v>
          </cell>
          <cell r="W5489" t="str">
            <v>19.7989</v>
          </cell>
          <cell r="X5489" t="str">
            <v>-71.3014</v>
          </cell>
        </row>
        <row r="5490">
          <cell r="A5490" t="str">
            <v>07411</v>
          </cell>
          <cell r="B5490" t="str">
            <v>13 - MONTE CRISTI</v>
          </cell>
          <cell r="C5490" t="str">
            <v>1302 - GUAYUBIN</v>
          </cell>
          <cell r="D5490" t="str">
            <v>07411</v>
          </cell>
          <cell r="E5490" t="str">
            <v>LOS DERRAMADEROS</v>
          </cell>
          <cell r="F5490" t="str">
            <v>MATUTINA</v>
          </cell>
          <cell r="G5490" t="str">
            <v>SECUNDARIO</v>
          </cell>
          <cell r="H5490" t="str">
            <v>PUBLICO</v>
          </cell>
          <cell r="I5490" t="str">
            <v>Autorizado</v>
          </cell>
          <cell r="J5490" t="str">
            <v>15017328</v>
          </cell>
          <cell r="K5490" t="str">
            <v>ANASTACIO DE JESUS TORRES - LOS DERRAMADEROS</v>
          </cell>
          <cell r="L5490" t="str">
            <v>RURAL</v>
          </cell>
          <cell r="M5490" t="str">
            <v>MONTE CRISTI</v>
          </cell>
          <cell r="N5490" t="str">
            <v>15</v>
          </cell>
          <cell r="O5490" t="str">
            <v>GUAYUBÍN</v>
          </cell>
          <cell r="P5490" t="str">
            <v>1503</v>
          </cell>
          <cell r="Q5490" t="str">
            <v>HATILLO PALMA (D. M.)</v>
          </cell>
          <cell r="R5490" t="str">
            <v>03</v>
          </cell>
          <cell r="S5490" t="str">
            <v>LOS DERRAMADEROS</v>
          </cell>
          <cell r="T5490" t="str">
            <v>03</v>
          </cell>
          <cell r="U5490" t="str">
            <v>LOS DERRAMADEROS</v>
          </cell>
          <cell r="V5490" t="str">
            <v>001</v>
          </cell>
          <cell r="W5490" t="str">
            <v>19.7486</v>
          </cell>
          <cell r="X5490" t="str">
            <v>-71.188</v>
          </cell>
        </row>
        <row r="5491">
          <cell r="A5491" t="str">
            <v>07412</v>
          </cell>
          <cell r="B5491" t="str">
            <v>13 - MONTE CRISTI</v>
          </cell>
          <cell r="C5491" t="str">
            <v>1302 - GUAYUBIN</v>
          </cell>
          <cell r="D5491" t="str">
            <v>07412</v>
          </cell>
          <cell r="E5491" t="str">
            <v>JULIANA ESPERANZA RAMIREZ - VILLA ELISA</v>
          </cell>
          <cell r="F5491" t="str">
            <v>JORNADA EXTENDIDA</v>
          </cell>
          <cell r="G5491" t="str">
            <v>SECUNDARIO</v>
          </cell>
          <cell r="H5491" t="str">
            <v>PUBLICO</v>
          </cell>
          <cell r="I5491" t="str">
            <v>Autorizado</v>
          </cell>
          <cell r="J5491" t="str">
            <v>15017828</v>
          </cell>
          <cell r="K5491" t="str">
            <v>JULIANA ESPERANZA RAMIREZ - VILLA ELISA</v>
          </cell>
          <cell r="L5491" t="str">
            <v>URBANA</v>
          </cell>
          <cell r="M5491" t="str">
            <v>MONTE CRISTI</v>
          </cell>
          <cell r="N5491" t="str">
            <v>15</v>
          </cell>
          <cell r="O5491" t="str">
            <v>GUAYUBÍN</v>
          </cell>
          <cell r="P5491" t="str">
            <v>1503</v>
          </cell>
          <cell r="Q5491" t="str">
            <v>VILLA ELISA (D. M.)</v>
          </cell>
          <cell r="R5491" t="str">
            <v>02</v>
          </cell>
          <cell r="S5491" t="str">
            <v>VILLA ELIZA (ZONA URBANA)</v>
          </cell>
          <cell r="T5491" t="str">
            <v>01</v>
          </cell>
          <cell r="U5491" t="str">
            <v>VILLA ELISA</v>
          </cell>
          <cell r="V5491" t="str">
            <v>001</v>
          </cell>
          <cell r="W5491" t="str">
            <v>19.687244</v>
          </cell>
          <cell r="X5491" t="str">
            <v>-71.271756</v>
          </cell>
        </row>
        <row r="5492">
          <cell r="A5492" t="str">
            <v>07413</v>
          </cell>
          <cell r="B5492" t="str">
            <v>13 - MONTE CRISTI</v>
          </cell>
          <cell r="C5492" t="str">
            <v>1302 - GUAYUBIN</v>
          </cell>
          <cell r="D5492" t="str">
            <v>07413</v>
          </cell>
          <cell r="E5492" t="str">
            <v>LAS MATAS DE SANTA CRUZ</v>
          </cell>
          <cell r="F5492" t="str">
            <v>MATUTINA</v>
          </cell>
          <cell r="G5492" t="str">
            <v>SECUNDARIO</v>
          </cell>
          <cell r="H5492" t="str">
            <v>PUBLICO</v>
          </cell>
          <cell r="I5492" t="str">
            <v>Autorizado</v>
          </cell>
          <cell r="J5492" t="str">
            <v>15019211</v>
          </cell>
          <cell r="K5492" t="str">
            <v>MATAS DE SANTA CRUZ, LAS</v>
          </cell>
          <cell r="L5492" t="str">
            <v>URBANA</v>
          </cell>
          <cell r="M5492" t="str">
            <v>MONTE CRISTI</v>
          </cell>
          <cell r="N5492" t="str">
            <v>15</v>
          </cell>
          <cell r="O5492" t="str">
            <v>LAS MATAS DE SANTA CRUZ</v>
          </cell>
          <cell r="P5492" t="str">
            <v>1504</v>
          </cell>
          <cell r="Q5492" t="str">
            <v>LAS MATAS DE SANTA CRUZ</v>
          </cell>
          <cell r="R5492" t="str">
            <v>01</v>
          </cell>
          <cell r="S5492" t="str">
            <v>LAS MATAS DE SANTA CRUZ (ZONA URBANA)</v>
          </cell>
          <cell r="T5492" t="str">
            <v>01</v>
          </cell>
          <cell r="U5492" t="str">
            <v>LA MINA (CENTRO DEL PUEBLO)</v>
          </cell>
          <cell r="V5492" t="str">
            <v>007</v>
          </cell>
          <cell r="W5492" t="str">
            <v>19.6622</v>
          </cell>
          <cell r="X5492" t="str">
            <v>-71.506</v>
          </cell>
        </row>
        <row r="5493">
          <cell r="A5493" t="str">
            <v>07414</v>
          </cell>
          <cell r="B5493" t="str">
            <v>13 - MONTE CRISTI</v>
          </cell>
          <cell r="C5493" t="str">
            <v>1302 - GUAYUBIN</v>
          </cell>
          <cell r="D5493" t="str">
            <v>07414</v>
          </cell>
          <cell r="E5493" t="str">
            <v>LAS MATAS DE SANTA CRUZ</v>
          </cell>
          <cell r="F5493" t="str">
            <v>VESPERTINA</v>
          </cell>
          <cell r="G5493" t="str">
            <v>SECUNDARIO</v>
          </cell>
          <cell r="H5493" t="str">
            <v>PUBLICO</v>
          </cell>
          <cell r="I5493" t="str">
            <v>Autorizado</v>
          </cell>
          <cell r="J5493" t="str">
            <v>15019211</v>
          </cell>
          <cell r="K5493" t="str">
            <v>MATAS DE SANTA CRUZ, LAS</v>
          </cell>
          <cell r="L5493" t="str">
            <v>URBANA</v>
          </cell>
          <cell r="M5493" t="str">
            <v>MONTE CRISTI</v>
          </cell>
          <cell r="N5493" t="str">
            <v>15</v>
          </cell>
          <cell r="O5493" t="str">
            <v>LAS MATAS DE SANTA CRUZ</v>
          </cell>
          <cell r="P5493" t="str">
            <v>1504</v>
          </cell>
          <cell r="Q5493" t="str">
            <v>LAS MATAS DE SANTA CRUZ</v>
          </cell>
          <cell r="R5493" t="str">
            <v>01</v>
          </cell>
          <cell r="S5493" t="str">
            <v>LAS MATAS DE SANTA CRUZ (ZONA URBANA)</v>
          </cell>
          <cell r="T5493" t="str">
            <v>01</v>
          </cell>
          <cell r="U5493" t="str">
            <v>LA MINA (CENTRO DEL PUEBLO)</v>
          </cell>
          <cell r="V5493" t="str">
            <v>007</v>
          </cell>
          <cell r="W5493" t="str">
            <v>19.6622</v>
          </cell>
          <cell r="X5493" t="str">
            <v>-71.506</v>
          </cell>
        </row>
        <row r="5494">
          <cell r="A5494" t="str">
            <v>07416</v>
          </cell>
          <cell r="B5494" t="str">
            <v>13 - MONTE CRISTI</v>
          </cell>
          <cell r="C5494" t="str">
            <v>1302 - GUAYUBIN</v>
          </cell>
          <cell r="D5494" t="str">
            <v>07416</v>
          </cell>
          <cell r="E5494" t="str">
            <v>CENTRO POBLADO</v>
          </cell>
          <cell r="F5494" t="str">
            <v>NOCTURNA</v>
          </cell>
          <cell r="G5494" t="str">
            <v>BASICA DE ADULTOS</v>
          </cell>
          <cell r="H5494" t="str">
            <v>PUBLICO</v>
          </cell>
          <cell r="I5494" t="str">
            <v>Autorizado</v>
          </cell>
          <cell r="J5494" t="str">
            <v>15020118</v>
          </cell>
          <cell r="K5494" t="str">
            <v>CENTRO POBLADO</v>
          </cell>
          <cell r="L5494" t="str">
            <v>URBANA</v>
          </cell>
          <cell r="M5494" t="str">
            <v>MONTE CRISTI</v>
          </cell>
          <cell r="N5494" t="str">
            <v>15</v>
          </cell>
          <cell r="O5494" t="str">
            <v>LAS MATAS DE SANTA CRUZ</v>
          </cell>
          <cell r="P5494" t="str">
            <v>1504</v>
          </cell>
          <cell r="Q5494" t="str">
            <v>LAS MATAS DE SANTA CRUZ</v>
          </cell>
          <cell r="R5494" t="str">
            <v>01</v>
          </cell>
          <cell r="S5494" t="str">
            <v>LAS MATAS DE SANTA CRUZ (ZONA URBANA)</v>
          </cell>
          <cell r="T5494" t="str">
            <v>01</v>
          </cell>
          <cell r="U5494" t="str">
            <v>LA MINA (CENTRO DEL PUEBLO)</v>
          </cell>
          <cell r="V5494" t="str">
            <v>007</v>
          </cell>
          <cell r="W5494" t="str">
            <v>19.6727</v>
          </cell>
          <cell r="X5494" t="str">
            <v>-71.5089</v>
          </cell>
        </row>
        <row r="5495">
          <cell r="A5495" t="str">
            <v>07417</v>
          </cell>
          <cell r="B5495" t="str">
            <v>13 - MONTE CRISTI</v>
          </cell>
          <cell r="C5495" t="str">
            <v>1302 - GUAYUBIN</v>
          </cell>
          <cell r="D5495" t="str">
            <v>07417</v>
          </cell>
          <cell r="E5495" t="str">
            <v>JOSE MARIA PEREZ</v>
          </cell>
          <cell r="F5495" t="str">
            <v>NOCTURNA</v>
          </cell>
          <cell r="G5495" t="str">
            <v>BASICA DE ADULTOS</v>
          </cell>
          <cell r="H5495" t="str">
            <v>PUBLICO</v>
          </cell>
          <cell r="I5495" t="str">
            <v>Autorizado</v>
          </cell>
          <cell r="J5495" t="str">
            <v>15020910</v>
          </cell>
          <cell r="K5495" t="str">
            <v>JOSE MARIA PEREZ</v>
          </cell>
          <cell r="L5495" t="str">
            <v>URBANA</v>
          </cell>
          <cell r="M5495" t="str">
            <v>MONTE CRISTI</v>
          </cell>
          <cell r="N5495" t="str">
            <v>15</v>
          </cell>
          <cell r="O5495" t="str">
            <v>GUAYUBÍN</v>
          </cell>
          <cell r="P5495" t="str">
            <v>1503</v>
          </cell>
          <cell r="Q5495" t="str">
            <v>GUAYUBÍN</v>
          </cell>
          <cell r="R5495" t="str">
            <v>01</v>
          </cell>
          <cell r="S5495" t="str">
            <v>MARTÍN GARCÍA</v>
          </cell>
          <cell r="T5495" t="str">
            <v>03</v>
          </cell>
          <cell r="U5495" t="str">
            <v>EL POCITO</v>
          </cell>
          <cell r="V5495" t="str">
            <v>016</v>
          </cell>
          <cell r="W5495" t="str">
            <v>19.6613</v>
          </cell>
          <cell r="X5495" t="str">
            <v>-71.4158</v>
          </cell>
        </row>
        <row r="5496">
          <cell r="A5496" t="str">
            <v>13182</v>
          </cell>
          <cell r="B5496" t="str">
            <v>13 - MONTE CRISTI</v>
          </cell>
          <cell r="C5496" t="str">
            <v>1302 - GUAYUBIN</v>
          </cell>
          <cell r="D5496" t="str">
            <v>13182</v>
          </cell>
          <cell r="E5496" t="str">
            <v>LUIS JOSE ANTOINE</v>
          </cell>
          <cell r="F5496" t="str">
            <v>SEMI PRESENCIAL</v>
          </cell>
          <cell r="G5496" t="str">
            <v>PREPARA</v>
          </cell>
          <cell r="H5496" t="str">
            <v>PUBLICO</v>
          </cell>
          <cell r="I5496" t="str">
            <v>Autorizado</v>
          </cell>
          <cell r="J5496" t="str">
            <v>15010914</v>
          </cell>
          <cell r="K5496" t="str">
            <v>LUIS JOSE ANTOINE</v>
          </cell>
          <cell r="L5496" t="str">
            <v>URBANA</v>
          </cell>
          <cell r="M5496" t="str">
            <v>MONTE CRISTI</v>
          </cell>
          <cell r="N5496" t="str">
            <v>15</v>
          </cell>
          <cell r="O5496" t="str">
            <v>GUAYUBÍN</v>
          </cell>
          <cell r="P5496" t="str">
            <v>1503</v>
          </cell>
          <cell r="Q5496" t="str">
            <v>GUAYUBÍN</v>
          </cell>
          <cell r="R5496" t="str">
            <v>01</v>
          </cell>
          <cell r="S5496" t="str">
            <v>GUAYUBÍN (ZONA URBANA)</v>
          </cell>
          <cell r="T5496" t="str">
            <v>01</v>
          </cell>
          <cell r="U5496" t="str">
            <v>GAZCUE</v>
          </cell>
          <cell r="V5496" t="str">
            <v>004</v>
          </cell>
          <cell r="W5496" t="str">
            <v>19.6725</v>
          </cell>
          <cell r="X5496" t="str">
            <v>-71.3969</v>
          </cell>
        </row>
        <row r="5497">
          <cell r="A5497" t="str">
            <v>14353</v>
          </cell>
          <cell r="B5497" t="str">
            <v>13 - MONTE CRISTI</v>
          </cell>
          <cell r="C5497" t="str">
            <v>1302 - GUAYUBIN</v>
          </cell>
          <cell r="D5497" t="str">
            <v>14353</v>
          </cell>
          <cell r="E5497" t="str">
            <v>FERNANDO ROSARIO PIMENTEL</v>
          </cell>
          <cell r="F5497" t="str">
            <v>JORNADA EXTENDIDA</v>
          </cell>
          <cell r="G5497" t="str">
            <v>INICIAL - PRIMARIO</v>
          </cell>
          <cell r="H5497" t="str">
            <v>PUBLICO</v>
          </cell>
          <cell r="I5497" t="str">
            <v>Autorizado</v>
          </cell>
          <cell r="J5497" t="str">
            <v>15048998</v>
          </cell>
          <cell r="K5497" t="str">
            <v>FERNANDO ROSARIO PIMENTEL</v>
          </cell>
          <cell r="L5497" t="str">
            <v>URBANA</v>
          </cell>
          <cell r="M5497" t="str">
            <v>MONTE CRISTI</v>
          </cell>
          <cell r="N5497" t="str">
            <v>15</v>
          </cell>
          <cell r="O5497" t="str">
            <v>LAS MATAS DE SANTA CRUZ</v>
          </cell>
          <cell r="P5497" t="str">
            <v>1504</v>
          </cell>
          <cell r="Q5497" t="str">
            <v>LAS MATAS DE SANTA CRUZ</v>
          </cell>
          <cell r="R5497" t="str">
            <v>01</v>
          </cell>
          <cell r="S5497" t="str">
            <v>LAS MATAS DE SANTA CRUZ (ZONA URBANA)</v>
          </cell>
          <cell r="T5497" t="str">
            <v>01</v>
          </cell>
          <cell r="U5497" t="str">
            <v>LA MINA (CENTRO DEL PUEBLO)</v>
          </cell>
          <cell r="V5497" t="str">
            <v>007</v>
          </cell>
          <cell r="W5497" t="str">
            <v>19.651443</v>
          </cell>
          <cell r="X5497" t="str">
            <v>-71.504894</v>
          </cell>
        </row>
        <row r="5498">
          <cell r="A5498" t="str">
            <v>15373</v>
          </cell>
          <cell r="B5498" t="str">
            <v>13 - MONTE CRISTI</v>
          </cell>
          <cell r="C5498" t="str">
            <v>1302 - GUAYUBIN</v>
          </cell>
          <cell r="D5498" t="str">
            <v>15373</v>
          </cell>
          <cell r="E5498" t="str">
            <v>PROF. ANGELA GERMANIA MARTINEZ</v>
          </cell>
          <cell r="F5498" t="str">
            <v>JORNADA EXTENDIDA</v>
          </cell>
          <cell r="G5498" t="str">
            <v>INICIAL - PRIMARIO - SECUNDARIO</v>
          </cell>
          <cell r="H5498" t="str">
            <v>PUBLICO</v>
          </cell>
          <cell r="I5498" t="str">
            <v>Autorizado</v>
          </cell>
          <cell r="J5498" t="str">
            <v>15034765</v>
          </cell>
          <cell r="K5498" t="str">
            <v>PROF. ANGELA GERMANIA MARTINEZ</v>
          </cell>
          <cell r="L5498" t="str">
            <v>URBANA</v>
          </cell>
          <cell r="M5498" t="str">
            <v>MONTE CRISTI</v>
          </cell>
          <cell r="N5498" t="str">
            <v>15</v>
          </cell>
          <cell r="O5498" t="str">
            <v>GUAYUBÍN</v>
          </cell>
          <cell r="P5498" t="str">
            <v>1503</v>
          </cell>
          <cell r="Q5498" t="str">
            <v>GUAYUBÍN</v>
          </cell>
          <cell r="R5498" t="str">
            <v>01</v>
          </cell>
          <cell r="S5498" t="str">
            <v>MARTÍN GARCÍA</v>
          </cell>
          <cell r="T5498" t="str">
            <v>03</v>
          </cell>
          <cell r="U5498" t="str">
            <v>EL POCITO</v>
          </cell>
          <cell r="V5498" t="str">
            <v>016</v>
          </cell>
          <cell r="W5498" t="str">
            <v>19.662362</v>
          </cell>
          <cell r="X5498" t="str">
            <v>-71.412111</v>
          </cell>
        </row>
        <row r="5499">
          <cell r="A5499" t="str">
            <v>02251</v>
          </cell>
          <cell r="B5499" t="str">
            <v>13 - MONTE CRISTI</v>
          </cell>
          <cell r="C5499" t="str">
            <v>1303 - VILLA VASQUEZ</v>
          </cell>
          <cell r="D5499" t="str">
            <v>02251</v>
          </cell>
          <cell r="E5499" t="str">
            <v>JOSE GABRIEL GARCIA</v>
          </cell>
          <cell r="F5499" t="str">
            <v>JORNADA EXTENDIDA</v>
          </cell>
          <cell r="G5499" t="str">
            <v>INICIAL - PRIMARIO - SECUNDARIO</v>
          </cell>
          <cell r="H5499" t="str">
            <v>PUBLICO</v>
          </cell>
          <cell r="I5499" t="str">
            <v>Autorizado</v>
          </cell>
          <cell r="J5499" t="str">
            <v>15009111</v>
          </cell>
          <cell r="K5499" t="str">
            <v>JOSE GABRIEL GARCIA</v>
          </cell>
          <cell r="L5499" t="str">
            <v>URBANA</v>
          </cell>
          <cell r="M5499" t="str">
            <v>MONTE CRISTI</v>
          </cell>
          <cell r="N5499" t="str">
            <v>15</v>
          </cell>
          <cell r="O5499" t="str">
            <v>CASTAÑUELAS</v>
          </cell>
          <cell r="P5499" t="str">
            <v>1502</v>
          </cell>
          <cell r="Q5499" t="str">
            <v>CASTAÑUELAS</v>
          </cell>
          <cell r="R5499" t="str">
            <v>01</v>
          </cell>
          <cell r="S5499" t="str">
            <v>CASTAÑUELAS (ZONA URBANA)</v>
          </cell>
          <cell r="T5499" t="str">
            <v>01</v>
          </cell>
          <cell r="U5499" t="str">
            <v>CASTAÑUELAS</v>
          </cell>
          <cell r="V5499" t="str">
            <v>001</v>
          </cell>
          <cell r="W5499" t="str">
            <v>19.7113</v>
          </cell>
          <cell r="X5499" t="str">
            <v>-71.4997</v>
          </cell>
        </row>
        <row r="5500">
          <cell r="A5500" t="str">
            <v>02254</v>
          </cell>
          <cell r="B5500" t="str">
            <v>13 - MONTE CRISTI</v>
          </cell>
          <cell r="C5500" t="str">
            <v>1303 - VILLA VASQUEZ</v>
          </cell>
          <cell r="D5500" t="str">
            <v>02254</v>
          </cell>
          <cell r="E5500" t="str">
            <v>LOMA DE CASTAÑUELAS</v>
          </cell>
          <cell r="F5500" t="str">
            <v>JORNADA EXTENDIDA</v>
          </cell>
          <cell r="G5500" t="str">
            <v>INICIAL - PRIMARIO</v>
          </cell>
          <cell r="H5500" t="str">
            <v>PUBLICO</v>
          </cell>
          <cell r="I5500" t="str">
            <v>Autorizado</v>
          </cell>
          <cell r="J5500" t="str">
            <v>15009611</v>
          </cell>
          <cell r="K5500" t="str">
            <v>LOMA DE CASTANUELAS</v>
          </cell>
          <cell r="L5500" t="str">
            <v>URBANA</v>
          </cell>
          <cell r="M5500" t="str">
            <v>MONTE CRISTI</v>
          </cell>
          <cell r="N5500" t="str">
            <v>15</v>
          </cell>
          <cell r="O5500" t="str">
            <v>CASTAÑUELAS</v>
          </cell>
          <cell r="P5500" t="str">
            <v>1502</v>
          </cell>
          <cell r="Q5500" t="str">
            <v>CASTAÑUELAS</v>
          </cell>
          <cell r="R5500" t="str">
            <v>01</v>
          </cell>
          <cell r="S5500" t="str">
            <v>LOMA DE CASTAÑUELAS</v>
          </cell>
          <cell r="T5500" t="str">
            <v>03</v>
          </cell>
          <cell r="U5500" t="str">
            <v>LOMA DE CASTAÑUELAS</v>
          </cell>
          <cell r="V5500" t="str">
            <v>001</v>
          </cell>
          <cell r="W5500" t="str">
            <v>19.7053</v>
          </cell>
          <cell r="X5500" t="str">
            <v>-71.4941</v>
          </cell>
        </row>
        <row r="5501">
          <cell r="A5501" t="str">
            <v>02255</v>
          </cell>
          <cell r="B5501" t="str">
            <v>13 - MONTE CRISTI</v>
          </cell>
          <cell r="C5501" t="str">
            <v>1303 - VILLA VASQUEZ</v>
          </cell>
          <cell r="D5501" t="str">
            <v>02255</v>
          </cell>
          <cell r="E5501" t="str">
            <v>JOBO CORCOBADO</v>
          </cell>
          <cell r="F5501" t="str">
            <v>JORNADA EXTENDIDA</v>
          </cell>
          <cell r="G5501" t="str">
            <v>INICIAL - PRIMARIO - SECUNDARIO</v>
          </cell>
          <cell r="H5501" t="str">
            <v>PUBLICO</v>
          </cell>
          <cell r="I5501" t="str">
            <v>Autorizado</v>
          </cell>
          <cell r="J5501" t="str">
            <v>15009913</v>
          </cell>
          <cell r="K5501" t="str">
            <v>JOBO CORCOBADO</v>
          </cell>
          <cell r="L5501" t="str">
            <v>RURAL</v>
          </cell>
          <cell r="M5501" t="str">
            <v>MONTE CRISTI</v>
          </cell>
          <cell r="N5501" t="str">
            <v>15</v>
          </cell>
          <cell r="O5501" t="str">
            <v>LAS MATAS DE SANTA CRUZ</v>
          </cell>
          <cell r="P5501" t="str">
            <v>1504</v>
          </cell>
          <cell r="Q5501" t="str">
            <v>LAS MATAS DE SANTA CRUZ</v>
          </cell>
          <cell r="R5501" t="str">
            <v>01</v>
          </cell>
          <cell r="S5501" t="str">
            <v>SANTA CRUZ</v>
          </cell>
          <cell r="T5501" t="str">
            <v>04</v>
          </cell>
          <cell r="U5501" t="str">
            <v>JOBO CORCOVADO</v>
          </cell>
          <cell r="V5501" t="str">
            <v>003</v>
          </cell>
          <cell r="W5501" t="str">
            <v>19.7035</v>
          </cell>
          <cell r="X5501" t="str">
            <v>-71.4582</v>
          </cell>
        </row>
        <row r="5502">
          <cell r="A5502" t="str">
            <v>02256</v>
          </cell>
          <cell r="B5502" t="str">
            <v>13 - MONTE CRISTI</v>
          </cell>
          <cell r="C5502" t="str">
            <v>1303 - VILLA VASQUEZ</v>
          </cell>
          <cell r="D5502" t="str">
            <v>02256</v>
          </cell>
          <cell r="E5502" t="str">
            <v>CAPITALITA, LA</v>
          </cell>
          <cell r="F5502" t="str">
            <v>JORNADA EXTENDIDA</v>
          </cell>
          <cell r="G5502" t="str">
            <v>INICIAL - PRIMARIO</v>
          </cell>
          <cell r="H5502" t="str">
            <v>PUBLICO</v>
          </cell>
          <cell r="I5502" t="str">
            <v>Autorizado</v>
          </cell>
          <cell r="J5502" t="str">
            <v>15010018</v>
          </cell>
          <cell r="K5502" t="str">
            <v>CAPITALITA, LA</v>
          </cell>
          <cell r="L5502" t="str">
            <v>URBANA-MARGINAL</v>
          </cell>
          <cell r="M5502" t="str">
            <v>MONTE CRISTI</v>
          </cell>
          <cell r="N5502" t="str">
            <v>15</v>
          </cell>
          <cell r="O5502" t="str">
            <v>CASTAÑUELAS</v>
          </cell>
          <cell r="P5502" t="str">
            <v>1502</v>
          </cell>
          <cell r="Q5502" t="str">
            <v>CASTAÑUELAS</v>
          </cell>
          <cell r="R5502" t="str">
            <v>01</v>
          </cell>
          <cell r="S5502" t="str">
            <v>CASTAÑUELAS (LOZANO)</v>
          </cell>
          <cell r="T5502" t="str">
            <v>04</v>
          </cell>
          <cell r="U5502" t="str">
            <v>LA CAPITALITA</v>
          </cell>
          <cell r="V5502" t="str">
            <v>001</v>
          </cell>
          <cell r="W5502" t="str">
            <v>19.727</v>
          </cell>
          <cell r="X5502" t="str">
            <v>-71.4947</v>
          </cell>
        </row>
        <row r="5503">
          <cell r="A5503" t="str">
            <v>02257</v>
          </cell>
          <cell r="B5503" t="str">
            <v>13 - MONTE CRISTI</v>
          </cell>
          <cell r="C5503" t="str">
            <v>1303 - VILLA VASQUEZ</v>
          </cell>
          <cell r="D5503" t="str">
            <v>02257</v>
          </cell>
          <cell r="E5503" t="str">
            <v>MAGDALENA</v>
          </cell>
          <cell r="F5503" t="str">
            <v>JORNADA EXTENDIDA</v>
          </cell>
          <cell r="G5503" t="str">
            <v>INICIAL - PRIMARIO</v>
          </cell>
          <cell r="H5503" t="str">
            <v>PUBLICO</v>
          </cell>
          <cell r="I5503" t="str">
            <v>Autorizado</v>
          </cell>
          <cell r="J5503" t="str">
            <v>15010112</v>
          </cell>
          <cell r="K5503" t="str">
            <v>MAGDALENA</v>
          </cell>
          <cell r="L5503" t="str">
            <v>RURAL</v>
          </cell>
          <cell r="M5503" t="str">
            <v>MONTE CRISTI</v>
          </cell>
          <cell r="N5503" t="str">
            <v>15</v>
          </cell>
          <cell r="O5503" t="str">
            <v>CASTAÑUELAS</v>
          </cell>
          <cell r="P5503" t="str">
            <v>1502</v>
          </cell>
          <cell r="Q5503" t="str">
            <v>PALO VERDE (D. M.)</v>
          </cell>
          <cell r="R5503" t="str">
            <v>02</v>
          </cell>
          <cell r="S5503" t="str">
            <v>MAGDALENA</v>
          </cell>
          <cell r="T5503" t="str">
            <v>03</v>
          </cell>
          <cell r="U5503" t="str">
            <v>LA MAGDALENA</v>
          </cell>
          <cell r="V5503" t="str">
            <v>001</v>
          </cell>
          <cell r="W5503" t="str">
            <v>19.776964</v>
          </cell>
          <cell r="X5503" t="str">
            <v>-71.523256</v>
          </cell>
        </row>
        <row r="5504">
          <cell r="A5504" t="str">
            <v>02258</v>
          </cell>
          <cell r="B5504" t="str">
            <v>13 - MONTE CRISTI</v>
          </cell>
          <cell r="C5504" t="str">
            <v>1303 - VILLA VASQUEZ</v>
          </cell>
          <cell r="D5504" t="str">
            <v>02258</v>
          </cell>
          <cell r="E5504" t="str">
            <v>VIGIADOR, EL</v>
          </cell>
          <cell r="F5504" t="str">
            <v>JORNADA EXTENDIDA</v>
          </cell>
          <cell r="G5504" t="str">
            <v>INICIAL - PRIMARIO</v>
          </cell>
          <cell r="H5504" t="str">
            <v>PUBLICO</v>
          </cell>
          <cell r="I5504" t="str">
            <v>Autorizado</v>
          </cell>
          <cell r="J5504" t="str">
            <v>15010414</v>
          </cell>
          <cell r="K5504" t="str">
            <v>VIGIADOR, EL</v>
          </cell>
          <cell r="L5504" t="str">
            <v>URBANA-MARGINAL</v>
          </cell>
          <cell r="M5504" t="str">
            <v>MONTE CRISTI</v>
          </cell>
          <cell r="N5504" t="str">
            <v>15</v>
          </cell>
          <cell r="O5504" t="str">
            <v>CASTAÑUELAS</v>
          </cell>
          <cell r="P5504" t="str">
            <v>1502</v>
          </cell>
          <cell r="Q5504" t="str">
            <v>PALO VERDE (D. M.)</v>
          </cell>
          <cell r="R5504" t="str">
            <v>02</v>
          </cell>
          <cell r="S5504" t="str">
            <v>EL VIGIADOR</v>
          </cell>
          <cell r="T5504" t="str">
            <v>02</v>
          </cell>
          <cell r="U5504" t="str">
            <v>EL VIGIADOR</v>
          </cell>
          <cell r="V5504" t="str">
            <v>001</v>
          </cell>
          <cell r="W5504" t="str">
            <v>19.7849</v>
          </cell>
          <cell r="X5504" t="str">
            <v>-71.5175</v>
          </cell>
        </row>
        <row r="5505">
          <cell r="A5505" t="str">
            <v>02310</v>
          </cell>
          <cell r="B5505" t="str">
            <v>13 - MONTE CRISTI</v>
          </cell>
          <cell r="C5505" t="str">
            <v>1303 - VILLA VASQUEZ</v>
          </cell>
          <cell r="D5505" t="str">
            <v>02310</v>
          </cell>
          <cell r="E5505" t="str">
            <v>PROF. RAUL ALFREDO PUJOLS TEJADA</v>
          </cell>
          <cell r="F5505" t="str">
            <v>JORNADA EXTENDIDA</v>
          </cell>
          <cell r="G5505" t="str">
            <v>INICIAL - PRIMARIO</v>
          </cell>
          <cell r="H5505" t="str">
            <v>PUBLICO</v>
          </cell>
          <cell r="I5505" t="str">
            <v>Autorizado</v>
          </cell>
          <cell r="J5505" t="str">
            <v>15061495</v>
          </cell>
          <cell r="K5505" t="str">
            <v>PROF. RAUL ALFREDO PUJOLS TEJADA</v>
          </cell>
          <cell r="L5505" t="str">
            <v>URBANA-MARGINAL</v>
          </cell>
          <cell r="M5505" t="str">
            <v>MONTE CRISTI</v>
          </cell>
          <cell r="N5505" t="str">
            <v>15</v>
          </cell>
          <cell r="O5505" t="str">
            <v>VILLA VÁZQUEZ</v>
          </cell>
          <cell r="P5505" t="str">
            <v>1506</v>
          </cell>
          <cell r="Q5505" t="str">
            <v>VILLA VÁZQUEZ</v>
          </cell>
          <cell r="R5505" t="str">
            <v>01</v>
          </cell>
          <cell r="S5505" t="str">
            <v>VILLA VÁZQUEZ (ZONA URBANA)</v>
          </cell>
          <cell r="T5505" t="str">
            <v>01</v>
          </cell>
          <cell r="U5505" t="str">
            <v>LAS FLORES</v>
          </cell>
          <cell r="V5505" t="str">
            <v>005</v>
          </cell>
          <cell r="W5505" t="str">
            <v>19.745803</v>
          </cell>
          <cell r="X5505" t="str">
            <v>-71.439391</v>
          </cell>
        </row>
        <row r="5506">
          <cell r="A5506" t="str">
            <v>02311</v>
          </cell>
          <cell r="B5506" t="str">
            <v>13 - MONTE CRISTI</v>
          </cell>
          <cell r="C5506" t="str">
            <v>1303 - VILLA VASQUEZ</v>
          </cell>
          <cell r="D5506" t="str">
            <v>02311</v>
          </cell>
          <cell r="E5506" t="str">
            <v>LEOPOLDO MIGUEL NAVARRO</v>
          </cell>
          <cell r="F5506" t="str">
            <v>JORNADA EXTENDIDA</v>
          </cell>
          <cell r="G5506" t="str">
            <v>INICIAL - PRIMARIO - SECUNDARIO</v>
          </cell>
          <cell r="H5506" t="str">
            <v>PUBLICO</v>
          </cell>
          <cell r="I5506" t="str">
            <v>Autorizado</v>
          </cell>
          <cell r="J5506" t="str">
            <v>15023519</v>
          </cell>
          <cell r="K5506" t="str">
            <v>LEOPOLDO MIGUEL NAVARRO</v>
          </cell>
          <cell r="L5506" t="str">
            <v>URBANA</v>
          </cell>
          <cell r="M5506" t="str">
            <v>MONTE CRISTI</v>
          </cell>
          <cell r="N5506" t="str">
            <v>15</v>
          </cell>
          <cell r="O5506" t="str">
            <v>VILLA VÁZQUEZ</v>
          </cell>
          <cell r="P5506" t="str">
            <v>1506</v>
          </cell>
          <cell r="Q5506" t="str">
            <v>VILLA VÁZQUEZ</v>
          </cell>
          <cell r="R5506" t="str">
            <v>01</v>
          </cell>
          <cell r="S5506" t="str">
            <v>VILLA VÁZQUEZ (ZONA URBANA)</v>
          </cell>
          <cell r="T5506" t="str">
            <v>01</v>
          </cell>
          <cell r="U5506" t="str">
            <v>CENTRO DEL PUEBLO</v>
          </cell>
          <cell r="V5506" t="str">
            <v>003</v>
          </cell>
          <cell r="W5506" t="str">
            <v>19.748</v>
          </cell>
          <cell r="X5506" t="str">
            <v>-71.4458</v>
          </cell>
        </row>
        <row r="5507">
          <cell r="A5507" t="str">
            <v>02312</v>
          </cell>
          <cell r="B5507" t="str">
            <v>13 - MONTE CRISTI</v>
          </cell>
          <cell r="C5507" t="str">
            <v>1303 - VILLA VASQUEZ</v>
          </cell>
          <cell r="D5507" t="str">
            <v>02312</v>
          </cell>
          <cell r="E5507" t="str">
            <v>ACTIVO 20-30 DE BOTONCILLO</v>
          </cell>
          <cell r="F5507" t="str">
            <v>JORNADA EXTENDIDA</v>
          </cell>
          <cell r="G5507" t="str">
            <v>INICIAL - PRIMARIO</v>
          </cell>
          <cell r="H5507" t="str">
            <v>PUBLICO</v>
          </cell>
          <cell r="I5507" t="str">
            <v>Autorizado</v>
          </cell>
          <cell r="J5507" t="str">
            <v>15023811</v>
          </cell>
          <cell r="K5507" t="str">
            <v>ACTIVO 20-30 DE BOTONCILLO</v>
          </cell>
          <cell r="L5507" t="str">
            <v>RURAL</v>
          </cell>
          <cell r="M5507" t="str">
            <v>MONTE CRISTI</v>
          </cell>
          <cell r="N5507" t="str">
            <v>15</v>
          </cell>
          <cell r="O5507" t="str">
            <v>VILLA VÁZQUEZ</v>
          </cell>
          <cell r="P5507" t="str">
            <v>1506</v>
          </cell>
          <cell r="Q5507" t="str">
            <v>VILLA VÁZQUEZ</v>
          </cell>
          <cell r="R5507" t="str">
            <v>01</v>
          </cell>
          <cell r="S5507" t="str">
            <v>BOTONCILLO</v>
          </cell>
          <cell r="T5507" t="str">
            <v>02</v>
          </cell>
          <cell r="U5507" t="str">
            <v>BOTONCILLO</v>
          </cell>
          <cell r="V5507" t="str">
            <v>001</v>
          </cell>
          <cell r="W5507" t="str">
            <v>19.7342</v>
          </cell>
          <cell r="X5507" t="str">
            <v>-71.4218</v>
          </cell>
        </row>
        <row r="5508">
          <cell r="A5508" t="str">
            <v>02313</v>
          </cell>
          <cell r="B5508" t="str">
            <v>13 - MONTE CRISTI</v>
          </cell>
          <cell r="C5508" t="str">
            <v>1303 - VILLA VASQUEZ</v>
          </cell>
          <cell r="D5508" t="str">
            <v>02313</v>
          </cell>
          <cell r="E5508" t="str">
            <v>BAITOA, LA</v>
          </cell>
          <cell r="F5508" t="str">
            <v>JORNADA EXTENDIDA</v>
          </cell>
          <cell r="G5508" t="str">
            <v>INICIAL - PRIMARIO</v>
          </cell>
          <cell r="H5508" t="str">
            <v>PUBLICO</v>
          </cell>
          <cell r="I5508" t="str">
            <v>Autorizado</v>
          </cell>
          <cell r="J5508" t="str">
            <v>15023915</v>
          </cell>
          <cell r="K5508" t="str">
            <v>BAITOA, LA</v>
          </cell>
          <cell r="L5508" t="str">
            <v>RURAL</v>
          </cell>
          <cell r="M5508" t="str">
            <v>MONTE CRISTI</v>
          </cell>
          <cell r="N5508" t="str">
            <v>15</v>
          </cell>
          <cell r="O5508" t="str">
            <v>VILLA VÁZQUEZ</v>
          </cell>
          <cell r="P5508" t="str">
            <v>1506</v>
          </cell>
          <cell r="Q5508" t="str">
            <v>VILLA VÁZQUEZ</v>
          </cell>
          <cell r="R5508" t="str">
            <v>01</v>
          </cell>
          <cell r="S5508" t="str">
            <v>BOTONCILLO</v>
          </cell>
          <cell r="T5508" t="str">
            <v>02</v>
          </cell>
          <cell r="U5508" t="str">
            <v>LA BAITOA</v>
          </cell>
          <cell r="V5508" t="str">
            <v>003</v>
          </cell>
          <cell r="W5508" t="str">
            <v>19.788</v>
          </cell>
          <cell r="X5508" t="str">
            <v>-71.4065</v>
          </cell>
        </row>
        <row r="5509">
          <cell r="A5509" t="str">
            <v>02314</v>
          </cell>
          <cell r="B5509" t="str">
            <v>13 - MONTE CRISTI</v>
          </cell>
          <cell r="C5509" t="str">
            <v>1303 - VILLA VASQUEZ</v>
          </cell>
          <cell r="D5509" t="str">
            <v>02314</v>
          </cell>
          <cell r="E5509" t="str">
            <v>UVEROS, LOS</v>
          </cell>
          <cell r="F5509" t="str">
            <v>MATUTINA</v>
          </cell>
          <cell r="G5509" t="str">
            <v>PRIMARIO</v>
          </cell>
          <cell r="H5509" t="str">
            <v>PUBLICO</v>
          </cell>
          <cell r="I5509" t="str">
            <v>Autorizado</v>
          </cell>
          <cell r="J5509" t="str">
            <v>15024014</v>
          </cell>
          <cell r="K5509" t="str">
            <v>UVEROS, LOS</v>
          </cell>
          <cell r="L5509" t="str">
            <v>RURAL</v>
          </cell>
          <cell r="M5509" t="str">
            <v>MONTE CRISTI</v>
          </cell>
          <cell r="N5509" t="str">
            <v>15</v>
          </cell>
          <cell r="O5509" t="str">
            <v>VILLA VÁZQUEZ</v>
          </cell>
          <cell r="P5509" t="str">
            <v>1506</v>
          </cell>
          <cell r="Q5509" t="str">
            <v>VILLA VÁZQUEZ</v>
          </cell>
          <cell r="R5509" t="str">
            <v>01</v>
          </cell>
          <cell r="S5509" t="str">
            <v>BOTONCILLO</v>
          </cell>
          <cell r="T5509" t="str">
            <v>02</v>
          </cell>
          <cell r="U5509" t="str">
            <v>LOS UVEROS</v>
          </cell>
          <cell r="V5509" t="str">
            <v>004</v>
          </cell>
          <cell r="W5509" t="str">
            <v>19.8077</v>
          </cell>
          <cell r="X5509" t="str">
            <v>-71.393</v>
          </cell>
        </row>
        <row r="5510">
          <cell r="A5510" t="str">
            <v>02315</v>
          </cell>
          <cell r="B5510" t="str">
            <v>13 - MONTE CRISTI</v>
          </cell>
          <cell r="C5510" t="str">
            <v>1303 - VILLA VASQUEZ</v>
          </cell>
          <cell r="D5510" t="str">
            <v>02315</v>
          </cell>
          <cell r="E5510" t="str">
            <v>CONUCOS,LOS</v>
          </cell>
          <cell r="F5510" t="str">
            <v>JORNADA EXTENDIDA</v>
          </cell>
          <cell r="G5510" t="str">
            <v>INICIAL - PRIMARIO</v>
          </cell>
          <cell r="H5510" t="str">
            <v>PUBLICO</v>
          </cell>
          <cell r="I5510" t="str">
            <v>Autorizado</v>
          </cell>
          <cell r="J5510" t="str">
            <v>15024118</v>
          </cell>
          <cell r="K5510" t="str">
            <v>CONUCOS,LOS</v>
          </cell>
          <cell r="L5510" t="str">
            <v>RURAL</v>
          </cell>
          <cell r="M5510" t="str">
            <v>MONTE CRISTI</v>
          </cell>
          <cell r="N5510" t="str">
            <v>15</v>
          </cell>
          <cell r="O5510" t="str">
            <v>VILLA VÁZQUEZ</v>
          </cell>
          <cell r="P5510" t="str">
            <v>1506</v>
          </cell>
          <cell r="Q5510" t="str">
            <v>VILLA VÁZQUEZ</v>
          </cell>
          <cell r="R5510" t="str">
            <v>01</v>
          </cell>
          <cell r="S5510" t="str">
            <v>LOS CONUCOS</v>
          </cell>
          <cell r="T5510" t="str">
            <v>03</v>
          </cell>
          <cell r="U5510" t="str">
            <v>LOS CONUCOS</v>
          </cell>
          <cell r="V5510" t="str">
            <v>001</v>
          </cell>
          <cell r="W5510" t="str">
            <v>19.8329</v>
          </cell>
          <cell r="X5510" t="str">
            <v>-71.3788</v>
          </cell>
        </row>
        <row r="5511">
          <cell r="A5511" t="str">
            <v>02316</v>
          </cell>
          <cell r="B5511" t="str">
            <v>13 - MONTE CRISTI</v>
          </cell>
          <cell r="C5511" t="str">
            <v>1303 - VILLA VASQUEZ</v>
          </cell>
          <cell r="D5511" t="str">
            <v>02316</v>
          </cell>
          <cell r="E5511" t="str">
            <v>BUEN HOMBRE</v>
          </cell>
          <cell r="F5511" t="str">
            <v>MATUTINA - VESPERTINA</v>
          </cell>
          <cell r="G5511" t="str">
            <v>INICIAL - PRIMARIO</v>
          </cell>
          <cell r="H5511" t="str">
            <v>PUBLICO</v>
          </cell>
          <cell r="I5511" t="str">
            <v>Autorizado</v>
          </cell>
          <cell r="J5511" t="str">
            <v>15024212</v>
          </cell>
          <cell r="K5511" t="str">
            <v>BUEN HOMBRE</v>
          </cell>
          <cell r="L5511" t="str">
            <v>RURAL</v>
          </cell>
          <cell r="M5511" t="str">
            <v>MONTE CRISTI</v>
          </cell>
          <cell r="N5511" t="str">
            <v>15</v>
          </cell>
          <cell r="O5511" t="str">
            <v>VILLA VÁZQUEZ</v>
          </cell>
          <cell r="P5511" t="str">
            <v>1506</v>
          </cell>
          <cell r="Q5511" t="str">
            <v>VILLA VÁZQUEZ</v>
          </cell>
          <cell r="R5511" t="str">
            <v>01</v>
          </cell>
          <cell r="S5511" t="str">
            <v>LOS CONUCOS</v>
          </cell>
          <cell r="T5511" t="str">
            <v>03</v>
          </cell>
          <cell r="U5511" t="str">
            <v>BUEN HOMBRE</v>
          </cell>
          <cell r="V5511" t="str">
            <v>002</v>
          </cell>
          <cell r="W5511" t="str">
            <v>19.8598</v>
          </cell>
          <cell r="X5511" t="str">
            <v>-71.4072</v>
          </cell>
        </row>
        <row r="5512">
          <cell r="A5512" t="str">
            <v>02317</v>
          </cell>
          <cell r="B5512" t="str">
            <v>13 - MONTE CRISTI</v>
          </cell>
          <cell r="C5512" t="str">
            <v>1303 - VILLA VASQUEZ</v>
          </cell>
          <cell r="D5512" t="str">
            <v>02317</v>
          </cell>
          <cell r="E5512" t="str">
            <v>LUZ EVANGELISTA MARTINEZ</v>
          </cell>
          <cell r="F5512" t="str">
            <v>VESPERTINA</v>
          </cell>
          <cell r="G5512" t="str">
            <v>INICIAL - PRIMARIO</v>
          </cell>
          <cell r="H5512" t="str">
            <v>PUBLICO</v>
          </cell>
          <cell r="I5512" t="str">
            <v>Autorizado</v>
          </cell>
          <cell r="J5512" t="str">
            <v>15024316</v>
          </cell>
          <cell r="K5512" t="str">
            <v>LUZ EVANGELISTA MARTINEZ</v>
          </cell>
          <cell r="L5512" t="str">
            <v>RURAL-AISLADA</v>
          </cell>
          <cell r="M5512" t="str">
            <v>MONTE CRISTI</v>
          </cell>
          <cell r="N5512" t="str">
            <v>15</v>
          </cell>
          <cell r="O5512" t="str">
            <v>VILLA VÁZQUEZ</v>
          </cell>
          <cell r="P5512" t="str">
            <v>1506</v>
          </cell>
          <cell r="Q5512" t="str">
            <v>VILLA VÁZQUEZ</v>
          </cell>
          <cell r="R5512" t="str">
            <v>01</v>
          </cell>
          <cell r="S5512" t="str">
            <v>LOS CONUCOS</v>
          </cell>
          <cell r="T5512" t="str">
            <v>03</v>
          </cell>
          <cell r="U5512" t="str">
            <v>LAS CAÑAS DE LOS UVEROS</v>
          </cell>
          <cell r="V5512" t="str">
            <v>003</v>
          </cell>
          <cell r="W5512" t="str">
            <v>19.833034</v>
          </cell>
          <cell r="X5512" t="str">
            <v>-71.414612</v>
          </cell>
        </row>
        <row r="5513">
          <cell r="A5513" t="str">
            <v>02320</v>
          </cell>
          <cell r="B5513" t="str">
            <v>13 - MONTE CRISTI</v>
          </cell>
          <cell r="C5513" t="str">
            <v>1303 - VILLA VASQUEZ</v>
          </cell>
          <cell r="D5513" t="str">
            <v>02320</v>
          </cell>
          <cell r="E5513" t="str">
            <v>CASIMIRO HERNANDEZ</v>
          </cell>
          <cell r="F5513" t="str">
            <v>MATUTINA</v>
          </cell>
          <cell r="G5513" t="str">
            <v>INICIAL - PRIMARIO</v>
          </cell>
          <cell r="H5513" t="str">
            <v>PUBLICO</v>
          </cell>
          <cell r="I5513" t="str">
            <v>Autorizado</v>
          </cell>
          <cell r="J5513" t="str">
            <v>15024816</v>
          </cell>
          <cell r="K5513" t="str">
            <v>CASIMIRO HERNANDEZ</v>
          </cell>
          <cell r="L5513" t="str">
            <v>RURAL</v>
          </cell>
          <cell r="M5513" t="str">
            <v>MONTE CRISTI</v>
          </cell>
          <cell r="N5513" t="str">
            <v>15</v>
          </cell>
          <cell r="O5513" t="str">
            <v>VILLA VÁZQUEZ</v>
          </cell>
          <cell r="P5513" t="str">
            <v>1506</v>
          </cell>
          <cell r="Q5513" t="str">
            <v>VILLA VÁZQUEZ</v>
          </cell>
          <cell r="R5513" t="str">
            <v>01</v>
          </cell>
          <cell r="S5513" t="str">
            <v>VILLA GARCÍA</v>
          </cell>
          <cell r="T5513" t="str">
            <v>04</v>
          </cell>
          <cell r="U5513" t="str">
            <v>LA AGÜITAS</v>
          </cell>
          <cell r="V5513" t="str">
            <v>005</v>
          </cell>
          <cell r="W5513" t="str">
            <v>19.833977</v>
          </cell>
          <cell r="X5513" t="str">
            <v>-71.442508</v>
          </cell>
        </row>
        <row r="5514">
          <cell r="A5514" t="str">
            <v>02321</v>
          </cell>
          <cell r="B5514" t="str">
            <v>13 - MONTE CRISTI</v>
          </cell>
          <cell r="C5514" t="str">
            <v>1303 - VILLA VASQUEZ</v>
          </cell>
          <cell r="D5514" t="str">
            <v>02321</v>
          </cell>
          <cell r="E5514" t="str">
            <v>ANA LUCIA LOPEZ DE TAVERAS</v>
          </cell>
          <cell r="F5514" t="str">
            <v>JORNADA EXTENDIDA</v>
          </cell>
          <cell r="G5514" t="str">
            <v>INICIAL - PRIMARIO</v>
          </cell>
          <cell r="H5514" t="str">
            <v>PUBLICO</v>
          </cell>
          <cell r="I5514" t="str">
            <v>Autorizado</v>
          </cell>
          <cell r="J5514" t="str">
            <v>15024910</v>
          </cell>
          <cell r="K5514" t="str">
            <v>ANA LUCIA LOPEZ DE TAVERAS</v>
          </cell>
          <cell r="L5514" t="str">
            <v>RURAL</v>
          </cell>
          <cell r="M5514" t="str">
            <v>MONTE CRISTI</v>
          </cell>
          <cell r="N5514" t="str">
            <v>15</v>
          </cell>
          <cell r="O5514" t="str">
            <v>VILLA VÁZQUEZ</v>
          </cell>
          <cell r="P5514" t="str">
            <v>1506</v>
          </cell>
          <cell r="Q5514" t="str">
            <v>VILLA VÁZQUEZ</v>
          </cell>
          <cell r="R5514" t="str">
            <v>01</v>
          </cell>
          <cell r="S5514" t="str">
            <v>VILLA GARCÍA</v>
          </cell>
          <cell r="T5514" t="str">
            <v>04</v>
          </cell>
          <cell r="U5514" t="str">
            <v>VILLA GARCÍA</v>
          </cell>
          <cell r="V5514" t="str">
            <v>006</v>
          </cell>
          <cell r="W5514" t="str">
            <v>19.7682</v>
          </cell>
          <cell r="X5514" t="str">
            <v>-71.4971</v>
          </cell>
        </row>
        <row r="5515">
          <cell r="A5515" t="str">
            <v>02322</v>
          </cell>
          <cell r="B5515" t="str">
            <v>13 - MONTE CRISTI</v>
          </cell>
          <cell r="C5515" t="str">
            <v>1303 - VILLA VASQUEZ</v>
          </cell>
          <cell r="D5515" t="str">
            <v>02322</v>
          </cell>
          <cell r="E5515" t="str">
            <v>ARROZAL, EL</v>
          </cell>
          <cell r="F5515" t="str">
            <v>JORNADA EXTENDIDA</v>
          </cell>
          <cell r="G5515" t="str">
            <v>INICIAL - PRIMARIO</v>
          </cell>
          <cell r="H5515" t="str">
            <v>PUBLICO</v>
          </cell>
          <cell r="I5515" t="str">
            <v>Autorizado</v>
          </cell>
          <cell r="J5515" t="str">
            <v>15025115</v>
          </cell>
          <cell r="K5515" t="str">
            <v>ARROZAL, EL</v>
          </cell>
          <cell r="L5515" t="str">
            <v>URBANA</v>
          </cell>
          <cell r="M5515" t="str">
            <v>MONTE CRISTI</v>
          </cell>
          <cell r="N5515" t="str">
            <v>15</v>
          </cell>
          <cell r="O5515" t="str">
            <v>VILLA VÁZQUEZ</v>
          </cell>
          <cell r="P5515" t="str">
            <v>1506</v>
          </cell>
          <cell r="Q5515" t="str">
            <v>VILLA VÁZQUEZ</v>
          </cell>
          <cell r="R5515" t="str">
            <v>01</v>
          </cell>
          <cell r="S5515" t="str">
            <v>VILLA VÁZQUEZ (ZONA URBANA)</v>
          </cell>
          <cell r="T5515" t="str">
            <v>01</v>
          </cell>
          <cell r="U5515" t="str">
            <v>EL ARROZAL</v>
          </cell>
          <cell r="V5515" t="str">
            <v>001</v>
          </cell>
          <cell r="W5515" t="str">
            <v>19.7412</v>
          </cell>
          <cell r="X5515" t="str">
            <v>-71.4564</v>
          </cell>
        </row>
        <row r="5516">
          <cell r="A5516" t="str">
            <v>02323</v>
          </cell>
          <cell r="B5516" t="str">
            <v>13 - MONTE CRISTI</v>
          </cell>
          <cell r="C5516" t="str">
            <v>1303 - VILLA VASQUEZ</v>
          </cell>
          <cell r="D5516" t="str">
            <v>02323</v>
          </cell>
          <cell r="E5516" t="str">
            <v>MARIA ISABEL MARTINEZ MINAYA - CAMINO DE LA MINA</v>
          </cell>
          <cell r="F5516" t="str">
            <v>JORNADA EXTENDIDA</v>
          </cell>
          <cell r="G5516" t="str">
            <v>INICIAL - PRIMARIO</v>
          </cell>
          <cell r="H5516" t="str">
            <v>PUBLICO</v>
          </cell>
          <cell r="I5516" t="str">
            <v>Autorizado</v>
          </cell>
          <cell r="J5516" t="str">
            <v>15025113</v>
          </cell>
          <cell r="K5516" t="str">
            <v>MARIA ISABEL MARTINEZ MINAYA - CAMINO DE LA MINA</v>
          </cell>
          <cell r="L5516" t="str">
            <v>URBANA</v>
          </cell>
          <cell r="M5516" t="str">
            <v>MONTE CRISTI</v>
          </cell>
          <cell r="N5516" t="str">
            <v>15</v>
          </cell>
          <cell r="O5516" t="str">
            <v>VILLA VÁZQUEZ</v>
          </cell>
          <cell r="P5516" t="str">
            <v>1506</v>
          </cell>
          <cell r="Q5516" t="str">
            <v>VILLA VÁZQUEZ</v>
          </cell>
          <cell r="R5516" t="str">
            <v>01</v>
          </cell>
          <cell r="S5516" t="str">
            <v>VILLA VÁZQUEZ (ZONA URBANA)</v>
          </cell>
          <cell r="T5516" t="str">
            <v>01</v>
          </cell>
          <cell r="U5516" t="str">
            <v>CENTRO DEL PUEBLO</v>
          </cell>
          <cell r="V5516" t="str">
            <v>003</v>
          </cell>
          <cell r="W5516" t="str">
            <v>19.7424</v>
          </cell>
          <cell r="X5516" t="str">
            <v>-71.4514</v>
          </cell>
        </row>
        <row r="5517">
          <cell r="A5517" t="str">
            <v>02325</v>
          </cell>
          <cell r="B5517" t="str">
            <v>13 - MONTE CRISTI</v>
          </cell>
          <cell r="C5517" t="str">
            <v>1303 - VILLA VASQUEZ</v>
          </cell>
          <cell r="D5517" t="str">
            <v>02325</v>
          </cell>
          <cell r="E5517" t="str">
            <v>JUAN DE JESUS PIMENTEL</v>
          </cell>
          <cell r="F5517" t="str">
            <v>JORNADA EXTENDIDA</v>
          </cell>
          <cell r="G5517" t="str">
            <v>INICIAL - PRIMARIO</v>
          </cell>
          <cell r="H5517" t="str">
            <v>PUBLICO</v>
          </cell>
          <cell r="I5517" t="str">
            <v>Autorizado</v>
          </cell>
          <cell r="J5517" t="str">
            <v>15026312</v>
          </cell>
          <cell r="K5517" t="str">
            <v>JUAN DE JESUS PIMENTEL</v>
          </cell>
          <cell r="L5517" t="str">
            <v>RURAL</v>
          </cell>
          <cell r="M5517" t="str">
            <v>MONTE CRISTI</v>
          </cell>
          <cell r="N5517" t="str">
            <v>15</v>
          </cell>
          <cell r="O5517" t="str">
            <v>VILLA VÁZQUEZ</v>
          </cell>
          <cell r="P5517" t="str">
            <v>1506</v>
          </cell>
          <cell r="Q5517" t="str">
            <v>VILLA VÁZQUEZ</v>
          </cell>
          <cell r="R5517" t="str">
            <v>01</v>
          </cell>
          <cell r="S5517" t="str">
            <v>VILLA GARCÍA</v>
          </cell>
          <cell r="T5517" t="str">
            <v>04</v>
          </cell>
          <cell r="U5517" t="str">
            <v>EL MANANTIAL</v>
          </cell>
          <cell r="V5517" t="str">
            <v>003</v>
          </cell>
          <cell r="W5517" t="str">
            <v>19.842568</v>
          </cell>
          <cell r="X5517" t="str">
            <v>-71.468486</v>
          </cell>
        </row>
        <row r="5518">
          <cell r="A5518" t="str">
            <v>02327</v>
          </cell>
          <cell r="B5518" t="str">
            <v>13 - MONTE CRISTI</v>
          </cell>
          <cell r="C5518" t="str">
            <v>1303 - VILLA VASQUEZ</v>
          </cell>
          <cell r="D5518" t="str">
            <v>02327</v>
          </cell>
          <cell r="E5518" t="str">
            <v>BARRIO NUEVO VILLA GARCIA</v>
          </cell>
          <cell r="F5518" t="str">
            <v>JORNADA EXTENDIDA</v>
          </cell>
          <cell r="G5518" t="str">
            <v>INICIAL - PRIMARIO</v>
          </cell>
          <cell r="H5518" t="str">
            <v>PUBLICO</v>
          </cell>
          <cell r="I5518" t="str">
            <v>Autorizado</v>
          </cell>
          <cell r="J5518" t="str">
            <v>15027113</v>
          </cell>
          <cell r="K5518" t="str">
            <v>BARRIO NUEVO VILLA GARCIA</v>
          </cell>
          <cell r="L5518" t="str">
            <v>URBANA</v>
          </cell>
          <cell r="M5518" t="str">
            <v>MONTE CRISTI</v>
          </cell>
          <cell r="N5518" t="str">
            <v>15</v>
          </cell>
          <cell r="O5518" t="str">
            <v>VILLA VÁZQUEZ</v>
          </cell>
          <cell r="P5518" t="str">
            <v>1506</v>
          </cell>
          <cell r="Q5518" t="str">
            <v>VILLA VÁZQUEZ</v>
          </cell>
          <cell r="R5518" t="str">
            <v>01</v>
          </cell>
          <cell r="S5518" t="str">
            <v>VILLA GARCÍA</v>
          </cell>
          <cell r="T5518" t="str">
            <v>04</v>
          </cell>
          <cell r="U5518" t="str">
            <v>VILLA GARCÍA</v>
          </cell>
          <cell r="V5518" t="str">
            <v>006</v>
          </cell>
          <cell r="W5518" t="str">
            <v>19.7763</v>
          </cell>
          <cell r="X5518" t="str">
            <v>-71.5121</v>
          </cell>
        </row>
        <row r="5519">
          <cell r="A5519" t="str">
            <v>02332</v>
          </cell>
          <cell r="B5519" t="str">
            <v>13 - MONTE CRISTI</v>
          </cell>
          <cell r="C5519" t="str">
            <v>1303 - VILLA VASQUEZ</v>
          </cell>
          <cell r="D5519" t="str">
            <v>02332</v>
          </cell>
          <cell r="E5519" t="str">
            <v>PUNTA DE GARZA</v>
          </cell>
          <cell r="F5519" t="str">
            <v>VESPERTINA</v>
          </cell>
          <cell r="G5519" t="str">
            <v>INICIAL - PRIMARIO</v>
          </cell>
          <cell r="H5519" t="str">
            <v>PUBLICO</v>
          </cell>
          <cell r="I5519" t="str">
            <v>Autorizado</v>
          </cell>
          <cell r="J5519" t="str">
            <v>15030713</v>
          </cell>
          <cell r="K5519" t="str">
            <v>PUNTA DE GARZA</v>
          </cell>
          <cell r="L5519" t="str">
            <v>RURAL-AISLADA</v>
          </cell>
          <cell r="M5519" t="str">
            <v>MONTE CRISTI</v>
          </cell>
          <cell r="N5519" t="str">
            <v>15</v>
          </cell>
          <cell r="O5519" t="str">
            <v>CASTAÑUELAS</v>
          </cell>
          <cell r="P5519" t="str">
            <v>1502</v>
          </cell>
          <cell r="Q5519" t="str">
            <v>CASTAÑUELAS</v>
          </cell>
          <cell r="R5519" t="str">
            <v>01</v>
          </cell>
          <cell r="S5519" t="str">
            <v>CASTAÑUELAS (LOZANO)</v>
          </cell>
          <cell r="T5519" t="str">
            <v>04</v>
          </cell>
          <cell r="U5519" t="str">
            <v>PUNTA DE GARZA</v>
          </cell>
          <cell r="V5519" t="str">
            <v>003</v>
          </cell>
          <cell r="W5519" t="str">
            <v>19.7371</v>
          </cell>
          <cell r="X5519" t="str">
            <v>-71.4983</v>
          </cell>
        </row>
        <row r="5520">
          <cell r="A5520" t="str">
            <v>07392</v>
          </cell>
          <cell r="B5520" t="str">
            <v>13 - MONTE CRISTI</v>
          </cell>
          <cell r="C5520" t="str">
            <v>1303 - VILLA VASQUEZ</v>
          </cell>
          <cell r="D5520" t="str">
            <v>07392</v>
          </cell>
          <cell r="E5520" t="str">
            <v>COLEGIO SAGRADO CORAZONES DE JESUS Y MARIA</v>
          </cell>
          <cell r="F5520" t="str">
            <v>MATUTINA</v>
          </cell>
          <cell r="G5520" t="str">
            <v>INICIAL - PRIMARIO - SECUNDARIO</v>
          </cell>
          <cell r="H5520" t="str">
            <v>PUBLICO</v>
          </cell>
          <cell r="I5520" t="str">
            <v>Autorizado</v>
          </cell>
          <cell r="J5520" t="str">
            <v>15001819</v>
          </cell>
          <cell r="K5520" t="str">
            <v>SAGRADOS CORAZONES</v>
          </cell>
          <cell r="L5520" t="str">
            <v>URBANA</v>
          </cell>
          <cell r="M5520" t="str">
            <v>MONTE CRISTI</v>
          </cell>
          <cell r="N5520" t="str">
            <v>15</v>
          </cell>
          <cell r="O5520" t="str">
            <v>VILLA VÁZQUEZ</v>
          </cell>
          <cell r="P5520" t="str">
            <v>1506</v>
          </cell>
          <cell r="Q5520" t="str">
            <v>VILLA VÁZQUEZ</v>
          </cell>
          <cell r="R5520" t="str">
            <v>01</v>
          </cell>
          <cell r="S5520" t="str">
            <v>VILLA VÁZQUEZ (ZONA URBANA)</v>
          </cell>
          <cell r="T5520" t="str">
            <v>01</v>
          </cell>
          <cell r="U5520" t="str">
            <v>CENTRO DEL PUEBLO</v>
          </cell>
          <cell r="V5520" t="str">
            <v>003</v>
          </cell>
          <cell r="W5520" t="str">
            <v>19.7374</v>
          </cell>
          <cell r="X5520" t="str">
            <v>-71.4438</v>
          </cell>
        </row>
        <row r="5521">
          <cell r="A5521" t="str">
            <v>07399</v>
          </cell>
          <cell r="B5521" t="str">
            <v>13 - MONTE CRISTI</v>
          </cell>
          <cell r="C5521" t="str">
            <v>1303 - VILLA VASQUEZ</v>
          </cell>
          <cell r="D5521" t="str">
            <v>07399</v>
          </cell>
          <cell r="E5521" t="str">
            <v>PEDRO ANTONIO PIMENTEL Y LOPEZ</v>
          </cell>
          <cell r="F5521" t="str">
            <v>JORNADA EXTENDIDA</v>
          </cell>
          <cell r="G5521" t="str">
            <v>SECUNDARIO</v>
          </cell>
          <cell r="H5521" t="str">
            <v>PUBLICO</v>
          </cell>
          <cell r="I5521" t="str">
            <v>Autorizado</v>
          </cell>
          <cell r="J5521" t="str">
            <v>15008723</v>
          </cell>
          <cell r="K5521" t="str">
            <v>CASTAÑUELAS</v>
          </cell>
          <cell r="L5521" t="str">
            <v>URBANA</v>
          </cell>
          <cell r="M5521" t="str">
            <v>MONTE CRISTI</v>
          </cell>
          <cell r="N5521" t="str">
            <v>15</v>
          </cell>
          <cell r="O5521" t="str">
            <v>CASTAÑUELAS</v>
          </cell>
          <cell r="P5521" t="str">
            <v>1502</v>
          </cell>
          <cell r="Q5521" t="str">
            <v>CASTAÑUELAS</v>
          </cell>
          <cell r="R5521" t="str">
            <v>01</v>
          </cell>
          <cell r="S5521" t="str">
            <v>CASTAÑUELAS (ZONA URBANA)</v>
          </cell>
          <cell r="T5521" t="str">
            <v>01</v>
          </cell>
          <cell r="U5521" t="str">
            <v>CASTAÑUELAS</v>
          </cell>
          <cell r="V5521" t="str">
            <v>001</v>
          </cell>
          <cell r="W5521" t="str">
            <v>19.7211</v>
          </cell>
          <cell r="X5521" t="str">
            <v>-71.498</v>
          </cell>
        </row>
        <row r="5522">
          <cell r="A5522" t="str">
            <v>07401</v>
          </cell>
          <cell r="B5522" t="str">
            <v>13 - MONTE CRISTI</v>
          </cell>
          <cell r="C5522" t="str">
            <v>1303 - VILLA VASQUEZ</v>
          </cell>
          <cell r="D5522" t="str">
            <v>07401</v>
          </cell>
          <cell r="E5522" t="str">
            <v>JOSE GABRIEL GARCIA</v>
          </cell>
          <cell r="F5522" t="str">
            <v>NOCTURNA</v>
          </cell>
          <cell r="G5522" t="str">
            <v>BASICA DE ADULTOS</v>
          </cell>
          <cell r="H5522" t="str">
            <v>PUBLICO</v>
          </cell>
          <cell r="I5522" t="str">
            <v>Autorizado</v>
          </cell>
          <cell r="J5522" t="str">
            <v>15009111</v>
          </cell>
          <cell r="K5522" t="str">
            <v>JOSE GABRIEL GARCIA</v>
          </cell>
          <cell r="L5522" t="str">
            <v>URBANA</v>
          </cell>
          <cell r="M5522" t="str">
            <v>MONTE CRISTI</v>
          </cell>
          <cell r="N5522" t="str">
            <v>15</v>
          </cell>
          <cell r="O5522" t="str">
            <v>CASTAÑUELAS</v>
          </cell>
          <cell r="P5522" t="str">
            <v>1502</v>
          </cell>
          <cell r="Q5522" t="str">
            <v>CASTAÑUELAS</v>
          </cell>
          <cell r="R5522" t="str">
            <v>01</v>
          </cell>
          <cell r="S5522" t="str">
            <v>CASTAÑUELAS (ZONA URBANA)</v>
          </cell>
          <cell r="T5522" t="str">
            <v>01</v>
          </cell>
          <cell r="U5522" t="str">
            <v>CASTAÑUELAS</v>
          </cell>
          <cell r="V5522" t="str">
            <v>001</v>
          </cell>
          <cell r="W5522" t="str">
            <v>19.7113</v>
          </cell>
          <cell r="X5522" t="str">
            <v>-71.4997</v>
          </cell>
        </row>
        <row r="5523">
          <cell r="A5523" t="str">
            <v>07422</v>
          </cell>
          <cell r="B5523" t="str">
            <v>13 - MONTE CRISTI</v>
          </cell>
          <cell r="C5523" t="str">
            <v>1303 - VILLA VASQUEZ</v>
          </cell>
          <cell r="D5523" t="str">
            <v>07422</v>
          </cell>
          <cell r="E5523" t="str">
            <v>FRANCISCO GREGORIO BILLINI</v>
          </cell>
          <cell r="F5523" t="str">
            <v>JORNADA EXTENDIDA</v>
          </cell>
          <cell r="G5523" t="str">
            <v>SECUNDARIO</v>
          </cell>
          <cell r="H5523" t="str">
            <v>PUBLICO</v>
          </cell>
          <cell r="I5523" t="str">
            <v>Autorizado</v>
          </cell>
          <cell r="J5523" t="str">
            <v>15022527</v>
          </cell>
          <cell r="K5523" t="str">
            <v>FRANCISCO GREGORIO BILLINI</v>
          </cell>
          <cell r="L5523" t="str">
            <v>URBANA</v>
          </cell>
          <cell r="M5523" t="str">
            <v>MONTE CRISTI</v>
          </cell>
          <cell r="N5523" t="str">
            <v>15</v>
          </cell>
          <cell r="O5523" t="str">
            <v>VILLA VÁZQUEZ</v>
          </cell>
          <cell r="P5523" t="str">
            <v>1506</v>
          </cell>
          <cell r="Q5523" t="str">
            <v>VILLA VÁZQUEZ</v>
          </cell>
          <cell r="R5523" t="str">
            <v>01</v>
          </cell>
          <cell r="S5523" t="str">
            <v>VILLA VÁZQUEZ (ZONA URBANA)</v>
          </cell>
          <cell r="T5523" t="str">
            <v>01</v>
          </cell>
          <cell r="U5523" t="str">
            <v>CENTRO DEL PUEBLO</v>
          </cell>
          <cell r="V5523" t="str">
            <v>003</v>
          </cell>
          <cell r="W5523" t="str">
            <v>19.7371</v>
          </cell>
          <cell r="X5523" t="str">
            <v>-71.4498</v>
          </cell>
        </row>
        <row r="5524">
          <cell r="A5524" t="str">
            <v>07423</v>
          </cell>
          <cell r="B5524" t="str">
            <v>13 - MONTE CRISTI</v>
          </cell>
          <cell r="C5524" t="str">
            <v>1303 - VILLA VASQUEZ</v>
          </cell>
          <cell r="D5524" t="str">
            <v>07423</v>
          </cell>
          <cell r="E5524" t="str">
            <v>PATRIA BELLIARD SARUBBI</v>
          </cell>
          <cell r="F5524" t="str">
            <v>JORNADA EXTENDIDA</v>
          </cell>
          <cell r="G5524" t="str">
            <v>SECUNDARIO</v>
          </cell>
          <cell r="H5524" t="str">
            <v>PUBLICO</v>
          </cell>
          <cell r="I5524" t="str">
            <v>Autorizado</v>
          </cell>
          <cell r="J5524" t="str">
            <v>15022820</v>
          </cell>
          <cell r="K5524" t="str">
            <v>PATRIA BELLIARD SARUBBI</v>
          </cell>
          <cell r="L5524" t="str">
            <v>URBANA</v>
          </cell>
          <cell r="M5524" t="str">
            <v>MONTE CRISTI</v>
          </cell>
          <cell r="N5524" t="str">
            <v>15</v>
          </cell>
          <cell r="O5524" t="str">
            <v>VILLA VÁZQUEZ</v>
          </cell>
          <cell r="P5524" t="str">
            <v>1506</v>
          </cell>
          <cell r="Q5524" t="str">
            <v>VILLA VÁZQUEZ</v>
          </cell>
          <cell r="R5524" t="str">
            <v>01</v>
          </cell>
          <cell r="S5524" t="str">
            <v>VILLA VÁZQUEZ (ZONA URBANA)</v>
          </cell>
          <cell r="T5524" t="str">
            <v>01</v>
          </cell>
          <cell r="U5524" t="str">
            <v>CENTRO DEL PUEBLO</v>
          </cell>
          <cell r="V5524" t="str">
            <v>003</v>
          </cell>
          <cell r="W5524" t="str">
            <v>19.737933</v>
          </cell>
          <cell r="X5524" t="str">
            <v>-71.44536</v>
          </cell>
        </row>
        <row r="5525">
          <cell r="A5525" t="str">
            <v>07424</v>
          </cell>
          <cell r="B5525" t="str">
            <v>13 - MONTE CRISTI</v>
          </cell>
          <cell r="C5525" t="str">
            <v>1303 - VILLA VASQUEZ</v>
          </cell>
          <cell r="D5525" t="str">
            <v>07424</v>
          </cell>
          <cell r="E5525" t="str">
            <v>FRANCISCO GREGORIO BILLINI</v>
          </cell>
          <cell r="F5525" t="str">
            <v>NOCTURNA</v>
          </cell>
          <cell r="G5525" t="str">
            <v>BASICA DE ADULTOS</v>
          </cell>
          <cell r="H5525" t="str">
            <v>PUBLICO</v>
          </cell>
          <cell r="I5525" t="str">
            <v>Autorizado</v>
          </cell>
          <cell r="J5525" t="str">
            <v>15022527</v>
          </cell>
          <cell r="K5525" t="str">
            <v>FRANCISCO GREGORIO BILLINI</v>
          </cell>
          <cell r="L5525" t="str">
            <v>URBANA</v>
          </cell>
          <cell r="M5525" t="str">
            <v>MONTE CRISTI</v>
          </cell>
          <cell r="N5525" t="str">
            <v>15</v>
          </cell>
          <cell r="O5525" t="str">
            <v>VILLA VÁZQUEZ</v>
          </cell>
          <cell r="P5525" t="str">
            <v>1506</v>
          </cell>
          <cell r="Q5525" t="str">
            <v>VILLA VÁZQUEZ</v>
          </cell>
          <cell r="R5525" t="str">
            <v>01</v>
          </cell>
          <cell r="S5525" t="str">
            <v>VILLA VÁZQUEZ (ZONA URBANA)</v>
          </cell>
          <cell r="T5525" t="str">
            <v>01</v>
          </cell>
          <cell r="U5525" t="str">
            <v>CENTRO DEL PUEBLO</v>
          </cell>
          <cell r="V5525" t="str">
            <v>003</v>
          </cell>
          <cell r="W5525" t="str">
            <v>19.7371</v>
          </cell>
          <cell r="X5525" t="str">
            <v>-71.4498</v>
          </cell>
        </row>
        <row r="5526">
          <cell r="A5526" t="str">
            <v>07425</v>
          </cell>
          <cell r="B5526" t="str">
            <v>13 - MONTE CRISTI</v>
          </cell>
          <cell r="C5526" t="str">
            <v>1303 - VILLA VASQUEZ</v>
          </cell>
          <cell r="D5526" t="str">
            <v>07425</v>
          </cell>
          <cell r="E5526" t="str">
            <v>LAS AGUITAS</v>
          </cell>
          <cell r="F5526" t="str">
            <v>JORNADA EXTENDIDA</v>
          </cell>
          <cell r="G5526" t="str">
            <v>SECUNDARIO</v>
          </cell>
          <cell r="H5526" t="str">
            <v>PUBLICO</v>
          </cell>
          <cell r="I5526" t="str">
            <v>Autorizado</v>
          </cell>
          <cell r="J5526" t="str">
            <v>15024816</v>
          </cell>
          <cell r="K5526" t="str">
            <v>CASIMIRO HERNANDEZ</v>
          </cell>
          <cell r="L5526" t="str">
            <v>RURAL</v>
          </cell>
          <cell r="M5526" t="str">
            <v>MONTE CRISTI</v>
          </cell>
          <cell r="N5526" t="str">
            <v>15</v>
          </cell>
          <cell r="O5526" t="str">
            <v>VILLA VÁZQUEZ</v>
          </cell>
          <cell r="P5526" t="str">
            <v>1506</v>
          </cell>
          <cell r="Q5526" t="str">
            <v>VILLA VÁZQUEZ</v>
          </cell>
          <cell r="R5526" t="str">
            <v>01</v>
          </cell>
          <cell r="S5526" t="str">
            <v>VILLA GARCÍA</v>
          </cell>
          <cell r="T5526" t="str">
            <v>04</v>
          </cell>
          <cell r="U5526" t="str">
            <v>LA AGÜITAS</v>
          </cell>
          <cell r="V5526" t="str">
            <v>005</v>
          </cell>
          <cell r="W5526" t="str">
            <v>19.833977</v>
          </cell>
          <cell r="X5526" t="str">
            <v>-71.442508</v>
          </cell>
        </row>
        <row r="5527">
          <cell r="A5527" t="str">
            <v>10115</v>
          </cell>
          <cell r="B5527" t="str">
            <v>13 - MONTE CRISTI</v>
          </cell>
          <cell r="C5527" t="str">
            <v>1303 - VILLA VASQUEZ</v>
          </cell>
          <cell r="D5527" t="str">
            <v>10115</v>
          </cell>
          <cell r="E5527" t="str">
            <v>PEDRO NOLASCO VALDEZ TAVAREZ</v>
          </cell>
          <cell r="F5527" t="str">
            <v>JORNADA EXTENDIDA</v>
          </cell>
          <cell r="G5527" t="str">
            <v>SECUNDARIO</v>
          </cell>
          <cell r="H5527" t="str">
            <v>PUBLICO</v>
          </cell>
          <cell r="I5527" t="str">
            <v>Autorizado</v>
          </cell>
          <cell r="J5527" t="str">
            <v>15029059</v>
          </cell>
          <cell r="K5527" t="str">
            <v>PEDRO NOLASCO VALDEZ TAVAREZ</v>
          </cell>
          <cell r="L5527" t="str">
            <v>URBANA-MARGINAL</v>
          </cell>
          <cell r="M5527" t="str">
            <v>MONTE CRISTI</v>
          </cell>
          <cell r="N5527" t="str">
            <v>15</v>
          </cell>
          <cell r="O5527" t="str">
            <v>CASTAÑUELAS</v>
          </cell>
          <cell r="P5527" t="str">
            <v>1502</v>
          </cell>
          <cell r="Q5527" t="str">
            <v>PALO VERDE (D. M.)</v>
          </cell>
          <cell r="R5527" t="str">
            <v>02</v>
          </cell>
          <cell r="S5527" t="str">
            <v>EL VIGIADOR</v>
          </cell>
          <cell r="T5527" t="str">
            <v>02</v>
          </cell>
          <cell r="U5527" t="str">
            <v>EL VIGIADOR</v>
          </cell>
          <cell r="V5527" t="str">
            <v>001</v>
          </cell>
          <cell r="W5527" t="str">
            <v>19.783385</v>
          </cell>
          <cell r="X5527" t="str">
            <v>-71.517162</v>
          </cell>
        </row>
        <row r="5528">
          <cell r="A5528" t="str">
            <v>10492</v>
          </cell>
          <cell r="B5528" t="str">
            <v>13 - MONTE CRISTI</v>
          </cell>
          <cell r="C5528" t="str">
            <v>1303 - VILLA VASQUEZ</v>
          </cell>
          <cell r="D5528" t="str">
            <v>10492</v>
          </cell>
          <cell r="E5528" t="str">
            <v>RAMONA MUÑOZ DE PASCAL</v>
          </cell>
          <cell r="F5528" t="str">
            <v>JORNADA EXTENDIDA</v>
          </cell>
          <cell r="G5528" t="str">
            <v>INICIAL - PRIMARIO</v>
          </cell>
          <cell r="H5528" t="str">
            <v>PUBLICO</v>
          </cell>
          <cell r="I5528" t="str">
            <v>Autorizado</v>
          </cell>
          <cell r="J5528" t="str">
            <v>15029778</v>
          </cell>
          <cell r="K5528" t="str">
            <v>RAMONA MUÑOZ DE PASCAL</v>
          </cell>
          <cell r="L5528" t="str">
            <v>URBANA</v>
          </cell>
          <cell r="M5528" t="str">
            <v>MONTE CRISTI</v>
          </cell>
          <cell r="N5528" t="str">
            <v>15</v>
          </cell>
          <cell r="O5528" t="str">
            <v>CASTAÑUELAS</v>
          </cell>
          <cell r="P5528" t="str">
            <v>1502</v>
          </cell>
          <cell r="Q5528" t="str">
            <v>CASTAÑUELAS</v>
          </cell>
          <cell r="R5528" t="str">
            <v>01</v>
          </cell>
          <cell r="S5528" t="str">
            <v>CASTAÑUELAS (ZONA URBANA)</v>
          </cell>
          <cell r="T5528" t="str">
            <v>01</v>
          </cell>
          <cell r="U5528" t="str">
            <v>CASTAÑUELAS</v>
          </cell>
          <cell r="V5528" t="str">
            <v>001</v>
          </cell>
          <cell r="W5528" t="str">
            <v/>
          </cell>
          <cell r="X5528" t="str">
            <v/>
          </cell>
        </row>
        <row r="5529">
          <cell r="A5529" t="str">
            <v>14088</v>
          </cell>
          <cell r="B5529" t="str">
            <v>13 - MONTE CRISTI</v>
          </cell>
          <cell r="C5529" t="str">
            <v>1303 - VILLA VASQUEZ</v>
          </cell>
          <cell r="D5529" t="str">
            <v>14088</v>
          </cell>
          <cell r="E5529" t="str">
            <v>EPES-CASTANUELA</v>
          </cell>
          <cell r="F5529" t="str">
            <v>MATUTINA</v>
          </cell>
          <cell r="G5529" t="str">
            <v>INICIAL</v>
          </cell>
          <cell r="H5529" t="str">
            <v>PUBLICO</v>
          </cell>
          <cell r="I5529" t="str">
            <v>Autorizado</v>
          </cell>
          <cell r="J5529" t="str">
            <v>15018501</v>
          </cell>
          <cell r="K5529" t="str">
            <v>EPES-CASTANUELA</v>
          </cell>
          <cell r="L5529" t="str">
            <v>URBANA</v>
          </cell>
          <cell r="M5529" t="str">
            <v>MONTE CRISTI</v>
          </cell>
          <cell r="N5529" t="str">
            <v>15</v>
          </cell>
          <cell r="O5529" t="str">
            <v>CASTAÑUELAS</v>
          </cell>
          <cell r="P5529" t="str">
            <v>1502</v>
          </cell>
          <cell r="Q5529" t="str">
            <v>CASTAÑUELAS</v>
          </cell>
          <cell r="R5529" t="str">
            <v>01</v>
          </cell>
          <cell r="S5529" t="str">
            <v>CASTAÑUELAS (ZONA URBANA)</v>
          </cell>
          <cell r="T5529" t="str">
            <v>01</v>
          </cell>
          <cell r="U5529" t="str">
            <v>CASTAÑUELAS</v>
          </cell>
          <cell r="V5529" t="str">
            <v>001</v>
          </cell>
          <cell r="W5529" t="str">
            <v>19.720883</v>
          </cell>
          <cell r="X5529" t="str">
            <v>-71.49766</v>
          </cell>
        </row>
        <row r="5530">
          <cell r="A5530" t="str">
            <v>14357</v>
          </cell>
          <cell r="B5530" t="str">
            <v>13 - MONTE CRISTI</v>
          </cell>
          <cell r="C5530" t="str">
            <v>1303 - VILLA VASQUEZ</v>
          </cell>
          <cell r="D5530" t="str">
            <v>14357</v>
          </cell>
          <cell r="E5530" t="str">
            <v>LUISA DE LA ROSA HELENA</v>
          </cell>
          <cell r="F5530" t="str">
            <v>JORNADA EXTENDIDA</v>
          </cell>
          <cell r="G5530" t="str">
            <v>INICIAL - PRIMARIO</v>
          </cell>
          <cell r="H5530" t="str">
            <v>PUBLICO</v>
          </cell>
          <cell r="I5530" t="str">
            <v>Autorizado</v>
          </cell>
          <cell r="J5530" t="str">
            <v>15065561</v>
          </cell>
          <cell r="K5530" t="str">
            <v>LUISA DE LA ROSA HELENA</v>
          </cell>
          <cell r="L5530" t="str">
            <v>URBANA</v>
          </cell>
          <cell r="M5530" t="str">
            <v>MONTE CRISTI</v>
          </cell>
          <cell r="N5530" t="str">
            <v>15</v>
          </cell>
          <cell r="O5530" t="str">
            <v>VILLA VÁZQUEZ</v>
          </cell>
          <cell r="P5530" t="str">
            <v>1506</v>
          </cell>
          <cell r="Q5530" t="str">
            <v>VILLA VÁZQUEZ</v>
          </cell>
          <cell r="R5530" t="str">
            <v>01</v>
          </cell>
          <cell r="S5530" t="str">
            <v>VILLA VÁZQUEZ (ZONA URBANA)</v>
          </cell>
          <cell r="T5530" t="str">
            <v>01</v>
          </cell>
          <cell r="U5530" t="str">
            <v>CENTRO DEL PUEBLO</v>
          </cell>
          <cell r="V5530" t="str">
            <v>003</v>
          </cell>
          <cell r="W5530" t="str">
            <v>19.735994</v>
          </cell>
          <cell r="X5530" t="str">
            <v>-71.447416</v>
          </cell>
        </row>
        <row r="5531">
          <cell r="A5531" t="str">
            <v>14551</v>
          </cell>
          <cell r="B5531" t="str">
            <v>13 - MONTE CRISTI</v>
          </cell>
          <cell r="C5531" t="str">
            <v>1303 - VILLA VASQUEZ</v>
          </cell>
          <cell r="D5531" t="str">
            <v>14551</v>
          </cell>
          <cell r="E5531" t="str">
            <v>FRANCISCO GREGORIO BILLINI</v>
          </cell>
          <cell r="F5531" t="str">
            <v>SEMI PRESENCIAL</v>
          </cell>
          <cell r="G5531" t="str">
            <v>PREPARA</v>
          </cell>
          <cell r="H5531" t="str">
            <v>PUBLICO</v>
          </cell>
          <cell r="I5531" t="str">
            <v>Autorizado</v>
          </cell>
          <cell r="J5531" t="str">
            <v>15022527</v>
          </cell>
          <cell r="K5531" t="str">
            <v>FRANCISCO GREGORIO BILLINI</v>
          </cell>
          <cell r="L5531" t="str">
            <v>URBANA</v>
          </cell>
          <cell r="M5531" t="str">
            <v>MONTE CRISTI</v>
          </cell>
          <cell r="N5531" t="str">
            <v>15</v>
          </cell>
          <cell r="O5531" t="str">
            <v>VILLA VÁZQUEZ</v>
          </cell>
          <cell r="P5531" t="str">
            <v>1506</v>
          </cell>
          <cell r="Q5531" t="str">
            <v>VILLA VÁZQUEZ</v>
          </cell>
          <cell r="R5531" t="str">
            <v>01</v>
          </cell>
          <cell r="S5531" t="str">
            <v>VILLA VÁZQUEZ (ZONA URBANA)</v>
          </cell>
          <cell r="T5531" t="str">
            <v>01</v>
          </cell>
          <cell r="U5531" t="str">
            <v>CENTRO DEL PUEBLO</v>
          </cell>
          <cell r="V5531" t="str">
            <v>003</v>
          </cell>
          <cell r="W5531" t="str">
            <v>19.7371</v>
          </cell>
          <cell r="X5531" t="str">
            <v>-71.4498</v>
          </cell>
        </row>
        <row r="5532">
          <cell r="A5532" t="str">
            <v>00820</v>
          </cell>
          <cell r="B5532" t="str">
            <v>13 - MONTE CRISTI</v>
          </cell>
          <cell r="C5532" t="str">
            <v>1304 - DAJABON</v>
          </cell>
          <cell r="D5532" t="str">
            <v>00820</v>
          </cell>
          <cell r="E5532" t="str">
            <v>SAN MARTIN DE PORRES</v>
          </cell>
          <cell r="F5532" t="str">
            <v>JORNADA EXTENDIDA</v>
          </cell>
          <cell r="G5532" t="str">
            <v>INICIAL - PRIMARIO</v>
          </cell>
          <cell r="H5532" t="str">
            <v>PUBLICO</v>
          </cell>
          <cell r="I5532" t="str">
            <v>Autorizado</v>
          </cell>
          <cell r="J5532" t="str">
            <v>05000828</v>
          </cell>
          <cell r="K5532" t="str">
            <v>SAN MARTIN DE PORRES</v>
          </cell>
          <cell r="L5532" t="str">
            <v>URBANA-MARGINAL</v>
          </cell>
          <cell r="M5532" t="str">
            <v>DAJABON</v>
          </cell>
          <cell r="N5532" t="str">
            <v>05</v>
          </cell>
          <cell r="O5532" t="str">
            <v>DAJABÓN</v>
          </cell>
          <cell r="P5532" t="str">
            <v>0501</v>
          </cell>
          <cell r="Q5532" t="str">
            <v>DAJABÓN</v>
          </cell>
          <cell r="R5532" t="str">
            <v>01</v>
          </cell>
          <cell r="S5532" t="str">
            <v>DAJABÓN (ZONA URBANA)</v>
          </cell>
          <cell r="T5532" t="str">
            <v>01</v>
          </cell>
          <cell r="U5532" t="str">
            <v>BENITO MONCIÓN</v>
          </cell>
          <cell r="V5532" t="str">
            <v>001</v>
          </cell>
          <cell r="W5532" t="str">
            <v>19.5424</v>
          </cell>
          <cell r="X5532" t="str">
            <v>-71.7096</v>
          </cell>
        </row>
        <row r="5533">
          <cell r="A5533" t="str">
            <v>00822</v>
          </cell>
          <cell r="B5533" t="str">
            <v>13 - MONTE CRISTI</v>
          </cell>
          <cell r="C5533" t="str">
            <v>1304 - DAJABON</v>
          </cell>
          <cell r="D5533" t="str">
            <v>00822</v>
          </cell>
          <cell r="E5533" t="str">
            <v>JOSE RAMON LOPEZ</v>
          </cell>
          <cell r="F5533" t="str">
            <v>MATUTINA - VESPERTINA</v>
          </cell>
          <cell r="G5533" t="str">
            <v>INICIAL - PRIMARIO - SECUNDARIO</v>
          </cell>
          <cell r="H5533" t="str">
            <v>PUBLICO</v>
          </cell>
          <cell r="I5533" t="str">
            <v>Autorizado</v>
          </cell>
          <cell r="J5533" t="str">
            <v>05001612</v>
          </cell>
          <cell r="K5533" t="str">
            <v>JOSE RAMON LOPEZ</v>
          </cell>
          <cell r="L5533" t="str">
            <v>URBANA</v>
          </cell>
          <cell r="M5533" t="str">
            <v>DAJABON</v>
          </cell>
          <cell r="N5533" t="str">
            <v>05</v>
          </cell>
          <cell r="O5533" t="str">
            <v>DAJABÓN</v>
          </cell>
          <cell r="P5533" t="str">
            <v>0501</v>
          </cell>
          <cell r="Q5533" t="str">
            <v>DAJABÓN</v>
          </cell>
          <cell r="R5533" t="str">
            <v>01</v>
          </cell>
          <cell r="S5533" t="str">
            <v>DAJABÓN (ZONA URBANA)</v>
          </cell>
          <cell r="T5533" t="str">
            <v>01</v>
          </cell>
          <cell r="U5533" t="str">
            <v>CENTRO DEL PUEBLO</v>
          </cell>
          <cell r="V5533" t="str">
            <v>002</v>
          </cell>
          <cell r="W5533" t="str">
            <v>19.5493</v>
          </cell>
          <cell r="X5533" t="str">
            <v>-71.704</v>
          </cell>
        </row>
        <row r="5534">
          <cell r="A5534" t="str">
            <v>00823</v>
          </cell>
          <cell r="B5534" t="str">
            <v>13 - MONTE CRISTI</v>
          </cell>
          <cell r="C5534" t="str">
            <v>1304 - DAJABON</v>
          </cell>
          <cell r="D5534" t="str">
            <v>00823</v>
          </cell>
          <cell r="E5534" t="str">
            <v>ALTAGRACIA, LA</v>
          </cell>
          <cell r="F5534" t="str">
            <v>MATUTINA</v>
          </cell>
          <cell r="G5534" t="str">
            <v>INICIAL - PRIMARIO</v>
          </cell>
          <cell r="H5534" t="str">
            <v>PUBLICO</v>
          </cell>
          <cell r="I5534" t="str">
            <v>Autorizado</v>
          </cell>
          <cell r="J5534" t="str">
            <v>05002211</v>
          </cell>
          <cell r="K5534" t="str">
            <v>ALTAGRACIA, LA</v>
          </cell>
          <cell r="L5534" t="str">
            <v>URBANA</v>
          </cell>
          <cell r="M5534" t="str">
            <v>DAJABON</v>
          </cell>
          <cell r="N5534" t="str">
            <v>05</v>
          </cell>
          <cell r="O5534" t="str">
            <v>DAJABÓN</v>
          </cell>
          <cell r="P5534" t="str">
            <v>0501</v>
          </cell>
          <cell r="Q5534" t="str">
            <v>DAJABÓN</v>
          </cell>
          <cell r="R5534" t="str">
            <v>01</v>
          </cell>
          <cell r="S5534" t="str">
            <v>DAJABÓN (ZONA URBANA)</v>
          </cell>
          <cell r="T5534" t="str">
            <v>01</v>
          </cell>
          <cell r="U5534" t="str">
            <v>MEJORAMIENTO SOCIAL</v>
          </cell>
          <cell r="V5534" t="str">
            <v>005</v>
          </cell>
          <cell r="W5534" t="str">
            <v>19.5476</v>
          </cell>
          <cell r="X5534" t="str">
            <v>-71.7078</v>
          </cell>
        </row>
        <row r="5535">
          <cell r="A5535" t="str">
            <v>00824</v>
          </cell>
          <cell r="B5535" t="str">
            <v>13 - MONTE CRISTI</v>
          </cell>
          <cell r="C5535" t="str">
            <v>1304 - DAJABON</v>
          </cell>
          <cell r="D5535" t="str">
            <v>00824</v>
          </cell>
          <cell r="E5535" t="str">
            <v>DENIA ALTAGRACIA DE LA CRUZ TEJADA - CAÑONGO</v>
          </cell>
          <cell r="F5535" t="str">
            <v>JORNADA EXTENDIDA</v>
          </cell>
          <cell r="G5535" t="str">
            <v>INICIAL - PRIMARIO - SECUNDARIO</v>
          </cell>
          <cell r="H5535" t="str">
            <v>PUBLICO</v>
          </cell>
          <cell r="I5535" t="str">
            <v>Autorizado</v>
          </cell>
          <cell r="J5535" t="str">
            <v>05002513</v>
          </cell>
          <cell r="K5535" t="str">
            <v>DENIA ALTAGRACIA DE LA CRUZ TEJADA - CANONGO</v>
          </cell>
          <cell r="L5535" t="str">
            <v>RURAL</v>
          </cell>
          <cell r="M5535" t="str">
            <v>DAJABON</v>
          </cell>
          <cell r="N5535" t="str">
            <v>05</v>
          </cell>
          <cell r="O5535" t="str">
            <v>DAJABÓN</v>
          </cell>
          <cell r="P5535" t="str">
            <v>0501</v>
          </cell>
          <cell r="Q5535" t="str">
            <v>CAÑONGO (D. M.)</v>
          </cell>
          <cell r="R5535" t="str">
            <v>02</v>
          </cell>
          <cell r="S5535" t="str">
            <v>CAÑONGO (ZONA URBANA)</v>
          </cell>
          <cell r="T5535" t="str">
            <v>01</v>
          </cell>
          <cell r="U5535" t="str">
            <v>CAÑONGO</v>
          </cell>
          <cell r="V5535" t="str">
            <v>001</v>
          </cell>
          <cell r="W5535" t="str">
            <v>19.6168</v>
          </cell>
          <cell r="X5535" t="str">
            <v>-71.694592</v>
          </cell>
        </row>
        <row r="5536">
          <cell r="A5536" t="str">
            <v>00825</v>
          </cell>
          <cell r="B5536" t="str">
            <v>13 - MONTE CRISTI</v>
          </cell>
          <cell r="C5536" t="str">
            <v>1304 - DAJABON</v>
          </cell>
          <cell r="D5536" t="str">
            <v>00825</v>
          </cell>
          <cell r="E5536" t="str">
            <v>MATIAS  PIMENTEL RODRIGUEZ - LA VIGIA</v>
          </cell>
          <cell r="F5536" t="str">
            <v>JORNADA EXTENDIDA</v>
          </cell>
          <cell r="G5536" t="str">
            <v>INICIAL - PRIMARIO - SECUNDARIO</v>
          </cell>
          <cell r="H5536" t="str">
            <v>PUBLICO</v>
          </cell>
          <cell r="I5536" t="str">
            <v>Autorizado</v>
          </cell>
          <cell r="J5536" t="str">
            <v>05002919</v>
          </cell>
          <cell r="K5536" t="str">
            <v>MATIAS  PIMENTEL RODRIGUEZ - LA VIGIA</v>
          </cell>
          <cell r="L5536" t="str">
            <v>RURAL</v>
          </cell>
          <cell r="M5536" t="str">
            <v>DAJABON</v>
          </cell>
          <cell r="N5536" t="str">
            <v>05</v>
          </cell>
          <cell r="O5536" t="str">
            <v>DAJABÓN</v>
          </cell>
          <cell r="P5536" t="str">
            <v>0501</v>
          </cell>
          <cell r="Q5536" t="str">
            <v>CAÑONGO (D. M.)</v>
          </cell>
          <cell r="R5536" t="str">
            <v>02</v>
          </cell>
          <cell r="S5536" t="str">
            <v>LA VIGÍA</v>
          </cell>
          <cell r="T5536" t="str">
            <v>02</v>
          </cell>
          <cell r="U5536" t="str">
            <v>LA COLONIA JAPONESA</v>
          </cell>
          <cell r="V5536" t="str">
            <v>001</v>
          </cell>
          <cell r="W5536" t="str">
            <v>19.5873</v>
          </cell>
          <cell r="X5536" t="str">
            <v>-71.7203</v>
          </cell>
        </row>
        <row r="5537">
          <cell r="A5537" t="str">
            <v>00826</v>
          </cell>
          <cell r="B5537" t="str">
            <v>13 - MONTE CRISTI</v>
          </cell>
          <cell r="C5537" t="str">
            <v>1304 - DAJABON</v>
          </cell>
          <cell r="D5537" t="str">
            <v>00826</v>
          </cell>
          <cell r="E5537" t="str">
            <v>LUIS ESTEVEZ PASCAL- LA FE</v>
          </cell>
          <cell r="F5537" t="str">
            <v>JORNADA EXTENDIDA</v>
          </cell>
          <cell r="G5537" t="str">
            <v>INICIAL - PRIMARIO</v>
          </cell>
          <cell r="H5537" t="str">
            <v>PUBLICO</v>
          </cell>
          <cell r="I5537" t="str">
            <v>Autorizado</v>
          </cell>
          <cell r="J5537" t="str">
            <v>05003216</v>
          </cell>
          <cell r="K5537" t="str">
            <v>LUIS ESTEVEZ PASCAL- LA FE</v>
          </cell>
          <cell r="L5537" t="str">
            <v>URBANA</v>
          </cell>
          <cell r="M5537" t="str">
            <v>DAJABON</v>
          </cell>
          <cell r="N5537" t="str">
            <v>05</v>
          </cell>
          <cell r="O5537" t="str">
            <v>DAJABÓN</v>
          </cell>
          <cell r="P5537" t="str">
            <v>0501</v>
          </cell>
          <cell r="Q5537" t="str">
            <v>DAJABÓN</v>
          </cell>
          <cell r="R5537" t="str">
            <v>01</v>
          </cell>
          <cell r="S5537" t="str">
            <v>DAJABÓN (ZONA URBANA)</v>
          </cell>
          <cell r="T5537" t="str">
            <v>01</v>
          </cell>
          <cell r="U5537" t="str">
            <v>LA FE</v>
          </cell>
          <cell r="V5537" t="str">
            <v>011</v>
          </cell>
          <cell r="W5537" t="str">
            <v>19.5604</v>
          </cell>
          <cell r="X5537" t="str">
            <v>-71.7063</v>
          </cell>
        </row>
        <row r="5538">
          <cell r="A5538" t="str">
            <v>00827</v>
          </cell>
          <cell r="B5538" t="str">
            <v>13 - MONTE CRISTI</v>
          </cell>
          <cell r="C5538" t="str">
            <v>1304 - DAJABON</v>
          </cell>
          <cell r="D5538" t="str">
            <v>00827</v>
          </cell>
          <cell r="E5538" t="str">
            <v>MARIA ERCILILA COLON - CORRAL GRANDE</v>
          </cell>
          <cell r="F5538" t="str">
            <v>JORNADA EXTENDIDA</v>
          </cell>
          <cell r="G5538" t="str">
            <v>INICIAL - PRIMARIO - SECUNDARIO</v>
          </cell>
          <cell r="H5538" t="str">
            <v>PUBLICO</v>
          </cell>
          <cell r="I5538" t="str">
            <v>Autorizado</v>
          </cell>
          <cell r="J5538" t="str">
            <v>05003310</v>
          </cell>
          <cell r="K5538" t="str">
            <v>MARIA ERCILILA COLON - CORRAL GRANDE</v>
          </cell>
          <cell r="L5538" t="str">
            <v>RURAL</v>
          </cell>
          <cell r="M5538" t="str">
            <v>DAJABON</v>
          </cell>
          <cell r="N5538" t="str">
            <v>05</v>
          </cell>
          <cell r="O5538" t="str">
            <v>DAJABÓN</v>
          </cell>
          <cell r="P5538" t="str">
            <v>0501</v>
          </cell>
          <cell r="Q5538" t="str">
            <v>DAJABÓN</v>
          </cell>
          <cell r="R5538" t="str">
            <v>01</v>
          </cell>
          <cell r="S5538" t="str">
            <v>CAÑONGO</v>
          </cell>
          <cell r="T5538" t="str">
            <v>02</v>
          </cell>
          <cell r="U5538" t="str">
            <v>CORRAL GRANDE</v>
          </cell>
          <cell r="V5538" t="str">
            <v>003</v>
          </cell>
          <cell r="W5538" t="str">
            <v>19.506095</v>
          </cell>
          <cell r="X5538" t="str">
            <v>-71.647708</v>
          </cell>
        </row>
        <row r="5539">
          <cell r="A5539" t="str">
            <v>00828</v>
          </cell>
          <cell r="B5539" t="str">
            <v>13 - MONTE CRISTI</v>
          </cell>
          <cell r="C5539" t="str">
            <v>1304 - DAJABON</v>
          </cell>
          <cell r="D5539" t="str">
            <v>00828</v>
          </cell>
          <cell r="E5539" t="str">
            <v>KILOMETRO 4</v>
          </cell>
          <cell r="F5539" t="str">
            <v>MATUTINA - VESPERTINA</v>
          </cell>
          <cell r="G5539" t="str">
            <v>INICIAL - PRIMARIO</v>
          </cell>
          <cell r="H5539" t="str">
            <v>PUBLICO</v>
          </cell>
          <cell r="I5539" t="str">
            <v>Autorizado</v>
          </cell>
          <cell r="J5539" t="str">
            <v>05003518</v>
          </cell>
          <cell r="K5539" t="str">
            <v>KILOMETRO 4</v>
          </cell>
          <cell r="L5539" t="str">
            <v>RURAL</v>
          </cell>
          <cell r="M5539" t="str">
            <v>DAJABON</v>
          </cell>
          <cell r="N5539" t="str">
            <v>05</v>
          </cell>
          <cell r="O5539" t="str">
            <v>DAJABÓN</v>
          </cell>
          <cell r="P5539" t="str">
            <v>0501</v>
          </cell>
          <cell r="Q5539" t="str">
            <v>CAÑONGO (D. M.)</v>
          </cell>
          <cell r="R5539" t="str">
            <v>02</v>
          </cell>
          <cell r="S5539" t="str">
            <v>CAÑONGO (ZONA URBANA)</v>
          </cell>
          <cell r="T5539" t="str">
            <v>01</v>
          </cell>
          <cell r="U5539" t="str">
            <v>CAÑONGO</v>
          </cell>
          <cell r="V5539" t="str">
            <v>001</v>
          </cell>
          <cell r="W5539" t="str">
            <v>19.580913</v>
          </cell>
          <cell r="X5539" t="str">
            <v>-71.702862</v>
          </cell>
        </row>
        <row r="5540">
          <cell r="A5540" t="str">
            <v>00829</v>
          </cell>
          <cell r="B5540" t="str">
            <v>13 - MONTE CRISTI</v>
          </cell>
          <cell r="C5540" t="str">
            <v>1304 - DAJABON</v>
          </cell>
          <cell r="D5540" t="str">
            <v>00829</v>
          </cell>
          <cell r="E5540" t="str">
            <v>GENEROSO ALEJO LOMBERT CARRASCO - VILLA ALEGRE</v>
          </cell>
          <cell r="F5540" t="str">
            <v>MATUTINA</v>
          </cell>
          <cell r="G5540" t="str">
            <v>INICIAL - PRIMARIO</v>
          </cell>
          <cell r="H5540" t="str">
            <v>PUBLICO</v>
          </cell>
          <cell r="I5540" t="str">
            <v>Autorizado</v>
          </cell>
          <cell r="J5540" t="str">
            <v>05003612</v>
          </cell>
          <cell r="K5540" t="str">
            <v>GENEROSO ALEJO LOMBERT CARRASCO - VILLA ALEGRE</v>
          </cell>
          <cell r="L5540" t="str">
            <v>URBANA</v>
          </cell>
          <cell r="M5540" t="str">
            <v>DAJABON</v>
          </cell>
          <cell r="N5540" t="str">
            <v>05</v>
          </cell>
          <cell r="O5540" t="str">
            <v>DAJABÓN</v>
          </cell>
          <cell r="P5540" t="str">
            <v>0501</v>
          </cell>
          <cell r="Q5540" t="str">
            <v>DAJABÓN</v>
          </cell>
          <cell r="R5540" t="str">
            <v>01</v>
          </cell>
          <cell r="S5540" t="str">
            <v>CAYUCO</v>
          </cell>
          <cell r="T5540" t="str">
            <v>03</v>
          </cell>
          <cell r="U5540" t="str">
            <v>CAYUCO</v>
          </cell>
          <cell r="V5540" t="str">
            <v>002</v>
          </cell>
          <cell r="W5540" t="str">
            <v>19.5437</v>
          </cell>
          <cell r="X5540" t="str">
            <v>-71.6926</v>
          </cell>
        </row>
        <row r="5541">
          <cell r="A5541" t="str">
            <v>00830</v>
          </cell>
          <cell r="B5541" t="str">
            <v>13 - MONTE CRISTI</v>
          </cell>
          <cell r="C5541" t="str">
            <v>1304 - DAJABON</v>
          </cell>
          <cell r="D5541" t="str">
            <v>00830</v>
          </cell>
          <cell r="E5541" t="str">
            <v>MARCELINA FERNANDEZ - LAJAS ESPERON</v>
          </cell>
          <cell r="F5541" t="str">
            <v>MATUTINA</v>
          </cell>
          <cell r="G5541" t="str">
            <v>PRIMARIO</v>
          </cell>
          <cell r="H5541" t="str">
            <v>PUBLICO</v>
          </cell>
          <cell r="I5541" t="str">
            <v>Autorizado</v>
          </cell>
          <cell r="J5541" t="str">
            <v>05004013</v>
          </cell>
          <cell r="K5541" t="str">
            <v>MARCELINA FERNANDEZ - LAJAS ESPERON</v>
          </cell>
          <cell r="L5541" t="str">
            <v>RURAL-AISLADA</v>
          </cell>
          <cell r="M5541" t="str">
            <v>DAJABON</v>
          </cell>
          <cell r="N5541" t="str">
            <v>05</v>
          </cell>
          <cell r="O5541" t="str">
            <v>DAJABÓN</v>
          </cell>
          <cell r="P5541" t="str">
            <v>0501</v>
          </cell>
          <cell r="Q5541" t="str">
            <v>DAJABÓN</v>
          </cell>
          <cell r="R5541" t="str">
            <v>01</v>
          </cell>
          <cell r="S5541" t="str">
            <v>CLAVELLINA</v>
          </cell>
          <cell r="T5541" t="str">
            <v>05</v>
          </cell>
          <cell r="U5541" t="str">
            <v>LAJAS</v>
          </cell>
          <cell r="V5541" t="str">
            <v>003</v>
          </cell>
          <cell r="W5541" t="str">
            <v>19.554103</v>
          </cell>
          <cell r="X5541" t="str">
            <v>-71.592954</v>
          </cell>
        </row>
        <row r="5542">
          <cell r="A5542" t="str">
            <v>00831</v>
          </cell>
          <cell r="B5542" t="str">
            <v>13 - MONTE CRISTI</v>
          </cell>
          <cell r="C5542" t="str">
            <v>1304 - DAJABON</v>
          </cell>
          <cell r="D5542" t="str">
            <v>00831</v>
          </cell>
          <cell r="E5542" t="str">
            <v>JUANA FRANCISCA MARTE - LA CIENAGA</v>
          </cell>
          <cell r="F5542" t="str">
            <v>MATUTINA</v>
          </cell>
          <cell r="G5542" t="str">
            <v>PRIMARIO</v>
          </cell>
          <cell r="H5542" t="str">
            <v>PUBLICO</v>
          </cell>
          <cell r="I5542" t="str">
            <v>Autorizado</v>
          </cell>
          <cell r="J5542" t="str">
            <v>05004315</v>
          </cell>
          <cell r="K5542" t="str">
            <v>JUANA FRANCISCA MARTE - LA CIENAGA</v>
          </cell>
          <cell r="L5542" t="str">
            <v>RURAL</v>
          </cell>
          <cell r="M5542" t="str">
            <v>DAJABON</v>
          </cell>
          <cell r="N5542" t="str">
            <v>05</v>
          </cell>
          <cell r="O5542" t="str">
            <v>DAJABÓN</v>
          </cell>
          <cell r="P5542" t="str">
            <v>0501</v>
          </cell>
          <cell r="Q5542" t="str">
            <v>DAJABÓN</v>
          </cell>
          <cell r="R5542" t="str">
            <v>01</v>
          </cell>
          <cell r="S5542" t="str">
            <v>CLAVELLINA</v>
          </cell>
          <cell r="T5542" t="str">
            <v>05</v>
          </cell>
          <cell r="U5542" t="str">
            <v>LA CIÉNAGA</v>
          </cell>
          <cell r="V5542" t="str">
            <v>005</v>
          </cell>
          <cell r="W5542" t="str">
            <v>19.531448</v>
          </cell>
          <cell r="X5542" t="str">
            <v>-71.624238</v>
          </cell>
        </row>
        <row r="5543">
          <cell r="A5543" t="str">
            <v>00832</v>
          </cell>
          <cell r="B5543" t="str">
            <v>13 - MONTE CRISTI</v>
          </cell>
          <cell r="C5543" t="str">
            <v>1304 - DAJABON</v>
          </cell>
          <cell r="D5543" t="str">
            <v>00832</v>
          </cell>
          <cell r="E5543" t="str">
            <v>CECILIO LOMBERT HELENA - CLAVELLINA</v>
          </cell>
          <cell r="F5543" t="str">
            <v>JORNADA EXTENDIDA</v>
          </cell>
          <cell r="G5543" t="str">
            <v>INICIAL - PRIMARIO</v>
          </cell>
          <cell r="H5543" t="str">
            <v>PUBLICO</v>
          </cell>
          <cell r="I5543" t="str">
            <v>Autorizado</v>
          </cell>
          <cell r="J5543" t="str">
            <v>05004513</v>
          </cell>
          <cell r="K5543" t="str">
            <v>CECILIO LOMBERT HELENA - CLAVELLINA</v>
          </cell>
          <cell r="L5543" t="str">
            <v>RURAL</v>
          </cell>
          <cell r="M5543" t="str">
            <v>DAJABON</v>
          </cell>
          <cell r="N5543" t="str">
            <v>05</v>
          </cell>
          <cell r="O5543" t="str">
            <v>DAJABÓN</v>
          </cell>
          <cell r="P5543" t="str">
            <v>0501</v>
          </cell>
          <cell r="Q5543" t="str">
            <v>DAJABÓN</v>
          </cell>
          <cell r="R5543" t="str">
            <v>01</v>
          </cell>
          <cell r="S5543" t="str">
            <v>CLAVELLINA</v>
          </cell>
          <cell r="T5543" t="str">
            <v>05</v>
          </cell>
          <cell r="U5543" t="str">
            <v>CLAVELLINA</v>
          </cell>
          <cell r="V5543" t="str">
            <v>001</v>
          </cell>
          <cell r="W5543" t="str">
            <v>19.5622</v>
          </cell>
          <cell r="X5543" t="str">
            <v>-71.6349</v>
          </cell>
        </row>
        <row r="5544">
          <cell r="A5544" t="str">
            <v>00833</v>
          </cell>
          <cell r="B5544" t="str">
            <v>13 - MONTE CRISTI</v>
          </cell>
          <cell r="C5544" t="str">
            <v>1304 - DAJABON</v>
          </cell>
          <cell r="D5544" t="str">
            <v>00833</v>
          </cell>
          <cell r="E5544" t="str">
            <v>ROSELIA DIAZ CRUZ - LOS ARROYOS</v>
          </cell>
          <cell r="F5544" t="str">
            <v>MATUTINA - VESPERTINA</v>
          </cell>
          <cell r="G5544" t="str">
            <v>INICIAL - PRIMARIO</v>
          </cell>
          <cell r="H5544" t="str">
            <v>PUBLICO</v>
          </cell>
          <cell r="I5544" t="str">
            <v>Autorizado</v>
          </cell>
          <cell r="J5544" t="str">
            <v>05005018</v>
          </cell>
          <cell r="K5544" t="str">
            <v>ROSELIA DIAZ CRUZ - LOS ARROYOS</v>
          </cell>
          <cell r="L5544" t="str">
            <v>RURAL</v>
          </cell>
          <cell r="M5544" t="str">
            <v>DAJABON</v>
          </cell>
          <cell r="N5544" t="str">
            <v>05</v>
          </cell>
          <cell r="O5544" t="str">
            <v>DAJABÓN</v>
          </cell>
          <cell r="P5544" t="str">
            <v>0501</v>
          </cell>
          <cell r="Q5544" t="str">
            <v>DAJABÓN</v>
          </cell>
          <cell r="R5544" t="str">
            <v>01</v>
          </cell>
          <cell r="S5544" t="str">
            <v>CAYUCO</v>
          </cell>
          <cell r="T5544" t="str">
            <v>03</v>
          </cell>
          <cell r="U5544" t="str">
            <v>LOS ARROYOS</v>
          </cell>
          <cell r="V5544" t="str">
            <v>005</v>
          </cell>
          <cell r="W5544" t="str">
            <v>19.5334</v>
          </cell>
          <cell r="X5544" t="str">
            <v>-71.661</v>
          </cell>
        </row>
        <row r="5545">
          <cell r="A5545" t="str">
            <v>00834</v>
          </cell>
          <cell r="B5545" t="str">
            <v>13 - MONTE CRISTI</v>
          </cell>
          <cell r="C5545" t="str">
            <v>1304 - DAJABON</v>
          </cell>
          <cell r="D5545" t="str">
            <v>00834</v>
          </cell>
          <cell r="E5545" t="str">
            <v>SABANA SANTIAGO</v>
          </cell>
          <cell r="F5545" t="str">
            <v>MATUTINA - VESPERTINA</v>
          </cell>
          <cell r="G5545" t="str">
            <v>INICIAL - PRIMARIO - SECUNDARIO</v>
          </cell>
          <cell r="H5545" t="str">
            <v>PUBLICO</v>
          </cell>
          <cell r="I5545" t="str">
            <v>Autorizado</v>
          </cell>
          <cell r="J5545" t="str">
            <v>05005216</v>
          </cell>
          <cell r="K5545" t="str">
            <v>SABANA SANTIAGO</v>
          </cell>
          <cell r="L5545" t="str">
            <v>RURAL</v>
          </cell>
          <cell r="M5545" t="str">
            <v>DAJABON</v>
          </cell>
          <cell r="N5545" t="str">
            <v>05</v>
          </cell>
          <cell r="O5545" t="str">
            <v>DAJABÓN</v>
          </cell>
          <cell r="P5545" t="str">
            <v>0501</v>
          </cell>
          <cell r="Q5545" t="str">
            <v>DAJABÓN</v>
          </cell>
          <cell r="R5545" t="str">
            <v>01</v>
          </cell>
          <cell r="S5545" t="str">
            <v>CAYUCO</v>
          </cell>
          <cell r="T5545" t="str">
            <v>03</v>
          </cell>
          <cell r="U5545" t="str">
            <v>SABANA SANTIAGO</v>
          </cell>
          <cell r="V5545" t="str">
            <v>006</v>
          </cell>
          <cell r="W5545" t="str">
            <v>19.5606</v>
          </cell>
          <cell r="X5545" t="str">
            <v>-71.6825</v>
          </cell>
        </row>
        <row r="5546">
          <cell r="A5546" t="str">
            <v>00835</v>
          </cell>
          <cell r="B5546" t="str">
            <v>13 - MONTE CRISTI</v>
          </cell>
          <cell r="C5546" t="str">
            <v>1304 - DAJABON</v>
          </cell>
          <cell r="D5546" t="str">
            <v>00835</v>
          </cell>
          <cell r="E5546" t="str">
            <v>AMINILLA</v>
          </cell>
          <cell r="F5546" t="str">
            <v>JORNADA EXTENDIDA</v>
          </cell>
          <cell r="G5546" t="str">
            <v>INICIAL - PRIMARIO - SECUNDARIO</v>
          </cell>
          <cell r="H5546" t="str">
            <v>PUBLICO</v>
          </cell>
          <cell r="I5546" t="str">
            <v>Autorizado</v>
          </cell>
          <cell r="J5546" t="str">
            <v>05005414</v>
          </cell>
          <cell r="K5546" t="str">
            <v>AMINILLA</v>
          </cell>
          <cell r="L5546" t="str">
            <v>RURAL</v>
          </cell>
          <cell r="M5546" t="str">
            <v>DAJABON</v>
          </cell>
          <cell r="N5546" t="str">
            <v>05</v>
          </cell>
          <cell r="O5546" t="str">
            <v>PARTIDO</v>
          </cell>
          <cell r="P5546" t="str">
            <v>0503</v>
          </cell>
          <cell r="Q5546" t="str">
            <v>PARTIDO</v>
          </cell>
          <cell r="R5546" t="str">
            <v>01</v>
          </cell>
          <cell r="S5546" t="str">
            <v>LA GORRA</v>
          </cell>
          <cell r="T5546" t="str">
            <v>04</v>
          </cell>
          <cell r="U5546" t="str">
            <v>AMINILLA</v>
          </cell>
          <cell r="V5546" t="str">
            <v>001</v>
          </cell>
          <cell r="W5546" t="str">
            <v>19.5195</v>
          </cell>
          <cell r="X5546" t="str">
            <v>-71.4622</v>
          </cell>
        </row>
        <row r="5547">
          <cell r="A5547" t="str">
            <v>00836</v>
          </cell>
          <cell r="B5547" t="str">
            <v>13 - MONTE CRISTI</v>
          </cell>
          <cell r="C5547" t="str">
            <v>1304 - DAJABON</v>
          </cell>
          <cell r="D5547" t="str">
            <v>00836</v>
          </cell>
          <cell r="E5547" t="str">
            <v>JOSE FRANCISCO HERRERA - LA GORRA</v>
          </cell>
          <cell r="F5547" t="str">
            <v>JORNADA EXTENDIDA</v>
          </cell>
          <cell r="G5547" t="str">
            <v>INICIAL - PRIMARIO - SECUNDARIO</v>
          </cell>
          <cell r="H5547" t="str">
            <v>PUBLICO</v>
          </cell>
          <cell r="I5547" t="str">
            <v>Autorizado</v>
          </cell>
          <cell r="J5547" t="str">
            <v>05005612</v>
          </cell>
          <cell r="K5547" t="str">
            <v>JOSE FRANCISCO HERRERA - LA GORRA</v>
          </cell>
          <cell r="L5547" t="str">
            <v>RURAL</v>
          </cell>
          <cell r="M5547" t="str">
            <v>DAJABON</v>
          </cell>
          <cell r="N5547" t="str">
            <v>05</v>
          </cell>
          <cell r="O5547" t="str">
            <v>PARTIDO</v>
          </cell>
          <cell r="P5547" t="str">
            <v>0503</v>
          </cell>
          <cell r="Q5547" t="str">
            <v>PARTIDO</v>
          </cell>
          <cell r="R5547" t="str">
            <v>01</v>
          </cell>
          <cell r="S5547" t="str">
            <v>LA GORRA</v>
          </cell>
          <cell r="T5547" t="str">
            <v>04</v>
          </cell>
          <cell r="U5547" t="str">
            <v>LA GORRA</v>
          </cell>
          <cell r="V5547" t="str">
            <v>002</v>
          </cell>
          <cell r="W5547" t="str">
            <v>19.5249</v>
          </cell>
          <cell r="X5547" t="str">
            <v>-71.5009</v>
          </cell>
        </row>
        <row r="5548">
          <cell r="A5548" t="str">
            <v>00837</v>
          </cell>
          <cell r="B5548" t="str">
            <v>13 - MONTE CRISTI</v>
          </cell>
          <cell r="C5548" t="str">
            <v>1304 - DAJABON</v>
          </cell>
          <cell r="D5548" t="str">
            <v>00837</v>
          </cell>
          <cell r="E5548" t="str">
            <v>NATIVIDAD OLIVERO</v>
          </cell>
          <cell r="F5548" t="str">
            <v>MATUTINA - VESPERTINA</v>
          </cell>
          <cell r="G5548" t="str">
            <v>INICIAL - PRIMARIO - SECUNDARIO</v>
          </cell>
          <cell r="H5548" t="str">
            <v>PUBLICO</v>
          </cell>
          <cell r="I5548" t="str">
            <v>Autorizado</v>
          </cell>
          <cell r="J5548" t="str">
            <v>05006419</v>
          </cell>
          <cell r="K5548" t="str">
            <v>NATIVIDAD OLIVERO</v>
          </cell>
          <cell r="L5548" t="str">
            <v>RURAL</v>
          </cell>
          <cell r="M5548" t="str">
            <v>DAJABON</v>
          </cell>
          <cell r="N5548" t="str">
            <v>05</v>
          </cell>
          <cell r="O5548" t="str">
            <v>DAJABÓN</v>
          </cell>
          <cell r="P5548" t="str">
            <v>0501</v>
          </cell>
          <cell r="Q5548" t="str">
            <v>DAJABÓN</v>
          </cell>
          <cell r="R5548" t="str">
            <v>01</v>
          </cell>
          <cell r="S5548" t="str">
            <v>CHACUEY</v>
          </cell>
          <cell r="T5548" t="str">
            <v>06</v>
          </cell>
          <cell r="U5548" t="str">
            <v>CHACUEY</v>
          </cell>
          <cell r="V5548" t="str">
            <v>001</v>
          </cell>
          <cell r="W5548" t="str">
            <v>19.5404</v>
          </cell>
          <cell r="X5548" t="str">
            <v>-71.5568</v>
          </cell>
        </row>
        <row r="5549">
          <cell r="A5549" t="str">
            <v>00838</v>
          </cell>
          <cell r="B5549" t="str">
            <v>13 - MONTE CRISTI</v>
          </cell>
          <cell r="C5549" t="str">
            <v>1304 - DAJABON</v>
          </cell>
          <cell r="D5549" t="str">
            <v>00838</v>
          </cell>
          <cell r="E5549" t="str">
            <v>ARMANDO CAIMARES</v>
          </cell>
          <cell r="F5549" t="str">
            <v>JORNADA EXTENDIDA</v>
          </cell>
          <cell r="G5549" t="str">
            <v>INICIAL - PRIMARIO</v>
          </cell>
          <cell r="H5549" t="str">
            <v>PUBLICO</v>
          </cell>
          <cell r="I5549" t="str">
            <v>Autorizado</v>
          </cell>
          <cell r="J5549" t="str">
            <v>05006513</v>
          </cell>
          <cell r="K5549" t="str">
            <v>ARMANDO CAIMARES</v>
          </cell>
          <cell r="L5549" t="str">
            <v>RURAL</v>
          </cell>
          <cell r="M5549" t="str">
            <v>DAJABON</v>
          </cell>
          <cell r="N5549" t="str">
            <v>05</v>
          </cell>
          <cell r="O5549" t="str">
            <v>DAJABÓN</v>
          </cell>
          <cell r="P5549" t="str">
            <v>0501</v>
          </cell>
          <cell r="Q5549" t="str">
            <v>DAJABÓN</v>
          </cell>
          <cell r="R5549" t="str">
            <v>01</v>
          </cell>
          <cell r="S5549" t="str">
            <v>SABANA LARGA</v>
          </cell>
          <cell r="T5549" t="str">
            <v>04</v>
          </cell>
          <cell r="U5549" t="str">
            <v>SABANA LARGA</v>
          </cell>
          <cell r="V5549" t="str">
            <v>002</v>
          </cell>
          <cell r="W5549" t="str">
            <v>19.5923</v>
          </cell>
          <cell r="X5549" t="str">
            <v>-71.5828</v>
          </cell>
        </row>
        <row r="5550">
          <cell r="A5550" t="str">
            <v>00860</v>
          </cell>
          <cell r="B5550" t="str">
            <v>13 - MONTE CRISTI</v>
          </cell>
          <cell r="C5550" t="str">
            <v>1304 - DAJABON</v>
          </cell>
          <cell r="D5550" t="str">
            <v>00860</v>
          </cell>
          <cell r="E5550" t="str">
            <v>FRANCISCO ANTONIO MEDINA</v>
          </cell>
          <cell r="F5550" t="str">
            <v>MATUTINA - VESPERTINA</v>
          </cell>
          <cell r="G5550" t="str">
            <v>INICIAL - PRIMARIO</v>
          </cell>
          <cell r="H5550" t="str">
            <v>PUBLICO</v>
          </cell>
          <cell r="I5550" t="str">
            <v>Autorizado</v>
          </cell>
          <cell r="J5550" t="str">
            <v>05011712</v>
          </cell>
          <cell r="K5550" t="str">
            <v>FRANCISCO ANTONIO MEDINA</v>
          </cell>
          <cell r="L5550" t="str">
            <v>URBANA</v>
          </cell>
          <cell r="M5550" t="str">
            <v>DAJABON</v>
          </cell>
          <cell r="N5550" t="str">
            <v>05</v>
          </cell>
          <cell r="O5550" t="str">
            <v>PARTIDO</v>
          </cell>
          <cell r="P5550" t="str">
            <v>0503</v>
          </cell>
          <cell r="Q5550" t="str">
            <v>PARTIDO</v>
          </cell>
          <cell r="R5550" t="str">
            <v>01</v>
          </cell>
          <cell r="S5550" t="str">
            <v>PARTIDO (ZONA URBANA)</v>
          </cell>
          <cell r="T5550" t="str">
            <v>01</v>
          </cell>
          <cell r="U5550" t="str">
            <v>PARTIDO O CENTRO DEL PUEBLO</v>
          </cell>
          <cell r="V5550" t="str">
            <v>001</v>
          </cell>
          <cell r="W5550" t="str">
            <v>19.4808</v>
          </cell>
          <cell r="X5550" t="str">
            <v>-71.5471</v>
          </cell>
        </row>
        <row r="5551">
          <cell r="A5551" t="str">
            <v>00861</v>
          </cell>
          <cell r="B5551" t="str">
            <v>13 - MONTE CRISTI</v>
          </cell>
          <cell r="C5551" t="str">
            <v>1304 - DAJABON</v>
          </cell>
          <cell r="D5551" t="str">
            <v>00861</v>
          </cell>
          <cell r="E5551" t="str">
            <v>JUAN ANTONIO GARCIA - LOS INDIOS</v>
          </cell>
          <cell r="F5551" t="str">
            <v>JORNADA EXTENDIDA</v>
          </cell>
          <cell r="G5551" t="str">
            <v>INICIAL - PRIMARIO</v>
          </cell>
          <cell r="H5551" t="str">
            <v>PUBLICO</v>
          </cell>
          <cell r="I5551" t="str">
            <v>Autorizado</v>
          </cell>
          <cell r="J5551" t="str">
            <v>05012217</v>
          </cell>
          <cell r="K5551" t="str">
            <v>JUAN ANTONIO GARCIA - LOS INDIOS</v>
          </cell>
          <cell r="L5551" t="str">
            <v>RURAL</v>
          </cell>
          <cell r="M5551" t="str">
            <v>DAJABON</v>
          </cell>
          <cell r="N5551" t="str">
            <v>05</v>
          </cell>
          <cell r="O5551" t="str">
            <v>PARTIDO</v>
          </cell>
          <cell r="P5551" t="str">
            <v>0503</v>
          </cell>
          <cell r="Q5551" t="str">
            <v>PARTIDO</v>
          </cell>
          <cell r="R5551" t="str">
            <v>01</v>
          </cell>
          <cell r="S5551" t="str">
            <v>PARTIDO ARRIBA</v>
          </cell>
          <cell r="T5551" t="str">
            <v>02</v>
          </cell>
          <cell r="U5551" t="str">
            <v>LOS INDIOS</v>
          </cell>
          <cell r="V5551" t="str">
            <v>001</v>
          </cell>
          <cell r="W5551" t="str">
            <v>19.502928</v>
          </cell>
          <cell r="X5551" t="str">
            <v>-71.560287</v>
          </cell>
        </row>
        <row r="5552">
          <cell r="A5552" t="str">
            <v>00862</v>
          </cell>
          <cell r="B5552" t="str">
            <v>13 - MONTE CRISTI</v>
          </cell>
          <cell r="C5552" t="str">
            <v>1304 - DAJABON</v>
          </cell>
          <cell r="D5552" t="str">
            <v>00862</v>
          </cell>
          <cell r="E5552" t="str">
            <v>RAMON AURELIO PENA - SANGRE LINDA</v>
          </cell>
          <cell r="F5552" t="str">
            <v>MATUTINA - VESPERTINA</v>
          </cell>
          <cell r="G5552" t="str">
            <v>INICIAL - PRIMARIO</v>
          </cell>
          <cell r="H5552" t="str">
            <v>PUBLICO</v>
          </cell>
          <cell r="I5552" t="str">
            <v>Autorizado</v>
          </cell>
          <cell r="J5552" t="str">
            <v>05012311</v>
          </cell>
          <cell r="K5552" t="str">
            <v>RAMON AURELIO PENA - SANGRE LINDA</v>
          </cell>
          <cell r="L5552" t="str">
            <v>RURAL</v>
          </cell>
          <cell r="M5552" t="str">
            <v>DAJABON</v>
          </cell>
          <cell r="N5552" t="str">
            <v>05</v>
          </cell>
          <cell r="O5552" t="str">
            <v>PARTIDO</v>
          </cell>
          <cell r="P5552" t="str">
            <v>0503</v>
          </cell>
          <cell r="Q5552" t="str">
            <v>PARTIDO</v>
          </cell>
          <cell r="R5552" t="str">
            <v>01</v>
          </cell>
          <cell r="S5552" t="str">
            <v>PARTIDO ARRIBA</v>
          </cell>
          <cell r="T5552" t="str">
            <v>02</v>
          </cell>
          <cell r="U5552" t="str">
            <v>SANGRE LIMPIA</v>
          </cell>
          <cell r="V5552" t="str">
            <v>004</v>
          </cell>
          <cell r="W5552" t="str">
            <v>19.491</v>
          </cell>
          <cell r="X5552" t="str">
            <v>-71.528</v>
          </cell>
        </row>
        <row r="5553">
          <cell r="A5553" t="str">
            <v>00863</v>
          </cell>
          <cell r="B5553" t="str">
            <v>13 - MONTE CRISTI</v>
          </cell>
          <cell r="C5553" t="str">
            <v>1304 - DAJABON</v>
          </cell>
          <cell r="D5553" t="str">
            <v>00863</v>
          </cell>
          <cell r="E5553" t="str">
            <v>MIGDALIA CELESTE CARABALLO TEJADA DE RODIGUEZ - PARTIDO ARRIBA</v>
          </cell>
          <cell r="F5553" t="str">
            <v>MATUTINA - VESPERTINA</v>
          </cell>
          <cell r="G5553" t="str">
            <v>INICIAL - PRIMARIO</v>
          </cell>
          <cell r="H5553" t="str">
            <v>PUBLICO</v>
          </cell>
          <cell r="I5553" t="str">
            <v>Autorizado</v>
          </cell>
          <cell r="J5553" t="str">
            <v>05012519</v>
          </cell>
          <cell r="K5553" t="str">
            <v>MIGDALIA CELESTE CARABALLO TEJADA DE RODIGUEZ - PA</v>
          </cell>
          <cell r="L5553" t="str">
            <v>URBANA</v>
          </cell>
          <cell r="M5553" t="str">
            <v>DAJABON</v>
          </cell>
          <cell r="N5553" t="str">
            <v>05</v>
          </cell>
          <cell r="O5553" t="str">
            <v>PARTIDO</v>
          </cell>
          <cell r="P5553" t="str">
            <v>0503</v>
          </cell>
          <cell r="Q5553" t="str">
            <v>PARTIDO</v>
          </cell>
          <cell r="R5553" t="str">
            <v>01</v>
          </cell>
          <cell r="S5553" t="str">
            <v>PARTIDO ARRIBA</v>
          </cell>
          <cell r="T5553" t="str">
            <v>02</v>
          </cell>
          <cell r="U5553" t="str">
            <v>PARTIDO ARRIBA</v>
          </cell>
          <cell r="V5553" t="str">
            <v>003</v>
          </cell>
          <cell r="W5553" t="str">
            <v>19.472484</v>
          </cell>
          <cell r="X5553" t="str">
            <v>-71.542194</v>
          </cell>
        </row>
        <row r="5554">
          <cell r="A5554" t="str">
            <v>00864</v>
          </cell>
          <cell r="B5554" t="str">
            <v>13 - MONTE CRISTI</v>
          </cell>
          <cell r="C5554" t="str">
            <v>1304 - DAJABON</v>
          </cell>
          <cell r="D5554" t="str">
            <v>00864</v>
          </cell>
          <cell r="E5554" t="str">
            <v>EMILIO LORA - BUEN GUSTO</v>
          </cell>
          <cell r="F5554" t="str">
            <v>VESPERTINA</v>
          </cell>
          <cell r="G5554" t="str">
            <v>INICIAL - PRIMARIO</v>
          </cell>
          <cell r="H5554" t="str">
            <v>PUBLICO</v>
          </cell>
          <cell r="I5554" t="str">
            <v>Autorizado</v>
          </cell>
          <cell r="J5554" t="str">
            <v>05012613</v>
          </cell>
          <cell r="K5554" t="str">
            <v>EMILIO LORA - BUEN GUSTO</v>
          </cell>
          <cell r="L5554" t="str">
            <v>RURAL</v>
          </cell>
          <cell r="M5554" t="str">
            <v>DAJABON</v>
          </cell>
          <cell r="N5554" t="str">
            <v>05</v>
          </cell>
          <cell r="O5554" t="str">
            <v>PARTIDO</v>
          </cell>
          <cell r="P5554" t="str">
            <v>0503</v>
          </cell>
          <cell r="Q5554" t="str">
            <v>PARTIDO</v>
          </cell>
          <cell r="R5554" t="str">
            <v>01</v>
          </cell>
          <cell r="S5554" t="str">
            <v>VACA GORDA</v>
          </cell>
          <cell r="T5554" t="str">
            <v>03</v>
          </cell>
          <cell r="U5554" t="str">
            <v>BUEN GUSTO</v>
          </cell>
          <cell r="V5554" t="str">
            <v>001</v>
          </cell>
          <cell r="W5554" t="str">
            <v>19.474363</v>
          </cell>
          <cell r="X5554" t="str">
            <v>-71.512986</v>
          </cell>
        </row>
        <row r="5555">
          <cell r="A5555" t="str">
            <v>00865</v>
          </cell>
          <cell r="B5555" t="str">
            <v>13 - MONTE CRISTI</v>
          </cell>
          <cell r="C5555" t="str">
            <v>1304 - DAJABON</v>
          </cell>
          <cell r="D5555" t="str">
            <v>00865</v>
          </cell>
          <cell r="E5555" t="str">
            <v>FRANCISCO APOLINAR ROSA - LA CULATA</v>
          </cell>
          <cell r="F5555" t="str">
            <v>MATUTINA - VESPERTINA</v>
          </cell>
          <cell r="G5555" t="str">
            <v>PRIMARIO</v>
          </cell>
          <cell r="H5555" t="str">
            <v>PUBLICO</v>
          </cell>
          <cell r="I5555" t="str">
            <v>Autorizado</v>
          </cell>
          <cell r="J5555" t="str">
            <v>05012811</v>
          </cell>
          <cell r="K5555" t="str">
            <v>FRANCISCO APOLINAR ROSA - LA CULATA</v>
          </cell>
          <cell r="L5555" t="str">
            <v>RURAL</v>
          </cell>
          <cell r="M5555" t="str">
            <v>DAJABON</v>
          </cell>
          <cell r="N5555" t="str">
            <v>05</v>
          </cell>
          <cell r="O5555" t="str">
            <v>PARTIDO</v>
          </cell>
          <cell r="P5555" t="str">
            <v>0503</v>
          </cell>
          <cell r="Q5555" t="str">
            <v>PARTIDO</v>
          </cell>
          <cell r="R5555" t="str">
            <v>01</v>
          </cell>
          <cell r="S5555" t="str">
            <v>VACA GORDA</v>
          </cell>
          <cell r="T5555" t="str">
            <v>03</v>
          </cell>
          <cell r="U5555" t="str">
            <v>LA CULATA</v>
          </cell>
          <cell r="V5555" t="str">
            <v>002</v>
          </cell>
          <cell r="W5555" t="str">
            <v>19.4629</v>
          </cell>
          <cell r="X5555" t="str">
            <v>-71.5302</v>
          </cell>
        </row>
        <row r="5556">
          <cell r="A5556" t="str">
            <v>00866</v>
          </cell>
          <cell r="B5556" t="str">
            <v>13 - MONTE CRISTI</v>
          </cell>
          <cell r="C5556" t="str">
            <v>1304 - DAJABON</v>
          </cell>
          <cell r="D5556" t="str">
            <v>00866</v>
          </cell>
          <cell r="E5556" t="str">
            <v>AMARANTE GOMEZ -VACA GORDA</v>
          </cell>
          <cell r="F5556" t="str">
            <v>JORNADA EXTENDIDA</v>
          </cell>
          <cell r="G5556" t="str">
            <v>INICIAL - PRIMARIO - SECUNDARIO</v>
          </cell>
          <cell r="H5556" t="str">
            <v>PUBLICO</v>
          </cell>
          <cell r="I5556" t="str">
            <v>Autorizado</v>
          </cell>
          <cell r="J5556" t="str">
            <v>05013118</v>
          </cell>
          <cell r="K5556" t="str">
            <v>AMARANTE GOMEZ -VACA GORDA</v>
          </cell>
          <cell r="L5556" t="str">
            <v>RURAL</v>
          </cell>
          <cell r="M5556" t="str">
            <v>DAJABON</v>
          </cell>
          <cell r="N5556" t="str">
            <v>05</v>
          </cell>
          <cell r="O5556" t="str">
            <v>PARTIDO</v>
          </cell>
          <cell r="P5556" t="str">
            <v>0503</v>
          </cell>
          <cell r="Q5556" t="str">
            <v>PARTIDO</v>
          </cell>
          <cell r="R5556" t="str">
            <v>01</v>
          </cell>
          <cell r="S5556" t="str">
            <v>VACA GORDA</v>
          </cell>
          <cell r="T5556" t="str">
            <v>03</v>
          </cell>
          <cell r="U5556" t="str">
            <v>VACA GORDA</v>
          </cell>
          <cell r="V5556" t="str">
            <v>003</v>
          </cell>
          <cell r="W5556" t="str">
            <v>19.448996</v>
          </cell>
          <cell r="X5556" t="str">
            <v>-71.521179</v>
          </cell>
        </row>
        <row r="5557">
          <cell r="A5557" t="str">
            <v>00893</v>
          </cell>
          <cell r="B5557" t="str">
            <v>13 - MONTE CRISTI</v>
          </cell>
          <cell r="C5557" t="str">
            <v>1304 - DAJABON</v>
          </cell>
          <cell r="D5557" t="str">
            <v>00893</v>
          </cell>
          <cell r="E5557" t="str">
            <v>PALO BLANCO</v>
          </cell>
          <cell r="F5557" t="str">
            <v>MATUTINA</v>
          </cell>
          <cell r="G5557" t="str">
            <v>INICIAL - PRIMARIO</v>
          </cell>
          <cell r="H5557" t="str">
            <v>PUBLICO</v>
          </cell>
          <cell r="I5557" t="str">
            <v>Autorizado</v>
          </cell>
          <cell r="J5557" t="str">
            <v>05017316</v>
          </cell>
          <cell r="K5557" t="str">
            <v>PALO BLANCO</v>
          </cell>
          <cell r="L5557" t="str">
            <v>RURAL-AISLADA</v>
          </cell>
          <cell r="M5557" t="str">
            <v>DAJABON</v>
          </cell>
          <cell r="N5557" t="str">
            <v>05</v>
          </cell>
          <cell r="O5557" t="str">
            <v>DAJABÓN</v>
          </cell>
          <cell r="P5557" t="str">
            <v>0501</v>
          </cell>
          <cell r="Q5557" t="str">
            <v>DAJABÓN</v>
          </cell>
          <cell r="R5557" t="str">
            <v>01</v>
          </cell>
          <cell r="S5557" t="str">
            <v>CAYUCO</v>
          </cell>
          <cell r="T5557" t="str">
            <v>03</v>
          </cell>
          <cell r="U5557" t="str">
            <v>PALO BLANCO</v>
          </cell>
          <cell r="V5557" t="str">
            <v>001</v>
          </cell>
          <cell r="W5557" t="str">
            <v>19.611522</v>
          </cell>
          <cell r="X5557" t="str">
            <v>-71.630661</v>
          </cell>
        </row>
        <row r="5558">
          <cell r="A5558" t="str">
            <v>00907</v>
          </cell>
          <cell r="B5558" t="str">
            <v>13 - MONTE CRISTI</v>
          </cell>
          <cell r="C5558" t="str">
            <v>1304 - DAJABON</v>
          </cell>
          <cell r="D5558" t="str">
            <v>00907</v>
          </cell>
          <cell r="E5558" t="str">
            <v>ENTRADA DON MIGUEL</v>
          </cell>
          <cell r="F5558" t="str">
            <v>JORNADA EXTENDIDA</v>
          </cell>
          <cell r="G5558" t="str">
            <v>INICIAL - PRIMARIO - SECUNDARIO</v>
          </cell>
          <cell r="H5558" t="str">
            <v>PUBLICO</v>
          </cell>
          <cell r="I5558" t="str">
            <v>Autorizado</v>
          </cell>
          <cell r="J5558" t="str">
            <v>05023811</v>
          </cell>
          <cell r="K5558" t="str">
            <v>ENTRADA DON MIGUEL</v>
          </cell>
          <cell r="L5558" t="str">
            <v>RURAL</v>
          </cell>
          <cell r="M5558" t="str">
            <v>DAJABON</v>
          </cell>
          <cell r="N5558" t="str">
            <v>05</v>
          </cell>
          <cell r="O5558" t="str">
            <v>DAJABÓN</v>
          </cell>
          <cell r="P5558" t="str">
            <v>0501</v>
          </cell>
          <cell r="Q5558" t="str">
            <v>DAJABÓN</v>
          </cell>
          <cell r="R5558" t="str">
            <v>01</v>
          </cell>
          <cell r="S5558" t="str">
            <v>CAÑONGO</v>
          </cell>
          <cell r="T5558" t="str">
            <v>02</v>
          </cell>
          <cell r="U5558" t="str">
            <v>CORRAL GRANDE</v>
          </cell>
          <cell r="V5558" t="str">
            <v>003</v>
          </cell>
          <cell r="W5558" t="str">
            <v>19.5198</v>
          </cell>
          <cell r="X5558" t="str">
            <v>-71.6735</v>
          </cell>
        </row>
        <row r="5559">
          <cell r="A5559" t="str">
            <v>00911</v>
          </cell>
          <cell r="B5559" t="str">
            <v>13 - MONTE CRISTI</v>
          </cell>
          <cell r="C5559" t="str">
            <v>1304 - DAJABON</v>
          </cell>
          <cell r="D5559" t="str">
            <v>00911</v>
          </cell>
          <cell r="E5559" t="str">
            <v>MADRE GERTRUDIS CASTAÑER -FE Y ALEGRIA-</v>
          </cell>
          <cell r="F5559" t="str">
            <v>MATUTINA - VESPERTINA</v>
          </cell>
          <cell r="G5559" t="str">
            <v>INICIAL - PRIMARIO</v>
          </cell>
          <cell r="H5559" t="str">
            <v>PUBLICO</v>
          </cell>
          <cell r="I5559" t="str">
            <v>Autorizado</v>
          </cell>
          <cell r="J5559" t="str">
            <v>05026618</v>
          </cell>
          <cell r="K5559" t="str">
            <v>MADRE GERTRUDIS CASTANER -FE Y ALEGRIA-</v>
          </cell>
          <cell r="L5559" t="str">
            <v>URBANA-MARGINAL</v>
          </cell>
          <cell r="M5559" t="str">
            <v>DAJABON</v>
          </cell>
          <cell r="N5559" t="str">
            <v>05</v>
          </cell>
          <cell r="O5559" t="str">
            <v>DAJABÓN</v>
          </cell>
          <cell r="P5559" t="str">
            <v>0501</v>
          </cell>
          <cell r="Q5559" t="str">
            <v>DAJABÓN</v>
          </cell>
          <cell r="R5559" t="str">
            <v>01</v>
          </cell>
          <cell r="S5559" t="str">
            <v>DAJABÓN (ZONA URBANA)</v>
          </cell>
          <cell r="T5559" t="str">
            <v>01</v>
          </cell>
          <cell r="U5559" t="str">
            <v>BENITO MONCIÓN</v>
          </cell>
          <cell r="V5559" t="str">
            <v>001</v>
          </cell>
          <cell r="W5559" t="str">
            <v>19.539955</v>
          </cell>
          <cell r="X5559" t="str">
            <v>-71.705683</v>
          </cell>
        </row>
        <row r="5560">
          <cell r="A5560" t="str">
            <v>06526</v>
          </cell>
          <cell r="B5560" t="str">
            <v>13 - MONTE CRISTI</v>
          </cell>
          <cell r="C5560" t="str">
            <v>1304 - DAJABON</v>
          </cell>
          <cell r="D5560" t="str">
            <v>06526</v>
          </cell>
          <cell r="E5560" t="str">
            <v>INSTITUTO TECNOLOGICO SAN IGNACIO DE LOYOLA (ITESIL)</v>
          </cell>
          <cell r="F5560" t="str">
            <v>JORNADA EXTENDIDA</v>
          </cell>
          <cell r="G5560" t="str">
            <v>SECUNDARIO</v>
          </cell>
          <cell r="H5560" t="str">
            <v>PUBLICO</v>
          </cell>
          <cell r="I5560" t="str">
            <v>Autorizado</v>
          </cell>
          <cell r="J5560" t="str">
            <v>05000117</v>
          </cell>
          <cell r="K5560" t="str">
            <v>INSTITUTO TECNOLOGICO SAN IGNACIO DE LOYOLA (ITESI</v>
          </cell>
          <cell r="L5560" t="str">
            <v>URBANA</v>
          </cell>
          <cell r="M5560" t="str">
            <v>DAJABON</v>
          </cell>
          <cell r="N5560" t="str">
            <v>05</v>
          </cell>
          <cell r="O5560" t="str">
            <v>DAJABÓN</v>
          </cell>
          <cell r="P5560" t="str">
            <v>0501</v>
          </cell>
          <cell r="Q5560" t="str">
            <v>DAJABÓN</v>
          </cell>
          <cell r="R5560" t="str">
            <v>01</v>
          </cell>
          <cell r="S5560" t="str">
            <v>DAJABÓN (ZONA URBANA)</v>
          </cell>
          <cell r="T5560" t="str">
            <v>01</v>
          </cell>
          <cell r="U5560" t="str">
            <v>LA CURVA</v>
          </cell>
          <cell r="V5560" t="str">
            <v>007</v>
          </cell>
          <cell r="W5560" t="str">
            <v>19.5473</v>
          </cell>
          <cell r="X5560" t="str">
            <v>-71.7035</v>
          </cell>
        </row>
        <row r="5561">
          <cell r="A5561" t="str">
            <v>06527</v>
          </cell>
          <cell r="B5561" t="str">
            <v>13 - MONTE CRISTI</v>
          </cell>
          <cell r="C5561" t="str">
            <v>1304 - DAJABON</v>
          </cell>
          <cell r="D5561" t="str">
            <v>06527</v>
          </cell>
          <cell r="E5561" t="str">
            <v>JOSE RAMON LOPEZ</v>
          </cell>
          <cell r="F5561" t="str">
            <v>NOCTURNA</v>
          </cell>
          <cell r="G5561" t="str">
            <v>BASICA DE ADULTOS</v>
          </cell>
          <cell r="H5561" t="str">
            <v>PUBLICO</v>
          </cell>
          <cell r="I5561" t="str">
            <v>Autorizado</v>
          </cell>
          <cell r="J5561" t="str">
            <v>05001612</v>
          </cell>
          <cell r="K5561" t="str">
            <v>JOSE RAMON LOPEZ</v>
          </cell>
          <cell r="L5561" t="str">
            <v>URBANA</v>
          </cell>
          <cell r="M5561" t="str">
            <v>DAJABON</v>
          </cell>
          <cell r="N5561" t="str">
            <v>05</v>
          </cell>
          <cell r="O5561" t="str">
            <v>DAJABÓN</v>
          </cell>
          <cell r="P5561" t="str">
            <v>0501</v>
          </cell>
          <cell r="Q5561" t="str">
            <v>DAJABÓN</v>
          </cell>
          <cell r="R5561" t="str">
            <v>01</v>
          </cell>
          <cell r="S5561" t="str">
            <v>DAJABÓN (ZONA URBANA)</v>
          </cell>
          <cell r="T5561" t="str">
            <v>01</v>
          </cell>
          <cell r="U5561" t="str">
            <v>CENTRO DEL PUEBLO</v>
          </cell>
          <cell r="V5561" t="str">
            <v>002</v>
          </cell>
          <cell r="W5561" t="str">
            <v>19.5493</v>
          </cell>
          <cell r="X5561" t="str">
            <v>-71.704</v>
          </cell>
        </row>
        <row r="5562">
          <cell r="A5562" t="str">
            <v>06528</v>
          </cell>
          <cell r="B5562" t="str">
            <v>13 - MONTE CRISTI</v>
          </cell>
          <cell r="C5562" t="str">
            <v>1304 - DAJABON</v>
          </cell>
          <cell r="D5562" t="str">
            <v>06528</v>
          </cell>
          <cell r="E5562" t="str">
            <v>MANUEL ARTURO MACHADO</v>
          </cell>
          <cell r="F5562" t="str">
            <v>JORNADA EXTENDIDA</v>
          </cell>
          <cell r="G5562" t="str">
            <v>SECUNDARIO</v>
          </cell>
          <cell r="H5562" t="str">
            <v>PUBLICO</v>
          </cell>
          <cell r="I5562" t="str">
            <v>Autorizado</v>
          </cell>
          <cell r="J5562" t="str">
            <v>05000617</v>
          </cell>
          <cell r="K5562" t="str">
            <v>MANUEL ARTURO MACHADO</v>
          </cell>
          <cell r="L5562" t="str">
            <v>URBANA</v>
          </cell>
          <cell r="M5562" t="str">
            <v>DAJABON</v>
          </cell>
          <cell r="N5562" t="str">
            <v>05</v>
          </cell>
          <cell r="O5562" t="str">
            <v>DAJABÓN</v>
          </cell>
          <cell r="P5562" t="str">
            <v>0501</v>
          </cell>
          <cell r="Q5562" t="str">
            <v>DAJABÓN</v>
          </cell>
          <cell r="R5562" t="str">
            <v>01</v>
          </cell>
          <cell r="S5562" t="str">
            <v>DAJABÓN (ZONA URBANA)</v>
          </cell>
          <cell r="T5562" t="str">
            <v>01</v>
          </cell>
          <cell r="U5562" t="str">
            <v>NUEVO MEXICO</v>
          </cell>
          <cell r="V5562" t="str">
            <v>008</v>
          </cell>
          <cell r="W5562" t="str">
            <v>19.5444</v>
          </cell>
          <cell r="X5562" t="str">
            <v>-71.6992</v>
          </cell>
        </row>
        <row r="5563">
          <cell r="A5563" t="str">
            <v>06529</v>
          </cell>
          <cell r="B5563" t="str">
            <v>13 - MONTE CRISTI</v>
          </cell>
          <cell r="C5563" t="str">
            <v>1304 - DAJABON</v>
          </cell>
          <cell r="D5563" t="str">
            <v>06529</v>
          </cell>
          <cell r="E5563" t="str">
            <v>EDUCACION ESPECIAL DAJABON</v>
          </cell>
          <cell r="F5563" t="str">
            <v>MATUTINA - VESPERTINA</v>
          </cell>
          <cell r="G5563" t="str">
            <v>INICIAL - PRIMARIO</v>
          </cell>
          <cell r="H5563" t="str">
            <v>PUBLICO</v>
          </cell>
          <cell r="I5563" t="str">
            <v>Autorizado</v>
          </cell>
          <cell r="J5563" t="str">
            <v>05001216</v>
          </cell>
          <cell r="K5563" t="str">
            <v>EDUCACION ESPECIAL DAJABON</v>
          </cell>
          <cell r="L5563" t="str">
            <v>URBANA</v>
          </cell>
          <cell r="M5563" t="str">
            <v>DAJABON</v>
          </cell>
          <cell r="N5563" t="str">
            <v>05</v>
          </cell>
          <cell r="O5563" t="str">
            <v>DAJABÓN</v>
          </cell>
          <cell r="P5563" t="str">
            <v>0501</v>
          </cell>
          <cell r="Q5563" t="str">
            <v>DAJABÓN</v>
          </cell>
          <cell r="R5563" t="str">
            <v>01</v>
          </cell>
          <cell r="S5563" t="str">
            <v>DAJABÓN (ZONA URBANA)</v>
          </cell>
          <cell r="T5563" t="str">
            <v>01</v>
          </cell>
          <cell r="U5563" t="str">
            <v>BENITO MONCIÓN</v>
          </cell>
          <cell r="V5563" t="str">
            <v>001</v>
          </cell>
          <cell r="W5563" t="str">
            <v>19.544631</v>
          </cell>
          <cell r="X5563" t="str">
            <v>-71.707717</v>
          </cell>
        </row>
        <row r="5564">
          <cell r="A5564" t="str">
            <v>06530</v>
          </cell>
          <cell r="B5564" t="str">
            <v>13 - MONTE CRISTI</v>
          </cell>
          <cell r="C5564" t="str">
            <v>1304 - DAJABON</v>
          </cell>
          <cell r="D5564" t="str">
            <v>06530</v>
          </cell>
          <cell r="E5564" t="str">
            <v>FRANCISCO ANTONIO MEDINA</v>
          </cell>
          <cell r="F5564" t="str">
            <v>NOCTURNA</v>
          </cell>
          <cell r="G5564" t="str">
            <v>SECUNDARIO</v>
          </cell>
          <cell r="H5564" t="str">
            <v>PUBLICO</v>
          </cell>
          <cell r="I5564" t="str">
            <v>Autorizado</v>
          </cell>
          <cell r="J5564" t="str">
            <v>05000617</v>
          </cell>
          <cell r="K5564" t="str">
            <v>MANUEL ARTURO MACHADO</v>
          </cell>
          <cell r="L5564" t="str">
            <v>URBANA</v>
          </cell>
          <cell r="M5564" t="str">
            <v>DAJABON</v>
          </cell>
          <cell r="N5564" t="str">
            <v>05</v>
          </cell>
          <cell r="O5564" t="str">
            <v>DAJABÓN</v>
          </cell>
          <cell r="P5564" t="str">
            <v>0501</v>
          </cell>
          <cell r="Q5564" t="str">
            <v>DAJABÓN</v>
          </cell>
          <cell r="R5564" t="str">
            <v>01</v>
          </cell>
          <cell r="S5564" t="str">
            <v>DAJABÓN (ZONA URBANA)</v>
          </cell>
          <cell r="T5564" t="str">
            <v>01</v>
          </cell>
          <cell r="U5564" t="str">
            <v>NUEVO MEXICO</v>
          </cell>
          <cell r="V5564" t="str">
            <v>008</v>
          </cell>
          <cell r="W5564" t="str">
            <v>19.5444</v>
          </cell>
          <cell r="X5564" t="str">
            <v>-71.6992</v>
          </cell>
        </row>
        <row r="5565">
          <cell r="A5565" t="str">
            <v>06531</v>
          </cell>
          <cell r="B5565" t="str">
            <v>13 - MONTE CRISTI</v>
          </cell>
          <cell r="C5565" t="str">
            <v>1304 - DAJABON</v>
          </cell>
          <cell r="D5565" t="str">
            <v>06531</v>
          </cell>
          <cell r="E5565" t="str">
            <v>COLEGIO EVANGELICO SIMON BOLIVAR</v>
          </cell>
          <cell r="F5565" t="str">
            <v>MATUTINA</v>
          </cell>
          <cell r="G5565" t="str">
            <v>SECUNDARIO</v>
          </cell>
          <cell r="H5565" t="str">
            <v>SEMIOFICIAL</v>
          </cell>
          <cell r="I5565" t="str">
            <v>Autorizado</v>
          </cell>
          <cell r="J5565" t="str">
            <v>05001810</v>
          </cell>
          <cell r="K5565" t="str">
            <v>SIMON BOLIVAR</v>
          </cell>
          <cell r="L5565" t="str">
            <v>URBANA</v>
          </cell>
          <cell r="M5565" t="str">
            <v>DAJABON</v>
          </cell>
          <cell r="N5565" t="str">
            <v>05</v>
          </cell>
          <cell r="O5565" t="str">
            <v>DAJABÓN</v>
          </cell>
          <cell r="P5565" t="str">
            <v>0501</v>
          </cell>
          <cell r="Q5565" t="str">
            <v>DAJABÓN</v>
          </cell>
          <cell r="R5565" t="str">
            <v>01</v>
          </cell>
          <cell r="S5565" t="str">
            <v>DAJABÓN (ZONA URBANA)</v>
          </cell>
          <cell r="T5565" t="str">
            <v>01</v>
          </cell>
          <cell r="U5565" t="str">
            <v>NUEVO MEXICO</v>
          </cell>
          <cell r="V5565" t="str">
            <v>008</v>
          </cell>
          <cell r="W5565" t="str">
            <v/>
          </cell>
          <cell r="X5565" t="str">
            <v/>
          </cell>
        </row>
        <row r="5566">
          <cell r="A5566" t="str">
            <v>06533</v>
          </cell>
          <cell r="B5566" t="str">
            <v>13 - MONTE CRISTI</v>
          </cell>
          <cell r="C5566" t="str">
            <v>1304 - DAJABON</v>
          </cell>
          <cell r="D5566" t="str">
            <v>06533</v>
          </cell>
          <cell r="E5566" t="str">
            <v>COLEGIO EVANGELICO SIMON BOLIVAR</v>
          </cell>
          <cell r="F5566" t="str">
            <v>MATUTINA - VESPERTINA</v>
          </cell>
          <cell r="G5566" t="str">
            <v>INICIAL - PRIMARIO</v>
          </cell>
          <cell r="H5566" t="str">
            <v>SEMIOFICIAL</v>
          </cell>
          <cell r="I5566" t="str">
            <v>Autorizado</v>
          </cell>
          <cell r="J5566" t="str">
            <v>05001810</v>
          </cell>
          <cell r="K5566" t="str">
            <v>SIMON BOLIVAR</v>
          </cell>
          <cell r="L5566" t="str">
            <v>URBANA</v>
          </cell>
          <cell r="M5566" t="str">
            <v>DAJABON</v>
          </cell>
          <cell r="N5566" t="str">
            <v>05</v>
          </cell>
          <cell r="O5566" t="str">
            <v>DAJABÓN</v>
          </cell>
          <cell r="P5566" t="str">
            <v>0501</v>
          </cell>
          <cell r="Q5566" t="str">
            <v>DAJABÓN</v>
          </cell>
          <cell r="R5566" t="str">
            <v>01</v>
          </cell>
          <cell r="S5566" t="str">
            <v>DAJABÓN (ZONA URBANA)</v>
          </cell>
          <cell r="T5566" t="str">
            <v>01</v>
          </cell>
          <cell r="U5566" t="str">
            <v>NUEVO MEXICO</v>
          </cell>
          <cell r="V5566" t="str">
            <v>008</v>
          </cell>
          <cell r="W5566" t="str">
            <v/>
          </cell>
          <cell r="X5566" t="str">
            <v/>
          </cell>
        </row>
        <row r="5567">
          <cell r="A5567" t="str">
            <v>06534</v>
          </cell>
          <cell r="B5567" t="str">
            <v>13 - MONTE CRISTI</v>
          </cell>
          <cell r="C5567" t="str">
            <v>1304 - DAJABON</v>
          </cell>
          <cell r="D5567" t="str">
            <v>06534</v>
          </cell>
          <cell r="E5567" t="str">
            <v>ALTAGRACIA, LA</v>
          </cell>
          <cell r="F5567" t="str">
            <v>MATUTINA</v>
          </cell>
          <cell r="G5567" t="str">
            <v>SECUNDARIO</v>
          </cell>
          <cell r="H5567" t="str">
            <v>PUBLICO</v>
          </cell>
          <cell r="I5567" t="str">
            <v>Autorizado</v>
          </cell>
          <cell r="J5567" t="str">
            <v>05002211</v>
          </cell>
          <cell r="K5567" t="str">
            <v>ALTAGRACIA, LA</v>
          </cell>
          <cell r="L5567" t="str">
            <v>URBANA</v>
          </cell>
          <cell r="M5567" t="str">
            <v>DAJABON</v>
          </cell>
          <cell r="N5567" t="str">
            <v>05</v>
          </cell>
          <cell r="O5567" t="str">
            <v>DAJABÓN</v>
          </cell>
          <cell r="P5567" t="str">
            <v>0501</v>
          </cell>
          <cell r="Q5567" t="str">
            <v>DAJABÓN</v>
          </cell>
          <cell r="R5567" t="str">
            <v>01</v>
          </cell>
          <cell r="S5567" t="str">
            <v>DAJABÓN (ZONA URBANA)</v>
          </cell>
          <cell r="T5567" t="str">
            <v>01</v>
          </cell>
          <cell r="U5567" t="str">
            <v>MEJORAMIENTO SOCIAL</v>
          </cell>
          <cell r="V5567" t="str">
            <v>005</v>
          </cell>
          <cell r="W5567" t="str">
            <v>19.5476</v>
          </cell>
          <cell r="X5567" t="str">
            <v>-71.7078</v>
          </cell>
        </row>
        <row r="5568">
          <cell r="A5568" t="str">
            <v>06536</v>
          </cell>
          <cell r="B5568" t="str">
            <v>13 - MONTE CRISTI</v>
          </cell>
          <cell r="C5568" t="str">
            <v>1304 - DAJABON</v>
          </cell>
          <cell r="D5568" t="str">
            <v>06536</v>
          </cell>
          <cell r="E5568" t="str">
            <v>SENOVIA THEN ALCANTARA - EL CANDELON</v>
          </cell>
          <cell r="F5568" t="str">
            <v>MATUTINA</v>
          </cell>
          <cell r="G5568" t="str">
            <v>PRIMARIO</v>
          </cell>
          <cell r="H5568" t="str">
            <v>PUBLICO</v>
          </cell>
          <cell r="I5568" t="str">
            <v>Autorizado</v>
          </cell>
          <cell r="J5568" t="str">
            <v>05006815</v>
          </cell>
          <cell r="K5568" t="str">
            <v>SENOVIA THEN ALCANTARA - EL CANDELON</v>
          </cell>
          <cell r="L5568" t="str">
            <v>RURAL</v>
          </cell>
          <cell r="M5568" t="str">
            <v>DAJABON</v>
          </cell>
          <cell r="N5568" t="str">
            <v>05</v>
          </cell>
          <cell r="O5568" t="str">
            <v>DAJABÓN</v>
          </cell>
          <cell r="P5568" t="str">
            <v>0501</v>
          </cell>
          <cell r="Q5568" t="str">
            <v>DAJABÓN</v>
          </cell>
          <cell r="R5568" t="str">
            <v>01</v>
          </cell>
          <cell r="S5568" t="str">
            <v>SABANA LARGA</v>
          </cell>
          <cell r="T5568" t="str">
            <v>04</v>
          </cell>
          <cell r="U5568" t="str">
            <v>EL CANDELÓN</v>
          </cell>
          <cell r="V5568" t="str">
            <v>005</v>
          </cell>
          <cell r="W5568" t="str">
            <v>19.557542</v>
          </cell>
          <cell r="X5568" t="str">
            <v>-71.570264</v>
          </cell>
        </row>
        <row r="5569">
          <cell r="A5569" t="str">
            <v>06545</v>
          </cell>
          <cell r="B5569" t="str">
            <v>13 - MONTE CRISTI</v>
          </cell>
          <cell r="C5569" t="str">
            <v>1304 - DAJABON</v>
          </cell>
          <cell r="D5569" t="str">
            <v>06545</v>
          </cell>
          <cell r="E5569" t="str">
            <v>FRANCISCO ANTONIO MEDINA</v>
          </cell>
          <cell r="F5569" t="str">
            <v>NOCTURNA</v>
          </cell>
          <cell r="G5569" t="str">
            <v>BASICA DE ADULTOS</v>
          </cell>
          <cell r="H5569" t="str">
            <v>PUBLICO</v>
          </cell>
          <cell r="I5569" t="str">
            <v>Autorizado</v>
          </cell>
          <cell r="J5569" t="str">
            <v>05012113</v>
          </cell>
          <cell r="K5569" t="str">
            <v>PADRE MANUEL GONZALEZ QUEVEDO</v>
          </cell>
          <cell r="L5569" t="str">
            <v>URBANA</v>
          </cell>
          <cell r="M5569" t="str">
            <v>DAJABON</v>
          </cell>
          <cell r="N5569" t="str">
            <v>05</v>
          </cell>
          <cell r="O5569" t="str">
            <v>PARTIDO</v>
          </cell>
          <cell r="P5569" t="str">
            <v>0503</v>
          </cell>
          <cell r="Q5569" t="str">
            <v>PARTIDO</v>
          </cell>
          <cell r="R5569" t="str">
            <v>01</v>
          </cell>
          <cell r="S5569" t="str">
            <v>PARTIDO (ZONA URBANA)</v>
          </cell>
          <cell r="T5569" t="str">
            <v>01</v>
          </cell>
          <cell r="U5569" t="str">
            <v>PARTIDO O CENTRO DEL PUEBLO</v>
          </cell>
          <cell r="V5569" t="str">
            <v>001</v>
          </cell>
          <cell r="W5569" t="str">
            <v>19.4877</v>
          </cell>
          <cell r="X5569" t="str">
            <v>-71.5493</v>
          </cell>
        </row>
        <row r="5570">
          <cell r="A5570" t="str">
            <v>06546</v>
          </cell>
          <cell r="B5570" t="str">
            <v>13 - MONTE CRISTI</v>
          </cell>
          <cell r="C5570" t="str">
            <v>1304 - DAJABON</v>
          </cell>
          <cell r="D5570" t="str">
            <v>06546</v>
          </cell>
          <cell r="E5570" t="str">
            <v>PADRE MANUEL GONZALEZ QUEVEDO</v>
          </cell>
          <cell r="F5570" t="str">
            <v>JORNADA EXTENDIDA</v>
          </cell>
          <cell r="G5570" t="str">
            <v>SECUNDARIO</v>
          </cell>
          <cell r="H5570" t="str">
            <v>PUBLICO</v>
          </cell>
          <cell r="I5570" t="str">
            <v>Autorizado</v>
          </cell>
          <cell r="J5570" t="str">
            <v>05012113</v>
          </cell>
          <cell r="K5570" t="str">
            <v>PADRE MANUEL GONZALEZ QUEVEDO</v>
          </cell>
          <cell r="L5570" t="str">
            <v>URBANA</v>
          </cell>
          <cell r="M5570" t="str">
            <v>DAJABON</v>
          </cell>
          <cell r="N5570" t="str">
            <v>05</v>
          </cell>
          <cell r="O5570" t="str">
            <v>PARTIDO</v>
          </cell>
          <cell r="P5570" t="str">
            <v>0503</v>
          </cell>
          <cell r="Q5570" t="str">
            <v>PARTIDO</v>
          </cell>
          <cell r="R5570" t="str">
            <v>01</v>
          </cell>
          <cell r="S5570" t="str">
            <v>PARTIDO (ZONA URBANA)</v>
          </cell>
          <cell r="T5570" t="str">
            <v>01</v>
          </cell>
          <cell r="U5570" t="str">
            <v>PARTIDO O CENTRO DEL PUEBLO</v>
          </cell>
          <cell r="V5570" t="str">
            <v>001</v>
          </cell>
          <cell r="W5570" t="str">
            <v>19.4877</v>
          </cell>
          <cell r="X5570" t="str">
            <v>-71.5493</v>
          </cell>
        </row>
        <row r="5571">
          <cell r="A5571" t="str">
            <v>11172</v>
          </cell>
          <cell r="B5571" t="str">
            <v>13 - MONTE CRISTI</v>
          </cell>
          <cell r="C5571" t="str">
            <v>1304 - DAJABON</v>
          </cell>
          <cell r="D5571" t="str">
            <v>11172</v>
          </cell>
          <cell r="E5571" t="str">
            <v>FUNDACION SAN JERONIMO EMILIANI</v>
          </cell>
          <cell r="F5571" t="str">
            <v>JORNADA EXTENDIDA</v>
          </cell>
          <cell r="G5571" t="str">
            <v>INICIAL - PRIMARIO</v>
          </cell>
          <cell r="H5571" t="str">
            <v>PUBLICO</v>
          </cell>
          <cell r="I5571" t="str">
            <v>Autorizado</v>
          </cell>
          <cell r="J5571" t="str">
            <v>05035550</v>
          </cell>
          <cell r="K5571" t="str">
            <v>FUNDACION SAN JERONIMO EMILIANI</v>
          </cell>
          <cell r="L5571" t="str">
            <v>URBANA</v>
          </cell>
          <cell r="M5571" t="str">
            <v>DAJABON</v>
          </cell>
          <cell r="N5571" t="str">
            <v>05</v>
          </cell>
          <cell r="O5571" t="str">
            <v>DAJABÓN</v>
          </cell>
          <cell r="P5571" t="str">
            <v>0501</v>
          </cell>
          <cell r="Q5571" t="str">
            <v>DAJABÓN</v>
          </cell>
          <cell r="R5571" t="str">
            <v>01</v>
          </cell>
          <cell r="S5571" t="str">
            <v>CAYUCO</v>
          </cell>
          <cell r="T5571" t="str">
            <v>03</v>
          </cell>
          <cell r="U5571" t="str">
            <v>CAYUCO</v>
          </cell>
          <cell r="V5571" t="str">
            <v>002</v>
          </cell>
          <cell r="W5571" t="str">
            <v>19.545086</v>
          </cell>
          <cell r="X5571" t="str">
            <v>-71.690521</v>
          </cell>
        </row>
        <row r="5572">
          <cell r="A5572" t="str">
            <v>11373</v>
          </cell>
          <cell r="B5572" t="str">
            <v>13 - MONTE CRISTI</v>
          </cell>
          <cell r="C5572" t="str">
            <v>1304 - DAJABON</v>
          </cell>
          <cell r="D5572" t="str">
            <v>11373</v>
          </cell>
          <cell r="E5572" t="str">
            <v>ESTANCIA INFANTIL IDSS DAJABON I</v>
          </cell>
          <cell r="F5572" t="str">
            <v>MATUTINA</v>
          </cell>
          <cell r="G5572" t="str">
            <v>INICIAL</v>
          </cell>
          <cell r="H5572" t="str">
            <v>PUBLICO</v>
          </cell>
          <cell r="I5572" t="str">
            <v>Autorizado</v>
          </cell>
          <cell r="J5572" t="str">
            <v>05012319</v>
          </cell>
          <cell r="K5572" t="str">
            <v>ESTANCIA INFANTIL IDSS DAJABON 1</v>
          </cell>
          <cell r="L5572" t="str">
            <v>RURAL</v>
          </cell>
          <cell r="M5572" t="str">
            <v>DAJABON</v>
          </cell>
          <cell r="N5572" t="str">
            <v>05</v>
          </cell>
          <cell r="O5572" t="str">
            <v>DAJABÓN</v>
          </cell>
          <cell r="P5572" t="str">
            <v>0501</v>
          </cell>
          <cell r="Q5572" t="str">
            <v>DAJABÓN</v>
          </cell>
          <cell r="R5572" t="str">
            <v>01</v>
          </cell>
          <cell r="S5572" t="str">
            <v>DAJABÓN (ZONA URBANA)</v>
          </cell>
          <cell r="T5572" t="str">
            <v>01</v>
          </cell>
          <cell r="U5572" t="str">
            <v>CENTRO DEL PUEBLO</v>
          </cell>
          <cell r="V5572" t="str">
            <v>002</v>
          </cell>
          <cell r="W5572" t="str">
            <v>19.5476</v>
          </cell>
          <cell r="X5572" t="str">
            <v>-71.7068</v>
          </cell>
        </row>
        <row r="5573">
          <cell r="A5573" t="str">
            <v>13183</v>
          </cell>
          <cell r="B5573" t="str">
            <v>13 - MONTE CRISTI</v>
          </cell>
          <cell r="C5573" t="str">
            <v>1304 - DAJABON</v>
          </cell>
          <cell r="D5573" t="str">
            <v>13183</v>
          </cell>
          <cell r="E5573" t="str">
            <v>MANUEL ARTURO MACHADO</v>
          </cell>
          <cell r="F5573" t="str">
            <v>NOCTURNA</v>
          </cell>
          <cell r="G5573" t="str">
            <v>PREPARA</v>
          </cell>
          <cell r="H5573" t="str">
            <v>PUBLICO</v>
          </cell>
          <cell r="I5573" t="str">
            <v>Autorizado</v>
          </cell>
          <cell r="J5573" t="str">
            <v>05001612</v>
          </cell>
          <cell r="K5573" t="str">
            <v>JOSE RAMON LOPEZ</v>
          </cell>
          <cell r="L5573" t="str">
            <v>URBANA</v>
          </cell>
          <cell r="M5573" t="str">
            <v>DAJABON</v>
          </cell>
          <cell r="N5573" t="str">
            <v>05</v>
          </cell>
          <cell r="O5573" t="str">
            <v>DAJABÓN</v>
          </cell>
          <cell r="P5573" t="str">
            <v>0501</v>
          </cell>
          <cell r="Q5573" t="str">
            <v>DAJABÓN</v>
          </cell>
          <cell r="R5573" t="str">
            <v>01</v>
          </cell>
          <cell r="S5573" t="str">
            <v>DAJABÓN (ZONA URBANA)</v>
          </cell>
          <cell r="T5573" t="str">
            <v>01</v>
          </cell>
          <cell r="U5573" t="str">
            <v>CENTRO DEL PUEBLO</v>
          </cell>
          <cell r="V5573" t="str">
            <v>002</v>
          </cell>
          <cell r="W5573" t="str">
            <v>19.5493</v>
          </cell>
          <cell r="X5573" t="str">
            <v>-71.704</v>
          </cell>
        </row>
        <row r="5574">
          <cell r="A5574" t="str">
            <v>13510</v>
          </cell>
          <cell r="B5574" t="str">
            <v>13 - MONTE CRISTI</v>
          </cell>
          <cell r="C5574" t="str">
            <v>1304 - DAJABON</v>
          </cell>
          <cell r="D5574" t="str">
            <v>13510</v>
          </cell>
          <cell r="E5574" t="str">
            <v>MADRE GERTRUDIS CASTANER -FE Y ALEGRIA-</v>
          </cell>
          <cell r="F5574" t="str">
            <v>MATUTINA</v>
          </cell>
          <cell r="G5574" t="str">
            <v>SECUNDARIO</v>
          </cell>
          <cell r="H5574" t="str">
            <v>PUBLICO</v>
          </cell>
          <cell r="I5574" t="str">
            <v>Autorizado</v>
          </cell>
          <cell r="J5574" t="str">
            <v>05026618</v>
          </cell>
          <cell r="K5574" t="str">
            <v>MADRE GERTRUDIS CASTANER -FE Y ALEGRIA-</v>
          </cell>
          <cell r="L5574" t="str">
            <v>URBANA-MARGINAL</v>
          </cell>
          <cell r="M5574" t="str">
            <v>DAJABON</v>
          </cell>
          <cell r="N5574" t="str">
            <v>05</v>
          </cell>
          <cell r="O5574" t="str">
            <v>DAJABÓN</v>
          </cell>
          <cell r="P5574" t="str">
            <v>0501</v>
          </cell>
          <cell r="Q5574" t="str">
            <v>DAJABÓN</v>
          </cell>
          <cell r="R5574" t="str">
            <v>01</v>
          </cell>
          <cell r="S5574" t="str">
            <v>DAJABÓN (ZONA URBANA)</v>
          </cell>
          <cell r="T5574" t="str">
            <v>01</v>
          </cell>
          <cell r="U5574" t="str">
            <v>BENITO MONCIÓN</v>
          </cell>
          <cell r="V5574" t="str">
            <v>001</v>
          </cell>
          <cell r="W5574" t="str">
            <v>19.539955</v>
          </cell>
          <cell r="X5574" t="str">
            <v>-71.705683</v>
          </cell>
        </row>
        <row r="5575">
          <cell r="A5575" t="str">
            <v>14175</v>
          </cell>
          <cell r="B5575" t="str">
            <v>13 - MONTE CRISTI</v>
          </cell>
          <cell r="C5575" t="str">
            <v>1304 - DAJABON</v>
          </cell>
          <cell r="D5575" t="str">
            <v>14175</v>
          </cell>
          <cell r="E5575" t="str">
            <v>RADIO SANTA MARIA - DAJABON</v>
          </cell>
          <cell r="F5575" t="str">
            <v>SEMI PRESENCIAL</v>
          </cell>
          <cell r="G5575" t="str">
            <v>PREPARA</v>
          </cell>
          <cell r="H5575" t="str">
            <v>SEMIOFICIAL</v>
          </cell>
          <cell r="I5575" t="str">
            <v>Autorizado</v>
          </cell>
          <cell r="J5575" t="str">
            <v>05001612</v>
          </cell>
          <cell r="K5575" t="str">
            <v>JOSE RAMON LOPEZ</v>
          </cell>
          <cell r="L5575" t="str">
            <v>URBANA</v>
          </cell>
          <cell r="M5575" t="str">
            <v>DAJABON</v>
          </cell>
          <cell r="N5575" t="str">
            <v>05</v>
          </cell>
          <cell r="O5575" t="str">
            <v>DAJABÓN</v>
          </cell>
          <cell r="P5575" t="str">
            <v>0501</v>
          </cell>
          <cell r="Q5575" t="str">
            <v>DAJABÓN</v>
          </cell>
          <cell r="R5575" t="str">
            <v>01</v>
          </cell>
          <cell r="S5575" t="str">
            <v>DAJABÓN (ZONA URBANA)</v>
          </cell>
          <cell r="T5575" t="str">
            <v>01</v>
          </cell>
          <cell r="U5575" t="str">
            <v>CENTRO DEL PUEBLO</v>
          </cell>
          <cell r="V5575" t="str">
            <v>002</v>
          </cell>
          <cell r="W5575" t="str">
            <v>19.5493</v>
          </cell>
          <cell r="X5575" t="str">
            <v>-71.704</v>
          </cell>
        </row>
        <row r="5576">
          <cell r="A5576" t="str">
            <v>14361</v>
          </cell>
          <cell r="B5576" t="str">
            <v>13 - MONTE CRISTI</v>
          </cell>
          <cell r="C5576" t="str">
            <v>1304 - DAJABON</v>
          </cell>
          <cell r="D5576" t="str">
            <v>14361</v>
          </cell>
          <cell r="E5576" t="str">
            <v>FRANCISCO JAVIER URENA CANELA</v>
          </cell>
          <cell r="F5576" t="str">
            <v>JORNADA EXTENDIDA</v>
          </cell>
          <cell r="G5576" t="str">
            <v>INICIAL - PRIMARIO</v>
          </cell>
          <cell r="H5576" t="str">
            <v>PUBLICO</v>
          </cell>
          <cell r="I5576" t="str">
            <v>Autorizado</v>
          </cell>
          <cell r="J5576" t="str">
            <v>05012685</v>
          </cell>
          <cell r="K5576" t="str">
            <v>FRANCISCO JAVIER URENA CANELA</v>
          </cell>
          <cell r="L5576" t="str">
            <v>URBANA</v>
          </cell>
          <cell r="M5576" t="str">
            <v>DAJABON</v>
          </cell>
          <cell r="N5576" t="str">
            <v>05</v>
          </cell>
          <cell r="O5576" t="str">
            <v>DAJABÓN</v>
          </cell>
          <cell r="P5576" t="str">
            <v>0501</v>
          </cell>
          <cell r="Q5576" t="str">
            <v>DAJABÓN</v>
          </cell>
          <cell r="R5576" t="str">
            <v>01</v>
          </cell>
          <cell r="S5576" t="str">
            <v>DAJABÓN (ZONA URBANA)</v>
          </cell>
          <cell r="T5576" t="str">
            <v>01</v>
          </cell>
          <cell r="U5576" t="str">
            <v>ABANICO</v>
          </cell>
          <cell r="V5576" t="str">
            <v>004</v>
          </cell>
          <cell r="W5576" t="str">
            <v>19.537722</v>
          </cell>
          <cell r="X5576" t="str">
            <v>-71.703184</v>
          </cell>
        </row>
        <row r="5577">
          <cell r="A5577" t="str">
            <v>14363</v>
          </cell>
          <cell r="B5577" t="str">
            <v>13 - MONTE CRISTI</v>
          </cell>
          <cell r="C5577" t="str">
            <v>1304 - DAJABON</v>
          </cell>
          <cell r="D5577" t="str">
            <v>14363</v>
          </cell>
          <cell r="E5577" t="str">
            <v>CARMEN DIGNA EVANGELISTA ALEJO</v>
          </cell>
          <cell r="F5577" t="str">
            <v>JORNADA EXTENDIDA</v>
          </cell>
          <cell r="G5577" t="str">
            <v>SECUNDARIO</v>
          </cell>
          <cell r="H5577" t="str">
            <v>PUBLICO</v>
          </cell>
          <cell r="I5577" t="str">
            <v>Autorizado</v>
          </cell>
          <cell r="J5577" t="str">
            <v>05011066</v>
          </cell>
          <cell r="K5577" t="str">
            <v>CARMEN DIGNA EVANGELISTA ALEJO</v>
          </cell>
          <cell r="L5577" t="str">
            <v>URBANA</v>
          </cell>
          <cell r="M5577" t="str">
            <v>DAJABON</v>
          </cell>
          <cell r="N5577" t="str">
            <v>05</v>
          </cell>
          <cell r="O5577" t="str">
            <v>DAJABÓN</v>
          </cell>
          <cell r="P5577" t="str">
            <v>0501</v>
          </cell>
          <cell r="Q5577" t="str">
            <v>DAJABÓN</v>
          </cell>
          <cell r="R5577" t="str">
            <v>01</v>
          </cell>
          <cell r="S5577" t="str">
            <v>DAJABÓN (ZONA URBANA)</v>
          </cell>
          <cell r="T5577" t="str">
            <v>01</v>
          </cell>
          <cell r="U5577" t="str">
            <v>LA COLONIA LIBERTADOR</v>
          </cell>
          <cell r="V5577" t="str">
            <v>010</v>
          </cell>
          <cell r="W5577" t="str">
            <v>19.541063</v>
          </cell>
          <cell r="X5577" t="str">
            <v>-71.697623</v>
          </cell>
        </row>
        <row r="5578">
          <cell r="A5578" t="str">
            <v>15200</v>
          </cell>
          <cell r="B5578" t="str">
            <v>13 - MONTE CRISTI</v>
          </cell>
          <cell r="C5578" t="str">
            <v>1304 - DAJABON</v>
          </cell>
          <cell r="D5578" t="str">
            <v>15200</v>
          </cell>
          <cell r="E5578" t="str">
            <v>RAMON DE LOS SANTOS ALVAREZ</v>
          </cell>
          <cell r="F5578" t="str">
            <v>JORNADA EXTENDIDA</v>
          </cell>
          <cell r="G5578" t="str">
            <v>SECUNDARIO</v>
          </cell>
          <cell r="H5578" t="str">
            <v>PUBLICO</v>
          </cell>
          <cell r="I5578" t="str">
            <v>Autorizado</v>
          </cell>
          <cell r="J5578" t="str">
            <v>05032796</v>
          </cell>
          <cell r="K5578" t="str">
            <v>RAMON DE LOS SANTOS ALVAREZ</v>
          </cell>
          <cell r="L5578" t="str">
            <v>RURAL</v>
          </cell>
          <cell r="M5578" t="str">
            <v>DAJABON</v>
          </cell>
          <cell r="N5578" t="str">
            <v>05</v>
          </cell>
          <cell r="O5578" t="str">
            <v>PARTIDO</v>
          </cell>
          <cell r="P5578" t="str">
            <v>0503</v>
          </cell>
          <cell r="Q5578" t="str">
            <v>PARTIDO</v>
          </cell>
          <cell r="R5578" t="str">
            <v>01</v>
          </cell>
          <cell r="S5578" t="str">
            <v>LA GORRA</v>
          </cell>
          <cell r="T5578" t="str">
            <v>04</v>
          </cell>
          <cell r="U5578" t="str">
            <v>SABANA DEL MEDIO</v>
          </cell>
          <cell r="V5578" t="str">
            <v>010</v>
          </cell>
          <cell r="W5578" t="str">
            <v/>
          </cell>
          <cell r="X5578" t="str">
            <v/>
          </cell>
        </row>
        <row r="5579">
          <cell r="A5579" t="str">
            <v>15648</v>
          </cell>
          <cell r="B5579" t="str">
            <v>13 - MONTE CRISTI</v>
          </cell>
          <cell r="C5579" t="str">
            <v>1304 - DAJABON</v>
          </cell>
          <cell r="D5579" t="str">
            <v>15648</v>
          </cell>
          <cell r="E5579" t="str">
            <v>CENTRO EDUCATIVO SAN JERONIMO EMILIANI</v>
          </cell>
          <cell r="F5579" t="str">
            <v>JORNADA EXTENDIDA</v>
          </cell>
          <cell r="G5579" t="str">
            <v>SECUNDARIO</v>
          </cell>
          <cell r="H5579" t="str">
            <v>PUBLICO</v>
          </cell>
          <cell r="I5579" t="str">
            <v>Autorizado</v>
          </cell>
          <cell r="J5579" t="str">
            <v>05035550</v>
          </cell>
          <cell r="K5579" t="str">
            <v>FUNDACION SAN JERONIMO EMILIANI</v>
          </cell>
          <cell r="L5579" t="str">
            <v>URBANA</v>
          </cell>
          <cell r="M5579" t="str">
            <v>DAJABON</v>
          </cell>
          <cell r="N5579" t="str">
            <v>05</v>
          </cell>
          <cell r="O5579" t="str">
            <v>DAJABÓN</v>
          </cell>
          <cell r="P5579" t="str">
            <v>0501</v>
          </cell>
          <cell r="Q5579" t="str">
            <v>DAJABÓN</v>
          </cell>
          <cell r="R5579" t="str">
            <v>01</v>
          </cell>
          <cell r="S5579" t="str">
            <v>CAYUCO</v>
          </cell>
          <cell r="T5579" t="str">
            <v>03</v>
          </cell>
          <cell r="U5579" t="str">
            <v>CAYUCO</v>
          </cell>
          <cell r="V5579" t="str">
            <v>002</v>
          </cell>
          <cell r="W5579" t="str">
            <v>19.545086</v>
          </cell>
          <cell r="X5579" t="str">
            <v>-71.690521</v>
          </cell>
        </row>
        <row r="5580">
          <cell r="A5580" t="str">
            <v>00839</v>
          </cell>
          <cell r="B5580" t="str">
            <v>13 - MONTE CRISTI</v>
          </cell>
          <cell r="C5580" t="str">
            <v>1305 - LOMA DE CABRERA</v>
          </cell>
          <cell r="D5580" t="str">
            <v>00839</v>
          </cell>
          <cell r="E5580" t="str">
            <v>QUISQUEYA</v>
          </cell>
          <cell r="F5580" t="str">
            <v>JORNADA EXTENDIDA</v>
          </cell>
          <cell r="G5580" t="str">
            <v>INICIAL - PRIMARIO - SECUNDARIO</v>
          </cell>
          <cell r="H5580" t="str">
            <v>PUBLICO</v>
          </cell>
          <cell r="I5580" t="str">
            <v>Autorizado</v>
          </cell>
          <cell r="J5580" t="str">
            <v>05006813</v>
          </cell>
          <cell r="K5580" t="str">
            <v>QUISQUEYA</v>
          </cell>
          <cell r="L5580" t="str">
            <v>URBANA</v>
          </cell>
          <cell r="M5580" t="str">
            <v>DAJABON</v>
          </cell>
          <cell r="N5580" t="str">
            <v>05</v>
          </cell>
          <cell r="O5580" t="str">
            <v>LOMA DE CABRERA</v>
          </cell>
          <cell r="P5580" t="str">
            <v>0502</v>
          </cell>
          <cell r="Q5580" t="str">
            <v>LOMA DE CABRERA</v>
          </cell>
          <cell r="R5580" t="str">
            <v>01</v>
          </cell>
          <cell r="S5580" t="str">
            <v>LOMA DE CABRERA (ZONA URBANA)</v>
          </cell>
          <cell r="T5580" t="str">
            <v>01</v>
          </cell>
          <cell r="U5580" t="str">
            <v>LEGIÓN</v>
          </cell>
          <cell r="V5580" t="str">
            <v>001</v>
          </cell>
          <cell r="W5580" t="str">
            <v>19.4242</v>
          </cell>
          <cell r="X5580" t="str">
            <v>-71.6165</v>
          </cell>
        </row>
        <row r="5581">
          <cell r="A5581" t="str">
            <v>00840</v>
          </cell>
          <cell r="B5581" t="str">
            <v>13 - MONTE CRISTI</v>
          </cell>
          <cell r="C5581" t="str">
            <v>1305 - LOMA DE CABRERA</v>
          </cell>
          <cell r="D5581" t="str">
            <v>00840</v>
          </cell>
          <cell r="E5581" t="str">
            <v>RAFAEL DIAZ NIESE</v>
          </cell>
          <cell r="F5581" t="str">
            <v>JORNADA EXTENDIDA</v>
          </cell>
          <cell r="G5581" t="str">
            <v>INICIAL - PRIMARIO - SECUNDARIO</v>
          </cell>
          <cell r="H5581" t="str">
            <v>PUBLICO</v>
          </cell>
          <cell r="I5581" t="str">
            <v>Autorizado</v>
          </cell>
          <cell r="J5581" t="str">
            <v>05007716</v>
          </cell>
          <cell r="K5581" t="str">
            <v>RAFAEL DIAZ NIESE</v>
          </cell>
          <cell r="L5581" t="str">
            <v>URBANA</v>
          </cell>
          <cell r="M5581" t="str">
            <v>DAJABON</v>
          </cell>
          <cell r="N5581" t="str">
            <v>05</v>
          </cell>
          <cell r="O5581" t="str">
            <v>LOMA DE CABRERA</v>
          </cell>
          <cell r="P5581" t="str">
            <v>0502</v>
          </cell>
          <cell r="Q5581" t="str">
            <v>LOMA DE CABRERA</v>
          </cell>
          <cell r="R5581" t="str">
            <v>01</v>
          </cell>
          <cell r="S5581" t="str">
            <v>LOMA DE CABRERA (ZONA URBANA)</v>
          </cell>
          <cell r="T5581" t="str">
            <v>01</v>
          </cell>
          <cell r="U5581" t="str">
            <v>LEGIÓN</v>
          </cell>
          <cell r="V5581" t="str">
            <v>001</v>
          </cell>
          <cell r="W5581" t="str">
            <v>19.4234</v>
          </cell>
          <cell r="X5581" t="str">
            <v>-71.621</v>
          </cell>
        </row>
        <row r="5582">
          <cell r="A5582" t="str">
            <v>00841</v>
          </cell>
          <cell r="B5582" t="str">
            <v>13 - MONTE CRISTI</v>
          </cell>
          <cell r="C5582" t="str">
            <v>1305 - LOMA DE CABRERA</v>
          </cell>
          <cell r="D5582" t="str">
            <v>00841</v>
          </cell>
          <cell r="E5582" t="str">
            <v>SABANA BARON</v>
          </cell>
          <cell r="F5582" t="str">
            <v>JORNADA EXTENDIDA</v>
          </cell>
          <cell r="G5582" t="str">
            <v>INICIAL - PRIMARIO</v>
          </cell>
          <cell r="H5582" t="str">
            <v>PUBLICO</v>
          </cell>
          <cell r="I5582" t="str">
            <v>Autorizado</v>
          </cell>
          <cell r="J5582" t="str">
            <v>05008117</v>
          </cell>
          <cell r="K5582" t="str">
            <v>SABANA BARON</v>
          </cell>
          <cell r="L5582" t="str">
            <v>RURAL-AISLADA</v>
          </cell>
          <cell r="M5582" t="str">
            <v>DAJABON</v>
          </cell>
          <cell r="N5582" t="str">
            <v>05</v>
          </cell>
          <cell r="O5582" t="str">
            <v>LOMA DE CABRERA</v>
          </cell>
          <cell r="P5582" t="str">
            <v>0502</v>
          </cell>
          <cell r="Q5582" t="str">
            <v>CAPOTILLO (D. M.)</v>
          </cell>
          <cell r="R5582" t="str">
            <v>02</v>
          </cell>
          <cell r="S5582" t="str">
            <v>LA PEÑITA ABAJO</v>
          </cell>
          <cell r="T5582" t="str">
            <v>03</v>
          </cell>
          <cell r="U5582" t="str">
            <v>LA PEÑITA ABAJO</v>
          </cell>
          <cell r="V5582" t="str">
            <v>003</v>
          </cell>
          <cell r="W5582" t="str">
            <v>19.462908</v>
          </cell>
          <cell r="X5582" t="str">
            <v>-71.678145</v>
          </cell>
        </row>
        <row r="5583">
          <cell r="A5583" t="str">
            <v>00842</v>
          </cell>
          <cell r="B5583" t="str">
            <v>13 - MONTE CRISTI</v>
          </cell>
          <cell r="C5583" t="str">
            <v>1305 - LOMA DE CABRERA</v>
          </cell>
          <cell r="D5583" t="str">
            <v>00842</v>
          </cell>
          <cell r="E5583" t="str">
            <v>PUEBLO NUEVO</v>
          </cell>
          <cell r="F5583" t="str">
            <v>MATUTINA</v>
          </cell>
          <cell r="G5583" t="str">
            <v>PRIMARIO</v>
          </cell>
          <cell r="H5583" t="str">
            <v>PUBLICO</v>
          </cell>
          <cell r="I5583" t="str">
            <v>Autorizado</v>
          </cell>
          <cell r="J5583" t="str">
            <v>05008211</v>
          </cell>
          <cell r="K5583" t="str">
            <v>PUEBLO NUEVO</v>
          </cell>
          <cell r="L5583" t="str">
            <v>RURAL</v>
          </cell>
          <cell r="M5583" t="str">
            <v>DAJABON</v>
          </cell>
          <cell r="N5583" t="str">
            <v>05</v>
          </cell>
          <cell r="O5583" t="str">
            <v>LOMA DE CABRERA</v>
          </cell>
          <cell r="P5583" t="str">
            <v>0502</v>
          </cell>
          <cell r="Q5583" t="str">
            <v>CAPOTILLO (D. M.)</v>
          </cell>
          <cell r="R5583" t="str">
            <v>02</v>
          </cell>
          <cell r="S5583" t="str">
            <v>LA PEÑITA ABAJO</v>
          </cell>
          <cell r="T5583" t="str">
            <v>03</v>
          </cell>
          <cell r="U5583" t="str">
            <v>PUEBLO NUEVO</v>
          </cell>
          <cell r="V5583" t="str">
            <v>004</v>
          </cell>
          <cell r="W5583" t="str">
            <v>19.437243</v>
          </cell>
          <cell r="X5583" t="str">
            <v>-71.66642</v>
          </cell>
        </row>
        <row r="5584">
          <cell r="A5584" t="str">
            <v>00843</v>
          </cell>
          <cell r="B5584" t="str">
            <v>13 - MONTE CRISTI</v>
          </cell>
          <cell r="C5584" t="str">
            <v>1305 - LOMA DE CABRERA</v>
          </cell>
          <cell r="D5584" t="str">
            <v>00843</v>
          </cell>
          <cell r="E5584" t="str">
            <v>CAPOTILLO</v>
          </cell>
          <cell r="F5584" t="str">
            <v>JORNADA EXTENDIDA</v>
          </cell>
          <cell r="G5584" t="str">
            <v>INICIAL - PRIMARIO - SECUNDARIO</v>
          </cell>
          <cell r="H5584" t="str">
            <v>PUBLICO</v>
          </cell>
          <cell r="I5584" t="str">
            <v>Autorizado</v>
          </cell>
          <cell r="J5584" t="str">
            <v>05008315</v>
          </cell>
          <cell r="K5584" t="str">
            <v>CAPOTILLO</v>
          </cell>
          <cell r="L5584" t="str">
            <v>URBANA</v>
          </cell>
          <cell r="M5584" t="str">
            <v>DAJABON</v>
          </cell>
          <cell r="N5584" t="str">
            <v>05</v>
          </cell>
          <cell r="O5584" t="str">
            <v>LOMA DE CABRERA</v>
          </cell>
          <cell r="P5584" t="str">
            <v>0502</v>
          </cell>
          <cell r="Q5584" t="str">
            <v>CAPOTILLO (D. M.)</v>
          </cell>
          <cell r="R5584" t="str">
            <v>02</v>
          </cell>
          <cell r="S5584" t="str">
            <v>CAPOTILLO (ZONA URBANA)</v>
          </cell>
          <cell r="T5584" t="str">
            <v>01</v>
          </cell>
          <cell r="U5584" t="str">
            <v>CAPOTILLO</v>
          </cell>
          <cell r="V5584" t="str">
            <v>001</v>
          </cell>
          <cell r="W5584" t="str">
            <v>19.4084</v>
          </cell>
          <cell r="X5584" t="str">
            <v>-71.6673</v>
          </cell>
        </row>
        <row r="5585">
          <cell r="A5585" t="str">
            <v>00844</v>
          </cell>
          <cell r="B5585" t="str">
            <v>13 - MONTE CRISTI</v>
          </cell>
          <cell r="C5585" t="str">
            <v>1305 - LOMA DE CABRERA</v>
          </cell>
          <cell r="D5585" t="str">
            <v>00844</v>
          </cell>
          <cell r="E5585" t="str">
            <v>TRES PALMAS</v>
          </cell>
          <cell r="F5585" t="str">
            <v>MATUTINA</v>
          </cell>
          <cell r="G5585" t="str">
            <v>PRIMARIO</v>
          </cell>
          <cell r="H5585" t="str">
            <v>PUBLICO</v>
          </cell>
          <cell r="I5585" t="str">
            <v>Autorizado</v>
          </cell>
          <cell r="J5585" t="str">
            <v>05008617</v>
          </cell>
          <cell r="K5585" t="str">
            <v>TRES PALMAS</v>
          </cell>
          <cell r="L5585" t="str">
            <v>RURAL</v>
          </cell>
          <cell r="M5585" t="str">
            <v>DAJABON</v>
          </cell>
          <cell r="N5585" t="str">
            <v>05</v>
          </cell>
          <cell r="O5585" t="str">
            <v>LOMA DE CABRERA</v>
          </cell>
          <cell r="P5585" t="str">
            <v>0502</v>
          </cell>
          <cell r="Q5585" t="str">
            <v>CAPOTILLO (D. M.)</v>
          </cell>
          <cell r="R5585" t="str">
            <v>02</v>
          </cell>
          <cell r="S5585" t="str">
            <v>HIPÓLITO BILLINI</v>
          </cell>
          <cell r="T5585" t="str">
            <v>02</v>
          </cell>
          <cell r="U5585" t="str">
            <v>TRES PALMAS</v>
          </cell>
          <cell r="V5585" t="str">
            <v>002</v>
          </cell>
          <cell r="W5585" t="str">
            <v>19.390056</v>
          </cell>
          <cell r="X5585" t="str">
            <v>-71.653034</v>
          </cell>
        </row>
        <row r="5586">
          <cell r="A5586" t="str">
            <v>00845</v>
          </cell>
          <cell r="B5586" t="str">
            <v>13 - MONTE CRISTI</v>
          </cell>
          <cell r="C5586" t="str">
            <v>1305 - LOMA DE CABRERA</v>
          </cell>
          <cell r="D5586" t="str">
            <v>00845</v>
          </cell>
          <cell r="E5586" t="str">
            <v>FONDO GRANDE</v>
          </cell>
          <cell r="F5586" t="str">
            <v>MATUTINA</v>
          </cell>
          <cell r="G5586" t="str">
            <v>PRIMARIO</v>
          </cell>
          <cell r="H5586" t="str">
            <v>PUBLICO</v>
          </cell>
          <cell r="I5586" t="str">
            <v>Autorizado</v>
          </cell>
          <cell r="J5586" t="str">
            <v>05008815</v>
          </cell>
          <cell r="K5586" t="str">
            <v>FONDO GRANDE</v>
          </cell>
          <cell r="L5586" t="str">
            <v>RURAL-AISLADA</v>
          </cell>
          <cell r="M5586" t="str">
            <v>DAJABON</v>
          </cell>
          <cell r="N5586" t="str">
            <v>05</v>
          </cell>
          <cell r="O5586" t="str">
            <v>LOMA DE CABRERA</v>
          </cell>
          <cell r="P5586" t="str">
            <v>0502</v>
          </cell>
          <cell r="Q5586" t="str">
            <v>CAPOTILLO (D. M.)</v>
          </cell>
          <cell r="R5586" t="str">
            <v>02</v>
          </cell>
          <cell r="S5586" t="str">
            <v>HIPÓLITO BILLINI</v>
          </cell>
          <cell r="T5586" t="str">
            <v>02</v>
          </cell>
          <cell r="U5586" t="str">
            <v>FONDO GRANDE</v>
          </cell>
          <cell r="V5586" t="str">
            <v>003</v>
          </cell>
          <cell r="W5586" t="str">
            <v>19.367772</v>
          </cell>
          <cell r="X5586" t="str">
            <v>-71.662198</v>
          </cell>
        </row>
        <row r="5587">
          <cell r="A5587" t="str">
            <v>00846</v>
          </cell>
          <cell r="B5587" t="str">
            <v>13 - MONTE CRISTI</v>
          </cell>
          <cell r="C5587" t="str">
            <v>1305 - LOMA DE CABRERA</v>
          </cell>
          <cell r="D5587" t="str">
            <v>00846</v>
          </cell>
          <cell r="E5587" t="str">
            <v>HIPOLITO BILLINI</v>
          </cell>
          <cell r="F5587" t="str">
            <v>JORNADA EXTENDIDA</v>
          </cell>
          <cell r="G5587" t="str">
            <v>PRIMARIO - SECUNDARIO</v>
          </cell>
          <cell r="H5587" t="str">
            <v>PUBLICO</v>
          </cell>
          <cell r="I5587" t="str">
            <v>Autorizado</v>
          </cell>
          <cell r="J5587" t="str">
            <v>05008919</v>
          </cell>
          <cell r="K5587" t="str">
            <v>HIPOLITO BILLINI</v>
          </cell>
          <cell r="L5587" t="str">
            <v>RURAL</v>
          </cell>
          <cell r="M5587" t="str">
            <v>DAJABON</v>
          </cell>
          <cell r="N5587" t="str">
            <v>05</v>
          </cell>
          <cell r="O5587" t="str">
            <v>LOMA DE CABRERA</v>
          </cell>
          <cell r="P5587" t="str">
            <v>0502</v>
          </cell>
          <cell r="Q5587" t="str">
            <v>CAPOTILLO (D. M.)</v>
          </cell>
          <cell r="R5587" t="str">
            <v>02</v>
          </cell>
          <cell r="S5587" t="str">
            <v>HIPÓLITO BILLINI</v>
          </cell>
          <cell r="T5587" t="str">
            <v>02</v>
          </cell>
          <cell r="U5587" t="str">
            <v>HIPÓLITO BILLINI</v>
          </cell>
          <cell r="V5587" t="str">
            <v>001</v>
          </cell>
          <cell r="W5587" t="str">
            <v>19.377175</v>
          </cell>
          <cell r="X5587" t="str">
            <v>-71.644338</v>
          </cell>
        </row>
        <row r="5588">
          <cell r="A5588" t="str">
            <v>00847</v>
          </cell>
          <cell r="B5588" t="str">
            <v>13 - MONTE CRISTI</v>
          </cell>
          <cell r="C5588" t="str">
            <v>1305 - LOMA DE CABRERA</v>
          </cell>
          <cell r="D5588" t="str">
            <v>00847</v>
          </cell>
          <cell r="E5588" t="str">
            <v>LA CEIBA</v>
          </cell>
          <cell r="F5588" t="str">
            <v>JORNADA EXTENDIDA</v>
          </cell>
          <cell r="G5588" t="str">
            <v>INICIAL - PRIMARIO - SECUNDARIO</v>
          </cell>
          <cell r="H5588" t="str">
            <v>PUBLICO</v>
          </cell>
          <cell r="I5588" t="str">
            <v>Autorizado</v>
          </cell>
          <cell r="J5588" t="str">
            <v>05009018</v>
          </cell>
          <cell r="K5588" t="str">
            <v>CEIBA, LA</v>
          </cell>
          <cell r="L5588" t="str">
            <v>RURAL</v>
          </cell>
          <cell r="M5588" t="str">
            <v>DAJABON</v>
          </cell>
          <cell r="N5588" t="str">
            <v>05</v>
          </cell>
          <cell r="O5588" t="str">
            <v>LOMA DE CABRERA</v>
          </cell>
          <cell r="P5588" t="str">
            <v>0502</v>
          </cell>
          <cell r="Q5588" t="str">
            <v>LOMA DE CABRERA</v>
          </cell>
          <cell r="R5588" t="str">
            <v>01</v>
          </cell>
          <cell r="S5588" t="str">
            <v>LA CEIBA</v>
          </cell>
          <cell r="T5588" t="str">
            <v>04</v>
          </cell>
          <cell r="U5588" t="str">
            <v>LA CEIBA</v>
          </cell>
          <cell r="V5588" t="str">
            <v>001</v>
          </cell>
          <cell r="W5588" t="str">
            <v>19.4064</v>
          </cell>
          <cell r="X5588" t="str">
            <v>-71.6117</v>
          </cell>
        </row>
        <row r="5589">
          <cell r="A5589" t="str">
            <v>00848</v>
          </cell>
          <cell r="B5589" t="str">
            <v>13 - MONTE CRISTI</v>
          </cell>
          <cell r="C5589" t="str">
            <v>1305 - LOMA DE CABRERA</v>
          </cell>
          <cell r="D5589" t="str">
            <v>00848</v>
          </cell>
          <cell r="E5589" t="str">
            <v>LAS LAGUNAS</v>
          </cell>
          <cell r="F5589" t="str">
            <v>VESPERTINA</v>
          </cell>
          <cell r="G5589" t="str">
            <v>PRIMARIO</v>
          </cell>
          <cell r="H5589" t="str">
            <v>PUBLICO</v>
          </cell>
          <cell r="I5589" t="str">
            <v>Autorizado</v>
          </cell>
          <cell r="J5589" t="str">
            <v>05009310</v>
          </cell>
          <cell r="K5589" t="str">
            <v>LAS LAGUNAS</v>
          </cell>
          <cell r="L5589" t="str">
            <v>RURAL</v>
          </cell>
          <cell r="M5589" t="str">
            <v>DAJABON</v>
          </cell>
          <cell r="N5589" t="str">
            <v>05</v>
          </cell>
          <cell r="O5589" t="str">
            <v>LOMA DE CABRERA</v>
          </cell>
          <cell r="P5589" t="str">
            <v>0502</v>
          </cell>
          <cell r="Q5589" t="str">
            <v>LOMA DE CABRERA</v>
          </cell>
          <cell r="R5589" t="str">
            <v>01</v>
          </cell>
          <cell r="S5589" t="str">
            <v>EL CAJUIL</v>
          </cell>
          <cell r="T5589" t="str">
            <v>03</v>
          </cell>
          <cell r="U5589" t="str">
            <v>LAS LAGUNAS</v>
          </cell>
          <cell r="V5589" t="str">
            <v>002</v>
          </cell>
          <cell r="W5589" t="str">
            <v>19.398292</v>
          </cell>
          <cell r="X5589" t="str">
            <v>-71.578832</v>
          </cell>
        </row>
        <row r="5590">
          <cell r="A5590" t="str">
            <v>00849</v>
          </cell>
          <cell r="B5590" t="str">
            <v>13 - MONTE CRISTI</v>
          </cell>
          <cell r="C5590" t="str">
            <v>1305 - LOMA DE CABRERA</v>
          </cell>
          <cell r="D5590" t="str">
            <v>00849</v>
          </cell>
          <cell r="E5590" t="str">
            <v>EL CAJUIL</v>
          </cell>
          <cell r="F5590" t="str">
            <v>JORNADA EXTENDIDA</v>
          </cell>
          <cell r="G5590" t="str">
            <v>INICIAL - PRIMARIO - SECUNDARIO</v>
          </cell>
          <cell r="H5590" t="str">
            <v>PUBLICO</v>
          </cell>
          <cell r="I5590" t="str">
            <v>Autorizado</v>
          </cell>
          <cell r="J5590" t="str">
            <v>05009414</v>
          </cell>
          <cell r="K5590" t="str">
            <v>CAJUIL, EL</v>
          </cell>
          <cell r="L5590" t="str">
            <v>RURAL</v>
          </cell>
          <cell r="M5590" t="str">
            <v>DAJABON</v>
          </cell>
          <cell r="N5590" t="str">
            <v>05</v>
          </cell>
          <cell r="O5590" t="str">
            <v>LOMA DE CABRERA</v>
          </cell>
          <cell r="P5590" t="str">
            <v>0502</v>
          </cell>
          <cell r="Q5590" t="str">
            <v>LOMA DE CABRERA</v>
          </cell>
          <cell r="R5590" t="str">
            <v>01</v>
          </cell>
          <cell r="S5590" t="str">
            <v>EL CAJUIL</v>
          </cell>
          <cell r="T5590" t="str">
            <v>03</v>
          </cell>
          <cell r="U5590" t="str">
            <v>MASAQUITOS</v>
          </cell>
          <cell r="V5590" t="str">
            <v>001</v>
          </cell>
          <cell r="W5590" t="str">
            <v>19.4183</v>
          </cell>
          <cell r="X5590" t="str">
            <v>-71.58</v>
          </cell>
        </row>
        <row r="5591">
          <cell r="A5591" t="str">
            <v>00850</v>
          </cell>
          <cell r="B5591" t="str">
            <v>13 - MONTE CRISTI</v>
          </cell>
          <cell r="C5591" t="str">
            <v>1305 - LOMA DE CABRERA</v>
          </cell>
          <cell r="D5591" t="str">
            <v>00850</v>
          </cell>
          <cell r="E5591" t="str">
            <v>ARROYO CAÑA</v>
          </cell>
          <cell r="F5591" t="str">
            <v>JORNADA EXTENDIDA</v>
          </cell>
          <cell r="G5591" t="str">
            <v>INICIAL - PRIMARIO</v>
          </cell>
          <cell r="H5591" t="str">
            <v>PUBLICO</v>
          </cell>
          <cell r="I5591" t="str">
            <v>Autorizado</v>
          </cell>
          <cell r="J5591" t="str">
            <v>05009518</v>
          </cell>
          <cell r="K5591" t="str">
            <v>ARROYO CANA</v>
          </cell>
          <cell r="L5591" t="str">
            <v>RURAL-AISLADA</v>
          </cell>
          <cell r="M5591" t="str">
            <v>DAJABON</v>
          </cell>
          <cell r="N5591" t="str">
            <v>05</v>
          </cell>
          <cell r="O5591" t="str">
            <v>LOMA DE CABRERA</v>
          </cell>
          <cell r="P5591" t="str">
            <v>0502</v>
          </cell>
          <cell r="Q5591" t="str">
            <v>LOMA DE CABRERA</v>
          </cell>
          <cell r="R5591" t="str">
            <v>01</v>
          </cell>
          <cell r="S5591" t="str">
            <v>EL AGUACATE</v>
          </cell>
          <cell r="T5591" t="str">
            <v>02</v>
          </cell>
          <cell r="U5591" t="str">
            <v>MONTE HIGO</v>
          </cell>
          <cell r="V5591" t="str">
            <v>006</v>
          </cell>
          <cell r="W5591" t="str">
            <v>19.3792</v>
          </cell>
          <cell r="X5591" t="str">
            <v>-71.5285</v>
          </cell>
        </row>
        <row r="5592">
          <cell r="A5592" t="str">
            <v>00851</v>
          </cell>
          <cell r="B5592" t="str">
            <v>13 - MONTE CRISTI</v>
          </cell>
          <cell r="C5592" t="str">
            <v>1305 - LOMA DE CABRERA</v>
          </cell>
          <cell r="D5592" t="str">
            <v>00851</v>
          </cell>
          <cell r="E5592" t="str">
            <v>EL AGUACATE</v>
          </cell>
          <cell r="F5592" t="str">
            <v>JORNADA EXTENDIDA</v>
          </cell>
          <cell r="G5592" t="str">
            <v>INICIAL - PRIMARIO - SECUNDARIO</v>
          </cell>
          <cell r="H5592" t="str">
            <v>PUBLICO</v>
          </cell>
          <cell r="I5592" t="str">
            <v>Autorizado</v>
          </cell>
          <cell r="J5592" t="str">
            <v>05009716</v>
          </cell>
          <cell r="K5592" t="str">
            <v>AGUACATE, EL</v>
          </cell>
          <cell r="L5592" t="str">
            <v>RURAL</v>
          </cell>
          <cell r="M5592" t="str">
            <v>DAJABON</v>
          </cell>
          <cell r="N5592" t="str">
            <v>05</v>
          </cell>
          <cell r="O5592" t="str">
            <v>LOMA DE CABRERA</v>
          </cell>
          <cell r="P5592" t="str">
            <v>0502</v>
          </cell>
          <cell r="Q5592" t="str">
            <v>LOMA DE CABRERA</v>
          </cell>
          <cell r="R5592" t="str">
            <v>01</v>
          </cell>
          <cell r="S5592" t="str">
            <v>EL AGUACATE</v>
          </cell>
          <cell r="T5592" t="str">
            <v>02</v>
          </cell>
          <cell r="U5592" t="str">
            <v>EL AGUACATE</v>
          </cell>
          <cell r="V5592" t="str">
            <v>005</v>
          </cell>
          <cell r="W5592" t="str">
            <v>19.4018</v>
          </cell>
          <cell r="X5592" t="str">
            <v>-71.5164</v>
          </cell>
        </row>
        <row r="5593">
          <cell r="A5593" t="str">
            <v>00852</v>
          </cell>
          <cell r="B5593" t="str">
            <v>13 - MONTE CRISTI</v>
          </cell>
          <cell r="C5593" t="str">
            <v>1305 - LOMA DE CABRERA</v>
          </cell>
          <cell r="D5593" t="str">
            <v>00852</v>
          </cell>
          <cell r="E5593" t="str">
            <v>EL CADILLAR</v>
          </cell>
          <cell r="F5593" t="str">
            <v>JORNADA EXTENDIDA</v>
          </cell>
          <cell r="G5593" t="str">
            <v>PRIMARIO</v>
          </cell>
          <cell r="H5593" t="str">
            <v>PUBLICO</v>
          </cell>
          <cell r="I5593" t="str">
            <v>Autorizado</v>
          </cell>
          <cell r="J5593" t="str">
            <v>05009810</v>
          </cell>
          <cell r="K5593" t="str">
            <v>CADILLAR, EL</v>
          </cell>
          <cell r="L5593" t="str">
            <v>RURAL</v>
          </cell>
          <cell r="M5593" t="str">
            <v>DAJABON</v>
          </cell>
          <cell r="N5593" t="str">
            <v>05</v>
          </cell>
          <cell r="O5593" t="str">
            <v>LOMA DE CABRERA</v>
          </cell>
          <cell r="P5593" t="str">
            <v>0502</v>
          </cell>
          <cell r="Q5593" t="str">
            <v>LOMA DE CABRERA</v>
          </cell>
          <cell r="R5593" t="str">
            <v>01</v>
          </cell>
          <cell r="S5593" t="str">
            <v>EL AGUACATE</v>
          </cell>
          <cell r="T5593" t="str">
            <v>02</v>
          </cell>
          <cell r="U5593" t="str">
            <v>EL CADILLAR</v>
          </cell>
          <cell r="V5593" t="str">
            <v>010</v>
          </cell>
          <cell r="W5593" t="str">
            <v>19.403411</v>
          </cell>
          <cell r="X5593" t="str">
            <v>-71.530639</v>
          </cell>
        </row>
        <row r="5594">
          <cell r="A5594" t="str">
            <v>00853</v>
          </cell>
          <cell r="B5594" t="str">
            <v>13 - MONTE CRISTI</v>
          </cell>
          <cell r="C5594" t="str">
            <v>1305 - LOMA DE CABRERA</v>
          </cell>
          <cell r="D5594" t="str">
            <v>00853</v>
          </cell>
          <cell r="E5594" t="str">
            <v>LA PEÑITA ARRIBA</v>
          </cell>
          <cell r="F5594" t="str">
            <v>JORNADA EXTENDIDA</v>
          </cell>
          <cell r="G5594" t="str">
            <v>PRIMARIO</v>
          </cell>
          <cell r="H5594" t="str">
            <v>PUBLICO</v>
          </cell>
          <cell r="I5594" t="str">
            <v>Autorizado</v>
          </cell>
          <cell r="J5594" t="str">
            <v>05010019</v>
          </cell>
          <cell r="K5594" t="str">
            <v>LA PEÑITA ARRIBA</v>
          </cell>
          <cell r="L5594" t="str">
            <v>RURAL</v>
          </cell>
          <cell r="M5594" t="str">
            <v>DAJABON</v>
          </cell>
          <cell r="N5594" t="str">
            <v>05</v>
          </cell>
          <cell r="O5594" t="str">
            <v>LOMA DE CABRERA</v>
          </cell>
          <cell r="P5594" t="str">
            <v>0502</v>
          </cell>
          <cell r="Q5594" t="str">
            <v>LOMA DE CABRERA</v>
          </cell>
          <cell r="R5594" t="str">
            <v>01</v>
          </cell>
          <cell r="S5594" t="str">
            <v>EL AGUACATE</v>
          </cell>
          <cell r="T5594" t="str">
            <v>02</v>
          </cell>
          <cell r="U5594" t="str">
            <v>LA PEÑITA</v>
          </cell>
          <cell r="V5594" t="str">
            <v>014</v>
          </cell>
          <cell r="W5594" t="str">
            <v>19.4092</v>
          </cell>
          <cell r="X5594" t="str">
            <v>-71.5515</v>
          </cell>
        </row>
        <row r="5595">
          <cell r="A5595" t="str">
            <v>00854</v>
          </cell>
          <cell r="B5595" t="str">
            <v>13 - MONTE CRISTI</v>
          </cell>
          <cell r="C5595" t="str">
            <v>1305 - LOMA DE CABRERA</v>
          </cell>
          <cell r="D5595" t="str">
            <v>00854</v>
          </cell>
          <cell r="E5595" t="str">
            <v>PALO COLORADO</v>
          </cell>
          <cell r="F5595" t="str">
            <v>JORNADA EXTENDIDA</v>
          </cell>
          <cell r="G5595" t="str">
            <v>PRIMARIO</v>
          </cell>
          <cell r="H5595" t="str">
            <v>PUBLICO</v>
          </cell>
          <cell r="I5595" t="str">
            <v>Autorizado</v>
          </cell>
          <cell r="J5595" t="str">
            <v>05010113</v>
          </cell>
          <cell r="K5595" t="str">
            <v>PALO COLORADO</v>
          </cell>
          <cell r="L5595" t="str">
            <v>RURAL</v>
          </cell>
          <cell r="M5595" t="str">
            <v>DAJABON</v>
          </cell>
          <cell r="N5595" t="str">
            <v>05</v>
          </cell>
          <cell r="O5595" t="str">
            <v>LOMA DE CABRERA</v>
          </cell>
          <cell r="P5595" t="str">
            <v>0502</v>
          </cell>
          <cell r="Q5595" t="str">
            <v>LOMA DE CABRERA</v>
          </cell>
          <cell r="R5595" t="str">
            <v>01</v>
          </cell>
          <cell r="S5595" t="str">
            <v>EL AGUACATE</v>
          </cell>
          <cell r="T5595" t="str">
            <v>02</v>
          </cell>
          <cell r="U5595" t="str">
            <v>MONTE LA JAGUA</v>
          </cell>
          <cell r="V5595" t="str">
            <v>008</v>
          </cell>
          <cell r="W5595" t="str">
            <v>19.4124</v>
          </cell>
          <cell r="X5595" t="str">
            <v>-71.6255</v>
          </cell>
        </row>
        <row r="5596">
          <cell r="A5596" t="str">
            <v>00855</v>
          </cell>
          <cell r="B5596" t="str">
            <v>13 - MONTE CRISTI</v>
          </cell>
          <cell r="C5596" t="str">
            <v>1305 - LOMA DE CABRERA</v>
          </cell>
          <cell r="D5596" t="str">
            <v>00855</v>
          </cell>
          <cell r="E5596" t="str">
            <v>MONTE GRANDE</v>
          </cell>
          <cell r="F5596" t="str">
            <v>JORNADA EXTENDIDA</v>
          </cell>
          <cell r="G5596" t="str">
            <v>PRIMARIO - SECUNDARIO</v>
          </cell>
          <cell r="H5596" t="str">
            <v>PUBLICO</v>
          </cell>
          <cell r="I5596" t="str">
            <v>Autorizado</v>
          </cell>
          <cell r="J5596" t="str">
            <v>05010311</v>
          </cell>
          <cell r="K5596" t="str">
            <v>MONTE GRANDE</v>
          </cell>
          <cell r="L5596" t="str">
            <v>RURAL</v>
          </cell>
          <cell r="M5596" t="str">
            <v>DAJABON</v>
          </cell>
          <cell r="N5596" t="str">
            <v>05</v>
          </cell>
          <cell r="O5596" t="str">
            <v>LOMA DE CABRERA</v>
          </cell>
          <cell r="P5596" t="str">
            <v>0502</v>
          </cell>
          <cell r="Q5596" t="str">
            <v>LOMA DE CABRERA</v>
          </cell>
          <cell r="R5596" t="str">
            <v>01</v>
          </cell>
          <cell r="S5596" t="str">
            <v>MONTE GRANDE</v>
          </cell>
          <cell r="T5596" t="str">
            <v>05</v>
          </cell>
          <cell r="U5596" t="str">
            <v>MONTE GRANDE</v>
          </cell>
          <cell r="V5596" t="str">
            <v>002</v>
          </cell>
          <cell r="W5596" t="str">
            <v>19.451</v>
          </cell>
          <cell r="X5596" t="str">
            <v>-71.6253</v>
          </cell>
        </row>
        <row r="5597">
          <cell r="A5597" t="str">
            <v>00856</v>
          </cell>
          <cell r="B5597" t="str">
            <v>13 - MONTE CRISTI</v>
          </cell>
          <cell r="C5597" t="str">
            <v>1305 - LOMA DE CABRERA</v>
          </cell>
          <cell r="D5597" t="str">
            <v>00856</v>
          </cell>
          <cell r="E5597" t="str">
            <v>LA SABANETA</v>
          </cell>
          <cell r="F5597" t="str">
            <v>MATUTINA - VESPERTINA</v>
          </cell>
          <cell r="G5597" t="str">
            <v>INICIAL - PRIMARIO - SECUNDARIO</v>
          </cell>
          <cell r="H5597" t="str">
            <v>PUBLICO</v>
          </cell>
          <cell r="I5597" t="str">
            <v>Autorizado</v>
          </cell>
          <cell r="J5597" t="str">
            <v>05010415</v>
          </cell>
          <cell r="K5597" t="str">
            <v>SABANETA, LA</v>
          </cell>
          <cell r="L5597" t="str">
            <v>URBANA</v>
          </cell>
          <cell r="M5597" t="str">
            <v>DAJABON</v>
          </cell>
          <cell r="N5597" t="str">
            <v>05</v>
          </cell>
          <cell r="O5597" t="str">
            <v>LOMA DE CABRERA</v>
          </cell>
          <cell r="P5597" t="str">
            <v>0502</v>
          </cell>
          <cell r="Q5597" t="str">
            <v>LOMA DE CABRERA</v>
          </cell>
          <cell r="R5597" t="str">
            <v>01</v>
          </cell>
          <cell r="S5597" t="str">
            <v>LOMA DE CABRERA (ZONA URBANA)</v>
          </cell>
          <cell r="T5597" t="str">
            <v>01</v>
          </cell>
          <cell r="U5597" t="str">
            <v>EL TANQUE</v>
          </cell>
          <cell r="V5597" t="str">
            <v>009</v>
          </cell>
          <cell r="W5597" t="str">
            <v>19.4167</v>
          </cell>
          <cell r="X5597" t="str">
            <v>-71.6109</v>
          </cell>
        </row>
        <row r="5598">
          <cell r="A5598" t="str">
            <v>00857</v>
          </cell>
          <cell r="B5598" t="str">
            <v>13 - MONTE CRISTI</v>
          </cell>
          <cell r="C5598" t="str">
            <v>1305 - LOMA DE CABRERA</v>
          </cell>
          <cell r="D5598" t="str">
            <v>00857</v>
          </cell>
          <cell r="E5598" t="str">
            <v>PINAR CLARO</v>
          </cell>
          <cell r="F5598" t="str">
            <v>JORNADA EXTENDIDA</v>
          </cell>
          <cell r="G5598" t="str">
            <v>INICIAL - PRIMARIO</v>
          </cell>
          <cell r="H5598" t="str">
            <v>PUBLICO</v>
          </cell>
          <cell r="I5598" t="str">
            <v>Autorizado</v>
          </cell>
          <cell r="J5598" t="str">
            <v>05010522</v>
          </cell>
          <cell r="K5598" t="str">
            <v>PINAR CLARO</v>
          </cell>
          <cell r="L5598" t="str">
            <v>RURAL</v>
          </cell>
          <cell r="M5598" t="str">
            <v>DAJABON</v>
          </cell>
          <cell r="N5598" t="str">
            <v>05</v>
          </cell>
          <cell r="O5598" t="str">
            <v>LOMA DE CABRERA</v>
          </cell>
          <cell r="P5598" t="str">
            <v>0502</v>
          </cell>
          <cell r="Q5598" t="str">
            <v>SANTIAGO DE LA CRUZ (D. M.)</v>
          </cell>
          <cell r="R5598" t="str">
            <v>03</v>
          </cell>
          <cell r="S5598" t="str">
            <v>PINAR CLARO</v>
          </cell>
          <cell r="T5598" t="str">
            <v>02</v>
          </cell>
          <cell r="U5598" t="str">
            <v>PINAR CLARO</v>
          </cell>
          <cell r="V5598" t="str">
            <v>001</v>
          </cell>
          <cell r="W5598" t="str">
            <v>19.483164</v>
          </cell>
          <cell r="X5598" t="str">
            <v>-71.609195</v>
          </cell>
        </row>
        <row r="5599">
          <cell r="A5599" t="str">
            <v>00859</v>
          </cell>
          <cell r="B5599" t="str">
            <v>13 - MONTE CRISTI</v>
          </cell>
          <cell r="C5599" t="str">
            <v>1305 - LOMA DE CABRERA</v>
          </cell>
          <cell r="D5599" t="str">
            <v>00859</v>
          </cell>
          <cell r="E5599" t="str">
            <v>JUAN SANTOS DIAZ</v>
          </cell>
          <cell r="F5599" t="str">
            <v>JORNADA EXTENDIDA</v>
          </cell>
          <cell r="G5599" t="str">
            <v>INICIAL - PRIMARIO - SECUNDARIO</v>
          </cell>
          <cell r="H5599" t="str">
            <v>PUBLICO</v>
          </cell>
          <cell r="I5599" t="str">
            <v>Autorizado</v>
          </cell>
          <cell r="J5599" t="str">
            <v>05011410</v>
          </cell>
          <cell r="K5599" t="str">
            <v>JUAN SANTOS DIAZ</v>
          </cell>
          <cell r="L5599" t="str">
            <v>URBANA</v>
          </cell>
          <cell r="M5599" t="str">
            <v>DAJABON</v>
          </cell>
          <cell r="N5599" t="str">
            <v>05</v>
          </cell>
          <cell r="O5599" t="str">
            <v>LOMA DE CABRERA</v>
          </cell>
          <cell r="P5599" t="str">
            <v>0502</v>
          </cell>
          <cell r="Q5599" t="str">
            <v>SANTIAGO DE LA CRUZ (D. M.)</v>
          </cell>
          <cell r="R5599" t="str">
            <v>03</v>
          </cell>
          <cell r="S5599" t="str">
            <v>SANTIAGO DE LA CRUZ (ZONA URBANA)</v>
          </cell>
          <cell r="T5599" t="str">
            <v>01</v>
          </cell>
          <cell r="U5599" t="str">
            <v>SANTIAGO DE LA CRUZ</v>
          </cell>
          <cell r="V5599" t="str">
            <v>001</v>
          </cell>
          <cell r="W5599" t="str">
            <v>19.4805</v>
          </cell>
          <cell r="X5599" t="str">
            <v>-71.6264</v>
          </cell>
        </row>
        <row r="5600">
          <cell r="A5600" t="str">
            <v>00889</v>
          </cell>
          <cell r="B5600" t="str">
            <v>13 - MONTE CRISTI</v>
          </cell>
          <cell r="C5600" t="str">
            <v>1305 - LOMA DE CABRERA</v>
          </cell>
          <cell r="D5600" t="str">
            <v>00889</v>
          </cell>
          <cell r="E5600" t="str">
            <v>EL PINO</v>
          </cell>
          <cell r="F5600" t="str">
            <v>JORNADA EXTENDIDA</v>
          </cell>
          <cell r="G5600" t="str">
            <v>INICIAL - PRIMARIO - SECUNDARIO</v>
          </cell>
          <cell r="H5600" t="str">
            <v>PUBLICO</v>
          </cell>
          <cell r="I5600" t="str">
            <v>Autorizado</v>
          </cell>
          <cell r="J5600" t="str">
            <v>05016613</v>
          </cell>
          <cell r="K5600" t="str">
            <v>PINO, EL</v>
          </cell>
          <cell r="L5600" t="str">
            <v>URBANA</v>
          </cell>
          <cell r="M5600" t="str">
            <v>DAJABON</v>
          </cell>
          <cell r="N5600" t="str">
            <v>05</v>
          </cell>
          <cell r="O5600" t="str">
            <v>EL PINO</v>
          </cell>
          <cell r="P5600" t="str">
            <v>0505</v>
          </cell>
          <cell r="Q5600" t="str">
            <v>EL PINO</v>
          </cell>
          <cell r="R5600" t="str">
            <v>01</v>
          </cell>
          <cell r="S5600" t="str">
            <v>EL PINO (ZONA URBANA)</v>
          </cell>
          <cell r="T5600" t="str">
            <v>01</v>
          </cell>
          <cell r="U5600" t="str">
            <v>EL PINO</v>
          </cell>
          <cell r="V5600" t="str">
            <v>001</v>
          </cell>
          <cell r="W5600" t="str">
            <v>19.4375</v>
          </cell>
          <cell r="X5600" t="str">
            <v>-71.4777</v>
          </cell>
        </row>
        <row r="5601">
          <cell r="A5601" t="str">
            <v>00891</v>
          </cell>
          <cell r="B5601" t="str">
            <v>13 - MONTE CRISTI</v>
          </cell>
          <cell r="C5601" t="str">
            <v>1305 - LOMA DE CABRERA</v>
          </cell>
          <cell r="D5601" t="str">
            <v>00891</v>
          </cell>
          <cell r="E5601" t="str">
            <v>ARROYO DE LA JAGUA</v>
          </cell>
          <cell r="F5601" t="str">
            <v>JORNADA EXTENDIDA</v>
          </cell>
          <cell r="G5601" t="str">
            <v>INICIAL - PRIMARIO - SECUNDARIO</v>
          </cell>
          <cell r="H5601" t="str">
            <v>PUBLICO</v>
          </cell>
          <cell r="I5601" t="str">
            <v>Autorizado</v>
          </cell>
          <cell r="J5601" t="str">
            <v>05017014</v>
          </cell>
          <cell r="K5601" t="str">
            <v>ARROYO DE LA JAGUA</v>
          </cell>
          <cell r="L5601" t="str">
            <v>RURAL</v>
          </cell>
          <cell r="M5601" t="str">
            <v>DAJABON</v>
          </cell>
          <cell r="N5601" t="str">
            <v>05</v>
          </cell>
          <cell r="O5601" t="str">
            <v>EL PINO</v>
          </cell>
          <cell r="P5601" t="str">
            <v>0505</v>
          </cell>
          <cell r="Q5601" t="str">
            <v>MANUEL BUENO (D. M.)</v>
          </cell>
          <cell r="R5601" t="str">
            <v>02</v>
          </cell>
          <cell r="S5601" t="str">
            <v>LA JAGUA ABAJO</v>
          </cell>
          <cell r="T5601" t="str">
            <v>04</v>
          </cell>
          <cell r="U5601" t="str">
            <v>ARROYO DE LA JAGUA ARRIBA</v>
          </cell>
          <cell r="V5601" t="str">
            <v>006</v>
          </cell>
          <cell r="W5601" t="str">
            <v>19.400643</v>
          </cell>
          <cell r="X5601" t="str">
            <v>-71.490971</v>
          </cell>
        </row>
        <row r="5602">
          <cell r="A5602" t="str">
            <v>00892</v>
          </cell>
          <cell r="B5602" t="str">
            <v>13 - MONTE CRISTI</v>
          </cell>
          <cell r="C5602" t="str">
            <v>1305 - LOMA DE CABRERA</v>
          </cell>
          <cell r="D5602" t="str">
            <v>00892</v>
          </cell>
          <cell r="E5602" t="str">
            <v>EL ZUMBADOR</v>
          </cell>
          <cell r="F5602" t="str">
            <v>MATUTINA</v>
          </cell>
          <cell r="G5602" t="str">
            <v>INICIAL - PRIMARIO</v>
          </cell>
          <cell r="H5602" t="str">
            <v>PUBLICO</v>
          </cell>
          <cell r="I5602" t="str">
            <v>Autorizado</v>
          </cell>
          <cell r="J5602" t="str">
            <v>05017118</v>
          </cell>
          <cell r="K5602" t="str">
            <v>EL ZUMBADOR</v>
          </cell>
          <cell r="L5602" t="str">
            <v>RURAL</v>
          </cell>
          <cell r="M5602" t="str">
            <v>DAJABON</v>
          </cell>
          <cell r="N5602" t="str">
            <v>05</v>
          </cell>
          <cell r="O5602" t="str">
            <v>EL PINO</v>
          </cell>
          <cell r="P5602" t="str">
            <v>0505</v>
          </cell>
          <cell r="Q5602" t="str">
            <v>MANUEL BUENO (D. M.)</v>
          </cell>
          <cell r="R5602" t="str">
            <v>02</v>
          </cell>
          <cell r="S5602" t="str">
            <v>MANUEL BUENO</v>
          </cell>
          <cell r="T5602" t="str">
            <v>02</v>
          </cell>
          <cell r="U5602" t="str">
            <v>LOS JENGIBRES O JENJIBRES</v>
          </cell>
          <cell r="V5602" t="str">
            <v>004</v>
          </cell>
          <cell r="W5602" t="str">
            <v>19.373057</v>
          </cell>
          <cell r="X5602" t="str">
            <v>-71.499934</v>
          </cell>
        </row>
        <row r="5603">
          <cell r="A5603" t="str">
            <v>00894</v>
          </cell>
          <cell r="B5603" t="str">
            <v>13 - MONTE CRISTI</v>
          </cell>
          <cell r="C5603" t="str">
            <v>1305 - LOMA DE CABRERA</v>
          </cell>
          <cell r="D5603" t="str">
            <v>00894</v>
          </cell>
          <cell r="E5603" t="str">
            <v>MANUEL BUENO</v>
          </cell>
          <cell r="F5603" t="str">
            <v>JORNADA EXTENDIDA</v>
          </cell>
          <cell r="G5603" t="str">
            <v>INICIAL - PRIMARIO</v>
          </cell>
          <cell r="H5603" t="str">
            <v>PUBLICO</v>
          </cell>
          <cell r="I5603" t="str">
            <v>Autorizado</v>
          </cell>
          <cell r="J5603" t="str">
            <v>05017410</v>
          </cell>
          <cell r="K5603" t="str">
            <v>MANUEL BUENO</v>
          </cell>
          <cell r="L5603" t="str">
            <v>URBANA</v>
          </cell>
          <cell r="M5603" t="str">
            <v>DAJABON</v>
          </cell>
          <cell r="N5603" t="str">
            <v>05</v>
          </cell>
          <cell r="O5603" t="str">
            <v>EL PINO</v>
          </cell>
          <cell r="P5603" t="str">
            <v>0505</v>
          </cell>
          <cell r="Q5603" t="str">
            <v>MANUEL BUENO (D. M.)</v>
          </cell>
          <cell r="R5603" t="str">
            <v>02</v>
          </cell>
          <cell r="S5603" t="str">
            <v>MANUEL BUENO (ZONA URBANA)</v>
          </cell>
          <cell r="T5603" t="str">
            <v>01</v>
          </cell>
          <cell r="U5603" t="str">
            <v>MANUEL BUENO</v>
          </cell>
          <cell r="V5603" t="str">
            <v>001</v>
          </cell>
          <cell r="W5603" t="str">
            <v>19.39</v>
          </cell>
          <cell r="X5603" t="str">
            <v>-71.4983</v>
          </cell>
        </row>
        <row r="5604">
          <cell r="A5604" t="str">
            <v>00895</v>
          </cell>
          <cell r="B5604" t="str">
            <v>13 - MONTE CRISTI</v>
          </cell>
          <cell r="C5604" t="str">
            <v>1305 - LOMA DE CABRERA</v>
          </cell>
          <cell r="D5604" t="str">
            <v>00895</v>
          </cell>
          <cell r="E5604" t="str">
            <v>LA JAGUA</v>
          </cell>
          <cell r="F5604" t="str">
            <v>JORNADA EXTENDIDA</v>
          </cell>
          <cell r="G5604" t="str">
            <v>INICIAL - PRIMARIO</v>
          </cell>
          <cell r="H5604" t="str">
            <v>PUBLICO</v>
          </cell>
          <cell r="I5604" t="str">
            <v>Autorizado</v>
          </cell>
          <cell r="J5604" t="str">
            <v>05017618</v>
          </cell>
          <cell r="K5604" t="str">
            <v>JAGUA, LA</v>
          </cell>
          <cell r="L5604" t="str">
            <v>RURAL</v>
          </cell>
          <cell r="M5604" t="str">
            <v>DAJABON</v>
          </cell>
          <cell r="N5604" t="str">
            <v>05</v>
          </cell>
          <cell r="O5604" t="str">
            <v>EL PINO</v>
          </cell>
          <cell r="P5604" t="str">
            <v>0505</v>
          </cell>
          <cell r="Q5604" t="str">
            <v>MANUEL BUENO (D. M.)</v>
          </cell>
          <cell r="R5604" t="str">
            <v>02</v>
          </cell>
          <cell r="S5604" t="str">
            <v>LA JAGUA ABAJO</v>
          </cell>
          <cell r="T5604" t="str">
            <v>04</v>
          </cell>
          <cell r="U5604" t="str">
            <v>LA JAGUA ABAJO</v>
          </cell>
          <cell r="V5604" t="str">
            <v>001</v>
          </cell>
          <cell r="W5604" t="str">
            <v>19.3866</v>
          </cell>
          <cell r="X5604" t="str">
            <v>-71.4875</v>
          </cell>
        </row>
        <row r="5605">
          <cell r="A5605" t="str">
            <v>00896</v>
          </cell>
          <cell r="B5605" t="str">
            <v>13 - MONTE CRISTI</v>
          </cell>
          <cell r="C5605" t="str">
            <v>1305 - LOMA DE CABRERA</v>
          </cell>
          <cell r="D5605" t="str">
            <v>00896</v>
          </cell>
          <cell r="E5605" t="str">
            <v>LOS COMPOS</v>
          </cell>
          <cell r="F5605" t="str">
            <v>JORNADA EXTENDIDA</v>
          </cell>
          <cell r="G5605" t="str">
            <v>INICIAL - PRIMARIO</v>
          </cell>
          <cell r="H5605" t="str">
            <v>PUBLICO</v>
          </cell>
          <cell r="I5605" t="str">
            <v>Autorizado</v>
          </cell>
          <cell r="J5605" t="str">
            <v>05017712</v>
          </cell>
          <cell r="K5605" t="str">
            <v>COMPOS, LOS</v>
          </cell>
          <cell r="L5605" t="str">
            <v>RURAL</v>
          </cell>
          <cell r="M5605" t="str">
            <v>DAJABON</v>
          </cell>
          <cell r="N5605" t="str">
            <v>05</v>
          </cell>
          <cell r="O5605" t="str">
            <v>EL PINO</v>
          </cell>
          <cell r="P5605" t="str">
            <v>0505</v>
          </cell>
          <cell r="Q5605" t="str">
            <v>EL PINO</v>
          </cell>
          <cell r="R5605" t="str">
            <v>01</v>
          </cell>
          <cell r="S5605" t="str">
            <v>EL RODEO</v>
          </cell>
          <cell r="T5605" t="str">
            <v>03</v>
          </cell>
          <cell r="U5605" t="str">
            <v>LOS COMPOS</v>
          </cell>
          <cell r="V5605" t="str">
            <v>002</v>
          </cell>
          <cell r="W5605" t="str">
            <v>19.457974</v>
          </cell>
          <cell r="X5605" t="str">
            <v>-71.490464</v>
          </cell>
        </row>
        <row r="5606">
          <cell r="A5606" t="str">
            <v>00897</v>
          </cell>
          <cell r="B5606" t="str">
            <v>13 - MONTE CRISTI</v>
          </cell>
          <cell r="C5606" t="str">
            <v>1305 - LOMA DE CABRERA</v>
          </cell>
          <cell r="D5606" t="str">
            <v>00897</v>
          </cell>
          <cell r="E5606" t="str">
            <v>LA MATA DE LIMON</v>
          </cell>
          <cell r="F5606" t="str">
            <v>JORNADA EXTENDIDA</v>
          </cell>
          <cell r="G5606" t="str">
            <v>PRIMARIO</v>
          </cell>
          <cell r="H5606" t="str">
            <v>PUBLICO</v>
          </cell>
          <cell r="I5606" t="str">
            <v>Autorizado</v>
          </cell>
          <cell r="J5606" t="str">
            <v>05017910</v>
          </cell>
          <cell r="K5606" t="str">
            <v>MATA DE LIMON, LA</v>
          </cell>
          <cell r="L5606" t="str">
            <v>RURAL-AISLADA</v>
          </cell>
          <cell r="M5606" t="str">
            <v>DAJABON</v>
          </cell>
          <cell r="N5606" t="str">
            <v>05</v>
          </cell>
          <cell r="O5606" t="str">
            <v>EL PINO</v>
          </cell>
          <cell r="P5606" t="str">
            <v>0505</v>
          </cell>
          <cell r="Q5606" t="str">
            <v>EL PINO</v>
          </cell>
          <cell r="R5606" t="str">
            <v>01</v>
          </cell>
          <cell r="S5606" t="str">
            <v>EL RODEO</v>
          </cell>
          <cell r="T5606" t="str">
            <v>03</v>
          </cell>
          <cell r="U5606" t="str">
            <v>LA MATA DE LIMÓN</v>
          </cell>
          <cell r="V5606" t="str">
            <v>005</v>
          </cell>
          <cell r="W5606" t="str">
            <v>19.44184</v>
          </cell>
          <cell r="X5606" t="str">
            <v>-71.50433</v>
          </cell>
        </row>
        <row r="5607">
          <cell r="A5607" t="str">
            <v>00898</v>
          </cell>
          <cell r="B5607" t="str">
            <v>13 - MONTE CRISTI</v>
          </cell>
          <cell r="C5607" t="str">
            <v>1305 - LOMA DE CABRERA</v>
          </cell>
          <cell r="D5607" t="str">
            <v>00898</v>
          </cell>
          <cell r="E5607" t="str">
            <v>EL RODEO</v>
          </cell>
          <cell r="F5607" t="str">
            <v>JORNADA EXTENDIDA</v>
          </cell>
          <cell r="G5607" t="str">
            <v>INICIAL - PRIMARIO - SECUNDARIO</v>
          </cell>
          <cell r="H5607" t="str">
            <v>PUBLICO</v>
          </cell>
          <cell r="I5607" t="str">
            <v>Autorizado</v>
          </cell>
          <cell r="J5607" t="str">
            <v>05018217</v>
          </cell>
          <cell r="K5607" t="str">
            <v>RODEO, EL</v>
          </cell>
          <cell r="L5607" t="str">
            <v>RURAL</v>
          </cell>
          <cell r="M5607" t="str">
            <v>DAJABON</v>
          </cell>
          <cell r="N5607" t="str">
            <v>05</v>
          </cell>
          <cell r="O5607" t="str">
            <v>EL PINO</v>
          </cell>
          <cell r="P5607" t="str">
            <v>0505</v>
          </cell>
          <cell r="Q5607" t="str">
            <v>EL PINO</v>
          </cell>
          <cell r="R5607" t="str">
            <v>01</v>
          </cell>
          <cell r="S5607" t="str">
            <v>EL RODEO</v>
          </cell>
          <cell r="T5607" t="str">
            <v>03</v>
          </cell>
          <cell r="U5607" t="str">
            <v>EL RODEO</v>
          </cell>
          <cell r="V5607" t="str">
            <v>004</v>
          </cell>
          <cell r="W5607" t="str">
            <v>19.465</v>
          </cell>
          <cell r="X5607" t="str">
            <v>-71.5006</v>
          </cell>
        </row>
        <row r="5608">
          <cell r="A5608" t="str">
            <v>00900</v>
          </cell>
          <cell r="B5608" t="str">
            <v>13 - MONTE CRISTI</v>
          </cell>
          <cell r="C5608" t="str">
            <v>1305 - LOMA DE CABRERA</v>
          </cell>
          <cell r="D5608" t="str">
            <v>00900</v>
          </cell>
          <cell r="E5608" t="str">
            <v>MADRE FRANCES II</v>
          </cell>
          <cell r="F5608" t="str">
            <v>MATUTINA</v>
          </cell>
          <cell r="G5608" t="str">
            <v>INICIAL</v>
          </cell>
          <cell r="H5608" t="str">
            <v>PUBLICO</v>
          </cell>
          <cell r="I5608" t="str">
            <v>Autorizado</v>
          </cell>
          <cell r="J5608" t="str">
            <v>05019410</v>
          </cell>
          <cell r="K5608" t="str">
            <v>MADRE FRANCES I</v>
          </cell>
          <cell r="L5608" t="str">
            <v>URBANA</v>
          </cell>
          <cell r="M5608" t="str">
            <v>DAJABON</v>
          </cell>
          <cell r="N5608" t="str">
            <v>05</v>
          </cell>
          <cell r="O5608" t="str">
            <v>LOMA DE CABRERA</v>
          </cell>
          <cell r="P5608" t="str">
            <v>0502</v>
          </cell>
          <cell r="Q5608" t="str">
            <v>LOMA DE CABRERA</v>
          </cell>
          <cell r="R5608" t="str">
            <v>01</v>
          </cell>
          <cell r="S5608" t="str">
            <v>LOMA DE CABRERA (ZONA URBANA)</v>
          </cell>
          <cell r="T5608" t="str">
            <v>01</v>
          </cell>
          <cell r="U5608" t="str">
            <v>CENTRO DEL PUEBLO</v>
          </cell>
          <cell r="V5608" t="str">
            <v>003</v>
          </cell>
          <cell r="W5608" t="str">
            <v>19.4188</v>
          </cell>
          <cell r="X5608" t="str">
            <v>-71.612</v>
          </cell>
        </row>
        <row r="5609">
          <cell r="A5609" t="str">
            <v>00901</v>
          </cell>
          <cell r="B5609" t="str">
            <v>13 - MONTE CRISTI</v>
          </cell>
          <cell r="C5609" t="str">
            <v>1305 - LOMA DE CABRERA</v>
          </cell>
          <cell r="D5609" t="str">
            <v>00901</v>
          </cell>
          <cell r="E5609" t="str">
            <v>MADRE FRANCES I</v>
          </cell>
          <cell r="F5609" t="str">
            <v>VESPERTINA</v>
          </cell>
          <cell r="G5609" t="str">
            <v>INICIAL</v>
          </cell>
          <cell r="H5609" t="str">
            <v>PUBLICO</v>
          </cell>
          <cell r="I5609" t="str">
            <v>Autorizado</v>
          </cell>
          <cell r="J5609" t="str">
            <v>05019410</v>
          </cell>
          <cell r="K5609" t="str">
            <v>MADRE FRANCES I</v>
          </cell>
          <cell r="L5609" t="str">
            <v>URBANA</v>
          </cell>
          <cell r="M5609" t="str">
            <v>DAJABON</v>
          </cell>
          <cell r="N5609" t="str">
            <v>05</v>
          </cell>
          <cell r="O5609" t="str">
            <v>LOMA DE CABRERA</v>
          </cell>
          <cell r="P5609" t="str">
            <v>0502</v>
          </cell>
          <cell r="Q5609" t="str">
            <v>LOMA DE CABRERA</v>
          </cell>
          <cell r="R5609" t="str">
            <v>01</v>
          </cell>
          <cell r="S5609" t="str">
            <v>LOMA DE CABRERA (ZONA URBANA)</v>
          </cell>
          <cell r="T5609" t="str">
            <v>01</v>
          </cell>
          <cell r="U5609" t="str">
            <v>CENTRO DEL PUEBLO</v>
          </cell>
          <cell r="V5609" t="str">
            <v>003</v>
          </cell>
          <cell r="W5609" t="str">
            <v>19.4188</v>
          </cell>
          <cell r="X5609" t="str">
            <v>-71.612</v>
          </cell>
        </row>
        <row r="5610">
          <cell r="A5610" t="str">
            <v>00909</v>
          </cell>
          <cell r="B5610" t="str">
            <v>13 - MONTE CRISTI</v>
          </cell>
          <cell r="C5610" t="str">
            <v>1305 - LOMA DE CABRERA</v>
          </cell>
          <cell r="D5610" t="str">
            <v>00909</v>
          </cell>
          <cell r="E5610" t="str">
            <v>LA LUISA</v>
          </cell>
          <cell r="F5610" t="str">
            <v>JORNADA EXTENDIDA</v>
          </cell>
          <cell r="G5610" t="str">
            <v>INICIAL - PRIMARIO - SECUNDARIO</v>
          </cell>
          <cell r="H5610" t="str">
            <v>PUBLICO</v>
          </cell>
          <cell r="I5610" t="str">
            <v>Autorizado</v>
          </cell>
          <cell r="J5610" t="str">
            <v>05024711</v>
          </cell>
          <cell r="K5610" t="str">
            <v>LUISA, LA</v>
          </cell>
          <cell r="L5610" t="str">
            <v>RURAL</v>
          </cell>
          <cell r="M5610" t="str">
            <v>DAJABON</v>
          </cell>
          <cell r="N5610" t="str">
            <v>05</v>
          </cell>
          <cell r="O5610" t="str">
            <v>EL PINO</v>
          </cell>
          <cell r="P5610" t="str">
            <v>0505</v>
          </cell>
          <cell r="Q5610" t="str">
            <v>MANUEL BUENO (D. M.)</v>
          </cell>
          <cell r="R5610" t="str">
            <v>02</v>
          </cell>
          <cell r="S5610" t="str">
            <v>LA JAGUA ABAJO</v>
          </cell>
          <cell r="T5610" t="str">
            <v>04</v>
          </cell>
          <cell r="U5610" t="str">
            <v>LA JAGUA ABAJO</v>
          </cell>
          <cell r="V5610" t="str">
            <v>001</v>
          </cell>
          <cell r="W5610" t="str">
            <v>19.3648</v>
          </cell>
          <cell r="X5610" t="str">
            <v>-71.4801</v>
          </cell>
        </row>
        <row r="5611">
          <cell r="A5611" t="str">
            <v>04211</v>
          </cell>
          <cell r="B5611" t="str">
            <v>13 - MONTE CRISTI</v>
          </cell>
          <cell r="C5611" t="str">
            <v>1305 - LOMA DE CABRERA</v>
          </cell>
          <cell r="D5611" t="str">
            <v>04211</v>
          </cell>
          <cell r="E5611" t="str">
            <v>CAPACITO, EL</v>
          </cell>
          <cell r="F5611" t="str">
            <v>MATUTINA - VESPERTINA</v>
          </cell>
          <cell r="G5611" t="str">
            <v>INICIAL - PRIMARIO - SECUNDARIO</v>
          </cell>
          <cell r="H5611" t="str">
            <v>PUBLICO</v>
          </cell>
          <cell r="I5611" t="str">
            <v>Autorizado</v>
          </cell>
          <cell r="J5611" t="str">
            <v>26005118</v>
          </cell>
          <cell r="K5611" t="str">
            <v>CAPACITO, EL</v>
          </cell>
          <cell r="L5611" t="str">
            <v>RURAL</v>
          </cell>
          <cell r="M5611" t="str">
            <v>DAJABON</v>
          </cell>
          <cell r="N5611" t="str">
            <v>05</v>
          </cell>
          <cell r="O5611" t="str">
            <v>EL PINO</v>
          </cell>
          <cell r="P5611" t="str">
            <v>0505</v>
          </cell>
          <cell r="Q5611" t="str">
            <v>EL PINO</v>
          </cell>
          <cell r="R5611" t="str">
            <v>01</v>
          </cell>
          <cell r="S5611" t="str">
            <v>EL RODEO</v>
          </cell>
          <cell r="T5611" t="str">
            <v>03</v>
          </cell>
          <cell r="U5611" t="str">
            <v>EL PINO</v>
          </cell>
          <cell r="V5611" t="str">
            <v>013</v>
          </cell>
          <cell r="W5611" t="str">
            <v>19.443417</v>
          </cell>
          <cell r="X5611" t="str">
            <v>-71.469175</v>
          </cell>
        </row>
        <row r="5612">
          <cell r="A5612" t="str">
            <v>06537</v>
          </cell>
          <cell r="B5612" t="str">
            <v>13 - MONTE CRISTI</v>
          </cell>
          <cell r="C5612" t="str">
            <v>1305 - LOMA DE CABRERA</v>
          </cell>
          <cell r="D5612" t="str">
            <v>06537</v>
          </cell>
          <cell r="E5612" t="str">
            <v>JOSE CABRERA</v>
          </cell>
          <cell r="F5612" t="str">
            <v>JORNADA EXTENDIDA</v>
          </cell>
          <cell r="G5612" t="str">
            <v>SECUNDARIO</v>
          </cell>
          <cell r="H5612" t="str">
            <v>PUBLICO</v>
          </cell>
          <cell r="I5612" t="str">
            <v>Autorizado</v>
          </cell>
          <cell r="J5612" t="str">
            <v>05007216</v>
          </cell>
          <cell r="K5612" t="str">
            <v>JOSE CABRERA</v>
          </cell>
          <cell r="L5612" t="str">
            <v>URBANA</v>
          </cell>
          <cell r="M5612" t="str">
            <v>DAJABON</v>
          </cell>
          <cell r="N5612" t="str">
            <v>05</v>
          </cell>
          <cell r="O5612" t="str">
            <v>LOMA DE CABRERA</v>
          </cell>
          <cell r="P5612" t="str">
            <v>0502</v>
          </cell>
          <cell r="Q5612" t="str">
            <v>LOMA DE CABRERA</v>
          </cell>
          <cell r="R5612" t="str">
            <v>01</v>
          </cell>
          <cell r="S5612" t="str">
            <v>LOMA DE CABRERA (ZONA URBANA)</v>
          </cell>
          <cell r="T5612" t="str">
            <v>01</v>
          </cell>
          <cell r="U5612" t="str">
            <v>LEGIÓN</v>
          </cell>
          <cell r="V5612" t="str">
            <v>001</v>
          </cell>
          <cell r="W5612" t="str">
            <v>19.4243</v>
          </cell>
          <cell r="X5612" t="str">
            <v>-71.621</v>
          </cell>
        </row>
        <row r="5613">
          <cell r="A5613" t="str">
            <v>06538</v>
          </cell>
          <cell r="B5613" t="str">
            <v>13 - MONTE CRISTI</v>
          </cell>
          <cell r="C5613" t="str">
            <v>1305 - LOMA DE CABRERA</v>
          </cell>
          <cell r="D5613" t="str">
            <v>06538</v>
          </cell>
          <cell r="E5613" t="str">
            <v>VICTOR BOLIVAR RODRIGUEZ CRUZ</v>
          </cell>
          <cell r="F5613" t="str">
            <v>NOCTURNA</v>
          </cell>
          <cell r="G5613" t="str">
            <v>SECUNDARIO</v>
          </cell>
          <cell r="H5613" t="str">
            <v>PUBLICO</v>
          </cell>
          <cell r="I5613" t="str">
            <v>Autorizado</v>
          </cell>
          <cell r="J5613" t="str">
            <v>05007216</v>
          </cell>
          <cell r="K5613" t="str">
            <v>JOSE CABRERA</v>
          </cell>
          <cell r="L5613" t="str">
            <v>URBANA</v>
          </cell>
          <cell r="M5613" t="str">
            <v>DAJABON</v>
          </cell>
          <cell r="N5613" t="str">
            <v>05</v>
          </cell>
          <cell r="O5613" t="str">
            <v>LOMA DE CABRERA</v>
          </cell>
          <cell r="P5613" t="str">
            <v>0502</v>
          </cell>
          <cell r="Q5613" t="str">
            <v>LOMA DE CABRERA</v>
          </cell>
          <cell r="R5613" t="str">
            <v>01</v>
          </cell>
          <cell r="S5613" t="str">
            <v>LOMA DE CABRERA (ZONA URBANA)</v>
          </cell>
          <cell r="T5613" t="str">
            <v>01</v>
          </cell>
          <cell r="U5613" t="str">
            <v>LEGIÓN</v>
          </cell>
          <cell r="V5613" t="str">
            <v>001</v>
          </cell>
          <cell r="W5613" t="str">
            <v>19.4243</v>
          </cell>
          <cell r="X5613" t="str">
            <v>-71.621</v>
          </cell>
        </row>
        <row r="5614">
          <cell r="A5614" t="str">
            <v>06539</v>
          </cell>
          <cell r="B5614" t="str">
            <v>13 - MONTE CRISTI</v>
          </cell>
          <cell r="C5614" t="str">
            <v>1305 - LOMA DE CABRERA</v>
          </cell>
          <cell r="D5614" t="str">
            <v>06539</v>
          </cell>
          <cell r="E5614" t="str">
            <v>RAFAEL DIAZ NIESE</v>
          </cell>
          <cell r="F5614" t="str">
            <v>NOCTURNA</v>
          </cell>
          <cell r="G5614" t="str">
            <v>BASICA DE ADULTOS</v>
          </cell>
          <cell r="H5614" t="str">
            <v>PUBLICO</v>
          </cell>
          <cell r="I5614" t="str">
            <v>Autorizado</v>
          </cell>
          <cell r="J5614" t="str">
            <v>05007716</v>
          </cell>
          <cell r="K5614" t="str">
            <v>RAFAEL DIAZ NIESE</v>
          </cell>
          <cell r="L5614" t="str">
            <v>URBANA</v>
          </cell>
          <cell r="M5614" t="str">
            <v>DAJABON</v>
          </cell>
          <cell r="N5614" t="str">
            <v>05</v>
          </cell>
          <cell r="O5614" t="str">
            <v>LOMA DE CABRERA</v>
          </cell>
          <cell r="P5614" t="str">
            <v>0502</v>
          </cell>
          <cell r="Q5614" t="str">
            <v>LOMA DE CABRERA</v>
          </cell>
          <cell r="R5614" t="str">
            <v>01</v>
          </cell>
          <cell r="S5614" t="str">
            <v>LOMA DE CABRERA (ZONA URBANA)</v>
          </cell>
          <cell r="T5614" t="str">
            <v>01</v>
          </cell>
          <cell r="U5614" t="str">
            <v>LEGIÓN</v>
          </cell>
          <cell r="V5614" t="str">
            <v>001</v>
          </cell>
          <cell r="W5614" t="str">
            <v>19.4234</v>
          </cell>
          <cell r="X5614" t="str">
            <v>-71.621</v>
          </cell>
        </row>
        <row r="5615">
          <cell r="A5615" t="str">
            <v>06540</v>
          </cell>
          <cell r="B5615" t="str">
            <v>13 - MONTE CRISTI</v>
          </cell>
          <cell r="C5615" t="str">
            <v>1305 - LOMA DE CABRERA</v>
          </cell>
          <cell r="D5615" t="str">
            <v>06540</v>
          </cell>
          <cell r="E5615" t="str">
            <v>CAPOTILLO</v>
          </cell>
          <cell r="F5615" t="str">
            <v>JORNADA EXTENDIDA</v>
          </cell>
          <cell r="G5615" t="str">
            <v>SECUNDARIO</v>
          </cell>
          <cell r="H5615" t="str">
            <v>PUBLICO</v>
          </cell>
          <cell r="I5615" t="str">
            <v>Autorizado</v>
          </cell>
          <cell r="J5615" t="str">
            <v>05008328</v>
          </cell>
          <cell r="K5615" t="str">
            <v>CAPOTILLO</v>
          </cell>
          <cell r="L5615" t="str">
            <v>URBANA</v>
          </cell>
          <cell r="M5615" t="str">
            <v>DAJABON</v>
          </cell>
          <cell r="N5615" t="str">
            <v>05</v>
          </cell>
          <cell r="O5615" t="str">
            <v>LOMA DE CABRERA</v>
          </cell>
          <cell r="P5615" t="str">
            <v>0502</v>
          </cell>
          <cell r="Q5615" t="str">
            <v>CAPOTILLO (D. M.)</v>
          </cell>
          <cell r="R5615" t="str">
            <v>02</v>
          </cell>
          <cell r="S5615" t="str">
            <v>CAPOTILLO (ZONA URBANA)</v>
          </cell>
          <cell r="T5615" t="str">
            <v>01</v>
          </cell>
          <cell r="U5615" t="str">
            <v>CAPOTILLO</v>
          </cell>
          <cell r="V5615" t="str">
            <v>001</v>
          </cell>
          <cell r="W5615" t="str">
            <v>19.4082</v>
          </cell>
          <cell r="X5615" t="str">
            <v>-71.6668</v>
          </cell>
        </row>
        <row r="5616">
          <cell r="A5616" t="str">
            <v>06541</v>
          </cell>
          <cell r="B5616" t="str">
            <v>13 - MONTE CRISTI</v>
          </cell>
          <cell r="C5616" t="str">
            <v>1305 - LOMA DE CABRERA</v>
          </cell>
          <cell r="D5616" t="str">
            <v>06541</v>
          </cell>
          <cell r="E5616" t="str">
            <v>COLEGIO EVANGELICO SIMON BOLIVAR</v>
          </cell>
          <cell r="F5616" t="str">
            <v>MATUTINA - VESPERTINA</v>
          </cell>
          <cell r="G5616" t="str">
            <v>INICIAL - PRIMARIO</v>
          </cell>
          <cell r="H5616" t="str">
            <v>SEMIOFICIAL</v>
          </cell>
          <cell r="I5616" t="str">
            <v>Autorizado</v>
          </cell>
          <cell r="J5616" t="str">
            <v>05008513</v>
          </cell>
          <cell r="K5616" t="str">
            <v>SIMON BOLIVAR</v>
          </cell>
          <cell r="L5616" t="str">
            <v>URBANA</v>
          </cell>
          <cell r="M5616" t="str">
            <v>DAJABON</v>
          </cell>
          <cell r="N5616" t="str">
            <v>05</v>
          </cell>
          <cell r="O5616" t="str">
            <v>LOMA DE CABRERA</v>
          </cell>
          <cell r="P5616" t="str">
            <v>0502</v>
          </cell>
          <cell r="Q5616" t="str">
            <v>LOMA DE CABRERA</v>
          </cell>
          <cell r="R5616" t="str">
            <v>01</v>
          </cell>
          <cell r="S5616" t="str">
            <v>LOMA DE CABRERA (ZONA URBANA)</v>
          </cell>
          <cell r="T5616" t="str">
            <v>01</v>
          </cell>
          <cell r="U5616" t="str">
            <v>CENTRO DEL PUEBLO</v>
          </cell>
          <cell r="V5616" t="str">
            <v>003</v>
          </cell>
          <cell r="W5616" t="str">
            <v>19.419486</v>
          </cell>
          <cell r="X5616" t="str">
            <v>-71.61486</v>
          </cell>
        </row>
        <row r="5617">
          <cell r="A5617" t="str">
            <v>06543</v>
          </cell>
          <cell r="B5617" t="str">
            <v>13 - MONTE CRISTI</v>
          </cell>
          <cell r="C5617" t="str">
            <v>1305 - LOMA DE CABRERA</v>
          </cell>
          <cell r="D5617" t="str">
            <v>06543</v>
          </cell>
          <cell r="E5617" t="str">
            <v>SIMON BOLIVAR</v>
          </cell>
          <cell r="F5617" t="str">
            <v>JORNADA EXTENDIDA</v>
          </cell>
          <cell r="G5617" t="str">
            <v>SECUNDARIO</v>
          </cell>
          <cell r="H5617" t="str">
            <v>SEMIOFICIAL</v>
          </cell>
          <cell r="I5617" t="str">
            <v>Autorizado</v>
          </cell>
          <cell r="J5617" t="str">
            <v>05008513</v>
          </cell>
          <cell r="K5617" t="str">
            <v>SIMON BOLIVAR</v>
          </cell>
          <cell r="L5617" t="str">
            <v>URBANA</v>
          </cell>
          <cell r="M5617" t="str">
            <v>DAJABON</v>
          </cell>
          <cell r="N5617" t="str">
            <v>05</v>
          </cell>
          <cell r="O5617" t="str">
            <v>LOMA DE CABRERA</v>
          </cell>
          <cell r="P5617" t="str">
            <v>0502</v>
          </cell>
          <cell r="Q5617" t="str">
            <v>LOMA DE CABRERA</v>
          </cell>
          <cell r="R5617" t="str">
            <v>01</v>
          </cell>
          <cell r="S5617" t="str">
            <v>LOMA DE CABRERA (ZONA URBANA)</v>
          </cell>
          <cell r="T5617" t="str">
            <v>01</v>
          </cell>
          <cell r="U5617" t="str">
            <v>CENTRO DEL PUEBLO</v>
          </cell>
          <cell r="V5617" t="str">
            <v>003</v>
          </cell>
          <cell r="W5617" t="str">
            <v>19.419486</v>
          </cell>
          <cell r="X5617" t="str">
            <v>-71.61486</v>
          </cell>
        </row>
        <row r="5618">
          <cell r="A5618" t="str">
            <v>06549</v>
          </cell>
          <cell r="B5618" t="str">
            <v>13 - MONTE CRISTI</v>
          </cell>
          <cell r="C5618" t="str">
            <v>1305 - LOMA DE CABRERA</v>
          </cell>
          <cell r="D5618" t="str">
            <v>06549</v>
          </cell>
          <cell r="E5618" t="str">
            <v>CARLOS GONZALEZ NUÑEZ - EL PINO</v>
          </cell>
          <cell r="F5618" t="str">
            <v>JORNADA EXTENDIDA</v>
          </cell>
          <cell r="G5618" t="str">
            <v>SECUNDARIO</v>
          </cell>
          <cell r="H5618" t="str">
            <v>PUBLICO</v>
          </cell>
          <cell r="I5618" t="str">
            <v>Autorizado</v>
          </cell>
          <cell r="J5618" t="str">
            <v>05016311</v>
          </cell>
          <cell r="K5618" t="str">
            <v>CARLOS GONZALEZ NUÑEZ - EL PINO</v>
          </cell>
          <cell r="L5618" t="str">
            <v>URBANA</v>
          </cell>
          <cell r="M5618" t="str">
            <v>DAJABON</v>
          </cell>
          <cell r="N5618" t="str">
            <v>05</v>
          </cell>
          <cell r="O5618" t="str">
            <v>EL PINO</v>
          </cell>
          <cell r="P5618" t="str">
            <v>0505</v>
          </cell>
          <cell r="Q5618" t="str">
            <v>EL PINO</v>
          </cell>
          <cell r="R5618" t="str">
            <v>01</v>
          </cell>
          <cell r="S5618" t="str">
            <v>EL PINO (ZONA URBANA)</v>
          </cell>
          <cell r="T5618" t="str">
            <v>01</v>
          </cell>
          <cell r="U5618" t="str">
            <v>EL PINO</v>
          </cell>
          <cell r="V5618" t="str">
            <v>001</v>
          </cell>
          <cell r="W5618" t="str">
            <v>19.4366</v>
          </cell>
          <cell r="X5618" t="str">
            <v>-71.475</v>
          </cell>
        </row>
        <row r="5619">
          <cell r="A5619" t="str">
            <v>06551</v>
          </cell>
          <cell r="B5619" t="str">
            <v>13 - MONTE CRISTI</v>
          </cell>
          <cell r="C5619" t="str">
            <v>1305 - LOMA DE CABRERA</v>
          </cell>
          <cell r="D5619" t="str">
            <v>06551</v>
          </cell>
          <cell r="E5619" t="str">
            <v>MANUEL BUENO</v>
          </cell>
          <cell r="F5619" t="str">
            <v>JORNADA EXTENDIDA</v>
          </cell>
          <cell r="G5619" t="str">
            <v>SECUNDARIO</v>
          </cell>
          <cell r="H5619" t="str">
            <v>PUBLICO</v>
          </cell>
          <cell r="I5619" t="str">
            <v>Autorizado</v>
          </cell>
          <cell r="J5619" t="str">
            <v>05017423</v>
          </cell>
          <cell r="K5619" t="str">
            <v>MANUEL BUENO</v>
          </cell>
          <cell r="L5619" t="str">
            <v>URBANA</v>
          </cell>
          <cell r="M5619" t="str">
            <v>DAJABON</v>
          </cell>
          <cell r="N5619" t="str">
            <v>05</v>
          </cell>
          <cell r="O5619" t="str">
            <v>EL PINO</v>
          </cell>
          <cell r="P5619" t="str">
            <v>0505</v>
          </cell>
          <cell r="Q5619" t="str">
            <v>MANUEL BUENO (D. M.)</v>
          </cell>
          <cell r="R5619" t="str">
            <v>02</v>
          </cell>
          <cell r="S5619" t="str">
            <v>MANUEL BUENO (ZONA URBANA)</v>
          </cell>
          <cell r="T5619" t="str">
            <v>01</v>
          </cell>
          <cell r="U5619" t="str">
            <v>MANUEL BUENO</v>
          </cell>
          <cell r="V5619" t="str">
            <v>001</v>
          </cell>
          <cell r="W5619" t="str">
            <v>19.3862</v>
          </cell>
          <cell r="X5619" t="str">
            <v>-71.498</v>
          </cell>
        </row>
        <row r="5620">
          <cell r="A5620" t="str">
            <v>14178</v>
          </cell>
          <cell r="B5620" t="str">
            <v>13 - MONTE CRISTI</v>
          </cell>
          <cell r="C5620" t="str">
            <v>1305 - LOMA DE CABRERA</v>
          </cell>
          <cell r="D5620" t="str">
            <v>14178</v>
          </cell>
          <cell r="E5620" t="str">
            <v>RADIO SANTA MARIA - EL PINO</v>
          </cell>
          <cell r="F5620" t="str">
            <v>SEMI PRESENCIAL</v>
          </cell>
          <cell r="G5620" t="str">
            <v>PREPARA</v>
          </cell>
          <cell r="H5620" t="str">
            <v>SEMIOFICIAL</v>
          </cell>
          <cell r="I5620" t="str">
            <v>Autorizado</v>
          </cell>
          <cell r="J5620" t="str">
            <v>05016613</v>
          </cell>
          <cell r="K5620" t="str">
            <v>PINO, EL</v>
          </cell>
          <cell r="L5620" t="str">
            <v>URBANA</v>
          </cell>
          <cell r="M5620" t="str">
            <v>DAJABON</v>
          </cell>
          <cell r="N5620" t="str">
            <v>05</v>
          </cell>
          <cell r="O5620" t="str">
            <v>EL PINO</v>
          </cell>
          <cell r="P5620" t="str">
            <v>0505</v>
          </cell>
          <cell r="Q5620" t="str">
            <v>EL PINO</v>
          </cell>
          <cell r="R5620" t="str">
            <v>01</v>
          </cell>
          <cell r="S5620" t="str">
            <v>EL PINO (ZONA URBANA)</v>
          </cell>
          <cell r="T5620" t="str">
            <v>01</v>
          </cell>
          <cell r="U5620" t="str">
            <v>EL PINO</v>
          </cell>
          <cell r="V5620" t="str">
            <v>001</v>
          </cell>
          <cell r="W5620" t="str">
            <v>19.4375</v>
          </cell>
          <cell r="X5620" t="str">
            <v>-71.4777</v>
          </cell>
        </row>
        <row r="5621">
          <cell r="A5621" t="str">
            <v>00867</v>
          </cell>
          <cell r="B5621" t="str">
            <v>13 - MONTE CRISTI</v>
          </cell>
          <cell r="C5621" t="str">
            <v>1306 - RESTAURACION</v>
          </cell>
          <cell r="D5621" t="str">
            <v>00867</v>
          </cell>
          <cell r="E5621" t="str">
            <v>JOSE ANTONIO SALCEDO</v>
          </cell>
          <cell r="F5621" t="str">
            <v>JORNADA EXTENDIDA</v>
          </cell>
          <cell r="G5621" t="str">
            <v>INICIAL - PRIMARIO - SECUNDARIO</v>
          </cell>
          <cell r="H5621" t="str">
            <v>PUBLICO</v>
          </cell>
          <cell r="I5621" t="str">
            <v>Autorizado</v>
          </cell>
          <cell r="J5621" t="str">
            <v>05013329</v>
          </cell>
          <cell r="K5621" t="str">
            <v>JOSE ANTONIO SALCEDO</v>
          </cell>
          <cell r="L5621" t="str">
            <v>URBANA</v>
          </cell>
          <cell r="M5621" t="str">
            <v>DAJABON</v>
          </cell>
          <cell r="N5621" t="str">
            <v>05</v>
          </cell>
          <cell r="O5621" t="str">
            <v>RESTAURACIÓN</v>
          </cell>
          <cell r="P5621" t="str">
            <v>0504</v>
          </cell>
          <cell r="Q5621" t="str">
            <v>RESTAURACIÓN</v>
          </cell>
          <cell r="R5621" t="str">
            <v>01</v>
          </cell>
          <cell r="S5621" t="str">
            <v>RESTAURACIÓN (ZONA URBANA)</v>
          </cell>
          <cell r="T5621" t="str">
            <v>01</v>
          </cell>
          <cell r="U5621" t="str">
            <v>CENTRO DEL PUEBLO</v>
          </cell>
          <cell r="V5621" t="str">
            <v>001</v>
          </cell>
          <cell r="W5621" t="str">
            <v>19.3162</v>
          </cell>
          <cell r="X5621" t="str">
            <v>-71.6988</v>
          </cell>
        </row>
        <row r="5622">
          <cell r="A5622" t="str">
            <v>00868</v>
          </cell>
          <cell r="B5622" t="str">
            <v>13 - MONTE CRISTI</v>
          </cell>
          <cell r="C5622" t="str">
            <v>1306 - RESTAURACION</v>
          </cell>
          <cell r="D5622" t="str">
            <v>00868</v>
          </cell>
          <cell r="E5622" t="str">
            <v>CRUZ DE CABRERA ARRIBA</v>
          </cell>
          <cell r="F5622" t="str">
            <v>JORNADA EXTENDIDA</v>
          </cell>
          <cell r="G5622" t="str">
            <v>INICIAL - PRIMARIO - SECUNDARIO</v>
          </cell>
          <cell r="H5622" t="str">
            <v>PUBLICO</v>
          </cell>
          <cell r="I5622" t="str">
            <v>Autorizado</v>
          </cell>
          <cell r="J5622" t="str">
            <v>05013514</v>
          </cell>
          <cell r="K5622" t="str">
            <v>CRUZ DE CABRERA ARRIBA</v>
          </cell>
          <cell r="L5622" t="str">
            <v>RURAL-AISLADA</v>
          </cell>
          <cell r="M5622" t="str">
            <v>DAJABON</v>
          </cell>
          <cell r="N5622" t="str">
            <v>05</v>
          </cell>
          <cell r="O5622" t="str">
            <v>RESTAURACIÓN</v>
          </cell>
          <cell r="P5622" t="str">
            <v>0504</v>
          </cell>
          <cell r="Q5622" t="str">
            <v>RESTAURACIÓN</v>
          </cell>
          <cell r="R5622" t="str">
            <v>01</v>
          </cell>
          <cell r="S5622" t="str">
            <v>CRUZ DE CABRERA</v>
          </cell>
          <cell r="T5622" t="str">
            <v>02</v>
          </cell>
          <cell r="U5622" t="str">
            <v>CRUZ DE CABRERA ARRIBA</v>
          </cell>
          <cell r="V5622" t="str">
            <v>002</v>
          </cell>
          <cell r="W5622" t="str">
            <v>19.2661</v>
          </cell>
          <cell r="X5622" t="str">
            <v>-71.6333</v>
          </cell>
        </row>
        <row r="5623">
          <cell r="A5623" t="str">
            <v>00869</v>
          </cell>
          <cell r="B5623" t="str">
            <v>13 - MONTE CRISTI</v>
          </cell>
          <cell r="C5623" t="str">
            <v>1306 - RESTAURACION</v>
          </cell>
          <cell r="D5623" t="str">
            <v>00869</v>
          </cell>
          <cell r="E5623" t="str">
            <v>RANCHO PEDRO</v>
          </cell>
          <cell r="F5623" t="str">
            <v>MATUTINA</v>
          </cell>
          <cell r="G5623" t="str">
            <v>PRIMARIO</v>
          </cell>
          <cell r="H5623" t="str">
            <v>PUBLICO</v>
          </cell>
          <cell r="I5623" t="str">
            <v>Autorizado</v>
          </cell>
          <cell r="J5623" t="str">
            <v>05013618</v>
          </cell>
          <cell r="K5623" t="str">
            <v>RANCHO PEDRO</v>
          </cell>
          <cell r="L5623" t="str">
            <v>RURAL-AISLADA</v>
          </cell>
          <cell r="M5623" t="str">
            <v>DAJABON</v>
          </cell>
          <cell r="N5623" t="str">
            <v>05</v>
          </cell>
          <cell r="O5623" t="str">
            <v>RESTAURACIÓN</v>
          </cell>
          <cell r="P5623" t="str">
            <v>0504</v>
          </cell>
          <cell r="Q5623" t="str">
            <v>RESTAURACIÓN</v>
          </cell>
          <cell r="R5623" t="str">
            <v>01</v>
          </cell>
          <cell r="S5623" t="str">
            <v>CRUZ DE CABRERA</v>
          </cell>
          <cell r="T5623" t="str">
            <v>02</v>
          </cell>
          <cell r="U5623" t="str">
            <v>RANCHO PEDRO</v>
          </cell>
          <cell r="V5623" t="str">
            <v>004</v>
          </cell>
          <cell r="W5623" t="str">
            <v>19.2659</v>
          </cell>
          <cell r="X5623" t="str">
            <v>-71.6114</v>
          </cell>
        </row>
        <row r="5624">
          <cell r="A5624" t="str">
            <v>00870</v>
          </cell>
          <cell r="B5624" t="str">
            <v>13 - MONTE CRISTI</v>
          </cell>
          <cell r="C5624" t="str">
            <v>1306 - RESTAURACION</v>
          </cell>
          <cell r="D5624" t="str">
            <v>00870</v>
          </cell>
          <cell r="E5624" t="str">
            <v>VILLA ANACAONA</v>
          </cell>
          <cell r="F5624" t="str">
            <v>MATUTINA - VESPERTINA</v>
          </cell>
          <cell r="G5624" t="str">
            <v>PRIMARIO</v>
          </cell>
          <cell r="H5624" t="str">
            <v>PUBLICO</v>
          </cell>
          <cell r="I5624" t="str">
            <v>Autorizado</v>
          </cell>
          <cell r="J5624" t="str">
            <v>05013712</v>
          </cell>
          <cell r="K5624" t="str">
            <v>VILLA ANACAONA</v>
          </cell>
          <cell r="L5624" t="str">
            <v>RURAL</v>
          </cell>
          <cell r="M5624" t="str">
            <v>DAJABON</v>
          </cell>
          <cell r="N5624" t="str">
            <v>05</v>
          </cell>
          <cell r="O5624" t="str">
            <v>RESTAURACIÓN</v>
          </cell>
          <cell r="P5624" t="str">
            <v>0504</v>
          </cell>
          <cell r="Q5624" t="str">
            <v>RESTAURACIÓN</v>
          </cell>
          <cell r="R5624" t="str">
            <v>01</v>
          </cell>
          <cell r="S5624" t="str">
            <v>CRUZ DE CABRERA</v>
          </cell>
          <cell r="T5624" t="str">
            <v>02</v>
          </cell>
          <cell r="U5624" t="str">
            <v>VILLA ANACAONA</v>
          </cell>
          <cell r="V5624" t="str">
            <v>006</v>
          </cell>
          <cell r="W5624" t="str">
            <v>19.2443</v>
          </cell>
          <cell r="X5624" t="str">
            <v>-71.6856</v>
          </cell>
        </row>
        <row r="5625">
          <cell r="A5625" t="str">
            <v>00871</v>
          </cell>
          <cell r="B5625" t="str">
            <v>13 - MONTE CRISTI</v>
          </cell>
          <cell r="C5625" t="str">
            <v>1306 - RESTAURACION</v>
          </cell>
          <cell r="D5625" t="str">
            <v>00871</v>
          </cell>
          <cell r="E5625" t="str">
            <v>CARRIZAL</v>
          </cell>
          <cell r="F5625" t="str">
            <v>JORNADA EXTENDIDA</v>
          </cell>
          <cell r="G5625" t="str">
            <v>INICIAL - PRIMARIO - SECUNDARIO</v>
          </cell>
          <cell r="H5625" t="str">
            <v>PUBLICO</v>
          </cell>
          <cell r="I5625" t="str">
            <v>Autorizado</v>
          </cell>
          <cell r="J5625" t="str">
            <v>05014217</v>
          </cell>
          <cell r="K5625" t="str">
            <v>CARRIZAL</v>
          </cell>
          <cell r="L5625" t="str">
            <v>RURAL</v>
          </cell>
          <cell r="M5625" t="str">
            <v>DAJABON</v>
          </cell>
          <cell r="N5625" t="str">
            <v>05</v>
          </cell>
          <cell r="O5625" t="str">
            <v>RESTAURACIÓN</v>
          </cell>
          <cell r="P5625" t="str">
            <v>0504</v>
          </cell>
          <cell r="Q5625" t="str">
            <v>RESTAURACIÓN</v>
          </cell>
          <cell r="R5625" t="str">
            <v>01</v>
          </cell>
          <cell r="S5625" t="str">
            <v>EL CARRIZAL</v>
          </cell>
          <cell r="T5625" t="str">
            <v>03</v>
          </cell>
          <cell r="U5625" t="str">
            <v>EL CARRIZAL</v>
          </cell>
          <cell r="V5625" t="str">
            <v>003</v>
          </cell>
          <cell r="W5625" t="str">
            <v>19.3523</v>
          </cell>
          <cell r="X5625" t="str">
            <v>-71.6216</v>
          </cell>
        </row>
        <row r="5626">
          <cell r="A5626" t="str">
            <v>00872</v>
          </cell>
          <cell r="B5626" t="str">
            <v>13 - MONTE CRISTI</v>
          </cell>
          <cell r="C5626" t="str">
            <v>1306 - RESTAURACION</v>
          </cell>
          <cell r="D5626" t="str">
            <v>00872</v>
          </cell>
          <cell r="E5626" t="str">
            <v>TIERRA SUCIA</v>
          </cell>
          <cell r="F5626" t="str">
            <v>MATUTINA - VESPERTINA</v>
          </cell>
          <cell r="G5626" t="str">
            <v>PRIMARIO</v>
          </cell>
          <cell r="H5626" t="str">
            <v>PUBLICO</v>
          </cell>
          <cell r="I5626" t="str">
            <v>Autorizado</v>
          </cell>
          <cell r="J5626" t="str">
            <v>05014311</v>
          </cell>
          <cell r="K5626" t="str">
            <v>TIERRA SUCIA</v>
          </cell>
          <cell r="L5626" t="str">
            <v>RURAL</v>
          </cell>
          <cell r="M5626" t="str">
            <v>DAJABON</v>
          </cell>
          <cell r="N5626" t="str">
            <v>05</v>
          </cell>
          <cell r="O5626" t="str">
            <v>RESTAURACIÓN</v>
          </cell>
          <cell r="P5626" t="str">
            <v>0504</v>
          </cell>
          <cell r="Q5626" t="str">
            <v>RESTAURACIÓN</v>
          </cell>
          <cell r="R5626" t="str">
            <v>01</v>
          </cell>
          <cell r="S5626" t="str">
            <v>EL CARRIZAL</v>
          </cell>
          <cell r="T5626" t="str">
            <v>03</v>
          </cell>
          <cell r="U5626" t="str">
            <v>TIERRA SUCIA</v>
          </cell>
          <cell r="V5626" t="str">
            <v>007</v>
          </cell>
          <cell r="W5626" t="str">
            <v>19.3335</v>
          </cell>
          <cell r="X5626" t="str">
            <v>-71.693</v>
          </cell>
        </row>
        <row r="5627">
          <cell r="A5627" t="str">
            <v>00873</v>
          </cell>
          <cell r="B5627" t="str">
            <v>13 - MONTE CRISTI</v>
          </cell>
          <cell r="C5627" t="str">
            <v>1306 - RESTAURACION</v>
          </cell>
          <cell r="D5627" t="str">
            <v>00873</v>
          </cell>
          <cell r="E5627" t="str">
            <v>VARA DE VACA</v>
          </cell>
          <cell r="F5627" t="str">
            <v>MATUTINA - VESPERTINA</v>
          </cell>
          <cell r="G5627" t="str">
            <v>PRIMARIO</v>
          </cell>
          <cell r="H5627" t="str">
            <v>PUBLICO</v>
          </cell>
          <cell r="I5627" t="str">
            <v>Autorizado</v>
          </cell>
          <cell r="J5627" t="str">
            <v>05014415</v>
          </cell>
          <cell r="K5627" t="str">
            <v>VARA DE VACA</v>
          </cell>
          <cell r="L5627" t="str">
            <v>RURAL</v>
          </cell>
          <cell r="M5627" t="str">
            <v>DAJABON</v>
          </cell>
          <cell r="N5627" t="str">
            <v>05</v>
          </cell>
          <cell r="O5627" t="str">
            <v>RESTAURACIÓN</v>
          </cell>
          <cell r="P5627" t="str">
            <v>0504</v>
          </cell>
          <cell r="Q5627" t="str">
            <v>RESTAURACIÓN</v>
          </cell>
          <cell r="R5627" t="str">
            <v>01</v>
          </cell>
          <cell r="S5627" t="str">
            <v>EL CARRIZAL</v>
          </cell>
          <cell r="T5627" t="str">
            <v>03</v>
          </cell>
          <cell r="U5627" t="str">
            <v>VARA DE VACA</v>
          </cell>
          <cell r="V5627" t="str">
            <v>008</v>
          </cell>
          <cell r="W5627" t="str">
            <v>19.3581</v>
          </cell>
          <cell r="X5627" t="str">
            <v>-71.6913</v>
          </cell>
        </row>
        <row r="5628">
          <cell r="A5628" t="str">
            <v>00874</v>
          </cell>
          <cell r="B5628" t="str">
            <v>13 - MONTE CRISTI</v>
          </cell>
          <cell r="C5628" t="str">
            <v>1306 - RESTAURACION</v>
          </cell>
          <cell r="D5628" t="str">
            <v>00874</v>
          </cell>
          <cell r="E5628" t="str">
            <v>MARIANO CESTERO</v>
          </cell>
          <cell r="F5628" t="str">
            <v>JORNADA EXTENDIDA</v>
          </cell>
          <cell r="G5628" t="str">
            <v>INICIAL - PRIMARIO - SECUNDARIO</v>
          </cell>
          <cell r="H5628" t="str">
            <v>PUBLICO</v>
          </cell>
          <cell r="I5628" t="str">
            <v>Autorizado</v>
          </cell>
          <cell r="J5628" t="str">
            <v>05014519</v>
          </cell>
          <cell r="K5628" t="str">
            <v>MARIANO CESTERO</v>
          </cell>
          <cell r="L5628" t="str">
            <v>RURAL</v>
          </cell>
          <cell r="M5628" t="str">
            <v>DAJABON</v>
          </cell>
          <cell r="N5628" t="str">
            <v>05</v>
          </cell>
          <cell r="O5628" t="str">
            <v>RESTAURACIÓN</v>
          </cell>
          <cell r="P5628" t="str">
            <v>0504</v>
          </cell>
          <cell r="Q5628" t="str">
            <v>RESTAURACIÓN</v>
          </cell>
          <cell r="R5628" t="str">
            <v>01</v>
          </cell>
          <cell r="S5628" t="str">
            <v>EL CARRIZAL</v>
          </cell>
          <cell r="T5628" t="str">
            <v>03</v>
          </cell>
          <cell r="U5628" t="str">
            <v>MARIANO CESTERO</v>
          </cell>
          <cell r="V5628" t="str">
            <v>009</v>
          </cell>
          <cell r="W5628" t="str">
            <v>19.3507</v>
          </cell>
          <cell r="X5628" t="str">
            <v>-71.6752</v>
          </cell>
        </row>
        <row r="5629">
          <cell r="A5629" t="str">
            <v>00875</v>
          </cell>
          <cell r="B5629" t="str">
            <v>13 - MONTE CRISTI</v>
          </cell>
          <cell r="C5629" t="str">
            <v>1306 - RESTAURACION</v>
          </cell>
          <cell r="D5629" t="str">
            <v>00875</v>
          </cell>
          <cell r="E5629" t="str">
            <v>JIMENEZ</v>
          </cell>
          <cell r="F5629" t="str">
            <v>JORNADA EXTENDIDA</v>
          </cell>
          <cell r="G5629" t="str">
            <v>PRIMARIO</v>
          </cell>
          <cell r="H5629" t="str">
            <v>PUBLICO</v>
          </cell>
          <cell r="I5629" t="str">
            <v>Autorizado</v>
          </cell>
          <cell r="J5629" t="str">
            <v>05014613</v>
          </cell>
          <cell r="K5629" t="str">
            <v>JIMENEZ</v>
          </cell>
          <cell r="L5629" t="str">
            <v>RURAL</v>
          </cell>
          <cell r="M5629" t="str">
            <v>DAJABON</v>
          </cell>
          <cell r="N5629" t="str">
            <v>05</v>
          </cell>
          <cell r="O5629" t="str">
            <v>RESTAURACIÓN</v>
          </cell>
          <cell r="P5629" t="str">
            <v>0504</v>
          </cell>
          <cell r="Q5629" t="str">
            <v>RESTAURACIÓN</v>
          </cell>
          <cell r="R5629" t="str">
            <v>01</v>
          </cell>
          <cell r="S5629" t="str">
            <v>EL CARRIZAL</v>
          </cell>
          <cell r="T5629" t="str">
            <v>03</v>
          </cell>
          <cell r="U5629" t="str">
            <v>JIMÉNEZ ABAJO</v>
          </cell>
          <cell r="V5629" t="str">
            <v>010</v>
          </cell>
          <cell r="W5629" t="str">
            <v>19.3227</v>
          </cell>
          <cell r="X5629" t="str">
            <v>-71.6764</v>
          </cell>
        </row>
        <row r="5630">
          <cell r="A5630" t="str">
            <v>00876</v>
          </cell>
          <cell r="B5630" t="str">
            <v>13 - MONTE CRISTI</v>
          </cell>
          <cell r="C5630" t="str">
            <v>1306 - RESTAURACION</v>
          </cell>
          <cell r="D5630" t="str">
            <v>00876</v>
          </cell>
          <cell r="E5630" t="str">
            <v>AGUA BLANCA</v>
          </cell>
          <cell r="F5630" t="str">
            <v>MATUTINA - VESPERTINA</v>
          </cell>
          <cell r="G5630" t="str">
            <v>PRIMARIO</v>
          </cell>
          <cell r="H5630" t="str">
            <v>PUBLICO</v>
          </cell>
          <cell r="I5630" t="str">
            <v>Autorizado</v>
          </cell>
          <cell r="J5630" t="str">
            <v>05014717</v>
          </cell>
          <cell r="K5630" t="str">
            <v>AGUA BLANCA</v>
          </cell>
          <cell r="L5630" t="str">
            <v>RURAL</v>
          </cell>
          <cell r="M5630" t="str">
            <v>DAJABON</v>
          </cell>
          <cell r="N5630" t="str">
            <v>05</v>
          </cell>
          <cell r="O5630" t="str">
            <v>RESTAURACIÓN</v>
          </cell>
          <cell r="P5630" t="str">
            <v>0504</v>
          </cell>
          <cell r="Q5630" t="str">
            <v>RESTAURACIÓN</v>
          </cell>
          <cell r="R5630" t="str">
            <v>01</v>
          </cell>
          <cell r="S5630" t="str">
            <v>LA POCILGA</v>
          </cell>
          <cell r="T5630" t="str">
            <v>04</v>
          </cell>
          <cell r="U5630" t="str">
            <v>VALLE NUEVO</v>
          </cell>
          <cell r="V5630" t="str">
            <v>003</v>
          </cell>
          <cell r="W5630" t="str">
            <v>19.3457</v>
          </cell>
          <cell r="X5630" t="str">
            <v>-71.7168</v>
          </cell>
        </row>
        <row r="5631">
          <cell r="A5631" t="str">
            <v>00877</v>
          </cell>
          <cell r="B5631" t="str">
            <v>13 - MONTE CRISTI</v>
          </cell>
          <cell r="C5631" t="str">
            <v>1306 - RESTAURACION</v>
          </cell>
          <cell r="D5631" t="str">
            <v>00877</v>
          </cell>
          <cell r="E5631" t="str">
            <v>VALLE NUEVO</v>
          </cell>
          <cell r="F5631" t="str">
            <v>MATUTINA</v>
          </cell>
          <cell r="G5631" t="str">
            <v>PRIMARIO</v>
          </cell>
          <cell r="H5631" t="str">
            <v>PUBLICO</v>
          </cell>
          <cell r="I5631" t="str">
            <v>Autorizado</v>
          </cell>
          <cell r="J5631" t="str">
            <v>05014811</v>
          </cell>
          <cell r="K5631" t="str">
            <v>VALLE NUEVO</v>
          </cell>
          <cell r="L5631" t="str">
            <v>RURAL</v>
          </cell>
          <cell r="M5631" t="str">
            <v>DAJABON</v>
          </cell>
          <cell r="N5631" t="str">
            <v>05</v>
          </cell>
          <cell r="O5631" t="str">
            <v>RESTAURACIÓN</v>
          </cell>
          <cell r="P5631" t="str">
            <v>0504</v>
          </cell>
          <cell r="Q5631" t="str">
            <v>RESTAURACIÓN</v>
          </cell>
          <cell r="R5631" t="str">
            <v>01</v>
          </cell>
          <cell r="S5631" t="str">
            <v>LA POCILGA</v>
          </cell>
          <cell r="T5631" t="str">
            <v>04</v>
          </cell>
          <cell r="U5631" t="str">
            <v>VALLE NUEVO</v>
          </cell>
          <cell r="V5631" t="str">
            <v>003</v>
          </cell>
          <cell r="W5631" t="str">
            <v>19.3298</v>
          </cell>
          <cell r="X5631" t="str">
            <v>-71.7182</v>
          </cell>
        </row>
        <row r="5632">
          <cell r="A5632" t="str">
            <v>00878</v>
          </cell>
          <cell r="B5632" t="str">
            <v>13 - MONTE CRISTI</v>
          </cell>
          <cell r="C5632" t="str">
            <v>1306 - RESTAURACION</v>
          </cell>
          <cell r="D5632" t="str">
            <v>00878</v>
          </cell>
          <cell r="E5632" t="str">
            <v>VALLE SIMON</v>
          </cell>
          <cell r="F5632" t="str">
            <v>MATUTINA - VESPERTINA</v>
          </cell>
          <cell r="G5632" t="str">
            <v>PRIMARIO</v>
          </cell>
          <cell r="H5632" t="str">
            <v>PUBLICO</v>
          </cell>
          <cell r="I5632" t="str">
            <v>Autorizado</v>
          </cell>
          <cell r="J5632" t="str">
            <v>05014915</v>
          </cell>
          <cell r="K5632" t="str">
            <v>VALLE SIMON</v>
          </cell>
          <cell r="L5632" t="str">
            <v>RURAL</v>
          </cell>
          <cell r="M5632" t="str">
            <v>DAJABON</v>
          </cell>
          <cell r="N5632" t="str">
            <v>05</v>
          </cell>
          <cell r="O5632" t="str">
            <v>RESTAURACIÓN</v>
          </cell>
          <cell r="P5632" t="str">
            <v>0504</v>
          </cell>
          <cell r="Q5632" t="str">
            <v>RESTAURACIÓN</v>
          </cell>
          <cell r="R5632" t="str">
            <v>01</v>
          </cell>
          <cell r="S5632" t="str">
            <v>LA POCILGA</v>
          </cell>
          <cell r="T5632" t="str">
            <v>04</v>
          </cell>
          <cell r="U5632" t="str">
            <v>VALLE SIMÓN</v>
          </cell>
          <cell r="V5632" t="str">
            <v>004</v>
          </cell>
          <cell r="W5632" t="str">
            <v>19.3228</v>
          </cell>
          <cell r="X5632" t="str">
            <v>-71.7104</v>
          </cell>
        </row>
        <row r="5633">
          <cell r="A5633" t="str">
            <v>00879</v>
          </cell>
          <cell r="B5633" t="str">
            <v>13 - MONTE CRISTI</v>
          </cell>
          <cell r="C5633" t="str">
            <v>1306 - RESTAURACION</v>
          </cell>
          <cell r="D5633" t="str">
            <v>00879</v>
          </cell>
          <cell r="E5633" t="str">
            <v>NEYTA ABAJO</v>
          </cell>
          <cell r="F5633" t="str">
            <v>JORNADA EXTENDIDA</v>
          </cell>
          <cell r="G5633" t="str">
            <v>PRIMARIO</v>
          </cell>
          <cell r="H5633" t="str">
            <v>PUBLICO</v>
          </cell>
          <cell r="I5633" t="str">
            <v>Autorizado</v>
          </cell>
          <cell r="J5633" t="str">
            <v>05015118</v>
          </cell>
          <cell r="K5633" t="str">
            <v>NEYTA ABAJO</v>
          </cell>
          <cell r="L5633" t="str">
            <v>RURAL</v>
          </cell>
          <cell r="M5633" t="str">
            <v>DAJABON</v>
          </cell>
          <cell r="N5633" t="str">
            <v>05</v>
          </cell>
          <cell r="O5633" t="str">
            <v>RESTAURACIÓN</v>
          </cell>
          <cell r="P5633" t="str">
            <v>0504</v>
          </cell>
          <cell r="Q5633" t="str">
            <v>RESTAURACIÓN</v>
          </cell>
          <cell r="R5633" t="str">
            <v>01</v>
          </cell>
          <cell r="S5633" t="str">
            <v>LA POCILGA</v>
          </cell>
          <cell r="T5633" t="str">
            <v>04</v>
          </cell>
          <cell r="U5633" t="str">
            <v>NEITA ABAJO</v>
          </cell>
          <cell r="V5633" t="str">
            <v>007</v>
          </cell>
          <cell r="W5633" t="str">
            <v>19.3048</v>
          </cell>
          <cell r="X5633" t="str">
            <v>-71.6807</v>
          </cell>
        </row>
        <row r="5634">
          <cell r="A5634" t="str">
            <v>00880</v>
          </cell>
          <cell r="B5634" t="str">
            <v>13 - MONTE CRISTI</v>
          </cell>
          <cell r="C5634" t="str">
            <v>1306 - RESTAURACION</v>
          </cell>
          <cell r="D5634" t="str">
            <v>00880</v>
          </cell>
          <cell r="E5634" t="str">
            <v>TRINITARIA</v>
          </cell>
          <cell r="F5634" t="str">
            <v>JORNADA EXTENDIDA</v>
          </cell>
          <cell r="G5634" t="str">
            <v>PRIMARIO - SECUNDARIO</v>
          </cell>
          <cell r="H5634" t="str">
            <v>PUBLICO</v>
          </cell>
          <cell r="I5634" t="str">
            <v>Autorizado</v>
          </cell>
          <cell r="J5634" t="str">
            <v>05015212</v>
          </cell>
          <cell r="K5634" t="str">
            <v>TRINITARIA</v>
          </cell>
          <cell r="L5634" t="str">
            <v>RURAL</v>
          </cell>
          <cell r="M5634" t="str">
            <v>DAJABON</v>
          </cell>
          <cell r="N5634" t="str">
            <v>05</v>
          </cell>
          <cell r="O5634" t="str">
            <v>RESTAURACIÓN</v>
          </cell>
          <cell r="P5634" t="str">
            <v>0504</v>
          </cell>
          <cell r="Q5634" t="str">
            <v>RESTAURACIÓN</v>
          </cell>
          <cell r="R5634" t="str">
            <v>01</v>
          </cell>
          <cell r="S5634" t="str">
            <v>LA POCILGA</v>
          </cell>
          <cell r="T5634" t="str">
            <v>04</v>
          </cell>
          <cell r="U5634" t="str">
            <v>LA POCILGA</v>
          </cell>
          <cell r="V5634" t="str">
            <v>001</v>
          </cell>
          <cell r="W5634" t="str">
            <v>19.35</v>
          </cell>
          <cell r="X5634" t="str">
            <v>-71.7307</v>
          </cell>
        </row>
        <row r="5635">
          <cell r="A5635" t="str">
            <v>00881</v>
          </cell>
          <cell r="B5635" t="str">
            <v>13 - MONTE CRISTI</v>
          </cell>
          <cell r="C5635" t="str">
            <v>1306 - RESTAURACION</v>
          </cell>
          <cell r="D5635" t="str">
            <v>00881</v>
          </cell>
          <cell r="E5635" t="str">
            <v>CAÑADA DEL LORO</v>
          </cell>
          <cell r="F5635" t="str">
            <v>VESPERTINA</v>
          </cell>
          <cell r="G5635" t="str">
            <v>PRIMARIO</v>
          </cell>
          <cell r="H5635" t="str">
            <v>PUBLICO</v>
          </cell>
          <cell r="I5635" t="str">
            <v>Autorizado</v>
          </cell>
          <cell r="J5635" t="str">
            <v>05015316</v>
          </cell>
          <cell r="K5635" t="str">
            <v>CAÑADA DEL LORO</v>
          </cell>
          <cell r="L5635" t="str">
            <v>RURAL</v>
          </cell>
          <cell r="M5635" t="str">
            <v>DAJABON</v>
          </cell>
          <cell r="N5635" t="str">
            <v>05</v>
          </cell>
          <cell r="O5635" t="str">
            <v>RESTAURACIÓN</v>
          </cell>
          <cell r="P5635" t="str">
            <v>0504</v>
          </cell>
          <cell r="Q5635" t="str">
            <v>RESTAURACIÓN</v>
          </cell>
          <cell r="R5635" t="str">
            <v>01</v>
          </cell>
          <cell r="S5635" t="str">
            <v>LA POCILGA</v>
          </cell>
          <cell r="T5635" t="str">
            <v>04</v>
          </cell>
          <cell r="U5635" t="str">
            <v>LA POCILGA</v>
          </cell>
          <cell r="V5635" t="str">
            <v>001</v>
          </cell>
          <cell r="W5635" t="str">
            <v>19.3071</v>
          </cell>
          <cell r="X5635" t="str">
            <v>-71.7068</v>
          </cell>
        </row>
        <row r="5636">
          <cell r="A5636" t="str">
            <v>00882</v>
          </cell>
          <cell r="B5636" t="str">
            <v>13 - MONTE CRISTI</v>
          </cell>
          <cell r="C5636" t="str">
            <v>1306 - RESTAURACION</v>
          </cell>
          <cell r="D5636" t="str">
            <v>00882</v>
          </cell>
          <cell r="E5636" t="str">
            <v>BAUL</v>
          </cell>
          <cell r="F5636" t="str">
            <v>MATUTINA</v>
          </cell>
          <cell r="G5636" t="str">
            <v>PRIMARIO</v>
          </cell>
          <cell r="H5636" t="str">
            <v>PUBLICO</v>
          </cell>
          <cell r="I5636" t="str">
            <v>Autorizado</v>
          </cell>
          <cell r="J5636" t="str">
            <v>05015410</v>
          </cell>
          <cell r="K5636" t="str">
            <v>BAUL</v>
          </cell>
          <cell r="L5636" t="str">
            <v>RURAL</v>
          </cell>
          <cell r="M5636" t="str">
            <v>DAJABON</v>
          </cell>
          <cell r="N5636" t="str">
            <v>05</v>
          </cell>
          <cell r="O5636" t="str">
            <v>RESTAURACIÓN</v>
          </cell>
          <cell r="P5636" t="str">
            <v>0504</v>
          </cell>
          <cell r="Q5636" t="str">
            <v>RESTAURACIÓN</v>
          </cell>
          <cell r="R5636" t="str">
            <v>01</v>
          </cell>
          <cell r="S5636" t="str">
            <v>LOS CEREZOS</v>
          </cell>
          <cell r="T5636" t="str">
            <v>05</v>
          </cell>
          <cell r="U5636" t="str">
            <v>BAÚL</v>
          </cell>
          <cell r="V5636" t="str">
            <v>003</v>
          </cell>
          <cell r="W5636" t="str">
            <v>19.3218</v>
          </cell>
          <cell r="X5636" t="str">
            <v>-71.6253</v>
          </cell>
        </row>
        <row r="5637">
          <cell r="A5637" t="str">
            <v>00883</v>
          </cell>
          <cell r="B5637" t="str">
            <v>13 - MONTE CRISTI</v>
          </cell>
          <cell r="C5637" t="str">
            <v>1306 - RESTAURACION</v>
          </cell>
          <cell r="D5637" t="str">
            <v>00883</v>
          </cell>
          <cell r="E5637" t="str">
            <v>LOS CEREZOS</v>
          </cell>
          <cell r="F5637" t="str">
            <v>JORNADA EXTENDIDA</v>
          </cell>
          <cell r="G5637" t="str">
            <v>INICIAL - PRIMARIO - SECUNDARIO</v>
          </cell>
          <cell r="H5637" t="str">
            <v>PUBLICO</v>
          </cell>
          <cell r="I5637" t="str">
            <v>Autorizado</v>
          </cell>
          <cell r="J5637" t="str">
            <v>05015514</v>
          </cell>
          <cell r="K5637" t="str">
            <v>LOS CEREZOS</v>
          </cell>
          <cell r="L5637" t="str">
            <v>RURAL</v>
          </cell>
          <cell r="M5637" t="str">
            <v>DAJABON</v>
          </cell>
          <cell r="N5637" t="str">
            <v>05</v>
          </cell>
          <cell r="O5637" t="str">
            <v>RESTAURACIÓN</v>
          </cell>
          <cell r="P5637" t="str">
            <v>0504</v>
          </cell>
          <cell r="Q5637" t="str">
            <v>RESTAURACIÓN</v>
          </cell>
          <cell r="R5637" t="str">
            <v>01</v>
          </cell>
          <cell r="S5637" t="str">
            <v>LOS CEREZOS</v>
          </cell>
          <cell r="T5637" t="str">
            <v>05</v>
          </cell>
          <cell r="U5637" t="str">
            <v>LOS CEREZOS</v>
          </cell>
          <cell r="V5637" t="str">
            <v>005</v>
          </cell>
          <cell r="W5637" t="str">
            <v>19.3127</v>
          </cell>
          <cell r="X5637" t="str">
            <v>-71.6165</v>
          </cell>
        </row>
        <row r="5638">
          <cell r="A5638" t="str">
            <v>00884</v>
          </cell>
          <cell r="B5638" t="str">
            <v>13 - MONTE CRISTI</v>
          </cell>
          <cell r="C5638" t="str">
            <v>1306 - RESTAURACION</v>
          </cell>
          <cell r="D5638" t="str">
            <v>00884</v>
          </cell>
          <cell r="E5638" t="str">
            <v>ROSAS, LAS</v>
          </cell>
          <cell r="F5638" t="str">
            <v>JORNADA EXTENDIDA</v>
          </cell>
          <cell r="G5638" t="str">
            <v>INICIAL - PRIMARIO - SECUNDARIO</v>
          </cell>
          <cell r="H5638" t="str">
            <v>PUBLICO</v>
          </cell>
          <cell r="I5638" t="str">
            <v>Autorizado</v>
          </cell>
          <cell r="J5638" t="str">
            <v>05015712</v>
          </cell>
          <cell r="K5638" t="str">
            <v>ROSAS, LAS</v>
          </cell>
          <cell r="L5638" t="str">
            <v>RURAL</v>
          </cell>
          <cell r="M5638" t="str">
            <v>DAJABON</v>
          </cell>
          <cell r="N5638" t="str">
            <v>05</v>
          </cell>
          <cell r="O5638" t="str">
            <v>RESTAURACIÓN</v>
          </cell>
          <cell r="P5638" t="str">
            <v>0504</v>
          </cell>
          <cell r="Q5638" t="str">
            <v>RESTAURACIÓN</v>
          </cell>
          <cell r="R5638" t="str">
            <v>01</v>
          </cell>
          <cell r="S5638" t="str">
            <v>LOS CEREZOS</v>
          </cell>
          <cell r="T5638" t="str">
            <v>05</v>
          </cell>
          <cell r="U5638" t="str">
            <v>LAS ROSAS</v>
          </cell>
          <cell r="V5638" t="str">
            <v>011</v>
          </cell>
          <cell r="W5638" t="str">
            <v>19.2877</v>
          </cell>
          <cell r="X5638" t="str">
            <v>-71.5693</v>
          </cell>
        </row>
        <row r="5639">
          <cell r="A5639" t="str">
            <v>00885</v>
          </cell>
          <cell r="B5639" t="str">
            <v>13 - MONTE CRISTI</v>
          </cell>
          <cell r="C5639" t="str">
            <v>1306 - RESTAURACION</v>
          </cell>
          <cell r="D5639" t="str">
            <v>00885</v>
          </cell>
          <cell r="E5639" t="str">
            <v>LAS ROSAS</v>
          </cell>
          <cell r="F5639" t="str">
            <v>JORNADA EXTENDIDA</v>
          </cell>
          <cell r="G5639" t="str">
            <v>SECUNDARIO</v>
          </cell>
          <cell r="H5639" t="str">
            <v>PUBLICO</v>
          </cell>
          <cell r="I5639" t="str">
            <v>Autorizado</v>
          </cell>
          <cell r="J5639" t="str">
            <v>05015712</v>
          </cell>
          <cell r="K5639" t="str">
            <v>ROSAS, LAS</v>
          </cell>
          <cell r="L5639" t="str">
            <v>RURAL</v>
          </cell>
          <cell r="M5639" t="str">
            <v>DAJABON</v>
          </cell>
          <cell r="N5639" t="str">
            <v>05</v>
          </cell>
          <cell r="O5639" t="str">
            <v>RESTAURACIÓN</v>
          </cell>
          <cell r="P5639" t="str">
            <v>0504</v>
          </cell>
          <cell r="Q5639" t="str">
            <v>RESTAURACIÓN</v>
          </cell>
          <cell r="R5639" t="str">
            <v>01</v>
          </cell>
          <cell r="S5639" t="str">
            <v>LOS CEREZOS</v>
          </cell>
          <cell r="T5639" t="str">
            <v>05</v>
          </cell>
          <cell r="U5639" t="str">
            <v>LAS ROSAS</v>
          </cell>
          <cell r="V5639" t="str">
            <v>011</v>
          </cell>
          <cell r="W5639" t="str">
            <v>19.2877</v>
          </cell>
          <cell r="X5639" t="str">
            <v>-71.5693</v>
          </cell>
        </row>
        <row r="5640">
          <cell r="A5640" t="str">
            <v>00886</v>
          </cell>
          <cell r="B5640" t="str">
            <v>13 - MONTE CRISTI</v>
          </cell>
          <cell r="C5640" t="str">
            <v>1306 - RESTAURACION</v>
          </cell>
          <cell r="D5640" t="str">
            <v>00886</v>
          </cell>
          <cell r="E5640" t="str">
            <v>LAS JAGUAS</v>
          </cell>
          <cell r="F5640" t="str">
            <v>MATUTINA - VESPERTINA</v>
          </cell>
          <cell r="G5640" t="str">
            <v>PRIMARIO</v>
          </cell>
          <cell r="H5640" t="str">
            <v>PUBLICO</v>
          </cell>
          <cell r="I5640" t="str">
            <v>Autorizado</v>
          </cell>
          <cell r="J5640" t="str">
            <v>05015910</v>
          </cell>
          <cell r="K5640" t="str">
            <v>JAGUAS, LAS</v>
          </cell>
          <cell r="L5640" t="str">
            <v>RURAL-AISLADA</v>
          </cell>
          <cell r="M5640" t="str">
            <v>DAJABON</v>
          </cell>
          <cell r="N5640" t="str">
            <v>05</v>
          </cell>
          <cell r="O5640" t="str">
            <v>RESTAURACIÓN</v>
          </cell>
          <cell r="P5640" t="str">
            <v>0504</v>
          </cell>
          <cell r="Q5640" t="str">
            <v>RESTAURACIÓN</v>
          </cell>
          <cell r="R5640" t="str">
            <v>01</v>
          </cell>
          <cell r="S5640" t="str">
            <v>LOS CEREZOS</v>
          </cell>
          <cell r="T5640" t="str">
            <v>05</v>
          </cell>
          <cell r="U5640" t="str">
            <v>LA JAGUA ABAJO</v>
          </cell>
          <cell r="V5640" t="str">
            <v>012</v>
          </cell>
          <cell r="W5640" t="str">
            <v>19.2913</v>
          </cell>
          <cell r="X5640" t="str">
            <v>-71.5476</v>
          </cell>
        </row>
        <row r="5641">
          <cell r="A5641" t="str">
            <v>00887</v>
          </cell>
          <cell r="B5641" t="str">
            <v>13 - MONTE CRISTI</v>
          </cell>
          <cell r="C5641" t="str">
            <v>1306 - RESTAURACION</v>
          </cell>
          <cell r="D5641" t="str">
            <v>00887</v>
          </cell>
          <cell r="E5641" t="str">
            <v>CERROS DE LOS INDIOS</v>
          </cell>
          <cell r="F5641" t="str">
            <v>MATUTINA - VESPERTINA</v>
          </cell>
          <cell r="G5641" t="str">
            <v>PRIMARIO</v>
          </cell>
          <cell r="H5641" t="str">
            <v>PUBLICO</v>
          </cell>
          <cell r="I5641" t="str">
            <v>Autorizado</v>
          </cell>
          <cell r="J5641" t="str">
            <v>05016019</v>
          </cell>
          <cell r="K5641" t="str">
            <v>CERROS DE LOS INDIOS</v>
          </cell>
          <cell r="L5641" t="str">
            <v>RURAL</v>
          </cell>
          <cell r="M5641" t="str">
            <v>DAJABON</v>
          </cell>
          <cell r="N5641" t="str">
            <v>05</v>
          </cell>
          <cell r="O5641" t="str">
            <v>RESTAURACIÓN</v>
          </cell>
          <cell r="P5641" t="str">
            <v>0504</v>
          </cell>
          <cell r="Q5641" t="str">
            <v>RESTAURACIÓN</v>
          </cell>
          <cell r="R5641" t="str">
            <v>01</v>
          </cell>
          <cell r="S5641" t="str">
            <v>LOS CEREZOS</v>
          </cell>
          <cell r="T5641" t="str">
            <v>05</v>
          </cell>
          <cell r="U5641" t="str">
            <v>LOS CEREZOS</v>
          </cell>
          <cell r="V5641" t="str">
            <v>005</v>
          </cell>
          <cell r="W5641" t="str">
            <v>19.3068</v>
          </cell>
          <cell r="X5641" t="str">
            <v>-71.5986</v>
          </cell>
        </row>
        <row r="5642">
          <cell r="A5642" t="str">
            <v>00888</v>
          </cell>
          <cell r="B5642" t="str">
            <v>13 - MONTE CRISTI</v>
          </cell>
          <cell r="C5642" t="str">
            <v>1306 - RESTAURACION</v>
          </cell>
          <cell r="D5642" t="str">
            <v>00888</v>
          </cell>
          <cell r="E5642" t="str">
            <v>LOMA DEL GUANO</v>
          </cell>
          <cell r="F5642" t="str">
            <v>MATUTINA - VESPERTINA</v>
          </cell>
          <cell r="G5642" t="str">
            <v>PRIMARIO</v>
          </cell>
          <cell r="H5642" t="str">
            <v>PUBLICO</v>
          </cell>
          <cell r="I5642" t="str">
            <v>Autorizado</v>
          </cell>
          <cell r="J5642" t="str">
            <v>05016113</v>
          </cell>
          <cell r="K5642" t="str">
            <v>LOMA DEL GUANO</v>
          </cell>
          <cell r="L5642" t="str">
            <v>RURAL-AISLADA</v>
          </cell>
          <cell r="M5642" t="str">
            <v>DAJABON</v>
          </cell>
          <cell r="N5642" t="str">
            <v>05</v>
          </cell>
          <cell r="O5642" t="str">
            <v>RESTAURACIÓN</v>
          </cell>
          <cell r="P5642" t="str">
            <v>0504</v>
          </cell>
          <cell r="Q5642" t="str">
            <v>RESTAURACIÓN</v>
          </cell>
          <cell r="R5642" t="str">
            <v>01</v>
          </cell>
          <cell r="S5642" t="str">
            <v>LOS CEREZOS</v>
          </cell>
          <cell r="T5642" t="str">
            <v>05</v>
          </cell>
          <cell r="U5642" t="str">
            <v>LOMA DEL GUANO</v>
          </cell>
          <cell r="V5642" t="str">
            <v>006</v>
          </cell>
          <cell r="W5642" t="str">
            <v>19.2834</v>
          </cell>
          <cell r="X5642" t="str">
            <v>-71.6183</v>
          </cell>
        </row>
        <row r="5643">
          <cell r="A5643" t="str">
            <v>01243</v>
          </cell>
          <cell r="B5643" t="str">
            <v>13 - MONTE CRISTI</v>
          </cell>
          <cell r="C5643" t="str">
            <v>1306 - RESTAURACION</v>
          </cell>
          <cell r="D5643" t="str">
            <v>01243</v>
          </cell>
          <cell r="E5643" t="str">
            <v>RAVINZAL</v>
          </cell>
          <cell r="F5643" t="str">
            <v>MATUTINA - VESPERTINA</v>
          </cell>
          <cell r="G5643" t="str">
            <v>PRIMARIO</v>
          </cell>
          <cell r="H5643" t="str">
            <v>PUBLICO</v>
          </cell>
          <cell r="I5643" t="str">
            <v>Autorizado</v>
          </cell>
          <cell r="J5643" t="str">
            <v>07013312</v>
          </cell>
          <cell r="K5643" t="str">
            <v>RAVINZAL</v>
          </cell>
          <cell r="L5643" t="str">
            <v>RURAL</v>
          </cell>
          <cell r="M5643" t="str">
            <v>ELIAS PIÑA</v>
          </cell>
          <cell r="N5643" t="str">
            <v>07</v>
          </cell>
          <cell r="O5643" t="str">
            <v>PEDRO SANTANA</v>
          </cell>
          <cell r="P5643" t="str">
            <v>0705</v>
          </cell>
          <cell r="Q5643" t="str">
            <v>RÍO LIMPIO (D. M.)</v>
          </cell>
          <cell r="R5643" t="str">
            <v>02</v>
          </cell>
          <cell r="S5643" t="str">
            <v>RÍO LIMPIO</v>
          </cell>
          <cell r="T5643" t="str">
            <v>02</v>
          </cell>
          <cell r="U5643" t="str">
            <v>RAVINZAL</v>
          </cell>
          <cell r="V5643" t="str">
            <v>005</v>
          </cell>
          <cell r="W5643" t="str">
            <v>19.2738</v>
          </cell>
          <cell r="X5643" t="str">
            <v>-71.5575</v>
          </cell>
        </row>
        <row r="5644">
          <cell r="A5644" t="str">
            <v>06547</v>
          </cell>
          <cell r="B5644" t="str">
            <v>13 - MONTE CRISTI</v>
          </cell>
          <cell r="C5644" t="str">
            <v>1306 - RESTAURACION</v>
          </cell>
          <cell r="D5644" t="str">
            <v>06547</v>
          </cell>
          <cell r="E5644" t="str">
            <v>SAN JOSE</v>
          </cell>
          <cell r="F5644" t="str">
            <v>JORNADA EXTENDIDA</v>
          </cell>
          <cell r="G5644" t="str">
            <v>SECUNDARIO</v>
          </cell>
          <cell r="H5644" t="str">
            <v>PUBLICO</v>
          </cell>
          <cell r="I5644" t="str">
            <v>Autorizado</v>
          </cell>
          <cell r="J5644" t="str">
            <v>05020616</v>
          </cell>
          <cell r="K5644" t="str">
            <v>SAN JOSE</v>
          </cell>
          <cell r="L5644" t="str">
            <v>URBANA</v>
          </cell>
          <cell r="M5644" t="str">
            <v>DAJABON</v>
          </cell>
          <cell r="N5644" t="str">
            <v>05</v>
          </cell>
          <cell r="O5644" t="str">
            <v>RESTAURACIÓN</v>
          </cell>
          <cell r="P5644" t="str">
            <v>0504</v>
          </cell>
          <cell r="Q5644" t="str">
            <v>RESTAURACIÓN</v>
          </cell>
          <cell r="R5644" t="str">
            <v>01</v>
          </cell>
          <cell r="S5644" t="str">
            <v>RESTAURACIÓN (ZONA URBANA)</v>
          </cell>
          <cell r="T5644" t="str">
            <v>01</v>
          </cell>
          <cell r="U5644" t="str">
            <v>CENTRO DEL PUEBLO</v>
          </cell>
          <cell r="V5644" t="str">
            <v>001</v>
          </cell>
          <cell r="W5644" t="str">
            <v>19.317</v>
          </cell>
          <cell r="X5644" t="str">
            <v>-71.6966</v>
          </cell>
        </row>
        <row r="5645">
          <cell r="A5645" t="str">
            <v>06548</v>
          </cell>
          <cell r="B5645" t="str">
            <v>13 - MONTE CRISTI</v>
          </cell>
          <cell r="C5645" t="str">
            <v>1306 - RESTAURACION</v>
          </cell>
          <cell r="D5645" t="str">
            <v>06548</v>
          </cell>
          <cell r="E5645" t="str">
            <v>JOSE ANTONIO SALCEDO</v>
          </cell>
          <cell r="F5645" t="str">
            <v>NOCTURNA</v>
          </cell>
          <cell r="G5645" t="str">
            <v>BASICA DE ADULTOS</v>
          </cell>
          <cell r="H5645" t="str">
            <v>PUBLICO</v>
          </cell>
          <cell r="I5645" t="str">
            <v>Autorizado</v>
          </cell>
          <cell r="J5645" t="str">
            <v>05020616</v>
          </cell>
          <cell r="K5645" t="str">
            <v>SAN JOSE</v>
          </cell>
          <cell r="L5645" t="str">
            <v>URBANA</v>
          </cell>
          <cell r="M5645" t="str">
            <v>DAJABON</v>
          </cell>
          <cell r="N5645" t="str">
            <v>05</v>
          </cell>
          <cell r="O5645" t="str">
            <v>RESTAURACIÓN</v>
          </cell>
          <cell r="P5645" t="str">
            <v>0504</v>
          </cell>
          <cell r="Q5645" t="str">
            <v>RESTAURACIÓN</v>
          </cell>
          <cell r="R5645" t="str">
            <v>01</v>
          </cell>
          <cell r="S5645" t="str">
            <v>RESTAURACIÓN (ZONA URBANA)</v>
          </cell>
          <cell r="T5645" t="str">
            <v>01</v>
          </cell>
          <cell r="U5645" t="str">
            <v>CENTRO DEL PUEBLO</v>
          </cell>
          <cell r="V5645" t="str">
            <v>001</v>
          </cell>
          <cell r="W5645" t="str">
            <v>19.317</v>
          </cell>
          <cell r="X5645" t="str">
            <v>-71.6966</v>
          </cell>
        </row>
        <row r="5646">
          <cell r="A5646" t="str">
            <v>06735</v>
          </cell>
          <cell r="B5646" t="str">
            <v>13 - MONTE CRISTI</v>
          </cell>
          <cell r="C5646" t="str">
            <v>1306 - RESTAURACION</v>
          </cell>
          <cell r="D5646" t="str">
            <v>06735</v>
          </cell>
          <cell r="E5646" t="str">
            <v>RIO LIMPIO</v>
          </cell>
          <cell r="F5646" t="str">
            <v>MATUTINA - VESPERTINA</v>
          </cell>
          <cell r="G5646" t="str">
            <v>INICIAL - PRIMARIO</v>
          </cell>
          <cell r="H5646" t="str">
            <v>PUBLICO</v>
          </cell>
          <cell r="I5646" t="str">
            <v>Autorizado</v>
          </cell>
          <cell r="J5646" t="str">
            <v>07012213</v>
          </cell>
          <cell r="K5646" t="str">
            <v>RIO LIMPIO</v>
          </cell>
          <cell r="L5646" t="str">
            <v>RURAL</v>
          </cell>
          <cell r="M5646" t="str">
            <v>ELIAS PIÑA</v>
          </cell>
          <cell r="N5646" t="str">
            <v>07</v>
          </cell>
          <cell r="O5646" t="str">
            <v>PEDRO SANTANA</v>
          </cell>
          <cell r="P5646" t="str">
            <v>0705</v>
          </cell>
          <cell r="Q5646" t="str">
            <v>RÍO LIMPIO (D. M.)</v>
          </cell>
          <cell r="R5646" t="str">
            <v>02</v>
          </cell>
          <cell r="S5646" t="str">
            <v>RÍO LIMPIO (ZONA URBANA)</v>
          </cell>
          <cell r="T5646" t="str">
            <v>01</v>
          </cell>
          <cell r="U5646" t="str">
            <v>RÍO LIMPIO</v>
          </cell>
          <cell r="V5646" t="str">
            <v>001</v>
          </cell>
          <cell r="W5646" t="str">
            <v>19.2439</v>
          </cell>
          <cell r="X5646" t="str">
            <v>-71.5307</v>
          </cell>
        </row>
        <row r="5647">
          <cell r="A5647" t="str">
            <v>06736</v>
          </cell>
          <cell r="B5647" t="str">
            <v>13 - MONTE CRISTI</v>
          </cell>
          <cell r="C5647" t="str">
            <v>1306 - RESTAURACION</v>
          </cell>
          <cell r="D5647" t="str">
            <v>06736</v>
          </cell>
          <cell r="E5647" t="str">
            <v>RIO LIMPIO</v>
          </cell>
          <cell r="F5647" t="str">
            <v>VESPERTINA</v>
          </cell>
          <cell r="G5647" t="str">
            <v>SECUNDARIO</v>
          </cell>
          <cell r="H5647" t="str">
            <v>PUBLICO</v>
          </cell>
          <cell r="I5647" t="str">
            <v>Autorizado</v>
          </cell>
          <cell r="J5647" t="str">
            <v>07052210</v>
          </cell>
          <cell r="K5647" t="str">
            <v>PLANTEL NUEVO(LICEO RIO LIMPIO) 3 SORTEO</v>
          </cell>
          <cell r="L5647" t="str">
            <v>RURAL</v>
          </cell>
          <cell r="M5647" t="str">
            <v>ELIAS PIÑA</v>
          </cell>
          <cell r="N5647" t="str">
            <v>07</v>
          </cell>
          <cell r="O5647" t="str">
            <v>PEDRO SANTANA</v>
          </cell>
          <cell r="P5647" t="str">
            <v>0705</v>
          </cell>
          <cell r="Q5647" t="str">
            <v>RÍO LIMPIO (D. M.)</v>
          </cell>
          <cell r="R5647" t="str">
            <v>02</v>
          </cell>
          <cell r="S5647" t="str">
            <v>RÍO LIMPIO</v>
          </cell>
          <cell r="T5647" t="str">
            <v>02</v>
          </cell>
          <cell r="U5647" t="str">
            <v>LA GUÁZARA</v>
          </cell>
          <cell r="V5647" t="str">
            <v>003</v>
          </cell>
          <cell r="W5647" t="str">
            <v>19.249641</v>
          </cell>
          <cell r="X5647" t="str">
            <v>-71.531593</v>
          </cell>
        </row>
        <row r="5648">
          <cell r="A5648" t="str">
            <v>12606</v>
          </cell>
          <cell r="B5648" t="str">
            <v>13 - MONTE CRISTI</v>
          </cell>
          <cell r="C5648" t="str">
            <v>1306 - RESTAURACION</v>
          </cell>
          <cell r="D5648" t="str">
            <v>12606</v>
          </cell>
          <cell r="E5648" t="str">
            <v>RAMON DE JESUS DE LEON URBAE</v>
          </cell>
          <cell r="F5648" t="str">
            <v>SEMI PRESENCIAL</v>
          </cell>
          <cell r="G5648" t="str">
            <v>PREPARA</v>
          </cell>
          <cell r="H5648" t="str">
            <v>PUBLICO</v>
          </cell>
          <cell r="I5648" t="str">
            <v>Autorizado</v>
          </cell>
          <cell r="J5648" t="str">
            <v>05020616</v>
          </cell>
          <cell r="K5648" t="str">
            <v>SAN JOSE</v>
          </cell>
          <cell r="L5648" t="str">
            <v>URBANA</v>
          </cell>
          <cell r="M5648" t="str">
            <v>DAJABON</v>
          </cell>
          <cell r="N5648" t="str">
            <v>05</v>
          </cell>
          <cell r="O5648" t="str">
            <v>RESTAURACIÓN</v>
          </cell>
          <cell r="P5648" t="str">
            <v>0504</v>
          </cell>
          <cell r="Q5648" t="str">
            <v>RESTAURACIÓN</v>
          </cell>
          <cell r="R5648" t="str">
            <v>01</v>
          </cell>
          <cell r="S5648" t="str">
            <v>RESTAURACIÓN (ZONA URBANA)</v>
          </cell>
          <cell r="T5648" t="str">
            <v>01</v>
          </cell>
          <cell r="U5648" t="str">
            <v>CENTRO DEL PUEBLO</v>
          </cell>
          <cell r="V5648" t="str">
            <v>001</v>
          </cell>
          <cell r="W5648" t="str">
            <v>19.317</v>
          </cell>
          <cell r="X5648" t="str">
            <v>-71.6966</v>
          </cell>
        </row>
        <row r="5649">
          <cell r="A5649" t="str">
            <v>12924</v>
          </cell>
          <cell r="B5649" t="str">
            <v>13 - MONTE CRISTI</v>
          </cell>
          <cell r="C5649" t="str">
            <v>1306 - RESTAURACION</v>
          </cell>
          <cell r="D5649" t="str">
            <v>12924</v>
          </cell>
          <cell r="E5649" t="str">
            <v>JOSE DOLORES LIRIANO</v>
          </cell>
          <cell r="F5649" t="str">
            <v>VESPERTINA</v>
          </cell>
          <cell r="G5649" t="str">
            <v>SECUNDARIO</v>
          </cell>
          <cell r="H5649" t="str">
            <v>PUBLICO</v>
          </cell>
          <cell r="I5649" t="str">
            <v>Autorizado</v>
          </cell>
          <cell r="J5649" t="str">
            <v>05048102</v>
          </cell>
          <cell r="K5649" t="str">
            <v>JOSE DOLORES LIRIANO</v>
          </cell>
          <cell r="L5649" t="str">
            <v>RURAL</v>
          </cell>
          <cell r="M5649" t="str">
            <v>DAJABON</v>
          </cell>
          <cell r="N5649" t="str">
            <v>05</v>
          </cell>
          <cell r="O5649" t="str">
            <v>RESTAURACIÓN</v>
          </cell>
          <cell r="P5649" t="str">
            <v>0504</v>
          </cell>
          <cell r="Q5649" t="str">
            <v>RESTAURACIÓN</v>
          </cell>
          <cell r="R5649" t="str">
            <v>01</v>
          </cell>
          <cell r="S5649" t="str">
            <v>LOS CEREZOS</v>
          </cell>
          <cell r="T5649" t="str">
            <v>05</v>
          </cell>
          <cell r="U5649" t="str">
            <v>LOS CEREZOS</v>
          </cell>
          <cell r="V5649" t="str">
            <v>005</v>
          </cell>
          <cell r="W5649" t="str">
            <v>19.30822</v>
          </cell>
          <cell r="X5649" t="str">
            <v>-71.610037</v>
          </cell>
        </row>
        <row r="5650">
          <cell r="A5650" t="str">
            <v>14176</v>
          </cell>
          <cell r="B5650" t="str">
            <v>13 - MONTE CRISTI</v>
          </cell>
          <cell r="C5650" t="str">
            <v>1306 - RESTAURACION</v>
          </cell>
          <cell r="D5650" t="str">
            <v>14176</v>
          </cell>
          <cell r="E5650" t="str">
            <v>RADIO SANTA MARIA-LOS CEREZOS</v>
          </cell>
          <cell r="F5650" t="str">
            <v>SEMI PRESENCIAL</v>
          </cell>
          <cell r="G5650" t="str">
            <v>PREPARA</v>
          </cell>
          <cell r="H5650" t="str">
            <v>SEMIOFICIAL</v>
          </cell>
          <cell r="I5650" t="str">
            <v>Autorizado</v>
          </cell>
          <cell r="J5650" t="str">
            <v>05015514</v>
          </cell>
          <cell r="K5650" t="str">
            <v>LOS CEREZOS</v>
          </cell>
          <cell r="L5650" t="str">
            <v>RURAL</v>
          </cell>
          <cell r="M5650" t="str">
            <v>DAJABON</v>
          </cell>
          <cell r="N5650" t="str">
            <v>05</v>
          </cell>
          <cell r="O5650" t="str">
            <v>RESTAURACIÓN</v>
          </cell>
          <cell r="P5650" t="str">
            <v>0504</v>
          </cell>
          <cell r="Q5650" t="str">
            <v>RESTAURACIÓN</v>
          </cell>
          <cell r="R5650" t="str">
            <v>01</v>
          </cell>
          <cell r="S5650" t="str">
            <v>LOS CEREZOS</v>
          </cell>
          <cell r="T5650" t="str">
            <v>05</v>
          </cell>
          <cell r="U5650" t="str">
            <v>LOS CEREZOS</v>
          </cell>
          <cell r="V5650" t="str">
            <v>005</v>
          </cell>
          <cell r="W5650" t="str">
            <v>19.3127</v>
          </cell>
          <cell r="X5650" t="str">
            <v>-71.6165</v>
          </cell>
        </row>
        <row r="5651">
          <cell r="A5651" t="str">
            <v>14177</v>
          </cell>
          <cell r="B5651" t="str">
            <v>13 - MONTE CRISTI</v>
          </cell>
          <cell r="C5651" t="str">
            <v>1306 - RESTAURACION</v>
          </cell>
          <cell r="D5651" t="str">
            <v>14177</v>
          </cell>
          <cell r="E5651" t="str">
            <v>RADIO SANTA MARIA - LA CEIBA</v>
          </cell>
          <cell r="F5651" t="str">
            <v>SEMI PRESENCIAL</v>
          </cell>
          <cell r="G5651" t="str">
            <v>PREPARA</v>
          </cell>
          <cell r="H5651" t="str">
            <v>SEMIOFICIAL</v>
          </cell>
          <cell r="I5651" t="str">
            <v>Autorizado</v>
          </cell>
          <cell r="J5651" t="str">
            <v>05015514</v>
          </cell>
          <cell r="K5651" t="str">
            <v>LOS CEREZOS</v>
          </cell>
          <cell r="L5651" t="str">
            <v>RURAL</v>
          </cell>
          <cell r="M5651" t="str">
            <v>DAJABON</v>
          </cell>
          <cell r="N5651" t="str">
            <v>05</v>
          </cell>
          <cell r="O5651" t="str">
            <v>RESTAURACIÓN</v>
          </cell>
          <cell r="P5651" t="str">
            <v>0504</v>
          </cell>
          <cell r="Q5651" t="str">
            <v>RESTAURACIÓN</v>
          </cell>
          <cell r="R5651" t="str">
            <v>01</v>
          </cell>
          <cell r="S5651" t="str">
            <v>LOS CEREZOS</v>
          </cell>
          <cell r="T5651" t="str">
            <v>05</v>
          </cell>
          <cell r="U5651" t="str">
            <v>LOS CEREZOS</v>
          </cell>
          <cell r="V5651" t="str">
            <v>005</v>
          </cell>
          <cell r="W5651" t="str">
            <v>19.3127</v>
          </cell>
          <cell r="X5651" t="str">
            <v>-71.6165</v>
          </cell>
        </row>
        <row r="5652">
          <cell r="A5652" t="str">
            <v>02046</v>
          </cell>
          <cell r="B5652" t="str">
            <v>14 - NAGUA</v>
          </cell>
          <cell r="C5652" t="str">
            <v>1401 - NAGUA</v>
          </cell>
          <cell r="D5652" t="str">
            <v>02046</v>
          </cell>
          <cell r="E5652" t="str">
            <v>LA CAPITALITA</v>
          </cell>
          <cell r="F5652" t="str">
            <v>MATUTINA - VESPERTINA</v>
          </cell>
          <cell r="G5652" t="str">
            <v>INICIAL - PRIMARIO</v>
          </cell>
          <cell r="H5652" t="str">
            <v>PUBLICO</v>
          </cell>
          <cell r="I5652" t="str">
            <v>Autorizado</v>
          </cell>
          <cell r="J5652" t="str">
            <v>14000423</v>
          </cell>
          <cell r="K5652" t="str">
            <v>CAPITALITA, LA</v>
          </cell>
          <cell r="L5652" t="str">
            <v>URBANA</v>
          </cell>
          <cell r="M5652" t="str">
            <v>MARIA TRINIDAD SANCHEZ</v>
          </cell>
          <cell r="N5652" t="str">
            <v>14</v>
          </cell>
          <cell r="O5652" t="str">
            <v>NAGUA</v>
          </cell>
          <cell r="P5652" t="str">
            <v>1401</v>
          </cell>
          <cell r="Q5652" t="str">
            <v>NAGUA</v>
          </cell>
          <cell r="R5652" t="str">
            <v>01</v>
          </cell>
          <cell r="S5652" t="str">
            <v>NAGUA (ZONA URBANA)</v>
          </cell>
          <cell r="T5652" t="str">
            <v>01</v>
          </cell>
          <cell r="U5652" t="str">
            <v>LA CAPITALISTA</v>
          </cell>
          <cell r="V5652" t="str">
            <v>003</v>
          </cell>
          <cell r="W5652" t="str">
            <v>19.378862</v>
          </cell>
          <cell r="X5652" t="str">
            <v>-69.85808</v>
          </cell>
        </row>
        <row r="5653">
          <cell r="A5653" t="str">
            <v>02047</v>
          </cell>
          <cell r="B5653" t="str">
            <v>14 - NAGUA</v>
          </cell>
          <cell r="C5653" t="str">
            <v>1401 - NAGUA</v>
          </cell>
          <cell r="D5653" t="str">
            <v>02047</v>
          </cell>
          <cell r="E5653" t="str">
            <v>ELISEO GRULLON</v>
          </cell>
          <cell r="F5653" t="str">
            <v>JORNADA EXTENDIDA</v>
          </cell>
          <cell r="G5653" t="str">
            <v>INICIAL - PRIMARIO</v>
          </cell>
          <cell r="H5653" t="str">
            <v>PUBLICO</v>
          </cell>
          <cell r="I5653" t="str">
            <v>Autorizado</v>
          </cell>
          <cell r="J5653" t="str">
            <v>14000634</v>
          </cell>
          <cell r="K5653" t="str">
            <v>ELISEO GRULLON</v>
          </cell>
          <cell r="L5653" t="str">
            <v>URBANA</v>
          </cell>
          <cell r="M5653" t="str">
            <v>MARIA TRINIDAD SANCHEZ</v>
          </cell>
          <cell r="N5653" t="str">
            <v>14</v>
          </cell>
          <cell r="O5653" t="str">
            <v>NAGUA</v>
          </cell>
          <cell r="P5653" t="str">
            <v>1401</v>
          </cell>
          <cell r="Q5653" t="str">
            <v>NAGUA</v>
          </cell>
          <cell r="R5653" t="str">
            <v>01</v>
          </cell>
          <cell r="S5653" t="str">
            <v>NAGUA (ZONA URBANA)</v>
          </cell>
          <cell r="T5653" t="str">
            <v>01</v>
          </cell>
          <cell r="U5653" t="str">
            <v xml:space="preserve"> EL EDÉN</v>
          </cell>
          <cell r="V5653" t="str">
            <v>004</v>
          </cell>
          <cell r="W5653" t="str">
            <v>19.3747</v>
          </cell>
          <cell r="X5653" t="str">
            <v>-69.8551</v>
          </cell>
        </row>
        <row r="5654">
          <cell r="A5654" t="str">
            <v>02048</v>
          </cell>
          <cell r="B5654" t="str">
            <v>14 - NAGUA</v>
          </cell>
          <cell r="C5654" t="str">
            <v>1401 - NAGUA</v>
          </cell>
          <cell r="D5654" t="str">
            <v>02048</v>
          </cell>
          <cell r="E5654" t="str">
            <v>SAN JOSE DE VILLA</v>
          </cell>
          <cell r="F5654" t="str">
            <v>JORNADA EXTENDIDA</v>
          </cell>
          <cell r="G5654" t="str">
            <v>INICIAL - PRIMARIO</v>
          </cell>
          <cell r="H5654" t="str">
            <v>PUBLICO</v>
          </cell>
          <cell r="I5654" t="str">
            <v>Autorizado</v>
          </cell>
          <cell r="J5654" t="str">
            <v>14001415</v>
          </cell>
          <cell r="K5654" t="str">
            <v>SAN JOSE DE VILLA</v>
          </cell>
          <cell r="L5654" t="str">
            <v>URBANA</v>
          </cell>
          <cell r="M5654" t="str">
            <v>MARIA TRINIDAD SANCHEZ</v>
          </cell>
          <cell r="N5654" t="str">
            <v>14</v>
          </cell>
          <cell r="O5654" t="str">
            <v>NAGUA</v>
          </cell>
          <cell r="P5654" t="str">
            <v>1401</v>
          </cell>
          <cell r="Q5654" t="str">
            <v>NAGUA</v>
          </cell>
          <cell r="R5654" t="str">
            <v>01</v>
          </cell>
          <cell r="S5654" t="str">
            <v>NAGUA (ZONA URBANA)</v>
          </cell>
          <cell r="T5654" t="str">
            <v>01</v>
          </cell>
          <cell r="U5654" t="str">
            <v>SAN JOSÉ DE VILLA (CUMAJÓN)</v>
          </cell>
          <cell r="V5654" t="str">
            <v>006</v>
          </cell>
          <cell r="W5654" t="str">
            <v>19.3654</v>
          </cell>
          <cell r="X5654" t="str">
            <v>-69.8468</v>
          </cell>
        </row>
        <row r="5655">
          <cell r="A5655" t="str">
            <v>02050</v>
          </cell>
          <cell r="B5655" t="str">
            <v>14 - NAGUA</v>
          </cell>
          <cell r="C5655" t="str">
            <v>1401 - NAGUA</v>
          </cell>
          <cell r="D5655" t="str">
            <v>02050</v>
          </cell>
          <cell r="E5655" t="str">
            <v>QUINIENTA, LA</v>
          </cell>
          <cell r="F5655" t="str">
            <v>MATUTINA - VESPERTINA</v>
          </cell>
          <cell r="G5655" t="str">
            <v>INICIAL - PRIMARIO</v>
          </cell>
          <cell r="H5655" t="str">
            <v>PUBLICO</v>
          </cell>
          <cell r="I5655" t="str">
            <v>Autorizado</v>
          </cell>
          <cell r="J5655" t="str">
            <v>14002514</v>
          </cell>
          <cell r="K5655" t="str">
            <v>QUINIENTA, LA</v>
          </cell>
          <cell r="L5655" t="str">
            <v>URBANA-MARGINAL</v>
          </cell>
          <cell r="M5655" t="str">
            <v>MARIA TRINIDAD SANCHEZ</v>
          </cell>
          <cell r="N5655" t="str">
            <v>14</v>
          </cell>
          <cell r="O5655" t="str">
            <v>NAGUA</v>
          </cell>
          <cell r="P5655" t="str">
            <v>1401</v>
          </cell>
          <cell r="Q5655" t="str">
            <v>NAGUA</v>
          </cell>
          <cell r="R5655" t="str">
            <v>01</v>
          </cell>
          <cell r="S5655" t="str">
            <v>NAGUA (ZONA URBANA)</v>
          </cell>
          <cell r="T5655" t="str">
            <v>01</v>
          </cell>
          <cell r="U5655" t="str">
            <v>LAS QUINIENTAS</v>
          </cell>
          <cell r="V5655" t="str">
            <v>039</v>
          </cell>
          <cell r="W5655" t="str">
            <v>19.380632</v>
          </cell>
          <cell r="X5655" t="str">
            <v>-69.859075</v>
          </cell>
        </row>
        <row r="5656">
          <cell r="A5656" t="str">
            <v>02051</v>
          </cell>
          <cell r="B5656" t="str">
            <v>14 - NAGUA</v>
          </cell>
          <cell r="C5656" t="str">
            <v>1401 - NAGUA</v>
          </cell>
          <cell r="D5656" t="str">
            <v>02051</v>
          </cell>
          <cell r="E5656" t="str">
            <v>RIO MAR</v>
          </cell>
          <cell r="F5656" t="str">
            <v>JORNADA EXTENDIDA</v>
          </cell>
          <cell r="G5656" t="str">
            <v>INICIAL - PRIMARIO</v>
          </cell>
          <cell r="H5656" t="str">
            <v>PUBLICO</v>
          </cell>
          <cell r="I5656" t="str">
            <v>Autorizado</v>
          </cell>
          <cell r="J5656" t="str">
            <v>14002712</v>
          </cell>
          <cell r="K5656" t="str">
            <v>RIO MAR</v>
          </cell>
          <cell r="L5656" t="str">
            <v>URBANA</v>
          </cell>
          <cell r="M5656" t="str">
            <v>MARIA TRINIDAD SANCHEZ</v>
          </cell>
          <cell r="N5656" t="str">
            <v>14</v>
          </cell>
          <cell r="O5656" t="str">
            <v>NAGUA</v>
          </cell>
          <cell r="P5656" t="str">
            <v>1401</v>
          </cell>
          <cell r="Q5656" t="str">
            <v>NAGUA</v>
          </cell>
          <cell r="R5656" t="str">
            <v>01</v>
          </cell>
          <cell r="S5656" t="str">
            <v>NAGUA (ZONA URBANA)</v>
          </cell>
          <cell r="T5656" t="str">
            <v>01</v>
          </cell>
          <cell r="U5656" t="str">
            <v>RÍO MAR</v>
          </cell>
          <cell r="V5656" t="str">
            <v>012</v>
          </cell>
          <cell r="W5656" t="str">
            <v>19.368092</v>
          </cell>
          <cell r="X5656" t="str">
            <v>-69.844031</v>
          </cell>
        </row>
        <row r="5657">
          <cell r="A5657" t="str">
            <v>02052</v>
          </cell>
          <cell r="B5657" t="str">
            <v>14 - NAGUA</v>
          </cell>
          <cell r="C5657" t="str">
            <v>1401 - NAGUA</v>
          </cell>
          <cell r="D5657" t="str">
            <v>02052</v>
          </cell>
          <cell r="E5657" t="str">
            <v>PROF. ELADIA JAVIER</v>
          </cell>
          <cell r="F5657" t="str">
            <v>JORNADA EXTENDIDA</v>
          </cell>
          <cell r="G5657" t="str">
            <v>PRIMARIO</v>
          </cell>
          <cell r="H5657" t="str">
            <v>PUBLICO</v>
          </cell>
          <cell r="I5657" t="str">
            <v>Autorizado</v>
          </cell>
          <cell r="J5657" t="str">
            <v>14002816</v>
          </cell>
          <cell r="K5657" t="str">
            <v>PROF. ELADIA JAVIER</v>
          </cell>
          <cell r="L5657" t="str">
            <v>RURAL</v>
          </cell>
          <cell r="M5657" t="str">
            <v>MARIA TRINIDAD SANCHEZ</v>
          </cell>
          <cell r="N5657" t="str">
            <v>14</v>
          </cell>
          <cell r="O5657" t="str">
            <v>NAGUA</v>
          </cell>
          <cell r="P5657" t="str">
            <v>1401</v>
          </cell>
          <cell r="Q5657" t="str">
            <v>ARROYO AL MEDIO (D. M.)</v>
          </cell>
          <cell r="R5657" t="str">
            <v>04</v>
          </cell>
          <cell r="S5657" t="str">
            <v>LAS CÓRCOBAS</v>
          </cell>
          <cell r="T5657" t="str">
            <v>05</v>
          </cell>
          <cell r="U5657" t="str">
            <v>LOS FOGONES</v>
          </cell>
          <cell r="V5657" t="str">
            <v>003</v>
          </cell>
          <cell r="W5657" t="str">
            <v>19.3973</v>
          </cell>
          <cell r="X5657" t="str">
            <v>-69.9199</v>
          </cell>
        </row>
        <row r="5658">
          <cell r="A5658" t="str">
            <v>02053</v>
          </cell>
          <cell r="B5658" t="str">
            <v>14 - NAGUA</v>
          </cell>
          <cell r="C5658" t="str">
            <v>1401 - NAGUA</v>
          </cell>
          <cell r="D5658" t="str">
            <v>02053</v>
          </cell>
          <cell r="E5658" t="str">
            <v>ELIAS ESPINAL - EL PICADO DE LUIS</v>
          </cell>
          <cell r="F5658" t="str">
            <v>JORNADA EXTENDIDA</v>
          </cell>
          <cell r="G5658" t="str">
            <v>INICIAL - PRIMARIO</v>
          </cell>
          <cell r="H5658" t="str">
            <v>PUBLICO</v>
          </cell>
          <cell r="I5658" t="str">
            <v>Autorizado</v>
          </cell>
          <cell r="J5658" t="str">
            <v>14002910</v>
          </cell>
          <cell r="K5658" t="str">
            <v>ELIAS ESPINAL - EL PICADO DE LUIS</v>
          </cell>
          <cell r="L5658" t="str">
            <v>RURAL-AISLADA</v>
          </cell>
          <cell r="M5658" t="str">
            <v>MARIA TRINIDAD SANCHEZ</v>
          </cell>
          <cell r="N5658" t="str">
            <v>14</v>
          </cell>
          <cell r="O5658" t="str">
            <v>NAGUA</v>
          </cell>
          <cell r="P5658" t="str">
            <v>1401</v>
          </cell>
          <cell r="Q5658" t="str">
            <v>ARROYO AL MEDIO (D. M.)</v>
          </cell>
          <cell r="R5658" t="str">
            <v>04</v>
          </cell>
          <cell r="S5658" t="str">
            <v>LAS CÓRCOBAS</v>
          </cell>
          <cell r="T5658" t="str">
            <v>05</v>
          </cell>
          <cell r="U5658" t="str">
            <v>EL PICAO DE LUIS O PICADO DE LUIS</v>
          </cell>
          <cell r="V5658" t="str">
            <v>008</v>
          </cell>
          <cell r="W5658" t="str">
            <v>19.362671</v>
          </cell>
          <cell r="X5658" t="str">
            <v>-69.941965</v>
          </cell>
        </row>
        <row r="5659">
          <cell r="A5659" t="str">
            <v>02054</v>
          </cell>
          <cell r="B5659" t="str">
            <v>14 - NAGUA</v>
          </cell>
          <cell r="C5659" t="str">
            <v>1401 - NAGUA</v>
          </cell>
          <cell r="D5659" t="str">
            <v>02054</v>
          </cell>
          <cell r="E5659" t="str">
            <v>TOROS, LOS</v>
          </cell>
          <cell r="F5659" t="str">
            <v>JORNADA EXTENDIDA</v>
          </cell>
          <cell r="G5659" t="str">
            <v>INICIAL - PRIMARIO - SECUNDARIO</v>
          </cell>
          <cell r="H5659" t="str">
            <v>PUBLICO</v>
          </cell>
          <cell r="I5659" t="str">
            <v>Autorizado</v>
          </cell>
          <cell r="J5659" t="str">
            <v>14003019</v>
          </cell>
          <cell r="K5659" t="str">
            <v>LOS TOROS</v>
          </cell>
          <cell r="L5659" t="str">
            <v>RURAL-AISLADA</v>
          </cell>
          <cell r="M5659" t="str">
            <v>MARIA TRINIDAD SANCHEZ</v>
          </cell>
          <cell r="N5659" t="str">
            <v>14</v>
          </cell>
          <cell r="O5659" t="str">
            <v>NAGUA</v>
          </cell>
          <cell r="P5659" t="str">
            <v>1401</v>
          </cell>
          <cell r="Q5659" t="str">
            <v>ARROYO AL MEDIO (D. M.)</v>
          </cell>
          <cell r="R5659" t="str">
            <v>04</v>
          </cell>
          <cell r="S5659" t="str">
            <v>LAS CÓRCOBAS</v>
          </cell>
          <cell r="T5659" t="str">
            <v>05</v>
          </cell>
          <cell r="U5659" t="str">
            <v>LOS TOROS</v>
          </cell>
          <cell r="V5659" t="str">
            <v>010</v>
          </cell>
          <cell r="W5659" t="str">
            <v>19.37355</v>
          </cell>
          <cell r="X5659" t="str">
            <v>-69.914739</v>
          </cell>
        </row>
        <row r="5660">
          <cell r="A5660" t="str">
            <v>02055</v>
          </cell>
          <cell r="B5660" t="str">
            <v>14 - NAGUA</v>
          </cell>
          <cell r="C5660" t="str">
            <v>1401 - NAGUA</v>
          </cell>
          <cell r="D5660" t="str">
            <v>02055</v>
          </cell>
          <cell r="E5660" t="str">
            <v>SANGELES PAREDES - MAJAGUAL</v>
          </cell>
          <cell r="F5660" t="str">
            <v>JORNADA EXTENDIDA</v>
          </cell>
          <cell r="G5660" t="str">
            <v>PRIMARIO</v>
          </cell>
          <cell r="H5660" t="str">
            <v>PUBLICO</v>
          </cell>
          <cell r="I5660" t="str">
            <v>Autorizado</v>
          </cell>
          <cell r="J5660" t="str">
            <v>14003113</v>
          </cell>
          <cell r="K5660" t="str">
            <v>SANGELES PAREDES - MAJAGUAL</v>
          </cell>
          <cell r="L5660" t="str">
            <v>RURAL</v>
          </cell>
          <cell r="M5660" t="str">
            <v>MARIA TRINIDAD SANCHEZ</v>
          </cell>
          <cell r="N5660" t="str">
            <v>14</v>
          </cell>
          <cell r="O5660" t="str">
            <v>NAGUA</v>
          </cell>
          <cell r="P5660" t="str">
            <v>1401</v>
          </cell>
          <cell r="Q5660" t="str">
            <v>ARROYO AL MEDIO (D. M.)</v>
          </cell>
          <cell r="R5660" t="str">
            <v>04</v>
          </cell>
          <cell r="S5660" t="str">
            <v>LAS CÓRCOBAS</v>
          </cell>
          <cell r="T5660" t="str">
            <v>05</v>
          </cell>
          <cell r="U5660" t="str">
            <v>MAJAGUAL ABAJO</v>
          </cell>
          <cell r="V5660" t="str">
            <v>011</v>
          </cell>
          <cell r="W5660" t="str">
            <v>19.367668</v>
          </cell>
          <cell r="X5660" t="str">
            <v>-69.897363</v>
          </cell>
        </row>
        <row r="5661">
          <cell r="A5661" t="str">
            <v>02056</v>
          </cell>
          <cell r="B5661" t="str">
            <v>14 - NAGUA</v>
          </cell>
          <cell r="C5661" t="str">
            <v>1401 - NAGUA</v>
          </cell>
          <cell r="D5661" t="str">
            <v>02056</v>
          </cell>
          <cell r="E5661" t="str">
            <v>PALMAR DE LOS SANCHEZ, EL</v>
          </cell>
          <cell r="F5661" t="str">
            <v>JORNADA EXTENDIDA</v>
          </cell>
          <cell r="G5661" t="str">
            <v>INICIAL - PRIMARIO</v>
          </cell>
          <cell r="H5661" t="str">
            <v>PUBLICO</v>
          </cell>
          <cell r="I5661" t="str">
            <v>Autorizado</v>
          </cell>
          <cell r="J5661" t="str">
            <v>14003217</v>
          </cell>
          <cell r="K5661" t="str">
            <v>PALMAR DE LOS SANCHEZ, EL</v>
          </cell>
          <cell r="L5661" t="str">
            <v>RURAL-AISLADA</v>
          </cell>
          <cell r="M5661" t="str">
            <v>MARIA TRINIDAD SANCHEZ</v>
          </cell>
          <cell r="N5661" t="str">
            <v>14</v>
          </cell>
          <cell r="O5661" t="str">
            <v>NAGUA</v>
          </cell>
          <cell r="P5661" t="str">
            <v>1401</v>
          </cell>
          <cell r="Q5661" t="str">
            <v>ARROYO AL MEDIO (D. M.)</v>
          </cell>
          <cell r="R5661" t="str">
            <v>04</v>
          </cell>
          <cell r="S5661" t="str">
            <v>LAS CÓRCOBAS</v>
          </cell>
          <cell r="T5661" t="str">
            <v>05</v>
          </cell>
          <cell r="U5661" t="str">
            <v>EL PALMAR DE LOS SÁNCHEZ</v>
          </cell>
          <cell r="V5661" t="str">
            <v>012</v>
          </cell>
          <cell r="W5661" t="str">
            <v>19.354123</v>
          </cell>
          <cell r="X5661" t="str">
            <v>-69.91346</v>
          </cell>
        </row>
        <row r="5662">
          <cell r="A5662" t="str">
            <v>02057</v>
          </cell>
          <cell r="B5662" t="str">
            <v>14 - NAGUA</v>
          </cell>
          <cell r="C5662" t="str">
            <v>1401 - NAGUA</v>
          </cell>
          <cell r="D5662" t="str">
            <v>02057</v>
          </cell>
          <cell r="E5662" t="str">
            <v>CRUCITO GUZMAN GUZMAN - SONADOR</v>
          </cell>
          <cell r="F5662" t="str">
            <v>JORNADA EXTENDIDA</v>
          </cell>
          <cell r="G5662" t="str">
            <v>INICIAL - PRIMARIO</v>
          </cell>
          <cell r="H5662" t="str">
            <v>PUBLICO</v>
          </cell>
          <cell r="I5662" t="str">
            <v>Autorizado</v>
          </cell>
          <cell r="J5662" t="str">
            <v>14003415</v>
          </cell>
          <cell r="K5662" t="str">
            <v>CRUCITO GUZMAN GUZMAN - SONADOR</v>
          </cell>
          <cell r="L5662" t="str">
            <v>RURAL-AISLADA</v>
          </cell>
          <cell r="M5662" t="str">
            <v>MARIA TRINIDAD SANCHEZ</v>
          </cell>
          <cell r="N5662" t="str">
            <v>14</v>
          </cell>
          <cell r="O5662" t="str">
            <v>NAGUA</v>
          </cell>
          <cell r="P5662" t="str">
            <v>1401</v>
          </cell>
          <cell r="Q5662" t="str">
            <v>ARROYO AL MEDIO (D. M.)</v>
          </cell>
          <cell r="R5662" t="str">
            <v>04</v>
          </cell>
          <cell r="S5662" t="str">
            <v>EL GUAYABO</v>
          </cell>
          <cell r="T5662" t="str">
            <v>02</v>
          </cell>
          <cell r="U5662" t="str">
            <v>SONADOR</v>
          </cell>
          <cell r="V5662" t="str">
            <v>009</v>
          </cell>
          <cell r="W5662" t="str">
            <v>19.346445</v>
          </cell>
          <cell r="X5662" t="str">
            <v>-69.953313</v>
          </cell>
        </row>
        <row r="5663">
          <cell r="A5663" t="str">
            <v>02058</v>
          </cell>
          <cell r="B5663" t="str">
            <v>14 - NAGUA</v>
          </cell>
          <cell r="C5663" t="str">
            <v>1401 - NAGUA</v>
          </cell>
          <cell r="D5663" t="str">
            <v>02058</v>
          </cell>
          <cell r="E5663" t="str">
            <v>JUAN GUZMAN GUZMAN - LAS PIEZAS</v>
          </cell>
          <cell r="F5663" t="str">
            <v>MATUTINA - VESPERTINA</v>
          </cell>
          <cell r="G5663" t="str">
            <v>INICIAL - PRIMARIO</v>
          </cell>
          <cell r="H5663" t="str">
            <v>PUBLICO</v>
          </cell>
          <cell r="I5663" t="str">
            <v>Autorizado</v>
          </cell>
          <cell r="J5663" t="str">
            <v>14003519</v>
          </cell>
          <cell r="K5663" t="str">
            <v>JUAN GUZMAN GUZMAN - LAS PIEZAS</v>
          </cell>
          <cell r="L5663" t="str">
            <v>RURAL-AISLADA</v>
          </cell>
          <cell r="M5663" t="str">
            <v>MARIA TRINIDAD SANCHEZ</v>
          </cell>
          <cell r="N5663" t="str">
            <v>14</v>
          </cell>
          <cell r="O5663" t="str">
            <v>NAGUA</v>
          </cell>
          <cell r="P5663" t="str">
            <v>1401</v>
          </cell>
          <cell r="Q5663" t="str">
            <v>ARROYO AL MEDIO (D. M.)</v>
          </cell>
          <cell r="R5663" t="str">
            <v>04</v>
          </cell>
          <cell r="S5663" t="str">
            <v>LAS CÓRCOBAS</v>
          </cell>
          <cell r="T5663" t="str">
            <v>05</v>
          </cell>
          <cell r="U5663" t="str">
            <v>LA PIEZA</v>
          </cell>
          <cell r="V5663" t="str">
            <v>013</v>
          </cell>
          <cell r="W5663" t="str">
            <v>19.351909</v>
          </cell>
          <cell r="X5663" t="str">
            <v>-69.93827</v>
          </cell>
        </row>
        <row r="5664">
          <cell r="A5664" t="str">
            <v>02059</v>
          </cell>
          <cell r="B5664" t="str">
            <v>14 - NAGUA</v>
          </cell>
          <cell r="C5664" t="str">
            <v>1401 - NAGUA</v>
          </cell>
          <cell r="D5664" t="str">
            <v>02059</v>
          </cell>
          <cell r="E5664" t="str">
            <v>CRUCE DEL GUAYABO</v>
          </cell>
          <cell r="F5664" t="str">
            <v>VESPERTINA</v>
          </cell>
          <cell r="G5664" t="str">
            <v>PRIMARIO</v>
          </cell>
          <cell r="H5664" t="str">
            <v>PUBLICO</v>
          </cell>
          <cell r="I5664" t="str">
            <v>Autorizado</v>
          </cell>
          <cell r="J5664" t="str">
            <v>14003613</v>
          </cell>
          <cell r="K5664" t="str">
            <v>CRUCE DEL GUAYABO</v>
          </cell>
          <cell r="L5664" t="str">
            <v>RURAL-AISLADA</v>
          </cell>
          <cell r="M5664" t="str">
            <v>MARIA TRINIDAD SANCHEZ</v>
          </cell>
          <cell r="N5664" t="str">
            <v>14</v>
          </cell>
          <cell r="O5664" t="str">
            <v>NAGUA</v>
          </cell>
          <cell r="P5664" t="str">
            <v>1401</v>
          </cell>
          <cell r="Q5664" t="str">
            <v>ARROYO AL MEDIO (D. M.)</v>
          </cell>
          <cell r="R5664" t="str">
            <v>04</v>
          </cell>
          <cell r="S5664" t="str">
            <v>EL GUAYABO</v>
          </cell>
          <cell r="T5664" t="str">
            <v>02</v>
          </cell>
          <cell r="U5664" t="str">
            <v>EL CRUCE DE GUAYABO (EL CRUCE)</v>
          </cell>
          <cell r="V5664" t="str">
            <v>002</v>
          </cell>
          <cell r="W5664" t="str">
            <v>19.371677</v>
          </cell>
          <cell r="X5664" t="str">
            <v>-70.002662</v>
          </cell>
        </row>
        <row r="5665">
          <cell r="A5665" t="str">
            <v>02061</v>
          </cell>
          <cell r="B5665" t="str">
            <v>14 - NAGUA</v>
          </cell>
          <cell r="C5665" t="str">
            <v>1401 - NAGUA</v>
          </cell>
          <cell r="D5665" t="str">
            <v>02061</v>
          </cell>
          <cell r="E5665" t="str">
            <v>OREGANOS, LOS</v>
          </cell>
          <cell r="F5665" t="str">
            <v>JORNADA EXTENDIDA</v>
          </cell>
          <cell r="G5665" t="str">
            <v>PRIMARIO</v>
          </cell>
          <cell r="H5665" t="str">
            <v>PUBLICO</v>
          </cell>
          <cell r="I5665" t="str">
            <v>Autorizado</v>
          </cell>
          <cell r="J5665" t="str">
            <v>14003811</v>
          </cell>
          <cell r="K5665" t="str">
            <v>OREGANOS, LOS</v>
          </cell>
          <cell r="L5665" t="str">
            <v>RURAL-AISLADA</v>
          </cell>
          <cell r="M5665" t="str">
            <v>MARIA TRINIDAD SANCHEZ</v>
          </cell>
          <cell r="N5665" t="str">
            <v>14</v>
          </cell>
          <cell r="O5665" t="str">
            <v>NAGUA</v>
          </cell>
          <cell r="P5665" t="str">
            <v>1401</v>
          </cell>
          <cell r="Q5665" t="str">
            <v>ARROYO AL MEDIO (D. M.)</v>
          </cell>
          <cell r="R5665" t="str">
            <v>04</v>
          </cell>
          <cell r="S5665" t="str">
            <v>RÍO JAGUA</v>
          </cell>
          <cell r="T5665" t="str">
            <v>03</v>
          </cell>
          <cell r="U5665" t="str">
            <v>LOS ORÉGANOS</v>
          </cell>
          <cell r="V5665" t="str">
            <v>012</v>
          </cell>
          <cell r="W5665" t="str">
            <v>19.346757</v>
          </cell>
          <cell r="X5665" t="str">
            <v>-70.012362</v>
          </cell>
        </row>
        <row r="5666">
          <cell r="A5666" t="str">
            <v>02063</v>
          </cell>
          <cell r="B5666" t="str">
            <v>14 - NAGUA</v>
          </cell>
          <cell r="C5666" t="str">
            <v>1401 - NAGUA</v>
          </cell>
          <cell r="D5666" t="str">
            <v>02063</v>
          </cell>
          <cell r="E5666" t="str">
            <v>GUAYABO, EL</v>
          </cell>
          <cell r="F5666" t="str">
            <v>JORNADA EXTENDIDA</v>
          </cell>
          <cell r="G5666" t="str">
            <v>INICIAL - PRIMARIO - SECUNDARIO</v>
          </cell>
          <cell r="H5666" t="str">
            <v>PUBLICO</v>
          </cell>
          <cell r="I5666" t="str">
            <v>Autorizado</v>
          </cell>
          <cell r="J5666" t="str">
            <v>14004014</v>
          </cell>
          <cell r="K5666" t="str">
            <v>GUAYABO, EL</v>
          </cell>
          <cell r="L5666" t="str">
            <v>RURAL-AISLADA</v>
          </cell>
          <cell r="M5666" t="str">
            <v>MARIA TRINIDAD SANCHEZ</v>
          </cell>
          <cell r="N5666" t="str">
            <v>14</v>
          </cell>
          <cell r="O5666" t="str">
            <v>NAGUA</v>
          </cell>
          <cell r="P5666" t="str">
            <v>1401</v>
          </cell>
          <cell r="Q5666" t="str">
            <v>ARROYO AL MEDIO (D. M.)</v>
          </cell>
          <cell r="R5666" t="str">
            <v>04</v>
          </cell>
          <cell r="S5666" t="str">
            <v>EL GUAYABO</v>
          </cell>
          <cell r="T5666" t="str">
            <v>02</v>
          </cell>
          <cell r="U5666" t="str">
            <v>EL GUAYABO</v>
          </cell>
          <cell r="V5666" t="str">
            <v>003</v>
          </cell>
          <cell r="W5666" t="str">
            <v>19.3627</v>
          </cell>
          <cell r="X5666" t="str">
            <v>-69.9907</v>
          </cell>
        </row>
        <row r="5667">
          <cell r="A5667" t="str">
            <v>02064</v>
          </cell>
          <cell r="B5667" t="str">
            <v>14 - NAGUA</v>
          </cell>
          <cell r="C5667" t="str">
            <v>1401 - NAGUA</v>
          </cell>
          <cell r="D5667" t="str">
            <v>02064</v>
          </cell>
          <cell r="E5667" t="str">
            <v>RINCONES DEL GUAYABO, LOS</v>
          </cell>
          <cell r="F5667" t="str">
            <v>JORNADA EXTENDIDA</v>
          </cell>
          <cell r="G5667" t="str">
            <v>INICIAL - PRIMARIO</v>
          </cell>
          <cell r="H5667" t="str">
            <v>PUBLICO</v>
          </cell>
          <cell r="I5667" t="str">
            <v>Autorizado</v>
          </cell>
          <cell r="J5667" t="str">
            <v>14004118</v>
          </cell>
          <cell r="K5667" t="str">
            <v>RINCONES DEL GUAYABO, LOS</v>
          </cell>
          <cell r="L5667" t="str">
            <v>RURAL-AISLADA</v>
          </cell>
          <cell r="M5667" t="str">
            <v>MARIA TRINIDAD SANCHEZ</v>
          </cell>
          <cell r="N5667" t="str">
            <v>14</v>
          </cell>
          <cell r="O5667" t="str">
            <v>NAGUA</v>
          </cell>
          <cell r="P5667" t="str">
            <v>1401</v>
          </cell>
          <cell r="Q5667" t="str">
            <v>ARROYO AL MEDIO (D. M.)</v>
          </cell>
          <cell r="R5667" t="str">
            <v>04</v>
          </cell>
          <cell r="S5667" t="str">
            <v>EL GUAYABO</v>
          </cell>
          <cell r="T5667" t="str">
            <v>02</v>
          </cell>
          <cell r="U5667" t="str">
            <v>LOS RINCONES</v>
          </cell>
          <cell r="V5667" t="str">
            <v>010</v>
          </cell>
          <cell r="W5667" t="str">
            <v>19.377759</v>
          </cell>
          <cell r="X5667" t="str">
            <v>-69.994136</v>
          </cell>
        </row>
        <row r="5668">
          <cell r="A5668" t="str">
            <v>02066</v>
          </cell>
          <cell r="B5668" t="str">
            <v>14 - NAGUA</v>
          </cell>
          <cell r="C5668" t="str">
            <v>1401 - NAGUA</v>
          </cell>
          <cell r="D5668" t="str">
            <v>02066</v>
          </cell>
          <cell r="E5668" t="str">
            <v>LA COLMENA</v>
          </cell>
          <cell r="F5668" t="str">
            <v>JORNADA EXTENDIDA</v>
          </cell>
          <cell r="G5668" t="str">
            <v>INICIAL - PRIMARIO</v>
          </cell>
          <cell r="H5668" t="str">
            <v>PUBLICO</v>
          </cell>
          <cell r="I5668" t="str">
            <v>Autorizado</v>
          </cell>
          <cell r="J5668" t="str">
            <v>14004316</v>
          </cell>
          <cell r="K5668" t="str">
            <v>LA COLMENA</v>
          </cell>
          <cell r="L5668" t="str">
            <v>RURAL-AISLADA</v>
          </cell>
          <cell r="M5668" t="str">
            <v>MARIA TRINIDAD SANCHEZ</v>
          </cell>
          <cell r="N5668" t="str">
            <v>14</v>
          </cell>
          <cell r="O5668" t="str">
            <v>NAGUA</v>
          </cell>
          <cell r="P5668" t="str">
            <v>1401</v>
          </cell>
          <cell r="Q5668" t="str">
            <v>ARROYO AL MEDIO (D. M.)</v>
          </cell>
          <cell r="R5668" t="str">
            <v>04</v>
          </cell>
          <cell r="S5668" t="str">
            <v>EL GUAYABO</v>
          </cell>
          <cell r="T5668" t="str">
            <v>02</v>
          </cell>
          <cell r="U5668" t="str">
            <v>LA COLMENAS</v>
          </cell>
          <cell r="V5668" t="str">
            <v>007</v>
          </cell>
          <cell r="W5668" t="str">
            <v>19.358253</v>
          </cell>
          <cell r="X5668" t="str">
            <v>-69.967047</v>
          </cell>
        </row>
        <row r="5669">
          <cell r="A5669" t="str">
            <v>02067</v>
          </cell>
          <cell r="B5669" t="str">
            <v>14 - NAGUA</v>
          </cell>
          <cell r="C5669" t="str">
            <v>1401 - NAGUA</v>
          </cell>
          <cell r="D5669" t="str">
            <v>02067</v>
          </cell>
          <cell r="E5669" t="str">
            <v>PLACETA, LA</v>
          </cell>
          <cell r="F5669" t="str">
            <v>JORNADA EXTENDIDA</v>
          </cell>
          <cell r="G5669" t="str">
            <v>INICIAL - PRIMARIO - SECUNDARIO</v>
          </cell>
          <cell r="H5669" t="str">
            <v>PUBLICO</v>
          </cell>
          <cell r="I5669" t="str">
            <v>Autorizado</v>
          </cell>
          <cell r="J5669" t="str">
            <v>14004410</v>
          </cell>
          <cell r="K5669" t="str">
            <v>PLACETA, LA</v>
          </cell>
          <cell r="L5669" t="str">
            <v>RURAL-AISLADA</v>
          </cell>
          <cell r="M5669" t="str">
            <v>MARIA TRINIDAD SANCHEZ</v>
          </cell>
          <cell r="N5669" t="str">
            <v>14</v>
          </cell>
          <cell r="O5669" t="str">
            <v>NAGUA</v>
          </cell>
          <cell r="P5669" t="str">
            <v>1401</v>
          </cell>
          <cell r="Q5669" t="str">
            <v>ARROYO AL MEDIO (D. M.)</v>
          </cell>
          <cell r="R5669" t="str">
            <v>04</v>
          </cell>
          <cell r="S5669" t="str">
            <v>RÍO JAGUA</v>
          </cell>
          <cell r="T5669" t="str">
            <v>03</v>
          </cell>
          <cell r="U5669" t="str">
            <v>LA PLACETA</v>
          </cell>
          <cell r="V5669" t="str">
            <v>007</v>
          </cell>
          <cell r="W5669" t="str">
            <v>19.37524</v>
          </cell>
          <cell r="X5669" t="str">
            <v>-70.033125</v>
          </cell>
        </row>
        <row r="5670">
          <cell r="A5670" t="str">
            <v>02068</v>
          </cell>
          <cell r="B5670" t="str">
            <v>14 - NAGUA</v>
          </cell>
          <cell r="C5670" t="str">
            <v>1401 - NAGUA</v>
          </cell>
          <cell r="D5670" t="str">
            <v>02068</v>
          </cell>
          <cell r="E5670" t="str">
            <v>LOS ANONES ABAJO</v>
          </cell>
          <cell r="F5670" t="str">
            <v>JORNADA EXTENDIDA</v>
          </cell>
          <cell r="G5670" t="str">
            <v>PRIMARIO</v>
          </cell>
          <cell r="H5670" t="str">
            <v>PUBLICO</v>
          </cell>
          <cell r="I5670" t="str">
            <v>Autorizado</v>
          </cell>
          <cell r="J5670" t="str">
            <v>14004514</v>
          </cell>
          <cell r="K5670" t="str">
            <v>ANONES ABAJO, LOS</v>
          </cell>
          <cell r="L5670" t="str">
            <v>RURAL-AISLADA</v>
          </cell>
          <cell r="M5670" t="str">
            <v>MARIA TRINIDAD SANCHEZ</v>
          </cell>
          <cell r="N5670" t="str">
            <v>14</v>
          </cell>
          <cell r="O5670" t="str">
            <v>NAGUA</v>
          </cell>
          <cell r="P5670" t="str">
            <v>1401</v>
          </cell>
          <cell r="Q5670" t="str">
            <v>NAGUA</v>
          </cell>
          <cell r="R5670" t="str">
            <v>01</v>
          </cell>
          <cell r="S5670" t="str">
            <v>NAGUA RURAL</v>
          </cell>
          <cell r="T5670" t="str">
            <v>02</v>
          </cell>
          <cell r="U5670" t="str">
            <v>EL JUNCAL</v>
          </cell>
          <cell r="V5670" t="str">
            <v>007</v>
          </cell>
          <cell r="W5670" t="str">
            <v>19.355654</v>
          </cell>
          <cell r="X5670" t="str">
            <v>-70.031987</v>
          </cell>
        </row>
        <row r="5671">
          <cell r="A5671" t="str">
            <v>02069</v>
          </cell>
          <cell r="B5671" t="str">
            <v>14 - NAGUA</v>
          </cell>
          <cell r="C5671" t="str">
            <v>1401 - NAGUA</v>
          </cell>
          <cell r="D5671" t="str">
            <v>02069</v>
          </cell>
          <cell r="E5671" t="str">
            <v>MONTE LLANO</v>
          </cell>
          <cell r="F5671" t="str">
            <v>JORNADA EXTENDIDA</v>
          </cell>
          <cell r="G5671" t="str">
            <v>INICIAL - PRIMARIO</v>
          </cell>
          <cell r="H5671" t="str">
            <v>PUBLICO</v>
          </cell>
          <cell r="I5671" t="str">
            <v>Autorizado</v>
          </cell>
          <cell r="J5671" t="str">
            <v>14004618</v>
          </cell>
          <cell r="K5671" t="str">
            <v>MONTE LLANO</v>
          </cell>
          <cell r="L5671" t="str">
            <v>RURAL-AISLADA</v>
          </cell>
          <cell r="M5671" t="str">
            <v>MARIA TRINIDAD SANCHEZ</v>
          </cell>
          <cell r="N5671" t="str">
            <v>14</v>
          </cell>
          <cell r="O5671" t="str">
            <v>NAGUA</v>
          </cell>
          <cell r="P5671" t="str">
            <v>1401</v>
          </cell>
          <cell r="Q5671" t="str">
            <v>ARROYO AL MEDIO (D. M.)</v>
          </cell>
          <cell r="R5671" t="str">
            <v>04</v>
          </cell>
          <cell r="S5671" t="str">
            <v>EL GUAYABO</v>
          </cell>
          <cell r="T5671" t="str">
            <v>02</v>
          </cell>
          <cell r="U5671" t="str">
            <v>MONTE LLANO</v>
          </cell>
          <cell r="V5671" t="str">
            <v>006</v>
          </cell>
          <cell r="W5671" t="str">
            <v>19.379656</v>
          </cell>
          <cell r="X5671" t="str">
            <v>-70.06095</v>
          </cell>
        </row>
        <row r="5672">
          <cell r="A5672" t="str">
            <v>02070</v>
          </cell>
          <cell r="B5672" t="str">
            <v>14 - NAGUA</v>
          </cell>
          <cell r="C5672" t="str">
            <v>1401 - NAGUA</v>
          </cell>
          <cell r="D5672" t="str">
            <v>02070</v>
          </cell>
          <cell r="E5672" t="str">
            <v>GUAYABITOS, LOS</v>
          </cell>
          <cell r="F5672" t="str">
            <v>JORNADA EXTENDIDA</v>
          </cell>
          <cell r="G5672" t="str">
            <v>PRIMARIO - SECUNDARIO</v>
          </cell>
          <cell r="H5672" t="str">
            <v>PUBLICO</v>
          </cell>
          <cell r="I5672" t="str">
            <v>Autorizado</v>
          </cell>
          <cell r="J5672" t="str">
            <v>14004910</v>
          </cell>
          <cell r="K5672" t="str">
            <v>GUAYABITOS, LOS</v>
          </cell>
          <cell r="L5672" t="str">
            <v>RURAL-AISLADA</v>
          </cell>
          <cell r="M5672" t="str">
            <v>MARIA TRINIDAD SANCHEZ</v>
          </cell>
          <cell r="N5672" t="str">
            <v>14</v>
          </cell>
          <cell r="O5672" t="str">
            <v>NAGUA</v>
          </cell>
          <cell r="P5672" t="str">
            <v>1401</v>
          </cell>
          <cell r="Q5672" t="str">
            <v>LAS GORDAS (D. M.)</v>
          </cell>
          <cell r="R5672" t="str">
            <v>03</v>
          </cell>
          <cell r="S5672" t="str">
            <v>LOS JENGIBRES</v>
          </cell>
          <cell r="T5672" t="str">
            <v>04</v>
          </cell>
          <cell r="U5672" t="str">
            <v>GUAYABITO</v>
          </cell>
          <cell r="V5672" t="str">
            <v>002</v>
          </cell>
          <cell r="W5672" t="str">
            <v>19.436187</v>
          </cell>
          <cell r="X5672" t="str">
            <v>-70.051315</v>
          </cell>
        </row>
        <row r="5673">
          <cell r="A5673" t="str">
            <v>02071</v>
          </cell>
          <cell r="B5673" t="str">
            <v>14 - NAGUA</v>
          </cell>
          <cell r="C5673" t="str">
            <v>1401 - NAGUA</v>
          </cell>
          <cell r="D5673" t="str">
            <v>02071</v>
          </cell>
          <cell r="E5673" t="str">
            <v>MEMISOS, LOS</v>
          </cell>
          <cell r="F5673" t="str">
            <v>JORNADA EXTENDIDA</v>
          </cell>
          <cell r="G5673" t="str">
            <v>INICIAL - PRIMARIO - SECUNDARIO</v>
          </cell>
          <cell r="H5673" t="str">
            <v>PUBLICO</v>
          </cell>
          <cell r="I5673" t="str">
            <v>Autorizado</v>
          </cell>
          <cell r="J5673" t="str">
            <v>14005019</v>
          </cell>
          <cell r="K5673" t="str">
            <v>MEMIZOS, LOS</v>
          </cell>
          <cell r="L5673" t="str">
            <v>RURAL-AISLADA</v>
          </cell>
          <cell r="M5673" t="str">
            <v>MARIA TRINIDAD SANCHEZ</v>
          </cell>
          <cell r="N5673" t="str">
            <v>14</v>
          </cell>
          <cell r="O5673" t="str">
            <v>NAGUA</v>
          </cell>
          <cell r="P5673" t="str">
            <v>1401</v>
          </cell>
          <cell r="Q5673" t="str">
            <v>LAS GORDAS (D. M.)</v>
          </cell>
          <cell r="R5673" t="str">
            <v>03</v>
          </cell>
          <cell r="S5673" t="str">
            <v>LOS JENGIBRES</v>
          </cell>
          <cell r="T5673" t="str">
            <v>04</v>
          </cell>
          <cell r="U5673" t="str">
            <v>LOS MEMIZOS</v>
          </cell>
          <cell r="V5673" t="str">
            <v>008</v>
          </cell>
          <cell r="W5673" t="str">
            <v>19.445873</v>
          </cell>
          <cell r="X5673" t="str">
            <v>-70.083027</v>
          </cell>
        </row>
        <row r="5674">
          <cell r="A5674" t="str">
            <v>02072</v>
          </cell>
          <cell r="B5674" t="str">
            <v>14 - NAGUA</v>
          </cell>
          <cell r="C5674" t="str">
            <v>1401 - NAGUA</v>
          </cell>
          <cell r="D5674" t="str">
            <v>02072</v>
          </cell>
          <cell r="E5674" t="str">
            <v>CUERVOS, LOS</v>
          </cell>
          <cell r="F5674" t="str">
            <v>JORNADA EXTENDIDA</v>
          </cell>
          <cell r="G5674" t="str">
            <v>PRIMARIO - SECUNDARIO</v>
          </cell>
          <cell r="H5674" t="str">
            <v>PUBLICO</v>
          </cell>
          <cell r="I5674" t="str">
            <v>Autorizado</v>
          </cell>
          <cell r="J5674" t="str">
            <v>14005113</v>
          </cell>
          <cell r="K5674" t="str">
            <v>CUERVOS, LOS</v>
          </cell>
          <cell r="L5674" t="str">
            <v>RURAL-AISLADA</v>
          </cell>
          <cell r="M5674" t="str">
            <v>MARIA TRINIDAD SANCHEZ</v>
          </cell>
          <cell r="N5674" t="str">
            <v>14</v>
          </cell>
          <cell r="O5674" t="str">
            <v>NAGUA</v>
          </cell>
          <cell r="P5674" t="str">
            <v>1401</v>
          </cell>
          <cell r="Q5674" t="str">
            <v>LAS GORDAS (D. M.)</v>
          </cell>
          <cell r="R5674" t="str">
            <v>03</v>
          </cell>
          <cell r="S5674" t="str">
            <v>LOS JENGIBRES</v>
          </cell>
          <cell r="T5674" t="str">
            <v>04</v>
          </cell>
          <cell r="U5674" t="str">
            <v>LOS CUERVOS</v>
          </cell>
          <cell r="V5674" t="str">
            <v>005</v>
          </cell>
          <cell r="W5674" t="str">
            <v>19.405943</v>
          </cell>
          <cell r="X5674" t="str">
            <v>-70.061027</v>
          </cell>
        </row>
        <row r="5675">
          <cell r="A5675" t="str">
            <v>02073</v>
          </cell>
          <cell r="B5675" t="str">
            <v>14 - NAGUA</v>
          </cell>
          <cell r="C5675" t="str">
            <v>1401 - NAGUA</v>
          </cell>
          <cell r="D5675" t="str">
            <v>02073</v>
          </cell>
          <cell r="E5675" t="str">
            <v>ALEMANIA</v>
          </cell>
          <cell r="F5675" t="str">
            <v>JORNADA EXTENDIDA</v>
          </cell>
          <cell r="G5675" t="str">
            <v>PRIMARIO</v>
          </cell>
          <cell r="H5675" t="str">
            <v>PUBLICO</v>
          </cell>
          <cell r="I5675" t="str">
            <v>Autorizado</v>
          </cell>
          <cell r="J5675" t="str">
            <v>14005217</v>
          </cell>
          <cell r="K5675" t="str">
            <v>ALEMANIA</v>
          </cell>
          <cell r="L5675" t="str">
            <v>RURAL-AISLADA</v>
          </cell>
          <cell r="M5675" t="str">
            <v>MARIA TRINIDAD SANCHEZ</v>
          </cell>
          <cell r="N5675" t="str">
            <v>14</v>
          </cell>
          <cell r="O5675" t="str">
            <v>NAGUA</v>
          </cell>
          <cell r="P5675" t="str">
            <v>1401</v>
          </cell>
          <cell r="Q5675" t="str">
            <v>LAS GORDAS (D. M.)</v>
          </cell>
          <cell r="R5675" t="str">
            <v>03</v>
          </cell>
          <cell r="S5675" t="str">
            <v>LOS JENGIBRES</v>
          </cell>
          <cell r="T5675" t="str">
            <v>04</v>
          </cell>
          <cell r="U5675" t="str">
            <v>ALEMANIA</v>
          </cell>
          <cell r="V5675" t="str">
            <v>003</v>
          </cell>
          <cell r="W5675" t="str">
            <v>19.389309</v>
          </cell>
          <cell r="X5675" t="str">
            <v>-70.075468</v>
          </cell>
        </row>
        <row r="5676">
          <cell r="A5676" t="str">
            <v>02074</v>
          </cell>
          <cell r="B5676" t="str">
            <v>14 - NAGUA</v>
          </cell>
          <cell r="C5676" t="str">
            <v>1401 - NAGUA</v>
          </cell>
          <cell r="D5676" t="str">
            <v>02074</v>
          </cell>
          <cell r="E5676" t="str">
            <v>LA CATALINA</v>
          </cell>
          <cell r="F5676" t="str">
            <v>JORNADA EXTENDIDA</v>
          </cell>
          <cell r="G5676" t="str">
            <v>INICIAL - PRIMARIO - SECUNDARIO</v>
          </cell>
          <cell r="H5676" t="str">
            <v>PUBLICO</v>
          </cell>
          <cell r="I5676" t="str">
            <v>Autorizado</v>
          </cell>
          <cell r="J5676" t="str">
            <v>14005311</v>
          </cell>
          <cell r="K5676" t="str">
            <v>CATALINA, LA</v>
          </cell>
          <cell r="L5676" t="str">
            <v>RURAL</v>
          </cell>
          <cell r="M5676" t="str">
            <v>MARIA TRINIDAD SANCHEZ</v>
          </cell>
          <cell r="N5676" t="str">
            <v>14</v>
          </cell>
          <cell r="O5676" t="str">
            <v>NAGUA</v>
          </cell>
          <cell r="P5676" t="str">
            <v>1401</v>
          </cell>
          <cell r="Q5676" t="str">
            <v>LAS GORDAS (D. M.)</v>
          </cell>
          <cell r="R5676" t="str">
            <v>03</v>
          </cell>
          <cell r="S5676" t="str">
            <v>LOS JENGIBRES</v>
          </cell>
          <cell r="T5676" t="str">
            <v>04</v>
          </cell>
          <cell r="U5676" t="str">
            <v>LA CATALINA</v>
          </cell>
          <cell r="V5676" t="str">
            <v>004</v>
          </cell>
          <cell r="W5676" t="str">
            <v>19.422195</v>
          </cell>
          <cell r="X5676" t="str">
            <v>-70.030397</v>
          </cell>
        </row>
        <row r="5677">
          <cell r="A5677" t="str">
            <v>02075</v>
          </cell>
          <cell r="B5677" t="str">
            <v>14 - NAGUA</v>
          </cell>
          <cell r="C5677" t="str">
            <v>1401 - NAGUA</v>
          </cell>
          <cell r="D5677" t="str">
            <v>02075</v>
          </cell>
          <cell r="E5677" t="str">
            <v>JENGIBRES, LOS</v>
          </cell>
          <cell r="F5677" t="str">
            <v>JORNADA EXTENDIDA</v>
          </cell>
          <cell r="G5677" t="str">
            <v>INICIAL - PRIMARIO - SECUNDARIO</v>
          </cell>
          <cell r="H5677" t="str">
            <v>PUBLICO</v>
          </cell>
          <cell r="I5677" t="str">
            <v>Autorizado</v>
          </cell>
          <cell r="J5677" t="str">
            <v>14005415</v>
          </cell>
          <cell r="K5677" t="str">
            <v>JENGIBRES, LOS</v>
          </cell>
          <cell r="L5677" t="str">
            <v>RURAL</v>
          </cell>
          <cell r="M5677" t="str">
            <v>MARIA TRINIDAD SANCHEZ</v>
          </cell>
          <cell r="N5677" t="str">
            <v>14</v>
          </cell>
          <cell r="O5677" t="str">
            <v>NAGUA</v>
          </cell>
          <cell r="P5677" t="str">
            <v>1401</v>
          </cell>
          <cell r="Q5677" t="str">
            <v>LAS GORDAS (D. M.)</v>
          </cell>
          <cell r="R5677" t="str">
            <v>03</v>
          </cell>
          <cell r="S5677" t="str">
            <v>LOS JENGIBRES</v>
          </cell>
          <cell r="T5677" t="str">
            <v>04</v>
          </cell>
          <cell r="U5677" t="str">
            <v>LOS JENGIBRES</v>
          </cell>
          <cell r="V5677" t="str">
            <v>001</v>
          </cell>
          <cell r="W5677" t="str">
            <v>19.440866</v>
          </cell>
          <cell r="X5677" t="str">
            <v>-70.037764</v>
          </cell>
        </row>
        <row r="5678">
          <cell r="A5678" t="str">
            <v>02076</v>
          </cell>
          <cell r="B5678" t="str">
            <v>14 - NAGUA</v>
          </cell>
          <cell r="C5678" t="str">
            <v>1401 - NAGUA</v>
          </cell>
          <cell r="D5678" t="str">
            <v>02076</v>
          </cell>
          <cell r="E5678" t="str">
            <v>FELIX MARIA OLIVO - LA LAGUNA DEL CAIMAN</v>
          </cell>
          <cell r="F5678" t="str">
            <v>JORNADA EXTENDIDA</v>
          </cell>
          <cell r="G5678" t="str">
            <v>INICIAL - PRIMARIO</v>
          </cell>
          <cell r="H5678" t="str">
            <v>PUBLICO</v>
          </cell>
          <cell r="I5678" t="str">
            <v>Autorizado</v>
          </cell>
          <cell r="J5678" t="str">
            <v>14005519</v>
          </cell>
          <cell r="K5678" t="str">
            <v>FELIX MARIA OLIVO - LA LAGUNA DEL CAIMAN</v>
          </cell>
          <cell r="L5678" t="str">
            <v>RURAL</v>
          </cell>
          <cell r="M5678" t="str">
            <v>MARIA TRINIDAD SANCHEZ</v>
          </cell>
          <cell r="N5678" t="str">
            <v>14</v>
          </cell>
          <cell r="O5678" t="str">
            <v>NAGUA</v>
          </cell>
          <cell r="P5678" t="str">
            <v>1401</v>
          </cell>
          <cell r="Q5678" t="str">
            <v>LAS GORDAS (D. M.)</v>
          </cell>
          <cell r="R5678" t="str">
            <v>03</v>
          </cell>
          <cell r="S5678" t="str">
            <v>LOS JENGIBRES</v>
          </cell>
          <cell r="T5678" t="str">
            <v>04</v>
          </cell>
          <cell r="U5678" t="str">
            <v>LAGUNA DEL CAIMÁN</v>
          </cell>
          <cell r="V5678" t="str">
            <v>007</v>
          </cell>
          <cell r="W5678" t="str">
            <v>19.45865</v>
          </cell>
          <cell r="X5678" t="str">
            <v>-70.066093</v>
          </cell>
        </row>
        <row r="5679">
          <cell r="A5679" t="str">
            <v>02078</v>
          </cell>
          <cell r="B5679" t="str">
            <v>14 - NAGUA</v>
          </cell>
          <cell r="C5679" t="str">
            <v>1401 - NAGUA</v>
          </cell>
          <cell r="D5679" t="str">
            <v>02078</v>
          </cell>
          <cell r="E5679" t="str">
            <v>CAÑO TELOSO</v>
          </cell>
          <cell r="F5679" t="str">
            <v>JORNADA EXTENDIDA</v>
          </cell>
          <cell r="G5679" t="str">
            <v>INICIAL - PRIMARIO</v>
          </cell>
          <cell r="H5679" t="str">
            <v>PUBLICO</v>
          </cell>
          <cell r="I5679" t="str">
            <v>Autorizado</v>
          </cell>
          <cell r="J5679" t="str">
            <v>14005811</v>
          </cell>
          <cell r="K5679" t="str">
            <v>CANO TELOSO</v>
          </cell>
          <cell r="L5679" t="str">
            <v>RURAL</v>
          </cell>
          <cell r="M5679" t="str">
            <v>MARIA TRINIDAD SANCHEZ</v>
          </cell>
          <cell r="N5679" t="str">
            <v>14</v>
          </cell>
          <cell r="O5679" t="str">
            <v>NAGUA</v>
          </cell>
          <cell r="P5679" t="str">
            <v>1401</v>
          </cell>
          <cell r="Q5679" t="str">
            <v>ARROYO AL MEDIO (D. M.)</v>
          </cell>
          <cell r="R5679" t="str">
            <v>04</v>
          </cell>
          <cell r="S5679" t="str">
            <v>EL GUAYABO</v>
          </cell>
          <cell r="T5679" t="str">
            <v>02</v>
          </cell>
          <cell r="U5679" t="str">
            <v>CAÑO TELOSO</v>
          </cell>
          <cell r="V5679" t="str">
            <v>005</v>
          </cell>
          <cell r="W5679" t="str">
            <v>19.393</v>
          </cell>
          <cell r="X5679" t="str">
            <v>-69.9536</v>
          </cell>
        </row>
        <row r="5680">
          <cell r="A5680" t="str">
            <v>02079</v>
          </cell>
          <cell r="B5680" t="str">
            <v>14 - NAGUA</v>
          </cell>
          <cell r="C5680" t="str">
            <v>1401 - NAGUA</v>
          </cell>
          <cell r="D5680" t="str">
            <v>02079</v>
          </cell>
          <cell r="E5680" t="str">
            <v>CAÑO DE LOS NEGROS</v>
          </cell>
          <cell r="F5680" t="str">
            <v>JORNADA EXTENDIDA</v>
          </cell>
          <cell r="G5680" t="str">
            <v>INICIAL - PRIMARIO</v>
          </cell>
          <cell r="H5680" t="str">
            <v>PUBLICO</v>
          </cell>
          <cell r="I5680" t="str">
            <v>Autorizado</v>
          </cell>
          <cell r="J5680" t="str">
            <v>14006014</v>
          </cell>
          <cell r="K5680" t="str">
            <v>CANO DE LOS NEGROS</v>
          </cell>
          <cell r="L5680" t="str">
            <v>RURAL-AISLADA</v>
          </cell>
          <cell r="M5680" t="str">
            <v>MARIA TRINIDAD SANCHEZ</v>
          </cell>
          <cell r="N5680" t="str">
            <v>14</v>
          </cell>
          <cell r="O5680" t="str">
            <v>NAGUA</v>
          </cell>
          <cell r="P5680" t="str">
            <v>1401</v>
          </cell>
          <cell r="Q5680" t="str">
            <v>ARROYO AL MEDIO (D. M.)</v>
          </cell>
          <cell r="R5680" t="str">
            <v>04</v>
          </cell>
          <cell r="S5680" t="str">
            <v>EL YAYAL</v>
          </cell>
          <cell r="T5680" t="str">
            <v>04</v>
          </cell>
          <cell r="U5680" t="str">
            <v>CAÑO DE LOS NEGROS</v>
          </cell>
          <cell r="V5680" t="str">
            <v>005</v>
          </cell>
          <cell r="W5680" t="str">
            <v>19.397477</v>
          </cell>
          <cell r="X5680" t="str">
            <v>-70.008035</v>
          </cell>
        </row>
        <row r="5681">
          <cell r="A5681" t="str">
            <v>02082</v>
          </cell>
          <cell r="B5681" t="str">
            <v>14 - NAGUA</v>
          </cell>
          <cell r="C5681" t="str">
            <v>1401 - NAGUA</v>
          </cell>
          <cell r="D5681" t="str">
            <v>02082</v>
          </cell>
          <cell r="E5681" t="str">
            <v>ESTERO, EL</v>
          </cell>
          <cell r="F5681" t="str">
            <v>JORNADA EXTENDIDA</v>
          </cell>
          <cell r="G5681" t="str">
            <v>INICIAL - PRIMARIO</v>
          </cell>
          <cell r="H5681" t="str">
            <v>PUBLICO</v>
          </cell>
          <cell r="I5681" t="str">
            <v>Autorizado</v>
          </cell>
          <cell r="J5681" t="str">
            <v>14006514</v>
          </cell>
          <cell r="K5681" t="str">
            <v>ESTERO, EL</v>
          </cell>
          <cell r="L5681" t="str">
            <v>RURAL</v>
          </cell>
          <cell r="M5681" t="str">
            <v>MARIA TRINIDAD SANCHEZ</v>
          </cell>
          <cell r="N5681" t="str">
            <v>14</v>
          </cell>
          <cell r="O5681" t="str">
            <v>NAGUA</v>
          </cell>
          <cell r="P5681" t="str">
            <v>1401</v>
          </cell>
          <cell r="Q5681" t="str">
            <v>NAGUA</v>
          </cell>
          <cell r="R5681" t="str">
            <v>01</v>
          </cell>
          <cell r="S5681" t="str">
            <v>NAGUA RURAL</v>
          </cell>
          <cell r="T5681" t="str">
            <v>02</v>
          </cell>
          <cell r="U5681" t="str">
            <v>EL ESTERO</v>
          </cell>
          <cell r="V5681" t="str">
            <v>001</v>
          </cell>
          <cell r="W5681" t="str">
            <v>19.391023</v>
          </cell>
          <cell r="X5681" t="str">
            <v>-69.850686</v>
          </cell>
        </row>
        <row r="5682">
          <cell r="A5682" t="str">
            <v>02083</v>
          </cell>
          <cell r="B5682" t="str">
            <v>14 - NAGUA</v>
          </cell>
          <cell r="C5682" t="str">
            <v>1401 - NAGUA</v>
          </cell>
          <cell r="D5682" t="str">
            <v>02083</v>
          </cell>
          <cell r="E5682" t="str">
            <v>SABANETA</v>
          </cell>
          <cell r="F5682" t="str">
            <v>JORNADA EXTENDIDA</v>
          </cell>
          <cell r="G5682" t="str">
            <v>INICIAL - PRIMARIO</v>
          </cell>
          <cell r="H5682" t="str">
            <v>PUBLICO</v>
          </cell>
          <cell r="I5682" t="str">
            <v>Autorizado</v>
          </cell>
          <cell r="J5682" t="str">
            <v>14006618</v>
          </cell>
          <cell r="K5682" t="str">
            <v>SABANETA</v>
          </cell>
          <cell r="L5682" t="str">
            <v>RURAL-AISLADA</v>
          </cell>
          <cell r="M5682" t="str">
            <v>MARIA TRINIDAD SANCHEZ</v>
          </cell>
          <cell r="N5682" t="str">
            <v>14</v>
          </cell>
          <cell r="O5682" t="str">
            <v>NAGUA</v>
          </cell>
          <cell r="P5682" t="str">
            <v>1401</v>
          </cell>
          <cell r="Q5682" t="str">
            <v>NAGUA</v>
          </cell>
          <cell r="R5682" t="str">
            <v>01</v>
          </cell>
          <cell r="S5682" t="str">
            <v>NAGUA RURAL</v>
          </cell>
          <cell r="T5682" t="str">
            <v>02</v>
          </cell>
          <cell r="U5682" t="str">
            <v>SABANETA</v>
          </cell>
          <cell r="V5682" t="str">
            <v>009</v>
          </cell>
          <cell r="W5682" t="str">
            <v>19.402877</v>
          </cell>
          <cell r="X5682" t="str">
            <v>-69.902065</v>
          </cell>
        </row>
        <row r="5683">
          <cell r="A5683" t="str">
            <v>02084</v>
          </cell>
          <cell r="B5683" t="str">
            <v>14 - NAGUA</v>
          </cell>
          <cell r="C5683" t="str">
            <v>1401 - NAGUA</v>
          </cell>
          <cell r="D5683" t="str">
            <v>02084</v>
          </cell>
          <cell r="E5683" t="str">
            <v>REPRESA, LA</v>
          </cell>
          <cell r="F5683" t="str">
            <v>MATUTINA</v>
          </cell>
          <cell r="G5683" t="str">
            <v>INICIAL - PRIMARIO</v>
          </cell>
          <cell r="H5683" t="str">
            <v>PUBLICO</v>
          </cell>
          <cell r="I5683" t="str">
            <v>Autorizado</v>
          </cell>
          <cell r="J5683" t="str">
            <v>14006712</v>
          </cell>
          <cell r="K5683" t="str">
            <v>REPRESA, LA</v>
          </cell>
          <cell r="L5683" t="str">
            <v>RURAL</v>
          </cell>
          <cell r="M5683" t="str">
            <v>MARIA TRINIDAD SANCHEZ</v>
          </cell>
          <cell r="N5683" t="str">
            <v>14</v>
          </cell>
          <cell r="O5683" t="str">
            <v>NAGUA</v>
          </cell>
          <cell r="P5683" t="str">
            <v>1401</v>
          </cell>
          <cell r="Q5683" t="str">
            <v>NAGUA</v>
          </cell>
          <cell r="R5683" t="str">
            <v>01</v>
          </cell>
          <cell r="S5683" t="str">
            <v>NAGUA RURAL</v>
          </cell>
          <cell r="T5683" t="str">
            <v>02</v>
          </cell>
          <cell r="U5683" t="str">
            <v>LA REPRESA</v>
          </cell>
          <cell r="V5683" t="str">
            <v>006</v>
          </cell>
          <cell r="W5683" t="str">
            <v>19.4171</v>
          </cell>
          <cell r="X5683" t="str">
            <v>-69.889947</v>
          </cell>
        </row>
        <row r="5684">
          <cell r="A5684" t="str">
            <v>02085</v>
          </cell>
          <cell r="B5684" t="str">
            <v>14 - NAGUA</v>
          </cell>
          <cell r="C5684" t="str">
            <v>1401 - NAGUA</v>
          </cell>
          <cell r="D5684" t="str">
            <v>02085</v>
          </cell>
          <cell r="E5684" t="str">
            <v>DRAGO, EL</v>
          </cell>
          <cell r="F5684" t="str">
            <v>MATUTINA - VESPERTINA</v>
          </cell>
          <cell r="G5684" t="str">
            <v>INICIAL - PRIMARIO - SECUNDARIO</v>
          </cell>
          <cell r="H5684" t="str">
            <v>PUBLICO</v>
          </cell>
          <cell r="I5684" t="str">
            <v>Autorizado</v>
          </cell>
          <cell r="J5684" t="str">
            <v>14006910</v>
          </cell>
          <cell r="K5684" t="str">
            <v>DRAGO, EL</v>
          </cell>
          <cell r="L5684" t="str">
            <v>RURAL</v>
          </cell>
          <cell r="M5684" t="str">
            <v>MARIA TRINIDAD SANCHEZ</v>
          </cell>
          <cell r="N5684" t="str">
            <v>14</v>
          </cell>
          <cell r="O5684" t="str">
            <v>NAGUA</v>
          </cell>
          <cell r="P5684" t="str">
            <v>1401</v>
          </cell>
          <cell r="Q5684" t="str">
            <v>ARROYO AL MEDIO (D. M.)</v>
          </cell>
          <cell r="R5684" t="str">
            <v>04</v>
          </cell>
          <cell r="S5684" t="str">
            <v>EL YAYAL</v>
          </cell>
          <cell r="T5684" t="str">
            <v>04</v>
          </cell>
          <cell r="U5684" t="str">
            <v>EL DRAGO</v>
          </cell>
          <cell r="V5684" t="str">
            <v>009</v>
          </cell>
          <cell r="W5684" t="str">
            <v>19.431497</v>
          </cell>
          <cell r="X5684" t="str">
            <v>-69.896141</v>
          </cell>
        </row>
        <row r="5685">
          <cell r="A5685" t="str">
            <v>02086</v>
          </cell>
          <cell r="B5685" t="str">
            <v>14 - NAGUA</v>
          </cell>
          <cell r="C5685" t="str">
            <v>1401 - NAGUA</v>
          </cell>
          <cell r="D5685" t="str">
            <v>02086</v>
          </cell>
          <cell r="E5685" t="str">
            <v>LA LOMETA DE LAS GORDAS</v>
          </cell>
          <cell r="F5685" t="str">
            <v>JORNADA EXTENDIDA</v>
          </cell>
          <cell r="G5685" t="str">
            <v>INICIAL - PRIMARIO</v>
          </cell>
          <cell r="H5685" t="str">
            <v>PUBLICO</v>
          </cell>
          <cell r="I5685" t="str">
            <v>Autorizado</v>
          </cell>
          <cell r="J5685" t="str">
            <v>14007019</v>
          </cell>
          <cell r="K5685" t="str">
            <v>LOMETA DE LAS GORDAS, LA</v>
          </cell>
          <cell r="L5685" t="str">
            <v>RURAL-AISLADA</v>
          </cell>
          <cell r="M5685" t="str">
            <v>MARIA TRINIDAD SANCHEZ</v>
          </cell>
          <cell r="N5685" t="str">
            <v>14</v>
          </cell>
          <cell r="O5685" t="str">
            <v>NAGUA</v>
          </cell>
          <cell r="P5685" t="str">
            <v>1401</v>
          </cell>
          <cell r="Q5685" t="str">
            <v>LAS GORDAS (D. M.)</v>
          </cell>
          <cell r="R5685" t="str">
            <v>03</v>
          </cell>
          <cell r="S5685" t="str">
            <v>BOBA</v>
          </cell>
          <cell r="T5685" t="str">
            <v>03</v>
          </cell>
          <cell r="U5685" t="str">
            <v>LA LOMETA</v>
          </cell>
          <cell r="V5685" t="str">
            <v>004</v>
          </cell>
          <cell r="W5685" t="str">
            <v>19.450246</v>
          </cell>
          <cell r="X5685" t="str">
            <v>-69.909506</v>
          </cell>
        </row>
        <row r="5686">
          <cell r="A5686" t="str">
            <v>02087</v>
          </cell>
          <cell r="B5686" t="str">
            <v>14 - NAGUA</v>
          </cell>
          <cell r="C5686" t="str">
            <v>1401 - NAGUA</v>
          </cell>
          <cell r="D5686" t="str">
            <v>02087</v>
          </cell>
          <cell r="E5686" t="str">
            <v>ARROYO AL MEDIO ABAJO</v>
          </cell>
          <cell r="F5686" t="str">
            <v>MATUTINA - VESPERTINA</v>
          </cell>
          <cell r="G5686" t="str">
            <v>INICIAL - PRIMARIO - SECUNDARIO</v>
          </cell>
          <cell r="H5686" t="str">
            <v>PUBLICO</v>
          </cell>
          <cell r="I5686" t="str">
            <v>Autorizado</v>
          </cell>
          <cell r="J5686" t="str">
            <v>14007217</v>
          </cell>
          <cell r="K5686" t="str">
            <v>ARROYO AL MEDIO ABAJO</v>
          </cell>
          <cell r="L5686" t="str">
            <v>URBANA</v>
          </cell>
          <cell r="M5686" t="str">
            <v>MARIA TRINIDAD SANCHEZ</v>
          </cell>
          <cell r="N5686" t="str">
            <v>14</v>
          </cell>
          <cell r="O5686" t="str">
            <v>NAGUA</v>
          </cell>
          <cell r="P5686" t="str">
            <v>1401</v>
          </cell>
          <cell r="Q5686" t="str">
            <v>ARROYO AL MEDIO (D. M.)</v>
          </cell>
          <cell r="R5686" t="str">
            <v>04</v>
          </cell>
          <cell r="S5686" t="str">
            <v>ARROYO AL MEDIO (ZONA URBANA)</v>
          </cell>
          <cell r="T5686" t="str">
            <v>01</v>
          </cell>
          <cell r="U5686" t="str">
            <v>CRUCE DE ARROYO AL MEDIO</v>
          </cell>
          <cell r="V5686" t="str">
            <v>001</v>
          </cell>
          <cell r="W5686" t="str">
            <v>19.418236</v>
          </cell>
          <cell r="X5686" t="str">
            <v>-69.927273</v>
          </cell>
        </row>
        <row r="5687">
          <cell r="A5687" t="str">
            <v>02089</v>
          </cell>
          <cell r="B5687" t="str">
            <v>14 - NAGUA</v>
          </cell>
          <cell r="C5687" t="str">
            <v>1401 - NAGUA</v>
          </cell>
          <cell r="D5687" t="str">
            <v>02089</v>
          </cell>
          <cell r="E5687" t="str">
            <v>LUIS ENRIQUE AUGUSTO YANGUELA GOMEZ - LAS GORDAS</v>
          </cell>
          <cell r="F5687" t="str">
            <v>JORNADA EXTENDIDA</v>
          </cell>
          <cell r="G5687" t="str">
            <v>INICIAL - PRIMARIO</v>
          </cell>
          <cell r="H5687" t="str">
            <v>PUBLICO</v>
          </cell>
          <cell r="I5687" t="str">
            <v>Autorizado</v>
          </cell>
          <cell r="J5687" t="str">
            <v>14007415</v>
          </cell>
          <cell r="K5687" t="str">
            <v>LUIS ENRIQUE AUGUSTO YANGUELA GOMEZ - LAS GORDAS</v>
          </cell>
          <cell r="L5687" t="str">
            <v>URBANA</v>
          </cell>
          <cell r="M5687" t="str">
            <v>MARIA TRINIDAD SANCHEZ</v>
          </cell>
          <cell r="N5687" t="str">
            <v>14</v>
          </cell>
          <cell r="O5687" t="str">
            <v>NAGUA</v>
          </cell>
          <cell r="P5687" t="str">
            <v>1401</v>
          </cell>
          <cell r="Q5687" t="str">
            <v>LAS GORDAS (D. M.)</v>
          </cell>
          <cell r="R5687" t="str">
            <v>03</v>
          </cell>
          <cell r="S5687" t="str">
            <v>LAS GORDAS (ZONA URBANA)</v>
          </cell>
          <cell r="T5687" t="str">
            <v>01</v>
          </cell>
          <cell r="U5687" t="str">
            <v>CENTRO DEL PUEBLO O ALTO DE LA FELICIDAD</v>
          </cell>
          <cell r="V5687" t="str">
            <v>001</v>
          </cell>
          <cell r="W5687" t="str">
            <v>19.458914</v>
          </cell>
          <cell r="X5687" t="str">
            <v>-69.913192</v>
          </cell>
        </row>
        <row r="5688">
          <cell r="A5688" t="str">
            <v>02090</v>
          </cell>
          <cell r="B5688" t="str">
            <v>14 - NAGUA</v>
          </cell>
          <cell r="C5688" t="str">
            <v>1401 - NAGUA</v>
          </cell>
          <cell r="D5688" t="str">
            <v>02090</v>
          </cell>
          <cell r="E5688" t="str">
            <v>PLACER BONITO</v>
          </cell>
          <cell r="F5688" t="str">
            <v>MATUTINA - VESPERTINA</v>
          </cell>
          <cell r="G5688" t="str">
            <v>INICIAL - PRIMARIO - SECUNDARIO</v>
          </cell>
          <cell r="H5688" t="str">
            <v>PUBLICO</v>
          </cell>
          <cell r="I5688" t="str">
            <v>Autorizado</v>
          </cell>
          <cell r="J5688" t="str">
            <v>14007512</v>
          </cell>
          <cell r="K5688" t="str">
            <v>PLACER BONITO</v>
          </cell>
          <cell r="L5688" t="str">
            <v>RURAL</v>
          </cell>
          <cell r="M5688" t="str">
            <v>MARIA TRINIDAD SANCHEZ</v>
          </cell>
          <cell r="N5688" t="str">
            <v>14</v>
          </cell>
          <cell r="O5688" t="str">
            <v>NAGUA</v>
          </cell>
          <cell r="P5688" t="str">
            <v>1401</v>
          </cell>
          <cell r="Q5688" t="str">
            <v>ARROYO AL MEDIO (D. M.)</v>
          </cell>
          <cell r="R5688" t="str">
            <v>04</v>
          </cell>
          <cell r="S5688" t="str">
            <v>RÍO JAGUA</v>
          </cell>
          <cell r="T5688" t="str">
            <v>03</v>
          </cell>
          <cell r="U5688" t="str">
            <v>PLACER BONITO</v>
          </cell>
          <cell r="V5688" t="str">
            <v>010</v>
          </cell>
          <cell r="W5688" t="str">
            <v>19.388593</v>
          </cell>
          <cell r="X5688" t="str">
            <v>-69.995296</v>
          </cell>
        </row>
        <row r="5689">
          <cell r="A5689" t="str">
            <v>02091</v>
          </cell>
          <cell r="B5689" t="str">
            <v>14 - NAGUA</v>
          </cell>
          <cell r="C5689" t="str">
            <v>1401 - NAGUA</v>
          </cell>
          <cell r="D5689" t="str">
            <v>02091</v>
          </cell>
          <cell r="E5689" t="str">
            <v>LOS CERROS</v>
          </cell>
          <cell r="F5689" t="str">
            <v>JORNADA EXTENDIDA</v>
          </cell>
          <cell r="G5689" t="str">
            <v>INICIAL - PRIMARIO</v>
          </cell>
          <cell r="H5689" t="str">
            <v>PUBLICO</v>
          </cell>
          <cell r="I5689" t="str">
            <v>Autorizado</v>
          </cell>
          <cell r="J5689" t="str">
            <v>14007613</v>
          </cell>
          <cell r="K5689" t="str">
            <v>CERROS, LOS</v>
          </cell>
          <cell r="L5689" t="str">
            <v>RURAL-AISLADA</v>
          </cell>
          <cell r="M5689" t="str">
            <v>MARIA TRINIDAD SANCHEZ</v>
          </cell>
          <cell r="N5689" t="str">
            <v>14</v>
          </cell>
          <cell r="O5689" t="str">
            <v>NAGUA</v>
          </cell>
          <cell r="P5689" t="str">
            <v>1401</v>
          </cell>
          <cell r="Q5689" t="str">
            <v>ARROYO AL MEDIO (D. M.)</v>
          </cell>
          <cell r="R5689" t="str">
            <v>04</v>
          </cell>
          <cell r="S5689" t="str">
            <v>EL YAYAL</v>
          </cell>
          <cell r="T5689" t="str">
            <v>04</v>
          </cell>
          <cell r="U5689" t="str">
            <v>LOS CERROS</v>
          </cell>
          <cell r="V5689" t="str">
            <v>012</v>
          </cell>
          <cell r="W5689" t="str">
            <v>19.4113</v>
          </cell>
          <cell r="X5689" t="str">
            <v>-69.943</v>
          </cell>
        </row>
        <row r="5690">
          <cell r="A5690" t="str">
            <v>02092</v>
          </cell>
          <cell r="B5690" t="str">
            <v>14 - NAGUA</v>
          </cell>
          <cell r="C5690" t="str">
            <v>1401 - NAGUA</v>
          </cell>
          <cell r="D5690" t="str">
            <v>02092</v>
          </cell>
          <cell r="E5690" t="str">
            <v>RAMON TEJADA HERNANDEZ - EL TISON</v>
          </cell>
          <cell r="F5690" t="str">
            <v>JORNADA EXTENDIDA</v>
          </cell>
          <cell r="G5690" t="str">
            <v>INICIAL - PRIMARIO</v>
          </cell>
          <cell r="H5690" t="str">
            <v>PUBLICO</v>
          </cell>
          <cell r="I5690" t="str">
            <v>Autorizado</v>
          </cell>
          <cell r="J5690" t="str">
            <v>14007811</v>
          </cell>
          <cell r="K5690" t="str">
            <v>RAMON TEJADA HERNANDEZ - EL TISON</v>
          </cell>
          <cell r="L5690" t="str">
            <v>RURAL</v>
          </cell>
          <cell r="M5690" t="str">
            <v>MARIA TRINIDAD SANCHEZ</v>
          </cell>
          <cell r="N5690" t="str">
            <v>14</v>
          </cell>
          <cell r="O5690" t="str">
            <v>NAGUA</v>
          </cell>
          <cell r="P5690" t="str">
            <v>1401</v>
          </cell>
          <cell r="Q5690" t="str">
            <v>LAS GORDAS (D. M.)</v>
          </cell>
          <cell r="R5690" t="str">
            <v>03</v>
          </cell>
          <cell r="S5690" t="str">
            <v>MATA BONITA</v>
          </cell>
          <cell r="T5690" t="str">
            <v>05</v>
          </cell>
          <cell r="U5690" t="str">
            <v>EL TIZÓN</v>
          </cell>
          <cell r="V5690" t="str">
            <v>004</v>
          </cell>
          <cell r="W5690" t="str">
            <v>19.462305</v>
          </cell>
          <cell r="X5690" t="str">
            <v>-69.936098</v>
          </cell>
        </row>
        <row r="5691">
          <cell r="A5691" t="str">
            <v>02093</v>
          </cell>
          <cell r="B5691" t="str">
            <v>14 - NAGUA</v>
          </cell>
          <cell r="C5691" t="str">
            <v>1401 - NAGUA</v>
          </cell>
          <cell r="D5691" t="str">
            <v>02093</v>
          </cell>
          <cell r="E5691" t="str">
            <v>GUARAPO, EL</v>
          </cell>
          <cell r="F5691" t="str">
            <v>MATUTINA - VESPERTINA</v>
          </cell>
          <cell r="G5691" t="str">
            <v>INICIAL - PRIMARIO</v>
          </cell>
          <cell r="H5691" t="str">
            <v>PUBLICO</v>
          </cell>
          <cell r="I5691" t="str">
            <v>Autorizado</v>
          </cell>
          <cell r="J5691" t="str">
            <v>14007915</v>
          </cell>
          <cell r="K5691" t="str">
            <v>GUARAPO, EL</v>
          </cell>
          <cell r="L5691" t="str">
            <v>RURAL-AISLADA</v>
          </cell>
          <cell r="M5691" t="str">
            <v>MARIA TRINIDAD SANCHEZ</v>
          </cell>
          <cell r="N5691" t="str">
            <v>14</v>
          </cell>
          <cell r="O5691" t="str">
            <v>NAGUA</v>
          </cell>
          <cell r="P5691" t="str">
            <v>1401</v>
          </cell>
          <cell r="Q5691" t="str">
            <v>LAS GORDAS (D. M.)</v>
          </cell>
          <cell r="R5691" t="str">
            <v>03</v>
          </cell>
          <cell r="S5691" t="str">
            <v>MATA BONITA</v>
          </cell>
          <cell r="T5691" t="str">
            <v>05</v>
          </cell>
          <cell r="U5691" t="str">
            <v>GUARAPO</v>
          </cell>
          <cell r="V5691" t="str">
            <v>005</v>
          </cell>
          <cell r="W5691" t="str">
            <v>19.462777</v>
          </cell>
          <cell r="X5691" t="str">
            <v>-69.969366</v>
          </cell>
        </row>
        <row r="5692">
          <cell r="A5692" t="str">
            <v>02094</v>
          </cell>
          <cell r="B5692" t="str">
            <v>14 - NAGUA</v>
          </cell>
          <cell r="C5692" t="str">
            <v>1401 - NAGUA</v>
          </cell>
          <cell r="D5692" t="str">
            <v>02094</v>
          </cell>
          <cell r="E5692" t="str">
            <v>JULIA MARTINEZ - LA PIRAGUA</v>
          </cell>
          <cell r="F5692" t="str">
            <v>JORNADA EXTENDIDA</v>
          </cell>
          <cell r="G5692" t="str">
            <v>INICIAL - PRIMARIO</v>
          </cell>
          <cell r="H5692" t="str">
            <v>PUBLICO</v>
          </cell>
          <cell r="I5692" t="str">
            <v>Autorizado</v>
          </cell>
          <cell r="J5692" t="str">
            <v>14008014</v>
          </cell>
          <cell r="K5692" t="str">
            <v>JULIA MARTINEZ - LA PIRAGUA</v>
          </cell>
          <cell r="L5692" t="str">
            <v>RURAL</v>
          </cell>
          <cell r="M5692" t="str">
            <v>MARIA TRINIDAD SANCHEZ</v>
          </cell>
          <cell r="N5692" t="str">
            <v>14</v>
          </cell>
          <cell r="O5692" t="str">
            <v>NAGUA</v>
          </cell>
          <cell r="P5692" t="str">
            <v>1401</v>
          </cell>
          <cell r="Q5692" t="str">
            <v>LAS GORDAS (D. M.)</v>
          </cell>
          <cell r="R5692" t="str">
            <v>03</v>
          </cell>
          <cell r="S5692" t="str">
            <v>MATA BONITA</v>
          </cell>
          <cell r="T5692" t="str">
            <v>05</v>
          </cell>
          <cell r="U5692" t="str">
            <v>PIRAGUA</v>
          </cell>
          <cell r="V5692" t="str">
            <v>002</v>
          </cell>
          <cell r="W5692" t="str">
            <v>19.440166</v>
          </cell>
          <cell r="X5692" t="str">
            <v>-69.999145</v>
          </cell>
        </row>
        <row r="5693">
          <cell r="A5693" t="str">
            <v>02095</v>
          </cell>
          <cell r="B5693" t="str">
            <v>14 - NAGUA</v>
          </cell>
          <cell r="C5693" t="str">
            <v>1401 - NAGUA</v>
          </cell>
          <cell r="D5693" t="str">
            <v>02095</v>
          </cell>
          <cell r="E5693" t="str">
            <v>YAYAL, EL</v>
          </cell>
          <cell r="F5693" t="str">
            <v>JORNADA EXTENDIDA</v>
          </cell>
          <cell r="G5693" t="str">
            <v>INICIAL - PRIMARIO</v>
          </cell>
          <cell r="H5693" t="str">
            <v>PUBLICO</v>
          </cell>
          <cell r="I5693" t="str">
            <v>Autorizado</v>
          </cell>
          <cell r="J5693" t="str">
            <v>14008212</v>
          </cell>
          <cell r="K5693" t="str">
            <v>EL YAYAL</v>
          </cell>
          <cell r="L5693" t="str">
            <v>RURAL</v>
          </cell>
          <cell r="M5693" t="str">
            <v>MARIA TRINIDAD SANCHEZ</v>
          </cell>
          <cell r="N5693" t="str">
            <v>14</v>
          </cell>
          <cell r="O5693" t="str">
            <v>NAGUA</v>
          </cell>
          <cell r="P5693" t="str">
            <v>1401</v>
          </cell>
          <cell r="Q5693" t="str">
            <v>ARROYO AL MEDIO (D. M.)</v>
          </cell>
          <cell r="R5693" t="str">
            <v>04</v>
          </cell>
          <cell r="S5693" t="str">
            <v>EL YAYAL</v>
          </cell>
          <cell r="T5693" t="str">
            <v>04</v>
          </cell>
          <cell r="U5693" t="str">
            <v>EL YAYAL</v>
          </cell>
          <cell r="V5693" t="str">
            <v>001</v>
          </cell>
          <cell r="W5693" t="str">
            <v>19.425483</v>
          </cell>
          <cell r="X5693" t="str">
            <v>-69.982054</v>
          </cell>
        </row>
        <row r="5694">
          <cell r="A5694" t="str">
            <v>02096</v>
          </cell>
          <cell r="B5694" t="str">
            <v>14 - NAGUA</v>
          </cell>
          <cell r="C5694" t="str">
            <v>1401 - NAGUA</v>
          </cell>
          <cell r="D5694" t="str">
            <v>02096</v>
          </cell>
          <cell r="E5694" t="str">
            <v>PONTONES, LOS</v>
          </cell>
          <cell r="F5694" t="str">
            <v>JORNADA EXTENDIDA</v>
          </cell>
          <cell r="G5694" t="str">
            <v>INICIAL - PRIMARIO</v>
          </cell>
          <cell r="H5694" t="str">
            <v>PUBLICO</v>
          </cell>
          <cell r="I5694" t="str">
            <v>Autorizado</v>
          </cell>
          <cell r="J5694" t="str">
            <v>14008316</v>
          </cell>
          <cell r="K5694" t="str">
            <v>PONTONES, LOS</v>
          </cell>
          <cell r="L5694" t="str">
            <v>RURAL-AISLADA</v>
          </cell>
          <cell r="M5694" t="str">
            <v>MARIA TRINIDAD SANCHEZ</v>
          </cell>
          <cell r="N5694" t="str">
            <v>14</v>
          </cell>
          <cell r="O5694" t="str">
            <v>NAGUA</v>
          </cell>
          <cell r="P5694" t="str">
            <v>1401</v>
          </cell>
          <cell r="Q5694" t="str">
            <v>ARROYO AL MEDIO (D. M.)</v>
          </cell>
          <cell r="R5694" t="str">
            <v>04</v>
          </cell>
          <cell r="S5694" t="str">
            <v>EL YAYAL</v>
          </cell>
          <cell r="T5694" t="str">
            <v>04</v>
          </cell>
          <cell r="U5694" t="str">
            <v>LOS PONTONES</v>
          </cell>
          <cell r="V5694" t="str">
            <v>004</v>
          </cell>
          <cell r="W5694" t="str">
            <v>19.420394</v>
          </cell>
          <cell r="X5694" t="str">
            <v>-69.997676</v>
          </cell>
        </row>
        <row r="5695">
          <cell r="A5695" t="str">
            <v>02097</v>
          </cell>
          <cell r="B5695" t="str">
            <v>14 - NAGUA</v>
          </cell>
          <cell r="C5695" t="str">
            <v>1401 - NAGUA</v>
          </cell>
          <cell r="D5695" t="str">
            <v>02097</v>
          </cell>
          <cell r="E5695" t="str">
            <v>CASIMIRO GUZMAN - CAYA CLARA</v>
          </cell>
          <cell r="F5695" t="str">
            <v>MATUTINA - VESPERTINA</v>
          </cell>
          <cell r="G5695" t="str">
            <v>INICIAL - PRIMARIO - SECUNDARIO</v>
          </cell>
          <cell r="H5695" t="str">
            <v>PUBLICO</v>
          </cell>
          <cell r="I5695" t="str">
            <v>Autorizado</v>
          </cell>
          <cell r="J5695" t="str">
            <v>14008410</v>
          </cell>
          <cell r="K5695" t="str">
            <v>CASIMIRO GUZMAN - CAYA CLARA</v>
          </cell>
          <cell r="L5695" t="str">
            <v>RURAL</v>
          </cell>
          <cell r="M5695" t="str">
            <v>MARIA TRINIDAD SANCHEZ</v>
          </cell>
          <cell r="N5695" t="str">
            <v>14</v>
          </cell>
          <cell r="O5695" t="str">
            <v>NAGUA</v>
          </cell>
          <cell r="P5695" t="str">
            <v>1401</v>
          </cell>
          <cell r="Q5695" t="str">
            <v>ARROYO AL MEDIO (D. M.)</v>
          </cell>
          <cell r="R5695" t="str">
            <v>04</v>
          </cell>
          <cell r="S5695" t="str">
            <v>LAS CÓRCOBAS</v>
          </cell>
          <cell r="T5695" t="str">
            <v>05</v>
          </cell>
          <cell r="U5695" t="str">
            <v>CAYA CLARA</v>
          </cell>
          <cell r="V5695" t="str">
            <v>005</v>
          </cell>
          <cell r="W5695" t="str">
            <v>19.353489</v>
          </cell>
          <cell r="X5695" t="str">
            <v>-69.901184</v>
          </cell>
        </row>
        <row r="5696">
          <cell r="A5696" t="str">
            <v>02098</v>
          </cell>
          <cell r="B5696" t="str">
            <v>14 - NAGUA</v>
          </cell>
          <cell r="C5696" t="str">
            <v>1401 - NAGUA</v>
          </cell>
          <cell r="D5696" t="str">
            <v>02098</v>
          </cell>
          <cell r="E5696" t="str">
            <v>JUAN GERALDO DUARTE - SOLDADO ARRIBA</v>
          </cell>
          <cell r="F5696" t="str">
            <v>JORNADA EXTENDIDA</v>
          </cell>
          <cell r="G5696" t="str">
            <v>INICIAL - PRIMARIO</v>
          </cell>
          <cell r="H5696" t="str">
            <v>PUBLICO</v>
          </cell>
          <cell r="I5696" t="str">
            <v>Autorizado</v>
          </cell>
          <cell r="J5696" t="str">
            <v>14008514</v>
          </cell>
          <cell r="K5696" t="str">
            <v>JUAN GERALDO DUARTE - SOLDADO ARRIBA</v>
          </cell>
          <cell r="L5696" t="str">
            <v>RURAL-AISLADA</v>
          </cell>
          <cell r="M5696" t="str">
            <v>MARIA TRINIDAD SANCHEZ</v>
          </cell>
          <cell r="N5696" t="str">
            <v>14</v>
          </cell>
          <cell r="O5696" t="str">
            <v>NAGUA</v>
          </cell>
          <cell r="P5696" t="str">
            <v>1401</v>
          </cell>
          <cell r="Q5696" t="str">
            <v>NAGUA</v>
          </cell>
          <cell r="R5696" t="str">
            <v>01</v>
          </cell>
          <cell r="S5696" t="str">
            <v>NAGUA (ZONA URBANA)</v>
          </cell>
          <cell r="T5696" t="str">
            <v>01</v>
          </cell>
          <cell r="U5696" t="str">
            <v>SOLDADO ABAJO</v>
          </cell>
          <cell r="V5696" t="str">
            <v>007</v>
          </cell>
          <cell r="W5696" t="str">
            <v>19.3589</v>
          </cell>
          <cell r="X5696" t="str">
            <v>-69.885176</v>
          </cell>
        </row>
        <row r="5697">
          <cell r="A5697" t="str">
            <v>02099</v>
          </cell>
          <cell r="B5697" t="str">
            <v>14 - NAGUA</v>
          </cell>
          <cell r="C5697" t="str">
            <v>1401 - NAGUA</v>
          </cell>
          <cell r="D5697" t="str">
            <v>02099</v>
          </cell>
          <cell r="E5697" t="str">
            <v>JUNCAL, EL</v>
          </cell>
          <cell r="F5697" t="str">
            <v>JORNADA EXTENDIDA</v>
          </cell>
          <cell r="G5697" t="str">
            <v>INICIAL - PRIMARIO</v>
          </cell>
          <cell r="H5697" t="str">
            <v>PUBLICO</v>
          </cell>
          <cell r="I5697" t="str">
            <v>Autorizado</v>
          </cell>
          <cell r="J5697" t="str">
            <v>14008618</v>
          </cell>
          <cell r="K5697" t="str">
            <v>JUNCAL, EL</v>
          </cell>
          <cell r="L5697" t="str">
            <v>RURAL-AISLADA</v>
          </cell>
          <cell r="M5697" t="str">
            <v>MARIA TRINIDAD SANCHEZ</v>
          </cell>
          <cell r="N5697" t="str">
            <v>14</v>
          </cell>
          <cell r="O5697" t="str">
            <v>NAGUA</v>
          </cell>
          <cell r="P5697" t="str">
            <v>1401</v>
          </cell>
          <cell r="Q5697" t="str">
            <v>NAGUA</v>
          </cell>
          <cell r="R5697" t="str">
            <v>01</v>
          </cell>
          <cell r="S5697" t="str">
            <v>NAGUA RURAL</v>
          </cell>
          <cell r="T5697" t="str">
            <v>02</v>
          </cell>
          <cell r="U5697" t="str">
            <v>EL JUNCAL</v>
          </cell>
          <cell r="V5697" t="str">
            <v>007</v>
          </cell>
          <cell r="W5697" t="str">
            <v>19.449985</v>
          </cell>
          <cell r="X5697" t="str">
            <v>-69.877014</v>
          </cell>
        </row>
        <row r="5698">
          <cell r="A5698" t="str">
            <v>02100</v>
          </cell>
          <cell r="B5698" t="str">
            <v>14 - NAGUA</v>
          </cell>
          <cell r="C5698" t="str">
            <v>1401 - NAGUA</v>
          </cell>
          <cell r="D5698" t="str">
            <v>02100</v>
          </cell>
          <cell r="E5698" t="str">
            <v>CAÑO BLANCO</v>
          </cell>
          <cell r="F5698" t="str">
            <v>JORNADA EXTENDIDA</v>
          </cell>
          <cell r="G5698" t="str">
            <v>INICIAL - PRIMARIO - SECUNDARIO</v>
          </cell>
          <cell r="H5698" t="str">
            <v>PUBLICO</v>
          </cell>
          <cell r="I5698" t="str">
            <v>Autorizado</v>
          </cell>
          <cell r="J5698" t="str">
            <v>14008712</v>
          </cell>
          <cell r="K5698" t="str">
            <v>CANO BLANCO</v>
          </cell>
          <cell r="L5698" t="str">
            <v>RURAL</v>
          </cell>
          <cell r="M5698" t="str">
            <v>MARIA TRINIDAD SANCHEZ</v>
          </cell>
          <cell r="N5698" t="str">
            <v>14</v>
          </cell>
          <cell r="O5698" t="str">
            <v>NAGUA</v>
          </cell>
          <cell r="P5698" t="str">
            <v>1401</v>
          </cell>
          <cell r="Q5698" t="str">
            <v>NAGUA</v>
          </cell>
          <cell r="R5698" t="str">
            <v>01</v>
          </cell>
          <cell r="S5698" t="str">
            <v>NAGUA RURAL</v>
          </cell>
          <cell r="T5698" t="str">
            <v>02</v>
          </cell>
          <cell r="U5698" t="str">
            <v>CRUCE DEL CAÑO</v>
          </cell>
          <cell r="V5698" t="str">
            <v>005</v>
          </cell>
          <cell r="W5698" t="str">
            <v>19.395701</v>
          </cell>
          <cell r="X5698" t="str">
            <v>-69.878596</v>
          </cell>
        </row>
        <row r="5699">
          <cell r="A5699" t="str">
            <v>02101</v>
          </cell>
          <cell r="B5699" t="str">
            <v>14 - NAGUA</v>
          </cell>
          <cell r="C5699" t="str">
            <v>1401 - NAGUA</v>
          </cell>
          <cell r="D5699" t="str">
            <v>02101</v>
          </cell>
          <cell r="E5699" t="str">
            <v>DEMETRIO NOLBERTO (BOBA)</v>
          </cell>
          <cell r="F5699" t="str">
            <v>JORNADA EXTENDIDA</v>
          </cell>
          <cell r="G5699" t="str">
            <v>INICIAL - PRIMARIO - SECUNDARIO</v>
          </cell>
          <cell r="H5699" t="str">
            <v>PUBLICO</v>
          </cell>
          <cell r="I5699" t="str">
            <v>Autorizado</v>
          </cell>
          <cell r="J5699" t="str">
            <v>14008816</v>
          </cell>
          <cell r="K5699" t="str">
            <v>DEMETRIO NOLBERTO (BOBA)</v>
          </cell>
          <cell r="L5699" t="str">
            <v>RURAL</v>
          </cell>
          <cell r="M5699" t="str">
            <v>MARIA TRINIDAD SANCHEZ</v>
          </cell>
          <cell r="N5699" t="str">
            <v>14</v>
          </cell>
          <cell r="O5699" t="str">
            <v>NAGUA</v>
          </cell>
          <cell r="P5699" t="str">
            <v>1401</v>
          </cell>
          <cell r="Q5699" t="str">
            <v>LAS GORDAS (D. M.)</v>
          </cell>
          <cell r="R5699" t="str">
            <v>03</v>
          </cell>
          <cell r="S5699" t="str">
            <v>BOBA</v>
          </cell>
          <cell r="T5699" t="str">
            <v>03</v>
          </cell>
          <cell r="U5699" t="str">
            <v>BOBA</v>
          </cell>
          <cell r="V5699" t="str">
            <v>001</v>
          </cell>
          <cell r="W5699" t="str">
            <v>19.461148</v>
          </cell>
          <cell r="X5699" t="str">
            <v>-69.876842</v>
          </cell>
        </row>
        <row r="5700">
          <cell r="A5700" t="str">
            <v>02103</v>
          </cell>
          <cell r="B5700" t="str">
            <v>14 - NAGUA</v>
          </cell>
          <cell r="C5700" t="str">
            <v>1401 - NAGUA</v>
          </cell>
          <cell r="D5700" t="str">
            <v>02103</v>
          </cell>
          <cell r="E5700" t="str">
            <v>KILOMETRO 3</v>
          </cell>
          <cell r="F5700" t="str">
            <v>JORNADA EXTENDIDA</v>
          </cell>
          <cell r="G5700" t="str">
            <v>INICIAL - PRIMARIO - SECUNDARIO</v>
          </cell>
          <cell r="H5700" t="str">
            <v>PUBLICO</v>
          </cell>
          <cell r="I5700" t="str">
            <v>Autorizado</v>
          </cell>
          <cell r="J5700" t="str">
            <v>14009019</v>
          </cell>
          <cell r="K5700" t="str">
            <v>KILOMETRO 3</v>
          </cell>
          <cell r="L5700" t="str">
            <v>RURAL</v>
          </cell>
          <cell r="M5700" t="str">
            <v>MARIA TRINIDAD SANCHEZ</v>
          </cell>
          <cell r="N5700" t="str">
            <v>14</v>
          </cell>
          <cell r="O5700" t="str">
            <v>NAGUA</v>
          </cell>
          <cell r="P5700" t="str">
            <v>1401</v>
          </cell>
          <cell r="Q5700" t="str">
            <v>NAGUA</v>
          </cell>
          <cell r="R5700" t="str">
            <v>01</v>
          </cell>
          <cell r="S5700" t="str">
            <v>NAGUA (ZONA URBANA)</v>
          </cell>
          <cell r="T5700" t="str">
            <v>01</v>
          </cell>
          <cell r="U5700" t="str">
            <v>KILÓMETRO 3</v>
          </cell>
          <cell r="V5700" t="str">
            <v>033</v>
          </cell>
          <cell r="W5700" t="str">
            <v>19.343</v>
          </cell>
          <cell r="X5700" t="str">
            <v>-69.8569</v>
          </cell>
        </row>
        <row r="5701">
          <cell r="A5701" t="str">
            <v>02104</v>
          </cell>
          <cell r="B5701" t="str">
            <v>14 - NAGUA</v>
          </cell>
          <cell r="C5701" t="str">
            <v>1401 - NAGUA</v>
          </cell>
          <cell r="D5701" t="str">
            <v>02104</v>
          </cell>
          <cell r="E5701" t="str">
            <v>CRUZ, LA</v>
          </cell>
          <cell r="F5701" t="str">
            <v>MATUTINA - VESPERTINA</v>
          </cell>
          <cell r="G5701" t="str">
            <v>INICIAL - PRIMARIO - SECUNDARIO</v>
          </cell>
          <cell r="H5701" t="str">
            <v>PUBLICO</v>
          </cell>
          <cell r="I5701" t="str">
            <v>Autorizado</v>
          </cell>
          <cell r="J5701" t="str">
            <v>14009113</v>
          </cell>
          <cell r="K5701" t="str">
            <v>CRUZ, LA</v>
          </cell>
          <cell r="L5701" t="str">
            <v>RURAL</v>
          </cell>
          <cell r="M5701" t="str">
            <v>MARIA TRINIDAD SANCHEZ</v>
          </cell>
          <cell r="N5701" t="str">
            <v>14</v>
          </cell>
          <cell r="O5701" t="str">
            <v>NAGUA</v>
          </cell>
          <cell r="P5701" t="str">
            <v>1401</v>
          </cell>
          <cell r="Q5701" t="str">
            <v>NAGUA</v>
          </cell>
          <cell r="R5701" t="str">
            <v>01</v>
          </cell>
          <cell r="S5701" t="str">
            <v>NAGUA (ZONA URBANA)</v>
          </cell>
          <cell r="T5701" t="str">
            <v>01</v>
          </cell>
          <cell r="U5701" t="str">
            <v>LA CRUZ</v>
          </cell>
          <cell r="V5701" t="str">
            <v>028</v>
          </cell>
          <cell r="W5701" t="str">
            <v>19.353047</v>
          </cell>
          <cell r="X5701" t="str">
            <v>-69.854555</v>
          </cell>
        </row>
        <row r="5702">
          <cell r="A5702" t="str">
            <v>02106</v>
          </cell>
          <cell r="B5702" t="str">
            <v>14 - NAGUA</v>
          </cell>
          <cell r="C5702" t="str">
            <v>1401 - NAGUA</v>
          </cell>
          <cell r="D5702" t="str">
            <v>02106</v>
          </cell>
          <cell r="E5702" t="str">
            <v>MATANCITAS</v>
          </cell>
          <cell r="F5702" t="str">
            <v>JORNADA EXTENDIDA</v>
          </cell>
          <cell r="G5702" t="str">
            <v>INICIAL - PRIMARIO</v>
          </cell>
          <cell r="H5702" t="str">
            <v>PUBLICO</v>
          </cell>
          <cell r="I5702" t="str">
            <v>Autorizado</v>
          </cell>
          <cell r="J5702" t="str">
            <v>14009311</v>
          </cell>
          <cell r="K5702" t="str">
            <v>MATANCITAS</v>
          </cell>
          <cell r="L5702" t="str">
            <v>URBANA</v>
          </cell>
          <cell r="M5702" t="str">
            <v>MARIA TRINIDAD SANCHEZ</v>
          </cell>
          <cell r="N5702" t="str">
            <v>14</v>
          </cell>
          <cell r="O5702" t="str">
            <v>NAGUA</v>
          </cell>
          <cell r="P5702" t="str">
            <v>1401</v>
          </cell>
          <cell r="Q5702" t="str">
            <v>SAN JOSÉ DE MATANZAS (D. M.)</v>
          </cell>
          <cell r="R5702" t="str">
            <v>02</v>
          </cell>
          <cell r="S5702" t="str">
            <v>SAN JOSÉ DE MATANZAS (ZONA URBANA)</v>
          </cell>
          <cell r="T5702" t="str">
            <v>01</v>
          </cell>
          <cell r="U5702" t="str">
            <v>CENTRO DEL PUEBLO</v>
          </cell>
          <cell r="V5702" t="str">
            <v>005</v>
          </cell>
          <cell r="W5702" t="str">
            <v>19.356452</v>
          </cell>
          <cell r="X5702" t="str">
            <v>-69.827797</v>
          </cell>
        </row>
        <row r="5703">
          <cell r="A5703" t="str">
            <v>02108</v>
          </cell>
          <cell r="B5703" t="str">
            <v>14 - NAGUA</v>
          </cell>
          <cell r="C5703" t="str">
            <v>1401 - NAGUA</v>
          </cell>
          <cell r="D5703" t="str">
            <v>02108</v>
          </cell>
          <cell r="E5703" t="str">
            <v>LOS YAYALES</v>
          </cell>
          <cell r="F5703" t="str">
            <v>JORNADA EXTENDIDA</v>
          </cell>
          <cell r="G5703" t="str">
            <v>INICIAL - PRIMARIO</v>
          </cell>
          <cell r="H5703" t="str">
            <v>PUBLICO</v>
          </cell>
          <cell r="I5703" t="str">
            <v>Autorizado</v>
          </cell>
          <cell r="J5703" t="str">
            <v>14009613</v>
          </cell>
          <cell r="K5703" t="str">
            <v>LOS YAYALES</v>
          </cell>
          <cell r="L5703" t="str">
            <v>RURAL-AISLADA</v>
          </cell>
          <cell r="M5703" t="str">
            <v>MARIA TRINIDAD SANCHEZ</v>
          </cell>
          <cell r="N5703" t="str">
            <v>14</v>
          </cell>
          <cell r="O5703" t="str">
            <v>NAGUA</v>
          </cell>
          <cell r="P5703" t="str">
            <v>1401</v>
          </cell>
          <cell r="Q5703" t="str">
            <v>SAN JOSÉ DE MATANZAS (D. M.)</v>
          </cell>
          <cell r="R5703" t="str">
            <v>02</v>
          </cell>
          <cell r="S5703" t="str">
            <v>LOS YAYALES</v>
          </cell>
          <cell r="T5703" t="str">
            <v>04</v>
          </cell>
          <cell r="U5703" t="str">
            <v>LOS YAYALES</v>
          </cell>
          <cell r="V5703" t="str">
            <v>002</v>
          </cell>
          <cell r="W5703" t="str">
            <v>19.300828</v>
          </cell>
          <cell r="X5703" t="str">
            <v>-69.785304</v>
          </cell>
        </row>
        <row r="5704">
          <cell r="A5704" t="str">
            <v>02109</v>
          </cell>
          <cell r="B5704" t="str">
            <v>14 - NAGUA</v>
          </cell>
          <cell r="C5704" t="str">
            <v>1401 - NAGUA</v>
          </cell>
          <cell r="D5704" t="str">
            <v>02109</v>
          </cell>
          <cell r="E5704" t="str">
            <v>COLORADO</v>
          </cell>
          <cell r="F5704" t="str">
            <v>MATUTINA - VESPERTINA</v>
          </cell>
          <cell r="G5704" t="str">
            <v>INICIAL - PRIMARIO</v>
          </cell>
          <cell r="H5704" t="str">
            <v>PUBLICO</v>
          </cell>
          <cell r="I5704" t="str">
            <v>Autorizado</v>
          </cell>
          <cell r="J5704" t="str">
            <v>14009717</v>
          </cell>
          <cell r="K5704" t="str">
            <v>COLORADO</v>
          </cell>
          <cell r="L5704" t="str">
            <v>RURAL</v>
          </cell>
          <cell r="M5704" t="str">
            <v>MARIA TRINIDAD SANCHEZ</v>
          </cell>
          <cell r="N5704" t="str">
            <v>14</v>
          </cell>
          <cell r="O5704" t="str">
            <v>NAGUA</v>
          </cell>
          <cell r="P5704" t="str">
            <v>1401</v>
          </cell>
          <cell r="Q5704" t="str">
            <v>SAN JOSÉ DE MATANZAS (D. M.)</v>
          </cell>
          <cell r="R5704" t="str">
            <v>02</v>
          </cell>
          <cell r="S5704" t="str">
            <v>LOS YAYALES</v>
          </cell>
          <cell r="T5704" t="str">
            <v>04</v>
          </cell>
          <cell r="U5704" t="str">
            <v>COLORADO</v>
          </cell>
          <cell r="V5704" t="str">
            <v>003</v>
          </cell>
          <cell r="W5704" t="str">
            <v>19.320833</v>
          </cell>
          <cell r="X5704" t="str">
            <v>-69.800017</v>
          </cell>
        </row>
        <row r="5705">
          <cell r="A5705" t="str">
            <v>02110</v>
          </cell>
          <cell r="B5705" t="str">
            <v>14 - NAGUA</v>
          </cell>
          <cell r="C5705" t="str">
            <v>1401 - NAGUA</v>
          </cell>
          <cell r="D5705" t="str">
            <v>02110</v>
          </cell>
          <cell r="E5705" t="str">
            <v>LA CEJA DEL JOBO</v>
          </cell>
          <cell r="F5705" t="str">
            <v>JORNADA EXTENDIDA</v>
          </cell>
          <cell r="G5705" t="str">
            <v>INICIAL - PRIMARIO</v>
          </cell>
          <cell r="H5705" t="str">
            <v>PUBLICO</v>
          </cell>
          <cell r="I5705" t="str">
            <v>Autorizado</v>
          </cell>
          <cell r="J5705" t="str">
            <v>14009811</v>
          </cell>
          <cell r="K5705" t="str">
            <v>CEJA DEL JOBO, LA</v>
          </cell>
          <cell r="L5705" t="str">
            <v>RURAL-AISLADA</v>
          </cell>
          <cell r="M5705" t="str">
            <v>MARIA TRINIDAD SANCHEZ</v>
          </cell>
          <cell r="N5705" t="str">
            <v>14</v>
          </cell>
          <cell r="O5705" t="str">
            <v>NAGUA</v>
          </cell>
          <cell r="P5705" t="str">
            <v>1401</v>
          </cell>
          <cell r="Q5705" t="str">
            <v>SAN JOSÉ DE MATANZAS (D. M.)</v>
          </cell>
          <cell r="R5705" t="str">
            <v>02</v>
          </cell>
          <cell r="S5705" t="str">
            <v>CEJA DEL JOBO</v>
          </cell>
          <cell r="T5705" t="str">
            <v>02</v>
          </cell>
          <cell r="U5705" t="str">
            <v>CEJA DEL JOBO</v>
          </cell>
          <cell r="V5705" t="str">
            <v>004</v>
          </cell>
          <cell r="W5705" t="str">
            <v>19.270478</v>
          </cell>
          <cell r="X5705" t="str">
            <v>-69.828626</v>
          </cell>
        </row>
        <row r="5706">
          <cell r="A5706" t="str">
            <v>02111</v>
          </cell>
          <cell r="B5706" t="str">
            <v>14 - NAGUA</v>
          </cell>
          <cell r="C5706" t="str">
            <v>1401 - NAGUA</v>
          </cell>
          <cell r="D5706" t="str">
            <v>02111</v>
          </cell>
          <cell r="E5706" t="str">
            <v>LA LOMETA DE RINCON</v>
          </cell>
          <cell r="F5706" t="str">
            <v>JORNADA EXTENDIDA</v>
          </cell>
          <cell r="G5706" t="str">
            <v>INICIAL - PRIMARIO</v>
          </cell>
          <cell r="H5706" t="str">
            <v>PUBLICO</v>
          </cell>
          <cell r="I5706" t="str">
            <v>Autorizado</v>
          </cell>
          <cell r="J5706" t="str">
            <v>14009915</v>
          </cell>
          <cell r="K5706" t="str">
            <v>LA LOMETA DE RINCON</v>
          </cell>
          <cell r="L5706" t="str">
            <v>RURAL-AISLADA</v>
          </cell>
          <cell r="M5706" t="str">
            <v>MARIA TRINIDAD SANCHEZ</v>
          </cell>
          <cell r="N5706" t="str">
            <v>14</v>
          </cell>
          <cell r="O5706" t="str">
            <v>NAGUA</v>
          </cell>
          <cell r="P5706" t="str">
            <v>1401</v>
          </cell>
          <cell r="Q5706" t="str">
            <v>SAN JOSÉ DE MATANZAS (D. M.)</v>
          </cell>
          <cell r="R5706" t="str">
            <v>02</v>
          </cell>
          <cell r="S5706" t="str">
            <v>CRUCE DE RINCÓN</v>
          </cell>
          <cell r="T5706" t="str">
            <v>03</v>
          </cell>
          <cell r="U5706" t="str">
            <v>LA LOMETA</v>
          </cell>
          <cell r="V5706" t="str">
            <v>005</v>
          </cell>
          <cell r="W5706" t="str">
            <v>19.253364</v>
          </cell>
          <cell r="X5706" t="str">
            <v>-69.770854</v>
          </cell>
        </row>
        <row r="5707">
          <cell r="A5707" t="str">
            <v>02112</v>
          </cell>
          <cell r="B5707" t="str">
            <v>14 - NAGUA</v>
          </cell>
          <cell r="C5707" t="str">
            <v>1401 - NAGUA</v>
          </cell>
          <cell r="D5707" t="str">
            <v>02112</v>
          </cell>
          <cell r="E5707" t="str">
            <v>PESCADERO</v>
          </cell>
          <cell r="F5707" t="str">
            <v>JORNADA EXTENDIDA</v>
          </cell>
          <cell r="G5707" t="str">
            <v>INICIAL - PRIMARIO</v>
          </cell>
          <cell r="H5707" t="str">
            <v>PUBLICO</v>
          </cell>
          <cell r="I5707" t="str">
            <v>Autorizado</v>
          </cell>
          <cell r="J5707" t="str">
            <v>14010010</v>
          </cell>
          <cell r="K5707" t="str">
            <v>PESCADERO</v>
          </cell>
          <cell r="L5707" t="str">
            <v>RURAL</v>
          </cell>
          <cell r="M5707" t="str">
            <v>MARIA TRINIDAD SANCHEZ</v>
          </cell>
          <cell r="N5707" t="str">
            <v>14</v>
          </cell>
          <cell r="O5707" t="str">
            <v>NAGUA</v>
          </cell>
          <cell r="P5707" t="str">
            <v>1401</v>
          </cell>
          <cell r="Q5707" t="str">
            <v>SAN JOSÉ DE MATANZAS (D. M.)</v>
          </cell>
          <cell r="R5707" t="str">
            <v>02</v>
          </cell>
          <cell r="S5707" t="str">
            <v>CRUCE DE RINCÓN</v>
          </cell>
          <cell r="T5707" t="str">
            <v>03</v>
          </cell>
          <cell r="U5707" t="str">
            <v>PESCADERO</v>
          </cell>
          <cell r="V5707" t="str">
            <v>002</v>
          </cell>
          <cell r="W5707" t="str">
            <v>19.253522</v>
          </cell>
          <cell r="X5707" t="str">
            <v>-69.797454</v>
          </cell>
        </row>
        <row r="5708">
          <cell r="A5708" t="str">
            <v>02113</v>
          </cell>
          <cell r="B5708" t="str">
            <v>14 - NAGUA</v>
          </cell>
          <cell r="C5708" t="str">
            <v>1401 - NAGUA</v>
          </cell>
          <cell r="D5708" t="str">
            <v>02113</v>
          </cell>
          <cell r="E5708" t="str">
            <v>GARZAS, LAS</v>
          </cell>
          <cell r="F5708" t="str">
            <v>JORNADA EXTENDIDA</v>
          </cell>
          <cell r="G5708" t="str">
            <v>INICIAL - PRIMARIO</v>
          </cell>
          <cell r="H5708" t="str">
            <v>PUBLICO</v>
          </cell>
          <cell r="I5708" t="str">
            <v>Autorizado</v>
          </cell>
          <cell r="J5708" t="str">
            <v>14010114</v>
          </cell>
          <cell r="K5708" t="str">
            <v>GARZAS, LAS</v>
          </cell>
          <cell r="L5708" t="str">
            <v>RURAL</v>
          </cell>
          <cell r="M5708" t="str">
            <v>MARIA TRINIDAD SANCHEZ</v>
          </cell>
          <cell r="N5708" t="str">
            <v>14</v>
          </cell>
          <cell r="O5708" t="str">
            <v>NAGUA</v>
          </cell>
          <cell r="P5708" t="str">
            <v>1401</v>
          </cell>
          <cell r="Q5708" t="str">
            <v>SAN JOSÉ DE MATANZAS (D. M.)</v>
          </cell>
          <cell r="R5708" t="str">
            <v>02</v>
          </cell>
          <cell r="S5708" t="str">
            <v>CRUCE DE RINCÓN</v>
          </cell>
          <cell r="T5708" t="str">
            <v>03</v>
          </cell>
          <cell r="U5708" t="str">
            <v>LAS GARZAS</v>
          </cell>
          <cell r="V5708" t="str">
            <v>007</v>
          </cell>
          <cell r="W5708" t="str">
            <v>19.221803</v>
          </cell>
          <cell r="X5708" t="str">
            <v>-69.785331</v>
          </cell>
        </row>
        <row r="5709">
          <cell r="A5709" t="str">
            <v>02114</v>
          </cell>
          <cell r="B5709" t="str">
            <v>14 - NAGUA</v>
          </cell>
          <cell r="C5709" t="str">
            <v>1401 - NAGUA</v>
          </cell>
          <cell r="D5709" t="str">
            <v>02114</v>
          </cell>
          <cell r="E5709" t="str">
            <v>CAÑO ABAJO</v>
          </cell>
          <cell r="F5709" t="str">
            <v>JORNADA EXTENDIDA</v>
          </cell>
          <cell r="G5709" t="str">
            <v>INICIAL - PRIMARIO - SECUNDARIO</v>
          </cell>
          <cell r="H5709" t="str">
            <v>PUBLICO</v>
          </cell>
          <cell r="I5709" t="str">
            <v>Autorizado</v>
          </cell>
          <cell r="J5709" t="str">
            <v>14010218</v>
          </cell>
          <cell r="K5709" t="str">
            <v>CANO ABAJO</v>
          </cell>
          <cell r="L5709" t="str">
            <v>RURAL</v>
          </cell>
          <cell r="M5709" t="str">
            <v>MARIA TRINIDAD SANCHEZ</v>
          </cell>
          <cell r="N5709" t="str">
            <v>14</v>
          </cell>
          <cell r="O5709" t="str">
            <v>NAGUA</v>
          </cell>
          <cell r="P5709" t="str">
            <v>1401</v>
          </cell>
          <cell r="Q5709" t="str">
            <v>SAN JOSÉ DE MATANZAS (D. M.)</v>
          </cell>
          <cell r="R5709" t="str">
            <v>02</v>
          </cell>
          <cell r="S5709" t="str">
            <v>CRUCE DE RINCÓN</v>
          </cell>
          <cell r="T5709" t="str">
            <v>03</v>
          </cell>
          <cell r="U5709" t="str">
            <v>CRUCE DE RINCÓN</v>
          </cell>
          <cell r="V5709" t="str">
            <v>003</v>
          </cell>
          <cell r="W5709" t="str">
            <v>19.252226</v>
          </cell>
          <cell r="X5709" t="str">
            <v>-69.78236</v>
          </cell>
        </row>
        <row r="5710">
          <cell r="A5710" t="str">
            <v>02115</v>
          </cell>
          <cell r="B5710" t="str">
            <v>14 - NAGUA</v>
          </cell>
          <cell r="C5710" t="str">
            <v>1401 - NAGUA</v>
          </cell>
          <cell r="D5710" t="str">
            <v>02115</v>
          </cell>
          <cell r="E5710" t="str">
            <v>CEJA DEL AGUACATE</v>
          </cell>
          <cell r="F5710" t="str">
            <v>JORNADA EXTENDIDA</v>
          </cell>
          <cell r="G5710" t="str">
            <v>INICIAL - PRIMARIO - SECUNDARIO</v>
          </cell>
          <cell r="H5710" t="str">
            <v>PUBLICO</v>
          </cell>
          <cell r="I5710" t="str">
            <v>Autorizado</v>
          </cell>
          <cell r="J5710" t="str">
            <v>14010312</v>
          </cell>
          <cell r="K5710" t="str">
            <v>CEJA DEL AGUACATE</v>
          </cell>
          <cell r="L5710" t="str">
            <v>RURAL</v>
          </cell>
          <cell r="M5710" t="str">
            <v>MARIA TRINIDAD SANCHEZ</v>
          </cell>
          <cell r="N5710" t="str">
            <v>14</v>
          </cell>
          <cell r="O5710" t="str">
            <v>NAGUA</v>
          </cell>
          <cell r="P5710" t="str">
            <v>1401</v>
          </cell>
          <cell r="Q5710" t="str">
            <v>SAN JOSÉ DE MATANZAS (D. M.)</v>
          </cell>
          <cell r="R5710" t="str">
            <v>02</v>
          </cell>
          <cell r="S5710" t="str">
            <v>CEJA DEL JOBO</v>
          </cell>
          <cell r="T5710" t="str">
            <v>02</v>
          </cell>
          <cell r="U5710" t="str">
            <v>CEJA DEL JOBO</v>
          </cell>
          <cell r="V5710" t="str">
            <v>004</v>
          </cell>
          <cell r="W5710" t="str">
            <v>19.290653</v>
          </cell>
          <cell r="X5710" t="str">
            <v>-69.815243</v>
          </cell>
        </row>
        <row r="5711">
          <cell r="A5711" t="str">
            <v>02116</v>
          </cell>
          <cell r="B5711" t="str">
            <v>14 - NAGUA</v>
          </cell>
          <cell r="C5711" t="str">
            <v>1401 - NAGUA</v>
          </cell>
          <cell r="D5711" t="str">
            <v>02116</v>
          </cell>
          <cell r="E5711" t="str">
            <v>MOLINILLO</v>
          </cell>
          <cell r="F5711" t="str">
            <v>JORNADA EXTENDIDA</v>
          </cell>
          <cell r="G5711" t="str">
            <v>INICIAL - PRIMARIO</v>
          </cell>
          <cell r="H5711" t="str">
            <v>PUBLICO</v>
          </cell>
          <cell r="I5711" t="str">
            <v>Autorizado</v>
          </cell>
          <cell r="J5711" t="str">
            <v>14010416</v>
          </cell>
          <cell r="K5711" t="str">
            <v>MOLINILLO</v>
          </cell>
          <cell r="L5711" t="str">
            <v>RURAL</v>
          </cell>
          <cell r="M5711" t="str">
            <v>MARIA TRINIDAD SANCHEZ</v>
          </cell>
          <cell r="N5711" t="str">
            <v>14</v>
          </cell>
          <cell r="O5711" t="str">
            <v>NAGUA</v>
          </cell>
          <cell r="P5711" t="str">
            <v>1401</v>
          </cell>
          <cell r="Q5711" t="str">
            <v>SAN JOSÉ DE MATANZAS (D. M.)</v>
          </cell>
          <cell r="R5711" t="str">
            <v>02</v>
          </cell>
          <cell r="S5711" t="str">
            <v>CRUCE DE RINCÓN</v>
          </cell>
          <cell r="T5711" t="str">
            <v>03</v>
          </cell>
          <cell r="U5711" t="str">
            <v>MOLINILLOS</v>
          </cell>
          <cell r="V5711" t="str">
            <v>009</v>
          </cell>
          <cell r="W5711" t="str">
            <v>19.207515</v>
          </cell>
          <cell r="X5711" t="str">
            <v>-69.783937</v>
          </cell>
        </row>
        <row r="5712">
          <cell r="A5712" t="str">
            <v>02160</v>
          </cell>
          <cell r="B5712" t="str">
            <v>14 - NAGUA</v>
          </cell>
          <cell r="C5712" t="str">
            <v>1401 - NAGUA</v>
          </cell>
          <cell r="D5712" t="str">
            <v>02160</v>
          </cell>
          <cell r="E5712" t="str">
            <v>PROF. CARMEN ONEIDA CRUZ EDUARDO</v>
          </cell>
          <cell r="F5712" t="str">
            <v>JORNADA EXTENDIDA</v>
          </cell>
          <cell r="G5712" t="str">
            <v>INICIAL - PRIMARIO - SECUNDARIO</v>
          </cell>
          <cell r="H5712" t="str">
            <v>PUBLICO</v>
          </cell>
          <cell r="I5712" t="str">
            <v>Autorizado</v>
          </cell>
          <cell r="J5712" t="str">
            <v>14035483</v>
          </cell>
          <cell r="K5712" t="str">
            <v>PROF. CARMEN ONEIDA CRUZ EDUARDO</v>
          </cell>
          <cell r="L5712" t="str">
            <v>RURAL</v>
          </cell>
          <cell r="M5712" t="str">
            <v>MARIA TRINIDAD SANCHEZ</v>
          </cell>
          <cell r="N5712" t="str">
            <v>14</v>
          </cell>
          <cell r="O5712" t="str">
            <v>EL FACTOR</v>
          </cell>
          <cell r="P5712" t="str">
            <v>1403</v>
          </cell>
          <cell r="Q5712" t="str">
            <v>EL FACTOR</v>
          </cell>
          <cell r="R5712" t="str">
            <v>01</v>
          </cell>
          <cell r="S5712" t="str">
            <v>EL FACTOR (ZONA URBANA)</v>
          </cell>
          <cell r="T5712" t="str">
            <v>01</v>
          </cell>
          <cell r="U5712" t="str">
            <v>FACTOR VIEJO</v>
          </cell>
          <cell r="V5712" t="str">
            <v>001</v>
          </cell>
          <cell r="W5712" t="str">
            <v>19.3195</v>
          </cell>
          <cell r="X5712" t="str">
            <v>-69.8905</v>
          </cell>
        </row>
        <row r="5713">
          <cell r="A5713" t="str">
            <v>02161</v>
          </cell>
          <cell r="B5713" t="str">
            <v>14 - NAGUA</v>
          </cell>
          <cell r="C5713" t="str">
            <v>1401 - NAGUA</v>
          </cell>
          <cell r="D5713" t="str">
            <v>02161</v>
          </cell>
          <cell r="E5713" t="str">
            <v>LA CANDELA</v>
          </cell>
          <cell r="F5713" t="str">
            <v>JORNADA EXTENDIDA</v>
          </cell>
          <cell r="G5713" t="str">
            <v>INICIAL - PRIMARIO</v>
          </cell>
          <cell r="H5713" t="str">
            <v>PUBLICO</v>
          </cell>
          <cell r="I5713" t="str">
            <v>Autorizado</v>
          </cell>
          <cell r="J5713" t="str">
            <v>14017411</v>
          </cell>
          <cell r="K5713" t="str">
            <v>CANDELA, LA</v>
          </cell>
          <cell r="L5713" t="str">
            <v>RURAL-AISLADA</v>
          </cell>
          <cell r="M5713" t="str">
            <v>MARIA TRINIDAD SANCHEZ</v>
          </cell>
          <cell r="N5713" t="str">
            <v>14</v>
          </cell>
          <cell r="O5713" t="str">
            <v>EL FACTOR</v>
          </cell>
          <cell r="P5713" t="str">
            <v>1403</v>
          </cell>
          <cell r="Q5713" t="str">
            <v>EL POZO (D. M.)</v>
          </cell>
          <cell r="R5713" t="str">
            <v>02</v>
          </cell>
          <cell r="S5713" t="str">
            <v>MADRE VIEJA</v>
          </cell>
          <cell r="T5713" t="str">
            <v>03</v>
          </cell>
          <cell r="U5713" t="str">
            <v>LA CANDELA</v>
          </cell>
          <cell r="V5713" t="str">
            <v>008</v>
          </cell>
          <cell r="W5713" t="str">
            <v>19.247731</v>
          </cell>
          <cell r="X5713" t="str">
            <v>-69.87875</v>
          </cell>
        </row>
        <row r="5714">
          <cell r="A5714" t="str">
            <v>02162</v>
          </cell>
          <cell r="B5714" t="str">
            <v>14 - NAGUA</v>
          </cell>
          <cell r="C5714" t="str">
            <v>1401 - NAGUA</v>
          </cell>
          <cell r="D5714" t="str">
            <v>02162</v>
          </cell>
          <cell r="E5714" t="str">
            <v>PICHINGA, LA</v>
          </cell>
          <cell r="F5714" t="str">
            <v>JORNADA EXTENDIDA</v>
          </cell>
          <cell r="G5714" t="str">
            <v>INICIAL - PRIMARIO - SECUNDARIO</v>
          </cell>
          <cell r="H5714" t="str">
            <v>PUBLICO</v>
          </cell>
          <cell r="I5714" t="str">
            <v>Autorizado</v>
          </cell>
          <cell r="J5714" t="str">
            <v>14017515</v>
          </cell>
          <cell r="K5714" t="str">
            <v>PICHINGA, LA</v>
          </cell>
          <cell r="L5714" t="str">
            <v>RURAL</v>
          </cell>
          <cell r="M5714" t="str">
            <v>MARIA TRINIDAD SANCHEZ</v>
          </cell>
          <cell r="N5714" t="str">
            <v>14</v>
          </cell>
          <cell r="O5714" t="str">
            <v>EL FACTOR</v>
          </cell>
          <cell r="P5714" t="str">
            <v>1403</v>
          </cell>
          <cell r="Q5714" t="str">
            <v>EL POZO (D. M.)</v>
          </cell>
          <cell r="R5714" t="str">
            <v>02</v>
          </cell>
          <cell r="S5714" t="str">
            <v>LOS LIMONES</v>
          </cell>
          <cell r="T5714" t="str">
            <v>02</v>
          </cell>
          <cell r="U5714" t="str">
            <v>LA PICHINGA</v>
          </cell>
          <cell r="V5714" t="str">
            <v>009</v>
          </cell>
          <cell r="W5714" t="str">
            <v>19.269004</v>
          </cell>
          <cell r="X5714" t="str">
            <v>-69.851492</v>
          </cell>
        </row>
        <row r="5715">
          <cell r="A5715" t="str">
            <v>02163</v>
          </cell>
          <cell r="B5715" t="str">
            <v>14 - NAGUA</v>
          </cell>
          <cell r="C5715" t="str">
            <v>1401 - NAGUA</v>
          </cell>
          <cell r="D5715" t="str">
            <v>02163</v>
          </cell>
          <cell r="E5715" t="str">
            <v>CIMARRA, LA</v>
          </cell>
          <cell r="F5715" t="str">
            <v>JORNADA EXTENDIDA</v>
          </cell>
          <cell r="G5715" t="str">
            <v>INICIAL - PRIMARIO</v>
          </cell>
          <cell r="H5715" t="str">
            <v>PUBLICO</v>
          </cell>
          <cell r="I5715" t="str">
            <v>Autorizado</v>
          </cell>
          <cell r="J5715" t="str">
            <v>14017619</v>
          </cell>
          <cell r="K5715" t="str">
            <v>CIMARRA, LA</v>
          </cell>
          <cell r="L5715" t="str">
            <v>RURAL-AISLADA</v>
          </cell>
          <cell r="M5715" t="str">
            <v>MARIA TRINIDAD SANCHEZ</v>
          </cell>
          <cell r="N5715" t="str">
            <v>14</v>
          </cell>
          <cell r="O5715" t="str">
            <v>EL FACTOR</v>
          </cell>
          <cell r="P5715" t="str">
            <v>1403</v>
          </cell>
          <cell r="Q5715" t="str">
            <v>EL POZO (D. M.)</v>
          </cell>
          <cell r="R5715" t="str">
            <v>02</v>
          </cell>
          <cell r="S5715" t="str">
            <v>LOS LIMONES</v>
          </cell>
          <cell r="T5715" t="str">
            <v>02</v>
          </cell>
          <cell r="U5715" t="str">
            <v>LA CIMARRA</v>
          </cell>
          <cell r="V5715" t="str">
            <v>008</v>
          </cell>
          <cell r="W5715" t="str">
            <v>19.2811</v>
          </cell>
          <cell r="X5715" t="str">
            <v>-69.8646</v>
          </cell>
        </row>
        <row r="5716">
          <cell r="A5716" t="str">
            <v>02164</v>
          </cell>
          <cell r="B5716" t="str">
            <v>14 - NAGUA</v>
          </cell>
          <cell r="C5716" t="str">
            <v>1401 - NAGUA</v>
          </cell>
          <cell r="D5716" t="str">
            <v>02164</v>
          </cell>
          <cell r="E5716" t="str">
            <v>POZO, EL</v>
          </cell>
          <cell r="F5716" t="str">
            <v>JORNADA EXTENDIDA</v>
          </cell>
          <cell r="G5716" t="str">
            <v>INICIAL - PRIMARIO - SECUNDARIO</v>
          </cell>
          <cell r="H5716" t="str">
            <v>PUBLICO</v>
          </cell>
          <cell r="I5716" t="str">
            <v>Autorizado</v>
          </cell>
          <cell r="J5716" t="str">
            <v>14017739</v>
          </cell>
          <cell r="K5716" t="str">
            <v>POZO, EL</v>
          </cell>
          <cell r="L5716" t="str">
            <v>URBANA</v>
          </cell>
          <cell r="M5716" t="str">
            <v>MARIA TRINIDAD SANCHEZ</v>
          </cell>
          <cell r="N5716" t="str">
            <v>14</v>
          </cell>
          <cell r="O5716" t="str">
            <v>EL FACTOR</v>
          </cell>
          <cell r="P5716" t="str">
            <v>1403</v>
          </cell>
          <cell r="Q5716" t="str">
            <v>EL POZO (D. M.)</v>
          </cell>
          <cell r="R5716" t="str">
            <v>02</v>
          </cell>
          <cell r="S5716" t="str">
            <v>EL POZO (ZONA URBANA)</v>
          </cell>
          <cell r="T5716" t="str">
            <v>01</v>
          </cell>
          <cell r="U5716" t="str">
            <v>EL POZO</v>
          </cell>
          <cell r="V5716" t="str">
            <v>001</v>
          </cell>
          <cell r="W5716" t="str">
            <v>19.2722</v>
          </cell>
          <cell r="X5716" t="str">
            <v>-69.8865</v>
          </cell>
        </row>
        <row r="5717">
          <cell r="A5717" t="str">
            <v>02165</v>
          </cell>
          <cell r="B5717" t="str">
            <v>14 - NAGUA</v>
          </cell>
          <cell r="C5717" t="str">
            <v>1401 - NAGUA</v>
          </cell>
          <cell r="D5717" t="str">
            <v>02165</v>
          </cell>
          <cell r="E5717" t="str">
            <v>VICTOR DIAS GARCIA - LA FACTORIA</v>
          </cell>
          <cell r="F5717" t="str">
            <v>JORNADA EXTENDIDA</v>
          </cell>
          <cell r="G5717" t="str">
            <v>INICIAL - PRIMARIO</v>
          </cell>
          <cell r="H5717" t="str">
            <v>PUBLICO</v>
          </cell>
          <cell r="I5717" t="str">
            <v>Autorizado</v>
          </cell>
          <cell r="J5717" t="str">
            <v>14018010</v>
          </cell>
          <cell r="K5717" t="str">
            <v>VICTOR DIAS GARCIA - LA FACTORIA</v>
          </cell>
          <cell r="L5717" t="str">
            <v>RURAL</v>
          </cell>
          <cell r="M5717" t="str">
            <v>MARIA TRINIDAD SANCHEZ</v>
          </cell>
          <cell r="N5717" t="str">
            <v>14</v>
          </cell>
          <cell r="O5717" t="str">
            <v>EL FACTOR</v>
          </cell>
          <cell r="P5717" t="str">
            <v>1403</v>
          </cell>
          <cell r="Q5717" t="str">
            <v>EL POZO (D. M.)</v>
          </cell>
          <cell r="R5717" t="str">
            <v>02</v>
          </cell>
          <cell r="S5717" t="str">
            <v>MADRE VIEJA</v>
          </cell>
          <cell r="T5717" t="str">
            <v>03</v>
          </cell>
          <cell r="U5717" t="str">
            <v>LA FACTORÍA</v>
          </cell>
          <cell r="V5717" t="str">
            <v>006</v>
          </cell>
          <cell r="W5717" t="str">
            <v>19.259249</v>
          </cell>
          <cell r="X5717" t="str">
            <v>-69.891438</v>
          </cell>
        </row>
        <row r="5718">
          <cell r="A5718" t="str">
            <v>02166</v>
          </cell>
          <cell r="B5718" t="str">
            <v>14 - NAGUA</v>
          </cell>
          <cell r="C5718" t="str">
            <v>1401 - NAGUA</v>
          </cell>
          <cell r="D5718" t="str">
            <v>02166</v>
          </cell>
          <cell r="E5718" t="str">
            <v>MADRE VIEJA</v>
          </cell>
          <cell r="F5718" t="str">
            <v>JORNADA EXTENDIDA</v>
          </cell>
          <cell r="G5718" t="str">
            <v>INICIAL - PRIMARIO - SECUNDARIO</v>
          </cell>
          <cell r="H5718" t="str">
            <v>PUBLICO</v>
          </cell>
          <cell r="I5718" t="str">
            <v>Autorizado</v>
          </cell>
          <cell r="J5718" t="str">
            <v>14018114</v>
          </cell>
          <cell r="K5718" t="str">
            <v>MADRE VIEJA</v>
          </cell>
          <cell r="L5718" t="str">
            <v>RURAL</v>
          </cell>
          <cell r="M5718" t="str">
            <v>MARIA TRINIDAD SANCHEZ</v>
          </cell>
          <cell r="N5718" t="str">
            <v>14</v>
          </cell>
          <cell r="O5718" t="str">
            <v>EL FACTOR</v>
          </cell>
          <cell r="P5718" t="str">
            <v>1403</v>
          </cell>
          <cell r="Q5718" t="str">
            <v>EL POZO (D. M.)</v>
          </cell>
          <cell r="R5718" t="str">
            <v>02</v>
          </cell>
          <cell r="S5718" t="str">
            <v>MADRE VIEJA</v>
          </cell>
          <cell r="T5718" t="str">
            <v>03</v>
          </cell>
          <cell r="U5718" t="str">
            <v>MADRE VIEJA</v>
          </cell>
          <cell r="V5718" t="str">
            <v>001</v>
          </cell>
          <cell r="W5718" t="str">
            <v>19.253668</v>
          </cell>
          <cell r="X5718" t="str">
            <v>-69.905975</v>
          </cell>
        </row>
        <row r="5719">
          <cell r="A5719" t="str">
            <v>02167</v>
          </cell>
          <cell r="B5719" t="str">
            <v>14 - NAGUA</v>
          </cell>
          <cell r="C5719" t="str">
            <v>1401 - NAGUA</v>
          </cell>
          <cell r="D5719" t="str">
            <v>02167</v>
          </cell>
          <cell r="E5719" t="str">
            <v>QUEBRADA FRIA</v>
          </cell>
          <cell r="F5719" t="str">
            <v>JORNADA EXTENDIDA</v>
          </cell>
          <cell r="G5719" t="str">
            <v>INICIAL - PRIMARIO</v>
          </cell>
          <cell r="H5719" t="str">
            <v>PUBLICO</v>
          </cell>
          <cell r="I5719" t="str">
            <v>Autorizado</v>
          </cell>
          <cell r="J5719" t="str">
            <v>14018218</v>
          </cell>
          <cell r="K5719" t="str">
            <v>QUEBRADA FRIA</v>
          </cell>
          <cell r="L5719" t="str">
            <v>RURAL</v>
          </cell>
          <cell r="M5719" t="str">
            <v>MARIA TRINIDAD SANCHEZ</v>
          </cell>
          <cell r="N5719" t="str">
            <v>14</v>
          </cell>
          <cell r="O5719" t="str">
            <v>EL FACTOR</v>
          </cell>
          <cell r="P5719" t="str">
            <v>1403</v>
          </cell>
          <cell r="Q5719" t="str">
            <v>EL FACTOR</v>
          </cell>
          <cell r="R5719" t="str">
            <v>01</v>
          </cell>
          <cell r="S5719" t="str">
            <v>LOS PAJONES</v>
          </cell>
          <cell r="T5719" t="str">
            <v>03</v>
          </cell>
          <cell r="U5719" t="str">
            <v>QUEBRADA FRÍA</v>
          </cell>
          <cell r="V5719" t="str">
            <v>002</v>
          </cell>
          <cell r="W5719" t="str">
            <v>19.293941</v>
          </cell>
          <cell r="X5719" t="str">
            <v>-69.893392</v>
          </cell>
        </row>
        <row r="5720">
          <cell r="A5720" t="str">
            <v>02168</v>
          </cell>
          <cell r="B5720" t="str">
            <v>14 - NAGUA</v>
          </cell>
          <cell r="C5720" t="str">
            <v>1401 - NAGUA</v>
          </cell>
          <cell r="D5720" t="str">
            <v>02168</v>
          </cell>
          <cell r="E5720" t="str">
            <v>EL BARRO</v>
          </cell>
          <cell r="F5720" t="str">
            <v>JORNADA EXTENDIDA</v>
          </cell>
          <cell r="G5720" t="str">
            <v>INICIAL - PRIMARIO</v>
          </cell>
          <cell r="H5720" t="str">
            <v>PUBLICO</v>
          </cell>
          <cell r="I5720" t="str">
            <v>Autorizado</v>
          </cell>
          <cell r="J5720" t="str">
            <v>14018312</v>
          </cell>
          <cell r="K5720" t="str">
            <v>EL BARRO</v>
          </cell>
          <cell r="L5720" t="str">
            <v>RURAL</v>
          </cell>
          <cell r="M5720" t="str">
            <v>MARIA TRINIDAD SANCHEZ</v>
          </cell>
          <cell r="N5720" t="str">
            <v>14</v>
          </cell>
          <cell r="O5720" t="str">
            <v>EL FACTOR</v>
          </cell>
          <cell r="P5720" t="str">
            <v>1403</v>
          </cell>
          <cell r="Q5720" t="str">
            <v>EL FACTOR</v>
          </cell>
          <cell r="R5720" t="str">
            <v>01</v>
          </cell>
          <cell r="S5720" t="str">
            <v>TELANZA</v>
          </cell>
          <cell r="T5720" t="str">
            <v>04</v>
          </cell>
          <cell r="U5720" t="str">
            <v>EL BARRO</v>
          </cell>
          <cell r="V5720" t="str">
            <v>001</v>
          </cell>
          <cell r="W5720" t="str">
            <v>19.325517</v>
          </cell>
          <cell r="X5720" t="str">
            <v>-69.877896</v>
          </cell>
        </row>
        <row r="5721">
          <cell r="A5721" t="str">
            <v>02169</v>
          </cell>
          <cell r="B5721" t="str">
            <v>14 - NAGUA</v>
          </cell>
          <cell r="C5721" t="str">
            <v>1401 - NAGUA</v>
          </cell>
          <cell r="D5721" t="str">
            <v>02169</v>
          </cell>
          <cell r="E5721" t="str">
            <v>HELECHAR</v>
          </cell>
          <cell r="F5721" t="str">
            <v>JORNADA EXTENDIDA</v>
          </cell>
          <cell r="G5721" t="str">
            <v>INICIAL - PRIMARIO</v>
          </cell>
          <cell r="H5721" t="str">
            <v>PUBLICO</v>
          </cell>
          <cell r="I5721" t="str">
            <v>Autorizado</v>
          </cell>
          <cell r="J5721" t="str">
            <v>14018416</v>
          </cell>
          <cell r="K5721" t="str">
            <v>HELECHAR</v>
          </cell>
          <cell r="L5721" t="str">
            <v>RURAL</v>
          </cell>
          <cell r="M5721" t="str">
            <v>MARIA TRINIDAD SANCHEZ</v>
          </cell>
          <cell r="N5721" t="str">
            <v>14</v>
          </cell>
          <cell r="O5721" t="str">
            <v>EL FACTOR</v>
          </cell>
          <cell r="P5721" t="str">
            <v>1403</v>
          </cell>
          <cell r="Q5721" t="str">
            <v>EL FACTOR</v>
          </cell>
          <cell r="R5721" t="str">
            <v>01</v>
          </cell>
          <cell r="S5721" t="str">
            <v>LOS PAJONES</v>
          </cell>
          <cell r="T5721" t="str">
            <v>03</v>
          </cell>
          <cell r="U5721" t="str">
            <v>LOS PAJONES</v>
          </cell>
          <cell r="V5721" t="str">
            <v>001</v>
          </cell>
          <cell r="W5721" t="str">
            <v>19.284652</v>
          </cell>
          <cell r="X5721" t="str">
            <v>-69.892505</v>
          </cell>
        </row>
        <row r="5722">
          <cell r="A5722" t="str">
            <v>02170</v>
          </cell>
          <cell r="B5722" t="str">
            <v>14 - NAGUA</v>
          </cell>
          <cell r="C5722" t="str">
            <v>1401 - NAGUA</v>
          </cell>
          <cell r="D5722" t="str">
            <v>02170</v>
          </cell>
          <cell r="E5722" t="str">
            <v>VUELTA LARGA</v>
          </cell>
          <cell r="F5722" t="str">
            <v>JORNADA EXTENDIDA</v>
          </cell>
          <cell r="G5722" t="str">
            <v>INICIAL - PRIMARIO</v>
          </cell>
          <cell r="H5722" t="str">
            <v>PUBLICO</v>
          </cell>
          <cell r="I5722" t="str">
            <v>Autorizado</v>
          </cell>
          <cell r="J5722" t="str">
            <v>14018510</v>
          </cell>
          <cell r="K5722" t="str">
            <v>VUELTA LARGA</v>
          </cell>
          <cell r="L5722" t="str">
            <v>RURAL-AISLADA</v>
          </cell>
          <cell r="M5722" t="str">
            <v>MARIA TRINIDAD SANCHEZ</v>
          </cell>
          <cell r="N5722" t="str">
            <v>14</v>
          </cell>
          <cell r="O5722" t="str">
            <v>EL FACTOR</v>
          </cell>
          <cell r="P5722" t="str">
            <v>1403</v>
          </cell>
          <cell r="Q5722" t="str">
            <v>EL FACTOR</v>
          </cell>
          <cell r="R5722" t="str">
            <v>01</v>
          </cell>
          <cell r="S5722" t="str">
            <v>EL PAPAYO</v>
          </cell>
          <cell r="T5722" t="str">
            <v>02</v>
          </cell>
          <cell r="U5722" t="str">
            <v>VUELTA LARGA</v>
          </cell>
          <cell r="V5722" t="str">
            <v>002</v>
          </cell>
          <cell r="W5722" t="str">
            <v>19.2878</v>
          </cell>
          <cell r="X5722" t="str">
            <v>-69.9858</v>
          </cell>
        </row>
        <row r="5723">
          <cell r="A5723" t="str">
            <v>02171</v>
          </cell>
          <cell r="B5723" t="str">
            <v>14 - NAGUA</v>
          </cell>
          <cell r="C5723" t="str">
            <v>1401 - NAGUA</v>
          </cell>
          <cell r="D5723" t="str">
            <v>02171</v>
          </cell>
          <cell r="E5723" t="str">
            <v>PAPAYO, EL</v>
          </cell>
          <cell r="F5723" t="str">
            <v>MATUTINA - VESPERTINA</v>
          </cell>
          <cell r="G5723" t="str">
            <v>INICIAL - PRIMARIO</v>
          </cell>
          <cell r="H5723" t="str">
            <v>PUBLICO</v>
          </cell>
          <cell r="I5723" t="str">
            <v>Autorizado</v>
          </cell>
          <cell r="J5723" t="str">
            <v>14018614</v>
          </cell>
          <cell r="K5723" t="str">
            <v>PAPAYO, EL</v>
          </cell>
          <cell r="L5723" t="str">
            <v>RURAL</v>
          </cell>
          <cell r="M5723" t="str">
            <v>MARIA TRINIDAD SANCHEZ</v>
          </cell>
          <cell r="N5723" t="str">
            <v>14</v>
          </cell>
          <cell r="O5723" t="str">
            <v>EL FACTOR</v>
          </cell>
          <cell r="P5723" t="str">
            <v>1403</v>
          </cell>
          <cell r="Q5723" t="str">
            <v>EL FACTOR</v>
          </cell>
          <cell r="R5723" t="str">
            <v>01</v>
          </cell>
          <cell r="S5723" t="str">
            <v>EL PAPAYO</v>
          </cell>
          <cell r="T5723" t="str">
            <v>02</v>
          </cell>
          <cell r="U5723" t="str">
            <v>EL PAPAYO</v>
          </cell>
          <cell r="V5723" t="str">
            <v>004</v>
          </cell>
          <cell r="W5723" t="str">
            <v>19.2816</v>
          </cell>
          <cell r="X5723" t="str">
            <v>-69.951</v>
          </cell>
        </row>
        <row r="5724">
          <cell r="A5724" t="str">
            <v>02172</v>
          </cell>
          <cell r="B5724" t="str">
            <v>14 - NAGUA</v>
          </cell>
          <cell r="C5724" t="str">
            <v>1401 - NAGUA</v>
          </cell>
          <cell r="D5724" t="str">
            <v>02172</v>
          </cell>
          <cell r="E5724" t="str">
            <v>HIGUERO, EL</v>
          </cell>
          <cell r="F5724" t="str">
            <v>JORNADA EXTENDIDA</v>
          </cell>
          <cell r="G5724" t="str">
            <v>INICIAL - PRIMARIO</v>
          </cell>
          <cell r="H5724" t="str">
            <v>PUBLICO</v>
          </cell>
          <cell r="I5724" t="str">
            <v>Autorizado</v>
          </cell>
          <cell r="J5724" t="str">
            <v>14018718</v>
          </cell>
          <cell r="K5724" t="str">
            <v>HIGUERO, EL</v>
          </cell>
          <cell r="L5724" t="str">
            <v>RURAL-AISLADA</v>
          </cell>
          <cell r="M5724" t="str">
            <v>MARIA TRINIDAD SANCHEZ</v>
          </cell>
          <cell r="N5724" t="str">
            <v>14</v>
          </cell>
          <cell r="O5724" t="str">
            <v>EL FACTOR</v>
          </cell>
          <cell r="P5724" t="str">
            <v>1403</v>
          </cell>
          <cell r="Q5724" t="str">
            <v>EL FACTOR</v>
          </cell>
          <cell r="R5724" t="str">
            <v>01</v>
          </cell>
          <cell r="S5724" t="str">
            <v>EL PAPAYO</v>
          </cell>
          <cell r="T5724" t="str">
            <v>02</v>
          </cell>
          <cell r="U5724" t="str">
            <v>EL HIGÜERO</v>
          </cell>
          <cell r="V5724" t="str">
            <v>005</v>
          </cell>
          <cell r="W5724" t="str">
            <v>19.274214</v>
          </cell>
          <cell r="X5724" t="str">
            <v>-69.94993</v>
          </cell>
        </row>
        <row r="5725">
          <cell r="A5725" t="str">
            <v>02173</v>
          </cell>
          <cell r="B5725" t="str">
            <v>14 - NAGUA</v>
          </cell>
          <cell r="C5725" t="str">
            <v>1401 - NAGUA</v>
          </cell>
          <cell r="D5725" t="str">
            <v>02173</v>
          </cell>
          <cell r="E5725" t="str">
            <v>PEONIA, LA</v>
          </cell>
          <cell r="F5725" t="str">
            <v>JORNADA EXTENDIDA</v>
          </cell>
          <cell r="G5725" t="str">
            <v>INICIAL - PRIMARIO</v>
          </cell>
          <cell r="H5725" t="str">
            <v>PUBLICO</v>
          </cell>
          <cell r="I5725" t="str">
            <v>Autorizado</v>
          </cell>
          <cell r="J5725" t="str">
            <v>14018916</v>
          </cell>
          <cell r="K5725" t="str">
            <v>PEONIA, LA</v>
          </cell>
          <cell r="L5725" t="str">
            <v>RURAL</v>
          </cell>
          <cell r="M5725" t="str">
            <v>MARIA TRINIDAD SANCHEZ</v>
          </cell>
          <cell r="N5725" t="str">
            <v>14</v>
          </cell>
          <cell r="O5725" t="str">
            <v>EL FACTOR</v>
          </cell>
          <cell r="P5725" t="str">
            <v>1403</v>
          </cell>
          <cell r="Q5725" t="str">
            <v>EL FACTOR</v>
          </cell>
          <cell r="R5725" t="str">
            <v>01</v>
          </cell>
          <cell r="S5725" t="str">
            <v>EL PAPAYO</v>
          </cell>
          <cell r="T5725" t="str">
            <v>02</v>
          </cell>
          <cell r="U5725" t="str">
            <v>LA PEONÍA</v>
          </cell>
          <cell r="V5725" t="str">
            <v>008</v>
          </cell>
          <cell r="W5725" t="str">
            <v>19.294814</v>
          </cell>
          <cell r="X5725" t="str">
            <v>-69.921859</v>
          </cell>
        </row>
        <row r="5726">
          <cell r="A5726" t="str">
            <v>02175</v>
          </cell>
          <cell r="B5726" t="str">
            <v>14 - NAGUA</v>
          </cell>
          <cell r="C5726" t="str">
            <v>1401 - NAGUA</v>
          </cell>
          <cell r="D5726" t="str">
            <v>02175</v>
          </cell>
          <cell r="E5726" t="str">
            <v>BLANCO</v>
          </cell>
          <cell r="F5726" t="str">
            <v>JORNADA EXTENDIDA</v>
          </cell>
          <cell r="G5726" t="str">
            <v>INICIAL - PRIMARIO - SECUNDARIO</v>
          </cell>
          <cell r="H5726" t="str">
            <v>PUBLICO</v>
          </cell>
          <cell r="I5726" t="str">
            <v>Autorizado</v>
          </cell>
          <cell r="J5726" t="str">
            <v>14019411</v>
          </cell>
          <cell r="K5726" t="str">
            <v>BLANCO</v>
          </cell>
          <cell r="L5726" t="str">
            <v>RURAL</v>
          </cell>
          <cell r="M5726" t="str">
            <v>MARIA TRINIDAD SANCHEZ</v>
          </cell>
          <cell r="N5726" t="str">
            <v>14</v>
          </cell>
          <cell r="O5726" t="str">
            <v>EL FACTOR</v>
          </cell>
          <cell r="P5726" t="str">
            <v>1403</v>
          </cell>
          <cell r="Q5726" t="str">
            <v>EL FACTOR</v>
          </cell>
          <cell r="R5726" t="str">
            <v>01</v>
          </cell>
          <cell r="S5726" t="str">
            <v>TELANZA</v>
          </cell>
          <cell r="T5726" t="str">
            <v>04</v>
          </cell>
          <cell r="U5726" t="str">
            <v>BLANCO</v>
          </cell>
          <cell r="V5726" t="str">
            <v>004</v>
          </cell>
          <cell r="W5726" t="str">
            <v>19.3418</v>
          </cell>
          <cell r="X5726" t="str">
            <v>-69.8725</v>
          </cell>
        </row>
        <row r="5727">
          <cell r="A5727" t="str">
            <v>02176</v>
          </cell>
          <cell r="B5727" t="str">
            <v>14 - NAGUA</v>
          </cell>
          <cell r="C5727" t="str">
            <v>1401 - NAGUA</v>
          </cell>
          <cell r="D5727" t="str">
            <v>02176</v>
          </cell>
          <cell r="E5727" t="str">
            <v>EUSEBIO GONZALEZ - LA TRAVESIA</v>
          </cell>
          <cell r="F5727" t="str">
            <v>MATUTINA - VESPERTINA</v>
          </cell>
          <cell r="G5727" t="str">
            <v>INICIAL - PRIMARIO</v>
          </cell>
          <cell r="H5727" t="str">
            <v>PUBLICO</v>
          </cell>
          <cell r="I5727" t="str">
            <v>Autorizado</v>
          </cell>
          <cell r="J5727" t="str">
            <v>14019515</v>
          </cell>
          <cell r="K5727" t="str">
            <v>EUSEBIO GONZALEZ - LA TRAVESIA</v>
          </cell>
          <cell r="L5727" t="str">
            <v>RURAL</v>
          </cell>
          <cell r="M5727" t="str">
            <v>MARIA TRINIDAD SANCHEZ</v>
          </cell>
          <cell r="N5727" t="str">
            <v>14</v>
          </cell>
          <cell r="O5727" t="str">
            <v>NAGUA</v>
          </cell>
          <cell r="P5727" t="str">
            <v>1401</v>
          </cell>
          <cell r="Q5727" t="str">
            <v>ARROYO AL MEDIO (D. M.)</v>
          </cell>
          <cell r="R5727" t="str">
            <v>04</v>
          </cell>
          <cell r="S5727" t="str">
            <v>LAS CÓRCOBAS</v>
          </cell>
          <cell r="T5727" t="str">
            <v>05</v>
          </cell>
          <cell r="U5727" t="str">
            <v>LA TRAVESÍA</v>
          </cell>
          <cell r="V5727" t="str">
            <v>016</v>
          </cell>
          <cell r="W5727" t="str">
            <v>19.348173</v>
          </cell>
          <cell r="X5727" t="str">
            <v>-69.915069</v>
          </cell>
        </row>
        <row r="5728">
          <cell r="A5728" t="str">
            <v>02177</v>
          </cell>
          <cell r="B5728" t="str">
            <v>14 - NAGUA</v>
          </cell>
          <cell r="C5728" t="str">
            <v>1401 - NAGUA</v>
          </cell>
          <cell r="D5728" t="str">
            <v>02177</v>
          </cell>
          <cell r="E5728" t="str">
            <v>INDIOS, LOS</v>
          </cell>
          <cell r="F5728" t="str">
            <v>JORNADA EXTENDIDA</v>
          </cell>
          <cell r="G5728" t="str">
            <v>INICIAL - PRIMARIO</v>
          </cell>
          <cell r="H5728" t="str">
            <v>PUBLICO</v>
          </cell>
          <cell r="I5728" t="str">
            <v>Autorizado</v>
          </cell>
          <cell r="J5728" t="str">
            <v>14019619</v>
          </cell>
          <cell r="K5728" t="str">
            <v>INDIOS, LOS</v>
          </cell>
          <cell r="L5728" t="str">
            <v>RURAL-AISLADA</v>
          </cell>
          <cell r="M5728" t="str">
            <v>MARIA TRINIDAD SANCHEZ</v>
          </cell>
          <cell r="N5728" t="str">
            <v>14</v>
          </cell>
          <cell r="O5728" t="str">
            <v>EL FACTOR</v>
          </cell>
          <cell r="P5728" t="str">
            <v>1403</v>
          </cell>
          <cell r="Q5728" t="str">
            <v>EL FACTOR</v>
          </cell>
          <cell r="R5728" t="str">
            <v>01</v>
          </cell>
          <cell r="S5728" t="str">
            <v>LOS INDIOS</v>
          </cell>
          <cell r="T5728" t="str">
            <v>05</v>
          </cell>
          <cell r="U5728" t="str">
            <v>LOS INDIOS</v>
          </cell>
          <cell r="V5728" t="str">
            <v>001</v>
          </cell>
          <cell r="W5728" t="str">
            <v>19.334118</v>
          </cell>
          <cell r="X5728" t="str">
            <v>-69.902035</v>
          </cell>
        </row>
        <row r="5729">
          <cell r="A5729" t="str">
            <v>02178</v>
          </cell>
          <cell r="B5729" t="str">
            <v>14 - NAGUA</v>
          </cell>
          <cell r="C5729" t="str">
            <v>1401 - NAGUA</v>
          </cell>
          <cell r="D5729" t="str">
            <v>02178</v>
          </cell>
          <cell r="E5729" t="str">
            <v>SANTIAGO GARCIA JIMENEZ -  LOS CACAITOS</v>
          </cell>
          <cell r="F5729" t="str">
            <v>JORNADA EXTENDIDA</v>
          </cell>
          <cell r="G5729" t="str">
            <v>INICIAL - PRIMARIO</v>
          </cell>
          <cell r="H5729" t="str">
            <v>PUBLICO</v>
          </cell>
          <cell r="I5729" t="str">
            <v>Autorizado</v>
          </cell>
          <cell r="J5729" t="str">
            <v>14019713</v>
          </cell>
          <cell r="K5729" t="str">
            <v>SANTIAGO GARCIA JIMENEZ -  LOS CACAITOS</v>
          </cell>
          <cell r="L5729" t="str">
            <v>RURAL</v>
          </cell>
          <cell r="M5729" t="str">
            <v>MARIA TRINIDAD SANCHEZ</v>
          </cell>
          <cell r="N5729" t="str">
            <v>14</v>
          </cell>
          <cell r="O5729" t="str">
            <v>NAGUA</v>
          </cell>
          <cell r="P5729" t="str">
            <v>1401</v>
          </cell>
          <cell r="Q5729" t="str">
            <v>NAGUA</v>
          </cell>
          <cell r="R5729" t="str">
            <v>01</v>
          </cell>
          <cell r="S5729" t="str">
            <v>NAGUA (ZONA URBANA)</v>
          </cell>
          <cell r="T5729" t="str">
            <v>01</v>
          </cell>
          <cell r="U5729" t="str">
            <v>LOS CACAÍTOS</v>
          </cell>
          <cell r="V5729" t="str">
            <v>016</v>
          </cell>
          <cell r="W5729" t="str">
            <v>19.373505</v>
          </cell>
          <cell r="X5729" t="str">
            <v>-69.88133</v>
          </cell>
        </row>
        <row r="5730">
          <cell r="A5730" t="str">
            <v>02199</v>
          </cell>
          <cell r="B5730" t="str">
            <v>14 - NAGUA</v>
          </cell>
          <cell r="C5730" t="str">
            <v>1401 - NAGUA</v>
          </cell>
          <cell r="D5730" t="str">
            <v>02199</v>
          </cell>
          <cell r="E5730" t="str">
            <v>ENRIQUE REYNOSO - EL JOBITO</v>
          </cell>
          <cell r="F5730" t="str">
            <v>JORNADA EXTENDIDA</v>
          </cell>
          <cell r="G5730" t="str">
            <v>INICIAL - PRIMARIO</v>
          </cell>
          <cell r="H5730" t="str">
            <v>PUBLICO</v>
          </cell>
          <cell r="I5730" t="str">
            <v>Autorizado</v>
          </cell>
          <cell r="J5730" t="str">
            <v>14023613</v>
          </cell>
          <cell r="K5730" t="str">
            <v>ENRIQUE REYNOSO - EL JOBITO</v>
          </cell>
          <cell r="L5730" t="str">
            <v>RURAL</v>
          </cell>
          <cell r="M5730" t="str">
            <v>MARIA TRINIDAD SANCHEZ</v>
          </cell>
          <cell r="N5730" t="str">
            <v>14</v>
          </cell>
          <cell r="O5730" t="str">
            <v>EL FACTOR</v>
          </cell>
          <cell r="P5730" t="str">
            <v>1403</v>
          </cell>
          <cell r="Q5730" t="str">
            <v>EL FACTOR</v>
          </cell>
          <cell r="R5730" t="str">
            <v>01</v>
          </cell>
          <cell r="S5730" t="str">
            <v>EL PAPAYO</v>
          </cell>
          <cell r="T5730" t="str">
            <v>02</v>
          </cell>
          <cell r="U5730" t="str">
            <v>EL JOBITO</v>
          </cell>
          <cell r="V5730" t="str">
            <v>006</v>
          </cell>
          <cell r="W5730" t="str">
            <v>19.289667</v>
          </cell>
          <cell r="X5730" t="str">
            <v>-69.934331</v>
          </cell>
        </row>
        <row r="5731">
          <cell r="A5731" t="str">
            <v>02200</v>
          </cell>
          <cell r="B5731" t="str">
            <v>14 - NAGUA</v>
          </cell>
          <cell r="C5731" t="str">
            <v>1401 - NAGUA</v>
          </cell>
          <cell r="D5731" t="str">
            <v>02200</v>
          </cell>
          <cell r="E5731" t="str">
            <v>VILLA FLORES</v>
          </cell>
          <cell r="F5731" t="str">
            <v>JORNADA EXTENDIDA</v>
          </cell>
          <cell r="G5731" t="str">
            <v>INICIAL - PRIMARIO</v>
          </cell>
          <cell r="H5731" t="str">
            <v>PUBLICO</v>
          </cell>
          <cell r="I5731" t="str">
            <v>Autorizado</v>
          </cell>
          <cell r="J5731" t="str">
            <v>14023712</v>
          </cell>
          <cell r="K5731" t="str">
            <v>VILLA FLORES</v>
          </cell>
          <cell r="L5731" t="str">
            <v>RURAL</v>
          </cell>
          <cell r="M5731" t="str">
            <v>MARIA TRINIDAD SANCHEZ</v>
          </cell>
          <cell r="N5731" t="str">
            <v>14</v>
          </cell>
          <cell r="O5731" t="str">
            <v>EL FACTOR</v>
          </cell>
          <cell r="P5731" t="str">
            <v>1403</v>
          </cell>
          <cell r="Q5731" t="str">
            <v>EL POZO (D. M.)</v>
          </cell>
          <cell r="R5731" t="str">
            <v>02</v>
          </cell>
          <cell r="S5731" t="str">
            <v>MADRE VIEJA</v>
          </cell>
          <cell r="T5731" t="str">
            <v>03</v>
          </cell>
          <cell r="U5731" t="str">
            <v>LA FACTORÍA</v>
          </cell>
          <cell r="V5731" t="str">
            <v>006</v>
          </cell>
          <cell r="W5731" t="str">
            <v>19.268611</v>
          </cell>
          <cell r="X5731" t="str">
            <v>-69.870446</v>
          </cell>
        </row>
        <row r="5732">
          <cell r="A5732" t="str">
            <v>02201</v>
          </cell>
          <cell r="B5732" t="str">
            <v>14 - NAGUA</v>
          </cell>
          <cell r="C5732" t="str">
            <v>1401 - NAGUA</v>
          </cell>
          <cell r="D5732" t="str">
            <v>02201</v>
          </cell>
          <cell r="E5732" t="str">
            <v>PROF. FRANCISCO MARIA VASQUEZ</v>
          </cell>
          <cell r="F5732" t="str">
            <v>JORNADA EXTENDIDA</v>
          </cell>
          <cell r="G5732" t="str">
            <v>INICIAL - PRIMARIO - SECUNDARIO</v>
          </cell>
          <cell r="H5732" t="str">
            <v>PUBLICO</v>
          </cell>
          <cell r="I5732" t="str">
            <v>Autorizado</v>
          </cell>
          <cell r="J5732" t="str">
            <v>14023813</v>
          </cell>
          <cell r="K5732" t="str">
            <v>PROF. FRANCISCO MARIA VASQUEZ</v>
          </cell>
          <cell r="L5732" t="str">
            <v>RURAL</v>
          </cell>
          <cell r="M5732" t="str">
            <v>MARIA TRINIDAD SANCHEZ</v>
          </cell>
          <cell r="N5732" t="str">
            <v>14</v>
          </cell>
          <cell r="O5732" t="str">
            <v>NAGUA</v>
          </cell>
          <cell r="P5732" t="str">
            <v>1401</v>
          </cell>
          <cell r="Q5732" t="str">
            <v>LAS GORDAS (D. M.)</v>
          </cell>
          <cell r="R5732" t="str">
            <v>03</v>
          </cell>
          <cell r="S5732" t="str">
            <v>BOBA</v>
          </cell>
          <cell r="T5732" t="str">
            <v>03</v>
          </cell>
          <cell r="U5732" t="str">
            <v>BELLA VISTA</v>
          </cell>
          <cell r="V5732" t="str">
            <v>002</v>
          </cell>
          <cell r="W5732" t="str">
            <v>19.46865</v>
          </cell>
          <cell r="X5732" t="str">
            <v>-69.889892</v>
          </cell>
        </row>
        <row r="5733">
          <cell r="A5733" t="str">
            <v>02202</v>
          </cell>
          <cell r="B5733" t="str">
            <v>14 - NAGUA</v>
          </cell>
          <cell r="C5733" t="str">
            <v>1401 - NAGUA</v>
          </cell>
          <cell r="D5733" t="str">
            <v>02202</v>
          </cell>
          <cell r="E5733" t="str">
            <v>TANQUE, EL</v>
          </cell>
          <cell r="F5733" t="str">
            <v>JORNADA EXTENDIDA</v>
          </cell>
          <cell r="G5733" t="str">
            <v>INICIAL - PRIMARIO</v>
          </cell>
          <cell r="H5733" t="str">
            <v>PUBLICO</v>
          </cell>
          <cell r="I5733" t="str">
            <v>Autorizado</v>
          </cell>
          <cell r="J5733" t="str">
            <v>14023912</v>
          </cell>
          <cell r="K5733" t="str">
            <v>EL TANQUE</v>
          </cell>
          <cell r="L5733" t="str">
            <v>URBANA-MARGINAL</v>
          </cell>
          <cell r="M5733" t="str">
            <v>MARIA TRINIDAD SANCHEZ</v>
          </cell>
          <cell r="N5733" t="str">
            <v>14</v>
          </cell>
          <cell r="O5733" t="str">
            <v>NAGUA</v>
          </cell>
          <cell r="P5733" t="str">
            <v>1401</v>
          </cell>
          <cell r="Q5733" t="str">
            <v>NAGUA</v>
          </cell>
          <cell r="R5733" t="str">
            <v>01</v>
          </cell>
          <cell r="S5733" t="str">
            <v>NAGUA (ZONA URBANA)</v>
          </cell>
          <cell r="T5733" t="str">
            <v>01</v>
          </cell>
          <cell r="U5733" t="str">
            <v>EL TANQUE</v>
          </cell>
          <cell r="V5733" t="str">
            <v>001</v>
          </cell>
          <cell r="W5733" t="str">
            <v>19.377376</v>
          </cell>
          <cell r="X5733" t="str">
            <v>-69.863512</v>
          </cell>
        </row>
        <row r="5734">
          <cell r="A5734" t="str">
            <v>02203</v>
          </cell>
          <cell r="B5734" t="str">
            <v>14 - NAGUA</v>
          </cell>
          <cell r="C5734" t="str">
            <v>1401 - NAGUA</v>
          </cell>
          <cell r="D5734" t="str">
            <v>02203</v>
          </cell>
          <cell r="E5734" t="str">
            <v>LOS BALATAS</v>
          </cell>
          <cell r="F5734" t="str">
            <v>JORNADA EXTENDIDA</v>
          </cell>
          <cell r="G5734" t="str">
            <v>INICIAL - PRIMARIO</v>
          </cell>
          <cell r="H5734" t="str">
            <v>PUBLICO</v>
          </cell>
          <cell r="I5734" t="str">
            <v>Autorizado</v>
          </cell>
          <cell r="J5734" t="str">
            <v>14024018</v>
          </cell>
          <cell r="K5734" t="str">
            <v>LOS BALATAS</v>
          </cell>
          <cell r="L5734" t="str">
            <v>RURAL-AISLADA</v>
          </cell>
          <cell r="M5734" t="str">
            <v>MARIA TRINIDAD SANCHEZ</v>
          </cell>
          <cell r="N5734" t="str">
            <v>14</v>
          </cell>
          <cell r="O5734" t="str">
            <v>NAGUA</v>
          </cell>
          <cell r="P5734" t="str">
            <v>1401</v>
          </cell>
          <cell r="Q5734" t="str">
            <v>ARROYO AL MEDIO (D. M.)</v>
          </cell>
          <cell r="R5734" t="str">
            <v>04</v>
          </cell>
          <cell r="S5734" t="str">
            <v>RÍO JAGUA</v>
          </cell>
          <cell r="T5734" t="str">
            <v>03</v>
          </cell>
          <cell r="U5734" t="str">
            <v>EL BALATÁ O LOS BALATACES</v>
          </cell>
          <cell r="V5734" t="str">
            <v>005</v>
          </cell>
          <cell r="W5734" t="str">
            <v>19.398274</v>
          </cell>
          <cell r="X5734" t="str">
            <v>-70.028764</v>
          </cell>
        </row>
        <row r="5735">
          <cell r="A5735" t="str">
            <v>02208</v>
          </cell>
          <cell r="B5735" t="str">
            <v>14 - NAGUA</v>
          </cell>
          <cell r="C5735" t="str">
            <v>1401 - NAGUA</v>
          </cell>
          <cell r="D5735" t="str">
            <v>02208</v>
          </cell>
          <cell r="E5735" t="str">
            <v>FRENITO</v>
          </cell>
          <cell r="F5735" t="str">
            <v>MATUTINA - VESPERTINA</v>
          </cell>
          <cell r="G5735" t="str">
            <v>INICIAL - PRIMARIO</v>
          </cell>
          <cell r="H5735" t="str">
            <v>PUBLICO</v>
          </cell>
          <cell r="I5735" t="str">
            <v>Autorizado</v>
          </cell>
          <cell r="J5735" t="str">
            <v>14024919</v>
          </cell>
          <cell r="K5735" t="str">
            <v>FRENITO</v>
          </cell>
          <cell r="L5735" t="str">
            <v>RURAL</v>
          </cell>
          <cell r="M5735" t="str">
            <v>MARIA TRINIDAD SANCHEZ</v>
          </cell>
          <cell r="N5735" t="str">
            <v>14</v>
          </cell>
          <cell r="O5735" t="str">
            <v>NAGUA</v>
          </cell>
          <cell r="P5735" t="str">
            <v>1401</v>
          </cell>
          <cell r="Q5735" t="str">
            <v>NAGUA</v>
          </cell>
          <cell r="R5735" t="str">
            <v>01</v>
          </cell>
          <cell r="S5735" t="str">
            <v>NAGUA (ZONA URBANA)</v>
          </cell>
          <cell r="T5735" t="str">
            <v>01</v>
          </cell>
          <cell r="U5735" t="str">
            <v>EL FRENITO</v>
          </cell>
          <cell r="V5735" t="str">
            <v>035</v>
          </cell>
          <cell r="W5735" t="str">
            <v>19.386064</v>
          </cell>
          <cell r="X5735" t="str">
            <v>-69.870639</v>
          </cell>
        </row>
        <row r="5736">
          <cell r="A5736" t="str">
            <v>02209</v>
          </cell>
          <cell r="B5736" t="str">
            <v>14 - NAGUA</v>
          </cell>
          <cell r="C5736" t="str">
            <v>1401 - NAGUA</v>
          </cell>
          <cell r="D5736" t="str">
            <v>02209</v>
          </cell>
          <cell r="E5736" t="str">
            <v>SAN MARCOS</v>
          </cell>
          <cell r="F5736" t="str">
            <v>JORNADA EXTENDIDA</v>
          </cell>
          <cell r="G5736" t="str">
            <v>INICIAL - PRIMARIO - SECUNDARIO</v>
          </cell>
          <cell r="H5736" t="str">
            <v>PUBLICO</v>
          </cell>
          <cell r="I5736" t="str">
            <v>Autorizado</v>
          </cell>
          <cell r="J5736" t="str">
            <v>14025017</v>
          </cell>
          <cell r="K5736" t="str">
            <v>SAN MARCOS</v>
          </cell>
          <cell r="L5736" t="str">
            <v>URBANA-MARGINAL</v>
          </cell>
          <cell r="M5736" t="str">
            <v>MARIA TRINIDAD SANCHEZ</v>
          </cell>
          <cell r="N5736" t="str">
            <v>14</v>
          </cell>
          <cell r="O5736" t="str">
            <v>NAGUA</v>
          </cell>
          <cell r="P5736" t="str">
            <v>1401</v>
          </cell>
          <cell r="Q5736" t="str">
            <v>NAGUA</v>
          </cell>
          <cell r="R5736" t="str">
            <v>01</v>
          </cell>
          <cell r="S5736" t="str">
            <v>NAGUA (ZONA URBANA)</v>
          </cell>
          <cell r="T5736" t="str">
            <v>01</v>
          </cell>
          <cell r="U5736" t="str">
            <v>SAN MARCOS (SOLDADO ARRIBA)</v>
          </cell>
          <cell r="V5736" t="str">
            <v>005</v>
          </cell>
          <cell r="W5736" t="str">
            <v>19.366712</v>
          </cell>
          <cell r="X5736" t="str">
            <v>-69.854549</v>
          </cell>
        </row>
        <row r="5737">
          <cell r="A5737" t="str">
            <v>02210</v>
          </cell>
          <cell r="B5737" t="str">
            <v>14 - NAGUA</v>
          </cell>
          <cell r="C5737" t="str">
            <v>1401 - NAGUA</v>
          </cell>
          <cell r="D5737" t="str">
            <v>02210</v>
          </cell>
          <cell r="E5737" t="str">
            <v>RAMON CABADA - EL CALABAZO</v>
          </cell>
          <cell r="F5737" t="str">
            <v>JORNADA EXTENDIDA</v>
          </cell>
          <cell r="G5737" t="str">
            <v>INICIAL - PRIMARIO</v>
          </cell>
          <cell r="H5737" t="str">
            <v>PUBLICO</v>
          </cell>
          <cell r="I5737" t="str">
            <v>Autorizado</v>
          </cell>
          <cell r="J5737" t="str">
            <v>14025215</v>
          </cell>
          <cell r="K5737" t="str">
            <v>RAMON CABADA - EL CALABAZO</v>
          </cell>
          <cell r="L5737" t="str">
            <v>RURAL</v>
          </cell>
          <cell r="M5737" t="str">
            <v>MARIA TRINIDAD SANCHEZ</v>
          </cell>
          <cell r="N5737" t="str">
            <v>14</v>
          </cell>
          <cell r="O5737" t="str">
            <v>NAGUA</v>
          </cell>
          <cell r="P5737" t="str">
            <v>1401</v>
          </cell>
          <cell r="Q5737" t="str">
            <v>ARROYO AL MEDIO (D. M.)</v>
          </cell>
          <cell r="R5737" t="str">
            <v>04</v>
          </cell>
          <cell r="S5737" t="str">
            <v>EL YAYAL</v>
          </cell>
          <cell r="T5737" t="str">
            <v>04</v>
          </cell>
          <cell r="U5737" t="str">
            <v>LOS PONTONES</v>
          </cell>
          <cell r="V5737" t="str">
            <v>004</v>
          </cell>
          <cell r="W5737" t="str">
            <v>19.400001</v>
          </cell>
          <cell r="X5737" t="str">
            <v>-69.996429</v>
          </cell>
        </row>
        <row r="5738">
          <cell r="A5738" t="str">
            <v>02211</v>
          </cell>
          <cell r="B5738" t="str">
            <v>14 - NAGUA</v>
          </cell>
          <cell r="C5738" t="str">
            <v>1401 - NAGUA</v>
          </cell>
          <cell r="D5738" t="str">
            <v>02211</v>
          </cell>
          <cell r="E5738" t="str">
            <v>PONTON</v>
          </cell>
          <cell r="F5738" t="str">
            <v>JORNADA EXTENDIDA</v>
          </cell>
          <cell r="G5738" t="str">
            <v>INICIAL - PRIMARIO</v>
          </cell>
          <cell r="H5738" t="str">
            <v>PUBLICO</v>
          </cell>
          <cell r="I5738" t="str">
            <v>Autorizado</v>
          </cell>
          <cell r="J5738" t="str">
            <v>14025413</v>
          </cell>
          <cell r="K5738" t="str">
            <v>PONTON</v>
          </cell>
          <cell r="L5738" t="str">
            <v>RURAL</v>
          </cell>
          <cell r="M5738" t="str">
            <v>MARIA TRINIDAD SANCHEZ</v>
          </cell>
          <cell r="N5738" t="str">
            <v>14</v>
          </cell>
          <cell r="O5738" t="str">
            <v>NAGUA</v>
          </cell>
          <cell r="P5738" t="str">
            <v>1401</v>
          </cell>
          <cell r="Q5738" t="str">
            <v>SAN JOSÉ DE MATANZAS (D. M.)</v>
          </cell>
          <cell r="R5738" t="str">
            <v>02</v>
          </cell>
          <cell r="S5738" t="str">
            <v>CRUCE DE RINCÓN</v>
          </cell>
          <cell r="T5738" t="str">
            <v>03</v>
          </cell>
          <cell r="U5738" t="str">
            <v>PONTÓN</v>
          </cell>
          <cell r="V5738" t="str">
            <v>006</v>
          </cell>
          <cell r="W5738" t="str">
            <v>19.236268</v>
          </cell>
          <cell r="X5738" t="str">
            <v>-69.783271</v>
          </cell>
        </row>
        <row r="5739">
          <cell r="A5739" t="str">
            <v>02212</v>
          </cell>
          <cell r="B5739" t="str">
            <v>14 - NAGUA</v>
          </cell>
          <cell r="C5739" t="str">
            <v>1401 - NAGUA</v>
          </cell>
          <cell r="D5739" t="str">
            <v>02212</v>
          </cell>
          <cell r="E5739" t="str">
            <v>QUEBRADA AMARILLA</v>
          </cell>
          <cell r="F5739" t="str">
            <v>MATUTINA - VESPERTINA</v>
          </cell>
          <cell r="G5739" t="str">
            <v>INICIAL - PRIMARIO</v>
          </cell>
          <cell r="H5739" t="str">
            <v>PUBLICO</v>
          </cell>
          <cell r="I5739" t="str">
            <v>Autorizado</v>
          </cell>
          <cell r="J5739" t="str">
            <v>14025512</v>
          </cell>
          <cell r="K5739" t="str">
            <v>QUEBRADA AMARILLA</v>
          </cell>
          <cell r="L5739" t="str">
            <v>RURAL</v>
          </cell>
          <cell r="M5739" t="str">
            <v>MARIA TRINIDAD SANCHEZ</v>
          </cell>
          <cell r="N5739" t="str">
            <v>14</v>
          </cell>
          <cell r="O5739" t="str">
            <v>NAGUA</v>
          </cell>
          <cell r="P5739" t="str">
            <v>1401</v>
          </cell>
          <cell r="Q5739" t="str">
            <v>LAS GORDAS (D. M.)</v>
          </cell>
          <cell r="R5739" t="str">
            <v>03</v>
          </cell>
          <cell r="S5739" t="str">
            <v>LAS GORDAS (ZONA URBANA)</v>
          </cell>
          <cell r="T5739" t="str">
            <v>01</v>
          </cell>
          <cell r="U5739" t="str">
            <v>QUEBRADA AMARILLA</v>
          </cell>
          <cell r="V5739" t="str">
            <v>004</v>
          </cell>
          <cell r="W5739" t="str">
            <v>19.455196</v>
          </cell>
          <cell r="X5739" t="str">
            <v>-69.930297</v>
          </cell>
        </row>
        <row r="5740">
          <cell r="A5740" t="str">
            <v>02213</v>
          </cell>
          <cell r="B5740" t="str">
            <v>14 - NAGUA</v>
          </cell>
          <cell r="C5740" t="str">
            <v>1401 - NAGUA</v>
          </cell>
          <cell r="D5740" t="str">
            <v>02213</v>
          </cell>
          <cell r="E5740" t="str">
            <v>LIDIA PAREDES ENRIQUEZ - MATA DEL AGUA</v>
          </cell>
          <cell r="F5740" t="str">
            <v>JORNADA EXTENDIDA</v>
          </cell>
          <cell r="G5740" t="str">
            <v>INICIAL - PRIMARIO</v>
          </cell>
          <cell r="H5740" t="str">
            <v>PUBLICO</v>
          </cell>
          <cell r="I5740" t="str">
            <v>Autorizado</v>
          </cell>
          <cell r="J5740" t="str">
            <v>14025611</v>
          </cell>
          <cell r="K5740" t="str">
            <v>LIDIA PAREDES ENRIQUEZ - MATA DEL AGUA</v>
          </cell>
          <cell r="L5740" t="str">
            <v>RURAL</v>
          </cell>
          <cell r="M5740" t="str">
            <v>MARIA TRINIDAD SANCHEZ</v>
          </cell>
          <cell r="N5740" t="str">
            <v>14</v>
          </cell>
          <cell r="O5740" t="str">
            <v>NAGUA</v>
          </cell>
          <cell r="P5740" t="str">
            <v>1401</v>
          </cell>
          <cell r="Q5740" t="str">
            <v>LAS GORDAS (D. M.)</v>
          </cell>
          <cell r="R5740" t="str">
            <v>03</v>
          </cell>
          <cell r="S5740" t="str">
            <v>MATA BONITA</v>
          </cell>
          <cell r="T5740" t="str">
            <v>05</v>
          </cell>
          <cell r="U5740" t="str">
            <v>MATA DEL AGUA</v>
          </cell>
          <cell r="V5740" t="str">
            <v>003</v>
          </cell>
          <cell r="W5740" t="str">
            <v>19.457837</v>
          </cell>
          <cell r="X5740" t="str">
            <v>-69.971729</v>
          </cell>
        </row>
        <row r="5741">
          <cell r="A5741" t="str">
            <v>02214</v>
          </cell>
          <cell r="B5741" t="str">
            <v>14 - NAGUA</v>
          </cell>
          <cell r="C5741" t="str">
            <v>1401 - NAGUA</v>
          </cell>
          <cell r="D5741" t="str">
            <v>02214</v>
          </cell>
          <cell r="E5741" t="str">
            <v>EL ANON DEL GUAYABO</v>
          </cell>
          <cell r="F5741" t="str">
            <v>JORNADA EXTENDIDA</v>
          </cell>
          <cell r="G5741" t="str">
            <v>INICIAL - PRIMARIO</v>
          </cell>
          <cell r="H5741" t="str">
            <v>PUBLICO</v>
          </cell>
          <cell r="I5741" t="str">
            <v>Autorizado</v>
          </cell>
          <cell r="J5741" t="str">
            <v>14025710</v>
          </cell>
          <cell r="K5741" t="str">
            <v>EL ANON DEL GUAYABO</v>
          </cell>
          <cell r="L5741" t="str">
            <v>RURAL-AISLADA</v>
          </cell>
          <cell r="M5741" t="str">
            <v>MARIA TRINIDAD SANCHEZ</v>
          </cell>
          <cell r="N5741" t="str">
            <v>14</v>
          </cell>
          <cell r="O5741" t="str">
            <v>NAGUA</v>
          </cell>
          <cell r="P5741" t="str">
            <v>1401</v>
          </cell>
          <cell r="Q5741" t="str">
            <v>ARROYO AL MEDIO (D. M.)</v>
          </cell>
          <cell r="R5741" t="str">
            <v>04</v>
          </cell>
          <cell r="S5741" t="str">
            <v>RÍO JAGUA</v>
          </cell>
          <cell r="T5741" t="str">
            <v>03</v>
          </cell>
          <cell r="U5741" t="str">
            <v>LOS ANONES</v>
          </cell>
          <cell r="V5741" t="str">
            <v>006</v>
          </cell>
          <cell r="W5741" t="str">
            <v>19.285466</v>
          </cell>
          <cell r="X5741" t="str">
            <v>-69.792177</v>
          </cell>
        </row>
        <row r="5742">
          <cell r="A5742" t="str">
            <v>02217</v>
          </cell>
          <cell r="B5742" t="str">
            <v>14 - NAGUA</v>
          </cell>
          <cell r="C5742" t="str">
            <v>1401 - NAGUA</v>
          </cell>
          <cell r="D5742" t="str">
            <v>02217</v>
          </cell>
          <cell r="E5742" t="str">
            <v>CHUCHO, EL</v>
          </cell>
          <cell r="F5742" t="str">
            <v>MATUTINA - VESPERTINA</v>
          </cell>
          <cell r="G5742" t="str">
            <v>INICIAL - PRIMARIO</v>
          </cell>
          <cell r="H5742" t="str">
            <v>PUBLICO</v>
          </cell>
          <cell r="I5742" t="str">
            <v>Autorizado</v>
          </cell>
          <cell r="J5742" t="str">
            <v>14026313</v>
          </cell>
          <cell r="K5742" t="str">
            <v>CHUCHO, EL</v>
          </cell>
          <cell r="L5742" t="str">
            <v>URBANA</v>
          </cell>
          <cell r="M5742" t="str">
            <v>MARIA TRINIDAD SANCHEZ</v>
          </cell>
          <cell r="N5742" t="str">
            <v>14</v>
          </cell>
          <cell r="O5742" t="str">
            <v>EL FACTOR</v>
          </cell>
          <cell r="P5742" t="str">
            <v>1403</v>
          </cell>
          <cell r="Q5742" t="str">
            <v>EL POZO (D. M.)</v>
          </cell>
          <cell r="R5742" t="str">
            <v>02</v>
          </cell>
          <cell r="S5742" t="str">
            <v>EL POZO (ZONA URBANA)</v>
          </cell>
          <cell r="T5742" t="str">
            <v>01</v>
          </cell>
          <cell r="U5742" t="str">
            <v>EL CHUCHO</v>
          </cell>
          <cell r="V5742" t="str">
            <v>003</v>
          </cell>
          <cell r="W5742" t="str">
            <v>19.276628</v>
          </cell>
          <cell r="X5742" t="str">
            <v>-69.89615</v>
          </cell>
        </row>
        <row r="5743">
          <cell r="A5743" t="str">
            <v>02219</v>
          </cell>
          <cell r="B5743" t="str">
            <v>14 - NAGUA</v>
          </cell>
          <cell r="C5743" t="str">
            <v>1401 - NAGUA</v>
          </cell>
          <cell r="D5743" t="str">
            <v>02219</v>
          </cell>
          <cell r="E5743" t="str">
            <v>BUENOS AIRES</v>
          </cell>
          <cell r="F5743" t="str">
            <v>MATUTINA - VESPERTINA</v>
          </cell>
          <cell r="G5743" t="str">
            <v>INICIAL - PRIMARIO</v>
          </cell>
          <cell r="H5743" t="str">
            <v>PUBLICO</v>
          </cell>
          <cell r="I5743" t="str">
            <v>Autorizado</v>
          </cell>
          <cell r="J5743" t="str">
            <v>14026719</v>
          </cell>
          <cell r="K5743" t="str">
            <v>BUENOS AIRES</v>
          </cell>
          <cell r="L5743" t="str">
            <v>URBANA-MARGINAL</v>
          </cell>
          <cell r="M5743" t="str">
            <v>MARIA TRINIDAD SANCHEZ</v>
          </cell>
          <cell r="N5743" t="str">
            <v>14</v>
          </cell>
          <cell r="O5743" t="str">
            <v>NAGUA</v>
          </cell>
          <cell r="P5743" t="str">
            <v>1401</v>
          </cell>
          <cell r="Q5743" t="str">
            <v>NAGUA</v>
          </cell>
          <cell r="R5743" t="str">
            <v>01</v>
          </cell>
          <cell r="S5743" t="str">
            <v>NAGUA (ZONA URBANA)</v>
          </cell>
          <cell r="T5743" t="str">
            <v>01</v>
          </cell>
          <cell r="U5743" t="str">
            <v>SAN JOSÉ DE VILLA (CUMAJÓN)</v>
          </cell>
          <cell r="V5743" t="str">
            <v>006</v>
          </cell>
          <cell r="W5743" t="str">
            <v>19.361311</v>
          </cell>
          <cell r="X5743" t="str">
            <v>-69.847431</v>
          </cell>
        </row>
        <row r="5744">
          <cell r="A5744" t="str">
            <v>02221</v>
          </cell>
          <cell r="B5744" t="str">
            <v>14 - NAGUA</v>
          </cell>
          <cell r="C5744" t="str">
            <v>1401 - NAGUA</v>
          </cell>
          <cell r="D5744" t="str">
            <v>02221</v>
          </cell>
          <cell r="E5744" t="str">
            <v>VILLA ALEGRE</v>
          </cell>
          <cell r="F5744" t="str">
            <v>JORNADA EXTENDIDA</v>
          </cell>
          <cell r="G5744" t="str">
            <v>INICIAL - PRIMARIO</v>
          </cell>
          <cell r="H5744" t="str">
            <v>PUBLICO</v>
          </cell>
          <cell r="I5744" t="str">
            <v>Autorizado</v>
          </cell>
          <cell r="J5744" t="str">
            <v>14027141</v>
          </cell>
          <cell r="K5744" t="str">
            <v>VILLA ALEGRE</v>
          </cell>
          <cell r="L5744" t="str">
            <v>RURAL-AISLADA</v>
          </cell>
          <cell r="M5744" t="str">
            <v>MARIA TRINIDAD SANCHEZ</v>
          </cell>
          <cell r="N5744" t="str">
            <v>14</v>
          </cell>
          <cell r="O5744" t="str">
            <v>NAGUA</v>
          </cell>
          <cell r="P5744" t="str">
            <v>1401</v>
          </cell>
          <cell r="Q5744" t="str">
            <v>ARROYO AL MEDIO (D. M.)</v>
          </cell>
          <cell r="R5744" t="str">
            <v>04</v>
          </cell>
          <cell r="S5744" t="str">
            <v>EL YAYAL</v>
          </cell>
          <cell r="T5744" t="str">
            <v>04</v>
          </cell>
          <cell r="U5744" t="str">
            <v>VILLA ALEGRE</v>
          </cell>
          <cell r="V5744" t="str">
            <v>010</v>
          </cell>
          <cell r="W5744" t="str">
            <v>19.434073</v>
          </cell>
          <cell r="X5744" t="str">
            <v>-69.927256</v>
          </cell>
        </row>
        <row r="5745">
          <cell r="A5745" t="str">
            <v>02222</v>
          </cell>
          <cell r="B5745" t="str">
            <v>14 - NAGUA</v>
          </cell>
          <cell r="C5745" t="str">
            <v>1401 - NAGUA</v>
          </cell>
          <cell r="D5745" t="str">
            <v>02222</v>
          </cell>
          <cell r="E5745" t="str">
            <v>JAPONESES, LOS</v>
          </cell>
          <cell r="F5745" t="str">
            <v>JORNADA EXTENDIDA</v>
          </cell>
          <cell r="G5745" t="str">
            <v>INICIAL - PRIMARIO</v>
          </cell>
          <cell r="H5745" t="str">
            <v>PUBLICO</v>
          </cell>
          <cell r="I5745" t="str">
            <v>Autorizado</v>
          </cell>
          <cell r="J5745" t="str">
            <v>14027240</v>
          </cell>
          <cell r="K5745" t="str">
            <v>JAPONESES, LOS</v>
          </cell>
          <cell r="L5745" t="str">
            <v>URBANA</v>
          </cell>
          <cell r="M5745" t="str">
            <v>MARIA TRINIDAD SANCHEZ</v>
          </cell>
          <cell r="N5745" t="str">
            <v>14</v>
          </cell>
          <cell r="O5745" t="str">
            <v>EL FACTOR</v>
          </cell>
          <cell r="P5745" t="str">
            <v>1403</v>
          </cell>
          <cell r="Q5745" t="str">
            <v>EL FACTOR</v>
          </cell>
          <cell r="R5745" t="str">
            <v>01</v>
          </cell>
          <cell r="S5745" t="str">
            <v>EL FACTOR (ZONA URBANA)</v>
          </cell>
          <cell r="T5745" t="str">
            <v>01</v>
          </cell>
          <cell r="U5745" t="str">
            <v>FACTOR VIEJO</v>
          </cell>
          <cell r="V5745" t="str">
            <v>001</v>
          </cell>
          <cell r="W5745" t="str">
            <v>19.309378</v>
          </cell>
          <cell r="X5745" t="str">
            <v>-69.885364</v>
          </cell>
        </row>
        <row r="5746">
          <cell r="A5746" t="str">
            <v>02223</v>
          </cell>
          <cell r="B5746" t="str">
            <v>14 - NAGUA</v>
          </cell>
          <cell r="C5746" t="str">
            <v>1401 - NAGUA</v>
          </cell>
          <cell r="D5746" t="str">
            <v>02223</v>
          </cell>
          <cell r="E5746" t="str">
            <v>DR. JOSE FRANCISCO PENA GOMEZ</v>
          </cell>
          <cell r="F5746" t="str">
            <v>JORNADA EXTENDIDA</v>
          </cell>
          <cell r="G5746" t="str">
            <v>INICIAL - PRIMARIO</v>
          </cell>
          <cell r="H5746" t="str">
            <v>PUBLICO</v>
          </cell>
          <cell r="I5746" t="str">
            <v>Autorizado</v>
          </cell>
          <cell r="J5746" t="str">
            <v>14027448</v>
          </cell>
          <cell r="K5746" t="str">
            <v>DR. JOSE FRANCISCO PENA GOMEZ</v>
          </cell>
          <cell r="L5746" t="str">
            <v>URBANA</v>
          </cell>
          <cell r="M5746" t="str">
            <v>MARIA TRINIDAD SANCHEZ</v>
          </cell>
          <cell r="N5746" t="str">
            <v>14</v>
          </cell>
          <cell r="O5746" t="str">
            <v>NAGUA</v>
          </cell>
          <cell r="P5746" t="str">
            <v>1401</v>
          </cell>
          <cell r="Q5746" t="str">
            <v>NAGUA</v>
          </cell>
          <cell r="R5746" t="str">
            <v>01</v>
          </cell>
          <cell r="S5746" t="str">
            <v>NAGUA (ZONA URBANA)</v>
          </cell>
          <cell r="T5746" t="str">
            <v>01</v>
          </cell>
          <cell r="U5746" t="str">
            <v>PUEBLO NUEVO</v>
          </cell>
          <cell r="V5746" t="str">
            <v>008</v>
          </cell>
          <cell r="W5746" t="str">
            <v>19.370852</v>
          </cell>
          <cell r="X5746" t="str">
            <v>-69.846075</v>
          </cell>
        </row>
        <row r="5747">
          <cell r="A5747" t="str">
            <v>02224</v>
          </cell>
          <cell r="B5747" t="str">
            <v>14 - NAGUA</v>
          </cell>
          <cell r="C5747" t="str">
            <v>1401 - NAGUA</v>
          </cell>
          <cell r="D5747" t="str">
            <v>02224</v>
          </cell>
          <cell r="E5747" t="str">
            <v>POZO CENTRAL, EL</v>
          </cell>
          <cell r="F5747" t="str">
            <v>JORNADA EXTENDIDA</v>
          </cell>
          <cell r="G5747" t="str">
            <v>INICIAL - PRIMARIO</v>
          </cell>
          <cell r="H5747" t="str">
            <v>PUBLICO</v>
          </cell>
          <cell r="I5747" t="str">
            <v>Autorizado</v>
          </cell>
          <cell r="J5747" t="str">
            <v>14027616</v>
          </cell>
          <cell r="K5747" t="str">
            <v>POZO CENTRAL, EL</v>
          </cell>
          <cell r="L5747" t="str">
            <v>URBANA</v>
          </cell>
          <cell r="M5747" t="str">
            <v>MARIA TRINIDAD SANCHEZ</v>
          </cell>
          <cell r="N5747" t="str">
            <v>14</v>
          </cell>
          <cell r="O5747" t="str">
            <v>EL FACTOR</v>
          </cell>
          <cell r="P5747" t="str">
            <v>1403</v>
          </cell>
          <cell r="Q5747" t="str">
            <v>EL POZO (D. M.)</v>
          </cell>
          <cell r="R5747" t="str">
            <v>02</v>
          </cell>
          <cell r="S5747" t="str">
            <v>EL POZO (ZONA URBANA)</v>
          </cell>
          <cell r="T5747" t="str">
            <v>01</v>
          </cell>
          <cell r="U5747" t="str">
            <v>EL POZO</v>
          </cell>
          <cell r="V5747" t="str">
            <v>001</v>
          </cell>
          <cell r="W5747" t="str">
            <v>19.266121</v>
          </cell>
          <cell r="X5747" t="str">
            <v>-69.880559</v>
          </cell>
        </row>
        <row r="5748">
          <cell r="A5748" t="str">
            <v>02225</v>
          </cell>
          <cell r="B5748" t="str">
            <v>14 - NAGUA</v>
          </cell>
          <cell r="C5748" t="str">
            <v>1401 - NAGUA</v>
          </cell>
          <cell r="D5748" t="str">
            <v>02225</v>
          </cell>
          <cell r="E5748" t="str">
            <v>FAUSTINO MERCEDES CAMILO</v>
          </cell>
          <cell r="F5748" t="str">
            <v>JORNADA EXTENDIDA</v>
          </cell>
          <cell r="G5748" t="str">
            <v>INICIAL - PRIMARIO</v>
          </cell>
          <cell r="H5748" t="str">
            <v>PUBLICO</v>
          </cell>
          <cell r="I5748" t="str">
            <v>Autorizado</v>
          </cell>
          <cell r="J5748" t="str">
            <v>14027718</v>
          </cell>
          <cell r="K5748" t="str">
            <v>FAUSTINO MERCEDES CAMILO</v>
          </cell>
          <cell r="L5748" t="str">
            <v>RURAL</v>
          </cell>
          <cell r="M5748" t="str">
            <v>MARIA TRINIDAD SANCHEZ</v>
          </cell>
          <cell r="N5748" t="str">
            <v>14</v>
          </cell>
          <cell r="O5748" t="str">
            <v>EL FACTOR</v>
          </cell>
          <cell r="P5748" t="str">
            <v>1403</v>
          </cell>
          <cell r="Q5748" t="str">
            <v>EL FACTOR</v>
          </cell>
          <cell r="R5748" t="str">
            <v>01</v>
          </cell>
          <cell r="S5748" t="str">
            <v>TELANZA</v>
          </cell>
          <cell r="T5748" t="str">
            <v>04</v>
          </cell>
          <cell r="U5748" t="str">
            <v>EL TELANZA</v>
          </cell>
          <cell r="V5748" t="str">
            <v>003</v>
          </cell>
          <cell r="W5748" t="str">
            <v>19.330786</v>
          </cell>
          <cell r="X5748" t="str">
            <v>-69.873859</v>
          </cell>
        </row>
        <row r="5749">
          <cell r="A5749" t="str">
            <v>02227</v>
          </cell>
          <cell r="B5749" t="str">
            <v>14 - NAGUA</v>
          </cell>
          <cell r="C5749" t="str">
            <v>1401 - NAGUA</v>
          </cell>
          <cell r="D5749" t="str">
            <v>02227</v>
          </cell>
          <cell r="E5749" t="str">
            <v>QUISQUEYANO ARRIBA</v>
          </cell>
          <cell r="F5749" t="str">
            <v>VESPERTINA</v>
          </cell>
          <cell r="G5749" t="str">
            <v>INICIAL - PRIMARIO</v>
          </cell>
          <cell r="H5749" t="str">
            <v>PUBLICO</v>
          </cell>
          <cell r="I5749" t="str">
            <v>Autorizado</v>
          </cell>
          <cell r="J5749" t="str">
            <v>14016027</v>
          </cell>
          <cell r="K5749" t="str">
            <v>QUISQUEYANO ARRIBA</v>
          </cell>
          <cell r="L5749" t="str">
            <v>RURAL</v>
          </cell>
          <cell r="M5749" t="str">
            <v>MARIA TRINIDAD SANCHEZ</v>
          </cell>
          <cell r="N5749" t="str">
            <v>14</v>
          </cell>
          <cell r="O5749" t="str">
            <v>NAGUA</v>
          </cell>
          <cell r="P5749" t="str">
            <v>1401</v>
          </cell>
          <cell r="Q5749" t="str">
            <v>NAGUA</v>
          </cell>
          <cell r="R5749" t="str">
            <v>01</v>
          </cell>
          <cell r="S5749" t="str">
            <v>NAGUA (ZONA URBANA)</v>
          </cell>
          <cell r="T5749" t="str">
            <v>01</v>
          </cell>
          <cell r="U5749" t="str">
            <v>LIBERTAD (EL GUAYO)</v>
          </cell>
          <cell r="V5749" t="str">
            <v>002</v>
          </cell>
          <cell r="W5749" t="str">
            <v>19.375</v>
          </cell>
          <cell r="X5749" t="str">
            <v>-69.8755</v>
          </cell>
        </row>
        <row r="5750">
          <cell r="A5750" t="str">
            <v>07316</v>
          </cell>
          <cell r="B5750" t="str">
            <v>14 - NAGUA</v>
          </cell>
          <cell r="C5750" t="str">
            <v>1401 - NAGUA</v>
          </cell>
          <cell r="D5750" t="str">
            <v>07316</v>
          </cell>
          <cell r="E5750" t="str">
            <v>BELEN</v>
          </cell>
          <cell r="F5750" t="str">
            <v>MATUTINA - VESPERTINA</v>
          </cell>
          <cell r="G5750" t="str">
            <v>INICIAL - PRIMARIO - SECUNDARIO</v>
          </cell>
          <cell r="H5750" t="str">
            <v>PUBLICO</v>
          </cell>
          <cell r="I5750" t="str">
            <v>Autorizado</v>
          </cell>
          <cell r="J5750" t="str">
            <v>14000316</v>
          </cell>
          <cell r="K5750" t="str">
            <v>BELEN</v>
          </cell>
          <cell r="L5750" t="str">
            <v>URBANA</v>
          </cell>
          <cell r="M5750" t="str">
            <v>MARIA TRINIDAD SANCHEZ</v>
          </cell>
          <cell r="N5750" t="str">
            <v>14</v>
          </cell>
          <cell r="O5750" t="str">
            <v>NAGUA</v>
          </cell>
          <cell r="P5750" t="str">
            <v>1401</v>
          </cell>
          <cell r="Q5750" t="str">
            <v>NAGUA</v>
          </cell>
          <cell r="R5750" t="str">
            <v>01</v>
          </cell>
          <cell r="S5750" t="str">
            <v>NAGUA (ZONA URBANA)</v>
          </cell>
          <cell r="T5750" t="str">
            <v>01</v>
          </cell>
          <cell r="U5750" t="str">
            <v>CENTRO DEL PUEBLO</v>
          </cell>
          <cell r="V5750" t="str">
            <v>010</v>
          </cell>
          <cell r="W5750" t="str">
            <v>19.376649</v>
          </cell>
          <cell r="X5750" t="str">
            <v>-69.846946</v>
          </cell>
        </row>
        <row r="5751">
          <cell r="A5751" t="str">
            <v>07317</v>
          </cell>
          <cell r="B5751" t="str">
            <v>14 - NAGUA</v>
          </cell>
          <cell r="C5751" t="str">
            <v>1401 - NAGUA</v>
          </cell>
          <cell r="D5751" t="str">
            <v>07317</v>
          </cell>
          <cell r="E5751" t="str">
            <v>ELISEO GRULLON</v>
          </cell>
          <cell r="F5751" t="str">
            <v>NOCTURNA</v>
          </cell>
          <cell r="G5751" t="str">
            <v>BASICA DE ADULTOS</v>
          </cell>
          <cell r="H5751" t="str">
            <v>PUBLICO</v>
          </cell>
          <cell r="I5751" t="str">
            <v>Autorizado</v>
          </cell>
          <cell r="J5751" t="str">
            <v>14000634</v>
          </cell>
          <cell r="K5751" t="str">
            <v>ELISEO GRULLON</v>
          </cell>
          <cell r="L5751" t="str">
            <v>URBANA</v>
          </cell>
          <cell r="M5751" t="str">
            <v>MARIA TRINIDAD SANCHEZ</v>
          </cell>
          <cell r="N5751" t="str">
            <v>14</v>
          </cell>
          <cell r="O5751" t="str">
            <v>NAGUA</v>
          </cell>
          <cell r="P5751" t="str">
            <v>1401</v>
          </cell>
          <cell r="Q5751" t="str">
            <v>NAGUA</v>
          </cell>
          <cell r="R5751" t="str">
            <v>01</v>
          </cell>
          <cell r="S5751" t="str">
            <v>NAGUA (ZONA URBANA)</v>
          </cell>
          <cell r="T5751" t="str">
            <v>01</v>
          </cell>
          <cell r="U5751" t="str">
            <v xml:space="preserve"> EL EDÉN</v>
          </cell>
          <cell r="V5751" t="str">
            <v>004</v>
          </cell>
          <cell r="W5751" t="str">
            <v>19.3747</v>
          </cell>
          <cell r="X5751" t="str">
            <v>-69.8551</v>
          </cell>
        </row>
        <row r="5752">
          <cell r="A5752" t="str">
            <v>07321</v>
          </cell>
          <cell r="B5752" t="str">
            <v>14 - NAGUA</v>
          </cell>
          <cell r="C5752" t="str">
            <v>1401 - NAGUA</v>
          </cell>
          <cell r="D5752" t="str">
            <v>07321</v>
          </cell>
          <cell r="E5752" t="str">
            <v>SAN JOSE DE VILLA</v>
          </cell>
          <cell r="F5752" t="str">
            <v>NOCTURNA</v>
          </cell>
          <cell r="G5752" t="str">
            <v>BASICA DE ADULTOS</v>
          </cell>
          <cell r="H5752" t="str">
            <v>PUBLICO</v>
          </cell>
          <cell r="I5752" t="str">
            <v>Autorizado</v>
          </cell>
          <cell r="J5752" t="str">
            <v>14001415</v>
          </cell>
          <cell r="K5752" t="str">
            <v>SAN JOSE DE VILLA</v>
          </cell>
          <cell r="L5752" t="str">
            <v>URBANA</v>
          </cell>
          <cell r="M5752" t="str">
            <v>MARIA TRINIDAD SANCHEZ</v>
          </cell>
          <cell r="N5752" t="str">
            <v>14</v>
          </cell>
          <cell r="O5752" t="str">
            <v>NAGUA</v>
          </cell>
          <cell r="P5752" t="str">
            <v>1401</v>
          </cell>
          <cell r="Q5752" t="str">
            <v>NAGUA</v>
          </cell>
          <cell r="R5752" t="str">
            <v>01</v>
          </cell>
          <cell r="S5752" t="str">
            <v>NAGUA (ZONA URBANA)</v>
          </cell>
          <cell r="T5752" t="str">
            <v>01</v>
          </cell>
          <cell r="U5752" t="str">
            <v>SAN JOSÉ DE VILLA (CUMAJÓN)</v>
          </cell>
          <cell r="V5752" t="str">
            <v>006</v>
          </cell>
          <cell r="W5752" t="str">
            <v>19.3654</v>
          </cell>
          <cell r="X5752" t="str">
            <v>-69.8468</v>
          </cell>
        </row>
        <row r="5753">
          <cell r="A5753" t="str">
            <v>07322</v>
          </cell>
          <cell r="B5753" t="str">
            <v>14 - NAGUA</v>
          </cell>
          <cell r="C5753" t="str">
            <v>1401 - NAGUA</v>
          </cell>
          <cell r="D5753" t="str">
            <v>07322</v>
          </cell>
          <cell r="E5753" t="str">
            <v>SAN JOSE DE VILLA</v>
          </cell>
          <cell r="F5753" t="str">
            <v>NOCTURNA</v>
          </cell>
          <cell r="G5753" t="str">
            <v>SECUNDARIO</v>
          </cell>
          <cell r="H5753" t="str">
            <v>PUBLICO</v>
          </cell>
          <cell r="I5753" t="str">
            <v>Autorizado</v>
          </cell>
          <cell r="J5753" t="str">
            <v>14001415</v>
          </cell>
          <cell r="K5753" t="str">
            <v>SAN JOSE DE VILLA</v>
          </cell>
          <cell r="L5753" t="str">
            <v>URBANA</v>
          </cell>
          <cell r="M5753" t="str">
            <v>MARIA TRINIDAD SANCHEZ</v>
          </cell>
          <cell r="N5753" t="str">
            <v>14</v>
          </cell>
          <cell r="O5753" t="str">
            <v>NAGUA</v>
          </cell>
          <cell r="P5753" t="str">
            <v>1401</v>
          </cell>
          <cell r="Q5753" t="str">
            <v>NAGUA</v>
          </cell>
          <cell r="R5753" t="str">
            <v>01</v>
          </cell>
          <cell r="S5753" t="str">
            <v>NAGUA (ZONA URBANA)</v>
          </cell>
          <cell r="T5753" t="str">
            <v>01</v>
          </cell>
          <cell r="U5753" t="str">
            <v>SAN JOSÉ DE VILLA (CUMAJÓN)</v>
          </cell>
          <cell r="V5753" t="str">
            <v>006</v>
          </cell>
          <cell r="W5753" t="str">
            <v>19.3654</v>
          </cell>
          <cell r="X5753" t="str">
            <v>-69.8468</v>
          </cell>
        </row>
        <row r="5754">
          <cell r="A5754" t="str">
            <v>07323</v>
          </cell>
          <cell r="B5754" t="str">
            <v>14 - NAGUA</v>
          </cell>
          <cell r="C5754" t="str">
            <v>1401 - NAGUA</v>
          </cell>
          <cell r="D5754" t="str">
            <v>07323</v>
          </cell>
          <cell r="E5754" t="str">
            <v>MERCEDES BELLO</v>
          </cell>
          <cell r="F5754" t="str">
            <v>MATUTINA</v>
          </cell>
          <cell r="G5754" t="str">
            <v>SECUNDARIO</v>
          </cell>
          <cell r="H5754" t="str">
            <v>PUBLICO</v>
          </cell>
          <cell r="I5754" t="str">
            <v>Autorizado</v>
          </cell>
          <cell r="J5754" t="str">
            <v>14001811</v>
          </cell>
          <cell r="K5754" t="str">
            <v>MERCEDES BELLO</v>
          </cell>
          <cell r="L5754" t="str">
            <v>URBANA</v>
          </cell>
          <cell r="M5754" t="str">
            <v>MARIA TRINIDAD SANCHEZ</v>
          </cell>
          <cell r="N5754" t="str">
            <v>14</v>
          </cell>
          <cell r="O5754" t="str">
            <v>NAGUA</v>
          </cell>
          <cell r="P5754" t="str">
            <v>1401</v>
          </cell>
          <cell r="Q5754" t="str">
            <v>NAGUA</v>
          </cell>
          <cell r="R5754" t="str">
            <v>01</v>
          </cell>
          <cell r="S5754" t="str">
            <v>NAGUA (ZONA URBANA)</v>
          </cell>
          <cell r="T5754" t="str">
            <v>01</v>
          </cell>
          <cell r="U5754" t="str">
            <v>P.R.D.</v>
          </cell>
          <cell r="V5754" t="str">
            <v>015</v>
          </cell>
          <cell r="W5754" t="str">
            <v>19.379</v>
          </cell>
          <cell r="X5754" t="str">
            <v>-69.8522</v>
          </cell>
        </row>
        <row r="5755">
          <cell r="A5755" t="str">
            <v>07325</v>
          </cell>
          <cell r="B5755" t="str">
            <v>14 - NAGUA</v>
          </cell>
          <cell r="C5755" t="str">
            <v>1401 - NAGUA</v>
          </cell>
          <cell r="D5755" t="str">
            <v>07325</v>
          </cell>
          <cell r="E5755" t="str">
            <v>WELLINTONG LEWIS ANDERSON</v>
          </cell>
          <cell r="F5755" t="str">
            <v>JORNADA EXTENDIDA</v>
          </cell>
          <cell r="G5755" t="str">
            <v>INICIAL - PRIMARIO</v>
          </cell>
          <cell r="H5755" t="str">
            <v>PUBLICO</v>
          </cell>
          <cell r="I5755" t="str">
            <v>Autorizado</v>
          </cell>
          <cell r="J5755" t="str">
            <v>14014447</v>
          </cell>
          <cell r="K5755" t="str">
            <v>WELLINTONG LEWIS ANDERSON</v>
          </cell>
          <cell r="L5755" t="str">
            <v>URBANA-MARGINAL</v>
          </cell>
          <cell r="M5755" t="str">
            <v>MARIA TRINIDAD SANCHEZ</v>
          </cell>
          <cell r="N5755" t="str">
            <v>14</v>
          </cell>
          <cell r="O5755" t="str">
            <v>NAGUA</v>
          </cell>
          <cell r="P5755" t="str">
            <v>1401</v>
          </cell>
          <cell r="Q5755" t="str">
            <v>NAGUA</v>
          </cell>
          <cell r="R5755" t="str">
            <v>01</v>
          </cell>
          <cell r="S5755" t="str">
            <v>NAGUA (ZONA URBANA)</v>
          </cell>
          <cell r="T5755" t="str">
            <v>01</v>
          </cell>
          <cell r="U5755" t="str">
            <v>CENTRO DEL PUEBLO</v>
          </cell>
          <cell r="V5755" t="str">
            <v>010</v>
          </cell>
          <cell r="W5755" t="str">
            <v>19.383063</v>
          </cell>
          <cell r="X5755" t="str">
            <v>-69.854395</v>
          </cell>
        </row>
        <row r="5756">
          <cell r="A5756" t="str">
            <v>07326</v>
          </cell>
          <cell r="B5756" t="str">
            <v>14 - NAGUA</v>
          </cell>
          <cell r="C5756" t="str">
            <v>1401 - NAGUA</v>
          </cell>
          <cell r="D5756" t="str">
            <v>07326</v>
          </cell>
          <cell r="E5756" t="str">
            <v>PROF. ANGEL MARIA HERNANDEZ CROUSET</v>
          </cell>
          <cell r="F5756" t="str">
            <v>JORNADA EXTENDIDA</v>
          </cell>
          <cell r="G5756" t="str">
            <v>SECUNDARIO</v>
          </cell>
          <cell r="H5756" t="str">
            <v>PUBLICO</v>
          </cell>
          <cell r="I5756" t="str">
            <v>Autorizado</v>
          </cell>
          <cell r="J5756" t="str">
            <v>14001811</v>
          </cell>
          <cell r="K5756" t="str">
            <v>MERCEDES BELLO</v>
          </cell>
          <cell r="L5756" t="str">
            <v>URBANA</v>
          </cell>
          <cell r="M5756" t="str">
            <v>MARIA TRINIDAD SANCHEZ</v>
          </cell>
          <cell r="N5756" t="str">
            <v>14</v>
          </cell>
          <cell r="O5756" t="str">
            <v>NAGUA</v>
          </cell>
          <cell r="P5756" t="str">
            <v>1401</v>
          </cell>
          <cell r="Q5756" t="str">
            <v>NAGUA</v>
          </cell>
          <cell r="R5756" t="str">
            <v>01</v>
          </cell>
          <cell r="S5756" t="str">
            <v>NAGUA (ZONA URBANA)</v>
          </cell>
          <cell r="T5756" t="str">
            <v>01</v>
          </cell>
          <cell r="U5756" t="str">
            <v>P.R.D.</v>
          </cell>
          <cell r="V5756" t="str">
            <v>015</v>
          </cell>
          <cell r="W5756" t="str">
            <v>19.379</v>
          </cell>
          <cell r="X5756" t="str">
            <v>-69.8522</v>
          </cell>
        </row>
        <row r="5757">
          <cell r="A5757" t="str">
            <v>07330</v>
          </cell>
          <cell r="B5757" t="str">
            <v>14 - NAGUA</v>
          </cell>
          <cell r="C5757" t="str">
            <v>1401 - NAGUA</v>
          </cell>
          <cell r="D5757" t="str">
            <v>07330</v>
          </cell>
          <cell r="E5757" t="str">
            <v>PEDRO MARIA BURGOS - MATA BONITA</v>
          </cell>
          <cell r="F5757" t="str">
            <v>JORNADA EXTENDIDA</v>
          </cell>
          <cell r="G5757" t="str">
            <v>INICIAL - PRIMARIO</v>
          </cell>
          <cell r="H5757" t="str">
            <v>PUBLICO</v>
          </cell>
          <cell r="I5757" t="str">
            <v>Autorizado</v>
          </cell>
          <cell r="J5757" t="str">
            <v>14005613</v>
          </cell>
          <cell r="K5757" t="str">
            <v>PEDRO MARIA BURGOS - MATA BONITA</v>
          </cell>
          <cell r="L5757" t="str">
            <v>RURAL</v>
          </cell>
          <cell r="M5757" t="str">
            <v>MARIA TRINIDAD SANCHEZ</v>
          </cell>
          <cell r="N5757" t="str">
            <v>14</v>
          </cell>
          <cell r="O5757" t="str">
            <v>NAGUA</v>
          </cell>
          <cell r="P5757" t="str">
            <v>1401</v>
          </cell>
          <cell r="Q5757" t="str">
            <v>LAS GORDAS (D. M.)</v>
          </cell>
          <cell r="R5757" t="str">
            <v>03</v>
          </cell>
          <cell r="S5757" t="str">
            <v>MATA BONITA</v>
          </cell>
          <cell r="T5757" t="str">
            <v>05</v>
          </cell>
          <cell r="U5757" t="str">
            <v>MATA BONITA</v>
          </cell>
          <cell r="V5757" t="str">
            <v>001</v>
          </cell>
          <cell r="W5757" t="str">
            <v>19.443992</v>
          </cell>
          <cell r="X5757" t="str">
            <v>-70.022348</v>
          </cell>
        </row>
        <row r="5758">
          <cell r="A5758" t="str">
            <v>07331</v>
          </cell>
          <cell r="B5758" t="str">
            <v>14 - NAGUA</v>
          </cell>
          <cell r="C5758" t="str">
            <v>1401 - NAGUA</v>
          </cell>
          <cell r="D5758" t="str">
            <v>07331</v>
          </cell>
          <cell r="E5758" t="str">
            <v>PEDRO MARIA BURGOS - MATA BONITA</v>
          </cell>
          <cell r="F5758" t="str">
            <v>NOCTURNA</v>
          </cell>
          <cell r="G5758" t="str">
            <v>BASICA DE ADULTOS</v>
          </cell>
          <cell r="H5758" t="str">
            <v>PUBLICO</v>
          </cell>
          <cell r="I5758" t="str">
            <v>Autorizado</v>
          </cell>
          <cell r="J5758" t="str">
            <v>14005613</v>
          </cell>
          <cell r="K5758" t="str">
            <v>PEDRO MARIA BURGOS - MATA BONITA</v>
          </cell>
          <cell r="L5758" t="str">
            <v>RURAL</v>
          </cell>
          <cell r="M5758" t="str">
            <v>MARIA TRINIDAD SANCHEZ</v>
          </cell>
          <cell r="N5758" t="str">
            <v>14</v>
          </cell>
          <cell r="O5758" t="str">
            <v>NAGUA</v>
          </cell>
          <cell r="P5758" t="str">
            <v>1401</v>
          </cell>
          <cell r="Q5758" t="str">
            <v>LAS GORDAS (D. M.)</v>
          </cell>
          <cell r="R5758" t="str">
            <v>03</v>
          </cell>
          <cell r="S5758" t="str">
            <v>MATA BONITA</v>
          </cell>
          <cell r="T5758" t="str">
            <v>05</v>
          </cell>
          <cell r="U5758" t="str">
            <v>MATA BONITA</v>
          </cell>
          <cell r="V5758" t="str">
            <v>001</v>
          </cell>
          <cell r="W5758" t="str">
            <v>19.443992</v>
          </cell>
          <cell r="X5758" t="str">
            <v>-70.022348</v>
          </cell>
        </row>
        <row r="5759">
          <cell r="A5759" t="str">
            <v>07333</v>
          </cell>
          <cell r="B5759" t="str">
            <v>14 - NAGUA</v>
          </cell>
          <cell r="C5759" t="str">
            <v>1401 - NAGUA</v>
          </cell>
          <cell r="D5759" t="str">
            <v>07333</v>
          </cell>
          <cell r="E5759" t="str">
            <v>ARROYO AL MEDIO ABAJO</v>
          </cell>
          <cell r="F5759" t="str">
            <v>JORNADA EXTENDIDA</v>
          </cell>
          <cell r="G5759" t="str">
            <v>SECUNDARIO</v>
          </cell>
          <cell r="H5759" t="str">
            <v>PUBLICO</v>
          </cell>
          <cell r="I5759" t="str">
            <v>Autorizado</v>
          </cell>
          <cell r="J5759" t="str">
            <v>14011874</v>
          </cell>
          <cell r="K5759" t="str">
            <v>ARROYO AL MEDIO ABAJO</v>
          </cell>
          <cell r="L5759" t="str">
            <v>RURAL</v>
          </cell>
          <cell r="M5759" t="str">
            <v>MARIA TRINIDAD SANCHEZ</v>
          </cell>
          <cell r="N5759" t="str">
            <v>14</v>
          </cell>
          <cell r="O5759" t="str">
            <v>NAGUA</v>
          </cell>
          <cell r="P5759" t="str">
            <v>1401</v>
          </cell>
          <cell r="Q5759" t="str">
            <v>ARROYO AL MEDIO (D. M.)</v>
          </cell>
          <cell r="R5759" t="str">
            <v>04</v>
          </cell>
          <cell r="S5759" t="str">
            <v>ARROYO AL MEDIO (ZONA URBANA)</v>
          </cell>
          <cell r="T5759" t="str">
            <v>01</v>
          </cell>
          <cell r="U5759" t="str">
            <v>CRUCE DE ARROYO AL MEDIO</v>
          </cell>
          <cell r="V5759" t="str">
            <v>001</v>
          </cell>
          <cell r="W5759" t="str">
            <v>19.413912</v>
          </cell>
          <cell r="X5759" t="str">
            <v>-69.927588</v>
          </cell>
        </row>
        <row r="5760">
          <cell r="A5760" t="str">
            <v>07335</v>
          </cell>
          <cell r="B5760" t="str">
            <v>14 - NAGUA</v>
          </cell>
          <cell r="C5760" t="str">
            <v>1401 - NAGUA</v>
          </cell>
          <cell r="D5760" t="str">
            <v>07335</v>
          </cell>
          <cell r="E5760" t="str">
            <v>ESPERANZA SALAZAR BENCOSME - LOS NARANJOS</v>
          </cell>
          <cell r="F5760" t="str">
            <v>JORNADA EXTENDIDA</v>
          </cell>
          <cell r="G5760" t="str">
            <v>INICIAL - PRIMARIO</v>
          </cell>
          <cell r="H5760" t="str">
            <v>PUBLICO</v>
          </cell>
          <cell r="I5760" t="str">
            <v>Autorizado</v>
          </cell>
          <cell r="J5760" t="str">
            <v>14007311</v>
          </cell>
          <cell r="K5760" t="str">
            <v>ESPERANZA SALAZAR BENCOSME - LOS NARANJOS</v>
          </cell>
          <cell r="L5760" t="str">
            <v>RURAL</v>
          </cell>
          <cell r="M5760" t="str">
            <v>MARIA TRINIDAD SANCHEZ</v>
          </cell>
          <cell r="N5760" t="str">
            <v>14</v>
          </cell>
          <cell r="O5760" t="str">
            <v>NAGUA</v>
          </cell>
          <cell r="P5760" t="str">
            <v>1401</v>
          </cell>
          <cell r="Q5760" t="str">
            <v>SAN JOSÉ DE MATANZAS (D. M.)</v>
          </cell>
          <cell r="R5760" t="str">
            <v>02</v>
          </cell>
          <cell r="S5760" t="str">
            <v>LOS YAYALES</v>
          </cell>
          <cell r="T5760" t="str">
            <v>04</v>
          </cell>
          <cell r="U5760" t="str">
            <v>EL NARANJO</v>
          </cell>
          <cell r="V5760" t="str">
            <v>007</v>
          </cell>
          <cell r="W5760" t="str">
            <v>19.478015</v>
          </cell>
          <cell r="X5760" t="str">
            <v>-69.909118</v>
          </cell>
        </row>
        <row r="5761">
          <cell r="A5761" t="str">
            <v>07337</v>
          </cell>
          <cell r="B5761" t="str">
            <v>14 - NAGUA</v>
          </cell>
          <cell r="C5761" t="str">
            <v>1401 - NAGUA</v>
          </cell>
          <cell r="D5761" t="str">
            <v>07337</v>
          </cell>
          <cell r="E5761" t="str">
            <v>MIGUEL SANTIAGO YANGUELA GOMEZ- LAS GORDAS</v>
          </cell>
          <cell r="F5761" t="str">
            <v>JORNADA EXTENDIDA</v>
          </cell>
          <cell r="G5761" t="str">
            <v>SECUNDARIO</v>
          </cell>
          <cell r="H5761" t="str">
            <v>PUBLICO</v>
          </cell>
          <cell r="I5761" t="str">
            <v>Autorizado</v>
          </cell>
          <cell r="J5761" t="str">
            <v>14012105</v>
          </cell>
          <cell r="K5761" t="str">
            <v>MIGUEL SANTIAGO YANGUELA GOMEZ- LAS GORDAS</v>
          </cell>
          <cell r="L5761" t="str">
            <v>URBANA</v>
          </cell>
          <cell r="M5761" t="str">
            <v>MARIA TRINIDAD SANCHEZ</v>
          </cell>
          <cell r="N5761" t="str">
            <v>14</v>
          </cell>
          <cell r="O5761" t="str">
            <v>NAGUA</v>
          </cell>
          <cell r="P5761" t="str">
            <v>1401</v>
          </cell>
          <cell r="Q5761" t="str">
            <v>LAS GORDAS (D. M.)</v>
          </cell>
          <cell r="R5761" t="str">
            <v>03</v>
          </cell>
          <cell r="S5761" t="str">
            <v>LAS GORDAS (ZONA URBANA)</v>
          </cell>
          <cell r="T5761" t="str">
            <v>01</v>
          </cell>
          <cell r="U5761" t="str">
            <v>LA CHANGÜELA</v>
          </cell>
          <cell r="V5761" t="str">
            <v>003</v>
          </cell>
          <cell r="W5761" t="str">
            <v>19.459874</v>
          </cell>
          <cell r="X5761" t="str">
            <v>-69.921416</v>
          </cell>
        </row>
        <row r="5762">
          <cell r="A5762" t="str">
            <v>07338</v>
          </cell>
          <cell r="B5762" t="str">
            <v>14 - NAGUA</v>
          </cell>
          <cell r="C5762" t="str">
            <v>1401 - NAGUA</v>
          </cell>
          <cell r="D5762" t="str">
            <v>07338</v>
          </cell>
          <cell r="E5762" t="str">
            <v>PALMITA, LA</v>
          </cell>
          <cell r="F5762" t="str">
            <v>JORNADA EXTENDIDA</v>
          </cell>
          <cell r="G5762" t="str">
            <v>INICIAL - PRIMARIO</v>
          </cell>
          <cell r="H5762" t="str">
            <v>PUBLICO</v>
          </cell>
          <cell r="I5762" t="str">
            <v>Autorizado</v>
          </cell>
          <cell r="J5762" t="str">
            <v>14007717</v>
          </cell>
          <cell r="K5762" t="str">
            <v>PALMITA, LA</v>
          </cell>
          <cell r="L5762" t="str">
            <v>RURAL</v>
          </cell>
          <cell r="M5762" t="str">
            <v>MARIA TRINIDAD SANCHEZ</v>
          </cell>
          <cell r="N5762" t="str">
            <v>14</v>
          </cell>
          <cell r="O5762" t="str">
            <v>NAGUA</v>
          </cell>
          <cell r="P5762" t="str">
            <v>1401</v>
          </cell>
          <cell r="Q5762" t="str">
            <v>ARROYO AL MEDIO (D. M.)</v>
          </cell>
          <cell r="R5762" t="str">
            <v>04</v>
          </cell>
          <cell r="S5762" t="str">
            <v>EL YAYAL</v>
          </cell>
          <cell r="T5762" t="str">
            <v>04</v>
          </cell>
          <cell r="U5762" t="str">
            <v>LA PALMITA</v>
          </cell>
          <cell r="V5762" t="str">
            <v>008</v>
          </cell>
          <cell r="W5762" t="str">
            <v>19.430244</v>
          </cell>
          <cell r="X5762" t="str">
            <v>-69.943167</v>
          </cell>
        </row>
        <row r="5763">
          <cell r="A5763" t="str">
            <v>07339</v>
          </cell>
          <cell r="B5763" t="str">
            <v>14 - NAGUA</v>
          </cell>
          <cell r="C5763" t="str">
            <v>1401 - NAGUA</v>
          </cell>
          <cell r="D5763" t="str">
            <v>07339</v>
          </cell>
          <cell r="E5763" t="str">
            <v>KILOMETRO 3</v>
          </cell>
          <cell r="F5763" t="str">
            <v>NOCTURNA</v>
          </cell>
          <cell r="G5763" t="str">
            <v>BASICA DE ADULTOS</v>
          </cell>
          <cell r="H5763" t="str">
            <v>PUBLICO</v>
          </cell>
          <cell r="I5763" t="str">
            <v>Autorizado</v>
          </cell>
          <cell r="J5763" t="str">
            <v>14009019</v>
          </cell>
          <cell r="K5763" t="str">
            <v>KILOMETRO 3</v>
          </cell>
          <cell r="L5763" t="str">
            <v>RURAL</v>
          </cell>
          <cell r="M5763" t="str">
            <v>MARIA TRINIDAD SANCHEZ</v>
          </cell>
          <cell r="N5763" t="str">
            <v>14</v>
          </cell>
          <cell r="O5763" t="str">
            <v>NAGUA</v>
          </cell>
          <cell r="P5763" t="str">
            <v>1401</v>
          </cell>
          <cell r="Q5763" t="str">
            <v>NAGUA</v>
          </cell>
          <cell r="R5763" t="str">
            <v>01</v>
          </cell>
          <cell r="S5763" t="str">
            <v>NAGUA (ZONA URBANA)</v>
          </cell>
          <cell r="T5763" t="str">
            <v>01</v>
          </cell>
          <cell r="U5763" t="str">
            <v>KILÓMETRO 3</v>
          </cell>
          <cell r="V5763" t="str">
            <v>033</v>
          </cell>
          <cell r="W5763" t="str">
            <v>19.343</v>
          </cell>
          <cell r="X5763" t="str">
            <v>-69.8569</v>
          </cell>
        </row>
        <row r="5764">
          <cell r="A5764" t="str">
            <v>07340</v>
          </cell>
          <cell r="B5764" t="str">
            <v>14 - NAGUA</v>
          </cell>
          <cell r="C5764" t="str">
            <v>1401 - NAGUA</v>
          </cell>
          <cell r="D5764" t="str">
            <v>07340</v>
          </cell>
          <cell r="E5764" t="str">
            <v>ANA ROSA CASTILLO - MATANCITAS</v>
          </cell>
          <cell r="F5764" t="str">
            <v>JORNADA EXTENDIDA</v>
          </cell>
          <cell r="G5764" t="str">
            <v>SECUNDARIO</v>
          </cell>
          <cell r="H5764" t="str">
            <v>PUBLICO</v>
          </cell>
          <cell r="I5764" t="str">
            <v>Autorizado</v>
          </cell>
          <cell r="J5764" t="str">
            <v>14016781</v>
          </cell>
          <cell r="K5764" t="str">
            <v>ANA ROSA CASTILLO</v>
          </cell>
          <cell r="L5764" t="str">
            <v>URBANA</v>
          </cell>
          <cell r="M5764" t="str">
            <v>MARIA TRINIDAD SANCHEZ</v>
          </cell>
          <cell r="N5764" t="str">
            <v>14</v>
          </cell>
          <cell r="O5764" t="str">
            <v>NAGUA</v>
          </cell>
          <cell r="P5764" t="str">
            <v>1401</v>
          </cell>
          <cell r="Q5764" t="str">
            <v>SAN JOSÉ DE MATANZAS (D. M.)</v>
          </cell>
          <cell r="R5764" t="str">
            <v>02</v>
          </cell>
          <cell r="S5764" t="str">
            <v>SAN JOSÉ DE MATANZAS (ZONA URBANA)</v>
          </cell>
          <cell r="T5764" t="str">
            <v>01</v>
          </cell>
          <cell r="U5764" t="str">
            <v>CENTRO DEL PUEBLO</v>
          </cell>
          <cell r="V5764" t="str">
            <v>005</v>
          </cell>
          <cell r="W5764" t="str">
            <v>19.354247</v>
          </cell>
          <cell r="X5764" t="str">
            <v>-69.829192</v>
          </cell>
        </row>
        <row r="5765">
          <cell r="A5765" t="str">
            <v>07341</v>
          </cell>
          <cell r="B5765" t="str">
            <v>14 - NAGUA</v>
          </cell>
          <cell r="C5765" t="str">
            <v>1401 - NAGUA</v>
          </cell>
          <cell r="D5765" t="str">
            <v>07341</v>
          </cell>
          <cell r="E5765" t="str">
            <v>MATANCITAS</v>
          </cell>
          <cell r="F5765" t="str">
            <v>NOCTURNA</v>
          </cell>
          <cell r="G5765" t="str">
            <v>BASICA DE ADULTOS</v>
          </cell>
          <cell r="H5765" t="str">
            <v>PUBLICO</v>
          </cell>
          <cell r="I5765" t="str">
            <v>Autorizado</v>
          </cell>
          <cell r="J5765" t="str">
            <v>14009311</v>
          </cell>
          <cell r="K5765" t="str">
            <v>MATANCITAS</v>
          </cell>
          <cell r="L5765" t="str">
            <v>URBANA</v>
          </cell>
          <cell r="M5765" t="str">
            <v>MARIA TRINIDAD SANCHEZ</v>
          </cell>
          <cell r="N5765" t="str">
            <v>14</v>
          </cell>
          <cell r="O5765" t="str">
            <v>NAGUA</v>
          </cell>
          <cell r="P5765" t="str">
            <v>1401</v>
          </cell>
          <cell r="Q5765" t="str">
            <v>SAN JOSÉ DE MATANZAS (D. M.)</v>
          </cell>
          <cell r="R5765" t="str">
            <v>02</v>
          </cell>
          <cell r="S5765" t="str">
            <v>SAN JOSÉ DE MATANZAS (ZONA URBANA)</v>
          </cell>
          <cell r="T5765" t="str">
            <v>01</v>
          </cell>
          <cell r="U5765" t="str">
            <v>CENTRO DEL PUEBLO</v>
          </cell>
          <cell r="V5765" t="str">
            <v>005</v>
          </cell>
          <cell r="W5765" t="str">
            <v>19.356452</v>
          </cell>
          <cell r="X5765" t="str">
            <v>-69.827797</v>
          </cell>
        </row>
        <row r="5766">
          <cell r="A5766" t="str">
            <v>07342</v>
          </cell>
          <cell r="B5766" t="str">
            <v>14 - NAGUA</v>
          </cell>
          <cell r="C5766" t="str">
            <v>1401 - NAGUA</v>
          </cell>
          <cell r="D5766" t="str">
            <v>07342</v>
          </cell>
          <cell r="E5766" t="str">
            <v>EL AGUACATE</v>
          </cell>
          <cell r="F5766" t="str">
            <v>JORNADA EXTENDIDA</v>
          </cell>
          <cell r="G5766" t="str">
            <v>INICIAL - PRIMARIO</v>
          </cell>
          <cell r="H5766" t="str">
            <v>PUBLICO</v>
          </cell>
          <cell r="I5766" t="str">
            <v>Autorizado</v>
          </cell>
          <cell r="J5766" t="str">
            <v>14009519</v>
          </cell>
          <cell r="K5766" t="str">
            <v>EL AGUACATE</v>
          </cell>
          <cell r="L5766" t="str">
            <v>RURAL-AISLADA</v>
          </cell>
          <cell r="M5766" t="str">
            <v>MARIA TRINIDAD SANCHEZ</v>
          </cell>
          <cell r="N5766" t="str">
            <v>14</v>
          </cell>
          <cell r="O5766" t="str">
            <v>NAGUA</v>
          </cell>
          <cell r="P5766" t="str">
            <v>1401</v>
          </cell>
          <cell r="Q5766" t="str">
            <v>SAN JOSÉ DE MATANZAS (D. M.)</v>
          </cell>
          <cell r="R5766" t="str">
            <v>02</v>
          </cell>
          <cell r="S5766" t="str">
            <v>CEJA DEL JOBO</v>
          </cell>
          <cell r="T5766" t="str">
            <v>02</v>
          </cell>
          <cell r="U5766" t="str">
            <v>EL AGUACATE DE VIETNAM</v>
          </cell>
          <cell r="V5766" t="str">
            <v>002</v>
          </cell>
          <cell r="W5766" t="str">
            <v>19.309597</v>
          </cell>
          <cell r="X5766" t="str">
            <v>-69.821013</v>
          </cell>
        </row>
        <row r="5767">
          <cell r="A5767" t="str">
            <v>07343</v>
          </cell>
          <cell r="B5767" t="str">
            <v>14 - NAGUA</v>
          </cell>
          <cell r="C5767" t="str">
            <v>1401 - NAGUA</v>
          </cell>
          <cell r="D5767" t="str">
            <v>07343</v>
          </cell>
          <cell r="E5767" t="str">
            <v>CANO ABAJO</v>
          </cell>
          <cell r="F5767" t="str">
            <v>JORNADA EXTENDIDA</v>
          </cell>
          <cell r="G5767" t="str">
            <v>SECUNDARIO</v>
          </cell>
          <cell r="H5767" t="str">
            <v>PUBLICO</v>
          </cell>
          <cell r="I5767" t="str">
            <v>Autorizado</v>
          </cell>
          <cell r="J5767" t="str">
            <v>14014967</v>
          </cell>
          <cell r="K5767" t="str">
            <v>LICEO CANO ABAJO</v>
          </cell>
          <cell r="L5767" t="str">
            <v>RURAL</v>
          </cell>
          <cell r="M5767" t="str">
            <v>MARIA TRINIDAD SANCHEZ</v>
          </cell>
          <cell r="N5767" t="str">
            <v>14</v>
          </cell>
          <cell r="O5767" t="str">
            <v>NAGUA</v>
          </cell>
          <cell r="P5767" t="str">
            <v>1401</v>
          </cell>
          <cell r="Q5767" t="str">
            <v>SAN JOSÉ DE MATANZAS (D. M.)</v>
          </cell>
          <cell r="R5767" t="str">
            <v>02</v>
          </cell>
          <cell r="S5767" t="str">
            <v>CRUCE DE RINCÓN</v>
          </cell>
          <cell r="T5767" t="str">
            <v>03</v>
          </cell>
          <cell r="U5767" t="str">
            <v>CRUCE DE PESCADERO</v>
          </cell>
          <cell r="V5767" t="str">
            <v>001</v>
          </cell>
          <cell r="W5767" t="str">
            <v>19.258709</v>
          </cell>
          <cell r="X5767" t="str">
            <v>-69.784072</v>
          </cell>
        </row>
        <row r="5768">
          <cell r="A5768" t="str">
            <v>07357</v>
          </cell>
          <cell r="B5768" t="str">
            <v>14 - NAGUA</v>
          </cell>
          <cell r="C5768" t="str">
            <v>1401 - NAGUA</v>
          </cell>
          <cell r="D5768" t="str">
            <v>07357</v>
          </cell>
          <cell r="E5768" t="str">
            <v>PROF. MANUEL SALOME TAVERAS DUARTE</v>
          </cell>
          <cell r="F5768" t="str">
            <v>MATUTINA</v>
          </cell>
          <cell r="G5768" t="str">
            <v>SECUNDARIO</v>
          </cell>
          <cell r="H5768" t="str">
            <v>PUBLICO</v>
          </cell>
          <cell r="I5768" t="str">
            <v>Autorizado</v>
          </cell>
          <cell r="J5768" t="str">
            <v>14016916</v>
          </cell>
          <cell r="K5768" t="str">
            <v>MANUEL SALOME TAVERAS DUARTE PROF. - EL FACTOR</v>
          </cell>
          <cell r="L5768" t="str">
            <v>URBANA</v>
          </cell>
          <cell r="M5768" t="str">
            <v>MARIA TRINIDAD SANCHEZ</v>
          </cell>
          <cell r="N5768" t="str">
            <v>14</v>
          </cell>
          <cell r="O5768" t="str">
            <v>EL FACTOR</v>
          </cell>
          <cell r="P5768" t="str">
            <v>1403</v>
          </cell>
          <cell r="Q5768" t="str">
            <v>EL FACTOR</v>
          </cell>
          <cell r="R5768" t="str">
            <v>01</v>
          </cell>
          <cell r="S5768" t="str">
            <v>EL FACTOR (ZONA URBANA)</v>
          </cell>
          <cell r="T5768" t="str">
            <v>01</v>
          </cell>
          <cell r="U5768" t="str">
            <v>FACTOR VIEJO</v>
          </cell>
          <cell r="V5768" t="str">
            <v>001</v>
          </cell>
          <cell r="W5768" t="str">
            <v>19.3195</v>
          </cell>
          <cell r="X5768" t="str">
            <v>-69.8851</v>
          </cell>
        </row>
        <row r="5769">
          <cell r="A5769" t="str">
            <v>07358</v>
          </cell>
          <cell r="B5769" t="str">
            <v>14 - NAGUA</v>
          </cell>
          <cell r="C5769" t="str">
            <v>1401 - NAGUA</v>
          </cell>
          <cell r="D5769" t="str">
            <v>07358</v>
          </cell>
          <cell r="E5769" t="str">
            <v>PROF. CARMEN ONEIDA CRUZ EDUARDO</v>
          </cell>
          <cell r="F5769" t="str">
            <v>NOCTURNA</v>
          </cell>
          <cell r="G5769" t="str">
            <v>BASICA DE ADULTOS</v>
          </cell>
          <cell r="H5769" t="str">
            <v>PUBLICO</v>
          </cell>
          <cell r="I5769" t="str">
            <v>Autorizado</v>
          </cell>
          <cell r="J5769" t="str">
            <v>14035483</v>
          </cell>
          <cell r="K5769" t="str">
            <v>PROF. CARMEN ONEIDA CRUZ EDUARDO</v>
          </cell>
          <cell r="L5769" t="str">
            <v>RURAL</v>
          </cell>
          <cell r="M5769" t="str">
            <v>MARIA TRINIDAD SANCHEZ</v>
          </cell>
          <cell r="N5769" t="str">
            <v>14</v>
          </cell>
          <cell r="O5769" t="str">
            <v>EL FACTOR</v>
          </cell>
          <cell r="P5769" t="str">
            <v>1403</v>
          </cell>
          <cell r="Q5769" t="str">
            <v>EL FACTOR</v>
          </cell>
          <cell r="R5769" t="str">
            <v>01</v>
          </cell>
          <cell r="S5769" t="str">
            <v>EL FACTOR (ZONA URBANA)</v>
          </cell>
          <cell r="T5769" t="str">
            <v>01</v>
          </cell>
          <cell r="U5769" t="str">
            <v>FACTOR VIEJO</v>
          </cell>
          <cell r="V5769" t="str">
            <v>001</v>
          </cell>
          <cell r="W5769" t="str">
            <v>19.3195</v>
          </cell>
          <cell r="X5769" t="str">
            <v>-69.8905</v>
          </cell>
        </row>
        <row r="5770">
          <cell r="A5770" t="str">
            <v>07359</v>
          </cell>
          <cell r="B5770" t="str">
            <v>14 - NAGUA</v>
          </cell>
          <cell r="C5770" t="str">
            <v>1401 - NAGUA</v>
          </cell>
          <cell r="D5770" t="str">
            <v>07359</v>
          </cell>
          <cell r="E5770" t="str">
            <v>FACTOR, EL</v>
          </cell>
          <cell r="F5770" t="str">
            <v>NOCTURNA</v>
          </cell>
          <cell r="G5770" t="str">
            <v>SECUNDARIO</v>
          </cell>
          <cell r="H5770" t="str">
            <v>PUBLICO</v>
          </cell>
          <cell r="I5770" t="str">
            <v>Autorizado</v>
          </cell>
          <cell r="J5770" t="str">
            <v>14016916</v>
          </cell>
          <cell r="K5770" t="str">
            <v>MANUEL SALOME TAVERAS DUARTE PROF. - EL FACTOR</v>
          </cell>
          <cell r="L5770" t="str">
            <v>URBANA</v>
          </cell>
          <cell r="M5770" t="str">
            <v>MARIA TRINIDAD SANCHEZ</v>
          </cell>
          <cell r="N5770" t="str">
            <v>14</v>
          </cell>
          <cell r="O5770" t="str">
            <v>EL FACTOR</v>
          </cell>
          <cell r="P5770" t="str">
            <v>1403</v>
          </cell>
          <cell r="Q5770" t="str">
            <v>EL FACTOR</v>
          </cell>
          <cell r="R5770" t="str">
            <v>01</v>
          </cell>
          <cell r="S5770" t="str">
            <v>EL FACTOR (ZONA URBANA)</v>
          </cell>
          <cell r="T5770" t="str">
            <v>01</v>
          </cell>
          <cell r="U5770" t="str">
            <v>FACTOR VIEJO</v>
          </cell>
          <cell r="V5770" t="str">
            <v>001</v>
          </cell>
          <cell r="W5770" t="str">
            <v>19.3195</v>
          </cell>
          <cell r="X5770" t="str">
            <v>-69.8851</v>
          </cell>
        </row>
        <row r="5771">
          <cell r="A5771" t="str">
            <v>07361</v>
          </cell>
          <cell r="B5771" t="str">
            <v>14 - NAGUA</v>
          </cell>
          <cell r="C5771" t="str">
            <v>1401 - NAGUA</v>
          </cell>
          <cell r="D5771" t="str">
            <v>07361</v>
          </cell>
          <cell r="E5771" t="str">
            <v>POZO, EL</v>
          </cell>
          <cell r="F5771" t="str">
            <v>NOCTURNA</v>
          </cell>
          <cell r="G5771" t="str">
            <v>SECUNDARIO</v>
          </cell>
          <cell r="H5771" t="str">
            <v>PUBLICO</v>
          </cell>
          <cell r="I5771" t="str">
            <v>Autorizado</v>
          </cell>
          <cell r="J5771" t="str">
            <v>14017739</v>
          </cell>
          <cell r="K5771" t="str">
            <v>POZO, EL</v>
          </cell>
          <cell r="L5771" t="str">
            <v>URBANA</v>
          </cell>
          <cell r="M5771" t="str">
            <v>MARIA TRINIDAD SANCHEZ</v>
          </cell>
          <cell r="N5771" t="str">
            <v>14</v>
          </cell>
          <cell r="O5771" t="str">
            <v>EL FACTOR</v>
          </cell>
          <cell r="P5771" t="str">
            <v>1403</v>
          </cell>
          <cell r="Q5771" t="str">
            <v>EL POZO (D. M.)</v>
          </cell>
          <cell r="R5771" t="str">
            <v>02</v>
          </cell>
          <cell r="S5771" t="str">
            <v>EL POZO (ZONA URBANA)</v>
          </cell>
          <cell r="T5771" t="str">
            <v>01</v>
          </cell>
          <cell r="U5771" t="str">
            <v>EL POZO</v>
          </cell>
          <cell r="V5771" t="str">
            <v>001</v>
          </cell>
          <cell r="W5771" t="str">
            <v>19.2722</v>
          </cell>
          <cell r="X5771" t="str">
            <v>-69.8865</v>
          </cell>
        </row>
        <row r="5772">
          <cell r="A5772" t="str">
            <v>07362</v>
          </cell>
          <cell r="B5772" t="str">
            <v>14 - NAGUA</v>
          </cell>
          <cell r="C5772" t="str">
            <v>1401 - NAGUA</v>
          </cell>
          <cell r="D5772" t="str">
            <v>07362</v>
          </cell>
          <cell r="E5772" t="str">
            <v>EL POZO</v>
          </cell>
          <cell r="F5772" t="str">
            <v>JORNADA EXTENDIDA</v>
          </cell>
          <cell r="G5772" t="str">
            <v>SECUNDARIO</v>
          </cell>
          <cell r="H5772" t="str">
            <v>PUBLICO</v>
          </cell>
          <cell r="I5772" t="str">
            <v>Autorizado</v>
          </cell>
          <cell r="J5772" t="str">
            <v>14038961</v>
          </cell>
          <cell r="K5772" t="str">
            <v>POZO, EL</v>
          </cell>
          <cell r="L5772" t="str">
            <v>RURAL-AISLADA</v>
          </cell>
          <cell r="M5772" t="str">
            <v>MARIA TRINIDAD SANCHEZ</v>
          </cell>
          <cell r="N5772" t="str">
            <v>14</v>
          </cell>
          <cell r="O5772" t="str">
            <v>EL FACTOR</v>
          </cell>
          <cell r="P5772" t="str">
            <v>1403</v>
          </cell>
          <cell r="Q5772" t="str">
            <v>EL POZO (D. M.)</v>
          </cell>
          <cell r="R5772" t="str">
            <v>02</v>
          </cell>
          <cell r="S5772" t="str">
            <v>EL POZO (ZONA URBANA)</v>
          </cell>
          <cell r="T5772" t="str">
            <v>01</v>
          </cell>
          <cell r="U5772" t="str">
            <v>EL POZO</v>
          </cell>
          <cell r="V5772" t="str">
            <v>001</v>
          </cell>
          <cell r="W5772" t="str">
            <v>19.2797</v>
          </cell>
          <cell r="X5772" t="str">
            <v>-69.8967</v>
          </cell>
        </row>
        <row r="5773">
          <cell r="A5773" t="str">
            <v>07363</v>
          </cell>
          <cell r="B5773" t="str">
            <v>14 - NAGUA</v>
          </cell>
          <cell r="C5773" t="str">
            <v>1401 - NAGUA</v>
          </cell>
          <cell r="D5773" t="str">
            <v>07363</v>
          </cell>
          <cell r="E5773" t="str">
            <v>POZO, EL</v>
          </cell>
          <cell r="F5773" t="str">
            <v>NOCTURNA</v>
          </cell>
          <cell r="G5773" t="str">
            <v>BASICA DE ADULTOS</v>
          </cell>
          <cell r="H5773" t="str">
            <v>PUBLICO</v>
          </cell>
          <cell r="I5773" t="str">
            <v>Autorizado</v>
          </cell>
          <cell r="J5773" t="str">
            <v>14017739</v>
          </cell>
          <cell r="K5773" t="str">
            <v>POZO, EL</v>
          </cell>
          <cell r="L5773" t="str">
            <v>URBANA</v>
          </cell>
          <cell r="M5773" t="str">
            <v>MARIA TRINIDAD SANCHEZ</v>
          </cell>
          <cell r="N5773" t="str">
            <v>14</v>
          </cell>
          <cell r="O5773" t="str">
            <v>EL FACTOR</v>
          </cell>
          <cell r="P5773" t="str">
            <v>1403</v>
          </cell>
          <cell r="Q5773" t="str">
            <v>EL POZO (D. M.)</v>
          </cell>
          <cell r="R5773" t="str">
            <v>02</v>
          </cell>
          <cell r="S5773" t="str">
            <v>EL POZO (ZONA URBANA)</v>
          </cell>
          <cell r="T5773" t="str">
            <v>01</v>
          </cell>
          <cell r="U5773" t="str">
            <v>EL POZO</v>
          </cell>
          <cell r="V5773" t="str">
            <v>001</v>
          </cell>
          <cell r="W5773" t="str">
            <v>19.2722</v>
          </cell>
          <cell r="X5773" t="str">
            <v>-69.8865</v>
          </cell>
        </row>
        <row r="5774">
          <cell r="A5774" t="str">
            <v>07365</v>
          </cell>
          <cell r="B5774" t="str">
            <v>14 - NAGUA</v>
          </cell>
          <cell r="C5774" t="str">
            <v>1401 - NAGUA</v>
          </cell>
          <cell r="D5774" t="str">
            <v>07365</v>
          </cell>
          <cell r="E5774" t="str">
            <v>KILOMETRO 5</v>
          </cell>
          <cell r="F5774" t="str">
            <v>JORNADA EXTENDIDA</v>
          </cell>
          <cell r="G5774" t="str">
            <v>INICIAL - PRIMARIO - SECUNDARIO</v>
          </cell>
          <cell r="H5774" t="str">
            <v>PUBLICO</v>
          </cell>
          <cell r="I5774" t="str">
            <v>Autorizado</v>
          </cell>
          <cell r="J5774" t="str">
            <v>14019213</v>
          </cell>
          <cell r="K5774" t="str">
            <v>KILOMETRO 5</v>
          </cell>
          <cell r="L5774" t="str">
            <v>RURAL</v>
          </cell>
          <cell r="M5774" t="str">
            <v>MARIA TRINIDAD SANCHEZ</v>
          </cell>
          <cell r="N5774" t="str">
            <v>14</v>
          </cell>
          <cell r="O5774" t="str">
            <v>EL FACTOR</v>
          </cell>
          <cell r="P5774" t="str">
            <v>1403</v>
          </cell>
          <cell r="Q5774" t="str">
            <v>EL FACTOR</v>
          </cell>
          <cell r="R5774" t="str">
            <v>01</v>
          </cell>
          <cell r="S5774" t="str">
            <v>TELANZA</v>
          </cell>
          <cell r="T5774" t="str">
            <v>04</v>
          </cell>
          <cell r="U5774" t="str">
            <v>PALMA SOLA</v>
          </cell>
          <cell r="V5774" t="str">
            <v>002</v>
          </cell>
          <cell r="W5774" t="str">
            <v>19.339</v>
          </cell>
          <cell r="X5774" t="str">
            <v>-69.8643</v>
          </cell>
        </row>
        <row r="5775">
          <cell r="A5775" t="str">
            <v>07374</v>
          </cell>
          <cell r="B5775" t="str">
            <v>14 - NAGUA</v>
          </cell>
          <cell r="C5775" t="str">
            <v>1401 - NAGUA</v>
          </cell>
          <cell r="D5775" t="str">
            <v>07374</v>
          </cell>
          <cell r="E5775" t="str">
            <v>MATA BONITA</v>
          </cell>
          <cell r="F5775" t="str">
            <v>JORNADA EXTENDIDA</v>
          </cell>
          <cell r="G5775" t="str">
            <v>SECUNDARIO</v>
          </cell>
          <cell r="H5775" t="str">
            <v>PUBLICO</v>
          </cell>
          <cell r="I5775" t="str">
            <v>Autorizado</v>
          </cell>
          <cell r="J5775" t="str">
            <v>14025314</v>
          </cell>
          <cell r="K5775" t="str">
            <v>MATA BONITA</v>
          </cell>
          <cell r="L5775" t="str">
            <v>RURAL</v>
          </cell>
          <cell r="M5775" t="str">
            <v>MARIA TRINIDAD SANCHEZ</v>
          </cell>
          <cell r="N5775" t="str">
            <v>14</v>
          </cell>
          <cell r="O5775" t="str">
            <v>NAGUA</v>
          </cell>
          <cell r="P5775" t="str">
            <v>1401</v>
          </cell>
          <cell r="Q5775" t="str">
            <v>LAS GORDAS (D. M.)</v>
          </cell>
          <cell r="R5775" t="str">
            <v>03</v>
          </cell>
          <cell r="S5775" t="str">
            <v>MATA BONITA</v>
          </cell>
          <cell r="T5775" t="str">
            <v>05</v>
          </cell>
          <cell r="U5775" t="str">
            <v>MATA BONITA</v>
          </cell>
          <cell r="V5775" t="str">
            <v>001</v>
          </cell>
          <cell r="W5775" t="str">
            <v>19.4467</v>
          </cell>
          <cell r="X5775" t="str">
            <v>-70.0211</v>
          </cell>
        </row>
        <row r="5776">
          <cell r="A5776" t="str">
            <v>09774</v>
          </cell>
          <cell r="B5776" t="str">
            <v>14 - NAGUA</v>
          </cell>
          <cell r="C5776" t="str">
            <v>1401 - NAGUA</v>
          </cell>
          <cell r="D5776" t="str">
            <v>09774</v>
          </cell>
          <cell r="E5776" t="str">
            <v>HUASCAR RAMON VICTORIA JOSE</v>
          </cell>
          <cell r="F5776" t="str">
            <v>JORNADA EXTENDIDA</v>
          </cell>
          <cell r="G5776" t="str">
            <v>SECUNDARIO</v>
          </cell>
          <cell r="H5776" t="str">
            <v>PUBLICO</v>
          </cell>
          <cell r="I5776" t="str">
            <v>Autorizado</v>
          </cell>
          <cell r="J5776" t="str">
            <v>14018217</v>
          </cell>
          <cell r="K5776" t="str">
            <v>HUASCAR RAMON VICTORIA JOSE</v>
          </cell>
          <cell r="L5776" t="str">
            <v>URBANA-MARGINAL</v>
          </cell>
          <cell r="M5776" t="str">
            <v>MARIA TRINIDAD SANCHEZ</v>
          </cell>
          <cell r="N5776" t="str">
            <v>14</v>
          </cell>
          <cell r="O5776" t="str">
            <v>NAGUA</v>
          </cell>
          <cell r="P5776" t="str">
            <v>1401</v>
          </cell>
          <cell r="Q5776" t="str">
            <v>NAGUA</v>
          </cell>
          <cell r="R5776" t="str">
            <v>01</v>
          </cell>
          <cell r="S5776" t="str">
            <v>NAGUA (ZONA URBANA)</v>
          </cell>
          <cell r="T5776" t="str">
            <v>01</v>
          </cell>
          <cell r="U5776" t="str">
            <v>VILLA IRIS</v>
          </cell>
          <cell r="V5776" t="str">
            <v>009</v>
          </cell>
          <cell r="W5776" t="str">
            <v>19.347965</v>
          </cell>
          <cell r="X5776" t="str">
            <v>-69.858111</v>
          </cell>
        </row>
        <row r="5777">
          <cell r="A5777" t="str">
            <v>09824</v>
          </cell>
          <cell r="B5777" t="str">
            <v>14 - NAGUA</v>
          </cell>
          <cell r="C5777" t="str">
            <v>1401 - NAGUA</v>
          </cell>
          <cell r="D5777" t="str">
            <v>09824</v>
          </cell>
          <cell r="E5777" t="str">
            <v>MAESTROS, LOS</v>
          </cell>
          <cell r="F5777" t="str">
            <v>MATUTINA - VESPERTINA</v>
          </cell>
          <cell r="G5777" t="str">
            <v>INICIAL - PRIMARIO</v>
          </cell>
          <cell r="H5777" t="str">
            <v>PUBLICO</v>
          </cell>
          <cell r="I5777" t="str">
            <v>Autorizado</v>
          </cell>
          <cell r="J5777" t="str">
            <v>14019189</v>
          </cell>
          <cell r="K5777" t="str">
            <v>MAESTROS, LOS</v>
          </cell>
          <cell r="L5777" t="str">
            <v>RURAL</v>
          </cell>
          <cell r="M5777" t="str">
            <v>MARIA TRINIDAD SANCHEZ</v>
          </cell>
          <cell r="N5777" t="str">
            <v>14</v>
          </cell>
          <cell r="O5777" t="str">
            <v>NAGUA</v>
          </cell>
          <cell r="P5777" t="str">
            <v>1401</v>
          </cell>
          <cell r="Q5777" t="str">
            <v>NAGUA</v>
          </cell>
          <cell r="R5777" t="str">
            <v>01</v>
          </cell>
          <cell r="S5777" t="str">
            <v>NAGUA (ZONA URBANA)</v>
          </cell>
          <cell r="T5777" t="str">
            <v>01</v>
          </cell>
          <cell r="U5777" t="str">
            <v>VILLA IRIS</v>
          </cell>
          <cell r="V5777" t="str">
            <v>009</v>
          </cell>
          <cell r="W5777" t="str">
            <v>19.348757</v>
          </cell>
          <cell r="X5777" t="str">
            <v>-69.854853</v>
          </cell>
        </row>
        <row r="5778">
          <cell r="A5778" t="str">
            <v>09958</v>
          </cell>
          <cell r="B5778" t="str">
            <v>14 - NAGUA</v>
          </cell>
          <cell r="C5778" t="str">
            <v>1401 - NAGUA</v>
          </cell>
          <cell r="D5778" t="str">
            <v>09958</v>
          </cell>
          <cell r="E5778" t="str">
            <v>CASIMIRO GUZMAN - CAYA CLARA</v>
          </cell>
          <cell r="F5778" t="str">
            <v>VESPERTINA</v>
          </cell>
          <cell r="G5778" t="str">
            <v>SECUNDARIO</v>
          </cell>
          <cell r="H5778" t="str">
            <v>PUBLICO</v>
          </cell>
          <cell r="I5778" t="str">
            <v>Autorizado</v>
          </cell>
          <cell r="J5778" t="str">
            <v>14008410</v>
          </cell>
          <cell r="K5778" t="str">
            <v>CASIMIRO GUZMAN - CAYA CLARA</v>
          </cell>
          <cell r="L5778" t="str">
            <v>RURAL</v>
          </cell>
          <cell r="M5778" t="str">
            <v>MARIA TRINIDAD SANCHEZ</v>
          </cell>
          <cell r="N5778" t="str">
            <v>14</v>
          </cell>
          <cell r="O5778" t="str">
            <v>NAGUA</v>
          </cell>
          <cell r="P5778" t="str">
            <v>1401</v>
          </cell>
          <cell r="Q5778" t="str">
            <v>ARROYO AL MEDIO (D. M.)</v>
          </cell>
          <cell r="R5778" t="str">
            <v>04</v>
          </cell>
          <cell r="S5778" t="str">
            <v>LAS CÓRCOBAS</v>
          </cell>
          <cell r="T5778" t="str">
            <v>05</v>
          </cell>
          <cell r="U5778" t="str">
            <v>CAYA CLARA</v>
          </cell>
          <cell r="V5778" t="str">
            <v>005</v>
          </cell>
          <cell r="W5778" t="str">
            <v>19.353489</v>
          </cell>
          <cell r="X5778" t="str">
            <v>-69.901184</v>
          </cell>
        </row>
        <row r="5779">
          <cell r="A5779" t="str">
            <v>10162</v>
          </cell>
          <cell r="B5779" t="str">
            <v>14 - NAGUA</v>
          </cell>
          <cell r="C5779" t="str">
            <v>1401 - NAGUA</v>
          </cell>
          <cell r="D5779" t="str">
            <v>10162</v>
          </cell>
          <cell r="E5779" t="str">
            <v>YAYAL, EL</v>
          </cell>
          <cell r="F5779" t="str">
            <v>JORNADA EXTENDIDA</v>
          </cell>
          <cell r="G5779" t="str">
            <v>SECUNDARIO</v>
          </cell>
          <cell r="H5779" t="str">
            <v>PUBLICO</v>
          </cell>
          <cell r="I5779" t="str">
            <v>Autorizado</v>
          </cell>
          <cell r="J5779" t="str">
            <v>14012083</v>
          </cell>
          <cell r="K5779" t="str">
            <v>LICEO EL YAYAL</v>
          </cell>
          <cell r="L5779" t="str">
            <v>RURAL-AISLADA</v>
          </cell>
          <cell r="M5779" t="str">
            <v>MARIA TRINIDAD SANCHEZ</v>
          </cell>
          <cell r="N5779" t="str">
            <v>14</v>
          </cell>
          <cell r="O5779" t="str">
            <v>NAGUA</v>
          </cell>
          <cell r="P5779" t="str">
            <v>1401</v>
          </cell>
          <cell r="Q5779" t="str">
            <v>ARROYO AL MEDIO (D. M.)</v>
          </cell>
          <cell r="R5779" t="str">
            <v>04</v>
          </cell>
          <cell r="S5779" t="str">
            <v>EL YAYAL</v>
          </cell>
          <cell r="T5779" t="str">
            <v>04</v>
          </cell>
          <cell r="U5779" t="str">
            <v>EL YAYAL</v>
          </cell>
          <cell r="V5779" t="str">
            <v>001</v>
          </cell>
          <cell r="W5779" t="str">
            <v>19.301</v>
          </cell>
          <cell r="X5779" t="str">
            <v>-69.785</v>
          </cell>
        </row>
        <row r="5780">
          <cell r="A5780" t="str">
            <v>10611</v>
          </cell>
          <cell r="B5780" t="str">
            <v>14 - NAGUA</v>
          </cell>
          <cell r="C5780" t="str">
            <v>1401 - NAGUA</v>
          </cell>
          <cell r="D5780" t="str">
            <v>10611</v>
          </cell>
          <cell r="E5780" t="str">
            <v>PROF. JUAN EMILIO BOSCH GAVINO</v>
          </cell>
          <cell r="F5780" t="str">
            <v>JORNADA EXTENDIDA</v>
          </cell>
          <cell r="G5780" t="str">
            <v>INICIAL - PRIMARIO</v>
          </cell>
          <cell r="H5780" t="str">
            <v>PUBLICO</v>
          </cell>
          <cell r="I5780" t="str">
            <v>Autorizado</v>
          </cell>
          <cell r="J5780" t="str">
            <v>14014252</v>
          </cell>
          <cell r="K5780" t="str">
            <v>PROF. JUAN EMILIO BOSCH GAVINO</v>
          </cell>
          <cell r="L5780" t="str">
            <v>RURAL</v>
          </cell>
          <cell r="M5780" t="str">
            <v>MARIA TRINIDAD SANCHEZ</v>
          </cell>
          <cell r="N5780" t="str">
            <v>14</v>
          </cell>
          <cell r="O5780" t="str">
            <v>EL FACTOR</v>
          </cell>
          <cell r="P5780" t="str">
            <v>1403</v>
          </cell>
          <cell r="Q5780" t="str">
            <v>EL FACTOR</v>
          </cell>
          <cell r="R5780" t="str">
            <v>01</v>
          </cell>
          <cell r="S5780" t="str">
            <v>TELANZA</v>
          </cell>
          <cell r="T5780" t="str">
            <v>04</v>
          </cell>
          <cell r="U5780" t="str">
            <v>EL TELANZA</v>
          </cell>
          <cell r="V5780" t="str">
            <v>003</v>
          </cell>
          <cell r="W5780" t="str">
            <v>19.334072</v>
          </cell>
          <cell r="X5780" t="str">
            <v>-69.876264</v>
          </cell>
        </row>
        <row r="5781">
          <cell r="A5781" t="str">
            <v>11646</v>
          </cell>
          <cell r="B5781" t="str">
            <v>14 - NAGUA</v>
          </cell>
          <cell r="C5781" t="str">
            <v>1401 - NAGUA</v>
          </cell>
          <cell r="D5781" t="str">
            <v>11646</v>
          </cell>
          <cell r="E5781" t="str">
            <v>MERCEDES BELLO</v>
          </cell>
          <cell r="F5781" t="str">
            <v>JORNADA EXTENDIDA</v>
          </cell>
          <cell r="G5781" t="str">
            <v>SECUNDARIO</v>
          </cell>
          <cell r="H5781" t="str">
            <v>PUBLICO</v>
          </cell>
          <cell r="I5781" t="str">
            <v>Autorizado</v>
          </cell>
          <cell r="J5781" t="str">
            <v>14001811</v>
          </cell>
          <cell r="K5781" t="str">
            <v>MERCEDES BELLO</v>
          </cell>
          <cell r="L5781" t="str">
            <v>URBANA</v>
          </cell>
          <cell r="M5781" t="str">
            <v>MARIA TRINIDAD SANCHEZ</v>
          </cell>
          <cell r="N5781" t="str">
            <v>14</v>
          </cell>
          <cell r="O5781" t="str">
            <v>NAGUA</v>
          </cell>
          <cell r="P5781" t="str">
            <v>1401</v>
          </cell>
          <cell r="Q5781" t="str">
            <v>NAGUA</v>
          </cell>
          <cell r="R5781" t="str">
            <v>01</v>
          </cell>
          <cell r="S5781" t="str">
            <v>NAGUA (ZONA URBANA)</v>
          </cell>
          <cell r="T5781" t="str">
            <v>01</v>
          </cell>
          <cell r="U5781" t="str">
            <v>P.R.D.</v>
          </cell>
          <cell r="V5781" t="str">
            <v>015</v>
          </cell>
          <cell r="W5781" t="str">
            <v>19.379</v>
          </cell>
          <cell r="X5781" t="str">
            <v>-69.8522</v>
          </cell>
        </row>
        <row r="5782">
          <cell r="A5782" t="str">
            <v>11878</v>
          </cell>
          <cell r="B5782" t="str">
            <v>14 - NAGUA</v>
          </cell>
          <cell r="C5782" t="str">
            <v>1401 - NAGUA</v>
          </cell>
          <cell r="D5782" t="str">
            <v>11878</v>
          </cell>
          <cell r="E5782" t="str">
            <v>ESTANCIA INFANTIL IDSS NAGUA</v>
          </cell>
          <cell r="F5782" t="str">
            <v>JORNADA EXTENDIDA</v>
          </cell>
          <cell r="G5782" t="str">
            <v>INICIAL</v>
          </cell>
          <cell r="H5782" t="str">
            <v>PUBLICO</v>
          </cell>
          <cell r="I5782" t="str">
            <v>Autorizado</v>
          </cell>
          <cell r="J5782" t="str">
            <v>14032543</v>
          </cell>
          <cell r="K5782" t="str">
            <v>ESTANCIA INFANTIL IDSS NAGUA</v>
          </cell>
          <cell r="L5782" t="str">
            <v>URBANA</v>
          </cell>
          <cell r="M5782" t="str">
            <v>MARIA TRINIDAD SANCHEZ</v>
          </cell>
          <cell r="N5782" t="str">
            <v>14</v>
          </cell>
          <cell r="O5782" t="str">
            <v>NAGUA</v>
          </cell>
          <cell r="P5782" t="str">
            <v>1401</v>
          </cell>
          <cell r="Q5782" t="str">
            <v>NAGUA</v>
          </cell>
          <cell r="R5782" t="str">
            <v>01</v>
          </cell>
          <cell r="S5782" t="str">
            <v>NAGUA (ZONA URBANA)</v>
          </cell>
          <cell r="T5782" t="str">
            <v>01</v>
          </cell>
          <cell r="U5782" t="str">
            <v>CENTRO DEL PUEBLO</v>
          </cell>
          <cell r="V5782" t="str">
            <v>010</v>
          </cell>
          <cell r="W5782" t="str">
            <v>19.3747</v>
          </cell>
          <cell r="X5782" t="str">
            <v>-69.853</v>
          </cell>
        </row>
        <row r="5783">
          <cell r="A5783" t="str">
            <v>12889</v>
          </cell>
          <cell r="B5783" t="str">
            <v>14 - NAGUA</v>
          </cell>
          <cell r="C5783" t="str">
            <v>1401 - NAGUA</v>
          </cell>
          <cell r="D5783" t="str">
            <v>12889</v>
          </cell>
          <cell r="E5783" t="str">
            <v>SAN JOSE DE VILLA</v>
          </cell>
          <cell r="F5783" t="str">
            <v>SEMI PRESENCIAL</v>
          </cell>
          <cell r="G5783" t="str">
            <v>PREPARA</v>
          </cell>
          <cell r="H5783" t="str">
            <v>PUBLICO</v>
          </cell>
          <cell r="I5783" t="str">
            <v>Autorizado</v>
          </cell>
          <cell r="J5783" t="str">
            <v>14001415</v>
          </cell>
          <cell r="K5783" t="str">
            <v>SAN JOSE DE VILLA</v>
          </cell>
          <cell r="L5783" t="str">
            <v>URBANA</v>
          </cell>
          <cell r="M5783" t="str">
            <v>MARIA TRINIDAD SANCHEZ</v>
          </cell>
          <cell r="N5783" t="str">
            <v>14</v>
          </cell>
          <cell r="O5783" t="str">
            <v>NAGUA</v>
          </cell>
          <cell r="P5783" t="str">
            <v>1401</v>
          </cell>
          <cell r="Q5783" t="str">
            <v>NAGUA</v>
          </cell>
          <cell r="R5783" t="str">
            <v>01</v>
          </cell>
          <cell r="S5783" t="str">
            <v>NAGUA (ZONA URBANA)</v>
          </cell>
          <cell r="T5783" t="str">
            <v>01</v>
          </cell>
          <cell r="U5783" t="str">
            <v>SAN JOSÉ DE VILLA (CUMAJÓN)</v>
          </cell>
          <cell r="V5783" t="str">
            <v>006</v>
          </cell>
          <cell r="W5783" t="str">
            <v>19.3654</v>
          </cell>
          <cell r="X5783" t="str">
            <v>-69.8468</v>
          </cell>
        </row>
        <row r="5784">
          <cell r="A5784" t="str">
            <v>13397</v>
          </cell>
          <cell r="B5784" t="str">
            <v>14 - NAGUA</v>
          </cell>
          <cell r="C5784" t="str">
            <v>1401 - NAGUA</v>
          </cell>
          <cell r="D5784" t="str">
            <v>13397</v>
          </cell>
          <cell r="E5784" t="str">
            <v>INOCENCIO PAREDES SUAREZ</v>
          </cell>
          <cell r="F5784" t="str">
            <v>JORNADA EXTENDIDA</v>
          </cell>
          <cell r="G5784" t="str">
            <v>SECUNDARIO</v>
          </cell>
          <cell r="H5784" t="str">
            <v>PUBLICO</v>
          </cell>
          <cell r="I5784" t="str">
            <v>Autorizado</v>
          </cell>
          <cell r="J5784" t="str">
            <v>14018614</v>
          </cell>
          <cell r="K5784" t="str">
            <v>PAPAYO, EL</v>
          </cell>
          <cell r="L5784" t="str">
            <v>RURAL</v>
          </cell>
          <cell r="M5784" t="str">
            <v>MARIA TRINIDAD SANCHEZ</v>
          </cell>
          <cell r="N5784" t="str">
            <v>14</v>
          </cell>
          <cell r="O5784" t="str">
            <v>EL FACTOR</v>
          </cell>
          <cell r="P5784" t="str">
            <v>1403</v>
          </cell>
          <cell r="Q5784" t="str">
            <v>EL FACTOR</v>
          </cell>
          <cell r="R5784" t="str">
            <v>01</v>
          </cell>
          <cell r="S5784" t="str">
            <v>EL PAPAYO</v>
          </cell>
          <cell r="T5784" t="str">
            <v>02</v>
          </cell>
          <cell r="U5784" t="str">
            <v>EL PAPAYO</v>
          </cell>
          <cell r="V5784" t="str">
            <v>004</v>
          </cell>
          <cell r="W5784" t="str">
            <v>19.2816</v>
          </cell>
          <cell r="X5784" t="str">
            <v>-69.951</v>
          </cell>
        </row>
        <row r="5785">
          <cell r="A5785" t="str">
            <v>13398</v>
          </cell>
          <cell r="B5785" t="str">
            <v>14 - NAGUA</v>
          </cell>
          <cell r="C5785" t="str">
            <v>1401 - NAGUA</v>
          </cell>
          <cell r="D5785" t="str">
            <v>13398</v>
          </cell>
          <cell r="E5785" t="str">
            <v>EDILIO VALDEZ JEREZ</v>
          </cell>
          <cell r="F5785" t="str">
            <v>JORNADA EXTENDIDA</v>
          </cell>
          <cell r="G5785" t="str">
            <v>PRIMARIO - SECUNDARIO</v>
          </cell>
          <cell r="H5785" t="str">
            <v>PUBLICO</v>
          </cell>
          <cell r="I5785" t="str">
            <v>Autorizado</v>
          </cell>
          <cell r="J5785" t="str">
            <v>14013808</v>
          </cell>
          <cell r="K5785" t="str">
            <v>EDILIO VALDEZ JEREZ</v>
          </cell>
          <cell r="L5785" t="str">
            <v>RURAL-AISLADA</v>
          </cell>
          <cell r="M5785" t="str">
            <v>MARIA TRINIDAD SANCHEZ</v>
          </cell>
          <cell r="N5785" t="str">
            <v>14</v>
          </cell>
          <cell r="O5785" t="str">
            <v>NAGUA</v>
          </cell>
          <cell r="P5785" t="str">
            <v>1401</v>
          </cell>
          <cell r="Q5785" t="str">
            <v>ARROYO AL MEDIO (D. M.)</v>
          </cell>
          <cell r="R5785" t="str">
            <v>04</v>
          </cell>
          <cell r="S5785" t="str">
            <v>ARROYO AL MEDIO (ZONA URBANA)</v>
          </cell>
          <cell r="T5785" t="str">
            <v>01</v>
          </cell>
          <cell r="U5785" t="str">
            <v>CRUCE DE ARROYO AL MEDIO</v>
          </cell>
          <cell r="V5785" t="str">
            <v>001</v>
          </cell>
          <cell r="W5785" t="str">
            <v>19.407209</v>
          </cell>
          <cell r="X5785" t="str">
            <v>-70.033917</v>
          </cell>
        </row>
        <row r="5786">
          <cell r="A5786" t="str">
            <v>13783</v>
          </cell>
          <cell r="B5786" t="str">
            <v>14 - NAGUA</v>
          </cell>
          <cell r="C5786" t="str">
            <v>1401 - NAGUA</v>
          </cell>
          <cell r="D5786" t="str">
            <v>13783</v>
          </cell>
          <cell r="E5786" t="str">
            <v>EL MUNDO DE LOS NINOS</v>
          </cell>
          <cell r="F5786" t="str">
            <v>JORNADA EXTENDIDA</v>
          </cell>
          <cell r="G5786" t="str">
            <v>INICIAL</v>
          </cell>
          <cell r="H5786" t="str">
            <v>PUBLICO</v>
          </cell>
          <cell r="I5786" t="str">
            <v>No autorizado</v>
          </cell>
          <cell r="J5786" t="str">
            <v>14034888</v>
          </cell>
          <cell r="K5786" t="str">
            <v>EL MUNDO DE LOS NINOS</v>
          </cell>
          <cell r="L5786" t="str">
            <v>URBANA</v>
          </cell>
          <cell r="M5786" t="str">
            <v>MARIA TRINIDAD SANCHEZ</v>
          </cell>
          <cell r="N5786" t="str">
            <v>14</v>
          </cell>
          <cell r="O5786" t="str">
            <v>EL FACTOR</v>
          </cell>
          <cell r="P5786" t="str">
            <v>1403</v>
          </cell>
          <cell r="Q5786" t="str">
            <v>EL FACTOR</v>
          </cell>
          <cell r="R5786" t="str">
            <v>01</v>
          </cell>
          <cell r="S5786" t="str">
            <v>EL FACTOR (ZONA URBANA)</v>
          </cell>
          <cell r="T5786" t="str">
            <v>01</v>
          </cell>
          <cell r="U5786" t="str">
            <v>PUEBLO NUEVO</v>
          </cell>
          <cell r="V5786" t="str">
            <v>002</v>
          </cell>
          <cell r="W5786" t="str">
            <v>19.319</v>
          </cell>
          <cell r="X5786" t="str">
            <v>-69.8885</v>
          </cell>
        </row>
        <row r="5787">
          <cell r="A5787" t="str">
            <v>13968</v>
          </cell>
          <cell r="B5787" t="str">
            <v>14 - NAGUA</v>
          </cell>
          <cell r="C5787" t="str">
            <v>1401 - NAGUA</v>
          </cell>
          <cell r="D5787" t="str">
            <v>13968</v>
          </cell>
          <cell r="E5787" t="str">
            <v>MIGUEL SANTIAGO YANGUELA GOMEZ- LAS GORDAS</v>
          </cell>
          <cell r="F5787" t="str">
            <v>NOCTURNA</v>
          </cell>
          <cell r="G5787" t="str">
            <v>BASICA DE ADULTOS</v>
          </cell>
          <cell r="H5787" t="str">
            <v>PUBLICO</v>
          </cell>
          <cell r="I5787" t="str">
            <v>Autorizado</v>
          </cell>
          <cell r="J5787" t="str">
            <v>14012105</v>
          </cell>
          <cell r="K5787" t="str">
            <v>MIGUEL SANTIAGO YANGUELA GOMEZ- LAS GORDAS</v>
          </cell>
          <cell r="L5787" t="str">
            <v>URBANA</v>
          </cell>
          <cell r="M5787" t="str">
            <v>MARIA TRINIDAD SANCHEZ</v>
          </cell>
          <cell r="N5787" t="str">
            <v>14</v>
          </cell>
          <cell r="O5787" t="str">
            <v>NAGUA</v>
          </cell>
          <cell r="P5787" t="str">
            <v>1401</v>
          </cell>
          <cell r="Q5787" t="str">
            <v>LAS GORDAS (D. M.)</v>
          </cell>
          <cell r="R5787" t="str">
            <v>03</v>
          </cell>
          <cell r="S5787" t="str">
            <v>LAS GORDAS (ZONA URBANA)</v>
          </cell>
          <cell r="T5787" t="str">
            <v>01</v>
          </cell>
          <cell r="U5787" t="str">
            <v>LA CHANGÜELA</v>
          </cell>
          <cell r="V5787" t="str">
            <v>003</v>
          </cell>
          <cell r="W5787" t="str">
            <v>19.459874</v>
          </cell>
          <cell r="X5787" t="str">
            <v>-69.921416</v>
          </cell>
        </row>
        <row r="5788">
          <cell r="A5788" t="str">
            <v>14087</v>
          </cell>
          <cell r="B5788" t="str">
            <v>14 - NAGUA</v>
          </cell>
          <cell r="C5788" t="str">
            <v>1401 - NAGUA</v>
          </cell>
          <cell r="D5788" t="str">
            <v>14087</v>
          </cell>
          <cell r="E5788" t="str">
            <v>EPES-EL FACTOR  DE NAGUA</v>
          </cell>
          <cell r="F5788" t="str">
            <v>MATUTINA</v>
          </cell>
          <cell r="G5788" t="str">
            <v>INICIAL</v>
          </cell>
          <cell r="H5788" t="str">
            <v>PUBLICO</v>
          </cell>
          <cell r="I5788" t="str">
            <v>Autorizado</v>
          </cell>
          <cell r="J5788" t="str">
            <v>14038521</v>
          </cell>
          <cell r="K5788" t="str">
            <v>EPES- EL FACTOR</v>
          </cell>
          <cell r="L5788" t="str">
            <v>URBANA</v>
          </cell>
          <cell r="M5788" t="str">
            <v>MARIA TRINIDAD SANCHEZ</v>
          </cell>
          <cell r="N5788" t="str">
            <v>14</v>
          </cell>
          <cell r="O5788" t="str">
            <v>EL FACTOR</v>
          </cell>
          <cell r="P5788" t="str">
            <v>1403</v>
          </cell>
          <cell r="Q5788" t="str">
            <v>EL FACTOR</v>
          </cell>
          <cell r="R5788" t="str">
            <v>01</v>
          </cell>
          <cell r="S5788" t="str">
            <v>EL FACTOR (ZONA URBANA)</v>
          </cell>
          <cell r="T5788" t="str">
            <v>01</v>
          </cell>
          <cell r="U5788" t="str">
            <v>EL HOSPITAL O LAS MERCEDES</v>
          </cell>
          <cell r="V5788" t="str">
            <v>003</v>
          </cell>
          <cell r="W5788" t="str">
            <v/>
          </cell>
          <cell r="X5788" t="str">
            <v/>
          </cell>
        </row>
        <row r="5789">
          <cell r="A5789" t="str">
            <v>14358</v>
          </cell>
          <cell r="B5789" t="str">
            <v>14 - NAGUA</v>
          </cell>
          <cell r="C5789" t="str">
            <v>1401 - NAGUA</v>
          </cell>
          <cell r="D5789" t="str">
            <v>14358</v>
          </cell>
          <cell r="E5789" t="str">
            <v>CONSUELO PAREDES</v>
          </cell>
          <cell r="F5789" t="str">
            <v>JORNADA EXTENDIDA</v>
          </cell>
          <cell r="G5789" t="str">
            <v>INICIAL - PRIMARIO</v>
          </cell>
          <cell r="H5789" t="str">
            <v>PUBLICO</v>
          </cell>
          <cell r="I5789" t="str">
            <v>Autorizado</v>
          </cell>
          <cell r="J5789" t="str">
            <v>14034345</v>
          </cell>
          <cell r="K5789" t="str">
            <v>CONSUELO PAREDES</v>
          </cell>
          <cell r="L5789" t="str">
            <v>URBANA-MARGINAL</v>
          </cell>
          <cell r="M5789" t="str">
            <v>MARIA TRINIDAD SANCHEZ</v>
          </cell>
          <cell r="N5789" t="str">
            <v>14</v>
          </cell>
          <cell r="O5789" t="str">
            <v>EL FACTOR</v>
          </cell>
          <cell r="P5789" t="str">
            <v>1403</v>
          </cell>
          <cell r="Q5789" t="str">
            <v>EL FACTOR</v>
          </cell>
          <cell r="R5789" t="str">
            <v>01</v>
          </cell>
          <cell r="S5789" t="str">
            <v>EL FACTOR (ZONA URBANA)</v>
          </cell>
          <cell r="T5789" t="str">
            <v>01</v>
          </cell>
          <cell r="U5789" t="str">
            <v>PUEBLO NUEVO</v>
          </cell>
          <cell r="V5789" t="str">
            <v>002</v>
          </cell>
          <cell r="W5789" t="str">
            <v>19.3175</v>
          </cell>
          <cell r="X5789" t="str">
            <v>-69.8849</v>
          </cell>
        </row>
        <row r="5790">
          <cell r="A5790" t="str">
            <v>15111</v>
          </cell>
          <cell r="B5790" t="str">
            <v>14 - NAGUA</v>
          </cell>
          <cell r="C5790" t="str">
            <v>1401 - NAGUA</v>
          </cell>
          <cell r="D5790" t="str">
            <v>15111</v>
          </cell>
          <cell r="E5790" t="str">
            <v>PROF. IRMA INES MARMOLEJOS</v>
          </cell>
          <cell r="F5790" t="str">
            <v>JORNADA EXTENDIDA</v>
          </cell>
          <cell r="G5790" t="str">
            <v>INICIAL - PRIMARIO - SECUNDARIO</v>
          </cell>
          <cell r="H5790" t="str">
            <v>PUBLICO</v>
          </cell>
          <cell r="I5790" t="str">
            <v>Autorizado</v>
          </cell>
          <cell r="J5790" t="str">
            <v>14033898</v>
          </cell>
          <cell r="K5790" t="str">
            <v>PROF. IRMA  INES MARMOLEJOS</v>
          </cell>
          <cell r="L5790" t="str">
            <v>URBANA</v>
          </cell>
          <cell r="M5790" t="str">
            <v>MARIA TRINIDAD SANCHEZ</v>
          </cell>
          <cell r="N5790" t="str">
            <v>14</v>
          </cell>
          <cell r="O5790" t="str">
            <v>NAGUA</v>
          </cell>
          <cell r="P5790" t="str">
            <v>1401</v>
          </cell>
          <cell r="Q5790" t="str">
            <v>NAGUA</v>
          </cell>
          <cell r="R5790" t="str">
            <v>01</v>
          </cell>
          <cell r="S5790" t="str">
            <v>NAGUA (ZONA URBANA)</v>
          </cell>
          <cell r="T5790" t="str">
            <v>01</v>
          </cell>
          <cell r="U5790" t="str">
            <v>SAN MARCOS (SOLDADO ARRIBA)</v>
          </cell>
          <cell r="V5790" t="str">
            <v>005</v>
          </cell>
          <cell r="W5790" t="str">
            <v>19.368745</v>
          </cell>
          <cell r="X5790" t="str">
            <v>-69.860683</v>
          </cell>
        </row>
        <row r="5791">
          <cell r="A5791" t="str">
            <v>15304</v>
          </cell>
          <cell r="B5791" t="str">
            <v>14 - NAGUA</v>
          </cell>
          <cell r="C5791" t="str">
            <v>1401 - NAGUA</v>
          </cell>
          <cell r="D5791" t="str">
            <v>15304</v>
          </cell>
          <cell r="E5791" t="str">
            <v>PROF. ISABEL POLANCO PERALTA</v>
          </cell>
          <cell r="F5791" t="str">
            <v>JORNADA EXTENDIDA</v>
          </cell>
          <cell r="G5791" t="str">
            <v>INICIAL - PRIMARIO - SECUNDARIO</v>
          </cell>
          <cell r="H5791" t="str">
            <v>PUBLICO</v>
          </cell>
          <cell r="I5791" t="str">
            <v>Autorizado</v>
          </cell>
          <cell r="J5791" t="str">
            <v>14018651</v>
          </cell>
          <cell r="K5791" t="str">
            <v>PROF. ISABEL POLANCO PERALTA</v>
          </cell>
          <cell r="L5791" t="str">
            <v>URBANA</v>
          </cell>
          <cell r="M5791" t="str">
            <v>MARIA TRINIDAD SANCHEZ</v>
          </cell>
          <cell r="N5791" t="str">
            <v>14</v>
          </cell>
          <cell r="O5791" t="str">
            <v>NAGUA</v>
          </cell>
          <cell r="P5791" t="str">
            <v>1401</v>
          </cell>
          <cell r="Q5791" t="str">
            <v>SAN JOSÉ DE MATANZAS (D. M.)</v>
          </cell>
          <cell r="R5791" t="str">
            <v>02</v>
          </cell>
          <cell r="S5791" t="str">
            <v>SAN JOSÉ DE MATANZAS (ZONA URBANA)</v>
          </cell>
          <cell r="T5791" t="str">
            <v>01</v>
          </cell>
          <cell r="U5791" t="str">
            <v>LOS SUBURBIOS</v>
          </cell>
          <cell r="V5791" t="str">
            <v>003</v>
          </cell>
          <cell r="W5791" t="str">
            <v>19.351938</v>
          </cell>
          <cell r="X5791" t="str">
            <v>-69.831283</v>
          </cell>
        </row>
        <row r="5792">
          <cell r="A5792" t="str">
            <v>15305</v>
          </cell>
          <cell r="B5792" t="str">
            <v>14 - NAGUA</v>
          </cell>
          <cell r="C5792" t="str">
            <v>1401 - NAGUA</v>
          </cell>
          <cell r="D5792" t="str">
            <v>15305</v>
          </cell>
          <cell r="E5792" t="str">
            <v>FLORENTINO ABREU DUARTE</v>
          </cell>
          <cell r="F5792" t="str">
            <v>JORNADA EXTENDIDA</v>
          </cell>
          <cell r="G5792" t="str">
            <v>INICIAL - PRIMARIO - SECUNDARIO</v>
          </cell>
          <cell r="H5792" t="str">
            <v>PUBLICO</v>
          </cell>
          <cell r="I5792" t="str">
            <v>Autorizado</v>
          </cell>
          <cell r="J5792" t="str">
            <v>14012773</v>
          </cell>
          <cell r="K5792" t="str">
            <v>PROF. FLORENTINO ABREU DUARTE</v>
          </cell>
          <cell r="L5792" t="str">
            <v>URBANA</v>
          </cell>
          <cell r="M5792" t="str">
            <v>MARIA TRINIDAD SANCHEZ</v>
          </cell>
          <cell r="N5792" t="str">
            <v>14</v>
          </cell>
          <cell r="O5792" t="str">
            <v>NAGUA</v>
          </cell>
          <cell r="P5792" t="str">
            <v>1401</v>
          </cell>
          <cell r="Q5792" t="str">
            <v>NAGUA</v>
          </cell>
          <cell r="R5792" t="str">
            <v>01</v>
          </cell>
          <cell r="S5792" t="str">
            <v>NAGUA (ZONA URBANA)</v>
          </cell>
          <cell r="T5792" t="str">
            <v>01</v>
          </cell>
          <cell r="U5792" t="str">
            <v>LA POCILGA (DURALIZA ULLOA)</v>
          </cell>
          <cell r="V5792" t="str">
            <v>026</v>
          </cell>
          <cell r="W5792" t="str">
            <v>19.367902</v>
          </cell>
          <cell r="X5792" t="str">
            <v>-69.846789</v>
          </cell>
        </row>
        <row r="5793">
          <cell r="A5793" t="str">
            <v>15306</v>
          </cell>
          <cell r="B5793" t="str">
            <v>14 - NAGUA</v>
          </cell>
          <cell r="C5793" t="str">
            <v>1401 - NAGUA</v>
          </cell>
          <cell r="D5793" t="str">
            <v>15306</v>
          </cell>
          <cell r="E5793" t="str">
            <v>SAMUEL NOEL BRITO BRUNO</v>
          </cell>
          <cell r="F5793" t="str">
            <v>JORNADA EXTENDIDA</v>
          </cell>
          <cell r="G5793" t="str">
            <v>SECUNDARIO</v>
          </cell>
          <cell r="H5793" t="str">
            <v>PUBLICO</v>
          </cell>
          <cell r="I5793" t="str">
            <v>Autorizado</v>
          </cell>
          <cell r="J5793" t="str">
            <v>14010463</v>
          </cell>
          <cell r="K5793" t="str">
            <v>SAMUEL NOEL BRITO</v>
          </cell>
          <cell r="L5793" t="str">
            <v>URBANA</v>
          </cell>
          <cell r="M5793" t="str">
            <v>MARIA TRINIDAD SANCHEZ</v>
          </cell>
          <cell r="N5793" t="str">
            <v>14</v>
          </cell>
          <cell r="O5793" t="str">
            <v>NAGUA</v>
          </cell>
          <cell r="P5793" t="str">
            <v>1401</v>
          </cell>
          <cell r="Q5793" t="str">
            <v>NAGUA</v>
          </cell>
          <cell r="R5793" t="str">
            <v>01</v>
          </cell>
          <cell r="S5793" t="str">
            <v>NAGUA (ZONA URBANA)</v>
          </cell>
          <cell r="T5793" t="str">
            <v>01</v>
          </cell>
          <cell r="U5793" t="str">
            <v>LAS QUINIENTAS</v>
          </cell>
          <cell r="V5793" t="str">
            <v>039</v>
          </cell>
          <cell r="W5793" t="str">
            <v>19.381087</v>
          </cell>
          <cell r="X5793" t="str">
            <v>-69.860102</v>
          </cell>
        </row>
        <row r="5794">
          <cell r="A5794" t="str">
            <v>15681</v>
          </cell>
          <cell r="B5794" t="str">
            <v>14 - NAGUA</v>
          </cell>
          <cell r="C5794" t="str">
            <v>1401 - NAGUA</v>
          </cell>
          <cell r="D5794" t="str">
            <v>15681</v>
          </cell>
          <cell r="E5794" t="str">
            <v>CENTRO EDUCATIVO SAN FRANCISCO (CENDUFA)</v>
          </cell>
          <cell r="F5794" t="str">
            <v>JORNADA EXTENDIDA</v>
          </cell>
          <cell r="G5794" t="str">
            <v>PRIMARIO - SECUNDARIO</v>
          </cell>
          <cell r="H5794" t="str">
            <v>PUBLICO</v>
          </cell>
          <cell r="I5794" t="str">
            <v>Autorizado</v>
          </cell>
          <cell r="J5794" t="str">
            <v>14019111</v>
          </cell>
          <cell r="K5794" t="str">
            <v>CENTRO EDUCATIVO SAN FRANCISCO (CENDUFA)</v>
          </cell>
          <cell r="L5794" t="str">
            <v>URBANA-MARGINAL</v>
          </cell>
          <cell r="M5794" t="str">
            <v>MARIA TRINIDAD SANCHEZ</v>
          </cell>
          <cell r="N5794" t="str">
            <v>14</v>
          </cell>
          <cell r="O5794" t="str">
            <v>EL FACTOR</v>
          </cell>
          <cell r="P5794" t="str">
            <v>1403</v>
          </cell>
          <cell r="Q5794" t="str">
            <v>EL FACTOR</v>
          </cell>
          <cell r="R5794" t="str">
            <v>01</v>
          </cell>
          <cell r="S5794" t="str">
            <v>EL FACTOR (ZONA URBANA)</v>
          </cell>
          <cell r="T5794" t="str">
            <v>01</v>
          </cell>
          <cell r="U5794" t="str">
            <v>PUEBLO NUEVO</v>
          </cell>
          <cell r="V5794" t="str">
            <v>002</v>
          </cell>
          <cell r="W5794" t="str">
            <v>19.316571</v>
          </cell>
          <cell r="X5794" t="str">
            <v>-69.887952</v>
          </cell>
        </row>
        <row r="5795">
          <cell r="A5795" t="str">
            <v>15707</v>
          </cell>
          <cell r="B5795" t="str">
            <v>14 - NAGUA</v>
          </cell>
          <cell r="C5795" t="str">
            <v>1401 - NAGUA</v>
          </cell>
          <cell r="D5795" t="str">
            <v>15707</v>
          </cell>
          <cell r="E5795" t="str">
            <v>CAIPI - SAN JOSE DE VILLA NAGUA</v>
          </cell>
          <cell r="F5795" t="str">
            <v>JORNADA EXTENDIDA</v>
          </cell>
          <cell r="G5795" t="str">
            <v>INICIAL</v>
          </cell>
          <cell r="H5795" t="str">
            <v>PUBLICO</v>
          </cell>
          <cell r="I5795" t="str">
            <v>Autorizado</v>
          </cell>
          <cell r="J5795" t="str">
            <v>14028963</v>
          </cell>
          <cell r="K5795" t="str">
            <v>CAIPI - SAN JOSE DE VILLA NAGUA</v>
          </cell>
          <cell r="L5795" t="str">
            <v>URBANA</v>
          </cell>
          <cell r="M5795" t="str">
            <v>MARIA TRINIDAD SANCHEZ</v>
          </cell>
          <cell r="N5795" t="str">
            <v>14</v>
          </cell>
          <cell r="O5795" t="str">
            <v>NAGUA</v>
          </cell>
          <cell r="P5795" t="str">
            <v>1401</v>
          </cell>
          <cell r="Q5795" t="str">
            <v>NAGUA</v>
          </cell>
          <cell r="R5795" t="str">
            <v>01</v>
          </cell>
          <cell r="S5795" t="str">
            <v>NAGUA (ZONA URBANA)</v>
          </cell>
          <cell r="T5795" t="str">
            <v>01</v>
          </cell>
          <cell r="U5795" t="str">
            <v>SAN JOSÉ DE VILLA (CUMAJÓN)</v>
          </cell>
          <cell r="V5795" t="str">
            <v>006</v>
          </cell>
          <cell r="W5795" t="str">
            <v>19.368481</v>
          </cell>
          <cell r="X5795" t="str">
            <v>-69.847193</v>
          </cell>
        </row>
        <row r="5796">
          <cell r="A5796" t="str">
            <v>15960</v>
          </cell>
          <cell r="B5796" t="str">
            <v>14 - NAGUA</v>
          </cell>
          <cell r="C5796" t="str">
            <v>1401 - NAGUA</v>
          </cell>
          <cell r="D5796" t="str">
            <v>15960</v>
          </cell>
          <cell r="E5796" t="str">
            <v>SAN JOSE DE VILLA</v>
          </cell>
          <cell r="F5796" t="str">
            <v>SEMI PRESENCIAL</v>
          </cell>
          <cell r="G5796" t="str">
            <v>PREPARA</v>
          </cell>
          <cell r="H5796" t="str">
            <v>PUBLICO</v>
          </cell>
          <cell r="I5796" t="str">
            <v>Autorizado</v>
          </cell>
          <cell r="J5796" t="str">
            <v>14001415</v>
          </cell>
          <cell r="K5796" t="str">
            <v>SAN JOSE DE VILLA</v>
          </cell>
          <cell r="L5796" t="str">
            <v>URBANA</v>
          </cell>
          <cell r="M5796" t="str">
            <v>MARIA TRINIDAD SANCHEZ</v>
          </cell>
          <cell r="N5796" t="str">
            <v>14</v>
          </cell>
          <cell r="O5796" t="str">
            <v>NAGUA</v>
          </cell>
          <cell r="P5796" t="str">
            <v>1401</v>
          </cell>
          <cell r="Q5796" t="str">
            <v>NAGUA</v>
          </cell>
          <cell r="R5796" t="str">
            <v>01</v>
          </cell>
          <cell r="S5796" t="str">
            <v>NAGUA (ZONA URBANA)</v>
          </cell>
          <cell r="T5796" t="str">
            <v>01</v>
          </cell>
          <cell r="U5796" t="str">
            <v>SAN JOSÉ DE VILLA (CUMAJÓN)</v>
          </cell>
          <cell r="V5796" t="str">
            <v>006</v>
          </cell>
          <cell r="W5796" t="str">
            <v>19.3654</v>
          </cell>
          <cell r="X5796" t="str">
            <v>-69.8468</v>
          </cell>
        </row>
        <row r="5797">
          <cell r="A5797" t="str">
            <v>02102</v>
          </cell>
          <cell r="B5797" t="str">
            <v>14 - NAGUA</v>
          </cell>
          <cell r="C5797" t="str">
            <v>1402 - CABRERA</v>
          </cell>
          <cell r="D5797" t="str">
            <v>02102</v>
          </cell>
          <cell r="E5797" t="str">
            <v>RAUL MARTINEZ HERNANDEZ - PUERTO RICO  A PIE</v>
          </cell>
          <cell r="F5797" t="str">
            <v>JORNADA EXTENDIDA</v>
          </cell>
          <cell r="G5797" t="str">
            <v>INICIAL - PRIMARIO - SECUNDARIO</v>
          </cell>
          <cell r="H5797" t="str">
            <v>PUBLICO</v>
          </cell>
          <cell r="I5797" t="str">
            <v>Autorizado</v>
          </cell>
          <cell r="J5797" t="str">
            <v>14008910</v>
          </cell>
          <cell r="K5797" t="str">
            <v>RAUL MARTINEZ HERNANDEZ - PUERTO RICO  A PIE</v>
          </cell>
          <cell r="L5797" t="str">
            <v>RURAL</v>
          </cell>
          <cell r="M5797" t="str">
            <v>MARIA TRINIDAD SANCHEZ</v>
          </cell>
          <cell r="N5797" t="str">
            <v>14</v>
          </cell>
          <cell r="O5797" t="str">
            <v>CABRERA</v>
          </cell>
          <cell r="P5797" t="str">
            <v>1402</v>
          </cell>
          <cell r="Q5797" t="str">
            <v>ARROYO SALADO (D. M.)</v>
          </cell>
          <cell r="R5797" t="str">
            <v>02</v>
          </cell>
          <cell r="S5797" t="str">
            <v>PAYITA</v>
          </cell>
          <cell r="T5797" t="str">
            <v>04</v>
          </cell>
          <cell r="U5797" t="str">
            <v>PUERTO RICO A PIE</v>
          </cell>
          <cell r="V5797" t="str">
            <v>005</v>
          </cell>
          <cell r="W5797" t="str">
            <v>19.4816</v>
          </cell>
          <cell r="X5797" t="str">
            <v>-69.9164</v>
          </cell>
        </row>
        <row r="5798">
          <cell r="A5798" t="str">
            <v>02117</v>
          </cell>
          <cell r="B5798" t="str">
            <v>14 - NAGUA</v>
          </cell>
          <cell r="C5798" t="str">
            <v>1402 - CABRERA</v>
          </cell>
          <cell r="D5798" t="str">
            <v>02117</v>
          </cell>
          <cell r="E5798" t="str">
            <v>ARISTIDES FIALLO CABRAL</v>
          </cell>
          <cell r="F5798" t="str">
            <v>JORNADA EXTENDIDA</v>
          </cell>
          <cell r="G5798" t="str">
            <v>INICIAL - PRIMARIO - SECUNDARIO</v>
          </cell>
          <cell r="H5798" t="str">
            <v>PUBLICO</v>
          </cell>
          <cell r="I5798" t="str">
            <v>Autorizado</v>
          </cell>
          <cell r="J5798" t="str">
            <v>14010510</v>
          </cell>
          <cell r="K5798" t="str">
            <v>ARISTIDES FIALLO CABRAL</v>
          </cell>
          <cell r="L5798" t="str">
            <v>URBANA</v>
          </cell>
          <cell r="M5798" t="str">
            <v>MARIA TRINIDAD SANCHEZ</v>
          </cell>
          <cell r="N5798" t="str">
            <v>14</v>
          </cell>
          <cell r="O5798" t="str">
            <v>CABRERA</v>
          </cell>
          <cell r="P5798" t="str">
            <v>1402</v>
          </cell>
          <cell r="Q5798" t="str">
            <v>CABRERA</v>
          </cell>
          <cell r="R5798" t="str">
            <v>01</v>
          </cell>
          <cell r="S5798" t="str">
            <v>CABRERA (ZONA URBANA)</v>
          </cell>
          <cell r="T5798" t="str">
            <v>01</v>
          </cell>
          <cell r="U5798" t="str">
            <v>CENTRO DEL PUEBLO</v>
          </cell>
          <cell r="V5798" t="str">
            <v>001</v>
          </cell>
          <cell r="W5798" t="str">
            <v>19.6447</v>
          </cell>
          <cell r="X5798" t="str">
            <v>-69.9066</v>
          </cell>
        </row>
        <row r="5799">
          <cell r="A5799" t="str">
            <v>02118</v>
          </cell>
          <cell r="B5799" t="str">
            <v>14 - NAGUA</v>
          </cell>
          <cell r="C5799" t="str">
            <v>1402 - CABRERA</v>
          </cell>
          <cell r="D5799" t="str">
            <v>02118</v>
          </cell>
          <cell r="E5799" t="str">
            <v>JESUS MARIA FALETTE ACOSTA - LOS ROMERILLOS</v>
          </cell>
          <cell r="F5799" t="str">
            <v>JORNADA EXTENDIDA</v>
          </cell>
          <cell r="G5799" t="str">
            <v>INICIAL - PRIMARIO - SECUNDARIO</v>
          </cell>
          <cell r="H5799" t="str">
            <v>PUBLICO</v>
          </cell>
          <cell r="I5799" t="str">
            <v>Autorizado</v>
          </cell>
          <cell r="J5799" t="str">
            <v>14011411</v>
          </cell>
          <cell r="K5799" t="str">
            <v>JESUS MARIA FALETTE ACOSTA - LOS ROMERILLOS</v>
          </cell>
          <cell r="L5799" t="str">
            <v>RURAL</v>
          </cell>
          <cell r="M5799" t="str">
            <v>MARIA TRINIDAD SANCHEZ</v>
          </cell>
          <cell r="N5799" t="str">
            <v>14</v>
          </cell>
          <cell r="O5799" t="str">
            <v>CABRERA</v>
          </cell>
          <cell r="P5799" t="str">
            <v>1402</v>
          </cell>
          <cell r="Q5799" t="str">
            <v>CABRERA</v>
          </cell>
          <cell r="R5799" t="str">
            <v>01</v>
          </cell>
          <cell r="S5799" t="str">
            <v>ABREU</v>
          </cell>
          <cell r="T5799" t="str">
            <v>02</v>
          </cell>
          <cell r="U5799" t="str">
            <v>LOS ROMEDILLOS</v>
          </cell>
          <cell r="V5799" t="str">
            <v>003</v>
          </cell>
          <cell r="W5799" t="str">
            <v>19.6662</v>
          </cell>
          <cell r="X5799" t="str">
            <v>-69.9766</v>
          </cell>
        </row>
        <row r="5800">
          <cell r="A5800" t="str">
            <v>02119</v>
          </cell>
          <cell r="B5800" t="str">
            <v>14 - NAGUA</v>
          </cell>
          <cell r="C5800" t="str">
            <v>1402 - CABRERA</v>
          </cell>
          <cell r="D5800" t="str">
            <v>02119</v>
          </cell>
          <cell r="E5800" t="str">
            <v>MAXIMO ACOSTA</v>
          </cell>
          <cell r="F5800" t="str">
            <v>JORNADA EXTENDIDA</v>
          </cell>
          <cell r="G5800" t="str">
            <v>INICIAL - PRIMARIO</v>
          </cell>
          <cell r="H5800" t="str">
            <v>PUBLICO</v>
          </cell>
          <cell r="I5800" t="str">
            <v>Autorizado</v>
          </cell>
          <cell r="J5800" t="str">
            <v>14011528</v>
          </cell>
          <cell r="K5800" t="str">
            <v>MAXIMO ACOSTA</v>
          </cell>
          <cell r="L5800" t="str">
            <v>RURAL-TURISTICA</v>
          </cell>
          <cell r="M5800" t="str">
            <v>MARIA TRINIDAD SANCHEZ</v>
          </cell>
          <cell r="N5800" t="str">
            <v>14</v>
          </cell>
          <cell r="O5800" t="str">
            <v>CABRERA</v>
          </cell>
          <cell r="P5800" t="str">
            <v>1402</v>
          </cell>
          <cell r="Q5800" t="str">
            <v>CABRERA</v>
          </cell>
          <cell r="R5800" t="str">
            <v>01</v>
          </cell>
          <cell r="S5800" t="str">
            <v>ABREU</v>
          </cell>
          <cell r="T5800" t="str">
            <v>02</v>
          </cell>
          <cell r="U5800" t="str">
            <v>ABREU</v>
          </cell>
          <cell r="V5800" t="str">
            <v>005</v>
          </cell>
          <cell r="W5800" t="str">
            <v>19.6712</v>
          </cell>
          <cell r="X5800" t="str">
            <v>-69.9618</v>
          </cell>
        </row>
        <row r="5801">
          <cell r="A5801" t="str">
            <v>02120</v>
          </cell>
          <cell r="B5801" t="str">
            <v>14 - NAGUA</v>
          </cell>
          <cell r="C5801" t="str">
            <v>1402 - CABRERA</v>
          </cell>
          <cell r="D5801" t="str">
            <v>02120</v>
          </cell>
          <cell r="E5801" t="str">
            <v>RAFAEL ALCEQUIEZ GUZMAN - CATALINA ABAJO</v>
          </cell>
          <cell r="F5801" t="str">
            <v>JORNADA EXTENDIDA</v>
          </cell>
          <cell r="G5801" t="str">
            <v>INICIAL - PRIMARIO</v>
          </cell>
          <cell r="H5801" t="str">
            <v>PUBLICO</v>
          </cell>
          <cell r="I5801" t="str">
            <v>Autorizado</v>
          </cell>
          <cell r="J5801" t="str">
            <v>14011713</v>
          </cell>
          <cell r="K5801" t="str">
            <v>RAFAEL ALCEQUIEZ GUZMAN - CATALINA ABAJO</v>
          </cell>
          <cell r="L5801" t="str">
            <v>RURAL</v>
          </cell>
          <cell r="M5801" t="str">
            <v>MARIA TRINIDAD SANCHEZ</v>
          </cell>
          <cell r="N5801" t="str">
            <v>14</v>
          </cell>
          <cell r="O5801" t="str">
            <v>CABRERA</v>
          </cell>
          <cell r="P5801" t="str">
            <v>1402</v>
          </cell>
          <cell r="Q5801" t="str">
            <v>CABRERA</v>
          </cell>
          <cell r="R5801" t="str">
            <v>01</v>
          </cell>
          <cell r="S5801" t="str">
            <v>ABREU</v>
          </cell>
          <cell r="T5801" t="str">
            <v>02</v>
          </cell>
          <cell r="U5801" t="str">
            <v>CATALINA ABAJO</v>
          </cell>
          <cell r="V5801" t="str">
            <v>007</v>
          </cell>
          <cell r="W5801" t="str">
            <v>19.6508</v>
          </cell>
          <cell r="X5801" t="str">
            <v>-69.9327</v>
          </cell>
        </row>
        <row r="5802">
          <cell r="A5802" t="str">
            <v>02124</v>
          </cell>
          <cell r="B5802" t="str">
            <v>14 - NAGUA</v>
          </cell>
          <cell r="C5802" t="str">
            <v>1402 - CABRERA</v>
          </cell>
          <cell r="D5802" t="str">
            <v>02124</v>
          </cell>
          <cell r="E5802" t="str">
            <v>RAMON SANCHEZ GIL - LOMA DE LA JAGUA</v>
          </cell>
          <cell r="F5802" t="str">
            <v>JORNADA EXTENDIDA</v>
          </cell>
          <cell r="G5802" t="str">
            <v>INICIAL - PRIMARIO</v>
          </cell>
          <cell r="H5802" t="str">
            <v>PUBLICO</v>
          </cell>
          <cell r="I5802" t="str">
            <v>Autorizado</v>
          </cell>
          <cell r="J5802" t="str">
            <v>14012114</v>
          </cell>
          <cell r="K5802" t="str">
            <v>RAMON SANCHEZ GIL - LOMA DE LA JAGUA</v>
          </cell>
          <cell r="L5802" t="str">
            <v>RURAL</v>
          </cell>
          <cell r="M5802" t="str">
            <v>MARIA TRINIDAD SANCHEZ</v>
          </cell>
          <cell r="N5802" t="str">
            <v>14</v>
          </cell>
          <cell r="O5802" t="str">
            <v>CABRERA</v>
          </cell>
          <cell r="P5802" t="str">
            <v>1402</v>
          </cell>
          <cell r="Q5802" t="str">
            <v>CABRERA</v>
          </cell>
          <cell r="R5802" t="str">
            <v>01</v>
          </cell>
          <cell r="S5802" t="str">
            <v>ABREU</v>
          </cell>
          <cell r="T5802" t="str">
            <v>02</v>
          </cell>
          <cell r="U5802" t="str">
            <v>LOMA DE LA JAGUA</v>
          </cell>
          <cell r="V5802" t="str">
            <v>015</v>
          </cell>
          <cell r="W5802" t="str">
            <v>19.6379</v>
          </cell>
          <cell r="X5802" t="str">
            <v>-69.9644</v>
          </cell>
        </row>
        <row r="5803">
          <cell r="A5803" t="str">
            <v>02125</v>
          </cell>
          <cell r="B5803" t="str">
            <v>14 - NAGUA</v>
          </cell>
          <cell r="C5803" t="str">
            <v>1402 - CABRERA</v>
          </cell>
          <cell r="D5803" t="str">
            <v>02125</v>
          </cell>
          <cell r="E5803" t="str">
            <v>DOMINGO ABREU - EL ZAPOTE</v>
          </cell>
          <cell r="F5803" t="str">
            <v>JORNADA EXTENDIDA</v>
          </cell>
          <cell r="G5803" t="str">
            <v>INICIAL - PRIMARIO</v>
          </cell>
          <cell r="H5803" t="str">
            <v>PUBLICO</v>
          </cell>
          <cell r="I5803" t="str">
            <v>Autorizado</v>
          </cell>
          <cell r="J5803" t="str">
            <v>14012218</v>
          </cell>
          <cell r="K5803" t="str">
            <v>DOMINGO ABREU - EL ZAPOTE</v>
          </cell>
          <cell r="L5803" t="str">
            <v>RURAL</v>
          </cell>
          <cell r="M5803" t="str">
            <v>MARIA TRINIDAD SANCHEZ</v>
          </cell>
          <cell r="N5803" t="str">
            <v>14</v>
          </cell>
          <cell r="O5803" t="str">
            <v>CABRERA</v>
          </cell>
          <cell r="P5803" t="str">
            <v>1402</v>
          </cell>
          <cell r="Q5803" t="str">
            <v>CABRERA</v>
          </cell>
          <cell r="R5803" t="str">
            <v>01</v>
          </cell>
          <cell r="S5803" t="str">
            <v>ABREU</v>
          </cell>
          <cell r="T5803" t="str">
            <v>02</v>
          </cell>
          <cell r="U5803" t="str">
            <v>EL ZAPOTE</v>
          </cell>
          <cell r="V5803" t="str">
            <v>016</v>
          </cell>
          <cell r="W5803" t="str">
            <v>19.6249</v>
          </cell>
          <cell r="X5803" t="str">
            <v>-69.9439</v>
          </cell>
        </row>
        <row r="5804">
          <cell r="A5804" t="str">
            <v>02126</v>
          </cell>
          <cell r="B5804" t="str">
            <v>14 - NAGUA</v>
          </cell>
          <cell r="C5804" t="str">
            <v>1402 - CABRERA</v>
          </cell>
          <cell r="D5804" t="str">
            <v>02126</v>
          </cell>
          <cell r="E5804" t="str">
            <v>CABIRMA, LA</v>
          </cell>
          <cell r="F5804" t="str">
            <v>JORNADA EXTENDIDA</v>
          </cell>
          <cell r="G5804" t="str">
            <v>INICIAL - PRIMARIO - SECUNDARIO</v>
          </cell>
          <cell r="H5804" t="str">
            <v>PUBLICO</v>
          </cell>
          <cell r="I5804" t="str">
            <v>Autorizado</v>
          </cell>
          <cell r="J5804" t="str">
            <v>14012312</v>
          </cell>
          <cell r="K5804" t="str">
            <v>CABIRMA, LA</v>
          </cell>
          <cell r="L5804" t="str">
            <v>RURAL</v>
          </cell>
          <cell r="M5804" t="str">
            <v>MARIA TRINIDAD SANCHEZ</v>
          </cell>
          <cell r="N5804" t="str">
            <v>14</v>
          </cell>
          <cell r="O5804" t="str">
            <v>CABRERA</v>
          </cell>
          <cell r="P5804" t="str">
            <v>1402</v>
          </cell>
          <cell r="Q5804" t="str">
            <v>CABRERA</v>
          </cell>
          <cell r="R5804" t="str">
            <v>01</v>
          </cell>
          <cell r="S5804" t="str">
            <v>ABREU</v>
          </cell>
          <cell r="T5804" t="str">
            <v>02</v>
          </cell>
          <cell r="U5804" t="str">
            <v>LAS CABIRMAS</v>
          </cell>
          <cell r="V5804" t="str">
            <v>021</v>
          </cell>
          <cell r="W5804" t="str">
            <v>19.6097</v>
          </cell>
          <cell r="X5804" t="str">
            <v>-69.9775</v>
          </cell>
        </row>
        <row r="5805">
          <cell r="A5805" t="str">
            <v>02128</v>
          </cell>
          <cell r="B5805" t="str">
            <v>14 - NAGUA</v>
          </cell>
          <cell r="C5805" t="str">
            <v>1402 - CABRERA</v>
          </cell>
          <cell r="D5805" t="str">
            <v>02128</v>
          </cell>
          <cell r="E5805" t="str">
            <v>RAMON MARTINEZ BATISTA - CATALINA ARRIBA</v>
          </cell>
          <cell r="F5805" t="str">
            <v>JORNADA EXTENDIDA</v>
          </cell>
          <cell r="G5805" t="str">
            <v>INICIAL - PRIMARIO</v>
          </cell>
          <cell r="H5805" t="str">
            <v>PUBLICO</v>
          </cell>
          <cell r="I5805" t="str">
            <v>Autorizado</v>
          </cell>
          <cell r="J5805" t="str">
            <v>14012614</v>
          </cell>
          <cell r="K5805" t="str">
            <v>RAMON MARTINEZ BATISTA - CATALINA ARRIBA</v>
          </cell>
          <cell r="L5805" t="str">
            <v>RURAL</v>
          </cell>
          <cell r="M5805" t="str">
            <v>MARIA TRINIDAD SANCHEZ</v>
          </cell>
          <cell r="N5805" t="str">
            <v>14</v>
          </cell>
          <cell r="O5805" t="str">
            <v>CABRERA</v>
          </cell>
          <cell r="P5805" t="str">
            <v>1402</v>
          </cell>
          <cell r="Q5805" t="str">
            <v>CABRERA</v>
          </cell>
          <cell r="R5805" t="str">
            <v>01</v>
          </cell>
          <cell r="S5805" t="str">
            <v>ABREU</v>
          </cell>
          <cell r="T5805" t="str">
            <v>02</v>
          </cell>
          <cell r="U5805" t="str">
            <v>CATALINA ARRIBA</v>
          </cell>
          <cell r="V5805" t="str">
            <v>030</v>
          </cell>
          <cell r="W5805" t="str">
            <v>19.6453</v>
          </cell>
          <cell r="X5805" t="str">
            <v>-69.9423</v>
          </cell>
        </row>
        <row r="5806">
          <cell r="A5806" t="str">
            <v>02129</v>
          </cell>
          <cell r="B5806" t="str">
            <v>14 - NAGUA</v>
          </cell>
          <cell r="C5806" t="str">
            <v>1402 - CABRERA</v>
          </cell>
          <cell r="D5806" t="str">
            <v>02129</v>
          </cell>
          <cell r="E5806" t="str">
            <v>PIONIA, LA</v>
          </cell>
          <cell r="F5806" t="str">
            <v>MATUTINA - VESPERTINA</v>
          </cell>
          <cell r="G5806" t="str">
            <v>INICIAL - PRIMARIO - SECUNDARIO</v>
          </cell>
          <cell r="H5806" t="str">
            <v>PUBLICO</v>
          </cell>
          <cell r="I5806" t="str">
            <v>Autorizado</v>
          </cell>
          <cell r="J5806" t="str">
            <v>14012718</v>
          </cell>
          <cell r="K5806" t="str">
            <v>PIONIA, LA</v>
          </cell>
          <cell r="L5806" t="str">
            <v>RURAL</v>
          </cell>
          <cell r="M5806" t="str">
            <v>MARIA TRINIDAD SANCHEZ</v>
          </cell>
          <cell r="N5806" t="str">
            <v>14</v>
          </cell>
          <cell r="O5806" t="str">
            <v>CABRERA</v>
          </cell>
          <cell r="P5806" t="str">
            <v>1402</v>
          </cell>
          <cell r="Q5806" t="str">
            <v>CABRERA</v>
          </cell>
          <cell r="R5806" t="str">
            <v>01</v>
          </cell>
          <cell r="S5806" t="str">
            <v>ABREU</v>
          </cell>
          <cell r="T5806" t="str">
            <v>02</v>
          </cell>
          <cell r="U5806" t="str">
            <v>LA PEONÍA</v>
          </cell>
          <cell r="V5806" t="str">
            <v>031</v>
          </cell>
          <cell r="W5806" t="str">
            <v>19.6227</v>
          </cell>
          <cell r="X5806" t="str">
            <v>-70.0109</v>
          </cell>
        </row>
        <row r="5807">
          <cell r="A5807" t="str">
            <v>02130</v>
          </cell>
          <cell r="B5807" t="str">
            <v>14 - NAGUA</v>
          </cell>
          <cell r="C5807" t="str">
            <v>1402 - CABRERA</v>
          </cell>
          <cell r="D5807" t="str">
            <v>02130</v>
          </cell>
          <cell r="E5807" t="str">
            <v>EFIGENIA GARCIA SANCHEZ - JOBO CLARO</v>
          </cell>
          <cell r="F5807" t="str">
            <v>JORNADA EXTENDIDA</v>
          </cell>
          <cell r="G5807" t="str">
            <v>INICIAL - PRIMARIO</v>
          </cell>
          <cell r="H5807" t="str">
            <v>PUBLICO</v>
          </cell>
          <cell r="I5807" t="str">
            <v>Autorizado</v>
          </cell>
          <cell r="J5807" t="str">
            <v>14012812</v>
          </cell>
          <cell r="K5807" t="str">
            <v>EFIGENIA GARCIA SANCHEZ - JOBO CLARO</v>
          </cell>
          <cell r="L5807" t="str">
            <v>RURAL</v>
          </cell>
          <cell r="M5807" t="str">
            <v>MARIA TRINIDAD SANCHEZ</v>
          </cell>
          <cell r="N5807" t="str">
            <v>14</v>
          </cell>
          <cell r="O5807" t="str">
            <v>CABRERA</v>
          </cell>
          <cell r="P5807" t="str">
            <v>1402</v>
          </cell>
          <cell r="Q5807" t="str">
            <v>CABRERA</v>
          </cell>
          <cell r="R5807" t="str">
            <v>01</v>
          </cell>
          <cell r="S5807" t="str">
            <v>LA JAGÜITA</v>
          </cell>
          <cell r="T5807" t="str">
            <v>03</v>
          </cell>
          <cell r="U5807" t="str">
            <v>JOBO CLARO</v>
          </cell>
          <cell r="V5807" t="str">
            <v>006</v>
          </cell>
          <cell r="W5807" t="str">
            <v>19.5846</v>
          </cell>
          <cell r="X5807" t="str">
            <v>-69.9959</v>
          </cell>
        </row>
        <row r="5808">
          <cell r="A5808" t="str">
            <v>02131</v>
          </cell>
          <cell r="B5808" t="str">
            <v>14 - NAGUA</v>
          </cell>
          <cell r="C5808" t="str">
            <v>1402 - CABRERA</v>
          </cell>
          <cell r="D5808" t="str">
            <v>02131</v>
          </cell>
          <cell r="E5808" t="str">
            <v>EDUVIGIS BRAVO CASTILLO</v>
          </cell>
          <cell r="F5808" t="str">
            <v>JORNADA EXTENDIDA</v>
          </cell>
          <cell r="G5808" t="str">
            <v>INICIAL - PRIMARIO - SECUNDARIO</v>
          </cell>
          <cell r="H5808" t="str">
            <v>PUBLICO</v>
          </cell>
          <cell r="I5808" t="str">
            <v>Autorizado</v>
          </cell>
          <cell r="J5808" t="str">
            <v>14012929</v>
          </cell>
          <cell r="K5808" t="str">
            <v>EDUVIGIS BRAVO CASTILLO</v>
          </cell>
          <cell r="L5808" t="str">
            <v>RURAL-TURISTICA</v>
          </cell>
          <cell r="M5808" t="str">
            <v>MARIA TRINIDAD SANCHEZ</v>
          </cell>
          <cell r="N5808" t="str">
            <v>14</v>
          </cell>
          <cell r="O5808" t="str">
            <v>CABRERA</v>
          </cell>
          <cell r="P5808" t="str">
            <v>1402</v>
          </cell>
          <cell r="Q5808" t="str">
            <v>ARROYO SALADO (D. M.)</v>
          </cell>
          <cell r="R5808" t="str">
            <v>02</v>
          </cell>
          <cell r="S5808" t="str">
            <v>BAOBA DEL PIÑAL</v>
          </cell>
          <cell r="T5808" t="str">
            <v>02</v>
          </cell>
          <cell r="U5808" t="str">
            <v>BAOBA DEL PIÑAL</v>
          </cell>
          <cell r="V5808" t="str">
            <v>001</v>
          </cell>
          <cell r="W5808" t="str">
            <v>19.519188</v>
          </cell>
          <cell r="X5808" t="str">
            <v>-69.909957</v>
          </cell>
        </row>
        <row r="5809">
          <cell r="A5809" t="str">
            <v>02132</v>
          </cell>
          <cell r="B5809" t="str">
            <v>14 - NAGUA</v>
          </cell>
          <cell r="C5809" t="str">
            <v>1402 - CABRERA</v>
          </cell>
          <cell r="D5809" t="str">
            <v>02132</v>
          </cell>
          <cell r="E5809" t="str">
            <v>COLASA VAZQUEZ DOMINGUEZ - HIGO CLARO</v>
          </cell>
          <cell r="F5809" t="str">
            <v>JORNADA EXTENDIDA</v>
          </cell>
          <cell r="G5809" t="str">
            <v>INICIAL - PRIMARIO</v>
          </cell>
          <cell r="H5809" t="str">
            <v>PUBLICO</v>
          </cell>
          <cell r="I5809" t="str">
            <v>Autorizado</v>
          </cell>
          <cell r="J5809" t="str">
            <v>14013119</v>
          </cell>
          <cell r="K5809" t="str">
            <v>COLASA VAZQUEZ DOMINGUEZ - HIGO CLARO</v>
          </cell>
          <cell r="L5809" t="str">
            <v>RURAL-TURISTICA</v>
          </cell>
          <cell r="M5809" t="str">
            <v>MARIA TRINIDAD SANCHEZ</v>
          </cell>
          <cell r="N5809" t="str">
            <v>14</v>
          </cell>
          <cell r="O5809" t="str">
            <v>CABRERA</v>
          </cell>
          <cell r="P5809" t="str">
            <v>1402</v>
          </cell>
          <cell r="Q5809" t="str">
            <v>ARROYO SALADO (D. M.)</v>
          </cell>
          <cell r="R5809" t="str">
            <v>02</v>
          </cell>
          <cell r="S5809" t="str">
            <v>BAOBA DEL PIÑAL</v>
          </cell>
          <cell r="T5809" t="str">
            <v>02</v>
          </cell>
          <cell r="U5809" t="str">
            <v>LA CENTRAL (ARROYO SALADO)</v>
          </cell>
          <cell r="V5809" t="str">
            <v>005</v>
          </cell>
          <cell r="W5809" t="str">
            <v>19.5174</v>
          </cell>
          <cell r="X5809" t="str">
            <v>-69.8899</v>
          </cell>
        </row>
        <row r="5810">
          <cell r="A5810" t="str">
            <v>02133</v>
          </cell>
          <cell r="B5810" t="str">
            <v>14 - NAGUA</v>
          </cell>
          <cell r="C5810" t="str">
            <v>1402 - CABRERA</v>
          </cell>
          <cell r="D5810" t="str">
            <v>02133</v>
          </cell>
          <cell r="E5810" t="str">
            <v>MARIA VARGAS - OCHOA</v>
          </cell>
          <cell r="F5810" t="str">
            <v>VESPERTINA</v>
          </cell>
          <cell r="G5810" t="str">
            <v>INICIAL - PRIMARIO</v>
          </cell>
          <cell r="H5810" t="str">
            <v>PUBLICO</v>
          </cell>
          <cell r="I5810" t="str">
            <v>Autorizado</v>
          </cell>
          <cell r="J5810" t="str">
            <v>14013213</v>
          </cell>
          <cell r="K5810" t="str">
            <v>MARIA VARGAS - OCHOA</v>
          </cell>
          <cell r="L5810" t="str">
            <v>RURAL-AISLADA</v>
          </cell>
          <cell r="M5810" t="str">
            <v>MARIA TRINIDAD SANCHEZ</v>
          </cell>
          <cell r="N5810" t="str">
            <v>14</v>
          </cell>
          <cell r="O5810" t="str">
            <v>CABRERA</v>
          </cell>
          <cell r="P5810" t="str">
            <v>1402</v>
          </cell>
          <cell r="Q5810" t="str">
            <v>ARROYO SALADO (D. M.)</v>
          </cell>
          <cell r="R5810" t="str">
            <v>02</v>
          </cell>
          <cell r="S5810" t="str">
            <v>BAOBA DEL PIÑAL</v>
          </cell>
          <cell r="T5810" t="str">
            <v>02</v>
          </cell>
          <cell r="U5810" t="str">
            <v>OCHOA</v>
          </cell>
          <cell r="V5810" t="str">
            <v>007</v>
          </cell>
          <cell r="W5810" t="str">
            <v>19.5038</v>
          </cell>
          <cell r="X5810" t="str">
            <v>-69.9137</v>
          </cell>
        </row>
        <row r="5811">
          <cell r="A5811" t="str">
            <v>02134</v>
          </cell>
          <cell r="B5811" t="str">
            <v>14 - NAGUA</v>
          </cell>
          <cell r="C5811" t="str">
            <v>1402 - CABRERA</v>
          </cell>
          <cell r="D5811" t="str">
            <v>02134</v>
          </cell>
          <cell r="E5811" t="str">
            <v>ANACLETO ESCOLASTICO DIAZ (PAYITA)</v>
          </cell>
          <cell r="F5811" t="str">
            <v>JORNADA EXTENDIDA</v>
          </cell>
          <cell r="G5811" t="str">
            <v>INICIAL - PRIMARIO - SECUNDARIO</v>
          </cell>
          <cell r="H5811" t="str">
            <v>PUBLICO</v>
          </cell>
          <cell r="I5811" t="str">
            <v>Autorizado</v>
          </cell>
          <cell r="J5811" t="str">
            <v>14013320</v>
          </cell>
          <cell r="K5811" t="str">
            <v>ANACLETO ESCOLASTICO DIAZ (PAYITA)</v>
          </cell>
          <cell r="L5811" t="str">
            <v>URBANA</v>
          </cell>
          <cell r="M5811" t="str">
            <v>MARIA TRINIDAD SANCHEZ</v>
          </cell>
          <cell r="N5811" t="str">
            <v>14</v>
          </cell>
          <cell r="O5811" t="str">
            <v>CABRERA</v>
          </cell>
          <cell r="P5811" t="str">
            <v>1402</v>
          </cell>
          <cell r="Q5811" t="str">
            <v>ARROYO SALADO (D. M.)</v>
          </cell>
          <cell r="R5811" t="str">
            <v>02</v>
          </cell>
          <cell r="S5811" t="str">
            <v>ARROYO SALADO (ZONA URBANA)</v>
          </cell>
          <cell r="T5811" t="str">
            <v>01</v>
          </cell>
          <cell r="U5811" t="str">
            <v>PAYITA O CENTRO DEL PUEBLO</v>
          </cell>
          <cell r="V5811" t="str">
            <v>001</v>
          </cell>
          <cell r="W5811" t="str">
            <v>19.5071</v>
          </cell>
          <cell r="X5811" t="str">
            <v>-69.9398</v>
          </cell>
        </row>
        <row r="5812">
          <cell r="A5812" t="str">
            <v>02135</v>
          </cell>
          <cell r="B5812" t="str">
            <v>14 - NAGUA</v>
          </cell>
          <cell r="C5812" t="str">
            <v>1402 - CABRERA</v>
          </cell>
          <cell r="D5812" t="str">
            <v>02135</v>
          </cell>
          <cell r="E5812" t="str">
            <v>ANDRES HILARIO</v>
          </cell>
          <cell r="F5812" t="str">
            <v>JORNADA EXTENDIDA</v>
          </cell>
          <cell r="G5812" t="str">
            <v>INICIAL - PRIMARIO</v>
          </cell>
          <cell r="H5812" t="str">
            <v>PUBLICO</v>
          </cell>
          <cell r="I5812" t="str">
            <v>Autorizado</v>
          </cell>
          <cell r="J5812" t="str">
            <v>14013515</v>
          </cell>
          <cell r="K5812" t="str">
            <v>ANDRES HILARIO</v>
          </cell>
          <cell r="L5812" t="str">
            <v>RURAL</v>
          </cell>
          <cell r="M5812" t="str">
            <v>MARIA TRINIDAD SANCHEZ</v>
          </cell>
          <cell r="N5812" t="str">
            <v>14</v>
          </cell>
          <cell r="O5812" t="str">
            <v>CABRERA</v>
          </cell>
          <cell r="P5812" t="str">
            <v>1402</v>
          </cell>
          <cell r="Q5812" t="str">
            <v>ARROYO SALADO (D. M.)</v>
          </cell>
          <cell r="R5812" t="str">
            <v>02</v>
          </cell>
          <cell r="S5812" t="str">
            <v>SAN ISIDRO</v>
          </cell>
          <cell r="T5812" t="str">
            <v>03</v>
          </cell>
          <cell r="U5812" t="str">
            <v>SAN ISIDRO</v>
          </cell>
          <cell r="V5812" t="str">
            <v>001</v>
          </cell>
          <cell r="W5812" t="str">
            <v>19.513617</v>
          </cell>
          <cell r="X5812" t="str">
            <v>-69.970125</v>
          </cell>
        </row>
        <row r="5813">
          <cell r="A5813" t="str">
            <v>02136</v>
          </cell>
          <cell r="B5813" t="str">
            <v>14 - NAGUA</v>
          </cell>
          <cell r="C5813" t="str">
            <v>1402 - CABRERA</v>
          </cell>
          <cell r="D5813" t="str">
            <v>02136</v>
          </cell>
          <cell r="E5813" t="str">
            <v>RAMON PERALTA PEREZ - SAN RAFAEL</v>
          </cell>
          <cell r="F5813" t="str">
            <v>JORNADA EXTENDIDA</v>
          </cell>
          <cell r="G5813" t="str">
            <v>INICIAL - PRIMARIO</v>
          </cell>
          <cell r="H5813" t="str">
            <v>PUBLICO</v>
          </cell>
          <cell r="I5813" t="str">
            <v>Autorizado</v>
          </cell>
          <cell r="J5813" t="str">
            <v>14013619</v>
          </cell>
          <cell r="K5813" t="str">
            <v>RAMON PERALTA PEREZ - SAN RAFAEL</v>
          </cell>
          <cell r="L5813" t="str">
            <v>RURAL</v>
          </cell>
          <cell r="M5813" t="str">
            <v>MARIA TRINIDAD SANCHEZ</v>
          </cell>
          <cell r="N5813" t="str">
            <v>14</v>
          </cell>
          <cell r="O5813" t="str">
            <v>CABRERA</v>
          </cell>
          <cell r="P5813" t="str">
            <v>1402</v>
          </cell>
          <cell r="Q5813" t="str">
            <v>ARROYO SALADO (D. M.)</v>
          </cell>
          <cell r="R5813" t="str">
            <v>02</v>
          </cell>
          <cell r="S5813" t="str">
            <v>SAN RAFAEL</v>
          </cell>
          <cell r="T5813" t="str">
            <v>05</v>
          </cell>
          <cell r="U5813" t="str">
            <v>SAN RAFAEL</v>
          </cell>
          <cell r="V5813" t="str">
            <v>001</v>
          </cell>
          <cell r="W5813" t="str">
            <v>19.5332</v>
          </cell>
          <cell r="X5813" t="str">
            <v>-69.9683</v>
          </cell>
        </row>
        <row r="5814">
          <cell r="A5814" t="str">
            <v>02137</v>
          </cell>
          <cell r="B5814" t="str">
            <v>14 - NAGUA</v>
          </cell>
          <cell r="C5814" t="str">
            <v>1402 - CABRERA</v>
          </cell>
          <cell r="D5814" t="str">
            <v>02137</v>
          </cell>
          <cell r="E5814" t="str">
            <v>PAULINO PAREDES - LOS PLACERES</v>
          </cell>
          <cell r="F5814" t="str">
            <v>JORNADA EXTENDIDA</v>
          </cell>
          <cell r="G5814" t="str">
            <v>INICIAL - PRIMARIO - SECUNDARIO</v>
          </cell>
          <cell r="H5814" t="str">
            <v>PUBLICO</v>
          </cell>
          <cell r="I5814" t="str">
            <v>Autorizado</v>
          </cell>
          <cell r="J5814" t="str">
            <v>14013911</v>
          </cell>
          <cell r="K5814" t="str">
            <v>PAULINO PAREDES - LOS PLACERES</v>
          </cell>
          <cell r="L5814" t="str">
            <v>RURAL-TURISTICA</v>
          </cell>
          <cell r="M5814" t="str">
            <v>MARIA TRINIDAD SANCHEZ</v>
          </cell>
          <cell r="N5814" t="str">
            <v>14</v>
          </cell>
          <cell r="O5814" t="str">
            <v>CABRERA</v>
          </cell>
          <cell r="P5814" t="str">
            <v>1402</v>
          </cell>
          <cell r="Q5814" t="str">
            <v>ARROYO SALADO (D. M.)</v>
          </cell>
          <cell r="R5814" t="str">
            <v>02</v>
          </cell>
          <cell r="S5814" t="str">
            <v>PAYITA</v>
          </cell>
          <cell r="T5814" t="str">
            <v>04</v>
          </cell>
          <cell r="U5814" t="str">
            <v>LOS PLACERES</v>
          </cell>
          <cell r="V5814" t="str">
            <v>002</v>
          </cell>
          <cell r="W5814" t="str">
            <v>19.506</v>
          </cell>
          <cell r="X5814" t="str">
            <v>-69.9567</v>
          </cell>
        </row>
        <row r="5815">
          <cell r="A5815" t="str">
            <v>02138</v>
          </cell>
          <cell r="B5815" t="str">
            <v>14 - NAGUA</v>
          </cell>
          <cell r="C5815" t="str">
            <v>1402 - CABRERA</v>
          </cell>
          <cell r="D5815" t="str">
            <v>02138</v>
          </cell>
          <cell r="E5815" t="str">
            <v>JAMO, EL</v>
          </cell>
          <cell r="F5815" t="str">
            <v>JORNADA EXTENDIDA</v>
          </cell>
          <cell r="G5815" t="str">
            <v>INICIAL - PRIMARIO - SECUNDARIO</v>
          </cell>
          <cell r="H5815" t="str">
            <v>PUBLICO</v>
          </cell>
          <cell r="I5815" t="str">
            <v>Autorizado</v>
          </cell>
          <cell r="J5815" t="str">
            <v>14014010</v>
          </cell>
          <cell r="K5815" t="str">
            <v>JAMO, EL</v>
          </cell>
          <cell r="L5815" t="str">
            <v>URBANA-MARGINAL</v>
          </cell>
          <cell r="M5815" t="str">
            <v>MARIA TRINIDAD SANCHEZ</v>
          </cell>
          <cell r="N5815" t="str">
            <v>14</v>
          </cell>
          <cell r="O5815" t="str">
            <v>CABRERA</v>
          </cell>
          <cell r="P5815" t="str">
            <v>1402</v>
          </cell>
          <cell r="Q5815" t="str">
            <v>CABRERA</v>
          </cell>
          <cell r="R5815" t="str">
            <v>01</v>
          </cell>
          <cell r="S5815" t="str">
            <v>EL JAMO</v>
          </cell>
          <cell r="T5815" t="str">
            <v>04</v>
          </cell>
          <cell r="U5815" t="str">
            <v>EL JAMO</v>
          </cell>
          <cell r="V5815" t="str">
            <v>009</v>
          </cell>
          <cell r="W5815" t="str">
            <v>19.6315</v>
          </cell>
          <cell r="X5815" t="str">
            <v>-69.9036</v>
          </cell>
        </row>
        <row r="5816">
          <cell r="A5816" t="str">
            <v>02139</v>
          </cell>
          <cell r="B5816" t="str">
            <v>14 - NAGUA</v>
          </cell>
          <cell r="C5816" t="str">
            <v>1402 - CABRERA</v>
          </cell>
          <cell r="D5816" t="str">
            <v>02139</v>
          </cell>
          <cell r="E5816" t="str">
            <v>ERNESTO NUÑEZ - LOS VALLES</v>
          </cell>
          <cell r="F5816" t="str">
            <v>JORNADA EXTENDIDA</v>
          </cell>
          <cell r="G5816" t="str">
            <v>INICIAL - PRIMARIO</v>
          </cell>
          <cell r="H5816" t="str">
            <v>PUBLICO</v>
          </cell>
          <cell r="I5816" t="str">
            <v>Autorizado</v>
          </cell>
          <cell r="J5816" t="str">
            <v>14014218</v>
          </cell>
          <cell r="K5816" t="str">
            <v>ERNESTO NUÑEZ - LOS VALLES</v>
          </cell>
          <cell r="L5816" t="str">
            <v>RURAL</v>
          </cell>
          <cell r="M5816" t="str">
            <v>MARIA TRINIDAD SANCHEZ</v>
          </cell>
          <cell r="N5816" t="str">
            <v>14</v>
          </cell>
          <cell r="O5816" t="str">
            <v>CABRERA</v>
          </cell>
          <cell r="P5816" t="str">
            <v>1402</v>
          </cell>
          <cell r="Q5816" t="str">
            <v>CABRERA</v>
          </cell>
          <cell r="R5816" t="str">
            <v>01</v>
          </cell>
          <cell r="S5816" t="str">
            <v>EL JAMO</v>
          </cell>
          <cell r="T5816" t="str">
            <v>04</v>
          </cell>
          <cell r="U5816" t="str">
            <v>LOS VALLES</v>
          </cell>
          <cell r="V5816" t="str">
            <v>006</v>
          </cell>
          <cell r="W5816" t="str">
            <v>19.6196</v>
          </cell>
          <cell r="X5816" t="str">
            <v>-69.9105</v>
          </cell>
        </row>
        <row r="5817">
          <cell r="A5817" t="str">
            <v>02140</v>
          </cell>
          <cell r="B5817" t="str">
            <v>14 - NAGUA</v>
          </cell>
          <cell r="C5817" t="str">
            <v>1402 - CABRERA</v>
          </cell>
          <cell r="D5817" t="str">
            <v>02140</v>
          </cell>
          <cell r="E5817" t="str">
            <v>AURELINA DEL ROSARIO DE LA CRUZ - LOMA ALTA</v>
          </cell>
          <cell r="F5817" t="str">
            <v>JORNADA EXTENDIDA</v>
          </cell>
          <cell r="G5817" t="str">
            <v>INICIAL - PRIMARIO</v>
          </cell>
          <cell r="H5817" t="str">
            <v>PUBLICO</v>
          </cell>
          <cell r="I5817" t="str">
            <v>Autorizado</v>
          </cell>
          <cell r="J5817" t="str">
            <v>14014312</v>
          </cell>
          <cell r="K5817" t="str">
            <v>PROF. AURELINA DEL ROSARIO DE LA CRUZ</v>
          </cell>
          <cell r="L5817" t="str">
            <v>RURAL</v>
          </cell>
          <cell r="M5817" t="str">
            <v>MARIA TRINIDAD SANCHEZ</v>
          </cell>
          <cell r="N5817" t="str">
            <v>14</v>
          </cell>
          <cell r="O5817" t="str">
            <v>CABRERA</v>
          </cell>
          <cell r="P5817" t="str">
            <v>1402</v>
          </cell>
          <cell r="Q5817" t="str">
            <v>CABRERA</v>
          </cell>
          <cell r="R5817" t="str">
            <v>01</v>
          </cell>
          <cell r="S5817" t="str">
            <v>EL JAMO</v>
          </cell>
          <cell r="T5817" t="str">
            <v>04</v>
          </cell>
          <cell r="U5817" t="str">
            <v>LOMA ALTA</v>
          </cell>
          <cell r="V5817" t="str">
            <v>005</v>
          </cell>
          <cell r="W5817" t="str">
            <v>19.6171</v>
          </cell>
          <cell r="X5817" t="str">
            <v>-69.9199</v>
          </cell>
        </row>
        <row r="5818">
          <cell r="A5818" t="str">
            <v>02141</v>
          </cell>
          <cell r="B5818" t="str">
            <v>14 - NAGUA</v>
          </cell>
          <cell r="C5818" t="str">
            <v>1402 - CABRERA</v>
          </cell>
          <cell r="D5818" t="str">
            <v>02141</v>
          </cell>
          <cell r="E5818" t="str">
            <v>ALFONZO RODRIGUEZ - POZO HONDO</v>
          </cell>
          <cell r="F5818" t="str">
            <v>JORNADA EXTENDIDA</v>
          </cell>
          <cell r="G5818" t="str">
            <v>INICIAL - PRIMARIO</v>
          </cell>
          <cell r="H5818" t="str">
            <v>PUBLICO</v>
          </cell>
          <cell r="I5818" t="str">
            <v>Autorizado</v>
          </cell>
          <cell r="J5818" t="str">
            <v>14014416</v>
          </cell>
          <cell r="K5818" t="str">
            <v>ALFONZO RODRIGUEZ - POZO HONDO</v>
          </cell>
          <cell r="L5818" t="str">
            <v>RURAL</v>
          </cell>
          <cell r="M5818" t="str">
            <v>MARIA TRINIDAD SANCHEZ</v>
          </cell>
          <cell r="N5818" t="str">
            <v>14</v>
          </cell>
          <cell r="O5818" t="str">
            <v>CABRERA</v>
          </cell>
          <cell r="P5818" t="str">
            <v>1402</v>
          </cell>
          <cell r="Q5818" t="str">
            <v>LA ENTRADA (D. M.)</v>
          </cell>
          <cell r="R5818" t="str">
            <v>03</v>
          </cell>
          <cell r="S5818" t="str">
            <v>LA CAPILLA</v>
          </cell>
          <cell r="T5818" t="str">
            <v>03</v>
          </cell>
          <cell r="U5818" t="str">
            <v>POZO HONDO</v>
          </cell>
          <cell r="V5818" t="str">
            <v>003</v>
          </cell>
          <cell r="W5818" t="str">
            <v>19.5864</v>
          </cell>
          <cell r="X5818" t="str">
            <v>-69.9299</v>
          </cell>
        </row>
        <row r="5819">
          <cell r="A5819" t="str">
            <v>02142</v>
          </cell>
          <cell r="B5819" t="str">
            <v>14 - NAGUA</v>
          </cell>
          <cell r="C5819" t="str">
            <v>1402 - CABRERA</v>
          </cell>
          <cell r="D5819" t="str">
            <v>02142</v>
          </cell>
          <cell r="E5819" t="str">
            <v>ALFREDO GONZALES - POZO AMARILLO</v>
          </cell>
          <cell r="F5819" t="str">
            <v>JORNADA EXTENDIDA</v>
          </cell>
          <cell r="G5819" t="str">
            <v>INICIAL - PRIMARIO</v>
          </cell>
          <cell r="H5819" t="str">
            <v>PUBLICO</v>
          </cell>
          <cell r="I5819" t="str">
            <v>Autorizado</v>
          </cell>
          <cell r="J5819" t="str">
            <v>14014510</v>
          </cell>
          <cell r="K5819" t="str">
            <v>ALFREDO GONZALES - POZO AMARILLO</v>
          </cell>
          <cell r="L5819" t="str">
            <v>RURAL</v>
          </cell>
          <cell r="M5819" t="str">
            <v>MARIA TRINIDAD SANCHEZ</v>
          </cell>
          <cell r="N5819" t="str">
            <v>14</v>
          </cell>
          <cell r="O5819" t="str">
            <v>CABRERA</v>
          </cell>
          <cell r="P5819" t="str">
            <v>1402</v>
          </cell>
          <cell r="Q5819" t="str">
            <v>LA ENTRADA (D. M.)</v>
          </cell>
          <cell r="R5819" t="str">
            <v>03</v>
          </cell>
          <cell r="S5819" t="str">
            <v>CAÑO AZUL COLORADO</v>
          </cell>
          <cell r="T5819" t="str">
            <v>02</v>
          </cell>
          <cell r="U5819" t="str">
            <v>POZO AMARILLO</v>
          </cell>
          <cell r="V5819" t="str">
            <v>004</v>
          </cell>
          <cell r="W5819" t="str">
            <v>19.5782</v>
          </cell>
          <cell r="X5819" t="str">
            <v>-69.9118</v>
          </cell>
        </row>
        <row r="5820">
          <cell r="A5820" t="str">
            <v>02143</v>
          </cell>
          <cell r="B5820" t="str">
            <v>14 - NAGUA</v>
          </cell>
          <cell r="C5820" t="str">
            <v>1402 - CABRERA</v>
          </cell>
          <cell r="D5820" t="str">
            <v>02143</v>
          </cell>
          <cell r="E5820" t="str">
            <v>RAMON ANTONIO TEJADA - LA ENTRADA</v>
          </cell>
          <cell r="F5820" t="str">
            <v>JORNADA EXTENDIDA</v>
          </cell>
          <cell r="G5820" t="str">
            <v>INICIAL - PRIMARIO</v>
          </cell>
          <cell r="H5820" t="str">
            <v>PUBLICO</v>
          </cell>
          <cell r="I5820" t="str">
            <v>Autorizado</v>
          </cell>
          <cell r="J5820" t="str">
            <v>14014614</v>
          </cell>
          <cell r="K5820" t="str">
            <v>RAMON ANTONIO TEJADA - LA ENTRADA</v>
          </cell>
          <cell r="L5820" t="str">
            <v>URBANA</v>
          </cell>
          <cell r="M5820" t="str">
            <v>MARIA TRINIDAD SANCHEZ</v>
          </cell>
          <cell r="N5820" t="str">
            <v>14</v>
          </cell>
          <cell r="O5820" t="str">
            <v>CABRERA</v>
          </cell>
          <cell r="P5820" t="str">
            <v>1402</v>
          </cell>
          <cell r="Q5820" t="str">
            <v>LA ENTRADA (D. M.)</v>
          </cell>
          <cell r="R5820" t="str">
            <v>03</v>
          </cell>
          <cell r="S5820" t="str">
            <v>LA ENTRADA (ZONA URBANA)</v>
          </cell>
          <cell r="T5820" t="str">
            <v>01</v>
          </cell>
          <cell r="U5820" t="str">
            <v>LA ENTRADA</v>
          </cell>
          <cell r="V5820" t="str">
            <v>001</v>
          </cell>
          <cell r="W5820" t="str">
            <v>19.5533</v>
          </cell>
          <cell r="X5820" t="str">
            <v>-69.9093</v>
          </cell>
        </row>
        <row r="5821">
          <cell r="A5821" t="str">
            <v>02145</v>
          </cell>
          <cell r="B5821" t="str">
            <v>14 - NAGUA</v>
          </cell>
          <cell r="C5821" t="str">
            <v>1402 - CABRERA</v>
          </cell>
          <cell r="D5821" t="str">
            <v>02145</v>
          </cell>
          <cell r="E5821" t="str">
            <v>HERMANAS MIRABAL - CAÑO AZUL</v>
          </cell>
          <cell r="F5821" t="str">
            <v>JORNADA EXTENDIDA</v>
          </cell>
          <cell r="G5821" t="str">
            <v>INICIAL - PRIMARIO</v>
          </cell>
          <cell r="H5821" t="str">
            <v>PUBLICO</v>
          </cell>
          <cell r="I5821" t="str">
            <v>Autorizado</v>
          </cell>
          <cell r="J5821" t="str">
            <v>14015015</v>
          </cell>
          <cell r="K5821" t="str">
            <v>HERMANAS MIRABAL - CAÑO AZUL</v>
          </cell>
          <cell r="L5821" t="str">
            <v>RURAL</v>
          </cell>
          <cell r="M5821" t="str">
            <v>MARIA TRINIDAD SANCHEZ</v>
          </cell>
          <cell r="N5821" t="str">
            <v>14</v>
          </cell>
          <cell r="O5821" t="str">
            <v>CABRERA</v>
          </cell>
          <cell r="P5821" t="str">
            <v>1402</v>
          </cell>
          <cell r="Q5821" t="str">
            <v>LA ENTRADA (D. M.)</v>
          </cell>
          <cell r="R5821" t="str">
            <v>03</v>
          </cell>
          <cell r="S5821" t="str">
            <v>CAÑO AZUL COLORADO</v>
          </cell>
          <cell r="T5821" t="str">
            <v>02</v>
          </cell>
          <cell r="U5821" t="str">
            <v>CAÑO AZUL DE COLORADO</v>
          </cell>
          <cell r="V5821" t="str">
            <v>001</v>
          </cell>
          <cell r="W5821" t="str">
            <v>19.5409</v>
          </cell>
          <cell r="X5821" t="str">
            <v>-69.9306</v>
          </cell>
        </row>
        <row r="5822">
          <cell r="A5822" t="str">
            <v>02146</v>
          </cell>
          <cell r="B5822" t="str">
            <v>14 - NAGUA</v>
          </cell>
          <cell r="C5822" t="str">
            <v>1402 - CABRERA</v>
          </cell>
          <cell r="D5822" t="str">
            <v>02146</v>
          </cell>
          <cell r="E5822" t="str">
            <v>DOMINGO CONFESOR MOSQUEA - LA CAPILLA</v>
          </cell>
          <cell r="F5822" t="str">
            <v>JORNADA EXTENDIDA</v>
          </cell>
          <cell r="G5822" t="str">
            <v>INICIAL - PRIMARIO - SECUNDARIO</v>
          </cell>
          <cell r="H5822" t="str">
            <v>PUBLICO</v>
          </cell>
          <cell r="I5822" t="str">
            <v>Autorizado</v>
          </cell>
          <cell r="J5822" t="str">
            <v>14015119</v>
          </cell>
          <cell r="K5822" t="str">
            <v>DOMINGO CONFESOR MOSQUEA - LA CAPILLA</v>
          </cell>
          <cell r="L5822" t="str">
            <v>RURAL</v>
          </cell>
          <cell r="M5822" t="str">
            <v>MARIA TRINIDAD SANCHEZ</v>
          </cell>
          <cell r="N5822" t="str">
            <v>14</v>
          </cell>
          <cell r="O5822" t="str">
            <v>CABRERA</v>
          </cell>
          <cell r="P5822" t="str">
            <v>1402</v>
          </cell>
          <cell r="Q5822" t="str">
            <v>LA ENTRADA (D. M.)</v>
          </cell>
          <cell r="R5822" t="str">
            <v>03</v>
          </cell>
          <cell r="S5822" t="str">
            <v>LA CAPILLA</v>
          </cell>
          <cell r="T5822" t="str">
            <v>03</v>
          </cell>
          <cell r="U5822" t="str">
            <v>LA CAPILLA</v>
          </cell>
          <cell r="V5822" t="str">
            <v>001</v>
          </cell>
          <cell r="W5822" t="str">
            <v>19.576736</v>
          </cell>
          <cell r="X5822" t="str">
            <v>-69.940973</v>
          </cell>
        </row>
        <row r="5823">
          <cell r="A5823" t="str">
            <v>02147</v>
          </cell>
          <cell r="B5823" t="str">
            <v>14 - NAGUA</v>
          </cell>
          <cell r="C5823" t="str">
            <v>1402 - CABRERA</v>
          </cell>
          <cell r="D5823" t="str">
            <v>02147</v>
          </cell>
          <cell r="E5823" t="str">
            <v>PROF. BENIGNO MORONTA</v>
          </cell>
          <cell r="F5823" t="str">
            <v>JORNADA EXTENDIDA</v>
          </cell>
          <cell r="G5823" t="str">
            <v>INICIAL - PRIMARIO</v>
          </cell>
          <cell r="H5823" t="str">
            <v>PUBLICO</v>
          </cell>
          <cell r="I5823" t="str">
            <v>Autorizado</v>
          </cell>
          <cell r="J5823" t="str">
            <v>14015213</v>
          </cell>
          <cell r="K5823" t="str">
            <v>PROF. BENIGNO MORONTA</v>
          </cell>
          <cell r="L5823" t="str">
            <v>RURAL</v>
          </cell>
          <cell r="M5823" t="str">
            <v>MARIA TRINIDAD SANCHEZ</v>
          </cell>
          <cell r="N5823" t="str">
            <v>14</v>
          </cell>
          <cell r="O5823" t="str">
            <v>CABRERA</v>
          </cell>
          <cell r="P5823" t="str">
            <v>1402</v>
          </cell>
          <cell r="Q5823" t="str">
            <v>LA ENTRADA (D. M.)</v>
          </cell>
          <cell r="R5823" t="str">
            <v>03</v>
          </cell>
          <cell r="S5823" t="str">
            <v>LA CAPILLA</v>
          </cell>
          <cell r="T5823" t="str">
            <v>03</v>
          </cell>
          <cell r="U5823" t="str">
            <v>LOS PINITOS</v>
          </cell>
          <cell r="V5823" t="str">
            <v>004</v>
          </cell>
          <cell r="W5823" t="str">
            <v>19.575934</v>
          </cell>
          <cell r="X5823" t="str">
            <v>-69.958451</v>
          </cell>
        </row>
        <row r="5824">
          <cell r="A5824" t="str">
            <v>02149</v>
          </cell>
          <cell r="B5824" t="str">
            <v>14 - NAGUA</v>
          </cell>
          <cell r="C5824" t="str">
            <v>1402 - CABRERA</v>
          </cell>
          <cell r="D5824" t="str">
            <v>02149</v>
          </cell>
          <cell r="E5824" t="str">
            <v>LLANADA, LA</v>
          </cell>
          <cell r="F5824" t="str">
            <v>JORNADA EXTENDIDA</v>
          </cell>
          <cell r="G5824" t="str">
            <v>INICIAL - PRIMARIO</v>
          </cell>
          <cell r="H5824" t="str">
            <v>PUBLICO</v>
          </cell>
          <cell r="I5824" t="str">
            <v>Autorizado</v>
          </cell>
          <cell r="J5824" t="str">
            <v>14015411</v>
          </cell>
          <cell r="K5824" t="str">
            <v>LLANADA, LA</v>
          </cell>
          <cell r="L5824" t="str">
            <v>RURAL-TURISTICA</v>
          </cell>
          <cell r="M5824" t="str">
            <v>MARIA TRINIDAD SANCHEZ</v>
          </cell>
          <cell r="N5824" t="str">
            <v>14</v>
          </cell>
          <cell r="O5824" t="str">
            <v>CABRERA</v>
          </cell>
          <cell r="P5824" t="str">
            <v>1402</v>
          </cell>
          <cell r="Q5824" t="str">
            <v>CABRERA</v>
          </cell>
          <cell r="R5824" t="str">
            <v>01</v>
          </cell>
          <cell r="S5824" t="str">
            <v>EL JAMO</v>
          </cell>
          <cell r="T5824" t="str">
            <v>04</v>
          </cell>
          <cell r="U5824" t="str">
            <v>LA LLANADA</v>
          </cell>
          <cell r="V5824" t="str">
            <v>003</v>
          </cell>
          <cell r="W5824" t="str">
            <v>19.6041</v>
          </cell>
          <cell r="X5824" t="str">
            <v>-69.8987</v>
          </cell>
        </row>
        <row r="5825">
          <cell r="A5825" t="str">
            <v>02150</v>
          </cell>
          <cell r="B5825" t="str">
            <v>14 - NAGUA</v>
          </cell>
          <cell r="C5825" t="str">
            <v>1402 - CABRERA</v>
          </cell>
          <cell r="D5825" t="str">
            <v>02150</v>
          </cell>
          <cell r="E5825" t="str">
            <v>AGUSTIN CAMILO HENRIQUEZ - LA JAGUITA DEL PUJADOR</v>
          </cell>
          <cell r="F5825" t="str">
            <v>JORNADA EXTENDIDA</v>
          </cell>
          <cell r="G5825" t="str">
            <v>INICIAL - PRIMARIO - SECUNDARIO</v>
          </cell>
          <cell r="H5825" t="str">
            <v>PUBLICO</v>
          </cell>
          <cell r="I5825" t="str">
            <v>Autorizado</v>
          </cell>
          <cell r="J5825" t="str">
            <v>14015528</v>
          </cell>
          <cell r="K5825" t="str">
            <v>AGUSTIN CAMILO HENRIQUEZ - LA JAGUITA DEL PUJADO</v>
          </cell>
          <cell r="L5825" t="str">
            <v>RURAL</v>
          </cell>
          <cell r="M5825" t="str">
            <v>MARIA TRINIDAD SANCHEZ</v>
          </cell>
          <cell r="N5825" t="str">
            <v>14</v>
          </cell>
          <cell r="O5825" t="str">
            <v>CABRERA</v>
          </cell>
          <cell r="P5825" t="str">
            <v>1402</v>
          </cell>
          <cell r="Q5825" t="str">
            <v>CABRERA</v>
          </cell>
          <cell r="R5825" t="str">
            <v>01</v>
          </cell>
          <cell r="S5825" t="str">
            <v>LA JAGÜITA</v>
          </cell>
          <cell r="T5825" t="str">
            <v>03</v>
          </cell>
          <cell r="U5825" t="str">
            <v>EL PUJADOR O JAGÜITA</v>
          </cell>
          <cell r="V5825" t="str">
            <v>001</v>
          </cell>
          <cell r="W5825" t="str">
            <v>19.5577</v>
          </cell>
          <cell r="X5825" t="str">
            <v>-69.9543</v>
          </cell>
        </row>
        <row r="5826">
          <cell r="A5826" t="str">
            <v>02151</v>
          </cell>
          <cell r="B5826" t="str">
            <v>14 - NAGUA</v>
          </cell>
          <cell r="C5826" t="str">
            <v>1402 - CABRERA</v>
          </cell>
          <cell r="D5826" t="str">
            <v>02151</v>
          </cell>
          <cell r="E5826" t="str">
            <v>JAGUA, LA</v>
          </cell>
          <cell r="F5826" t="str">
            <v>JORNADA EXTENDIDA</v>
          </cell>
          <cell r="G5826" t="str">
            <v>INICIAL - PRIMARIO</v>
          </cell>
          <cell r="H5826" t="str">
            <v>PUBLICO</v>
          </cell>
          <cell r="I5826" t="str">
            <v>Autorizado</v>
          </cell>
          <cell r="J5826" t="str">
            <v>14015713</v>
          </cell>
          <cell r="K5826" t="str">
            <v>LA JAGUA</v>
          </cell>
          <cell r="L5826" t="str">
            <v>RURAL</v>
          </cell>
          <cell r="M5826" t="str">
            <v>MARIA TRINIDAD SANCHEZ</v>
          </cell>
          <cell r="N5826" t="str">
            <v>14</v>
          </cell>
          <cell r="O5826" t="str">
            <v>CABRERA</v>
          </cell>
          <cell r="P5826" t="str">
            <v>1402</v>
          </cell>
          <cell r="Q5826" t="str">
            <v>CABRERA</v>
          </cell>
          <cell r="R5826" t="str">
            <v>01</v>
          </cell>
          <cell r="S5826" t="str">
            <v>LA JAGÜITA</v>
          </cell>
          <cell r="T5826" t="str">
            <v>03</v>
          </cell>
          <cell r="U5826" t="str">
            <v>LA JAGUA</v>
          </cell>
          <cell r="V5826" t="str">
            <v>003</v>
          </cell>
          <cell r="W5826" t="str">
            <v>19.5636</v>
          </cell>
          <cell r="X5826" t="str">
            <v>-69.9784</v>
          </cell>
        </row>
        <row r="5827">
          <cell r="A5827" t="str">
            <v>02152</v>
          </cell>
          <cell r="B5827" t="str">
            <v>14 - NAGUA</v>
          </cell>
          <cell r="C5827" t="str">
            <v>1402 - CABRERA</v>
          </cell>
          <cell r="D5827" t="str">
            <v>02152</v>
          </cell>
          <cell r="E5827" t="str">
            <v>EMILIANO GARCIA FERNANDEZ - SANTA MARIA</v>
          </cell>
          <cell r="F5827" t="str">
            <v>JORNADA EXTENDIDA</v>
          </cell>
          <cell r="G5827" t="str">
            <v>INICIAL - PRIMARIO</v>
          </cell>
          <cell r="H5827" t="str">
            <v>PUBLICO</v>
          </cell>
          <cell r="I5827" t="str">
            <v>Autorizado</v>
          </cell>
          <cell r="J5827" t="str">
            <v>14015911</v>
          </cell>
          <cell r="K5827" t="str">
            <v>EMILIANO GARCIA FERNANDEZ - SANTA MARIA</v>
          </cell>
          <cell r="L5827" t="str">
            <v>RURAL</v>
          </cell>
          <cell r="M5827" t="str">
            <v>MARIA TRINIDAD SANCHEZ</v>
          </cell>
          <cell r="N5827" t="str">
            <v>14</v>
          </cell>
          <cell r="O5827" t="str">
            <v>CABRERA</v>
          </cell>
          <cell r="P5827" t="str">
            <v>1402</v>
          </cell>
          <cell r="Q5827" t="str">
            <v>CABRERA</v>
          </cell>
          <cell r="R5827" t="str">
            <v>01</v>
          </cell>
          <cell r="S5827" t="str">
            <v>LA JAGÜITA</v>
          </cell>
          <cell r="T5827" t="str">
            <v>03</v>
          </cell>
          <cell r="U5827" t="str">
            <v>SANTA MARÍA</v>
          </cell>
          <cell r="V5827" t="str">
            <v>005</v>
          </cell>
          <cell r="W5827" t="str">
            <v>19.55138</v>
          </cell>
          <cell r="X5827" t="str">
            <v>-69.990363</v>
          </cell>
        </row>
        <row r="5828">
          <cell r="A5828" t="str">
            <v>02154</v>
          </cell>
          <cell r="B5828" t="str">
            <v>14 - NAGUA</v>
          </cell>
          <cell r="C5828" t="str">
            <v>1402 - CABRERA</v>
          </cell>
          <cell r="D5828" t="str">
            <v>02154</v>
          </cell>
          <cell r="E5828" t="str">
            <v>SAN JOSE DE PASTRANA</v>
          </cell>
          <cell r="F5828" t="str">
            <v>JORNADA EXTENDIDA</v>
          </cell>
          <cell r="G5828" t="str">
            <v>INICIAL - PRIMARIO</v>
          </cell>
          <cell r="H5828" t="str">
            <v>PUBLICO</v>
          </cell>
          <cell r="I5828" t="str">
            <v>Autorizado</v>
          </cell>
          <cell r="J5828" t="str">
            <v>14016127</v>
          </cell>
          <cell r="K5828" t="str">
            <v>SAN JOSE DE PASTRANA</v>
          </cell>
          <cell r="L5828" t="str">
            <v>RURAL</v>
          </cell>
          <cell r="M5828" t="str">
            <v>MARIA TRINIDAD SANCHEZ</v>
          </cell>
          <cell r="N5828" t="str">
            <v>14</v>
          </cell>
          <cell r="O5828" t="str">
            <v>CABRERA</v>
          </cell>
          <cell r="P5828" t="str">
            <v>1402</v>
          </cell>
          <cell r="Q5828" t="str">
            <v>CABRERA</v>
          </cell>
          <cell r="R5828" t="str">
            <v>01</v>
          </cell>
          <cell r="S5828" t="str">
            <v>LA JAGÜITA</v>
          </cell>
          <cell r="T5828" t="str">
            <v>03</v>
          </cell>
          <cell r="U5828" t="str">
            <v>SAN JOSÉ PASTRANA</v>
          </cell>
          <cell r="V5828" t="str">
            <v>008</v>
          </cell>
          <cell r="W5828" t="str">
            <v>19.5775</v>
          </cell>
          <cell r="X5828" t="str">
            <v>-70.0483</v>
          </cell>
        </row>
        <row r="5829">
          <cell r="A5829" t="str">
            <v>02155</v>
          </cell>
          <cell r="B5829" t="str">
            <v>14 - NAGUA</v>
          </cell>
          <cell r="C5829" t="str">
            <v>1402 - CABRERA</v>
          </cell>
          <cell r="D5829" t="str">
            <v>02155</v>
          </cell>
          <cell r="E5829" t="str">
            <v>BEJUCO ALAMBRE</v>
          </cell>
          <cell r="F5829" t="str">
            <v>JORNADA EXTENDIDA</v>
          </cell>
          <cell r="G5829" t="str">
            <v>INICIAL - PRIMARIO</v>
          </cell>
          <cell r="H5829" t="str">
            <v>PUBLICO</v>
          </cell>
          <cell r="I5829" t="str">
            <v>Autorizado</v>
          </cell>
          <cell r="J5829" t="str">
            <v>14016312</v>
          </cell>
          <cell r="K5829" t="str">
            <v>BEJUCO ALAMBRE</v>
          </cell>
          <cell r="L5829" t="str">
            <v>RURAL</v>
          </cell>
          <cell r="M5829" t="str">
            <v>MARIA TRINIDAD SANCHEZ</v>
          </cell>
          <cell r="N5829" t="str">
            <v>14</v>
          </cell>
          <cell r="O5829" t="str">
            <v>CABRERA</v>
          </cell>
          <cell r="P5829" t="str">
            <v>1402</v>
          </cell>
          <cell r="Q5829" t="str">
            <v>CABRERA</v>
          </cell>
          <cell r="R5829" t="str">
            <v>01</v>
          </cell>
          <cell r="S5829" t="str">
            <v>LA JAGÜITA</v>
          </cell>
          <cell r="T5829" t="str">
            <v>03</v>
          </cell>
          <cell r="U5829" t="str">
            <v>BEJUCO ALAMBRE</v>
          </cell>
          <cell r="V5829" t="str">
            <v>009</v>
          </cell>
          <cell r="W5829" t="str">
            <v>19.6049</v>
          </cell>
          <cell r="X5829" t="str">
            <v>-70.0477</v>
          </cell>
        </row>
        <row r="5830">
          <cell r="A5830" t="str">
            <v>02159</v>
          </cell>
          <cell r="B5830" t="str">
            <v>14 - NAGUA</v>
          </cell>
          <cell r="C5830" t="str">
            <v>1402 - CABRERA</v>
          </cell>
          <cell r="D5830" t="str">
            <v>02159</v>
          </cell>
          <cell r="E5830" t="str">
            <v>CALLEJON, EL</v>
          </cell>
          <cell r="F5830" t="str">
            <v>JORNADA EXTENDIDA</v>
          </cell>
          <cell r="G5830" t="str">
            <v>INICIAL - PRIMARIO</v>
          </cell>
          <cell r="H5830" t="str">
            <v>PUBLICO</v>
          </cell>
          <cell r="I5830" t="str">
            <v>Autorizado</v>
          </cell>
          <cell r="J5830" t="str">
            <v>14016812</v>
          </cell>
          <cell r="K5830" t="str">
            <v>CALLEJON, EL</v>
          </cell>
          <cell r="L5830" t="str">
            <v>RURAL</v>
          </cell>
          <cell r="M5830" t="str">
            <v>MARIA TRINIDAD SANCHEZ</v>
          </cell>
          <cell r="N5830" t="str">
            <v>14</v>
          </cell>
          <cell r="O5830" t="str">
            <v>CABRERA</v>
          </cell>
          <cell r="P5830" t="str">
            <v>1402</v>
          </cell>
          <cell r="Q5830" t="str">
            <v>LA ENTRADA (D. M.)</v>
          </cell>
          <cell r="R5830" t="str">
            <v>03</v>
          </cell>
          <cell r="S5830" t="str">
            <v>LA CAPILLA</v>
          </cell>
          <cell r="T5830" t="str">
            <v>03</v>
          </cell>
          <cell r="U5830" t="str">
            <v>EL CALLEJÓN</v>
          </cell>
          <cell r="V5830" t="str">
            <v>007</v>
          </cell>
          <cell r="W5830" t="str">
            <v>19.575</v>
          </cell>
          <cell r="X5830" t="str">
            <v>-69.9303</v>
          </cell>
        </row>
        <row r="5831">
          <cell r="A5831" t="str">
            <v>02194</v>
          </cell>
          <cell r="B5831" t="str">
            <v>14 - NAGUA</v>
          </cell>
          <cell r="C5831" t="str">
            <v>1402 - CABRERA</v>
          </cell>
          <cell r="D5831" t="str">
            <v>02194</v>
          </cell>
          <cell r="E5831" t="str">
            <v>SIRILO ALCEQUIEZ MARTINEZ - CRUCE DE LAS AMAPOLAS</v>
          </cell>
          <cell r="F5831" t="str">
            <v>VESPERTINA</v>
          </cell>
          <cell r="G5831" t="str">
            <v>INICIAL - PRIMARIO</v>
          </cell>
          <cell r="H5831" t="str">
            <v>PUBLICO</v>
          </cell>
          <cell r="I5831" t="str">
            <v>Autorizado</v>
          </cell>
          <cell r="J5831" t="str">
            <v>14022818</v>
          </cell>
          <cell r="K5831" t="str">
            <v>SIRILO ALCEQUIEZ MARTINEZ - CRUCE DE LAS AMAPOLAS</v>
          </cell>
          <cell r="L5831" t="str">
            <v>RURAL-AISLADA</v>
          </cell>
          <cell r="M5831" t="str">
            <v>MARIA TRINIDAD SANCHEZ</v>
          </cell>
          <cell r="N5831" t="str">
            <v>14</v>
          </cell>
          <cell r="O5831" t="str">
            <v>RÍO SAN JUAN</v>
          </cell>
          <cell r="P5831" t="str">
            <v>1404</v>
          </cell>
          <cell r="Q5831" t="str">
            <v>RÍO SAN JUAN</v>
          </cell>
          <cell r="R5831" t="str">
            <v>01</v>
          </cell>
          <cell r="S5831" t="str">
            <v>MATA PUERCO</v>
          </cell>
          <cell r="T5831" t="str">
            <v>03</v>
          </cell>
          <cell r="U5831" t="str">
            <v>MATA PUERCO ARRIBA</v>
          </cell>
          <cell r="V5831" t="str">
            <v>005</v>
          </cell>
          <cell r="W5831" t="str">
            <v>19.6577</v>
          </cell>
          <cell r="X5831" t="str">
            <v>-69.9978</v>
          </cell>
        </row>
        <row r="5832">
          <cell r="A5832" t="str">
            <v>02195</v>
          </cell>
          <cell r="B5832" t="str">
            <v>14 - NAGUA</v>
          </cell>
          <cell r="C5832" t="str">
            <v>1402 - CABRERA</v>
          </cell>
          <cell r="D5832" t="str">
            <v>02195</v>
          </cell>
          <cell r="E5832" t="str">
            <v>ANDRES PEREZ - LAS ABEJAS</v>
          </cell>
          <cell r="F5832" t="str">
            <v>VESPERTINA</v>
          </cell>
          <cell r="G5832" t="str">
            <v>INICIAL - PRIMARIO</v>
          </cell>
          <cell r="H5832" t="str">
            <v>PUBLICO</v>
          </cell>
          <cell r="I5832" t="str">
            <v>Autorizado</v>
          </cell>
          <cell r="J5832" t="str">
            <v>14022911</v>
          </cell>
          <cell r="K5832" t="str">
            <v>ANDRES PEREZ - LAS ABEJAS</v>
          </cell>
          <cell r="L5832" t="str">
            <v>RURAL</v>
          </cell>
          <cell r="M5832" t="str">
            <v>MARIA TRINIDAD SANCHEZ</v>
          </cell>
          <cell r="N5832" t="str">
            <v>14</v>
          </cell>
          <cell r="O5832" t="str">
            <v>CABRERA</v>
          </cell>
          <cell r="P5832" t="str">
            <v>1402</v>
          </cell>
          <cell r="Q5832" t="str">
            <v>LA ENTRADA (D. M.)</v>
          </cell>
          <cell r="R5832" t="str">
            <v>03</v>
          </cell>
          <cell r="S5832" t="str">
            <v>CAÑO AZUL COLORADO</v>
          </cell>
          <cell r="T5832" t="str">
            <v>02</v>
          </cell>
          <cell r="U5832" t="str">
            <v>LAS ABEJAS</v>
          </cell>
          <cell r="V5832" t="str">
            <v>002</v>
          </cell>
          <cell r="W5832" t="str">
            <v>19.5619</v>
          </cell>
          <cell r="X5832" t="str">
            <v>-69.933</v>
          </cell>
        </row>
        <row r="5833">
          <cell r="A5833" t="str">
            <v>02205</v>
          </cell>
          <cell r="B5833" t="str">
            <v>14 - NAGUA</v>
          </cell>
          <cell r="C5833" t="str">
            <v>1402 - CABRERA</v>
          </cell>
          <cell r="D5833" t="str">
            <v>02205</v>
          </cell>
          <cell r="E5833" t="str">
            <v>PAJONES, LOS</v>
          </cell>
          <cell r="F5833" t="str">
            <v>VESPERTINA</v>
          </cell>
          <cell r="G5833" t="str">
            <v>PRIMARIO</v>
          </cell>
          <cell r="H5833" t="str">
            <v>PUBLICO</v>
          </cell>
          <cell r="I5833" t="str">
            <v>Autorizado</v>
          </cell>
          <cell r="J5833" t="str">
            <v>14024414</v>
          </cell>
          <cell r="K5833" t="str">
            <v>PAJONES, LOS</v>
          </cell>
          <cell r="L5833" t="str">
            <v>RURAL</v>
          </cell>
          <cell r="M5833" t="str">
            <v>MARIA TRINIDAD SANCHEZ</v>
          </cell>
          <cell r="N5833" t="str">
            <v>14</v>
          </cell>
          <cell r="O5833" t="str">
            <v>CABRERA</v>
          </cell>
          <cell r="P5833" t="str">
            <v>1402</v>
          </cell>
          <cell r="Q5833" t="str">
            <v>ARROYO SALADO (D. M.)</v>
          </cell>
          <cell r="R5833" t="str">
            <v>02</v>
          </cell>
          <cell r="S5833" t="str">
            <v>PAYITA</v>
          </cell>
          <cell r="T5833" t="str">
            <v>04</v>
          </cell>
          <cell r="U5833" t="str">
            <v>LOS PAJONES</v>
          </cell>
          <cell r="V5833" t="str">
            <v>004</v>
          </cell>
          <cell r="W5833" t="str">
            <v>19.5009</v>
          </cell>
          <cell r="X5833" t="str">
            <v>-69.9397</v>
          </cell>
        </row>
        <row r="5834">
          <cell r="A5834" t="str">
            <v>02215</v>
          </cell>
          <cell r="B5834" t="str">
            <v>14 - NAGUA</v>
          </cell>
          <cell r="C5834" t="str">
            <v>1402 - CABRERA</v>
          </cell>
          <cell r="D5834" t="str">
            <v>02215</v>
          </cell>
          <cell r="E5834" t="str">
            <v>LUCAS ABREU EUSEBIO - EL PUERTO</v>
          </cell>
          <cell r="F5834" t="str">
            <v>JORNADA EXTENDIDA</v>
          </cell>
          <cell r="G5834" t="str">
            <v>INICIAL - PRIMARIO</v>
          </cell>
          <cell r="H5834" t="str">
            <v>PUBLICO</v>
          </cell>
          <cell r="I5834" t="str">
            <v>Autorizado</v>
          </cell>
          <cell r="J5834" t="str">
            <v>14026016</v>
          </cell>
          <cell r="K5834" t="str">
            <v>LUCAS ABREU EUSEBIO - EL PUERTO</v>
          </cell>
          <cell r="L5834" t="str">
            <v>RURAL</v>
          </cell>
          <cell r="M5834" t="str">
            <v>MARIA TRINIDAD SANCHEZ</v>
          </cell>
          <cell r="N5834" t="str">
            <v>14</v>
          </cell>
          <cell r="O5834" t="str">
            <v>CABRERA</v>
          </cell>
          <cell r="P5834" t="str">
            <v>1402</v>
          </cell>
          <cell r="Q5834" t="str">
            <v>CABRERA</v>
          </cell>
          <cell r="R5834" t="str">
            <v>01</v>
          </cell>
          <cell r="S5834" t="str">
            <v>ABREU</v>
          </cell>
          <cell r="T5834" t="str">
            <v>02</v>
          </cell>
          <cell r="U5834" t="str">
            <v>EL PUERTO</v>
          </cell>
          <cell r="V5834" t="str">
            <v>008</v>
          </cell>
          <cell r="W5834" t="str">
            <v>19.6456</v>
          </cell>
          <cell r="X5834" t="str">
            <v>-69.9191</v>
          </cell>
        </row>
        <row r="5835">
          <cell r="A5835" t="str">
            <v>07345</v>
          </cell>
          <cell r="B5835" t="str">
            <v>14 - NAGUA</v>
          </cell>
          <cell r="C5835" t="str">
            <v>1402 - CABRERA</v>
          </cell>
          <cell r="D5835" t="str">
            <v>07345</v>
          </cell>
          <cell r="E5835" t="str">
            <v>MIGUEL YANGUELA</v>
          </cell>
          <cell r="F5835" t="str">
            <v>JORNADA EXTENDIDA</v>
          </cell>
          <cell r="G5835" t="str">
            <v>SECUNDARIO</v>
          </cell>
          <cell r="H5835" t="str">
            <v>PUBLICO</v>
          </cell>
          <cell r="I5835" t="str">
            <v>Autorizado</v>
          </cell>
          <cell r="J5835" t="str">
            <v>14010916</v>
          </cell>
          <cell r="K5835" t="str">
            <v>MIGUEL YANGUELA</v>
          </cell>
          <cell r="L5835" t="str">
            <v>URBANA-TURISTICA</v>
          </cell>
          <cell r="M5835" t="str">
            <v>MARIA TRINIDAD SANCHEZ</v>
          </cell>
          <cell r="N5835" t="str">
            <v>14</v>
          </cell>
          <cell r="O5835" t="str">
            <v>CABRERA</v>
          </cell>
          <cell r="P5835" t="str">
            <v>1402</v>
          </cell>
          <cell r="Q5835" t="str">
            <v>CABRERA</v>
          </cell>
          <cell r="R5835" t="str">
            <v>01</v>
          </cell>
          <cell r="S5835" t="str">
            <v>CABRERA (ZONA URBANA)</v>
          </cell>
          <cell r="T5835" t="str">
            <v>01</v>
          </cell>
          <cell r="U5835" t="str">
            <v>CENTRO DEL PUEBLO</v>
          </cell>
          <cell r="V5835" t="str">
            <v>001</v>
          </cell>
          <cell r="W5835" t="str">
            <v>19.64</v>
          </cell>
          <cell r="X5835" t="str">
            <v>-69.9078</v>
          </cell>
        </row>
        <row r="5836">
          <cell r="A5836" t="str">
            <v>07346</v>
          </cell>
          <cell r="B5836" t="str">
            <v>14 - NAGUA</v>
          </cell>
          <cell r="C5836" t="str">
            <v>1402 - CABRERA</v>
          </cell>
          <cell r="D5836" t="str">
            <v>07346</v>
          </cell>
          <cell r="E5836" t="str">
            <v>MIGUEL YANGUELA</v>
          </cell>
          <cell r="F5836" t="str">
            <v>NOCTURNA</v>
          </cell>
          <cell r="G5836" t="str">
            <v>BASICA DE ADULTOS</v>
          </cell>
          <cell r="H5836" t="str">
            <v>PUBLICO</v>
          </cell>
          <cell r="I5836" t="str">
            <v>Autorizado</v>
          </cell>
          <cell r="J5836" t="str">
            <v>14010916</v>
          </cell>
          <cell r="K5836" t="str">
            <v>MIGUEL YANGUELA</v>
          </cell>
          <cell r="L5836" t="str">
            <v>URBANA-TURISTICA</v>
          </cell>
          <cell r="M5836" t="str">
            <v>MARIA TRINIDAD SANCHEZ</v>
          </cell>
          <cell r="N5836" t="str">
            <v>14</v>
          </cell>
          <cell r="O5836" t="str">
            <v>CABRERA</v>
          </cell>
          <cell r="P5836" t="str">
            <v>1402</v>
          </cell>
          <cell r="Q5836" t="str">
            <v>CABRERA</v>
          </cell>
          <cell r="R5836" t="str">
            <v>01</v>
          </cell>
          <cell r="S5836" t="str">
            <v>CABRERA (ZONA URBANA)</v>
          </cell>
          <cell r="T5836" t="str">
            <v>01</v>
          </cell>
          <cell r="U5836" t="str">
            <v>CENTRO DEL PUEBLO</v>
          </cell>
          <cell r="V5836" t="str">
            <v>001</v>
          </cell>
          <cell r="W5836" t="str">
            <v>19.64</v>
          </cell>
          <cell r="X5836" t="str">
            <v>-69.9078</v>
          </cell>
        </row>
        <row r="5837">
          <cell r="A5837" t="str">
            <v>07349</v>
          </cell>
          <cell r="B5837" t="str">
            <v>14 - NAGUA</v>
          </cell>
          <cell r="C5837" t="str">
            <v>1402 - CABRERA</v>
          </cell>
          <cell r="D5837" t="str">
            <v>07349</v>
          </cell>
          <cell r="E5837" t="str">
            <v>MAXIMO ACOSTA</v>
          </cell>
          <cell r="F5837" t="str">
            <v>NOCTURNA</v>
          </cell>
          <cell r="G5837" t="str">
            <v>BASICA DE ADULTOS</v>
          </cell>
          <cell r="H5837" t="str">
            <v>PUBLICO</v>
          </cell>
          <cell r="I5837" t="str">
            <v>Autorizado</v>
          </cell>
          <cell r="J5837" t="str">
            <v>14011528</v>
          </cell>
          <cell r="K5837" t="str">
            <v>MAXIMO ACOSTA</v>
          </cell>
          <cell r="L5837" t="str">
            <v>RURAL-TURISTICA</v>
          </cell>
          <cell r="M5837" t="str">
            <v>MARIA TRINIDAD SANCHEZ</v>
          </cell>
          <cell r="N5837" t="str">
            <v>14</v>
          </cell>
          <cell r="O5837" t="str">
            <v>CABRERA</v>
          </cell>
          <cell r="P5837" t="str">
            <v>1402</v>
          </cell>
          <cell r="Q5837" t="str">
            <v>CABRERA</v>
          </cell>
          <cell r="R5837" t="str">
            <v>01</v>
          </cell>
          <cell r="S5837" t="str">
            <v>ABREU</v>
          </cell>
          <cell r="T5837" t="str">
            <v>02</v>
          </cell>
          <cell r="U5837" t="str">
            <v>ABREU</v>
          </cell>
          <cell r="V5837" t="str">
            <v>005</v>
          </cell>
          <cell r="W5837" t="str">
            <v>19.6712</v>
          </cell>
          <cell r="X5837" t="str">
            <v>-69.9618</v>
          </cell>
        </row>
        <row r="5838">
          <cell r="A5838" t="str">
            <v>07350</v>
          </cell>
          <cell r="B5838" t="str">
            <v>14 - NAGUA</v>
          </cell>
          <cell r="C5838" t="str">
            <v>1402 - CABRERA</v>
          </cell>
          <cell r="D5838" t="str">
            <v>07350</v>
          </cell>
          <cell r="E5838" t="str">
            <v>PAYITA</v>
          </cell>
          <cell r="F5838" t="str">
            <v>NOCTURNA</v>
          </cell>
          <cell r="G5838" t="str">
            <v>BASICA DE ADULTOS</v>
          </cell>
          <cell r="H5838" t="str">
            <v>PUBLICO</v>
          </cell>
          <cell r="I5838" t="str">
            <v>Autorizado</v>
          </cell>
          <cell r="J5838" t="str">
            <v>14013320</v>
          </cell>
          <cell r="K5838" t="str">
            <v>ANACLETO ESCOLASTICO DIAZ (PAYITA)</v>
          </cell>
          <cell r="L5838" t="str">
            <v>URBANA</v>
          </cell>
          <cell r="M5838" t="str">
            <v>MARIA TRINIDAD SANCHEZ</v>
          </cell>
          <cell r="N5838" t="str">
            <v>14</v>
          </cell>
          <cell r="O5838" t="str">
            <v>CABRERA</v>
          </cell>
          <cell r="P5838" t="str">
            <v>1402</v>
          </cell>
          <cell r="Q5838" t="str">
            <v>ARROYO SALADO (D. M.)</v>
          </cell>
          <cell r="R5838" t="str">
            <v>02</v>
          </cell>
          <cell r="S5838" t="str">
            <v>ARROYO SALADO (ZONA URBANA)</v>
          </cell>
          <cell r="T5838" t="str">
            <v>01</v>
          </cell>
          <cell r="U5838" t="str">
            <v>PAYITA O CENTRO DEL PUEBLO</v>
          </cell>
          <cell r="V5838" t="str">
            <v>001</v>
          </cell>
          <cell r="W5838" t="str">
            <v>19.5071</v>
          </cell>
          <cell r="X5838" t="str">
            <v>-69.9398</v>
          </cell>
        </row>
        <row r="5839">
          <cell r="A5839" t="str">
            <v>07352</v>
          </cell>
          <cell r="B5839" t="str">
            <v>14 - NAGUA</v>
          </cell>
          <cell r="C5839" t="str">
            <v>1402 - CABRERA</v>
          </cell>
          <cell r="D5839" t="str">
            <v>07352</v>
          </cell>
          <cell r="E5839" t="str">
            <v>SAN RAFAEL</v>
          </cell>
          <cell r="F5839" t="str">
            <v>JORNADA EXTENDIDA</v>
          </cell>
          <cell r="G5839" t="str">
            <v>SECUNDARIO</v>
          </cell>
          <cell r="H5839" t="str">
            <v>PUBLICO</v>
          </cell>
          <cell r="I5839" t="str">
            <v>Autorizado</v>
          </cell>
          <cell r="J5839" t="str">
            <v>14025983</v>
          </cell>
          <cell r="K5839" t="str">
            <v>LICEO SAN RAFEL</v>
          </cell>
          <cell r="L5839" t="str">
            <v>RURAL</v>
          </cell>
          <cell r="M5839" t="str">
            <v>MARIA TRINIDAD SANCHEZ</v>
          </cell>
          <cell r="N5839" t="str">
            <v>14</v>
          </cell>
          <cell r="O5839" t="str">
            <v>CABRERA</v>
          </cell>
          <cell r="P5839" t="str">
            <v>1402</v>
          </cell>
          <cell r="Q5839" t="str">
            <v>ARROYO SALADO (D. M.)</v>
          </cell>
          <cell r="R5839" t="str">
            <v>02</v>
          </cell>
          <cell r="S5839" t="str">
            <v>SAN RAFAEL</v>
          </cell>
          <cell r="T5839" t="str">
            <v>05</v>
          </cell>
          <cell r="U5839" t="str">
            <v>SAN RAFAEL</v>
          </cell>
          <cell r="V5839" t="str">
            <v>001</v>
          </cell>
          <cell r="W5839" t="str">
            <v>19.532214</v>
          </cell>
          <cell r="X5839" t="str">
            <v>-69.964997</v>
          </cell>
        </row>
        <row r="5840">
          <cell r="A5840" t="str">
            <v>07353</v>
          </cell>
          <cell r="B5840" t="str">
            <v>14 - NAGUA</v>
          </cell>
          <cell r="C5840" t="str">
            <v>1402 - CABRERA</v>
          </cell>
          <cell r="D5840" t="str">
            <v>07353</v>
          </cell>
          <cell r="E5840" t="str">
            <v>SAN RAFAEL</v>
          </cell>
          <cell r="F5840" t="str">
            <v>NOCTURNA</v>
          </cell>
          <cell r="G5840" t="str">
            <v>BASICA DE ADULTOS</v>
          </cell>
          <cell r="H5840" t="str">
            <v>PUBLICO</v>
          </cell>
          <cell r="I5840" t="str">
            <v>Autorizado</v>
          </cell>
          <cell r="J5840" t="str">
            <v>14013619</v>
          </cell>
          <cell r="K5840" t="str">
            <v>RAMON PERALTA PEREZ - SAN RAFAEL</v>
          </cell>
          <cell r="L5840" t="str">
            <v>RURAL</v>
          </cell>
          <cell r="M5840" t="str">
            <v>MARIA TRINIDAD SANCHEZ</v>
          </cell>
          <cell r="N5840" t="str">
            <v>14</v>
          </cell>
          <cell r="O5840" t="str">
            <v>CABRERA</v>
          </cell>
          <cell r="P5840" t="str">
            <v>1402</v>
          </cell>
          <cell r="Q5840" t="str">
            <v>ARROYO SALADO (D. M.)</v>
          </cell>
          <cell r="R5840" t="str">
            <v>02</v>
          </cell>
          <cell r="S5840" t="str">
            <v>SAN RAFAEL</v>
          </cell>
          <cell r="T5840" t="str">
            <v>05</v>
          </cell>
          <cell r="U5840" t="str">
            <v>SAN RAFAEL</v>
          </cell>
          <cell r="V5840" t="str">
            <v>001</v>
          </cell>
          <cell r="W5840" t="str">
            <v>19.5332</v>
          </cell>
          <cell r="X5840" t="str">
            <v>-69.9683</v>
          </cell>
        </row>
        <row r="5841">
          <cell r="A5841" t="str">
            <v>07354</v>
          </cell>
          <cell r="B5841" t="str">
            <v>14 - NAGUA</v>
          </cell>
          <cell r="C5841" t="str">
            <v>1402 - CABRERA</v>
          </cell>
          <cell r="D5841" t="str">
            <v>07354</v>
          </cell>
          <cell r="E5841" t="str">
            <v>DOMINGO ANTONIO TEJADA - LA ENTRADA</v>
          </cell>
          <cell r="F5841" t="str">
            <v>JORNADA EXTENDIDA</v>
          </cell>
          <cell r="G5841" t="str">
            <v>SECUNDARIO</v>
          </cell>
          <cell r="H5841" t="str">
            <v>PUBLICO</v>
          </cell>
          <cell r="I5841" t="str">
            <v>Autorizado</v>
          </cell>
          <cell r="J5841" t="str">
            <v>14022316</v>
          </cell>
          <cell r="K5841" t="str">
            <v>DOMINGO ANTONIO TEJADA - LA ENTRADA</v>
          </cell>
          <cell r="L5841" t="str">
            <v>URBANA</v>
          </cell>
          <cell r="M5841" t="str">
            <v>MARIA TRINIDAD SANCHEZ</v>
          </cell>
          <cell r="N5841" t="str">
            <v>14</v>
          </cell>
          <cell r="O5841" t="str">
            <v>CABRERA</v>
          </cell>
          <cell r="P5841" t="str">
            <v>1402</v>
          </cell>
          <cell r="Q5841" t="str">
            <v>LA ENTRADA (D. M.)</v>
          </cell>
          <cell r="R5841" t="str">
            <v>03</v>
          </cell>
          <cell r="S5841" t="str">
            <v>LA ENTRADA (ZONA URBANA)</v>
          </cell>
          <cell r="T5841" t="str">
            <v>01</v>
          </cell>
          <cell r="U5841" t="str">
            <v>LA ENTRADA</v>
          </cell>
          <cell r="V5841" t="str">
            <v>001</v>
          </cell>
          <cell r="W5841" t="str">
            <v>19.5548</v>
          </cell>
          <cell r="X5841" t="str">
            <v>-69.9114</v>
          </cell>
        </row>
        <row r="5842">
          <cell r="A5842" t="str">
            <v>07355</v>
          </cell>
          <cell r="B5842" t="str">
            <v>14 - NAGUA</v>
          </cell>
          <cell r="C5842" t="str">
            <v>1402 - CABRERA</v>
          </cell>
          <cell r="D5842" t="str">
            <v>07355</v>
          </cell>
          <cell r="E5842" t="str">
            <v>CAPILLA, LA</v>
          </cell>
          <cell r="F5842" t="str">
            <v>JORNADA EXTENDIDA</v>
          </cell>
          <cell r="G5842" t="str">
            <v>SECUNDARIO</v>
          </cell>
          <cell r="H5842" t="str">
            <v>PUBLICO</v>
          </cell>
          <cell r="I5842" t="str">
            <v>Autorizado</v>
          </cell>
          <cell r="J5842" t="str">
            <v>14015119</v>
          </cell>
          <cell r="K5842" t="str">
            <v>DOMINGO CONFESOR MOSQUEA - LA CAPILLA</v>
          </cell>
          <cell r="L5842" t="str">
            <v>RURAL</v>
          </cell>
          <cell r="M5842" t="str">
            <v>MARIA TRINIDAD SANCHEZ</v>
          </cell>
          <cell r="N5842" t="str">
            <v>14</v>
          </cell>
          <cell r="O5842" t="str">
            <v>CABRERA</v>
          </cell>
          <cell r="P5842" t="str">
            <v>1402</v>
          </cell>
          <cell r="Q5842" t="str">
            <v>LA ENTRADA (D. M.)</v>
          </cell>
          <cell r="R5842" t="str">
            <v>03</v>
          </cell>
          <cell r="S5842" t="str">
            <v>LA CAPILLA</v>
          </cell>
          <cell r="T5842" t="str">
            <v>03</v>
          </cell>
          <cell r="U5842" t="str">
            <v>LA CAPILLA</v>
          </cell>
          <cell r="V5842" t="str">
            <v>001</v>
          </cell>
          <cell r="W5842" t="str">
            <v>19.576736</v>
          </cell>
          <cell r="X5842" t="str">
            <v>-69.940973</v>
          </cell>
        </row>
        <row r="5843">
          <cell r="A5843" t="str">
            <v>07375</v>
          </cell>
          <cell r="B5843" t="str">
            <v>14 - NAGUA</v>
          </cell>
          <cell r="C5843" t="str">
            <v>1402 - CABRERA</v>
          </cell>
          <cell r="D5843" t="str">
            <v>07375</v>
          </cell>
          <cell r="E5843" t="str">
            <v>BAOBA DEL PINAL</v>
          </cell>
          <cell r="F5843" t="str">
            <v>JORNADA EXTENDIDA</v>
          </cell>
          <cell r="G5843" t="str">
            <v>SECUNDARIO</v>
          </cell>
          <cell r="H5843" t="str">
            <v>PUBLICO</v>
          </cell>
          <cell r="I5843" t="str">
            <v>Autorizado</v>
          </cell>
          <cell r="J5843" t="str">
            <v>14025809</v>
          </cell>
          <cell r="K5843" t="str">
            <v>BAOBA DEL PINAL</v>
          </cell>
          <cell r="L5843" t="str">
            <v>URBANA</v>
          </cell>
          <cell r="M5843" t="str">
            <v>MARIA TRINIDAD SANCHEZ</v>
          </cell>
          <cell r="N5843" t="str">
            <v>14</v>
          </cell>
          <cell r="O5843" t="str">
            <v>CABRERA</v>
          </cell>
          <cell r="P5843" t="str">
            <v>1402</v>
          </cell>
          <cell r="Q5843" t="str">
            <v>ARROYO SALADO (D. M.)</v>
          </cell>
          <cell r="R5843" t="str">
            <v>02</v>
          </cell>
          <cell r="S5843" t="str">
            <v>BAOBA DEL PIÑAL</v>
          </cell>
          <cell r="T5843" t="str">
            <v>02</v>
          </cell>
          <cell r="U5843" t="str">
            <v>BAOBA DEL PIÑAL</v>
          </cell>
          <cell r="V5843" t="str">
            <v>001</v>
          </cell>
          <cell r="W5843" t="str">
            <v>19.523128</v>
          </cell>
          <cell r="X5843" t="str">
            <v>-69.909025</v>
          </cell>
        </row>
        <row r="5844">
          <cell r="A5844" t="str">
            <v>07376</v>
          </cell>
          <cell r="B5844" t="str">
            <v>14 - NAGUA</v>
          </cell>
          <cell r="C5844" t="str">
            <v>1402 - CABRERA</v>
          </cell>
          <cell r="D5844" t="str">
            <v>07376</v>
          </cell>
          <cell r="E5844" t="str">
            <v>PAYITA</v>
          </cell>
          <cell r="F5844" t="str">
            <v>JORNADA EXTENDIDA</v>
          </cell>
          <cell r="G5844" t="str">
            <v>SECUNDARIO</v>
          </cell>
          <cell r="H5844" t="str">
            <v>PUBLICO</v>
          </cell>
          <cell r="I5844" t="str">
            <v>Autorizado</v>
          </cell>
          <cell r="J5844" t="str">
            <v>14025918</v>
          </cell>
          <cell r="K5844" t="str">
            <v>PAYITA</v>
          </cell>
          <cell r="L5844" t="str">
            <v>URBANA</v>
          </cell>
          <cell r="M5844" t="str">
            <v>MARIA TRINIDAD SANCHEZ</v>
          </cell>
          <cell r="N5844" t="str">
            <v>14</v>
          </cell>
          <cell r="O5844" t="str">
            <v>CABRERA</v>
          </cell>
          <cell r="P5844" t="str">
            <v>1402</v>
          </cell>
          <cell r="Q5844" t="str">
            <v>ARROYO SALADO (D. M.)</v>
          </cell>
          <cell r="R5844" t="str">
            <v>02</v>
          </cell>
          <cell r="S5844" t="str">
            <v>ARROYO SALADO (ZONA URBANA)</v>
          </cell>
          <cell r="T5844" t="str">
            <v>01</v>
          </cell>
          <cell r="U5844" t="str">
            <v>PAYITA O CENTRO DEL PUEBLO</v>
          </cell>
          <cell r="V5844" t="str">
            <v>001</v>
          </cell>
          <cell r="W5844" t="str">
            <v>19.5048</v>
          </cell>
          <cell r="X5844" t="str">
            <v>-69.9424</v>
          </cell>
        </row>
        <row r="5845">
          <cell r="A5845" t="str">
            <v>07377</v>
          </cell>
          <cell r="B5845" t="str">
            <v>14 - NAGUA</v>
          </cell>
          <cell r="C5845" t="str">
            <v>1402 - CABRERA</v>
          </cell>
          <cell r="D5845" t="str">
            <v>07377</v>
          </cell>
          <cell r="E5845" t="str">
            <v>LEOVIGILDO RAFAEL SANTANA HERNANDEZ</v>
          </cell>
          <cell r="F5845" t="str">
            <v>JORNADA EXTENDIDA</v>
          </cell>
          <cell r="G5845" t="str">
            <v>SECUNDARIO</v>
          </cell>
          <cell r="H5845" t="str">
            <v>PUBLICO</v>
          </cell>
          <cell r="I5845" t="str">
            <v>Autorizado</v>
          </cell>
          <cell r="J5845" t="str">
            <v>14026412</v>
          </cell>
          <cell r="K5845" t="str">
            <v>LEOVIGILDO RAFAEL SANTANA HERNANDEZ</v>
          </cell>
          <cell r="L5845" t="str">
            <v>RURAL</v>
          </cell>
          <cell r="M5845" t="str">
            <v>MARIA TRINIDAD SANCHEZ</v>
          </cell>
          <cell r="N5845" t="str">
            <v>14</v>
          </cell>
          <cell r="O5845" t="str">
            <v>CABRERA</v>
          </cell>
          <cell r="P5845" t="str">
            <v>1402</v>
          </cell>
          <cell r="Q5845" t="str">
            <v>CABRERA</v>
          </cell>
          <cell r="R5845" t="str">
            <v>01</v>
          </cell>
          <cell r="S5845" t="str">
            <v>ABREU</v>
          </cell>
          <cell r="T5845" t="str">
            <v>02</v>
          </cell>
          <cell r="U5845" t="str">
            <v>ABREU</v>
          </cell>
          <cell r="V5845" t="str">
            <v>005</v>
          </cell>
          <cell r="W5845" t="str">
            <v>19.6708</v>
          </cell>
          <cell r="X5845" t="str">
            <v>-69.9621</v>
          </cell>
        </row>
        <row r="5846">
          <cell r="A5846" t="str">
            <v>13185</v>
          </cell>
          <cell r="B5846" t="str">
            <v>14 - NAGUA</v>
          </cell>
          <cell r="C5846" t="str">
            <v>1402 - CABRERA</v>
          </cell>
          <cell r="D5846" t="str">
            <v>13185</v>
          </cell>
          <cell r="E5846" t="str">
            <v>MIGUEL YANGUELA</v>
          </cell>
          <cell r="F5846" t="str">
            <v>SEMI PRESENCIAL</v>
          </cell>
          <cell r="G5846" t="str">
            <v>PREPARA</v>
          </cell>
          <cell r="H5846" t="str">
            <v>PUBLICO</v>
          </cell>
          <cell r="I5846" t="str">
            <v>Autorizado</v>
          </cell>
          <cell r="J5846" t="str">
            <v>14010916</v>
          </cell>
          <cell r="K5846" t="str">
            <v>MIGUEL YANGUELA</v>
          </cell>
          <cell r="L5846" t="str">
            <v>URBANA-TURISTICA</v>
          </cell>
          <cell r="M5846" t="str">
            <v>MARIA TRINIDAD SANCHEZ</v>
          </cell>
          <cell r="N5846" t="str">
            <v>14</v>
          </cell>
          <cell r="O5846" t="str">
            <v>CABRERA</v>
          </cell>
          <cell r="P5846" t="str">
            <v>1402</v>
          </cell>
          <cell r="Q5846" t="str">
            <v>CABRERA</v>
          </cell>
          <cell r="R5846" t="str">
            <v>01</v>
          </cell>
          <cell r="S5846" t="str">
            <v>CABRERA (ZONA URBANA)</v>
          </cell>
          <cell r="T5846" t="str">
            <v>01</v>
          </cell>
          <cell r="U5846" t="str">
            <v>CENTRO DEL PUEBLO</v>
          </cell>
          <cell r="V5846" t="str">
            <v>001</v>
          </cell>
          <cell r="W5846" t="str">
            <v>19.64</v>
          </cell>
          <cell r="X5846" t="str">
            <v>-69.9078</v>
          </cell>
        </row>
        <row r="5847">
          <cell r="A5847" t="str">
            <v>13914</v>
          </cell>
          <cell r="B5847" t="str">
            <v>14 - NAGUA</v>
          </cell>
          <cell r="C5847" t="str">
            <v>1402 - CABRERA</v>
          </cell>
          <cell r="D5847" t="str">
            <v>13914</v>
          </cell>
          <cell r="E5847" t="str">
            <v>CIANI CABRERA</v>
          </cell>
          <cell r="F5847" t="str">
            <v>JORNADA EXTENDIDA</v>
          </cell>
          <cell r="G5847" t="str">
            <v>INICIAL</v>
          </cell>
          <cell r="H5847" t="str">
            <v>PUBLICO</v>
          </cell>
          <cell r="I5847" t="str">
            <v>Autorizado</v>
          </cell>
          <cell r="J5847" t="str">
            <v>14020545</v>
          </cell>
          <cell r="K5847" t="str">
            <v>CIANI CABRERA</v>
          </cell>
          <cell r="L5847" t="str">
            <v>URBANA</v>
          </cell>
          <cell r="M5847" t="str">
            <v>MARIA TRINIDAD SANCHEZ</v>
          </cell>
          <cell r="N5847" t="str">
            <v>14</v>
          </cell>
          <cell r="O5847" t="str">
            <v>CABRERA</v>
          </cell>
          <cell r="P5847" t="str">
            <v>1402</v>
          </cell>
          <cell r="Q5847" t="str">
            <v>CABRERA</v>
          </cell>
          <cell r="R5847" t="str">
            <v>01</v>
          </cell>
          <cell r="S5847" t="str">
            <v>CABRERA (ZONA URBANA)</v>
          </cell>
          <cell r="T5847" t="str">
            <v>01</v>
          </cell>
          <cell r="U5847" t="str">
            <v>CENTRO DEL PUEBLO</v>
          </cell>
          <cell r="V5847" t="str">
            <v>001</v>
          </cell>
          <cell r="W5847" t="str">
            <v/>
          </cell>
          <cell r="X5847" t="str">
            <v/>
          </cell>
        </row>
        <row r="5848">
          <cell r="A5848" t="str">
            <v>02156</v>
          </cell>
          <cell r="B5848" t="str">
            <v>14 - NAGUA</v>
          </cell>
          <cell r="C5848" t="str">
            <v>1403 - RIO SAN JUAN</v>
          </cell>
          <cell r="D5848" t="str">
            <v>02156</v>
          </cell>
          <cell r="E5848" t="str">
            <v>AGUSTINA GARCIA DE JESUS - PASTRANA</v>
          </cell>
          <cell r="F5848" t="str">
            <v>JORNADA EXTENDIDA</v>
          </cell>
          <cell r="G5848" t="str">
            <v>INICIAL - PRIMARIO - SECUNDARIO</v>
          </cell>
          <cell r="H5848" t="str">
            <v>PUBLICO</v>
          </cell>
          <cell r="I5848" t="str">
            <v>Autorizado</v>
          </cell>
          <cell r="J5848" t="str">
            <v>14016416</v>
          </cell>
          <cell r="K5848" t="str">
            <v>AGUSTINA GARCIA DE JESUS - PASTRANA</v>
          </cell>
          <cell r="L5848" t="str">
            <v>RURAL</v>
          </cell>
          <cell r="M5848" t="str">
            <v>MARIA TRINIDAD SANCHEZ</v>
          </cell>
          <cell r="N5848" t="str">
            <v>14</v>
          </cell>
          <cell r="O5848" t="str">
            <v>RÍO SAN JUAN</v>
          </cell>
          <cell r="P5848" t="str">
            <v>1404</v>
          </cell>
          <cell r="Q5848" t="str">
            <v>RÍO SAN JUAN</v>
          </cell>
          <cell r="R5848" t="str">
            <v>01</v>
          </cell>
          <cell r="S5848" t="str">
            <v>LOS CACAOS</v>
          </cell>
          <cell r="T5848" t="str">
            <v>02</v>
          </cell>
          <cell r="U5848" t="str">
            <v>LOS CAJUILES</v>
          </cell>
          <cell r="V5848" t="str">
            <v>002</v>
          </cell>
          <cell r="W5848" t="str">
            <v>19.577953</v>
          </cell>
          <cell r="X5848" t="str">
            <v>-70.064999</v>
          </cell>
        </row>
        <row r="5849">
          <cell r="A5849" t="str">
            <v>02179</v>
          </cell>
          <cell r="B5849" t="str">
            <v>14 - NAGUA</v>
          </cell>
          <cell r="C5849" t="str">
            <v>1403 - RIO SAN JUAN</v>
          </cell>
          <cell r="D5849" t="str">
            <v>02179</v>
          </cell>
          <cell r="E5849" t="str">
            <v>ANTORCHA DEL FUTURO</v>
          </cell>
          <cell r="F5849" t="str">
            <v>JORNADA EXTENDIDA</v>
          </cell>
          <cell r="G5849" t="str">
            <v>INICIAL - PRIMARIO - SECUNDARIO</v>
          </cell>
          <cell r="H5849" t="str">
            <v>PUBLICO</v>
          </cell>
          <cell r="I5849" t="str">
            <v>Autorizado</v>
          </cell>
          <cell r="J5849" t="str">
            <v>14019911</v>
          </cell>
          <cell r="K5849" t="str">
            <v>ANTORCHA DEL FUTURO</v>
          </cell>
          <cell r="L5849" t="str">
            <v>URBANA</v>
          </cell>
          <cell r="M5849" t="str">
            <v>MARIA TRINIDAD SANCHEZ</v>
          </cell>
          <cell r="N5849" t="str">
            <v>14</v>
          </cell>
          <cell r="O5849" t="str">
            <v>RÍO SAN JUAN</v>
          </cell>
          <cell r="P5849" t="str">
            <v>1404</v>
          </cell>
          <cell r="Q5849" t="str">
            <v>RÍO SAN JUAN</v>
          </cell>
          <cell r="R5849" t="str">
            <v>01</v>
          </cell>
          <cell r="S5849" t="str">
            <v>RÍO SAN JUAN (ZONA URBANA)</v>
          </cell>
          <cell r="T5849" t="str">
            <v>01</v>
          </cell>
          <cell r="U5849" t="str">
            <v>EL EDÉN</v>
          </cell>
          <cell r="V5849" t="str">
            <v>009</v>
          </cell>
          <cell r="W5849" t="str">
            <v>19.6338</v>
          </cell>
          <cell r="X5849" t="str">
            <v>-70.0761</v>
          </cell>
        </row>
        <row r="5850">
          <cell r="A5850" t="str">
            <v>02180</v>
          </cell>
          <cell r="B5850" t="str">
            <v>14 - NAGUA</v>
          </cell>
          <cell r="C5850" t="str">
            <v>1403 - RIO SAN JUAN</v>
          </cell>
          <cell r="D5850" t="str">
            <v>02180</v>
          </cell>
          <cell r="E5850" t="str">
            <v>GREGORIO LUPERON</v>
          </cell>
          <cell r="F5850" t="str">
            <v>JORNADA EXTENDIDA</v>
          </cell>
          <cell r="G5850" t="str">
            <v>INICIAL - PRIMARIO</v>
          </cell>
          <cell r="H5850" t="str">
            <v>PUBLICO</v>
          </cell>
          <cell r="I5850" t="str">
            <v>Autorizado</v>
          </cell>
          <cell r="J5850" t="str">
            <v>14020029</v>
          </cell>
          <cell r="K5850" t="str">
            <v>GREGORIO LUPERON</v>
          </cell>
          <cell r="L5850" t="str">
            <v>URBANA</v>
          </cell>
          <cell r="M5850" t="str">
            <v>MARIA TRINIDAD SANCHEZ</v>
          </cell>
          <cell r="N5850" t="str">
            <v>14</v>
          </cell>
          <cell r="O5850" t="str">
            <v>RÍO SAN JUAN</v>
          </cell>
          <cell r="P5850" t="str">
            <v>1404</v>
          </cell>
          <cell r="Q5850" t="str">
            <v>RÍO SAN JUAN</v>
          </cell>
          <cell r="R5850" t="str">
            <v>01</v>
          </cell>
          <cell r="S5850" t="str">
            <v>RÍO SAN JUAN (ZONA URBANA)</v>
          </cell>
          <cell r="T5850" t="str">
            <v>01</v>
          </cell>
          <cell r="U5850" t="str">
            <v>EL EDÉN</v>
          </cell>
          <cell r="V5850" t="str">
            <v>009</v>
          </cell>
          <cell r="W5850" t="str">
            <v>19.638917</v>
          </cell>
          <cell r="X5850" t="str">
            <v>-70.074782</v>
          </cell>
        </row>
        <row r="5851">
          <cell r="A5851" t="str">
            <v>02181</v>
          </cell>
          <cell r="B5851" t="str">
            <v>14 - NAGUA</v>
          </cell>
          <cell r="C5851" t="str">
            <v>1403 - RIO SAN JUAN</v>
          </cell>
          <cell r="D5851" t="str">
            <v>02181</v>
          </cell>
          <cell r="E5851" t="str">
            <v>ROSA VENTURA - LA HOZADERA</v>
          </cell>
          <cell r="F5851" t="str">
            <v>MATUTINA - VESPERTINA</v>
          </cell>
          <cell r="G5851" t="str">
            <v>INICIAL - PRIMARIO</v>
          </cell>
          <cell r="H5851" t="str">
            <v>PUBLICO</v>
          </cell>
          <cell r="I5851" t="str">
            <v>Autorizado</v>
          </cell>
          <cell r="J5851" t="str">
            <v>14020516</v>
          </cell>
          <cell r="K5851" t="str">
            <v>ROSA VENTURA - LA HOZADERA</v>
          </cell>
          <cell r="L5851" t="str">
            <v>RURAL</v>
          </cell>
          <cell r="M5851" t="str">
            <v>MARIA TRINIDAD SANCHEZ</v>
          </cell>
          <cell r="N5851" t="str">
            <v>14</v>
          </cell>
          <cell r="O5851" t="str">
            <v>RÍO SAN JUAN</v>
          </cell>
          <cell r="P5851" t="str">
            <v>1404</v>
          </cell>
          <cell r="Q5851" t="str">
            <v>RÍO SAN JUAN</v>
          </cell>
          <cell r="R5851" t="str">
            <v>01</v>
          </cell>
          <cell r="S5851" t="str">
            <v>LOS CACAOS</v>
          </cell>
          <cell r="T5851" t="str">
            <v>02</v>
          </cell>
          <cell r="U5851" t="str">
            <v>LA MOZADERA O LA HOZADERA</v>
          </cell>
          <cell r="V5851" t="str">
            <v>001</v>
          </cell>
          <cell r="W5851" t="str">
            <v>19.62455</v>
          </cell>
          <cell r="X5851" t="str">
            <v>-70.079062</v>
          </cell>
        </row>
        <row r="5852">
          <cell r="A5852" t="str">
            <v>02182</v>
          </cell>
          <cell r="B5852" t="str">
            <v>14 - NAGUA</v>
          </cell>
          <cell r="C5852" t="str">
            <v>1403 - RIO SAN JUAN</v>
          </cell>
          <cell r="D5852" t="str">
            <v>02182</v>
          </cell>
          <cell r="E5852" t="str">
            <v>INOCENCIO MARTINEZ CASTILLO - LA PUERTA</v>
          </cell>
          <cell r="F5852" t="str">
            <v>JORNADA EXTENDIDA</v>
          </cell>
          <cell r="G5852" t="str">
            <v>PRIMARIO</v>
          </cell>
          <cell r="H5852" t="str">
            <v>PUBLICO</v>
          </cell>
          <cell r="I5852" t="str">
            <v>Autorizado</v>
          </cell>
          <cell r="J5852" t="str">
            <v>14020714</v>
          </cell>
          <cell r="K5852" t="str">
            <v>INOCENCIO  MARTINEZ CASTILLO - LA PUERTA</v>
          </cell>
          <cell r="L5852" t="str">
            <v>RURAL</v>
          </cell>
          <cell r="M5852" t="str">
            <v>MARIA TRINIDAD SANCHEZ</v>
          </cell>
          <cell r="N5852" t="str">
            <v>14</v>
          </cell>
          <cell r="O5852" t="str">
            <v>RÍO SAN JUAN</v>
          </cell>
          <cell r="P5852" t="str">
            <v>1404</v>
          </cell>
          <cell r="Q5852" t="str">
            <v>RÍO SAN JUAN</v>
          </cell>
          <cell r="R5852" t="str">
            <v>01</v>
          </cell>
          <cell r="S5852" t="str">
            <v>LOS CACAOS</v>
          </cell>
          <cell r="T5852" t="str">
            <v>02</v>
          </cell>
          <cell r="U5852" t="str">
            <v>LA PUERTA</v>
          </cell>
          <cell r="V5852" t="str">
            <v>003</v>
          </cell>
          <cell r="W5852" t="str">
            <v>19.557106</v>
          </cell>
          <cell r="X5852" t="str">
            <v>-70.056519</v>
          </cell>
        </row>
        <row r="5853">
          <cell r="A5853" t="str">
            <v>02183</v>
          </cell>
          <cell r="B5853" t="str">
            <v>14 - NAGUA</v>
          </cell>
          <cell r="C5853" t="str">
            <v>1403 - RIO SAN JUAN</v>
          </cell>
          <cell r="D5853" t="str">
            <v>02183</v>
          </cell>
          <cell r="E5853" t="str">
            <v>ANTONIO POLANCO PEREZ - MORRITO</v>
          </cell>
          <cell r="F5853" t="str">
            <v>JORNADA EXTENDIDA</v>
          </cell>
          <cell r="G5853" t="str">
            <v>INICIAL - PRIMARIO</v>
          </cell>
          <cell r="H5853" t="str">
            <v>PUBLICO</v>
          </cell>
          <cell r="I5853" t="str">
            <v>Autorizado</v>
          </cell>
          <cell r="J5853" t="str">
            <v>14021011</v>
          </cell>
          <cell r="K5853" t="str">
            <v>ANTONIO POLANCO PEREZ - MORRITO</v>
          </cell>
          <cell r="L5853" t="str">
            <v>RURAL-AISLADA</v>
          </cell>
          <cell r="M5853" t="str">
            <v>MARIA TRINIDAD SANCHEZ</v>
          </cell>
          <cell r="N5853" t="str">
            <v>14</v>
          </cell>
          <cell r="O5853" t="str">
            <v>RÍO SAN JUAN</v>
          </cell>
          <cell r="P5853" t="str">
            <v>1404</v>
          </cell>
          <cell r="Q5853" t="str">
            <v>RÍO SAN JUAN</v>
          </cell>
          <cell r="R5853" t="str">
            <v>01</v>
          </cell>
          <cell r="S5853" t="str">
            <v>LOS CACAOS</v>
          </cell>
          <cell r="T5853" t="str">
            <v>02</v>
          </cell>
          <cell r="U5853" t="str">
            <v>EL MORRITO</v>
          </cell>
          <cell r="V5853" t="str">
            <v>010</v>
          </cell>
          <cell r="W5853" t="str">
            <v>19.5378</v>
          </cell>
          <cell r="X5853" t="str">
            <v>-70.1536</v>
          </cell>
        </row>
        <row r="5854">
          <cell r="A5854" t="str">
            <v>02184</v>
          </cell>
          <cell r="B5854" t="str">
            <v>14 - NAGUA</v>
          </cell>
          <cell r="C5854" t="str">
            <v>1403 - RIO SAN JUAN</v>
          </cell>
          <cell r="D5854" t="str">
            <v>02184</v>
          </cell>
          <cell r="E5854" t="str">
            <v>MELECIO DE LA CRUZ DE LA CRUZ - ARROYO SABANA</v>
          </cell>
          <cell r="F5854" t="str">
            <v>JORNADA EXTENDIDA</v>
          </cell>
          <cell r="G5854" t="str">
            <v>INICIAL - PRIMARIO - SECUNDARIO</v>
          </cell>
          <cell r="H5854" t="str">
            <v>PUBLICO</v>
          </cell>
          <cell r="I5854" t="str">
            <v>Autorizado</v>
          </cell>
          <cell r="J5854" t="str">
            <v>14021219</v>
          </cell>
          <cell r="K5854" t="str">
            <v>MELECIO DE LA CRUZ DE LA CRUZ - ARROYO SABANA</v>
          </cell>
          <cell r="L5854" t="str">
            <v>RURAL</v>
          </cell>
          <cell r="M5854" t="str">
            <v>MARIA TRINIDAD SANCHEZ</v>
          </cell>
          <cell r="N5854" t="str">
            <v>14</v>
          </cell>
          <cell r="O5854" t="str">
            <v>RÍO SAN JUAN</v>
          </cell>
          <cell r="P5854" t="str">
            <v>1404</v>
          </cell>
          <cell r="Q5854" t="str">
            <v>RÍO SAN JUAN</v>
          </cell>
          <cell r="R5854" t="str">
            <v>01</v>
          </cell>
          <cell r="S5854" t="str">
            <v>LOS CACAOS</v>
          </cell>
          <cell r="T5854" t="str">
            <v>02</v>
          </cell>
          <cell r="U5854" t="str">
            <v>ARROYO SABANA</v>
          </cell>
          <cell r="V5854" t="str">
            <v>012</v>
          </cell>
          <cell r="W5854" t="str">
            <v>19.518724</v>
          </cell>
          <cell r="X5854" t="str">
            <v>-70.078538</v>
          </cell>
        </row>
        <row r="5855">
          <cell r="A5855" t="str">
            <v>02185</v>
          </cell>
          <cell r="B5855" t="str">
            <v>14 - NAGUA</v>
          </cell>
          <cell r="C5855" t="str">
            <v>1403 - RIO SAN JUAN</v>
          </cell>
          <cell r="D5855" t="str">
            <v>02185</v>
          </cell>
          <cell r="E5855" t="str">
            <v>FERNANDO MIGUILLON - EL COPEYITO</v>
          </cell>
          <cell r="F5855" t="str">
            <v>JORNADA EXTENDIDA</v>
          </cell>
          <cell r="G5855" t="str">
            <v>INICIAL - PRIMARIO</v>
          </cell>
          <cell r="H5855" t="str">
            <v>PUBLICO</v>
          </cell>
          <cell r="I5855" t="str">
            <v>Autorizado</v>
          </cell>
          <cell r="J5855" t="str">
            <v>14021313</v>
          </cell>
          <cell r="K5855" t="str">
            <v>FERNANDO MIGUILLON - EL COPEYITO</v>
          </cell>
          <cell r="L5855" t="str">
            <v>RURAL</v>
          </cell>
          <cell r="M5855" t="str">
            <v>MARIA TRINIDAD SANCHEZ</v>
          </cell>
          <cell r="N5855" t="str">
            <v>14</v>
          </cell>
          <cell r="O5855" t="str">
            <v>RÍO SAN JUAN</v>
          </cell>
          <cell r="P5855" t="str">
            <v>1404</v>
          </cell>
          <cell r="Q5855" t="str">
            <v>RÍO SAN JUAN</v>
          </cell>
          <cell r="R5855" t="str">
            <v>01</v>
          </cell>
          <cell r="S5855" t="str">
            <v>LOS CACAOS</v>
          </cell>
          <cell r="T5855" t="str">
            <v>02</v>
          </cell>
          <cell r="U5855" t="str">
            <v>EL COPEYITO</v>
          </cell>
          <cell r="V5855" t="str">
            <v>014</v>
          </cell>
          <cell r="W5855" t="str">
            <v>19.5086</v>
          </cell>
          <cell r="X5855" t="str">
            <v>-69.9965</v>
          </cell>
        </row>
        <row r="5856">
          <cell r="A5856" t="str">
            <v>02186</v>
          </cell>
          <cell r="B5856" t="str">
            <v>14 - NAGUA</v>
          </cell>
          <cell r="C5856" t="str">
            <v>1403 - RIO SAN JUAN</v>
          </cell>
          <cell r="D5856" t="str">
            <v>02186</v>
          </cell>
          <cell r="E5856" t="str">
            <v>CARRASCO</v>
          </cell>
          <cell r="F5856" t="str">
            <v>JORNADA EXTENDIDA</v>
          </cell>
          <cell r="G5856" t="str">
            <v>INICIAL - PRIMARIO</v>
          </cell>
          <cell r="H5856" t="str">
            <v>PUBLICO</v>
          </cell>
          <cell r="I5856" t="str">
            <v>Autorizado</v>
          </cell>
          <cell r="J5856" t="str">
            <v>14021417</v>
          </cell>
          <cell r="K5856" t="str">
            <v>CARRASCO</v>
          </cell>
          <cell r="L5856" t="str">
            <v>RURAL</v>
          </cell>
          <cell r="M5856" t="str">
            <v>MARIA TRINIDAD SANCHEZ</v>
          </cell>
          <cell r="N5856" t="str">
            <v>14</v>
          </cell>
          <cell r="O5856" t="str">
            <v>RÍO SAN JUAN</v>
          </cell>
          <cell r="P5856" t="str">
            <v>1404</v>
          </cell>
          <cell r="Q5856" t="str">
            <v>RÍO SAN JUAN</v>
          </cell>
          <cell r="R5856" t="str">
            <v>01</v>
          </cell>
          <cell r="S5856" t="str">
            <v>LOS CACAOS</v>
          </cell>
          <cell r="T5856" t="str">
            <v>02</v>
          </cell>
          <cell r="U5856" t="str">
            <v>CARRASCO</v>
          </cell>
          <cell r="V5856" t="str">
            <v>015</v>
          </cell>
          <cell r="W5856" t="str">
            <v>19.496893</v>
          </cell>
          <cell r="X5856" t="str">
            <v>-70.04198</v>
          </cell>
        </row>
        <row r="5857">
          <cell r="A5857" t="str">
            <v>02187</v>
          </cell>
          <cell r="B5857" t="str">
            <v>14 - NAGUA</v>
          </cell>
          <cell r="C5857" t="str">
            <v>1403 - RIO SAN JUAN</v>
          </cell>
          <cell r="D5857" t="str">
            <v>02187</v>
          </cell>
          <cell r="E5857" t="str">
            <v>BOBITA</v>
          </cell>
          <cell r="F5857" t="str">
            <v>JORNADA EXTENDIDA</v>
          </cell>
          <cell r="G5857" t="str">
            <v>INICIAL - PRIMARIO - SECUNDARIO</v>
          </cell>
          <cell r="H5857" t="str">
            <v>PUBLICO</v>
          </cell>
          <cell r="I5857" t="str">
            <v>Autorizado</v>
          </cell>
          <cell r="J5857" t="str">
            <v>14021917</v>
          </cell>
          <cell r="K5857" t="str">
            <v>BOBITA</v>
          </cell>
          <cell r="L5857" t="str">
            <v>RURAL</v>
          </cell>
          <cell r="M5857" t="str">
            <v>MARIA TRINIDAD SANCHEZ</v>
          </cell>
          <cell r="N5857" t="str">
            <v>14</v>
          </cell>
          <cell r="O5857" t="str">
            <v>RÍO SAN JUAN</v>
          </cell>
          <cell r="P5857" t="str">
            <v>1404</v>
          </cell>
          <cell r="Q5857" t="str">
            <v>RÍO SAN JUAN</v>
          </cell>
          <cell r="R5857" t="str">
            <v>01</v>
          </cell>
          <cell r="S5857" t="str">
            <v>LOS CACAOS</v>
          </cell>
          <cell r="T5857" t="str">
            <v>02</v>
          </cell>
          <cell r="U5857" t="str">
            <v>BOBITA AL CENTRO</v>
          </cell>
          <cell r="V5857" t="str">
            <v>006</v>
          </cell>
          <cell r="W5857" t="str">
            <v>19.567108</v>
          </cell>
          <cell r="X5857" t="str">
            <v>-70.105934</v>
          </cell>
        </row>
        <row r="5858">
          <cell r="A5858" t="str">
            <v>02188</v>
          </cell>
          <cell r="B5858" t="str">
            <v>14 - NAGUA</v>
          </cell>
          <cell r="C5858" t="str">
            <v>1403 - RIO SAN JUAN</v>
          </cell>
          <cell r="D5858" t="str">
            <v>02188</v>
          </cell>
          <cell r="E5858" t="str">
            <v>MARIANO ALONZO ACOSTA - LA CUBANA</v>
          </cell>
          <cell r="F5858" t="str">
            <v>VESPERTINA</v>
          </cell>
          <cell r="G5858" t="str">
            <v>PRIMARIO</v>
          </cell>
          <cell r="H5858" t="str">
            <v>PUBLICO</v>
          </cell>
          <cell r="I5858" t="str">
            <v>Autorizado</v>
          </cell>
          <cell r="J5858" t="str">
            <v>14022110</v>
          </cell>
          <cell r="K5858" t="str">
            <v>MARIANO ALONZO ACOSTA - LA CUBANA</v>
          </cell>
          <cell r="L5858" t="str">
            <v>RURAL-AISLADA</v>
          </cell>
          <cell r="M5858" t="str">
            <v>MARIA TRINIDAD SANCHEZ</v>
          </cell>
          <cell r="N5858" t="str">
            <v>14</v>
          </cell>
          <cell r="O5858" t="str">
            <v>RÍO SAN JUAN</v>
          </cell>
          <cell r="P5858" t="str">
            <v>1404</v>
          </cell>
          <cell r="Q5858" t="str">
            <v>RÍO SAN JUAN</v>
          </cell>
          <cell r="R5858" t="str">
            <v>01</v>
          </cell>
          <cell r="S5858" t="str">
            <v>MATA PUERCO</v>
          </cell>
          <cell r="T5858" t="str">
            <v>03</v>
          </cell>
          <cell r="U5858" t="str">
            <v>LA CUBANA</v>
          </cell>
          <cell r="V5858" t="str">
            <v>003</v>
          </cell>
          <cell r="W5858" t="str">
            <v>19.620773</v>
          </cell>
          <cell r="X5858" t="str">
            <v>-70.030107</v>
          </cell>
        </row>
        <row r="5859">
          <cell r="A5859" t="str">
            <v>02189</v>
          </cell>
          <cell r="B5859" t="str">
            <v>14 - NAGUA</v>
          </cell>
          <cell r="C5859" t="str">
            <v>1403 - RIO SAN JUAN</v>
          </cell>
          <cell r="D5859" t="str">
            <v>02189</v>
          </cell>
          <cell r="E5859" t="str">
            <v>CAMILO FROMETA - POZO PRIETO</v>
          </cell>
          <cell r="F5859" t="str">
            <v>JORNADA EXTENDIDA</v>
          </cell>
          <cell r="G5859" t="str">
            <v>INICIAL - PRIMARIO</v>
          </cell>
          <cell r="H5859" t="str">
            <v>PUBLICO</v>
          </cell>
          <cell r="I5859" t="str">
            <v>Autorizado</v>
          </cell>
          <cell r="J5859" t="str">
            <v>14022214</v>
          </cell>
          <cell r="K5859" t="str">
            <v>CAMILO FROMETA - POZO PRIETO</v>
          </cell>
          <cell r="L5859" t="str">
            <v>RURAL-AISLADA</v>
          </cell>
          <cell r="M5859" t="str">
            <v>MARIA TRINIDAD SANCHEZ</v>
          </cell>
          <cell r="N5859" t="str">
            <v>14</v>
          </cell>
          <cell r="O5859" t="str">
            <v>RÍO SAN JUAN</v>
          </cell>
          <cell r="P5859" t="str">
            <v>1404</v>
          </cell>
          <cell r="Q5859" t="str">
            <v>RÍO SAN JUAN</v>
          </cell>
          <cell r="R5859" t="str">
            <v>01</v>
          </cell>
          <cell r="S5859" t="str">
            <v>MATA PUERCO</v>
          </cell>
          <cell r="T5859" t="str">
            <v>03</v>
          </cell>
          <cell r="U5859" t="str">
            <v>POZO PRIETO</v>
          </cell>
          <cell r="V5859" t="str">
            <v>004</v>
          </cell>
          <cell r="W5859" t="str">
            <v>19.655646</v>
          </cell>
          <cell r="X5859" t="str">
            <v>-70.018381</v>
          </cell>
        </row>
        <row r="5860">
          <cell r="A5860" t="str">
            <v>02190</v>
          </cell>
          <cell r="B5860" t="str">
            <v>14 - NAGUA</v>
          </cell>
          <cell r="C5860" t="str">
            <v>1403 - RIO SAN JUAN</v>
          </cell>
          <cell r="D5860" t="str">
            <v>02190</v>
          </cell>
          <cell r="E5860" t="str">
            <v>MATA PUERCOS ABAJO</v>
          </cell>
          <cell r="F5860" t="str">
            <v>JORNADA EXTENDIDA</v>
          </cell>
          <cell r="G5860" t="str">
            <v>PRIMARIO</v>
          </cell>
          <cell r="H5860" t="str">
            <v>PUBLICO</v>
          </cell>
          <cell r="I5860" t="str">
            <v>Autorizado</v>
          </cell>
          <cell r="J5860" t="str">
            <v>14022412</v>
          </cell>
          <cell r="K5860" t="str">
            <v>MATA PUERCOS ABAJO</v>
          </cell>
          <cell r="L5860" t="str">
            <v>RURAL-TURISTICA</v>
          </cell>
          <cell r="M5860" t="str">
            <v>MARIA TRINIDAD SANCHEZ</v>
          </cell>
          <cell r="N5860" t="str">
            <v>14</v>
          </cell>
          <cell r="O5860" t="str">
            <v>RÍO SAN JUAN</v>
          </cell>
          <cell r="P5860" t="str">
            <v>1404</v>
          </cell>
          <cell r="Q5860" t="str">
            <v>RÍO SAN JUAN</v>
          </cell>
          <cell r="R5860" t="str">
            <v>01</v>
          </cell>
          <cell r="S5860" t="str">
            <v>MATA PUERCO</v>
          </cell>
          <cell r="T5860" t="str">
            <v>03</v>
          </cell>
          <cell r="U5860" t="str">
            <v>MATA PUERCO ABAJO</v>
          </cell>
          <cell r="V5860" t="str">
            <v>006</v>
          </cell>
          <cell r="W5860" t="str">
            <v>19.673612</v>
          </cell>
          <cell r="X5860" t="str">
            <v>-70.02952</v>
          </cell>
        </row>
        <row r="5861">
          <cell r="A5861" t="str">
            <v>02191</v>
          </cell>
          <cell r="B5861" t="str">
            <v>14 - NAGUA</v>
          </cell>
          <cell r="C5861" t="str">
            <v>1403 - RIO SAN JUAN</v>
          </cell>
          <cell r="D5861" t="str">
            <v>02191</v>
          </cell>
          <cell r="E5861" t="str">
            <v>GREGORIA GARCIA RAMOS - LA CARIBE</v>
          </cell>
          <cell r="F5861" t="str">
            <v>JORNADA EXTENDIDA</v>
          </cell>
          <cell r="G5861" t="str">
            <v>INICIAL - PRIMARIO - SECUNDARIO</v>
          </cell>
          <cell r="H5861" t="str">
            <v>PUBLICO</v>
          </cell>
          <cell r="I5861" t="str">
            <v>Autorizado</v>
          </cell>
          <cell r="J5861" t="str">
            <v>14022516</v>
          </cell>
          <cell r="K5861" t="str">
            <v>GREGORIA GARCIA RAMOS - LA CARIBE</v>
          </cell>
          <cell r="L5861" t="str">
            <v>RURAL-TURISTICA</v>
          </cell>
          <cell r="M5861" t="str">
            <v>MARIA TRINIDAD SANCHEZ</v>
          </cell>
          <cell r="N5861" t="str">
            <v>14</v>
          </cell>
          <cell r="O5861" t="str">
            <v>RÍO SAN JUAN</v>
          </cell>
          <cell r="P5861" t="str">
            <v>1404</v>
          </cell>
          <cell r="Q5861" t="str">
            <v>RÍO SAN JUAN</v>
          </cell>
          <cell r="R5861" t="str">
            <v>01</v>
          </cell>
          <cell r="S5861" t="str">
            <v>MATA PUERCO</v>
          </cell>
          <cell r="T5861" t="str">
            <v>03</v>
          </cell>
          <cell r="U5861" t="str">
            <v>LA CARIBE</v>
          </cell>
          <cell r="V5861" t="str">
            <v>008</v>
          </cell>
          <cell r="W5861" t="str">
            <v>19.662227</v>
          </cell>
          <cell r="X5861" t="str">
            <v>-70.048078</v>
          </cell>
        </row>
        <row r="5862">
          <cell r="A5862" t="str">
            <v>02192</v>
          </cell>
          <cell r="B5862" t="str">
            <v>14 - NAGUA</v>
          </cell>
          <cell r="C5862" t="str">
            <v>1403 - RIO SAN JUAN</v>
          </cell>
          <cell r="D5862" t="str">
            <v>02192</v>
          </cell>
          <cell r="E5862" t="str">
            <v>DOMINGO MOSQUEA MARTINEZ - LA NOVILLA</v>
          </cell>
          <cell r="F5862" t="str">
            <v>JORNADA EXTENDIDA</v>
          </cell>
          <cell r="G5862" t="str">
            <v>PRIMARIO</v>
          </cell>
          <cell r="H5862" t="str">
            <v>PUBLICO</v>
          </cell>
          <cell r="I5862" t="str">
            <v>Autorizado</v>
          </cell>
          <cell r="J5862" t="str">
            <v>14022610</v>
          </cell>
          <cell r="K5862" t="str">
            <v>DOMINGO MOSQUEA MARTINEZ - LA NOVILLA</v>
          </cell>
          <cell r="L5862" t="str">
            <v>RURAL</v>
          </cell>
          <cell r="M5862" t="str">
            <v>MARIA TRINIDAD SANCHEZ</v>
          </cell>
          <cell r="N5862" t="str">
            <v>14</v>
          </cell>
          <cell r="O5862" t="str">
            <v>RÍO SAN JUAN</v>
          </cell>
          <cell r="P5862" t="str">
            <v>1404</v>
          </cell>
          <cell r="Q5862" t="str">
            <v>RÍO SAN JUAN</v>
          </cell>
          <cell r="R5862" t="str">
            <v>01</v>
          </cell>
          <cell r="S5862" t="str">
            <v>MATA PUERCO</v>
          </cell>
          <cell r="T5862" t="str">
            <v>03</v>
          </cell>
          <cell r="U5862" t="str">
            <v>LA NOVILLA</v>
          </cell>
          <cell r="V5862" t="str">
            <v>009</v>
          </cell>
          <cell r="W5862" t="str">
            <v>19.640807</v>
          </cell>
          <cell r="X5862" t="str">
            <v>-70.032786</v>
          </cell>
        </row>
        <row r="5863">
          <cell r="A5863" t="str">
            <v>02193</v>
          </cell>
          <cell r="B5863" t="str">
            <v>14 - NAGUA</v>
          </cell>
          <cell r="C5863" t="str">
            <v>1403 - RIO SAN JUAN</v>
          </cell>
          <cell r="D5863" t="str">
            <v>02193</v>
          </cell>
          <cell r="E5863" t="str">
            <v>ADELA BALBUENA SANCHEZ - ARROYO GRANDE</v>
          </cell>
          <cell r="F5863" t="str">
            <v>JORNADA EXTENDIDA</v>
          </cell>
          <cell r="G5863" t="str">
            <v>INICIAL - PRIMARIO</v>
          </cell>
          <cell r="H5863" t="str">
            <v>PUBLICO</v>
          </cell>
          <cell r="I5863" t="str">
            <v>Autorizado</v>
          </cell>
          <cell r="J5863" t="str">
            <v>14022714</v>
          </cell>
          <cell r="K5863" t="str">
            <v>ADELA  BALBUENA  SANCHEZ - ARROYO GRANDE</v>
          </cell>
          <cell r="L5863" t="str">
            <v>URBANA</v>
          </cell>
          <cell r="M5863" t="str">
            <v>MARIA TRINIDAD SANCHEZ</v>
          </cell>
          <cell r="N5863" t="str">
            <v>14</v>
          </cell>
          <cell r="O5863" t="str">
            <v>RÍO SAN JUAN</v>
          </cell>
          <cell r="P5863" t="str">
            <v>1404</v>
          </cell>
          <cell r="Q5863" t="str">
            <v>RÍO SAN JUAN</v>
          </cell>
          <cell r="R5863" t="str">
            <v>01</v>
          </cell>
          <cell r="S5863" t="str">
            <v>MATA PUERCO</v>
          </cell>
          <cell r="T5863" t="str">
            <v>03</v>
          </cell>
          <cell r="U5863" t="str">
            <v>ARROYO GRANDE</v>
          </cell>
          <cell r="V5863" t="str">
            <v>011</v>
          </cell>
          <cell r="W5863" t="str">
            <v>19.6293</v>
          </cell>
          <cell r="X5863" t="str">
            <v>-70.0659</v>
          </cell>
        </row>
        <row r="5864">
          <cell r="A5864" t="str">
            <v>02197</v>
          </cell>
          <cell r="B5864" t="str">
            <v>14 - NAGUA</v>
          </cell>
          <cell r="C5864" t="str">
            <v>1403 - RIO SAN JUAN</v>
          </cell>
          <cell r="D5864" t="str">
            <v>02197</v>
          </cell>
          <cell r="E5864" t="str">
            <v>COYERA, LA</v>
          </cell>
          <cell r="F5864" t="str">
            <v>JORNADA EXTENDIDA</v>
          </cell>
          <cell r="G5864" t="str">
            <v>INICIAL - PRIMARIO</v>
          </cell>
          <cell r="H5864" t="str">
            <v>PUBLICO</v>
          </cell>
          <cell r="I5864" t="str">
            <v>Autorizado</v>
          </cell>
          <cell r="J5864" t="str">
            <v>14023118</v>
          </cell>
          <cell r="K5864" t="str">
            <v>COYERA, LA</v>
          </cell>
          <cell r="L5864" t="str">
            <v>RURAL-AISLADA</v>
          </cell>
          <cell r="M5864" t="str">
            <v>MARIA TRINIDAD SANCHEZ</v>
          </cell>
          <cell r="N5864" t="str">
            <v>14</v>
          </cell>
          <cell r="O5864" t="str">
            <v>RÍO SAN JUAN</v>
          </cell>
          <cell r="P5864" t="str">
            <v>1404</v>
          </cell>
          <cell r="Q5864" t="str">
            <v>RÍO SAN JUAN</v>
          </cell>
          <cell r="R5864" t="str">
            <v>01</v>
          </cell>
          <cell r="S5864" t="str">
            <v>LOS CACAOS</v>
          </cell>
          <cell r="T5864" t="str">
            <v>02</v>
          </cell>
          <cell r="U5864" t="str">
            <v>LA COYERA</v>
          </cell>
          <cell r="V5864" t="str">
            <v>028</v>
          </cell>
          <cell r="W5864" t="str">
            <v>19.508173</v>
          </cell>
          <cell r="X5864" t="str">
            <v>-70.086804</v>
          </cell>
        </row>
        <row r="5865">
          <cell r="A5865" t="str">
            <v>02198</v>
          </cell>
          <cell r="B5865" t="str">
            <v>14 - NAGUA</v>
          </cell>
          <cell r="C5865" t="str">
            <v>1403 - RIO SAN JUAN</v>
          </cell>
          <cell r="D5865" t="str">
            <v>02198</v>
          </cell>
          <cell r="E5865" t="str">
            <v>JACOBO LOPEZ - LOS PALMARITOS</v>
          </cell>
          <cell r="F5865" t="str">
            <v>JORNADA EXTENDIDA</v>
          </cell>
          <cell r="G5865" t="str">
            <v>INICIAL - PRIMARIO - SECUNDARIO</v>
          </cell>
          <cell r="H5865" t="str">
            <v>PUBLICO</v>
          </cell>
          <cell r="I5865" t="str">
            <v>Autorizado</v>
          </cell>
          <cell r="J5865" t="str">
            <v>14023514</v>
          </cell>
          <cell r="K5865" t="str">
            <v>JACOBO LOPEZ - LOS PALMARITOS</v>
          </cell>
          <cell r="L5865" t="str">
            <v>RURAL</v>
          </cell>
          <cell r="M5865" t="str">
            <v>MARIA TRINIDAD SANCHEZ</v>
          </cell>
          <cell r="N5865" t="str">
            <v>14</v>
          </cell>
          <cell r="O5865" t="str">
            <v>RÍO SAN JUAN</v>
          </cell>
          <cell r="P5865" t="str">
            <v>1404</v>
          </cell>
          <cell r="Q5865" t="str">
            <v>RÍO SAN JUAN</v>
          </cell>
          <cell r="R5865" t="str">
            <v>01</v>
          </cell>
          <cell r="S5865" t="str">
            <v>LOS CACAOS</v>
          </cell>
          <cell r="T5865" t="str">
            <v>02</v>
          </cell>
          <cell r="U5865" t="str">
            <v>LOS PALMARITOS</v>
          </cell>
          <cell r="V5865" t="str">
            <v>024</v>
          </cell>
          <cell r="W5865" t="str">
            <v>19.487458</v>
          </cell>
          <cell r="X5865" t="str">
            <v>-70.094187</v>
          </cell>
        </row>
        <row r="5866">
          <cell r="A5866" t="str">
            <v>02207</v>
          </cell>
          <cell r="B5866" t="str">
            <v>14 - NAGUA</v>
          </cell>
          <cell r="C5866" t="str">
            <v>1403 - RIO SAN JUAN</v>
          </cell>
          <cell r="D5866" t="str">
            <v>02207</v>
          </cell>
          <cell r="E5866" t="str">
            <v>GLORIA ALTAGRACIA BIDO LEONARDO - ACAPULCO</v>
          </cell>
          <cell r="F5866" t="str">
            <v>JORNADA EXTENDIDA</v>
          </cell>
          <cell r="G5866" t="str">
            <v>INICIAL - PRIMARIO</v>
          </cell>
          <cell r="H5866" t="str">
            <v>PUBLICO</v>
          </cell>
          <cell r="I5866" t="str">
            <v>Autorizado</v>
          </cell>
          <cell r="J5866" t="str">
            <v>14024711</v>
          </cell>
          <cell r="K5866" t="str">
            <v>GLORIA ALTAGRACIA BIDO LEONARDO - ACAPULCO</v>
          </cell>
          <cell r="L5866" t="str">
            <v>URBANA</v>
          </cell>
          <cell r="M5866" t="str">
            <v>MARIA TRINIDAD SANCHEZ</v>
          </cell>
          <cell r="N5866" t="str">
            <v>14</v>
          </cell>
          <cell r="O5866" t="str">
            <v>RÍO SAN JUAN</v>
          </cell>
          <cell r="P5866" t="str">
            <v>1404</v>
          </cell>
          <cell r="Q5866" t="str">
            <v>RÍO SAN JUAN</v>
          </cell>
          <cell r="R5866" t="str">
            <v>01</v>
          </cell>
          <cell r="S5866" t="str">
            <v>RÍO SAN JUAN (ZONA URBANA)</v>
          </cell>
          <cell r="T5866" t="str">
            <v>01</v>
          </cell>
          <cell r="U5866" t="str">
            <v>CENTRO DEL PUEBLO</v>
          </cell>
          <cell r="V5866" t="str">
            <v>007</v>
          </cell>
          <cell r="W5866" t="str">
            <v>19.637726</v>
          </cell>
          <cell r="X5866" t="str">
            <v>-70.076782</v>
          </cell>
        </row>
        <row r="5867">
          <cell r="A5867" t="str">
            <v>02216</v>
          </cell>
          <cell r="B5867" t="str">
            <v>14 - NAGUA</v>
          </cell>
          <cell r="C5867" t="str">
            <v>1403 - RIO SAN JUAN</v>
          </cell>
          <cell r="D5867" t="str">
            <v>02216</v>
          </cell>
          <cell r="E5867" t="str">
            <v>PRUDENCIO ACOSTA - SECTOR GRI GRI</v>
          </cell>
          <cell r="F5867" t="str">
            <v>JORNADA EXTENDIDA</v>
          </cell>
          <cell r="G5867" t="str">
            <v>INICIAL - PRIMARIO</v>
          </cell>
          <cell r="H5867" t="str">
            <v>PUBLICO</v>
          </cell>
          <cell r="I5867" t="str">
            <v>Autorizado</v>
          </cell>
          <cell r="J5867" t="str">
            <v>14026115</v>
          </cell>
          <cell r="K5867" t="str">
            <v>PRUDENCIO ACOSTA -  SECTOR GRI GRI</v>
          </cell>
          <cell r="L5867" t="str">
            <v>URBANA</v>
          </cell>
          <cell r="M5867" t="str">
            <v>MARIA TRINIDAD SANCHEZ</v>
          </cell>
          <cell r="N5867" t="str">
            <v>14</v>
          </cell>
          <cell r="O5867" t="str">
            <v>RÍO SAN JUAN</v>
          </cell>
          <cell r="P5867" t="str">
            <v>1404</v>
          </cell>
          <cell r="Q5867" t="str">
            <v>RÍO SAN JUAN</v>
          </cell>
          <cell r="R5867" t="str">
            <v>01</v>
          </cell>
          <cell r="S5867" t="str">
            <v>RÍO SAN JUAN (ZONA URBANA)</v>
          </cell>
          <cell r="T5867" t="str">
            <v>01</v>
          </cell>
          <cell r="U5867" t="str">
            <v>CENTRO DEL PUEBLO</v>
          </cell>
          <cell r="V5867" t="str">
            <v>007</v>
          </cell>
          <cell r="W5867" t="str">
            <v>19.648</v>
          </cell>
          <cell r="X5867" t="str">
            <v>-70.0759</v>
          </cell>
        </row>
        <row r="5868">
          <cell r="A5868" t="str">
            <v>02218</v>
          </cell>
          <cell r="B5868" t="str">
            <v>14 - NAGUA</v>
          </cell>
          <cell r="C5868" t="str">
            <v>1403 - RIO SAN JUAN</v>
          </cell>
          <cell r="D5868" t="str">
            <v>02218</v>
          </cell>
          <cell r="E5868" t="str">
            <v>ISABEL DURAN - CRUCE DE CARRASCO</v>
          </cell>
          <cell r="F5868" t="str">
            <v>JORNADA EXTENDIDA</v>
          </cell>
          <cell r="G5868" t="str">
            <v>INICIAL - PRIMARIO</v>
          </cell>
          <cell r="H5868" t="str">
            <v>PUBLICO</v>
          </cell>
          <cell r="I5868" t="str">
            <v>Autorizado</v>
          </cell>
          <cell r="J5868" t="str">
            <v>14026511</v>
          </cell>
          <cell r="K5868" t="str">
            <v>CRUCE DE CARRASCO</v>
          </cell>
          <cell r="L5868" t="str">
            <v>RURAL-AISLADA</v>
          </cell>
          <cell r="M5868" t="str">
            <v>MARIA TRINIDAD SANCHEZ</v>
          </cell>
          <cell r="N5868" t="str">
            <v>14</v>
          </cell>
          <cell r="O5868" t="str">
            <v>RÍO SAN JUAN</v>
          </cell>
          <cell r="P5868" t="str">
            <v>1404</v>
          </cell>
          <cell r="Q5868" t="str">
            <v>RÍO SAN JUAN</v>
          </cell>
          <cell r="R5868" t="str">
            <v>01</v>
          </cell>
          <cell r="S5868" t="str">
            <v>LOS CACAOS</v>
          </cell>
          <cell r="T5868" t="str">
            <v>02</v>
          </cell>
          <cell r="U5868" t="str">
            <v>CARRASCO</v>
          </cell>
          <cell r="V5868" t="str">
            <v>015</v>
          </cell>
          <cell r="W5868" t="str">
            <v>19.516287</v>
          </cell>
          <cell r="X5868" t="str">
            <v>-70.013902</v>
          </cell>
        </row>
        <row r="5869">
          <cell r="A5869" t="str">
            <v>07356</v>
          </cell>
          <cell r="B5869" t="str">
            <v>14 - NAGUA</v>
          </cell>
          <cell r="C5869" t="str">
            <v>1403 - RIO SAN JUAN</v>
          </cell>
          <cell r="D5869" t="str">
            <v>07356</v>
          </cell>
          <cell r="E5869" t="str">
            <v>LOS CAJUILES</v>
          </cell>
          <cell r="F5869" t="str">
            <v>JORNADA EXTENDIDA</v>
          </cell>
          <cell r="G5869" t="str">
            <v>SECUNDARIO</v>
          </cell>
          <cell r="H5869" t="str">
            <v>PUBLICO</v>
          </cell>
          <cell r="I5869" t="str">
            <v>Autorizado</v>
          </cell>
          <cell r="J5869" t="str">
            <v>14048437</v>
          </cell>
          <cell r="K5869" t="str">
            <v>LICEO  LOS CAJUILES</v>
          </cell>
          <cell r="L5869" t="str">
            <v>RURAL</v>
          </cell>
          <cell r="M5869" t="str">
            <v>MARIA TRINIDAD SANCHEZ</v>
          </cell>
          <cell r="N5869" t="str">
            <v>14</v>
          </cell>
          <cell r="O5869" t="str">
            <v>RÍO SAN JUAN</v>
          </cell>
          <cell r="P5869" t="str">
            <v>1404</v>
          </cell>
          <cell r="Q5869" t="str">
            <v>RÍO SAN JUAN</v>
          </cell>
          <cell r="R5869" t="str">
            <v>01</v>
          </cell>
          <cell r="S5869" t="str">
            <v>LOS CACAOS</v>
          </cell>
          <cell r="T5869" t="str">
            <v>02</v>
          </cell>
          <cell r="U5869" t="str">
            <v>LOS CAJUILES</v>
          </cell>
          <cell r="V5869" t="str">
            <v>002</v>
          </cell>
          <cell r="W5869" t="str">
            <v>19.578653</v>
          </cell>
          <cell r="X5869" t="str">
            <v>-70.064624</v>
          </cell>
        </row>
        <row r="5870">
          <cell r="A5870" t="str">
            <v>07366</v>
          </cell>
          <cell r="B5870" t="str">
            <v>14 - NAGUA</v>
          </cell>
          <cell r="C5870" t="str">
            <v>1403 - RIO SAN JUAN</v>
          </cell>
          <cell r="D5870" t="str">
            <v>07366</v>
          </cell>
          <cell r="E5870" t="str">
            <v>ANTORCHA DEL FUTURO</v>
          </cell>
          <cell r="F5870" t="str">
            <v>JORNADA EXTENDIDA</v>
          </cell>
          <cell r="G5870" t="str">
            <v>SECUNDARIO</v>
          </cell>
          <cell r="H5870" t="str">
            <v>PUBLICO</v>
          </cell>
          <cell r="I5870" t="str">
            <v>Autorizado</v>
          </cell>
          <cell r="J5870" t="str">
            <v>14019911</v>
          </cell>
          <cell r="K5870" t="str">
            <v>ANTORCHA DEL FUTURO</v>
          </cell>
          <cell r="L5870" t="str">
            <v>URBANA</v>
          </cell>
          <cell r="M5870" t="str">
            <v>MARIA TRINIDAD SANCHEZ</v>
          </cell>
          <cell r="N5870" t="str">
            <v>14</v>
          </cell>
          <cell r="O5870" t="str">
            <v>RÍO SAN JUAN</v>
          </cell>
          <cell r="P5870" t="str">
            <v>1404</v>
          </cell>
          <cell r="Q5870" t="str">
            <v>RÍO SAN JUAN</v>
          </cell>
          <cell r="R5870" t="str">
            <v>01</v>
          </cell>
          <cell r="S5870" t="str">
            <v>RÍO SAN JUAN (ZONA URBANA)</v>
          </cell>
          <cell r="T5870" t="str">
            <v>01</v>
          </cell>
          <cell r="U5870" t="str">
            <v>EL EDÉN</v>
          </cell>
          <cell r="V5870" t="str">
            <v>009</v>
          </cell>
          <cell r="W5870" t="str">
            <v>19.6338</v>
          </cell>
          <cell r="X5870" t="str">
            <v>-70.0761</v>
          </cell>
        </row>
        <row r="5871">
          <cell r="A5871" t="str">
            <v>07367</v>
          </cell>
          <cell r="B5871" t="str">
            <v>14 - NAGUA</v>
          </cell>
          <cell r="C5871" t="str">
            <v>1403 - RIO SAN JUAN</v>
          </cell>
          <cell r="D5871" t="str">
            <v>07367</v>
          </cell>
          <cell r="E5871" t="str">
            <v>ANTORCHA DEL FUTURO</v>
          </cell>
          <cell r="F5871" t="str">
            <v>NOCTURNA</v>
          </cell>
          <cell r="G5871" t="str">
            <v>PREPARA</v>
          </cell>
          <cell r="H5871" t="str">
            <v>PUBLICO</v>
          </cell>
          <cell r="I5871" t="str">
            <v>Autorizado</v>
          </cell>
          <cell r="J5871" t="str">
            <v>14019911</v>
          </cell>
          <cell r="K5871" t="str">
            <v>ANTORCHA DEL FUTURO</v>
          </cell>
          <cell r="L5871" t="str">
            <v>URBANA</v>
          </cell>
          <cell r="M5871" t="str">
            <v>MARIA TRINIDAD SANCHEZ</v>
          </cell>
          <cell r="N5871" t="str">
            <v>14</v>
          </cell>
          <cell r="O5871" t="str">
            <v>RÍO SAN JUAN</v>
          </cell>
          <cell r="P5871" t="str">
            <v>1404</v>
          </cell>
          <cell r="Q5871" t="str">
            <v>RÍO SAN JUAN</v>
          </cell>
          <cell r="R5871" t="str">
            <v>01</v>
          </cell>
          <cell r="S5871" t="str">
            <v>RÍO SAN JUAN (ZONA URBANA)</v>
          </cell>
          <cell r="T5871" t="str">
            <v>01</v>
          </cell>
          <cell r="U5871" t="str">
            <v>EL EDÉN</v>
          </cell>
          <cell r="V5871" t="str">
            <v>009</v>
          </cell>
          <cell r="W5871" t="str">
            <v>19.6338</v>
          </cell>
          <cell r="X5871" t="str">
            <v>-70.0761</v>
          </cell>
        </row>
        <row r="5872">
          <cell r="A5872" t="str">
            <v>07368</v>
          </cell>
          <cell r="B5872" t="str">
            <v>14 - NAGUA</v>
          </cell>
          <cell r="C5872" t="str">
            <v>1403 - RIO SAN JUAN</v>
          </cell>
          <cell r="D5872" t="str">
            <v>07368</v>
          </cell>
          <cell r="E5872" t="str">
            <v>ANTORCHA DEL FUTURO</v>
          </cell>
          <cell r="F5872" t="str">
            <v>SEMI PRESENCIAL</v>
          </cell>
          <cell r="G5872" t="str">
            <v>PREPARA</v>
          </cell>
          <cell r="H5872" t="str">
            <v>PUBLICO</v>
          </cell>
          <cell r="I5872" t="str">
            <v>Autorizado</v>
          </cell>
          <cell r="J5872" t="str">
            <v>14019911</v>
          </cell>
          <cell r="K5872" t="str">
            <v>ANTORCHA DEL FUTURO</v>
          </cell>
          <cell r="L5872" t="str">
            <v>URBANA</v>
          </cell>
          <cell r="M5872" t="str">
            <v>MARIA TRINIDAD SANCHEZ</v>
          </cell>
          <cell r="N5872" t="str">
            <v>14</v>
          </cell>
          <cell r="O5872" t="str">
            <v>RÍO SAN JUAN</v>
          </cell>
          <cell r="P5872" t="str">
            <v>1404</v>
          </cell>
          <cell r="Q5872" t="str">
            <v>RÍO SAN JUAN</v>
          </cell>
          <cell r="R5872" t="str">
            <v>01</v>
          </cell>
          <cell r="S5872" t="str">
            <v>RÍO SAN JUAN (ZONA URBANA)</v>
          </cell>
          <cell r="T5872" t="str">
            <v>01</v>
          </cell>
          <cell r="U5872" t="str">
            <v>EL EDÉN</v>
          </cell>
          <cell r="V5872" t="str">
            <v>009</v>
          </cell>
          <cell r="W5872" t="str">
            <v>19.6338</v>
          </cell>
          <cell r="X5872" t="str">
            <v>-70.0761</v>
          </cell>
        </row>
        <row r="5873">
          <cell r="A5873" t="str">
            <v>07369</v>
          </cell>
          <cell r="B5873" t="str">
            <v>14 - NAGUA</v>
          </cell>
          <cell r="C5873" t="str">
            <v>1403 - RIO SAN JUAN</v>
          </cell>
          <cell r="D5873" t="str">
            <v>07369</v>
          </cell>
          <cell r="E5873" t="str">
            <v>GREGORIO LUPERON</v>
          </cell>
          <cell r="F5873" t="str">
            <v>NOCTURNA</v>
          </cell>
          <cell r="G5873" t="str">
            <v>BASICA DE ADULTOS</v>
          </cell>
          <cell r="H5873" t="str">
            <v>PUBLICO</v>
          </cell>
          <cell r="I5873" t="str">
            <v>Autorizado</v>
          </cell>
          <cell r="J5873" t="str">
            <v>14020029</v>
          </cell>
          <cell r="K5873" t="str">
            <v>GREGORIO LUPERON</v>
          </cell>
          <cell r="L5873" t="str">
            <v>URBANA</v>
          </cell>
          <cell r="M5873" t="str">
            <v>MARIA TRINIDAD SANCHEZ</v>
          </cell>
          <cell r="N5873" t="str">
            <v>14</v>
          </cell>
          <cell r="O5873" t="str">
            <v>RÍO SAN JUAN</v>
          </cell>
          <cell r="P5873" t="str">
            <v>1404</v>
          </cell>
          <cell r="Q5873" t="str">
            <v>RÍO SAN JUAN</v>
          </cell>
          <cell r="R5873" t="str">
            <v>01</v>
          </cell>
          <cell r="S5873" t="str">
            <v>RÍO SAN JUAN (ZONA URBANA)</v>
          </cell>
          <cell r="T5873" t="str">
            <v>01</v>
          </cell>
          <cell r="U5873" t="str">
            <v>EL EDÉN</v>
          </cell>
          <cell r="V5873" t="str">
            <v>009</v>
          </cell>
          <cell r="W5873" t="str">
            <v>19.638917</v>
          </cell>
          <cell r="X5873" t="str">
            <v>-70.074782</v>
          </cell>
        </row>
        <row r="5874">
          <cell r="A5874" t="str">
            <v>13355</v>
          </cell>
          <cell r="B5874" t="str">
            <v>14 - NAGUA</v>
          </cell>
          <cell r="C5874" t="str">
            <v>1403 - RIO SAN JUAN</v>
          </cell>
          <cell r="D5874" t="str">
            <v>13355</v>
          </cell>
          <cell r="E5874" t="str">
            <v>COPEYITO</v>
          </cell>
          <cell r="F5874" t="str">
            <v>JORNADA EXTENDIDA</v>
          </cell>
          <cell r="G5874" t="str">
            <v>SECUNDARIO</v>
          </cell>
          <cell r="H5874" t="str">
            <v>PUBLICO</v>
          </cell>
          <cell r="I5874" t="str">
            <v>Autorizado</v>
          </cell>
          <cell r="J5874" t="str">
            <v>14045517</v>
          </cell>
          <cell r="K5874" t="str">
            <v>LICEO COPEYITO</v>
          </cell>
          <cell r="L5874" t="str">
            <v>URBANA</v>
          </cell>
          <cell r="M5874" t="str">
            <v>MARIA TRINIDAD SANCHEZ</v>
          </cell>
          <cell r="N5874" t="str">
            <v>14</v>
          </cell>
          <cell r="O5874" t="str">
            <v>RÍO SAN JUAN</v>
          </cell>
          <cell r="P5874" t="str">
            <v>1404</v>
          </cell>
          <cell r="Q5874" t="str">
            <v>RÍO SAN JUAN</v>
          </cell>
          <cell r="R5874" t="str">
            <v>01</v>
          </cell>
          <cell r="S5874" t="str">
            <v>RÍO SAN JUAN (ZONA URBANA)</v>
          </cell>
          <cell r="T5874" t="str">
            <v>01</v>
          </cell>
          <cell r="U5874" t="str">
            <v>BUENOS AIRES</v>
          </cell>
          <cell r="V5874" t="str">
            <v>006</v>
          </cell>
          <cell r="W5874" t="str">
            <v>19.507043</v>
          </cell>
          <cell r="X5874" t="str">
            <v>-69.99296</v>
          </cell>
        </row>
        <row r="5875">
          <cell r="A5875" t="str">
            <v>16350</v>
          </cell>
          <cell r="B5875" t="str">
            <v>14 - NAGUA</v>
          </cell>
          <cell r="C5875" t="str">
            <v>1403 - RIO SAN JUAN</v>
          </cell>
          <cell r="D5875" t="str">
            <v>16350</v>
          </cell>
          <cell r="E5875" t="str">
            <v>PROFESORA HILARIA DE CASTRO</v>
          </cell>
          <cell r="F5875" t="str">
            <v>JORNADA EXTENDIDA</v>
          </cell>
          <cell r="G5875" t="str">
            <v>SECUNDARIO</v>
          </cell>
          <cell r="H5875" t="str">
            <v>PUBLICO</v>
          </cell>
          <cell r="I5875" t="str">
            <v>Autorizado</v>
          </cell>
          <cell r="J5875" t="str">
            <v>14045990</v>
          </cell>
          <cell r="K5875" t="str">
            <v>PROF. HILARIA DE CASTRO</v>
          </cell>
          <cell r="L5875" t="str">
            <v>URBANA</v>
          </cell>
          <cell r="M5875" t="str">
            <v>MARIA TRINIDAD SANCHEZ</v>
          </cell>
          <cell r="N5875" t="str">
            <v>14</v>
          </cell>
          <cell r="O5875" t="str">
            <v>RÍO SAN JUAN</v>
          </cell>
          <cell r="P5875" t="str">
            <v>1404</v>
          </cell>
          <cell r="Q5875" t="str">
            <v>RÍO SAN JUAN</v>
          </cell>
          <cell r="R5875" t="str">
            <v>01</v>
          </cell>
          <cell r="S5875" t="str">
            <v>RÍO SAN JUAN (ZONA URBANA)</v>
          </cell>
          <cell r="T5875" t="str">
            <v>01</v>
          </cell>
          <cell r="U5875" t="str">
            <v>CENTRO DEL PUEBLO</v>
          </cell>
          <cell r="V5875" t="str">
            <v>007</v>
          </cell>
          <cell r="W5875" t="str">
            <v>19.643857</v>
          </cell>
          <cell r="X5875" t="str">
            <v>-70.075268</v>
          </cell>
        </row>
        <row r="5876">
          <cell r="A5876" t="str">
            <v>02895</v>
          </cell>
          <cell r="B5876" t="str">
            <v>14 - NAGUA</v>
          </cell>
          <cell r="C5876" t="str">
            <v>1404 - SAMANA</v>
          </cell>
          <cell r="D5876" t="str">
            <v>02895</v>
          </cell>
          <cell r="E5876" t="str">
            <v>ELISEO DEMORIZI</v>
          </cell>
          <cell r="F5876" t="str">
            <v>MATUTINA - VESPERTINA</v>
          </cell>
          <cell r="G5876" t="str">
            <v>INICIAL - PRIMARIO - SECUNDARIO</v>
          </cell>
          <cell r="H5876" t="str">
            <v>PUBLICO</v>
          </cell>
          <cell r="I5876" t="str">
            <v>Autorizado</v>
          </cell>
          <cell r="J5876" t="str">
            <v>20000219</v>
          </cell>
          <cell r="K5876" t="str">
            <v>ELISEO DEMORIZI</v>
          </cell>
          <cell r="L5876" t="str">
            <v>URBANA-TURISTICA</v>
          </cell>
          <cell r="M5876" t="str">
            <v>SAMANA</v>
          </cell>
          <cell r="N5876" t="str">
            <v>20</v>
          </cell>
          <cell r="O5876" t="str">
            <v>SAMANÁ</v>
          </cell>
          <cell r="P5876" t="str">
            <v>2001</v>
          </cell>
          <cell r="Q5876" t="str">
            <v>SAMANÁ</v>
          </cell>
          <cell r="R5876" t="str">
            <v>01</v>
          </cell>
          <cell r="S5876" t="str">
            <v>SANTA BÁRBARA DE SAMANÁ (ZONA URBANA)</v>
          </cell>
          <cell r="T5876" t="str">
            <v>01</v>
          </cell>
          <cell r="U5876" t="str">
            <v>CENTRO DEL PUEBLO</v>
          </cell>
          <cell r="V5876" t="str">
            <v>003</v>
          </cell>
          <cell r="W5876" t="str">
            <v>19.2019</v>
          </cell>
          <cell r="X5876" t="str">
            <v>-69.3403</v>
          </cell>
        </row>
        <row r="5877">
          <cell r="A5877" t="str">
            <v>02896</v>
          </cell>
          <cell r="B5877" t="str">
            <v>14 - NAGUA</v>
          </cell>
          <cell r="C5877" t="str">
            <v>1404 - SAMANA</v>
          </cell>
          <cell r="D5877" t="str">
            <v>02896</v>
          </cell>
          <cell r="E5877" t="str">
            <v>JOSE GABRIEL GARCIA</v>
          </cell>
          <cell r="F5877" t="str">
            <v>MATUTINA - VESPERTINA</v>
          </cell>
          <cell r="G5877" t="str">
            <v>INICIAL - PRIMARIO - SECUNDARIO</v>
          </cell>
          <cell r="H5877" t="str">
            <v>PUBLICO</v>
          </cell>
          <cell r="I5877" t="str">
            <v>Autorizado</v>
          </cell>
          <cell r="J5877" t="str">
            <v>20000511</v>
          </cell>
          <cell r="K5877" t="str">
            <v>JOSE GABRIEL GARCIA</v>
          </cell>
          <cell r="L5877" t="str">
            <v>URBANA-TURISTICA</v>
          </cell>
          <cell r="M5877" t="str">
            <v>SAMANA</v>
          </cell>
          <cell r="N5877" t="str">
            <v>20</v>
          </cell>
          <cell r="O5877" t="str">
            <v>SAMANÁ</v>
          </cell>
          <cell r="P5877" t="str">
            <v>2001</v>
          </cell>
          <cell r="Q5877" t="str">
            <v>SAMANÁ</v>
          </cell>
          <cell r="R5877" t="str">
            <v>01</v>
          </cell>
          <cell r="S5877" t="str">
            <v>SANTA BÁRBARA DE SAMANÁ (ZONA URBANA)</v>
          </cell>
          <cell r="T5877" t="str">
            <v>01</v>
          </cell>
          <cell r="U5877" t="str">
            <v>CENTRO DEL PUEBLO</v>
          </cell>
          <cell r="V5877" t="str">
            <v>003</v>
          </cell>
          <cell r="W5877" t="str">
            <v>19.2054</v>
          </cell>
          <cell r="X5877" t="str">
            <v>-69.3344</v>
          </cell>
        </row>
        <row r="5878">
          <cell r="A5878" t="str">
            <v>02897</v>
          </cell>
          <cell r="B5878" t="str">
            <v>14 - NAGUA</v>
          </cell>
          <cell r="C5878" t="str">
            <v>1404 - SAMANA</v>
          </cell>
          <cell r="D5878" t="str">
            <v>02897</v>
          </cell>
          <cell r="E5878" t="str">
            <v>WESLI DISHMEY - EL VALLE</v>
          </cell>
          <cell r="F5878" t="str">
            <v>JORNADA EXTENDIDA</v>
          </cell>
          <cell r="G5878" t="str">
            <v>PRIMARIO</v>
          </cell>
          <cell r="H5878" t="str">
            <v>PUBLICO</v>
          </cell>
          <cell r="I5878" t="str">
            <v>Autorizado</v>
          </cell>
          <cell r="J5878" t="str">
            <v>20000719</v>
          </cell>
          <cell r="K5878" t="str">
            <v>WESLI  DISHMEY - EL VALLE</v>
          </cell>
          <cell r="L5878" t="str">
            <v>RURAL</v>
          </cell>
          <cell r="M5878" t="str">
            <v>SAMANA</v>
          </cell>
          <cell r="N5878" t="str">
            <v>20</v>
          </cell>
          <cell r="O5878" t="str">
            <v>SAMANÁ</v>
          </cell>
          <cell r="P5878" t="str">
            <v>2001</v>
          </cell>
          <cell r="Q5878" t="str">
            <v>SAMANÁ</v>
          </cell>
          <cell r="R5878" t="str">
            <v>01</v>
          </cell>
          <cell r="S5878" t="str">
            <v>ACOSTA</v>
          </cell>
          <cell r="T5878" t="str">
            <v>02</v>
          </cell>
          <cell r="U5878" t="str">
            <v>EL VALLE</v>
          </cell>
          <cell r="V5878" t="str">
            <v>001</v>
          </cell>
          <cell r="W5878" t="str">
            <v>19.274754</v>
          </cell>
          <cell r="X5878" t="str">
            <v>-69.351427</v>
          </cell>
        </row>
        <row r="5879">
          <cell r="A5879" t="str">
            <v>02898</v>
          </cell>
          <cell r="B5879" t="str">
            <v>14 - NAGUA</v>
          </cell>
          <cell r="C5879" t="str">
            <v>1404 - SAMANA</v>
          </cell>
          <cell r="D5879" t="str">
            <v>02898</v>
          </cell>
          <cell r="E5879" t="str">
            <v>LAS LAGUNAS</v>
          </cell>
          <cell r="F5879" t="str">
            <v>JORNADA EXTENDIDA</v>
          </cell>
          <cell r="G5879" t="str">
            <v>PRIMARIO</v>
          </cell>
          <cell r="H5879" t="str">
            <v>PUBLICO</v>
          </cell>
          <cell r="I5879" t="str">
            <v>Autorizado</v>
          </cell>
          <cell r="J5879" t="str">
            <v>20000813</v>
          </cell>
          <cell r="K5879" t="str">
            <v>LAS LAGUNAS</v>
          </cell>
          <cell r="L5879" t="str">
            <v>RURAL-AISLADA</v>
          </cell>
          <cell r="M5879" t="str">
            <v>SAMANA</v>
          </cell>
          <cell r="N5879" t="str">
            <v>20</v>
          </cell>
          <cell r="O5879" t="str">
            <v>SAMANÁ</v>
          </cell>
          <cell r="P5879" t="str">
            <v>2001</v>
          </cell>
          <cell r="Q5879" t="str">
            <v>SAMANÁ</v>
          </cell>
          <cell r="R5879" t="str">
            <v>01</v>
          </cell>
          <cell r="S5879" t="str">
            <v>ACOSTA</v>
          </cell>
          <cell r="T5879" t="str">
            <v>02</v>
          </cell>
          <cell r="U5879" t="str">
            <v>LA LAGUNA</v>
          </cell>
          <cell r="V5879" t="str">
            <v>004</v>
          </cell>
          <cell r="W5879" t="str">
            <v>19.248171</v>
          </cell>
          <cell r="X5879" t="str">
            <v>-69.309307</v>
          </cell>
        </row>
        <row r="5880">
          <cell r="A5880" t="str">
            <v>02899</v>
          </cell>
          <cell r="B5880" t="str">
            <v>14 - NAGUA</v>
          </cell>
          <cell r="C5880" t="str">
            <v>1404 - SAMANA</v>
          </cell>
          <cell r="D5880" t="str">
            <v>02899</v>
          </cell>
          <cell r="E5880" t="str">
            <v>LUISA EMILIA COPLIN - LA CRUZ</v>
          </cell>
          <cell r="F5880" t="str">
            <v>JORNADA EXTENDIDA</v>
          </cell>
          <cell r="G5880" t="str">
            <v>PRIMARIO - SECUNDARIO</v>
          </cell>
          <cell r="H5880" t="str">
            <v>PUBLICO</v>
          </cell>
          <cell r="I5880" t="str">
            <v>Autorizado</v>
          </cell>
          <cell r="J5880" t="str">
            <v>20000917</v>
          </cell>
          <cell r="K5880" t="str">
            <v>LUISA EMILIA COPLIN - LA CRUZ</v>
          </cell>
          <cell r="L5880" t="str">
            <v>RURAL-AISLADA</v>
          </cell>
          <cell r="M5880" t="str">
            <v>SAMANA</v>
          </cell>
          <cell r="N5880" t="str">
            <v>20</v>
          </cell>
          <cell r="O5880" t="str">
            <v>SAMANÁ</v>
          </cell>
          <cell r="P5880" t="str">
            <v>2001</v>
          </cell>
          <cell r="Q5880" t="str">
            <v>SAMANÁ</v>
          </cell>
          <cell r="R5880" t="str">
            <v>01</v>
          </cell>
          <cell r="S5880" t="str">
            <v>ACOSTA</v>
          </cell>
          <cell r="T5880" t="str">
            <v>02</v>
          </cell>
          <cell r="U5880" t="str">
            <v>LA CRUZ</v>
          </cell>
          <cell r="V5880" t="str">
            <v>005</v>
          </cell>
          <cell r="W5880" t="str">
            <v>19.249169</v>
          </cell>
          <cell r="X5880" t="str">
            <v>-69.333227</v>
          </cell>
        </row>
        <row r="5881">
          <cell r="A5881" t="str">
            <v>02900</v>
          </cell>
          <cell r="B5881" t="str">
            <v>14 - NAGUA</v>
          </cell>
          <cell r="C5881" t="str">
            <v>1404 - SAMANA</v>
          </cell>
          <cell r="D5881" t="str">
            <v>02900</v>
          </cell>
          <cell r="E5881" t="str">
            <v>RAMONCITO RAMON FRANCISCO - MARIA LUISA</v>
          </cell>
          <cell r="F5881" t="str">
            <v>MATUTINA - VESPERTINA</v>
          </cell>
          <cell r="G5881" t="str">
            <v>INICIAL - PRIMARIO</v>
          </cell>
          <cell r="H5881" t="str">
            <v>PUBLICO</v>
          </cell>
          <cell r="I5881" t="str">
            <v>Autorizado</v>
          </cell>
          <cell r="J5881" t="str">
            <v>20001016</v>
          </cell>
          <cell r="K5881" t="str">
            <v>RAMONCITO RAMON FRANCISCO - MARIA LUISA</v>
          </cell>
          <cell r="L5881" t="str">
            <v>URBANA-MARGINAL</v>
          </cell>
          <cell r="M5881" t="str">
            <v>SAMANA</v>
          </cell>
          <cell r="N5881" t="str">
            <v>20</v>
          </cell>
          <cell r="O5881" t="str">
            <v>SAMANÁ</v>
          </cell>
          <cell r="P5881" t="str">
            <v>2001</v>
          </cell>
          <cell r="Q5881" t="str">
            <v>SAMANÁ</v>
          </cell>
          <cell r="R5881" t="str">
            <v>01</v>
          </cell>
          <cell r="S5881" t="str">
            <v>ACOSTA</v>
          </cell>
          <cell r="T5881" t="str">
            <v>02</v>
          </cell>
          <cell r="U5881" t="str">
            <v>MARÍA LUISA</v>
          </cell>
          <cell r="V5881" t="str">
            <v>008</v>
          </cell>
          <cell r="W5881" t="str">
            <v>19.2136</v>
          </cell>
          <cell r="X5881" t="str">
            <v>-69.333665</v>
          </cell>
        </row>
        <row r="5882">
          <cell r="A5882" t="str">
            <v>02901</v>
          </cell>
          <cell r="B5882" t="str">
            <v>14 - NAGUA</v>
          </cell>
          <cell r="C5882" t="str">
            <v>1404 - SAMANA</v>
          </cell>
          <cell r="D5882" t="str">
            <v>02901</v>
          </cell>
          <cell r="E5882" t="str">
            <v>TEOFILO DE PEÑA MORIS - LAS PALMILLAS</v>
          </cell>
          <cell r="F5882" t="str">
            <v>MATUTINA - VESPERTINA</v>
          </cell>
          <cell r="G5882" t="str">
            <v>INICIAL - PRIMARIO</v>
          </cell>
          <cell r="H5882" t="str">
            <v>PUBLICO</v>
          </cell>
          <cell r="I5882" t="str">
            <v>Autorizado</v>
          </cell>
          <cell r="J5882" t="str">
            <v>20001110</v>
          </cell>
          <cell r="K5882" t="str">
            <v>TEOFILO DE PENA MORIS - LAS PALMILLAS</v>
          </cell>
          <cell r="L5882" t="str">
            <v>RURAL</v>
          </cell>
          <cell r="M5882" t="str">
            <v>SAMANA</v>
          </cell>
          <cell r="N5882" t="str">
            <v>20</v>
          </cell>
          <cell r="O5882" t="str">
            <v>SAMANÁ</v>
          </cell>
          <cell r="P5882" t="str">
            <v>2001</v>
          </cell>
          <cell r="Q5882" t="str">
            <v>SAMANÁ</v>
          </cell>
          <cell r="R5882" t="str">
            <v>01</v>
          </cell>
          <cell r="S5882" t="str">
            <v>ACOSTA</v>
          </cell>
          <cell r="T5882" t="str">
            <v>02</v>
          </cell>
          <cell r="U5882" t="str">
            <v>LA PALMILLA</v>
          </cell>
          <cell r="V5882" t="str">
            <v>009</v>
          </cell>
          <cell r="W5882" t="str">
            <v>19.214255</v>
          </cell>
          <cell r="X5882" t="str">
            <v>-69.313533</v>
          </cell>
        </row>
        <row r="5883">
          <cell r="A5883" t="str">
            <v>02902</v>
          </cell>
          <cell r="B5883" t="str">
            <v>14 - NAGUA</v>
          </cell>
          <cell r="C5883" t="str">
            <v>1404 - SAMANA</v>
          </cell>
          <cell r="D5883" t="str">
            <v>02902</v>
          </cell>
          <cell r="E5883" t="str">
            <v>PROF. JOSE RAMON BALBUENA</v>
          </cell>
          <cell r="F5883" t="str">
            <v>JORNADA EXTENDIDA</v>
          </cell>
          <cell r="G5883" t="str">
            <v>INICIAL - PRIMARIO - SECUNDARIO</v>
          </cell>
          <cell r="H5883" t="str">
            <v>PUBLICO</v>
          </cell>
          <cell r="I5883" t="str">
            <v>Autorizado</v>
          </cell>
          <cell r="J5883" t="str">
            <v>20001214</v>
          </cell>
          <cell r="K5883" t="str">
            <v>PROF. JOSE RAMON BALBUENA - ACOSTA</v>
          </cell>
          <cell r="L5883" t="str">
            <v>RURAL</v>
          </cell>
          <cell r="M5883" t="str">
            <v>SAMANA</v>
          </cell>
          <cell r="N5883" t="str">
            <v>20</v>
          </cell>
          <cell r="O5883" t="str">
            <v>SAMANÁ</v>
          </cell>
          <cell r="P5883" t="str">
            <v>2001</v>
          </cell>
          <cell r="Q5883" t="str">
            <v>SAMANÁ</v>
          </cell>
          <cell r="R5883" t="str">
            <v>01</v>
          </cell>
          <cell r="S5883" t="str">
            <v>ACOSTA</v>
          </cell>
          <cell r="T5883" t="str">
            <v>02</v>
          </cell>
          <cell r="U5883" t="str">
            <v>ACOSTA</v>
          </cell>
          <cell r="V5883" t="str">
            <v>010</v>
          </cell>
          <cell r="W5883" t="str">
            <v>19.208219</v>
          </cell>
          <cell r="X5883" t="str">
            <v>-69.31831</v>
          </cell>
        </row>
        <row r="5884">
          <cell r="A5884" t="str">
            <v>02904</v>
          </cell>
          <cell r="B5884" t="str">
            <v>14 - NAGUA</v>
          </cell>
          <cell r="C5884" t="str">
            <v>1404 - SAMANA</v>
          </cell>
          <cell r="D5884" t="str">
            <v>02904</v>
          </cell>
          <cell r="E5884" t="str">
            <v>JOSE JOHNSON KELLY - MONTE ROJO</v>
          </cell>
          <cell r="F5884" t="str">
            <v>MATUTINA - VESPERTINA</v>
          </cell>
          <cell r="G5884" t="str">
            <v>INICIAL - PRIMARIO - SECUNDARIO</v>
          </cell>
          <cell r="H5884" t="str">
            <v>PUBLICO</v>
          </cell>
          <cell r="I5884" t="str">
            <v>Autorizado</v>
          </cell>
          <cell r="J5884" t="str">
            <v>20001318</v>
          </cell>
          <cell r="K5884" t="str">
            <v>JOSE JOHNSON KELLY -  MONTE ROJO</v>
          </cell>
          <cell r="L5884" t="str">
            <v>RURAL-AISLADA</v>
          </cell>
          <cell r="M5884" t="str">
            <v>SAMANA</v>
          </cell>
          <cell r="N5884" t="str">
            <v>20</v>
          </cell>
          <cell r="O5884" t="str">
            <v>SAMANÁ</v>
          </cell>
          <cell r="P5884" t="str">
            <v>2001</v>
          </cell>
          <cell r="Q5884" t="str">
            <v>SAMANÁ</v>
          </cell>
          <cell r="R5884" t="str">
            <v>01</v>
          </cell>
          <cell r="S5884" t="str">
            <v>ACOSTA</v>
          </cell>
          <cell r="T5884" t="str">
            <v>02</v>
          </cell>
          <cell r="U5884" t="str">
            <v>MONTE ROJO</v>
          </cell>
          <cell r="V5884" t="str">
            <v>012</v>
          </cell>
          <cell r="W5884" t="str">
            <v>19.211673</v>
          </cell>
          <cell r="X5884" t="str">
            <v>-69.298635</v>
          </cell>
        </row>
        <row r="5885">
          <cell r="A5885" t="str">
            <v>02905</v>
          </cell>
          <cell r="B5885" t="str">
            <v>14 - NAGUA</v>
          </cell>
          <cell r="C5885" t="str">
            <v>1404 - SAMANA</v>
          </cell>
          <cell r="D5885" t="str">
            <v>02905</v>
          </cell>
          <cell r="E5885" t="str">
            <v>OLIVER VANDERHORST - VILLA CLARA</v>
          </cell>
          <cell r="F5885" t="str">
            <v>JORNADA EXTENDIDA</v>
          </cell>
          <cell r="G5885" t="str">
            <v>INICIAL - PRIMARIO - SECUNDARIO</v>
          </cell>
          <cell r="H5885" t="str">
            <v>PUBLICO</v>
          </cell>
          <cell r="I5885" t="str">
            <v>Autorizado</v>
          </cell>
          <cell r="J5885" t="str">
            <v>20001412</v>
          </cell>
          <cell r="K5885" t="str">
            <v>OLIVER VANDERHORST - VILLA CLARA</v>
          </cell>
          <cell r="L5885" t="str">
            <v>RURAL</v>
          </cell>
          <cell r="M5885" t="str">
            <v>SAMANA</v>
          </cell>
          <cell r="N5885" t="str">
            <v>20</v>
          </cell>
          <cell r="O5885" t="str">
            <v>SAMANÁ</v>
          </cell>
          <cell r="P5885" t="str">
            <v>2001</v>
          </cell>
          <cell r="Q5885" t="str">
            <v>SAMANÁ</v>
          </cell>
          <cell r="R5885" t="str">
            <v>01</v>
          </cell>
          <cell r="S5885" t="str">
            <v>ACOSTA</v>
          </cell>
          <cell r="T5885" t="str">
            <v>02</v>
          </cell>
          <cell r="U5885" t="str">
            <v>VILLA CLARA</v>
          </cell>
          <cell r="V5885" t="str">
            <v>013</v>
          </cell>
          <cell r="W5885" t="str">
            <v>19.197281</v>
          </cell>
          <cell r="X5885" t="str">
            <v>-69.30756</v>
          </cell>
        </row>
        <row r="5886">
          <cell r="A5886" t="str">
            <v>02906</v>
          </cell>
          <cell r="B5886" t="str">
            <v>14 - NAGUA</v>
          </cell>
          <cell r="C5886" t="str">
            <v>1404 - SAMANA</v>
          </cell>
          <cell r="D5886" t="str">
            <v>02906</v>
          </cell>
          <cell r="E5886" t="str">
            <v>PASCUAL ACOSTA - PLAYA DEL VALLE</v>
          </cell>
          <cell r="F5886" t="str">
            <v>JORNADA EXTENDIDA</v>
          </cell>
          <cell r="G5886" t="str">
            <v>PRIMARIO</v>
          </cell>
          <cell r="H5886" t="str">
            <v>PUBLICO</v>
          </cell>
          <cell r="I5886" t="str">
            <v>Autorizado</v>
          </cell>
          <cell r="J5886" t="str">
            <v>20001516</v>
          </cell>
          <cell r="K5886" t="str">
            <v>PASCUAL ACOSTA - PLAYA DEL VALLE</v>
          </cell>
          <cell r="L5886" t="str">
            <v>RURAL</v>
          </cell>
          <cell r="M5886" t="str">
            <v>SAMANA</v>
          </cell>
          <cell r="N5886" t="str">
            <v>20</v>
          </cell>
          <cell r="O5886" t="str">
            <v>SAMANÁ</v>
          </cell>
          <cell r="P5886" t="str">
            <v>2001</v>
          </cell>
          <cell r="Q5886" t="str">
            <v>SAMANÁ</v>
          </cell>
          <cell r="R5886" t="str">
            <v>01</v>
          </cell>
          <cell r="S5886" t="str">
            <v>ACOSTA</v>
          </cell>
          <cell r="T5886" t="str">
            <v>02</v>
          </cell>
          <cell r="U5886" t="str">
            <v>LA PLAYA DEL VALLE</v>
          </cell>
          <cell r="V5886" t="str">
            <v>016</v>
          </cell>
          <cell r="W5886" t="str">
            <v>19.280314</v>
          </cell>
          <cell r="X5886" t="str">
            <v>-69.332224</v>
          </cell>
        </row>
        <row r="5887">
          <cell r="A5887" t="str">
            <v>02907</v>
          </cell>
          <cell r="B5887" t="str">
            <v>14 - NAGUA</v>
          </cell>
          <cell r="C5887" t="str">
            <v>1404 - SAMANA</v>
          </cell>
          <cell r="D5887" t="str">
            <v>02907</v>
          </cell>
          <cell r="E5887" t="str">
            <v>MARIA ALTAGRACIA  BEEVERS - LOS ROBALOS</v>
          </cell>
          <cell r="F5887" t="str">
            <v>JORNADA EXTENDIDA</v>
          </cell>
          <cell r="G5887" t="str">
            <v>INICIAL - PRIMARIO - SECUNDARIO</v>
          </cell>
          <cell r="H5887" t="str">
            <v>PUBLICO</v>
          </cell>
          <cell r="I5887" t="str">
            <v>Autorizado</v>
          </cell>
          <cell r="J5887" t="str">
            <v>20001912</v>
          </cell>
          <cell r="K5887" t="str">
            <v>MARIA ALTAGRACIA BEEVERS - LOS ROBALOS</v>
          </cell>
          <cell r="L5887" t="str">
            <v>RURAL</v>
          </cell>
          <cell r="M5887" t="str">
            <v>SAMANA</v>
          </cell>
          <cell r="N5887" t="str">
            <v>20</v>
          </cell>
          <cell r="O5887" t="str">
            <v>SAMANÁ</v>
          </cell>
          <cell r="P5887" t="str">
            <v>2001</v>
          </cell>
          <cell r="Q5887" t="str">
            <v>ARROYO BARRIL (D. M.)</v>
          </cell>
          <cell r="R5887" t="str">
            <v>03</v>
          </cell>
          <cell r="S5887" t="str">
            <v>EL BOTAO</v>
          </cell>
          <cell r="T5887" t="str">
            <v>03</v>
          </cell>
          <cell r="U5887" t="str">
            <v>LOS RÓBALOS</v>
          </cell>
          <cell r="V5887" t="str">
            <v>003</v>
          </cell>
          <cell r="W5887" t="str">
            <v>19.213641</v>
          </cell>
          <cell r="X5887" t="str">
            <v>-69.474737</v>
          </cell>
        </row>
        <row r="5888">
          <cell r="A5888" t="str">
            <v>02908</v>
          </cell>
          <cell r="B5888" t="str">
            <v>14 - NAGUA</v>
          </cell>
          <cell r="C5888" t="str">
            <v>1404 - SAMANA</v>
          </cell>
          <cell r="D5888" t="str">
            <v>02908</v>
          </cell>
          <cell r="E5888" t="str">
            <v>PROF. LEONORA KING HERNANDEZ</v>
          </cell>
          <cell r="F5888" t="str">
            <v>JORNADA EXTENDIDA</v>
          </cell>
          <cell r="G5888" t="str">
            <v>INICIAL - PRIMARIO - SECUNDARIO</v>
          </cell>
          <cell r="H5888" t="str">
            <v>PUBLICO</v>
          </cell>
          <cell r="I5888" t="str">
            <v>Autorizado</v>
          </cell>
          <cell r="J5888" t="str">
            <v>20002219</v>
          </cell>
          <cell r="K5888" t="str">
            <v>PROF. LEONORA KING HERNANDEZ - RANCHO ESPANOL</v>
          </cell>
          <cell r="L5888" t="str">
            <v>RURAL-TURISTICA</v>
          </cell>
          <cell r="M5888" t="str">
            <v>SAMANA</v>
          </cell>
          <cell r="N5888" t="str">
            <v>20</v>
          </cell>
          <cell r="O5888" t="str">
            <v>SAMANÁ</v>
          </cell>
          <cell r="P5888" t="str">
            <v>2001</v>
          </cell>
          <cell r="Q5888" t="str">
            <v>ARROYO BARRIL (D. M.)</v>
          </cell>
          <cell r="R5888" t="str">
            <v>03</v>
          </cell>
          <cell r="S5888" t="str">
            <v>LA PASCUALA</v>
          </cell>
          <cell r="T5888" t="str">
            <v>02</v>
          </cell>
          <cell r="U5888" t="str">
            <v>RANCHO ESPAÑOL</v>
          </cell>
          <cell r="V5888" t="str">
            <v>002</v>
          </cell>
          <cell r="W5888" t="str">
            <v>19.19992</v>
          </cell>
          <cell r="X5888" t="str">
            <v>-69.419541</v>
          </cell>
        </row>
        <row r="5889">
          <cell r="A5889" t="str">
            <v>02909</v>
          </cell>
          <cell r="B5889" t="str">
            <v>14 - NAGUA</v>
          </cell>
          <cell r="C5889" t="str">
            <v>1404 - SAMANA</v>
          </cell>
          <cell r="D5889" t="str">
            <v>02909</v>
          </cell>
          <cell r="E5889" t="str">
            <v>PROF. CLARA DE JESUS MIGUEL</v>
          </cell>
          <cell r="F5889" t="str">
            <v>JORNADA EXTENDIDA</v>
          </cell>
          <cell r="G5889" t="str">
            <v>INICIAL - PRIMARIO</v>
          </cell>
          <cell r="H5889" t="str">
            <v>PUBLICO</v>
          </cell>
          <cell r="I5889" t="str">
            <v>Autorizado</v>
          </cell>
          <cell r="J5889" t="str">
            <v>20002417</v>
          </cell>
          <cell r="K5889" t="str">
            <v>PROF. CLARA DE JESUS MIGUEL</v>
          </cell>
          <cell r="L5889" t="str">
            <v>RURAL-AISLADA</v>
          </cell>
          <cell r="M5889" t="str">
            <v>SAMANA</v>
          </cell>
          <cell r="N5889" t="str">
            <v>20</v>
          </cell>
          <cell r="O5889" t="str">
            <v>SAMANÁ</v>
          </cell>
          <cell r="P5889" t="str">
            <v>2001</v>
          </cell>
          <cell r="Q5889" t="str">
            <v>ARROYO BARRIL (D. M.)</v>
          </cell>
          <cell r="R5889" t="str">
            <v>03</v>
          </cell>
          <cell r="S5889" t="str">
            <v>LA PASCUALA</v>
          </cell>
          <cell r="T5889" t="str">
            <v>02</v>
          </cell>
          <cell r="U5889" t="str">
            <v>LOS COROZOS</v>
          </cell>
          <cell r="V5889" t="str">
            <v>003</v>
          </cell>
          <cell r="W5889" t="str">
            <v>19.1883</v>
          </cell>
          <cell r="X5889" t="str">
            <v>-69.4088</v>
          </cell>
        </row>
        <row r="5890">
          <cell r="A5890" t="str">
            <v>02910</v>
          </cell>
          <cell r="B5890" t="str">
            <v>14 - NAGUA</v>
          </cell>
          <cell r="C5890" t="str">
            <v>1404 - SAMANA</v>
          </cell>
          <cell r="D5890" t="str">
            <v>02910</v>
          </cell>
          <cell r="E5890" t="str">
            <v>PROF. EDUARDO NUNEZ</v>
          </cell>
          <cell r="F5890" t="str">
            <v>MATUTINA</v>
          </cell>
          <cell r="G5890" t="str">
            <v>INICIAL - PRIMARIO</v>
          </cell>
          <cell r="H5890" t="str">
            <v>PUBLICO</v>
          </cell>
          <cell r="I5890" t="str">
            <v>Autorizado</v>
          </cell>
          <cell r="J5890" t="str">
            <v>20002615</v>
          </cell>
          <cell r="K5890" t="str">
            <v>PROF. EDUARDO NUNEZ</v>
          </cell>
          <cell r="L5890" t="str">
            <v>RURAL-TURISTICA</v>
          </cell>
          <cell r="M5890" t="str">
            <v>SAMANA</v>
          </cell>
          <cell r="N5890" t="str">
            <v>20</v>
          </cell>
          <cell r="O5890" t="str">
            <v>SAMANÁ</v>
          </cell>
          <cell r="P5890" t="str">
            <v>2001</v>
          </cell>
          <cell r="Q5890" t="str">
            <v>ARROYO BARRIL (D. M.)</v>
          </cell>
          <cell r="R5890" t="str">
            <v>03</v>
          </cell>
          <cell r="S5890" t="str">
            <v>LA PASCUALA</v>
          </cell>
          <cell r="T5890" t="str">
            <v>02</v>
          </cell>
          <cell r="U5890" t="str">
            <v>LA PASCUALA</v>
          </cell>
          <cell r="V5890" t="str">
            <v>001</v>
          </cell>
          <cell r="W5890" t="str">
            <v>19.199087</v>
          </cell>
          <cell r="X5890" t="str">
            <v>-69.404438</v>
          </cell>
        </row>
        <row r="5891">
          <cell r="A5891" t="str">
            <v>02911</v>
          </cell>
          <cell r="B5891" t="str">
            <v>14 - NAGUA</v>
          </cell>
          <cell r="C5891" t="str">
            <v>1404 - SAMANA</v>
          </cell>
          <cell r="D5891" t="str">
            <v>02911</v>
          </cell>
          <cell r="E5891" t="str">
            <v>MARIA IRENE VANDERHORST CASTRO - RIO LOS COCOS</v>
          </cell>
          <cell r="F5891" t="str">
            <v>JORNADA EXTENDIDA</v>
          </cell>
          <cell r="G5891" t="str">
            <v>INICIAL - PRIMARIO</v>
          </cell>
          <cell r="H5891" t="str">
            <v>PUBLICO</v>
          </cell>
          <cell r="I5891" t="str">
            <v>Autorizado</v>
          </cell>
          <cell r="J5891" t="str">
            <v>20002719</v>
          </cell>
          <cell r="K5891" t="str">
            <v>MARIA IRENE VANDERHORST CASTRO - RIO LOS COCOS</v>
          </cell>
          <cell r="L5891" t="str">
            <v>RURAL-TURISTICA</v>
          </cell>
          <cell r="M5891" t="str">
            <v>SAMANA</v>
          </cell>
          <cell r="N5891" t="str">
            <v>20</v>
          </cell>
          <cell r="O5891" t="str">
            <v>SAMANÁ</v>
          </cell>
          <cell r="P5891" t="str">
            <v>2001</v>
          </cell>
          <cell r="Q5891" t="str">
            <v>ARROYO BARRIL (D. M.)</v>
          </cell>
          <cell r="R5891" t="str">
            <v>03</v>
          </cell>
          <cell r="S5891" t="str">
            <v>LA PASCUALA</v>
          </cell>
          <cell r="T5891" t="str">
            <v>02</v>
          </cell>
          <cell r="U5891" t="str">
            <v>RÍO LOS COCOS</v>
          </cell>
          <cell r="V5891" t="str">
            <v>005</v>
          </cell>
          <cell r="W5891" t="str">
            <v>19.196662</v>
          </cell>
          <cell r="X5891" t="str">
            <v>-69.387349</v>
          </cell>
        </row>
        <row r="5892">
          <cell r="A5892" t="str">
            <v>02912</v>
          </cell>
          <cell r="B5892" t="str">
            <v>14 - NAGUA</v>
          </cell>
          <cell r="C5892" t="str">
            <v>1404 - SAMANA</v>
          </cell>
          <cell r="D5892" t="str">
            <v>02912</v>
          </cell>
          <cell r="E5892" t="str">
            <v>PROF. OSCAR DEMORIZI</v>
          </cell>
          <cell r="F5892" t="str">
            <v>JORNADA EXTENDIDA</v>
          </cell>
          <cell r="G5892" t="str">
            <v>INICIAL - PRIMARIO</v>
          </cell>
          <cell r="H5892" t="str">
            <v>PUBLICO</v>
          </cell>
          <cell r="I5892" t="str">
            <v>Autorizado</v>
          </cell>
          <cell r="J5892" t="str">
            <v>20002917</v>
          </cell>
          <cell r="K5892" t="str">
            <v>PROF. OSCAR DEMORIZI</v>
          </cell>
          <cell r="L5892" t="str">
            <v>URBANA</v>
          </cell>
          <cell r="M5892" t="str">
            <v>SAMANA</v>
          </cell>
          <cell r="N5892" t="str">
            <v>20</v>
          </cell>
          <cell r="O5892" t="str">
            <v>SAMANÁ</v>
          </cell>
          <cell r="P5892" t="str">
            <v>2001</v>
          </cell>
          <cell r="Q5892" t="str">
            <v>ARROYO BARRIL (D. M.)</v>
          </cell>
          <cell r="R5892" t="str">
            <v>03</v>
          </cell>
          <cell r="S5892" t="str">
            <v>EL BOTAO</v>
          </cell>
          <cell r="T5892" t="str">
            <v>03</v>
          </cell>
          <cell r="U5892" t="str">
            <v>EL GRI GRI</v>
          </cell>
          <cell r="V5892" t="str">
            <v>006</v>
          </cell>
          <cell r="W5892" t="str">
            <v>19.208934</v>
          </cell>
          <cell r="X5892" t="str">
            <v>-69.453964</v>
          </cell>
        </row>
        <row r="5893">
          <cell r="A5893" t="str">
            <v>02913</v>
          </cell>
          <cell r="B5893" t="str">
            <v>14 - NAGUA</v>
          </cell>
          <cell r="C5893" t="str">
            <v>1404 - SAMANA</v>
          </cell>
          <cell r="D5893" t="str">
            <v>02913</v>
          </cell>
          <cell r="E5893" t="str">
            <v>JUAN JOSE JONES - COYO</v>
          </cell>
          <cell r="F5893" t="str">
            <v>MATUTINA - VESPERTINA</v>
          </cell>
          <cell r="G5893" t="str">
            <v>INICIAL - PRIMARIO</v>
          </cell>
          <cell r="H5893" t="str">
            <v>PUBLICO</v>
          </cell>
          <cell r="I5893" t="str">
            <v>Autorizado</v>
          </cell>
          <cell r="J5893" t="str">
            <v>20003016</v>
          </cell>
          <cell r="K5893" t="str">
            <v>JUAN JOSE JONES - COYO</v>
          </cell>
          <cell r="L5893" t="str">
            <v>RURAL-TURISTICA</v>
          </cell>
          <cell r="M5893" t="str">
            <v>SAMANA</v>
          </cell>
          <cell r="N5893" t="str">
            <v>20</v>
          </cell>
          <cell r="O5893" t="str">
            <v>SAMANÁ</v>
          </cell>
          <cell r="P5893" t="str">
            <v>2001</v>
          </cell>
          <cell r="Q5893" t="str">
            <v>SAMANÁ</v>
          </cell>
          <cell r="R5893" t="str">
            <v>01</v>
          </cell>
          <cell r="S5893" t="str">
            <v>HONDURAS</v>
          </cell>
          <cell r="T5893" t="str">
            <v>04</v>
          </cell>
          <cell r="U5893" t="str">
            <v>COYOTE</v>
          </cell>
          <cell r="V5893" t="str">
            <v>014</v>
          </cell>
          <cell r="W5893" t="str">
            <v>19.224488</v>
          </cell>
          <cell r="X5893" t="str">
            <v>-69.384361</v>
          </cell>
        </row>
        <row r="5894">
          <cell r="A5894" t="str">
            <v>02914</v>
          </cell>
          <cell r="B5894" t="str">
            <v>14 - NAGUA</v>
          </cell>
          <cell r="C5894" t="str">
            <v>1404 - SAMANA</v>
          </cell>
          <cell r="D5894" t="str">
            <v>02914</v>
          </cell>
          <cell r="E5894" t="str">
            <v>DANIELA ONDINA GRACIANO - LAS GALERAS</v>
          </cell>
          <cell r="F5894" t="str">
            <v>MATUTINA - VESPERTINA - NOCTURNA</v>
          </cell>
          <cell r="G5894" t="str">
            <v>INICIAL - PRIMARIO</v>
          </cell>
          <cell r="H5894" t="str">
            <v>PUBLICO</v>
          </cell>
          <cell r="I5894" t="str">
            <v>Autorizado</v>
          </cell>
          <cell r="J5894" t="str">
            <v>20003110</v>
          </cell>
          <cell r="K5894" t="str">
            <v>DANIELA ONDINA GRACIANO - LAS GALERAS</v>
          </cell>
          <cell r="L5894" t="str">
            <v>URBANA-TURISTICA</v>
          </cell>
          <cell r="M5894" t="str">
            <v>SAMANA</v>
          </cell>
          <cell r="N5894" t="str">
            <v>20</v>
          </cell>
          <cell r="O5894" t="str">
            <v>SAMANÁ</v>
          </cell>
          <cell r="P5894" t="str">
            <v>2001</v>
          </cell>
          <cell r="Q5894" t="str">
            <v>LAS GALERAS (D. M.)</v>
          </cell>
          <cell r="R5894" t="str">
            <v>04</v>
          </cell>
          <cell r="S5894" t="str">
            <v>LAS GALERAS (ZONA URBANA)</v>
          </cell>
          <cell r="T5894" t="str">
            <v>01</v>
          </cell>
          <cell r="U5894" t="str">
            <v>LAS GALERAS</v>
          </cell>
          <cell r="V5894" t="str">
            <v>001</v>
          </cell>
          <cell r="W5894" t="str">
            <v>19.276959</v>
          </cell>
          <cell r="X5894" t="str">
            <v>-69.200512</v>
          </cell>
        </row>
        <row r="5895">
          <cell r="A5895" t="str">
            <v>02915</v>
          </cell>
          <cell r="B5895" t="str">
            <v>14 - NAGUA</v>
          </cell>
          <cell r="C5895" t="str">
            <v>1404 - SAMANA</v>
          </cell>
          <cell r="D5895" t="str">
            <v>02915</v>
          </cell>
          <cell r="E5895" t="str">
            <v>PROF. JUAN VILORIO</v>
          </cell>
          <cell r="F5895" t="str">
            <v>JORNADA EXTENDIDA</v>
          </cell>
          <cell r="G5895" t="str">
            <v>INICIAL - PRIMARIO</v>
          </cell>
          <cell r="H5895" t="str">
            <v>PUBLICO</v>
          </cell>
          <cell r="I5895" t="str">
            <v>Autorizado</v>
          </cell>
          <cell r="J5895" t="str">
            <v>20003214</v>
          </cell>
          <cell r="K5895" t="str">
            <v>PROF. JUAN VILORIO - LA GUAZUMA</v>
          </cell>
          <cell r="L5895" t="str">
            <v>RURAL-AISLADA</v>
          </cell>
          <cell r="M5895" t="str">
            <v>SAMANA</v>
          </cell>
          <cell r="N5895" t="str">
            <v>20</v>
          </cell>
          <cell r="O5895" t="str">
            <v>SAMANÁ</v>
          </cell>
          <cell r="P5895" t="str">
            <v>2001</v>
          </cell>
          <cell r="Q5895" t="str">
            <v>LAS GALERAS (D. M.)</v>
          </cell>
          <cell r="R5895" t="str">
            <v>04</v>
          </cell>
          <cell r="S5895" t="str">
            <v>LA GUÁSUMA</v>
          </cell>
          <cell r="T5895" t="str">
            <v>02</v>
          </cell>
          <cell r="U5895" t="str">
            <v>LA GUÁSUMA</v>
          </cell>
          <cell r="V5895" t="str">
            <v>004</v>
          </cell>
          <cell r="W5895" t="str">
            <v>19.258695</v>
          </cell>
          <cell r="X5895" t="str">
            <v>-69.192787</v>
          </cell>
        </row>
        <row r="5896">
          <cell r="A5896" t="str">
            <v>02917</v>
          </cell>
          <cell r="B5896" t="str">
            <v>14 - NAGUA</v>
          </cell>
          <cell r="C5896" t="str">
            <v>1404 - SAMANA</v>
          </cell>
          <cell r="D5896" t="str">
            <v>02917</v>
          </cell>
          <cell r="E5896" t="str">
            <v>FELIPE HERNANDEZ - MANUEL CHIQUITO</v>
          </cell>
          <cell r="F5896" t="str">
            <v>JORNADA EXTENDIDA</v>
          </cell>
          <cell r="G5896" t="str">
            <v>INICIAL - PRIMARIO</v>
          </cell>
          <cell r="H5896" t="str">
            <v>PUBLICO</v>
          </cell>
          <cell r="I5896" t="str">
            <v>Autorizado</v>
          </cell>
          <cell r="J5896" t="str">
            <v>20003412</v>
          </cell>
          <cell r="K5896" t="str">
            <v>FELIPE HERNANDEZ - MANUEL CHIQUITO</v>
          </cell>
          <cell r="L5896" t="str">
            <v>RURAL-AISLADA</v>
          </cell>
          <cell r="M5896" t="str">
            <v>SAMANA</v>
          </cell>
          <cell r="N5896" t="str">
            <v>20</v>
          </cell>
          <cell r="O5896" t="str">
            <v>SAMANÁ</v>
          </cell>
          <cell r="P5896" t="str">
            <v>2001</v>
          </cell>
          <cell r="Q5896" t="str">
            <v>LAS GALERAS (D. M.)</v>
          </cell>
          <cell r="R5896" t="str">
            <v>04</v>
          </cell>
          <cell r="S5896" t="str">
            <v>LA GUÁSUMA</v>
          </cell>
          <cell r="T5896" t="str">
            <v>02</v>
          </cell>
          <cell r="U5896" t="str">
            <v>MANUEL QUIQUITO</v>
          </cell>
          <cell r="V5896" t="str">
            <v>010</v>
          </cell>
          <cell r="W5896" t="str">
            <v>19.237501</v>
          </cell>
          <cell r="X5896" t="str">
            <v>-69.219745</v>
          </cell>
        </row>
        <row r="5897">
          <cell r="A5897" t="str">
            <v>02918</v>
          </cell>
          <cell r="B5897" t="str">
            <v>14 - NAGUA</v>
          </cell>
          <cell r="C5897" t="str">
            <v>1404 - SAMANA</v>
          </cell>
          <cell r="D5897" t="str">
            <v>02918</v>
          </cell>
          <cell r="E5897" t="str">
            <v>CARLOS MOLINA TRINIDAD - LA COLMENA</v>
          </cell>
          <cell r="F5897" t="str">
            <v>JORNADA EXTENDIDA</v>
          </cell>
          <cell r="G5897" t="str">
            <v>PRIMARIO</v>
          </cell>
          <cell r="H5897" t="str">
            <v>PUBLICO</v>
          </cell>
          <cell r="I5897" t="str">
            <v>Autorizado</v>
          </cell>
          <cell r="J5897" t="str">
            <v>20003516</v>
          </cell>
          <cell r="K5897" t="str">
            <v>CARLOS MOLINA TRINIDAD - LA COLMENA</v>
          </cell>
          <cell r="L5897" t="str">
            <v>RURAL-TURISTICA</v>
          </cell>
          <cell r="M5897" t="str">
            <v>SAMANA</v>
          </cell>
          <cell r="N5897" t="str">
            <v>20</v>
          </cell>
          <cell r="O5897" t="str">
            <v>SAMANÁ</v>
          </cell>
          <cell r="P5897" t="str">
            <v>2001</v>
          </cell>
          <cell r="Q5897" t="str">
            <v>LAS GALERAS (D. M.)</v>
          </cell>
          <cell r="R5897" t="str">
            <v>04</v>
          </cell>
          <cell r="S5897" t="str">
            <v>LOS TOCONES</v>
          </cell>
          <cell r="T5897" t="str">
            <v>03</v>
          </cell>
          <cell r="U5897" t="str">
            <v>LA COLMENA</v>
          </cell>
          <cell r="V5897" t="str">
            <v>002</v>
          </cell>
          <cell r="W5897" t="str">
            <v>19.261885</v>
          </cell>
          <cell r="X5897" t="str">
            <v>-69.216968</v>
          </cell>
        </row>
        <row r="5898">
          <cell r="A5898" t="str">
            <v>02919</v>
          </cell>
          <cell r="B5898" t="str">
            <v>14 - NAGUA</v>
          </cell>
          <cell r="C5898" t="str">
            <v>1404 - SAMANA</v>
          </cell>
          <cell r="D5898" t="str">
            <v>02919</v>
          </cell>
          <cell r="E5898" t="str">
            <v>SEVERINO AGUEDA MARRERO - LA LLANADA</v>
          </cell>
          <cell r="F5898" t="str">
            <v>JORNADA EXTENDIDA</v>
          </cell>
          <cell r="G5898" t="str">
            <v>PRIMARIO</v>
          </cell>
          <cell r="H5898" t="str">
            <v>PUBLICO</v>
          </cell>
          <cell r="I5898" t="str">
            <v>Autorizado</v>
          </cell>
          <cell r="J5898" t="str">
            <v>20003610</v>
          </cell>
          <cell r="K5898" t="str">
            <v>SEVERINO AGUEDA MARRERO - LA LLANADA</v>
          </cell>
          <cell r="L5898" t="str">
            <v>RURAL-AISLADA</v>
          </cell>
          <cell r="M5898" t="str">
            <v>SAMANA</v>
          </cell>
          <cell r="N5898" t="str">
            <v>20</v>
          </cell>
          <cell r="O5898" t="str">
            <v>SAMANÁ</v>
          </cell>
          <cell r="P5898" t="str">
            <v>2001</v>
          </cell>
          <cell r="Q5898" t="str">
            <v>LAS GALERAS (D. M.)</v>
          </cell>
          <cell r="R5898" t="str">
            <v>04</v>
          </cell>
          <cell r="S5898" t="str">
            <v>LOS TOCONES</v>
          </cell>
          <cell r="T5898" t="str">
            <v>03</v>
          </cell>
          <cell r="U5898" t="str">
            <v>LA LLANADA</v>
          </cell>
          <cell r="V5898" t="str">
            <v>003</v>
          </cell>
          <cell r="W5898" t="str">
            <v>19.274543</v>
          </cell>
          <cell r="X5898" t="str">
            <v>-69.224987</v>
          </cell>
        </row>
        <row r="5899">
          <cell r="A5899" t="str">
            <v>02920</v>
          </cell>
          <cell r="B5899" t="str">
            <v>14 - NAGUA</v>
          </cell>
          <cell r="C5899" t="str">
            <v>1404 - SAMANA</v>
          </cell>
          <cell r="D5899" t="str">
            <v>02920</v>
          </cell>
          <cell r="E5899" t="str">
            <v>BALARMINIO CALVO - CASTELLALITOS</v>
          </cell>
          <cell r="F5899" t="str">
            <v>JORNADA EXTENDIDA</v>
          </cell>
          <cell r="G5899" t="str">
            <v>INICIAL - PRIMARIO - SECUNDARIO</v>
          </cell>
          <cell r="H5899" t="str">
            <v>PUBLICO</v>
          </cell>
          <cell r="I5899" t="str">
            <v>Autorizado</v>
          </cell>
          <cell r="J5899" t="str">
            <v>20003714</v>
          </cell>
          <cell r="K5899" t="str">
            <v>BELARMINIO CALVO - CASTELLALITOS</v>
          </cell>
          <cell r="L5899" t="str">
            <v>RURAL-TURISTICA</v>
          </cell>
          <cell r="M5899" t="str">
            <v>SAMANA</v>
          </cell>
          <cell r="N5899" t="str">
            <v>20</v>
          </cell>
          <cell r="O5899" t="str">
            <v>SAMANÁ</v>
          </cell>
          <cell r="P5899" t="str">
            <v>2001</v>
          </cell>
          <cell r="Q5899" t="str">
            <v>LAS GALERAS (D. M.)</v>
          </cell>
          <cell r="R5899" t="str">
            <v>04</v>
          </cell>
          <cell r="S5899" t="str">
            <v>LOS TOCONES</v>
          </cell>
          <cell r="T5899" t="str">
            <v>03</v>
          </cell>
          <cell r="U5899" t="str">
            <v>CASTELLALITO</v>
          </cell>
          <cell r="V5899" t="str">
            <v>004</v>
          </cell>
          <cell r="W5899" t="str">
            <v>19.2648</v>
          </cell>
          <cell r="X5899" t="str">
            <v>-69.2371</v>
          </cell>
        </row>
        <row r="5900">
          <cell r="A5900" t="str">
            <v>02921</v>
          </cell>
          <cell r="B5900" t="str">
            <v>14 - NAGUA</v>
          </cell>
          <cell r="C5900" t="str">
            <v>1404 - SAMANA</v>
          </cell>
          <cell r="D5900" t="str">
            <v>02921</v>
          </cell>
          <cell r="E5900" t="str">
            <v>PROF. AGUSTIN  BIENVENIDO VERAS  FRANCO</v>
          </cell>
          <cell r="F5900" t="str">
            <v>JORNADA EXTENDIDA</v>
          </cell>
          <cell r="G5900" t="str">
            <v>INICIAL - PRIMARIO</v>
          </cell>
          <cell r="H5900" t="str">
            <v>PUBLICO</v>
          </cell>
          <cell r="I5900" t="str">
            <v>Autorizado</v>
          </cell>
          <cell r="J5900" t="str">
            <v>20003818</v>
          </cell>
          <cell r="K5900" t="str">
            <v>PROF. AGUSTIN BIENVENIDO VERAS FRANCO - EL RINCON</v>
          </cell>
          <cell r="L5900" t="str">
            <v>RURAL-AISLADA</v>
          </cell>
          <cell r="M5900" t="str">
            <v>SAMANA</v>
          </cell>
          <cell r="N5900" t="str">
            <v>20</v>
          </cell>
          <cell r="O5900" t="str">
            <v>SAMANÁ</v>
          </cell>
          <cell r="P5900" t="str">
            <v>2001</v>
          </cell>
          <cell r="Q5900" t="str">
            <v>LAS GALERAS (D. M.)</v>
          </cell>
          <cell r="R5900" t="str">
            <v>04</v>
          </cell>
          <cell r="S5900" t="str">
            <v>RINCÓN</v>
          </cell>
          <cell r="T5900" t="str">
            <v>04</v>
          </cell>
          <cell r="U5900" t="str">
            <v>RINCÓN</v>
          </cell>
          <cell r="V5900" t="str">
            <v>001</v>
          </cell>
          <cell r="W5900" t="str">
            <v>19.277606</v>
          </cell>
          <cell r="X5900" t="str">
            <v>-69.263851</v>
          </cell>
        </row>
        <row r="5901">
          <cell r="A5901" t="str">
            <v>02922</v>
          </cell>
          <cell r="B5901" t="str">
            <v>14 - NAGUA</v>
          </cell>
          <cell r="C5901" t="str">
            <v>1404 - SAMANA</v>
          </cell>
          <cell r="D5901" t="str">
            <v>02922</v>
          </cell>
          <cell r="E5901" t="str">
            <v>GEORGE DICKSON WILLIAMS - LOMA ATRAVEZADA</v>
          </cell>
          <cell r="F5901" t="str">
            <v>JORNADA EXTENDIDA</v>
          </cell>
          <cell r="G5901" t="str">
            <v>INICIAL - PRIMARIO</v>
          </cell>
          <cell r="H5901" t="str">
            <v>PUBLICO</v>
          </cell>
          <cell r="I5901" t="str">
            <v>Autorizado</v>
          </cell>
          <cell r="J5901" t="str">
            <v>20003912</v>
          </cell>
          <cell r="K5901" t="str">
            <v>GEORGE DICKSON WILLIAMS - LOMA ATRAVEZADA</v>
          </cell>
          <cell r="L5901" t="str">
            <v>RURAL</v>
          </cell>
          <cell r="M5901" t="str">
            <v>SAMANA</v>
          </cell>
          <cell r="N5901" t="str">
            <v>20</v>
          </cell>
          <cell r="O5901" t="str">
            <v>SAMANÁ</v>
          </cell>
          <cell r="P5901" t="str">
            <v>2001</v>
          </cell>
          <cell r="Q5901" t="str">
            <v>LAS GALERAS (D. M.)</v>
          </cell>
          <cell r="R5901" t="str">
            <v>04</v>
          </cell>
          <cell r="S5901" t="str">
            <v>RINCÓN</v>
          </cell>
          <cell r="T5901" t="str">
            <v>04</v>
          </cell>
          <cell r="U5901" t="str">
            <v>LOMA ATRAVESADA</v>
          </cell>
          <cell r="V5901" t="str">
            <v>003</v>
          </cell>
          <cell r="W5901" t="str">
            <v>19.2982</v>
          </cell>
          <cell r="X5901" t="str">
            <v>-69.2817</v>
          </cell>
        </row>
        <row r="5902">
          <cell r="A5902" t="str">
            <v>02923</v>
          </cell>
          <cell r="B5902" t="str">
            <v>14 - NAGUA</v>
          </cell>
          <cell r="C5902" t="str">
            <v>1404 - SAMANA</v>
          </cell>
          <cell r="D5902" t="str">
            <v>02923</v>
          </cell>
          <cell r="E5902" t="str">
            <v>ANTONIO RODRIGUEZ TRINIDAD - LLANADA AL MEDIO</v>
          </cell>
          <cell r="F5902" t="str">
            <v>JORNADA EXTENDIDA</v>
          </cell>
          <cell r="G5902" t="str">
            <v>INICIAL - PRIMARIO</v>
          </cell>
          <cell r="H5902" t="str">
            <v>PUBLICO</v>
          </cell>
          <cell r="I5902" t="str">
            <v>Autorizado</v>
          </cell>
          <cell r="J5902" t="str">
            <v>20004011</v>
          </cell>
          <cell r="K5902" t="str">
            <v>ANTONIO RODRIGUEZ TRINIDAD - LLANADA AL MEDIO</v>
          </cell>
          <cell r="L5902" t="str">
            <v>RURAL-AISLADA</v>
          </cell>
          <cell r="M5902" t="str">
            <v>SAMANA</v>
          </cell>
          <cell r="N5902" t="str">
            <v>20</v>
          </cell>
          <cell r="O5902" t="str">
            <v>SAMANÁ</v>
          </cell>
          <cell r="P5902" t="str">
            <v>2001</v>
          </cell>
          <cell r="Q5902" t="str">
            <v>SAMANÁ</v>
          </cell>
          <cell r="R5902" t="str">
            <v>01</v>
          </cell>
          <cell r="S5902" t="str">
            <v>SANTA BÁRBARA DE SAMANÁ (ZONA URBANA)</v>
          </cell>
          <cell r="T5902" t="str">
            <v>01</v>
          </cell>
          <cell r="U5902" t="str">
            <v>VILLA SALMA</v>
          </cell>
          <cell r="V5902" t="str">
            <v>002</v>
          </cell>
          <cell r="W5902" t="str">
            <v>19.255462</v>
          </cell>
          <cell r="X5902" t="str">
            <v>-69.196503</v>
          </cell>
        </row>
        <row r="5903">
          <cell r="A5903" t="str">
            <v>02924</v>
          </cell>
          <cell r="B5903" t="str">
            <v>14 - NAGUA</v>
          </cell>
          <cell r="C5903" t="str">
            <v>1404 - SAMANA</v>
          </cell>
          <cell r="D5903" t="str">
            <v>02924</v>
          </cell>
          <cell r="E5903" t="str">
            <v>PEDRO MARIA PICHARDO MEREJO - LA SANGRIA</v>
          </cell>
          <cell r="F5903" t="str">
            <v>JORNADA EXTENDIDA</v>
          </cell>
          <cell r="G5903" t="str">
            <v>PRIMARIO</v>
          </cell>
          <cell r="H5903" t="str">
            <v>PUBLICO</v>
          </cell>
          <cell r="I5903" t="str">
            <v>Autorizado</v>
          </cell>
          <cell r="J5903" t="str">
            <v>20004115</v>
          </cell>
          <cell r="K5903" t="str">
            <v>PEDRO MARIA PICHARDO MEREJO - LA SANGRIA</v>
          </cell>
          <cell r="L5903" t="str">
            <v>RURAL</v>
          </cell>
          <cell r="M5903" t="str">
            <v>SAMANA</v>
          </cell>
          <cell r="N5903" t="str">
            <v>20</v>
          </cell>
          <cell r="O5903" t="str">
            <v>SAMANÁ</v>
          </cell>
          <cell r="P5903" t="str">
            <v>2001</v>
          </cell>
          <cell r="Q5903" t="str">
            <v>LAS GALERAS (D. M.)</v>
          </cell>
          <cell r="R5903" t="str">
            <v>04</v>
          </cell>
          <cell r="S5903" t="str">
            <v>LOS TOCONES</v>
          </cell>
          <cell r="T5903" t="str">
            <v>03</v>
          </cell>
          <cell r="U5903" t="str">
            <v>LA SANGRÍA</v>
          </cell>
          <cell r="V5903" t="str">
            <v>005</v>
          </cell>
          <cell r="W5903" t="str">
            <v>19.263995</v>
          </cell>
          <cell r="X5903" t="str">
            <v>-69.253448</v>
          </cell>
        </row>
        <row r="5904">
          <cell r="A5904" t="str">
            <v>02925</v>
          </cell>
          <cell r="B5904" t="str">
            <v>14 - NAGUA</v>
          </cell>
          <cell r="C5904" t="str">
            <v>1404 - SAMANA</v>
          </cell>
          <cell r="D5904" t="str">
            <v>02925</v>
          </cell>
          <cell r="E5904" t="str">
            <v>LUISA TRINIDAD - LOS CACAOS</v>
          </cell>
          <cell r="F5904" t="str">
            <v>JORNADA EXTENDIDA</v>
          </cell>
          <cell r="G5904" t="str">
            <v>INICIAL - PRIMARIO - SECUNDARIO</v>
          </cell>
          <cell r="H5904" t="str">
            <v>PUBLICO</v>
          </cell>
          <cell r="I5904" t="str">
            <v>Autorizado</v>
          </cell>
          <cell r="J5904" t="str">
            <v>20004219</v>
          </cell>
          <cell r="K5904" t="str">
            <v>LUISA TRINIDAD - LOS CACAOS</v>
          </cell>
          <cell r="L5904" t="str">
            <v>RURAL-TURISTICA</v>
          </cell>
          <cell r="M5904" t="str">
            <v>SAMANA</v>
          </cell>
          <cell r="N5904" t="str">
            <v>20</v>
          </cell>
          <cell r="O5904" t="str">
            <v>SAMANÁ</v>
          </cell>
          <cell r="P5904" t="str">
            <v>2001</v>
          </cell>
          <cell r="Q5904" t="str">
            <v>SAMANÁ</v>
          </cell>
          <cell r="R5904" t="str">
            <v>01</v>
          </cell>
          <cell r="S5904" t="str">
            <v>LOS CACAOS</v>
          </cell>
          <cell r="T5904" t="str">
            <v>03</v>
          </cell>
          <cell r="U5904" t="str">
            <v>LOS CACAOS</v>
          </cell>
          <cell r="V5904" t="str">
            <v>001</v>
          </cell>
          <cell r="W5904" t="str">
            <v>19.184988</v>
          </cell>
          <cell r="X5904" t="str">
            <v>-69.259082</v>
          </cell>
        </row>
        <row r="5905">
          <cell r="A5905" t="str">
            <v>02926</v>
          </cell>
          <cell r="B5905" t="str">
            <v>14 - NAGUA</v>
          </cell>
          <cell r="C5905" t="str">
            <v>1404 - SAMANA</v>
          </cell>
          <cell r="D5905" t="str">
            <v>02926</v>
          </cell>
          <cell r="E5905" t="str">
            <v>LEOPOLDO COPLIN - CARENERO</v>
          </cell>
          <cell r="F5905" t="str">
            <v>JORNADA EXTENDIDA</v>
          </cell>
          <cell r="G5905" t="str">
            <v>INICIAL - PRIMARIO - SECUNDARIO</v>
          </cell>
          <cell r="H5905" t="str">
            <v>PUBLICO</v>
          </cell>
          <cell r="I5905" t="str">
            <v>Autorizado</v>
          </cell>
          <cell r="J5905" t="str">
            <v>20004313</v>
          </cell>
          <cell r="K5905" t="str">
            <v>LEOPOLDO COPLIN - CARENERO</v>
          </cell>
          <cell r="L5905" t="str">
            <v>RURAL-TURISTICA</v>
          </cell>
          <cell r="M5905" t="str">
            <v>SAMANA</v>
          </cell>
          <cell r="N5905" t="str">
            <v>20</v>
          </cell>
          <cell r="O5905" t="str">
            <v>SAMANÁ</v>
          </cell>
          <cell r="P5905" t="str">
            <v>2001</v>
          </cell>
          <cell r="Q5905" t="str">
            <v>SAMANÁ</v>
          </cell>
          <cell r="R5905" t="str">
            <v>01</v>
          </cell>
          <cell r="S5905" t="str">
            <v>LOS CACAOS</v>
          </cell>
          <cell r="T5905" t="str">
            <v>03</v>
          </cell>
          <cell r="U5905" t="str">
            <v>CARENERO</v>
          </cell>
          <cell r="V5905" t="str">
            <v>005</v>
          </cell>
          <cell r="W5905" t="str">
            <v>19.192972</v>
          </cell>
          <cell r="X5905" t="str">
            <v>-69.286937</v>
          </cell>
        </row>
        <row r="5906">
          <cell r="A5906" t="str">
            <v>02927</v>
          </cell>
          <cell r="B5906" t="str">
            <v>14 - NAGUA</v>
          </cell>
          <cell r="C5906" t="str">
            <v>1404 - SAMANA</v>
          </cell>
          <cell r="D5906" t="str">
            <v>02927</v>
          </cell>
          <cell r="E5906" t="str">
            <v>ITALIA CUSTODIO - LOS NARANJOS</v>
          </cell>
          <cell r="F5906" t="str">
            <v>JORNADA EXTENDIDA</v>
          </cell>
          <cell r="G5906" t="str">
            <v>INICIAL - PRIMARIO</v>
          </cell>
          <cell r="H5906" t="str">
            <v>PUBLICO</v>
          </cell>
          <cell r="I5906" t="str">
            <v>Autorizado</v>
          </cell>
          <cell r="J5906" t="str">
            <v>20004511</v>
          </cell>
          <cell r="K5906" t="str">
            <v>ITALIA CUSTODIO - LOS NARANJOS</v>
          </cell>
          <cell r="L5906" t="str">
            <v>RURAL</v>
          </cell>
          <cell r="M5906" t="str">
            <v>SAMANA</v>
          </cell>
          <cell r="N5906" t="str">
            <v>20</v>
          </cell>
          <cell r="O5906" t="str">
            <v>SAMANÁ</v>
          </cell>
          <cell r="P5906" t="str">
            <v>2001</v>
          </cell>
          <cell r="Q5906" t="str">
            <v>SAMANÁ</v>
          </cell>
          <cell r="R5906" t="str">
            <v>01</v>
          </cell>
          <cell r="S5906" t="str">
            <v>LOS CACAOS</v>
          </cell>
          <cell r="T5906" t="str">
            <v>03</v>
          </cell>
          <cell r="U5906" t="str">
            <v>LOS NARANJOS</v>
          </cell>
          <cell r="V5906" t="str">
            <v>006</v>
          </cell>
          <cell r="W5906" t="str">
            <v>19.18554</v>
          </cell>
          <cell r="X5906" t="str">
            <v>-69.247275</v>
          </cell>
        </row>
        <row r="5907">
          <cell r="A5907" t="str">
            <v>02928</v>
          </cell>
          <cell r="B5907" t="str">
            <v>14 - NAGUA</v>
          </cell>
          <cell r="C5907" t="str">
            <v>1404 - SAMANA</v>
          </cell>
          <cell r="D5907" t="str">
            <v>02928</v>
          </cell>
          <cell r="E5907" t="str">
            <v>PROF. ATENAIDA ESCARRE DE BERROA</v>
          </cell>
          <cell r="F5907" t="str">
            <v>MATUTINA - VESPERTINA</v>
          </cell>
          <cell r="G5907" t="str">
            <v>INICIAL - PRIMARIO</v>
          </cell>
          <cell r="H5907" t="str">
            <v>PUBLICO</v>
          </cell>
          <cell r="I5907" t="str">
            <v>Autorizado</v>
          </cell>
          <cell r="J5907" t="str">
            <v>20004615</v>
          </cell>
          <cell r="K5907" t="str">
            <v>PROF. ATENAIDA ESCARRE DE BERROA</v>
          </cell>
          <cell r="L5907" t="str">
            <v>RURAL</v>
          </cell>
          <cell r="M5907" t="str">
            <v>SAMANA</v>
          </cell>
          <cell r="N5907" t="str">
            <v>20</v>
          </cell>
          <cell r="O5907" t="str">
            <v>SAMANÁ</v>
          </cell>
          <cell r="P5907" t="str">
            <v>2001</v>
          </cell>
          <cell r="Q5907" t="str">
            <v>SAMANÁ</v>
          </cell>
          <cell r="R5907" t="str">
            <v>01</v>
          </cell>
          <cell r="S5907" t="str">
            <v>LOS CACAOS</v>
          </cell>
          <cell r="T5907" t="str">
            <v>03</v>
          </cell>
          <cell r="U5907" t="str">
            <v>PUNTA BALANDRA</v>
          </cell>
          <cell r="V5907" t="str">
            <v>007</v>
          </cell>
          <cell r="W5907" t="str">
            <v>19.18169</v>
          </cell>
          <cell r="X5907" t="str">
            <v>-69.232935</v>
          </cell>
        </row>
        <row r="5908">
          <cell r="A5908" t="str">
            <v>02929</v>
          </cell>
          <cell r="B5908" t="str">
            <v>14 - NAGUA</v>
          </cell>
          <cell r="C5908" t="str">
            <v>1404 - SAMANA</v>
          </cell>
          <cell r="D5908" t="str">
            <v>02929</v>
          </cell>
          <cell r="E5908" t="str">
            <v>EUSEBIA DE LA ROSA - EL FRANCES</v>
          </cell>
          <cell r="F5908" t="str">
            <v>JORNADA EXTENDIDA</v>
          </cell>
          <cell r="G5908" t="str">
            <v>INICIAL - PRIMARIO</v>
          </cell>
          <cell r="H5908" t="str">
            <v>PUBLICO</v>
          </cell>
          <cell r="I5908" t="str">
            <v>Autorizado</v>
          </cell>
          <cell r="J5908" t="str">
            <v>20004719</v>
          </cell>
          <cell r="K5908" t="str">
            <v>EUSEBIA DE LA ROSA - EL FRANCES</v>
          </cell>
          <cell r="L5908" t="str">
            <v>RURAL-AISLADA</v>
          </cell>
          <cell r="M5908" t="str">
            <v>SAMANA</v>
          </cell>
          <cell r="N5908" t="str">
            <v>20</v>
          </cell>
          <cell r="O5908" t="str">
            <v>SAMANÁ</v>
          </cell>
          <cell r="P5908" t="str">
            <v>2001</v>
          </cell>
          <cell r="Q5908" t="str">
            <v>SAMANÁ</v>
          </cell>
          <cell r="R5908" t="str">
            <v>01</v>
          </cell>
          <cell r="S5908" t="str">
            <v>LOS CACAOS</v>
          </cell>
          <cell r="T5908" t="str">
            <v>03</v>
          </cell>
          <cell r="U5908" t="str">
            <v>EL FRANCÉS</v>
          </cell>
          <cell r="V5908" t="str">
            <v>008</v>
          </cell>
          <cell r="W5908" t="str">
            <v>19.20016</v>
          </cell>
          <cell r="X5908" t="str">
            <v>-69.219838</v>
          </cell>
        </row>
        <row r="5909">
          <cell r="A5909" t="str">
            <v>02930</v>
          </cell>
          <cell r="B5909" t="str">
            <v>14 - NAGUA</v>
          </cell>
          <cell r="C5909" t="str">
            <v>1404 - SAMANA</v>
          </cell>
          <cell r="D5909" t="str">
            <v>02930</v>
          </cell>
          <cell r="E5909" t="str">
            <v>MANUEL HERNANDEZ HENRIQUEZ - ARROYO GRANDE</v>
          </cell>
          <cell r="F5909" t="str">
            <v>JORNADA EXTENDIDA</v>
          </cell>
          <cell r="G5909" t="str">
            <v>INICIAL - PRIMARIO</v>
          </cell>
          <cell r="H5909" t="str">
            <v>PUBLICO</v>
          </cell>
          <cell r="I5909" t="str">
            <v>Autorizado</v>
          </cell>
          <cell r="J5909" t="str">
            <v>20004813</v>
          </cell>
          <cell r="K5909" t="str">
            <v>MANUEL HERNANDEZ HENRIQUEZ - ARROYO GRANDE</v>
          </cell>
          <cell r="L5909" t="str">
            <v>RURAL-AISLADA</v>
          </cell>
          <cell r="M5909" t="str">
            <v>SAMANA</v>
          </cell>
          <cell r="N5909" t="str">
            <v>20</v>
          </cell>
          <cell r="O5909" t="str">
            <v>SAMANÁ</v>
          </cell>
          <cell r="P5909" t="str">
            <v>2001</v>
          </cell>
          <cell r="Q5909" t="str">
            <v>SAMANÁ</v>
          </cell>
          <cell r="R5909" t="str">
            <v>01</v>
          </cell>
          <cell r="S5909" t="str">
            <v>LOS CACAOS</v>
          </cell>
          <cell r="T5909" t="str">
            <v>03</v>
          </cell>
          <cell r="U5909" t="str">
            <v>ARROYO GRANDE</v>
          </cell>
          <cell r="V5909" t="str">
            <v>012</v>
          </cell>
          <cell r="W5909" t="str">
            <v>19.204858</v>
          </cell>
          <cell r="X5909" t="str">
            <v>-69.275786</v>
          </cell>
        </row>
        <row r="5910">
          <cell r="A5910" t="str">
            <v>02931</v>
          </cell>
          <cell r="B5910" t="str">
            <v>14 - NAGUA</v>
          </cell>
          <cell r="C5910" t="str">
            <v>1404 - SAMANA</v>
          </cell>
          <cell r="D5910" t="str">
            <v>02931</v>
          </cell>
          <cell r="E5910" t="str">
            <v>PROF. JULIA BIENVENIDA JULIEN</v>
          </cell>
          <cell r="F5910" t="str">
            <v>JORNADA EXTENDIDA</v>
          </cell>
          <cell r="G5910" t="str">
            <v>INICIAL - PRIMARIO</v>
          </cell>
          <cell r="H5910" t="str">
            <v>PUBLICO</v>
          </cell>
          <cell r="I5910" t="str">
            <v>Autorizado</v>
          </cell>
          <cell r="J5910" t="str">
            <v>20004917</v>
          </cell>
          <cell r="K5910" t="str">
            <v>PROF. JULIA BIENVENIDA JULIEN - HONDURAS</v>
          </cell>
          <cell r="L5910" t="str">
            <v>RURAL</v>
          </cell>
          <cell r="M5910" t="str">
            <v>SAMANA</v>
          </cell>
          <cell r="N5910" t="str">
            <v>20</v>
          </cell>
          <cell r="O5910" t="str">
            <v>SAMANÁ</v>
          </cell>
          <cell r="P5910" t="str">
            <v>2001</v>
          </cell>
          <cell r="Q5910" t="str">
            <v>SAMANÁ</v>
          </cell>
          <cell r="R5910" t="str">
            <v>01</v>
          </cell>
          <cell r="S5910" t="str">
            <v>HONDURAS</v>
          </cell>
          <cell r="T5910" t="str">
            <v>04</v>
          </cell>
          <cell r="U5910" t="str">
            <v>HONDURAS</v>
          </cell>
          <cell r="V5910" t="str">
            <v>001</v>
          </cell>
          <cell r="W5910" t="str">
            <v>19.204577</v>
          </cell>
          <cell r="X5910" t="str">
            <v>-69.365539</v>
          </cell>
        </row>
        <row r="5911">
          <cell r="A5911" t="str">
            <v>02932</v>
          </cell>
          <cell r="B5911" t="str">
            <v>14 - NAGUA</v>
          </cell>
          <cell r="C5911" t="str">
            <v>1404 - SAMANA</v>
          </cell>
          <cell r="D5911" t="str">
            <v>02932</v>
          </cell>
          <cell r="E5911" t="str">
            <v>JAIME SHEPHARD - MAJAGUALITO</v>
          </cell>
          <cell r="F5911" t="str">
            <v>JORNADA EXTENDIDA</v>
          </cell>
          <cell r="G5911" t="str">
            <v>INICIAL - PRIMARIO</v>
          </cell>
          <cell r="H5911" t="str">
            <v>PUBLICO</v>
          </cell>
          <cell r="I5911" t="str">
            <v>Autorizado</v>
          </cell>
          <cell r="J5911" t="str">
            <v>20005016</v>
          </cell>
          <cell r="K5911" t="str">
            <v>JAIME SHEPHARD - MAJAGUALITO</v>
          </cell>
          <cell r="L5911" t="str">
            <v>RURAL</v>
          </cell>
          <cell r="M5911" t="str">
            <v>SAMANA</v>
          </cell>
          <cell r="N5911" t="str">
            <v>20</v>
          </cell>
          <cell r="O5911" t="str">
            <v>SAMANÁ</v>
          </cell>
          <cell r="P5911" t="str">
            <v>2001</v>
          </cell>
          <cell r="Q5911" t="str">
            <v>SAMANÁ</v>
          </cell>
          <cell r="R5911" t="str">
            <v>01</v>
          </cell>
          <cell r="S5911" t="str">
            <v>HONDURAS</v>
          </cell>
          <cell r="T5911" t="str">
            <v>04</v>
          </cell>
          <cell r="U5911" t="str">
            <v>MAJAGUALITO</v>
          </cell>
          <cell r="V5911" t="str">
            <v>002</v>
          </cell>
          <cell r="W5911" t="str">
            <v>19.218037</v>
          </cell>
          <cell r="X5911" t="str">
            <v>-69.366007</v>
          </cell>
        </row>
        <row r="5912">
          <cell r="A5912" t="str">
            <v>02933</v>
          </cell>
          <cell r="B5912" t="str">
            <v>14 - NAGUA</v>
          </cell>
          <cell r="C5912" t="str">
            <v>1404 - SAMANA</v>
          </cell>
          <cell r="D5912" t="str">
            <v>02933</v>
          </cell>
          <cell r="E5912" t="str">
            <v>LA BASTIDA</v>
          </cell>
          <cell r="F5912" t="str">
            <v>JORNADA EXTENDIDA</v>
          </cell>
          <cell r="G5912" t="str">
            <v>INICIAL - PRIMARIO</v>
          </cell>
          <cell r="H5912" t="str">
            <v>PUBLICO</v>
          </cell>
          <cell r="I5912" t="str">
            <v>Autorizado</v>
          </cell>
          <cell r="J5912" t="str">
            <v>20005110</v>
          </cell>
          <cell r="K5912" t="str">
            <v>LA BASTIDA</v>
          </cell>
          <cell r="L5912" t="str">
            <v>URBANA</v>
          </cell>
          <cell r="M5912" t="str">
            <v>SAMANA</v>
          </cell>
          <cell r="N5912" t="str">
            <v>20</v>
          </cell>
          <cell r="O5912" t="str">
            <v>SAMANÁ</v>
          </cell>
          <cell r="P5912" t="str">
            <v>2001</v>
          </cell>
          <cell r="Q5912" t="str">
            <v>SAMANÁ</v>
          </cell>
          <cell r="R5912" t="str">
            <v>01</v>
          </cell>
          <cell r="S5912" t="str">
            <v>SANTA BÁRBARA DE SAMANÁ (ZONA URBANA)</v>
          </cell>
          <cell r="T5912" t="str">
            <v>01</v>
          </cell>
          <cell r="U5912" t="str">
            <v>LA BASTIDA</v>
          </cell>
          <cell r="V5912" t="str">
            <v>015</v>
          </cell>
          <cell r="W5912" t="str">
            <v>19.206994</v>
          </cell>
          <cell r="X5912" t="str">
            <v>-69.348234</v>
          </cell>
        </row>
        <row r="5913">
          <cell r="A5913" t="str">
            <v>02934</v>
          </cell>
          <cell r="B5913" t="str">
            <v>14 - NAGUA</v>
          </cell>
          <cell r="C5913" t="str">
            <v>1404 - SAMANA</v>
          </cell>
          <cell r="D5913" t="str">
            <v>02934</v>
          </cell>
          <cell r="E5913" t="str">
            <v>LEOPOLDO METIVIER CANCU - LOS GREEN</v>
          </cell>
          <cell r="F5913" t="str">
            <v>JORNADA EXTENDIDA</v>
          </cell>
          <cell r="G5913" t="str">
            <v>INICIAL - PRIMARIO</v>
          </cell>
          <cell r="H5913" t="str">
            <v>PUBLICO</v>
          </cell>
          <cell r="I5913" t="str">
            <v>Autorizado</v>
          </cell>
          <cell r="J5913" t="str">
            <v>20005318</v>
          </cell>
          <cell r="K5913" t="str">
            <v>LEOPOLDO METIVIER CANCU - LOS GREEN</v>
          </cell>
          <cell r="L5913" t="str">
            <v>RURAL-TURISTICA</v>
          </cell>
          <cell r="M5913" t="str">
            <v>SAMANA</v>
          </cell>
          <cell r="N5913" t="str">
            <v>20</v>
          </cell>
          <cell r="O5913" t="str">
            <v>SAMANÁ</v>
          </cell>
          <cell r="P5913" t="str">
            <v>2001</v>
          </cell>
          <cell r="Q5913" t="str">
            <v>SAMANÁ</v>
          </cell>
          <cell r="R5913" t="str">
            <v>01</v>
          </cell>
          <cell r="S5913" t="str">
            <v>HONDURAS</v>
          </cell>
          <cell r="T5913" t="str">
            <v>04</v>
          </cell>
          <cell r="U5913" t="str">
            <v>LOS GREEN</v>
          </cell>
          <cell r="V5913" t="str">
            <v>007</v>
          </cell>
          <cell r="W5913" t="str">
            <v>19.207106</v>
          </cell>
          <cell r="X5913" t="str">
            <v>-69.354754</v>
          </cell>
        </row>
        <row r="5914">
          <cell r="A5914" t="str">
            <v>02935</v>
          </cell>
          <cell r="B5914" t="str">
            <v>14 - NAGUA</v>
          </cell>
          <cell r="C5914" t="str">
            <v>1404 - SAMANA</v>
          </cell>
          <cell r="D5914" t="str">
            <v>02935</v>
          </cell>
          <cell r="E5914" t="str">
            <v>LAS VERITAS</v>
          </cell>
          <cell r="F5914" t="str">
            <v>JORNADA EXTENDIDA</v>
          </cell>
          <cell r="G5914" t="str">
            <v>PRIMARIO</v>
          </cell>
          <cell r="H5914" t="str">
            <v>PUBLICO</v>
          </cell>
          <cell r="I5914" t="str">
            <v>Autorizado</v>
          </cell>
          <cell r="J5914" t="str">
            <v>20005516</v>
          </cell>
          <cell r="K5914" t="str">
            <v>LAS VERITAS</v>
          </cell>
          <cell r="L5914" t="str">
            <v>RURAL-TURISTICA</v>
          </cell>
          <cell r="M5914" t="str">
            <v>SAMANA</v>
          </cell>
          <cell r="N5914" t="str">
            <v>20</v>
          </cell>
          <cell r="O5914" t="str">
            <v>SAMANÁ</v>
          </cell>
          <cell r="P5914" t="str">
            <v>2001</v>
          </cell>
          <cell r="Q5914" t="str">
            <v>SAMANÁ</v>
          </cell>
          <cell r="R5914" t="str">
            <v>01</v>
          </cell>
          <cell r="S5914" t="str">
            <v>HONDURAS</v>
          </cell>
          <cell r="T5914" t="str">
            <v>04</v>
          </cell>
          <cell r="U5914" t="str">
            <v>LAS VERITAS</v>
          </cell>
          <cell r="V5914" t="str">
            <v>008</v>
          </cell>
          <cell r="W5914" t="str">
            <v>19.212593</v>
          </cell>
          <cell r="X5914" t="str">
            <v>-69.344378</v>
          </cell>
        </row>
        <row r="5915">
          <cell r="A5915" t="str">
            <v>02936</v>
          </cell>
          <cell r="B5915" t="str">
            <v>14 - NAGUA</v>
          </cell>
          <cell r="C5915" t="str">
            <v>1404 - SAMANA</v>
          </cell>
          <cell r="D5915" t="str">
            <v>02936</v>
          </cell>
          <cell r="E5915" t="str">
            <v>LOS ALGARROBOS</v>
          </cell>
          <cell r="F5915" t="str">
            <v>JORNADA EXTENDIDA</v>
          </cell>
          <cell r="G5915" t="str">
            <v>INICIAL - PRIMARIO</v>
          </cell>
          <cell r="H5915" t="str">
            <v>PUBLICO</v>
          </cell>
          <cell r="I5915" t="str">
            <v>Autorizado</v>
          </cell>
          <cell r="J5915" t="str">
            <v>20005610</v>
          </cell>
          <cell r="K5915" t="str">
            <v>LOS ALGARROBOS</v>
          </cell>
          <cell r="L5915" t="str">
            <v>RURAL</v>
          </cell>
          <cell r="M5915" t="str">
            <v>SAMANA</v>
          </cell>
          <cell r="N5915" t="str">
            <v>20</v>
          </cell>
          <cell r="O5915" t="str">
            <v>SAMANÁ</v>
          </cell>
          <cell r="P5915" t="str">
            <v>2001</v>
          </cell>
          <cell r="Q5915" t="str">
            <v>SAMANÁ</v>
          </cell>
          <cell r="R5915" t="str">
            <v>01</v>
          </cell>
          <cell r="S5915" t="str">
            <v>HONDURAS</v>
          </cell>
          <cell r="T5915" t="str">
            <v>04</v>
          </cell>
          <cell r="U5915" t="str">
            <v>LOS ALGARROBOS</v>
          </cell>
          <cell r="V5915" t="str">
            <v>009</v>
          </cell>
          <cell r="W5915" t="str">
            <v>19.2223</v>
          </cell>
          <cell r="X5915" t="str">
            <v>-69.3669</v>
          </cell>
        </row>
        <row r="5916">
          <cell r="A5916" t="str">
            <v>02937</v>
          </cell>
          <cell r="B5916" t="str">
            <v>14 - NAGUA</v>
          </cell>
          <cell r="C5916" t="str">
            <v>1404 - SAMANA</v>
          </cell>
          <cell r="D5916" t="str">
            <v>02937</v>
          </cell>
          <cell r="E5916" t="str">
            <v>PROF. JOSEFA RODRIGUEZ JAVIER</v>
          </cell>
          <cell r="F5916" t="str">
            <v>JORNADA EXTENDIDA</v>
          </cell>
          <cell r="G5916" t="str">
            <v>INICIAL - PRIMARIO</v>
          </cell>
          <cell r="H5916" t="str">
            <v>PUBLICO</v>
          </cell>
          <cell r="I5916" t="str">
            <v>Autorizado</v>
          </cell>
          <cell r="J5916" t="str">
            <v>20005818</v>
          </cell>
          <cell r="K5916" t="str">
            <v>PROF. JOSEFA RODRIGUEZ JAVIER</v>
          </cell>
          <cell r="L5916" t="str">
            <v>RURAL</v>
          </cell>
          <cell r="M5916" t="str">
            <v>SAMANA</v>
          </cell>
          <cell r="N5916" t="str">
            <v>20</v>
          </cell>
          <cell r="O5916" t="str">
            <v>SAMANÁ</v>
          </cell>
          <cell r="P5916" t="str">
            <v>2001</v>
          </cell>
          <cell r="Q5916" t="str">
            <v>SAMANÁ</v>
          </cell>
          <cell r="R5916" t="str">
            <v>01</v>
          </cell>
          <cell r="S5916" t="str">
            <v>HONDURAS</v>
          </cell>
          <cell r="T5916" t="str">
            <v>04</v>
          </cell>
          <cell r="U5916" t="str">
            <v>NOROESTE</v>
          </cell>
          <cell r="V5916" t="str">
            <v>019</v>
          </cell>
          <cell r="W5916" t="str">
            <v>19.217453</v>
          </cell>
          <cell r="X5916" t="str">
            <v>-69.352092</v>
          </cell>
        </row>
        <row r="5917">
          <cell r="A5917" t="str">
            <v>02938</v>
          </cell>
          <cell r="B5917" t="str">
            <v>14 - NAGUA</v>
          </cell>
          <cell r="C5917" t="str">
            <v>1404 - SAMANA</v>
          </cell>
          <cell r="D5917" t="str">
            <v>02938</v>
          </cell>
          <cell r="E5917" t="str">
            <v>PROF. ESTRELLA MARIA JESURUM BODDEN</v>
          </cell>
          <cell r="F5917" t="str">
            <v>MATUTINA - VESPERTINA</v>
          </cell>
          <cell r="G5917" t="str">
            <v>INICIAL - PRIMARIO - SECUNDARIO</v>
          </cell>
          <cell r="H5917" t="str">
            <v>PUBLICO</v>
          </cell>
          <cell r="I5917" t="str">
            <v>Autorizado</v>
          </cell>
          <cell r="J5917" t="str">
            <v>20005912</v>
          </cell>
          <cell r="K5917" t="str">
            <v>PROF. ESTRELLA MARIA JESURUM BODDEN</v>
          </cell>
          <cell r="L5917" t="str">
            <v>RURAL</v>
          </cell>
          <cell r="M5917" t="str">
            <v>SAMANA</v>
          </cell>
          <cell r="N5917" t="str">
            <v>20</v>
          </cell>
          <cell r="O5917" t="str">
            <v>SAMANÁ</v>
          </cell>
          <cell r="P5917" t="str">
            <v>2001</v>
          </cell>
          <cell r="Q5917" t="str">
            <v>SAMANÁ</v>
          </cell>
          <cell r="R5917" t="str">
            <v>01</v>
          </cell>
          <cell r="S5917" t="str">
            <v>JUANA VICENTA</v>
          </cell>
          <cell r="T5917" t="str">
            <v>05</v>
          </cell>
          <cell r="U5917" t="str">
            <v>JUANA VICENTA</v>
          </cell>
          <cell r="V5917" t="str">
            <v>001</v>
          </cell>
          <cell r="W5917" t="str">
            <v>19.234721</v>
          </cell>
          <cell r="X5917" t="str">
            <v>-69.40889</v>
          </cell>
        </row>
        <row r="5918">
          <cell r="A5918" t="str">
            <v>02939</v>
          </cell>
          <cell r="B5918" t="str">
            <v>14 - NAGUA</v>
          </cell>
          <cell r="C5918" t="str">
            <v>1404 - SAMANA</v>
          </cell>
          <cell r="D5918" t="str">
            <v>02939</v>
          </cell>
          <cell r="E5918" t="str">
            <v>ELENA POOL - EL CUERNO</v>
          </cell>
          <cell r="F5918" t="str">
            <v>MATUTINA - VESPERTINA</v>
          </cell>
          <cell r="G5918" t="str">
            <v>INICIAL - PRIMARIO</v>
          </cell>
          <cell r="H5918" t="str">
            <v>PUBLICO</v>
          </cell>
          <cell r="I5918" t="str">
            <v>Autorizado</v>
          </cell>
          <cell r="J5918" t="str">
            <v>20006011</v>
          </cell>
          <cell r="K5918" t="str">
            <v>ELENA POOL - EL CUERNO</v>
          </cell>
          <cell r="L5918" t="str">
            <v>RURAL</v>
          </cell>
          <cell r="M5918" t="str">
            <v>SAMANA</v>
          </cell>
          <cell r="N5918" t="str">
            <v>20</v>
          </cell>
          <cell r="O5918" t="str">
            <v>SAMANÁ</v>
          </cell>
          <cell r="P5918" t="str">
            <v>2001</v>
          </cell>
          <cell r="Q5918" t="str">
            <v>SAMANÁ</v>
          </cell>
          <cell r="R5918" t="str">
            <v>01</v>
          </cell>
          <cell r="S5918" t="str">
            <v>JUANA VICENTA</v>
          </cell>
          <cell r="T5918" t="str">
            <v>05</v>
          </cell>
          <cell r="U5918" t="str">
            <v>EL CUERNO</v>
          </cell>
          <cell r="V5918" t="str">
            <v>003</v>
          </cell>
          <cell r="W5918" t="str">
            <v>19.238052</v>
          </cell>
          <cell r="X5918" t="str">
            <v>-69.432803</v>
          </cell>
        </row>
        <row r="5919">
          <cell r="A5919" t="str">
            <v>02940</v>
          </cell>
          <cell r="B5919" t="str">
            <v>14 - NAGUA</v>
          </cell>
          <cell r="C5919" t="str">
            <v>1404 - SAMANA</v>
          </cell>
          <cell r="D5919" t="str">
            <v>02940</v>
          </cell>
          <cell r="E5919" t="str">
            <v>LA GUAZARA</v>
          </cell>
          <cell r="F5919" t="str">
            <v>JORNADA EXTENDIDA</v>
          </cell>
          <cell r="G5919" t="str">
            <v>PRIMARIO</v>
          </cell>
          <cell r="H5919" t="str">
            <v>PUBLICO</v>
          </cell>
          <cell r="I5919" t="str">
            <v>Autorizado</v>
          </cell>
          <cell r="J5919" t="str">
            <v>20006219</v>
          </cell>
          <cell r="K5919" t="str">
            <v>LA GUAZARA</v>
          </cell>
          <cell r="L5919" t="str">
            <v>RURAL</v>
          </cell>
          <cell r="M5919" t="str">
            <v>SAMANA</v>
          </cell>
          <cell r="N5919" t="str">
            <v>20</v>
          </cell>
          <cell r="O5919" t="str">
            <v>SAMANÁ</v>
          </cell>
          <cell r="P5919" t="str">
            <v>2001</v>
          </cell>
          <cell r="Q5919" t="str">
            <v>SAMANÁ</v>
          </cell>
          <cell r="R5919" t="str">
            <v>01</v>
          </cell>
          <cell r="S5919" t="str">
            <v>JUANA VICENTA</v>
          </cell>
          <cell r="T5919" t="str">
            <v>05</v>
          </cell>
          <cell r="U5919" t="str">
            <v>LA GUÁZARA</v>
          </cell>
          <cell r="V5919" t="str">
            <v>011</v>
          </cell>
          <cell r="W5919" t="str">
            <v>19.254358</v>
          </cell>
          <cell r="X5919" t="str">
            <v>-69.465038</v>
          </cell>
        </row>
        <row r="5920">
          <cell r="A5920" t="str">
            <v>02941</v>
          </cell>
          <cell r="B5920" t="str">
            <v>14 - NAGUA</v>
          </cell>
          <cell r="C5920" t="str">
            <v>1404 - SAMANA</v>
          </cell>
          <cell r="D5920" t="str">
            <v>02941</v>
          </cell>
          <cell r="E5920" t="str">
            <v>PROF. ALTAGRACIA MEDINA DE BRITO</v>
          </cell>
          <cell r="F5920" t="str">
            <v>JORNADA EXTENDIDA</v>
          </cell>
          <cell r="G5920" t="str">
            <v>INICIAL - PRIMARIO - SECUNDARIO</v>
          </cell>
          <cell r="H5920" t="str">
            <v>PUBLICO</v>
          </cell>
          <cell r="I5920" t="str">
            <v>Autorizado</v>
          </cell>
          <cell r="J5920" t="str">
            <v>20006313</v>
          </cell>
          <cell r="K5920" t="str">
            <v>PROF. ALTAGRACIA MEDINA DE BRITO</v>
          </cell>
          <cell r="L5920" t="str">
            <v>RURAL</v>
          </cell>
          <cell r="M5920" t="str">
            <v>SAMANA</v>
          </cell>
          <cell r="N5920" t="str">
            <v>20</v>
          </cell>
          <cell r="O5920" t="str">
            <v>SAMANÁ</v>
          </cell>
          <cell r="P5920" t="str">
            <v>2001</v>
          </cell>
          <cell r="Q5920" t="str">
            <v>SAMANÁ</v>
          </cell>
          <cell r="R5920" t="str">
            <v>01</v>
          </cell>
          <cell r="S5920" t="str">
            <v>JUANA VICENTA</v>
          </cell>
          <cell r="T5920" t="str">
            <v>05</v>
          </cell>
          <cell r="U5920" t="str">
            <v>COLONIA RANCHO ESPAÑOL</v>
          </cell>
          <cell r="V5920" t="str">
            <v>012</v>
          </cell>
          <cell r="W5920" t="str">
            <v>19.249192</v>
          </cell>
          <cell r="X5920" t="str">
            <v>-69.446074</v>
          </cell>
        </row>
        <row r="5921">
          <cell r="A5921" t="str">
            <v>02942</v>
          </cell>
          <cell r="B5921" t="str">
            <v>14 - NAGUA</v>
          </cell>
          <cell r="C5921" t="str">
            <v>1404 - SAMANA</v>
          </cell>
          <cell r="D5921" t="str">
            <v>02942</v>
          </cell>
          <cell r="E5921" t="str">
            <v>SANTO CAPOIS - ARROYO CHICO ABAJO</v>
          </cell>
          <cell r="F5921" t="str">
            <v>JORNADA EXTENDIDA</v>
          </cell>
          <cell r="G5921" t="str">
            <v>INICIAL - PRIMARIO</v>
          </cell>
          <cell r="H5921" t="str">
            <v>PUBLICO</v>
          </cell>
          <cell r="I5921" t="str">
            <v>Autorizado</v>
          </cell>
          <cell r="J5921" t="str">
            <v>20006417</v>
          </cell>
          <cell r="K5921" t="str">
            <v>SANTO CAPOIS - ARROYO CHICO ABAJO</v>
          </cell>
          <cell r="L5921" t="str">
            <v>RURAL-AISLADA</v>
          </cell>
          <cell r="M5921" t="str">
            <v>SAMANA</v>
          </cell>
          <cell r="N5921" t="str">
            <v>20</v>
          </cell>
          <cell r="O5921" t="str">
            <v>SAMANÁ</v>
          </cell>
          <cell r="P5921" t="str">
            <v>2001</v>
          </cell>
          <cell r="Q5921" t="str">
            <v>SAMANÁ</v>
          </cell>
          <cell r="R5921" t="str">
            <v>01</v>
          </cell>
          <cell r="S5921" t="str">
            <v>JUANA VICENTA</v>
          </cell>
          <cell r="T5921" t="str">
            <v>05</v>
          </cell>
          <cell r="U5921" t="str">
            <v>ARROYO CHICO ABAJO</v>
          </cell>
          <cell r="V5921" t="str">
            <v>013</v>
          </cell>
          <cell r="W5921" t="str">
            <v>19.252926</v>
          </cell>
          <cell r="X5921" t="str">
            <v>-69.481545</v>
          </cell>
        </row>
        <row r="5922">
          <cell r="A5922" t="str">
            <v>02943</v>
          </cell>
          <cell r="B5922" t="str">
            <v>14 - NAGUA</v>
          </cell>
          <cell r="C5922" t="str">
            <v>1404 - SAMANA</v>
          </cell>
          <cell r="D5922" t="str">
            <v>02943</v>
          </cell>
          <cell r="E5922" t="str">
            <v>PROF. ROSA ESEDIA ANDERSON ADAMES</v>
          </cell>
          <cell r="F5922" t="str">
            <v>MATUTINA - VESPERTINA - NOCTURNA</v>
          </cell>
          <cell r="G5922" t="str">
            <v>INICIAL - PRIMARIO - SECUNDARIO</v>
          </cell>
          <cell r="H5922" t="str">
            <v>PUBLICO</v>
          </cell>
          <cell r="I5922" t="str">
            <v>Autorizado</v>
          </cell>
          <cell r="J5922" t="str">
            <v>20006615</v>
          </cell>
          <cell r="K5922" t="str">
            <v>ROSA ESEDIA ANDERSON ADAMES PROF- EL LIMON</v>
          </cell>
          <cell r="L5922" t="str">
            <v>URBANA-TURISTICA</v>
          </cell>
          <cell r="M5922" t="str">
            <v>SAMANA</v>
          </cell>
          <cell r="N5922" t="str">
            <v>20</v>
          </cell>
          <cell r="O5922" t="str">
            <v>SAMANÁ</v>
          </cell>
          <cell r="P5922" t="str">
            <v>2001</v>
          </cell>
          <cell r="Q5922" t="str">
            <v>EL LIMÓN  (D. M.)</v>
          </cell>
          <cell r="R5922" t="str">
            <v>02</v>
          </cell>
          <cell r="S5922" t="str">
            <v>EL LIMÓN (ZONA URBANA)</v>
          </cell>
          <cell r="T5922" t="str">
            <v>01</v>
          </cell>
          <cell r="U5922" t="str">
            <v>CENTRO DEL PUEBLO O EL LIMÓN</v>
          </cell>
          <cell r="V5922" t="str">
            <v>001</v>
          </cell>
          <cell r="W5922" t="str">
            <v>19.292673</v>
          </cell>
          <cell r="X5922" t="str">
            <v>-69.429269</v>
          </cell>
        </row>
        <row r="5923">
          <cell r="A5923" t="str">
            <v>02944</v>
          </cell>
          <cell r="B5923" t="str">
            <v>14 - NAGUA</v>
          </cell>
          <cell r="C5923" t="str">
            <v>1404 - SAMANA</v>
          </cell>
          <cell r="D5923" t="str">
            <v>02944</v>
          </cell>
          <cell r="E5923" t="str">
            <v>JOSE NUÑEZ - LOS PALMARITOS</v>
          </cell>
          <cell r="F5923" t="str">
            <v>JORNADA EXTENDIDA</v>
          </cell>
          <cell r="G5923" t="str">
            <v>INICIAL - PRIMARIO</v>
          </cell>
          <cell r="H5923" t="str">
            <v>PUBLICO</v>
          </cell>
          <cell r="I5923" t="str">
            <v>Autorizado</v>
          </cell>
          <cell r="J5923" t="str">
            <v>20006719</v>
          </cell>
          <cell r="K5923" t="str">
            <v>JOSE NUNEZ - LOS PALMARITOS</v>
          </cell>
          <cell r="L5923" t="str">
            <v>RURAL-AISLADA</v>
          </cell>
          <cell r="M5923" t="str">
            <v>SAMANA</v>
          </cell>
          <cell r="N5923" t="str">
            <v>20</v>
          </cell>
          <cell r="O5923" t="str">
            <v>SAMANÁ</v>
          </cell>
          <cell r="P5923" t="str">
            <v>2001</v>
          </cell>
          <cell r="Q5923" t="str">
            <v>EL LIMÓN  (D. M.)</v>
          </cell>
          <cell r="R5923" t="str">
            <v>02</v>
          </cell>
          <cell r="S5923" t="str">
            <v>AGUA SABROSA</v>
          </cell>
          <cell r="T5923" t="str">
            <v>03</v>
          </cell>
          <cell r="U5923" t="str">
            <v>PALMARITO</v>
          </cell>
          <cell r="V5923" t="str">
            <v>003</v>
          </cell>
          <cell r="W5923" t="str">
            <v>19.2825</v>
          </cell>
          <cell r="X5923" t="str">
            <v>-69.3979</v>
          </cell>
        </row>
        <row r="5924">
          <cell r="A5924" t="str">
            <v>02945</v>
          </cell>
          <cell r="B5924" t="str">
            <v>14 - NAGUA</v>
          </cell>
          <cell r="C5924" t="str">
            <v>1404 - SAMANA</v>
          </cell>
          <cell r="D5924" t="str">
            <v>02945</v>
          </cell>
          <cell r="E5924" t="str">
            <v>JOSE GARCIA BUENO - ARROYO ZURDIDO</v>
          </cell>
          <cell r="F5924" t="str">
            <v>JORNADA EXTENDIDA</v>
          </cell>
          <cell r="G5924" t="str">
            <v>PRIMARIO</v>
          </cell>
          <cell r="H5924" t="str">
            <v>PUBLICO</v>
          </cell>
          <cell r="I5924" t="str">
            <v>Autorizado</v>
          </cell>
          <cell r="J5924" t="str">
            <v>20006813</v>
          </cell>
          <cell r="K5924" t="str">
            <v>JOSE GARCIA BUENO - ARROYO ZURDIDO</v>
          </cell>
          <cell r="L5924" t="str">
            <v>RURAL-AISLADA</v>
          </cell>
          <cell r="M5924" t="str">
            <v>SAMANA</v>
          </cell>
          <cell r="N5924" t="str">
            <v>20</v>
          </cell>
          <cell r="O5924" t="str">
            <v>SAMANÁ</v>
          </cell>
          <cell r="P5924" t="str">
            <v>2001</v>
          </cell>
          <cell r="Q5924" t="str">
            <v>EL LIMÓN  (D. M.)</v>
          </cell>
          <cell r="R5924" t="str">
            <v>02</v>
          </cell>
          <cell r="S5924" t="str">
            <v>LA BARBACOA</v>
          </cell>
          <cell r="T5924" t="str">
            <v>02</v>
          </cell>
          <cell r="U5924" t="str">
            <v>ARROYO SURDIO</v>
          </cell>
          <cell r="V5924" t="str">
            <v>005</v>
          </cell>
          <cell r="W5924" t="str">
            <v>19.280203</v>
          </cell>
          <cell r="X5924" t="str">
            <v>-69.453198</v>
          </cell>
        </row>
        <row r="5925">
          <cell r="A5925" t="str">
            <v>02946</v>
          </cell>
          <cell r="B5925" t="str">
            <v>14 - NAGUA</v>
          </cell>
          <cell r="C5925" t="str">
            <v>1404 - SAMANA</v>
          </cell>
          <cell r="D5925" t="str">
            <v>02946</v>
          </cell>
          <cell r="E5925" t="str">
            <v>MARCELINA ENCARNACION - AGUA SABROSA</v>
          </cell>
          <cell r="F5925" t="str">
            <v>MATUTINA - VESPERTINA</v>
          </cell>
          <cell r="G5925" t="str">
            <v>INICIAL - PRIMARIO</v>
          </cell>
          <cell r="H5925" t="str">
            <v>PUBLICO</v>
          </cell>
          <cell r="I5925" t="str">
            <v>Autorizado</v>
          </cell>
          <cell r="J5925" t="str">
            <v>20007214</v>
          </cell>
          <cell r="K5925" t="str">
            <v>MARCELINA ENCARNACION - AGUA SABROSA</v>
          </cell>
          <cell r="L5925" t="str">
            <v>RURAL-AISLADA</v>
          </cell>
          <cell r="M5925" t="str">
            <v>SAMANA</v>
          </cell>
          <cell r="N5925" t="str">
            <v>20</v>
          </cell>
          <cell r="O5925" t="str">
            <v>SAMANÁ</v>
          </cell>
          <cell r="P5925" t="str">
            <v>2001</v>
          </cell>
          <cell r="Q5925" t="str">
            <v>EL LIMÓN  (D. M.)</v>
          </cell>
          <cell r="R5925" t="str">
            <v>02</v>
          </cell>
          <cell r="S5925" t="str">
            <v>AGUA SABROSA</v>
          </cell>
          <cell r="T5925" t="str">
            <v>03</v>
          </cell>
          <cell r="U5925" t="str">
            <v>AGUA SABROSA</v>
          </cell>
          <cell r="V5925" t="str">
            <v>001</v>
          </cell>
          <cell r="W5925" t="str">
            <v>19.2931</v>
          </cell>
          <cell r="X5925" t="str">
            <v>-69.4089</v>
          </cell>
        </row>
        <row r="5926">
          <cell r="A5926" t="str">
            <v>02947</v>
          </cell>
          <cell r="B5926" t="str">
            <v>14 - NAGUA</v>
          </cell>
          <cell r="C5926" t="str">
            <v>1404 - SAMANA</v>
          </cell>
          <cell r="D5926" t="str">
            <v>02947</v>
          </cell>
          <cell r="E5926" t="str">
            <v>LUIS MOREL - LA BARBACOA</v>
          </cell>
          <cell r="F5926" t="str">
            <v>JORNADA EXTENDIDA</v>
          </cell>
          <cell r="G5926" t="str">
            <v>INICIAL - PRIMARIO</v>
          </cell>
          <cell r="H5926" t="str">
            <v>PUBLICO</v>
          </cell>
          <cell r="I5926" t="str">
            <v>Autorizado</v>
          </cell>
          <cell r="J5926" t="str">
            <v>20007318</v>
          </cell>
          <cell r="K5926" t="str">
            <v>LUIS MOREL - LA BARBACOA</v>
          </cell>
          <cell r="L5926" t="str">
            <v>RURAL</v>
          </cell>
          <cell r="M5926" t="str">
            <v>SAMANA</v>
          </cell>
          <cell r="N5926" t="str">
            <v>20</v>
          </cell>
          <cell r="O5926" t="str">
            <v>SAMANÁ</v>
          </cell>
          <cell r="P5926" t="str">
            <v>2001</v>
          </cell>
          <cell r="Q5926" t="str">
            <v>EL LIMÓN  (D. M.)</v>
          </cell>
          <cell r="R5926" t="str">
            <v>02</v>
          </cell>
          <cell r="S5926" t="str">
            <v>LA BARBACOA</v>
          </cell>
          <cell r="T5926" t="str">
            <v>02</v>
          </cell>
          <cell r="U5926" t="str">
            <v>LA BARBACOA</v>
          </cell>
          <cell r="V5926" t="str">
            <v>001</v>
          </cell>
          <cell r="W5926" t="str">
            <v>19.306207</v>
          </cell>
          <cell r="X5926" t="str">
            <v>-69.455084</v>
          </cell>
        </row>
        <row r="5927">
          <cell r="A5927" t="str">
            <v>02975</v>
          </cell>
          <cell r="B5927" t="str">
            <v>14 - NAGUA</v>
          </cell>
          <cell r="C5927" t="str">
            <v>1404 - SAMANA</v>
          </cell>
          <cell r="D5927" t="str">
            <v>02975</v>
          </cell>
          <cell r="E5927" t="str">
            <v>EL CAFE</v>
          </cell>
          <cell r="F5927" t="str">
            <v>JORNADA EXTENDIDA</v>
          </cell>
          <cell r="G5927" t="str">
            <v>PRIMARIO</v>
          </cell>
          <cell r="H5927" t="str">
            <v>PUBLICO</v>
          </cell>
          <cell r="I5927" t="str">
            <v>Autorizado</v>
          </cell>
          <cell r="J5927" t="str">
            <v>20013617</v>
          </cell>
          <cell r="K5927" t="str">
            <v>EL CAFE</v>
          </cell>
          <cell r="L5927" t="str">
            <v>RURAL</v>
          </cell>
          <cell r="M5927" t="str">
            <v>SAMANA</v>
          </cell>
          <cell r="N5927" t="str">
            <v>20</v>
          </cell>
          <cell r="O5927" t="str">
            <v>SAMANÁ</v>
          </cell>
          <cell r="P5927" t="str">
            <v>2001</v>
          </cell>
          <cell r="Q5927" t="str">
            <v>EL LIMÓN  (D. M.)</v>
          </cell>
          <cell r="R5927" t="str">
            <v>02</v>
          </cell>
          <cell r="S5927" t="str">
            <v>LA BARBACOA</v>
          </cell>
          <cell r="T5927" t="str">
            <v>02</v>
          </cell>
          <cell r="U5927" t="str">
            <v>EL CAFÉ</v>
          </cell>
          <cell r="V5927" t="str">
            <v>004</v>
          </cell>
          <cell r="W5927" t="str">
            <v>19.286502</v>
          </cell>
          <cell r="X5927" t="str">
            <v>-69.437364</v>
          </cell>
        </row>
        <row r="5928">
          <cell r="A5928" t="str">
            <v>02979</v>
          </cell>
          <cell r="B5928" t="str">
            <v>14 - NAGUA</v>
          </cell>
          <cell r="C5928" t="str">
            <v>1404 - SAMANA</v>
          </cell>
          <cell r="D5928" t="str">
            <v>02979</v>
          </cell>
          <cell r="E5928" t="str">
            <v>JUAN JAVIER MEDINA - LOS JAVIELES</v>
          </cell>
          <cell r="F5928" t="str">
            <v>JORNADA EXTENDIDA</v>
          </cell>
          <cell r="G5928" t="str">
            <v>INICIAL - PRIMARIO</v>
          </cell>
          <cell r="H5928" t="str">
            <v>PUBLICO</v>
          </cell>
          <cell r="I5928" t="str">
            <v>Autorizado</v>
          </cell>
          <cell r="J5928" t="str">
            <v>20014715</v>
          </cell>
          <cell r="K5928" t="str">
            <v>JUAN JAVIER MEDINA - LOS JAVIELES</v>
          </cell>
          <cell r="L5928" t="str">
            <v>RURAL-TURISTICA</v>
          </cell>
          <cell r="M5928" t="str">
            <v>SAMANA</v>
          </cell>
          <cell r="N5928" t="str">
            <v>20</v>
          </cell>
          <cell r="O5928" t="str">
            <v>SAMANÁ</v>
          </cell>
          <cell r="P5928" t="str">
            <v>2001</v>
          </cell>
          <cell r="Q5928" t="str">
            <v>ARROYO BARRIL (D. M.)</v>
          </cell>
          <cell r="R5928" t="str">
            <v>03</v>
          </cell>
          <cell r="S5928" t="str">
            <v>LA PASCUALA</v>
          </cell>
          <cell r="T5928" t="str">
            <v>02</v>
          </cell>
          <cell r="U5928" t="str">
            <v>LOS JAVIELES</v>
          </cell>
          <cell r="V5928" t="str">
            <v>009</v>
          </cell>
          <cell r="W5928" t="str">
            <v>19.20063</v>
          </cell>
          <cell r="X5928" t="str">
            <v>-69.39692</v>
          </cell>
        </row>
        <row r="5929">
          <cell r="A5929" t="str">
            <v>02980</v>
          </cell>
          <cell r="B5929" t="str">
            <v>14 - NAGUA</v>
          </cell>
          <cell r="C5929" t="str">
            <v>1404 - SAMANA</v>
          </cell>
          <cell r="D5929" t="str">
            <v>02980</v>
          </cell>
          <cell r="E5929" t="str">
            <v>CATALINA BREFFE - ADRIANO HORTON</v>
          </cell>
          <cell r="F5929" t="str">
            <v>JORNADA EXTENDIDA</v>
          </cell>
          <cell r="G5929" t="str">
            <v>INICIAL - PRIMARIO</v>
          </cell>
          <cell r="H5929" t="str">
            <v>PUBLICO</v>
          </cell>
          <cell r="I5929" t="str">
            <v>Autorizado</v>
          </cell>
          <cell r="J5929" t="str">
            <v>20014814</v>
          </cell>
          <cell r="K5929" t="str">
            <v>CATALINA BREFFE - ADRIANO HORTON</v>
          </cell>
          <cell r="L5929" t="str">
            <v>RURAL-AISLADA</v>
          </cell>
          <cell r="M5929" t="str">
            <v>SAMANA</v>
          </cell>
          <cell r="N5929" t="str">
            <v>20</v>
          </cell>
          <cell r="O5929" t="str">
            <v>SAMANÁ</v>
          </cell>
          <cell r="P5929" t="str">
            <v>2001</v>
          </cell>
          <cell r="Q5929" t="str">
            <v>ARROYO BARRIL (D. M.)</v>
          </cell>
          <cell r="R5929" t="str">
            <v>03</v>
          </cell>
          <cell r="S5929" t="str">
            <v>EL BOTAO</v>
          </cell>
          <cell r="T5929" t="str">
            <v>03</v>
          </cell>
          <cell r="U5929" t="str">
            <v>LOS RÓBALOS</v>
          </cell>
          <cell r="V5929" t="str">
            <v>003</v>
          </cell>
          <cell r="W5929" t="str">
            <v>19.209274</v>
          </cell>
          <cell r="X5929" t="str">
            <v>-69.462549</v>
          </cell>
        </row>
        <row r="5930">
          <cell r="A5930" t="str">
            <v>07789</v>
          </cell>
          <cell r="B5930" t="str">
            <v>14 - NAGUA</v>
          </cell>
          <cell r="C5930" t="str">
            <v>1404 - SAMANA</v>
          </cell>
          <cell r="D5930" t="str">
            <v>07789</v>
          </cell>
          <cell r="E5930" t="str">
            <v>JOSE GABRIEL GARCIA</v>
          </cell>
          <cell r="F5930" t="str">
            <v>JORNADA EXTENDIDA</v>
          </cell>
          <cell r="G5930" t="str">
            <v>SECUNDARIO</v>
          </cell>
          <cell r="H5930" t="str">
            <v>PUBLICO</v>
          </cell>
          <cell r="I5930" t="str">
            <v>Autorizado</v>
          </cell>
          <cell r="J5930" t="str">
            <v>20000511</v>
          </cell>
          <cell r="K5930" t="str">
            <v>JOSE GABRIEL GARCIA</v>
          </cell>
          <cell r="L5930" t="str">
            <v>URBANA-TURISTICA</v>
          </cell>
          <cell r="M5930" t="str">
            <v>SAMANA</v>
          </cell>
          <cell r="N5930" t="str">
            <v>20</v>
          </cell>
          <cell r="O5930" t="str">
            <v>SAMANÁ</v>
          </cell>
          <cell r="P5930" t="str">
            <v>2001</v>
          </cell>
          <cell r="Q5930" t="str">
            <v>SAMANÁ</v>
          </cell>
          <cell r="R5930" t="str">
            <v>01</v>
          </cell>
          <cell r="S5930" t="str">
            <v>SANTA BÁRBARA DE SAMANÁ (ZONA URBANA)</v>
          </cell>
          <cell r="T5930" t="str">
            <v>01</v>
          </cell>
          <cell r="U5930" t="str">
            <v>CENTRO DEL PUEBLO</v>
          </cell>
          <cell r="V5930" t="str">
            <v>003</v>
          </cell>
          <cell r="W5930" t="str">
            <v>19.2054</v>
          </cell>
          <cell r="X5930" t="str">
            <v>-69.3344</v>
          </cell>
        </row>
        <row r="5931">
          <cell r="A5931" t="str">
            <v>07790</v>
          </cell>
          <cell r="B5931" t="str">
            <v>14 - NAGUA</v>
          </cell>
          <cell r="C5931" t="str">
            <v>1404 - SAMANA</v>
          </cell>
          <cell r="D5931" t="str">
            <v>07790</v>
          </cell>
          <cell r="E5931" t="str">
            <v>JOSE GABRIEL GARCIA</v>
          </cell>
          <cell r="F5931" t="str">
            <v>NOCTURNA</v>
          </cell>
          <cell r="G5931" t="str">
            <v>BASICA DE ADULTOS</v>
          </cell>
          <cell r="H5931" t="str">
            <v>PUBLICO</v>
          </cell>
          <cell r="I5931" t="str">
            <v>Autorizado</v>
          </cell>
          <cell r="J5931" t="str">
            <v>20000511</v>
          </cell>
          <cell r="K5931" t="str">
            <v>JOSE GABRIEL GARCIA</v>
          </cell>
          <cell r="L5931" t="str">
            <v>URBANA-TURISTICA</v>
          </cell>
          <cell r="M5931" t="str">
            <v>SAMANA</v>
          </cell>
          <cell r="N5931" t="str">
            <v>20</v>
          </cell>
          <cell r="O5931" t="str">
            <v>SAMANÁ</v>
          </cell>
          <cell r="P5931" t="str">
            <v>2001</v>
          </cell>
          <cell r="Q5931" t="str">
            <v>SAMANÁ</v>
          </cell>
          <cell r="R5931" t="str">
            <v>01</v>
          </cell>
          <cell r="S5931" t="str">
            <v>SANTA BÁRBARA DE SAMANÁ (ZONA URBANA)</v>
          </cell>
          <cell r="T5931" t="str">
            <v>01</v>
          </cell>
          <cell r="U5931" t="str">
            <v>CENTRO DEL PUEBLO</v>
          </cell>
          <cell r="V5931" t="str">
            <v>003</v>
          </cell>
          <cell r="W5931" t="str">
            <v>19.2054</v>
          </cell>
          <cell r="X5931" t="str">
            <v>-69.3344</v>
          </cell>
        </row>
        <row r="5932">
          <cell r="A5932" t="str">
            <v>07791</v>
          </cell>
          <cell r="B5932" t="str">
            <v>14 - NAGUA</v>
          </cell>
          <cell r="C5932" t="str">
            <v>1404 - SAMANA</v>
          </cell>
          <cell r="D5932" t="str">
            <v>07791</v>
          </cell>
          <cell r="E5932" t="str">
            <v>JOSE GABRIEL GARCIA</v>
          </cell>
          <cell r="F5932" t="str">
            <v>NOCTURNA</v>
          </cell>
          <cell r="G5932" t="str">
            <v>SECUNDARIO</v>
          </cell>
          <cell r="H5932" t="str">
            <v>PUBLICO</v>
          </cell>
          <cell r="I5932" t="str">
            <v>Autorizado</v>
          </cell>
          <cell r="J5932" t="str">
            <v>20000511</v>
          </cell>
          <cell r="K5932" t="str">
            <v>JOSE GABRIEL GARCIA</v>
          </cell>
          <cell r="L5932" t="str">
            <v>URBANA-TURISTICA</v>
          </cell>
          <cell r="M5932" t="str">
            <v>SAMANA</v>
          </cell>
          <cell r="N5932" t="str">
            <v>20</v>
          </cell>
          <cell r="O5932" t="str">
            <v>SAMANÁ</v>
          </cell>
          <cell r="P5932" t="str">
            <v>2001</v>
          </cell>
          <cell r="Q5932" t="str">
            <v>SAMANÁ</v>
          </cell>
          <cell r="R5932" t="str">
            <v>01</v>
          </cell>
          <cell r="S5932" t="str">
            <v>SANTA BÁRBARA DE SAMANÁ (ZONA URBANA)</v>
          </cell>
          <cell r="T5932" t="str">
            <v>01</v>
          </cell>
          <cell r="U5932" t="str">
            <v>CENTRO DEL PUEBLO</v>
          </cell>
          <cell r="V5932" t="str">
            <v>003</v>
          </cell>
          <cell r="W5932" t="str">
            <v>19.2054</v>
          </cell>
          <cell r="X5932" t="str">
            <v>-69.3344</v>
          </cell>
        </row>
        <row r="5933">
          <cell r="A5933" t="str">
            <v>07795</v>
          </cell>
          <cell r="B5933" t="str">
            <v>14 - NAGUA</v>
          </cell>
          <cell r="C5933" t="str">
            <v>1404 - SAMANA</v>
          </cell>
          <cell r="D5933" t="str">
            <v>07795</v>
          </cell>
          <cell r="E5933" t="str">
            <v>ANGEL FERMIN ACOSTA - ARROYO BARRIL</v>
          </cell>
          <cell r="F5933" t="str">
            <v>JORNADA EXTENDIDA</v>
          </cell>
          <cell r="G5933" t="str">
            <v>INICIAL - PRIMARIO</v>
          </cell>
          <cell r="H5933" t="str">
            <v>PUBLICO</v>
          </cell>
          <cell r="I5933" t="str">
            <v>Autorizado</v>
          </cell>
          <cell r="J5933" t="str">
            <v>20001714</v>
          </cell>
          <cell r="K5933" t="str">
            <v>ANGEL FERMIN ACOSTA - ARROYO BARRIL</v>
          </cell>
          <cell r="L5933" t="str">
            <v>URBANA</v>
          </cell>
          <cell r="M5933" t="str">
            <v>SAMANA</v>
          </cell>
          <cell r="N5933" t="str">
            <v>20</v>
          </cell>
          <cell r="O5933" t="str">
            <v>SAMANÁ</v>
          </cell>
          <cell r="P5933" t="str">
            <v>2001</v>
          </cell>
          <cell r="Q5933" t="str">
            <v>ARROYO BARRIL (D. M.)</v>
          </cell>
          <cell r="R5933" t="str">
            <v>03</v>
          </cell>
          <cell r="S5933" t="str">
            <v>ARROYO BARRIL (ZONA URBANA)</v>
          </cell>
          <cell r="T5933" t="str">
            <v>01</v>
          </cell>
          <cell r="U5933" t="str">
            <v>ARROYO BARRIL O CENTRO DEL PUEBLO</v>
          </cell>
          <cell r="V5933" t="str">
            <v>001</v>
          </cell>
          <cell r="W5933" t="str">
            <v>19.20159</v>
          </cell>
          <cell r="X5933" t="str">
            <v>-69.444569</v>
          </cell>
        </row>
        <row r="5934">
          <cell r="A5934" t="str">
            <v>07796</v>
          </cell>
          <cell r="B5934" t="str">
            <v>14 - NAGUA</v>
          </cell>
          <cell r="C5934" t="str">
            <v>1404 - SAMANA</v>
          </cell>
          <cell r="D5934" t="str">
            <v>07796</v>
          </cell>
          <cell r="E5934" t="str">
            <v>ANGEL FERMIN ACOSTA - ARROYO BARRIL</v>
          </cell>
          <cell r="F5934" t="str">
            <v>NOCTURNA</v>
          </cell>
          <cell r="G5934" t="str">
            <v>BASICA DE ADULTOS</v>
          </cell>
          <cell r="H5934" t="str">
            <v>PUBLICO</v>
          </cell>
          <cell r="I5934" t="str">
            <v>Autorizado</v>
          </cell>
          <cell r="J5934" t="str">
            <v>20001714</v>
          </cell>
          <cell r="K5934" t="str">
            <v>ANGEL FERMIN ACOSTA - ARROYO BARRIL</v>
          </cell>
          <cell r="L5934" t="str">
            <v>URBANA</v>
          </cell>
          <cell r="M5934" t="str">
            <v>SAMANA</v>
          </cell>
          <cell r="N5934" t="str">
            <v>20</v>
          </cell>
          <cell r="O5934" t="str">
            <v>SAMANÁ</v>
          </cell>
          <cell r="P5934" t="str">
            <v>2001</v>
          </cell>
          <cell r="Q5934" t="str">
            <v>ARROYO BARRIL (D. M.)</v>
          </cell>
          <cell r="R5934" t="str">
            <v>03</v>
          </cell>
          <cell r="S5934" t="str">
            <v>ARROYO BARRIL (ZONA URBANA)</v>
          </cell>
          <cell r="T5934" t="str">
            <v>01</v>
          </cell>
          <cell r="U5934" t="str">
            <v>ARROYO BARRIL O CENTRO DEL PUEBLO</v>
          </cell>
          <cell r="V5934" t="str">
            <v>001</v>
          </cell>
          <cell r="W5934" t="str">
            <v>19.20159</v>
          </cell>
          <cell r="X5934" t="str">
            <v>-69.444569</v>
          </cell>
        </row>
        <row r="5935">
          <cell r="A5935" t="str">
            <v>07798</v>
          </cell>
          <cell r="B5935" t="str">
            <v>14 - NAGUA</v>
          </cell>
          <cell r="C5935" t="str">
            <v>1404 - SAMANA</v>
          </cell>
          <cell r="D5935" t="str">
            <v>07798</v>
          </cell>
          <cell r="E5935" t="str">
            <v>MANUELA MULLIX FERMIN</v>
          </cell>
          <cell r="F5935" t="str">
            <v>JORNADA EXTENDIDA</v>
          </cell>
          <cell r="G5935" t="str">
            <v>SECUNDARIO</v>
          </cell>
          <cell r="H5935" t="str">
            <v>PUBLICO</v>
          </cell>
          <cell r="I5935" t="str">
            <v>Autorizado</v>
          </cell>
          <cell r="J5935" t="str">
            <v>14033869</v>
          </cell>
          <cell r="K5935" t="str">
            <v>MANUELA MULLIX FERMIN</v>
          </cell>
          <cell r="L5935" t="str">
            <v>URBANA-TURISTICA</v>
          </cell>
          <cell r="M5935" t="str">
            <v>SAMANA</v>
          </cell>
          <cell r="N5935" t="str">
            <v>20</v>
          </cell>
          <cell r="O5935" t="str">
            <v>SAMANÁ</v>
          </cell>
          <cell r="P5935" t="str">
            <v>2001</v>
          </cell>
          <cell r="Q5935" t="str">
            <v>SAMANÁ</v>
          </cell>
          <cell r="R5935" t="str">
            <v>01</v>
          </cell>
          <cell r="S5935" t="str">
            <v>SANTA BÁRBARA DE SAMANÁ (ZONA URBANA)</v>
          </cell>
          <cell r="T5935" t="str">
            <v>01</v>
          </cell>
          <cell r="U5935" t="str">
            <v>ÁREA VERDE</v>
          </cell>
          <cell r="V5935" t="str">
            <v>010</v>
          </cell>
          <cell r="W5935" t="str">
            <v>19.2061</v>
          </cell>
          <cell r="X5935" t="str">
            <v>-69.3359</v>
          </cell>
        </row>
        <row r="5936">
          <cell r="A5936" t="str">
            <v>07800</v>
          </cell>
          <cell r="B5936" t="str">
            <v>14 - NAGUA</v>
          </cell>
          <cell r="C5936" t="str">
            <v>1404 - SAMANA</v>
          </cell>
          <cell r="D5936" t="str">
            <v>07800</v>
          </cell>
          <cell r="E5936" t="str">
            <v>PROF. ALTAGRACIA MEDINA DE BRITO</v>
          </cell>
          <cell r="F5936" t="str">
            <v>NOCTURNA</v>
          </cell>
          <cell r="G5936" t="str">
            <v>BASICA DE ADULTOS</v>
          </cell>
          <cell r="H5936" t="str">
            <v>PUBLICO</v>
          </cell>
          <cell r="I5936" t="str">
            <v>Autorizado</v>
          </cell>
          <cell r="J5936" t="str">
            <v>20002219</v>
          </cell>
          <cell r="K5936" t="str">
            <v>PROF. LEONORA KING HERNANDEZ - RANCHO ESPANOL</v>
          </cell>
          <cell r="L5936" t="str">
            <v>RURAL-TURISTICA</v>
          </cell>
          <cell r="M5936" t="str">
            <v>SAMANA</v>
          </cell>
          <cell r="N5936" t="str">
            <v>20</v>
          </cell>
          <cell r="O5936" t="str">
            <v>SAMANÁ</v>
          </cell>
          <cell r="P5936" t="str">
            <v>2001</v>
          </cell>
          <cell r="Q5936" t="str">
            <v>ARROYO BARRIL (D. M.)</v>
          </cell>
          <cell r="R5936" t="str">
            <v>03</v>
          </cell>
          <cell r="S5936" t="str">
            <v>LA PASCUALA</v>
          </cell>
          <cell r="T5936" t="str">
            <v>02</v>
          </cell>
          <cell r="U5936" t="str">
            <v>RANCHO ESPAÑOL</v>
          </cell>
          <cell r="V5936" t="str">
            <v>002</v>
          </cell>
          <cell r="W5936" t="str">
            <v>19.19992</v>
          </cell>
          <cell r="X5936" t="str">
            <v>-69.419541</v>
          </cell>
        </row>
        <row r="5937">
          <cell r="A5937" t="str">
            <v>07801</v>
          </cell>
          <cell r="B5937" t="str">
            <v>14 - NAGUA</v>
          </cell>
          <cell r="C5937" t="str">
            <v>1404 - SAMANA</v>
          </cell>
          <cell r="D5937" t="str">
            <v>07801</v>
          </cell>
          <cell r="E5937" t="str">
            <v>PROF. EDUARDO NUNEZ</v>
          </cell>
          <cell r="F5937" t="str">
            <v>NOCTURNA</v>
          </cell>
          <cell r="G5937" t="str">
            <v>BASICA DE ADULTOS</v>
          </cell>
          <cell r="H5937" t="str">
            <v>PUBLICO</v>
          </cell>
          <cell r="I5937" t="str">
            <v>Autorizado</v>
          </cell>
          <cell r="J5937" t="str">
            <v>20002615</v>
          </cell>
          <cell r="K5937" t="str">
            <v>PROF. EDUARDO NUNEZ</v>
          </cell>
          <cell r="L5937" t="str">
            <v>RURAL-TURISTICA</v>
          </cell>
          <cell r="M5937" t="str">
            <v>SAMANA</v>
          </cell>
          <cell r="N5937" t="str">
            <v>20</v>
          </cell>
          <cell r="O5937" t="str">
            <v>SAMANÁ</v>
          </cell>
          <cell r="P5937" t="str">
            <v>2001</v>
          </cell>
          <cell r="Q5937" t="str">
            <v>ARROYO BARRIL (D. M.)</v>
          </cell>
          <cell r="R5937" t="str">
            <v>03</v>
          </cell>
          <cell r="S5937" t="str">
            <v>LA PASCUALA</v>
          </cell>
          <cell r="T5937" t="str">
            <v>02</v>
          </cell>
          <cell r="U5937" t="str">
            <v>LA PASCUALA</v>
          </cell>
          <cell r="V5937" t="str">
            <v>001</v>
          </cell>
          <cell r="W5937" t="str">
            <v>19.199087</v>
          </cell>
          <cell r="X5937" t="str">
            <v>-69.404438</v>
          </cell>
        </row>
        <row r="5938">
          <cell r="A5938" t="str">
            <v>07802</v>
          </cell>
          <cell r="B5938" t="str">
            <v>14 - NAGUA</v>
          </cell>
          <cell r="C5938" t="str">
            <v>1404 - SAMANA</v>
          </cell>
          <cell r="D5938" t="str">
            <v>07802</v>
          </cell>
          <cell r="E5938" t="str">
            <v>PROF. FELICIA JAVIER SUAREZ</v>
          </cell>
          <cell r="F5938" t="str">
            <v>JORNADA EXTENDIDA</v>
          </cell>
          <cell r="G5938" t="str">
            <v>SECUNDARIO</v>
          </cell>
          <cell r="H5938" t="str">
            <v>PUBLICO</v>
          </cell>
          <cell r="I5938" t="str">
            <v>Autorizado</v>
          </cell>
          <cell r="J5938" t="str">
            <v>20016234</v>
          </cell>
          <cell r="K5938" t="str">
            <v>PROF. FELICIA JAVIER SUAREZ</v>
          </cell>
          <cell r="L5938" t="str">
            <v>RURAL-TURISTICA</v>
          </cell>
          <cell r="M5938" t="str">
            <v>SAMANA</v>
          </cell>
          <cell r="N5938" t="str">
            <v>20</v>
          </cell>
          <cell r="O5938" t="str">
            <v>SAMANÁ</v>
          </cell>
          <cell r="P5938" t="str">
            <v>2001</v>
          </cell>
          <cell r="Q5938" t="str">
            <v>ARROYO BARRIL (D. M.)</v>
          </cell>
          <cell r="R5938" t="str">
            <v>03</v>
          </cell>
          <cell r="S5938" t="str">
            <v>LA PASCUALA</v>
          </cell>
          <cell r="T5938" t="str">
            <v>02</v>
          </cell>
          <cell r="U5938" t="str">
            <v>LA PASCUALA</v>
          </cell>
          <cell r="V5938" t="str">
            <v>001</v>
          </cell>
          <cell r="W5938" t="str">
            <v>19.197573</v>
          </cell>
          <cell r="X5938" t="str">
            <v>-69.407787</v>
          </cell>
        </row>
        <row r="5939">
          <cell r="A5939" t="str">
            <v>07803</v>
          </cell>
          <cell r="B5939" t="str">
            <v>14 - NAGUA</v>
          </cell>
          <cell r="C5939" t="str">
            <v>1404 - SAMANA</v>
          </cell>
          <cell r="D5939" t="str">
            <v>07803</v>
          </cell>
          <cell r="E5939" t="str">
            <v>ALFREDO PEÑA CASTILLO</v>
          </cell>
          <cell r="F5939" t="str">
            <v>JORNADA EXTENDIDA</v>
          </cell>
          <cell r="G5939" t="str">
            <v>SECUNDARIO</v>
          </cell>
          <cell r="H5939" t="str">
            <v>PUBLICO</v>
          </cell>
          <cell r="I5939" t="str">
            <v>Autorizado</v>
          </cell>
          <cell r="J5939" t="str">
            <v>20260812</v>
          </cell>
          <cell r="K5939" t="str">
            <v>ALFREDO PENA CASTILLO</v>
          </cell>
          <cell r="L5939" t="str">
            <v>URBANA</v>
          </cell>
          <cell r="M5939" t="str">
            <v>SAMANA</v>
          </cell>
          <cell r="N5939" t="str">
            <v>20</v>
          </cell>
          <cell r="O5939" t="str">
            <v>SAMANÁ</v>
          </cell>
          <cell r="P5939" t="str">
            <v>2001</v>
          </cell>
          <cell r="Q5939" t="str">
            <v>LAS GALERAS (D. M.)</v>
          </cell>
          <cell r="R5939" t="str">
            <v>04</v>
          </cell>
          <cell r="S5939" t="str">
            <v>LAS GALERAS (ZONA URBANA)</v>
          </cell>
          <cell r="T5939" t="str">
            <v>01</v>
          </cell>
          <cell r="U5939" t="str">
            <v>LAS GALERAS</v>
          </cell>
          <cell r="V5939" t="str">
            <v>001</v>
          </cell>
          <cell r="W5939" t="str">
            <v>19.2796</v>
          </cell>
          <cell r="X5939" t="str">
            <v>-69.1995</v>
          </cell>
        </row>
        <row r="5940">
          <cell r="A5940" t="str">
            <v>07804</v>
          </cell>
          <cell r="B5940" t="str">
            <v>14 - NAGUA</v>
          </cell>
          <cell r="C5940" t="str">
            <v>1404 - SAMANA</v>
          </cell>
          <cell r="D5940" t="str">
            <v>07804</v>
          </cell>
          <cell r="E5940" t="str">
            <v>CRISTOBALINA DE LA CRUZ PAULINO - CASTELLALITOS</v>
          </cell>
          <cell r="F5940" t="str">
            <v>JORNADA EXTENDIDA</v>
          </cell>
          <cell r="G5940" t="str">
            <v>SECUNDARIO</v>
          </cell>
          <cell r="H5940" t="str">
            <v>PUBLICO</v>
          </cell>
          <cell r="I5940" t="str">
            <v>Autorizado</v>
          </cell>
          <cell r="J5940" t="str">
            <v>20019625</v>
          </cell>
          <cell r="K5940" t="str">
            <v>CRISTOBALINA DE LA CRUZ PAULINO - CASTELLALITOS</v>
          </cell>
          <cell r="L5940" t="str">
            <v>RURAL-TURISTICA</v>
          </cell>
          <cell r="M5940" t="str">
            <v>SAMANA</v>
          </cell>
          <cell r="N5940" t="str">
            <v>20</v>
          </cell>
          <cell r="O5940" t="str">
            <v>SAMANÁ</v>
          </cell>
          <cell r="P5940" t="str">
            <v>2001</v>
          </cell>
          <cell r="Q5940" t="str">
            <v>LAS GALERAS (D. M.)</v>
          </cell>
          <cell r="R5940" t="str">
            <v>04</v>
          </cell>
          <cell r="S5940" t="str">
            <v>LOS TOCONES</v>
          </cell>
          <cell r="T5940" t="str">
            <v>03</v>
          </cell>
          <cell r="U5940" t="str">
            <v>CASTELLALITO</v>
          </cell>
          <cell r="V5940" t="str">
            <v>004</v>
          </cell>
          <cell r="W5940" t="str">
            <v>19.2643</v>
          </cell>
          <cell r="X5940" t="str">
            <v>-69.2361</v>
          </cell>
        </row>
        <row r="5941">
          <cell r="A5941" t="str">
            <v>07805</v>
          </cell>
          <cell r="B5941" t="str">
            <v>14 - NAGUA</v>
          </cell>
          <cell r="C5941" t="str">
            <v>1404 - SAMANA</v>
          </cell>
          <cell r="D5941" t="str">
            <v>07805</v>
          </cell>
          <cell r="E5941" t="str">
            <v>MARIA JIMENEZ HERNANDEZ - LOS CACAOS</v>
          </cell>
          <cell r="F5941" t="str">
            <v>JORNADA EXTENDIDA</v>
          </cell>
          <cell r="G5941" t="str">
            <v>SECUNDARIO</v>
          </cell>
          <cell r="H5941" t="str">
            <v>PUBLICO</v>
          </cell>
          <cell r="I5941" t="str">
            <v>Autorizado</v>
          </cell>
          <cell r="J5941" t="str">
            <v>20011438</v>
          </cell>
          <cell r="K5941" t="str">
            <v>MARIA JIMENEZ HERNANDEZ - LOS CACAOS</v>
          </cell>
          <cell r="L5941" t="str">
            <v>URBANA-TURISTICA</v>
          </cell>
          <cell r="M5941" t="str">
            <v>SAMANA</v>
          </cell>
          <cell r="N5941" t="str">
            <v>20</v>
          </cell>
          <cell r="O5941" t="str">
            <v>SAMANÁ</v>
          </cell>
          <cell r="P5941" t="str">
            <v>2001</v>
          </cell>
          <cell r="Q5941" t="str">
            <v>SAMANÁ</v>
          </cell>
          <cell r="R5941" t="str">
            <v>01</v>
          </cell>
          <cell r="S5941" t="str">
            <v>LOS CACAOS</v>
          </cell>
          <cell r="T5941" t="str">
            <v>03</v>
          </cell>
          <cell r="U5941" t="str">
            <v>LOS CACAOS</v>
          </cell>
          <cell r="V5941" t="str">
            <v>001</v>
          </cell>
          <cell r="W5941" t="str">
            <v>19.184513</v>
          </cell>
          <cell r="X5941" t="str">
            <v>-69.256471</v>
          </cell>
        </row>
        <row r="5942">
          <cell r="A5942" t="str">
            <v>07808</v>
          </cell>
          <cell r="B5942" t="str">
            <v>14 - NAGUA</v>
          </cell>
          <cell r="C5942" t="str">
            <v>1404 - SAMANA</v>
          </cell>
          <cell r="D5942" t="str">
            <v>07808</v>
          </cell>
          <cell r="E5942" t="str">
            <v>PROF. BERCA MOREL CASTILLO</v>
          </cell>
          <cell r="F5942" t="str">
            <v>MATUTINA</v>
          </cell>
          <cell r="G5942" t="str">
            <v>SECUNDARIO</v>
          </cell>
          <cell r="H5942" t="str">
            <v>PUBLICO</v>
          </cell>
          <cell r="I5942" t="str">
            <v>Autorizado</v>
          </cell>
          <cell r="J5942" t="str">
            <v>20016002</v>
          </cell>
          <cell r="K5942" t="str">
            <v>LICEO BERCA MOREL CASTILLO</v>
          </cell>
          <cell r="L5942" t="str">
            <v>RURAL</v>
          </cell>
          <cell r="M5942" t="str">
            <v>SAMANA</v>
          </cell>
          <cell r="N5942" t="str">
            <v>20</v>
          </cell>
          <cell r="O5942" t="str">
            <v>SAMANÁ</v>
          </cell>
          <cell r="P5942" t="str">
            <v>2001</v>
          </cell>
          <cell r="Q5942" t="str">
            <v>EL LIMÓN  (D. M.)</v>
          </cell>
          <cell r="R5942" t="str">
            <v>02</v>
          </cell>
          <cell r="S5942" t="str">
            <v>EL LIMÓN (ZONA URBANA)</v>
          </cell>
          <cell r="T5942" t="str">
            <v>01</v>
          </cell>
          <cell r="U5942" t="str">
            <v>CENTRO DEL PUEBLO O EL LIMÓN</v>
          </cell>
          <cell r="V5942" t="str">
            <v>001</v>
          </cell>
          <cell r="W5942" t="str">
            <v>19.29343</v>
          </cell>
          <cell r="X5942" t="str">
            <v>-69.434059</v>
          </cell>
        </row>
        <row r="5943">
          <cell r="A5943" t="str">
            <v>07821</v>
          </cell>
          <cell r="B5943" t="str">
            <v>14 - NAGUA</v>
          </cell>
          <cell r="C5943" t="str">
            <v>1404 - SAMANA</v>
          </cell>
          <cell r="D5943" t="str">
            <v>07821</v>
          </cell>
          <cell r="E5943" t="str">
            <v>MAJAGUALITO</v>
          </cell>
          <cell r="F5943" t="str">
            <v>NOCTURNA</v>
          </cell>
          <cell r="G5943" t="str">
            <v>BASICA DE ADULTOS</v>
          </cell>
          <cell r="H5943" t="str">
            <v>PUBLICO</v>
          </cell>
          <cell r="I5943" t="str">
            <v>Autorizado</v>
          </cell>
          <cell r="J5943" t="str">
            <v>20005016</v>
          </cell>
          <cell r="K5943" t="str">
            <v>JAIME SHEPHARD - MAJAGUALITO</v>
          </cell>
          <cell r="L5943" t="str">
            <v>RURAL</v>
          </cell>
          <cell r="M5943" t="str">
            <v>SAMANA</v>
          </cell>
          <cell r="N5943" t="str">
            <v>20</v>
          </cell>
          <cell r="O5943" t="str">
            <v>SAMANÁ</v>
          </cell>
          <cell r="P5943" t="str">
            <v>2001</v>
          </cell>
          <cell r="Q5943" t="str">
            <v>SAMANÁ</v>
          </cell>
          <cell r="R5943" t="str">
            <v>01</v>
          </cell>
          <cell r="S5943" t="str">
            <v>HONDURAS</v>
          </cell>
          <cell r="T5943" t="str">
            <v>04</v>
          </cell>
          <cell r="U5943" t="str">
            <v>MAJAGUALITO</v>
          </cell>
          <cell r="V5943" t="str">
            <v>002</v>
          </cell>
          <cell r="W5943" t="str">
            <v>19.218037</v>
          </cell>
          <cell r="X5943" t="str">
            <v>-69.366007</v>
          </cell>
        </row>
        <row r="5944">
          <cell r="A5944" t="str">
            <v>11522</v>
          </cell>
          <cell r="B5944" t="str">
            <v>14 - NAGUA</v>
          </cell>
          <cell r="C5944" t="str">
            <v>1404 - SAMANA</v>
          </cell>
          <cell r="D5944" t="str">
            <v>11522</v>
          </cell>
          <cell r="E5944" t="str">
            <v>PROF. BERCA MOREL CASTILLO</v>
          </cell>
          <cell r="F5944" t="str">
            <v>SEMI PRESENCIAL</v>
          </cell>
          <cell r="G5944" t="str">
            <v>PREPARA</v>
          </cell>
          <cell r="H5944" t="str">
            <v>PUBLICO</v>
          </cell>
          <cell r="I5944" t="str">
            <v>Autorizado</v>
          </cell>
          <cell r="J5944" t="str">
            <v>20006615</v>
          </cell>
          <cell r="K5944" t="str">
            <v>ROSA ESEDIA ANDERSON ADAMES PROF- EL LIMON</v>
          </cell>
          <cell r="L5944" t="str">
            <v>URBANA-TURISTICA</v>
          </cell>
          <cell r="M5944" t="str">
            <v>SAMANA</v>
          </cell>
          <cell r="N5944" t="str">
            <v>20</v>
          </cell>
          <cell r="O5944" t="str">
            <v>SAMANÁ</v>
          </cell>
          <cell r="P5944" t="str">
            <v>2001</v>
          </cell>
          <cell r="Q5944" t="str">
            <v>EL LIMÓN  (D. M.)</v>
          </cell>
          <cell r="R5944" t="str">
            <v>02</v>
          </cell>
          <cell r="S5944" t="str">
            <v>EL LIMÓN (ZONA URBANA)</v>
          </cell>
          <cell r="T5944" t="str">
            <v>01</v>
          </cell>
          <cell r="U5944" t="str">
            <v>CENTRO DEL PUEBLO O EL LIMÓN</v>
          </cell>
          <cell r="V5944" t="str">
            <v>001</v>
          </cell>
          <cell r="W5944" t="str">
            <v>19.292673</v>
          </cell>
          <cell r="X5944" t="str">
            <v>-69.429269</v>
          </cell>
        </row>
        <row r="5945">
          <cell r="A5945" t="str">
            <v>11876</v>
          </cell>
          <cell r="B5945" t="str">
            <v>14 - NAGUA</v>
          </cell>
          <cell r="C5945" t="str">
            <v>1404 - SAMANA</v>
          </cell>
          <cell r="D5945" t="str">
            <v>11876</v>
          </cell>
          <cell r="E5945" t="str">
            <v>MANUELA MULLIX FERMIN</v>
          </cell>
          <cell r="F5945" t="str">
            <v>SEMI PRESENCIAL</v>
          </cell>
          <cell r="G5945" t="str">
            <v>PREPARA</v>
          </cell>
          <cell r="H5945" t="str">
            <v>PUBLICO</v>
          </cell>
          <cell r="I5945" t="str">
            <v>Autorizado</v>
          </cell>
          <cell r="J5945" t="str">
            <v>14033869</v>
          </cell>
          <cell r="K5945" t="str">
            <v>MANUELA MULLIX FERMIN</v>
          </cell>
          <cell r="L5945" t="str">
            <v>URBANA-TURISTICA</v>
          </cell>
          <cell r="M5945" t="str">
            <v>SAMANA</v>
          </cell>
          <cell r="N5945" t="str">
            <v>20</v>
          </cell>
          <cell r="O5945" t="str">
            <v>SAMANÁ</v>
          </cell>
          <cell r="P5945" t="str">
            <v>2001</v>
          </cell>
          <cell r="Q5945" t="str">
            <v>SAMANÁ</v>
          </cell>
          <cell r="R5945" t="str">
            <v>01</v>
          </cell>
          <cell r="S5945" t="str">
            <v>SANTA BÁRBARA DE SAMANÁ (ZONA URBANA)</v>
          </cell>
          <cell r="T5945" t="str">
            <v>01</v>
          </cell>
          <cell r="U5945" t="str">
            <v>ÁREA VERDE</v>
          </cell>
          <cell r="V5945" t="str">
            <v>010</v>
          </cell>
          <cell r="W5945" t="str">
            <v>19.2061</v>
          </cell>
          <cell r="X5945" t="str">
            <v>-69.3359</v>
          </cell>
        </row>
        <row r="5946">
          <cell r="A5946" t="str">
            <v>12472</v>
          </cell>
          <cell r="B5946" t="str">
            <v>14 - NAGUA</v>
          </cell>
          <cell r="C5946" t="str">
            <v>1404 - SAMANA</v>
          </cell>
          <cell r="D5946" t="str">
            <v>12472</v>
          </cell>
          <cell r="E5946" t="str">
            <v>PROF. BERCA MOREL CASTILLO</v>
          </cell>
          <cell r="F5946" t="str">
            <v>SEMI PRESENCIAL</v>
          </cell>
          <cell r="G5946" t="str">
            <v>PREPARA</v>
          </cell>
          <cell r="H5946" t="str">
            <v>PUBLICO</v>
          </cell>
          <cell r="I5946" t="str">
            <v>Autorizado</v>
          </cell>
          <cell r="J5946" t="str">
            <v>20019388</v>
          </cell>
          <cell r="K5946" t="str">
            <v>PROF. BERCA MOREL CASTILLO</v>
          </cell>
          <cell r="L5946" t="str">
            <v>URBANA</v>
          </cell>
          <cell r="M5946" t="str">
            <v>SAMANA</v>
          </cell>
          <cell r="N5946" t="str">
            <v>20</v>
          </cell>
          <cell r="O5946" t="str">
            <v>SAMANÁ</v>
          </cell>
          <cell r="P5946" t="str">
            <v>2001</v>
          </cell>
          <cell r="Q5946" t="str">
            <v>EL LIMÓN  (D. M.)</v>
          </cell>
          <cell r="R5946" t="str">
            <v>02</v>
          </cell>
          <cell r="S5946" t="str">
            <v>EL LIMÓN (ZONA URBANA)</v>
          </cell>
          <cell r="T5946" t="str">
            <v>01</v>
          </cell>
          <cell r="U5946" t="str">
            <v>CENTRO DEL PUEBLO O EL LIMÓN</v>
          </cell>
          <cell r="V5946" t="str">
            <v>001</v>
          </cell>
          <cell r="W5946" t="str">
            <v>19.292045</v>
          </cell>
          <cell r="X5946" t="str">
            <v>-69.430194</v>
          </cell>
        </row>
        <row r="5947">
          <cell r="A5947" t="str">
            <v>13494</v>
          </cell>
          <cell r="B5947" t="str">
            <v>14 - NAGUA</v>
          </cell>
          <cell r="C5947" t="str">
            <v>1404 - SAMANA</v>
          </cell>
          <cell r="D5947" t="str">
            <v>13494</v>
          </cell>
          <cell r="E5947" t="str">
            <v>JUANA JAVIER DE FERMIN</v>
          </cell>
          <cell r="F5947" t="str">
            <v>JORNADA EXTENDIDA</v>
          </cell>
          <cell r="G5947" t="str">
            <v>INICIAL - PRIMARIO</v>
          </cell>
          <cell r="H5947" t="str">
            <v>PUBLICO</v>
          </cell>
          <cell r="I5947" t="str">
            <v>Autorizado</v>
          </cell>
          <cell r="J5947" t="str">
            <v>20012494</v>
          </cell>
          <cell r="K5947" t="str">
            <v>JUANA JAVIER DE FERMIN</v>
          </cell>
          <cell r="L5947" t="str">
            <v>RURAL-TURISTICA</v>
          </cell>
          <cell r="M5947" t="str">
            <v>SAMANA</v>
          </cell>
          <cell r="N5947" t="str">
            <v>20</v>
          </cell>
          <cell r="O5947" t="str">
            <v>SAMANÁ</v>
          </cell>
          <cell r="P5947" t="str">
            <v>2001</v>
          </cell>
          <cell r="Q5947" t="str">
            <v>SAMANÁ</v>
          </cell>
          <cell r="R5947" t="str">
            <v>01</v>
          </cell>
          <cell r="S5947" t="str">
            <v>HONDURAS</v>
          </cell>
          <cell r="T5947" t="str">
            <v>04</v>
          </cell>
          <cell r="U5947" t="str">
            <v>HONDURAS</v>
          </cell>
          <cell r="V5947" t="str">
            <v>001</v>
          </cell>
          <cell r="W5947" t="str">
            <v>19.215848</v>
          </cell>
          <cell r="X5947" t="str">
            <v>-69.488472</v>
          </cell>
        </row>
        <row r="5948">
          <cell r="A5948" t="str">
            <v>14047</v>
          </cell>
          <cell r="B5948" t="str">
            <v>14 - NAGUA</v>
          </cell>
          <cell r="C5948" t="str">
            <v>1404 - SAMANA</v>
          </cell>
          <cell r="D5948" t="str">
            <v>14047</v>
          </cell>
          <cell r="E5948" t="str">
            <v>PROF. NATIVIDAD ZULEICA DE ACOSTA</v>
          </cell>
          <cell r="F5948" t="str">
            <v>JORNADA EXTENDIDA</v>
          </cell>
          <cell r="G5948" t="str">
            <v>SECUNDARIO</v>
          </cell>
          <cell r="H5948" t="str">
            <v>PUBLICO</v>
          </cell>
          <cell r="I5948" t="str">
            <v>Autorizado</v>
          </cell>
          <cell r="J5948" t="str">
            <v>20015521</v>
          </cell>
          <cell r="K5948" t="str">
            <v>POLITECNICO PROF. NATIVIDAD ZULEICA DE ACOSTA</v>
          </cell>
          <cell r="L5948" t="str">
            <v>URBANA</v>
          </cell>
          <cell r="M5948" t="str">
            <v>SAMANA</v>
          </cell>
          <cell r="N5948" t="str">
            <v>20</v>
          </cell>
          <cell r="O5948" t="str">
            <v>SAMANÁ</v>
          </cell>
          <cell r="P5948" t="str">
            <v>2001</v>
          </cell>
          <cell r="Q5948" t="str">
            <v>SAMANÁ</v>
          </cell>
          <cell r="R5948" t="str">
            <v>01</v>
          </cell>
          <cell r="S5948" t="str">
            <v>SANTA BÁRBARA DE SAMANÁ (ZONA URBANA)</v>
          </cell>
          <cell r="T5948" t="str">
            <v>01</v>
          </cell>
          <cell r="U5948" t="str">
            <v>LA BASTIDA</v>
          </cell>
          <cell r="V5948" t="str">
            <v>015</v>
          </cell>
          <cell r="W5948" t="str">
            <v>19.205475</v>
          </cell>
          <cell r="X5948" t="str">
            <v>-69.346963</v>
          </cell>
        </row>
        <row r="5949">
          <cell r="A5949" t="str">
            <v>14354</v>
          </cell>
          <cell r="B5949" t="str">
            <v>14 - NAGUA</v>
          </cell>
          <cell r="C5949" t="str">
            <v>1404 - SAMANA</v>
          </cell>
          <cell r="D5949" t="str">
            <v>14354</v>
          </cell>
          <cell r="E5949" t="str">
            <v>PROF. ANDREA DE PENA</v>
          </cell>
          <cell r="F5949" t="str">
            <v>JORNADA EXTENDIDA</v>
          </cell>
          <cell r="G5949" t="str">
            <v>SECUNDARIO</v>
          </cell>
          <cell r="H5949" t="str">
            <v>PUBLICO</v>
          </cell>
          <cell r="I5949" t="str">
            <v>Autorizado</v>
          </cell>
          <cell r="J5949" t="str">
            <v>20014103</v>
          </cell>
          <cell r="K5949" t="str">
            <v>PROF. ANDREA DE PENA</v>
          </cell>
          <cell r="L5949" t="str">
            <v>URBANA-TURISTICA</v>
          </cell>
          <cell r="M5949" t="str">
            <v>SAMANA</v>
          </cell>
          <cell r="N5949" t="str">
            <v>20</v>
          </cell>
          <cell r="O5949" t="str">
            <v>SAMANÁ</v>
          </cell>
          <cell r="P5949" t="str">
            <v>2001</v>
          </cell>
          <cell r="Q5949" t="str">
            <v>SAMANÁ</v>
          </cell>
          <cell r="R5949" t="str">
            <v>01</v>
          </cell>
          <cell r="S5949" t="str">
            <v>ACOSTA</v>
          </cell>
          <cell r="T5949" t="str">
            <v>02</v>
          </cell>
          <cell r="U5949" t="str">
            <v>MARÍA LUISA</v>
          </cell>
          <cell r="V5949" t="str">
            <v>008</v>
          </cell>
          <cell r="W5949" t="str">
            <v>19.2132</v>
          </cell>
          <cell r="X5949" t="str">
            <v>-69.334531</v>
          </cell>
        </row>
        <row r="5950">
          <cell r="A5950" t="str">
            <v>16372</v>
          </cell>
          <cell r="B5950" t="str">
            <v>14 - NAGUA</v>
          </cell>
          <cell r="C5950" t="str">
            <v>1404 - SAMANA</v>
          </cell>
          <cell r="D5950" t="str">
            <v>16372</v>
          </cell>
          <cell r="E5950" t="str">
            <v>PROF. CLARA DE JESUS MIGUEL</v>
          </cell>
          <cell r="F5950" t="str">
            <v>NOCTURNA</v>
          </cell>
          <cell r="G5950" t="str">
            <v>BASICA DE ADULTOS</v>
          </cell>
          <cell r="H5950" t="str">
            <v>PUBLICO</v>
          </cell>
          <cell r="I5950" t="str">
            <v>Autorizado</v>
          </cell>
          <cell r="J5950" t="str">
            <v>20002417</v>
          </cell>
          <cell r="K5950" t="str">
            <v>PROF. CLARA DE JESUS MIGUEL</v>
          </cell>
          <cell r="L5950" t="str">
            <v>RURAL-AISLADA</v>
          </cell>
          <cell r="M5950" t="str">
            <v>SAMANA</v>
          </cell>
          <cell r="N5950" t="str">
            <v>20</v>
          </cell>
          <cell r="O5950" t="str">
            <v>SAMANÁ</v>
          </cell>
          <cell r="P5950" t="str">
            <v>2001</v>
          </cell>
          <cell r="Q5950" t="str">
            <v>ARROYO BARRIL (D. M.)</v>
          </cell>
          <cell r="R5950" t="str">
            <v>03</v>
          </cell>
          <cell r="S5950" t="str">
            <v>LA PASCUALA</v>
          </cell>
          <cell r="T5950" t="str">
            <v>02</v>
          </cell>
          <cell r="U5950" t="str">
            <v>LOS COROZOS</v>
          </cell>
          <cell r="V5950" t="str">
            <v>003</v>
          </cell>
          <cell r="W5950" t="str">
            <v>19.1883</v>
          </cell>
          <cell r="X5950" t="str">
            <v>-69.4088</v>
          </cell>
        </row>
        <row r="5951">
          <cell r="A5951" t="str">
            <v>16373</v>
          </cell>
          <cell r="B5951" t="str">
            <v>14 - NAGUA</v>
          </cell>
          <cell r="C5951" t="str">
            <v>1404 - SAMANA</v>
          </cell>
          <cell r="D5951" t="str">
            <v>16373</v>
          </cell>
          <cell r="E5951" t="str">
            <v>ALFREDO PEÑA CASTILLO</v>
          </cell>
          <cell r="F5951" t="str">
            <v>SEMI PRESENCIAL</v>
          </cell>
          <cell r="G5951" t="str">
            <v>PREPARA</v>
          </cell>
          <cell r="H5951" t="str">
            <v>PUBLICO</v>
          </cell>
          <cell r="I5951" t="str">
            <v>Autorizado</v>
          </cell>
          <cell r="J5951" t="str">
            <v>20260812</v>
          </cell>
          <cell r="K5951" t="str">
            <v>ALFREDO PENA CASTILLO</v>
          </cell>
          <cell r="L5951" t="str">
            <v>URBANA</v>
          </cell>
          <cell r="M5951" t="str">
            <v>SAMANA</v>
          </cell>
          <cell r="N5951" t="str">
            <v>20</v>
          </cell>
          <cell r="O5951" t="str">
            <v>SAMANÁ</v>
          </cell>
          <cell r="P5951" t="str">
            <v>2001</v>
          </cell>
          <cell r="Q5951" t="str">
            <v>LAS GALERAS (D. M.)</v>
          </cell>
          <cell r="R5951" t="str">
            <v>04</v>
          </cell>
          <cell r="S5951" t="str">
            <v>LAS GALERAS (ZONA URBANA)</v>
          </cell>
          <cell r="T5951" t="str">
            <v>01</v>
          </cell>
          <cell r="U5951" t="str">
            <v>LAS GALERAS</v>
          </cell>
          <cell r="V5951" t="str">
            <v>001</v>
          </cell>
          <cell r="W5951" t="str">
            <v>19.2796</v>
          </cell>
          <cell r="X5951" t="str">
            <v>-69.1995</v>
          </cell>
        </row>
        <row r="5952">
          <cell r="A5952" t="str">
            <v>02948</v>
          </cell>
          <cell r="B5952" t="str">
            <v>14 - NAGUA</v>
          </cell>
          <cell r="C5952" t="str">
            <v>1405 - SANCHEZ</v>
          </cell>
          <cell r="D5952" t="str">
            <v>02948</v>
          </cell>
          <cell r="E5952" t="str">
            <v>FRANCISCO DEL ROSARIO SANCHEZ</v>
          </cell>
          <cell r="F5952" t="str">
            <v>JORNADA EXTENDIDA</v>
          </cell>
          <cell r="G5952" t="str">
            <v>PRIMARIO</v>
          </cell>
          <cell r="H5952" t="str">
            <v>PUBLICO</v>
          </cell>
          <cell r="I5952" t="str">
            <v>Autorizado</v>
          </cell>
          <cell r="J5952" t="str">
            <v>20007818</v>
          </cell>
          <cell r="K5952" t="str">
            <v>POLITECNICO FRANCISCO DEL ROSARIO SANCHEZ</v>
          </cell>
          <cell r="L5952" t="str">
            <v>URBANA-TURISTICA</v>
          </cell>
          <cell r="M5952" t="str">
            <v>SAMANA</v>
          </cell>
          <cell r="N5952" t="str">
            <v>20</v>
          </cell>
          <cell r="O5952" t="str">
            <v>SÁNCHEZ</v>
          </cell>
          <cell r="P5952" t="str">
            <v>2002</v>
          </cell>
          <cell r="Q5952" t="str">
            <v>SÁNCHEZ</v>
          </cell>
          <cell r="R5952" t="str">
            <v>01</v>
          </cell>
          <cell r="S5952" t="str">
            <v>SÁNCHEZ (ZONA URBANA)</v>
          </cell>
          <cell r="T5952" t="str">
            <v>01</v>
          </cell>
          <cell r="U5952" t="str">
            <v>MONTE NEGRO</v>
          </cell>
          <cell r="V5952" t="str">
            <v>009</v>
          </cell>
          <cell r="W5952" t="str">
            <v>19.234667</v>
          </cell>
          <cell r="X5952" t="str">
            <v>-69.611648</v>
          </cell>
        </row>
        <row r="5953">
          <cell r="A5953" t="str">
            <v>02949</v>
          </cell>
          <cell r="B5953" t="str">
            <v>14 - NAGUA</v>
          </cell>
          <cell r="C5953" t="str">
            <v>1405 - SANCHEZ</v>
          </cell>
          <cell r="D5953" t="str">
            <v>02949</v>
          </cell>
          <cell r="E5953" t="str">
            <v>CARMELA SHEPHARD RODRIGUEZ - PABLO PUMAROL</v>
          </cell>
          <cell r="F5953" t="str">
            <v>JORNADA EXTENDIDA</v>
          </cell>
          <cell r="G5953" t="str">
            <v>PRIMARIO</v>
          </cell>
          <cell r="H5953" t="str">
            <v>PUBLICO</v>
          </cell>
          <cell r="I5953" t="str">
            <v>Autorizado</v>
          </cell>
          <cell r="J5953" t="str">
            <v>20007925</v>
          </cell>
          <cell r="K5953" t="str">
            <v>CARMELA SHEPHARD RODRIGUEZ - PABLO PUMAROL</v>
          </cell>
          <cell r="L5953" t="str">
            <v>URBANA</v>
          </cell>
          <cell r="M5953" t="str">
            <v>SAMANA</v>
          </cell>
          <cell r="N5953" t="str">
            <v>20</v>
          </cell>
          <cell r="O5953" t="str">
            <v>SÁNCHEZ</v>
          </cell>
          <cell r="P5953" t="str">
            <v>2002</v>
          </cell>
          <cell r="Q5953" t="str">
            <v>SÁNCHEZ</v>
          </cell>
          <cell r="R5953" t="str">
            <v>01</v>
          </cell>
          <cell r="S5953" t="str">
            <v>SÁNCHEZ (ZONA URBANA)</v>
          </cell>
          <cell r="T5953" t="str">
            <v>01</v>
          </cell>
          <cell r="U5953" t="str">
            <v>CENTRO DEL PUEBLO</v>
          </cell>
          <cell r="V5953" t="str">
            <v>002</v>
          </cell>
          <cell r="W5953" t="str">
            <v>19.228587</v>
          </cell>
          <cell r="X5953" t="str">
            <v>-69.616125</v>
          </cell>
        </row>
        <row r="5954">
          <cell r="A5954" t="str">
            <v>02950</v>
          </cell>
          <cell r="B5954" t="str">
            <v>14 - NAGUA</v>
          </cell>
          <cell r="C5954" t="str">
            <v>1405 - SANCHEZ</v>
          </cell>
          <cell r="D5954" t="str">
            <v>02950</v>
          </cell>
          <cell r="E5954" t="str">
            <v>ADOLFO ALEJANDRO MALOON - ALTAMIRA</v>
          </cell>
          <cell r="F5954" t="str">
            <v>JORNADA EXTENDIDA</v>
          </cell>
          <cell r="G5954" t="str">
            <v>PRIMARIO</v>
          </cell>
          <cell r="H5954" t="str">
            <v>PUBLICO</v>
          </cell>
          <cell r="I5954" t="str">
            <v>Autorizado</v>
          </cell>
          <cell r="J5954" t="str">
            <v>20008313</v>
          </cell>
          <cell r="K5954" t="str">
            <v>ADOLFO  ALEJANDRO MALOON - ALTAMIRA</v>
          </cell>
          <cell r="L5954" t="str">
            <v>URBANA-TURISTICA</v>
          </cell>
          <cell r="M5954" t="str">
            <v>SAMANA</v>
          </cell>
          <cell r="N5954" t="str">
            <v>20</v>
          </cell>
          <cell r="O5954" t="str">
            <v>SÁNCHEZ</v>
          </cell>
          <cell r="P5954" t="str">
            <v>2002</v>
          </cell>
          <cell r="Q5954" t="str">
            <v>SÁNCHEZ</v>
          </cell>
          <cell r="R5954" t="str">
            <v>01</v>
          </cell>
          <cell r="S5954" t="str">
            <v>SÁNCHEZ (ZONA URBANA)</v>
          </cell>
          <cell r="T5954" t="str">
            <v>01</v>
          </cell>
          <cell r="U5954" t="str">
            <v>PUEBLO ARRIBA</v>
          </cell>
          <cell r="V5954" t="str">
            <v>003</v>
          </cell>
          <cell r="W5954" t="str">
            <v>19.225706</v>
          </cell>
          <cell r="X5954" t="str">
            <v>-69.60549</v>
          </cell>
        </row>
        <row r="5955">
          <cell r="A5955" t="str">
            <v>02951</v>
          </cell>
          <cell r="B5955" t="str">
            <v>14 - NAGUA</v>
          </cell>
          <cell r="C5955" t="str">
            <v>1405 - SANCHEZ</v>
          </cell>
          <cell r="D5955" t="str">
            <v>02951</v>
          </cell>
          <cell r="E5955" t="str">
            <v>RAFAEL ALVARADO - LOS CHICHARRONES</v>
          </cell>
          <cell r="F5955" t="str">
            <v>JORNADA EXTENDIDA</v>
          </cell>
          <cell r="G5955" t="str">
            <v>INICIAL - PRIMARIO</v>
          </cell>
          <cell r="H5955" t="str">
            <v>PUBLICO</v>
          </cell>
          <cell r="I5955" t="str">
            <v>Autorizado</v>
          </cell>
          <cell r="J5955" t="str">
            <v>20008417</v>
          </cell>
          <cell r="K5955" t="str">
            <v>RAFAEL ALVARADO - LOS CHICHARRONES</v>
          </cell>
          <cell r="L5955" t="str">
            <v>URBANA</v>
          </cell>
          <cell r="M5955" t="str">
            <v>SAMANA</v>
          </cell>
          <cell r="N5955" t="str">
            <v>20</v>
          </cell>
          <cell r="O5955" t="str">
            <v>SÁNCHEZ</v>
          </cell>
          <cell r="P5955" t="str">
            <v>2002</v>
          </cell>
          <cell r="Q5955" t="str">
            <v>SÁNCHEZ</v>
          </cell>
          <cell r="R5955" t="str">
            <v>01</v>
          </cell>
          <cell r="S5955" t="str">
            <v>LA MAJAGUA</v>
          </cell>
          <cell r="T5955" t="str">
            <v>02</v>
          </cell>
          <cell r="U5955" t="str">
            <v>LOS CHICHARRONES</v>
          </cell>
          <cell r="V5955" t="str">
            <v>003</v>
          </cell>
          <cell r="W5955" t="str">
            <v>19.25232</v>
          </cell>
          <cell r="X5955" t="str">
            <v>-69.681478</v>
          </cell>
        </row>
        <row r="5956">
          <cell r="A5956" t="str">
            <v>02952</v>
          </cell>
          <cell r="B5956" t="str">
            <v>14 - NAGUA</v>
          </cell>
          <cell r="C5956" t="str">
            <v>1405 - SANCHEZ</v>
          </cell>
          <cell r="D5956" t="str">
            <v>02952</v>
          </cell>
          <cell r="E5956" t="str">
            <v>MINERVA MIRABAL - LOS MANGOS</v>
          </cell>
          <cell r="F5956" t="str">
            <v>JORNADA EXTENDIDA</v>
          </cell>
          <cell r="G5956" t="str">
            <v>INICIAL - PRIMARIO</v>
          </cell>
          <cell r="H5956" t="str">
            <v>PUBLICO</v>
          </cell>
          <cell r="I5956" t="str">
            <v>Autorizado</v>
          </cell>
          <cell r="J5956" t="str">
            <v>20008615</v>
          </cell>
          <cell r="K5956" t="str">
            <v>MINERVA MIRABAL - LOS MANGOS</v>
          </cell>
          <cell r="L5956" t="str">
            <v>RURAL</v>
          </cell>
          <cell r="M5956" t="str">
            <v>SAMANA</v>
          </cell>
          <cell r="N5956" t="str">
            <v>20</v>
          </cell>
          <cell r="O5956" t="str">
            <v>SÁNCHEZ</v>
          </cell>
          <cell r="P5956" t="str">
            <v>2002</v>
          </cell>
          <cell r="Q5956" t="str">
            <v>SÁNCHEZ</v>
          </cell>
          <cell r="R5956" t="str">
            <v>01</v>
          </cell>
          <cell r="S5956" t="str">
            <v>LA MAJAGUA</v>
          </cell>
          <cell r="T5956" t="str">
            <v>02</v>
          </cell>
          <cell r="U5956" t="str">
            <v>LOS MANGOS</v>
          </cell>
          <cell r="V5956" t="str">
            <v>006</v>
          </cell>
          <cell r="W5956" t="str">
            <v>19.235967</v>
          </cell>
          <cell r="X5956" t="str">
            <v>-69.631</v>
          </cell>
        </row>
        <row r="5957">
          <cell r="A5957" t="str">
            <v>02953</v>
          </cell>
          <cell r="B5957" t="str">
            <v>14 - NAGUA</v>
          </cell>
          <cell r="C5957" t="str">
            <v>1405 - SANCHEZ</v>
          </cell>
          <cell r="D5957" t="str">
            <v>02953</v>
          </cell>
          <cell r="E5957" t="str">
            <v>LUCIA DE LA CRUZ - LAS CANOAS</v>
          </cell>
          <cell r="F5957" t="str">
            <v>JORNADA EXTENDIDA</v>
          </cell>
          <cell r="G5957" t="str">
            <v>INICIAL - PRIMARIO</v>
          </cell>
          <cell r="H5957" t="str">
            <v>PUBLICO</v>
          </cell>
          <cell r="I5957" t="str">
            <v>Autorizado</v>
          </cell>
          <cell r="J5957" t="str">
            <v>20008813</v>
          </cell>
          <cell r="K5957" t="str">
            <v>LUCIA DE LA CRUZ - LAS CANOAS</v>
          </cell>
          <cell r="L5957" t="str">
            <v>RURAL</v>
          </cell>
          <cell r="M5957" t="str">
            <v>SAMANA</v>
          </cell>
          <cell r="N5957" t="str">
            <v>20</v>
          </cell>
          <cell r="O5957" t="str">
            <v>SÁNCHEZ</v>
          </cell>
          <cell r="P5957" t="str">
            <v>2002</v>
          </cell>
          <cell r="Q5957" t="str">
            <v>SÁNCHEZ</v>
          </cell>
          <cell r="R5957" t="str">
            <v>01</v>
          </cell>
          <cell r="S5957" t="str">
            <v>LA MAJAGUA</v>
          </cell>
          <cell r="T5957" t="str">
            <v>02</v>
          </cell>
          <cell r="U5957" t="str">
            <v>LA CANOA</v>
          </cell>
          <cell r="V5957" t="str">
            <v>009</v>
          </cell>
          <cell r="W5957" t="str">
            <v>19.241434</v>
          </cell>
          <cell r="X5957" t="str">
            <v>-69.656292</v>
          </cell>
        </row>
        <row r="5958">
          <cell r="A5958" t="str">
            <v>02954</v>
          </cell>
          <cell r="B5958" t="str">
            <v>14 - NAGUA</v>
          </cell>
          <cell r="C5958" t="str">
            <v>1405 - SANCHEZ</v>
          </cell>
          <cell r="D5958" t="str">
            <v>02954</v>
          </cell>
          <cell r="E5958" t="str">
            <v>CARLOS HILARIOS ROSA - LA MAJAGUA</v>
          </cell>
          <cell r="F5958" t="str">
            <v>JORNADA EXTENDIDA</v>
          </cell>
          <cell r="G5958" t="str">
            <v>INICIAL - PRIMARIO</v>
          </cell>
          <cell r="H5958" t="str">
            <v>PUBLICO</v>
          </cell>
          <cell r="I5958" t="str">
            <v>Autorizado</v>
          </cell>
          <cell r="J5958" t="str">
            <v>20009016</v>
          </cell>
          <cell r="K5958" t="str">
            <v>CARLOS HILARIOS ROSA - LA MAJAGUA</v>
          </cell>
          <cell r="L5958" t="str">
            <v>RURAL-TURISTICA</v>
          </cell>
          <cell r="M5958" t="str">
            <v>SAMANA</v>
          </cell>
          <cell r="N5958" t="str">
            <v>20</v>
          </cell>
          <cell r="O5958" t="str">
            <v>SÁNCHEZ</v>
          </cell>
          <cell r="P5958" t="str">
            <v>2002</v>
          </cell>
          <cell r="Q5958" t="str">
            <v>SÁNCHEZ</v>
          </cell>
          <cell r="R5958" t="str">
            <v>01</v>
          </cell>
          <cell r="S5958" t="str">
            <v>LA MAJAGUA</v>
          </cell>
          <cell r="T5958" t="str">
            <v>02</v>
          </cell>
          <cell r="U5958" t="str">
            <v>LA MAJAGUA (GUACHUPITA)</v>
          </cell>
          <cell r="V5958" t="str">
            <v>011</v>
          </cell>
          <cell r="W5958" t="str">
            <v>19.265777</v>
          </cell>
          <cell r="X5958" t="str">
            <v>-69.709381</v>
          </cell>
        </row>
        <row r="5959">
          <cell r="A5959" t="str">
            <v>02955</v>
          </cell>
          <cell r="B5959" t="str">
            <v>14 - NAGUA</v>
          </cell>
          <cell r="C5959" t="str">
            <v>1405 - SANCHEZ</v>
          </cell>
          <cell r="D5959" t="str">
            <v>02955</v>
          </cell>
          <cell r="E5959" t="str">
            <v>PROF. ONEYDA SEALY</v>
          </cell>
          <cell r="F5959" t="str">
            <v>JORNADA EXTENDIDA</v>
          </cell>
          <cell r="G5959" t="str">
            <v>INICIAL - PRIMARIO</v>
          </cell>
          <cell r="H5959" t="str">
            <v>PUBLICO</v>
          </cell>
          <cell r="I5959" t="str">
            <v>Autorizado</v>
          </cell>
          <cell r="J5959" t="str">
            <v>20009214</v>
          </cell>
          <cell r="K5959" t="str">
            <v>PROF. ONEYDA SEALY</v>
          </cell>
          <cell r="L5959" t="str">
            <v>RURAL</v>
          </cell>
          <cell r="M5959" t="str">
            <v>SAMANA</v>
          </cell>
          <cell r="N5959" t="str">
            <v>20</v>
          </cell>
          <cell r="O5959" t="str">
            <v>SÁNCHEZ</v>
          </cell>
          <cell r="P5959" t="str">
            <v>2002</v>
          </cell>
          <cell r="Q5959" t="str">
            <v>SÁNCHEZ</v>
          </cell>
          <cell r="R5959" t="str">
            <v>01</v>
          </cell>
          <cell r="S5959" t="str">
            <v>EL CATEY</v>
          </cell>
          <cell r="T5959" t="str">
            <v>06</v>
          </cell>
          <cell r="U5959" t="str">
            <v>CATEY ABAJO</v>
          </cell>
          <cell r="V5959" t="str">
            <v>005</v>
          </cell>
          <cell r="W5959" t="str">
            <v>19.254713</v>
          </cell>
          <cell r="X5959" t="str">
            <v>-69.718509</v>
          </cell>
        </row>
        <row r="5960">
          <cell r="A5960" t="str">
            <v>02956</v>
          </cell>
          <cell r="B5960" t="str">
            <v>14 - NAGUA</v>
          </cell>
          <cell r="C5960" t="str">
            <v>1405 - SANCHEZ</v>
          </cell>
          <cell r="D5960" t="str">
            <v>02956</v>
          </cell>
          <cell r="E5960" t="str">
            <v>CATALINO MANZUETA REYNOSOS - CATEY ARRIBA</v>
          </cell>
          <cell r="F5960" t="str">
            <v>JORNADA EXTENDIDA</v>
          </cell>
          <cell r="G5960" t="str">
            <v>INICIAL - PRIMARIO</v>
          </cell>
          <cell r="H5960" t="str">
            <v>PUBLICO</v>
          </cell>
          <cell r="I5960" t="str">
            <v>Autorizado</v>
          </cell>
          <cell r="J5960" t="str">
            <v>20009318</v>
          </cell>
          <cell r="K5960" t="str">
            <v>CATALINO MANZUETA REYNOSOS - CATEY ARRIBA</v>
          </cell>
          <cell r="L5960" t="str">
            <v>RURAL-TURISTICA</v>
          </cell>
          <cell r="M5960" t="str">
            <v>SAMANA</v>
          </cell>
          <cell r="N5960" t="str">
            <v>20</v>
          </cell>
          <cell r="O5960" t="str">
            <v>SÁNCHEZ</v>
          </cell>
          <cell r="P5960" t="str">
            <v>2002</v>
          </cell>
          <cell r="Q5960" t="str">
            <v>SÁNCHEZ</v>
          </cell>
          <cell r="R5960" t="str">
            <v>01</v>
          </cell>
          <cell r="S5960" t="str">
            <v>EL CATEY</v>
          </cell>
          <cell r="T5960" t="str">
            <v>06</v>
          </cell>
          <cell r="U5960" t="str">
            <v>CATEY ARRIBA</v>
          </cell>
          <cell r="V5960" t="str">
            <v>003</v>
          </cell>
          <cell r="W5960" t="str">
            <v>19.253534</v>
          </cell>
          <cell r="X5960" t="str">
            <v>-69.701888</v>
          </cell>
        </row>
        <row r="5961">
          <cell r="A5961" t="str">
            <v>02957</v>
          </cell>
          <cell r="B5961" t="str">
            <v>14 - NAGUA</v>
          </cell>
          <cell r="C5961" t="str">
            <v>1405 - SANCHEZ</v>
          </cell>
          <cell r="D5961" t="str">
            <v>02957</v>
          </cell>
          <cell r="E5961" t="str">
            <v>PROF. OBDULIA RODRIGUEZ DE JIMENEZ</v>
          </cell>
          <cell r="F5961" t="str">
            <v>JORNADA EXTENDIDA</v>
          </cell>
          <cell r="G5961" t="str">
            <v>INICIAL - PRIMARIO - SECUNDARIO</v>
          </cell>
          <cell r="H5961" t="str">
            <v>PUBLICO</v>
          </cell>
          <cell r="I5961" t="str">
            <v>Autorizado</v>
          </cell>
          <cell r="J5961" t="str">
            <v>20009412</v>
          </cell>
          <cell r="K5961" t="str">
            <v>PROF. OBDULIA RODRIGUEZ DE JIMENEZ</v>
          </cell>
          <cell r="L5961" t="str">
            <v>RURAL-TURISTICA</v>
          </cell>
          <cell r="M5961" t="str">
            <v>SAMANA</v>
          </cell>
          <cell r="N5961" t="str">
            <v>20</v>
          </cell>
          <cell r="O5961" t="str">
            <v>SÁNCHEZ</v>
          </cell>
          <cell r="P5961" t="str">
            <v>2002</v>
          </cell>
          <cell r="Q5961" t="str">
            <v>SÁNCHEZ</v>
          </cell>
          <cell r="R5961" t="str">
            <v>01</v>
          </cell>
          <cell r="S5961" t="str">
            <v>LAS GARITAS</v>
          </cell>
          <cell r="T5961" t="str">
            <v>03</v>
          </cell>
          <cell r="U5961" t="str">
            <v>LAS GARITAS</v>
          </cell>
          <cell r="V5961" t="str">
            <v>001</v>
          </cell>
          <cell r="W5961" t="str">
            <v>19.223453</v>
          </cell>
          <cell r="X5961" t="str">
            <v>-69.537187</v>
          </cell>
        </row>
        <row r="5962">
          <cell r="A5962" t="str">
            <v>02958</v>
          </cell>
          <cell r="B5962" t="str">
            <v>14 - NAGUA</v>
          </cell>
          <cell r="C5962" t="str">
            <v>1405 - SANCHEZ</v>
          </cell>
          <cell r="D5962" t="str">
            <v>02958</v>
          </cell>
          <cell r="E5962" t="str">
            <v>BRAULIO AQUINO - SANTA CAPUZA</v>
          </cell>
          <cell r="F5962" t="str">
            <v>JORNADA EXTENDIDA</v>
          </cell>
          <cell r="G5962" t="str">
            <v>INICIAL - PRIMARIO</v>
          </cell>
          <cell r="H5962" t="str">
            <v>PUBLICO</v>
          </cell>
          <cell r="I5962" t="str">
            <v>Autorizado</v>
          </cell>
          <cell r="J5962" t="str">
            <v>20009610</v>
          </cell>
          <cell r="K5962" t="str">
            <v>BRAULIO AQUINO - SANTA CAPUZA</v>
          </cell>
          <cell r="L5962" t="str">
            <v>RURAL</v>
          </cell>
          <cell r="M5962" t="str">
            <v>SAMANA</v>
          </cell>
          <cell r="N5962" t="str">
            <v>20</v>
          </cell>
          <cell r="O5962" t="str">
            <v>SÁNCHEZ</v>
          </cell>
          <cell r="P5962" t="str">
            <v>2002</v>
          </cell>
          <cell r="Q5962" t="str">
            <v>SÁNCHEZ</v>
          </cell>
          <cell r="R5962" t="str">
            <v>01</v>
          </cell>
          <cell r="S5962" t="str">
            <v>LAS GARITAS</v>
          </cell>
          <cell r="T5962" t="str">
            <v>03</v>
          </cell>
          <cell r="U5962" t="str">
            <v>SANTA CAPUZA</v>
          </cell>
          <cell r="V5962" t="str">
            <v>004</v>
          </cell>
          <cell r="W5962" t="str">
            <v>19.226561</v>
          </cell>
          <cell r="X5962" t="str">
            <v>-69.557954</v>
          </cell>
        </row>
        <row r="5963">
          <cell r="A5963" t="str">
            <v>02959</v>
          </cell>
          <cell r="B5963" t="str">
            <v>14 - NAGUA</v>
          </cell>
          <cell r="C5963" t="str">
            <v>1405 - SANCHEZ</v>
          </cell>
          <cell r="D5963" t="str">
            <v>02959</v>
          </cell>
          <cell r="E5963" t="str">
            <v>ARROYO HIGUERO</v>
          </cell>
          <cell r="F5963" t="str">
            <v>JORNADA EXTENDIDA</v>
          </cell>
          <cell r="G5963" t="str">
            <v>INICIAL - PRIMARIO</v>
          </cell>
          <cell r="H5963" t="str">
            <v>PUBLICO</v>
          </cell>
          <cell r="I5963" t="str">
            <v>Autorizado</v>
          </cell>
          <cell r="J5963" t="str">
            <v>20009714</v>
          </cell>
          <cell r="K5963" t="str">
            <v>ARROYO HIGUERO</v>
          </cell>
          <cell r="L5963" t="str">
            <v>RURAL</v>
          </cell>
          <cell r="M5963" t="str">
            <v>SAMANA</v>
          </cell>
          <cell r="N5963" t="str">
            <v>20</v>
          </cell>
          <cell r="O5963" t="str">
            <v>SÁNCHEZ</v>
          </cell>
          <cell r="P5963" t="str">
            <v>2002</v>
          </cell>
          <cell r="Q5963" t="str">
            <v>SÁNCHEZ</v>
          </cell>
          <cell r="R5963" t="str">
            <v>01</v>
          </cell>
          <cell r="S5963" t="str">
            <v>LAS GARITAS</v>
          </cell>
          <cell r="T5963" t="str">
            <v>03</v>
          </cell>
          <cell r="U5963" t="str">
            <v>ARROYO HIGÜERO</v>
          </cell>
          <cell r="V5963" t="str">
            <v>005</v>
          </cell>
          <cell r="W5963" t="str">
            <v>19.227481</v>
          </cell>
          <cell r="X5963" t="str">
            <v>-69.580224</v>
          </cell>
        </row>
        <row r="5964">
          <cell r="A5964" t="str">
            <v>02960</v>
          </cell>
          <cell r="B5964" t="str">
            <v>14 - NAGUA</v>
          </cell>
          <cell r="C5964" t="str">
            <v>1405 - SANCHEZ</v>
          </cell>
          <cell r="D5964" t="str">
            <v>02960</v>
          </cell>
          <cell r="E5964" t="str">
            <v>JUAN HECTOR MOYA CORDERO - PUNTA GORDA</v>
          </cell>
          <cell r="F5964" t="str">
            <v>JORNADA EXTENDIDA</v>
          </cell>
          <cell r="G5964" t="str">
            <v>INICIAL - PRIMARIO</v>
          </cell>
          <cell r="H5964" t="str">
            <v>PUBLICO</v>
          </cell>
          <cell r="I5964" t="str">
            <v>Autorizado</v>
          </cell>
          <cell r="J5964" t="str">
            <v>20009818</v>
          </cell>
          <cell r="K5964" t="str">
            <v>JUAN HECTOR MOYA CORDERO - PUNTA GORDA</v>
          </cell>
          <cell r="L5964" t="str">
            <v>RURAL</v>
          </cell>
          <cell r="M5964" t="str">
            <v>SAMANA</v>
          </cell>
          <cell r="N5964" t="str">
            <v>20</v>
          </cell>
          <cell r="O5964" t="str">
            <v>SÁNCHEZ</v>
          </cell>
          <cell r="P5964" t="str">
            <v>2002</v>
          </cell>
          <cell r="Q5964" t="str">
            <v>SÁNCHEZ</v>
          </cell>
          <cell r="R5964" t="str">
            <v>01</v>
          </cell>
          <cell r="S5964" t="str">
            <v>LAS GARITAS</v>
          </cell>
          <cell r="T5964" t="str">
            <v>03</v>
          </cell>
          <cell r="U5964" t="str">
            <v>PUNTA GORDA</v>
          </cell>
          <cell r="V5964" t="str">
            <v>006</v>
          </cell>
          <cell r="W5964" t="str">
            <v>19.227096</v>
          </cell>
          <cell r="X5964" t="str">
            <v>-69.588515</v>
          </cell>
        </row>
        <row r="5965">
          <cell r="A5965" t="str">
            <v>02961</v>
          </cell>
          <cell r="B5965" t="str">
            <v>14 - NAGUA</v>
          </cell>
          <cell r="C5965" t="str">
            <v>1405 - SANCHEZ</v>
          </cell>
          <cell r="D5965" t="str">
            <v>02961</v>
          </cell>
          <cell r="E5965" t="str">
            <v>CORRALES, LOS</v>
          </cell>
          <cell r="F5965" t="str">
            <v>JORNADA EXTENDIDA</v>
          </cell>
          <cell r="G5965" t="str">
            <v>INICIAL - PRIMARIO</v>
          </cell>
          <cell r="H5965" t="str">
            <v>PUBLICO</v>
          </cell>
          <cell r="I5965" t="str">
            <v>Autorizado</v>
          </cell>
          <cell r="J5965" t="str">
            <v>20010215</v>
          </cell>
          <cell r="K5965" t="str">
            <v>CORRALES, LOS</v>
          </cell>
          <cell r="L5965" t="str">
            <v>RURAL-TURISTICA</v>
          </cell>
          <cell r="M5965" t="str">
            <v>SAMANA</v>
          </cell>
          <cell r="N5965" t="str">
            <v>20</v>
          </cell>
          <cell r="O5965" t="str">
            <v>SÁNCHEZ</v>
          </cell>
          <cell r="P5965" t="str">
            <v>2002</v>
          </cell>
          <cell r="Q5965" t="str">
            <v>SÁNCHEZ</v>
          </cell>
          <cell r="R5965" t="str">
            <v>01</v>
          </cell>
          <cell r="S5965" t="str">
            <v>MAJAGUAL</v>
          </cell>
          <cell r="T5965" t="str">
            <v>05</v>
          </cell>
          <cell r="U5965" t="str">
            <v>LOS CORRALES</v>
          </cell>
          <cell r="V5965" t="str">
            <v>002</v>
          </cell>
          <cell r="W5965" t="str">
            <v>19.218515</v>
          </cell>
          <cell r="X5965" t="str">
            <v>-69.496547</v>
          </cell>
        </row>
        <row r="5966">
          <cell r="A5966" t="str">
            <v>02962</v>
          </cell>
          <cell r="B5966" t="str">
            <v>14 - NAGUA</v>
          </cell>
          <cell r="C5966" t="str">
            <v>1405 - SANCHEZ</v>
          </cell>
          <cell r="D5966" t="str">
            <v>02962</v>
          </cell>
          <cell r="E5966" t="str">
            <v>LODO BLANDITO</v>
          </cell>
          <cell r="F5966" t="str">
            <v>MATUTINA</v>
          </cell>
          <cell r="G5966" t="str">
            <v>PRIMARIO</v>
          </cell>
          <cell r="H5966" t="str">
            <v>PUBLICO</v>
          </cell>
          <cell r="I5966" t="str">
            <v>Autorizado</v>
          </cell>
          <cell r="J5966" t="str">
            <v>20010413</v>
          </cell>
          <cell r="K5966" t="str">
            <v>LODO BLANDITO</v>
          </cell>
          <cell r="L5966" t="str">
            <v>RURAL-TURISTICA</v>
          </cell>
          <cell r="M5966" t="str">
            <v>SAMANA</v>
          </cell>
          <cell r="N5966" t="str">
            <v>20</v>
          </cell>
          <cell r="O5966" t="str">
            <v>SÁNCHEZ</v>
          </cell>
          <cell r="P5966" t="str">
            <v>2002</v>
          </cell>
          <cell r="Q5966" t="str">
            <v>SÁNCHEZ</v>
          </cell>
          <cell r="R5966" t="str">
            <v>01</v>
          </cell>
          <cell r="S5966" t="str">
            <v>MAJAGUAL</v>
          </cell>
          <cell r="T5966" t="str">
            <v>05</v>
          </cell>
          <cell r="U5966" t="str">
            <v>LODO BLANDITO</v>
          </cell>
          <cell r="V5966" t="str">
            <v>005</v>
          </cell>
          <cell r="W5966" t="str">
            <v>19.2499</v>
          </cell>
          <cell r="X5966" t="str">
            <v>-69.5172</v>
          </cell>
        </row>
        <row r="5967">
          <cell r="A5967" t="str">
            <v>02963</v>
          </cell>
          <cell r="B5967" t="str">
            <v>14 - NAGUA</v>
          </cell>
          <cell r="C5967" t="str">
            <v>1405 - SANCHEZ</v>
          </cell>
          <cell r="D5967" t="str">
            <v>02963</v>
          </cell>
          <cell r="E5967" t="str">
            <v>ROSA CALCAÑO LINO - MAJAGUAL</v>
          </cell>
          <cell r="F5967" t="str">
            <v>JORNADA EXTENDIDA</v>
          </cell>
          <cell r="G5967" t="str">
            <v>INICIAL - PRIMARIO - SECUNDARIO</v>
          </cell>
          <cell r="H5967" t="str">
            <v>PUBLICO</v>
          </cell>
          <cell r="I5967" t="str">
            <v>Autorizado</v>
          </cell>
          <cell r="J5967" t="str">
            <v>20010611</v>
          </cell>
          <cell r="K5967" t="str">
            <v>ROSA CALCAÑO LINO - MAJAGUAL</v>
          </cell>
          <cell r="L5967" t="str">
            <v>RURAL-TURISTICA</v>
          </cell>
          <cell r="M5967" t="str">
            <v>SAMANA</v>
          </cell>
          <cell r="N5967" t="str">
            <v>20</v>
          </cell>
          <cell r="O5967" t="str">
            <v>SÁNCHEZ</v>
          </cell>
          <cell r="P5967" t="str">
            <v>2002</v>
          </cell>
          <cell r="Q5967" t="str">
            <v>SÁNCHEZ</v>
          </cell>
          <cell r="R5967" t="str">
            <v>01</v>
          </cell>
          <cell r="S5967" t="str">
            <v>MAJAGUAL</v>
          </cell>
          <cell r="T5967" t="str">
            <v>05</v>
          </cell>
          <cell r="U5967" t="str">
            <v>MAJAGUAL</v>
          </cell>
          <cell r="V5967" t="str">
            <v>001</v>
          </cell>
          <cell r="W5967" t="str">
            <v>19.221396</v>
          </cell>
          <cell r="X5967" t="str">
            <v>-69.514467</v>
          </cell>
        </row>
        <row r="5968">
          <cell r="A5968" t="str">
            <v>02965</v>
          </cell>
          <cell r="B5968" t="str">
            <v>14 - NAGUA</v>
          </cell>
          <cell r="C5968" t="str">
            <v>1405 - SANCHEZ</v>
          </cell>
          <cell r="D5968" t="str">
            <v>02965</v>
          </cell>
          <cell r="E5968" t="str">
            <v>PROF. ANTONIO CASTILLO LORA</v>
          </cell>
          <cell r="F5968" t="str">
            <v>JORNADA EXTENDIDA</v>
          </cell>
          <cell r="G5968" t="str">
            <v>INICIAL - PRIMARIO</v>
          </cell>
          <cell r="H5968" t="str">
            <v>PUBLICO</v>
          </cell>
          <cell r="I5968" t="str">
            <v>Autorizado</v>
          </cell>
          <cell r="J5968" t="str">
            <v>20010913</v>
          </cell>
          <cell r="K5968" t="str">
            <v>PROF. ANTONIO CASTILLO LORA</v>
          </cell>
          <cell r="L5968" t="str">
            <v>URBANA-TURISTICA</v>
          </cell>
          <cell r="M5968" t="str">
            <v>SAMANA</v>
          </cell>
          <cell r="N5968" t="str">
            <v>20</v>
          </cell>
          <cell r="O5968" t="str">
            <v>LAS TERRENAS</v>
          </cell>
          <cell r="P5968" t="str">
            <v>2003</v>
          </cell>
          <cell r="Q5968" t="str">
            <v>LAS TERRENAS</v>
          </cell>
          <cell r="R5968" t="str">
            <v>01</v>
          </cell>
          <cell r="S5968" t="str">
            <v>LAS TERRENAS (ZONA URBANA)</v>
          </cell>
          <cell r="T5968" t="str">
            <v>01</v>
          </cell>
          <cell r="U5968" t="str">
            <v>CENTRO DEL PUEBLO</v>
          </cell>
          <cell r="V5968" t="str">
            <v>001</v>
          </cell>
          <cell r="W5968" t="str">
            <v>19.310165</v>
          </cell>
          <cell r="X5968" t="str">
            <v>-69.544742</v>
          </cell>
        </row>
        <row r="5969">
          <cell r="A5969" t="str">
            <v>02966</v>
          </cell>
          <cell r="B5969" t="str">
            <v>14 - NAGUA</v>
          </cell>
          <cell r="C5969" t="str">
            <v>1405 - SANCHEZ</v>
          </cell>
          <cell r="D5969" t="str">
            <v>02966</v>
          </cell>
          <cell r="E5969" t="str">
            <v>PROF. SALVADOR PADILLA</v>
          </cell>
          <cell r="F5969" t="str">
            <v>JORNADA EXTENDIDA</v>
          </cell>
          <cell r="G5969" t="str">
            <v>INICIAL - PRIMARIO</v>
          </cell>
          <cell r="H5969" t="str">
            <v>PUBLICO</v>
          </cell>
          <cell r="I5969" t="str">
            <v>Autorizado</v>
          </cell>
          <cell r="J5969" t="str">
            <v>20011012</v>
          </cell>
          <cell r="K5969" t="str">
            <v>SALVADOR PADILLA, PROF. - HOYO DEL CACAO</v>
          </cell>
          <cell r="L5969" t="str">
            <v>RURAL-TURISTICA</v>
          </cell>
          <cell r="M5969" t="str">
            <v>SAMANA</v>
          </cell>
          <cell r="N5969" t="str">
            <v>20</v>
          </cell>
          <cell r="O5969" t="str">
            <v>LAS TERRENAS</v>
          </cell>
          <cell r="P5969" t="str">
            <v>2003</v>
          </cell>
          <cell r="Q5969" t="str">
            <v>LAS TERRENAS</v>
          </cell>
          <cell r="R5969" t="str">
            <v>01</v>
          </cell>
          <cell r="S5969" t="str">
            <v>EL JAMITO</v>
          </cell>
          <cell r="T5969" t="str">
            <v>02</v>
          </cell>
          <cell r="U5969" t="str">
            <v>HOYO DEL CACAO</v>
          </cell>
          <cell r="V5969" t="str">
            <v>001</v>
          </cell>
          <cell r="W5969" t="str">
            <v>19.294908</v>
          </cell>
          <cell r="X5969" t="str">
            <v>-69.548498</v>
          </cell>
        </row>
        <row r="5970">
          <cell r="A5970" t="str">
            <v>02967</v>
          </cell>
          <cell r="B5970" t="str">
            <v>14 - NAGUA</v>
          </cell>
          <cell r="C5970" t="str">
            <v>1405 - SANCHEZ</v>
          </cell>
          <cell r="D5970" t="str">
            <v>02967</v>
          </cell>
          <cell r="E5970" t="str">
            <v>CAROLINA SAMUEL DE CROOKE -  LOS PUENTES</v>
          </cell>
          <cell r="F5970" t="str">
            <v>JORNADA EXTENDIDA</v>
          </cell>
          <cell r="G5970" t="str">
            <v>INICIAL - PRIMARIO</v>
          </cell>
          <cell r="H5970" t="str">
            <v>PUBLICO</v>
          </cell>
          <cell r="I5970" t="str">
            <v>Autorizado</v>
          </cell>
          <cell r="J5970" t="str">
            <v>20011116</v>
          </cell>
          <cell r="K5970" t="str">
            <v>CAROLINA SAMUEL DE CROOKE -  LOS PUENTES</v>
          </cell>
          <cell r="L5970" t="str">
            <v>RURAL-TURISTICA</v>
          </cell>
          <cell r="M5970" t="str">
            <v>SAMANA</v>
          </cell>
          <cell r="N5970" t="str">
            <v>20</v>
          </cell>
          <cell r="O5970" t="str">
            <v>LAS TERRENAS</v>
          </cell>
          <cell r="P5970" t="str">
            <v>2003</v>
          </cell>
          <cell r="Q5970" t="str">
            <v>LAS TERRENAS</v>
          </cell>
          <cell r="R5970" t="str">
            <v>01</v>
          </cell>
          <cell r="S5970" t="str">
            <v>EL JAMITO</v>
          </cell>
          <cell r="T5970" t="str">
            <v>02</v>
          </cell>
          <cell r="U5970" t="str">
            <v>LOS PUENTES</v>
          </cell>
          <cell r="V5970" t="str">
            <v>003</v>
          </cell>
          <cell r="W5970" t="str">
            <v>19.270022</v>
          </cell>
          <cell r="X5970" t="str">
            <v>-69.552394</v>
          </cell>
        </row>
        <row r="5971">
          <cell r="A5971" t="str">
            <v>02968</v>
          </cell>
          <cell r="B5971" t="str">
            <v>14 - NAGUA</v>
          </cell>
          <cell r="C5971" t="str">
            <v>1405 - SANCHEZ</v>
          </cell>
          <cell r="D5971" t="str">
            <v>02968</v>
          </cell>
          <cell r="E5971" t="str">
            <v>RAMON MARIA PERALTA RODRIGUEZ  - LAGUNA GRANDE</v>
          </cell>
          <cell r="F5971" t="str">
            <v>JORNADA EXTENDIDA</v>
          </cell>
          <cell r="G5971" t="str">
            <v>INICIAL - PRIMARIO</v>
          </cell>
          <cell r="H5971" t="str">
            <v>PUBLICO</v>
          </cell>
          <cell r="I5971" t="str">
            <v>Autorizado</v>
          </cell>
          <cell r="J5971" t="str">
            <v>20011210</v>
          </cell>
          <cell r="K5971" t="str">
            <v>RAMON MARIA PERALTA RODRIGUEZ - LAGUNA GRANDE</v>
          </cell>
          <cell r="L5971" t="str">
            <v>RURAL-TURISTICA</v>
          </cell>
          <cell r="M5971" t="str">
            <v>SAMANA</v>
          </cell>
          <cell r="N5971" t="str">
            <v>20</v>
          </cell>
          <cell r="O5971" t="str">
            <v>SÁNCHEZ</v>
          </cell>
          <cell r="P5971" t="str">
            <v>2002</v>
          </cell>
          <cell r="Q5971" t="str">
            <v>SÁNCHEZ</v>
          </cell>
          <cell r="R5971" t="str">
            <v>01</v>
          </cell>
          <cell r="S5971" t="str">
            <v>SÁNCHEZ (ZONA URBANA)</v>
          </cell>
          <cell r="T5971" t="str">
            <v>01</v>
          </cell>
          <cell r="U5971" t="str">
            <v>CENTRO DEL PUEBLO</v>
          </cell>
          <cell r="V5971" t="str">
            <v>002</v>
          </cell>
          <cell r="W5971" t="str">
            <v>19.267014</v>
          </cell>
          <cell r="X5971" t="str">
            <v>-69.536795</v>
          </cell>
        </row>
        <row r="5972">
          <cell r="A5972" t="str">
            <v>02969</v>
          </cell>
          <cell r="B5972" t="str">
            <v>14 - NAGUA</v>
          </cell>
          <cell r="C5972" t="str">
            <v>1405 - SANCHEZ</v>
          </cell>
          <cell r="D5972" t="str">
            <v>02969</v>
          </cell>
          <cell r="E5972" t="str">
            <v>FLORENTINO CORDERO - CEIBA BONITA AFUERA</v>
          </cell>
          <cell r="F5972" t="str">
            <v>JORNADA EXTENDIDA</v>
          </cell>
          <cell r="G5972" t="str">
            <v>INICIAL - PRIMARIO</v>
          </cell>
          <cell r="H5972" t="str">
            <v>PUBLICO</v>
          </cell>
          <cell r="I5972" t="str">
            <v>Autorizado</v>
          </cell>
          <cell r="J5972" t="str">
            <v>20011314</v>
          </cell>
          <cell r="K5972" t="str">
            <v>FLORENTINO CORDERO - CEIBA BONITA AFUERA</v>
          </cell>
          <cell r="L5972" t="str">
            <v>RURAL-TURISTICA</v>
          </cell>
          <cell r="M5972" t="str">
            <v>SAMANA</v>
          </cell>
          <cell r="N5972" t="str">
            <v>20</v>
          </cell>
          <cell r="O5972" t="str">
            <v>LAS TERRENAS</v>
          </cell>
          <cell r="P5972" t="str">
            <v>2003</v>
          </cell>
          <cell r="Q5972" t="str">
            <v>LAS TERRENAS</v>
          </cell>
          <cell r="R5972" t="str">
            <v>01</v>
          </cell>
          <cell r="S5972" t="str">
            <v>EL NARANJITO</v>
          </cell>
          <cell r="T5972" t="str">
            <v>05</v>
          </cell>
          <cell r="U5972" t="str">
            <v>CEIBA BONITA</v>
          </cell>
          <cell r="V5972" t="str">
            <v>005</v>
          </cell>
          <cell r="W5972" t="str">
            <v>19.250885</v>
          </cell>
          <cell r="X5972" t="str">
            <v>-69.586576</v>
          </cell>
        </row>
        <row r="5973">
          <cell r="A5973" t="str">
            <v>02970</v>
          </cell>
          <cell r="B5973" t="str">
            <v>14 - NAGUA</v>
          </cell>
          <cell r="C5973" t="str">
            <v>1405 - SANCHEZ</v>
          </cell>
          <cell r="D5973" t="str">
            <v>02970</v>
          </cell>
          <cell r="E5973" t="str">
            <v>JULIA POLANCO-LOS NARANJITOS</v>
          </cell>
          <cell r="F5973" t="str">
            <v>JORNADA EXTENDIDA</v>
          </cell>
          <cell r="G5973" t="str">
            <v>INICIAL - PRIMARIO - SECUNDARIO</v>
          </cell>
          <cell r="H5973" t="str">
            <v>PUBLICO</v>
          </cell>
          <cell r="I5973" t="str">
            <v>Autorizado</v>
          </cell>
          <cell r="J5973" t="str">
            <v>20011418</v>
          </cell>
          <cell r="K5973" t="str">
            <v>PROF. JULIA POLANCO-NARANJITOS, LOS</v>
          </cell>
          <cell r="L5973" t="str">
            <v>RURAL-TURISTICA</v>
          </cell>
          <cell r="M5973" t="str">
            <v>SAMANA</v>
          </cell>
          <cell r="N5973" t="str">
            <v>20</v>
          </cell>
          <cell r="O5973" t="str">
            <v>LAS TERRENAS</v>
          </cell>
          <cell r="P5973" t="str">
            <v>2003</v>
          </cell>
          <cell r="Q5973" t="str">
            <v>LAS TERRENAS</v>
          </cell>
          <cell r="R5973" t="str">
            <v>01</v>
          </cell>
          <cell r="S5973" t="str">
            <v>EL NARANJITO</v>
          </cell>
          <cell r="T5973" t="str">
            <v>05</v>
          </cell>
          <cell r="U5973" t="str">
            <v>EL NARANJITO</v>
          </cell>
          <cell r="V5973" t="str">
            <v>001</v>
          </cell>
          <cell r="W5973" t="str">
            <v>19.253682</v>
          </cell>
          <cell r="X5973" t="str">
            <v>-69.576299</v>
          </cell>
        </row>
        <row r="5974">
          <cell r="A5974" t="str">
            <v>02971</v>
          </cell>
          <cell r="B5974" t="str">
            <v>14 - NAGUA</v>
          </cell>
          <cell r="C5974" t="str">
            <v>1405 - SANCHEZ</v>
          </cell>
          <cell r="D5974" t="str">
            <v>02971</v>
          </cell>
          <cell r="E5974" t="str">
            <v>INDALINA PAYANO REYES - PALMAR DE LOS NIDOS</v>
          </cell>
          <cell r="F5974" t="str">
            <v>JORNADA EXTENDIDA</v>
          </cell>
          <cell r="G5974" t="str">
            <v>INICIAL - PRIMARIO</v>
          </cell>
          <cell r="H5974" t="str">
            <v>PUBLICO</v>
          </cell>
          <cell r="I5974" t="str">
            <v>Autorizado</v>
          </cell>
          <cell r="J5974" t="str">
            <v>20011710</v>
          </cell>
          <cell r="K5974" t="str">
            <v>INDALINA PAYANO REYES - PALMAR DE LOS NIDOS</v>
          </cell>
          <cell r="L5974" t="str">
            <v>RURAL-TURISTICA</v>
          </cell>
          <cell r="M5974" t="str">
            <v>SAMANA</v>
          </cell>
          <cell r="N5974" t="str">
            <v>20</v>
          </cell>
          <cell r="O5974" t="str">
            <v>LAS TERRENAS</v>
          </cell>
          <cell r="P5974" t="str">
            <v>2003</v>
          </cell>
          <cell r="Q5974" t="str">
            <v>LAS TERRENAS</v>
          </cell>
          <cell r="R5974" t="str">
            <v>01</v>
          </cell>
          <cell r="S5974" t="str">
            <v>EL COSÓN</v>
          </cell>
          <cell r="T5974" t="str">
            <v>03</v>
          </cell>
          <cell r="U5974" t="str">
            <v>PALMAR DE LOS NIDOS</v>
          </cell>
          <cell r="V5974" t="str">
            <v>002</v>
          </cell>
          <cell r="W5974" t="str">
            <v>19.293714</v>
          </cell>
          <cell r="X5974" t="str">
            <v>-69.575063</v>
          </cell>
        </row>
        <row r="5975">
          <cell r="A5975" t="str">
            <v>02972</v>
          </cell>
          <cell r="B5975" t="str">
            <v>14 - NAGUA</v>
          </cell>
          <cell r="C5975" t="str">
            <v>1405 - SANCHEZ</v>
          </cell>
          <cell r="D5975" t="str">
            <v>02972</v>
          </cell>
          <cell r="E5975" t="str">
            <v>MARIA ALVAREZ - LA BARBACOA</v>
          </cell>
          <cell r="F5975" t="str">
            <v>JORNADA EXTENDIDA</v>
          </cell>
          <cell r="G5975" t="str">
            <v>INICIAL - PRIMARIO</v>
          </cell>
          <cell r="H5975" t="str">
            <v>PUBLICO</v>
          </cell>
          <cell r="I5975" t="str">
            <v>Autorizado</v>
          </cell>
          <cell r="J5975" t="str">
            <v>20011814</v>
          </cell>
          <cell r="K5975" t="str">
            <v>MARIA ALVAREZ - LA BARBACOA</v>
          </cell>
          <cell r="L5975" t="str">
            <v>RURAL</v>
          </cell>
          <cell r="M5975" t="str">
            <v>SAMANA</v>
          </cell>
          <cell r="N5975" t="str">
            <v>20</v>
          </cell>
          <cell r="O5975" t="str">
            <v>LAS TERRENAS</v>
          </cell>
          <cell r="P5975" t="str">
            <v>2003</v>
          </cell>
          <cell r="Q5975" t="str">
            <v>LAS TERRENAS</v>
          </cell>
          <cell r="R5975" t="str">
            <v>01</v>
          </cell>
          <cell r="S5975" t="str">
            <v>LA BARBACOA</v>
          </cell>
          <cell r="T5975" t="str">
            <v>04</v>
          </cell>
          <cell r="U5975" t="str">
            <v>LA BARBACOA</v>
          </cell>
          <cell r="V5975" t="str">
            <v>001</v>
          </cell>
          <cell r="W5975" t="str">
            <v>19.311378</v>
          </cell>
          <cell r="X5975" t="str">
            <v>-69.474875</v>
          </cell>
        </row>
        <row r="5976">
          <cell r="A5976" t="str">
            <v>02973</v>
          </cell>
          <cell r="B5976" t="str">
            <v>14 - NAGUA</v>
          </cell>
          <cell r="C5976" t="str">
            <v>1405 - SANCHEZ</v>
          </cell>
          <cell r="D5976" t="str">
            <v>02973</v>
          </cell>
          <cell r="E5976" t="str">
            <v>JOHANNA DE JESUS - PROYECTO LOS HAITISES</v>
          </cell>
          <cell r="F5976" t="str">
            <v>JORNADA EXTENDIDA</v>
          </cell>
          <cell r="G5976" t="str">
            <v>INICIAL - PRIMARIO</v>
          </cell>
          <cell r="H5976" t="str">
            <v>PUBLICO</v>
          </cell>
          <cell r="I5976" t="str">
            <v>Autorizado</v>
          </cell>
          <cell r="J5976" t="str">
            <v>20013419</v>
          </cell>
          <cell r="K5976" t="str">
            <v>JOHANNA DE JESUS - PROYECTO LOS HAITISES</v>
          </cell>
          <cell r="L5976" t="str">
            <v>RURAL-TURISTICA</v>
          </cell>
          <cell r="M5976" t="str">
            <v>SAMANA</v>
          </cell>
          <cell r="N5976" t="str">
            <v>20</v>
          </cell>
          <cell r="O5976" t="str">
            <v>SÁNCHEZ</v>
          </cell>
          <cell r="P5976" t="str">
            <v>2002</v>
          </cell>
          <cell r="Q5976" t="str">
            <v>SÁNCHEZ</v>
          </cell>
          <cell r="R5976" t="str">
            <v>01</v>
          </cell>
          <cell r="S5976" t="str">
            <v>EL CATEY</v>
          </cell>
          <cell r="T5976" t="str">
            <v>06</v>
          </cell>
          <cell r="U5976" t="str">
            <v>CATEY ABAJO</v>
          </cell>
          <cell r="V5976" t="str">
            <v>005</v>
          </cell>
          <cell r="W5976" t="str">
            <v>19.246585</v>
          </cell>
          <cell r="X5976" t="str">
            <v>-69.725194</v>
          </cell>
        </row>
        <row r="5977">
          <cell r="A5977" t="str">
            <v>02974</v>
          </cell>
          <cell r="B5977" t="str">
            <v>14 - NAGUA</v>
          </cell>
          <cell r="C5977" t="str">
            <v>1405 - SANCHEZ</v>
          </cell>
          <cell r="D5977" t="str">
            <v>02974</v>
          </cell>
          <cell r="E5977" t="str">
            <v>ARROYO HONDO</v>
          </cell>
          <cell r="F5977" t="str">
            <v>JORNADA EXTENDIDA</v>
          </cell>
          <cell r="G5977" t="str">
            <v>INICIAL - PRIMARIO</v>
          </cell>
          <cell r="H5977" t="str">
            <v>PUBLICO</v>
          </cell>
          <cell r="I5977" t="str">
            <v>Autorizado</v>
          </cell>
          <cell r="J5977" t="str">
            <v>20013518</v>
          </cell>
          <cell r="K5977" t="str">
            <v>ARROYO HONDO</v>
          </cell>
          <cell r="L5977" t="str">
            <v>RURAL</v>
          </cell>
          <cell r="M5977" t="str">
            <v>SAMANA</v>
          </cell>
          <cell r="N5977" t="str">
            <v>20</v>
          </cell>
          <cell r="O5977" t="str">
            <v>SÁNCHEZ</v>
          </cell>
          <cell r="P5977" t="str">
            <v>2002</v>
          </cell>
          <cell r="Q5977" t="str">
            <v>SÁNCHEZ</v>
          </cell>
          <cell r="R5977" t="str">
            <v>01</v>
          </cell>
          <cell r="S5977" t="str">
            <v>MAJAGUAL</v>
          </cell>
          <cell r="T5977" t="str">
            <v>05</v>
          </cell>
          <cell r="U5977" t="str">
            <v>MAJAGUAL</v>
          </cell>
          <cell r="V5977" t="str">
            <v>001</v>
          </cell>
          <cell r="W5977" t="str">
            <v>19.220924</v>
          </cell>
          <cell r="X5977" t="str">
            <v>-69.505222</v>
          </cell>
        </row>
        <row r="5978">
          <cell r="A5978" t="str">
            <v>02976</v>
          </cell>
          <cell r="B5978" t="str">
            <v>14 - NAGUA</v>
          </cell>
          <cell r="C5978" t="str">
            <v>1405 - SANCHEZ</v>
          </cell>
          <cell r="D5978" t="str">
            <v>02976</v>
          </cell>
          <cell r="E5978" t="str">
            <v>PALMAR NUEVO</v>
          </cell>
          <cell r="F5978" t="str">
            <v>JORNADA EXTENDIDA</v>
          </cell>
          <cell r="G5978" t="str">
            <v>INICIAL - PRIMARIO</v>
          </cell>
          <cell r="H5978" t="str">
            <v>PUBLICO</v>
          </cell>
          <cell r="I5978" t="str">
            <v>Autorizado</v>
          </cell>
          <cell r="J5978" t="str">
            <v>20014012</v>
          </cell>
          <cell r="K5978" t="str">
            <v>PALMAR NUEVO</v>
          </cell>
          <cell r="L5978" t="str">
            <v>RURAL-AISLADA</v>
          </cell>
          <cell r="M5978" t="str">
            <v>SAMANA</v>
          </cell>
          <cell r="N5978" t="str">
            <v>20</v>
          </cell>
          <cell r="O5978" t="str">
            <v>SÁNCHEZ</v>
          </cell>
          <cell r="P5978" t="str">
            <v>2002</v>
          </cell>
          <cell r="Q5978" t="str">
            <v>SÁNCHEZ</v>
          </cell>
          <cell r="R5978" t="str">
            <v>01</v>
          </cell>
          <cell r="S5978" t="str">
            <v>AGUA SANTA DEL YUNA</v>
          </cell>
          <cell r="T5978" t="str">
            <v>04</v>
          </cell>
          <cell r="U5978" t="str">
            <v>PALMAR NUEVO</v>
          </cell>
          <cell r="V5978" t="str">
            <v>003</v>
          </cell>
          <cell r="W5978" t="str">
            <v>19.1496</v>
          </cell>
          <cell r="X5978" t="str">
            <v>-69.7056</v>
          </cell>
        </row>
        <row r="5979">
          <cell r="A5979" t="str">
            <v>02977</v>
          </cell>
          <cell r="B5979" t="str">
            <v>14 - NAGUA</v>
          </cell>
          <cell r="C5979" t="str">
            <v>1405 - SANCHEZ</v>
          </cell>
          <cell r="D5979" t="str">
            <v>02977</v>
          </cell>
          <cell r="E5979" t="str">
            <v>MATEO REYES VENTURA - LOS RIELES</v>
          </cell>
          <cell r="F5979" t="str">
            <v>JORNADA EXTENDIDA</v>
          </cell>
          <cell r="G5979" t="str">
            <v>PRIMARIO</v>
          </cell>
          <cell r="H5979" t="str">
            <v>PUBLICO</v>
          </cell>
          <cell r="I5979" t="str">
            <v>Autorizado</v>
          </cell>
          <cell r="J5979" t="str">
            <v>20014210</v>
          </cell>
          <cell r="K5979" t="str">
            <v>MATEO REYES VENTURA - LOS RIELES</v>
          </cell>
          <cell r="L5979" t="str">
            <v>URBANA-MARGINAL</v>
          </cell>
          <cell r="M5979" t="str">
            <v>SAMANA</v>
          </cell>
          <cell r="N5979" t="str">
            <v>20</v>
          </cell>
          <cell r="O5979" t="str">
            <v>SÁNCHEZ</v>
          </cell>
          <cell r="P5979" t="str">
            <v>2002</v>
          </cell>
          <cell r="Q5979" t="str">
            <v>SÁNCHEZ</v>
          </cell>
          <cell r="R5979" t="str">
            <v>01</v>
          </cell>
          <cell r="S5979" t="str">
            <v>SÁNCHEZ (ZONA URBANA)</v>
          </cell>
          <cell r="T5979" t="str">
            <v>01</v>
          </cell>
          <cell r="U5979" t="str">
            <v>LOS RIELES</v>
          </cell>
          <cell r="V5979" t="str">
            <v>001</v>
          </cell>
          <cell r="W5979" t="str">
            <v>19.227185</v>
          </cell>
          <cell r="X5979" t="str">
            <v>-69.61953</v>
          </cell>
        </row>
        <row r="5980">
          <cell r="A5980" t="str">
            <v>02978</v>
          </cell>
          <cell r="B5980" t="str">
            <v>14 - NAGUA</v>
          </cell>
          <cell r="C5980" t="str">
            <v>1405 - SANCHEZ</v>
          </cell>
          <cell r="D5980" t="str">
            <v>02978</v>
          </cell>
          <cell r="E5980" t="str">
            <v>FELIX SOSA - LA CEIBA</v>
          </cell>
          <cell r="F5980" t="str">
            <v>MATUTINA - VESPERTINA</v>
          </cell>
          <cell r="G5980" t="str">
            <v>INICIAL - PRIMARIO</v>
          </cell>
          <cell r="H5980" t="str">
            <v>PUBLICO</v>
          </cell>
          <cell r="I5980" t="str">
            <v>Autorizado</v>
          </cell>
          <cell r="J5980" t="str">
            <v>20014418</v>
          </cell>
          <cell r="K5980" t="str">
            <v>FELIX SOSA - LA CEIBA</v>
          </cell>
          <cell r="L5980" t="str">
            <v>URBANA</v>
          </cell>
          <cell r="M5980" t="str">
            <v>SAMANA</v>
          </cell>
          <cell r="N5980" t="str">
            <v>20</v>
          </cell>
          <cell r="O5980" t="str">
            <v>LAS TERRENAS</v>
          </cell>
          <cell r="P5980" t="str">
            <v>2003</v>
          </cell>
          <cell r="Q5980" t="str">
            <v>LAS TERRENAS</v>
          </cell>
          <cell r="R5980" t="str">
            <v>01</v>
          </cell>
          <cell r="S5980" t="str">
            <v>EL COSÓN</v>
          </cell>
          <cell r="T5980" t="str">
            <v>03</v>
          </cell>
          <cell r="U5980" t="str">
            <v>LA CEIBA</v>
          </cell>
          <cell r="V5980" t="str">
            <v>001</v>
          </cell>
          <cell r="W5980" t="str">
            <v>19.306783</v>
          </cell>
          <cell r="X5980" t="str">
            <v>-69.553795</v>
          </cell>
        </row>
        <row r="5981">
          <cell r="A5981" t="str">
            <v>02982</v>
          </cell>
          <cell r="B5981" t="str">
            <v>14 - NAGUA</v>
          </cell>
          <cell r="C5981" t="str">
            <v>1405 - SANCHEZ</v>
          </cell>
          <cell r="D5981" t="str">
            <v>02982</v>
          </cell>
          <cell r="E5981" t="str">
            <v>LUCAS DE AZA - LA GRANJA</v>
          </cell>
          <cell r="F5981" t="str">
            <v>JORNADA EXTENDIDA</v>
          </cell>
          <cell r="G5981" t="str">
            <v>PRIMARIO</v>
          </cell>
          <cell r="H5981" t="str">
            <v>PUBLICO</v>
          </cell>
          <cell r="I5981" t="str">
            <v>Autorizado</v>
          </cell>
          <cell r="J5981" t="str">
            <v>20260515</v>
          </cell>
          <cell r="K5981" t="str">
            <v>LUCAS DE AZA – LA GRANJA</v>
          </cell>
          <cell r="L5981" t="str">
            <v>URBANA</v>
          </cell>
          <cell r="M5981" t="str">
            <v>SAMANA</v>
          </cell>
          <cell r="N5981" t="str">
            <v>20</v>
          </cell>
          <cell r="O5981" t="str">
            <v>LAS TERRENAS</v>
          </cell>
          <cell r="P5981" t="str">
            <v>2003</v>
          </cell>
          <cell r="Q5981" t="str">
            <v>LAS TERRENAS</v>
          </cell>
          <cell r="R5981" t="str">
            <v>01</v>
          </cell>
          <cell r="S5981" t="str">
            <v>LAS TERRENAS (ZONA URBANA)</v>
          </cell>
          <cell r="T5981" t="str">
            <v>01</v>
          </cell>
          <cell r="U5981" t="str">
            <v>CAÑO SECO</v>
          </cell>
          <cell r="V5981" t="str">
            <v>006</v>
          </cell>
          <cell r="W5981" t="str">
            <v>19.301822</v>
          </cell>
          <cell r="X5981" t="str">
            <v>-69.53599</v>
          </cell>
        </row>
        <row r="5982">
          <cell r="A5982" t="str">
            <v>02983</v>
          </cell>
          <cell r="B5982" t="str">
            <v>14 - NAGUA</v>
          </cell>
          <cell r="C5982" t="str">
            <v>1405 - SANCHEZ</v>
          </cell>
          <cell r="D5982" t="str">
            <v>02983</v>
          </cell>
          <cell r="E5982" t="str">
            <v>TRINIDAD FLORENTINO (JAMITO, EL)</v>
          </cell>
          <cell r="F5982" t="str">
            <v>JORNADA EXTENDIDA</v>
          </cell>
          <cell r="G5982" t="str">
            <v>INICIAL - PRIMARIO</v>
          </cell>
          <cell r="H5982" t="str">
            <v>PUBLICO</v>
          </cell>
          <cell r="I5982" t="str">
            <v>Autorizado</v>
          </cell>
          <cell r="J5982" t="str">
            <v>20260614</v>
          </cell>
          <cell r="K5982" t="str">
            <v>TRINIDAD FLORENTINO (JAMITO, EL)</v>
          </cell>
          <cell r="L5982" t="str">
            <v>RURAL-AISLADA</v>
          </cell>
          <cell r="M5982" t="str">
            <v>SAMANA</v>
          </cell>
          <cell r="N5982" t="str">
            <v>20</v>
          </cell>
          <cell r="O5982" t="str">
            <v>LAS TERRENAS</v>
          </cell>
          <cell r="P5982" t="str">
            <v>2003</v>
          </cell>
          <cell r="Q5982" t="str">
            <v>LAS TERRENAS</v>
          </cell>
          <cell r="R5982" t="str">
            <v>01</v>
          </cell>
          <cell r="S5982" t="str">
            <v>EL JAMITO</v>
          </cell>
          <cell r="T5982" t="str">
            <v>02</v>
          </cell>
          <cell r="U5982" t="str">
            <v>EL JAMITO</v>
          </cell>
          <cell r="V5982" t="str">
            <v>002</v>
          </cell>
          <cell r="W5982" t="str">
            <v>19.28709</v>
          </cell>
          <cell r="X5982" t="str">
            <v>-69.547182</v>
          </cell>
        </row>
        <row r="5983">
          <cell r="A5983" t="str">
            <v>07809</v>
          </cell>
          <cell r="B5983" t="str">
            <v>14 - NAGUA</v>
          </cell>
          <cell r="C5983" t="str">
            <v>1405 - SANCHEZ</v>
          </cell>
          <cell r="D5983" t="str">
            <v>07809</v>
          </cell>
          <cell r="E5983" t="str">
            <v>FRANCISCO DEL ROSARIO SANCHEZ</v>
          </cell>
          <cell r="F5983" t="str">
            <v>JORNADA EXTENDIDA</v>
          </cell>
          <cell r="G5983" t="str">
            <v>SECUNDARIO</v>
          </cell>
          <cell r="H5983" t="str">
            <v>PUBLICO</v>
          </cell>
          <cell r="I5983" t="str">
            <v>Autorizado</v>
          </cell>
          <cell r="J5983" t="str">
            <v>20007818</v>
          </cell>
          <cell r="K5983" t="str">
            <v>POLITECNICO FRANCISCO DEL ROSARIO SANCHEZ</v>
          </cell>
          <cell r="L5983" t="str">
            <v>URBANA-TURISTICA</v>
          </cell>
          <cell r="M5983" t="str">
            <v>SAMANA</v>
          </cell>
          <cell r="N5983" t="str">
            <v>20</v>
          </cell>
          <cell r="O5983" t="str">
            <v>SÁNCHEZ</v>
          </cell>
          <cell r="P5983" t="str">
            <v>2002</v>
          </cell>
          <cell r="Q5983" t="str">
            <v>SÁNCHEZ</v>
          </cell>
          <cell r="R5983" t="str">
            <v>01</v>
          </cell>
          <cell r="S5983" t="str">
            <v>SÁNCHEZ (ZONA URBANA)</v>
          </cell>
          <cell r="T5983" t="str">
            <v>01</v>
          </cell>
          <cell r="U5983" t="str">
            <v>MONTE NEGRO</v>
          </cell>
          <cell r="V5983" t="str">
            <v>009</v>
          </cell>
          <cell r="W5983" t="str">
            <v>19.234667</v>
          </cell>
          <cell r="X5983" t="str">
            <v>-69.611648</v>
          </cell>
        </row>
        <row r="5984">
          <cell r="A5984" t="str">
            <v>07814</v>
          </cell>
          <cell r="B5984" t="str">
            <v>14 - NAGUA</v>
          </cell>
          <cell r="C5984" t="str">
            <v>1405 - SANCHEZ</v>
          </cell>
          <cell r="D5984" t="str">
            <v>07814</v>
          </cell>
          <cell r="E5984" t="str">
            <v>ROSA CALCAÑO LINO - MAJAGUAL</v>
          </cell>
          <cell r="F5984" t="str">
            <v>JORNADA EXTENDIDA</v>
          </cell>
          <cell r="G5984" t="str">
            <v>SECUNDARIO</v>
          </cell>
          <cell r="H5984" t="str">
            <v>PUBLICO</v>
          </cell>
          <cell r="I5984" t="str">
            <v>Autorizado</v>
          </cell>
          <cell r="J5984" t="str">
            <v>20026001</v>
          </cell>
          <cell r="K5984" t="str">
            <v>LICEO ROSA CALCAÑO</v>
          </cell>
          <cell r="L5984" t="str">
            <v>URBANA</v>
          </cell>
          <cell r="M5984" t="str">
            <v>SAMANA</v>
          </cell>
          <cell r="N5984" t="str">
            <v>20</v>
          </cell>
          <cell r="O5984" t="str">
            <v>SÁNCHEZ</v>
          </cell>
          <cell r="P5984" t="str">
            <v>2002</v>
          </cell>
          <cell r="Q5984" t="str">
            <v>SÁNCHEZ</v>
          </cell>
          <cell r="R5984" t="str">
            <v>01</v>
          </cell>
          <cell r="S5984" t="str">
            <v>MAJAGUAL</v>
          </cell>
          <cell r="T5984" t="str">
            <v>05</v>
          </cell>
          <cell r="U5984" t="str">
            <v>LOS CORRALES</v>
          </cell>
          <cell r="V5984" t="str">
            <v>002</v>
          </cell>
          <cell r="W5984" t="str">
            <v>19.221746</v>
          </cell>
          <cell r="X5984" t="str">
            <v>-69.510954</v>
          </cell>
        </row>
        <row r="5985">
          <cell r="A5985" t="str">
            <v>07815</v>
          </cell>
          <cell r="B5985" t="str">
            <v>14 - NAGUA</v>
          </cell>
          <cell r="C5985" t="str">
            <v>1405 - SANCHEZ</v>
          </cell>
          <cell r="D5985" t="str">
            <v>07815</v>
          </cell>
          <cell r="E5985" t="str">
            <v>FERMÍN TEÓFILO DEVERS - MAJAGUAL ADENTRO</v>
          </cell>
          <cell r="F5985" t="str">
            <v>JORNADA EXTENDIDA</v>
          </cell>
          <cell r="G5985" t="str">
            <v>INICIAL - PRIMARIO - SECUNDARIO</v>
          </cell>
          <cell r="H5985" t="str">
            <v>PUBLICO</v>
          </cell>
          <cell r="I5985" t="str">
            <v>Autorizado</v>
          </cell>
          <cell r="J5985" t="str">
            <v>20010819</v>
          </cell>
          <cell r="K5985" t="str">
            <v>FERMÍN TEÓFILO DEVERS - MAJAGUAL ADENTRO</v>
          </cell>
          <cell r="L5985" t="str">
            <v>RURAL</v>
          </cell>
          <cell r="M5985" t="str">
            <v>SAMANA</v>
          </cell>
          <cell r="N5985" t="str">
            <v>20</v>
          </cell>
          <cell r="O5985" t="str">
            <v>SÁNCHEZ</v>
          </cell>
          <cell r="P5985" t="str">
            <v>2002</v>
          </cell>
          <cell r="Q5985" t="str">
            <v>SÁNCHEZ</v>
          </cell>
          <cell r="R5985" t="str">
            <v>01</v>
          </cell>
          <cell r="S5985" t="str">
            <v>MAJAGUAL</v>
          </cell>
          <cell r="T5985" t="str">
            <v>05</v>
          </cell>
          <cell r="U5985" t="str">
            <v>MAJAGUAL ADENTRO</v>
          </cell>
          <cell r="V5985" t="str">
            <v>012</v>
          </cell>
          <cell r="W5985" t="str">
            <v>19.2422</v>
          </cell>
          <cell r="X5985" t="str">
            <v>-69.508</v>
          </cell>
        </row>
        <row r="5986">
          <cell r="A5986" t="str">
            <v>07816</v>
          </cell>
          <cell r="B5986" t="str">
            <v>14 - NAGUA</v>
          </cell>
          <cell r="C5986" t="str">
            <v>1405 - SANCHEZ</v>
          </cell>
          <cell r="D5986" t="str">
            <v>07816</v>
          </cell>
          <cell r="E5986" t="str">
            <v>LAS TERRENAS</v>
          </cell>
          <cell r="F5986" t="str">
            <v>NOCTURNA</v>
          </cell>
          <cell r="G5986" t="str">
            <v>SECUNDARIO</v>
          </cell>
          <cell r="H5986" t="str">
            <v>PUBLICO</v>
          </cell>
          <cell r="I5986" t="str">
            <v>Autorizado</v>
          </cell>
          <cell r="J5986" t="str">
            <v>20010913</v>
          </cell>
          <cell r="K5986" t="str">
            <v>PROF. ANTONIO CASTILLO LORA</v>
          </cell>
          <cell r="L5986" t="str">
            <v>URBANA-TURISTICA</v>
          </cell>
          <cell r="M5986" t="str">
            <v>SAMANA</v>
          </cell>
          <cell r="N5986" t="str">
            <v>20</v>
          </cell>
          <cell r="O5986" t="str">
            <v>LAS TERRENAS</v>
          </cell>
          <cell r="P5986" t="str">
            <v>2003</v>
          </cell>
          <cell r="Q5986" t="str">
            <v>LAS TERRENAS</v>
          </cell>
          <cell r="R5986" t="str">
            <v>01</v>
          </cell>
          <cell r="S5986" t="str">
            <v>LAS TERRENAS (ZONA URBANA)</v>
          </cell>
          <cell r="T5986" t="str">
            <v>01</v>
          </cell>
          <cell r="U5986" t="str">
            <v>CENTRO DEL PUEBLO</v>
          </cell>
          <cell r="V5986" t="str">
            <v>001</v>
          </cell>
          <cell r="W5986" t="str">
            <v>19.310165</v>
          </cell>
          <cell r="X5986" t="str">
            <v>-69.544742</v>
          </cell>
        </row>
        <row r="5987">
          <cell r="A5987" t="str">
            <v>07817</v>
          </cell>
          <cell r="B5987" t="str">
            <v>14 - NAGUA</v>
          </cell>
          <cell r="C5987" t="str">
            <v>1405 - SANCHEZ</v>
          </cell>
          <cell r="D5987" t="str">
            <v>07817</v>
          </cell>
          <cell r="E5987" t="str">
            <v>PROF. ANTONIO CASTILLO LORA</v>
          </cell>
          <cell r="F5987" t="str">
            <v>NOCTURNA</v>
          </cell>
          <cell r="G5987" t="str">
            <v>BASICA DE ADULTOS</v>
          </cell>
          <cell r="H5987" t="str">
            <v>PUBLICO</v>
          </cell>
          <cell r="I5987" t="str">
            <v>Autorizado</v>
          </cell>
          <cell r="J5987" t="str">
            <v>20010913</v>
          </cell>
          <cell r="K5987" t="str">
            <v>PROF. ANTONIO CASTILLO LORA</v>
          </cell>
          <cell r="L5987" t="str">
            <v>URBANA-TURISTICA</v>
          </cell>
          <cell r="M5987" t="str">
            <v>SAMANA</v>
          </cell>
          <cell r="N5987" t="str">
            <v>20</v>
          </cell>
          <cell r="O5987" t="str">
            <v>LAS TERRENAS</v>
          </cell>
          <cell r="P5987" t="str">
            <v>2003</v>
          </cell>
          <cell r="Q5987" t="str">
            <v>LAS TERRENAS</v>
          </cell>
          <cell r="R5987" t="str">
            <v>01</v>
          </cell>
          <cell r="S5987" t="str">
            <v>LAS TERRENAS (ZONA URBANA)</v>
          </cell>
          <cell r="T5987" t="str">
            <v>01</v>
          </cell>
          <cell r="U5987" t="str">
            <v>CENTRO DEL PUEBLO</v>
          </cell>
          <cell r="V5987" t="str">
            <v>001</v>
          </cell>
          <cell r="W5987" t="str">
            <v>19.310165</v>
          </cell>
          <cell r="X5987" t="str">
            <v>-69.544742</v>
          </cell>
        </row>
        <row r="5988">
          <cell r="A5988" t="str">
            <v>07820</v>
          </cell>
          <cell r="B5988" t="str">
            <v>14 - NAGUA</v>
          </cell>
          <cell r="C5988" t="str">
            <v>1405 - SANCHEZ</v>
          </cell>
          <cell r="D5988" t="str">
            <v>07820</v>
          </cell>
          <cell r="E5988" t="str">
            <v>ANTONIO VÁSQUEZ MERCEDES - LA MAJAGUA</v>
          </cell>
          <cell r="F5988" t="str">
            <v>JORNADA EXTENDIDA</v>
          </cell>
          <cell r="G5988" t="str">
            <v>SECUNDARIO</v>
          </cell>
          <cell r="H5988" t="str">
            <v>PUBLICO</v>
          </cell>
          <cell r="I5988" t="str">
            <v>Autorizado</v>
          </cell>
          <cell r="J5988" t="str">
            <v>20013914</v>
          </cell>
          <cell r="K5988" t="str">
            <v>ANTONIO VÁSQUEZ MERCEDES - LA MAJAGUA</v>
          </cell>
          <cell r="L5988" t="str">
            <v>RURAL-TURISTICA</v>
          </cell>
          <cell r="M5988" t="str">
            <v>SAMANA</v>
          </cell>
          <cell r="N5988" t="str">
            <v>20</v>
          </cell>
          <cell r="O5988" t="str">
            <v>SÁNCHEZ</v>
          </cell>
          <cell r="P5988" t="str">
            <v>2002</v>
          </cell>
          <cell r="Q5988" t="str">
            <v>SÁNCHEZ</v>
          </cell>
          <cell r="R5988" t="str">
            <v>01</v>
          </cell>
          <cell r="S5988" t="str">
            <v>LA MAJAGUA</v>
          </cell>
          <cell r="T5988" t="str">
            <v>02</v>
          </cell>
          <cell r="U5988" t="str">
            <v>LA MAJAGUA (GUACHUPITA)</v>
          </cell>
          <cell r="V5988" t="str">
            <v>011</v>
          </cell>
          <cell r="W5988" t="str">
            <v>19.255474</v>
          </cell>
          <cell r="X5988" t="str">
            <v>-69.693176</v>
          </cell>
        </row>
        <row r="5989">
          <cell r="A5989" t="str">
            <v>07825</v>
          </cell>
          <cell r="B5989" t="str">
            <v>14 - NAGUA</v>
          </cell>
          <cell r="C5989" t="str">
            <v>1405 - SANCHEZ</v>
          </cell>
          <cell r="D5989" t="str">
            <v>07825</v>
          </cell>
          <cell r="E5989" t="str">
            <v>JOSE LUIS HILARIO BONE - EL CATEY</v>
          </cell>
          <cell r="F5989" t="str">
            <v>JORNADA EXTENDIDA</v>
          </cell>
          <cell r="G5989" t="str">
            <v>SECUNDARIO</v>
          </cell>
          <cell r="H5989" t="str">
            <v>PUBLICO</v>
          </cell>
          <cell r="I5989" t="str">
            <v>Autorizado</v>
          </cell>
          <cell r="J5989" t="str">
            <v>20260415</v>
          </cell>
          <cell r="K5989" t="str">
            <v>JOSE LUIS HILARIO BONE - EL CATEY</v>
          </cell>
          <cell r="L5989" t="str">
            <v>RURAL-TURISTICA</v>
          </cell>
          <cell r="M5989" t="str">
            <v>SAMANA</v>
          </cell>
          <cell r="N5989" t="str">
            <v>20</v>
          </cell>
          <cell r="O5989" t="str">
            <v>SÁNCHEZ</v>
          </cell>
          <cell r="P5989" t="str">
            <v>2002</v>
          </cell>
          <cell r="Q5989" t="str">
            <v>SÁNCHEZ</v>
          </cell>
          <cell r="R5989" t="str">
            <v>01</v>
          </cell>
          <cell r="S5989" t="str">
            <v>EL CATEY</v>
          </cell>
          <cell r="T5989" t="str">
            <v>06</v>
          </cell>
          <cell r="U5989" t="str">
            <v>CATEY ARRIBA</v>
          </cell>
          <cell r="V5989" t="str">
            <v>003</v>
          </cell>
          <cell r="W5989" t="str">
            <v>19.253541</v>
          </cell>
          <cell r="X5989" t="str">
            <v>-69.710045</v>
          </cell>
        </row>
        <row r="5990">
          <cell r="A5990" t="str">
            <v>07836</v>
          </cell>
          <cell r="B5990" t="str">
            <v>14 - NAGUA</v>
          </cell>
          <cell r="C5990" t="str">
            <v>1405 - SANCHEZ</v>
          </cell>
          <cell r="D5990" t="str">
            <v>07836</v>
          </cell>
          <cell r="E5990" t="str">
            <v>SANTO ESTEBAN RIVERA</v>
          </cell>
          <cell r="F5990" t="str">
            <v>JORNADA EXTENDIDA</v>
          </cell>
          <cell r="G5990" t="str">
            <v>SECUNDARIO</v>
          </cell>
          <cell r="H5990" t="str">
            <v>PUBLICO</v>
          </cell>
          <cell r="I5990" t="str">
            <v>Autorizado</v>
          </cell>
          <cell r="J5990" t="str">
            <v>20261316</v>
          </cell>
          <cell r="K5990" t="str">
            <v>POLITÉCNICO  SANTO ESTEBAN RIVERA</v>
          </cell>
          <cell r="L5990" t="str">
            <v>URBANA-TURISTICA</v>
          </cell>
          <cell r="M5990" t="str">
            <v>SAMANA</v>
          </cell>
          <cell r="N5990" t="str">
            <v>20</v>
          </cell>
          <cell r="O5990" t="str">
            <v>LAS TERRENAS</v>
          </cell>
          <cell r="P5990" t="str">
            <v>2003</v>
          </cell>
          <cell r="Q5990" t="str">
            <v>LAS TERRENAS</v>
          </cell>
          <cell r="R5990" t="str">
            <v>01</v>
          </cell>
          <cell r="S5990" t="str">
            <v>LAS TERRENAS (ZONA URBANA)</v>
          </cell>
          <cell r="T5990" t="str">
            <v>01</v>
          </cell>
          <cell r="U5990" t="str">
            <v>CENTRO DEL PUEBLO</v>
          </cell>
          <cell r="V5990" t="str">
            <v>001</v>
          </cell>
          <cell r="W5990" t="str">
            <v>19.303153</v>
          </cell>
          <cell r="X5990" t="str">
            <v>-69.539563</v>
          </cell>
        </row>
        <row r="5991">
          <cell r="A5991" t="str">
            <v>09776</v>
          </cell>
          <cell r="B5991" t="str">
            <v>14 - NAGUA</v>
          </cell>
          <cell r="C5991" t="str">
            <v>1405 - SANCHEZ</v>
          </cell>
          <cell r="D5991" t="str">
            <v>09776</v>
          </cell>
          <cell r="E5991" t="str">
            <v>ANTONIO DE LEON LANTIGUA</v>
          </cell>
          <cell r="F5991" t="str">
            <v>JORNADA EXTENDIDA</v>
          </cell>
          <cell r="G5991" t="str">
            <v>SECUNDARIO</v>
          </cell>
          <cell r="H5991" t="str">
            <v>PUBLICO</v>
          </cell>
          <cell r="I5991" t="str">
            <v>Autorizado</v>
          </cell>
          <cell r="J5991" t="str">
            <v>20261712</v>
          </cell>
          <cell r="K5991" t="str">
            <v>ANTONIO DE LEON LANTIGUA</v>
          </cell>
          <cell r="L5991" t="str">
            <v>RURAL-TURISTICA</v>
          </cell>
          <cell r="M5991" t="str">
            <v>SAMANA</v>
          </cell>
          <cell r="N5991" t="str">
            <v>20</v>
          </cell>
          <cell r="O5991" t="str">
            <v>LAS TERRENAS</v>
          </cell>
          <cell r="P5991" t="str">
            <v>2003</v>
          </cell>
          <cell r="Q5991" t="str">
            <v>LAS TERRENAS</v>
          </cell>
          <cell r="R5991" t="str">
            <v>01</v>
          </cell>
          <cell r="S5991" t="str">
            <v>EL NARANJITO</v>
          </cell>
          <cell r="T5991" t="str">
            <v>05</v>
          </cell>
          <cell r="U5991" t="str">
            <v>EL NARANJITO</v>
          </cell>
          <cell r="V5991" t="str">
            <v>001</v>
          </cell>
          <cell r="W5991" t="str">
            <v>19.258323</v>
          </cell>
          <cell r="X5991" t="str">
            <v>-69.570922</v>
          </cell>
        </row>
        <row r="5992">
          <cell r="A5992" t="str">
            <v>10475</v>
          </cell>
          <cell r="B5992" t="str">
            <v>14 - NAGUA</v>
          </cell>
          <cell r="C5992" t="str">
            <v>1405 - SANCHEZ</v>
          </cell>
          <cell r="D5992" t="str">
            <v>10475</v>
          </cell>
          <cell r="E5992" t="str">
            <v>AGUA SANTA DEL YUNA # 1</v>
          </cell>
          <cell r="F5992" t="str">
            <v>JORNADA EXTENDIDA</v>
          </cell>
          <cell r="G5992" t="str">
            <v>INICIAL - PRIMARIO</v>
          </cell>
          <cell r="H5992" t="str">
            <v>PUBLICO</v>
          </cell>
          <cell r="I5992" t="str">
            <v>Autorizado</v>
          </cell>
          <cell r="J5992" t="str">
            <v>06039910</v>
          </cell>
          <cell r="K5992" t="str">
            <v>AGUA SANTA DEL YUNA # 1</v>
          </cell>
          <cell r="L5992" t="str">
            <v>RURAL</v>
          </cell>
          <cell r="M5992" t="str">
            <v>SAMANA</v>
          </cell>
          <cell r="N5992" t="str">
            <v>20</v>
          </cell>
          <cell r="O5992" t="str">
            <v>SÁNCHEZ</v>
          </cell>
          <cell r="P5992" t="str">
            <v>2002</v>
          </cell>
          <cell r="Q5992" t="str">
            <v>SÁNCHEZ</v>
          </cell>
          <cell r="R5992" t="str">
            <v>01</v>
          </cell>
          <cell r="S5992" t="str">
            <v>AGUA SANTA DEL YUNA</v>
          </cell>
          <cell r="T5992" t="str">
            <v>04</v>
          </cell>
          <cell r="U5992" t="str">
            <v>PALMAR NUEVO</v>
          </cell>
          <cell r="V5992" t="str">
            <v>003</v>
          </cell>
          <cell r="W5992" t="str">
            <v>19.142395</v>
          </cell>
          <cell r="X5992" t="str">
            <v>-69.734098</v>
          </cell>
        </row>
        <row r="5993">
          <cell r="A5993" t="str">
            <v>12878</v>
          </cell>
          <cell r="B5993" t="str">
            <v>14 - NAGUA</v>
          </cell>
          <cell r="C5993" t="str">
            <v>1405 - SANCHEZ</v>
          </cell>
          <cell r="D5993" t="str">
            <v>12878</v>
          </cell>
          <cell r="E5993" t="str">
            <v>CARMELA SHEPHARD RODRIGUEZ - PABLO PUMAROL</v>
          </cell>
          <cell r="F5993" t="str">
            <v>NOCTURNA</v>
          </cell>
          <cell r="G5993" t="str">
            <v>BASICA DE ADULTOS</v>
          </cell>
          <cell r="H5993" t="str">
            <v>PUBLICO</v>
          </cell>
          <cell r="I5993" t="str">
            <v>Autorizado</v>
          </cell>
          <cell r="J5993" t="str">
            <v>20007925</v>
          </cell>
          <cell r="K5993" t="str">
            <v>CARMELA SHEPHARD RODRIGUEZ - PABLO PUMAROL</v>
          </cell>
          <cell r="L5993" t="str">
            <v>URBANA</v>
          </cell>
          <cell r="M5993" t="str">
            <v>SAMANA</v>
          </cell>
          <cell r="N5993" t="str">
            <v>20</v>
          </cell>
          <cell r="O5993" t="str">
            <v>SÁNCHEZ</v>
          </cell>
          <cell r="P5993" t="str">
            <v>2002</v>
          </cell>
          <cell r="Q5993" t="str">
            <v>SÁNCHEZ</v>
          </cell>
          <cell r="R5993" t="str">
            <v>01</v>
          </cell>
          <cell r="S5993" t="str">
            <v>SÁNCHEZ (ZONA URBANA)</v>
          </cell>
          <cell r="T5993" t="str">
            <v>01</v>
          </cell>
          <cell r="U5993" t="str">
            <v>CENTRO DEL PUEBLO</v>
          </cell>
          <cell r="V5993" t="str">
            <v>002</v>
          </cell>
          <cell r="W5993" t="str">
            <v>19.228587</v>
          </cell>
          <cell r="X5993" t="str">
            <v>-69.616125</v>
          </cell>
        </row>
        <row r="5994">
          <cell r="A5994" t="str">
            <v>12886</v>
          </cell>
          <cell r="B5994" t="str">
            <v>14 - NAGUA</v>
          </cell>
          <cell r="C5994" t="str">
            <v>1405 - SANCHEZ</v>
          </cell>
          <cell r="D5994" t="str">
            <v>12886</v>
          </cell>
          <cell r="E5994" t="str">
            <v>PABLO PUMAROL</v>
          </cell>
          <cell r="F5994" t="str">
            <v>NOCTURNA - SEMI PRESENCIAL</v>
          </cell>
          <cell r="G5994" t="str">
            <v>PREPARA</v>
          </cell>
          <cell r="H5994" t="str">
            <v>PUBLICO</v>
          </cell>
          <cell r="I5994" t="str">
            <v>Autorizado</v>
          </cell>
          <cell r="J5994" t="str">
            <v>20007925</v>
          </cell>
          <cell r="K5994" t="str">
            <v>CARMELA SHEPHARD RODRIGUEZ - PABLO PUMAROL</v>
          </cell>
          <cell r="L5994" t="str">
            <v>URBANA</v>
          </cell>
          <cell r="M5994" t="str">
            <v>SAMANA</v>
          </cell>
          <cell r="N5994" t="str">
            <v>20</v>
          </cell>
          <cell r="O5994" t="str">
            <v>SÁNCHEZ</v>
          </cell>
          <cell r="P5994" t="str">
            <v>2002</v>
          </cell>
          <cell r="Q5994" t="str">
            <v>SÁNCHEZ</v>
          </cell>
          <cell r="R5994" t="str">
            <v>01</v>
          </cell>
          <cell r="S5994" t="str">
            <v>SÁNCHEZ (ZONA URBANA)</v>
          </cell>
          <cell r="T5994" t="str">
            <v>01</v>
          </cell>
          <cell r="U5994" t="str">
            <v>CENTRO DEL PUEBLO</v>
          </cell>
          <cell r="V5994" t="str">
            <v>002</v>
          </cell>
          <cell r="W5994" t="str">
            <v>19.228587</v>
          </cell>
          <cell r="X5994" t="str">
            <v>-69.616125</v>
          </cell>
        </row>
        <row r="5995">
          <cell r="A5995" t="str">
            <v>13364</v>
          </cell>
          <cell r="B5995" t="str">
            <v>14 - NAGUA</v>
          </cell>
          <cell r="C5995" t="str">
            <v>1405 - SANCHEZ</v>
          </cell>
          <cell r="D5995" t="str">
            <v>13364</v>
          </cell>
          <cell r="E5995" t="str">
            <v>POLITECNICO SANTO ESTEBAN RIVERA</v>
          </cell>
          <cell r="F5995" t="str">
            <v>JORNADA EXTENDIDA</v>
          </cell>
          <cell r="G5995" t="str">
            <v>SECUNDARIO</v>
          </cell>
          <cell r="H5995" t="str">
            <v>PUBLICO</v>
          </cell>
          <cell r="I5995" t="str">
            <v>Autorizado</v>
          </cell>
          <cell r="J5995" t="str">
            <v>20038301</v>
          </cell>
          <cell r="K5995" t="str">
            <v>PEDRO MIR</v>
          </cell>
          <cell r="L5995" t="str">
            <v>URBANA-TURISTICA</v>
          </cell>
          <cell r="M5995" t="str">
            <v>SAMANA</v>
          </cell>
          <cell r="N5995" t="str">
            <v>20</v>
          </cell>
          <cell r="O5995" t="str">
            <v>LAS TERRENAS</v>
          </cell>
          <cell r="P5995" t="str">
            <v>2003</v>
          </cell>
          <cell r="Q5995" t="str">
            <v>LAS TERRENAS</v>
          </cell>
          <cell r="R5995" t="str">
            <v>01</v>
          </cell>
          <cell r="S5995" t="str">
            <v>LAS TERRENAS (ZONA URBANA)</v>
          </cell>
          <cell r="T5995" t="str">
            <v>01</v>
          </cell>
          <cell r="U5995" t="str">
            <v>CENTRO DEL PUEBLO</v>
          </cell>
          <cell r="V5995" t="str">
            <v>001</v>
          </cell>
          <cell r="W5995" t="str">
            <v>19.310546</v>
          </cell>
          <cell r="X5995" t="str">
            <v>-69.544632</v>
          </cell>
        </row>
        <row r="5996">
          <cell r="A5996" t="str">
            <v>13493</v>
          </cell>
          <cell r="B5996" t="str">
            <v>14 - NAGUA</v>
          </cell>
          <cell r="C5996" t="str">
            <v>1405 - SANCHEZ</v>
          </cell>
          <cell r="D5996" t="str">
            <v>13493</v>
          </cell>
          <cell r="E5996" t="str">
            <v>LAS TERRENAS</v>
          </cell>
          <cell r="F5996" t="str">
            <v>NOCTURNA</v>
          </cell>
          <cell r="G5996" t="str">
            <v>PREPARA</v>
          </cell>
          <cell r="H5996" t="str">
            <v>PUBLICO</v>
          </cell>
          <cell r="I5996" t="str">
            <v>Autorizado</v>
          </cell>
          <cell r="J5996" t="str">
            <v>20261316</v>
          </cell>
          <cell r="K5996" t="str">
            <v>POLITÉCNICO  SANTO ESTEBAN RIVERA</v>
          </cell>
          <cell r="L5996" t="str">
            <v>URBANA-TURISTICA</v>
          </cell>
          <cell r="M5996" t="str">
            <v>SAMANA</v>
          </cell>
          <cell r="N5996" t="str">
            <v>20</v>
          </cell>
          <cell r="O5996" t="str">
            <v>LAS TERRENAS</v>
          </cell>
          <cell r="P5996" t="str">
            <v>2003</v>
          </cell>
          <cell r="Q5996" t="str">
            <v>LAS TERRENAS</v>
          </cell>
          <cell r="R5996" t="str">
            <v>01</v>
          </cell>
          <cell r="S5996" t="str">
            <v>LAS TERRENAS (ZONA URBANA)</v>
          </cell>
          <cell r="T5996" t="str">
            <v>01</v>
          </cell>
          <cell r="U5996" t="str">
            <v>CENTRO DEL PUEBLO</v>
          </cell>
          <cell r="V5996" t="str">
            <v>001</v>
          </cell>
          <cell r="W5996" t="str">
            <v>19.303153</v>
          </cell>
          <cell r="X5996" t="str">
            <v>-69.539563</v>
          </cell>
        </row>
        <row r="5997">
          <cell r="A5997" t="str">
            <v>14046</v>
          </cell>
          <cell r="B5997" t="str">
            <v>14 - NAGUA</v>
          </cell>
          <cell r="C5997" t="str">
            <v>1405 - SANCHEZ</v>
          </cell>
          <cell r="D5997" t="str">
            <v>14046</v>
          </cell>
          <cell r="E5997" t="str">
            <v>CIANI SANCHEZ (CONANI)</v>
          </cell>
          <cell r="F5997" t="str">
            <v>MATUTINA</v>
          </cell>
          <cell r="G5997" t="str">
            <v>INICIAL</v>
          </cell>
          <cell r="H5997" t="str">
            <v>PUBLICO</v>
          </cell>
          <cell r="I5997" t="str">
            <v>Autorizado</v>
          </cell>
          <cell r="J5997" t="str">
            <v>20026930</v>
          </cell>
          <cell r="K5997" t="str">
            <v>CIANI SANCHEZ (CONANI)</v>
          </cell>
          <cell r="L5997" t="str">
            <v>URBANA</v>
          </cell>
          <cell r="M5997" t="str">
            <v>SAMANA</v>
          </cell>
          <cell r="N5997" t="str">
            <v>20</v>
          </cell>
          <cell r="O5997" t="str">
            <v>SÁNCHEZ</v>
          </cell>
          <cell r="P5997" t="str">
            <v>2002</v>
          </cell>
          <cell r="Q5997" t="str">
            <v>SÁNCHEZ</v>
          </cell>
          <cell r="R5997" t="str">
            <v>01</v>
          </cell>
          <cell r="S5997" t="str">
            <v>SÁNCHEZ (ZONA URBANA)</v>
          </cell>
          <cell r="T5997" t="str">
            <v>01</v>
          </cell>
          <cell r="U5997" t="str">
            <v>CENTRO DEL PUEBLO</v>
          </cell>
          <cell r="V5997" t="str">
            <v>002</v>
          </cell>
          <cell r="W5997" t="str">
            <v>19.228121</v>
          </cell>
          <cell r="X5997" t="str">
            <v>-69.616811</v>
          </cell>
        </row>
        <row r="5998">
          <cell r="A5998" t="str">
            <v>14229</v>
          </cell>
          <cell r="B5998" t="str">
            <v>14 - NAGUA</v>
          </cell>
          <cell r="C5998" t="str">
            <v>1405 - SANCHEZ</v>
          </cell>
          <cell r="D5998" t="str">
            <v>14229</v>
          </cell>
          <cell r="E5998" t="str">
            <v>PROF. JUAN EMILIO BOSCH GAVINO</v>
          </cell>
          <cell r="F5998" t="str">
            <v>JORNADA EXTENDIDA</v>
          </cell>
          <cell r="G5998" t="str">
            <v>INICIAL - PRIMARIO</v>
          </cell>
          <cell r="H5998" t="str">
            <v>PUBLICO</v>
          </cell>
          <cell r="I5998" t="str">
            <v>Autorizado</v>
          </cell>
          <cell r="J5998" t="str">
            <v>20020576</v>
          </cell>
          <cell r="K5998" t="str">
            <v>PROF. JUAN EMILIO BOSCH GAVINO</v>
          </cell>
          <cell r="L5998" t="str">
            <v>URBANA</v>
          </cell>
          <cell r="M5998" t="str">
            <v>SAMANA</v>
          </cell>
          <cell r="N5998" t="str">
            <v>20</v>
          </cell>
          <cell r="O5998" t="str">
            <v>LAS TERRENAS</v>
          </cell>
          <cell r="P5998" t="str">
            <v>2003</v>
          </cell>
          <cell r="Q5998" t="str">
            <v>LAS TERRENAS</v>
          </cell>
          <cell r="R5998" t="str">
            <v>01</v>
          </cell>
          <cell r="S5998" t="str">
            <v>LAS TERRENAS (ZONA URBANA)</v>
          </cell>
          <cell r="T5998" t="str">
            <v>01</v>
          </cell>
          <cell r="U5998" t="str">
            <v>CENTRO DEL PUEBLO</v>
          </cell>
          <cell r="V5998" t="str">
            <v>001</v>
          </cell>
          <cell r="W5998" t="str">
            <v>19.305243</v>
          </cell>
          <cell r="X5998" t="str">
            <v>-69.538843</v>
          </cell>
        </row>
        <row r="5999">
          <cell r="A5999" t="str">
            <v>14365</v>
          </cell>
          <cell r="B5999" t="str">
            <v>14 - NAGUA</v>
          </cell>
          <cell r="C5999" t="str">
            <v>1405 - SANCHEZ</v>
          </cell>
          <cell r="D5999" t="str">
            <v>14365</v>
          </cell>
          <cell r="E5999" t="str">
            <v>JUANA EVANGELISTA MALOON</v>
          </cell>
          <cell r="F5999" t="str">
            <v>JORNADA EXTENDIDA</v>
          </cell>
          <cell r="G5999" t="str">
            <v>INICIAL</v>
          </cell>
          <cell r="H5999" t="str">
            <v>PUBLICO</v>
          </cell>
          <cell r="I5999" t="str">
            <v>Autorizado</v>
          </cell>
          <cell r="J5999" t="str">
            <v>20025556</v>
          </cell>
          <cell r="K5999" t="str">
            <v>JUANA EVANGELISTA MALOON</v>
          </cell>
          <cell r="L5999" t="str">
            <v>URBANA-TURISTICA</v>
          </cell>
          <cell r="M5999" t="str">
            <v>SAMANA</v>
          </cell>
          <cell r="N5999" t="str">
            <v>20</v>
          </cell>
          <cell r="O5999" t="str">
            <v>SÁNCHEZ</v>
          </cell>
          <cell r="P5999" t="str">
            <v>2002</v>
          </cell>
          <cell r="Q5999" t="str">
            <v>SÁNCHEZ</v>
          </cell>
          <cell r="R5999" t="str">
            <v>01</v>
          </cell>
          <cell r="S5999" t="str">
            <v>SÁNCHEZ (ZONA URBANA)</v>
          </cell>
          <cell r="T5999" t="str">
            <v>01</v>
          </cell>
          <cell r="U5999" t="str">
            <v>CENTRO DEL PUEBLO</v>
          </cell>
          <cell r="V5999" t="str">
            <v>002</v>
          </cell>
          <cell r="W5999" t="str">
            <v>19.2293</v>
          </cell>
          <cell r="X5999" t="str">
            <v>-69.6089</v>
          </cell>
        </row>
        <row r="6000">
          <cell r="A6000" t="str">
            <v>14571</v>
          </cell>
          <cell r="B6000" t="str">
            <v>14 - NAGUA</v>
          </cell>
          <cell r="C6000" t="str">
            <v>1405 - SANCHEZ</v>
          </cell>
          <cell r="D6000" t="str">
            <v>14571</v>
          </cell>
          <cell r="E6000" t="str">
            <v>CASA DE LOS NINOS</v>
          </cell>
          <cell r="F6000" t="str">
            <v>JORNADA EXTENDIDA</v>
          </cell>
          <cell r="G6000" t="str">
            <v>INICIAL - PRIMARIO - SECUNDARIO</v>
          </cell>
          <cell r="H6000" t="str">
            <v>PUBLICO</v>
          </cell>
          <cell r="I6000" t="str">
            <v>Autorizado</v>
          </cell>
          <cell r="J6000" t="str">
            <v>20033321</v>
          </cell>
          <cell r="K6000" t="str">
            <v>CASA DE LOS NINOS</v>
          </cell>
          <cell r="L6000" t="str">
            <v>URBANA-TURISTICA</v>
          </cell>
          <cell r="M6000" t="str">
            <v>SAMANA</v>
          </cell>
          <cell r="N6000" t="str">
            <v>20</v>
          </cell>
          <cell r="O6000" t="str">
            <v>LAS TERRENAS</v>
          </cell>
          <cell r="P6000" t="str">
            <v>2003</v>
          </cell>
          <cell r="Q6000" t="str">
            <v>LAS TERRENAS</v>
          </cell>
          <cell r="R6000" t="str">
            <v>01</v>
          </cell>
          <cell r="S6000" t="str">
            <v>LAS TERRENAS (ZONA URBANA)</v>
          </cell>
          <cell r="T6000" t="str">
            <v>01</v>
          </cell>
          <cell r="U6000" t="str">
            <v>LA PLAYA</v>
          </cell>
          <cell r="V6000" t="str">
            <v>002</v>
          </cell>
          <cell r="W6000" t="str">
            <v/>
          </cell>
          <cell r="X6000" t="str">
            <v/>
          </cell>
        </row>
        <row r="6001">
          <cell r="A6001" t="str">
            <v>15660</v>
          </cell>
          <cell r="B6001" t="str">
            <v>14 - NAGUA</v>
          </cell>
          <cell r="C6001" t="str">
            <v>1405 - SANCHEZ</v>
          </cell>
          <cell r="D6001" t="str">
            <v>15660</v>
          </cell>
          <cell r="E6001" t="str">
            <v>JUAN PABLO II</v>
          </cell>
          <cell r="F6001" t="str">
            <v>JORNADA EXTENDIDA</v>
          </cell>
          <cell r="G6001" t="str">
            <v>INICIAL - PRIMARIO - SECUNDARIO</v>
          </cell>
          <cell r="H6001" t="str">
            <v>PUBLICO</v>
          </cell>
          <cell r="I6001" t="str">
            <v>Autorizado</v>
          </cell>
          <cell r="J6001" t="str">
            <v>20029348</v>
          </cell>
          <cell r="K6001" t="str">
            <v>JUAN PABLO II - COLEGIO COLINA VERDE</v>
          </cell>
          <cell r="L6001" t="str">
            <v>URBANA</v>
          </cell>
          <cell r="M6001" t="str">
            <v>SAMANA</v>
          </cell>
          <cell r="N6001" t="str">
            <v>20</v>
          </cell>
          <cell r="O6001" t="str">
            <v>LAS TERRENAS</v>
          </cell>
          <cell r="P6001" t="str">
            <v>2003</v>
          </cell>
          <cell r="Q6001" t="str">
            <v>LAS TERRENAS</v>
          </cell>
          <cell r="R6001" t="str">
            <v>01</v>
          </cell>
          <cell r="S6001" t="str">
            <v>LAS TERRENAS (ZONA URBANA)</v>
          </cell>
          <cell r="T6001" t="str">
            <v>01</v>
          </cell>
          <cell r="U6001" t="str">
            <v>CACAO</v>
          </cell>
          <cell r="V6001" t="str">
            <v>004</v>
          </cell>
          <cell r="W6001" t="str">
            <v>19.3078</v>
          </cell>
          <cell r="X6001" t="str">
            <v>-69.5426</v>
          </cell>
        </row>
        <row r="6002">
          <cell r="A6002" t="str">
            <v>00004</v>
          </cell>
          <cell r="B6002" t="str">
            <v>15 - SANTO DOMINGO</v>
          </cell>
          <cell r="C6002" t="str">
            <v>1501 - LOS ALCARRIZOS</v>
          </cell>
          <cell r="D6002" t="str">
            <v>00004</v>
          </cell>
          <cell r="E6002" t="str">
            <v>DR. JOSE FRANCISCO PENA GOMEZ</v>
          </cell>
          <cell r="F6002" t="str">
            <v>JORNADA EXTENDIDA</v>
          </cell>
          <cell r="G6002" t="str">
            <v>INICIAL - PRIMARIO - SECUNDARIO</v>
          </cell>
          <cell r="H6002" t="str">
            <v>PUBLICO</v>
          </cell>
          <cell r="I6002" t="str">
            <v>Autorizado</v>
          </cell>
          <cell r="J6002" t="str">
            <v>01005610</v>
          </cell>
          <cell r="K6002" t="str">
            <v>DR. JOSE FRANCISCO PENA GOMEZ</v>
          </cell>
          <cell r="L6002" t="str">
            <v>RURAL</v>
          </cell>
          <cell r="M6002" t="str">
            <v>SANTO DOMINGO</v>
          </cell>
          <cell r="N6002" t="str">
            <v>32</v>
          </cell>
          <cell r="O6002" t="str">
            <v>PEDRO BRAND</v>
          </cell>
          <cell r="P6002" t="str">
            <v>3207</v>
          </cell>
          <cell r="Q6002" t="str">
            <v>LA GUÁYIGA (D. M.)</v>
          </cell>
          <cell r="R6002" t="str">
            <v>02</v>
          </cell>
          <cell r="S6002" t="str">
            <v>LOS GARCÍA</v>
          </cell>
          <cell r="T6002" t="str">
            <v>02</v>
          </cell>
          <cell r="U6002" t="str">
            <v>BATEY PALAMARA</v>
          </cell>
          <cell r="V6002" t="str">
            <v>001</v>
          </cell>
          <cell r="W6002" t="str">
            <v>18.558961</v>
          </cell>
          <cell r="X6002" t="str">
            <v>-70.015937</v>
          </cell>
        </row>
        <row r="6003">
          <cell r="A6003" t="str">
            <v>00145</v>
          </cell>
          <cell r="B6003" t="str">
            <v>15 - SANTO DOMINGO</v>
          </cell>
          <cell r="C6003" t="str">
            <v>1501 - LOS ALCARRIZOS</v>
          </cell>
          <cell r="D6003" t="str">
            <v>00145</v>
          </cell>
          <cell r="E6003" t="str">
            <v>SALOME UREÑA DE HENRIQUEZ - LOMAS LINDAS</v>
          </cell>
          <cell r="F6003" t="str">
            <v>MATUTINA - VESPERTINA</v>
          </cell>
          <cell r="G6003" t="str">
            <v>PRIMARIO</v>
          </cell>
          <cell r="H6003" t="str">
            <v>PUBLICO</v>
          </cell>
          <cell r="I6003" t="str">
            <v>Autorizado</v>
          </cell>
          <cell r="J6003" t="str">
            <v>01150810</v>
          </cell>
          <cell r="K6003" t="str">
            <v>SALOME UREÑA DE HENRIQUEZ - LOMAS LINDAS</v>
          </cell>
          <cell r="L6003" t="str">
            <v>RURAL</v>
          </cell>
          <cell r="M6003" t="str">
            <v>SANTO DOMINGO</v>
          </cell>
          <cell r="N6003" t="str">
            <v>32</v>
          </cell>
          <cell r="O6003" t="str">
            <v>PEDRO BRAND</v>
          </cell>
          <cell r="P6003" t="str">
            <v>3207</v>
          </cell>
          <cell r="Q6003" t="str">
            <v>PEDRO BRAND</v>
          </cell>
          <cell r="R6003" t="str">
            <v>01</v>
          </cell>
          <cell r="S6003" t="str">
            <v>PIEDRA GORDA</v>
          </cell>
          <cell r="T6003" t="str">
            <v>04</v>
          </cell>
          <cell r="U6003" t="str">
            <v>LA MONTOSA</v>
          </cell>
          <cell r="V6003" t="str">
            <v>002</v>
          </cell>
          <cell r="W6003" t="str">
            <v>18.5721</v>
          </cell>
          <cell r="X6003" t="str">
            <v>-70.1201</v>
          </cell>
        </row>
        <row r="6004">
          <cell r="A6004" t="str">
            <v>00146</v>
          </cell>
          <cell r="B6004" t="str">
            <v>15 - SANTO DOMINGO</v>
          </cell>
          <cell r="C6004" t="str">
            <v>1501 - LOS ALCARRIZOS</v>
          </cell>
          <cell r="D6004" t="str">
            <v>00146</v>
          </cell>
          <cell r="E6004" t="str">
            <v>SALUSTIANO ACEBAL MARTINO - LOS COROZOS</v>
          </cell>
          <cell r="F6004" t="str">
            <v>JORNADA EXTENDIDA</v>
          </cell>
          <cell r="G6004" t="str">
            <v>INICIAL - PRIMARIO - SECUNDARIO</v>
          </cell>
          <cell r="H6004" t="str">
            <v>PUBLICO</v>
          </cell>
          <cell r="I6004" t="str">
            <v>Autorizado</v>
          </cell>
          <cell r="J6004" t="str">
            <v>01151013</v>
          </cell>
          <cell r="K6004" t="str">
            <v>SALUSTIANO ACEBAL MARTINEZ - LOS COROZOS</v>
          </cell>
          <cell r="L6004" t="str">
            <v>RURAL-AISLADA</v>
          </cell>
          <cell r="M6004" t="str">
            <v>SANTO DOMINGO</v>
          </cell>
          <cell r="N6004" t="str">
            <v>32</v>
          </cell>
          <cell r="O6004" t="str">
            <v>PEDRO BRAND</v>
          </cell>
          <cell r="P6004" t="str">
            <v>3207</v>
          </cell>
          <cell r="Q6004" t="str">
            <v>PEDRO BRAND</v>
          </cell>
          <cell r="R6004" t="str">
            <v>01</v>
          </cell>
          <cell r="S6004" t="str">
            <v>LOS COROZOS</v>
          </cell>
          <cell r="T6004" t="str">
            <v>02</v>
          </cell>
          <cell r="U6004" t="str">
            <v>LOS COROZOS</v>
          </cell>
          <cell r="V6004" t="str">
            <v>002</v>
          </cell>
          <cell r="W6004" t="str">
            <v>18.5499</v>
          </cell>
          <cell r="X6004" t="str">
            <v>-70.1136</v>
          </cell>
        </row>
        <row r="6005">
          <cell r="A6005" t="str">
            <v>00147</v>
          </cell>
          <cell r="B6005" t="str">
            <v>15 - SANTO DOMINGO</v>
          </cell>
          <cell r="C6005" t="str">
            <v>1501 - LOS ALCARRIZOS</v>
          </cell>
          <cell r="D6005" t="str">
            <v>00147</v>
          </cell>
          <cell r="E6005" t="str">
            <v>RUBEN VALDES SANCHEZ - PIEDRA GORDA</v>
          </cell>
          <cell r="F6005" t="str">
            <v>MATUTINA - VESPERTINA</v>
          </cell>
          <cell r="G6005" t="str">
            <v>INICIAL - PRIMARIO - SECUNDARIO</v>
          </cell>
          <cell r="H6005" t="str">
            <v>PUBLICO</v>
          </cell>
          <cell r="I6005" t="str">
            <v>Autorizado</v>
          </cell>
          <cell r="J6005" t="str">
            <v>01151117</v>
          </cell>
          <cell r="K6005" t="str">
            <v>RUBEN VALDES SANCHEZ - PIEDRA GORDA</v>
          </cell>
          <cell r="L6005" t="str">
            <v>RURAL</v>
          </cell>
          <cell r="M6005" t="str">
            <v>SANTO DOMINGO</v>
          </cell>
          <cell r="N6005" t="str">
            <v>32</v>
          </cell>
          <cell r="O6005" t="str">
            <v>PEDRO BRAND</v>
          </cell>
          <cell r="P6005" t="str">
            <v>3207</v>
          </cell>
          <cell r="Q6005" t="str">
            <v>PEDRO BRAND</v>
          </cell>
          <cell r="R6005" t="str">
            <v>01</v>
          </cell>
          <cell r="S6005" t="str">
            <v>PIEDRA GORDA</v>
          </cell>
          <cell r="T6005" t="str">
            <v>04</v>
          </cell>
          <cell r="U6005" t="str">
            <v>PIEDRA GORDA</v>
          </cell>
          <cell r="V6005" t="str">
            <v>001</v>
          </cell>
          <cell r="W6005" t="str">
            <v>18.6046</v>
          </cell>
          <cell r="X6005" t="str">
            <v>-70.1364</v>
          </cell>
        </row>
        <row r="6006">
          <cell r="A6006" t="str">
            <v>00148</v>
          </cell>
          <cell r="B6006" t="str">
            <v>15 - SANTO DOMINGO</v>
          </cell>
          <cell r="C6006" t="str">
            <v>1501 - LOS ALCARRIZOS</v>
          </cell>
          <cell r="D6006" t="str">
            <v>00148</v>
          </cell>
          <cell r="E6006" t="str">
            <v>CAMPAMENTO 16 DE AGOSTO</v>
          </cell>
          <cell r="F6006" t="str">
            <v>MATUTINA - VESPERTINA</v>
          </cell>
          <cell r="G6006" t="str">
            <v>INICIAL - PRIMARIO - SECUNDARIO</v>
          </cell>
          <cell r="H6006" t="str">
            <v>PUBLICO</v>
          </cell>
          <cell r="I6006" t="str">
            <v>Autorizado</v>
          </cell>
          <cell r="J6006" t="str">
            <v>01151211</v>
          </cell>
          <cell r="K6006" t="str">
            <v>CAMPAMENTO 16 DE AGOSTO</v>
          </cell>
          <cell r="L6006" t="str">
            <v>URBANA</v>
          </cell>
          <cell r="M6006" t="str">
            <v>SANTO DOMINGO</v>
          </cell>
          <cell r="N6006" t="str">
            <v>32</v>
          </cell>
          <cell r="O6006" t="str">
            <v>PEDRO BRAND</v>
          </cell>
          <cell r="P6006" t="str">
            <v>3207</v>
          </cell>
          <cell r="Q6006" t="str">
            <v>PEDRO BRAND</v>
          </cell>
          <cell r="R6006" t="str">
            <v>01</v>
          </cell>
          <cell r="S6006" t="str">
            <v>PEDRO BRAND (ZONA URBANA)</v>
          </cell>
          <cell r="T6006" t="str">
            <v>01</v>
          </cell>
          <cell r="U6006" t="str">
            <v>LOS COCOS (KILÓMETRO 28)</v>
          </cell>
          <cell r="V6006" t="str">
            <v>002</v>
          </cell>
          <cell r="W6006" t="str">
            <v>18.573</v>
          </cell>
          <cell r="X6006" t="str">
            <v>-70.0865</v>
          </cell>
        </row>
        <row r="6007">
          <cell r="A6007" t="str">
            <v>00149</v>
          </cell>
          <cell r="B6007" t="str">
            <v>15 - SANTO DOMINGO</v>
          </cell>
          <cell r="C6007" t="str">
            <v>1501 - LOS ALCARRIZOS</v>
          </cell>
          <cell r="D6007" t="str">
            <v>00149</v>
          </cell>
          <cell r="E6007" t="str">
            <v>MILILA ANTONIA BAEZ - EL BADEN</v>
          </cell>
          <cell r="F6007" t="str">
            <v>JORNADA EXTENDIDA</v>
          </cell>
          <cell r="G6007" t="str">
            <v>INICIAL - PRIMARIO</v>
          </cell>
          <cell r="H6007" t="str">
            <v>PUBLICO</v>
          </cell>
          <cell r="I6007" t="str">
            <v>Autorizado</v>
          </cell>
          <cell r="J6007" t="str">
            <v>01151315</v>
          </cell>
          <cell r="K6007" t="str">
            <v>MILILA ANTONIA BAEZ - EL BADEN</v>
          </cell>
          <cell r="L6007" t="str">
            <v>RURAL</v>
          </cell>
          <cell r="M6007" t="str">
            <v>SANTO DOMINGO</v>
          </cell>
          <cell r="N6007" t="str">
            <v>32</v>
          </cell>
          <cell r="O6007" t="str">
            <v>PEDRO BRAND</v>
          </cell>
          <cell r="P6007" t="str">
            <v>3207</v>
          </cell>
          <cell r="Q6007" t="str">
            <v>PEDRO BRAND</v>
          </cell>
          <cell r="R6007" t="str">
            <v>01</v>
          </cell>
          <cell r="S6007" t="str">
            <v>FRASQUITO GÓMEZ</v>
          </cell>
          <cell r="T6007" t="str">
            <v>06</v>
          </cell>
          <cell r="U6007" t="str">
            <v>FRASQUITO GÓMEZ</v>
          </cell>
          <cell r="V6007" t="str">
            <v>001</v>
          </cell>
          <cell r="W6007" t="str">
            <v>18.5972</v>
          </cell>
          <cell r="X6007" t="str">
            <v>-70.1485</v>
          </cell>
        </row>
        <row r="6008">
          <cell r="A6008" t="str">
            <v>00150</v>
          </cell>
          <cell r="B6008" t="str">
            <v>15 - SANTO DOMINGO</v>
          </cell>
          <cell r="C6008" t="str">
            <v>1501 - LOS ALCARRIZOS</v>
          </cell>
          <cell r="D6008" t="str">
            <v>00150</v>
          </cell>
          <cell r="E6008" t="str">
            <v>PETER DORSE BRAND- PEDRO BRAND</v>
          </cell>
          <cell r="F6008" t="str">
            <v>MATUTINA - VESPERTINA</v>
          </cell>
          <cell r="G6008" t="str">
            <v>INICIAL - PRIMARIO - SECUNDARIO</v>
          </cell>
          <cell r="H6008" t="str">
            <v>PUBLICO</v>
          </cell>
          <cell r="I6008" t="str">
            <v>Autorizado</v>
          </cell>
          <cell r="J6008" t="str">
            <v>01151617</v>
          </cell>
          <cell r="K6008" t="str">
            <v>PETER DORSE BRAND- PEDRO BRAND</v>
          </cell>
          <cell r="L6008" t="str">
            <v>URBANA-MARGINAL</v>
          </cell>
          <cell r="M6008" t="str">
            <v>SANTO DOMINGO</v>
          </cell>
          <cell r="N6008" t="str">
            <v>32</v>
          </cell>
          <cell r="O6008" t="str">
            <v>PEDRO BRAND</v>
          </cell>
          <cell r="P6008" t="str">
            <v>3207</v>
          </cell>
          <cell r="Q6008" t="str">
            <v>PEDRO BRAND</v>
          </cell>
          <cell r="R6008" t="str">
            <v>01</v>
          </cell>
          <cell r="S6008" t="str">
            <v>PEDRO BRAND (ZONA URBANA)</v>
          </cell>
          <cell r="T6008" t="str">
            <v>01</v>
          </cell>
          <cell r="U6008" t="str">
            <v>PEDRO BRAND</v>
          </cell>
          <cell r="V6008" t="str">
            <v>001</v>
          </cell>
          <cell r="W6008" t="str">
            <v>18.5699</v>
          </cell>
          <cell r="X6008" t="str">
            <v>-70.0967</v>
          </cell>
        </row>
        <row r="6009">
          <cell r="A6009" t="str">
            <v>00151</v>
          </cell>
          <cell r="B6009" t="str">
            <v>15 - SANTO DOMINGO</v>
          </cell>
          <cell r="C6009" t="str">
            <v>1501 - LOS ALCARRIZOS</v>
          </cell>
          <cell r="D6009" t="str">
            <v>00151</v>
          </cell>
          <cell r="E6009" t="str">
            <v>PROF. ALBA LUZ CASILLA DIAZ</v>
          </cell>
          <cell r="F6009" t="str">
            <v>MATUTINA - VESPERTINA</v>
          </cell>
          <cell r="G6009" t="str">
            <v>INICIAL - PRIMARIO - SECUNDARIO</v>
          </cell>
          <cell r="H6009" t="str">
            <v>PUBLICO</v>
          </cell>
          <cell r="I6009" t="str">
            <v>Autorizado</v>
          </cell>
          <cell r="J6009" t="str">
            <v>01151711</v>
          </cell>
          <cell r="K6009" t="str">
            <v>PROF. ALBA LUZ CASILLA DIAZ</v>
          </cell>
          <cell r="L6009" t="str">
            <v>URBANA</v>
          </cell>
          <cell r="M6009" t="str">
            <v>SANTO DOMINGO</v>
          </cell>
          <cell r="N6009" t="str">
            <v>32</v>
          </cell>
          <cell r="O6009" t="str">
            <v>PEDRO BRAND</v>
          </cell>
          <cell r="P6009" t="str">
            <v>3207</v>
          </cell>
          <cell r="Q6009" t="str">
            <v>PEDRO BRAND</v>
          </cell>
          <cell r="R6009" t="str">
            <v>01</v>
          </cell>
          <cell r="S6009" t="str">
            <v>PEDRO BRAND (ZONA URBANA)</v>
          </cell>
          <cell r="T6009" t="str">
            <v>01</v>
          </cell>
          <cell r="U6009" t="str">
            <v>LOS COCOS (KILÓMETRO 28)</v>
          </cell>
          <cell r="V6009" t="str">
            <v>002</v>
          </cell>
          <cell r="W6009" t="str">
            <v>18.54841</v>
          </cell>
          <cell r="X6009" t="str">
            <v>-70.05569</v>
          </cell>
        </row>
        <row r="6010">
          <cell r="A6010" t="str">
            <v>00211</v>
          </cell>
          <cell r="B6010" t="str">
            <v>15 - SANTO DOMINGO</v>
          </cell>
          <cell r="C6010" t="str">
            <v>1501 - LOS ALCARRIZOS</v>
          </cell>
          <cell r="D6010" t="str">
            <v>00211</v>
          </cell>
          <cell r="E6010" t="str">
            <v>AMPARO GARCIA MOLINA - LOS ALCARRIZOS AFUERA</v>
          </cell>
          <cell r="F6010" t="str">
            <v>MATUTINA - VESPERTINA</v>
          </cell>
          <cell r="G6010" t="str">
            <v>INICIAL - PRIMARIO - SECUNDARIO</v>
          </cell>
          <cell r="H6010" t="str">
            <v>PUBLICO</v>
          </cell>
          <cell r="I6010" t="str">
            <v>Autorizado</v>
          </cell>
          <cell r="J6010" t="str">
            <v>01164712</v>
          </cell>
          <cell r="K6010" t="str">
            <v>AMPARO GARCIA MOLINA - LOS ALCARRIZOS AFUERA</v>
          </cell>
          <cell r="L6010" t="str">
            <v>URBANA</v>
          </cell>
          <cell r="M6010" t="str">
            <v>SANTO DOMINGO</v>
          </cell>
          <cell r="N6010" t="str">
            <v>32</v>
          </cell>
          <cell r="O6010" t="str">
            <v>LOS ALCARRIZOS</v>
          </cell>
          <cell r="P6010" t="str">
            <v>3206</v>
          </cell>
          <cell r="Q6010" t="str">
            <v>LOS ALCARRIZOS</v>
          </cell>
          <cell r="R6010" t="str">
            <v>01</v>
          </cell>
          <cell r="S6010" t="str">
            <v>LOS ALCARRIZOS (ZONA URBANA)</v>
          </cell>
          <cell r="T6010" t="str">
            <v>01</v>
          </cell>
          <cell r="U6010" t="str">
            <v>PUEBLO NUEVO</v>
          </cell>
          <cell r="V6010" t="str">
            <v>003</v>
          </cell>
          <cell r="W6010" t="str">
            <v>18.5221</v>
          </cell>
          <cell r="X6010" t="str">
            <v>-70.0121</v>
          </cell>
        </row>
        <row r="6011">
          <cell r="A6011" t="str">
            <v>00212</v>
          </cell>
          <cell r="B6011" t="str">
            <v>15 - SANTO DOMINGO</v>
          </cell>
          <cell r="C6011" t="str">
            <v>1501 - LOS ALCARRIZOS</v>
          </cell>
          <cell r="D6011" t="str">
            <v>00212</v>
          </cell>
          <cell r="E6011" t="str">
            <v>AMIN ABEL HASBUN</v>
          </cell>
          <cell r="F6011" t="str">
            <v>VESPERTINA</v>
          </cell>
          <cell r="G6011" t="str">
            <v>INICIAL - PRIMARIO - SECUNDARIO</v>
          </cell>
          <cell r="H6011" t="str">
            <v>PUBLICO</v>
          </cell>
          <cell r="I6011" t="str">
            <v>Autorizado</v>
          </cell>
          <cell r="J6011" t="str">
            <v>01169811</v>
          </cell>
          <cell r="K6011" t="str">
            <v>JERUSALEN</v>
          </cell>
          <cell r="L6011" t="str">
            <v>URBANA</v>
          </cell>
          <cell r="M6011" t="str">
            <v>SANTO DOMINGO</v>
          </cell>
          <cell r="N6011" t="str">
            <v>32</v>
          </cell>
          <cell r="O6011" t="str">
            <v>LOS ALCARRIZOS</v>
          </cell>
          <cell r="P6011" t="str">
            <v>3206</v>
          </cell>
          <cell r="Q6011" t="str">
            <v>LOS ALCARRIZOS</v>
          </cell>
          <cell r="R6011" t="str">
            <v>01</v>
          </cell>
          <cell r="S6011" t="str">
            <v>LOS ALCARRIZOS (ZONA URBANA)</v>
          </cell>
          <cell r="T6011" t="str">
            <v>01</v>
          </cell>
          <cell r="U6011" t="str">
            <v>PUEBLO NUEVO</v>
          </cell>
          <cell r="V6011" t="str">
            <v>003</v>
          </cell>
          <cell r="W6011" t="str">
            <v>18.529473</v>
          </cell>
          <cell r="X6011" t="str">
            <v>-70.021552</v>
          </cell>
        </row>
        <row r="6012">
          <cell r="A6012" t="str">
            <v>00213</v>
          </cell>
          <cell r="B6012" t="str">
            <v>15 - SANTO DOMINGO</v>
          </cell>
          <cell r="C6012" t="str">
            <v>1501 - LOS ALCARRIZOS</v>
          </cell>
          <cell r="D6012" t="str">
            <v>00213</v>
          </cell>
          <cell r="E6012" t="str">
            <v>PADRE BENITO ARRIETA - CLUB UNION Y PROGRESO</v>
          </cell>
          <cell r="F6012" t="str">
            <v>MATUTINA - VESPERTINA</v>
          </cell>
          <cell r="G6012" t="str">
            <v>INICIAL - PRIMARIO - SECUNDARIO</v>
          </cell>
          <cell r="H6012" t="str">
            <v>PUBLICO</v>
          </cell>
          <cell r="I6012" t="str">
            <v>Autorizado</v>
          </cell>
          <cell r="J6012" t="str">
            <v>01165113</v>
          </cell>
          <cell r="K6012" t="str">
            <v>PADRE BENITO ARRIETA - CLUB UNION Y PROGRESO</v>
          </cell>
          <cell r="L6012" t="str">
            <v>URBANA-MARGINAL</v>
          </cell>
          <cell r="M6012" t="str">
            <v>SANTO DOMINGO</v>
          </cell>
          <cell r="N6012" t="str">
            <v>32</v>
          </cell>
          <cell r="O6012" t="str">
            <v>LOS ALCARRIZOS</v>
          </cell>
          <cell r="P6012" t="str">
            <v>3206</v>
          </cell>
          <cell r="Q6012" t="str">
            <v>LOS ALCARRIZOS</v>
          </cell>
          <cell r="R6012" t="str">
            <v>01</v>
          </cell>
          <cell r="S6012" t="str">
            <v>LOS ALCARRIZOS (ZONA URBANA)</v>
          </cell>
          <cell r="T6012" t="str">
            <v>01</v>
          </cell>
          <cell r="U6012" t="str">
            <v>PUEBLO NUEVO</v>
          </cell>
          <cell r="V6012" t="str">
            <v>003</v>
          </cell>
          <cell r="W6012" t="str">
            <v>18.523208</v>
          </cell>
          <cell r="X6012" t="str">
            <v>-70.014066</v>
          </cell>
        </row>
        <row r="6013">
          <cell r="A6013" t="str">
            <v>00214</v>
          </cell>
          <cell r="B6013" t="str">
            <v>15 - SANTO DOMINGO</v>
          </cell>
          <cell r="C6013" t="str">
            <v>1501 - LOS ALCARRIZOS</v>
          </cell>
          <cell r="D6013" t="str">
            <v>00214</v>
          </cell>
          <cell r="E6013" t="str">
            <v>RAFAEL KASSE ACTA - EL CEDUCANDO</v>
          </cell>
          <cell r="F6013" t="str">
            <v>MATUTINA - VESPERTINA</v>
          </cell>
          <cell r="G6013" t="str">
            <v>INICIAL - PRIMARIO - SECUNDARIO</v>
          </cell>
          <cell r="H6013" t="str">
            <v>PUBLICO</v>
          </cell>
          <cell r="I6013" t="str">
            <v>Autorizado</v>
          </cell>
          <cell r="J6013" t="str">
            <v>01165311</v>
          </cell>
          <cell r="K6013" t="str">
            <v>RAFAEL KASSE ACTA - EL EDUCANDO</v>
          </cell>
          <cell r="L6013" t="str">
            <v>URBANA-MARGINAL</v>
          </cell>
          <cell r="M6013" t="str">
            <v>SANTO DOMINGO</v>
          </cell>
          <cell r="N6013" t="str">
            <v>32</v>
          </cell>
          <cell r="O6013" t="str">
            <v>LOS ALCARRIZOS</v>
          </cell>
          <cell r="P6013" t="str">
            <v>3206</v>
          </cell>
          <cell r="Q6013" t="str">
            <v>LOS ALCARRIZOS</v>
          </cell>
          <cell r="R6013" t="str">
            <v>01</v>
          </cell>
          <cell r="S6013" t="str">
            <v>LOS ALCARRIZOS (ZONA URBANA)</v>
          </cell>
          <cell r="T6013" t="str">
            <v>01</v>
          </cell>
          <cell r="U6013" t="str">
            <v>CANTA LA RANA O BARRIOLANDIA</v>
          </cell>
          <cell r="V6013" t="str">
            <v>002</v>
          </cell>
          <cell r="W6013" t="str">
            <v>18.525432</v>
          </cell>
          <cell r="X6013" t="str">
            <v>-70.043235</v>
          </cell>
        </row>
        <row r="6014">
          <cell r="A6014" t="str">
            <v>00215</v>
          </cell>
          <cell r="B6014" t="str">
            <v>15 - SANTO DOMINGO</v>
          </cell>
          <cell r="C6014" t="str">
            <v>1501 - LOS ALCARRIZOS</v>
          </cell>
          <cell r="D6014" t="str">
            <v>00215</v>
          </cell>
          <cell r="E6014" t="str">
            <v>JUANA RAMONA ZARZUELA</v>
          </cell>
          <cell r="F6014" t="str">
            <v>VESPERTINA</v>
          </cell>
          <cell r="G6014" t="str">
            <v>INICIAL - PRIMARIO - SECUNDARIO</v>
          </cell>
          <cell r="H6014" t="str">
            <v>PUBLICO</v>
          </cell>
          <cell r="I6014" t="str">
            <v>Autorizado</v>
          </cell>
          <cell r="J6014" t="str">
            <v>01165415</v>
          </cell>
          <cell r="K6014" t="str">
            <v>GASTON FERNANDO DELIGNE</v>
          </cell>
          <cell r="L6014" t="str">
            <v>URBANA-MARGINAL</v>
          </cell>
          <cell r="M6014" t="str">
            <v>SANTO DOMINGO</v>
          </cell>
          <cell r="N6014" t="str">
            <v>32</v>
          </cell>
          <cell r="O6014" t="str">
            <v>LOS ALCARRIZOS</v>
          </cell>
          <cell r="P6014" t="str">
            <v>3206</v>
          </cell>
          <cell r="Q6014" t="str">
            <v>LOS ALCARRIZOS</v>
          </cell>
          <cell r="R6014" t="str">
            <v>01</v>
          </cell>
          <cell r="S6014" t="str">
            <v>LOS ALCARRIZOS (ZONA URBANA)</v>
          </cell>
          <cell r="T6014" t="str">
            <v>01</v>
          </cell>
          <cell r="U6014" t="str">
            <v>CANTA LA RANA O BARRIOLANDIA</v>
          </cell>
          <cell r="V6014" t="str">
            <v>002</v>
          </cell>
          <cell r="W6014" t="str">
            <v>18.5283</v>
          </cell>
          <cell r="X6014" t="str">
            <v>-70.0356</v>
          </cell>
        </row>
        <row r="6015">
          <cell r="A6015" t="str">
            <v>00216</v>
          </cell>
          <cell r="B6015" t="str">
            <v>15 - SANTO DOMINGO</v>
          </cell>
          <cell r="C6015" t="str">
            <v>1501 - LOS ALCARRIZOS</v>
          </cell>
          <cell r="D6015" t="str">
            <v>00216</v>
          </cell>
          <cell r="E6015" t="str">
            <v>MINERVA MIRABAL - PANTOJA</v>
          </cell>
          <cell r="F6015" t="str">
            <v>MATUTINA - VESPERTINA</v>
          </cell>
          <cell r="G6015" t="str">
            <v>INICIAL - PRIMARIO - SECUNDARIO</v>
          </cell>
          <cell r="H6015" t="str">
            <v>PUBLICO</v>
          </cell>
          <cell r="I6015" t="str">
            <v>Autorizado</v>
          </cell>
          <cell r="J6015" t="str">
            <v>01166910</v>
          </cell>
          <cell r="K6015" t="str">
            <v>MINERVA MIRABAL - PANTOJA</v>
          </cell>
          <cell r="L6015" t="str">
            <v>URBANA</v>
          </cell>
          <cell r="M6015" t="str">
            <v>SANTO DOMINGO</v>
          </cell>
          <cell r="N6015" t="str">
            <v>32</v>
          </cell>
          <cell r="O6015" t="str">
            <v>LOS ALCARRIZOS</v>
          </cell>
          <cell r="P6015" t="str">
            <v>3206</v>
          </cell>
          <cell r="Q6015" t="str">
            <v>PANTOJA (D. M.)</v>
          </cell>
          <cell r="R6015" t="str">
            <v>03</v>
          </cell>
          <cell r="S6015" t="str">
            <v>PANTOJA (ZONA URBANA)</v>
          </cell>
          <cell r="T6015" t="str">
            <v>01</v>
          </cell>
          <cell r="U6015" t="str">
            <v>PANTOJA</v>
          </cell>
          <cell r="V6015" t="str">
            <v>001</v>
          </cell>
          <cell r="W6015" t="str">
            <v>18.523171</v>
          </cell>
          <cell r="X6015" t="str">
            <v>-70.002472</v>
          </cell>
        </row>
        <row r="6016">
          <cell r="A6016" t="str">
            <v>00218</v>
          </cell>
          <cell r="B6016" t="str">
            <v>15 - SANTO DOMINGO</v>
          </cell>
          <cell r="C6016" t="str">
            <v>1501 - LOS ALCARRIZOS</v>
          </cell>
          <cell r="D6016" t="str">
            <v>00218</v>
          </cell>
          <cell r="E6016" t="str">
            <v>JESUS DE NAZARET - BATEY PALMAREJITO</v>
          </cell>
          <cell r="F6016" t="str">
            <v>MATUTINA - VESPERTINA</v>
          </cell>
          <cell r="G6016" t="str">
            <v>INICIAL - PRIMARIO - SECUNDARIO</v>
          </cell>
          <cell r="H6016" t="str">
            <v>PUBLICO</v>
          </cell>
          <cell r="I6016" t="str">
            <v>Autorizado</v>
          </cell>
          <cell r="J6016" t="str">
            <v>01167217</v>
          </cell>
          <cell r="K6016" t="str">
            <v>JESUS DE NAZARET - BATEY PALMAREJITO</v>
          </cell>
          <cell r="L6016" t="str">
            <v>URBANA-MARGINAL</v>
          </cell>
          <cell r="M6016" t="str">
            <v>SANTO DOMINGO</v>
          </cell>
          <cell r="N6016" t="str">
            <v>32</v>
          </cell>
          <cell r="O6016" t="str">
            <v>LOS ALCARRIZOS</v>
          </cell>
          <cell r="P6016" t="str">
            <v>3206</v>
          </cell>
          <cell r="Q6016" t="str">
            <v>PALMAREJO-VILLA LINDA (D. M.)</v>
          </cell>
          <cell r="R6016" t="str">
            <v>02</v>
          </cell>
          <cell r="S6016" t="str">
            <v>PALMAREJITO</v>
          </cell>
          <cell r="T6016" t="str">
            <v>02</v>
          </cell>
          <cell r="U6016" t="str">
            <v>SANTA ROSA</v>
          </cell>
          <cell r="V6016" t="str">
            <v>001</v>
          </cell>
          <cell r="W6016" t="str">
            <v>18.5414</v>
          </cell>
          <cell r="X6016" t="str">
            <v>-70.0071</v>
          </cell>
        </row>
        <row r="6017">
          <cell r="A6017" t="str">
            <v>00219</v>
          </cell>
          <cell r="B6017" t="str">
            <v>15 - SANTO DOMINGO</v>
          </cell>
          <cell r="C6017" t="str">
            <v>1501 - LOS ALCARRIZOS</v>
          </cell>
          <cell r="D6017" t="str">
            <v>00219</v>
          </cell>
          <cell r="E6017" t="str">
            <v>BARTOLOME DE LAS CASAS - LA HONDONADA</v>
          </cell>
          <cell r="F6017" t="str">
            <v>MATUTINA - VESPERTINA</v>
          </cell>
          <cell r="G6017" t="str">
            <v>INICIAL - PRIMARIO - SECUNDARIO</v>
          </cell>
          <cell r="H6017" t="str">
            <v>PUBLICO</v>
          </cell>
          <cell r="I6017" t="str">
            <v>Autorizado</v>
          </cell>
          <cell r="J6017" t="str">
            <v>01167415</v>
          </cell>
          <cell r="K6017" t="str">
            <v>BARTOLOME DE LAS CASAS - LA HONDONADA</v>
          </cell>
          <cell r="L6017" t="str">
            <v>URBANA-MARGINAL</v>
          </cell>
          <cell r="M6017" t="str">
            <v>DISTRITO NACIONAL</v>
          </cell>
          <cell r="N6017" t="str">
            <v>01</v>
          </cell>
          <cell r="O6017" t="str">
            <v>SANTO DOMINGO DE GUZMÁN</v>
          </cell>
          <cell r="P6017" t="str">
            <v>0101</v>
          </cell>
          <cell r="Q6017" t="str">
            <v>SANTO DOMINGO DE GUZMÁN</v>
          </cell>
          <cell r="R6017" t="str">
            <v>01</v>
          </cell>
          <cell r="S6017" t="str">
            <v>SANTO DOMINGO DE GUZMÁN (ZONA URBANA)</v>
          </cell>
          <cell r="T6017" t="str">
            <v>01</v>
          </cell>
          <cell r="U6017" t="str">
            <v>ARROYO MANZANO</v>
          </cell>
          <cell r="V6017" t="str">
            <v>003</v>
          </cell>
          <cell r="W6017" t="str">
            <v>18.542884</v>
          </cell>
          <cell r="X6017" t="str">
            <v>-69.974481</v>
          </cell>
        </row>
        <row r="6018">
          <cell r="A6018" t="str">
            <v>00222</v>
          </cell>
          <cell r="B6018" t="str">
            <v>15 - SANTO DOMINGO</v>
          </cell>
          <cell r="C6018" t="str">
            <v>1501 - LOS ALCARRIZOS</v>
          </cell>
          <cell r="D6018" t="str">
            <v>00222</v>
          </cell>
          <cell r="E6018" t="str">
            <v>FELIX MARIA DEL MONTE</v>
          </cell>
          <cell r="F6018" t="str">
            <v>MATUTINA - VESPERTINA</v>
          </cell>
          <cell r="G6018" t="str">
            <v>INICIAL - PRIMARIO - SECUNDARIO</v>
          </cell>
          <cell r="H6018" t="str">
            <v>PUBLICO</v>
          </cell>
          <cell r="I6018" t="str">
            <v>Autorizado</v>
          </cell>
          <cell r="J6018" t="str">
            <v>01168212</v>
          </cell>
          <cell r="K6018" t="str">
            <v>FELIX MARIA DEL MONTE</v>
          </cell>
          <cell r="L6018" t="str">
            <v>URBANA-MARGINAL</v>
          </cell>
          <cell r="M6018" t="str">
            <v>SANTO DOMINGO</v>
          </cell>
          <cell r="N6018" t="str">
            <v>32</v>
          </cell>
          <cell r="O6018" t="str">
            <v>LOS ALCARRIZOS</v>
          </cell>
          <cell r="P6018" t="str">
            <v>3206</v>
          </cell>
          <cell r="Q6018" t="str">
            <v>LOS ALCARRIZOS</v>
          </cell>
          <cell r="R6018" t="str">
            <v>01</v>
          </cell>
          <cell r="S6018" t="str">
            <v>LOS ALCARRIZOS (ZONA URBANA)</v>
          </cell>
          <cell r="T6018" t="str">
            <v>01</v>
          </cell>
          <cell r="U6018" t="str">
            <v>SAVICA</v>
          </cell>
          <cell r="V6018" t="str">
            <v>001</v>
          </cell>
          <cell r="W6018" t="str">
            <v>18.5229</v>
          </cell>
          <cell r="X6018" t="str">
            <v>-70.0201</v>
          </cell>
        </row>
        <row r="6019">
          <cell r="A6019" t="str">
            <v>00224</v>
          </cell>
          <cell r="B6019" t="str">
            <v>15 - SANTO DOMINGO</v>
          </cell>
          <cell r="C6019" t="str">
            <v>1501 - LOS ALCARRIZOS</v>
          </cell>
          <cell r="D6019" t="str">
            <v>00224</v>
          </cell>
          <cell r="E6019" t="str">
            <v>JUAN PABLO DUARTE</v>
          </cell>
          <cell r="F6019" t="str">
            <v>MATUTINA - VESPERTINA</v>
          </cell>
          <cell r="G6019" t="str">
            <v>INICIAL - PRIMARIO - SECUNDARIO</v>
          </cell>
          <cell r="H6019" t="str">
            <v>PUBLICO</v>
          </cell>
          <cell r="I6019" t="str">
            <v>Autorizado</v>
          </cell>
          <cell r="J6019" t="str">
            <v>01168618</v>
          </cell>
          <cell r="K6019" t="str">
            <v>JUAN PABLO DUARTE</v>
          </cell>
          <cell r="L6019" t="str">
            <v>URBANA-MARGINAL</v>
          </cell>
          <cell r="M6019" t="str">
            <v>SANTO DOMINGO</v>
          </cell>
          <cell r="N6019" t="str">
            <v>32</v>
          </cell>
          <cell r="O6019" t="str">
            <v>LOS ALCARRIZOS</v>
          </cell>
          <cell r="P6019" t="str">
            <v>3206</v>
          </cell>
          <cell r="Q6019" t="str">
            <v>LOS ALCARRIZOS</v>
          </cell>
          <cell r="R6019" t="str">
            <v>01</v>
          </cell>
          <cell r="S6019" t="str">
            <v>LOS ALCARRIZOS (ZONA URBANA)</v>
          </cell>
          <cell r="T6019" t="str">
            <v>01</v>
          </cell>
          <cell r="U6019" t="str">
            <v>SAVICA</v>
          </cell>
          <cell r="V6019" t="str">
            <v>001</v>
          </cell>
          <cell r="W6019" t="str">
            <v>18.5235</v>
          </cell>
          <cell r="X6019" t="str">
            <v>-70.0253</v>
          </cell>
        </row>
        <row r="6020">
          <cell r="A6020" t="str">
            <v>00225</v>
          </cell>
          <cell r="B6020" t="str">
            <v>15 - SANTO DOMINGO</v>
          </cell>
          <cell r="C6020" t="str">
            <v>1501 - LOS ALCARRIZOS</v>
          </cell>
          <cell r="D6020" t="str">
            <v>00225</v>
          </cell>
          <cell r="E6020" t="str">
            <v>MANUEL EMILIO JIMENEZ</v>
          </cell>
          <cell r="F6020" t="str">
            <v>MATUTINA - VESPERTINA</v>
          </cell>
          <cell r="G6020" t="str">
            <v>INICIAL - PRIMARIO - SECUNDARIO</v>
          </cell>
          <cell r="H6020" t="str">
            <v>PUBLICO</v>
          </cell>
          <cell r="I6020" t="str">
            <v>Autorizado</v>
          </cell>
          <cell r="J6020" t="str">
            <v>01169415</v>
          </cell>
          <cell r="K6020" t="str">
            <v>MANUEL EMILIO JIMENEZ</v>
          </cell>
          <cell r="L6020" t="str">
            <v>URBANA-MARGINAL</v>
          </cell>
          <cell r="M6020" t="str">
            <v>SANTO DOMINGO</v>
          </cell>
          <cell r="N6020" t="str">
            <v>32</v>
          </cell>
          <cell r="O6020" t="str">
            <v>LOS ALCARRIZOS</v>
          </cell>
          <cell r="P6020" t="str">
            <v>3206</v>
          </cell>
          <cell r="Q6020" t="str">
            <v>LOS ALCARRIZOS</v>
          </cell>
          <cell r="R6020" t="str">
            <v>01</v>
          </cell>
          <cell r="S6020" t="str">
            <v>LOS ALCARRIZOS (ZONA URBANA)</v>
          </cell>
          <cell r="T6020" t="str">
            <v>01</v>
          </cell>
          <cell r="U6020" t="str">
            <v>CANTA LA RANA O BARRIOLANDIA</v>
          </cell>
          <cell r="V6020" t="str">
            <v>002</v>
          </cell>
          <cell r="W6020" t="str">
            <v>18.518663</v>
          </cell>
          <cell r="X6020" t="str">
            <v>-70.034639</v>
          </cell>
        </row>
        <row r="6021">
          <cell r="A6021" t="str">
            <v>00226</v>
          </cell>
          <cell r="B6021" t="str">
            <v>15 - SANTO DOMINGO</v>
          </cell>
          <cell r="C6021" t="str">
            <v>1501 - LOS ALCARRIZOS</v>
          </cell>
          <cell r="D6021" t="str">
            <v>00226</v>
          </cell>
          <cell r="E6021" t="str">
            <v>EUGENIO MARIA DE HOSTOS</v>
          </cell>
          <cell r="F6021" t="str">
            <v>MATUTINA - VESPERTINA</v>
          </cell>
          <cell r="G6021" t="str">
            <v>INICIAL - PRIMARIO - SECUNDARIO</v>
          </cell>
          <cell r="H6021" t="str">
            <v>PUBLICO</v>
          </cell>
          <cell r="I6021" t="str">
            <v>Autorizado</v>
          </cell>
          <cell r="J6021" t="str">
            <v>01169915</v>
          </cell>
          <cell r="K6021" t="str">
            <v>EUGENIO MARIA DE HOSTOS</v>
          </cell>
          <cell r="L6021" t="str">
            <v>URBANA-MARGINAL</v>
          </cell>
          <cell r="M6021" t="str">
            <v>SANTO DOMINGO</v>
          </cell>
          <cell r="N6021" t="str">
            <v>32</v>
          </cell>
          <cell r="O6021" t="str">
            <v>LOS ALCARRIZOS</v>
          </cell>
          <cell r="P6021" t="str">
            <v>3206</v>
          </cell>
          <cell r="Q6021" t="str">
            <v>LOS ALCARRIZOS</v>
          </cell>
          <cell r="R6021" t="str">
            <v>01</v>
          </cell>
          <cell r="S6021" t="str">
            <v>LOS ALCARRIZOS (ZONA URBANA)</v>
          </cell>
          <cell r="T6021" t="str">
            <v>01</v>
          </cell>
          <cell r="U6021" t="str">
            <v>PUEBLO NUEVO</v>
          </cell>
          <cell r="V6021" t="str">
            <v>003</v>
          </cell>
          <cell r="W6021" t="str">
            <v>18.5288</v>
          </cell>
          <cell r="X6021" t="str">
            <v>-70.0285</v>
          </cell>
        </row>
        <row r="6022">
          <cell r="A6022" t="str">
            <v>00227</v>
          </cell>
          <cell r="B6022" t="str">
            <v>15 - SANTO DOMINGO</v>
          </cell>
          <cell r="C6022" t="str">
            <v>1501 - LOS ALCARRIZOS</v>
          </cell>
          <cell r="D6022" t="str">
            <v>00227</v>
          </cell>
          <cell r="E6022" t="str">
            <v>MANUEL DE JESUS GALVAN</v>
          </cell>
          <cell r="F6022" t="str">
            <v>VESPERTINA</v>
          </cell>
          <cell r="G6022" t="str">
            <v>INICIAL - PRIMARIO - SECUNDARIO</v>
          </cell>
          <cell r="H6022" t="str">
            <v>PUBLICO</v>
          </cell>
          <cell r="I6022" t="str">
            <v>Autorizado</v>
          </cell>
          <cell r="J6022" t="str">
            <v>01170114</v>
          </cell>
          <cell r="K6022" t="str">
            <v>MANUEL DE JESUS GALVAN</v>
          </cell>
          <cell r="L6022" t="str">
            <v>URBANA-MARGINAL</v>
          </cell>
          <cell r="M6022" t="str">
            <v>SANTO DOMINGO</v>
          </cell>
          <cell r="N6022" t="str">
            <v>32</v>
          </cell>
          <cell r="O6022" t="str">
            <v>LOS ALCARRIZOS</v>
          </cell>
          <cell r="P6022" t="str">
            <v>3206</v>
          </cell>
          <cell r="Q6022" t="str">
            <v>LOS ALCARRIZOS</v>
          </cell>
          <cell r="R6022" t="str">
            <v>01</v>
          </cell>
          <cell r="S6022" t="str">
            <v>LOS ALCARRIZOS (ZONA URBANA)</v>
          </cell>
          <cell r="T6022" t="str">
            <v>01</v>
          </cell>
          <cell r="U6022" t="str">
            <v>CANTA LA RANA O BARRIOLANDIA</v>
          </cell>
          <cell r="V6022" t="str">
            <v>002</v>
          </cell>
          <cell r="W6022" t="str">
            <v>18.5254</v>
          </cell>
          <cell r="X6022" t="str">
            <v>-70.035495</v>
          </cell>
        </row>
        <row r="6023">
          <cell r="A6023" t="str">
            <v>00228</v>
          </cell>
          <cell r="B6023" t="str">
            <v>15 - SANTO DOMINGO</v>
          </cell>
          <cell r="C6023" t="str">
            <v>1501 - LOS ALCARRIZOS</v>
          </cell>
          <cell r="D6023" t="str">
            <v>00228</v>
          </cell>
          <cell r="E6023" t="str">
            <v>MAXIMO CABRAL - CASA DE LA  D CULTURA</v>
          </cell>
          <cell r="F6023" t="str">
            <v>MATUTINA - VESPERTINA</v>
          </cell>
          <cell r="G6023" t="str">
            <v>INICIAL - PRIMARIO</v>
          </cell>
          <cell r="H6023" t="str">
            <v>PUBLICO</v>
          </cell>
          <cell r="I6023" t="str">
            <v>Autorizado</v>
          </cell>
          <cell r="J6023" t="str">
            <v>01170218</v>
          </cell>
          <cell r="K6023" t="str">
            <v>MAXIMO CABRAL - CASA DE LA  D CULTURA</v>
          </cell>
          <cell r="L6023" t="str">
            <v>URBANA-MARGINAL</v>
          </cell>
          <cell r="M6023" t="str">
            <v>SANTO DOMINGO</v>
          </cell>
          <cell r="N6023" t="str">
            <v>32</v>
          </cell>
          <cell r="O6023" t="str">
            <v>LOS ALCARRIZOS</v>
          </cell>
          <cell r="P6023" t="str">
            <v>3206</v>
          </cell>
          <cell r="Q6023" t="str">
            <v>LOS ALCARRIZOS</v>
          </cell>
          <cell r="R6023" t="str">
            <v>01</v>
          </cell>
          <cell r="S6023" t="str">
            <v>LOS ALCARRIZOS (ZONA URBANA)</v>
          </cell>
          <cell r="T6023" t="str">
            <v>01</v>
          </cell>
          <cell r="U6023" t="str">
            <v>PUEBLO NUEVO</v>
          </cell>
          <cell r="V6023" t="str">
            <v>003</v>
          </cell>
          <cell r="W6023" t="str">
            <v>18.528796</v>
          </cell>
          <cell r="X6023" t="str">
            <v>-70.021997</v>
          </cell>
        </row>
        <row r="6024">
          <cell r="A6024" t="str">
            <v>00229</v>
          </cell>
          <cell r="B6024" t="str">
            <v>15 - SANTO DOMINGO</v>
          </cell>
          <cell r="C6024" t="str">
            <v>1501 - LOS ALCARRIZOS</v>
          </cell>
          <cell r="D6024" t="str">
            <v>00229</v>
          </cell>
          <cell r="E6024" t="str">
            <v>PABLO NERUDA</v>
          </cell>
          <cell r="F6024" t="str">
            <v>MATUTINA - VESPERTINA</v>
          </cell>
          <cell r="G6024" t="str">
            <v>INICIAL - PRIMARIO - SECUNDARIO</v>
          </cell>
          <cell r="H6024" t="str">
            <v>PUBLICO</v>
          </cell>
          <cell r="I6024" t="str">
            <v>Autorizado</v>
          </cell>
          <cell r="J6024" t="str">
            <v>01170718</v>
          </cell>
          <cell r="K6024" t="str">
            <v>PABLO NERUDA</v>
          </cell>
          <cell r="L6024" t="str">
            <v>URBANA-MARGINAL</v>
          </cell>
          <cell r="M6024" t="str">
            <v>SANTO DOMINGO</v>
          </cell>
          <cell r="N6024" t="str">
            <v>32</v>
          </cell>
          <cell r="O6024" t="str">
            <v>LOS ALCARRIZOS</v>
          </cell>
          <cell r="P6024" t="str">
            <v>3206</v>
          </cell>
          <cell r="Q6024" t="str">
            <v>LOS ALCARRIZOS</v>
          </cell>
          <cell r="R6024" t="str">
            <v>01</v>
          </cell>
          <cell r="S6024" t="str">
            <v>LOS ALCARRIZOS (ZONA URBANA)</v>
          </cell>
          <cell r="T6024" t="str">
            <v>01</v>
          </cell>
          <cell r="U6024" t="str">
            <v>PUEBLO NUEVO</v>
          </cell>
          <cell r="V6024" t="str">
            <v>003</v>
          </cell>
          <cell r="W6024" t="str">
            <v>18.529883</v>
          </cell>
          <cell r="X6024" t="str">
            <v>-70.019687</v>
          </cell>
        </row>
        <row r="6025">
          <cell r="A6025" t="str">
            <v>00230</v>
          </cell>
          <cell r="B6025" t="str">
            <v>15 - SANTO DOMINGO</v>
          </cell>
          <cell r="C6025" t="str">
            <v>1501 - LOS ALCARRIZOS</v>
          </cell>
          <cell r="D6025" t="str">
            <v>00230</v>
          </cell>
          <cell r="E6025" t="str">
            <v>CARMEN CELIA BALAGUER</v>
          </cell>
          <cell r="F6025" t="str">
            <v>MATUTINA - VESPERTINA</v>
          </cell>
          <cell r="G6025" t="str">
            <v>INICIAL - PRIMARIO - SECUNDARIO</v>
          </cell>
          <cell r="H6025" t="str">
            <v>PUBLICO</v>
          </cell>
          <cell r="I6025" t="str">
            <v>Autorizado</v>
          </cell>
          <cell r="J6025" t="str">
            <v>01171213</v>
          </cell>
          <cell r="K6025" t="str">
            <v>CARMEN CELIA BALAGUER</v>
          </cell>
          <cell r="L6025" t="str">
            <v>URBANA-MARGINAL</v>
          </cell>
          <cell r="M6025" t="str">
            <v>SANTO DOMINGO</v>
          </cell>
          <cell r="N6025" t="str">
            <v>32</v>
          </cell>
          <cell r="O6025" t="str">
            <v>LOS ALCARRIZOS</v>
          </cell>
          <cell r="P6025" t="str">
            <v>3206</v>
          </cell>
          <cell r="Q6025" t="str">
            <v>LOS ALCARRIZOS</v>
          </cell>
          <cell r="R6025" t="str">
            <v>01</v>
          </cell>
          <cell r="S6025" t="str">
            <v>LOS ALCARRIZOS (ZONA URBANA)</v>
          </cell>
          <cell r="T6025" t="str">
            <v>01</v>
          </cell>
          <cell r="U6025" t="str">
            <v>PUEBLO NUEVO</v>
          </cell>
          <cell r="V6025" t="str">
            <v>003</v>
          </cell>
          <cell r="W6025" t="str">
            <v>18.5245</v>
          </cell>
          <cell r="X6025" t="str">
            <v>-70.0207</v>
          </cell>
        </row>
        <row r="6026">
          <cell r="A6026" t="str">
            <v>00232</v>
          </cell>
          <cell r="B6026" t="str">
            <v>15 - SANTO DOMINGO</v>
          </cell>
          <cell r="C6026" t="str">
            <v>1501 - LOS ALCARRIZOS</v>
          </cell>
          <cell r="D6026" t="str">
            <v>00232</v>
          </cell>
          <cell r="E6026" t="str">
            <v>JUANA SALTITOPA</v>
          </cell>
          <cell r="F6026" t="str">
            <v>MATUTINA - VESPERTINA</v>
          </cell>
          <cell r="G6026" t="str">
            <v>INICIAL - PRIMARIO - SECUNDARIO</v>
          </cell>
          <cell r="H6026" t="str">
            <v>PUBLICO</v>
          </cell>
          <cell r="I6026" t="str">
            <v>Autorizado</v>
          </cell>
          <cell r="J6026" t="str">
            <v>01173411</v>
          </cell>
          <cell r="K6026" t="str">
            <v>JUANA SALTITOPA</v>
          </cell>
          <cell r="L6026" t="str">
            <v>URBANA-MARGINAL</v>
          </cell>
          <cell r="M6026" t="str">
            <v>SANTO DOMINGO</v>
          </cell>
          <cell r="N6026" t="str">
            <v>32</v>
          </cell>
          <cell r="O6026" t="str">
            <v>LOS ALCARRIZOS</v>
          </cell>
          <cell r="P6026" t="str">
            <v>3206</v>
          </cell>
          <cell r="Q6026" t="str">
            <v>LOS ALCARRIZOS</v>
          </cell>
          <cell r="R6026" t="str">
            <v>01</v>
          </cell>
          <cell r="S6026" t="str">
            <v>LOS ALCARRIZOS (ZONA URBANA)</v>
          </cell>
          <cell r="T6026" t="str">
            <v>01</v>
          </cell>
          <cell r="U6026" t="str">
            <v>LA UNIÓN</v>
          </cell>
          <cell r="V6026" t="str">
            <v>011</v>
          </cell>
          <cell r="W6026" t="str">
            <v>18.5173</v>
          </cell>
          <cell r="X6026" t="str">
            <v>-70.0392</v>
          </cell>
        </row>
        <row r="6027">
          <cell r="A6027" t="str">
            <v>00252</v>
          </cell>
          <cell r="B6027" t="str">
            <v>15 - SANTO DOMINGO</v>
          </cell>
          <cell r="C6027" t="str">
            <v>1501 - LOS ALCARRIZOS</v>
          </cell>
          <cell r="D6027" t="str">
            <v>00252</v>
          </cell>
          <cell r="E6027" t="str">
            <v>ABIGAIL MEJIA - LA CUABA</v>
          </cell>
          <cell r="F6027" t="str">
            <v>MATUTINA - VESPERTINA</v>
          </cell>
          <cell r="G6027" t="str">
            <v>INICIAL - PRIMARIO - SECUNDARIO</v>
          </cell>
          <cell r="H6027" t="str">
            <v>PUBLICO</v>
          </cell>
          <cell r="I6027" t="str">
            <v>Autorizado</v>
          </cell>
          <cell r="J6027" t="str">
            <v>01180516</v>
          </cell>
          <cell r="K6027" t="str">
            <v>ABIGAIL MEJIA - LA CUABA</v>
          </cell>
          <cell r="L6027" t="str">
            <v>URBANA</v>
          </cell>
          <cell r="M6027" t="str">
            <v>SANTO DOMINGO</v>
          </cell>
          <cell r="N6027" t="str">
            <v>32</v>
          </cell>
          <cell r="O6027" t="str">
            <v>PEDRO BRAND</v>
          </cell>
          <cell r="P6027" t="str">
            <v>3207</v>
          </cell>
          <cell r="Q6027" t="str">
            <v>LA CUABA (D. M.)</v>
          </cell>
          <cell r="R6027" t="str">
            <v>03</v>
          </cell>
          <cell r="S6027" t="str">
            <v>LA CUABA (ZONA URBANA)</v>
          </cell>
          <cell r="T6027" t="str">
            <v>01</v>
          </cell>
          <cell r="U6027" t="str">
            <v>LA CUABA</v>
          </cell>
          <cell r="V6027" t="str">
            <v>001</v>
          </cell>
          <cell r="W6027" t="str">
            <v>18.646862</v>
          </cell>
          <cell r="X6027" t="str">
            <v>-70.057572</v>
          </cell>
        </row>
        <row r="6028">
          <cell r="A6028" t="str">
            <v>00253</v>
          </cell>
          <cell r="B6028" t="str">
            <v>15 - SANTO DOMINGO</v>
          </cell>
          <cell r="C6028" t="str">
            <v>1501 - LOS ALCARRIZOS</v>
          </cell>
          <cell r="D6028" t="str">
            <v>00253</v>
          </cell>
          <cell r="E6028" t="str">
            <v>MARINO MORENO GONZALEZ - EL PEDREGAL</v>
          </cell>
          <cell r="F6028" t="str">
            <v>MATUTINA - VESPERTINA</v>
          </cell>
          <cell r="G6028" t="str">
            <v>INICIAL - PRIMARIO - SECUNDARIO</v>
          </cell>
          <cell r="H6028" t="str">
            <v>PUBLICO</v>
          </cell>
          <cell r="I6028" t="str">
            <v>Autorizado</v>
          </cell>
          <cell r="J6028" t="str">
            <v>01181011</v>
          </cell>
          <cell r="K6028" t="str">
            <v>MARINO MORENO GONZALEZ - EL PEDREGAL</v>
          </cell>
          <cell r="L6028" t="str">
            <v>RURAL</v>
          </cell>
          <cell r="M6028" t="str">
            <v>SANTO DOMINGO</v>
          </cell>
          <cell r="N6028" t="str">
            <v>32</v>
          </cell>
          <cell r="O6028" t="str">
            <v>PEDRO BRAND</v>
          </cell>
          <cell r="P6028" t="str">
            <v>3207</v>
          </cell>
          <cell r="Q6028" t="str">
            <v>LA GUÁYIGA (D. M.)</v>
          </cell>
          <cell r="R6028" t="str">
            <v>02</v>
          </cell>
          <cell r="S6028" t="str">
            <v>EL PEDREGAL</v>
          </cell>
          <cell r="T6028" t="str">
            <v>03</v>
          </cell>
          <cell r="U6028" t="str">
            <v>EL PEDREGAL</v>
          </cell>
          <cell r="V6028" t="str">
            <v>001</v>
          </cell>
          <cell r="W6028" t="str">
            <v>18.599229</v>
          </cell>
          <cell r="X6028" t="str">
            <v>-70.031877</v>
          </cell>
        </row>
        <row r="6029">
          <cell r="A6029" t="str">
            <v>00254</v>
          </cell>
          <cell r="B6029" t="str">
            <v>15 - SANTO DOMINGO</v>
          </cell>
          <cell r="C6029" t="str">
            <v>1501 - LOS ALCARRIZOS</v>
          </cell>
          <cell r="D6029" t="str">
            <v>00254</v>
          </cell>
          <cell r="E6029" t="str">
            <v>GREGORIO PEREZ - SALAMANCA</v>
          </cell>
          <cell r="F6029" t="str">
            <v>JORNADA EXTENDIDA</v>
          </cell>
          <cell r="G6029" t="str">
            <v>INICIAL - PRIMARIO</v>
          </cell>
          <cell r="H6029" t="str">
            <v>PUBLICO</v>
          </cell>
          <cell r="I6029" t="str">
            <v>Autorizado</v>
          </cell>
          <cell r="J6029" t="str">
            <v>01181115</v>
          </cell>
          <cell r="K6029" t="str">
            <v>GREGORIO PEREZ - SALAMANCA</v>
          </cell>
          <cell r="L6029" t="str">
            <v>RURAL</v>
          </cell>
          <cell r="M6029" t="str">
            <v>SANTO DOMINGO</v>
          </cell>
          <cell r="N6029" t="str">
            <v>32</v>
          </cell>
          <cell r="O6029" t="str">
            <v>PEDRO BRAND</v>
          </cell>
          <cell r="P6029" t="str">
            <v>3207</v>
          </cell>
          <cell r="Q6029" t="str">
            <v>LA CUABA (D. M.)</v>
          </cell>
          <cell r="R6029" t="str">
            <v>03</v>
          </cell>
          <cell r="S6029" t="str">
            <v>LOS AGUACATES</v>
          </cell>
          <cell r="T6029" t="str">
            <v>02</v>
          </cell>
          <cell r="U6029" t="str">
            <v>SALAMANCA</v>
          </cell>
          <cell r="V6029" t="str">
            <v>002</v>
          </cell>
          <cell r="W6029" t="str">
            <v>18.6153</v>
          </cell>
          <cell r="X6029" t="str">
            <v>-70.059167</v>
          </cell>
        </row>
        <row r="6030">
          <cell r="A6030" t="str">
            <v>00255</v>
          </cell>
          <cell r="B6030" t="str">
            <v>15 - SANTO DOMINGO</v>
          </cell>
          <cell r="C6030" t="str">
            <v>1501 - LOS ALCARRIZOS</v>
          </cell>
          <cell r="D6030" t="str">
            <v>00255</v>
          </cell>
          <cell r="E6030" t="str">
            <v>MARIA TERESA MIRABAL - BATEY YACO</v>
          </cell>
          <cell r="F6030" t="str">
            <v>MATUTINA - VESPERTINA</v>
          </cell>
          <cell r="G6030" t="str">
            <v>INICIAL - PRIMARIO - SECUNDARIO</v>
          </cell>
          <cell r="H6030" t="str">
            <v>PUBLICO</v>
          </cell>
          <cell r="I6030" t="str">
            <v>Autorizado</v>
          </cell>
          <cell r="J6030" t="str">
            <v>01181219</v>
          </cell>
          <cell r="K6030" t="str">
            <v>MARIA TERESA MIRABAL - BATEY YACO</v>
          </cell>
          <cell r="L6030" t="str">
            <v>RURAL</v>
          </cell>
          <cell r="M6030" t="str">
            <v>SANTO DOMINGO</v>
          </cell>
          <cell r="N6030" t="str">
            <v>32</v>
          </cell>
          <cell r="O6030" t="str">
            <v>PEDRO BRAND</v>
          </cell>
          <cell r="P6030" t="str">
            <v>3207</v>
          </cell>
          <cell r="Q6030" t="str">
            <v>LA GUÁYIGA (D. M.)</v>
          </cell>
          <cell r="R6030" t="str">
            <v>02</v>
          </cell>
          <cell r="S6030" t="str">
            <v>YACÓ</v>
          </cell>
          <cell r="T6030" t="str">
            <v>04</v>
          </cell>
          <cell r="U6030" t="str">
            <v>YACÓ</v>
          </cell>
          <cell r="V6030" t="str">
            <v>001</v>
          </cell>
          <cell r="W6030" t="str">
            <v>18.5767</v>
          </cell>
          <cell r="X6030" t="str">
            <v>-70.0318</v>
          </cell>
        </row>
        <row r="6031">
          <cell r="A6031" t="str">
            <v>00256</v>
          </cell>
          <cell r="B6031" t="str">
            <v>15 - SANTO DOMINGO</v>
          </cell>
          <cell r="C6031" t="str">
            <v>1501 - LOS ALCARRIZOS</v>
          </cell>
          <cell r="D6031" t="str">
            <v>00256</v>
          </cell>
          <cell r="E6031" t="str">
            <v>LA GUAYIGA</v>
          </cell>
          <cell r="F6031" t="str">
            <v>MATUTINA - VESPERTINA</v>
          </cell>
          <cell r="G6031" t="str">
            <v>INICIAL - PRIMARIO - SECUNDARIO</v>
          </cell>
          <cell r="H6031" t="str">
            <v>PUBLICO</v>
          </cell>
          <cell r="I6031" t="str">
            <v>Autorizado</v>
          </cell>
          <cell r="J6031" t="str">
            <v>01181313</v>
          </cell>
          <cell r="K6031" t="str">
            <v>LA GUAYIGA</v>
          </cell>
          <cell r="L6031" t="str">
            <v>URBANA-MARGINAL</v>
          </cell>
          <cell r="M6031" t="str">
            <v>SANTO DOMINGO</v>
          </cell>
          <cell r="N6031" t="str">
            <v>32</v>
          </cell>
          <cell r="O6031" t="str">
            <v>PEDRO BRAND</v>
          </cell>
          <cell r="P6031" t="str">
            <v>3207</v>
          </cell>
          <cell r="Q6031" t="str">
            <v>LA GUÁYIGA (D. M.)</v>
          </cell>
          <cell r="R6031" t="str">
            <v>02</v>
          </cell>
          <cell r="S6031" t="str">
            <v>YACÓ</v>
          </cell>
          <cell r="T6031" t="str">
            <v>04</v>
          </cell>
          <cell r="U6031" t="str">
            <v>YACÓ</v>
          </cell>
          <cell r="V6031" t="str">
            <v>001</v>
          </cell>
          <cell r="W6031" t="str">
            <v>18.542406</v>
          </cell>
          <cell r="X6031" t="str">
            <v>-70.047208</v>
          </cell>
        </row>
        <row r="6032">
          <cell r="A6032" t="str">
            <v>00257</v>
          </cell>
          <cell r="B6032" t="str">
            <v>15 - SANTO DOMINGO</v>
          </cell>
          <cell r="C6032" t="str">
            <v>1501 - LOS ALCARRIZOS</v>
          </cell>
          <cell r="D6032" t="str">
            <v>00257</v>
          </cell>
          <cell r="E6032" t="str">
            <v>ANACAONA - HOJAS ANCHAS</v>
          </cell>
          <cell r="F6032" t="str">
            <v>MATUTINA</v>
          </cell>
          <cell r="G6032" t="str">
            <v>PRIMARIO</v>
          </cell>
          <cell r="H6032" t="str">
            <v>PUBLICO</v>
          </cell>
          <cell r="I6032" t="str">
            <v>Autorizado</v>
          </cell>
          <cell r="J6032" t="str">
            <v>01181511</v>
          </cell>
          <cell r="K6032" t="str">
            <v>ANACAONA - HOJAS ANCHAS</v>
          </cell>
          <cell r="L6032" t="str">
            <v>RURAL</v>
          </cell>
          <cell r="M6032" t="str">
            <v>SANTO DOMINGO</v>
          </cell>
          <cell r="N6032" t="str">
            <v>32</v>
          </cell>
          <cell r="O6032" t="str">
            <v>PEDRO BRAND</v>
          </cell>
          <cell r="P6032" t="str">
            <v>3207</v>
          </cell>
          <cell r="Q6032" t="str">
            <v>LA CUABA (D. M.)</v>
          </cell>
          <cell r="R6032" t="str">
            <v>03</v>
          </cell>
          <cell r="S6032" t="str">
            <v>LA ESTANCIA</v>
          </cell>
          <cell r="T6032" t="str">
            <v>03</v>
          </cell>
          <cell r="U6032" t="str">
            <v>HOJAS ANCHAS</v>
          </cell>
          <cell r="V6032" t="str">
            <v>009</v>
          </cell>
          <cell r="W6032" t="str">
            <v>18.612658</v>
          </cell>
          <cell r="X6032" t="str">
            <v>-70.097882</v>
          </cell>
        </row>
        <row r="6033">
          <cell r="A6033" t="str">
            <v>00258</v>
          </cell>
          <cell r="B6033" t="str">
            <v>15 - SANTO DOMINGO</v>
          </cell>
          <cell r="C6033" t="str">
            <v>1501 - LOS ALCARRIZOS</v>
          </cell>
          <cell r="D6033" t="str">
            <v>00258</v>
          </cell>
          <cell r="E6033" t="str">
            <v>JUANA DE ARCO - SABANA AL MEDIO</v>
          </cell>
          <cell r="F6033" t="str">
            <v>MATUTINA - VESPERTINA</v>
          </cell>
          <cell r="G6033" t="str">
            <v>INICIAL - PRIMARIO - SECUNDARIO</v>
          </cell>
          <cell r="H6033" t="str">
            <v>PUBLICO</v>
          </cell>
          <cell r="I6033" t="str">
            <v>Autorizado</v>
          </cell>
          <cell r="J6033" t="str">
            <v>01181615</v>
          </cell>
          <cell r="K6033" t="str">
            <v>JUANA DE ARCO - SABANA AL MEDIO</v>
          </cell>
          <cell r="L6033" t="str">
            <v>RURAL</v>
          </cell>
          <cell r="M6033" t="str">
            <v>SANTO DOMINGO</v>
          </cell>
          <cell r="N6033" t="str">
            <v>32</v>
          </cell>
          <cell r="O6033" t="str">
            <v>PEDRO BRAND</v>
          </cell>
          <cell r="P6033" t="str">
            <v>3207</v>
          </cell>
          <cell r="Q6033" t="str">
            <v>LA CUABA (D. M.)</v>
          </cell>
          <cell r="R6033" t="str">
            <v>03</v>
          </cell>
          <cell r="S6033" t="str">
            <v>LA ESTANCIA</v>
          </cell>
          <cell r="T6033" t="str">
            <v>03</v>
          </cell>
          <cell r="U6033" t="str">
            <v>SABANA AL MEDIO</v>
          </cell>
          <cell r="V6033" t="str">
            <v>004</v>
          </cell>
          <cell r="W6033" t="str">
            <v>18.596696</v>
          </cell>
          <cell r="X6033" t="str">
            <v>-70.08256</v>
          </cell>
        </row>
        <row r="6034">
          <cell r="A6034" t="str">
            <v>00259</v>
          </cell>
          <cell r="B6034" t="str">
            <v>15 - SANTO DOMINGO</v>
          </cell>
          <cell r="C6034" t="str">
            <v>1501 - LOS ALCARRIZOS</v>
          </cell>
          <cell r="D6034" t="str">
            <v>00259</v>
          </cell>
          <cell r="E6034" t="str">
            <v>SAN JOSE FE Y ALEGRIA</v>
          </cell>
          <cell r="F6034" t="str">
            <v>MATUTINA - VESPERTINA</v>
          </cell>
          <cell r="G6034" t="str">
            <v>INICIAL - PRIMARIO - SECUNDARIO</v>
          </cell>
          <cell r="H6034" t="str">
            <v>PUBLICO</v>
          </cell>
          <cell r="I6034" t="str">
            <v>Autorizado</v>
          </cell>
          <cell r="J6034" t="str">
            <v>01181813</v>
          </cell>
          <cell r="K6034" t="str">
            <v>SAN JOSE - FE Y ALEGRIA</v>
          </cell>
          <cell r="L6034" t="str">
            <v>URBANA-MARGINAL</v>
          </cell>
          <cell r="M6034" t="str">
            <v>SANTO DOMINGO</v>
          </cell>
          <cell r="N6034" t="str">
            <v>32</v>
          </cell>
          <cell r="O6034" t="str">
            <v>LOS ALCARRIZOS</v>
          </cell>
          <cell r="P6034" t="str">
            <v>3206</v>
          </cell>
          <cell r="Q6034" t="str">
            <v>PANTOJA (D. M.)</v>
          </cell>
          <cell r="R6034" t="str">
            <v>03</v>
          </cell>
          <cell r="S6034" t="str">
            <v>PANTOJA (ZONA URBANA)</v>
          </cell>
          <cell r="T6034" t="str">
            <v>01</v>
          </cell>
          <cell r="U6034" t="str">
            <v>PANTOJA</v>
          </cell>
          <cell r="V6034" t="str">
            <v>001</v>
          </cell>
          <cell r="W6034" t="str">
            <v>18.5348</v>
          </cell>
          <cell r="X6034" t="str">
            <v>-69.991</v>
          </cell>
        </row>
        <row r="6035">
          <cell r="A6035" t="str">
            <v>00260</v>
          </cell>
          <cell r="B6035" t="str">
            <v>15 - SANTO DOMINGO</v>
          </cell>
          <cell r="C6035" t="str">
            <v>1501 - LOS ALCARRIZOS</v>
          </cell>
          <cell r="D6035" t="str">
            <v>00260</v>
          </cell>
          <cell r="E6035" t="str">
            <v>FANCUNDO LAVATTA RAMIREZ - EL LIMON</v>
          </cell>
          <cell r="F6035" t="str">
            <v>JORNADA EXTENDIDA</v>
          </cell>
          <cell r="G6035" t="str">
            <v>INICIAL - PRIMARIO - SECUNDARIO</v>
          </cell>
          <cell r="H6035" t="str">
            <v>PUBLICO</v>
          </cell>
          <cell r="I6035" t="str">
            <v>Autorizado</v>
          </cell>
          <cell r="J6035" t="str">
            <v>01181917</v>
          </cell>
          <cell r="K6035" t="str">
            <v>FANCUNDO LAVATTA RAMIREZ - EL LIMON</v>
          </cell>
          <cell r="L6035" t="str">
            <v>RURAL-AISLADA</v>
          </cell>
          <cell r="M6035" t="str">
            <v>SANTO DOMINGO</v>
          </cell>
          <cell r="N6035" t="str">
            <v>32</v>
          </cell>
          <cell r="O6035" t="str">
            <v>PEDRO BRAND</v>
          </cell>
          <cell r="P6035" t="str">
            <v>3207</v>
          </cell>
          <cell r="Q6035" t="str">
            <v>LA CUABA (D. M.)</v>
          </cell>
          <cell r="R6035" t="str">
            <v>03</v>
          </cell>
          <cell r="S6035" t="str">
            <v>EL LIMÓN</v>
          </cell>
          <cell r="T6035" t="str">
            <v>04</v>
          </cell>
          <cell r="U6035" t="str">
            <v>EL LIMÓN</v>
          </cell>
          <cell r="V6035" t="str">
            <v>001</v>
          </cell>
          <cell r="W6035" t="str">
            <v>18.6623</v>
          </cell>
          <cell r="X6035" t="str">
            <v>-70.1033</v>
          </cell>
        </row>
        <row r="6036">
          <cell r="A6036" t="str">
            <v>00284</v>
          </cell>
          <cell r="B6036" t="str">
            <v>15 - SANTO DOMINGO</v>
          </cell>
          <cell r="C6036" t="str">
            <v>1501 - LOS ALCARRIZOS</v>
          </cell>
          <cell r="D6036" t="str">
            <v>00284</v>
          </cell>
          <cell r="E6036" t="str">
            <v>GREGORIO SANTOS - LOS COCOS</v>
          </cell>
          <cell r="F6036" t="str">
            <v>MATUTINA - VESPERTINA</v>
          </cell>
          <cell r="G6036" t="str">
            <v>INICIAL - PRIMARIO - SECUNDARIO</v>
          </cell>
          <cell r="H6036" t="str">
            <v>PUBLICO</v>
          </cell>
          <cell r="I6036" t="str">
            <v>Autorizado</v>
          </cell>
          <cell r="J6036" t="str">
            <v>01196111</v>
          </cell>
          <cell r="K6036" t="str">
            <v>GREGORIO SANTOS - LOS COCOS</v>
          </cell>
          <cell r="L6036" t="str">
            <v>URBANA-MARGINAL</v>
          </cell>
          <cell r="M6036" t="str">
            <v>SANTO DOMINGO</v>
          </cell>
          <cell r="N6036" t="str">
            <v>32</v>
          </cell>
          <cell r="O6036" t="str">
            <v>PEDRO BRAND</v>
          </cell>
          <cell r="P6036" t="str">
            <v>3207</v>
          </cell>
          <cell r="Q6036" t="str">
            <v>PEDRO BRAND</v>
          </cell>
          <cell r="R6036" t="str">
            <v>01</v>
          </cell>
          <cell r="S6036" t="str">
            <v>PEDRO BRAND (ZONA URBANA)</v>
          </cell>
          <cell r="T6036" t="str">
            <v>01</v>
          </cell>
          <cell r="U6036" t="str">
            <v>LOS COCOS (KILÓMETRO 28)</v>
          </cell>
          <cell r="V6036" t="str">
            <v>002</v>
          </cell>
          <cell r="W6036" t="str">
            <v>18.5693</v>
          </cell>
          <cell r="X6036" t="str">
            <v>-70.104</v>
          </cell>
        </row>
        <row r="6037">
          <cell r="A6037" t="str">
            <v>00285</v>
          </cell>
          <cell r="B6037" t="str">
            <v>15 - SANTO DOMINGO</v>
          </cell>
          <cell r="C6037" t="str">
            <v>1501 - LOS ALCARRIZOS</v>
          </cell>
          <cell r="D6037" t="str">
            <v>00285</v>
          </cell>
          <cell r="E6037" t="str">
            <v>MAX HENRIQUEZ UREÑA - LA UNION</v>
          </cell>
          <cell r="F6037" t="str">
            <v>MATUTINA - VESPERTINA</v>
          </cell>
          <cell r="G6037" t="str">
            <v>INICIAL - PRIMARIO - SECUNDARIO</v>
          </cell>
          <cell r="H6037" t="str">
            <v>PUBLICO</v>
          </cell>
          <cell r="I6037" t="str">
            <v>Autorizado</v>
          </cell>
          <cell r="J6037" t="str">
            <v>01196210</v>
          </cell>
          <cell r="K6037" t="str">
            <v>MAX HENRIQUEZ URENA - LA UNION</v>
          </cell>
          <cell r="L6037" t="str">
            <v>URBANA-MARGINAL</v>
          </cell>
          <cell r="M6037" t="str">
            <v>SANTO DOMINGO</v>
          </cell>
          <cell r="N6037" t="str">
            <v>32</v>
          </cell>
          <cell r="O6037" t="str">
            <v>LOS ALCARRIZOS</v>
          </cell>
          <cell r="P6037" t="str">
            <v>3206</v>
          </cell>
          <cell r="Q6037" t="str">
            <v>LOS ALCARRIZOS</v>
          </cell>
          <cell r="R6037" t="str">
            <v>01</v>
          </cell>
          <cell r="S6037" t="str">
            <v>LOS ALCARRIZOS (ZONA URBANA)</v>
          </cell>
          <cell r="T6037" t="str">
            <v>01</v>
          </cell>
          <cell r="U6037" t="str">
            <v>LA UNIÓN</v>
          </cell>
          <cell r="V6037" t="str">
            <v>011</v>
          </cell>
          <cell r="W6037" t="str">
            <v>18.525145</v>
          </cell>
          <cell r="X6037" t="str">
            <v>-70.052712</v>
          </cell>
        </row>
        <row r="6038">
          <cell r="A6038" t="str">
            <v>00290</v>
          </cell>
          <cell r="B6038" t="str">
            <v>15 - SANTO DOMINGO</v>
          </cell>
          <cell r="C6038" t="str">
            <v>1501 - LOS ALCARRIZOS</v>
          </cell>
          <cell r="D6038" t="str">
            <v>00290</v>
          </cell>
          <cell r="E6038" t="str">
            <v>FLERIDA DE NOLASCO - LOS GARCIA</v>
          </cell>
          <cell r="F6038" t="str">
            <v>JORNADA EXTENDIDA</v>
          </cell>
          <cell r="G6038" t="str">
            <v>INICIAL - PRIMARIO - SECUNDARIO</v>
          </cell>
          <cell r="H6038" t="str">
            <v>PUBLICO</v>
          </cell>
          <cell r="I6038" t="str">
            <v>Autorizado</v>
          </cell>
          <cell r="J6038" t="str">
            <v>01197417</v>
          </cell>
          <cell r="K6038" t="str">
            <v>FLERIDA DE NOLASCO - LOS GARCIA</v>
          </cell>
          <cell r="L6038" t="str">
            <v>RURAL-AISLADA</v>
          </cell>
          <cell r="M6038" t="str">
            <v>SANTO DOMINGO</v>
          </cell>
          <cell r="N6038" t="str">
            <v>32</v>
          </cell>
          <cell r="O6038" t="str">
            <v>PEDRO BRAND</v>
          </cell>
          <cell r="P6038" t="str">
            <v>3207</v>
          </cell>
          <cell r="Q6038" t="str">
            <v>LA GUÁYIGA (D. M.)</v>
          </cell>
          <cell r="R6038" t="str">
            <v>02</v>
          </cell>
          <cell r="S6038" t="str">
            <v>LOS GARCÍA</v>
          </cell>
          <cell r="T6038" t="str">
            <v>02</v>
          </cell>
          <cell r="U6038" t="str">
            <v>LOS GARCÍA</v>
          </cell>
          <cell r="V6038" t="str">
            <v>002</v>
          </cell>
          <cell r="W6038" t="str">
            <v>18.558652</v>
          </cell>
          <cell r="X6038" t="str">
            <v>-70.037085</v>
          </cell>
        </row>
        <row r="6039">
          <cell r="A6039" t="str">
            <v>00291</v>
          </cell>
          <cell r="B6039" t="str">
            <v>15 - SANTO DOMINGO</v>
          </cell>
          <cell r="C6039" t="str">
            <v>1501 - LOS ALCARRIZOS</v>
          </cell>
          <cell r="D6039" t="str">
            <v>00291</v>
          </cell>
          <cell r="E6039" t="str">
            <v>DELFINO ALCANTARA - PALO PRIETO</v>
          </cell>
          <cell r="F6039" t="str">
            <v>MATUTINA</v>
          </cell>
          <cell r="G6039" t="str">
            <v>PRIMARIO</v>
          </cell>
          <cell r="H6039" t="str">
            <v>PUBLICO</v>
          </cell>
          <cell r="I6039" t="str">
            <v>Autorizado</v>
          </cell>
          <cell r="J6039" t="str">
            <v>01197813</v>
          </cell>
          <cell r="K6039" t="str">
            <v>DELFINO ALCANTARA - PALO PRIETO</v>
          </cell>
          <cell r="L6039" t="str">
            <v>RURAL</v>
          </cell>
          <cell r="M6039" t="str">
            <v>SANTO DOMINGO</v>
          </cell>
          <cell r="N6039" t="str">
            <v>32</v>
          </cell>
          <cell r="O6039" t="str">
            <v>PEDRO BRAND</v>
          </cell>
          <cell r="P6039" t="str">
            <v>3207</v>
          </cell>
          <cell r="Q6039" t="str">
            <v>LA GUÁYIGA (D. M.)</v>
          </cell>
          <cell r="R6039" t="str">
            <v>02</v>
          </cell>
          <cell r="S6039" t="str">
            <v>EL PEDREGAL</v>
          </cell>
          <cell r="T6039" t="str">
            <v>03</v>
          </cell>
          <cell r="U6039" t="str">
            <v>EL PEDREGAL</v>
          </cell>
          <cell r="V6039" t="str">
            <v>001</v>
          </cell>
          <cell r="W6039" t="str">
            <v>18.6609</v>
          </cell>
          <cell r="X6039" t="str">
            <v>-70.0808</v>
          </cell>
        </row>
        <row r="6040">
          <cell r="A6040" t="str">
            <v>00319</v>
          </cell>
          <cell r="B6040" t="str">
            <v>15 - SANTO DOMINGO</v>
          </cell>
          <cell r="C6040" t="str">
            <v>1501 - LOS ALCARRIZOS</v>
          </cell>
          <cell r="D6040" t="str">
            <v>00319</v>
          </cell>
          <cell r="E6040" t="str">
            <v>CAMILA HENRIQUEZ - FE Y ALEGRIA</v>
          </cell>
          <cell r="F6040" t="str">
            <v>MATUTINA - VESPERTINA</v>
          </cell>
          <cell r="G6040" t="str">
            <v>INICIAL - PRIMARIO - SECUNDARIO</v>
          </cell>
          <cell r="H6040" t="str">
            <v>PUBLICO</v>
          </cell>
          <cell r="I6040" t="str">
            <v>Autorizado</v>
          </cell>
          <cell r="J6040" t="str">
            <v>01211915</v>
          </cell>
          <cell r="K6040" t="str">
            <v>CAMILA HENRIQUEZ - FE Y ALEGRIA</v>
          </cell>
          <cell r="L6040" t="str">
            <v>URBANA-MARGINAL</v>
          </cell>
          <cell r="M6040" t="str">
            <v>SANTO DOMINGO</v>
          </cell>
          <cell r="N6040" t="str">
            <v>32</v>
          </cell>
          <cell r="O6040" t="str">
            <v>LOS ALCARRIZOS</v>
          </cell>
          <cell r="P6040" t="str">
            <v>3206</v>
          </cell>
          <cell r="Q6040" t="str">
            <v>LOS ALCARRIZOS</v>
          </cell>
          <cell r="R6040" t="str">
            <v>01</v>
          </cell>
          <cell r="S6040" t="str">
            <v>LOS ALCARRIZOS (ZONA URBANA)</v>
          </cell>
          <cell r="T6040" t="str">
            <v>01</v>
          </cell>
          <cell r="U6040" t="str">
            <v>LOS AMERICANOS (LOS ÁNGELES)</v>
          </cell>
          <cell r="V6040" t="str">
            <v>007</v>
          </cell>
          <cell r="W6040" t="str">
            <v>18.5161</v>
          </cell>
          <cell r="X6040" t="str">
            <v>-70.0496</v>
          </cell>
        </row>
        <row r="6041">
          <cell r="A6041" t="str">
            <v>00326</v>
          </cell>
          <cell r="B6041" t="str">
            <v>15 - SANTO DOMINGO</v>
          </cell>
          <cell r="C6041" t="str">
            <v>1501 - LOS ALCARRIZOS</v>
          </cell>
          <cell r="D6041" t="str">
            <v>00326</v>
          </cell>
          <cell r="E6041" t="str">
            <v>BUENAS NUEVAS</v>
          </cell>
          <cell r="F6041" t="str">
            <v>MATUTINA - VESPERTINA</v>
          </cell>
          <cell r="G6041" t="str">
            <v>INICIAL - PRIMARIO</v>
          </cell>
          <cell r="H6041" t="str">
            <v>PUBLICO</v>
          </cell>
          <cell r="I6041" t="str">
            <v>Autorizado</v>
          </cell>
          <cell r="J6041" t="str">
            <v>01221617</v>
          </cell>
          <cell r="K6041" t="str">
            <v>BUENAS NUEVAS</v>
          </cell>
          <cell r="L6041" t="str">
            <v>URBANA-MARGINAL</v>
          </cell>
          <cell r="M6041" t="str">
            <v>SANTO DOMINGO</v>
          </cell>
          <cell r="N6041" t="str">
            <v>32</v>
          </cell>
          <cell r="O6041" t="str">
            <v>LOS ALCARRIZOS</v>
          </cell>
          <cell r="P6041" t="str">
            <v>3206</v>
          </cell>
          <cell r="Q6041" t="str">
            <v>LOS ALCARRIZOS</v>
          </cell>
          <cell r="R6041" t="str">
            <v>01</v>
          </cell>
          <cell r="S6041" t="str">
            <v>LOS ALCARRIZOS (ZONA URBANA)</v>
          </cell>
          <cell r="T6041" t="str">
            <v>01</v>
          </cell>
          <cell r="U6041" t="str">
            <v>LAS MERCEDES</v>
          </cell>
          <cell r="V6041" t="str">
            <v>004</v>
          </cell>
          <cell r="W6041" t="str">
            <v>18.517143</v>
          </cell>
          <cell r="X6041" t="str">
            <v>-70.034573</v>
          </cell>
        </row>
        <row r="6042">
          <cell r="A6042" t="str">
            <v>00327</v>
          </cell>
          <cell r="B6042" t="str">
            <v>15 - SANTO DOMINGO</v>
          </cell>
          <cell r="C6042" t="str">
            <v>1501 - LOS ALCARRIZOS</v>
          </cell>
          <cell r="D6042" t="str">
            <v>00327</v>
          </cell>
          <cell r="E6042" t="str">
            <v>PROF. ROGELIO MINAYA POLANCO</v>
          </cell>
          <cell r="F6042" t="str">
            <v>MATUTINA - VESPERTINA</v>
          </cell>
          <cell r="G6042" t="str">
            <v>INICIAL - PRIMARIO - SECUNDARIO</v>
          </cell>
          <cell r="H6042" t="str">
            <v>PUBLICO</v>
          </cell>
          <cell r="I6042" t="str">
            <v>Autorizado</v>
          </cell>
          <cell r="J6042" t="str">
            <v>01221716</v>
          </cell>
          <cell r="K6042" t="str">
            <v>ROGELIO MINAYA POLANCO</v>
          </cell>
          <cell r="L6042" t="str">
            <v>URBANA-MARGINAL</v>
          </cell>
          <cell r="M6042" t="str">
            <v>SANTO DOMINGO</v>
          </cell>
          <cell r="N6042" t="str">
            <v>32</v>
          </cell>
          <cell r="O6042" t="str">
            <v>LOS ALCARRIZOS</v>
          </cell>
          <cell r="P6042" t="str">
            <v>3206</v>
          </cell>
          <cell r="Q6042" t="str">
            <v>LOS ALCARRIZOS</v>
          </cell>
          <cell r="R6042" t="str">
            <v>01</v>
          </cell>
          <cell r="S6042" t="str">
            <v>LOS ALCARRIZOS (ZONA URBANA)</v>
          </cell>
          <cell r="T6042" t="str">
            <v>01</v>
          </cell>
          <cell r="U6042" t="str">
            <v>LAS MERCEDES</v>
          </cell>
          <cell r="V6042" t="str">
            <v>004</v>
          </cell>
          <cell r="W6042" t="str">
            <v>18.514434</v>
          </cell>
          <cell r="X6042" t="str">
            <v>-70.026907</v>
          </cell>
        </row>
        <row r="6043">
          <cell r="A6043" t="str">
            <v>00328</v>
          </cell>
          <cell r="B6043" t="str">
            <v>15 - SANTO DOMINGO</v>
          </cell>
          <cell r="C6043" t="str">
            <v>1501 - LOS ALCARRIZOS</v>
          </cell>
          <cell r="D6043" t="str">
            <v>00328</v>
          </cell>
          <cell r="E6043" t="str">
            <v>JOSE REYES - EL NAZARENO</v>
          </cell>
          <cell r="F6043" t="str">
            <v>MATUTINA - VESPERTINA</v>
          </cell>
          <cell r="G6043" t="str">
            <v>INICIAL - PRIMARIO - SECUNDARIO</v>
          </cell>
          <cell r="H6043" t="str">
            <v>PUBLICO</v>
          </cell>
          <cell r="I6043" t="str">
            <v>Autorizado</v>
          </cell>
          <cell r="J6043" t="str">
            <v>01223110</v>
          </cell>
          <cell r="K6043" t="str">
            <v>JOSE  REYES - EL NAZARENO</v>
          </cell>
          <cell r="L6043" t="str">
            <v>URBANA</v>
          </cell>
          <cell r="M6043" t="str">
            <v>SANTO DOMINGO</v>
          </cell>
          <cell r="N6043" t="str">
            <v>32</v>
          </cell>
          <cell r="O6043" t="str">
            <v>LOS ALCARRIZOS</v>
          </cell>
          <cell r="P6043" t="str">
            <v>3206</v>
          </cell>
          <cell r="Q6043" t="str">
            <v>LOS ALCARRIZOS</v>
          </cell>
          <cell r="R6043" t="str">
            <v>01</v>
          </cell>
          <cell r="S6043" t="str">
            <v>LOS ALCARRIZOS (ZONA URBANA)</v>
          </cell>
          <cell r="T6043" t="str">
            <v>01</v>
          </cell>
          <cell r="U6043" t="str">
            <v>NAZARENO O MANZANERO</v>
          </cell>
          <cell r="V6043" t="str">
            <v>009</v>
          </cell>
          <cell r="W6043" t="str">
            <v>18.532786</v>
          </cell>
          <cell r="X6043" t="str">
            <v>-70.027182</v>
          </cell>
        </row>
        <row r="6044">
          <cell r="A6044" t="str">
            <v>00330</v>
          </cell>
          <cell r="B6044" t="str">
            <v>15 - SANTO DOMINGO</v>
          </cell>
          <cell r="C6044" t="str">
            <v>1501 - LOS ALCARRIZOS</v>
          </cell>
          <cell r="D6044" t="str">
            <v>00330</v>
          </cell>
          <cell r="E6044" t="str">
            <v>HERMANAS MIRABAL</v>
          </cell>
          <cell r="F6044" t="str">
            <v>MATUTINA - VESPERTINA</v>
          </cell>
          <cell r="G6044" t="str">
            <v>INICIAL - PRIMARIO - SECUNDARIO</v>
          </cell>
          <cell r="H6044" t="str">
            <v>PUBLICO</v>
          </cell>
          <cell r="I6044" t="str">
            <v>Autorizado</v>
          </cell>
          <cell r="J6044" t="str">
            <v>01223318</v>
          </cell>
          <cell r="K6044" t="str">
            <v>HERMANAS MIRABAL</v>
          </cell>
          <cell r="L6044" t="str">
            <v>URBANA-MARGINAL</v>
          </cell>
          <cell r="M6044" t="str">
            <v>SANTO DOMINGO</v>
          </cell>
          <cell r="N6044" t="str">
            <v>32</v>
          </cell>
          <cell r="O6044" t="str">
            <v>LOS ALCARRIZOS</v>
          </cell>
          <cell r="P6044" t="str">
            <v>3206</v>
          </cell>
          <cell r="Q6044" t="str">
            <v>LOS ALCARRIZOS</v>
          </cell>
          <cell r="R6044" t="str">
            <v>01</v>
          </cell>
          <cell r="S6044" t="str">
            <v>LOS ALCARRIZOS (ZONA URBANA)</v>
          </cell>
          <cell r="T6044" t="str">
            <v>01</v>
          </cell>
          <cell r="U6044" t="str">
            <v>PUEBLO NUEVO</v>
          </cell>
          <cell r="V6044" t="str">
            <v>003</v>
          </cell>
          <cell r="W6044" t="str">
            <v>18.529757</v>
          </cell>
          <cell r="X6044" t="str">
            <v>-70.026108</v>
          </cell>
        </row>
        <row r="6045">
          <cell r="A6045" t="str">
            <v>00331</v>
          </cell>
          <cell r="B6045" t="str">
            <v>15 - SANTO DOMINGO</v>
          </cell>
          <cell r="C6045" t="str">
            <v>1501 - LOS ALCARRIZOS</v>
          </cell>
          <cell r="D6045" t="str">
            <v>00331</v>
          </cell>
          <cell r="E6045" t="str">
            <v>MI NUEVA ESPERANZA</v>
          </cell>
          <cell r="F6045" t="str">
            <v>MATUTINA - VESPERTINA</v>
          </cell>
          <cell r="G6045" t="str">
            <v>INICIAL - PRIMARIO - SECUNDARIO</v>
          </cell>
          <cell r="H6045" t="str">
            <v>PUBLICO</v>
          </cell>
          <cell r="I6045" t="str">
            <v>Autorizado</v>
          </cell>
          <cell r="J6045" t="str">
            <v>01223417</v>
          </cell>
          <cell r="K6045" t="str">
            <v>MI NUEVA ESPERANZA</v>
          </cell>
          <cell r="L6045" t="str">
            <v>URBANA</v>
          </cell>
          <cell r="M6045" t="str">
            <v>SANTO DOMINGO</v>
          </cell>
          <cell r="N6045" t="str">
            <v>32</v>
          </cell>
          <cell r="O6045" t="str">
            <v>LOS ALCARRIZOS</v>
          </cell>
          <cell r="P6045" t="str">
            <v>3206</v>
          </cell>
          <cell r="Q6045" t="str">
            <v>PANTOJA (D. M.)</v>
          </cell>
          <cell r="R6045" t="str">
            <v>03</v>
          </cell>
          <cell r="S6045" t="str">
            <v>PANTOJA (ZONA URBANA)</v>
          </cell>
          <cell r="T6045" t="str">
            <v>01</v>
          </cell>
          <cell r="U6045" t="str">
            <v>PANTOJA</v>
          </cell>
          <cell r="V6045" t="str">
            <v>001</v>
          </cell>
          <cell r="W6045" t="str">
            <v>18.5251</v>
          </cell>
          <cell r="X6045" t="str">
            <v>-70.0017</v>
          </cell>
        </row>
        <row r="6046">
          <cell r="A6046" t="str">
            <v>00332</v>
          </cell>
          <cell r="B6046" t="str">
            <v>15 - SANTO DOMINGO</v>
          </cell>
          <cell r="C6046" t="str">
            <v>1501 - LOS ALCARRIZOS</v>
          </cell>
          <cell r="D6046" t="str">
            <v>00332</v>
          </cell>
          <cell r="E6046" t="str">
            <v>EMMANUEL ESPINAL</v>
          </cell>
          <cell r="F6046" t="str">
            <v>JORNADA EXTENDIDA</v>
          </cell>
          <cell r="G6046" t="str">
            <v>INICIAL - PRIMARIO</v>
          </cell>
          <cell r="H6046" t="str">
            <v>PUBLICO</v>
          </cell>
          <cell r="I6046" t="str">
            <v>Autorizado</v>
          </cell>
          <cell r="J6046" t="str">
            <v>01223516</v>
          </cell>
          <cell r="K6046" t="str">
            <v>EMMANUEL ESPINAL</v>
          </cell>
          <cell r="L6046" t="str">
            <v>URBANA-MARGINAL</v>
          </cell>
          <cell r="M6046" t="str">
            <v>SANTO DOMINGO</v>
          </cell>
          <cell r="N6046" t="str">
            <v>32</v>
          </cell>
          <cell r="O6046" t="str">
            <v>LOS ALCARRIZOS</v>
          </cell>
          <cell r="P6046" t="str">
            <v>3206</v>
          </cell>
          <cell r="Q6046" t="str">
            <v>LOS ALCARRIZOS</v>
          </cell>
          <cell r="R6046" t="str">
            <v>01</v>
          </cell>
          <cell r="S6046" t="str">
            <v>LOS ALCARRIZOS (ZONA URBANA)</v>
          </cell>
          <cell r="T6046" t="str">
            <v>01</v>
          </cell>
          <cell r="U6046" t="str">
            <v>CANTA LA RANA O BARRIOLANDIA</v>
          </cell>
          <cell r="V6046" t="str">
            <v>002</v>
          </cell>
          <cell r="W6046" t="str">
            <v>18.53158</v>
          </cell>
          <cell r="X6046" t="str">
            <v>-70.039187</v>
          </cell>
        </row>
        <row r="6047">
          <cell r="A6047" t="str">
            <v>00333</v>
          </cell>
          <cell r="B6047" t="str">
            <v>15 - SANTO DOMINGO</v>
          </cell>
          <cell r="C6047" t="str">
            <v>1501 - LOS ALCARRIZOS</v>
          </cell>
          <cell r="D6047" t="str">
            <v>00333</v>
          </cell>
          <cell r="E6047" t="str">
            <v>MARTHA</v>
          </cell>
          <cell r="F6047" t="str">
            <v>JORNADA EXTENDIDA</v>
          </cell>
          <cell r="G6047" t="str">
            <v>INICIAL - PRIMARIO - SECUNDARIO</v>
          </cell>
          <cell r="H6047" t="str">
            <v>PUBLICO</v>
          </cell>
          <cell r="I6047" t="str">
            <v>Autorizado</v>
          </cell>
          <cell r="J6047" t="str">
            <v>01223714</v>
          </cell>
          <cell r="K6047" t="str">
            <v>MARTHA</v>
          </cell>
          <cell r="L6047" t="str">
            <v>URBANA-MARGINAL</v>
          </cell>
          <cell r="M6047" t="str">
            <v>SANTO DOMINGO</v>
          </cell>
          <cell r="N6047" t="str">
            <v>32</v>
          </cell>
          <cell r="O6047" t="str">
            <v>LOS ALCARRIZOS</v>
          </cell>
          <cell r="P6047" t="str">
            <v>3206</v>
          </cell>
          <cell r="Q6047" t="str">
            <v>LOS ALCARRIZOS</v>
          </cell>
          <cell r="R6047" t="str">
            <v>01</v>
          </cell>
          <cell r="S6047" t="str">
            <v>LOS ALCARRIZOS (ZONA URBANA)</v>
          </cell>
          <cell r="T6047" t="str">
            <v>01</v>
          </cell>
          <cell r="U6047" t="str">
            <v>PUEBLO NUEVO</v>
          </cell>
          <cell r="V6047" t="str">
            <v>003</v>
          </cell>
          <cell r="W6047" t="str">
            <v>18.518136</v>
          </cell>
          <cell r="X6047" t="str">
            <v>-70.018041</v>
          </cell>
        </row>
        <row r="6048">
          <cell r="A6048" t="str">
            <v>00348</v>
          </cell>
          <cell r="B6048" t="str">
            <v>15 - SANTO DOMINGO</v>
          </cell>
          <cell r="C6048" t="str">
            <v>1501 - LOS ALCARRIZOS</v>
          </cell>
          <cell r="D6048" t="str">
            <v>00348</v>
          </cell>
          <cell r="E6048" t="str">
            <v>ANA LUCIA PUJOLS - NUEVO AMANECER</v>
          </cell>
          <cell r="F6048" t="str">
            <v>JORNADA EXTENDIDA</v>
          </cell>
          <cell r="G6048" t="str">
            <v>INICIAL - PRIMARIO - SECUNDARIO</v>
          </cell>
          <cell r="H6048" t="str">
            <v>PUBLICO</v>
          </cell>
          <cell r="I6048" t="str">
            <v>Autorizado</v>
          </cell>
          <cell r="J6048" t="str">
            <v>01230310</v>
          </cell>
          <cell r="K6048" t="str">
            <v>ANA LUCIA PUJOLS - NUEVO AMANECER</v>
          </cell>
          <cell r="L6048" t="str">
            <v>URBANA-MARGINAL</v>
          </cell>
          <cell r="M6048" t="str">
            <v>SANTO DOMINGO</v>
          </cell>
          <cell r="N6048" t="str">
            <v>32</v>
          </cell>
          <cell r="O6048" t="str">
            <v>LOS ALCARRIZOS</v>
          </cell>
          <cell r="P6048" t="str">
            <v>3206</v>
          </cell>
          <cell r="Q6048" t="str">
            <v>LOS ALCARRIZOS</v>
          </cell>
          <cell r="R6048" t="str">
            <v>01</v>
          </cell>
          <cell r="S6048" t="str">
            <v>LOS ALCARRIZOS (ZONA URBANA)</v>
          </cell>
          <cell r="T6048" t="str">
            <v>01</v>
          </cell>
          <cell r="U6048" t="str">
            <v>PUEBLO NUEVO</v>
          </cell>
          <cell r="V6048" t="str">
            <v>003</v>
          </cell>
          <cell r="W6048" t="str">
            <v>18.5355</v>
          </cell>
          <cell r="X6048" t="str">
            <v>-70.0342</v>
          </cell>
        </row>
        <row r="6049">
          <cell r="A6049" t="str">
            <v>00349</v>
          </cell>
          <cell r="B6049" t="str">
            <v>15 - SANTO DOMINGO</v>
          </cell>
          <cell r="C6049" t="str">
            <v>1501 - LOS ALCARRIZOS</v>
          </cell>
          <cell r="D6049" t="str">
            <v>00349</v>
          </cell>
          <cell r="E6049" t="str">
            <v>MI BANDERA</v>
          </cell>
          <cell r="F6049" t="str">
            <v>MATUTINA - VESPERTINA</v>
          </cell>
          <cell r="G6049" t="str">
            <v>INICIAL - PRIMARIO - SECUNDARIO</v>
          </cell>
          <cell r="H6049" t="str">
            <v>PUBLICO</v>
          </cell>
          <cell r="I6049" t="str">
            <v>Autorizado</v>
          </cell>
          <cell r="J6049" t="str">
            <v>01230419</v>
          </cell>
          <cell r="K6049" t="str">
            <v>MI BANDERA</v>
          </cell>
          <cell r="L6049" t="str">
            <v>URBANA-MARGINAL</v>
          </cell>
          <cell r="M6049" t="str">
            <v>SANTO DOMINGO</v>
          </cell>
          <cell r="N6049" t="str">
            <v>32</v>
          </cell>
          <cell r="O6049" t="str">
            <v>LOS ALCARRIZOS</v>
          </cell>
          <cell r="P6049" t="str">
            <v>3206</v>
          </cell>
          <cell r="Q6049" t="str">
            <v>LOS ALCARRIZOS</v>
          </cell>
          <cell r="R6049" t="str">
            <v>01</v>
          </cell>
          <cell r="S6049" t="str">
            <v>LOS ALCARRIZOS (ZONA URBANA)</v>
          </cell>
          <cell r="T6049" t="str">
            <v>01</v>
          </cell>
          <cell r="U6049" t="str">
            <v>NAZARENO O MANZANERO</v>
          </cell>
          <cell r="V6049" t="str">
            <v>009</v>
          </cell>
          <cell r="W6049" t="str">
            <v>18.527813</v>
          </cell>
          <cell r="X6049" t="str">
            <v>-70.043162</v>
          </cell>
        </row>
        <row r="6050">
          <cell r="A6050" t="str">
            <v>00350</v>
          </cell>
          <cell r="B6050" t="str">
            <v>15 - SANTO DOMINGO</v>
          </cell>
          <cell r="C6050" t="str">
            <v>1501 - LOS ALCARRIZOS</v>
          </cell>
          <cell r="D6050" t="str">
            <v>00350</v>
          </cell>
          <cell r="E6050" t="str">
            <v>FRANCISCO DEL ROSARIO SANCHEZ - BRISAL</v>
          </cell>
          <cell r="F6050" t="str">
            <v>MATUTINA - VESPERTINA</v>
          </cell>
          <cell r="G6050" t="str">
            <v>INICIAL - PRIMARIO - SECUNDARIO</v>
          </cell>
          <cell r="H6050" t="str">
            <v>PUBLICO</v>
          </cell>
          <cell r="I6050" t="str">
            <v>Autorizado</v>
          </cell>
          <cell r="J6050" t="str">
            <v>01230518</v>
          </cell>
          <cell r="K6050" t="str">
            <v>FRANCISCO DEL ROSARIO SANCHEZ - EL BRISAL</v>
          </cell>
          <cell r="L6050" t="str">
            <v>URBANA-MARGINAL</v>
          </cell>
          <cell r="M6050" t="str">
            <v>SANTO DOMINGO</v>
          </cell>
          <cell r="N6050" t="str">
            <v>32</v>
          </cell>
          <cell r="O6050" t="str">
            <v>PEDRO BRAND</v>
          </cell>
          <cell r="P6050" t="str">
            <v>3207</v>
          </cell>
          <cell r="Q6050" t="str">
            <v>LA GUÁYIGA (D. M.)</v>
          </cell>
          <cell r="R6050" t="str">
            <v>02</v>
          </cell>
          <cell r="S6050" t="str">
            <v>LA GUÁYIGA (ZONA URBANA)</v>
          </cell>
          <cell r="T6050" t="str">
            <v>01</v>
          </cell>
          <cell r="U6050" t="str">
            <v>LA GUÁYIGA</v>
          </cell>
          <cell r="V6050" t="str">
            <v>001</v>
          </cell>
          <cell r="W6050" t="str">
            <v>18.542445</v>
          </cell>
          <cell r="X6050" t="str">
            <v>-70.042663</v>
          </cell>
        </row>
        <row r="6051">
          <cell r="A6051" t="str">
            <v>00355</v>
          </cell>
          <cell r="B6051" t="str">
            <v>15 - SANTO DOMINGO</v>
          </cell>
          <cell r="C6051" t="str">
            <v>1501 - LOS ALCARRIZOS</v>
          </cell>
          <cell r="D6051" t="str">
            <v>00355</v>
          </cell>
          <cell r="E6051" t="str">
            <v>EDUARDO BRITO</v>
          </cell>
          <cell r="F6051" t="str">
            <v>MATUTINA - VESPERTINA</v>
          </cell>
          <cell r="G6051" t="str">
            <v>INICIAL - PRIMARIO - SECUNDARIO</v>
          </cell>
          <cell r="H6051" t="str">
            <v>PUBLICO</v>
          </cell>
          <cell r="I6051" t="str">
            <v>Autorizado</v>
          </cell>
          <cell r="J6051" t="str">
            <v>01232318</v>
          </cell>
          <cell r="K6051" t="str">
            <v>EDUARDO BRITO</v>
          </cell>
          <cell r="L6051" t="str">
            <v>URBANA</v>
          </cell>
          <cell r="M6051" t="str">
            <v>SANTO DOMINGO</v>
          </cell>
          <cell r="N6051" t="str">
            <v>32</v>
          </cell>
          <cell r="O6051" t="str">
            <v>PEDRO BRAND</v>
          </cell>
          <cell r="P6051" t="str">
            <v>3207</v>
          </cell>
          <cell r="Q6051" t="str">
            <v>PEDRO BRAND</v>
          </cell>
          <cell r="R6051" t="str">
            <v>01</v>
          </cell>
          <cell r="S6051" t="str">
            <v>PEDRO BRAND (ZONA URBANA)</v>
          </cell>
          <cell r="T6051" t="str">
            <v>01</v>
          </cell>
          <cell r="U6051" t="str">
            <v>PEDRO BRAND</v>
          </cell>
          <cell r="V6051" t="str">
            <v>001</v>
          </cell>
          <cell r="W6051" t="str">
            <v>18.5621</v>
          </cell>
          <cell r="X6051" t="str">
            <v>-70.0749</v>
          </cell>
        </row>
        <row r="6052">
          <cell r="A6052" t="str">
            <v>00359</v>
          </cell>
          <cell r="B6052" t="str">
            <v>15 - SANTO DOMINGO</v>
          </cell>
          <cell r="C6052" t="str">
            <v>1501 - LOS ALCARRIZOS</v>
          </cell>
          <cell r="D6052" t="str">
            <v>00359</v>
          </cell>
          <cell r="E6052" t="str">
            <v>FLORINDA SORIANO (MAMA TINGO) - VALLE ENCANTADO</v>
          </cell>
          <cell r="F6052" t="str">
            <v>MATUTINA - VESPERTINA</v>
          </cell>
          <cell r="G6052" t="str">
            <v>INICIAL - PRIMARIO - SECUNDARIO</v>
          </cell>
          <cell r="H6052" t="str">
            <v>PUBLICO</v>
          </cell>
          <cell r="I6052" t="str">
            <v>Autorizado</v>
          </cell>
          <cell r="J6052" t="str">
            <v>01234712</v>
          </cell>
          <cell r="K6052" t="str">
            <v>FLORINDA SORIANO (MAMA TINGO) - VALLE ENCANTADO</v>
          </cell>
          <cell r="L6052" t="str">
            <v>URBANA-MARGINAL</v>
          </cell>
          <cell r="M6052" t="str">
            <v>SANTO DOMINGO</v>
          </cell>
          <cell r="N6052" t="str">
            <v>32</v>
          </cell>
          <cell r="O6052" t="str">
            <v>LOS ALCARRIZOS</v>
          </cell>
          <cell r="P6052" t="str">
            <v>3206</v>
          </cell>
          <cell r="Q6052" t="str">
            <v>LOS ALCARRIZOS</v>
          </cell>
          <cell r="R6052" t="str">
            <v>01</v>
          </cell>
          <cell r="S6052" t="str">
            <v>LOS ALCARRIZOS (ZONA URBANA)</v>
          </cell>
          <cell r="T6052" t="str">
            <v>01</v>
          </cell>
          <cell r="U6052" t="str">
            <v>VALLE ENCANTADO</v>
          </cell>
          <cell r="V6052" t="str">
            <v>014</v>
          </cell>
          <cell r="W6052" t="str">
            <v>18.513064</v>
          </cell>
          <cell r="X6052" t="str">
            <v>-70.022283</v>
          </cell>
        </row>
        <row r="6053">
          <cell r="A6053" t="str">
            <v>00396</v>
          </cell>
          <cell r="B6053" t="str">
            <v>15 - SANTO DOMINGO</v>
          </cell>
          <cell r="C6053" t="str">
            <v>1501 - LOS ALCARRIZOS</v>
          </cell>
          <cell r="D6053" t="str">
            <v>00396</v>
          </cell>
          <cell r="E6053" t="str">
            <v>JOSE NUÑEZ DE CACERES - EL  PARAISO</v>
          </cell>
          <cell r="F6053" t="str">
            <v>MATUTINA - VESPERTINA</v>
          </cell>
          <cell r="G6053" t="str">
            <v>INICIAL - PRIMARIO - SECUNDARIO</v>
          </cell>
          <cell r="H6053" t="str">
            <v>PUBLICO</v>
          </cell>
          <cell r="I6053" t="str">
            <v>Autorizado</v>
          </cell>
          <cell r="J6053" t="str">
            <v>01262711</v>
          </cell>
          <cell r="K6053" t="str">
            <v>JOSE NUNEZ DE CACERES - EL  PARAISO</v>
          </cell>
          <cell r="L6053" t="str">
            <v>URBANA-MARGINAL</v>
          </cell>
          <cell r="M6053" t="str">
            <v>SANTO DOMINGO</v>
          </cell>
          <cell r="N6053" t="str">
            <v>32</v>
          </cell>
          <cell r="O6053" t="str">
            <v>LOS ALCARRIZOS</v>
          </cell>
          <cell r="P6053" t="str">
            <v>3206</v>
          </cell>
          <cell r="Q6053" t="str">
            <v>LOS ALCARRIZOS</v>
          </cell>
          <cell r="R6053" t="str">
            <v>01</v>
          </cell>
          <cell r="S6053" t="str">
            <v>LOS ALCARRIZOS (ZONA URBANA)</v>
          </cell>
          <cell r="T6053" t="str">
            <v>01</v>
          </cell>
          <cell r="U6053" t="str">
            <v>PARAÍSO</v>
          </cell>
          <cell r="V6053" t="str">
            <v>018</v>
          </cell>
          <cell r="W6053" t="str">
            <v>18.5108</v>
          </cell>
          <cell r="X6053" t="str">
            <v>-70.0329</v>
          </cell>
        </row>
        <row r="6054">
          <cell r="A6054" t="str">
            <v>00399</v>
          </cell>
          <cell r="B6054" t="str">
            <v>15 - SANTO DOMINGO</v>
          </cell>
          <cell r="C6054" t="str">
            <v>1501 - LOS ALCARRIZOS</v>
          </cell>
          <cell r="D6054" t="str">
            <v>00399</v>
          </cell>
          <cell r="E6054" t="str">
            <v>PEDRO MIR</v>
          </cell>
          <cell r="F6054" t="str">
            <v>MATUTINA - VESPERTINA</v>
          </cell>
          <cell r="G6054" t="str">
            <v>INICIAL - PRIMARIO - SECUNDARIO</v>
          </cell>
          <cell r="H6054" t="str">
            <v>PUBLICO</v>
          </cell>
          <cell r="I6054" t="str">
            <v>Autorizado</v>
          </cell>
          <cell r="J6054" t="str">
            <v>01263116</v>
          </cell>
          <cell r="K6054" t="str">
            <v>PEDRO MIR</v>
          </cell>
          <cell r="L6054" t="str">
            <v>URBANA-MARGINAL</v>
          </cell>
          <cell r="M6054" t="str">
            <v>SANTO DOMINGO</v>
          </cell>
          <cell r="N6054" t="str">
            <v>32</v>
          </cell>
          <cell r="O6054" t="str">
            <v>LOS ALCARRIZOS</v>
          </cell>
          <cell r="P6054" t="str">
            <v>3206</v>
          </cell>
          <cell r="Q6054" t="str">
            <v>LOS ALCARRIZOS</v>
          </cell>
          <cell r="R6054" t="str">
            <v>01</v>
          </cell>
          <cell r="S6054" t="str">
            <v>LOS ALCARRIZOS (ZONA URBANA)</v>
          </cell>
          <cell r="T6054" t="str">
            <v>01</v>
          </cell>
          <cell r="U6054" t="str">
            <v>CANTA LA RANA O BARRIOLANDIA</v>
          </cell>
          <cell r="V6054" t="str">
            <v>002</v>
          </cell>
          <cell r="W6054" t="str">
            <v>18.5216</v>
          </cell>
          <cell r="X6054" t="str">
            <v>-70.0437</v>
          </cell>
        </row>
        <row r="6055">
          <cell r="A6055" t="str">
            <v>00400</v>
          </cell>
          <cell r="B6055" t="str">
            <v>15 - SANTO DOMINGO</v>
          </cell>
          <cell r="C6055" t="str">
            <v>1501 - LOS ALCARRIZOS</v>
          </cell>
          <cell r="D6055" t="str">
            <v>00400</v>
          </cell>
          <cell r="E6055" t="str">
            <v>MATIAS RAMON MELLA - LEBRON</v>
          </cell>
          <cell r="F6055" t="str">
            <v>MATUTINA - VESPERTINA</v>
          </cell>
          <cell r="G6055" t="str">
            <v>INICIAL - PRIMARIO - SECUNDARIO</v>
          </cell>
          <cell r="H6055" t="str">
            <v>PUBLICO</v>
          </cell>
          <cell r="I6055" t="str">
            <v>Autorizado</v>
          </cell>
          <cell r="J6055" t="str">
            <v>01263215</v>
          </cell>
          <cell r="K6055" t="str">
            <v>MATIAS RAMON MELLA - LEBRON</v>
          </cell>
          <cell r="L6055" t="str">
            <v>URBANA-MARGINAL</v>
          </cell>
          <cell r="M6055" t="str">
            <v>SANTO DOMINGO</v>
          </cell>
          <cell r="N6055" t="str">
            <v>32</v>
          </cell>
          <cell r="O6055" t="str">
            <v>LOS ALCARRIZOS</v>
          </cell>
          <cell r="P6055" t="str">
            <v>3206</v>
          </cell>
          <cell r="Q6055" t="str">
            <v>LOS ALCARRIZOS</v>
          </cell>
          <cell r="R6055" t="str">
            <v>01</v>
          </cell>
          <cell r="S6055" t="str">
            <v>LOS ALCARRIZOS (ZONA URBANA)</v>
          </cell>
          <cell r="T6055" t="str">
            <v>01</v>
          </cell>
          <cell r="U6055" t="str">
            <v>LEBRÓN</v>
          </cell>
          <cell r="V6055" t="str">
            <v>010</v>
          </cell>
          <cell r="W6055" t="str">
            <v>18.5258</v>
          </cell>
          <cell r="X6055" t="str">
            <v>-70.0468</v>
          </cell>
        </row>
        <row r="6056">
          <cell r="A6056" t="str">
            <v>00403</v>
          </cell>
          <cell r="B6056" t="str">
            <v>15 - SANTO DOMINGO</v>
          </cell>
          <cell r="C6056" t="str">
            <v>1501 - LOS ALCARRIZOS</v>
          </cell>
          <cell r="D6056" t="str">
            <v>00403</v>
          </cell>
          <cell r="E6056" t="str">
            <v>RUBEN DARIO - ALTOS DE CHAVON</v>
          </cell>
          <cell r="F6056" t="str">
            <v>MATUTINA - VESPERTINA</v>
          </cell>
          <cell r="G6056" t="str">
            <v>INICIAL - PRIMARIO - SECUNDARIO</v>
          </cell>
          <cell r="H6056" t="str">
            <v>PUBLICO</v>
          </cell>
          <cell r="I6056" t="str">
            <v>Autorizado</v>
          </cell>
          <cell r="J6056" t="str">
            <v>01264511</v>
          </cell>
          <cell r="K6056" t="str">
            <v>RUBEN DARIO - ALTOS DE CHAVON</v>
          </cell>
          <cell r="L6056" t="str">
            <v>URBANA-MARGINAL</v>
          </cell>
          <cell r="M6056" t="str">
            <v>SANTO DOMINGO</v>
          </cell>
          <cell r="N6056" t="str">
            <v>32</v>
          </cell>
          <cell r="O6056" t="str">
            <v>LOS ALCARRIZOS</v>
          </cell>
          <cell r="P6056" t="str">
            <v>3206</v>
          </cell>
          <cell r="Q6056" t="str">
            <v>LOS ALCARRIZOS</v>
          </cell>
          <cell r="R6056" t="str">
            <v>01</v>
          </cell>
          <cell r="S6056" t="str">
            <v>LOS ALCARRIZOS (ZONA URBANA)</v>
          </cell>
          <cell r="T6056" t="str">
            <v>01</v>
          </cell>
          <cell r="U6056" t="str">
            <v>ALTO DE CHAVÓN</v>
          </cell>
          <cell r="V6056" t="str">
            <v>006</v>
          </cell>
          <cell r="W6056" t="str">
            <v>18.524695</v>
          </cell>
          <cell r="X6056" t="str">
            <v>-70.046309</v>
          </cell>
        </row>
        <row r="6057">
          <cell r="A6057" t="str">
            <v>00404</v>
          </cell>
          <cell r="B6057" t="str">
            <v>15 - SANTO DOMINGO</v>
          </cell>
          <cell r="C6057" t="str">
            <v>1501 - LOS ALCARRIZOS</v>
          </cell>
          <cell r="D6057" t="str">
            <v>00404</v>
          </cell>
          <cell r="E6057" t="str">
            <v>EVARISTO BRITO REYES - HATO NUEVO-ALCARRIZOS</v>
          </cell>
          <cell r="F6057" t="str">
            <v>MATUTINA</v>
          </cell>
          <cell r="G6057" t="str">
            <v>INICIAL - PRIMARIO - SECUNDARIO</v>
          </cell>
          <cell r="H6057" t="str">
            <v>PUBLICO</v>
          </cell>
          <cell r="I6057" t="str">
            <v>Autorizado</v>
          </cell>
          <cell r="J6057" t="str">
            <v>01265213</v>
          </cell>
          <cell r="K6057" t="str">
            <v>EVARISTO BRITO REYES - HATO NUEVO-ALCARRIZOS</v>
          </cell>
          <cell r="L6057" t="str">
            <v>URBANA</v>
          </cell>
          <cell r="M6057" t="str">
            <v>SANTO DOMINGO</v>
          </cell>
          <cell r="N6057" t="str">
            <v>32</v>
          </cell>
          <cell r="O6057" t="str">
            <v>LOS ALCARRIZOS</v>
          </cell>
          <cell r="P6057" t="str">
            <v>3206</v>
          </cell>
          <cell r="Q6057" t="str">
            <v>LOS ALCARRIZOS</v>
          </cell>
          <cell r="R6057" t="str">
            <v>01</v>
          </cell>
          <cell r="S6057" t="str">
            <v>LOS ALCARRIZOS (ZONA URBANA)</v>
          </cell>
          <cell r="T6057" t="str">
            <v>01</v>
          </cell>
          <cell r="U6057" t="str">
            <v>LA UNIÓN</v>
          </cell>
          <cell r="V6057" t="str">
            <v>011</v>
          </cell>
          <cell r="W6057" t="str">
            <v>18.529568</v>
          </cell>
          <cell r="X6057" t="str">
            <v>-70.061587</v>
          </cell>
        </row>
        <row r="6058">
          <cell r="A6058" t="str">
            <v>00410</v>
          </cell>
          <cell r="B6058" t="str">
            <v>15 - SANTO DOMINGO</v>
          </cell>
          <cell r="C6058" t="str">
            <v>1501 - LOS ALCARRIZOS</v>
          </cell>
          <cell r="D6058" t="str">
            <v>00410</v>
          </cell>
          <cell r="E6058" t="str">
            <v>ALBERGUE INFANTIL SANTA ROSA DE LIMA</v>
          </cell>
          <cell r="F6058" t="str">
            <v>MATUTINA - VESPERTINA</v>
          </cell>
          <cell r="G6058" t="str">
            <v>INICIAL - PRIMARIO</v>
          </cell>
          <cell r="H6058" t="str">
            <v>PUBLICO</v>
          </cell>
          <cell r="I6058" t="str">
            <v>Autorizado</v>
          </cell>
          <cell r="J6058" t="str">
            <v>01267211</v>
          </cell>
          <cell r="K6058" t="str">
            <v>ALBERGUE INFANTIL SANTA ROSA DE LIMA</v>
          </cell>
          <cell r="L6058" t="str">
            <v>URBANA-MARGINAL</v>
          </cell>
          <cell r="M6058" t="str">
            <v>SANTO DOMINGO</v>
          </cell>
          <cell r="N6058" t="str">
            <v>32</v>
          </cell>
          <cell r="O6058" t="str">
            <v>PEDRO BRAND</v>
          </cell>
          <cell r="P6058" t="str">
            <v>3207</v>
          </cell>
          <cell r="Q6058" t="str">
            <v>LA CUABA (D. M.)</v>
          </cell>
          <cell r="R6058" t="str">
            <v>03</v>
          </cell>
          <cell r="S6058" t="str">
            <v>LA CUABA (ZONA URBANA)</v>
          </cell>
          <cell r="T6058" t="str">
            <v>01</v>
          </cell>
          <cell r="U6058" t="str">
            <v>LA CUABA</v>
          </cell>
          <cell r="V6058" t="str">
            <v>001</v>
          </cell>
          <cell r="W6058" t="str">
            <v/>
          </cell>
          <cell r="X6058" t="str">
            <v/>
          </cell>
        </row>
        <row r="6059">
          <cell r="A6059" t="str">
            <v>00414</v>
          </cell>
          <cell r="B6059" t="str">
            <v>15 - SANTO DOMINGO</v>
          </cell>
          <cell r="C6059" t="str">
            <v>1501 - LOS ALCARRIZOS</v>
          </cell>
          <cell r="D6059" t="str">
            <v>00414</v>
          </cell>
          <cell r="E6059" t="str">
            <v>PATRIA MIRABAL - MALENITA</v>
          </cell>
          <cell r="F6059" t="str">
            <v>MATUTINA</v>
          </cell>
          <cell r="G6059" t="str">
            <v>INICIAL - PRIMARIO</v>
          </cell>
          <cell r="H6059" t="str">
            <v>PUBLICO</v>
          </cell>
          <cell r="I6059" t="str">
            <v>Autorizado</v>
          </cell>
          <cell r="J6059" t="str">
            <v>01268814</v>
          </cell>
          <cell r="K6059" t="str">
            <v>PATRIA MIRABAL - MALENITA</v>
          </cell>
          <cell r="L6059" t="str">
            <v>RURAL</v>
          </cell>
          <cell r="M6059" t="str">
            <v>SANTO DOMINGO</v>
          </cell>
          <cell r="N6059" t="str">
            <v>32</v>
          </cell>
          <cell r="O6059" t="str">
            <v>PEDRO BRAND</v>
          </cell>
          <cell r="P6059" t="str">
            <v>3207</v>
          </cell>
          <cell r="Q6059" t="str">
            <v>LA CUABA (D. M.)</v>
          </cell>
          <cell r="R6059" t="str">
            <v>03</v>
          </cell>
          <cell r="S6059" t="str">
            <v>EL LIMÓN</v>
          </cell>
          <cell r="T6059" t="str">
            <v>04</v>
          </cell>
          <cell r="U6059" t="str">
            <v>LA MALENA</v>
          </cell>
          <cell r="V6059" t="str">
            <v>013</v>
          </cell>
          <cell r="W6059" t="str">
            <v>18.6763</v>
          </cell>
          <cell r="X6059" t="str">
            <v>-70.0653</v>
          </cell>
        </row>
        <row r="6060">
          <cell r="A6060" t="str">
            <v>00415</v>
          </cell>
          <cell r="B6060" t="str">
            <v>15 - SANTO DOMINGO</v>
          </cell>
          <cell r="C6060" t="str">
            <v>1501 - LOS ALCARRIZOS</v>
          </cell>
          <cell r="D6060" t="str">
            <v>00415</v>
          </cell>
          <cell r="E6060" t="str">
            <v>MANUEL DEL CABRAL</v>
          </cell>
          <cell r="F6060" t="str">
            <v>MATUTINA - VESPERTINA</v>
          </cell>
          <cell r="G6060" t="str">
            <v>INICIAL - PRIMARIO - SECUNDARIO</v>
          </cell>
          <cell r="H6060" t="str">
            <v>PUBLICO</v>
          </cell>
          <cell r="I6060" t="str">
            <v>Autorizado</v>
          </cell>
          <cell r="J6060" t="str">
            <v>01269110</v>
          </cell>
          <cell r="K6060" t="str">
            <v>MANUEL DEL CABRAL</v>
          </cell>
          <cell r="L6060" t="str">
            <v>URBANA-MARGINAL</v>
          </cell>
          <cell r="M6060" t="str">
            <v>SANTO DOMINGO</v>
          </cell>
          <cell r="N6060" t="str">
            <v>32</v>
          </cell>
          <cell r="O6060" t="str">
            <v>LOS ALCARRIZOS</v>
          </cell>
          <cell r="P6060" t="str">
            <v>3206</v>
          </cell>
          <cell r="Q6060" t="str">
            <v>LOS ALCARRIZOS</v>
          </cell>
          <cell r="R6060" t="str">
            <v>01</v>
          </cell>
          <cell r="S6060" t="str">
            <v>LOS ALCARRIZOS (ZONA URBANA)</v>
          </cell>
          <cell r="T6060" t="str">
            <v>01</v>
          </cell>
          <cell r="U6060" t="str">
            <v>CANTA LA RANA O BARRIOLANDIA</v>
          </cell>
          <cell r="V6060" t="str">
            <v>002</v>
          </cell>
          <cell r="W6060" t="str">
            <v>18.527119</v>
          </cell>
          <cell r="X6060" t="str">
            <v>-70.036682</v>
          </cell>
        </row>
        <row r="6061">
          <cell r="A6061" t="str">
            <v>04847</v>
          </cell>
          <cell r="B6061" t="str">
            <v>15 - SANTO DOMINGO</v>
          </cell>
          <cell r="C6061" t="str">
            <v>1501 - LOS ALCARRIZOS</v>
          </cell>
          <cell r="D6061" t="str">
            <v>04847</v>
          </cell>
          <cell r="E6061" t="str">
            <v>NARCISO GONZALEZ</v>
          </cell>
          <cell r="F6061" t="str">
            <v>MATUTINA - VESPERTINA</v>
          </cell>
          <cell r="G6061" t="str">
            <v>INICIAL - PRIMARIO - SECUNDARIO</v>
          </cell>
          <cell r="H6061" t="str">
            <v>PUBLICO</v>
          </cell>
          <cell r="I6061" t="str">
            <v>Autorizado</v>
          </cell>
          <cell r="J6061" t="str">
            <v>32004516</v>
          </cell>
          <cell r="K6061" t="str">
            <v>NARCISO GONZALEZ</v>
          </cell>
          <cell r="L6061" t="str">
            <v>URBANA-MARGINAL</v>
          </cell>
          <cell r="M6061" t="str">
            <v>SANTO DOMINGO</v>
          </cell>
          <cell r="N6061" t="str">
            <v>32</v>
          </cell>
          <cell r="O6061" t="str">
            <v>LOS ALCARRIZOS</v>
          </cell>
          <cell r="P6061" t="str">
            <v>3206</v>
          </cell>
          <cell r="Q6061" t="str">
            <v>LOS ALCARRIZOS</v>
          </cell>
          <cell r="R6061" t="str">
            <v>01</v>
          </cell>
          <cell r="S6061" t="str">
            <v>LOS ALCARRIZOS (ZONA URBANA)</v>
          </cell>
          <cell r="T6061" t="str">
            <v>01</v>
          </cell>
          <cell r="U6061" t="str">
            <v>LA UNIÓN</v>
          </cell>
          <cell r="V6061" t="str">
            <v>011</v>
          </cell>
          <cell r="W6061" t="str">
            <v>18.528751</v>
          </cell>
          <cell r="X6061" t="str">
            <v>-70.059155</v>
          </cell>
        </row>
        <row r="6062">
          <cell r="A6062" t="str">
            <v>04849</v>
          </cell>
          <cell r="B6062" t="str">
            <v>15 - SANTO DOMINGO</v>
          </cell>
          <cell r="C6062" t="str">
            <v>1501 - LOS ALCARRIZOS</v>
          </cell>
          <cell r="D6062" t="str">
            <v>04849</v>
          </cell>
          <cell r="E6062" t="str">
            <v>SOCORRO SANCHEZ</v>
          </cell>
          <cell r="F6062" t="str">
            <v>JORNADA EXTENDIDA</v>
          </cell>
          <cell r="G6062" t="str">
            <v>INICIAL - PRIMARIO - SECUNDARIO</v>
          </cell>
          <cell r="H6062" t="str">
            <v>PUBLICO</v>
          </cell>
          <cell r="I6062" t="str">
            <v>Autorizado</v>
          </cell>
          <cell r="J6062" t="str">
            <v>32005218</v>
          </cell>
          <cell r="K6062" t="str">
            <v>SOCORRO SANCHEZ</v>
          </cell>
          <cell r="L6062" t="str">
            <v>URBANA-MARGINAL</v>
          </cell>
          <cell r="M6062" t="str">
            <v>SANTO DOMINGO</v>
          </cell>
          <cell r="N6062" t="str">
            <v>32</v>
          </cell>
          <cell r="O6062" t="str">
            <v>LOS ALCARRIZOS</v>
          </cell>
          <cell r="P6062" t="str">
            <v>3206</v>
          </cell>
          <cell r="Q6062" t="str">
            <v>LOS ALCARRIZOS</v>
          </cell>
          <cell r="R6062" t="str">
            <v>01</v>
          </cell>
          <cell r="S6062" t="str">
            <v>LOS ALCARRIZOS (ZONA URBANA)</v>
          </cell>
          <cell r="T6062" t="str">
            <v>01</v>
          </cell>
          <cell r="U6062" t="str">
            <v>LOS AMERICANOS (LOS ÁNGELES)</v>
          </cell>
          <cell r="V6062" t="str">
            <v>007</v>
          </cell>
          <cell r="W6062" t="str">
            <v>18.513414</v>
          </cell>
          <cell r="X6062" t="str">
            <v>-70.045636</v>
          </cell>
        </row>
        <row r="6063">
          <cell r="A6063" t="str">
            <v>04854</v>
          </cell>
          <cell r="B6063" t="str">
            <v>15 - SANTO DOMINGO</v>
          </cell>
          <cell r="C6063" t="str">
            <v>1501 - LOS ALCARRIZOS</v>
          </cell>
          <cell r="D6063" t="str">
            <v>04854</v>
          </cell>
          <cell r="E6063" t="str">
            <v>JOHANNI ALCANTARA MATOS - VILLA LINDA PALMAREJO</v>
          </cell>
          <cell r="F6063" t="str">
            <v>MATUTINA - VESPERTINA</v>
          </cell>
          <cell r="G6063" t="str">
            <v>INICIAL - PRIMARIO - SECUNDARIO</v>
          </cell>
          <cell r="H6063" t="str">
            <v>PUBLICO</v>
          </cell>
          <cell r="I6063" t="str">
            <v>Autorizado</v>
          </cell>
          <cell r="J6063" t="str">
            <v>32014911</v>
          </cell>
          <cell r="K6063" t="str">
            <v>JOHANNI ALCANTARA MATOS - VILLA LINDA PALMAREJO</v>
          </cell>
          <cell r="L6063" t="str">
            <v>URBANA-MARGINAL</v>
          </cell>
          <cell r="M6063" t="str">
            <v>SANTO DOMINGO</v>
          </cell>
          <cell r="N6063" t="str">
            <v>32</v>
          </cell>
          <cell r="O6063" t="str">
            <v>LOS ALCARRIZOS</v>
          </cell>
          <cell r="P6063" t="str">
            <v>3206</v>
          </cell>
          <cell r="Q6063" t="str">
            <v>PALMAREJO-VILLA LINDA (D. M.)</v>
          </cell>
          <cell r="R6063" t="str">
            <v>02</v>
          </cell>
          <cell r="S6063" t="str">
            <v>PALMAREJO VILLA LINDA (ZONA URBANA)</v>
          </cell>
          <cell r="T6063" t="str">
            <v>01</v>
          </cell>
          <cell r="U6063" t="str">
            <v>PALMAREJO</v>
          </cell>
          <cell r="V6063" t="str">
            <v>001</v>
          </cell>
          <cell r="W6063" t="str">
            <v>18.537774</v>
          </cell>
          <cell r="X6063" t="str">
            <v>-70.00341</v>
          </cell>
        </row>
        <row r="6064">
          <cell r="A6064" t="str">
            <v>04856</v>
          </cell>
          <cell r="B6064" t="str">
            <v>15 - SANTO DOMINGO</v>
          </cell>
          <cell r="C6064" t="str">
            <v>1501 - LOS ALCARRIZOS</v>
          </cell>
          <cell r="D6064" t="str">
            <v>04856</v>
          </cell>
          <cell r="E6064" t="str">
            <v>LA OBRA DE DIOS</v>
          </cell>
          <cell r="F6064" t="str">
            <v>MATUTINA - VESPERTINA</v>
          </cell>
          <cell r="G6064" t="str">
            <v>INICIAL - PRIMARIO - SECUNDARIO</v>
          </cell>
          <cell r="H6064" t="str">
            <v>PUBLICO</v>
          </cell>
          <cell r="I6064" t="str">
            <v>Autorizado</v>
          </cell>
          <cell r="J6064" t="str">
            <v>32016119</v>
          </cell>
          <cell r="K6064" t="str">
            <v>LA OBRA DE DIOS</v>
          </cell>
          <cell r="L6064" t="str">
            <v>URBANA-MARGINAL</v>
          </cell>
          <cell r="M6064" t="str">
            <v>SANTO DOMINGO</v>
          </cell>
          <cell r="N6064" t="str">
            <v>32</v>
          </cell>
          <cell r="O6064" t="str">
            <v>LOS ALCARRIZOS</v>
          </cell>
          <cell r="P6064" t="str">
            <v>3206</v>
          </cell>
          <cell r="Q6064" t="str">
            <v>PANTOJA (D. M.)</v>
          </cell>
          <cell r="R6064" t="str">
            <v>03</v>
          </cell>
          <cell r="S6064" t="str">
            <v>PANTOJA (ZONA URBANA)</v>
          </cell>
          <cell r="T6064" t="str">
            <v>01</v>
          </cell>
          <cell r="U6064" t="str">
            <v>PANTOJA</v>
          </cell>
          <cell r="V6064" t="str">
            <v>001</v>
          </cell>
          <cell r="W6064" t="str">
            <v>18.5381</v>
          </cell>
          <cell r="X6064" t="str">
            <v>-69.9967</v>
          </cell>
        </row>
        <row r="6065">
          <cell r="A6065" t="str">
            <v>04861</v>
          </cell>
          <cell r="B6065" t="str">
            <v>15 - SANTO DOMINGO</v>
          </cell>
          <cell r="C6065" t="str">
            <v>1501 - LOS ALCARRIZOS</v>
          </cell>
          <cell r="D6065" t="str">
            <v>04861</v>
          </cell>
          <cell r="E6065" t="str">
            <v>FRANCISCO ALBERTO CAAMAÑO DEÑO</v>
          </cell>
          <cell r="F6065" t="str">
            <v>JORNADA EXTENDIDA</v>
          </cell>
          <cell r="G6065" t="str">
            <v>INICIAL - PRIMARIO</v>
          </cell>
          <cell r="H6065" t="str">
            <v>PUBLICO</v>
          </cell>
          <cell r="I6065" t="str">
            <v>Autorizado</v>
          </cell>
          <cell r="J6065" t="str">
            <v>32017215</v>
          </cell>
          <cell r="K6065" t="str">
            <v>FRANCISCO ALBERTO CAAMAÑO DEÑO</v>
          </cell>
          <cell r="L6065" t="str">
            <v>URBANA-MARGINAL</v>
          </cell>
          <cell r="M6065" t="str">
            <v>SANTO DOMINGO</v>
          </cell>
          <cell r="N6065" t="str">
            <v>32</v>
          </cell>
          <cell r="O6065" t="str">
            <v>LOS ALCARRIZOS</v>
          </cell>
          <cell r="P6065" t="str">
            <v>3206</v>
          </cell>
          <cell r="Q6065" t="str">
            <v>LOS ALCARRIZOS</v>
          </cell>
          <cell r="R6065" t="str">
            <v>01</v>
          </cell>
          <cell r="S6065" t="str">
            <v>LOS ALCARRIZOS (ZONA URBANA)</v>
          </cell>
          <cell r="T6065" t="str">
            <v>01</v>
          </cell>
          <cell r="U6065" t="str">
            <v>LEBRÓN</v>
          </cell>
          <cell r="V6065" t="str">
            <v>010</v>
          </cell>
          <cell r="W6065" t="str">
            <v>18.544272</v>
          </cell>
          <cell r="X6065" t="str">
            <v>-70.073959</v>
          </cell>
        </row>
        <row r="6066">
          <cell r="A6066" t="str">
            <v>04862</v>
          </cell>
          <cell r="B6066" t="str">
            <v>15 - SANTO DOMINGO</v>
          </cell>
          <cell r="C6066" t="str">
            <v>1501 - LOS ALCARRIZOS</v>
          </cell>
          <cell r="D6066" t="str">
            <v>04862</v>
          </cell>
          <cell r="E6066" t="str">
            <v>PROF. ANTONIO DEL MONTE</v>
          </cell>
          <cell r="F6066" t="str">
            <v>MATUTINA - VESPERTINA</v>
          </cell>
          <cell r="G6066" t="str">
            <v>INICIAL - PRIMARIO - SECUNDARIO</v>
          </cell>
          <cell r="H6066" t="str">
            <v>PUBLICO</v>
          </cell>
          <cell r="I6066" t="str">
            <v>Autorizado</v>
          </cell>
          <cell r="J6066" t="str">
            <v>32017314</v>
          </cell>
          <cell r="K6066" t="str">
            <v>PROF. ANTONIO DEL MONTE</v>
          </cell>
          <cell r="L6066" t="str">
            <v>URBANA-MARGINAL</v>
          </cell>
          <cell r="M6066" t="str">
            <v>DISTRITO NACIONAL</v>
          </cell>
          <cell r="N6066" t="str">
            <v>01</v>
          </cell>
          <cell r="O6066" t="str">
            <v>SANTO DOMINGO DE GUZMÁN</v>
          </cell>
          <cell r="P6066" t="str">
            <v>0101</v>
          </cell>
          <cell r="Q6066" t="str">
            <v>SANTO DOMINGO DE GUZMÁN</v>
          </cell>
          <cell r="R6066" t="str">
            <v>01</v>
          </cell>
          <cell r="S6066" t="str">
            <v>SANTO DOMINGO DE GUZMÁN (ZONA URBANA)</v>
          </cell>
          <cell r="T6066" t="str">
            <v>01</v>
          </cell>
          <cell r="U6066" t="str">
            <v>PALMA REAL</v>
          </cell>
          <cell r="V6066" t="str">
            <v>002</v>
          </cell>
          <cell r="W6066" t="str">
            <v>18.5325</v>
          </cell>
          <cell r="X6066" t="str">
            <v>-69.9853</v>
          </cell>
        </row>
        <row r="6067">
          <cell r="A6067" t="str">
            <v>04870</v>
          </cell>
          <cell r="B6067" t="str">
            <v>15 - SANTO DOMINGO</v>
          </cell>
          <cell r="C6067" t="str">
            <v>1501 - LOS ALCARRIZOS</v>
          </cell>
          <cell r="D6067" t="str">
            <v>04870</v>
          </cell>
          <cell r="E6067" t="str">
            <v>HORACIO VASQUEZ - LOS AGUACATES</v>
          </cell>
          <cell r="F6067" t="str">
            <v>MATUTINA</v>
          </cell>
          <cell r="G6067" t="str">
            <v>INICIAL - PRIMARIO</v>
          </cell>
          <cell r="H6067" t="str">
            <v>PUBLICO</v>
          </cell>
          <cell r="I6067" t="str">
            <v>Autorizado</v>
          </cell>
          <cell r="J6067" t="str">
            <v>32067990</v>
          </cell>
          <cell r="K6067" t="str">
            <v>HORACIO VASQUEZ - LOS AGUACATES</v>
          </cell>
          <cell r="L6067" t="str">
            <v>RURAL</v>
          </cell>
          <cell r="M6067" t="str">
            <v>SANTO DOMINGO</v>
          </cell>
          <cell r="N6067" t="str">
            <v>32</v>
          </cell>
          <cell r="O6067" t="str">
            <v>PEDRO BRAND</v>
          </cell>
          <cell r="P6067" t="str">
            <v>3207</v>
          </cell>
          <cell r="Q6067" t="str">
            <v>LA CUABA (D. M.)</v>
          </cell>
          <cell r="R6067" t="str">
            <v>03</v>
          </cell>
          <cell r="S6067" t="str">
            <v>LOS AGUACATES</v>
          </cell>
          <cell r="T6067" t="str">
            <v>02</v>
          </cell>
          <cell r="U6067" t="str">
            <v>LOS AGUACATES</v>
          </cell>
          <cell r="V6067" t="str">
            <v>001</v>
          </cell>
          <cell r="W6067" t="str">
            <v>18.6109</v>
          </cell>
          <cell r="X6067" t="str">
            <v>-70.0343</v>
          </cell>
        </row>
        <row r="6068">
          <cell r="A6068" t="str">
            <v>04872</v>
          </cell>
          <cell r="B6068" t="str">
            <v>15 - SANTO DOMINGO</v>
          </cell>
          <cell r="C6068" t="str">
            <v>1501 - LOS ALCARRIZOS</v>
          </cell>
          <cell r="D6068" t="str">
            <v>04872</v>
          </cell>
          <cell r="E6068" t="str">
            <v>DOMICIANO MATOS SENA</v>
          </cell>
          <cell r="F6068" t="str">
            <v>MATUTINA - VESPERTINA</v>
          </cell>
          <cell r="G6068" t="str">
            <v>INICIAL - PRIMARIO - SECUNDARIO</v>
          </cell>
          <cell r="H6068" t="str">
            <v>PUBLICO</v>
          </cell>
          <cell r="I6068" t="str">
            <v>Autorizado</v>
          </cell>
          <cell r="J6068" t="str">
            <v>32025119</v>
          </cell>
          <cell r="K6068" t="str">
            <v>DOMICIANO MATOS SENA</v>
          </cell>
          <cell r="L6068" t="str">
            <v>URBANA-MARGINAL</v>
          </cell>
          <cell r="M6068" t="str">
            <v>SANTO DOMINGO</v>
          </cell>
          <cell r="N6068" t="str">
            <v>32</v>
          </cell>
          <cell r="O6068" t="str">
            <v>LOS ALCARRIZOS</v>
          </cell>
          <cell r="P6068" t="str">
            <v>3206</v>
          </cell>
          <cell r="Q6068" t="str">
            <v>LOS ALCARRIZOS</v>
          </cell>
          <cell r="R6068" t="str">
            <v>01</v>
          </cell>
          <cell r="S6068" t="str">
            <v>LOS ALCARRIZOS (ZONA URBANA)</v>
          </cell>
          <cell r="T6068" t="str">
            <v>01</v>
          </cell>
          <cell r="U6068" t="str">
            <v>LA UNIÓN</v>
          </cell>
          <cell r="V6068" t="str">
            <v>011</v>
          </cell>
          <cell r="W6068" t="str">
            <v>18.521481</v>
          </cell>
          <cell r="X6068" t="str">
            <v>-70.062128</v>
          </cell>
        </row>
        <row r="6069">
          <cell r="A6069" t="str">
            <v>04918</v>
          </cell>
          <cell r="B6069" t="str">
            <v>15 - SANTO DOMINGO</v>
          </cell>
          <cell r="C6069" t="str">
            <v>1501 - LOS ALCARRIZOS</v>
          </cell>
          <cell r="D6069" t="str">
            <v>04918</v>
          </cell>
          <cell r="E6069" t="str">
            <v>ESCUELA DE SORDOS VIDA Y ESPERANZA</v>
          </cell>
          <cell r="F6069" t="str">
            <v>VESPERTINA</v>
          </cell>
          <cell r="G6069" t="str">
            <v>INICIAL - PRIMARIO - SECUNDARIO</v>
          </cell>
          <cell r="H6069" t="str">
            <v>PUBLICO</v>
          </cell>
          <cell r="I6069" t="str">
            <v>Autorizado</v>
          </cell>
          <cell r="J6069" t="str">
            <v>32067273</v>
          </cell>
          <cell r="K6069" t="str">
            <v>ESCUELA PARA SORDOS VIDA Y ESPERANZA</v>
          </cell>
          <cell r="L6069" t="str">
            <v>URBANA</v>
          </cell>
          <cell r="M6069" t="str">
            <v>SANTO DOMINGO</v>
          </cell>
          <cell r="N6069" t="str">
            <v>32</v>
          </cell>
          <cell r="O6069" t="str">
            <v>LOS ALCARRIZOS</v>
          </cell>
          <cell r="P6069" t="str">
            <v>3206</v>
          </cell>
          <cell r="Q6069" t="str">
            <v>LOS ALCARRIZOS</v>
          </cell>
          <cell r="R6069" t="str">
            <v>01</v>
          </cell>
          <cell r="S6069" t="str">
            <v>LOS ALCARRIZOS (ZONA URBANA)</v>
          </cell>
          <cell r="T6069" t="str">
            <v>01</v>
          </cell>
          <cell r="U6069" t="str">
            <v>LA UNIÓN</v>
          </cell>
          <cell r="V6069" t="str">
            <v>011</v>
          </cell>
          <cell r="W6069" t="str">
            <v>18.5264</v>
          </cell>
          <cell r="X6069" t="str">
            <v>-70.0273</v>
          </cell>
        </row>
        <row r="6070">
          <cell r="A6070" t="str">
            <v>05668</v>
          </cell>
          <cell r="B6070" t="str">
            <v>15 - SANTO DOMINGO</v>
          </cell>
          <cell r="C6070" t="str">
            <v>1501 - LOS ALCARRIZOS</v>
          </cell>
          <cell r="D6070" t="str">
            <v>05668</v>
          </cell>
          <cell r="E6070" t="str">
            <v>CAMPAMENTO 16 DE AGOSTO</v>
          </cell>
          <cell r="F6070" t="str">
            <v>NOCTURNA</v>
          </cell>
          <cell r="G6070" t="str">
            <v>BASICA DE ADULTOS</v>
          </cell>
          <cell r="H6070" t="str">
            <v>PUBLICO</v>
          </cell>
          <cell r="I6070" t="str">
            <v>Autorizado</v>
          </cell>
          <cell r="J6070" t="str">
            <v>01151211</v>
          </cell>
          <cell r="K6070" t="str">
            <v>CAMPAMENTO 16 DE AGOSTO</v>
          </cell>
          <cell r="L6070" t="str">
            <v>URBANA</v>
          </cell>
          <cell r="M6070" t="str">
            <v>SANTO DOMINGO</v>
          </cell>
          <cell r="N6070" t="str">
            <v>32</v>
          </cell>
          <cell r="O6070" t="str">
            <v>PEDRO BRAND</v>
          </cell>
          <cell r="P6070" t="str">
            <v>3207</v>
          </cell>
          <cell r="Q6070" t="str">
            <v>PEDRO BRAND</v>
          </cell>
          <cell r="R6070" t="str">
            <v>01</v>
          </cell>
          <cell r="S6070" t="str">
            <v>PEDRO BRAND (ZONA URBANA)</v>
          </cell>
          <cell r="T6070" t="str">
            <v>01</v>
          </cell>
          <cell r="U6070" t="str">
            <v>LOS COCOS (KILÓMETRO 28)</v>
          </cell>
          <cell r="V6070" t="str">
            <v>002</v>
          </cell>
          <cell r="W6070" t="str">
            <v>18.573</v>
          </cell>
          <cell r="X6070" t="str">
            <v>-70.0865</v>
          </cell>
        </row>
        <row r="6071">
          <cell r="A6071" t="str">
            <v>05669</v>
          </cell>
          <cell r="B6071" t="str">
            <v>15 - SANTO DOMINGO</v>
          </cell>
          <cell r="C6071" t="str">
            <v>1501 - LOS ALCARRIZOS</v>
          </cell>
          <cell r="D6071" t="str">
            <v>05669</v>
          </cell>
          <cell r="E6071" t="str">
            <v>CAMPAMENTO 16 DE AGOSTO</v>
          </cell>
          <cell r="F6071" t="str">
            <v>SEMI PRESENCIAL</v>
          </cell>
          <cell r="G6071" t="str">
            <v>PREPARA</v>
          </cell>
          <cell r="H6071" t="str">
            <v>PUBLICO</v>
          </cell>
          <cell r="I6071" t="str">
            <v>Autorizado</v>
          </cell>
          <cell r="J6071" t="str">
            <v>32077115</v>
          </cell>
          <cell r="K6071" t="str">
            <v>MILAGRO DE LUZ</v>
          </cell>
          <cell r="L6071" t="str">
            <v>URBANA</v>
          </cell>
          <cell r="M6071" t="str">
            <v>SANTO DOMINGO</v>
          </cell>
          <cell r="N6071" t="str">
            <v>32</v>
          </cell>
          <cell r="O6071" t="str">
            <v>PEDRO BRAND</v>
          </cell>
          <cell r="P6071" t="str">
            <v>3207</v>
          </cell>
          <cell r="Q6071" t="str">
            <v>PEDRO BRAND</v>
          </cell>
          <cell r="R6071" t="str">
            <v>01</v>
          </cell>
          <cell r="S6071" t="str">
            <v>PEDRO BRAND (ZONA URBANA)</v>
          </cell>
          <cell r="T6071" t="str">
            <v>01</v>
          </cell>
          <cell r="U6071" t="str">
            <v>PEDRO BRAND</v>
          </cell>
          <cell r="V6071" t="str">
            <v>001</v>
          </cell>
          <cell r="W6071" t="str">
            <v/>
          </cell>
          <cell r="X6071" t="str">
            <v/>
          </cell>
        </row>
        <row r="6072">
          <cell r="A6072" t="str">
            <v>05670</v>
          </cell>
          <cell r="B6072" t="str">
            <v>15 - SANTO DOMINGO</v>
          </cell>
          <cell r="C6072" t="str">
            <v>1501 - LOS ALCARRIZOS</v>
          </cell>
          <cell r="D6072" t="str">
            <v>05670</v>
          </cell>
          <cell r="E6072" t="str">
            <v>GREGORIO LUPERON</v>
          </cell>
          <cell r="F6072" t="str">
            <v>NOCTURNA</v>
          </cell>
          <cell r="G6072" t="str">
            <v>SECUNDARIO</v>
          </cell>
          <cell r="H6072" t="str">
            <v>PUBLICO</v>
          </cell>
          <cell r="I6072" t="str">
            <v>Autorizado</v>
          </cell>
          <cell r="J6072" t="str">
            <v>01151419</v>
          </cell>
          <cell r="K6072" t="str">
            <v>GREGORIO LUPERON</v>
          </cell>
          <cell r="L6072" t="str">
            <v>URBANA</v>
          </cell>
          <cell r="M6072" t="str">
            <v>SANTO DOMINGO</v>
          </cell>
          <cell r="N6072" t="str">
            <v>32</v>
          </cell>
          <cell r="O6072" t="str">
            <v>PEDRO BRAND</v>
          </cell>
          <cell r="P6072" t="str">
            <v>3207</v>
          </cell>
          <cell r="Q6072" t="str">
            <v>PEDRO BRAND</v>
          </cell>
          <cell r="R6072" t="str">
            <v>01</v>
          </cell>
          <cell r="S6072" t="str">
            <v>PEDRO BRAND (ZONA URBANA)</v>
          </cell>
          <cell r="T6072" t="str">
            <v>01</v>
          </cell>
          <cell r="U6072" t="str">
            <v>PEDRO BRAND</v>
          </cell>
          <cell r="V6072" t="str">
            <v>001</v>
          </cell>
          <cell r="W6072" t="str">
            <v>18.5649</v>
          </cell>
          <cell r="X6072" t="str">
            <v>-70.0895</v>
          </cell>
        </row>
        <row r="6073">
          <cell r="A6073" t="str">
            <v>05671</v>
          </cell>
          <cell r="B6073" t="str">
            <v>15 - SANTO DOMINGO</v>
          </cell>
          <cell r="C6073" t="str">
            <v>1501 - LOS ALCARRIZOS</v>
          </cell>
          <cell r="D6073" t="str">
            <v>05671</v>
          </cell>
          <cell r="E6073" t="str">
            <v>GREGORIO LUPERON</v>
          </cell>
          <cell r="F6073" t="str">
            <v>MATUTINA</v>
          </cell>
          <cell r="G6073" t="str">
            <v>SECUNDARIO</v>
          </cell>
          <cell r="H6073" t="str">
            <v>PUBLICO</v>
          </cell>
          <cell r="I6073" t="str">
            <v>Autorizado</v>
          </cell>
          <cell r="J6073" t="str">
            <v>01151419</v>
          </cell>
          <cell r="K6073" t="str">
            <v>GREGORIO LUPERON</v>
          </cell>
          <cell r="L6073" t="str">
            <v>URBANA</v>
          </cell>
          <cell r="M6073" t="str">
            <v>SANTO DOMINGO</v>
          </cell>
          <cell r="N6073" t="str">
            <v>32</v>
          </cell>
          <cell r="O6073" t="str">
            <v>PEDRO BRAND</v>
          </cell>
          <cell r="P6073" t="str">
            <v>3207</v>
          </cell>
          <cell r="Q6073" t="str">
            <v>PEDRO BRAND</v>
          </cell>
          <cell r="R6073" t="str">
            <v>01</v>
          </cell>
          <cell r="S6073" t="str">
            <v>PEDRO BRAND (ZONA URBANA)</v>
          </cell>
          <cell r="T6073" t="str">
            <v>01</v>
          </cell>
          <cell r="U6073" t="str">
            <v>PEDRO BRAND</v>
          </cell>
          <cell r="V6073" t="str">
            <v>001</v>
          </cell>
          <cell r="W6073" t="str">
            <v>18.5649</v>
          </cell>
          <cell r="X6073" t="str">
            <v>-70.0895</v>
          </cell>
        </row>
        <row r="6074">
          <cell r="A6074" t="str">
            <v>05672</v>
          </cell>
          <cell r="B6074" t="str">
            <v>15 - SANTO DOMINGO</v>
          </cell>
          <cell r="C6074" t="str">
            <v>1501 - LOS ALCARRIZOS</v>
          </cell>
          <cell r="D6074" t="str">
            <v>05672</v>
          </cell>
          <cell r="E6074" t="str">
            <v>GREGORIO LUPERON</v>
          </cell>
          <cell r="F6074" t="str">
            <v>VESPERTINA</v>
          </cell>
          <cell r="G6074" t="str">
            <v>SECUNDARIO</v>
          </cell>
          <cell r="H6074" t="str">
            <v>PUBLICO</v>
          </cell>
          <cell r="I6074" t="str">
            <v>Autorizado</v>
          </cell>
          <cell r="J6074" t="str">
            <v>01151419</v>
          </cell>
          <cell r="K6074" t="str">
            <v>GREGORIO LUPERON</v>
          </cell>
          <cell r="L6074" t="str">
            <v>URBANA</v>
          </cell>
          <cell r="M6074" t="str">
            <v>SANTO DOMINGO</v>
          </cell>
          <cell r="N6074" t="str">
            <v>32</v>
          </cell>
          <cell r="O6074" t="str">
            <v>PEDRO BRAND</v>
          </cell>
          <cell r="P6074" t="str">
            <v>3207</v>
          </cell>
          <cell r="Q6074" t="str">
            <v>PEDRO BRAND</v>
          </cell>
          <cell r="R6074" t="str">
            <v>01</v>
          </cell>
          <cell r="S6074" t="str">
            <v>PEDRO BRAND (ZONA URBANA)</v>
          </cell>
          <cell r="T6074" t="str">
            <v>01</v>
          </cell>
          <cell r="U6074" t="str">
            <v>PEDRO BRAND</v>
          </cell>
          <cell r="V6074" t="str">
            <v>001</v>
          </cell>
          <cell r="W6074" t="str">
            <v>18.5649</v>
          </cell>
          <cell r="X6074" t="str">
            <v>-70.0895</v>
          </cell>
        </row>
        <row r="6075">
          <cell r="A6075" t="str">
            <v>05673</v>
          </cell>
          <cell r="B6075" t="str">
            <v>15 - SANTO DOMINGO</v>
          </cell>
          <cell r="C6075" t="str">
            <v>1501 - LOS ALCARRIZOS</v>
          </cell>
          <cell r="D6075" t="str">
            <v>05673</v>
          </cell>
          <cell r="E6075" t="str">
            <v>PETER DORSE BRAND- PEDRO BRAND</v>
          </cell>
          <cell r="F6075" t="str">
            <v>NOCTURNA</v>
          </cell>
          <cell r="G6075" t="str">
            <v>BASICA DE ADULTOS</v>
          </cell>
          <cell r="H6075" t="str">
            <v>PUBLICO</v>
          </cell>
          <cell r="I6075" t="str">
            <v>Autorizado</v>
          </cell>
          <cell r="J6075" t="str">
            <v>01151617</v>
          </cell>
          <cell r="K6075" t="str">
            <v>PETER DORSE BRAND- PEDRO BRAND</v>
          </cell>
          <cell r="L6075" t="str">
            <v>URBANA-MARGINAL</v>
          </cell>
          <cell r="M6075" t="str">
            <v>SANTO DOMINGO</v>
          </cell>
          <cell r="N6075" t="str">
            <v>32</v>
          </cell>
          <cell r="O6075" t="str">
            <v>PEDRO BRAND</v>
          </cell>
          <cell r="P6075" t="str">
            <v>3207</v>
          </cell>
          <cell r="Q6075" t="str">
            <v>PEDRO BRAND</v>
          </cell>
          <cell r="R6075" t="str">
            <v>01</v>
          </cell>
          <cell r="S6075" t="str">
            <v>PEDRO BRAND (ZONA URBANA)</v>
          </cell>
          <cell r="T6075" t="str">
            <v>01</v>
          </cell>
          <cell r="U6075" t="str">
            <v>PEDRO BRAND</v>
          </cell>
          <cell r="V6075" t="str">
            <v>001</v>
          </cell>
          <cell r="W6075" t="str">
            <v>18.5699</v>
          </cell>
          <cell r="X6075" t="str">
            <v>-70.0967</v>
          </cell>
        </row>
        <row r="6076">
          <cell r="A6076" t="str">
            <v>05709</v>
          </cell>
          <cell r="B6076" t="str">
            <v>15 - SANTO DOMINGO</v>
          </cell>
          <cell r="C6076" t="str">
            <v>1501 - LOS ALCARRIZOS</v>
          </cell>
          <cell r="D6076" t="str">
            <v>05709</v>
          </cell>
          <cell r="E6076" t="str">
            <v>AMPARO GARCIA MOLINA - LOS ALCARRIZOS AFUERA</v>
          </cell>
          <cell r="F6076" t="str">
            <v>NOCTURNA</v>
          </cell>
          <cell r="G6076" t="str">
            <v>BASICA DE ADULTOS</v>
          </cell>
          <cell r="H6076" t="str">
            <v>PUBLICO</v>
          </cell>
          <cell r="I6076" t="str">
            <v>Autorizado</v>
          </cell>
          <cell r="J6076" t="str">
            <v>01164712</v>
          </cell>
          <cell r="K6076" t="str">
            <v>AMPARO GARCIA MOLINA - LOS ALCARRIZOS AFUERA</v>
          </cell>
          <cell r="L6076" t="str">
            <v>URBANA</v>
          </cell>
          <cell r="M6076" t="str">
            <v>SANTO DOMINGO</v>
          </cell>
          <cell r="N6076" t="str">
            <v>32</v>
          </cell>
          <cell r="O6076" t="str">
            <v>LOS ALCARRIZOS</v>
          </cell>
          <cell r="P6076" t="str">
            <v>3206</v>
          </cell>
          <cell r="Q6076" t="str">
            <v>LOS ALCARRIZOS</v>
          </cell>
          <cell r="R6076" t="str">
            <v>01</v>
          </cell>
          <cell r="S6076" t="str">
            <v>LOS ALCARRIZOS (ZONA URBANA)</v>
          </cell>
          <cell r="T6076" t="str">
            <v>01</v>
          </cell>
          <cell r="U6076" t="str">
            <v>PUEBLO NUEVO</v>
          </cell>
          <cell r="V6076" t="str">
            <v>003</v>
          </cell>
          <cell r="W6076" t="str">
            <v>18.5221</v>
          </cell>
          <cell r="X6076" t="str">
            <v>-70.0121</v>
          </cell>
        </row>
        <row r="6077">
          <cell r="A6077" t="str">
            <v>05710</v>
          </cell>
          <cell r="B6077" t="str">
            <v>15 - SANTO DOMINGO</v>
          </cell>
          <cell r="C6077" t="str">
            <v>1501 - LOS ALCARRIZOS</v>
          </cell>
          <cell r="D6077" t="str">
            <v>05710</v>
          </cell>
          <cell r="E6077" t="str">
            <v>PROF. JUAN EMILIO BOSCH GAVINO</v>
          </cell>
          <cell r="F6077" t="str">
            <v>JORNADA EXTENDIDA</v>
          </cell>
          <cell r="G6077" t="str">
            <v>SECUNDARIO</v>
          </cell>
          <cell r="H6077" t="str">
            <v>PUBLICO</v>
          </cell>
          <cell r="I6077" t="str">
            <v>Autorizado</v>
          </cell>
          <cell r="J6077" t="str">
            <v>32064174</v>
          </cell>
          <cell r="K6077" t="str">
            <v>PROF. JUAN EMILIO BOSCH GAVINO</v>
          </cell>
          <cell r="L6077" t="str">
            <v>URBANA-MARGINAL</v>
          </cell>
          <cell r="M6077" t="str">
            <v>SANTO DOMINGO</v>
          </cell>
          <cell r="N6077" t="str">
            <v>32</v>
          </cell>
          <cell r="O6077" t="str">
            <v>LOS ALCARRIZOS</v>
          </cell>
          <cell r="P6077" t="str">
            <v>3206</v>
          </cell>
          <cell r="Q6077" t="str">
            <v>LOS ALCARRIZOS</v>
          </cell>
          <cell r="R6077" t="str">
            <v>01</v>
          </cell>
          <cell r="S6077" t="str">
            <v>LOS ALCARRIZOS (ZONA URBANA)</v>
          </cell>
          <cell r="T6077" t="str">
            <v>01</v>
          </cell>
          <cell r="U6077" t="str">
            <v>PUEBLO NUEVO</v>
          </cell>
          <cell r="V6077" t="str">
            <v>003</v>
          </cell>
          <cell r="W6077" t="str">
            <v>18.517649</v>
          </cell>
          <cell r="X6077" t="str">
            <v>-70.018776</v>
          </cell>
        </row>
        <row r="6078">
          <cell r="A6078" t="str">
            <v>05712</v>
          </cell>
          <cell r="B6078" t="str">
            <v>15 - SANTO DOMINGO</v>
          </cell>
          <cell r="C6078" t="str">
            <v>1501 - LOS ALCARRIZOS</v>
          </cell>
          <cell r="D6078" t="str">
            <v>05712</v>
          </cell>
          <cell r="E6078" t="str">
            <v>JUANA RAMONA ZARZUELA</v>
          </cell>
          <cell r="F6078" t="str">
            <v>NOCTURNA</v>
          </cell>
          <cell r="G6078" t="str">
            <v>BASICA DE ADULTOS</v>
          </cell>
          <cell r="H6078" t="str">
            <v>PUBLICO</v>
          </cell>
          <cell r="I6078" t="str">
            <v>Autorizado</v>
          </cell>
          <cell r="J6078" t="str">
            <v>01165415</v>
          </cell>
          <cell r="K6078" t="str">
            <v>GASTON FERNANDO DELIGNE</v>
          </cell>
          <cell r="L6078" t="str">
            <v>URBANA-MARGINAL</v>
          </cell>
          <cell r="M6078" t="str">
            <v>SANTO DOMINGO</v>
          </cell>
          <cell r="N6078" t="str">
            <v>32</v>
          </cell>
          <cell r="O6078" t="str">
            <v>LOS ALCARRIZOS</v>
          </cell>
          <cell r="P6078" t="str">
            <v>3206</v>
          </cell>
          <cell r="Q6078" t="str">
            <v>LOS ALCARRIZOS</v>
          </cell>
          <cell r="R6078" t="str">
            <v>01</v>
          </cell>
          <cell r="S6078" t="str">
            <v>LOS ALCARRIZOS (ZONA URBANA)</v>
          </cell>
          <cell r="T6078" t="str">
            <v>01</v>
          </cell>
          <cell r="U6078" t="str">
            <v>CANTA LA RANA O BARRIOLANDIA</v>
          </cell>
          <cell r="V6078" t="str">
            <v>002</v>
          </cell>
          <cell r="W6078" t="str">
            <v>18.5283</v>
          </cell>
          <cell r="X6078" t="str">
            <v>-70.0356</v>
          </cell>
        </row>
        <row r="6079">
          <cell r="A6079" t="str">
            <v>05719</v>
          </cell>
          <cell r="B6079" t="str">
            <v>15 - SANTO DOMINGO</v>
          </cell>
          <cell r="C6079" t="str">
            <v>1501 - LOS ALCARRIZOS</v>
          </cell>
          <cell r="D6079" t="str">
            <v>05719</v>
          </cell>
          <cell r="E6079" t="str">
            <v>MINERVA MIRABAL</v>
          </cell>
          <cell r="F6079" t="str">
            <v>NOCTURNA</v>
          </cell>
          <cell r="G6079" t="str">
            <v>BASICA DE ADULTOS</v>
          </cell>
          <cell r="H6079" t="str">
            <v>PUBLICO</v>
          </cell>
          <cell r="I6079" t="str">
            <v>Autorizado</v>
          </cell>
          <cell r="J6079" t="str">
            <v>01166910</v>
          </cell>
          <cell r="K6079" t="str">
            <v>MINERVA MIRABAL - PANTOJA</v>
          </cell>
          <cell r="L6079" t="str">
            <v>URBANA</v>
          </cell>
          <cell r="M6079" t="str">
            <v>SANTO DOMINGO</v>
          </cell>
          <cell r="N6079" t="str">
            <v>32</v>
          </cell>
          <cell r="O6079" t="str">
            <v>LOS ALCARRIZOS</v>
          </cell>
          <cell r="P6079" t="str">
            <v>3206</v>
          </cell>
          <cell r="Q6079" t="str">
            <v>PANTOJA (D. M.)</v>
          </cell>
          <cell r="R6079" t="str">
            <v>03</v>
          </cell>
          <cell r="S6079" t="str">
            <v>PANTOJA (ZONA URBANA)</v>
          </cell>
          <cell r="T6079" t="str">
            <v>01</v>
          </cell>
          <cell r="U6079" t="str">
            <v>PANTOJA</v>
          </cell>
          <cell r="V6079" t="str">
            <v>001</v>
          </cell>
          <cell r="W6079" t="str">
            <v>18.523171</v>
          </cell>
          <cell r="X6079" t="str">
            <v>-70.002472</v>
          </cell>
        </row>
        <row r="6080">
          <cell r="A6080" t="str">
            <v>05722</v>
          </cell>
          <cell r="B6080" t="str">
            <v>15 - SANTO DOMINGO</v>
          </cell>
          <cell r="C6080" t="str">
            <v>1501 - LOS ALCARRIZOS</v>
          </cell>
          <cell r="D6080" t="str">
            <v>05722</v>
          </cell>
          <cell r="E6080" t="str">
            <v>ALMIRKA</v>
          </cell>
          <cell r="F6080" t="str">
            <v>MATUTINA</v>
          </cell>
          <cell r="G6080" t="str">
            <v>INICIAL - PRIMARIO - SECUNDARIO</v>
          </cell>
          <cell r="H6080" t="str">
            <v>SEMIOFICIAL</v>
          </cell>
          <cell r="I6080" t="str">
            <v>Autorizado</v>
          </cell>
          <cell r="J6080" t="str">
            <v>01168014</v>
          </cell>
          <cell r="K6080" t="str">
            <v>ALMIRKA</v>
          </cell>
          <cell r="L6080" t="str">
            <v>URBANA-MARGINAL</v>
          </cell>
          <cell r="M6080" t="str">
            <v>SANTO DOMINGO</v>
          </cell>
          <cell r="N6080" t="str">
            <v>32</v>
          </cell>
          <cell r="O6080" t="str">
            <v>LOS ALCARRIZOS</v>
          </cell>
          <cell r="P6080" t="str">
            <v>3206</v>
          </cell>
          <cell r="Q6080" t="str">
            <v>LOS ALCARRIZOS</v>
          </cell>
          <cell r="R6080" t="str">
            <v>01</v>
          </cell>
          <cell r="S6080" t="str">
            <v>LOS ALCARRIZOS (ZONA URBANA)</v>
          </cell>
          <cell r="T6080" t="str">
            <v>01</v>
          </cell>
          <cell r="U6080" t="str">
            <v>SAVICA</v>
          </cell>
          <cell r="V6080" t="str">
            <v>001</v>
          </cell>
          <cell r="W6080" t="str">
            <v>18.520759</v>
          </cell>
          <cell r="X6080" t="str">
            <v>-70.027388</v>
          </cell>
        </row>
        <row r="6081">
          <cell r="A6081" t="str">
            <v>05725</v>
          </cell>
          <cell r="B6081" t="str">
            <v>15 - SANTO DOMINGO</v>
          </cell>
          <cell r="C6081" t="str">
            <v>1501 - LOS ALCARRIZOS</v>
          </cell>
          <cell r="D6081" t="str">
            <v>05725</v>
          </cell>
          <cell r="E6081" t="str">
            <v>LAURA VICUNA</v>
          </cell>
          <cell r="F6081" t="str">
            <v>NOCTURNA</v>
          </cell>
          <cell r="G6081" t="str">
            <v>BASICA DE ADULTOS</v>
          </cell>
          <cell r="H6081" t="str">
            <v>PUBLICO</v>
          </cell>
          <cell r="I6081" t="str">
            <v>Autorizado</v>
          </cell>
          <cell r="J6081" t="str">
            <v>01168410</v>
          </cell>
          <cell r="K6081" t="str">
            <v>ILUSION</v>
          </cell>
          <cell r="L6081" t="str">
            <v>URBANA-MARGINAL</v>
          </cell>
          <cell r="M6081" t="str">
            <v>SANTO DOMINGO</v>
          </cell>
          <cell r="N6081" t="str">
            <v>32</v>
          </cell>
          <cell r="O6081" t="str">
            <v>LOS ALCARRIZOS</v>
          </cell>
          <cell r="P6081" t="str">
            <v>3206</v>
          </cell>
          <cell r="Q6081" t="str">
            <v>LOS ALCARRIZOS</v>
          </cell>
          <cell r="R6081" t="str">
            <v>01</v>
          </cell>
          <cell r="S6081" t="str">
            <v>LOS ALCARRIZOS (ZONA URBANA)</v>
          </cell>
          <cell r="T6081" t="str">
            <v>01</v>
          </cell>
          <cell r="U6081" t="str">
            <v>SAVICA</v>
          </cell>
          <cell r="V6081" t="str">
            <v>001</v>
          </cell>
          <cell r="W6081" t="str">
            <v>18.522078</v>
          </cell>
          <cell r="X6081" t="str">
            <v>-70.020413</v>
          </cell>
        </row>
        <row r="6082">
          <cell r="A6082" t="str">
            <v>05726</v>
          </cell>
          <cell r="B6082" t="str">
            <v>15 - SANTO DOMINGO</v>
          </cell>
          <cell r="C6082" t="str">
            <v>1501 - LOS ALCARRIZOS</v>
          </cell>
          <cell r="D6082" t="str">
            <v>05726</v>
          </cell>
          <cell r="E6082" t="str">
            <v>JOSE MARTI</v>
          </cell>
          <cell r="F6082" t="str">
            <v>MATUTINA - VESPERTINA</v>
          </cell>
          <cell r="G6082" t="str">
            <v>INICIAL - PRIMARIO - SECUNDARIO</v>
          </cell>
          <cell r="H6082" t="str">
            <v>PUBLICO</v>
          </cell>
          <cell r="I6082" t="str">
            <v>Autorizado</v>
          </cell>
          <cell r="J6082" t="str">
            <v>01168514</v>
          </cell>
          <cell r="K6082" t="str">
            <v>JOSE MARTI</v>
          </cell>
          <cell r="L6082" t="str">
            <v>URBANA-MARGINAL</v>
          </cell>
          <cell r="M6082" t="str">
            <v>SANTO DOMINGO</v>
          </cell>
          <cell r="N6082" t="str">
            <v>32</v>
          </cell>
          <cell r="O6082" t="str">
            <v>LOS ALCARRIZOS</v>
          </cell>
          <cell r="P6082" t="str">
            <v>3206</v>
          </cell>
          <cell r="Q6082" t="str">
            <v>LOS ALCARRIZOS</v>
          </cell>
          <cell r="R6082" t="str">
            <v>01</v>
          </cell>
          <cell r="S6082" t="str">
            <v>LOS ALCARRIZOS (ZONA URBANA)</v>
          </cell>
          <cell r="T6082" t="str">
            <v>01</v>
          </cell>
          <cell r="U6082" t="str">
            <v>SAVICA</v>
          </cell>
          <cell r="V6082" t="str">
            <v>001</v>
          </cell>
          <cell r="W6082" t="str">
            <v>18.5202</v>
          </cell>
          <cell r="X6082" t="str">
            <v>-70.0221</v>
          </cell>
        </row>
        <row r="6083">
          <cell r="A6083" t="str">
            <v>05727</v>
          </cell>
          <cell r="B6083" t="str">
            <v>15 - SANTO DOMINGO</v>
          </cell>
          <cell r="C6083" t="str">
            <v>1501 - LOS ALCARRIZOS</v>
          </cell>
          <cell r="D6083" t="str">
            <v>05727</v>
          </cell>
          <cell r="E6083" t="str">
            <v>JUAN PABLO DUARTE</v>
          </cell>
          <cell r="F6083" t="str">
            <v>NOCTURNA</v>
          </cell>
          <cell r="G6083" t="str">
            <v>BASICA DE ADULTOS</v>
          </cell>
          <cell r="H6083" t="str">
            <v>PUBLICO</v>
          </cell>
          <cell r="I6083" t="str">
            <v>Autorizado</v>
          </cell>
          <cell r="J6083" t="str">
            <v>01168618</v>
          </cell>
          <cell r="K6083" t="str">
            <v>JUAN PABLO DUARTE</v>
          </cell>
          <cell r="L6083" t="str">
            <v>URBANA-MARGINAL</v>
          </cell>
          <cell r="M6083" t="str">
            <v>SANTO DOMINGO</v>
          </cell>
          <cell r="N6083" t="str">
            <v>32</v>
          </cell>
          <cell r="O6083" t="str">
            <v>LOS ALCARRIZOS</v>
          </cell>
          <cell r="P6083" t="str">
            <v>3206</v>
          </cell>
          <cell r="Q6083" t="str">
            <v>LOS ALCARRIZOS</v>
          </cell>
          <cell r="R6083" t="str">
            <v>01</v>
          </cell>
          <cell r="S6083" t="str">
            <v>LOS ALCARRIZOS (ZONA URBANA)</v>
          </cell>
          <cell r="T6083" t="str">
            <v>01</v>
          </cell>
          <cell r="U6083" t="str">
            <v>SAVICA</v>
          </cell>
          <cell r="V6083" t="str">
            <v>001</v>
          </cell>
          <cell r="W6083" t="str">
            <v>18.5235</v>
          </cell>
          <cell r="X6083" t="str">
            <v>-70.0253</v>
          </cell>
        </row>
        <row r="6084">
          <cell r="A6084" t="str">
            <v>05729</v>
          </cell>
          <cell r="B6084" t="str">
            <v>15 - SANTO DOMINGO</v>
          </cell>
          <cell r="C6084" t="str">
            <v>1501 - LOS ALCARRIZOS</v>
          </cell>
          <cell r="D6084" t="str">
            <v>05729</v>
          </cell>
          <cell r="E6084" t="str">
            <v>MANUEL EMILIO JIMENEZ</v>
          </cell>
          <cell r="F6084" t="str">
            <v>NOCTURNA</v>
          </cell>
          <cell r="G6084" t="str">
            <v>BASICA DE ADULTOS</v>
          </cell>
          <cell r="H6084" t="str">
            <v>PUBLICO</v>
          </cell>
          <cell r="I6084" t="str">
            <v>Autorizado</v>
          </cell>
          <cell r="J6084" t="str">
            <v>01169415</v>
          </cell>
          <cell r="K6084" t="str">
            <v>MANUEL EMILIO JIMENEZ</v>
          </cell>
          <cell r="L6084" t="str">
            <v>URBANA-MARGINAL</v>
          </cell>
          <cell r="M6084" t="str">
            <v>SANTO DOMINGO</v>
          </cell>
          <cell r="N6084" t="str">
            <v>32</v>
          </cell>
          <cell r="O6084" t="str">
            <v>LOS ALCARRIZOS</v>
          </cell>
          <cell r="P6084" t="str">
            <v>3206</v>
          </cell>
          <cell r="Q6084" t="str">
            <v>LOS ALCARRIZOS</v>
          </cell>
          <cell r="R6084" t="str">
            <v>01</v>
          </cell>
          <cell r="S6084" t="str">
            <v>LOS ALCARRIZOS (ZONA URBANA)</v>
          </cell>
          <cell r="T6084" t="str">
            <v>01</v>
          </cell>
          <cell r="U6084" t="str">
            <v>CANTA LA RANA O BARRIOLANDIA</v>
          </cell>
          <cell r="V6084" t="str">
            <v>002</v>
          </cell>
          <cell r="W6084" t="str">
            <v>18.518663</v>
          </cell>
          <cell r="X6084" t="str">
            <v>-70.034639</v>
          </cell>
        </row>
        <row r="6085">
          <cell r="A6085" t="str">
            <v>05731</v>
          </cell>
          <cell r="B6085" t="str">
            <v>15 - SANTO DOMINGO</v>
          </cell>
          <cell r="C6085" t="str">
            <v>1501 - LOS ALCARRIZOS</v>
          </cell>
          <cell r="D6085" t="str">
            <v>05731</v>
          </cell>
          <cell r="E6085" t="str">
            <v>EUGENIO MARIA DE HOSTOS</v>
          </cell>
          <cell r="F6085" t="str">
            <v>NOCTURNA</v>
          </cell>
          <cell r="G6085" t="str">
            <v>BASICA DE ADULTOS</v>
          </cell>
          <cell r="H6085" t="str">
            <v>PUBLICO</v>
          </cell>
          <cell r="I6085" t="str">
            <v>Autorizado</v>
          </cell>
          <cell r="J6085" t="str">
            <v>01169915</v>
          </cell>
          <cell r="K6085" t="str">
            <v>EUGENIO MARIA DE HOSTOS</v>
          </cell>
          <cell r="L6085" t="str">
            <v>URBANA-MARGINAL</v>
          </cell>
          <cell r="M6085" t="str">
            <v>SANTO DOMINGO</v>
          </cell>
          <cell r="N6085" t="str">
            <v>32</v>
          </cell>
          <cell r="O6085" t="str">
            <v>LOS ALCARRIZOS</v>
          </cell>
          <cell r="P6085" t="str">
            <v>3206</v>
          </cell>
          <cell r="Q6085" t="str">
            <v>LOS ALCARRIZOS</v>
          </cell>
          <cell r="R6085" t="str">
            <v>01</v>
          </cell>
          <cell r="S6085" t="str">
            <v>LOS ALCARRIZOS (ZONA URBANA)</v>
          </cell>
          <cell r="T6085" t="str">
            <v>01</v>
          </cell>
          <cell r="U6085" t="str">
            <v>PUEBLO NUEVO</v>
          </cell>
          <cell r="V6085" t="str">
            <v>003</v>
          </cell>
          <cell r="W6085" t="str">
            <v>18.5288</v>
          </cell>
          <cell r="X6085" t="str">
            <v>-70.0285</v>
          </cell>
        </row>
        <row r="6086">
          <cell r="A6086" t="str">
            <v>05734</v>
          </cell>
          <cell r="B6086" t="str">
            <v>15 - SANTO DOMINGO</v>
          </cell>
          <cell r="C6086" t="str">
            <v>1501 - LOS ALCARRIZOS</v>
          </cell>
          <cell r="D6086" t="str">
            <v>05734</v>
          </cell>
          <cell r="E6086" t="str">
            <v>MANUEL DE JESUS GALVAN</v>
          </cell>
          <cell r="F6086" t="str">
            <v>SEMI PRESENCIAL</v>
          </cell>
          <cell r="G6086" t="str">
            <v>BASICA DE ADULTOS</v>
          </cell>
          <cell r="H6086" t="str">
            <v>PUBLICO</v>
          </cell>
          <cell r="I6086" t="str">
            <v>Autorizado</v>
          </cell>
          <cell r="J6086" t="str">
            <v>01170114</v>
          </cell>
          <cell r="K6086" t="str">
            <v>MANUEL DE JESUS GALVAN</v>
          </cell>
          <cell r="L6086" t="str">
            <v>URBANA-MARGINAL</v>
          </cell>
          <cell r="M6086" t="str">
            <v>SANTO DOMINGO</v>
          </cell>
          <cell r="N6086" t="str">
            <v>32</v>
          </cell>
          <cell r="O6086" t="str">
            <v>LOS ALCARRIZOS</v>
          </cell>
          <cell r="P6086" t="str">
            <v>3206</v>
          </cell>
          <cell r="Q6086" t="str">
            <v>LOS ALCARRIZOS</v>
          </cell>
          <cell r="R6086" t="str">
            <v>01</v>
          </cell>
          <cell r="S6086" t="str">
            <v>LOS ALCARRIZOS (ZONA URBANA)</v>
          </cell>
          <cell r="T6086" t="str">
            <v>01</v>
          </cell>
          <cell r="U6086" t="str">
            <v>CANTA LA RANA O BARRIOLANDIA</v>
          </cell>
          <cell r="V6086" t="str">
            <v>002</v>
          </cell>
          <cell r="W6086" t="str">
            <v>18.5254</v>
          </cell>
          <cell r="X6086" t="str">
            <v>-70.035495</v>
          </cell>
        </row>
        <row r="6087">
          <cell r="A6087" t="str">
            <v>05735</v>
          </cell>
          <cell r="B6087" t="str">
            <v>15 - SANTO DOMINGO</v>
          </cell>
          <cell r="C6087" t="str">
            <v>1501 - LOS ALCARRIZOS</v>
          </cell>
          <cell r="D6087" t="str">
            <v>05735</v>
          </cell>
          <cell r="E6087" t="str">
            <v>RAMON POLANCO TAVERAS</v>
          </cell>
          <cell r="F6087" t="str">
            <v>NOCTURNA</v>
          </cell>
          <cell r="G6087" t="str">
            <v>SECUNDARIO</v>
          </cell>
          <cell r="H6087" t="str">
            <v>PUBLICO</v>
          </cell>
          <cell r="I6087" t="str">
            <v>Autorizado</v>
          </cell>
          <cell r="J6087" t="str">
            <v>01170218</v>
          </cell>
          <cell r="K6087" t="str">
            <v>MAXIMO CABRAL - CASA DE LA  D CULTURA</v>
          </cell>
          <cell r="L6087" t="str">
            <v>URBANA-MARGINAL</v>
          </cell>
          <cell r="M6087" t="str">
            <v>SANTO DOMINGO</v>
          </cell>
          <cell r="N6087" t="str">
            <v>32</v>
          </cell>
          <cell r="O6087" t="str">
            <v>LOS ALCARRIZOS</v>
          </cell>
          <cell r="P6087" t="str">
            <v>3206</v>
          </cell>
          <cell r="Q6087" t="str">
            <v>LOS ALCARRIZOS</v>
          </cell>
          <cell r="R6087" t="str">
            <v>01</v>
          </cell>
          <cell r="S6087" t="str">
            <v>LOS ALCARRIZOS (ZONA URBANA)</v>
          </cell>
          <cell r="T6087" t="str">
            <v>01</v>
          </cell>
          <cell r="U6087" t="str">
            <v>PUEBLO NUEVO</v>
          </cell>
          <cell r="V6087" t="str">
            <v>003</v>
          </cell>
          <cell r="W6087" t="str">
            <v>18.528796</v>
          </cell>
          <cell r="X6087" t="str">
            <v>-70.021997</v>
          </cell>
        </row>
        <row r="6088">
          <cell r="A6088" t="str">
            <v>05737</v>
          </cell>
          <cell r="B6088" t="str">
            <v>15 - SANTO DOMINGO</v>
          </cell>
          <cell r="C6088" t="str">
            <v>1501 - LOS ALCARRIZOS</v>
          </cell>
          <cell r="D6088" t="str">
            <v>05737</v>
          </cell>
          <cell r="E6088" t="str">
            <v>PABLO NERUDA</v>
          </cell>
          <cell r="F6088" t="str">
            <v>NOCTURNA</v>
          </cell>
          <cell r="G6088" t="str">
            <v>BASICA DE ADULTOS</v>
          </cell>
          <cell r="H6088" t="str">
            <v>PUBLICO</v>
          </cell>
          <cell r="I6088" t="str">
            <v>Autorizado</v>
          </cell>
          <cell r="J6088" t="str">
            <v>01170718</v>
          </cell>
          <cell r="K6088" t="str">
            <v>PABLO NERUDA</v>
          </cell>
          <cell r="L6088" t="str">
            <v>URBANA-MARGINAL</v>
          </cell>
          <cell r="M6088" t="str">
            <v>SANTO DOMINGO</v>
          </cell>
          <cell r="N6088" t="str">
            <v>32</v>
          </cell>
          <cell r="O6088" t="str">
            <v>LOS ALCARRIZOS</v>
          </cell>
          <cell r="P6088" t="str">
            <v>3206</v>
          </cell>
          <cell r="Q6088" t="str">
            <v>LOS ALCARRIZOS</v>
          </cell>
          <cell r="R6088" t="str">
            <v>01</v>
          </cell>
          <cell r="S6088" t="str">
            <v>LOS ALCARRIZOS (ZONA URBANA)</v>
          </cell>
          <cell r="T6088" t="str">
            <v>01</v>
          </cell>
          <cell r="U6088" t="str">
            <v>PUEBLO NUEVO</v>
          </cell>
          <cell r="V6088" t="str">
            <v>003</v>
          </cell>
          <cell r="W6088" t="str">
            <v>18.529883</v>
          </cell>
          <cell r="X6088" t="str">
            <v>-70.019687</v>
          </cell>
        </row>
        <row r="6089">
          <cell r="A6089" t="str">
            <v>05738</v>
          </cell>
          <cell r="B6089" t="str">
            <v>15 - SANTO DOMINGO</v>
          </cell>
          <cell r="C6089" t="str">
            <v>1501 - LOS ALCARRIZOS</v>
          </cell>
          <cell r="D6089" t="str">
            <v>05738</v>
          </cell>
          <cell r="E6089" t="str">
            <v>ROSA DE SARON</v>
          </cell>
          <cell r="F6089" t="str">
            <v>MATUTINA</v>
          </cell>
          <cell r="G6089" t="str">
            <v>INICIAL - PRIMARIO - SECUNDARIO</v>
          </cell>
          <cell r="H6089" t="str">
            <v>SEMIOFICIAL</v>
          </cell>
          <cell r="I6089" t="str">
            <v>Autorizado</v>
          </cell>
          <cell r="J6089" t="str">
            <v>01170916</v>
          </cell>
          <cell r="K6089" t="str">
            <v>ROSA DE SARON</v>
          </cell>
          <cell r="L6089" t="str">
            <v>URBANA</v>
          </cell>
          <cell r="M6089" t="str">
            <v>SANTO DOMINGO</v>
          </cell>
          <cell r="N6089" t="str">
            <v>32</v>
          </cell>
          <cell r="O6089" t="str">
            <v>LOS ALCARRIZOS</v>
          </cell>
          <cell r="P6089" t="str">
            <v>3206</v>
          </cell>
          <cell r="Q6089" t="str">
            <v>LOS ALCARRIZOS</v>
          </cell>
          <cell r="R6089" t="str">
            <v>01</v>
          </cell>
          <cell r="S6089" t="str">
            <v>LOS ALCARRIZOS (ZONA URBANA)</v>
          </cell>
          <cell r="T6089" t="str">
            <v>01</v>
          </cell>
          <cell r="U6089" t="str">
            <v>PUEBLO NUEVO</v>
          </cell>
          <cell r="V6089" t="str">
            <v>003</v>
          </cell>
          <cell r="W6089" t="str">
            <v>18.5274</v>
          </cell>
          <cell r="X6089" t="str">
            <v>-70.0268</v>
          </cell>
        </row>
        <row r="6090">
          <cell r="A6090" t="str">
            <v>05740</v>
          </cell>
          <cell r="B6090" t="str">
            <v>15 - SANTO DOMINGO</v>
          </cell>
          <cell r="C6090" t="str">
            <v>1501 - LOS ALCARRIZOS</v>
          </cell>
          <cell r="D6090" t="str">
            <v>05740</v>
          </cell>
          <cell r="E6090" t="str">
            <v>LOS ALCARRIZOS</v>
          </cell>
          <cell r="F6090" t="str">
            <v>NOCTURNA</v>
          </cell>
          <cell r="G6090" t="str">
            <v>SECUNDARIO</v>
          </cell>
          <cell r="H6090" t="str">
            <v>PUBLICO</v>
          </cell>
          <cell r="I6090" t="str">
            <v>Autorizado</v>
          </cell>
          <cell r="J6090" t="str">
            <v>01171213</v>
          </cell>
          <cell r="K6090" t="str">
            <v>CARMEN CELIA BALAGUER</v>
          </cell>
          <cell r="L6090" t="str">
            <v>URBANA-MARGINAL</v>
          </cell>
          <cell r="M6090" t="str">
            <v>SANTO DOMINGO</v>
          </cell>
          <cell r="N6090" t="str">
            <v>32</v>
          </cell>
          <cell r="O6090" t="str">
            <v>LOS ALCARRIZOS</v>
          </cell>
          <cell r="P6090" t="str">
            <v>3206</v>
          </cell>
          <cell r="Q6090" t="str">
            <v>LOS ALCARRIZOS</v>
          </cell>
          <cell r="R6090" t="str">
            <v>01</v>
          </cell>
          <cell r="S6090" t="str">
            <v>LOS ALCARRIZOS (ZONA URBANA)</v>
          </cell>
          <cell r="T6090" t="str">
            <v>01</v>
          </cell>
          <cell r="U6090" t="str">
            <v>PUEBLO NUEVO</v>
          </cell>
          <cell r="V6090" t="str">
            <v>003</v>
          </cell>
          <cell r="W6090" t="str">
            <v>18.5245</v>
          </cell>
          <cell r="X6090" t="str">
            <v>-70.0207</v>
          </cell>
        </row>
        <row r="6091">
          <cell r="A6091" t="str">
            <v>05749</v>
          </cell>
          <cell r="B6091" t="str">
            <v>15 - SANTO DOMINGO</v>
          </cell>
          <cell r="C6091" t="str">
            <v>1501 - LOS ALCARRIZOS</v>
          </cell>
          <cell r="D6091" t="str">
            <v>05749</v>
          </cell>
          <cell r="E6091" t="str">
            <v>JUANA SALTITOPA</v>
          </cell>
          <cell r="F6091" t="str">
            <v>NOCTURNA</v>
          </cell>
          <cell r="G6091" t="str">
            <v>BASICA DE ADULTOS</v>
          </cell>
          <cell r="H6091" t="str">
            <v>PUBLICO</v>
          </cell>
          <cell r="I6091" t="str">
            <v>Autorizado</v>
          </cell>
          <cell r="J6091" t="str">
            <v>01173411</v>
          </cell>
          <cell r="K6091" t="str">
            <v>JUANA SALTITOPA</v>
          </cell>
          <cell r="L6091" t="str">
            <v>URBANA-MARGINAL</v>
          </cell>
          <cell r="M6091" t="str">
            <v>SANTO DOMINGO</v>
          </cell>
          <cell r="N6091" t="str">
            <v>32</v>
          </cell>
          <cell r="O6091" t="str">
            <v>LOS ALCARRIZOS</v>
          </cell>
          <cell r="P6091" t="str">
            <v>3206</v>
          </cell>
          <cell r="Q6091" t="str">
            <v>LOS ALCARRIZOS</v>
          </cell>
          <cell r="R6091" t="str">
            <v>01</v>
          </cell>
          <cell r="S6091" t="str">
            <v>LOS ALCARRIZOS (ZONA URBANA)</v>
          </cell>
          <cell r="T6091" t="str">
            <v>01</v>
          </cell>
          <cell r="U6091" t="str">
            <v>LA UNIÓN</v>
          </cell>
          <cell r="V6091" t="str">
            <v>011</v>
          </cell>
          <cell r="W6091" t="str">
            <v>18.5173</v>
          </cell>
          <cell r="X6091" t="str">
            <v>-70.0392</v>
          </cell>
        </row>
        <row r="6092">
          <cell r="A6092" t="str">
            <v>05750</v>
          </cell>
          <cell r="B6092" t="str">
            <v>15 - SANTO DOMINGO</v>
          </cell>
          <cell r="C6092" t="str">
            <v>1501 - LOS ALCARRIZOS</v>
          </cell>
          <cell r="D6092" t="str">
            <v>05750</v>
          </cell>
          <cell r="E6092" t="str">
            <v>JUANA SALTITOPA</v>
          </cell>
          <cell r="F6092" t="str">
            <v>MATUTINA - VESPERTINA</v>
          </cell>
          <cell r="G6092" t="str">
            <v>SECUNDARIO</v>
          </cell>
          <cell r="H6092" t="str">
            <v>PUBLICO</v>
          </cell>
          <cell r="I6092" t="str">
            <v>Autorizado</v>
          </cell>
          <cell r="J6092" t="str">
            <v>01173411</v>
          </cell>
          <cell r="K6092" t="str">
            <v>JUANA SALTITOPA</v>
          </cell>
          <cell r="L6092" t="str">
            <v>URBANA-MARGINAL</v>
          </cell>
          <cell r="M6092" t="str">
            <v>SANTO DOMINGO</v>
          </cell>
          <cell r="N6092" t="str">
            <v>32</v>
          </cell>
          <cell r="O6092" t="str">
            <v>LOS ALCARRIZOS</v>
          </cell>
          <cell r="P6092" t="str">
            <v>3206</v>
          </cell>
          <cell r="Q6092" t="str">
            <v>LOS ALCARRIZOS</v>
          </cell>
          <cell r="R6092" t="str">
            <v>01</v>
          </cell>
          <cell r="S6092" t="str">
            <v>LOS ALCARRIZOS (ZONA URBANA)</v>
          </cell>
          <cell r="T6092" t="str">
            <v>01</v>
          </cell>
          <cell r="U6092" t="str">
            <v>LA UNIÓN</v>
          </cell>
          <cell r="V6092" t="str">
            <v>011</v>
          </cell>
          <cell r="W6092" t="str">
            <v>18.5173</v>
          </cell>
          <cell r="X6092" t="str">
            <v>-70.0392</v>
          </cell>
        </row>
        <row r="6093">
          <cell r="A6093" t="str">
            <v>05795</v>
          </cell>
          <cell r="B6093" t="str">
            <v>15 - SANTO DOMINGO</v>
          </cell>
          <cell r="C6093" t="str">
            <v>1501 - LOS ALCARRIZOS</v>
          </cell>
          <cell r="D6093" t="str">
            <v>05795</v>
          </cell>
          <cell r="E6093" t="str">
            <v>JOSE MANUEL BURET TAVERAS</v>
          </cell>
          <cell r="F6093" t="str">
            <v>JORNADA EXTENDIDA</v>
          </cell>
          <cell r="G6093" t="str">
            <v>SECUNDARIO</v>
          </cell>
          <cell r="H6093" t="str">
            <v>PUBLICO</v>
          </cell>
          <cell r="I6093" t="str">
            <v>Autorizado</v>
          </cell>
          <cell r="J6093" t="str">
            <v>32077656</v>
          </cell>
          <cell r="K6093" t="str">
            <v>JOSE MANUEL BURET TAVERAS</v>
          </cell>
          <cell r="L6093" t="str">
            <v>URBANA-MARGINAL</v>
          </cell>
          <cell r="M6093" t="str">
            <v>SANTO DOMINGO</v>
          </cell>
          <cell r="N6093" t="str">
            <v>32</v>
          </cell>
          <cell r="O6093" t="str">
            <v>PEDRO BRAND</v>
          </cell>
          <cell r="P6093" t="str">
            <v>3207</v>
          </cell>
          <cell r="Q6093" t="str">
            <v>LA CUABA (D. M.)</v>
          </cell>
          <cell r="R6093" t="str">
            <v>03</v>
          </cell>
          <cell r="S6093" t="str">
            <v>LA CUABA (ZONA URBANA)</v>
          </cell>
          <cell r="T6093" t="str">
            <v>01</v>
          </cell>
          <cell r="U6093" t="str">
            <v>LA CUABA</v>
          </cell>
          <cell r="V6093" t="str">
            <v>001</v>
          </cell>
          <cell r="W6093" t="str">
            <v>18.6486</v>
          </cell>
          <cell r="X6093" t="str">
            <v>-70.0622</v>
          </cell>
        </row>
        <row r="6094">
          <cell r="A6094" t="str">
            <v>05796</v>
          </cell>
          <cell r="B6094" t="str">
            <v>15 - SANTO DOMINGO</v>
          </cell>
          <cell r="C6094" t="str">
            <v>1501 - LOS ALCARRIZOS</v>
          </cell>
          <cell r="D6094" t="str">
            <v>05796</v>
          </cell>
          <cell r="E6094" t="str">
            <v>ABIGAIL MEJIA - LA CUABA</v>
          </cell>
          <cell r="F6094" t="str">
            <v>NOCTURNA</v>
          </cell>
          <cell r="G6094" t="str">
            <v>BASICA DE ADULTOS</v>
          </cell>
          <cell r="H6094" t="str">
            <v>PUBLICO</v>
          </cell>
          <cell r="I6094" t="str">
            <v>Autorizado</v>
          </cell>
          <cell r="J6094" t="str">
            <v>01180516</v>
          </cell>
          <cell r="K6094" t="str">
            <v>ABIGAIL MEJIA - LA CUABA</v>
          </cell>
          <cell r="L6094" t="str">
            <v>URBANA</v>
          </cell>
          <cell r="M6094" t="str">
            <v>SANTO DOMINGO</v>
          </cell>
          <cell r="N6094" t="str">
            <v>32</v>
          </cell>
          <cell r="O6094" t="str">
            <v>PEDRO BRAND</v>
          </cell>
          <cell r="P6094" t="str">
            <v>3207</v>
          </cell>
          <cell r="Q6094" t="str">
            <v>LA CUABA (D. M.)</v>
          </cell>
          <cell r="R6094" t="str">
            <v>03</v>
          </cell>
          <cell r="S6094" t="str">
            <v>LA CUABA (ZONA URBANA)</v>
          </cell>
          <cell r="T6094" t="str">
            <v>01</v>
          </cell>
          <cell r="U6094" t="str">
            <v>LA CUABA</v>
          </cell>
          <cell r="V6094" t="str">
            <v>001</v>
          </cell>
          <cell r="W6094" t="str">
            <v>18.646862</v>
          </cell>
          <cell r="X6094" t="str">
            <v>-70.057572</v>
          </cell>
        </row>
        <row r="6095">
          <cell r="A6095" t="str">
            <v>05797</v>
          </cell>
          <cell r="B6095" t="str">
            <v>15 - SANTO DOMINGO</v>
          </cell>
          <cell r="C6095" t="str">
            <v>1501 - LOS ALCARRIZOS</v>
          </cell>
          <cell r="D6095" t="str">
            <v>05797</v>
          </cell>
          <cell r="E6095" t="str">
            <v>MARINO MORENO GONZALEZ - EL PEDREGAL</v>
          </cell>
          <cell r="F6095" t="str">
            <v>VESPERTINA</v>
          </cell>
          <cell r="G6095" t="str">
            <v>SECUNDARIO</v>
          </cell>
          <cell r="H6095" t="str">
            <v>PUBLICO</v>
          </cell>
          <cell r="I6095" t="str">
            <v>Autorizado</v>
          </cell>
          <cell r="J6095" t="str">
            <v>01181011</v>
          </cell>
          <cell r="K6095" t="str">
            <v>MARINO MORENO GONZALEZ - EL PEDREGAL</v>
          </cell>
          <cell r="L6095" t="str">
            <v>RURAL</v>
          </cell>
          <cell r="M6095" t="str">
            <v>SANTO DOMINGO</v>
          </cell>
          <cell r="N6095" t="str">
            <v>32</v>
          </cell>
          <cell r="O6095" t="str">
            <v>PEDRO BRAND</v>
          </cell>
          <cell r="P6095" t="str">
            <v>3207</v>
          </cell>
          <cell r="Q6095" t="str">
            <v>LA GUÁYIGA (D. M.)</v>
          </cell>
          <cell r="R6095" t="str">
            <v>02</v>
          </cell>
          <cell r="S6095" t="str">
            <v>EL PEDREGAL</v>
          </cell>
          <cell r="T6095" t="str">
            <v>03</v>
          </cell>
          <cell r="U6095" t="str">
            <v>EL PEDREGAL</v>
          </cell>
          <cell r="V6095" t="str">
            <v>001</v>
          </cell>
          <cell r="W6095" t="str">
            <v>18.599229</v>
          </cell>
          <cell r="X6095" t="str">
            <v>-70.031877</v>
          </cell>
        </row>
        <row r="6096">
          <cell r="A6096" t="str">
            <v>05798</v>
          </cell>
          <cell r="B6096" t="str">
            <v>15 - SANTO DOMINGO</v>
          </cell>
          <cell r="C6096" t="str">
            <v>1501 - LOS ALCARRIZOS</v>
          </cell>
          <cell r="D6096" t="str">
            <v>05798</v>
          </cell>
          <cell r="E6096" t="str">
            <v>PEDRO HENRIQUEZ UREÑA - LA GUAYIGA</v>
          </cell>
          <cell r="F6096" t="str">
            <v>VESPERTINA</v>
          </cell>
          <cell r="G6096" t="str">
            <v>SECUNDARIO</v>
          </cell>
          <cell r="H6096" t="str">
            <v>PUBLICO</v>
          </cell>
          <cell r="I6096" t="str">
            <v>Autorizado</v>
          </cell>
          <cell r="J6096" t="str">
            <v>01181313</v>
          </cell>
          <cell r="K6096" t="str">
            <v>LA GUAYIGA</v>
          </cell>
          <cell r="L6096" t="str">
            <v>URBANA-MARGINAL</v>
          </cell>
          <cell r="M6096" t="str">
            <v>SANTO DOMINGO</v>
          </cell>
          <cell r="N6096" t="str">
            <v>32</v>
          </cell>
          <cell r="O6096" t="str">
            <v>PEDRO BRAND</v>
          </cell>
          <cell r="P6096" t="str">
            <v>3207</v>
          </cell>
          <cell r="Q6096" t="str">
            <v>LA GUÁYIGA (D. M.)</v>
          </cell>
          <cell r="R6096" t="str">
            <v>02</v>
          </cell>
          <cell r="S6096" t="str">
            <v>YACÓ</v>
          </cell>
          <cell r="T6096" t="str">
            <v>04</v>
          </cell>
          <cell r="U6096" t="str">
            <v>YACÓ</v>
          </cell>
          <cell r="V6096" t="str">
            <v>001</v>
          </cell>
          <cell r="W6096" t="str">
            <v>18.542406</v>
          </cell>
          <cell r="X6096" t="str">
            <v>-70.047208</v>
          </cell>
        </row>
        <row r="6097">
          <cell r="A6097" t="str">
            <v>05799</v>
          </cell>
          <cell r="B6097" t="str">
            <v>15 - SANTO DOMINGO</v>
          </cell>
          <cell r="C6097" t="str">
            <v>1501 - LOS ALCARRIZOS</v>
          </cell>
          <cell r="D6097" t="str">
            <v>05799</v>
          </cell>
          <cell r="E6097" t="str">
            <v>SAN JOSE FE Y ALEGRIA</v>
          </cell>
          <cell r="F6097" t="str">
            <v>JORNADA EXTENDIDA</v>
          </cell>
          <cell r="G6097" t="str">
            <v>SECUNDARIO</v>
          </cell>
          <cell r="H6097" t="str">
            <v>PUBLICO</v>
          </cell>
          <cell r="I6097" t="str">
            <v>Autorizado</v>
          </cell>
          <cell r="J6097" t="str">
            <v>01181813</v>
          </cell>
          <cell r="K6097" t="str">
            <v>SAN JOSE - FE Y ALEGRIA</v>
          </cell>
          <cell r="L6097" t="str">
            <v>URBANA-MARGINAL</v>
          </cell>
          <cell r="M6097" t="str">
            <v>SANTO DOMINGO</v>
          </cell>
          <cell r="N6097" t="str">
            <v>32</v>
          </cell>
          <cell r="O6097" t="str">
            <v>LOS ALCARRIZOS</v>
          </cell>
          <cell r="P6097" t="str">
            <v>3206</v>
          </cell>
          <cell r="Q6097" t="str">
            <v>PANTOJA (D. M.)</v>
          </cell>
          <cell r="R6097" t="str">
            <v>03</v>
          </cell>
          <cell r="S6097" t="str">
            <v>PANTOJA (ZONA URBANA)</v>
          </cell>
          <cell r="T6097" t="str">
            <v>01</v>
          </cell>
          <cell r="U6097" t="str">
            <v>PANTOJA</v>
          </cell>
          <cell r="V6097" t="str">
            <v>001</v>
          </cell>
          <cell r="W6097" t="str">
            <v>18.5348</v>
          </cell>
          <cell r="X6097" t="str">
            <v>-69.991</v>
          </cell>
        </row>
        <row r="6098">
          <cell r="A6098" t="str">
            <v>05871</v>
          </cell>
          <cell r="B6098" t="str">
            <v>15 - SANTO DOMINGO</v>
          </cell>
          <cell r="C6098" t="str">
            <v>1501 - LOS ALCARRIZOS</v>
          </cell>
          <cell r="D6098" t="str">
            <v>05871</v>
          </cell>
          <cell r="E6098" t="str">
            <v>MAX HENRIQUEZ UREÑA - LA UNION</v>
          </cell>
          <cell r="F6098" t="str">
            <v>NOCTURNA</v>
          </cell>
          <cell r="G6098" t="str">
            <v>BASICA DE ADULTOS</v>
          </cell>
          <cell r="H6098" t="str">
            <v>PUBLICO</v>
          </cell>
          <cell r="I6098" t="str">
            <v>Autorizado</v>
          </cell>
          <cell r="J6098" t="str">
            <v>01196210</v>
          </cell>
          <cell r="K6098" t="str">
            <v>MAX HENRIQUEZ URENA - LA UNION</v>
          </cell>
          <cell r="L6098" t="str">
            <v>URBANA-MARGINAL</v>
          </cell>
          <cell r="M6098" t="str">
            <v>SANTO DOMINGO</v>
          </cell>
          <cell r="N6098" t="str">
            <v>32</v>
          </cell>
          <cell r="O6098" t="str">
            <v>LOS ALCARRIZOS</v>
          </cell>
          <cell r="P6098" t="str">
            <v>3206</v>
          </cell>
          <cell r="Q6098" t="str">
            <v>LOS ALCARRIZOS</v>
          </cell>
          <cell r="R6098" t="str">
            <v>01</v>
          </cell>
          <cell r="S6098" t="str">
            <v>LOS ALCARRIZOS (ZONA URBANA)</v>
          </cell>
          <cell r="T6098" t="str">
            <v>01</v>
          </cell>
          <cell r="U6098" t="str">
            <v>LA UNIÓN</v>
          </cell>
          <cell r="V6098" t="str">
            <v>011</v>
          </cell>
          <cell r="W6098" t="str">
            <v>18.525145</v>
          </cell>
          <cell r="X6098" t="str">
            <v>-70.052712</v>
          </cell>
        </row>
        <row r="6099">
          <cell r="A6099" t="str">
            <v>05873</v>
          </cell>
          <cell r="B6099" t="str">
            <v>15 - SANTO DOMINGO</v>
          </cell>
          <cell r="C6099" t="str">
            <v>1501 - LOS ALCARRIZOS</v>
          </cell>
          <cell r="D6099" t="str">
            <v>05873</v>
          </cell>
          <cell r="E6099" t="str">
            <v>POLITECNICO MAX HENRIQUEZ UREÑA - LA UNION</v>
          </cell>
          <cell r="F6099" t="str">
            <v>JORNADA EXTENDIDA</v>
          </cell>
          <cell r="G6099" t="str">
            <v>SECUNDARIO</v>
          </cell>
          <cell r="H6099" t="str">
            <v>PUBLICO</v>
          </cell>
          <cell r="I6099" t="str">
            <v>Autorizado</v>
          </cell>
          <cell r="J6099" t="str">
            <v>01196210</v>
          </cell>
          <cell r="K6099" t="str">
            <v>MAX HENRIQUEZ URENA - LA UNION</v>
          </cell>
          <cell r="L6099" t="str">
            <v>URBANA-MARGINAL</v>
          </cell>
          <cell r="M6099" t="str">
            <v>SANTO DOMINGO</v>
          </cell>
          <cell r="N6099" t="str">
            <v>32</v>
          </cell>
          <cell r="O6099" t="str">
            <v>LOS ALCARRIZOS</v>
          </cell>
          <cell r="P6099" t="str">
            <v>3206</v>
          </cell>
          <cell r="Q6099" t="str">
            <v>LOS ALCARRIZOS</v>
          </cell>
          <cell r="R6099" t="str">
            <v>01</v>
          </cell>
          <cell r="S6099" t="str">
            <v>LOS ALCARRIZOS (ZONA URBANA)</v>
          </cell>
          <cell r="T6099" t="str">
            <v>01</v>
          </cell>
          <cell r="U6099" t="str">
            <v>LA UNIÓN</v>
          </cell>
          <cell r="V6099" t="str">
            <v>011</v>
          </cell>
          <cell r="W6099" t="str">
            <v>18.525145</v>
          </cell>
          <cell r="X6099" t="str">
            <v>-70.052712</v>
          </cell>
        </row>
        <row r="6100">
          <cell r="A6100" t="str">
            <v>05998</v>
          </cell>
          <cell r="B6100" t="str">
            <v>15 - SANTO DOMINGO</v>
          </cell>
          <cell r="C6100" t="str">
            <v>1501 - LOS ALCARRIZOS</v>
          </cell>
          <cell r="D6100" t="str">
            <v>05998</v>
          </cell>
          <cell r="E6100" t="str">
            <v>BUENAS NUEVAS</v>
          </cell>
          <cell r="F6100" t="str">
            <v>NOCTURNA</v>
          </cell>
          <cell r="G6100" t="str">
            <v>BASICA DE ADULTOS</v>
          </cell>
          <cell r="H6100" t="str">
            <v>PUBLICO</v>
          </cell>
          <cell r="I6100" t="str">
            <v>Autorizado</v>
          </cell>
          <cell r="J6100" t="str">
            <v>01221617</v>
          </cell>
          <cell r="K6100" t="str">
            <v>BUENAS NUEVAS</v>
          </cell>
          <cell r="L6100" t="str">
            <v>URBANA-MARGINAL</v>
          </cell>
          <cell r="M6100" t="str">
            <v>SANTO DOMINGO</v>
          </cell>
          <cell r="N6100" t="str">
            <v>32</v>
          </cell>
          <cell r="O6100" t="str">
            <v>LOS ALCARRIZOS</v>
          </cell>
          <cell r="P6100" t="str">
            <v>3206</v>
          </cell>
          <cell r="Q6100" t="str">
            <v>LOS ALCARRIZOS</v>
          </cell>
          <cell r="R6100" t="str">
            <v>01</v>
          </cell>
          <cell r="S6100" t="str">
            <v>LOS ALCARRIZOS (ZONA URBANA)</v>
          </cell>
          <cell r="T6100" t="str">
            <v>01</v>
          </cell>
          <cell r="U6100" t="str">
            <v>LAS MERCEDES</v>
          </cell>
          <cell r="V6100" t="str">
            <v>004</v>
          </cell>
          <cell r="W6100" t="str">
            <v>18.517143</v>
          </cell>
          <cell r="X6100" t="str">
            <v>-70.034573</v>
          </cell>
        </row>
        <row r="6101">
          <cell r="A6101" t="str">
            <v>05999</v>
          </cell>
          <cell r="B6101" t="str">
            <v>15 - SANTO DOMINGO</v>
          </cell>
          <cell r="C6101" t="str">
            <v>1501 - LOS ALCARRIZOS</v>
          </cell>
          <cell r="D6101" t="str">
            <v>05999</v>
          </cell>
          <cell r="E6101" t="str">
            <v>PROF. ELIZABETH LANTIGUA BONILLA</v>
          </cell>
          <cell r="F6101" t="str">
            <v>JORNADA EXTENDIDA</v>
          </cell>
          <cell r="G6101" t="str">
            <v>SECUNDARIO</v>
          </cell>
          <cell r="H6101" t="str">
            <v>PUBLICO</v>
          </cell>
          <cell r="I6101" t="str">
            <v>Autorizado</v>
          </cell>
          <cell r="J6101" t="str">
            <v>32061556</v>
          </cell>
          <cell r="K6101" t="str">
            <v>PROF. ELIZABETH LANTIGUA BONILLA</v>
          </cell>
          <cell r="L6101" t="str">
            <v>URBANA</v>
          </cell>
          <cell r="M6101" t="str">
            <v>SANTO DOMINGO</v>
          </cell>
          <cell r="N6101" t="str">
            <v>32</v>
          </cell>
          <cell r="O6101" t="str">
            <v>LOS ALCARRIZOS</v>
          </cell>
          <cell r="P6101" t="str">
            <v>3206</v>
          </cell>
          <cell r="Q6101" t="str">
            <v>LOS ALCARRIZOS</v>
          </cell>
          <cell r="R6101" t="str">
            <v>01</v>
          </cell>
          <cell r="S6101" t="str">
            <v>LOS ALCARRIZOS (ZONA URBANA)</v>
          </cell>
          <cell r="T6101" t="str">
            <v>01</v>
          </cell>
          <cell r="U6101" t="str">
            <v>LAS MERCEDES</v>
          </cell>
          <cell r="V6101" t="str">
            <v>004</v>
          </cell>
          <cell r="W6101" t="str">
            <v>18.519439</v>
          </cell>
          <cell r="X6101" t="str">
            <v>-70.028005</v>
          </cell>
        </row>
        <row r="6102">
          <cell r="A6102" t="str">
            <v>06000</v>
          </cell>
          <cell r="B6102" t="str">
            <v>15 - SANTO DOMINGO</v>
          </cell>
          <cell r="C6102" t="str">
            <v>1501 - LOS ALCARRIZOS</v>
          </cell>
          <cell r="D6102" t="str">
            <v>06000</v>
          </cell>
          <cell r="E6102" t="str">
            <v>PROF. ANA ILDA PEREZ RIVAS</v>
          </cell>
          <cell r="F6102" t="str">
            <v>MATUTINA - VESPERTINA</v>
          </cell>
          <cell r="G6102" t="str">
            <v>SECUNDARIO</v>
          </cell>
          <cell r="H6102" t="str">
            <v>PUBLICO</v>
          </cell>
          <cell r="I6102" t="str">
            <v>Autorizado</v>
          </cell>
          <cell r="J6102" t="str">
            <v>32060958</v>
          </cell>
          <cell r="K6102" t="str">
            <v>PROF. ANA ILDA PEREZ RIVAS</v>
          </cell>
          <cell r="L6102" t="str">
            <v>URBANA</v>
          </cell>
          <cell r="M6102" t="str">
            <v>SANTO DOMINGO</v>
          </cell>
          <cell r="N6102" t="str">
            <v>32</v>
          </cell>
          <cell r="O6102" t="str">
            <v>LOS ALCARRIZOS</v>
          </cell>
          <cell r="P6102" t="str">
            <v>3206</v>
          </cell>
          <cell r="Q6102" t="str">
            <v>LOS ALCARRIZOS</v>
          </cell>
          <cell r="R6102" t="str">
            <v>01</v>
          </cell>
          <cell r="S6102" t="str">
            <v>LOS ALCARRIZOS (ZONA URBANA)</v>
          </cell>
          <cell r="T6102" t="str">
            <v>01</v>
          </cell>
          <cell r="U6102" t="str">
            <v>LA PIÑA</v>
          </cell>
          <cell r="V6102" t="str">
            <v>013</v>
          </cell>
          <cell r="W6102" t="str">
            <v>18.517087</v>
          </cell>
          <cell r="X6102" t="str">
            <v>-70.040723</v>
          </cell>
        </row>
        <row r="6103">
          <cell r="A6103" t="str">
            <v>06008</v>
          </cell>
          <cell r="B6103" t="str">
            <v>15 - SANTO DOMINGO</v>
          </cell>
          <cell r="C6103" t="str">
            <v>1501 - LOS ALCARRIZOS</v>
          </cell>
          <cell r="D6103" t="str">
            <v>06008</v>
          </cell>
          <cell r="E6103" t="str">
            <v>HERMANAS MIRABAL</v>
          </cell>
          <cell r="F6103" t="str">
            <v>NOCTURNA</v>
          </cell>
          <cell r="G6103" t="str">
            <v>BASICA DE ADULTOS</v>
          </cell>
          <cell r="H6103" t="str">
            <v>PUBLICO</v>
          </cell>
          <cell r="I6103" t="str">
            <v>Autorizado</v>
          </cell>
          <cell r="J6103" t="str">
            <v>01223318</v>
          </cell>
          <cell r="K6103" t="str">
            <v>HERMANAS MIRABAL</v>
          </cell>
          <cell r="L6103" t="str">
            <v>URBANA-MARGINAL</v>
          </cell>
          <cell r="M6103" t="str">
            <v>SANTO DOMINGO</v>
          </cell>
          <cell r="N6103" t="str">
            <v>32</v>
          </cell>
          <cell r="O6103" t="str">
            <v>LOS ALCARRIZOS</v>
          </cell>
          <cell r="P6103" t="str">
            <v>3206</v>
          </cell>
          <cell r="Q6103" t="str">
            <v>LOS ALCARRIZOS</v>
          </cell>
          <cell r="R6103" t="str">
            <v>01</v>
          </cell>
          <cell r="S6103" t="str">
            <v>LOS ALCARRIZOS (ZONA URBANA)</v>
          </cell>
          <cell r="T6103" t="str">
            <v>01</v>
          </cell>
          <cell r="U6103" t="str">
            <v>PUEBLO NUEVO</v>
          </cell>
          <cell r="V6103" t="str">
            <v>003</v>
          </cell>
          <cell r="W6103" t="str">
            <v>18.529757</v>
          </cell>
          <cell r="X6103" t="str">
            <v>-70.026108</v>
          </cell>
        </row>
        <row r="6104">
          <cell r="A6104" t="str">
            <v>06034</v>
          </cell>
          <cell r="B6104" t="str">
            <v>15 - SANTO DOMINGO</v>
          </cell>
          <cell r="C6104" t="str">
            <v>1501 - LOS ALCARRIZOS</v>
          </cell>
          <cell r="D6104" t="str">
            <v>06034</v>
          </cell>
          <cell r="E6104" t="str">
            <v>EDUARDO BRITO</v>
          </cell>
          <cell r="F6104" t="str">
            <v>NOCTURNA</v>
          </cell>
          <cell r="G6104" t="str">
            <v>BASICA DE ADULTOS</v>
          </cell>
          <cell r="H6104" t="str">
            <v>PUBLICO</v>
          </cell>
          <cell r="I6104" t="str">
            <v>Autorizado</v>
          </cell>
          <cell r="J6104" t="str">
            <v>01232318</v>
          </cell>
          <cell r="K6104" t="str">
            <v>EDUARDO BRITO</v>
          </cell>
          <cell r="L6104" t="str">
            <v>URBANA</v>
          </cell>
          <cell r="M6104" t="str">
            <v>SANTO DOMINGO</v>
          </cell>
          <cell r="N6104" t="str">
            <v>32</v>
          </cell>
          <cell r="O6104" t="str">
            <v>PEDRO BRAND</v>
          </cell>
          <cell r="P6104" t="str">
            <v>3207</v>
          </cell>
          <cell r="Q6104" t="str">
            <v>PEDRO BRAND</v>
          </cell>
          <cell r="R6104" t="str">
            <v>01</v>
          </cell>
          <cell r="S6104" t="str">
            <v>PEDRO BRAND (ZONA URBANA)</v>
          </cell>
          <cell r="T6104" t="str">
            <v>01</v>
          </cell>
          <cell r="U6104" t="str">
            <v>PEDRO BRAND</v>
          </cell>
          <cell r="V6104" t="str">
            <v>001</v>
          </cell>
          <cell r="W6104" t="str">
            <v>18.5621</v>
          </cell>
          <cell r="X6104" t="str">
            <v>-70.0749</v>
          </cell>
        </row>
        <row r="6105">
          <cell r="A6105" t="str">
            <v>06041</v>
          </cell>
          <cell r="B6105" t="str">
            <v>15 - SANTO DOMINGO</v>
          </cell>
          <cell r="C6105" t="str">
            <v>1501 - LOS ALCARRIZOS</v>
          </cell>
          <cell r="D6105" t="str">
            <v>06041</v>
          </cell>
          <cell r="E6105" t="str">
            <v>FUNDACION DELIA SUAREZ BERRUTTI</v>
          </cell>
          <cell r="F6105" t="str">
            <v>JORNADA EXTENDIDA</v>
          </cell>
          <cell r="G6105" t="str">
            <v>INICIAL - PRIMARIO - SECUNDARIO</v>
          </cell>
          <cell r="H6105" t="str">
            <v>SEMIOFICIAL</v>
          </cell>
          <cell r="I6105" t="str">
            <v>Autorizado</v>
          </cell>
          <cell r="J6105" t="str">
            <v>01233218</v>
          </cell>
          <cell r="K6105" t="str">
            <v>FUNDACION DELIA SUAREZ BERRUTTI</v>
          </cell>
          <cell r="L6105" t="str">
            <v>URBANA-MARGINAL</v>
          </cell>
          <cell r="M6105" t="str">
            <v>SANTO DOMINGO</v>
          </cell>
          <cell r="N6105" t="str">
            <v>32</v>
          </cell>
          <cell r="O6105" t="str">
            <v>LOS ALCARRIZOS</v>
          </cell>
          <cell r="P6105" t="str">
            <v>3206</v>
          </cell>
          <cell r="Q6105" t="str">
            <v>LOS ALCARRIZOS</v>
          </cell>
          <cell r="R6105" t="str">
            <v>01</v>
          </cell>
          <cell r="S6105" t="str">
            <v>LOS ALCARRIZOS (ZONA URBANA)</v>
          </cell>
          <cell r="T6105" t="str">
            <v>01</v>
          </cell>
          <cell r="U6105" t="str">
            <v>PUEBLO NUEVO</v>
          </cell>
          <cell r="V6105" t="str">
            <v>003</v>
          </cell>
          <cell r="W6105" t="str">
            <v>18.52068</v>
          </cell>
          <cell r="X6105" t="str">
            <v>-70.011557</v>
          </cell>
        </row>
        <row r="6106">
          <cell r="A6106" t="str">
            <v>06050</v>
          </cell>
          <cell r="B6106" t="str">
            <v>15 - SANTO DOMINGO</v>
          </cell>
          <cell r="C6106" t="str">
            <v>1501 - LOS ALCARRIZOS</v>
          </cell>
          <cell r="D6106" t="str">
            <v>06050</v>
          </cell>
          <cell r="E6106" t="str">
            <v>FLORINDA SORIANO (MAMA TINGO) - VALLE ENCANTADO</v>
          </cell>
          <cell r="F6106" t="str">
            <v>NOCTURNA</v>
          </cell>
          <cell r="G6106" t="str">
            <v>BASICA DE ADULTOS</v>
          </cell>
          <cell r="H6106" t="str">
            <v>PUBLICO</v>
          </cell>
          <cell r="I6106" t="str">
            <v>Autorizado</v>
          </cell>
          <cell r="J6106" t="str">
            <v>01234712</v>
          </cell>
          <cell r="K6106" t="str">
            <v>FLORINDA SORIANO (MAMA TINGO) - VALLE ENCANTADO</v>
          </cell>
          <cell r="L6106" t="str">
            <v>URBANA-MARGINAL</v>
          </cell>
          <cell r="M6106" t="str">
            <v>SANTO DOMINGO</v>
          </cell>
          <cell r="N6106" t="str">
            <v>32</v>
          </cell>
          <cell r="O6106" t="str">
            <v>LOS ALCARRIZOS</v>
          </cell>
          <cell r="P6106" t="str">
            <v>3206</v>
          </cell>
          <cell r="Q6106" t="str">
            <v>LOS ALCARRIZOS</v>
          </cell>
          <cell r="R6106" t="str">
            <v>01</v>
          </cell>
          <cell r="S6106" t="str">
            <v>LOS ALCARRIZOS (ZONA URBANA)</v>
          </cell>
          <cell r="T6106" t="str">
            <v>01</v>
          </cell>
          <cell r="U6106" t="str">
            <v>VALLE ENCANTADO</v>
          </cell>
          <cell r="V6106" t="str">
            <v>014</v>
          </cell>
          <cell r="W6106" t="str">
            <v>18.513064</v>
          </cell>
          <cell r="X6106" t="str">
            <v>-70.022283</v>
          </cell>
        </row>
        <row r="6107">
          <cell r="A6107" t="str">
            <v>06075</v>
          </cell>
          <cell r="B6107" t="str">
            <v>15 - SANTO DOMINGO</v>
          </cell>
          <cell r="C6107" t="str">
            <v>1501 - LOS ALCARRIZOS</v>
          </cell>
          <cell r="D6107" t="str">
            <v>06075</v>
          </cell>
          <cell r="E6107" t="str">
            <v>EMILIO PRUD´ HOMME</v>
          </cell>
          <cell r="F6107" t="str">
            <v>JORNADA EXTENDIDA</v>
          </cell>
          <cell r="G6107" t="str">
            <v>INICIAL - PRIMARIO - SECUNDARIO</v>
          </cell>
          <cell r="H6107" t="str">
            <v>PUBLICO</v>
          </cell>
          <cell r="I6107" t="str">
            <v>Autorizado</v>
          </cell>
          <cell r="J6107" t="str">
            <v>32064682</v>
          </cell>
          <cell r="K6107" t="str">
            <v>EMILIO PRUD´ HOMME</v>
          </cell>
          <cell r="L6107" t="str">
            <v>URBANA</v>
          </cell>
          <cell r="M6107" t="str">
            <v>SANTO DOMINGO</v>
          </cell>
          <cell r="N6107" t="str">
            <v>32</v>
          </cell>
          <cell r="O6107" t="str">
            <v>LOS ALCARRIZOS</v>
          </cell>
          <cell r="P6107" t="str">
            <v>3206</v>
          </cell>
          <cell r="Q6107" t="str">
            <v>LOS ALCARRIZOS</v>
          </cell>
          <cell r="R6107" t="str">
            <v>01</v>
          </cell>
          <cell r="S6107" t="str">
            <v>LOS ALCARRIZOS (ZONA URBANA)</v>
          </cell>
          <cell r="T6107" t="str">
            <v>01</v>
          </cell>
          <cell r="U6107" t="str">
            <v>LA UNIÓN</v>
          </cell>
          <cell r="V6107" t="str">
            <v>011</v>
          </cell>
          <cell r="W6107" t="str">
            <v>18.51479</v>
          </cell>
          <cell r="X6107" t="str">
            <v>-70.042642</v>
          </cell>
        </row>
        <row r="6108">
          <cell r="A6108" t="str">
            <v>09553</v>
          </cell>
          <cell r="B6108" t="str">
            <v>15 - SANTO DOMINGO</v>
          </cell>
          <cell r="C6108" t="str">
            <v>1501 - LOS ALCARRIZOS</v>
          </cell>
          <cell r="D6108" t="str">
            <v>09553</v>
          </cell>
          <cell r="E6108" t="str">
            <v>MARIA TRINIDAD SANCHEZ</v>
          </cell>
          <cell r="F6108" t="str">
            <v>VESPERTINA</v>
          </cell>
          <cell r="G6108" t="str">
            <v>SECUNDARIO</v>
          </cell>
          <cell r="H6108" t="str">
            <v>PUBLICO</v>
          </cell>
          <cell r="I6108" t="str">
            <v>Autorizado</v>
          </cell>
          <cell r="J6108" t="str">
            <v>01172416</v>
          </cell>
          <cell r="K6108" t="str">
            <v>CENTRO EDUCACIONAL MI CASITA</v>
          </cell>
          <cell r="L6108" t="str">
            <v>URBANA</v>
          </cell>
          <cell r="M6108" t="str">
            <v>SANTO DOMINGO</v>
          </cell>
          <cell r="N6108" t="str">
            <v>32</v>
          </cell>
          <cell r="O6108" t="str">
            <v>LOS ALCARRIZOS</v>
          </cell>
          <cell r="P6108" t="str">
            <v>3206</v>
          </cell>
          <cell r="Q6108" t="str">
            <v>LOS ALCARRIZOS</v>
          </cell>
          <cell r="R6108" t="str">
            <v>01</v>
          </cell>
          <cell r="S6108" t="str">
            <v>LOS ALCARRIZOS (ZONA URBANA)</v>
          </cell>
          <cell r="T6108" t="str">
            <v>01</v>
          </cell>
          <cell r="U6108" t="str">
            <v>CANTA LA RANA O BARRIOLANDIA</v>
          </cell>
          <cell r="V6108" t="str">
            <v>002</v>
          </cell>
          <cell r="W6108" t="str">
            <v>18.520513</v>
          </cell>
          <cell r="X6108" t="str">
            <v>-70.042532</v>
          </cell>
        </row>
        <row r="6109">
          <cell r="A6109" t="str">
            <v>09747</v>
          </cell>
          <cell r="B6109" t="str">
            <v>15 - SANTO DOMINGO</v>
          </cell>
          <cell r="C6109" t="str">
            <v>1501 - LOS ALCARRIZOS</v>
          </cell>
          <cell r="D6109" t="str">
            <v>09747</v>
          </cell>
          <cell r="E6109" t="str">
            <v>RADIO SANTA MARÍA CARMEN CELIA BALAGUER</v>
          </cell>
          <cell r="F6109" t="str">
            <v>SEMI PRESENCIAL</v>
          </cell>
          <cell r="G6109" t="str">
            <v>PREPARA</v>
          </cell>
          <cell r="H6109" t="str">
            <v>SEMIOFICIAL</v>
          </cell>
          <cell r="I6109" t="str">
            <v>Autorizado</v>
          </cell>
          <cell r="J6109" t="str">
            <v>01171213</v>
          </cell>
          <cell r="K6109" t="str">
            <v>CARMEN CELIA BALAGUER</v>
          </cell>
          <cell r="L6109" t="str">
            <v>URBANA-MARGINAL</v>
          </cell>
          <cell r="M6109" t="str">
            <v>SANTO DOMINGO</v>
          </cell>
          <cell r="N6109" t="str">
            <v>32</v>
          </cell>
          <cell r="O6109" t="str">
            <v>LOS ALCARRIZOS</v>
          </cell>
          <cell r="P6109" t="str">
            <v>3206</v>
          </cell>
          <cell r="Q6109" t="str">
            <v>LOS ALCARRIZOS</v>
          </cell>
          <cell r="R6109" t="str">
            <v>01</v>
          </cell>
          <cell r="S6109" t="str">
            <v>LOS ALCARRIZOS (ZONA URBANA)</v>
          </cell>
          <cell r="T6109" t="str">
            <v>01</v>
          </cell>
          <cell r="U6109" t="str">
            <v>PUEBLO NUEVO</v>
          </cell>
          <cell r="V6109" t="str">
            <v>003</v>
          </cell>
          <cell r="W6109" t="str">
            <v>18.5245</v>
          </cell>
          <cell r="X6109" t="str">
            <v>-70.0207</v>
          </cell>
        </row>
        <row r="6110">
          <cell r="A6110" t="str">
            <v>09785</v>
          </cell>
          <cell r="B6110" t="str">
            <v>15 - SANTO DOMINGO</v>
          </cell>
          <cell r="C6110" t="str">
            <v>1501 - LOS ALCARRIZOS</v>
          </cell>
          <cell r="D6110" t="str">
            <v>09785</v>
          </cell>
          <cell r="E6110" t="str">
            <v>MANUELA DIEZ JIMENEZ</v>
          </cell>
          <cell r="F6110" t="str">
            <v>JORNADA EXTENDIDA</v>
          </cell>
          <cell r="G6110" t="str">
            <v>INICIAL - PRIMARIO</v>
          </cell>
          <cell r="H6110" t="str">
            <v>PUBLICO</v>
          </cell>
          <cell r="I6110" t="str">
            <v>Autorizado</v>
          </cell>
          <cell r="J6110" t="str">
            <v>32062195</v>
          </cell>
          <cell r="K6110" t="str">
            <v>MANUELA DIEZ JIMENEZ</v>
          </cell>
          <cell r="L6110" t="str">
            <v>URBANA</v>
          </cell>
          <cell r="M6110" t="str">
            <v>SANTO DOMINGO</v>
          </cell>
          <cell r="N6110" t="str">
            <v>32</v>
          </cell>
          <cell r="O6110" t="str">
            <v>LOS ALCARRIZOS</v>
          </cell>
          <cell r="P6110" t="str">
            <v>3206</v>
          </cell>
          <cell r="Q6110" t="str">
            <v>LOS ALCARRIZOS</v>
          </cell>
          <cell r="R6110" t="str">
            <v>01</v>
          </cell>
          <cell r="S6110" t="str">
            <v>LOS ALCARRIZOS (ZONA URBANA)</v>
          </cell>
          <cell r="T6110" t="str">
            <v>01</v>
          </cell>
          <cell r="U6110" t="str">
            <v>LA UNIÓN</v>
          </cell>
          <cell r="V6110" t="str">
            <v>011</v>
          </cell>
          <cell r="W6110" t="str">
            <v>18.518579</v>
          </cell>
          <cell r="X6110" t="str">
            <v>-70.005956</v>
          </cell>
        </row>
        <row r="6111">
          <cell r="A6111" t="str">
            <v>10201</v>
          </cell>
          <cell r="B6111" t="str">
            <v>15 - SANTO DOMINGO</v>
          </cell>
          <cell r="C6111" t="str">
            <v>1501 - LOS ALCARRIZOS</v>
          </cell>
          <cell r="D6111" t="str">
            <v>10201</v>
          </cell>
          <cell r="E6111" t="str">
            <v>MAX HENRIQUEZ URENA - LA UNION</v>
          </cell>
          <cell r="F6111" t="str">
            <v>NOCTURNA - SEMI PRESENCIAL</v>
          </cell>
          <cell r="G6111" t="str">
            <v>PREPARA</v>
          </cell>
          <cell r="H6111" t="str">
            <v>PUBLICO</v>
          </cell>
          <cell r="I6111" t="str">
            <v>Autorizado</v>
          </cell>
          <cell r="J6111" t="str">
            <v>01196210</v>
          </cell>
          <cell r="K6111" t="str">
            <v>MAX HENRIQUEZ URENA - LA UNION</v>
          </cell>
          <cell r="L6111" t="str">
            <v>URBANA-MARGINAL</v>
          </cell>
          <cell r="M6111" t="str">
            <v>SANTO DOMINGO</v>
          </cell>
          <cell r="N6111" t="str">
            <v>32</v>
          </cell>
          <cell r="O6111" t="str">
            <v>LOS ALCARRIZOS</v>
          </cell>
          <cell r="P6111" t="str">
            <v>3206</v>
          </cell>
          <cell r="Q6111" t="str">
            <v>LOS ALCARRIZOS</v>
          </cell>
          <cell r="R6111" t="str">
            <v>01</v>
          </cell>
          <cell r="S6111" t="str">
            <v>LOS ALCARRIZOS (ZONA URBANA)</v>
          </cell>
          <cell r="T6111" t="str">
            <v>01</v>
          </cell>
          <cell r="U6111" t="str">
            <v>LA UNIÓN</v>
          </cell>
          <cell r="V6111" t="str">
            <v>011</v>
          </cell>
          <cell r="W6111" t="str">
            <v>18.525145</v>
          </cell>
          <cell r="X6111" t="str">
            <v>-70.052712</v>
          </cell>
        </row>
        <row r="6112">
          <cell r="A6112" t="str">
            <v>10547</v>
          </cell>
          <cell r="B6112" t="str">
            <v>15 - SANTO DOMINGO</v>
          </cell>
          <cell r="C6112" t="str">
            <v>1501 - LOS ALCARRIZOS</v>
          </cell>
          <cell r="D6112" t="str">
            <v>10547</v>
          </cell>
          <cell r="E6112" t="str">
            <v>MARIA MONTESSORI - GREGORIO LUPERON</v>
          </cell>
          <cell r="F6112" t="str">
            <v>MATUTINA - VESPERTINA</v>
          </cell>
          <cell r="G6112" t="str">
            <v>INICIAL - PRIMARIO - SECUNDARIO</v>
          </cell>
          <cell r="H6112" t="str">
            <v>PUBLICO</v>
          </cell>
          <cell r="I6112" t="str">
            <v>Autorizado</v>
          </cell>
          <cell r="J6112" t="str">
            <v>32071964</v>
          </cell>
          <cell r="K6112" t="str">
            <v>MARIA MONTESSORI</v>
          </cell>
          <cell r="L6112" t="str">
            <v>URBANA</v>
          </cell>
          <cell r="M6112" t="str">
            <v>SANTO DOMINGO</v>
          </cell>
          <cell r="N6112" t="str">
            <v>32</v>
          </cell>
          <cell r="O6112" t="str">
            <v>PEDRO BRAND</v>
          </cell>
          <cell r="P6112" t="str">
            <v>3207</v>
          </cell>
          <cell r="Q6112" t="str">
            <v>PEDRO BRAND</v>
          </cell>
          <cell r="R6112" t="str">
            <v>01</v>
          </cell>
          <cell r="S6112" t="str">
            <v>PEDRO BRAND (ZONA URBANA)</v>
          </cell>
          <cell r="T6112" t="str">
            <v>01</v>
          </cell>
          <cell r="U6112" t="str">
            <v>PEDRO BRAND</v>
          </cell>
          <cell r="V6112" t="str">
            <v>001</v>
          </cell>
          <cell r="W6112" t="str">
            <v>18.5642</v>
          </cell>
          <cell r="X6112" t="str">
            <v>-70.0814</v>
          </cell>
        </row>
        <row r="6113">
          <cell r="A6113" t="str">
            <v>10954</v>
          </cell>
          <cell r="B6113" t="str">
            <v>15 - SANTO DOMINGO</v>
          </cell>
          <cell r="C6113" t="str">
            <v>1501 - LOS ALCARRIZOS</v>
          </cell>
          <cell r="D6113" t="str">
            <v>10954</v>
          </cell>
          <cell r="E6113" t="str">
            <v>GREGORIO URBANO GILBERT SUERO</v>
          </cell>
          <cell r="F6113" t="str">
            <v>JORNADA EXTENDIDA</v>
          </cell>
          <cell r="G6113" t="str">
            <v>SECUNDARIO</v>
          </cell>
          <cell r="H6113" t="str">
            <v>PUBLICO</v>
          </cell>
          <cell r="I6113" t="str">
            <v>Autorizado</v>
          </cell>
          <cell r="J6113" t="str">
            <v>32063867</v>
          </cell>
          <cell r="K6113" t="str">
            <v>GREGORIO URBANO GILBERT SUERO</v>
          </cell>
          <cell r="L6113" t="str">
            <v>URBANA-MARGINAL</v>
          </cell>
          <cell r="M6113" t="str">
            <v>SANTO DOMINGO</v>
          </cell>
          <cell r="N6113" t="str">
            <v>32</v>
          </cell>
          <cell r="O6113" t="str">
            <v>LOS ALCARRIZOS</v>
          </cell>
          <cell r="P6113" t="str">
            <v>3206</v>
          </cell>
          <cell r="Q6113" t="str">
            <v>PANTOJA (D. M.)</v>
          </cell>
          <cell r="R6113" t="str">
            <v>03</v>
          </cell>
          <cell r="S6113" t="str">
            <v>PANTOJA (ZONA URBANA)</v>
          </cell>
          <cell r="T6113" t="str">
            <v>01</v>
          </cell>
          <cell r="U6113" t="str">
            <v>PANTOJA</v>
          </cell>
          <cell r="V6113" t="str">
            <v>001</v>
          </cell>
          <cell r="W6113" t="str">
            <v/>
          </cell>
          <cell r="X6113" t="str">
            <v/>
          </cell>
        </row>
        <row r="6114">
          <cell r="A6114" t="str">
            <v>10955</v>
          </cell>
          <cell r="B6114" t="str">
            <v>15 - SANTO DOMINGO</v>
          </cell>
          <cell r="C6114" t="str">
            <v>1501 - LOS ALCARRIZOS</v>
          </cell>
          <cell r="D6114" t="str">
            <v>10955</v>
          </cell>
          <cell r="E6114" t="str">
            <v>OSVALDO BAZIL LEYBA</v>
          </cell>
          <cell r="F6114" t="str">
            <v>MATUTINA - VESPERTINA</v>
          </cell>
          <cell r="G6114" t="str">
            <v>SECUNDARIO</v>
          </cell>
          <cell r="H6114" t="str">
            <v>PUBLICO</v>
          </cell>
          <cell r="I6114" t="str">
            <v>Autorizado</v>
          </cell>
          <cell r="J6114" t="str">
            <v>32066352</v>
          </cell>
          <cell r="K6114" t="str">
            <v>OSVALDO BAZIL</v>
          </cell>
          <cell r="L6114" t="str">
            <v>URBANA</v>
          </cell>
          <cell r="M6114" t="str">
            <v>SANTO DOMINGO</v>
          </cell>
          <cell r="N6114" t="str">
            <v>32</v>
          </cell>
          <cell r="O6114" t="str">
            <v>LOS ALCARRIZOS</v>
          </cell>
          <cell r="P6114" t="str">
            <v>3206</v>
          </cell>
          <cell r="Q6114" t="str">
            <v>PALMAREJO-VILLA LINDA (D. M.)</v>
          </cell>
          <cell r="R6114" t="str">
            <v>02</v>
          </cell>
          <cell r="S6114" t="str">
            <v>PALMAREJO VILLA LINDA (ZONA URBANA)</v>
          </cell>
          <cell r="T6114" t="str">
            <v>01</v>
          </cell>
          <cell r="U6114" t="str">
            <v>PALMAREJO</v>
          </cell>
          <cell r="V6114" t="str">
            <v>001</v>
          </cell>
          <cell r="W6114" t="str">
            <v>18.54293</v>
          </cell>
          <cell r="X6114" t="str">
            <v>-69.989376</v>
          </cell>
        </row>
        <row r="6115">
          <cell r="A6115" t="str">
            <v>11171</v>
          </cell>
          <cell r="B6115" t="str">
            <v>15 - SANTO DOMINGO</v>
          </cell>
          <cell r="C6115" t="str">
            <v>1501 - LOS ALCARRIZOS</v>
          </cell>
          <cell r="D6115" t="str">
            <v>11171</v>
          </cell>
          <cell r="E6115" t="str">
            <v>NORGE BOTELLO FERNANDEZ</v>
          </cell>
          <cell r="F6115" t="str">
            <v>MATUTINA - VESPERTINA</v>
          </cell>
          <cell r="G6115" t="str">
            <v>INICIAL - PRIMARIO - SECUNDARIO</v>
          </cell>
          <cell r="H6115" t="str">
            <v>PUBLICO</v>
          </cell>
          <cell r="I6115" t="str">
            <v>Autorizado</v>
          </cell>
          <cell r="J6115" t="str">
            <v>01237412</v>
          </cell>
          <cell r="K6115" t="str">
            <v>CAROL H</v>
          </cell>
          <cell r="L6115" t="str">
            <v>URBANA-MARGINAL</v>
          </cell>
          <cell r="M6115" t="str">
            <v>SANTO DOMINGO</v>
          </cell>
          <cell r="N6115" t="str">
            <v>32</v>
          </cell>
          <cell r="O6115" t="str">
            <v>LOS ALCARRIZOS</v>
          </cell>
          <cell r="P6115" t="str">
            <v>3206</v>
          </cell>
          <cell r="Q6115" t="str">
            <v>LOS ALCARRIZOS</v>
          </cell>
          <cell r="R6115" t="str">
            <v>01</v>
          </cell>
          <cell r="S6115" t="str">
            <v>LOS ALCARRIZOS (ZONA URBANA)</v>
          </cell>
          <cell r="T6115" t="str">
            <v>01</v>
          </cell>
          <cell r="U6115" t="str">
            <v>LOS AMERICANOS (LOS ÁNGELES)</v>
          </cell>
          <cell r="V6115" t="str">
            <v>007</v>
          </cell>
          <cell r="W6115" t="str">
            <v/>
          </cell>
          <cell r="X6115" t="str">
            <v/>
          </cell>
        </row>
        <row r="6116">
          <cell r="A6116" t="str">
            <v>11531</v>
          </cell>
          <cell r="B6116" t="str">
            <v>15 - SANTO DOMINGO</v>
          </cell>
          <cell r="C6116" t="str">
            <v>1501 - LOS ALCARRIZOS</v>
          </cell>
          <cell r="D6116" t="str">
            <v>11531</v>
          </cell>
          <cell r="E6116" t="str">
            <v>EUGENIO MARIA DE HOSTOS</v>
          </cell>
          <cell r="F6116" t="str">
            <v>SEMI PRESENCIAL</v>
          </cell>
          <cell r="G6116" t="str">
            <v>PREPARA</v>
          </cell>
          <cell r="H6116" t="str">
            <v>PUBLICO</v>
          </cell>
          <cell r="I6116" t="str">
            <v>Autorizado</v>
          </cell>
          <cell r="J6116" t="str">
            <v>01169915</v>
          </cell>
          <cell r="K6116" t="str">
            <v>EUGENIO MARIA DE HOSTOS</v>
          </cell>
          <cell r="L6116" t="str">
            <v>URBANA-MARGINAL</v>
          </cell>
          <cell r="M6116" t="str">
            <v>SANTO DOMINGO</v>
          </cell>
          <cell r="N6116" t="str">
            <v>32</v>
          </cell>
          <cell r="O6116" t="str">
            <v>LOS ALCARRIZOS</v>
          </cell>
          <cell r="P6116" t="str">
            <v>3206</v>
          </cell>
          <cell r="Q6116" t="str">
            <v>LOS ALCARRIZOS</v>
          </cell>
          <cell r="R6116" t="str">
            <v>01</v>
          </cell>
          <cell r="S6116" t="str">
            <v>LOS ALCARRIZOS (ZONA URBANA)</v>
          </cell>
          <cell r="T6116" t="str">
            <v>01</v>
          </cell>
          <cell r="U6116" t="str">
            <v>PUEBLO NUEVO</v>
          </cell>
          <cell r="V6116" t="str">
            <v>003</v>
          </cell>
          <cell r="W6116" t="str">
            <v>18.5288</v>
          </cell>
          <cell r="X6116" t="str">
            <v>-70.0285</v>
          </cell>
        </row>
        <row r="6117">
          <cell r="A6117" t="str">
            <v>11547</v>
          </cell>
          <cell r="B6117" t="str">
            <v>15 - SANTO DOMINGO</v>
          </cell>
          <cell r="C6117" t="str">
            <v>1501 - LOS ALCARRIZOS</v>
          </cell>
          <cell r="D6117" t="str">
            <v>11547</v>
          </cell>
          <cell r="E6117" t="str">
            <v>JUANA SALTITOPA</v>
          </cell>
          <cell r="F6117" t="str">
            <v>SEMI PRESENCIAL</v>
          </cell>
          <cell r="G6117" t="str">
            <v>PREPARA</v>
          </cell>
          <cell r="H6117" t="str">
            <v>PUBLICO</v>
          </cell>
          <cell r="I6117" t="str">
            <v>Autorizado</v>
          </cell>
          <cell r="J6117" t="str">
            <v>01173411</v>
          </cell>
          <cell r="K6117" t="str">
            <v>JUANA SALTITOPA</v>
          </cell>
          <cell r="L6117" t="str">
            <v>URBANA-MARGINAL</v>
          </cell>
          <cell r="M6117" t="str">
            <v>SANTO DOMINGO</v>
          </cell>
          <cell r="N6117" t="str">
            <v>32</v>
          </cell>
          <cell r="O6117" t="str">
            <v>LOS ALCARRIZOS</v>
          </cell>
          <cell r="P6117" t="str">
            <v>3206</v>
          </cell>
          <cell r="Q6117" t="str">
            <v>LOS ALCARRIZOS</v>
          </cell>
          <cell r="R6117" t="str">
            <v>01</v>
          </cell>
          <cell r="S6117" t="str">
            <v>LOS ALCARRIZOS (ZONA URBANA)</v>
          </cell>
          <cell r="T6117" t="str">
            <v>01</v>
          </cell>
          <cell r="U6117" t="str">
            <v>LA UNIÓN</v>
          </cell>
          <cell r="V6117" t="str">
            <v>011</v>
          </cell>
          <cell r="W6117" t="str">
            <v>18.5173</v>
          </cell>
          <cell r="X6117" t="str">
            <v>-70.0392</v>
          </cell>
        </row>
        <row r="6118">
          <cell r="A6118" t="str">
            <v>11560</v>
          </cell>
          <cell r="B6118" t="str">
            <v>15 - SANTO DOMINGO</v>
          </cell>
          <cell r="C6118" t="str">
            <v>1501 - LOS ALCARRIZOS</v>
          </cell>
          <cell r="D6118" t="str">
            <v>11560</v>
          </cell>
          <cell r="E6118" t="str">
            <v>MINERVA MIRABAL</v>
          </cell>
          <cell r="F6118" t="str">
            <v>SEMI PRESENCIAL</v>
          </cell>
          <cell r="G6118" t="str">
            <v>PREPARA</v>
          </cell>
          <cell r="H6118" t="str">
            <v>PUBLICO</v>
          </cell>
          <cell r="I6118" t="str">
            <v>Autorizado</v>
          </cell>
          <cell r="J6118" t="str">
            <v>01166910</v>
          </cell>
          <cell r="K6118" t="str">
            <v>MINERVA MIRABAL - PANTOJA</v>
          </cell>
          <cell r="L6118" t="str">
            <v>URBANA</v>
          </cell>
          <cell r="M6118" t="str">
            <v>SANTO DOMINGO</v>
          </cell>
          <cell r="N6118" t="str">
            <v>32</v>
          </cell>
          <cell r="O6118" t="str">
            <v>LOS ALCARRIZOS</v>
          </cell>
          <cell r="P6118" t="str">
            <v>3206</v>
          </cell>
          <cell r="Q6118" t="str">
            <v>PANTOJA (D. M.)</v>
          </cell>
          <cell r="R6118" t="str">
            <v>03</v>
          </cell>
          <cell r="S6118" t="str">
            <v>PANTOJA (ZONA URBANA)</v>
          </cell>
          <cell r="T6118" t="str">
            <v>01</v>
          </cell>
          <cell r="U6118" t="str">
            <v>PANTOJA</v>
          </cell>
          <cell r="V6118" t="str">
            <v>001</v>
          </cell>
          <cell r="W6118" t="str">
            <v>18.523171</v>
          </cell>
          <cell r="X6118" t="str">
            <v>-70.002472</v>
          </cell>
        </row>
        <row r="6119">
          <cell r="A6119" t="str">
            <v>11574</v>
          </cell>
          <cell r="B6119" t="str">
            <v>15 - SANTO DOMINGO</v>
          </cell>
          <cell r="C6119" t="str">
            <v>1501 - LOS ALCARRIZOS</v>
          </cell>
          <cell r="D6119" t="str">
            <v>11574</v>
          </cell>
          <cell r="E6119" t="str">
            <v>MINERVA MIRABAL</v>
          </cell>
          <cell r="F6119" t="str">
            <v>NOCTURNA</v>
          </cell>
          <cell r="G6119" t="str">
            <v>PREPARA</v>
          </cell>
          <cell r="H6119" t="str">
            <v>PUBLICO</v>
          </cell>
          <cell r="I6119" t="str">
            <v>Autorizado</v>
          </cell>
          <cell r="J6119" t="str">
            <v>01166910</v>
          </cell>
          <cell r="K6119" t="str">
            <v>MINERVA MIRABAL - PANTOJA</v>
          </cell>
          <cell r="L6119" t="str">
            <v>URBANA</v>
          </cell>
          <cell r="M6119" t="str">
            <v>SANTO DOMINGO</v>
          </cell>
          <cell r="N6119" t="str">
            <v>32</v>
          </cell>
          <cell r="O6119" t="str">
            <v>LOS ALCARRIZOS</v>
          </cell>
          <cell r="P6119" t="str">
            <v>3206</v>
          </cell>
          <cell r="Q6119" t="str">
            <v>PANTOJA (D. M.)</v>
          </cell>
          <cell r="R6119" t="str">
            <v>03</v>
          </cell>
          <cell r="S6119" t="str">
            <v>PANTOJA (ZONA URBANA)</v>
          </cell>
          <cell r="T6119" t="str">
            <v>01</v>
          </cell>
          <cell r="U6119" t="str">
            <v>PANTOJA</v>
          </cell>
          <cell r="V6119" t="str">
            <v>001</v>
          </cell>
          <cell r="W6119" t="str">
            <v>18.523171</v>
          </cell>
          <cell r="X6119" t="str">
            <v>-70.002472</v>
          </cell>
        </row>
        <row r="6120">
          <cell r="A6120" t="str">
            <v>11619</v>
          </cell>
          <cell r="B6120" t="str">
            <v>15 - SANTO DOMINGO</v>
          </cell>
          <cell r="C6120" t="str">
            <v>1501 - LOS ALCARRIZOS</v>
          </cell>
          <cell r="D6120" t="str">
            <v>11619</v>
          </cell>
          <cell r="E6120" t="str">
            <v>ABIGAIL MEJIA</v>
          </cell>
          <cell r="F6120" t="str">
            <v>SEMI PRESENCIAL</v>
          </cell>
          <cell r="G6120" t="str">
            <v>PREPARA</v>
          </cell>
          <cell r="H6120" t="str">
            <v>PUBLICO</v>
          </cell>
          <cell r="I6120" t="str">
            <v>Autorizado</v>
          </cell>
          <cell r="J6120" t="str">
            <v>01180516</v>
          </cell>
          <cell r="K6120" t="str">
            <v>ABIGAIL MEJIA - LA CUABA</v>
          </cell>
          <cell r="L6120" t="str">
            <v>URBANA</v>
          </cell>
          <cell r="M6120" t="str">
            <v>SANTO DOMINGO</v>
          </cell>
          <cell r="N6120" t="str">
            <v>32</v>
          </cell>
          <cell r="O6120" t="str">
            <v>PEDRO BRAND</v>
          </cell>
          <cell r="P6120" t="str">
            <v>3207</v>
          </cell>
          <cell r="Q6120" t="str">
            <v>LA CUABA (D. M.)</v>
          </cell>
          <cell r="R6120" t="str">
            <v>03</v>
          </cell>
          <cell r="S6120" t="str">
            <v>LA CUABA (ZONA URBANA)</v>
          </cell>
          <cell r="T6120" t="str">
            <v>01</v>
          </cell>
          <cell r="U6120" t="str">
            <v>LA CUABA</v>
          </cell>
          <cell r="V6120" t="str">
            <v>001</v>
          </cell>
          <cell r="W6120" t="str">
            <v>18.646862</v>
          </cell>
          <cell r="X6120" t="str">
            <v>-70.057572</v>
          </cell>
        </row>
        <row r="6121">
          <cell r="A6121" t="str">
            <v>11882</v>
          </cell>
          <cell r="B6121" t="str">
            <v>15 - SANTO DOMINGO</v>
          </cell>
          <cell r="C6121" t="str">
            <v>1501 - LOS ALCARRIZOS</v>
          </cell>
          <cell r="D6121" t="str">
            <v>11882</v>
          </cell>
          <cell r="E6121" t="str">
            <v>JUANA SALTITOPA</v>
          </cell>
          <cell r="F6121" t="str">
            <v>NOCTURNA</v>
          </cell>
          <cell r="G6121" t="str">
            <v>PREPARA</v>
          </cell>
          <cell r="H6121" t="str">
            <v>PUBLICO</v>
          </cell>
          <cell r="I6121" t="str">
            <v>Autorizado</v>
          </cell>
          <cell r="J6121" t="str">
            <v>01173411</v>
          </cell>
          <cell r="K6121" t="str">
            <v>JUANA SALTITOPA</v>
          </cell>
          <cell r="L6121" t="str">
            <v>URBANA-MARGINAL</v>
          </cell>
          <cell r="M6121" t="str">
            <v>SANTO DOMINGO</v>
          </cell>
          <cell r="N6121" t="str">
            <v>32</v>
          </cell>
          <cell r="O6121" t="str">
            <v>LOS ALCARRIZOS</v>
          </cell>
          <cell r="P6121" t="str">
            <v>3206</v>
          </cell>
          <cell r="Q6121" t="str">
            <v>LOS ALCARRIZOS</v>
          </cell>
          <cell r="R6121" t="str">
            <v>01</v>
          </cell>
          <cell r="S6121" t="str">
            <v>LOS ALCARRIZOS (ZONA URBANA)</v>
          </cell>
          <cell r="T6121" t="str">
            <v>01</v>
          </cell>
          <cell r="U6121" t="str">
            <v>LA UNIÓN</v>
          </cell>
          <cell r="V6121" t="str">
            <v>011</v>
          </cell>
          <cell r="W6121" t="str">
            <v>18.5173</v>
          </cell>
          <cell r="X6121" t="str">
            <v>-70.0392</v>
          </cell>
        </row>
        <row r="6122">
          <cell r="A6122" t="str">
            <v>11959</v>
          </cell>
          <cell r="B6122" t="str">
            <v>15 - SANTO DOMINGO</v>
          </cell>
          <cell r="C6122" t="str">
            <v>1501 - LOS ALCARRIZOS</v>
          </cell>
          <cell r="D6122" t="str">
            <v>11959</v>
          </cell>
          <cell r="E6122" t="str">
            <v>PROF. ROGELIO MINAYA POLANCO</v>
          </cell>
          <cell r="F6122" t="str">
            <v>SEMI PRESENCIAL</v>
          </cell>
          <cell r="G6122" t="str">
            <v>PREPARA</v>
          </cell>
          <cell r="H6122" t="str">
            <v>PUBLICO</v>
          </cell>
          <cell r="I6122" t="str">
            <v>Autorizado</v>
          </cell>
          <cell r="J6122" t="str">
            <v>01221716</v>
          </cell>
          <cell r="K6122" t="str">
            <v>ROGELIO MINAYA POLANCO</v>
          </cell>
          <cell r="L6122" t="str">
            <v>URBANA-MARGINAL</v>
          </cell>
          <cell r="M6122" t="str">
            <v>SANTO DOMINGO</v>
          </cell>
          <cell r="N6122" t="str">
            <v>32</v>
          </cell>
          <cell r="O6122" t="str">
            <v>LOS ALCARRIZOS</v>
          </cell>
          <cell r="P6122" t="str">
            <v>3206</v>
          </cell>
          <cell r="Q6122" t="str">
            <v>LOS ALCARRIZOS</v>
          </cell>
          <cell r="R6122" t="str">
            <v>01</v>
          </cell>
          <cell r="S6122" t="str">
            <v>LOS ALCARRIZOS (ZONA URBANA)</v>
          </cell>
          <cell r="T6122" t="str">
            <v>01</v>
          </cell>
          <cell r="U6122" t="str">
            <v>LAS MERCEDES</v>
          </cell>
          <cell r="V6122" t="str">
            <v>004</v>
          </cell>
          <cell r="W6122" t="str">
            <v>18.514434</v>
          </cell>
          <cell r="X6122" t="str">
            <v>-70.026907</v>
          </cell>
        </row>
        <row r="6123">
          <cell r="A6123" t="str">
            <v>11961</v>
          </cell>
          <cell r="B6123" t="str">
            <v>15 - SANTO DOMINGO</v>
          </cell>
          <cell r="C6123" t="str">
            <v>1501 - LOS ALCARRIZOS</v>
          </cell>
          <cell r="D6123" t="str">
            <v>11961</v>
          </cell>
          <cell r="E6123" t="str">
            <v>CAIPI - ALCARRIZOS</v>
          </cell>
          <cell r="F6123" t="str">
            <v>MATUTINA</v>
          </cell>
          <cell r="G6123" t="str">
            <v>INICIAL</v>
          </cell>
          <cell r="H6123" t="str">
            <v>PUBLICO</v>
          </cell>
          <cell r="I6123" t="str">
            <v>Autorizado</v>
          </cell>
          <cell r="J6123" t="str">
            <v>32060981</v>
          </cell>
          <cell r="K6123" t="str">
            <v>CAIPI - ALCARRIZOS</v>
          </cell>
          <cell r="L6123" t="str">
            <v>URBANA</v>
          </cell>
          <cell r="M6123" t="str">
            <v>SANTO DOMINGO</v>
          </cell>
          <cell r="N6123" t="str">
            <v>32</v>
          </cell>
          <cell r="O6123" t="str">
            <v>LOS ALCARRIZOS</v>
          </cell>
          <cell r="P6123" t="str">
            <v>3206</v>
          </cell>
          <cell r="Q6123" t="str">
            <v>LOS ALCARRIZOS</v>
          </cell>
          <cell r="R6123" t="str">
            <v>01</v>
          </cell>
          <cell r="S6123" t="str">
            <v>LOS ALCARRIZOS (ZONA URBANA)</v>
          </cell>
          <cell r="T6123" t="str">
            <v>01</v>
          </cell>
          <cell r="U6123" t="str">
            <v>LA UNIÓN</v>
          </cell>
          <cell r="V6123" t="str">
            <v>011</v>
          </cell>
          <cell r="W6123" t="str">
            <v/>
          </cell>
          <cell r="X6123" t="str">
            <v/>
          </cell>
        </row>
        <row r="6124">
          <cell r="A6124" t="str">
            <v>12370</v>
          </cell>
          <cell r="B6124" t="str">
            <v>15 - SANTO DOMINGO</v>
          </cell>
          <cell r="C6124" t="str">
            <v>1501 - LOS ALCARRIZOS</v>
          </cell>
          <cell r="D6124" t="str">
            <v>12370</v>
          </cell>
          <cell r="E6124" t="str">
            <v>ESTANCIA INFANTIL IDSS LOS ALCARRIZOS</v>
          </cell>
          <cell r="F6124" t="str">
            <v>JORNADA EXTENDIDA</v>
          </cell>
          <cell r="G6124" t="str">
            <v>INICIAL</v>
          </cell>
          <cell r="H6124" t="str">
            <v>PUBLICO</v>
          </cell>
          <cell r="I6124" t="str">
            <v>Autorizado</v>
          </cell>
          <cell r="J6124" t="str">
            <v>32061487</v>
          </cell>
          <cell r="K6124" t="str">
            <v>ESTANCIA INFANTIL IDSS LOS ALCARRIZOS</v>
          </cell>
          <cell r="L6124" t="str">
            <v>RURAL</v>
          </cell>
          <cell r="M6124" t="str">
            <v>SANTO DOMINGO</v>
          </cell>
          <cell r="N6124" t="str">
            <v>32</v>
          </cell>
          <cell r="O6124" t="str">
            <v>LOS ALCARRIZOS</v>
          </cell>
          <cell r="P6124" t="str">
            <v>3206</v>
          </cell>
          <cell r="Q6124" t="str">
            <v>LOS ALCARRIZOS</v>
          </cell>
          <cell r="R6124" t="str">
            <v>01</v>
          </cell>
          <cell r="S6124" t="str">
            <v>LOS ALCARRIZOS (ZONA URBANA)</v>
          </cell>
          <cell r="T6124" t="str">
            <v>01</v>
          </cell>
          <cell r="U6124" t="str">
            <v>LA UNIÓN</v>
          </cell>
          <cell r="V6124" t="str">
            <v>011</v>
          </cell>
          <cell r="W6124" t="str">
            <v>18.5232</v>
          </cell>
          <cell r="X6124" t="str">
            <v>-70.0359</v>
          </cell>
        </row>
        <row r="6125">
          <cell r="A6125" t="str">
            <v>12592</v>
          </cell>
          <cell r="B6125" t="str">
            <v>15 - SANTO DOMINGO</v>
          </cell>
          <cell r="C6125" t="str">
            <v>1501 - LOS ALCARRIZOS</v>
          </cell>
          <cell r="D6125" t="str">
            <v>12592</v>
          </cell>
          <cell r="E6125" t="str">
            <v>ABIGAIL MEJIA - LA CUABA</v>
          </cell>
          <cell r="F6125" t="str">
            <v>SEMI PRESENCIAL</v>
          </cell>
          <cell r="G6125" t="str">
            <v>PREPARA</v>
          </cell>
          <cell r="H6125" t="str">
            <v>PUBLICO</v>
          </cell>
          <cell r="I6125" t="str">
            <v>Autorizado</v>
          </cell>
          <cell r="J6125" t="str">
            <v>01180516</v>
          </cell>
          <cell r="K6125" t="str">
            <v>ABIGAIL MEJIA - LA CUABA</v>
          </cell>
          <cell r="L6125" t="str">
            <v>URBANA</v>
          </cell>
          <cell r="M6125" t="str">
            <v>SANTO DOMINGO</v>
          </cell>
          <cell r="N6125" t="str">
            <v>32</v>
          </cell>
          <cell r="O6125" t="str">
            <v>PEDRO BRAND</v>
          </cell>
          <cell r="P6125" t="str">
            <v>3207</v>
          </cell>
          <cell r="Q6125" t="str">
            <v>LA CUABA (D. M.)</v>
          </cell>
          <cell r="R6125" t="str">
            <v>03</v>
          </cell>
          <cell r="S6125" t="str">
            <v>LA CUABA (ZONA URBANA)</v>
          </cell>
          <cell r="T6125" t="str">
            <v>01</v>
          </cell>
          <cell r="U6125" t="str">
            <v>LA CUABA</v>
          </cell>
          <cell r="V6125" t="str">
            <v>001</v>
          </cell>
          <cell r="W6125" t="str">
            <v>18.646862</v>
          </cell>
          <cell r="X6125" t="str">
            <v>-70.057572</v>
          </cell>
        </row>
        <row r="6126">
          <cell r="A6126" t="str">
            <v>12616</v>
          </cell>
          <cell r="B6126" t="str">
            <v>15 - SANTO DOMINGO</v>
          </cell>
          <cell r="C6126" t="str">
            <v>1501 - LOS ALCARRIZOS</v>
          </cell>
          <cell r="D6126" t="str">
            <v>12616</v>
          </cell>
          <cell r="E6126" t="str">
            <v>CAMPAMENTO 16 DE AGOSTO</v>
          </cell>
          <cell r="F6126" t="str">
            <v>NOCTURNA</v>
          </cell>
          <cell r="G6126" t="str">
            <v>PREPARA</v>
          </cell>
          <cell r="H6126" t="str">
            <v>PUBLICO</v>
          </cell>
          <cell r="I6126" t="str">
            <v>Autorizado</v>
          </cell>
          <cell r="J6126" t="str">
            <v>01151211</v>
          </cell>
          <cell r="K6126" t="str">
            <v>CAMPAMENTO 16 DE AGOSTO</v>
          </cell>
          <cell r="L6126" t="str">
            <v>URBANA</v>
          </cell>
          <cell r="M6126" t="str">
            <v>SANTO DOMINGO</v>
          </cell>
          <cell r="N6126" t="str">
            <v>32</v>
          </cell>
          <cell r="O6126" t="str">
            <v>PEDRO BRAND</v>
          </cell>
          <cell r="P6126" t="str">
            <v>3207</v>
          </cell>
          <cell r="Q6126" t="str">
            <v>PEDRO BRAND</v>
          </cell>
          <cell r="R6126" t="str">
            <v>01</v>
          </cell>
          <cell r="S6126" t="str">
            <v>PEDRO BRAND (ZONA URBANA)</v>
          </cell>
          <cell r="T6126" t="str">
            <v>01</v>
          </cell>
          <cell r="U6126" t="str">
            <v>LOS COCOS (KILÓMETRO 28)</v>
          </cell>
          <cell r="V6126" t="str">
            <v>002</v>
          </cell>
          <cell r="W6126" t="str">
            <v>18.573</v>
          </cell>
          <cell r="X6126" t="str">
            <v>-70.0865</v>
          </cell>
        </row>
        <row r="6127">
          <cell r="A6127" t="str">
            <v>12965</v>
          </cell>
          <cell r="B6127" t="str">
            <v>15 - SANTO DOMINGO</v>
          </cell>
          <cell r="C6127" t="str">
            <v>1501 - LOS ALCARRIZOS</v>
          </cell>
          <cell r="D6127" t="str">
            <v>12965</v>
          </cell>
          <cell r="E6127" t="str">
            <v>PROF. VIRGILIO CASILLA MINAYA</v>
          </cell>
          <cell r="F6127" t="str">
            <v>JORNADA EXTENDIDA</v>
          </cell>
          <cell r="G6127" t="str">
            <v>SECUNDARIO</v>
          </cell>
          <cell r="H6127" t="str">
            <v>PUBLICO</v>
          </cell>
          <cell r="I6127" t="str">
            <v>Autorizado</v>
          </cell>
          <cell r="J6127" t="str">
            <v>32021982</v>
          </cell>
          <cell r="K6127" t="str">
            <v>PROF. VIRGILIO CASILLA MINAYA</v>
          </cell>
          <cell r="L6127" t="str">
            <v>URBANA-MARGINAL</v>
          </cell>
          <cell r="M6127" t="str">
            <v>SANTO DOMINGO</v>
          </cell>
          <cell r="N6127" t="str">
            <v>32</v>
          </cell>
          <cell r="O6127" t="str">
            <v>LOS ALCARRIZOS</v>
          </cell>
          <cell r="P6127" t="str">
            <v>3206</v>
          </cell>
          <cell r="Q6127" t="str">
            <v>LOS ALCARRIZOS</v>
          </cell>
          <cell r="R6127" t="str">
            <v>01</v>
          </cell>
          <cell r="S6127" t="str">
            <v>LOS ALCARRIZOS (ZONA URBANA)</v>
          </cell>
          <cell r="T6127" t="str">
            <v>01</v>
          </cell>
          <cell r="U6127" t="str">
            <v>LA FE</v>
          </cell>
          <cell r="V6127" t="str">
            <v>012</v>
          </cell>
          <cell r="W6127" t="str">
            <v>18.531941</v>
          </cell>
          <cell r="X6127" t="str">
            <v>-70.039962</v>
          </cell>
        </row>
        <row r="6128">
          <cell r="A6128" t="str">
            <v>13061</v>
          </cell>
          <cell r="B6128" t="str">
            <v>15 - SANTO DOMINGO</v>
          </cell>
          <cell r="C6128" t="str">
            <v>1501 - LOS ALCARRIZOS</v>
          </cell>
          <cell r="D6128" t="str">
            <v>13061</v>
          </cell>
          <cell r="E6128" t="str">
            <v>EDUARDO BRITO</v>
          </cell>
          <cell r="F6128" t="str">
            <v>SEMI PRESENCIAL</v>
          </cell>
          <cell r="G6128" t="str">
            <v>PREPARA</v>
          </cell>
          <cell r="H6128" t="str">
            <v>PUBLICO</v>
          </cell>
          <cell r="I6128" t="str">
            <v>Autorizado</v>
          </cell>
          <cell r="J6128" t="str">
            <v>01232318</v>
          </cell>
          <cell r="K6128" t="str">
            <v>EDUARDO BRITO</v>
          </cell>
          <cell r="L6128" t="str">
            <v>URBANA</v>
          </cell>
          <cell r="M6128" t="str">
            <v>SANTO DOMINGO</v>
          </cell>
          <cell r="N6128" t="str">
            <v>32</v>
          </cell>
          <cell r="O6128" t="str">
            <v>PEDRO BRAND</v>
          </cell>
          <cell r="P6128" t="str">
            <v>3207</v>
          </cell>
          <cell r="Q6128" t="str">
            <v>PEDRO BRAND</v>
          </cell>
          <cell r="R6128" t="str">
            <v>01</v>
          </cell>
          <cell r="S6128" t="str">
            <v>PEDRO BRAND (ZONA URBANA)</v>
          </cell>
          <cell r="T6128" t="str">
            <v>01</v>
          </cell>
          <cell r="U6128" t="str">
            <v>PEDRO BRAND</v>
          </cell>
          <cell r="V6128" t="str">
            <v>001</v>
          </cell>
          <cell r="W6128" t="str">
            <v>18.5621</v>
          </cell>
          <cell r="X6128" t="str">
            <v>-70.0749</v>
          </cell>
        </row>
        <row r="6129">
          <cell r="A6129" t="str">
            <v>13158</v>
          </cell>
          <cell r="B6129" t="str">
            <v>15 - SANTO DOMINGO</v>
          </cell>
          <cell r="C6129" t="str">
            <v>1501 - LOS ALCARRIZOS</v>
          </cell>
          <cell r="D6129" t="str">
            <v>13158</v>
          </cell>
          <cell r="E6129" t="str">
            <v>LOS TRINITARIOS</v>
          </cell>
          <cell r="F6129" t="str">
            <v>VESPERTINA</v>
          </cell>
          <cell r="G6129" t="str">
            <v>INICIAL - PRIMARIO - SECUNDARIO</v>
          </cell>
          <cell r="H6129" t="str">
            <v>PUBLICO</v>
          </cell>
          <cell r="I6129" t="str">
            <v>Autorizado</v>
          </cell>
          <cell r="J6129" t="str">
            <v>32061467</v>
          </cell>
          <cell r="K6129" t="str">
            <v>LOS TRINITARIOS</v>
          </cell>
          <cell r="L6129" t="str">
            <v>URBANA-MARGINAL</v>
          </cell>
          <cell r="M6129" t="str">
            <v>SANTO DOMINGO</v>
          </cell>
          <cell r="N6129" t="str">
            <v>32</v>
          </cell>
          <cell r="O6129" t="str">
            <v>LOS ALCARRIZOS</v>
          </cell>
          <cell r="P6129" t="str">
            <v>3206</v>
          </cell>
          <cell r="Q6129" t="str">
            <v>LOS ALCARRIZOS</v>
          </cell>
          <cell r="R6129" t="str">
            <v>01</v>
          </cell>
          <cell r="S6129" t="str">
            <v>LOS ALCARRIZOS (ZONA URBANA)</v>
          </cell>
          <cell r="T6129" t="str">
            <v>01</v>
          </cell>
          <cell r="U6129" t="str">
            <v>LEBRÓN</v>
          </cell>
          <cell r="V6129" t="str">
            <v>010</v>
          </cell>
          <cell r="W6129" t="str">
            <v>18.5259</v>
          </cell>
          <cell r="X6129" t="str">
            <v>-70.0339</v>
          </cell>
        </row>
        <row r="6130">
          <cell r="A6130" t="str">
            <v>13338</v>
          </cell>
          <cell r="B6130" t="str">
            <v>15 - SANTO DOMINGO</v>
          </cell>
          <cell r="C6130" t="str">
            <v>1501 - LOS ALCARRIZOS</v>
          </cell>
          <cell r="D6130" t="str">
            <v>13338</v>
          </cell>
          <cell r="E6130" t="str">
            <v>GABRIELA MISTRAL</v>
          </cell>
          <cell r="F6130" t="str">
            <v>MATUTINA - VESPERTINA</v>
          </cell>
          <cell r="G6130" t="str">
            <v>PRIMARIO - SECUNDARIO</v>
          </cell>
          <cell r="H6130" t="str">
            <v>PUBLICO</v>
          </cell>
          <cell r="I6130" t="str">
            <v>Autorizado</v>
          </cell>
          <cell r="J6130" t="str">
            <v>32065718</v>
          </cell>
          <cell r="K6130" t="str">
            <v>GABRIELA MISTRAL</v>
          </cell>
          <cell r="L6130" t="str">
            <v>URBANA</v>
          </cell>
          <cell r="M6130" t="str">
            <v>SANTO DOMINGO</v>
          </cell>
          <cell r="N6130" t="str">
            <v>32</v>
          </cell>
          <cell r="O6130" t="str">
            <v>LOS ALCARRIZOS</v>
          </cell>
          <cell r="P6130" t="str">
            <v>3206</v>
          </cell>
          <cell r="Q6130" t="str">
            <v>PANTOJA (D. M.)</v>
          </cell>
          <cell r="R6130" t="str">
            <v>03</v>
          </cell>
          <cell r="S6130" t="str">
            <v>PANTOJA (ZONA URBANA)</v>
          </cell>
          <cell r="T6130" t="str">
            <v>01</v>
          </cell>
          <cell r="U6130" t="str">
            <v>PANTOJA</v>
          </cell>
          <cell r="V6130" t="str">
            <v>001</v>
          </cell>
          <cell r="W6130" t="str">
            <v>18.530804</v>
          </cell>
          <cell r="X6130" t="str">
            <v>-69.998628</v>
          </cell>
        </row>
        <row r="6131">
          <cell r="A6131" t="str">
            <v>13362</v>
          </cell>
          <cell r="B6131" t="str">
            <v>15 - SANTO DOMINGO</v>
          </cell>
          <cell r="C6131" t="str">
            <v>1501 - LOS ALCARRIZOS</v>
          </cell>
          <cell r="D6131" t="str">
            <v>13362</v>
          </cell>
          <cell r="E6131" t="str">
            <v>EUGENIO MARIA DE HOSTOS</v>
          </cell>
          <cell r="F6131" t="str">
            <v>NOCTURNA - SEMI PRESENCIAL</v>
          </cell>
          <cell r="G6131" t="str">
            <v>PREPARA</v>
          </cell>
          <cell r="H6131" t="str">
            <v>PUBLICO</v>
          </cell>
          <cell r="I6131" t="str">
            <v>Autorizado</v>
          </cell>
          <cell r="J6131" t="str">
            <v>01169915</v>
          </cell>
          <cell r="K6131" t="str">
            <v>EUGENIO MARIA DE HOSTOS</v>
          </cell>
          <cell r="L6131" t="str">
            <v>URBANA-MARGINAL</v>
          </cell>
          <cell r="M6131" t="str">
            <v>SANTO DOMINGO</v>
          </cell>
          <cell r="N6131" t="str">
            <v>32</v>
          </cell>
          <cell r="O6131" t="str">
            <v>LOS ALCARRIZOS</v>
          </cell>
          <cell r="P6131" t="str">
            <v>3206</v>
          </cell>
          <cell r="Q6131" t="str">
            <v>LOS ALCARRIZOS</v>
          </cell>
          <cell r="R6131" t="str">
            <v>01</v>
          </cell>
          <cell r="S6131" t="str">
            <v>LOS ALCARRIZOS (ZONA URBANA)</v>
          </cell>
          <cell r="T6131" t="str">
            <v>01</v>
          </cell>
          <cell r="U6131" t="str">
            <v>PUEBLO NUEVO</v>
          </cell>
          <cell r="V6131" t="str">
            <v>003</v>
          </cell>
          <cell r="W6131" t="str">
            <v>18.5288</v>
          </cell>
          <cell r="X6131" t="str">
            <v>-70.0285</v>
          </cell>
        </row>
        <row r="6132">
          <cell r="A6132" t="str">
            <v>13373</v>
          </cell>
          <cell r="B6132" t="str">
            <v>15 - SANTO DOMINGO</v>
          </cell>
          <cell r="C6132" t="str">
            <v>1501 - LOS ALCARRIZOS</v>
          </cell>
          <cell r="D6132" t="str">
            <v>13373</v>
          </cell>
          <cell r="E6132" t="str">
            <v>FUNDACION FINFA INC</v>
          </cell>
          <cell r="F6132" t="str">
            <v>MATUTINA</v>
          </cell>
          <cell r="G6132" t="str">
            <v>INICIAL - PRIMARIO</v>
          </cell>
          <cell r="H6132" t="str">
            <v>SEMIOFICIAL</v>
          </cell>
          <cell r="I6132" t="str">
            <v>No autorizado</v>
          </cell>
          <cell r="J6132" t="str">
            <v>01169915</v>
          </cell>
          <cell r="K6132" t="str">
            <v>EUGENIO MARIA DE HOSTOS</v>
          </cell>
          <cell r="L6132" t="str">
            <v>URBANA-MARGINAL</v>
          </cell>
          <cell r="M6132" t="str">
            <v>SANTO DOMINGO</v>
          </cell>
          <cell r="N6132" t="str">
            <v>32</v>
          </cell>
          <cell r="O6132" t="str">
            <v>LOS ALCARRIZOS</v>
          </cell>
          <cell r="P6132" t="str">
            <v>3206</v>
          </cell>
          <cell r="Q6132" t="str">
            <v>LOS ALCARRIZOS</v>
          </cell>
          <cell r="R6132" t="str">
            <v>01</v>
          </cell>
          <cell r="S6132" t="str">
            <v>LOS ALCARRIZOS (ZONA URBANA)</v>
          </cell>
          <cell r="T6132" t="str">
            <v>01</v>
          </cell>
          <cell r="U6132" t="str">
            <v>PUEBLO NUEVO</v>
          </cell>
          <cell r="V6132" t="str">
            <v>003</v>
          </cell>
          <cell r="W6132" t="str">
            <v>18.5288</v>
          </cell>
          <cell r="X6132" t="str">
            <v>-70.0285</v>
          </cell>
        </row>
        <row r="6133">
          <cell r="A6133" t="str">
            <v>13400</v>
          </cell>
          <cell r="B6133" t="str">
            <v>15 - SANTO DOMINGO</v>
          </cell>
          <cell r="C6133" t="str">
            <v>1501 - LOS ALCARRIZOS</v>
          </cell>
          <cell r="D6133" t="str">
            <v>13400</v>
          </cell>
          <cell r="E6133" t="str">
            <v>FEDERICO HENRIQUEZ Y CARVAJAL</v>
          </cell>
          <cell r="F6133" t="str">
            <v>JORNADA EXTENDIDA</v>
          </cell>
          <cell r="G6133" t="str">
            <v>SECUNDARIO</v>
          </cell>
          <cell r="H6133" t="str">
            <v>PUBLICO</v>
          </cell>
          <cell r="I6133" t="str">
            <v>Autorizado</v>
          </cell>
          <cell r="J6133" t="str">
            <v>32064694</v>
          </cell>
          <cell r="K6133" t="str">
            <v>FEDERICO HENRIQUEZ Y CARVAJAL</v>
          </cell>
          <cell r="L6133" t="str">
            <v>URBANA</v>
          </cell>
          <cell r="M6133" t="str">
            <v>SANTO DOMINGO</v>
          </cell>
          <cell r="N6133" t="str">
            <v>32</v>
          </cell>
          <cell r="O6133" t="str">
            <v>LOS ALCARRIZOS</v>
          </cell>
          <cell r="P6133" t="str">
            <v>3206</v>
          </cell>
          <cell r="Q6133" t="str">
            <v>LOS ALCARRIZOS</v>
          </cell>
          <cell r="R6133" t="str">
            <v>01</v>
          </cell>
          <cell r="S6133" t="str">
            <v>LOS ALCARRIZOS (ZONA URBANA)</v>
          </cell>
          <cell r="T6133" t="str">
            <v>01</v>
          </cell>
          <cell r="U6133" t="str">
            <v>CANTA LA RANA O BARRIOLANDIA</v>
          </cell>
          <cell r="V6133" t="str">
            <v>002</v>
          </cell>
          <cell r="W6133" t="str">
            <v>18.52614</v>
          </cell>
          <cell r="X6133" t="str">
            <v>-70.043983</v>
          </cell>
        </row>
        <row r="6134">
          <cell r="A6134" t="str">
            <v>13401</v>
          </cell>
          <cell r="B6134" t="str">
            <v>15 - SANTO DOMINGO</v>
          </cell>
          <cell r="C6134" t="str">
            <v>1501 - LOS ALCARRIZOS</v>
          </cell>
          <cell r="D6134" t="str">
            <v>13401</v>
          </cell>
          <cell r="E6134" t="str">
            <v>JUAN RAMON NUNEZ CASTILLO</v>
          </cell>
          <cell r="F6134" t="str">
            <v>MATUTINA - VESPERTINA</v>
          </cell>
          <cell r="G6134" t="str">
            <v>SECUNDARIO</v>
          </cell>
          <cell r="H6134" t="str">
            <v>PUBLICO</v>
          </cell>
          <cell r="I6134" t="str">
            <v>Autorizado</v>
          </cell>
          <cell r="J6134" t="str">
            <v>01265213</v>
          </cell>
          <cell r="K6134" t="str">
            <v>EVARISTO BRITO REYES - HATO NUEVO-ALCARRIZOS</v>
          </cell>
          <cell r="L6134" t="str">
            <v>URBANA</v>
          </cell>
          <cell r="M6134" t="str">
            <v>SANTO DOMINGO</v>
          </cell>
          <cell r="N6134" t="str">
            <v>32</v>
          </cell>
          <cell r="O6134" t="str">
            <v>LOS ALCARRIZOS</v>
          </cell>
          <cell r="P6134" t="str">
            <v>3206</v>
          </cell>
          <cell r="Q6134" t="str">
            <v>LOS ALCARRIZOS</v>
          </cell>
          <cell r="R6134" t="str">
            <v>01</v>
          </cell>
          <cell r="S6134" t="str">
            <v>LOS ALCARRIZOS (ZONA URBANA)</v>
          </cell>
          <cell r="T6134" t="str">
            <v>01</v>
          </cell>
          <cell r="U6134" t="str">
            <v>LA UNIÓN</v>
          </cell>
          <cell r="V6134" t="str">
            <v>011</v>
          </cell>
          <cell r="W6134" t="str">
            <v>18.529568</v>
          </cell>
          <cell r="X6134" t="str">
            <v>-70.061587</v>
          </cell>
        </row>
        <row r="6135">
          <cell r="A6135" t="str">
            <v>13402</v>
          </cell>
          <cell r="B6135" t="str">
            <v>15 - SANTO DOMINGO</v>
          </cell>
          <cell r="C6135" t="str">
            <v>1501 - LOS ALCARRIZOS</v>
          </cell>
          <cell r="D6135" t="str">
            <v>13402</v>
          </cell>
          <cell r="E6135" t="str">
            <v>MANUEL AURELIO TAVAREZ JUSTO (MANOLO)</v>
          </cell>
          <cell r="F6135" t="str">
            <v>JORNADA EXTENDIDA</v>
          </cell>
          <cell r="G6135" t="str">
            <v>SECUNDARIO</v>
          </cell>
          <cell r="H6135" t="str">
            <v>PUBLICO</v>
          </cell>
          <cell r="I6135" t="str">
            <v>Autorizado</v>
          </cell>
          <cell r="J6135" t="str">
            <v>32066017</v>
          </cell>
          <cell r="K6135" t="str">
            <v>MANUEL AURELIO TAVAREZ JUSTO (MANOLO)</v>
          </cell>
          <cell r="L6135" t="str">
            <v>URBANA</v>
          </cell>
          <cell r="M6135" t="str">
            <v>SANTO DOMINGO</v>
          </cell>
          <cell r="N6135" t="str">
            <v>32</v>
          </cell>
          <cell r="O6135" t="str">
            <v>LOS ALCARRIZOS</v>
          </cell>
          <cell r="P6135" t="str">
            <v>3206</v>
          </cell>
          <cell r="Q6135" t="str">
            <v>LOS ALCARRIZOS</v>
          </cell>
          <cell r="R6135" t="str">
            <v>01</v>
          </cell>
          <cell r="S6135" t="str">
            <v>LOS ALCARRIZOS (ZONA URBANA)</v>
          </cell>
          <cell r="T6135" t="str">
            <v>01</v>
          </cell>
          <cell r="U6135" t="str">
            <v>LAS MERCEDES</v>
          </cell>
          <cell r="V6135" t="str">
            <v>004</v>
          </cell>
          <cell r="W6135" t="str">
            <v>18.509445</v>
          </cell>
          <cell r="X6135" t="str">
            <v>-70.040475</v>
          </cell>
        </row>
        <row r="6136">
          <cell r="A6136" t="str">
            <v>13403</v>
          </cell>
          <cell r="B6136" t="str">
            <v>15 - SANTO DOMINGO</v>
          </cell>
          <cell r="C6136" t="str">
            <v>1501 - LOS ALCARRIZOS</v>
          </cell>
          <cell r="D6136" t="str">
            <v>13403</v>
          </cell>
          <cell r="E6136" t="str">
            <v>SANTA FE Y ESPERANZA</v>
          </cell>
          <cell r="F6136" t="str">
            <v>JORNADA EXTENDIDA</v>
          </cell>
          <cell r="G6136" t="str">
            <v>INICIAL - PRIMARIO - SECUNDARIO</v>
          </cell>
          <cell r="H6136" t="str">
            <v>PUBLICO</v>
          </cell>
          <cell r="I6136" t="str">
            <v>Autorizado</v>
          </cell>
          <cell r="J6136" t="str">
            <v>32064440</v>
          </cell>
          <cell r="K6136" t="str">
            <v>SANTA FE Y ESPERANZA</v>
          </cell>
          <cell r="L6136" t="str">
            <v>URBANA</v>
          </cell>
          <cell r="M6136" t="str">
            <v>SANTO DOMINGO</v>
          </cell>
          <cell r="N6136" t="str">
            <v>32</v>
          </cell>
          <cell r="O6136" t="str">
            <v>LOS ALCARRIZOS</v>
          </cell>
          <cell r="P6136" t="str">
            <v>3206</v>
          </cell>
          <cell r="Q6136" t="str">
            <v>PALMAREJO-VILLA LINDA (D. M.)</v>
          </cell>
          <cell r="R6136" t="str">
            <v>02</v>
          </cell>
          <cell r="S6136" t="str">
            <v>PALMAREJITO</v>
          </cell>
          <cell r="T6136" t="str">
            <v>02</v>
          </cell>
          <cell r="U6136" t="str">
            <v>SANTA ROSA</v>
          </cell>
          <cell r="V6136" t="str">
            <v>001</v>
          </cell>
          <cell r="W6136" t="str">
            <v>18.538645</v>
          </cell>
          <cell r="X6136" t="str">
            <v>-70.014899</v>
          </cell>
        </row>
        <row r="6137">
          <cell r="A6137" t="str">
            <v>13404</v>
          </cell>
          <cell r="B6137" t="str">
            <v>15 - SANTO DOMINGO</v>
          </cell>
          <cell r="C6137" t="str">
            <v>1501 - LOS ALCARRIZOS</v>
          </cell>
          <cell r="D6137" t="str">
            <v>13404</v>
          </cell>
          <cell r="E6137" t="str">
            <v>BUENAS NUEVAS</v>
          </cell>
          <cell r="F6137" t="str">
            <v>NOCTURNA</v>
          </cell>
          <cell r="G6137" t="str">
            <v>PREPARA</v>
          </cell>
          <cell r="H6137" t="str">
            <v>PUBLICO</v>
          </cell>
          <cell r="I6137" t="str">
            <v>Autorizado</v>
          </cell>
          <cell r="J6137" t="str">
            <v>01221617</v>
          </cell>
          <cell r="K6137" t="str">
            <v>BUENAS NUEVAS</v>
          </cell>
          <cell r="L6137" t="str">
            <v>URBANA-MARGINAL</v>
          </cell>
          <cell r="M6137" t="str">
            <v>SANTO DOMINGO</v>
          </cell>
          <cell r="N6137" t="str">
            <v>32</v>
          </cell>
          <cell r="O6137" t="str">
            <v>LOS ALCARRIZOS</v>
          </cell>
          <cell r="P6137" t="str">
            <v>3206</v>
          </cell>
          <cell r="Q6137" t="str">
            <v>LOS ALCARRIZOS</v>
          </cell>
          <cell r="R6137" t="str">
            <v>01</v>
          </cell>
          <cell r="S6137" t="str">
            <v>LOS ALCARRIZOS (ZONA URBANA)</v>
          </cell>
          <cell r="T6137" t="str">
            <v>01</v>
          </cell>
          <cell r="U6137" t="str">
            <v>LAS MERCEDES</v>
          </cell>
          <cell r="V6137" t="str">
            <v>004</v>
          </cell>
          <cell r="W6137" t="str">
            <v>18.517143</v>
          </cell>
          <cell r="X6137" t="str">
            <v>-70.034573</v>
          </cell>
        </row>
        <row r="6138">
          <cell r="A6138" t="str">
            <v>13405</v>
          </cell>
          <cell r="B6138" t="str">
            <v>15 - SANTO DOMINGO</v>
          </cell>
          <cell r="C6138" t="str">
            <v>1501 - LOS ALCARRIZOS</v>
          </cell>
          <cell r="D6138" t="str">
            <v>13405</v>
          </cell>
          <cell r="E6138" t="str">
            <v>PEDRO HENRIQUEZ UREÑA</v>
          </cell>
          <cell r="F6138" t="str">
            <v>MATUTINA</v>
          </cell>
          <cell r="G6138" t="str">
            <v>SECUNDARIO</v>
          </cell>
          <cell r="H6138" t="str">
            <v>PUBLICO</v>
          </cell>
          <cell r="I6138" t="str">
            <v>Autorizado</v>
          </cell>
          <cell r="J6138" t="str">
            <v>32070277</v>
          </cell>
          <cell r="K6138" t="str">
            <v>PEDRO HENRIQUEZ URENA</v>
          </cell>
          <cell r="L6138" t="str">
            <v>URBANA</v>
          </cell>
          <cell r="M6138" t="str">
            <v>SANTO DOMINGO</v>
          </cell>
          <cell r="N6138" t="str">
            <v>32</v>
          </cell>
          <cell r="O6138" t="str">
            <v>PEDRO BRAND</v>
          </cell>
          <cell r="P6138" t="str">
            <v>3207</v>
          </cell>
          <cell r="Q6138" t="str">
            <v>LA GUÁYIGA (D. M.)</v>
          </cell>
          <cell r="R6138" t="str">
            <v>02</v>
          </cell>
          <cell r="S6138" t="str">
            <v>LOS GARCÍA</v>
          </cell>
          <cell r="T6138" t="str">
            <v>02</v>
          </cell>
          <cell r="U6138" t="str">
            <v>LOS GARCÍA</v>
          </cell>
          <cell r="V6138" t="str">
            <v>002</v>
          </cell>
          <cell r="W6138" t="str">
            <v>18.546494</v>
          </cell>
          <cell r="X6138" t="str">
            <v>-70.048427</v>
          </cell>
        </row>
        <row r="6139">
          <cell r="A6139" t="str">
            <v>13574</v>
          </cell>
          <cell r="B6139" t="str">
            <v>15 - SANTO DOMINGO</v>
          </cell>
          <cell r="C6139" t="str">
            <v>1501 - LOS ALCARRIZOS</v>
          </cell>
          <cell r="D6139" t="str">
            <v>13574</v>
          </cell>
          <cell r="E6139" t="str">
            <v>LAS MARGARITAS</v>
          </cell>
          <cell r="F6139" t="str">
            <v>JORNADA EXTENDIDA</v>
          </cell>
          <cell r="G6139" t="str">
            <v>INICIAL - PRIMARIO - SECUNDARIO</v>
          </cell>
          <cell r="H6139" t="str">
            <v>PUBLICO</v>
          </cell>
          <cell r="I6139" t="str">
            <v>Autorizado</v>
          </cell>
          <cell r="J6139" t="str">
            <v>32074707</v>
          </cell>
          <cell r="K6139" t="str">
            <v>LAS MARGARITAS</v>
          </cell>
          <cell r="L6139" t="str">
            <v>RURAL</v>
          </cell>
          <cell r="M6139" t="str">
            <v>SANTO DOMINGO</v>
          </cell>
          <cell r="N6139" t="str">
            <v>32</v>
          </cell>
          <cell r="O6139" t="str">
            <v>PEDRO BRAND</v>
          </cell>
          <cell r="P6139" t="str">
            <v>3207</v>
          </cell>
          <cell r="Q6139" t="str">
            <v>PEDRO BRAND</v>
          </cell>
          <cell r="R6139" t="str">
            <v>01</v>
          </cell>
          <cell r="S6139" t="str">
            <v>FRASQUITO GÓMEZ</v>
          </cell>
          <cell r="T6139" t="str">
            <v>06</v>
          </cell>
          <cell r="U6139" t="str">
            <v>FRASQUITO GÓMEZ</v>
          </cell>
          <cell r="V6139" t="str">
            <v>001</v>
          </cell>
          <cell r="W6139" t="str">
            <v>18.581825</v>
          </cell>
          <cell r="X6139" t="str">
            <v>-70.137923</v>
          </cell>
        </row>
        <row r="6140">
          <cell r="A6140" t="str">
            <v>14122</v>
          </cell>
          <cell r="B6140" t="str">
            <v>15 - SANTO DOMINGO</v>
          </cell>
          <cell r="C6140" t="str">
            <v>1501 - LOS ALCARRIZOS</v>
          </cell>
          <cell r="D6140" t="str">
            <v>14122</v>
          </cell>
          <cell r="E6140" t="str">
            <v>EPES-LOS ALCARRIZOS</v>
          </cell>
          <cell r="F6140" t="str">
            <v>MATUTINA</v>
          </cell>
          <cell r="G6140" t="str">
            <v>INICIAL</v>
          </cell>
          <cell r="H6140" t="str">
            <v>PUBLICO</v>
          </cell>
          <cell r="I6140" t="str">
            <v>Autorizado</v>
          </cell>
          <cell r="J6140" t="str">
            <v>32063407</v>
          </cell>
          <cell r="K6140" t="str">
            <v>EPES-LOS ALCARRIZOS</v>
          </cell>
          <cell r="L6140" t="str">
            <v>URBANA</v>
          </cell>
          <cell r="M6140" t="str">
            <v>SANTO DOMINGO</v>
          </cell>
          <cell r="N6140" t="str">
            <v>32</v>
          </cell>
          <cell r="O6140" t="str">
            <v>LOS ALCARRIZOS</v>
          </cell>
          <cell r="P6140" t="str">
            <v>3206</v>
          </cell>
          <cell r="Q6140" t="str">
            <v>LOS ALCARRIZOS</v>
          </cell>
          <cell r="R6140" t="str">
            <v>01</v>
          </cell>
          <cell r="S6140" t="str">
            <v>LOS ALCARRIZOS (ZONA URBANA)</v>
          </cell>
          <cell r="T6140" t="str">
            <v>01</v>
          </cell>
          <cell r="U6140" t="str">
            <v>PUEBLO NUEVO</v>
          </cell>
          <cell r="V6140" t="str">
            <v>003</v>
          </cell>
          <cell r="W6140" t="str">
            <v>18.521611</v>
          </cell>
          <cell r="X6140" t="str">
            <v>-70.009833</v>
          </cell>
        </row>
        <row r="6141">
          <cell r="A6141" t="str">
            <v>14125</v>
          </cell>
          <cell r="B6141" t="str">
            <v>15 - SANTO DOMINGO</v>
          </cell>
          <cell r="C6141" t="str">
            <v>1501 - LOS ALCARRIZOS</v>
          </cell>
          <cell r="D6141" t="str">
            <v>14125</v>
          </cell>
          <cell r="E6141" t="str">
            <v>PROF. RUDY MARIA COMAS BAUTISTA</v>
          </cell>
          <cell r="F6141" t="str">
            <v>JORNADA EXTENDIDA</v>
          </cell>
          <cell r="G6141" t="str">
            <v>SECUNDARIO</v>
          </cell>
          <cell r="H6141" t="str">
            <v>PUBLICO</v>
          </cell>
          <cell r="I6141" t="str">
            <v>Autorizado</v>
          </cell>
          <cell r="J6141" t="str">
            <v>32063956</v>
          </cell>
          <cell r="K6141" t="str">
            <v>PROF. RUDY MARIA COMAS BAUTISTA</v>
          </cell>
          <cell r="L6141" t="str">
            <v>URBANA-MARGINAL</v>
          </cell>
          <cell r="M6141" t="str">
            <v>SANTO DOMINGO</v>
          </cell>
          <cell r="N6141" t="str">
            <v>32</v>
          </cell>
          <cell r="O6141" t="str">
            <v>LOS ALCARRIZOS</v>
          </cell>
          <cell r="P6141" t="str">
            <v>3206</v>
          </cell>
          <cell r="Q6141" t="str">
            <v>PALMAREJO-VILLA LINDA (D. M.)</v>
          </cell>
          <cell r="R6141" t="str">
            <v>02</v>
          </cell>
          <cell r="S6141" t="str">
            <v>VILLA LINDA</v>
          </cell>
          <cell r="T6141" t="str">
            <v>04</v>
          </cell>
          <cell r="U6141" t="str">
            <v>VILLA LINDA</v>
          </cell>
          <cell r="V6141" t="str">
            <v>003</v>
          </cell>
          <cell r="W6141" t="str">
            <v>18.54403</v>
          </cell>
          <cell r="X6141" t="str">
            <v>-70.073573</v>
          </cell>
        </row>
        <row r="6142">
          <cell r="A6142" t="str">
            <v>14145</v>
          </cell>
          <cell r="B6142" t="str">
            <v>15 - SANTO DOMINGO</v>
          </cell>
          <cell r="C6142" t="str">
            <v>1501 - LOS ALCARRIZOS</v>
          </cell>
          <cell r="D6142" t="str">
            <v>14145</v>
          </cell>
          <cell r="E6142" t="str">
            <v>PEDRO HENRIQUEZ URENA</v>
          </cell>
          <cell r="F6142" t="str">
            <v>SEMI PRESENCIAL</v>
          </cell>
          <cell r="G6142" t="str">
            <v>PREPARA</v>
          </cell>
          <cell r="H6142" t="str">
            <v>PUBLICO</v>
          </cell>
          <cell r="I6142" t="str">
            <v>Autorizado</v>
          </cell>
          <cell r="J6142" t="str">
            <v>32070277</v>
          </cell>
          <cell r="K6142" t="str">
            <v>PEDRO HENRIQUEZ URENA</v>
          </cell>
          <cell r="L6142" t="str">
            <v>URBANA</v>
          </cell>
          <cell r="M6142" t="str">
            <v>SANTO DOMINGO</v>
          </cell>
          <cell r="N6142" t="str">
            <v>32</v>
          </cell>
          <cell r="O6142" t="str">
            <v>PEDRO BRAND</v>
          </cell>
          <cell r="P6142" t="str">
            <v>3207</v>
          </cell>
          <cell r="Q6142" t="str">
            <v>LA GUÁYIGA (D. M.)</v>
          </cell>
          <cell r="R6142" t="str">
            <v>02</v>
          </cell>
          <cell r="S6142" t="str">
            <v>LOS GARCÍA</v>
          </cell>
          <cell r="T6142" t="str">
            <v>02</v>
          </cell>
          <cell r="U6142" t="str">
            <v>LOS GARCÍA</v>
          </cell>
          <cell r="V6142" t="str">
            <v>002</v>
          </cell>
          <cell r="W6142" t="str">
            <v>18.546494</v>
          </cell>
          <cell r="X6142" t="str">
            <v>-70.048427</v>
          </cell>
        </row>
        <row r="6143">
          <cell r="A6143" t="str">
            <v>14153</v>
          </cell>
          <cell r="B6143" t="str">
            <v>15 - SANTO DOMINGO</v>
          </cell>
          <cell r="C6143" t="str">
            <v>1501 - LOS ALCARRIZOS</v>
          </cell>
          <cell r="D6143" t="str">
            <v>14153</v>
          </cell>
          <cell r="E6143" t="str">
            <v>PROF. RUDY MARIA COMAS BAUTISTA</v>
          </cell>
          <cell r="F6143" t="str">
            <v>SEMI PRESENCIAL</v>
          </cell>
          <cell r="G6143" t="str">
            <v>PREPARA</v>
          </cell>
          <cell r="H6143" t="str">
            <v>PUBLICO</v>
          </cell>
          <cell r="I6143" t="str">
            <v>Autorizado</v>
          </cell>
          <cell r="J6143" t="str">
            <v>32063956</v>
          </cell>
          <cell r="K6143" t="str">
            <v>PROF. RUDY MARIA COMAS BAUTISTA</v>
          </cell>
          <cell r="L6143" t="str">
            <v>URBANA-MARGINAL</v>
          </cell>
          <cell r="M6143" t="str">
            <v>SANTO DOMINGO</v>
          </cell>
          <cell r="N6143" t="str">
            <v>32</v>
          </cell>
          <cell r="O6143" t="str">
            <v>LOS ALCARRIZOS</v>
          </cell>
          <cell r="P6143" t="str">
            <v>3206</v>
          </cell>
          <cell r="Q6143" t="str">
            <v>PALMAREJO-VILLA LINDA (D. M.)</v>
          </cell>
          <cell r="R6143" t="str">
            <v>02</v>
          </cell>
          <cell r="S6143" t="str">
            <v>VILLA LINDA</v>
          </cell>
          <cell r="T6143" t="str">
            <v>04</v>
          </cell>
          <cell r="U6143" t="str">
            <v>VILLA LINDA</v>
          </cell>
          <cell r="V6143" t="str">
            <v>003</v>
          </cell>
          <cell r="W6143" t="str">
            <v>18.54403</v>
          </cell>
          <cell r="X6143" t="str">
            <v>-70.073573</v>
          </cell>
        </row>
        <row r="6144">
          <cell r="A6144" t="str">
            <v>14328</v>
          </cell>
          <cell r="B6144" t="str">
            <v>15 - SANTO DOMINGO</v>
          </cell>
          <cell r="C6144" t="str">
            <v>1501 - LOS ALCARRIZOS</v>
          </cell>
          <cell r="D6144" t="str">
            <v>14328</v>
          </cell>
          <cell r="E6144" t="str">
            <v>PROF. ANA LUISA ANDUJAR SOLANO</v>
          </cell>
          <cell r="F6144" t="str">
            <v>JORNADA EXTENDIDA</v>
          </cell>
          <cell r="G6144" t="str">
            <v>INICIAL - PRIMARIO - SECUNDARIO</v>
          </cell>
          <cell r="H6144" t="str">
            <v>PUBLICO</v>
          </cell>
          <cell r="I6144" t="str">
            <v>Autorizado</v>
          </cell>
          <cell r="J6144" t="str">
            <v>32061539</v>
          </cell>
          <cell r="K6144" t="str">
            <v>PROF. ANA LUISA ANDUJAR SOLANO</v>
          </cell>
          <cell r="L6144" t="str">
            <v>URBANA</v>
          </cell>
          <cell r="M6144" t="str">
            <v>SANTO DOMINGO</v>
          </cell>
          <cell r="N6144" t="str">
            <v>32</v>
          </cell>
          <cell r="O6144" t="str">
            <v>LOS ALCARRIZOS</v>
          </cell>
          <cell r="P6144" t="str">
            <v>3206</v>
          </cell>
          <cell r="Q6144" t="str">
            <v>PALMAREJO-VILLA LINDA (D. M.)</v>
          </cell>
          <cell r="R6144" t="str">
            <v>02</v>
          </cell>
          <cell r="S6144" t="str">
            <v>PALMAREJO VILLA LINDA (ZONA URBANA)</v>
          </cell>
          <cell r="T6144" t="str">
            <v>01</v>
          </cell>
          <cell r="U6144" t="str">
            <v>PALMAREJO</v>
          </cell>
          <cell r="V6144" t="str">
            <v>001</v>
          </cell>
          <cell r="W6144" t="str">
            <v>18.5428</v>
          </cell>
          <cell r="X6144" t="str">
            <v>-69.9885</v>
          </cell>
        </row>
        <row r="6145">
          <cell r="A6145" t="str">
            <v>14340</v>
          </cell>
          <cell r="B6145" t="str">
            <v>15 - SANTO DOMINGO</v>
          </cell>
          <cell r="C6145" t="str">
            <v>1501 - LOS ALCARRIZOS</v>
          </cell>
          <cell r="D6145" t="str">
            <v>14340</v>
          </cell>
          <cell r="E6145" t="str">
            <v>PROF. VINICIO VALENZUELA PEREZ</v>
          </cell>
          <cell r="F6145" t="str">
            <v>JORNADA EXTENDIDA</v>
          </cell>
          <cell r="G6145" t="str">
            <v>INICIAL - PRIMARIO - SECUNDARIO</v>
          </cell>
          <cell r="H6145" t="str">
            <v>PUBLICO</v>
          </cell>
          <cell r="I6145" t="str">
            <v>Autorizado</v>
          </cell>
          <cell r="J6145" t="str">
            <v>32076547</v>
          </cell>
          <cell r="K6145" t="str">
            <v>PROF. VINICIO VALENZUELA PEREZ</v>
          </cell>
          <cell r="L6145" t="str">
            <v>URBANA-MARGINAL</v>
          </cell>
          <cell r="M6145" t="str">
            <v>SANTO DOMINGO</v>
          </cell>
          <cell r="N6145" t="str">
            <v>32</v>
          </cell>
          <cell r="O6145" t="str">
            <v>LOS ALCARRIZOS</v>
          </cell>
          <cell r="P6145" t="str">
            <v>3206</v>
          </cell>
          <cell r="Q6145" t="str">
            <v>LOS ALCARRIZOS</v>
          </cell>
          <cell r="R6145" t="str">
            <v>01</v>
          </cell>
          <cell r="S6145" t="str">
            <v>LOS ALCARRIZOS (ZONA URBANA)</v>
          </cell>
          <cell r="T6145" t="str">
            <v>01</v>
          </cell>
          <cell r="U6145" t="str">
            <v>SAVICA</v>
          </cell>
          <cell r="V6145" t="str">
            <v>001</v>
          </cell>
          <cell r="W6145" t="str">
            <v>18.55331</v>
          </cell>
          <cell r="X6145" t="str">
            <v>-70.075</v>
          </cell>
        </row>
        <row r="6146">
          <cell r="A6146" t="str">
            <v>14600</v>
          </cell>
          <cell r="B6146" t="str">
            <v>15 - SANTO DOMINGO</v>
          </cell>
          <cell r="C6146" t="str">
            <v>1501 - LOS ALCARRIZOS</v>
          </cell>
          <cell r="D6146" t="str">
            <v>14600</v>
          </cell>
          <cell r="E6146" t="str">
            <v>PROF. FRANCIA MARGARITA AYALA SANCHEZ</v>
          </cell>
          <cell r="F6146" t="str">
            <v>JORNADA EXTENDIDA</v>
          </cell>
          <cell r="G6146" t="str">
            <v>INICIAL - PRIMARIO</v>
          </cell>
          <cell r="H6146" t="str">
            <v>PUBLICO</v>
          </cell>
          <cell r="I6146" t="str">
            <v>Autorizado</v>
          </cell>
          <cell r="J6146" t="str">
            <v>32064159</v>
          </cell>
          <cell r="K6146" t="str">
            <v>PROF. FRANCIA MARGARITA AYALA SANCHEZ</v>
          </cell>
          <cell r="L6146" t="str">
            <v>URBANA-MARGINAL</v>
          </cell>
          <cell r="M6146" t="str">
            <v>SANTO DOMINGO</v>
          </cell>
          <cell r="N6146" t="str">
            <v>32</v>
          </cell>
          <cell r="O6146" t="str">
            <v>PEDRO BRAND</v>
          </cell>
          <cell r="P6146" t="str">
            <v>3207</v>
          </cell>
          <cell r="Q6146" t="str">
            <v>PEDRO BRAND</v>
          </cell>
          <cell r="R6146" t="str">
            <v>01</v>
          </cell>
          <cell r="S6146" t="str">
            <v>PEDRO BRAND (ZONA URBANA)</v>
          </cell>
          <cell r="T6146" t="str">
            <v>01</v>
          </cell>
          <cell r="U6146" t="str">
            <v>PEDRO BRAND</v>
          </cell>
          <cell r="V6146" t="str">
            <v>001</v>
          </cell>
          <cell r="W6146" t="str">
            <v>18.5613</v>
          </cell>
          <cell r="X6146" t="str">
            <v>-70.0973</v>
          </cell>
        </row>
        <row r="6147">
          <cell r="A6147" t="str">
            <v>15509</v>
          </cell>
          <cell r="B6147" t="str">
            <v>15 - SANTO DOMINGO</v>
          </cell>
          <cell r="C6147" t="str">
            <v>1501 - LOS ALCARRIZOS</v>
          </cell>
          <cell r="D6147" t="str">
            <v>15509</v>
          </cell>
          <cell r="E6147" t="str">
            <v>FELIX LOPEZ DE VEGA</v>
          </cell>
          <cell r="F6147" t="str">
            <v>JORNADA EXTENDIDA</v>
          </cell>
          <cell r="G6147" t="str">
            <v>INICIAL - PRIMARIO</v>
          </cell>
          <cell r="H6147" t="str">
            <v>PUBLICO</v>
          </cell>
          <cell r="I6147" t="str">
            <v>Autorizado</v>
          </cell>
          <cell r="J6147" t="str">
            <v>32065561</v>
          </cell>
          <cell r="K6147" t="str">
            <v>FELIX LOPE DE VEGA</v>
          </cell>
          <cell r="L6147" t="str">
            <v>URBANA</v>
          </cell>
          <cell r="M6147" t="str">
            <v>SANTO DOMINGO</v>
          </cell>
          <cell r="N6147" t="str">
            <v>32</v>
          </cell>
          <cell r="O6147" t="str">
            <v>PEDRO BRAND</v>
          </cell>
          <cell r="P6147" t="str">
            <v>3207</v>
          </cell>
          <cell r="Q6147" t="str">
            <v>LA GUÁYIGA (D. M.)</v>
          </cell>
          <cell r="R6147" t="str">
            <v>02</v>
          </cell>
          <cell r="S6147" t="str">
            <v>LA GUÁYIGA (ZONA URBANA)</v>
          </cell>
          <cell r="T6147" t="str">
            <v>01</v>
          </cell>
          <cell r="U6147" t="str">
            <v>LA GUÁYIGA</v>
          </cell>
          <cell r="V6147" t="str">
            <v>001</v>
          </cell>
          <cell r="W6147" t="str">
            <v>18.53898</v>
          </cell>
          <cell r="X6147" t="str">
            <v>-70.030254</v>
          </cell>
        </row>
        <row r="6148">
          <cell r="A6148" t="str">
            <v>15518</v>
          </cell>
          <cell r="B6148" t="str">
            <v>15 - SANTO DOMINGO</v>
          </cell>
          <cell r="C6148" t="str">
            <v>1501 - LOS ALCARRIZOS</v>
          </cell>
          <cell r="D6148" t="str">
            <v>15518</v>
          </cell>
          <cell r="E6148" t="str">
            <v>MARINO MORENO GONZALEZ</v>
          </cell>
          <cell r="F6148" t="str">
            <v>SEMI PRESENCIAL</v>
          </cell>
          <cell r="G6148" t="str">
            <v>PREPARA</v>
          </cell>
          <cell r="H6148" t="str">
            <v>PUBLICO</v>
          </cell>
          <cell r="I6148" t="str">
            <v>Autorizado</v>
          </cell>
          <cell r="J6148" t="str">
            <v>32074599</v>
          </cell>
          <cell r="K6148" t="str">
            <v>COLEGIO PARAISO</v>
          </cell>
          <cell r="L6148" t="str">
            <v>URBANA</v>
          </cell>
          <cell r="M6148" t="str">
            <v>SANTO DOMINGO</v>
          </cell>
          <cell r="N6148" t="str">
            <v>32</v>
          </cell>
          <cell r="O6148" t="str">
            <v>LOS ALCARRIZOS</v>
          </cell>
          <cell r="P6148" t="str">
            <v>3206</v>
          </cell>
          <cell r="Q6148" t="str">
            <v>PANTOJA (D. M.)</v>
          </cell>
          <cell r="R6148" t="str">
            <v>03</v>
          </cell>
          <cell r="S6148" t="str">
            <v>PANTOJA (ZONA URBANA)</v>
          </cell>
          <cell r="T6148" t="str">
            <v>01</v>
          </cell>
          <cell r="U6148" t="str">
            <v>VISTA VERDE</v>
          </cell>
          <cell r="V6148" t="str">
            <v>010</v>
          </cell>
          <cell r="W6148" t="str">
            <v/>
          </cell>
          <cell r="X6148" t="str">
            <v/>
          </cell>
        </row>
        <row r="6149">
          <cell r="A6149" t="str">
            <v>15626</v>
          </cell>
          <cell r="B6149" t="str">
            <v>15 - SANTO DOMINGO</v>
          </cell>
          <cell r="C6149" t="str">
            <v>1501 - LOS ALCARRIZOS</v>
          </cell>
          <cell r="D6149" t="str">
            <v>15626</v>
          </cell>
          <cell r="E6149" t="str">
            <v>RADIO SANTA MARIA - SAN JOSE FE Y ALEGRIA</v>
          </cell>
          <cell r="F6149" t="str">
            <v>SEMI PRESENCIAL</v>
          </cell>
          <cell r="G6149" t="str">
            <v>PREPARA</v>
          </cell>
          <cell r="H6149" t="str">
            <v>SEMIOFICIAL</v>
          </cell>
          <cell r="I6149" t="str">
            <v>Autorizado</v>
          </cell>
          <cell r="J6149" t="str">
            <v>01181813</v>
          </cell>
          <cell r="K6149" t="str">
            <v>SAN JOSE - FE Y ALEGRIA</v>
          </cell>
          <cell r="L6149" t="str">
            <v>URBANA-MARGINAL</v>
          </cell>
          <cell r="M6149" t="str">
            <v>SANTO DOMINGO</v>
          </cell>
          <cell r="N6149" t="str">
            <v>32</v>
          </cell>
          <cell r="O6149" t="str">
            <v>LOS ALCARRIZOS</v>
          </cell>
          <cell r="P6149" t="str">
            <v>3206</v>
          </cell>
          <cell r="Q6149" t="str">
            <v>PANTOJA (D. M.)</v>
          </cell>
          <cell r="R6149" t="str">
            <v>03</v>
          </cell>
          <cell r="S6149" t="str">
            <v>PANTOJA (ZONA URBANA)</v>
          </cell>
          <cell r="T6149" t="str">
            <v>01</v>
          </cell>
          <cell r="U6149" t="str">
            <v>PANTOJA</v>
          </cell>
          <cell r="V6149" t="str">
            <v>001</v>
          </cell>
          <cell r="W6149" t="str">
            <v>18.5348</v>
          </cell>
          <cell r="X6149" t="str">
            <v>-69.991</v>
          </cell>
        </row>
        <row r="6150">
          <cell r="A6150" t="str">
            <v>15679</v>
          </cell>
          <cell r="B6150" t="str">
            <v>15 - SANTO DOMINGO</v>
          </cell>
          <cell r="C6150" t="str">
            <v>1501 - LOS ALCARRIZOS</v>
          </cell>
          <cell r="D6150" t="str">
            <v>15679</v>
          </cell>
          <cell r="E6150" t="str">
            <v>RAMON POLANCO TAVERAS</v>
          </cell>
          <cell r="F6150" t="str">
            <v>SEMI PRESENCIAL</v>
          </cell>
          <cell r="G6150" t="str">
            <v>PREPARA</v>
          </cell>
          <cell r="H6150" t="str">
            <v>PUBLICO</v>
          </cell>
          <cell r="I6150" t="str">
            <v>Autorizado</v>
          </cell>
          <cell r="J6150" t="str">
            <v>01170218</v>
          </cell>
          <cell r="K6150" t="str">
            <v>MAXIMO CABRAL - CASA DE LA  D CULTURA</v>
          </cell>
          <cell r="L6150" t="str">
            <v>URBANA-MARGINAL</v>
          </cell>
          <cell r="M6150" t="str">
            <v>SANTO DOMINGO</v>
          </cell>
          <cell r="N6150" t="str">
            <v>32</v>
          </cell>
          <cell r="O6150" t="str">
            <v>LOS ALCARRIZOS</v>
          </cell>
          <cell r="P6150" t="str">
            <v>3206</v>
          </cell>
          <cell r="Q6150" t="str">
            <v>LOS ALCARRIZOS</v>
          </cell>
          <cell r="R6150" t="str">
            <v>01</v>
          </cell>
          <cell r="S6150" t="str">
            <v>LOS ALCARRIZOS (ZONA URBANA)</v>
          </cell>
          <cell r="T6150" t="str">
            <v>01</v>
          </cell>
          <cell r="U6150" t="str">
            <v>PUEBLO NUEVO</v>
          </cell>
          <cell r="V6150" t="str">
            <v>003</v>
          </cell>
          <cell r="W6150" t="str">
            <v>18.528796</v>
          </cell>
          <cell r="X6150" t="str">
            <v>-70.021997</v>
          </cell>
        </row>
        <row r="6151">
          <cell r="A6151" t="str">
            <v>15966</v>
          </cell>
          <cell r="B6151" t="str">
            <v>15 - SANTO DOMINGO</v>
          </cell>
          <cell r="C6151" t="str">
            <v>1501 - LOS ALCARRIZOS</v>
          </cell>
          <cell r="D6151" t="str">
            <v>15966</v>
          </cell>
          <cell r="E6151" t="str">
            <v>FELIX MARIA DEL MONTE</v>
          </cell>
          <cell r="F6151" t="str">
            <v>SEMI PRESENCIAL</v>
          </cell>
          <cell r="G6151" t="str">
            <v>PREPARA</v>
          </cell>
          <cell r="H6151" t="str">
            <v>PUBLICO</v>
          </cell>
          <cell r="I6151" t="str">
            <v>Autorizado</v>
          </cell>
          <cell r="J6151" t="str">
            <v>01168212</v>
          </cell>
          <cell r="K6151" t="str">
            <v>FELIX MARIA DEL MONTE</v>
          </cell>
          <cell r="L6151" t="str">
            <v>URBANA-MARGINAL</v>
          </cell>
          <cell r="M6151" t="str">
            <v>SANTO DOMINGO</v>
          </cell>
          <cell r="N6151" t="str">
            <v>32</v>
          </cell>
          <cell r="O6151" t="str">
            <v>LOS ALCARRIZOS</v>
          </cell>
          <cell r="P6151" t="str">
            <v>3206</v>
          </cell>
          <cell r="Q6151" t="str">
            <v>LOS ALCARRIZOS</v>
          </cell>
          <cell r="R6151" t="str">
            <v>01</v>
          </cell>
          <cell r="S6151" t="str">
            <v>LOS ALCARRIZOS (ZONA URBANA)</v>
          </cell>
          <cell r="T6151" t="str">
            <v>01</v>
          </cell>
          <cell r="U6151" t="str">
            <v>SAVICA</v>
          </cell>
          <cell r="V6151" t="str">
            <v>001</v>
          </cell>
          <cell r="W6151" t="str">
            <v>18.5229</v>
          </cell>
          <cell r="X6151" t="str">
            <v>-70.0201</v>
          </cell>
        </row>
        <row r="6152">
          <cell r="A6152" t="str">
            <v>00040</v>
          </cell>
          <cell r="B6152" t="str">
            <v>15 - SANTO DOMINGO</v>
          </cell>
          <cell r="C6152" t="str">
            <v>1502 - SANTO DOMINGO CENTRO</v>
          </cell>
          <cell r="D6152" t="str">
            <v>00040</v>
          </cell>
          <cell r="E6152" t="str">
            <v>CLUB DOCE JUEGOS</v>
          </cell>
          <cell r="F6152" t="str">
            <v>MATUTINA - VESPERTINA</v>
          </cell>
          <cell r="G6152" t="str">
            <v>INICIAL - PRIMARIO - SECUNDARIO</v>
          </cell>
          <cell r="H6152" t="str">
            <v>PUBLICO</v>
          </cell>
          <cell r="I6152" t="str">
            <v>Autorizado</v>
          </cell>
          <cell r="J6152" t="str">
            <v>01052417</v>
          </cell>
          <cell r="K6152" t="str">
            <v>CLUB DOCE JUEGOS</v>
          </cell>
          <cell r="L6152" t="str">
            <v>URBANA</v>
          </cell>
          <cell r="M6152" t="str">
            <v>DISTRITO NACIONAL</v>
          </cell>
          <cell r="N6152" t="str">
            <v>01</v>
          </cell>
          <cell r="O6152" t="str">
            <v>SANTO DOMINGO DE GUZMÁN</v>
          </cell>
          <cell r="P6152" t="str">
            <v>0101</v>
          </cell>
          <cell r="Q6152" t="str">
            <v>SANTO DOMINGO DE GUZMÁN</v>
          </cell>
          <cell r="R6152" t="str">
            <v>01</v>
          </cell>
          <cell r="S6152" t="str">
            <v>SANTO DOMINGO DE GUZMÁN (ZONA URBANA)</v>
          </cell>
          <cell r="T6152" t="str">
            <v>01</v>
          </cell>
          <cell r="U6152" t="str">
            <v>VILLAS AGRÍCOLAS</v>
          </cell>
          <cell r="V6152" t="str">
            <v>049</v>
          </cell>
          <cell r="W6152" t="str">
            <v>18.4977</v>
          </cell>
          <cell r="X6152" t="str">
            <v>-69.908</v>
          </cell>
        </row>
        <row r="6153">
          <cell r="A6153" t="str">
            <v>00041</v>
          </cell>
          <cell r="B6153" t="str">
            <v>15 - SANTO DOMINGO</v>
          </cell>
          <cell r="C6153" t="str">
            <v>1502 - SANTO DOMINGO CENTRO</v>
          </cell>
          <cell r="D6153" t="str">
            <v>00041</v>
          </cell>
          <cell r="E6153" t="str">
            <v>PALACIO ESCOLAR ESPAÑA</v>
          </cell>
          <cell r="F6153" t="str">
            <v>JORNADA EXTENDIDA</v>
          </cell>
          <cell r="G6153" t="str">
            <v>INICIAL - PRIMARIO - SECUNDARIO</v>
          </cell>
          <cell r="H6153" t="str">
            <v>PUBLICO</v>
          </cell>
          <cell r="I6153" t="str">
            <v>Autorizado</v>
          </cell>
          <cell r="J6153" t="str">
            <v>01052615</v>
          </cell>
          <cell r="K6153" t="str">
            <v>PALACIO ESCOLAR ESPANA</v>
          </cell>
          <cell r="L6153" t="str">
            <v>URBANA</v>
          </cell>
          <cell r="M6153" t="str">
            <v>DISTRITO NACIONAL</v>
          </cell>
          <cell r="N6153" t="str">
            <v>01</v>
          </cell>
          <cell r="O6153" t="str">
            <v>SANTO DOMINGO DE GUZMÁN</v>
          </cell>
          <cell r="P6153" t="str">
            <v>0101</v>
          </cell>
          <cell r="Q6153" t="str">
            <v>SANTO DOMINGO DE GUZMÁN</v>
          </cell>
          <cell r="R6153" t="str">
            <v>01</v>
          </cell>
          <cell r="S6153" t="str">
            <v>SANTO DOMINGO DE GUZMÁN (ZONA URBANA)</v>
          </cell>
          <cell r="T6153" t="str">
            <v>01</v>
          </cell>
          <cell r="U6153" t="str">
            <v>VILLAS AGRÍCOLAS</v>
          </cell>
          <cell r="V6153" t="str">
            <v>049</v>
          </cell>
          <cell r="W6153" t="str">
            <v>18.497766</v>
          </cell>
          <cell r="X6153" t="str">
            <v>-69.909761</v>
          </cell>
        </row>
        <row r="6154">
          <cell r="A6154" t="str">
            <v>00042</v>
          </cell>
          <cell r="B6154" t="str">
            <v>15 - SANTO DOMINGO</v>
          </cell>
          <cell r="C6154" t="str">
            <v>1502 - SANTO DOMINGO CENTRO</v>
          </cell>
          <cell r="D6154" t="str">
            <v>00042</v>
          </cell>
          <cell r="E6154" t="str">
            <v>MOLACO</v>
          </cell>
          <cell r="F6154" t="str">
            <v>MATUTINA - VESPERTINA</v>
          </cell>
          <cell r="G6154" t="str">
            <v>INICIAL - PRIMARIO - SECUNDARIO</v>
          </cell>
          <cell r="H6154" t="str">
            <v>PUBLICO</v>
          </cell>
          <cell r="I6154" t="str">
            <v>Autorizado</v>
          </cell>
          <cell r="J6154" t="str">
            <v>01053214</v>
          </cell>
          <cell r="K6154" t="str">
            <v>MOLACO</v>
          </cell>
          <cell r="L6154" t="str">
            <v>URBANA-MARGINAL</v>
          </cell>
          <cell r="M6154" t="str">
            <v>DISTRITO NACIONAL</v>
          </cell>
          <cell r="N6154" t="str">
            <v>01</v>
          </cell>
          <cell r="O6154" t="str">
            <v>SANTO DOMINGO DE GUZMÁN</v>
          </cell>
          <cell r="P6154" t="str">
            <v>0101</v>
          </cell>
          <cell r="Q6154" t="str">
            <v>SANTO DOMINGO DE GUZMÁN</v>
          </cell>
          <cell r="R6154" t="str">
            <v>01</v>
          </cell>
          <cell r="S6154" t="str">
            <v>SANTO DOMINGO DE GUZMÁN (ZONA URBANA)</v>
          </cell>
          <cell r="T6154" t="str">
            <v>01</v>
          </cell>
          <cell r="U6154" t="str">
            <v>LA ZURZA</v>
          </cell>
          <cell r="V6154" t="str">
            <v>048</v>
          </cell>
          <cell r="W6154" t="str">
            <v>18.504072</v>
          </cell>
          <cell r="X6154" t="str">
            <v>-69.912301</v>
          </cell>
        </row>
        <row r="6155">
          <cell r="A6155" t="str">
            <v>00043</v>
          </cell>
          <cell r="B6155" t="str">
            <v>15 - SANTO DOMINGO</v>
          </cell>
          <cell r="C6155" t="str">
            <v>1502 - SANTO DOMINGO CENTRO</v>
          </cell>
          <cell r="D6155" t="str">
            <v>00043</v>
          </cell>
          <cell r="E6155" t="str">
            <v>CLUB MAURICIO BAEZ</v>
          </cell>
          <cell r="F6155" t="str">
            <v>MATUTINA - VESPERTINA</v>
          </cell>
          <cell r="G6155" t="str">
            <v>PRIMARIO - SECUNDARIO</v>
          </cell>
          <cell r="H6155" t="str">
            <v>PUBLICO</v>
          </cell>
          <cell r="I6155" t="str">
            <v>Autorizado</v>
          </cell>
          <cell r="J6155" t="str">
            <v>01054917</v>
          </cell>
          <cell r="K6155" t="str">
            <v>CLUB MAURICIO BAEZ</v>
          </cell>
          <cell r="L6155" t="str">
            <v>URBANA</v>
          </cell>
          <cell r="M6155" t="str">
            <v>DISTRITO NACIONAL</v>
          </cell>
          <cell r="N6155" t="str">
            <v>01</v>
          </cell>
          <cell r="O6155" t="str">
            <v>SANTO DOMINGO DE GUZMÁN</v>
          </cell>
          <cell r="P6155" t="str">
            <v>0101</v>
          </cell>
          <cell r="Q6155" t="str">
            <v>SANTO DOMINGO DE GUZMÁN</v>
          </cell>
          <cell r="R6155" t="str">
            <v>01</v>
          </cell>
          <cell r="S6155" t="str">
            <v>SANTO DOMINGO DE GUZMÁN (ZONA URBANA)</v>
          </cell>
          <cell r="T6155" t="str">
            <v>01</v>
          </cell>
          <cell r="U6155" t="str">
            <v>VILLA JUANA</v>
          </cell>
          <cell r="V6155" t="str">
            <v>050</v>
          </cell>
          <cell r="W6155" t="str">
            <v>18.48808</v>
          </cell>
          <cell r="X6155" t="str">
            <v>-69.912716</v>
          </cell>
        </row>
        <row r="6156">
          <cell r="A6156" t="str">
            <v>00044</v>
          </cell>
          <cell r="B6156" t="str">
            <v>15 - SANTO DOMINGO</v>
          </cell>
          <cell r="C6156" t="str">
            <v>1502 - SANTO DOMINGO CENTRO</v>
          </cell>
          <cell r="D6156" t="str">
            <v>00044</v>
          </cell>
          <cell r="E6156" t="str">
            <v>REPUBLICA DOMINICANA</v>
          </cell>
          <cell r="F6156" t="str">
            <v>JORNADA EXTENDIDA</v>
          </cell>
          <cell r="G6156" t="str">
            <v>INICIAL - PRIMARIO - SECUNDARIO</v>
          </cell>
          <cell r="H6156" t="str">
            <v>PUBLICO</v>
          </cell>
          <cell r="I6156" t="str">
            <v>Autorizado</v>
          </cell>
          <cell r="J6156" t="str">
            <v>01057016</v>
          </cell>
          <cell r="K6156" t="str">
            <v>REPUBLICA DOMINICANA</v>
          </cell>
          <cell r="L6156" t="str">
            <v>URBANA</v>
          </cell>
          <cell r="M6156" t="str">
            <v>DISTRITO NACIONAL</v>
          </cell>
          <cell r="N6156" t="str">
            <v>01</v>
          </cell>
          <cell r="O6156" t="str">
            <v>SANTO DOMINGO DE GUZMÁN</v>
          </cell>
          <cell r="P6156" t="str">
            <v>0101</v>
          </cell>
          <cell r="Q6156" t="str">
            <v>SANTO DOMINGO DE GUZMÁN</v>
          </cell>
          <cell r="R6156" t="str">
            <v>01</v>
          </cell>
          <cell r="S6156" t="str">
            <v>SANTO DOMINGO DE GUZMÁN (ZONA URBANA)</v>
          </cell>
          <cell r="T6156" t="str">
            <v>01</v>
          </cell>
          <cell r="U6156" t="str">
            <v>VILLA JUANA</v>
          </cell>
          <cell r="V6156" t="str">
            <v>050</v>
          </cell>
          <cell r="W6156" t="str">
            <v>18.487</v>
          </cell>
          <cell r="X6156" t="str">
            <v>-69.9051</v>
          </cell>
        </row>
        <row r="6157">
          <cell r="A6157" t="str">
            <v>00049</v>
          </cell>
          <cell r="B6157" t="str">
            <v>15 - SANTO DOMINGO</v>
          </cell>
          <cell r="C6157" t="str">
            <v>1502 - SANTO DOMINGO CENTRO</v>
          </cell>
          <cell r="D6157" t="str">
            <v>00049</v>
          </cell>
          <cell r="E6157" t="str">
            <v>REPUBLICA DE CUBA - CLUB RAFAEL BARIAS</v>
          </cell>
          <cell r="F6157" t="str">
            <v>JORNADA EXTENDIDA</v>
          </cell>
          <cell r="G6157" t="str">
            <v>INICIAL - PRIMARIO - SECUNDARIO</v>
          </cell>
          <cell r="H6157" t="str">
            <v>PUBLICO</v>
          </cell>
          <cell r="I6157" t="str">
            <v>Autorizado</v>
          </cell>
          <cell r="J6157" t="str">
            <v>01067616</v>
          </cell>
          <cell r="K6157" t="str">
            <v>REPUBLICA DE CUBA - CLUB RAFAEL BARIAS</v>
          </cell>
          <cell r="L6157" t="str">
            <v>URBANA</v>
          </cell>
          <cell r="M6157" t="str">
            <v>DISTRITO NACIONAL</v>
          </cell>
          <cell r="N6157" t="str">
            <v>01</v>
          </cell>
          <cell r="O6157" t="str">
            <v>SANTO DOMINGO DE GUZMÁN</v>
          </cell>
          <cell r="P6157" t="str">
            <v>0101</v>
          </cell>
          <cell r="Q6157" t="str">
            <v>SANTO DOMINGO DE GUZMÁN</v>
          </cell>
          <cell r="R6157" t="str">
            <v>01</v>
          </cell>
          <cell r="S6157" t="str">
            <v>SANTO DOMINGO DE GUZMÁN (ZONA URBANA)</v>
          </cell>
          <cell r="T6157" t="str">
            <v>01</v>
          </cell>
          <cell r="U6157" t="str">
            <v>VILLA CONSUELO</v>
          </cell>
          <cell r="V6157" t="str">
            <v>056</v>
          </cell>
          <cell r="W6157" t="str">
            <v>18.4862</v>
          </cell>
          <cell r="X6157" t="str">
            <v>-69.899</v>
          </cell>
        </row>
        <row r="6158">
          <cell r="A6158" t="str">
            <v>00051</v>
          </cell>
          <cell r="B6158" t="str">
            <v>15 - SANTO DOMINGO</v>
          </cell>
          <cell r="C6158" t="str">
            <v>1502 - SANTO DOMINGO CENTRO</v>
          </cell>
          <cell r="D6158" t="str">
            <v>00051</v>
          </cell>
          <cell r="E6158" t="str">
            <v>REPUBLICA DE HAITI</v>
          </cell>
          <cell r="F6158" t="str">
            <v>MATUTINA - VESPERTINA</v>
          </cell>
          <cell r="G6158" t="str">
            <v>INICIAL - PRIMARIO - SECUNDARIO</v>
          </cell>
          <cell r="H6158" t="str">
            <v>PUBLICO</v>
          </cell>
          <cell r="I6158" t="str">
            <v>Autorizado</v>
          </cell>
          <cell r="J6158" t="str">
            <v>01072133</v>
          </cell>
          <cell r="K6158" t="str">
            <v>REPUBLICA DE HAITI</v>
          </cell>
          <cell r="L6158" t="str">
            <v>URBANA</v>
          </cell>
          <cell r="M6158" t="str">
            <v>DISTRITO NACIONAL</v>
          </cell>
          <cell r="N6158" t="str">
            <v>01</v>
          </cell>
          <cell r="O6158" t="str">
            <v>SANTO DOMINGO DE GUZMÁN</v>
          </cell>
          <cell r="P6158" t="str">
            <v>0101</v>
          </cell>
          <cell r="Q6158" t="str">
            <v>SANTO DOMINGO DE GUZMÁN</v>
          </cell>
          <cell r="R6158" t="str">
            <v>01</v>
          </cell>
          <cell r="S6158" t="str">
            <v>SANTO DOMINGO DE GUZMÁN (ZONA URBANA)</v>
          </cell>
          <cell r="T6158" t="str">
            <v>01</v>
          </cell>
          <cell r="U6158" t="str">
            <v>ENSANCHE LUPERÓN</v>
          </cell>
          <cell r="V6158" t="str">
            <v>057</v>
          </cell>
          <cell r="W6158" t="str">
            <v>18.4973</v>
          </cell>
          <cell r="X6158" t="str">
            <v>-69.8962</v>
          </cell>
        </row>
        <row r="6159">
          <cell r="A6159" t="str">
            <v>00052</v>
          </cell>
          <cell r="B6159" t="str">
            <v>15 - SANTO DOMINGO</v>
          </cell>
          <cell r="C6159" t="str">
            <v>1502 - SANTO DOMINGO CENTRO</v>
          </cell>
          <cell r="D6159" t="str">
            <v>00052</v>
          </cell>
          <cell r="E6159" t="str">
            <v>CAPOTILLO</v>
          </cell>
          <cell r="F6159" t="str">
            <v>MATUTINA - VESPERTINA</v>
          </cell>
          <cell r="G6159" t="str">
            <v>INICIAL - PRIMARIO - SECUNDARIO</v>
          </cell>
          <cell r="H6159" t="str">
            <v>PUBLICO</v>
          </cell>
          <cell r="I6159" t="str">
            <v>Autorizado</v>
          </cell>
          <cell r="J6159" t="str">
            <v>01073112</v>
          </cell>
          <cell r="K6159" t="str">
            <v>CAPOTILLO</v>
          </cell>
          <cell r="L6159" t="str">
            <v>URBANA-MARGINAL</v>
          </cell>
          <cell r="M6159" t="str">
            <v>DISTRITO NACIONAL</v>
          </cell>
          <cell r="N6159" t="str">
            <v>01</v>
          </cell>
          <cell r="O6159" t="str">
            <v>SANTO DOMINGO DE GUZMÁN</v>
          </cell>
          <cell r="P6159" t="str">
            <v>0101</v>
          </cell>
          <cell r="Q6159" t="str">
            <v>SANTO DOMINGO DE GUZMÁN</v>
          </cell>
          <cell r="R6159" t="str">
            <v>01</v>
          </cell>
          <cell r="S6159" t="str">
            <v>SANTO DOMINGO DE GUZMÁN (ZONA URBANA)</v>
          </cell>
          <cell r="T6159" t="str">
            <v>01</v>
          </cell>
          <cell r="U6159" t="str">
            <v>ENSANCHE CAPOTILLO</v>
          </cell>
          <cell r="V6159" t="str">
            <v>058</v>
          </cell>
          <cell r="W6159" t="str">
            <v>18.5022</v>
          </cell>
          <cell r="X6159" t="str">
            <v>-69.9043</v>
          </cell>
        </row>
        <row r="6160">
          <cell r="A6160" t="str">
            <v>00054</v>
          </cell>
          <cell r="B6160" t="str">
            <v>15 - SANTO DOMINGO</v>
          </cell>
          <cell r="C6160" t="str">
            <v>1502 - SANTO DOMINGO CENTRO</v>
          </cell>
          <cell r="D6160" t="str">
            <v>00054</v>
          </cell>
          <cell r="E6160" t="str">
            <v>PARROQUIAL PAZ Y BIEN</v>
          </cell>
          <cell r="F6160" t="str">
            <v>MATUTINA - VESPERTINA</v>
          </cell>
          <cell r="G6160" t="str">
            <v>INICIAL - PRIMARIO - SECUNDARIO</v>
          </cell>
          <cell r="H6160" t="str">
            <v>PUBLICO</v>
          </cell>
          <cell r="I6160" t="str">
            <v>Autorizado</v>
          </cell>
          <cell r="J6160" t="str">
            <v>01075112</v>
          </cell>
          <cell r="K6160" t="str">
            <v>PARROQUIAL PAZ Y BIEN</v>
          </cell>
          <cell r="L6160" t="str">
            <v>URBANA-MARGINAL</v>
          </cell>
          <cell r="M6160" t="str">
            <v>DISTRITO NACIONAL</v>
          </cell>
          <cell r="N6160" t="str">
            <v>01</v>
          </cell>
          <cell r="O6160" t="str">
            <v>SANTO DOMINGO DE GUZMÁN</v>
          </cell>
          <cell r="P6160" t="str">
            <v>0101</v>
          </cell>
          <cell r="Q6160" t="str">
            <v>SANTO DOMINGO DE GUZMÁN</v>
          </cell>
          <cell r="R6160" t="str">
            <v>01</v>
          </cell>
          <cell r="S6160" t="str">
            <v>SANTO DOMINGO DE GUZMÁN (ZONA URBANA)</v>
          </cell>
          <cell r="T6160" t="str">
            <v>01</v>
          </cell>
          <cell r="U6160" t="str">
            <v>ENSANCHE CAPOTILLO</v>
          </cell>
          <cell r="V6160" t="str">
            <v>058</v>
          </cell>
          <cell r="W6160" t="str">
            <v>18.507919</v>
          </cell>
          <cell r="X6160" t="str">
            <v>-69.904039</v>
          </cell>
        </row>
        <row r="6161">
          <cell r="A6161" t="str">
            <v>00055</v>
          </cell>
          <cell r="B6161" t="str">
            <v>15 - SANTO DOMINGO</v>
          </cell>
          <cell r="C6161" t="str">
            <v>1502 - SANTO DOMINGO CENTRO</v>
          </cell>
          <cell r="D6161" t="str">
            <v>00055</v>
          </cell>
          <cell r="E6161" t="str">
            <v>SALOME URENA</v>
          </cell>
          <cell r="F6161" t="str">
            <v>JORNADA EXTENDIDA</v>
          </cell>
          <cell r="G6161" t="str">
            <v>INICIAL - PRIMARIO - SECUNDARIO</v>
          </cell>
          <cell r="H6161" t="str">
            <v>PUBLICO</v>
          </cell>
          <cell r="I6161" t="str">
            <v>Autorizado</v>
          </cell>
          <cell r="J6161" t="str">
            <v>01075216</v>
          </cell>
          <cell r="K6161" t="str">
            <v>SALOME UREÑA</v>
          </cell>
          <cell r="L6161" t="str">
            <v>URBANA-MARGINAL</v>
          </cell>
          <cell r="M6161" t="str">
            <v>DISTRITO NACIONAL</v>
          </cell>
          <cell r="N6161" t="str">
            <v>01</v>
          </cell>
          <cell r="O6161" t="str">
            <v>SANTO DOMINGO DE GUZMÁN</v>
          </cell>
          <cell r="P6161" t="str">
            <v>0101</v>
          </cell>
          <cell r="Q6161" t="str">
            <v>SANTO DOMINGO DE GUZMÁN</v>
          </cell>
          <cell r="R6161" t="str">
            <v>01</v>
          </cell>
          <cell r="S6161" t="str">
            <v>SANTO DOMINGO DE GUZMÁN (ZONA URBANA)</v>
          </cell>
          <cell r="T6161" t="str">
            <v>01</v>
          </cell>
          <cell r="U6161" t="str">
            <v>ENSANCHE CAPOTILLO</v>
          </cell>
          <cell r="V6161" t="str">
            <v>058</v>
          </cell>
          <cell r="W6161" t="str">
            <v>18.504366</v>
          </cell>
          <cell r="X6161" t="str">
            <v>-69.904759</v>
          </cell>
        </row>
        <row r="6162">
          <cell r="A6162" t="str">
            <v>00057</v>
          </cell>
          <cell r="B6162" t="str">
            <v>15 - SANTO DOMINGO</v>
          </cell>
          <cell r="C6162" t="str">
            <v>1502 - SANTO DOMINGO CENTRO</v>
          </cell>
          <cell r="D6162" t="str">
            <v>00057</v>
          </cell>
          <cell r="E6162" t="str">
            <v>PERPETUO SOCORRO</v>
          </cell>
          <cell r="F6162" t="str">
            <v>MATUTINA - VESPERTINA</v>
          </cell>
          <cell r="G6162" t="str">
            <v>INICIAL - PRIMARIO - SECUNDARIO</v>
          </cell>
          <cell r="H6162" t="str">
            <v>PUBLICO</v>
          </cell>
          <cell r="I6162" t="str">
            <v>Autorizado</v>
          </cell>
          <cell r="J6162" t="str">
            <v>01076211</v>
          </cell>
          <cell r="K6162" t="str">
            <v>PERPETUO SOCORRO</v>
          </cell>
          <cell r="L6162" t="str">
            <v>URBANA</v>
          </cell>
          <cell r="M6162" t="str">
            <v>DISTRITO NACIONAL</v>
          </cell>
          <cell r="N6162" t="str">
            <v>01</v>
          </cell>
          <cell r="O6162" t="str">
            <v>SANTO DOMINGO DE GUZMÁN</v>
          </cell>
          <cell r="P6162" t="str">
            <v>0101</v>
          </cell>
          <cell r="Q6162" t="str">
            <v>SANTO DOMINGO DE GUZMÁN</v>
          </cell>
          <cell r="R6162" t="str">
            <v>01</v>
          </cell>
          <cell r="S6162" t="str">
            <v>SANTO DOMINGO DE GUZMÁN (ZONA URBANA)</v>
          </cell>
          <cell r="T6162" t="str">
            <v>01</v>
          </cell>
          <cell r="U6162" t="str">
            <v>SIMÓN BOLIVAR</v>
          </cell>
          <cell r="V6162" t="str">
            <v>059</v>
          </cell>
          <cell r="W6162" t="str">
            <v>18.509</v>
          </cell>
          <cell r="X6162" t="str">
            <v>-69.8979</v>
          </cell>
        </row>
        <row r="6163">
          <cell r="A6163" t="str">
            <v>00058</v>
          </cell>
          <cell r="B6163" t="str">
            <v>15 - SANTO DOMINGO</v>
          </cell>
          <cell r="C6163" t="str">
            <v>1502 - SANTO DOMINGO CENTRO</v>
          </cell>
          <cell r="D6163" t="str">
            <v>00058</v>
          </cell>
          <cell r="E6163" t="str">
            <v>SAN JUAN BAUTISTA DE LA SALLE</v>
          </cell>
          <cell r="F6163" t="str">
            <v>MATUTINA - VESPERTINA</v>
          </cell>
          <cell r="G6163" t="str">
            <v>INICIAL - PRIMARIO - SECUNDARIO</v>
          </cell>
          <cell r="H6163" t="str">
            <v>PUBLICO</v>
          </cell>
          <cell r="I6163" t="str">
            <v>Autorizado</v>
          </cell>
          <cell r="J6163" t="str">
            <v>01076419</v>
          </cell>
          <cell r="K6163" t="str">
            <v>SAN JUAN BAUTISTA DE LA SALLE</v>
          </cell>
          <cell r="L6163" t="str">
            <v>URBANA-MARGINAL</v>
          </cell>
          <cell r="M6163" t="str">
            <v>DISTRITO NACIONAL</v>
          </cell>
          <cell r="N6163" t="str">
            <v>01</v>
          </cell>
          <cell r="O6163" t="str">
            <v>SANTO DOMINGO DE GUZMÁN</v>
          </cell>
          <cell r="P6163" t="str">
            <v>0101</v>
          </cell>
          <cell r="Q6163" t="str">
            <v>SANTO DOMINGO DE GUZMÁN</v>
          </cell>
          <cell r="R6163" t="str">
            <v>01</v>
          </cell>
          <cell r="S6163" t="str">
            <v>SANTO DOMINGO DE GUZMÁN (ZONA URBANA)</v>
          </cell>
          <cell r="T6163" t="str">
            <v>01</v>
          </cell>
          <cell r="U6163" t="str">
            <v>SIMÓN BOLIVAR</v>
          </cell>
          <cell r="V6163" t="str">
            <v>059</v>
          </cell>
          <cell r="W6163" t="str">
            <v>18.5097</v>
          </cell>
          <cell r="X6163" t="str">
            <v>-69.9</v>
          </cell>
        </row>
        <row r="6164">
          <cell r="A6164" t="str">
            <v>00059</v>
          </cell>
          <cell r="B6164" t="str">
            <v>15 - SANTO DOMINGO</v>
          </cell>
          <cell r="C6164" t="str">
            <v>1502 - SANTO DOMINGO CENTRO</v>
          </cell>
          <cell r="D6164" t="str">
            <v>00059</v>
          </cell>
          <cell r="E6164" t="str">
            <v>SIMON BOLIVAR</v>
          </cell>
          <cell r="F6164" t="str">
            <v>MATUTINA - VESPERTINA</v>
          </cell>
          <cell r="G6164" t="str">
            <v>INICIAL - PRIMARIO - SECUNDARIO</v>
          </cell>
          <cell r="H6164" t="str">
            <v>PUBLICO</v>
          </cell>
          <cell r="I6164" t="str">
            <v>Autorizado</v>
          </cell>
          <cell r="J6164" t="str">
            <v>01076617</v>
          </cell>
          <cell r="K6164" t="str">
            <v>SIMON BOLIVAR</v>
          </cell>
          <cell r="L6164" t="str">
            <v>URBANA-MARGINAL</v>
          </cell>
          <cell r="M6164" t="str">
            <v>DISTRITO NACIONAL</v>
          </cell>
          <cell r="N6164" t="str">
            <v>01</v>
          </cell>
          <cell r="O6164" t="str">
            <v>SANTO DOMINGO DE GUZMÁN</v>
          </cell>
          <cell r="P6164" t="str">
            <v>0101</v>
          </cell>
          <cell r="Q6164" t="str">
            <v>SANTO DOMINGO DE GUZMÁN</v>
          </cell>
          <cell r="R6164" t="str">
            <v>01</v>
          </cell>
          <cell r="S6164" t="str">
            <v>SANTO DOMINGO DE GUZMÁN (ZONA URBANA)</v>
          </cell>
          <cell r="T6164" t="str">
            <v>01</v>
          </cell>
          <cell r="U6164" t="str">
            <v>SIMÓN BOLIVAR</v>
          </cell>
          <cell r="V6164" t="str">
            <v>059</v>
          </cell>
          <cell r="W6164" t="str">
            <v>18.5132</v>
          </cell>
          <cell r="X6164" t="str">
            <v>-69.8978</v>
          </cell>
        </row>
        <row r="6165">
          <cell r="A6165" t="str">
            <v>00061</v>
          </cell>
          <cell r="B6165" t="str">
            <v>15 - SANTO DOMINGO</v>
          </cell>
          <cell r="C6165" t="str">
            <v>1502 - SANTO DOMINGO CENTRO</v>
          </cell>
          <cell r="D6165" t="str">
            <v>00061</v>
          </cell>
          <cell r="E6165" t="str">
            <v>VARIAS LUCES</v>
          </cell>
          <cell r="F6165" t="str">
            <v>MATUTINA - VESPERTINA</v>
          </cell>
          <cell r="G6165" t="str">
            <v>INICIAL - PRIMARIO - SECUNDARIO</v>
          </cell>
          <cell r="H6165" t="str">
            <v>PUBLICO</v>
          </cell>
          <cell r="I6165" t="str">
            <v>Autorizado</v>
          </cell>
          <cell r="J6165" t="str">
            <v>01079310</v>
          </cell>
          <cell r="K6165" t="str">
            <v>VARIAS LUCES</v>
          </cell>
          <cell r="L6165" t="str">
            <v>URBANA</v>
          </cell>
          <cell r="M6165" t="str">
            <v>DISTRITO NACIONAL</v>
          </cell>
          <cell r="N6165" t="str">
            <v>01</v>
          </cell>
          <cell r="O6165" t="str">
            <v>SANTO DOMINGO DE GUZMÁN</v>
          </cell>
          <cell r="P6165" t="str">
            <v>0101</v>
          </cell>
          <cell r="Q6165" t="str">
            <v>SANTO DOMINGO DE GUZMÁN</v>
          </cell>
          <cell r="R6165" t="str">
            <v>01</v>
          </cell>
          <cell r="S6165" t="str">
            <v>SANTO DOMINGO DE GUZMÁN (ZONA URBANA)</v>
          </cell>
          <cell r="T6165" t="str">
            <v>01</v>
          </cell>
          <cell r="U6165" t="str">
            <v>ENSANCHE ESPAILLAT</v>
          </cell>
          <cell r="V6165" t="str">
            <v>061</v>
          </cell>
          <cell r="W6165" t="str">
            <v>18.5046</v>
          </cell>
          <cell r="X6165" t="str">
            <v>-69.8897</v>
          </cell>
        </row>
        <row r="6166">
          <cell r="A6166" t="str">
            <v>00062</v>
          </cell>
          <cell r="B6166" t="str">
            <v>15 - SANTO DOMINGO</v>
          </cell>
          <cell r="C6166" t="str">
            <v>1502 - SANTO DOMINGO CENTRO</v>
          </cell>
          <cell r="D6166" t="str">
            <v>00062</v>
          </cell>
          <cell r="E6166" t="str">
            <v>CLUB RAFAEL LEONIDA SOLANO</v>
          </cell>
          <cell r="F6166" t="str">
            <v>MATUTINA - VESPERTINA</v>
          </cell>
          <cell r="G6166" t="str">
            <v>INICIAL - PRIMARIO - SECUNDARIO</v>
          </cell>
          <cell r="H6166" t="str">
            <v>PUBLICO</v>
          </cell>
          <cell r="I6166" t="str">
            <v>Autorizado</v>
          </cell>
          <cell r="J6166" t="str">
            <v>01080126</v>
          </cell>
          <cell r="K6166" t="str">
            <v>CLUB RAFAEL LEONIDA SOLANO</v>
          </cell>
          <cell r="L6166" t="str">
            <v>URBANA-MARGINAL</v>
          </cell>
          <cell r="M6166" t="str">
            <v>DISTRITO NACIONAL</v>
          </cell>
          <cell r="N6166" t="str">
            <v>01</v>
          </cell>
          <cell r="O6166" t="str">
            <v>SANTO DOMINGO DE GUZMÁN</v>
          </cell>
          <cell r="P6166" t="str">
            <v>0101</v>
          </cell>
          <cell r="Q6166" t="str">
            <v>SANTO DOMINGO DE GUZMÁN</v>
          </cell>
          <cell r="R6166" t="str">
            <v>01</v>
          </cell>
          <cell r="S6166" t="str">
            <v>SANTO DOMINGO DE GUZMÁN (ZONA URBANA)</v>
          </cell>
          <cell r="T6166" t="str">
            <v>01</v>
          </cell>
          <cell r="U6166" t="str">
            <v>VILLA FRANCISCA</v>
          </cell>
          <cell r="V6166" t="str">
            <v>064</v>
          </cell>
          <cell r="W6166" t="str">
            <v>18.4931</v>
          </cell>
          <cell r="X6166" t="str">
            <v>-69.8842</v>
          </cell>
        </row>
        <row r="6167">
          <cell r="A6167" t="str">
            <v>00063</v>
          </cell>
          <cell r="B6167" t="str">
            <v>15 - SANTO DOMINGO</v>
          </cell>
          <cell r="C6167" t="str">
            <v>1502 - SANTO DOMINGO CENTRO</v>
          </cell>
          <cell r="D6167" t="str">
            <v>00063</v>
          </cell>
          <cell r="E6167" t="str">
            <v>MADRE MAZARELLO</v>
          </cell>
          <cell r="F6167" t="str">
            <v>JORNADA EXTENDIDA</v>
          </cell>
          <cell r="G6167" t="str">
            <v>INICIAL - PRIMARIO - SECUNDARIO</v>
          </cell>
          <cell r="H6167" t="str">
            <v>PUBLICO</v>
          </cell>
          <cell r="I6167" t="str">
            <v>Autorizado</v>
          </cell>
          <cell r="J6167" t="str">
            <v>01081121</v>
          </cell>
          <cell r="K6167" t="str">
            <v>MADRE MAZARELLO</v>
          </cell>
          <cell r="L6167" t="str">
            <v>URBANA</v>
          </cell>
          <cell r="M6167" t="str">
            <v>DISTRITO NACIONAL</v>
          </cell>
          <cell r="N6167" t="str">
            <v>01</v>
          </cell>
          <cell r="O6167" t="str">
            <v>SANTO DOMINGO DE GUZMÁN</v>
          </cell>
          <cell r="P6167" t="str">
            <v>0101</v>
          </cell>
          <cell r="Q6167" t="str">
            <v>SANTO DOMINGO DE GUZMÁN</v>
          </cell>
          <cell r="R6167" t="str">
            <v>01</v>
          </cell>
          <cell r="S6167" t="str">
            <v>SANTO DOMINGO DE GUZMÁN (ZONA URBANA)</v>
          </cell>
          <cell r="T6167" t="str">
            <v>01</v>
          </cell>
          <cell r="U6167" t="str">
            <v>VILLA FRANCISCA</v>
          </cell>
          <cell r="V6167" t="str">
            <v>064</v>
          </cell>
          <cell r="W6167" t="str">
            <v>18.4921</v>
          </cell>
          <cell r="X6167" t="str">
            <v>-69.8878</v>
          </cell>
        </row>
        <row r="6168">
          <cell r="A6168" t="str">
            <v>00064</v>
          </cell>
          <cell r="B6168" t="str">
            <v>15 - SANTO DOMINGO</v>
          </cell>
          <cell r="C6168" t="str">
            <v>1502 - SANTO DOMINGO CENTRO</v>
          </cell>
          <cell r="D6168" t="str">
            <v>00064</v>
          </cell>
          <cell r="E6168" t="str">
            <v>SAN GABRIEL ARCANGEL</v>
          </cell>
          <cell r="F6168" t="str">
            <v>JORNADA EXTENDIDA</v>
          </cell>
          <cell r="G6168" t="str">
            <v>INICIAL - PRIMARIO - SECUNDARIO</v>
          </cell>
          <cell r="H6168" t="str">
            <v>PUBLICO</v>
          </cell>
          <cell r="I6168" t="str">
            <v>Autorizado</v>
          </cell>
          <cell r="J6168" t="str">
            <v>01082122</v>
          </cell>
          <cell r="K6168" t="str">
            <v>SAN GABRIEL ARCANGEL</v>
          </cell>
          <cell r="L6168" t="str">
            <v>URBANA-MARGINAL</v>
          </cell>
          <cell r="M6168" t="str">
            <v>DISTRITO NACIONAL</v>
          </cell>
          <cell r="N6168" t="str">
            <v>01</v>
          </cell>
          <cell r="O6168" t="str">
            <v>SANTO DOMINGO DE GUZMÁN</v>
          </cell>
          <cell r="P6168" t="str">
            <v>0101</v>
          </cell>
          <cell r="Q6168" t="str">
            <v>SANTO DOMINGO DE GUZMÁN</v>
          </cell>
          <cell r="R6168" t="str">
            <v>01</v>
          </cell>
          <cell r="S6168" t="str">
            <v>SANTO DOMINGO DE GUZMÁN (ZONA URBANA)</v>
          </cell>
          <cell r="T6168" t="str">
            <v>01</v>
          </cell>
          <cell r="U6168" t="str">
            <v>VILLA CONSUELO</v>
          </cell>
          <cell r="V6168" t="str">
            <v>056</v>
          </cell>
          <cell r="W6168" t="str">
            <v>18.4928</v>
          </cell>
          <cell r="X6168" t="str">
            <v>-69.8976</v>
          </cell>
        </row>
        <row r="6169">
          <cell r="A6169" t="str">
            <v>00065</v>
          </cell>
          <cell r="B6169" t="str">
            <v>15 - SANTO DOMINGO</v>
          </cell>
          <cell r="C6169" t="str">
            <v>1502 - SANTO DOMINGO CENTRO</v>
          </cell>
          <cell r="D6169" t="str">
            <v>00065</v>
          </cell>
          <cell r="E6169" t="str">
            <v>SAN MARTIN DE PORRES</v>
          </cell>
          <cell r="F6169" t="str">
            <v>MATUTINA - VESPERTINA</v>
          </cell>
          <cell r="G6169" t="str">
            <v>INICIAL - PRIMARIO - SECUNDARIO</v>
          </cell>
          <cell r="H6169" t="str">
            <v>PUBLICO</v>
          </cell>
          <cell r="I6169" t="str">
            <v>Autorizado</v>
          </cell>
          <cell r="J6169" t="str">
            <v>01082415</v>
          </cell>
          <cell r="K6169" t="str">
            <v>SAN MARTIN DE PORRES</v>
          </cell>
          <cell r="L6169" t="str">
            <v>URBANA-MARGINAL</v>
          </cell>
          <cell r="M6169" t="str">
            <v>DISTRITO NACIONAL</v>
          </cell>
          <cell r="N6169" t="str">
            <v>01</v>
          </cell>
          <cell r="O6169" t="str">
            <v>SANTO DOMINGO DE GUZMÁN</v>
          </cell>
          <cell r="P6169" t="str">
            <v>0101</v>
          </cell>
          <cell r="Q6169" t="str">
            <v>SANTO DOMINGO DE GUZMÁN</v>
          </cell>
          <cell r="R6169" t="str">
            <v>01</v>
          </cell>
          <cell r="S6169" t="str">
            <v>SANTO DOMINGO DE GUZMÁN (ZONA URBANA)</v>
          </cell>
          <cell r="T6169" t="str">
            <v>01</v>
          </cell>
          <cell r="U6169" t="str">
            <v>MARÍA AUXILIADORA</v>
          </cell>
          <cell r="V6169" t="str">
            <v>062</v>
          </cell>
          <cell r="W6169" t="str">
            <v>18.497</v>
          </cell>
          <cell r="X6169" t="str">
            <v>-69.8834</v>
          </cell>
        </row>
        <row r="6170">
          <cell r="A6170" t="str">
            <v>00066</v>
          </cell>
          <cell r="B6170" t="str">
            <v>15 - SANTO DOMINGO</v>
          </cell>
          <cell r="C6170" t="str">
            <v>1502 - SANTO DOMINGO CENTRO</v>
          </cell>
          <cell r="D6170" t="str">
            <v>00066</v>
          </cell>
          <cell r="E6170" t="str">
            <v>REPUBLICA DE HONDURAS</v>
          </cell>
          <cell r="F6170" t="str">
            <v>MATUTINA - VESPERTINA</v>
          </cell>
          <cell r="G6170" t="str">
            <v>INICIAL - PRIMARIO - SECUNDARIO</v>
          </cell>
          <cell r="H6170" t="str">
            <v>PUBLICO</v>
          </cell>
          <cell r="I6170" t="str">
            <v>Autorizado</v>
          </cell>
          <cell r="J6170" t="str">
            <v>01084626</v>
          </cell>
          <cell r="K6170" t="str">
            <v>REPUBLICA DE HONDURAS</v>
          </cell>
          <cell r="L6170" t="str">
            <v>URBANA-MARGINAL</v>
          </cell>
          <cell r="M6170" t="str">
            <v>DISTRITO NACIONAL</v>
          </cell>
          <cell r="N6170" t="str">
            <v>01</v>
          </cell>
          <cell r="O6170" t="str">
            <v>SANTO DOMINGO DE GUZMÁN</v>
          </cell>
          <cell r="P6170" t="str">
            <v>0101</v>
          </cell>
          <cell r="Q6170" t="str">
            <v>SANTO DOMINGO DE GUZMÁN</v>
          </cell>
          <cell r="R6170" t="str">
            <v>01</v>
          </cell>
          <cell r="S6170" t="str">
            <v>SANTO DOMINGO DE GUZMÁN (ZONA URBANA)</v>
          </cell>
          <cell r="T6170" t="str">
            <v>01</v>
          </cell>
          <cell r="U6170" t="str">
            <v>MARÍA AUXILIADORA</v>
          </cell>
          <cell r="V6170" t="str">
            <v>062</v>
          </cell>
          <cell r="W6170" t="str">
            <v>18.4941</v>
          </cell>
          <cell r="X6170" t="str">
            <v>-69.8883</v>
          </cell>
        </row>
        <row r="6171">
          <cell r="A6171" t="str">
            <v>00067</v>
          </cell>
          <cell r="B6171" t="str">
            <v>15 - SANTO DOMINGO</v>
          </cell>
          <cell r="C6171" t="str">
            <v>1502 - SANTO DOMINGO CENTRO</v>
          </cell>
          <cell r="D6171" t="str">
            <v>00067</v>
          </cell>
          <cell r="E6171" t="str">
            <v>REPUBLICA DE PERU</v>
          </cell>
          <cell r="F6171" t="str">
            <v>JORNADA EXTENDIDA</v>
          </cell>
          <cell r="G6171" t="str">
            <v>INICIAL - PRIMARIO - SECUNDARIO</v>
          </cell>
          <cell r="H6171" t="str">
            <v>PUBLICO</v>
          </cell>
          <cell r="I6171" t="str">
            <v>Autorizado</v>
          </cell>
          <cell r="J6171" t="str">
            <v>01084811</v>
          </cell>
          <cell r="K6171" t="str">
            <v>REPUBLICA DE PERU</v>
          </cell>
          <cell r="L6171" t="str">
            <v>URBANA-MARGINAL</v>
          </cell>
          <cell r="M6171" t="str">
            <v>DISTRITO NACIONAL</v>
          </cell>
          <cell r="N6171" t="str">
            <v>01</v>
          </cell>
          <cell r="O6171" t="str">
            <v>SANTO DOMINGO DE GUZMÁN</v>
          </cell>
          <cell r="P6171" t="str">
            <v>0101</v>
          </cell>
          <cell r="Q6171" t="str">
            <v>SANTO DOMINGO DE GUZMÁN</v>
          </cell>
          <cell r="R6171" t="str">
            <v>01</v>
          </cell>
          <cell r="S6171" t="str">
            <v>SANTO DOMINGO DE GUZMÁN (ZONA URBANA)</v>
          </cell>
          <cell r="T6171" t="str">
            <v>01</v>
          </cell>
          <cell r="U6171" t="str">
            <v>MEJORAMIENTO SOCIAL</v>
          </cell>
          <cell r="V6171" t="str">
            <v>063</v>
          </cell>
          <cell r="W6171" t="str">
            <v>18.4867</v>
          </cell>
          <cell r="X6171" t="str">
            <v>-69.8898</v>
          </cell>
        </row>
        <row r="6172">
          <cell r="A6172" t="str">
            <v>00077</v>
          </cell>
          <cell r="B6172" t="str">
            <v>15 - SANTO DOMINGO</v>
          </cell>
          <cell r="C6172" t="str">
            <v>1502 - SANTO DOMINGO CENTRO</v>
          </cell>
          <cell r="D6172" t="str">
            <v>00077</v>
          </cell>
          <cell r="E6172" t="str">
            <v>DOMINGO SAVIO</v>
          </cell>
          <cell r="F6172" t="str">
            <v>MATUTINA - VESPERTINA</v>
          </cell>
          <cell r="G6172" t="str">
            <v>PRIMARIO - SECUNDARIO</v>
          </cell>
          <cell r="H6172" t="str">
            <v>PUBLICO</v>
          </cell>
          <cell r="I6172" t="str">
            <v>Autorizado</v>
          </cell>
          <cell r="J6172" t="str">
            <v>01096820</v>
          </cell>
          <cell r="K6172" t="str">
            <v>DOMINGO SAVIO</v>
          </cell>
          <cell r="L6172" t="str">
            <v>URBANA-MARGINAL</v>
          </cell>
          <cell r="M6172" t="str">
            <v>DISTRITO NACIONAL</v>
          </cell>
          <cell r="N6172" t="str">
            <v>01</v>
          </cell>
          <cell r="O6172" t="str">
            <v>SANTO DOMINGO DE GUZMÁN</v>
          </cell>
          <cell r="P6172" t="str">
            <v>0101</v>
          </cell>
          <cell r="Q6172" t="str">
            <v>SANTO DOMINGO DE GUZMÁN</v>
          </cell>
          <cell r="R6172" t="str">
            <v>01</v>
          </cell>
          <cell r="S6172" t="str">
            <v>SANTO DOMINGO DE GUZMÁN (ZONA URBANA)</v>
          </cell>
          <cell r="T6172" t="str">
            <v>01</v>
          </cell>
          <cell r="U6172" t="str">
            <v>DOMINGO SAVIO</v>
          </cell>
          <cell r="V6172" t="str">
            <v>066</v>
          </cell>
          <cell r="W6172" t="str">
            <v>18.5002</v>
          </cell>
          <cell r="X6172" t="str">
            <v>-69.8821</v>
          </cell>
        </row>
        <row r="6173">
          <cell r="A6173" t="str">
            <v>00078</v>
          </cell>
          <cell r="B6173" t="str">
            <v>15 - SANTO DOMINGO</v>
          </cell>
          <cell r="C6173" t="str">
            <v>1502 - SANTO DOMINGO CENTRO</v>
          </cell>
          <cell r="D6173" t="str">
            <v>00078</v>
          </cell>
          <cell r="E6173" t="str">
            <v>VIRGEN DEL CARMEN</v>
          </cell>
          <cell r="F6173" t="str">
            <v>MATUTINA - VESPERTINA</v>
          </cell>
          <cell r="G6173" t="str">
            <v>INICIAL - PRIMARIO - SECUNDARIO</v>
          </cell>
          <cell r="H6173" t="str">
            <v>PUBLICO</v>
          </cell>
          <cell r="I6173" t="str">
            <v>Autorizado</v>
          </cell>
          <cell r="J6173" t="str">
            <v>01097510</v>
          </cell>
          <cell r="K6173" t="str">
            <v>VIRGEN DEL CARMEN</v>
          </cell>
          <cell r="L6173" t="str">
            <v>URBANA-MARGINAL</v>
          </cell>
          <cell r="M6173" t="str">
            <v>DISTRITO NACIONAL</v>
          </cell>
          <cell r="N6173" t="str">
            <v>01</v>
          </cell>
          <cell r="O6173" t="str">
            <v>SANTO DOMINGO DE GUZMÁN</v>
          </cell>
          <cell r="P6173" t="str">
            <v>0101</v>
          </cell>
          <cell r="Q6173" t="str">
            <v>SANTO DOMINGO DE GUZMÁN</v>
          </cell>
          <cell r="R6173" t="str">
            <v>01</v>
          </cell>
          <cell r="S6173" t="str">
            <v>SANTO DOMINGO DE GUZMÁN (ZONA URBANA)</v>
          </cell>
          <cell r="T6173" t="str">
            <v>01</v>
          </cell>
          <cell r="U6173" t="str">
            <v>DOMINGO SAVIO</v>
          </cell>
          <cell r="V6173" t="str">
            <v>066</v>
          </cell>
          <cell r="W6173" t="str">
            <v>18.4954</v>
          </cell>
          <cell r="X6173" t="str">
            <v>-69.8798</v>
          </cell>
        </row>
        <row r="6174">
          <cell r="A6174" t="str">
            <v>00079</v>
          </cell>
          <cell r="B6174" t="str">
            <v>15 - SANTO DOMINGO</v>
          </cell>
          <cell r="C6174" t="str">
            <v>1502 - SANTO DOMINGO CENTRO</v>
          </cell>
          <cell r="D6174" t="str">
            <v>00079</v>
          </cell>
          <cell r="E6174" t="str">
            <v>FATIMA - OSCAR SANTANA</v>
          </cell>
          <cell r="F6174" t="str">
            <v>MATUTINA - VESPERTINA</v>
          </cell>
          <cell r="G6174" t="str">
            <v>INICIAL - PRIMARIO - SECUNDARIO</v>
          </cell>
          <cell r="H6174" t="str">
            <v>PUBLICO</v>
          </cell>
          <cell r="I6174" t="str">
            <v>Autorizado</v>
          </cell>
          <cell r="J6174" t="str">
            <v>01097916</v>
          </cell>
          <cell r="K6174" t="str">
            <v>FATIMA - OSCAR SANTANA</v>
          </cell>
          <cell r="L6174" t="str">
            <v>URBANA-MARGINAL</v>
          </cell>
          <cell r="M6174" t="str">
            <v>DISTRITO NACIONAL</v>
          </cell>
          <cell r="N6174" t="str">
            <v>01</v>
          </cell>
          <cell r="O6174" t="str">
            <v>SANTO DOMINGO DE GUZMÁN</v>
          </cell>
          <cell r="P6174" t="str">
            <v>0101</v>
          </cell>
          <cell r="Q6174" t="str">
            <v>SANTO DOMINGO DE GUZMÁN</v>
          </cell>
          <cell r="R6174" t="str">
            <v>01</v>
          </cell>
          <cell r="S6174" t="str">
            <v>SANTO DOMINGO DE GUZMÁN (ZONA URBANA)</v>
          </cell>
          <cell r="T6174" t="str">
            <v>01</v>
          </cell>
          <cell r="U6174" t="str">
            <v>GUALEY</v>
          </cell>
          <cell r="V6174" t="str">
            <v>067</v>
          </cell>
          <cell r="W6174" t="str">
            <v>18.5052</v>
          </cell>
          <cell r="X6174" t="str">
            <v>-69.8859</v>
          </cell>
        </row>
        <row r="6175">
          <cell r="A6175" t="str">
            <v>00115</v>
          </cell>
          <cell r="B6175" t="str">
            <v>15 - SANTO DOMINGO</v>
          </cell>
          <cell r="C6175" t="str">
            <v>1502 - SANTO DOMINGO CENTRO</v>
          </cell>
          <cell r="D6175" t="str">
            <v>00115</v>
          </cell>
          <cell r="E6175" t="str">
            <v>LAS CAÑITAS</v>
          </cell>
          <cell r="F6175" t="str">
            <v>MATUTINA - VESPERTINA</v>
          </cell>
          <cell r="G6175" t="str">
            <v>INICIAL - PRIMARIO - SECUNDARIO</v>
          </cell>
          <cell r="H6175" t="str">
            <v>PUBLICO</v>
          </cell>
          <cell r="I6175" t="str">
            <v>Autorizado</v>
          </cell>
          <cell r="J6175" t="str">
            <v>01131813</v>
          </cell>
          <cell r="K6175" t="str">
            <v>LAS CAÑITAS</v>
          </cell>
          <cell r="L6175" t="str">
            <v>URBANA-MARGINAL</v>
          </cell>
          <cell r="M6175" t="str">
            <v>DISTRITO NACIONAL</v>
          </cell>
          <cell r="N6175" t="str">
            <v>01</v>
          </cell>
          <cell r="O6175" t="str">
            <v>SANTO DOMINGO DE GUZMÁN</v>
          </cell>
          <cell r="P6175" t="str">
            <v>0101</v>
          </cell>
          <cell r="Q6175" t="str">
            <v>SANTO DOMINGO DE GUZMÁN</v>
          </cell>
          <cell r="R6175" t="str">
            <v>01</v>
          </cell>
          <cell r="S6175" t="str">
            <v>SANTO DOMINGO DE GUZMÁN (ZONA URBANA)</v>
          </cell>
          <cell r="T6175" t="str">
            <v>01</v>
          </cell>
          <cell r="U6175" t="str">
            <v>LOS PERALEJOS</v>
          </cell>
          <cell r="V6175" t="str">
            <v>001</v>
          </cell>
          <cell r="W6175" t="str">
            <v>18.5118</v>
          </cell>
          <cell r="X6175" t="str">
            <v>-69.8946</v>
          </cell>
        </row>
        <row r="6176">
          <cell r="A6176" t="str">
            <v>00116</v>
          </cell>
          <cell r="B6176" t="str">
            <v>15 - SANTO DOMINGO</v>
          </cell>
          <cell r="C6176" t="str">
            <v>1502 - SANTO DOMINGO CENTRO</v>
          </cell>
          <cell r="D6176" t="str">
            <v>00116</v>
          </cell>
          <cell r="E6176" t="str">
            <v>SANTO DOMINGO</v>
          </cell>
          <cell r="F6176" t="str">
            <v>MATUTINA - VESPERTINA</v>
          </cell>
          <cell r="G6176" t="str">
            <v>INICIAL - PRIMARIO - SECUNDARIO</v>
          </cell>
          <cell r="H6176" t="str">
            <v>PUBLICO</v>
          </cell>
          <cell r="I6176" t="str">
            <v>Autorizado</v>
          </cell>
          <cell r="J6176" t="str">
            <v>01132318</v>
          </cell>
          <cell r="K6176" t="str">
            <v>SANTO DOMINGO</v>
          </cell>
          <cell r="L6176" t="str">
            <v>URBANA-MARGINAL</v>
          </cell>
          <cell r="M6176" t="str">
            <v>DISTRITO NACIONAL</v>
          </cell>
          <cell r="N6176" t="str">
            <v>01</v>
          </cell>
          <cell r="O6176" t="str">
            <v>SANTO DOMINGO DE GUZMÁN</v>
          </cell>
          <cell r="P6176" t="str">
            <v>0101</v>
          </cell>
          <cell r="Q6176" t="str">
            <v>SANTO DOMINGO DE GUZMÁN</v>
          </cell>
          <cell r="R6176" t="str">
            <v>01</v>
          </cell>
          <cell r="S6176" t="str">
            <v>SANTO DOMINGO DE GUZMÁN (ZONA URBANA)</v>
          </cell>
          <cell r="T6176" t="str">
            <v>01</v>
          </cell>
          <cell r="U6176" t="str">
            <v>SIMÓN BOLIVAR</v>
          </cell>
          <cell r="V6176" t="str">
            <v>059</v>
          </cell>
          <cell r="W6176" t="str">
            <v>18.5106</v>
          </cell>
          <cell r="X6176" t="str">
            <v>-69.8916</v>
          </cell>
        </row>
        <row r="6177">
          <cell r="A6177" t="str">
            <v>00292</v>
          </cell>
          <cell r="B6177" t="str">
            <v>15 - SANTO DOMINGO</v>
          </cell>
          <cell r="C6177" t="str">
            <v>1502 - SANTO DOMINGO CENTRO</v>
          </cell>
          <cell r="D6177" t="str">
            <v>00292</v>
          </cell>
          <cell r="E6177" t="str">
            <v>EMILIO RODRIGUEZ DEMORIZI</v>
          </cell>
          <cell r="F6177" t="str">
            <v>MATUTINA - VESPERTINA</v>
          </cell>
          <cell r="G6177" t="str">
            <v>PRIMARIO - SECUNDARIO</v>
          </cell>
          <cell r="H6177" t="str">
            <v>PUBLICO</v>
          </cell>
          <cell r="I6177" t="str">
            <v>Autorizado</v>
          </cell>
          <cell r="J6177" t="str">
            <v>01199217</v>
          </cell>
          <cell r="K6177" t="str">
            <v>EMILIO RODRIGUEZ DEMORIZI</v>
          </cell>
          <cell r="L6177" t="str">
            <v>URBANA-MARGINAL</v>
          </cell>
          <cell r="M6177" t="str">
            <v>DISTRITO NACIONAL</v>
          </cell>
          <cell r="N6177" t="str">
            <v>01</v>
          </cell>
          <cell r="O6177" t="str">
            <v>SANTO DOMINGO DE GUZMÁN</v>
          </cell>
          <cell r="P6177" t="str">
            <v>0101</v>
          </cell>
          <cell r="Q6177" t="str">
            <v>SANTO DOMINGO DE GUZMÁN</v>
          </cell>
          <cell r="R6177" t="str">
            <v>01</v>
          </cell>
          <cell r="S6177" t="str">
            <v>SANTO DOMINGO DE GUZMÁN (ZONA URBANA)</v>
          </cell>
          <cell r="T6177" t="str">
            <v>01</v>
          </cell>
          <cell r="U6177" t="str">
            <v>VILLAS AGRÍCOLAS</v>
          </cell>
          <cell r="V6177" t="str">
            <v>049</v>
          </cell>
          <cell r="W6177" t="str">
            <v>18.5017</v>
          </cell>
          <cell r="X6177" t="str">
            <v>-69.9094</v>
          </cell>
        </row>
        <row r="6178">
          <cell r="A6178" t="str">
            <v>00293</v>
          </cell>
          <cell r="B6178" t="str">
            <v>15 - SANTO DOMINGO</v>
          </cell>
          <cell r="C6178" t="str">
            <v>1502 - SANTO DOMINGO CENTRO</v>
          </cell>
          <cell r="D6178" t="str">
            <v>00293</v>
          </cell>
          <cell r="E6178" t="str">
            <v>HECTOR JOSE DIAZ</v>
          </cell>
          <cell r="F6178" t="str">
            <v>MATUTINA - VESPERTINA</v>
          </cell>
          <cell r="G6178" t="str">
            <v>INICIAL - PRIMARIO - SECUNDARIO</v>
          </cell>
          <cell r="H6178" t="str">
            <v>PUBLICO</v>
          </cell>
          <cell r="I6178" t="str">
            <v>Autorizado</v>
          </cell>
          <cell r="J6178" t="str">
            <v>01199415</v>
          </cell>
          <cell r="K6178" t="str">
            <v>HECTOR JOSE DIAZ</v>
          </cell>
          <cell r="L6178" t="str">
            <v>URBANA-MARGINAL</v>
          </cell>
          <cell r="M6178" t="str">
            <v>DISTRITO NACIONAL</v>
          </cell>
          <cell r="N6178" t="str">
            <v>01</v>
          </cell>
          <cell r="O6178" t="str">
            <v>SANTO DOMINGO DE GUZMÁN</v>
          </cell>
          <cell r="P6178" t="str">
            <v>0101</v>
          </cell>
          <cell r="Q6178" t="str">
            <v>SANTO DOMINGO DE GUZMÁN</v>
          </cell>
          <cell r="R6178" t="str">
            <v>01</v>
          </cell>
          <cell r="S6178" t="str">
            <v>SANTO DOMINGO DE GUZMÁN (ZONA URBANA)</v>
          </cell>
          <cell r="T6178" t="str">
            <v>01</v>
          </cell>
          <cell r="U6178" t="str">
            <v>GUALEY</v>
          </cell>
          <cell r="V6178" t="str">
            <v>067</v>
          </cell>
          <cell r="W6178" t="str">
            <v>18.503249</v>
          </cell>
          <cell r="X6178" t="str">
            <v>-69.885458</v>
          </cell>
        </row>
        <row r="6179">
          <cell r="A6179" t="str">
            <v>00294</v>
          </cell>
          <cell r="B6179" t="str">
            <v>15 - SANTO DOMINGO</v>
          </cell>
          <cell r="C6179" t="str">
            <v>1502 - SANTO DOMINGO CENTRO</v>
          </cell>
          <cell r="D6179" t="str">
            <v>00294</v>
          </cell>
          <cell r="E6179" t="str">
            <v>MATILDE DIAZ SEVERINO</v>
          </cell>
          <cell r="F6179" t="str">
            <v>MATUTINA - VESPERTINA</v>
          </cell>
          <cell r="G6179" t="str">
            <v>INICIAL - PRIMARIO</v>
          </cell>
          <cell r="H6179" t="str">
            <v>PUBLICO</v>
          </cell>
          <cell r="I6179" t="str">
            <v>Autorizado</v>
          </cell>
          <cell r="J6179" t="str">
            <v>01199613</v>
          </cell>
          <cell r="K6179" t="str">
            <v>MATILDE DIAZ SEVERINO</v>
          </cell>
          <cell r="L6179" t="str">
            <v>URBANA-MARGINAL</v>
          </cell>
          <cell r="M6179" t="str">
            <v>DISTRITO NACIONAL</v>
          </cell>
          <cell r="N6179" t="str">
            <v>01</v>
          </cell>
          <cell r="O6179" t="str">
            <v>SANTO DOMINGO DE GUZMÁN</v>
          </cell>
          <cell r="P6179" t="str">
            <v>0101</v>
          </cell>
          <cell r="Q6179" t="str">
            <v>SANTO DOMINGO DE GUZMÁN</v>
          </cell>
          <cell r="R6179" t="str">
            <v>01</v>
          </cell>
          <cell r="S6179" t="str">
            <v>SANTO DOMINGO DE GUZMÁN (ZONA URBANA)</v>
          </cell>
          <cell r="T6179" t="str">
            <v>01</v>
          </cell>
          <cell r="U6179" t="str">
            <v>DOMINGO SAVIO</v>
          </cell>
          <cell r="V6179" t="str">
            <v>066</v>
          </cell>
          <cell r="W6179" t="str">
            <v>18.5036</v>
          </cell>
          <cell r="X6179" t="str">
            <v>-69.877</v>
          </cell>
        </row>
        <row r="6180">
          <cell r="A6180" t="str">
            <v>00295</v>
          </cell>
          <cell r="B6180" t="str">
            <v>15 - SANTO DOMINGO</v>
          </cell>
          <cell r="C6180" t="str">
            <v>1502 - SANTO DOMINGO CENTRO</v>
          </cell>
          <cell r="D6180" t="str">
            <v>00295</v>
          </cell>
          <cell r="E6180" t="str">
            <v>UNIDAS 27 DE FEBRERO</v>
          </cell>
          <cell r="F6180" t="str">
            <v>MATUTINA - VESPERTINA</v>
          </cell>
          <cell r="G6180" t="str">
            <v>INICIAL - PRIMARIO - SECUNDARIO</v>
          </cell>
          <cell r="H6180" t="str">
            <v>PUBLICO</v>
          </cell>
          <cell r="I6180" t="str">
            <v>Autorizado</v>
          </cell>
          <cell r="J6180" t="str">
            <v>01199910</v>
          </cell>
          <cell r="K6180" t="str">
            <v>UNIDAS 27 DE FEBRERO</v>
          </cell>
          <cell r="L6180" t="str">
            <v>URBANA</v>
          </cell>
          <cell r="M6180" t="str">
            <v>DISTRITO NACIONAL</v>
          </cell>
          <cell r="N6180" t="str">
            <v>01</v>
          </cell>
          <cell r="O6180" t="str">
            <v>SANTO DOMINGO DE GUZMÁN</v>
          </cell>
          <cell r="P6180" t="str">
            <v>0101</v>
          </cell>
          <cell r="Q6180" t="str">
            <v>SANTO DOMINGO DE GUZMÁN</v>
          </cell>
          <cell r="R6180" t="str">
            <v>01</v>
          </cell>
          <cell r="S6180" t="str">
            <v>SANTO DOMINGO DE GUZMÁN (ZONA URBANA)</v>
          </cell>
          <cell r="T6180" t="str">
            <v>01</v>
          </cell>
          <cell r="U6180" t="str">
            <v>MARÍA AUXILIADORA</v>
          </cell>
          <cell r="V6180" t="str">
            <v>062</v>
          </cell>
          <cell r="W6180" t="str">
            <v>18.492038</v>
          </cell>
          <cell r="X6180" t="str">
            <v>-69.889938</v>
          </cell>
        </row>
        <row r="6181">
          <cell r="A6181" t="str">
            <v>00308</v>
          </cell>
          <cell r="B6181" t="str">
            <v>15 - SANTO DOMINGO</v>
          </cell>
          <cell r="C6181" t="str">
            <v>1502 - SANTO DOMINGO CENTRO</v>
          </cell>
          <cell r="D6181" t="str">
            <v>00308</v>
          </cell>
          <cell r="E6181" t="str">
            <v>REPUBLICA DE NICARAGUA</v>
          </cell>
          <cell r="F6181" t="str">
            <v>MATUTINA - VESPERTINA</v>
          </cell>
          <cell r="G6181" t="str">
            <v>INICIAL - PRIMARIO - SECUNDARIO</v>
          </cell>
          <cell r="H6181" t="str">
            <v>PUBLICO</v>
          </cell>
          <cell r="I6181" t="str">
            <v>Autorizado</v>
          </cell>
          <cell r="J6181" t="str">
            <v>01204823</v>
          </cell>
          <cell r="K6181" t="str">
            <v>REPUBLICA DE NICARAGUA</v>
          </cell>
          <cell r="L6181" t="str">
            <v>URBANA</v>
          </cell>
          <cell r="M6181" t="str">
            <v>DISTRITO NACIONAL</v>
          </cell>
          <cell r="N6181" t="str">
            <v>01</v>
          </cell>
          <cell r="O6181" t="str">
            <v>SANTO DOMINGO DE GUZMÁN</v>
          </cell>
          <cell r="P6181" t="str">
            <v>0101</v>
          </cell>
          <cell r="Q6181" t="str">
            <v>SANTO DOMINGO DE GUZMÁN</v>
          </cell>
          <cell r="R6181" t="str">
            <v>01</v>
          </cell>
          <cell r="S6181" t="str">
            <v>SANTO DOMINGO DE GUZMÁN (ZONA URBANA)</v>
          </cell>
          <cell r="T6181" t="str">
            <v>01</v>
          </cell>
          <cell r="U6181" t="str">
            <v>VILLA JUANA</v>
          </cell>
          <cell r="V6181" t="str">
            <v>050</v>
          </cell>
          <cell r="W6181" t="str">
            <v>18.4857</v>
          </cell>
          <cell r="X6181" t="str">
            <v>-69.9086</v>
          </cell>
        </row>
        <row r="6182">
          <cell r="A6182" t="str">
            <v>00310</v>
          </cell>
          <cell r="B6182" t="str">
            <v>15 - SANTO DOMINGO</v>
          </cell>
          <cell r="C6182" t="str">
            <v>1502 - SANTO DOMINGO CENTRO</v>
          </cell>
          <cell r="D6182" t="str">
            <v>00310</v>
          </cell>
          <cell r="E6182" t="str">
            <v>CLUB DE MADRES LA ZURZA</v>
          </cell>
          <cell r="F6182" t="str">
            <v>VESPERTINA</v>
          </cell>
          <cell r="G6182" t="str">
            <v>PRIMARIO</v>
          </cell>
          <cell r="H6182" t="str">
            <v>PUBLICO</v>
          </cell>
          <cell r="I6182" t="str">
            <v>Autorizado</v>
          </cell>
          <cell r="J6182" t="str">
            <v>01206218</v>
          </cell>
          <cell r="K6182" t="str">
            <v>CLUB DE MADRES LA ZURZA</v>
          </cell>
          <cell r="L6182" t="str">
            <v>URBANA</v>
          </cell>
          <cell r="M6182" t="str">
            <v>DISTRITO NACIONAL</v>
          </cell>
          <cell r="N6182" t="str">
            <v>01</v>
          </cell>
          <cell r="O6182" t="str">
            <v>SANTO DOMINGO DE GUZMÁN</v>
          </cell>
          <cell r="P6182" t="str">
            <v>0101</v>
          </cell>
          <cell r="Q6182" t="str">
            <v>SANTO DOMINGO DE GUZMÁN</v>
          </cell>
          <cell r="R6182" t="str">
            <v>01</v>
          </cell>
          <cell r="S6182" t="str">
            <v>SANTO DOMINGO DE GUZMÁN (ZONA URBANA)</v>
          </cell>
          <cell r="T6182" t="str">
            <v>01</v>
          </cell>
          <cell r="U6182" t="str">
            <v>LA ZURZA</v>
          </cell>
          <cell r="V6182" t="str">
            <v>048</v>
          </cell>
          <cell r="W6182" t="str">
            <v>18.5062</v>
          </cell>
          <cell r="X6182" t="str">
            <v>-69.9137</v>
          </cell>
        </row>
        <row r="6183">
          <cell r="A6183" t="str">
            <v>00324</v>
          </cell>
          <cell r="B6183" t="str">
            <v>15 - SANTO DOMINGO</v>
          </cell>
          <cell r="C6183" t="str">
            <v>1502 - SANTO DOMINGO CENTRO</v>
          </cell>
          <cell r="D6183" t="str">
            <v>00324</v>
          </cell>
          <cell r="E6183" t="str">
            <v>HOGAR PITUCA FLORES</v>
          </cell>
          <cell r="F6183" t="str">
            <v>JORNADA EXTENDIDA</v>
          </cell>
          <cell r="G6183" t="str">
            <v>INICIAL - PRIMARIO - SECUNDARIO</v>
          </cell>
          <cell r="H6183" t="str">
            <v>PUBLICO</v>
          </cell>
          <cell r="I6183" t="str">
            <v>Autorizado</v>
          </cell>
          <cell r="J6183" t="str">
            <v>01221013</v>
          </cell>
          <cell r="K6183" t="str">
            <v>HOGAR PITUCA FLORES</v>
          </cell>
          <cell r="L6183" t="str">
            <v>URBANA-MARGINAL</v>
          </cell>
          <cell r="M6183" t="str">
            <v>DISTRITO NACIONAL</v>
          </cell>
          <cell r="N6183" t="str">
            <v>01</v>
          </cell>
          <cell r="O6183" t="str">
            <v>SANTO DOMINGO DE GUZMÁN</v>
          </cell>
          <cell r="P6183" t="str">
            <v>0101</v>
          </cell>
          <cell r="Q6183" t="str">
            <v>SANTO DOMINGO DE GUZMÁN</v>
          </cell>
          <cell r="R6183" t="str">
            <v>01</v>
          </cell>
          <cell r="S6183" t="str">
            <v>SANTO DOMINGO DE GUZMÁN (ZONA URBANA)</v>
          </cell>
          <cell r="T6183" t="str">
            <v>01</v>
          </cell>
          <cell r="U6183" t="str">
            <v>SIMÓN BOLIVAR</v>
          </cell>
          <cell r="V6183" t="str">
            <v>059</v>
          </cell>
          <cell r="W6183" t="str">
            <v>18.512</v>
          </cell>
          <cell r="X6183" t="str">
            <v>-69.8949</v>
          </cell>
        </row>
        <row r="6184">
          <cell r="A6184" t="str">
            <v>00342</v>
          </cell>
          <cell r="B6184" t="str">
            <v>15 - SANTO DOMINGO</v>
          </cell>
          <cell r="C6184" t="str">
            <v>1502 - SANTO DOMINGO CENTRO</v>
          </cell>
          <cell r="D6184" t="str">
            <v>00342</v>
          </cell>
          <cell r="E6184" t="str">
            <v>MARIA AUXILIADORA - LOMA DEL CHIVO</v>
          </cell>
          <cell r="F6184" t="str">
            <v>MATUTINA - VESPERTINA</v>
          </cell>
          <cell r="G6184" t="str">
            <v>INICIAL - PRIMARIO - SECUNDARIO</v>
          </cell>
          <cell r="H6184" t="str">
            <v>PUBLICO</v>
          </cell>
          <cell r="I6184" t="str">
            <v>Autorizado</v>
          </cell>
          <cell r="J6184" t="str">
            <v>01228124</v>
          </cell>
          <cell r="K6184" t="str">
            <v>MARIA AUXILIADORA - LOMA DEL CHIVO</v>
          </cell>
          <cell r="L6184" t="str">
            <v>URBANA</v>
          </cell>
          <cell r="M6184" t="str">
            <v>DISTRITO NACIONAL</v>
          </cell>
          <cell r="N6184" t="str">
            <v>01</v>
          </cell>
          <cell r="O6184" t="str">
            <v>SANTO DOMINGO DE GUZMÁN</v>
          </cell>
          <cell r="P6184" t="str">
            <v>0101</v>
          </cell>
          <cell r="Q6184" t="str">
            <v>SANTO DOMINGO DE GUZMÁN</v>
          </cell>
          <cell r="R6184" t="str">
            <v>01</v>
          </cell>
          <cell r="S6184" t="str">
            <v>SANTO DOMINGO DE GUZMÁN (ZONA URBANA)</v>
          </cell>
          <cell r="T6184" t="str">
            <v>01</v>
          </cell>
          <cell r="U6184" t="str">
            <v>MARÍA AUXILIADORA</v>
          </cell>
          <cell r="V6184" t="str">
            <v>062</v>
          </cell>
          <cell r="W6184" t="str">
            <v>18.498035</v>
          </cell>
          <cell r="X6184" t="str">
            <v>-69.887965</v>
          </cell>
        </row>
        <row r="6185">
          <cell r="A6185" t="str">
            <v>00345</v>
          </cell>
          <cell r="B6185" t="str">
            <v>15 - SANTO DOMINGO</v>
          </cell>
          <cell r="C6185" t="str">
            <v>1502 - SANTO DOMINGO CENTRO</v>
          </cell>
          <cell r="D6185" t="str">
            <v>00345</v>
          </cell>
          <cell r="E6185" t="str">
            <v>CAIPI - VILLAS AGRICOLAS I</v>
          </cell>
          <cell r="F6185" t="str">
            <v>MATUTINA</v>
          </cell>
          <cell r="G6185" t="str">
            <v>INICIAL</v>
          </cell>
          <cell r="H6185" t="str">
            <v>PUBLICO</v>
          </cell>
          <cell r="I6185" t="str">
            <v>Autorizado</v>
          </cell>
          <cell r="J6185" t="str">
            <v>01229718</v>
          </cell>
          <cell r="K6185" t="str">
            <v>CAIPI - VILLAS AGRICOLAS I</v>
          </cell>
          <cell r="L6185" t="str">
            <v>URBANA</v>
          </cell>
          <cell r="M6185" t="str">
            <v>DISTRITO NACIONAL</v>
          </cell>
          <cell r="N6185" t="str">
            <v>01</v>
          </cell>
          <cell r="O6185" t="str">
            <v>SANTO DOMINGO DE GUZMÁN</v>
          </cell>
          <cell r="P6185" t="str">
            <v>0101</v>
          </cell>
          <cell r="Q6185" t="str">
            <v>SANTO DOMINGO DE GUZMÁN</v>
          </cell>
          <cell r="R6185" t="str">
            <v>01</v>
          </cell>
          <cell r="S6185" t="str">
            <v>SANTO DOMINGO DE GUZMÁN (ZONA URBANA)</v>
          </cell>
          <cell r="T6185" t="str">
            <v>01</v>
          </cell>
          <cell r="U6185" t="str">
            <v>LOS PERALEJOS</v>
          </cell>
          <cell r="V6185" t="str">
            <v>001</v>
          </cell>
          <cell r="W6185" t="str">
            <v>18.4989</v>
          </cell>
          <cell r="X6185" t="str">
            <v>-69.9112</v>
          </cell>
        </row>
        <row r="6186">
          <cell r="A6186" t="str">
            <v>00346</v>
          </cell>
          <cell r="B6186" t="str">
            <v>15 - SANTO DOMINGO</v>
          </cell>
          <cell r="C6186" t="str">
            <v>1502 - SANTO DOMINGO CENTRO</v>
          </cell>
          <cell r="D6186" t="str">
            <v>00346</v>
          </cell>
          <cell r="E6186" t="str">
            <v>CAIPI - CAPOTILLO</v>
          </cell>
          <cell r="F6186" t="str">
            <v>JORNADA EXTENDIDA</v>
          </cell>
          <cell r="G6186" t="str">
            <v>INICIAL</v>
          </cell>
          <cell r="H6186" t="str">
            <v>PUBLICO</v>
          </cell>
          <cell r="I6186" t="str">
            <v>Autorizado</v>
          </cell>
          <cell r="J6186" t="str">
            <v>01229916</v>
          </cell>
          <cell r="K6186" t="str">
            <v>CAIPI -  LA ZURZA</v>
          </cell>
          <cell r="L6186" t="str">
            <v>URBANA</v>
          </cell>
          <cell r="M6186" t="str">
            <v>DISTRITO NACIONAL</v>
          </cell>
          <cell r="N6186" t="str">
            <v>01</v>
          </cell>
          <cell r="O6186" t="str">
            <v>SANTO DOMINGO DE GUZMÁN</v>
          </cell>
          <cell r="P6186" t="str">
            <v>0101</v>
          </cell>
          <cell r="Q6186" t="str">
            <v>SANTO DOMINGO DE GUZMÁN</v>
          </cell>
          <cell r="R6186" t="str">
            <v>01</v>
          </cell>
          <cell r="S6186" t="str">
            <v>SANTO DOMINGO DE GUZMÁN (ZONA URBANA)</v>
          </cell>
          <cell r="T6186" t="str">
            <v>01</v>
          </cell>
          <cell r="U6186" t="str">
            <v>VILLAS AGRÍCOLAS</v>
          </cell>
          <cell r="V6186" t="str">
            <v>049</v>
          </cell>
          <cell r="W6186" t="str">
            <v>18.504194</v>
          </cell>
          <cell r="X6186" t="str">
            <v>-69.913914</v>
          </cell>
        </row>
        <row r="6187">
          <cell r="A6187" t="str">
            <v>00364</v>
          </cell>
          <cell r="B6187" t="str">
            <v>15 - SANTO DOMINGO</v>
          </cell>
          <cell r="C6187" t="str">
            <v>1502 - SANTO DOMINGO CENTRO</v>
          </cell>
          <cell r="D6187" t="str">
            <v>00364</v>
          </cell>
          <cell r="E6187" t="str">
            <v>ANGELICA MASSE - FE Y ALEGRIA</v>
          </cell>
          <cell r="F6187" t="str">
            <v>MATUTINA - VESPERTINA</v>
          </cell>
          <cell r="G6187" t="str">
            <v>INICIAL - PRIMARIO</v>
          </cell>
          <cell r="H6187" t="str">
            <v>PUBLICO</v>
          </cell>
          <cell r="I6187" t="str">
            <v>Autorizado</v>
          </cell>
          <cell r="J6187" t="str">
            <v>01237313</v>
          </cell>
          <cell r="K6187" t="str">
            <v>ANGELICA MASSE - FE Y ALEGRIA</v>
          </cell>
          <cell r="L6187" t="str">
            <v>URBANA</v>
          </cell>
          <cell r="M6187" t="str">
            <v>DISTRITO NACIONAL</v>
          </cell>
          <cell r="N6187" t="str">
            <v>01</v>
          </cell>
          <cell r="O6187" t="str">
            <v>SANTO DOMINGO DE GUZMÁN</v>
          </cell>
          <cell r="P6187" t="str">
            <v>0101</v>
          </cell>
          <cell r="Q6187" t="str">
            <v>SANTO DOMINGO DE GUZMÁN</v>
          </cell>
          <cell r="R6187" t="str">
            <v>01</v>
          </cell>
          <cell r="S6187" t="str">
            <v>SANTO DOMINGO DE GUZMÁN (ZONA URBANA)</v>
          </cell>
          <cell r="T6187" t="str">
            <v>01</v>
          </cell>
          <cell r="U6187" t="str">
            <v>LA ZURZA</v>
          </cell>
          <cell r="V6187" t="str">
            <v>048</v>
          </cell>
          <cell r="W6187" t="str">
            <v>18.5034</v>
          </cell>
          <cell r="X6187" t="str">
            <v>-69.9114</v>
          </cell>
        </row>
        <row r="6188">
          <cell r="A6188" t="str">
            <v>00368</v>
          </cell>
          <cell r="B6188" t="str">
            <v>15 - SANTO DOMINGO</v>
          </cell>
          <cell r="C6188" t="str">
            <v>1502 - SANTO DOMINGO CENTRO</v>
          </cell>
          <cell r="D6188" t="str">
            <v>00368</v>
          </cell>
          <cell r="E6188" t="str">
            <v>AIDA CARTAGENA PORTALATIN</v>
          </cell>
          <cell r="F6188" t="str">
            <v>JORNADA EXTENDIDA</v>
          </cell>
          <cell r="G6188" t="str">
            <v>INICIAL - PRIMARIO - SECUNDARIO</v>
          </cell>
          <cell r="H6188" t="str">
            <v>PUBLICO</v>
          </cell>
          <cell r="I6188" t="str">
            <v>Autorizado</v>
          </cell>
          <cell r="J6188" t="str">
            <v>01239519</v>
          </cell>
          <cell r="K6188" t="str">
            <v>AIDA CARTAGENA PORTALATIN</v>
          </cell>
          <cell r="L6188" t="str">
            <v>URBANA-MARGINAL</v>
          </cell>
          <cell r="M6188" t="str">
            <v>DISTRITO NACIONAL</v>
          </cell>
          <cell r="N6188" t="str">
            <v>01</v>
          </cell>
          <cell r="O6188" t="str">
            <v>SANTO DOMINGO DE GUZMÁN</v>
          </cell>
          <cell r="P6188" t="str">
            <v>0101</v>
          </cell>
          <cell r="Q6188" t="str">
            <v>SANTO DOMINGO DE GUZMÁN</v>
          </cell>
          <cell r="R6188" t="str">
            <v>01</v>
          </cell>
          <cell r="S6188" t="str">
            <v>SANTO DOMINGO DE GUZMÁN (ZONA URBANA)</v>
          </cell>
          <cell r="T6188" t="str">
            <v>01</v>
          </cell>
          <cell r="U6188" t="str">
            <v>LA ZURZA</v>
          </cell>
          <cell r="V6188" t="str">
            <v>048</v>
          </cell>
          <cell r="W6188" t="str">
            <v>18.5066</v>
          </cell>
          <cell r="X6188" t="str">
            <v>-69.9151</v>
          </cell>
        </row>
        <row r="6189">
          <cell r="A6189" t="str">
            <v>00417</v>
          </cell>
          <cell r="B6189" t="str">
            <v>15 - SANTO DOMINGO</v>
          </cell>
          <cell r="C6189" t="str">
            <v>1502 - SANTO DOMINGO CENTRO</v>
          </cell>
          <cell r="D6189" t="str">
            <v>00417</v>
          </cell>
          <cell r="E6189" t="str">
            <v>LA AURORA</v>
          </cell>
          <cell r="F6189" t="str">
            <v>MATUTINA - VESPERTINA</v>
          </cell>
          <cell r="G6189" t="str">
            <v>INICIAL - PRIMARIO - SECUNDARIO</v>
          </cell>
          <cell r="H6189" t="str">
            <v>PUBLICO</v>
          </cell>
          <cell r="I6189" t="str">
            <v>Autorizado</v>
          </cell>
          <cell r="J6189" t="str">
            <v>01270012</v>
          </cell>
          <cell r="K6189" t="str">
            <v>LA AURORA</v>
          </cell>
          <cell r="L6189" t="str">
            <v>URBANA-MARGINAL</v>
          </cell>
          <cell r="M6189" t="str">
            <v>DISTRITO NACIONAL</v>
          </cell>
          <cell r="N6189" t="str">
            <v>01</v>
          </cell>
          <cell r="O6189" t="str">
            <v>SANTO DOMINGO DE GUZMÁN</v>
          </cell>
          <cell r="P6189" t="str">
            <v>0101</v>
          </cell>
          <cell r="Q6189" t="str">
            <v>SANTO DOMINGO DE GUZMÁN</v>
          </cell>
          <cell r="R6189" t="str">
            <v>01</v>
          </cell>
          <cell r="S6189" t="str">
            <v>SANTO DOMINGO DE GUZMÁN (ZONA URBANA)</v>
          </cell>
          <cell r="T6189" t="str">
            <v>01</v>
          </cell>
          <cell r="U6189" t="str">
            <v>ENSANCHE CAPOTILLO</v>
          </cell>
          <cell r="V6189" t="str">
            <v>058</v>
          </cell>
          <cell r="W6189" t="str">
            <v>18.508437</v>
          </cell>
          <cell r="X6189" t="str">
            <v>-69.901745</v>
          </cell>
        </row>
        <row r="6190">
          <cell r="A6190" t="str">
            <v>00418</v>
          </cell>
          <cell r="B6190" t="str">
            <v>15 - SANTO DOMINGO</v>
          </cell>
          <cell r="C6190" t="str">
            <v>1502 - SANTO DOMINGO CENTRO</v>
          </cell>
          <cell r="D6190" t="str">
            <v>00418</v>
          </cell>
          <cell r="E6190" t="str">
            <v>SAN RAFAEL DE LOS GUANDULES</v>
          </cell>
          <cell r="F6190" t="str">
            <v>MATUTINA - VESPERTINA</v>
          </cell>
          <cell r="G6190" t="str">
            <v>INICIAL - PRIMARIO - SECUNDARIO</v>
          </cell>
          <cell r="H6190" t="str">
            <v>PUBLICO</v>
          </cell>
          <cell r="I6190" t="str">
            <v>Autorizado</v>
          </cell>
          <cell r="J6190" t="str">
            <v>01271514</v>
          </cell>
          <cell r="K6190" t="str">
            <v>SAN RAFAEL DE LOS GUANDULES</v>
          </cell>
          <cell r="L6190" t="str">
            <v>URBANA-MARGINAL</v>
          </cell>
          <cell r="M6190" t="str">
            <v>DISTRITO NACIONAL</v>
          </cell>
          <cell r="N6190" t="str">
            <v>01</v>
          </cell>
          <cell r="O6190" t="str">
            <v>SANTO DOMINGO DE GUZMÁN</v>
          </cell>
          <cell r="P6190" t="str">
            <v>0101</v>
          </cell>
          <cell r="Q6190" t="str">
            <v>SANTO DOMINGO DE GUZMÁN</v>
          </cell>
          <cell r="R6190" t="str">
            <v>01</v>
          </cell>
          <cell r="S6190" t="str">
            <v>SANTO DOMINGO DE GUZMÁN (ZONA URBANA)</v>
          </cell>
          <cell r="T6190" t="str">
            <v>01</v>
          </cell>
          <cell r="U6190" t="str">
            <v>DOMINGO SAVIO</v>
          </cell>
          <cell r="V6190" t="str">
            <v>066</v>
          </cell>
          <cell r="W6190" t="str">
            <v>18.5044</v>
          </cell>
          <cell r="X6190" t="str">
            <v>-69.8824</v>
          </cell>
        </row>
        <row r="6191">
          <cell r="A6191" t="str">
            <v>00419</v>
          </cell>
          <cell r="B6191" t="str">
            <v>15 - SANTO DOMINGO</v>
          </cell>
          <cell r="C6191" t="str">
            <v>1502 - SANTO DOMINGO CENTRO</v>
          </cell>
          <cell r="D6191" t="str">
            <v>00419</v>
          </cell>
          <cell r="E6191" t="str">
            <v>24 DE ABRIL</v>
          </cell>
          <cell r="F6191" t="str">
            <v>MATUTINA - VESPERTINA</v>
          </cell>
          <cell r="G6191" t="str">
            <v>INICIAL - PRIMARIO - SECUNDARIO</v>
          </cell>
          <cell r="H6191" t="str">
            <v>PUBLICO</v>
          </cell>
          <cell r="I6191" t="str">
            <v>Autorizado</v>
          </cell>
          <cell r="J6191" t="str">
            <v>01271613</v>
          </cell>
          <cell r="K6191" t="str">
            <v>24 DE ABRIL</v>
          </cell>
          <cell r="L6191" t="str">
            <v>URBANA</v>
          </cell>
          <cell r="M6191" t="str">
            <v>DISTRITO NACIONAL</v>
          </cell>
          <cell r="N6191" t="str">
            <v>01</v>
          </cell>
          <cell r="O6191" t="str">
            <v>SANTO DOMINGO DE GUZMÁN</v>
          </cell>
          <cell r="P6191" t="str">
            <v>0101</v>
          </cell>
          <cell r="Q6191" t="str">
            <v>SANTO DOMINGO DE GUZMÁN</v>
          </cell>
          <cell r="R6191" t="str">
            <v>01</v>
          </cell>
          <cell r="S6191" t="str">
            <v>SANTO DOMINGO DE GUZMÁN (ZONA URBANA)</v>
          </cell>
          <cell r="T6191" t="str">
            <v>01</v>
          </cell>
          <cell r="U6191" t="str">
            <v>24 DE ABRIL</v>
          </cell>
          <cell r="V6191" t="str">
            <v>060</v>
          </cell>
          <cell r="W6191" t="str">
            <v>18.5067</v>
          </cell>
          <cell r="X6191" t="str">
            <v>-69.8937</v>
          </cell>
        </row>
        <row r="6192">
          <cell r="A6192" t="str">
            <v>00420</v>
          </cell>
          <cell r="B6192" t="str">
            <v>15 - SANTO DOMINGO</v>
          </cell>
          <cell r="C6192" t="str">
            <v>1502 - SANTO DOMINGO CENTRO</v>
          </cell>
          <cell r="D6192" t="str">
            <v>00420</v>
          </cell>
          <cell r="E6192" t="str">
            <v>SANTA FILOMENA FE Y ALEGRIA</v>
          </cell>
          <cell r="F6192" t="str">
            <v>MATUTINA - VESPERTINA</v>
          </cell>
          <cell r="G6192" t="str">
            <v>INICIAL - PRIMARIO</v>
          </cell>
          <cell r="H6192" t="str">
            <v>PUBLICO</v>
          </cell>
          <cell r="I6192" t="str">
            <v>Autorizado</v>
          </cell>
          <cell r="J6192" t="str">
            <v>01271910</v>
          </cell>
          <cell r="K6192" t="str">
            <v>SANTA FILOMENA FE Y ALEGRIA</v>
          </cell>
          <cell r="L6192" t="str">
            <v>URBANA-MARGINAL</v>
          </cell>
          <cell r="M6192" t="str">
            <v>DISTRITO NACIONAL</v>
          </cell>
          <cell r="N6192" t="str">
            <v>01</v>
          </cell>
          <cell r="O6192" t="str">
            <v>SANTO DOMINGO DE GUZMÁN</v>
          </cell>
          <cell r="P6192" t="str">
            <v>0101</v>
          </cell>
          <cell r="Q6192" t="str">
            <v>SANTO DOMINGO DE GUZMÁN</v>
          </cell>
          <cell r="R6192" t="str">
            <v>01</v>
          </cell>
          <cell r="S6192" t="str">
            <v>SANTO DOMINGO DE GUZMÁN (ZONA URBANA)</v>
          </cell>
          <cell r="T6192" t="str">
            <v>01</v>
          </cell>
          <cell r="U6192" t="str">
            <v>ENSANCHE CAPOTILLO</v>
          </cell>
          <cell r="V6192" t="str">
            <v>058</v>
          </cell>
          <cell r="W6192" t="str">
            <v>18.4995</v>
          </cell>
          <cell r="X6192" t="str">
            <v>-69.8782</v>
          </cell>
        </row>
        <row r="6193">
          <cell r="A6193" t="str">
            <v>05039</v>
          </cell>
          <cell r="B6193" t="str">
            <v>15 - SANTO DOMINGO</v>
          </cell>
          <cell r="C6193" t="str">
            <v>1502 - SANTO DOMINGO CENTRO</v>
          </cell>
          <cell r="D6193" t="str">
            <v>05039</v>
          </cell>
          <cell r="E6193" t="str">
            <v>ESCUELA NACIONAL DE SORDO - MUDOS</v>
          </cell>
          <cell r="F6193" t="str">
            <v>JORNADA EXTENDIDA</v>
          </cell>
          <cell r="G6193" t="str">
            <v>INICIAL - PRIMARIO - SECUNDARIO</v>
          </cell>
          <cell r="H6193" t="str">
            <v>SEMIOFICIAL</v>
          </cell>
          <cell r="I6193" t="str">
            <v>Autorizado</v>
          </cell>
          <cell r="J6193" t="str">
            <v>01021612</v>
          </cell>
          <cell r="K6193" t="str">
            <v>NACIONAL DE SORDO - MUDOS</v>
          </cell>
          <cell r="L6193" t="str">
            <v>URBANA</v>
          </cell>
          <cell r="M6193" t="str">
            <v>DISTRITO NACIONAL</v>
          </cell>
          <cell r="N6193" t="str">
            <v>01</v>
          </cell>
          <cell r="O6193" t="str">
            <v>SANTO DOMINGO DE GUZMÁN</v>
          </cell>
          <cell r="P6193" t="str">
            <v>0101</v>
          </cell>
          <cell r="Q6193" t="str">
            <v>SANTO DOMINGO DE GUZMÁN</v>
          </cell>
          <cell r="R6193" t="str">
            <v>01</v>
          </cell>
          <cell r="S6193" t="str">
            <v>SANTO DOMINGO DE GUZMÁN (ZONA URBANA)</v>
          </cell>
          <cell r="T6193" t="str">
            <v>01</v>
          </cell>
          <cell r="U6193" t="str">
            <v>LOS PERALEJOS</v>
          </cell>
          <cell r="V6193" t="str">
            <v>001</v>
          </cell>
          <cell r="W6193" t="str">
            <v>18.481</v>
          </cell>
          <cell r="X6193" t="str">
            <v>-69.8977</v>
          </cell>
        </row>
        <row r="6194">
          <cell r="A6194" t="str">
            <v>05197</v>
          </cell>
          <cell r="B6194" t="str">
            <v>15 - SANTO DOMINGO</v>
          </cell>
          <cell r="C6194" t="str">
            <v>1502 - SANTO DOMINGO CENTRO</v>
          </cell>
          <cell r="D6194" t="str">
            <v>05197</v>
          </cell>
          <cell r="E6194" t="str">
            <v>PALACIO ESCOLAR ESPANA</v>
          </cell>
          <cell r="F6194" t="str">
            <v>NOCTURNA</v>
          </cell>
          <cell r="G6194" t="str">
            <v>BASICA DE ADULTOS</v>
          </cell>
          <cell r="H6194" t="str">
            <v>PUBLICO</v>
          </cell>
          <cell r="I6194" t="str">
            <v>Autorizado</v>
          </cell>
          <cell r="J6194" t="str">
            <v>01052615</v>
          </cell>
          <cell r="K6194" t="str">
            <v>PALACIO ESCOLAR ESPANA</v>
          </cell>
          <cell r="L6194" t="str">
            <v>URBANA</v>
          </cell>
          <cell r="M6194" t="str">
            <v>DISTRITO NACIONAL</v>
          </cell>
          <cell r="N6194" t="str">
            <v>01</v>
          </cell>
          <cell r="O6194" t="str">
            <v>SANTO DOMINGO DE GUZMÁN</v>
          </cell>
          <cell r="P6194" t="str">
            <v>0101</v>
          </cell>
          <cell r="Q6194" t="str">
            <v>SANTO DOMINGO DE GUZMÁN</v>
          </cell>
          <cell r="R6194" t="str">
            <v>01</v>
          </cell>
          <cell r="S6194" t="str">
            <v>SANTO DOMINGO DE GUZMÁN (ZONA URBANA)</v>
          </cell>
          <cell r="T6194" t="str">
            <v>01</v>
          </cell>
          <cell r="U6194" t="str">
            <v>VILLAS AGRÍCOLAS</v>
          </cell>
          <cell r="V6194" t="str">
            <v>049</v>
          </cell>
          <cell r="W6194" t="str">
            <v>18.497766</v>
          </cell>
          <cell r="X6194" t="str">
            <v>-69.909761</v>
          </cell>
        </row>
        <row r="6195">
          <cell r="A6195" t="str">
            <v>05198</v>
          </cell>
          <cell r="B6195" t="str">
            <v>15 - SANTO DOMINGO</v>
          </cell>
          <cell r="C6195" t="str">
            <v>1502 - SANTO DOMINGO CENTRO</v>
          </cell>
          <cell r="D6195" t="str">
            <v>05198</v>
          </cell>
          <cell r="E6195" t="str">
            <v>GERTRUDYS DE JESUS</v>
          </cell>
          <cell r="F6195" t="str">
            <v>JORNADA EXTENDIDA</v>
          </cell>
          <cell r="G6195" t="str">
            <v>INICIAL - PRIMARIO - SECUNDARIO</v>
          </cell>
          <cell r="H6195" t="str">
            <v>SEMIOFICIAL</v>
          </cell>
          <cell r="I6195" t="str">
            <v>Autorizado</v>
          </cell>
          <cell r="J6195" t="str">
            <v>01052917</v>
          </cell>
          <cell r="K6195" t="str">
            <v>GERTRUDYS DE JESUS</v>
          </cell>
          <cell r="L6195" t="str">
            <v>URBANA</v>
          </cell>
          <cell r="M6195" t="str">
            <v>DISTRITO NACIONAL</v>
          </cell>
          <cell r="N6195" t="str">
            <v>01</v>
          </cell>
          <cell r="O6195" t="str">
            <v>SANTO DOMINGO DE GUZMÁN</v>
          </cell>
          <cell r="P6195" t="str">
            <v>0101</v>
          </cell>
          <cell r="Q6195" t="str">
            <v>SANTO DOMINGO DE GUZMÁN</v>
          </cell>
          <cell r="R6195" t="str">
            <v>01</v>
          </cell>
          <cell r="S6195" t="str">
            <v>SANTO DOMINGO DE GUZMÁN (ZONA URBANA)</v>
          </cell>
          <cell r="T6195" t="str">
            <v>01</v>
          </cell>
          <cell r="U6195" t="str">
            <v>VILLA CONSUELO</v>
          </cell>
          <cell r="V6195" t="str">
            <v>056</v>
          </cell>
          <cell r="W6195" t="str">
            <v>18.5008</v>
          </cell>
          <cell r="X6195" t="str">
            <v>-69.9033</v>
          </cell>
        </row>
        <row r="6196">
          <cell r="A6196" t="str">
            <v>05200</v>
          </cell>
          <cell r="B6196" t="str">
            <v>15 - SANTO DOMINGO</v>
          </cell>
          <cell r="C6196" t="str">
            <v>1502 - SANTO DOMINGO CENTRO</v>
          </cell>
          <cell r="D6196" t="str">
            <v>05200</v>
          </cell>
          <cell r="E6196" t="str">
            <v>MOLACO - ADULTO</v>
          </cell>
          <cell r="F6196" t="str">
            <v>NOCTURNA</v>
          </cell>
          <cell r="G6196" t="str">
            <v>BASICA DE ADULTOS</v>
          </cell>
          <cell r="H6196" t="str">
            <v>PUBLICO</v>
          </cell>
          <cell r="I6196" t="str">
            <v>Autorizado</v>
          </cell>
          <cell r="J6196" t="str">
            <v>01053214</v>
          </cell>
          <cell r="K6196" t="str">
            <v>MOLACO</v>
          </cell>
          <cell r="L6196" t="str">
            <v>URBANA-MARGINAL</v>
          </cell>
          <cell r="M6196" t="str">
            <v>DISTRITO NACIONAL</v>
          </cell>
          <cell r="N6196" t="str">
            <v>01</v>
          </cell>
          <cell r="O6196" t="str">
            <v>SANTO DOMINGO DE GUZMÁN</v>
          </cell>
          <cell r="P6196" t="str">
            <v>0101</v>
          </cell>
          <cell r="Q6196" t="str">
            <v>SANTO DOMINGO DE GUZMÁN</v>
          </cell>
          <cell r="R6196" t="str">
            <v>01</v>
          </cell>
          <cell r="S6196" t="str">
            <v>SANTO DOMINGO DE GUZMÁN (ZONA URBANA)</v>
          </cell>
          <cell r="T6196" t="str">
            <v>01</v>
          </cell>
          <cell r="U6196" t="str">
            <v>LA ZURZA</v>
          </cell>
          <cell r="V6196" t="str">
            <v>048</v>
          </cell>
          <cell r="W6196" t="str">
            <v>18.504072</v>
          </cell>
          <cell r="X6196" t="str">
            <v>-69.912301</v>
          </cell>
        </row>
        <row r="6197">
          <cell r="A6197" t="str">
            <v>05203</v>
          </cell>
          <cell r="B6197" t="str">
            <v>15 - SANTO DOMINGO</v>
          </cell>
          <cell r="C6197" t="str">
            <v>1502 - SANTO DOMINGO CENTRO</v>
          </cell>
          <cell r="D6197" t="str">
            <v>05203</v>
          </cell>
          <cell r="E6197" t="str">
            <v>PARROQUIAL SAN ELIAS PROFETA</v>
          </cell>
          <cell r="F6197" t="str">
            <v>JORNADA EXTENDIDA</v>
          </cell>
          <cell r="G6197" t="str">
            <v>INICIAL - PRIMARIO - SECUNDARIO</v>
          </cell>
          <cell r="H6197" t="str">
            <v>PUBLICO</v>
          </cell>
          <cell r="I6197" t="str">
            <v>Autorizado</v>
          </cell>
          <cell r="J6197" t="str">
            <v>01053912</v>
          </cell>
          <cell r="K6197" t="str">
            <v>SAN ELIAS PROFETA</v>
          </cell>
          <cell r="L6197" t="str">
            <v>URBANA</v>
          </cell>
          <cell r="M6197" t="str">
            <v>DISTRITO NACIONAL</v>
          </cell>
          <cell r="N6197" t="str">
            <v>01</v>
          </cell>
          <cell r="O6197" t="str">
            <v>SANTO DOMINGO DE GUZMÁN</v>
          </cell>
          <cell r="P6197" t="str">
            <v>0101</v>
          </cell>
          <cell r="Q6197" t="str">
            <v>SANTO DOMINGO DE GUZMÁN</v>
          </cell>
          <cell r="R6197" t="str">
            <v>01</v>
          </cell>
          <cell r="S6197" t="str">
            <v>SANTO DOMINGO DE GUZMÁN (ZONA URBANA)</v>
          </cell>
          <cell r="T6197" t="str">
            <v>01</v>
          </cell>
          <cell r="U6197" t="str">
            <v>VILLA JUANA</v>
          </cell>
          <cell r="V6197" t="str">
            <v>050</v>
          </cell>
          <cell r="W6197" t="str">
            <v/>
          </cell>
          <cell r="X6197" t="str">
            <v/>
          </cell>
        </row>
        <row r="6198">
          <cell r="A6198" t="str">
            <v>05206</v>
          </cell>
          <cell r="B6198" t="str">
            <v>15 - SANTO DOMINGO</v>
          </cell>
          <cell r="C6198" t="str">
            <v>1502 - SANTO DOMINGO CENTRO</v>
          </cell>
          <cell r="D6198" t="str">
            <v>05206</v>
          </cell>
          <cell r="E6198" t="str">
            <v>CLUB MAURICIO BAEZ</v>
          </cell>
          <cell r="F6198" t="str">
            <v>NOCTURNA</v>
          </cell>
          <cell r="G6198" t="str">
            <v>SECUNDARIO</v>
          </cell>
          <cell r="H6198" t="str">
            <v>PUBLICO</v>
          </cell>
          <cell r="I6198" t="str">
            <v>Autorizado</v>
          </cell>
          <cell r="J6198" t="str">
            <v>01054917</v>
          </cell>
          <cell r="K6198" t="str">
            <v>CLUB MAURICIO BAEZ</v>
          </cell>
          <cell r="L6198" t="str">
            <v>URBANA</v>
          </cell>
          <cell r="M6198" t="str">
            <v>DISTRITO NACIONAL</v>
          </cell>
          <cell r="N6198" t="str">
            <v>01</v>
          </cell>
          <cell r="O6198" t="str">
            <v>SANTO DOMINGO DE GUZMÁN</v>
          </cell>
          <cell r="P6198" t="str">
            <v>0101</v>
          </cell>
          <cell r="Q6198" t="str">
            <v>SANTO DOMINGO DE GUZMÁN</v>
          </cell>
          <cell r="R6198" t="str">
            <v>01</v>
          </cell>
          <cell r="S6198" t="str">
            <v>SANTO DOMINGO DE GUZMÁN (ZONA URBANA)</v>
          </cell>
          <cell r="T6198" t="str">
            <v>01</v>
          </cell>
          <cell r="U6198" t="str">
            <v>VILLA JUANA</v>
          </cell>
          <cell r="V6198" t="str">
            <v>050</v>
          </cell>
          <cell r="W6198" t="str">
            <v>18.48808</v>
          </cell>
          <cell r="X6198" t="str">
            <v>-69.912716</v>
          </cell>
        </row>
        <row r="6199">
          <cell r="A6199" t="str">
            <v>05207</v>
          </cell>
          <cell r="B6199" t="str">
            <v>15 - SANTO DOMINGO</v>
          </cell>
          <cell r="C6199" t="str">
            <v>1502 - SANTO DOMINGO CENTRO</v>
          </cell>
          <cell r="D6199" t="str">
            <v>05207</v>
          </cell>
          <cell r="E6199" t="str">
            <v>CLUB MAURICIO BAEZ</v>
          </cell>
          <cell r="F6199" t="str">
            <v>JORNADA EXTENDIDA</v>
          </cell>
          <cell r="G6199" t="str">
            <v>SECUNDARIO</v>
          </cell>
          <cell r="H6199" t="str">
            <v>PUBLICO</v>
          </cell>
          <cell r="I6199" t="str">
            <v>Autorizado</v>
          </cell>
          <cell r="J6199" t="str">
            <v>01010478</v>
          </cell>
          <cell r="K6199" t="str">
            <v>COLEGIO ALDEA INFANTIL</v>
          </cell>
          <cell r="L6199" t="str">
            <v>URBANA</v>
          </cell>
          <cell r="M6199" t="str">
            <v>DISTRITO NACIONAL</v>
          </cell>
          <cell r="N6199" t="str">
            <v>01</v>
          </cell>
          <cell r="O6199" t="str">
            <v>SANTO DOMINGO DE GUZMÁN</v>
          </cell>
          <cell r="P6199" t="str">
            <v>0101</v>
          </cell>
          <cell r="Q6199" t="str">
            <v>SANTO DOMINGO DE GUZMÁN</v>
          </cell>
          <cell r="R6199" t="str">
            <v>01</v>
          </cell>
          <cell r="S6199" t="str">
            <v>SANTO DOMINGO DE GUZMÁN (ZONA URBANA)</v>
          </cell>
          <cell r="T6199" t="str">
            <v>01</v>
          </cell>
          <cell r="U6199" t="str">
            <v>VILLA JUANA</v>
          </cell>
          <cell r="V6199" t="str">
            <v>050</v>
          </cell>
          <cell r="W6199" t="str">
            <v/>
          </cell>
          <cell r="X6199" t="str">
            <v/>
          </cell>
        </row>
        <row r="6200">
          <cell r="A6200" t="str">
            <v>05208</v>
          </cell>
          <cell r="B6200" t="str">
            <v>15 - SANTO DOMINGO</v>
          </cell>
          <cell r="C6200" t="str">
            <v>1502 - SANTO DOMINGO CENTRO</v>
          </cell>
          <cell r="D6200" t="str">
            <v>05208</v>
          </cell>
          <cell r="E6200" t="str">
            <v>ESPIRITU SANTO</v>
          </cell>
          <cell r="F6200" t="str">
            <v>MATUTINA</v>
          </cell>
          <cell r="G6200" t="str">
            <v>INICIAL - PRIMARIO - SECUNDARIO</v>
          </cell>
          <cell r="H6200" t="str">
            <v>PUBLICO</v>
          </cell>
          <cell r="I6200" t="str">
            <v>Autorizado</v>
          </cell>
          <cell r="J6200" t="str">
            <v>01055610</v>
          </cell>
          <cell r="K6200" t="str">
            <v>ESPIRITU SANTO</v>
          </cell>
          <cell r="L6200" t="str">
            <v>URBANA</v>
          </cell>
          <cell r="M6200" t="str">
            <v>DISTRITO NACIONAL</v>
          </cell>
          <cell r="N6200" t="str">
            <v>01</v>
          </cell>
          <cell r="O6200" t="str">
            <v>SANTO DOMINGO DE GUZMÁN</v>
          </cell>
          <cell r="P6200" t="str">
            <v>0101</v>
          </cell>
          <cell r="Q6200" t="str">
            <v>SANTO DOMINGO DE GUZMÁN</v>
          </cell>
          <cell r="R6200" t="str">
            <v>01</v>
          </cell>
          <cell r="S6200" t="str">
            <v>SANTO DOMINGO DE GUZMÁN (ZONA URBANA)</v>
          </cell>
          <cell r="T6200" t="str">
            <v>01</v>
          </cell>
          <cell r="U6200" t="str">
            <v>VILLA CONSUELO</v>
          </cell>
          <cell r="V6200" t="str">
            <v>056</v>
          </cell>
          <cell r="W6200" t="str">
            <v>18.4837</v>
          </cell>
          <cell r="X6200" t="str">
            <v>-69.903</v>
          </cell>
        </row>
        <row r="6201">
          <cell r="A6201" t="str">
            <v>05209</v>
          </cell>
          <cell r="B6201" t="str">
            <v>15 - SANTO DOMINGO</v>
          </cell>
          <cell r="C6201" t="str">
            <v>1502 - SANTO DOMINGO CENTRO</v>
          </cell>
          <cell r="D6201" t="str">
            <v>05209</v>
          </cell>
          <cell r="E6201" t="str">
            <v>ESPIRITU SANTO</v>
          </cell>
          <cell r="F6201" t="str">
            <v>NOCTURNA</v>
          </cell>
          <cell r="G6201" t="str">
            <v>SECUNDARIO</v>
          </cell>
          <cell r="H6201" t="str">
            <v>SEMIOFICIAL</v>
          </cell>
          <cell r="I6201" t="str">
            <v>Autorizado</v>
          </cell>
          <cell r="J6201" t="str">
            <v>01055610</v>
          </cell>
          <cell r="K6201" t="str">
            <v>ESPIRITU SANTO</v>
          </cell>
          <cell r="L6201" t="str">
            <v>URBANA</v>
          </cell>
          <cell r="M6201" t="str">
            <v>DISTRITO NACIONAL</v>
          </cell>
          <cell r="N6201" t="str">
            <v>01</v>
          </cell>
          <cell r="O6201" t="str">
            <v>SANTO DOMINGO DE GUZMÁN</v>
          </cell>
          <cell r="P6201" t="str">
            <v>0101</v>
          </cell>
          <cell r="Q6201" t="str">
            <v>SANTO DOMINGO DE GUZMÁN</v>
          </cell>
          <cell r="R6201" t="str">
            <v>01</v>
          </cell>
          <cell r="S6201" t="str">
            <v>SANTO DOMINGO DE GUZMÁN (ZONA URBANA)</v>
          </cell>
          <cell r="T6201" t="str">
            <v>01</v>
          </cell>
          <cell r="U6201" t="str">
            <v>VILLA CONSUELO</v>
          </cell>
          <cell r="V6201" t="str">
            <v>056</v>
          </cell>
          <cell r="W6201" t="str">
            <v>18.4837</v>
          </cell>
          <cell r="X6201" t="str">
            <v>-69.903</v>
          </cell>
        </row>
        <row r="6202">
          <cell r="A6202" t="str">
            <v>05215</v>
          </cell>
          <cell r="B6202" t="str">
            <v>15 - SANTO DOMINGO</v>
          </cell>
          <cell r="C6202" t="str">
            <v>1502 - SANTO DOMINGO CENTRO</v>
          </cell>
          <cell r="D6202" t="str">
            <v>05215</v>
          </cell>
          <cell r="E6202" t="str">
            <v>REPUBLICA DOMINICANA</v>
          </cell>
          <cell r="F6202" t="str">
            <v>NOCTURNA</v>
          </cell>
          <cell r="G6202" t="str">
            <v>BASICA DE ADULTOS</v>
          </cell>
          <cell r="H6202" t="str">
            <v>PUBLICO</v>
          </cell>
          <cell r="I6202" t="str">
            <v>Autorizado</v>
          </cell>
          <cell r="J6202" t="str">
            <v>01057016</v>
          </cell>
          <cell r="K6202" t="str">
            <v>REPUBLICA DOMINICANA</v>
          </cell>
          <cell r="L6202" t="str">
            <v>URBANA</v>
          </cell>
          <cell r="M6202" t="str">
            <v>DISTRITO NACIONAL</v>
          </cell>
          <cell r="N6202" t="str">
            <v>01</v>
          </cell>
          <cell r="O6202" t="str">
            <v>SANTO DOMINGO DE GUZMÁN</v>
          </cell>
          <cell r="P6202" t="str">
            <v>0101</v>
          </cell>
          <cell r="Q6202" t="str">
            <v>SANTO DOMINGO DE GUZMÁN</v>
          </cell>
          <cell r="R6202" t="str">
            <v>01</v>
          </cell>
          <cell r="S6202" t="str">
            <v>SANTO DOMINGO DE GUZMÁN (ZONA URBANA)</v>
          </cell>
          <cell r="T6202" t="str">
            <v>01</v>
          </cell>
          <cell r="U6202" t="str">
            <v>VILLA JUANA</v>
          </cell>
          <cell r="V6202" t="str">
            <v>050</v>
          </cell>
          <cell r="W6202" t="str">
            <v>18.487</v>
          </cell>
          <cell r="X6202" t="str">
            <v>-69.9051</v>
          </cell>
        </row>
        <row r="6203">
          <cell r="A6203" t="str">
            <v>05216</v>
          </cell>
          <cell r="B6203" t="str">
            <v>15 - SANTO DOMINGO</v>
          </cell>
          <cell r="C6203" t="str">
            <v>1502 - SANTO DOMINGO CENTRO</v>
          </cell>
          <cell r="D6203" t="str">
            <v>05216</v>
          </cell>
          <cell r="E6203" t="str">
            <v>SAGRADO CORAZON DE JESUS</v>
          </cell>
          <cell r="F6203" t="str">
            <v>JORNADA EXTENDIDA</v>
          </cell>
          <cell r="G6203" t="str">
            <v>INICIAL - PRIMARIO - SECUNDARIO</v>
          </cell>
          <cell r="H6203" t="str">
            <v>PUBLICO</v>
          </cell>
          <cell r="I6203" t="str">
            <v>Autorizado</v>
          </cell>
          <cell r="J6203" t="str">
            <v>01057318</v>
          </cell>
          <cell r="K6203" t="str">
            <v>SAGRADO CORAZON DE JESUS (MASC)</v>
          </cell>
          <cell r="L6203" t="str">
            <v>URBANA</v>
          </cell>
          <cell r="M6203" t="str">
            <v>DISTRITO NACIONAL</v>
          </cell>
          <cell r="N6203" t="str">
            <v>01</v>
          </cell>
          <cell r="O6203" t="str">
            <v>SANTO DOMINGO DE GUZMÁN</v>
          </cell>
          <cell r="P6203" t="str">
            <v>0101</v>
          </cell>
          <cell r="Q6203" t="str">
            <v>SANTO DOMINGO DE GUZMÁN</v>
          </cell>
          <cell r="R6203" t="str">
            <v>01</v>
          </cell>
          <cell r="S6203" t="str">
            <v>SANTO DOMINGO DE GUZMÁN (ZONA URBANA)</v>
          </cell>
          <cell r="T6203" t="str">
            <v>01</v>
          </cell>
          <cell r="U6203" t="str">
            <v>VILLA JUANA</v>
          </cell>
          <cell r="V6203" t="str">
            <v>050</v>
          </cell>
          <cell r="W6203" t="str">
            <v>18.4884</v>
          </cell>
          <cell r="X6203" t="str">
            <v>-69.9075</v>
          </cell>
        </row>
        <row r="6204">
          <cell r="A6204" t="str">
            <v>05217</v>
          </cell>
          <cell r="B6204" t="str">
            <v>15 - SANTO DOMINGO</v>
          </cell>
          <cell r="C6204" t="str">
            <v>1502 - SANTO DOMINGO CENTRO</v>
          </cell>
          <cell r="D6204" t="str">
            <v>05217</v>
          </cell>
          <cell r="E6204" t="str">
            <v>SAGRADO CORAZON DE JESUS</v>
          </cell>
          <cell r="F6204" t="str">
            <v>NOCTURNA</v>
          </cell>
          <cell r="G6204" t="str">
            <v>SECUNDARIO</v>
          </cell>
          <cell r="H6204" t="str">
            <v>PUBLICO</v>
          </cell>
          <cell r="I6204" t="str">
            <v>Autorizado</v>
          </cell>
          <cell r="J6204" t="str">
            <v>01057318</v>
          </cell>
          <cell r="K6204" t="str">
            <v>SAGRADO CORAZON DE JESUS (MASC)</v>
          </cell>
          <cell r="L6204" t="str">
            <v>URBANA</v>
          </cell>
          <cell r="M6204" t="str">
            <v>DISTRITO NACIONAL</v>
          </cell>
          <cell r="N6204" t="str">
            <v>01</v>
          </cell>
          <cell r="O6204" t="str">
            <v>SANTO DOMINGO DE GUZMÁN</v>
          </cell>
          <cell r="P6204" t="str">
            <v>0101</v>
          </cell>
          <cell r="Q6204" t="str">
            <v>SANTO DOMINGO DE GUZMÁN</v>
          </cell>
          <cell r="R6204" t="str">
            <v>01</v>
          </cell>
          <cell r="S6204" t="str">
            <v>SANTO DOMINGO DE GUZMÁN (ZONA URBANA)</v>
          </cell>
          <cell r="T6204" t="str">
            <v>01</v>
          </cell>
          <cell r="U6204" t="str">
            <v>VILLA JUANA</v>
          </cell>
          <cell r="V6204" t="str">
            <v>050</v>
          </cell>
          <cell r="W6204" t="str">
            <v>18.4884</v>
          </cell>
          <cell r="X6204" t="str">
            <v>-69.9075</v>
          </cell>
        </row>
        <row r="6205">
          <cell r="A6205" t="str">
            <v>05220</v>
          </cell>
          <cell r="B6205" t="str">
            <v>15 - SANTO DOMINGO</v>
          </cell>
          <cell r="C6205" t="str">
            <v>1502 - SANTO DOMINGO CENTRO</v>
          </cell>
          <cell r="D6205" t="str">
            <v>05220</v>
          </cell>
          <cell r="E6205" t="str">
            <v>CATOLICO SANTIAGO APOSTOL</v>
          </cell>
          <cell r="F6205" t="str">
            <v>MATUTINA</v>
          </cell>
          <cell r="G6205" t="str">
            <v>INICIAL - PRIMARIO</v>
          </cell>
          <cell r="H6205" t="str">
            <v>SEMIOFICIAL</v>
          </cell>
          <cell r="I6205" t="str">
            <v>Autorizado</v>
          </cell>
          <cell r="J6205" t="str">
            <v>01058313</v>
          </cell>
          <cell r="K6205" t="str">
            <v>CATOLICO SANTIAGO APOSTOL</v>
          </cell>
          <cell r="L6205" t="str">
            <v>URBANA-MARGINAL</v>
          </cell>
          <cell r="M6205" t="str">
            <v>DISTRITO NACIONAL</v>
          </cell>
          <cell r="N6205" t="str">
            <v>01</v>
          </cell>
          <cell r="O6205" t="str">
            <v>SANTO DOMINGO DE GUZMÁN</v>
          </cell>
          <cell r="P6205" t="str">
            <v>0101</v>
          </cell>
          <cell r="Q6205" t="str">
            <v>SANTO DOMINGO DE GUZMÁN</v>
          </cell>
          <cell r="R6205" t="str">
            <v>01</v>
          </cell>
          <cell r="S6205" t="str">
            <v>SANTO DOMINGO DE GUZMÁN (ZONA URBANA)</v>
          </cell>
          <cell r="T6205" t="str">
            <v>01</v>
          </cell>
          <cell r="U6205" t="str">
            <v>VILLA JUANA</v>
          </cell>
          <cell r="V6205" t="str">
            <v>050</v>
          </cell>
          <cell r="W6205" t="str">
            <v>18.488005</v>
          </cell>
          <cell r="X6205" t="str">
            <v>-69.90467</v>
          </cell>
        </row>
        <row r="6206">
          <cell r="A6206" t="str">
            <v>05221</v>
          </cell>
          <cell r="B6206" t="str">
            <v>15 - SANTO DOMINGO</v>
          </cell>
          <cell r="C6206" t="str">
            <v>1502 - SANTO DOMINGO CENTRO</v>
          </cell>
          <cell r="D6206" t="str">
            <v>05221</v>
          </cell>
          <cell r="E6206" t="str">
            <v>CATOLICO SANTIAGO APOSTOL</v>
          </cell>
          <cell r="F6206" t="str">
            <v>MATUTINA</v>
          </cell>
          <cell r="G6206" t="str">
            <v>SECUNDARIO</v>
          </cell>
          <cell r="H6206" t="str">
            <v>SEMIOFICIAL</v>
          </cell>
          <cell r="I6206" t="str">
            <v>Autorizado</v>
          </cell>
          <cell r="J6206" t="str">
            <v>01058313</v>
          </cell>
          <cell r="K6206" t="str">
            <v>CATOLICO SANTIAGO APOSTOL</v>
          </cell>
          <cell r="L6206" t="str">
            <v>URBANA-MARGINAL</v>
          </cell>
          <cell r="M6206" t="str">
            <v>DISTRITO NACIONAL</v>
          </cell>
          <cell r="N6206" t="str">
            <v>01</v>
          </cell>
          <cell r="O6206" t="str">
            <v>SANTO DOMINGO DE GUZMÁN</v>
          </cell>
          <cell r="P6206" t="str">
            <v>0101</v>
          </cell>
          <cell r="Q6206" t="str">
            <v>SANTO DOMINGO DE GUZMÁN</v>
          </cell>
          <cell r="R6206" t="str">
            <v>01</v>
          </cell>
          <cell r="S6206" t="str">
            <v>SANTO DOMINGO DE GUZMÁN (ZONA URBANA)</v>
          </cell>
          <cell r="T6206" t="str">
            <v>01</v>
          </cell>
          <cell r="U6206" t="str">
            <v>VILLA JUANA</v>
          </cell>
          <cell r="V6206" t="str">
            <v>050</v>
          </cell>
          <cell r="W6206" t="str">
            <v>18.488005</v>
          </cell>
          <cell r="X6206" t="str">
            <v>-69.90467</v>
          </cell>
        </row>
        <row r="6207">
          <cell r="A6207" t="str">
            <v>05264</v>
          </cell>
          <cell r="B6207" t="str">
            <v>15 - SANTO DOMINGO</v>
          </cell>
          <cell r="C6207" t="str">
            <v>1502 - SANTO DOMINGO CENTRO</v>
          </cell>
          <cell r="D6207" t="str">
            <v>05264</v>
          </cell>
          <cell r="E6207" t="str">
            <v>JUAN PABLO DUARTE</v>
          </cell>
          <cell r="F6207" t="str">
            <v>MATUTINA</v>
          </cell>
          <cell r="G6207" t="str">
            <v>SECUNDARIO</v>
          </cell>
          <cell r="H6207" t="str">
            <v>PUBLICO</v>
          </cell>
          <cell r="I6207" t="str">
            <v>Autorizado</v>
          </cell>
          <cell r="J6207" t="str">
            <v>01068017</v>
          </cell>
          <cell r="K6207" t="str">
            <v>JUAN PABLO DUARTE</v>
          </cell>
          <cell r="L6207" t="str">
            <v>URBANA</v>
          </cell>
          <cell r="M6207" t="str">
            <v>DISTRITO NACIONAL</v>
          </cell>
          <cell r="N6207" t="str">
            <v>01</v>
          </cell>
          <cell r="O6207" t="str">
            <v>SANTO DOMINGO DE GUZMÁN</v>
          </cell>
          <cell r="P6207" t="str">
            <v>0101</v>
          </cell>
          <cell r="Q6207" t="str">
            <v>SANTO DOMINGO DE GUZMÁN</v>
          </cell>
          <cell r="R6207" t="str">
            <v>01</v>
          </cell>
          <cell r="S6207" t="str">
            <v>SANTO DOMINGO DE GUZMÁN (ZONA URBANA)</v>
          </cell>
          <cell r="T6207" t="str">
            <v>01</v>
          </cell>
          <cell r="U6207" t="str">
            <v>VILLA CONSUELO</v>
          </cell>
          <cell r="V6207" t="str">
            <v>056</v>
          </cell>
          <cell r="W6207" t="str">
            <v>18.4918</v>
          </cell>
          <cell r="X6207" t="str">
            <v>-69.8987</v>
          </cell>
        </row>
        <row r="6208">
          <cell r="A6208" t="str">
            <v>05265</v>
          </cell>
          <cell r="B6208" t="str">
            <v>15 - SANTO DOMINGO</v>
          </cell>
          <cell r="C6208" t="str">
            <v>1502 - SANTO DOMINGO CENTRO</v>
          </cell>
          <cell r="D6208" t="str">
            <v>05265</v>
          </cell>
          <cell r="E6208" t="str">
            <v>JUAN PABLO DUARTE</v>
          </cell>
          <cell r="F6208" t="str">
            <v>VESPERTINA</v>
          </cell>
          <cell r="G6208" t="str">
            <v>SECUNDARIO</v>
          </cell>
          <cell r="H6208" t="str">
            <v>PUBLICO</v>
          </cell>
          <cell r="I6208" t="str">
            <v>Autorizado</v>
          </cell>
          <cell r="J6208" t="str">
            <v>01068017</v>
          </cell>
          <cell r="K6208" t="str">
            <v>JUAN PABLO DUARTE</v>
          </cell>
          <cell r="L6208" t="str">
            <v>URBANA</v>
          </cell>
          <cell r="M6208" t="str">
            <v>DISTRITO NACIONAL</v>
          </cell>
          <cell r="N6208" t="str">
            <v>01</v>
          </cell>
          <cell r="O6208" t="str">
            <v>SANTO DOMINGO DE GUZMÁN</v>
          </cell>
          <cell r="P6208" t="str">
            <v>0101</v>
          </cell>
          <cell r="Q6208" t="str">
            <v>SANTO DOMINGO DE GUZMÁN</v>
          </cell>
          <cell r="R6208" t="str">
            <v>01</v>
          </cell>
          <cell r="S6208" t="str">
            <v>SANTO DOMINGO DE GUZMÁN (ZONA URBANA)</v>
          </cell>
          <cell r="T6208" t="str">
            <v>01</v>
          </cell>
          <cell r="U6208" t="str">
            <v>VILLA CONSUELO</v>
          </cell>
          <cell r="V6208" t="str">
            <v>056</v>
          </cell>
          <cell r="W6208" t="str">
            <v>18.4918</v>
          </cell>
          <cell r="X6208" t="str">
            <v>-69.8987</v>
          </cell>
        </row>
        <row r="6209">
          <cell r="A6209" t="str">
            <v>05266</v>
          </cell>
          <cell r="B6209" t="str">
            <v>15 - SANTO DOMINGO</v>
          </cell>
          <cell r="C6209" t="str">
            <v>1502 - SANTO DOMINGO CENTRO</v>
          </cell>
          <cell r="D6209" t="str">
            <v>05266</v>
          </cell>
          <cell r="E6209" t="str">
            <v>MIGUEL ANGEL GARRIDO</v>
          </cell>
          <cell r="F6209" t="str">
            <v>NOCTURNA</v>
          </cell>
          <cell r="G6209" t="str">
            <v>SECUNDARIO</v>
          </cell>
          <cell r="H6209" t="str">
            <v>PUBLICO</v>
          </cell>
          <cell r="I6209" t="str">
            <v>Autorizado</v>
          </cell>
          <cell r="J6209" t="str">
            <v>01068017</v>
          </cell>
          <cell r="K6209" t="str">
            <v>JUAN PABLO DUARTE</v>
          </cell>
          <cell r="L6209" t="str">
            <v>URBANA</v>
          </cell>
          <cell r="M6209" t="str">
            <v>DISTRITO NACIONAL</v>
          </cell>
          <cell r="N6209" t="str">
            <v>01</v>
          </cell>
          <cell r="O6209" t="str">
            <v>SANTO DOMINGO DE GUZMÁN</v>
          </cell>
          <cell r="P6209" t="str">
            <v>0101</v>
          </cell>
          <cell r="Q6209" t="str">
            <v>SANTO DOMINGO DE GUZMÁN</v>
          </cell>
          <cell r="R6209" t="str">
            <v>01</v>
          </cell>
          <cell r="S6209" t="str">
            <v>SANTO DOMINGO DE GUZMÁN (ZONA URBANA)</v>
          </cell>
          <cell r="T6209" t="str">
            <v>01</v>
          </cell>
          <cell r="U6209" t="str">
            <v>VILLA CONSUELO</v>
          </cell>
          <cell r="V6209" t="str">
            <v>056</v>
          </cell>
          <cell r="W6209" t="str">
            <v>18.4918</v>
          </cell>
          <cell r="X6209" t="str">
            <v>-69.8987</v>
          </cell>
        </row>
        <row r="6210">
          <cell r="A6210" t="str">
            <v>05270</v>
          </cell>
          <cell r="B6210" t="str">
            <v>15 - SANTO DOMINGO</v>
          </cell>
          <cell r="C6210" t="str">
            <v>1502 - SANTO DOMINGO CENTRO</v>
          </cell>
          <cell r="D6210" t="str">
            <v>05270</v>
          </cell>
          <cell r="E6210" t="str">
            <v>PARROQUIAL SAN JOSE</v>
          </cell>
          <cell r="F6210" t="str">
            <v>JORNADA EXTENDIDA</v>
          </cell>
          <cell r="G6210" t="str">
            <v>INICIAL - PRIMARIO - SECUNDARIO</v>
          </cell>
          <cell r="H6210" t="str">
            <v>PUBLICO</v>
          </cell>
          <cell r="I6210" t="str">
            <v>Autorizado</v>
          </cell>
          <cell r="J6210" t="str">
            <v>01069012</v>
          </cell>
          <cell r="K6210" t="str">
            <v>PARROQUIAL SAN JOSE</v>
          </cell>
          <cell r="L6210" t="str">
            <v>URBANA</v>
          </cell>
          <cell r="M6210" t="str">
            <v>DISTRITO NACIONAL</v>
          </cell>
          <cell r="N6210" t="str">
            <v>01</v>
          </cell>
          <cell r="O6210" t="str">
            <v>SANTO DOMINGO DE GUZMÁN</v>
          </cell>
          <cell r="P6210" t="str">
            <v>0101</v>
          </cell>
          <cell r="Q6210" t="str">
            <v>SANTO DOMINGO DE GUZMÁN</v>
          </cell>
          <cell r="R6210" t="str">
            <v>01</v>
          </cell>
          <cell r="S6210" t="str">
            <v>SANTO DOMINGO DE GUZMÁN (ZONA URBANA)</v>
          </cell>
          <cell r="T6210" t="str">
            <v>01</v>
          </cell>
          <cell r="U6210" t="str">
            <v>VILLA CONSUELO</v>
          </cell>
          <cell r="V6210" t="str">
            <v>056</v>
          </cell>
          <cell r="W6210" t="str">
            <v/>
          </cell>
          <cell r="X6210" t="str">
            <v/>
          </cell>
        </row>
        <row r="6211">
          <cell r="A6211" t="str">
            <v>05271</v>
          </cell>
          <cell r="B6211" t="str">
            <v>15 - SANTO DOMINGO</v>
          </cell>
          <cell r="C6211" t="str">
            <v>1502 - SANTO DOMINGO CENTRO</v>
          </cell>
          <cell r="D6211" t="str">
            <v>05271</v>
          </cell>
          <cell r="E6211" t="str">
            <v>SAN PEDRO APOSTOL</v>
          </cell>
          <cell r="F6211" t="str">
            <v>JORNADA EXTENDIDA</v>
          </cell>
          <cell r="G6211" t="str">
            <v>INICIAL - PRIMARIO - SECUNDARIO</v>
          </cell>
          <cell r="H6211" t="str">
            <v>PUBLICO</v>
          </cell>
          <cell r="I6211" t="str">
            <v>Autorizado</v>
          </cell>
          <cell r="J6211" t="str">
            <v>01069116</v>
          </cell>
          <cell r="K6211" t="str">
            <v>SAN PEDRO APOSTOL</v>
          </cell>
          <cell r="L6211" t="str">
            <v>URBANA</v>
          </cell>
          <cell r="M6211" t="str">
            <v>DISTRITO NACIONAL</v>
          </cell>
          <cell r="N6211" t="str">
            <v>01</v>
          </cell>
          <cell r="O6211" t="str">
            <v>SANTO DOMINGO DE GUZMÁN</v>
          </cell>
          <cell r="P6211" t="str">
            <v>0101</v>
          </cell>
          <cell r="Q6211" t="str">
            <v>SANTO DOMINGO DE GUZMÁN</v>
          </cell>
          <cell r="R6211" t="str">
            <v>01</v>
          </cell>
          <cell r="S6211" t="str">
            <v>SANTO DOMINGO DE GUZMÁN (ZONA URBANA)</v>
          </cell>
          <cell r="T6211" t="str">
            <v>01</v>
          </cell>
          <cell r="U6211" t="str">
            <v>VILLA CONSUELO</v>
          </cell>
          <cell r="V6211" t="str">
            <v>056</v>
          </cell>
          <cell r="W6211" t="str">
            <v>18.4838</v>
          </cell>
          <cell r="X6211" t="str">
            <v>-69.8962</v>
          </cell>
        </row>
        <row r="6212">
          <cell r="A6212" t="str">
            <v>05275</v>
          </cell>
          <cell r="B6212" t="str">
            <v>15 - SANTO DOMINGO</v>
          </cell>
          <cell r="C6212" t="str">
            <v>1502 - SANTO DOMINGO CENTRO</v>
          </cell>
          <cell r="D6212" t="str">
            <v>05275</v>
          </cell>
          <cell r="E6212" t="str">
            <v>MARIA INMACULADA</v>
          </cell>
          <cell r="F6212" t="str">
            <v>JORNADA EXTENDIDA</v>
          </cell>
          <cell r="G6212" t="str">
            <v>INICIAL - PRIMARIO</v>
          </cell>
          <cell r="H6212" t="str">
            <v>PUBLICO</v>
          </cell>
          <cell r="I6212" t="str">
            <v>Autorizado</v>
          </cell>
          <cell r="J6212" t="str">
            <v>01071018</v>
          </cell>
          <cell r="K6212" t="str">
            <v>MARIA INMACULADA</v>
          </cell>
          <cell r="L6212" t="str">
            <v>URBANA</v>
          </cell>
          <cell r="M6212" t="str">
            <v>DISTRITO NACIONAL</v>
          </cell>
          <cell r="N6212" t="str">
            <v>01</v>
          </cell>
          <cell r="O6212" t="str">
            <v>SANTO DOMINGO DE GUZMÁN</v>
          </cell>
          <cell r="P6212" t="str">
            <v>0101</v>
          </cell>
          <cell r="Q6212" t="str">
            <v>SANTO DOMINGO DE GUZMÁN</v>
          </cell>
          <cell r="R6212" t="str">
            <v>01</v>
          </cell>
          <cell r="S6212" t="str">
            <v>SANTO DOMINGO DE GUZMÁN (ZONA URBANA)</v>
          </cell>
          <cell r="T6212" t="str">
            <v>01</v>
          </cell>
          <cell r="U6212" t="str">
            <v>ENSANCHE LUPERÓN</v>
          </cell>
          <cell r="V6212" t="str">
            <v>057</v>
          </cell>
          <cell r="W6212" t="str">
            <v>18.5007</v>
          </cell>
          <cell r="X6212" t="str">
            <v>-69.8975</v>
          </cell>
        </row>
        <row r="6213">
          <cell r="A6213" t="str">
            <v>05277</v>
          </cell>
          <cell r="B6213" t="str">
            <v>15 - SANTO DOMINGO</v>
          </cell>
          <cell r="C6213" t="str">
            <v>1502 - SANTO DOMINGO CENTRO</v>
          </cell>
          <cell r="D6213" t="str">
            <v>05277</v>
          </cell>
          <cell r="E6213" t="str">
            <v>MARIA INMACULADA</v>
          </cell>
          <cell r="F6213" t="str">
            <v>JORNADA EXTENDIDA</v>
          </cell>
          <cell r="G6213" t="str">
            <v>SECUNDARIO</v>
          </cell>
          <cell r="H6213" t="str">
            <v>PUBLICO</v>
          </cell>
          <cell r="I6213" t="str">
            <v>Autorizado</v>
          </cell>
          <cell r="J6213" t="str">
            <v>01071018</v>
          </cell>
          <cell r="K6213" t="str">
            <v>MARIA INMACULADA</v>
          </cell>
          <cell r="L6213" t="str">
            <v>URBANA</v>
          </cell>
          <cell r="M6213" t="str">
            <v>DISTRITO NACIONAL</v>
          </cell>
          <cell r="N6213" t="str">
            <v>01</v>
          </cell>
          <cell r="O6213" t="str">
            <v>SANTO DOMINGO DE GUZMÁN</v>
          </cell>
          <cell r="P6213" t="str">
            <v>0101</v>
          </cell>
          <cell r="Q6213" t="str">
            <v>SANTO DOMINGO DE GUZMÁN</v>
          </cell>
          <cell r="R6213" t="str">
            <v>01</v>
          </cell>
          <cell r="S6213" t="str">
            <v>SANTO DOMINGO DE GUZMÁN (ZONA URBANA)</v>
          </cell>
          <cell r="T6213" t="str">
            <v>01</v>
          </cell>
          <cell r="U6213" t="str">
            <v>ENSANCHE LUPERÓN</v>
          </cell>
          <cell r="V6213" t="str">
            <v>057</v>
          </cell>
          <cell r="W6213" t="str">
            <v>18.5007</v>
          </cell>
          <cell r="X6213" t="str">
            <v>-69.8975</v>
          </cell>
        </row>
        <row r="6214">
          <cell r="A6214" t="str">
            <v>05280</v>
          </cell>
          <cell r="B6214" t="str">
            <v>15 - SANTO DOMINGO</v>
          </cell>
          <cell r="C6214" t="str">
            <v>1502 - SANTO DOMINGO CENTRO</v>
          </cell>
          <cell r="D6214" t="str">
            <v>05280</v>
          </cell>
          <cell r="E6214" t="str">
            <v>PEDRO HENRIQUEZ UREÑA</v>
          </cell>
          <cell r="F6214" t="str">
            <v>NOCTURNA</v>
          </cell>
          <cell r="G6214" t="str">
            <v>SECUNDARIO</v>
          </cell>
          <cell r="H6214" t="str">
            <v>PUBLICO</v>
          </cell>
          <cell r="I6214" t="str">
            <v>Autorizado</v>
          </cell>
          <cell r="J6214" t="str">
            <v>01071810</v>
          </cell>
          <cell r="K6214" t="str">
            <v>REPUBLICA DE COLOMBIA</v>
          </cell>
          <cell r="L6214" t="str">
            <v>URBANA-MARGINAL</v>
          </cell>
          <cell r="M6214" t="str">
            <v>DISTRITO NACIONAL</v>
          </cell>
          <cell r="N6214" t="str">
            <v>01</v>
          </cell>
          <cell r="O6214" t="str">
            <v>SANTO DOMINGO DE GUZMÁN</v>
          </cell>
          <cell r="P6214" t="str">
            <v>0101</v>
          </cell>
          <cell r="Q6214" t="str">
            <v>SANTO DOMINGO DE GUZMÁN</v>
          </cell>
          <cell r="R6214" t="str">
            <v>01</v>
          </cell>
          <cell r="S6214" t="str">
            <v>SANTO DOMINGO DE GUZMÁN (ZONA URBANA)</v>
          </cell>
          <cell r="T6214" t="str">
            <v>01</v>
          </cell>
          <cell r="U6214" t="str">
            <v>ENSANCHE LUPERÓN</v>
          </cell>
          <cell r="V6214" t="str">
            <v>057</v>
          </cell>
          <cell r="W6214" t="str">
            <v>18.5017</v>
          </cell>
          <cell r="X6214" t="str">
            <v>-69.8984</v>
          </cell>
        </row>
        <row r="6215">
          <cell r="A6215" t="str">
            <v>05282</v>
          </cell>
          <cell r="B6215" t="str">
            <v>15 - SANTO DOMINGO</v>
          </cell>
          <cell r="C6215" t="str">
            <v>1502 - SANTO DOMINGO CENTRO</v>
          </cell>
          <cell r="D6215" t="str">
            <v>05282</v>
          </cell>
          <cell r="E6215" t="str">
            <v>REPUBLICA DE COLOMBIA</v>
          </cell>
          <cell r="F6215" t="str">
            <v>JORNADA EXTENDIDA</v>
          </cell>
          <cell r="G6215" t="str">
            <v>INICIAL - PRIMARIO - SECUNDARIO</v>
          </cell>
          <cell r="H6215" t="str">
            <v>PUBLICO</v>
          </cell>
          <cell r="I6215" t="str">
            <v>Autorizado</v>
          </cell>
          <cell r="J6215" t="str">
            <v>01071810</v>
          </cell>
          <cell r="K6215" t="str">
            <v>REPUBLICA DE COLOMBIA</v>
          </cell>
          <cell r="L6215" t="str">
            <v>URBANA-MARGINAL</v>
          </cell>
          <cell r="M6215" t="str">
            <v>DISTRITO NACIONAL</v>
          </cell>
          <cell r="N6215" t="str">
            <v>01</v>
          </cell>
          <cell r="O6215" t="str">
            <v>SANTO DOMINGO DE GUZMÁN</v>
          </cell>
          <cell r="P6215" t="str">
            <v>0101</v>
          </cell>
          <cell r="Q6215" t="str">
            <v>SANTO DOMINGO DE GUZMÁN</v>
          </cell>
          <cell r="R6215" t="str">
            <v>01</v>
          </cell>
          <cell r="S6215" t="str">
            <v>SANTO DOMINGO DE GUZMÁN (ZONA URBANA)</v>
          </cell>
          <cell r="T6215" t="str">
            <v>01</v>
          </cell>
          <cell r="U6215" t="str">
            <v>ENSANCHE LUPERÓN</v>
          </cell>
          <cell r="V6215" t="str">
            <v>057</v>
          </cell>
          <cell r="W6215" t="str">
            <v>18.5017</v>
          </cell>
          <cell r="X6215" t="str">
            <v>-69.8984</v>
          </cell>
        </row>
        <row r="6216">
          <cell r="A6216" t="str">
            <v>05283</v>
          </cell>
          <cell r="B6216" t="str">
            <v>15 - SANTO DOMINGO</v>
          </cell>
          <cell r="C6216" t="str">
            <v>1502 - SANTO DOMINGO CENTRO</v>
          </cell>
          <cell r="D6216" t="str">
            <v>05283</v>
          </cell>
          <cell r="E6216" t="str">
            <v>REPUBLICA DE HAITI</v>
          </cell>
          <cell r="F6216" t="str">
            <v>NOCTURNA</v>
          </cell>
          <cell r="G6216" t="str">
            <v>BASICA DE ADULTOS</v>
          </cell>
          <cell r="H6216" t="str">
            <v>PUBLICO</v>
          </cell>
          <cell r="I6216" t="str">
            <v>Autorizado</v>
          </cell>
          <cell r="J6216" t="str">
            <v>01072133</v>
          </cell>
          <cell r="K6216" t="str">
            <v>REPUBLICA DE HAITI</v>
          </cell>
          <cell r="L6216" t="str">
            <v>URBANA</v>
          </cell>
          <cell r="M6216" t="str">
            <v>DISTRITO NACIONAL</v>
          </cell>
          <cell r="N6216" t="str">
            <v>01</v>
          </cell>
          <cell r="O6216" t="str">
            <v>SANTO DOMINGO DE GUZMÁN</v>
          </cell>
          <cell r="P6216" t="str">
            <v>0101</v>
          </cell>
          <cell r="Q6216" t="str">
            <v>SANTO DOMINGO DE GUZMÁN</v>
          </cell>
          <cell r="R6216" t="str">
            <v>01</v>
          </cell>
          <cell r="S6216" t="str">
            <v>SANTO DOMINGO DE GUZMÁN (ZONA URBANA)</v>
          </cell>
          <cell r="T6216" t="str">
            <v>01</v>
          </cell>
          <cell r="U6216" t="str">
            <v>ENSANCHE LUPERÓN</v>
          </cell>
          <cell r="V6216" t="str">
            <v>057</v>
          </cell>
          <cell r="W6216" t="str">
            <v>18.4973</v>
          </cell>
          <cell r="X6216" t="str">
            <v>-69.8962</v>
          </cell>
        </row>
        <row r="6217">
          <cell r="A6217" t="str">
            <v>05284</v>
          </cell>
          <cell r="B6217" t="str">
            <v>15 - SANTO DOMINGO</v>
          </cell>
          <cell r="C6217" t="str">
            <v>1502 - SANTO DOMINGO CENTRO</v>
          </cell>
          <cell r="D6217" t="str">
            <v>05284</v>
          </cell>
          <cell r="E6217" t="str">
            <v>REPUBLICA DE HAITI</v>
          </cell>
          <cell r="F6217" t="str">
            <v>SEMI PRESENCIAL</v>
          </cell>
          <cell r="G6217" t="str">
            <v>PREPARA</v>
          </cell>
          <cell r="H6217" t="str">
            <v>PUBLICO</v>
          </cell>
          <cell r="I6217" t="str">
            <v>Autorizado</v>
          </cell>
          <cell r="J6217" t="str">
            <v>01072133</v>
          </cell>
          <cell r="K6217" t="str">
            <v>REPUBLICA DE HAITI</v>
          </cell>
          <cell r="L6217" t="str">
            <v>URBANA</v>
          </cell>
          <cell r="M6217" t="str">
            <v>DISTRITO NACIONAL</v>
          </cell>
          <cell r="N6217" t="str">
            <v>01</v>
          </cell>
          <cell r="O6217" t="str">
            <v>SANTO DOMINGO DE GUZMÁN</v>
          </cell>
          <cell r="P6217" t="str">
            <v>0101</v>
          </cell>
          <cell r="Q6217" t="str">
            <v>SANTO DOMINGO DE GUZMÁN</v>
          </cell>
          <cell r="R6217" t="str">
            <v>01</v>
          </cell>
          <cell r="S6217" t="str">
            <v>SANTO DOMINGO DE GUZMÁN (ZONA URBANA)</v>
          </cell>
          <cell r="T6217" t="str">
            <v>01</v>
          </cell>
          <cell r="U6217" t="str">
            <v>ENSANCHE LUPERÓN</v>
          </cell>
          <cell r="V6217" t="str">
            <v>057</v>
          </cell>
          <cell r="W6217" t="str">
            <v>18.4973</v>
          </cell>
          <cell r="X6217" t="str">
            <v>-69.8962</v>
          </cell>
        </row>
        <row r="6218">
          <cell r="A6218" t="str">
            <v>05288</v>
          </cell>
          <cell r="B6218" t="str">
            <v>15 - SANTO DOMINGO</v>
          </cell>
          <cell r="C6218" t="str">
            <v>1502 - SANTO DOMINGO CENTRO</v>
          </cell>
          <cell r="D6218" t="str">
            <v>05288</v>
          </cell>
          <cell r="E6218" t="str">
            <v>AMELIA RICART CALVENTI</v>
          </cell>
          <cell r="F6218" t="str">
            <v>NOCTURNA</v>
          </cell>
          <cell r="G6218" t="str">
            <v>BASICA DE ADULTOS</v>
          </cell>
          <cell r="H6218" t="str">
            <v>PUBLICO</v>
          </cell>
          <cell r="I6218" t="str">
            <v>Autorizado</v>
          </cell>
          <cell r="J6218" t="str">
            <v>01073112</v>
          </cell>
          <cell r="K6218" t="str">
            <v>CAPOTILLO</v>
          </cell>
          <cell r="L6218" t="str">
            <v>URBANA-MARGINAL</v>
          </cell>
          <cell r="M6218" t="str">
            <v>DISTRITO NACIONAL</v>
          </cell>
          <cell r="N6218" t="str">
            <v>01</v>
          </cell>
          <cell r="O6218" t="str">
            <v>SANTO DOMINGO DE GUZMÁN</v>
          </cell>
          <cell r="P6218" t="str">
            <v>0101</v>
          </cell>
          <cell r="Q6218" t="str">
            <v>SANTO DOMINGO DE GUZMÁN</v>
          </cell>
          <cell r="R6218" t="str">
            <v>01</v>
          </cell>
          <cell r="S6218" t="str">
            <v>SANTO DOMINGO DE GUZMÁN (ZONA URBANA)</v>
          </cell>
          <cell r="T6218" t="str">
            <v>01</v>
          </cell>
          <cell r="U6218" t="str">
            <v>ENSANCHE CAPOTILLO</v>
          </cell>
          <cell r="V6218" t="str">
            <v>058</v>
          </cell>
          <cell r="W6218" t="str">
            <v>18.5022</v>
          </cell>
          <cell r="X6218" t="str">
            <v>-69.9043</v>
          </cell>
        </row>
        <row r="6219">
          <cell r="A6219" t="str">
            <v>05289</v>
          </cell>
          <cell r="B6219" t="str">
            <v>15 - SANTO DOMINGO</v>
          </cell>
          <cell r="C6219" t="str">
            <v>1502 - SANTO DOMINGO CENTRO</v>
          </cell>
          <cell r="D6219" t="str">
            <v>05289</v>
          </cell>
          <cell r="E6219" t="str">
            <v>CAPOTILLO</v>
          </cell>
          <cell r="F6219" t="str">
            <v>MATUTINA</v>
          </cell>
          <cell r="G6219" t="str">
            <v>SECUNDARIO</v>
          </cell>
          <cell r="H6219" t="str">
            <v>PUBLICO</v>
          </cell>
          <cell r="I6219" t="str">
            <v>Autorizado</v>
          </cell>
          <cell r="J6219" t="str">
            <v>01073112</v>
          </cell>
          <cell r="K6219" t="str">
            <v>CAPOTILLO</v>
          </cell>
          <cell r="L6219" t="str">
            <v>URBANA-MARGINAL</v>
          </cell>
          <cell r="M6219" t="str">
            <v>DISTRITO NACIONAL</v>
          </cell>
          <cell r="N6219" t="str">
            <v>01</v>
          </cell>
          <cell r="O6219" t="str">
            <v>SANTO DOMINGO DE GUZMÁN</v>
          </cell>
          <cell r="P6219" t="str">
            <v>0101</v>
          </cell>
          <cell r="Q6219" t="str">
            <v>SANTO DOMINGO DE GUZMÁN</v>
          </cell>
          <cell r="R6219" t="str">
            <v>01</v>
          </cell>
          <cell r="S6219" t="str">
            <v>SANTO DOMINGO DE GUZMÁN (ZONA URBANA)</v>
          </cell>
          <cell r="T6219" t="str">
            <v>01</v>
          </cell>
          <cell r="U6219" t="str">
            <v>ENSANCHE CAPOTILLO</v>
          </cell>
          <cell r="V6219" t="str">
            <v>058</v>
          </cell>
          <cell r="W6219" t="str">
            <v>18.5022</v>
          </cell>
          <cell r="X6219" t="str">
            <v>-69.9043</v>
          </cell>
        </row>
        <row r="6220">
          <cell r="A6220" t="str">
            <v>05290</v>
          </cell>
          <cell r="B6220" t="str">
            <v>15 - SANTO DOMINGO</v>
          </cell>
          <cell r="C6220" t="str">
            <v>1502 - SANTO DOMINGO CENTRO</v>
          </cell>
          <cell r="D6220" t="str">
            <v>05290</v>
          </cell>
          <cell r="E6220" t="str">
            <v>CAPOTILLO</v>
          </cell>
          <cell r="F6220" t="str">
            <v>NOCTURNA</v>
          </cell>
          <cell r="G6220" t="str">
            <v>SECUNDARIO</v>
          </cell>
          <cell r="H6220" t="str">
            <v>PUBLICO</v>
          </cell>
          <cell r="I6220" t="str">
            <v>Autorizado</v>
          </cell>
          <cell r="J6220" t="str">
            <v>01073112</v>
          </cell>
          <cell r="K6220" t="str">
            <v>CAPOTILLO</v>
          </cell>
          <cell r="L6220" t="str">
            <v>URBANA-MARGINAL</v>
          </cell>
          <cell r="M6220" t="str">
            <v>DISTRITO NACIONAL</v>
          </cell>
          <cell r="N6220" t="str">
            <v>01</v>
          </cell>
          <cell r="O6220" t="str">
            <v>SANTO DOMINGO DE GUZMÁN</v>
          </cell>
          <cell r="P6220" t="str">
            <v>0101</v>
          </cell>
          <cell r="Q6220" t="str">
            <v>SANTO DOMINGO DE GUZMÁN</v>
          </cell>
          <cell r="R6220" t="str">
            <v>01</v>
          </cell>
          <cell r="S6220" t="str">
            <v>SANTO DOMINGO DE GUZMÁN (ZONA URBANA)</v>
          </cell>
          <cell r="T6220" t="str">
            <v>01</v>
          </cell>
          <cell r="U6220" t="str">
            <v>ENSANCHE CAPOTILLO</v>
          </cell>
          <cell r="V6220" t="str">
            <v>058</v>
          </cell>
          <cell r="W6220" t="str">
            <v>18.5022</v>
          </cell>
          <cell r="X6220" t="str">
            <v>-69.9043</v>
          </cell>
        </row>
        <row r="6221">
          <cell r="A6221" t="str">
            <v>05299</v>
          </cell>
          <cell r="B6221" t="str">
            <v>15 - SANTO DOMINGO</v>
          </cell>
          <cell r="C6221" t="str">
            <v>1502 - SANTO DOMINGO CENTRO</v>
          </cell>
          <cell r="D6221" t="str">
            <v>05299</v>
          </cell>
          <cell r="E6221" t="str">
            <v>NUESTRA SENORA DEL CARMEN</v>
          </cell>
          <cell r="F6221" t="str">
            <v>NOCTURNA</v>
          </cell>
          <cell r="G6221" t="str">
            <v>SECUNDARIO</v>
          </cell>
          <cell r="H6221" t="str">
            <v>PUBLICO</v>
          </cell>
          <cell r="I6221" t="str">
            <v>Autorizado</v>
          </cell>
          <cell r="J6221" t="str">
            <v>01075927</v>
          </cell>
          <cell r="K6221" t="str">
            <v>NUESTRA SENORA DEL CARMEN</v>
          </cell>
          <cell r="L6221" t="str">
            <v>URBANA-MARGINAL</v>
          </cell>
          <cell r="M6221" t="str">
            <v>DISTRITO NACIONAL</v>
          </cell>
          <cell r="N6221" t="str">
            <v>01</v>
          </cell>
          <cell r="O6221" t="str">
            <v>SANTO DOMINGO DE GUZMÁN</v>
          </cell>
          <cell r="P6221" t="str">
            <v>0101</v>
          </cell>
          <cell r="Q6221" t="str">
            <v>SANTO DOMINGO DE GUZMÁN</v>
          </cell>
          <cell r="R6221" t="str">
            <v>01</v>
          </cell>
          <cell r="S6221" t="str">
            <v>SANTO DOMINGO DE GUZMÁN (ZONA URBANA)</v>
          </cell>
          <cell r="T6221" t="str">
            <v>01</v>
          </cell>
          <cell r="U6221" t="str">
            <v>SIMÓN BOLIVAR</v>
          </cell>
          <cell r="V6221" t="str">
            <v>059</v>
          </cell>
          <cell r="W6221" t="str">
            <v>18.5099</v>
          </cell>
          <cell r="X6221" t="str">
            <v>-69.898</v>
          </cell>
        </row>
        <row r="6222">
          <cell r="A6222" t="str">
            <v>05300</v>
          </cell>
          <cell r="B6222" t="str">
            <v>15 - SANTO DOMINGO</v>
          </cell>
          <cell r="C6222" t="str">
            <v>1502 - SANTO DOMINGO CENTRO</v>
          </cell>
          <cell r="D6222" t="str">
            <v>05300</v>
          </cell>
          <cell r="E6222" t="str">
            <v>NUESTRA SENORA DEL CARMEN</v>
          </cell>
          <cell r="F6222" t="str">
            <v>JORNADA EXTENDIDA</v>
          </cell>
          <cell r="G6222" t="str">
            <v>SECUNDARIO</v>
          </cell>
          <cell r="H6222" t="str">
            <v>PUBLICO</v>
          </cell>
          <cell r="I6222" t="str">
            <v>Autorizado</v>
          </cell>
          <cell r="J6222" t="str">
            <v>01075927</v>
          </cell>
          <cell r="K6222" t="str">
            <v>NUESTRA SENORA DEL CARMEN</v>
          </cell>
          <cell r="L6222" t="str">
            <v>URBANA-MARGINAL</v>
          </cell>
          <cell r="M6222" t="str">
            <v>DISTRITO NACIONAL</v>
          </cell>
          <cell r="N6222" t="str">
            <v>01</v>
          </cell>
          <cell r="O6222" t="str">
            <v>SANTO DOMINGO DE GUZMÁN</v>
          </cell>
          <cell r="P6222" t="str">
            <v>0101</v>
          </cell>
          <cell r="Q6222" t="str">
            <v>SANTO DOMINGO DE GUZMÁN</v>
          </cell>
          <cell r="R6222" t="str">
            <v>01</v>
          </cell>
          <cell r="S6222" t="str">
            <v>SANTO DOMINGO DE GUZMÁN (ZONA URBANA)</v>
          </cell>
          <cell r="T6222" t="str">
            <v>01</v>
          </cell>
          <cell r="U6222" t="str">
            <v>SIMÓN BOLIVAR</v>
          </cell>
          <cell r="V6222" t="str">
            <v>059</v>
          </cell>
          <cell r="W6222" t="str">
            <v>18.5099</v>
          </cell>
          <cell r="X6222" t="str">
            <v>-69.898</v>
          </cell>
        </row>
        <row r="6223">
          <cell r="A6223" t="str">
            <v>05304</v>
          </cell>
          <cell r="B6223" t="str">
            <v>15 - SANTO DOMINGO</v>
          </cell>
          <cell r="C6223" t="str">
            <v>1502 - SANTO DOMINGO CENTRO</v>
          </cell>
          <cell r="D6223" t="str">
            <v>05304</v>
          </cell>
          <cell r="E6223" t="str">
            <v>SAN JUAN BAUTISTA DE LA SALLE</v>
          </cell>
          <cell r="F6223" t="str">
            <v>MATUTINA</v>
          </cell>
          <cell r="G6223" t="str">
            <v>SECUNDARIO</v>
          </cell>
          <cell r="H6223" t="str">
            <v>PUBLICO</v>
          </cell>
          <cell r="I6223" t="str">
            <v>Autorizado</v>
          </cell>
          <cell r="J6223" t="str">
            <v>01076419</v>
          </cell>
          <cell r="K6223" t="str">
            <v>SAN JUAN BAUTISTA DE LA SALLE</v>
          </cell>
          <cell r="L6223" t="str">
            <v>URBANA-MARGINAL</v>
          </cell>
          <cell r="M6223" t="str">
            <v>DISTRITO NACIONAL</v>
          </cell>
          <cell r="N6223" t="str">
            <v>01</v>
          </cell>
          <cell r="O6223" t="str">
            <v>SANTO DOMINGO DE GUZMÁN</v>
          </cell>
          <cell r="P6223" t="str">
            <v>0101</v>
          </cell>
          <cell r="Q6223" t="str">
            <v>SANTO DOMINGO DE GUZMÁN</v>
          </cell>
          <cell r="R6223" t="str">
            <v>01</v>
          </cell>
          <cell r="S6223" t="str">
            <v>SANTO DOMINGO DE GUZMÁN (ZONA URBANA)</v>
          </cell>
          <cell r="T6223" t="str">
            <v>01</v>
          </cell>
          <cell r="U6223" t="str">
            <v>SIMÓN BOLIVAR</v>
          </cell>
          <cell r="V6223" t="str">
            <v>059</v>
          </cell>
          <cell r="W6223" t="str">
            <v>18.5097</v>
          </cell>
          <cell r="X6223" t="str">
            <v>-69.9</v>
          </cell>
        </row>
        <row r="6224">
          <cell r="A6224" t="str">
            <v>05306</v>
          </cell>
          <cell r="B6224" t="str">
            <v>15 - SANTO DOMINGO</v>
          </cell>
          <cell r="C6224" t="str">
            <v>1502 - SANTO DOMINGO CENTRO</v>
          </cell>
          <cell r="D6224" t="str">
            <v>05306</v>
          </cell>
          <cell r="E6224" t="str">
            <v>SIMON BOLIVAR</v>
          </cell>
          <cell r="F6224" t="str">
            <v>NOCTURNA</v>
          </cell>
          <cell r="G6224" t="str">
            <v>BASICA DE ADULTOS</v>
          </cell>
          <cell r="H6224" t="str">
            <v>PUBLICO</v>
          </cell>
          <cell r="I6224" t="str">
            <v>Autorizado</v>
          </cell>
          <cell r="J6224" t="str">
            <v>01076617</v>
          </cell>
          <cell r="K6224" t="str">
            <v>SIMON BOLIVAR</v>
          </cell>
          <cell r="L6224" t="str">
            <v>URBANA-MARGINAL</v>
          </cell>
          <cell r="M6224" t="str">
            <v>DISTRITO NACIONAL</v>
          </cell>
          <cell r="N6224" t="str">
            <v>01</v>
          </cell>
          <cell r="O6224" t="str">
            <v>SANTO DOMINGO DE GUZMÁN</v>
          </cell>
          <cell r="P6224" t="str">
            <v>0101</v>
          </cell>
          <cell r="Q6224" t="str">
            <v>SANTO DOMINGO DE GUZMÁN</v>
          </cell>
          <cell r="R6224" t="str">
            <v>01</v>
          </cell>
          <cell r="S6224" t="str">
            <v>SANTO DOMINGO DE GUZMÁN (ZONA URBANA)</v>
          </cell>
          <cell r="T6224" t="str">
            <v>01</v>
          </cell>
          <cell r="U6224" t="str">
            <v>SIMÓN BOLIVAR</v>
          </cell>
          <cell r="V6224" t="str">
            <v>059</v>
          </cell>
          <cell r="W6224" t="str">
            <v>18.5132</v>
          </cell>
          <cell r="X6224" t="str">
            <v>-69.8978</v>
          </cell>
        </row>
        <row r="6225">
          <cell r="A6225" t="str">
            <v>05308</v>
          </cell>
          <cell r="B6225" t="str">
            <v>15 - SANTO DOMINGO</v>
          </cell>
          <cell r="C6225" t="str">
            <v>1502 - SANTO DOMINGO CENTRO</v>
          </cell>
          <cell r="D6225" t="str">
            <v>05308</v>
          </cell>
          <cell r="E6225" t="str">
            <v>24 DE ABRIL - HECTOR INCHAUSTEGUI CABRAL</v>
          </cell>
          <cell r="F6225" t="str">
            <v>NOCTURNA</v>
          </cell>
          <cell r="G6225" t="str">
            <v>BASICA DE ADULTOS</v>
          </cell>
          <cell r="H6225" t="str">
            <v>PUBLICO</v>
          </cell>
          <cell r="I6225" t="str">
            <v>Autorizado</v>
          </cell>
          <cell r="J6225" t="str">
            <v>01271613</v>
          </cell>
          <cell r="K6225" t="str">
            <v>24 DE ABRIL</v>
          </cell>
          <cell r="L6225" t="str">
            <v>URBANA</v>
          </cell>
          <cell r="M6225" t="str">
            <v>DISTRITO NACIONAL</v>
          </cell>
          <cell r="N6225" t="str">
            <v>01</v>
          </cell>
          <cell r="O6225" t="str">
            <v>SANTO DOMINGO DE GUZMÁN</v>
          </cell>
          <cell r="P6225" t="str">
            <v>0101</v>
          </cell>
          <cell r="Q6225" t="str">
            <v>SANTO DOMINGO DE GUZMÁN</v>
          </cell>
          <cell r="R6225" t="str">
            <v>01</v>
          </cell>
          <cell r="S6225" t="str">
            <v>SANTO DOMINGO DE GUZMÁN (ZONA URBANA)</v>
          </cell>
          <cell r="T6225" t="str">
            <v>01</v>
          </cell>
          <cell r="U6225" t="str">
            <v>24 DE ABRIL</v>
          </cell>
          <cell r="V6225" t="str">
            <v>060</v>
          </cell>
          <cell r="W6225" t="str">
            <v>18.5067</v>
          </cell>
          <cell r="X6225" t="str">
            <v>-69.8937</v>
          </cell>
        </row>
        <row r="6226">
          <cell r="A6226" t="str">
            <v>05312</v>
          </cell>
          <cell r="B6226" t="str">
            <v>15 - SANTO DOMINGO</v>
          </cell>
          <cell r="C6226" t="str">
            <v>1502 - SANTO DOMINGO CENTRO</v>
          </cell>
          <cell r="D6226" t="str">
            <v>05312</v>
          </cell>
          <cell r="E6226" t="str">
            <v>SAN PEDRO</v>
          </cell>
          <cell r="F6226" t="str">
            <v>MATUTINA</v>
          </cell>
          <cell r="G6226" t="str">
            <v>PRIMARIO - SECUNDARIO</v>
          </cell>
          <cell r="H6226" t="str">
            <v>SEMIOFICIAL</v>
          </cell>
          <cell r="I6226" t="str">
            <v>Autorizado</v>
          </cell>
          <cell r="J6226" t="str">
            <v>01079018</v>
          </cell>
          <cell r="K6226" t="str">
            <v>SAN PEDRO</v>
          </cell>
          <cell r="L6226" t="str">
            <v>URBANA</v>
          </cell>
          <cell r="M6226" t="str">
            <v>DISTRITO NACIONAL</v>
          </cell>
          <cell r="N6226" t="str">
            <v>01</v>
          </cell>
          <cell r="O6226" t="str">
            <v>SANTO DOMINGO DE GUZMÁN</v>
          </cell>
          <cell r="P6226" t="str">
            <v>0101</v>
          </cell>
          <cell r="Q6226" t="str">
            <v>SANTO DOMINGO DE GUZMÁN</v>
          </cell>
          <cell r="R6226" t="str">
            <v>01</v>
          </cell>
          <cell r="S6226" t="str">
            <v>SANTO DOMINGO DE GUZMÁN (ZONA URBANA)</v>
          </cell>
          <cell r="T6226" t="str">
            <v>01</v>
          </cell>
          <cell r="U6226" t="str">
            <v>ENSANCHE ESPAILLAT</v>
          </cell>
          <cell r="V6226" t="str">
            <v>061</v>
          </cell>
          <cell r="W6226" t="str">
            <v>18.5042</v>
          </cell>
          <cell r="X6226" t="str">
            <v>-69.8914</v>
          </cell>
        </row>
        <row r="6227">
          <cell r="A6227" t="str">
            <v>05314</v>
          </cell>
          <cell r="B6227" t="str">
            <v>15 - SANTO DOMINGO</v>
          </cell>
          <cell r="C6227" t="str">
            <v>1502 - SANTO DOMINGO CENTRO</v>
          </cell>
          <cell r="D6227" t="str">
            <v>05314</v>
          </cell>
          <cell r="E6227" t="str">
            <v>CAPILLA NUESTRA SRA. DE LA ALTAGRACIA</v>
          </cell>
          <cell r="F6227" t="str">
            <v>MATUTINA - VESPERTINA</v>
          </cell>
          <cell r="G6227" t="str">
            <v>INICIAL - PRIMARIO - SECUNDARIO</v>
          </cell>
          <cell r="H6227" t="str">
            <v>PUBLICO</v>
          </cell>
          <cell r="I6227" t="str">
            <v>Autorizado</v>
          </cell>
          <cell r="J6227" t="str">
            <v>01079521</v>
          </cell>
          <cell r="K6227" t="str">
            <v>CAPILLA NUESTRA SRA. DE LA ALTAGRACIA</v>
          </cell>
          <cell r="L6227" t="str">
            <v>URBANA</v>
          </cell>
          <cell r="M6227" t="str">
            <v>DISTRITO NACIONAL</v>
          </cell>
          <cell r="N6227" t="str">
            <v>01</v>
          </cell>
          <cell r="O6227" t="str">
            <v>SANTO DOMINGO DE GUZMÁN</v>
          </cell>
          <cell r="P6227" t="str">
            <v>0101</v>
          </cell>
          <cell r="Q6227" t="str">
            <v>SANTO DOMINGO DE GUZMÁN</v>
          </cell>
          <cell r="R6227" t="str">
            <v>01</v>
          </cell>
          <cell r="S6227" t="str">
            <v>SANTO DOMINGO DE GUZMÁN (ZONA URBANA)</v>
          </cell>
          <cell r="T6227" t="str">
            <v>01</v>
          </cell>
          <cell r="U6227" t="str">
            <v>MARÍA AUXILIADORA</v>
          </cell>
          <cell r="V6227" t="str">
            <v>062</v>
          </cell>
          <cell r="W6227" t="str">
            <v/>
          </cell>
          <cell r="X6227" t="str">
            <v/>
          </cell>
        </row>
        <row r="6228">
          <cell r="A6228" t="str">
            <v>05319</v>
          </cell>
          <cell r="B6228" t="str">
            <v>15 - SANTO DOMINGO</v>
          </cell>
          <cell r="C6228" t="str">
            <v>1502 - SANTO DOMINGO CENTRO</v>
          </cell>
          <cell r="D6228" t="str">
            <v>05319</v>
          </cell>
          <cell r="E6228" t="str">
            <v>CLUB RAFAEL LEONIDA SOLANO</v>
          </cell>
          <cell r="F6228" t="str">
            <v>NOCTURNA</v>
          </cell>
          <cell r="G6228" t="str">
            <v>BASICA DE ADULTOS</v>
          </cell>
          <cell r="H6228" t="str">
            <v>PUBLICO</v>
          </cell>
          <cell r="I6228" t="str">
            <v>Autorizado</v>
          </cell>
          <cell r="J6228" t="str">
            <v>01080126</v>
          </cell>
          <cell r="K6228" t="str">
            <v>CLUB RAFAEL LEONIDA SOLANO</v>
          </cell>
          <cell r="L6228" t="str">
            <v>URBANA-MARGINAL</v>
          </cell>
          <cell r="M6228" t="str">
            <v>DISTRITO NACIONAL</v>
          </cell>
          <cell r="N6228" t="str">
            <v>01</v>
          </cell>
          <cell r="O6228" t="str">
            <v>SANTO DOMINGO DE GUZMÁN</v>
          </cell>
          <cell r="P6228" t="str">
            <v>0101</v>
          </cell>
          <cell r="Q6228" t="str">
            <v>SANTO DOMINGO DE GUZMÁN</v>
          </cell>
          <cell r="R6228" t="str">
            <v>01</v>
          </cell>
          <cell r="S6228" t="str">
            <v>SANTO DOMINGO DE GUZMÁN (ZONA URBANA)</v>
          </cell>
          <cell r="T6228" t="str">
            <v>01</v>
          </cell>
          <cell r="U6228" t="str">
            <v>VILLA FRANCISCA</v>
          </cell>
          <cell r="V6228" t="str">
            <v>064</v>
          </cell>
          <cell r="W6228" t="str">
            <v>18.4931</v>
          </cell>
          <cell r="X6228" t="str">
            <v>-69.8842</v>
          </cell>
        </row>
        <row r="6229">
          <cell r="A6229" t="str">
            <v>05324</v>
          </cell>
          <cell r="B6229" t="str">
            <v>15 - SANTO DOMINGO</v>
          </cell>
          <cell r="C6229" t="str">
            <v>1502 - SANTO DOMINGO CENTRO</v>
          </cell>
          <cell r="D6229" t="str">
            <v>05324</v>
          </cell>
          <cell r="E6229" t="str">
            <v>ORATORIO MARIA AUXILIADORA</v>
          </cell>
          <cell r="F6229" t="str">
            <v>JORNADA EXTENDIDA</v>
          </cell>
          <cell r="G6229" t="str">
            <v>SECUNDARIO</v>
          </cell>
          <cell r="H6229" t="str">
            <v>PUBLICO</v>
          </cell>
          <cell r="I6229" t="str">
            <v>Autorizado</v>
          </cell>
          <cell r="J6229" t="str">
            <v>01081712</v>
          </cell>
          <cell r="K6229" t="str">
            <v>ORATORIO MARIA AUXILIADORA</v>
          </cell>
          <cell r="L6229" t="str">
            <v>URBANA</v>
          </cell>
          <cell r="M6229" t="str">
            <v>DISTRITO NACIONAL</v>
          </cell>
          <cell r="N6229" t="str">
            <v>01</v>
          </cell>
          <cell r="O6229" t="str">
            <v>SANTO DOMINGO DE GUZMÁN</v>
          </cell>
          <cell r="P6229" t="str">
            <v>0101</v>
          </cell>
          <cell r="Q6229" t="str">
            <v>SANTO DOMINGO DE GUZMÁN</v>
          </cell>
          <cell r="R6229" t="str">
            <v>01</v>
          </cell>
          <cell r="S6229" t="str">
            <v>SANTO DOMINGO DE GUZMÁN (ZONA URBANA)</v>
          </cell>
          <cell r="T6229" t="str">
            <v>01</v>
          </cell>
          <cell r="U6229" t="str">
            <v>MARÍA AUXILIADORA</v>
          </cell>
          <cell r="V6229" t="str">
            <v>062</v>
          </cell>
          <cell r="W6229" t="str">
            <v>18.491526</v>
          </cell>
          <cell r="X6229" t="str">
            <v>-69.8899</v>
          </cell>
        </row>
        <row r="6230">
          <cell r="A6230" t="str">
            <v>05328</v>
          </cell>
          <cell r="B6230" t="str">
            <v>15 - SANTO DOMINGO</v>
          </cell>
          <cell r="C6230" t="str">
            <v>1502 - SANTO DOMINGO CENTRO</v>
          </cell>
          <cell r="D6230" t="str">
            <v>05328</v>
          </cell>
          <cell r="E6230" t="str">
            <v>SAN GABRIEL ARCANGEL</v>
          </cell>
          <cell r="F6230" t="str">
            <v>NOCTURNA</v>
          </cell>
          <cell r="G6230" t="str">
            <v>SECUNDARIO</v>
          </cell>
          <cell r="H6230" t="str">
            <v>PUBLICO</v>
          </cell>
          <cell r="I6230" t="str">
            <v>Autorizado</v>
          </cell>
          <cell r="J6230" t="str">
            <v>01082122</v>
          </cell>
          <cell r="K6230" t="str">
            <v>SAN GABRIEL ARCANGEL</v>
          </cell>
          <cell r="L6230" t="str">
            <v>URBANA-MARGINAL</v>
          </cell>
          <cell r="M6230" t="str">
            <v>DISTRITO NACIONAL</v>
          </cell>
          <cell r="N6230" t="str">
            <v>01</v>
          </cell>
          <cell r="O6230" t="str">
            <v>SANTO DOMINGO DE GUZMÁN</v>
          </cell>
          <cell r="P6230" t="str">
            <v>0101</v>
          </cell>
          <cell r="Q6230" t="str">
            <v>SANTO DOMINGO DE GUZMÁN</v>
          </cell>
          <cell r="R6230" t="str">
            <v>01</v>
          </cell>
          <cell r="S6230" t="str">
            <v>SANTO DOMINGO DE GUZMÁN (ZONA URBANA)</v>
          </cell>
          <cell r="T6230" t="str">
            <v>01</v>
          </cell>
          <cell r="U6230" t="str">
            <v>VILLA CONSUELO</v>
          </cell>
          <cell r="V6230" t="str">
            <v>056</v>
          </cell>
          <cell r="W6230" t="str">
            <v>18.4928</v>
          </cell>
          <cell r="X6230" t="str">
            <v>-69.8976</v>
          </cell>
        </row>
        <row r="6231">
          <cell r="A6231" t="str">
            <v>05335</v>
          </cell>
          <cell r="B6231" t="str">
            <v>15 - SANTO DOMINGO</v>
          </cell>
          <cell r="C6231" t="str">
            <v>1502 - SANTO DOMINGO CENTRO</v>
          </cell>
          <cell r="D6231" t="str">
            <v>05335</v>
          </cell>
          <cell r="E6231" t="str">
            <v>MARIA AUXILIADORA</v>
          </cell>
          <cell r="F6231" t="str">
            <v>NOCTURNA</v>
          </cell>
          <cell r="G6231" t="str">
            <v>SECUNDARIO</v>
          </cell>
          <cell r="H6231" t="str">
            <v>PUBLICO</v>
          </cell>
          <cell r="I6231" t="str">
            <v>Autorizado</v>
          </cell>
          <cell r="J6231" t="str">
            <v>01084811</v>
          </cell>
          <cell r="K6231" t="str">
            <v>REPUBLICA DE PERU</v>
          </cell>
          <cell r="L6231" t="str">
            <v>URBANA-MARGINAL</v>
          </cell>
          <cell r="M6231" t="str">
            <v>DISTRITO NACIONAL</v>
          </cell>
          <cell r="N6231" t="str">
            <v>01</v>
          </cell>
          <cell r="O6231" t="str">
            <v>SANTO DOMINGO DE GUZMÁN</v>
          </cell>
          <cell r="P6231" t="str">
            <v>0101</v>
          </cell>
          <cell r="Q6231" t="str">
            <v>SANTO DOMINGO DE GUZMÁN</v>
          </cell>
          <cell r="R6231" t="str">
            <v>01</v>
          </cell>
          <cell r="S6231" t="str">
            <v>SANTO DOMINGO DE GUZMÁN (ZONA URBANA)</v>
          </cell>
          <cell r="T6231" t="str">
            <v>01</v>
          </cell>
          <cell r="U6231" t="str">
            <v>MEJORAMIENTO SOCIAL</v>
          </cell>
          <cell r="V6231" t="str">
            <v>063</v>
          </cell>
          <cell r="W6231" t="str">
            <v>18.4867</v>
          </cell>
          <cell r="X6231" t="str">
            <v>-69.8898</v>
          </cell>
        </row>
        <row r="6232">
          <cell r="A6232" t="str">
            <v>05336</v>
          </cell>
          <cell r="B6232" t="str">
            <v>15 - SANTO DOMINGO</v>
          </cell>
          <cell r="C6232" t="str">
            <v>1502 - SANTO DOMINGO CENTRO</v>
          </cell>
          <cell r="D6232" t="str">
            <v>05336</v>
          </cell>
          <cell r="E6232" t="str">
            <v>ORATORIO MARIA AUXILIADORA</v>
          </cell>
          <cell r="F6232" t="str">
            <v>NOCTURNA</v>
          </cell>
          <cell r="G6232" t="str">
            <v>BASICA DE ADULTOS</v>
          </cell>
          <cell r="H6232" t="str">
            <v>PUBLICO</v>
          </cell>
          <cell r="I6232" t="str">
            <v>Autorizado</v>
          </cell>
          <cell r="J6232" t="str">
            <v>01081712</v>
          </cell>
          <cell r="K6232" t="str">
            <v>ORATORIO MARIA AUXILIADORA</v>
          </cell>
          <cell r="L6232" t="str">
            <v>URBANA</v>
          </cell>
          <cell r="M6232" t="str">
            <v>DISTRITO NACIONAL</v>
          </cell>
          <cell r="N6232" t="str">
            <v>01</v>
          </cell>
          <cell r="O6232" t="str">
            <v>SANTO DOMINGO DE GUZMÁN</v>
          </cell>
          <cell r="P6232" t="str">
            <v>0101</v>
          </cell>
          <cell r="Q6232" t="str">
            <v>SANTO DOMINGO DE GUZMÁN</v>
          </cell>
          <cell r="R6232" t="str">
            <v>01</v>
          </cell>
          <cell r="S6232" t="str">
            <v>SANTO DOMINGO DE GUZMÁN (ZONA URBANA)</v>
          </cell>
          <cell r="T6232" t="str">
            <v>01</v>
          </cell>
          <cell r="U6232" t="str">
            <v>MARÍA AUXILIADORA</v>
          </cell>
          <cell r="V6232" t="str">
            <v>062</v>
          </cell>
          <cell r="W6232" t="str">
            <v>18.491526</v>
          </cell>
          <cell r="X6232" t="str">
            <v>-69.8899</v>
          </cell>
        </row>
        <row r="6233">
          <cell r="A6233" t="str">
            <v>05338</v>
          </cell>
          <cell r="B6233" t="str">
            <v>15 - SANTO DOMINGO</v>
          </cell>
          <cell r="C6233" t="str">
            <v>1502 - SANTO DOMINGO CENTRO</v>
          </cell>
          <cell r="D6233" t="str">
            <v>05338</v>
          </cell>
          <cell r="E6233" t="str">
            <v>REPUBLICA DE HONDURAS</v>
          </cell>
          <cell r="F6233" t="str">
            <v>NOCTURNA</v>
          </cell>
          <cell r="G6233" t="str">
            <v>BASICA DE ADULTOS</v>
          </cell>
          <cell r="H6233" t="str">
            <v>PUBLICO</v>
          </cell>
          <cell r="I6233" t="str">
            <v>Autorizado</v>
          </cell>
          <cell r="J6233" t="str">
            <v>01084626</v>
          </cell>
          <cell r="K6233" t="str">
            <v>REPUBLICA DE HONDURAS</v>
          </cell>
          <cell r="L6233" t="str">
            <v>URBANA-MARGINAL</v>
          </cell>
          <cell r="M6233" t="str">
            <v>DISTRITO NACIONAL</v>
          </cell>
          <cell r="N6233" t="str">
            <v>01</v>
          </cell>
          <cell r="O6233" t="str">
            <v>SANTO DOMINGO DE GUZMÁN</v>
          </cell>
          <cell r="P6233" t="str">
            <v>0101</v>
          </cell>
          <cell r="Q6233" t="str">
            <v>SANTO DOMINGO DE GUZMÁN</v>
          </cell>
          <cell r="R6233" t="str">
            <v>01</v>
          </cell>
          <cell r="S6233" t="str">
            <v>SANTO DOMINGO DE GUZMÁN (ZONA URBANA)</v>
          </cell>
          <cell r="T6233" t="str">
            <v>01</v>
          </cell>
          <cell r="U6233" t="str">
            <v>MARÍA AUXILIADORA</v>
          </cell>
          <cell r="V6233" t="str">
            <v>062</v>
          </cell>
          <cell r="W6233" t="str">
            <v>18.4941</v>
          </cell>
          <cell r="X6233" t="str">
            <v>-69.8883</v>
          </cell>
        </row>
        <row r="6234">
          <cell r="A6234" t="str">
            <v>05339</v>
          </cell>
          <cell r="B6234" t="str">
            <v>15 - SANTO DOMINGO</v>
          </cell>
          <cell r="C6234" t="str">
            <v>1502 - SANTO DOMINGO CENTRO</v>
          </cell>
          <cell r="D6234" t="str">
            <v>05339</v>
          </cell>
          <cell r="E6234" t="str">
            <v>REPUBLICA DE HONDURAS</v>
          </cell>
          <cell r="F6234" t="str">
            <v>NOCTURNA</v>
          </cell>
          <cell r="G6234" t="str">
            <v>SECUNDARIO</v>
          </cell>
          <cell r="H6234" t="str">
            <v>PUBLICO</v>
          </cell>
          <cell r="I6234" t="str">
            <v>Autorizado</v>
          </cell>
          <cell r="J6234" t="str">
            <v>01084626</v>
          </cell>
          <cell r="K6234" t="str">
            <v>REPUBLICA DE HONDURAS</v>
          </cell>
          <cell r="L6234" t="str">
            <v>URBANA-MARGINAL</v>
          </cell>
          <cell r="M6234" t="str">
            <v>DISTRITO NACIONAL</v>
          </cell>
          <cell r="N6234" t="str">
            <v>01</v>
          </cell>
          <cell r="O6234" t="str">
            <v>SANTO DOMINGO DE GUZMÁN</v>
          </cell>
          <cell r="P6234" t="str">
            <v>0101</v>
          </cell>
          <cell r="Q6234" t="str">
            <v>SANTO DOMINGO DE GUZMÁN</v>
          </cell>
          <cell r="R6234" t="str">
            <v>01</v>
          </cell>
          <cell r="S6234" t="str">
            <v>SANTO DOMINGO DE GUZMÁN (ZONA URBANA)</v>
          </cell>
          <cell r="T6234" t="str">
            <v>01</v>
          </cell>
          <cell r="U6234" t="str">
            <v>MARÍA AUXILIADORA</v>
          </cell>
          <cell r="V6234" t="str">
            <v>062</v>
          </cell>
          <cell r="W6234" t="str">
            <v>18.4941</v>
          </cell>
          <cell r="X6234" t="str">
            <v>-69.8883</v>
          </cell>
        </row>
        <row r="6235">
          <cell r="A6235" t="str">
            <v>05344</v>
          </cell>
          <cell r="B6235" t="str">
            <v>15 - SANTO DOMINGO</v>
          </cell>
          <cell r="C6235" t="str">
            <v>1502 - SANTO DOMINGO CENTRO</v>
          </cell>
          <cell r="D6235" t="str">
            <v>05344</v>
          </cell>
          <cell r="E6235" t="str">
            <v>INSTITUTO TECNICO SALESIANO - ITESA</v>
          </cell>
          <cell r="F6235" t="str">
            <v>JORNADA EXTENDIDA</v>
          </cell>
          <cell r="G6235" t="str">
            <v>SECUNDARIO</v>
          </cell>
          <cell r="H6235" t="str">
            <v>SEMIOFICIAL</v>
          </cell>
          <cell r="I6235" t="str">
            <v>Autorizado</v>
          </cell>
          <cell r="J6235" t="str">
            <v>01085618</v>
          </cell>
          <cell r="K6235" t="str">
            <v>INSTITUTO TECNICO SALESIANO - ITESA</v>
          </cell>
          <cell r="L6235" t="str">
            <v>URBANA</v>
          </cell>
          <cell r="M6235" t="str">
            <v>DISTRITO NACIONAL</v>
          </cell>
          <cell r="N6235" t="str">
            <v>01</v>
          </cell>
          <cell r="O6235" t="str">
            <v>SANTO DOMINGO DE GUZMÁN</v>
          </cell>
          <cell r="P6235" t="str">
            <v>0101</v>
          </cell>
          <cell r="Q6235" t="str">
            <v>SANTO DOMINGO DE GUZMÁN</v>
          </cell>
          <cell r="R6235" t="str">
            <v>01</v>
          </cell>
          <cell r="S6235" t="str">
            <v>SANTO DOMINGO DE GUZMÁN (ZONA URBANA)</v>
          </cell>
          <cell r="T6235" t="str">
            <v>01</v>
          </cell>
          <cell r="U6235" t="str">
            <v>MARÍA AUXILIADORA</v>
          </cell>
          <cell r="V6235" t="str">
            <v>062</v>
          </cell>
          <cell r="W6235" t="str">
            <v>18.492722</v>
          </cell>
          <cell r="X6235" t="str">
            <v>-69.888894</v>
          </cell>
        </row>
        <row r="6236">
          <cell r="A6236" t="str">
            <v>05398</v>
          </cell>
          <cell r="B6236" t="str">
            <v>15 - SANTO DOMINGO</v>
          </cell>
          <cell r="C6236" t="str">
            <v>1502 - SANTO DOMINGO CENTRO</v>
          </cell>
          <cell r="D6236" t="str">
            <v>05398</v>
          </cell>
          <cell r="E6236" t="str">
            <v>DOMINGO SAVIO</v>
          </cell>
          <cell r="F6236" t="str">
            <v>NOCTURNA</v>
          </cell>
          <cell r="G6236" t="str">
            <v>BASICA DE ADULTOS</v>
          </cell>
          <cell r="H6236" t="str">
            <v>PUBLICO</v>
          </cell>
          <cell r="I6236" t="str">
            <v>Autorizado</v>
          </cell>
          <cell r="J6236" t="str">
            <v>01096820</v>
          </cell>
          <cell r="K6236" t="str">
            <v>DOMINGO SAVIO</v>
          </cell>
          <cell r="L6236" t="str">
            <v>URBANA-MARGINAL</v>
          </cell>
          <cell r="M6236" t="str">
            <v>DISTRITO NACIONAL</v>
          </cell>
          <cell r="N6236" t="str">
            <v>01</v>
          </cell>
          <cell r="O6236" t="str">
            <v>SANTO DOMINGO DE GUZMÁN</v>
          </cell>
          <cell r="P6236" t="str">
            <v>0101</v>
          </cell>
          <cell r="Q6236" t="str">
            <v>SANTO DOMINGO DE GUZMÁN</v>
          </cell>
          <cell r="R6236" t="str">
            <v>01</v>
          </cell>
          <cell r="S6236" t="str">
            <v>SANTO DOMINGO DE GUZMÁN (ZONA URBANA)</v>
          </cell>
          <cell r="T6236" t="str">
            <v>01</v>
          </cell>
          <cell r="U6236" t="str">
            <v>DOMINGO SAVIO</v>
          </cell>
          <cell r="V6236" t="str">
            <v>066</v>
          </cell>
          <cell r="W6236" t="str">
            <v>18.5002</v>
          </cell>
          <cell r="X6236" t="str">
            <v>-69.8821</v>
          </cell>
        </row>
        <row r="6237">
          <cell r="A6237" t="str">
            <v>05399</v>
          </cell>
          <cell r="B6237" t="str">
            <v>15 - SANTO DOMINGO</v>
          </cell>
          <cell r="C6237" t="str">
            <v>1502 - SANTO DOMINGO CENTRO</v>
          </cell>
          <cell r="D6237" t="str">
            <v>05399</v>
          </cell>
          <cell r="E6237" t="str">
            <v>DOMINGO SAVIO FE Y ALEGRIA</v>
          </cell>
          <cell r="F6237" t="str">
            <v>JORNADA EXTENDIDA</v>
          </cell>
          <cell r="G6237" t="str">
            <v>SECUNDARIO</v>
          </cell>
          <cell r="H6237" t="str">
            <v>PUBLICO</v>
          </cell>
          <cell r="I6237" t="str">
            <v>Autorizado</v>
          </cell>
          <cell r="J6237" t="str">
            <v>01096820</v>
          </cell>
          <cell r="K6237" t="str">
            <v>DOMINGO SAVIO</v>
          </cell>
          <cell r="L6237" t="str">
            <v>URBANA-MARGINAL</v>
          </cell>
          <cell r="M6237" t="str">
            <v>DISTRITO NACIONAL</v>
          </cell>
          <cell r="N6237" t="str">
            <v>01</v>
          </cell>
          <cell r="O6237" t="str">
            <v>SANTO DOMINGO DE GUZMÁN</v>
          </cell>
          <cell r="P6237" t="str">
            <v>0101</v>
          </cell>
          <cell r="Q6237" t="str">
            <v>SANTO DOMINGO DE GUZMÁN</v>
          </cell>
          <cell r="R6237" t="str">
            <v>01</v>
          </cell>
          <cell r="S6237" t="str">
            <v>SANTO DOMINGO DE GUZMÁN (ZONA URBANA)</v>
          </cell>
          <cell r="T6237" t="str">
            <v>01</v>
          </cell>
          <cell r="U6237" t="str">
            <v>DOMINGO SAVIO</v>
          </cell>
          <cell r="V6237" t="str">
            <v>066</v>
          </cell>
          <cell r="W6237" t="str">
            <v>18.5002</v>
          </cell>
          <cell r="X6237" t="str">
            <v>-69.8821</v>
          </cell>
        </row>
        <row r="6238">
          <cell r="A6238" t="str">
            <v>05402</v>
          </cell>
          <cell r="B6238" t="str">
            <v>15 - SANTO DOMINGO</v>
          </cell>
          <cell r="C6238" t="str">
            <v>1502 - SANTO DOMINGO CENTRO</v>
          </cell>
          <cell r="D6238" t="str">
            <v>05402</v>
          </cell>
          <cell r="E6238" t="str">
            <v>EMILIO PRUD HOMME</v>
          </cell>
          <cell r="F6238" t="str">
            <v>NOCTURNA</v>
          </cell>
          <cell r="G6238" t="str">
            <v>SECUNDARIO</v>
          </cell>
          <cell r="H6238" t="str">
            <v>PUBLICO</v>
          </cell>
          <cell r="I6238" t="str">
            <v>Autorizado</v>
          </cell>
          <cell r="J6238" t="str">
            <v>01097916</v>
          </cell>
          <cell r="K6238" t="str">
            <v>FATIMA - OSCAR SANTANA</v>
          </cell>
          <cell r="L6238" t="str">
            <v>URBANA-MARGINAL</v>
          </cell>
          <cell r="M6238" t="str">
            <v>DISTRITO NACIONAL</v>
          </cell>
          <cell r="N6238" t="str">
            <v>01</v>
          </cell>
          <cell r="O6238" t="str">
            <v>SANTO DOMINGO DE GUZMÁN</v>
          </cell>
          <cell r="P6238" t="str">
            <v>0101</v>
          </cell>
          <cell r="Q6238" t="str">
            <v>SANTO DOMINGO DE GUZMÁN</v>
          </cell>
          <cell r="R6238" t="str">
            <v>01</v>
          </cell>
          <cell r="S6238" t="str">
            <v>SANTO DOMINGO DE GUZMÁN (ZONA URBANA)</v>
          </cell>
          <cell r="T6238" t="str">
            <v>01</v>
          </cell>
          <cell r="U6238" t="str">
            <v>GUALEY</v>
          </cell>
          <cell r="V6238" t="str">
            <v>067</v>
          </cell>
          <cell r="W6238" t="str">
            <v>18.5052</v>
          </cell>
          <cell r="X6238" t="str">
            <v>-69.8859</v>
          </cell>
        </row>
        <row r="6239">
          <cell r="A6239" t="str">
            <v>05403</v>
          </cell>
          <cell r="B6239" t="str">
            <v>15 - SANTO DOMINGO</v>
          </cell>
          <cell r="C6239" t="str">
            <v>1502 - SANTO DOMINGO CENTRO</v>
          </cell>
          <cell r="D6239" t="str">
            <v>05403</v>
          </cell>
          <cell r="E6239" t="str">
            <v>FATIMA OSCAR SANTANA</v>
          </cell>
          <cell r="F6239" t="str">
            <v>NOCTURNA</v>
          </cell>
          <cell r="G6239" t="str">
            <v>BASICA DE ADULTOS</v>
          </cell>
          <cell r="H6239" t="str">
            <v>PUBLICO</v>
          </cell>
          <cell r="I6239" t="str">
            <v>Autorizado</v>
          </cell>
          <cell r="J6239" t="str">
            <v>01097916</v>
          </cell>
          <cell r="K6239" t="str">
            <v>FATIMA - OSCAR SANTANA</v>
          </cell>
          <cell r="L6239" t="str">
            <v>URBANA-MARGINAL</v>
          </cell>
          <cell r="M6239" t="str">
            <v>DISTRITO NACIONAL</v>
          </cell>
          <cell r="N6239" t="str">
            <v>01</v>
          </cell>
          <cell r="O6239" t="str">
            <v>SANTO DOMINGO DE GUZMÁN</v>
          </cell>
          <cell r="P6239" t="str">
            <v>0101</v>
          </cell>
          <cell r="Q6239" t="str">
            <v>SANTO DOMINGO DE GUZMÁN</v>
          </cell>
          <cell r="R6239" t="str">
            <v>01</v>
          </cell>
          <cell r="S6239" t="str">
            <v>SANTO DOMINGO DE GUZMÁN (ZONA URBANA)</v>
          </cell>
          <cell r="T6239" t="str">
            <v>01</v>
          </cell>
          <cell r="U6239" t="str">
            <v>GUALEY</v>
          </cell>
          <cell r="V6239" t="str">
            <v>067</v>
          </cell>
          <cell r="W6239" t="str">
            <v>18.5052</v>
          </cell>
          <cell r="X6239" t="str">
            <v>-69.8859</v>
          </cell>
        </row>
        <row r="6240">
          <cell r="A6240" t="str">
            <v>05406</v>
          </cell>
          <cell r="B6240" t="str">
            <v>15 - SANTO DOMINGO</v>
          </cell>
          <cell r="C6240" t="str">
            <v>1502 - SANTO DOMINGO CENTRO</v>
          </cell>
          <cell r="D6240" t="str">
            <v>05406</v>
          </cell>
          <cell r="E6240" t="str">
            <v>PARROQUIAL SANTA ANA</v>
          </cell>
          <cell r="F6240" t="str">
            <v>NOCTURNA</v>
          </cell>
          <cell r="G6240" t="str">
            <v>BASICA DE ADULTOS</v>
          </cell>
          <cell r="H6240" t="str">
            <v>PUBLICO</v>
          </cell>
          <cell r="I6240" t="str">
            <v>Autorizado</v>
          </cell>
          <cell r="J6240" t="str">
            <v>01098317</v>
          </cell>
          <cell r="K6240" t="str">
            <v>PARROQUIAL SANTA ANA - IPOPSA</v>
          </cell>
          <cell r="L6240" t="str">
            <v>URBANA-MARGINAL</v>
          </cell>
          <cell r="M6240" t="str">
            <v>DISTRITO NACIONAL</v>
          </cell>
          <cell r="N6240" t="str">
            <v>01</v>
          </cell>
          <cell r="O6240" t="str">
            <v>SANTO DOMINGO DE GUZMÁN</v>
          </cell>
          <cell r="P6240" t="str">
            <v>0101</v>
          </cell>
          <cell r="Q6240" t="str">
            <v>SANTO DOMINGO DE GUZMÁN</v>
          </cell>
          <cell r="R6240" t="str">
            <v>01</v>
          </cell>
          <cell r="S6240" t="str">
            <v>SANTO DOMINGO DE GUZMÁN (ZONA URBANA)</v>
          </cell>
          <cell r="T6240" t="str">
            <v>01</v>
          </cell>
          <cell r="U6240" t="str">
            <v>GUALEY</v>
          </cell>
          <cell r="V6240" t="str">
            <v>067</v>
          </cell>
          <cell r="W6240" t="str">
            <v>18.5076</v>
          </cell>
          <cell r="X6240" t="str">
            <v>-69.8877</v>
          </cell>
        </row>
        <row r="6241">
          <cell r="A6241" t="str">
            <v>05407</v>
          </cell>
          <cell r="B6241" t="str">
            <v>15 - SANTO DOMINGO</v>
          </cell>
          <cell r="C6241" t="str">
            <v>1502 - SANTO DOMINGO CENTRO</v>
          </cell>
          <cell r="D6241" t="str">
            <v>05407</v>
          </cell>
          <cell r="E6241" t="str">
            <v>PARROQUIAL SANTA ANA</v>
          </cell>
          <cell r="F6241" t="str">
            <v>JORNADA EXTENDIDA</v>
          </cell>
          <cell r="G6241" t="str">
            <v>SECUNDARIO</v>
          </cell>
          <cell r="H6241" t="str">
            <v>PUBLICO</v>
          </cell>
          <cell r="I6241" t="str">
            <v>Autorizado</v>
          </cell>
          <cell r="J6241" t="str">
            <v>01098317</v>
          </cell>
          <cell r="K6241" t="str">
            <v>PARROQUIAL SANTA ANA - IPOPSA</v>
          </cell>
          <cell r="L6241" t="str">
            <v>URBANA-MARGINAL</v>
          </cell>
          <cell r="M6241" t="str">
            <v>DISTRITO NACIONAL</v>
          </cell>
          <cell r="N6241" t="str">
            <v>01</v>
          </cell>
          <cell r="O6241" t="str">
            <v>SANTO DOMINGO DE GUZMÁN</v>
          </cell>
          <cell r="P6241" t="str">
            <v>0101</v>
          </cell>
          <cell r="Q6241" t="str">
            <v>SANTO DOMINGO DE GUZMÁN</v>
          </cell>
          <cell r="R6241" t="str">
            <v>01</v>
          </cell>
          <cell r="S6241" t="str">
            <v>SANTO DOMINGO DE GUZMÁN (ZONA URBANA)</v>
          </cell>
          <cell r="T6241" t="str">
            <v>01</v>
          </cell>
          <cell r="U6241" t="str">
            <v>GUALEY</v>
          </cell>
          <cell r="V6241" t="str">
            <v>067</v>
          </cell>
          <cell r="W6241" t="str">
            <v>18.5076</v>
          </cell>
          <cell r="X6241" t="str">
            <v>-69.8877</v>
          </cell>
        </row>
        <row r="6242">
          <cell r="A6242" t="str">
            <v>05589</v>
          </cell>
          <cell r="B6242" t="str">
            <v>15 - SANTO DOMINGO</v>
          </cell>
          <cell r="C6242" t="str">
            <v>1502 - SANTO DOMINGO CENTRO</v>
          </cell>
          <cell r="D6242" t="str">
            <v>05589</v>
          </cell>
          <cell r="E6242" t="str">
            <v>INSTITUTO TECNOLOGICO CARDENAL SANCHA</v>
          </cell>
          <cell r="F6242" t="str">
            <v>JORNADA EXTENDIDA</v>
          </cell>
          <cell r="G6242" t="str">
            <v>SECUNDARIO</v>
          </cell>
          <cell r="H6242" t="str">
            <v>PUBLICO</v>
          </cell>
          <cell r="I6242" t="str">
            <v>Autorizado</v>
          </cell>
          <cell r="J6242" t="str">
            <v>01134516</v>
          </cell>
          <cell r="K6242" t="str">
            <v>INSTITUTO POLITECNICO CARDENAL SANCHA</v>
          </cell>
          <cell r="L6242" t="str">
            <v>URBANA</v>
          </cell>
          <cell r="M6242" t="str">
            <v>DISTRITO NACIONAL</v>
          </cell>
          <cell r="N6242" t="str">
            <v>01</v>
          </cell>
          <cell r="O6242" t="str">
            <v>SANTO DOMINGO DE GUZMÁN</v>
          </cell>
          <cell r="P6242" t="str">
            <v>0101</v>
          </cell>
          <cell r="Q6242" t="str">
            <v>SANTO DOMINGO DE GUZMÁN</v>
          </cell>
          <cell r="R6242" t="str">
            <v>01</v>
          </cell>
          <cell r="S6242" t="str">
            <v>SANTO DOMINGO DE GUZMÁN (ZONA URBANA)</v>
          </cell>
          <cell r="T6242" t="str">
            <v>01</v>
          </cell>
          <cell r="U6242" t="str">
            <v>VILLAS AGRÍCOLAS</v>
          </cell>
          <cell r="V6242" t="str">
            <v>049</v>
          </cell>
          <cell r="W6242" t="str">
            <v>18.503</v>
          </cell>
          <cell r="X6242" t="str">
            <v>-69.9151</v>
          </cell>
        </row>
        <row r="6243">
          <cell r="A6243" t="str">
            <v>05890</v>
          </cell>
          <cell r="B6243" t="str">
            <v>15 - SANTO DOMINGO</v>
          </cell>
          <cell r="C6243" t="str">
            <v>1502 - SANTO DOMINGO CENTRO</v>
          </cell>
          <cell r="D6243" t="str">
            <v>05890</v>
          </cell>
          <cell r="E6243" t="str">
            <v>EMILIO RODRIGUEZ DEMORIZI</v>
          </cell>
          <cell r="F6243" t="str">
            <v>NOCTURNA</v>
          </cell>
          <cell r="G6243" t="str">
            <v>BASICA DE ADULTOS</v>
          </cell>
          <cell r="H6243" t="str">
            <v>PUBLICO</v>
          </cell>
          <cell r="I6243" t="str">
            <v>Autorizado</v>
          </cell>
          <cell r="J6243" t="str">
            <v>01199217</v>
          </cell>
          <cell r="K6243" t="str">
            <v>EMILIO RODRIGUEZ DEMORIZI</v>
          </cell>
          <cell r="L6243" t="str">
            <v>URBANA-MARGINAL</v>
          </cell>
          <cell r="M6243" t="str">
            <v>DISTRITO NACIONAL</v>
          </cell>
          <cell r="N6243" t="str">
            <v>01</v>
          </cell>
          <cell r="O6243" t="str">
            <v>SANTO DOMINGO DE GUZMÁN</v>
          </cell>
          <cell r="P6243" t="str">
            <v>0101</v>
          </cell>
          <cell r="Q6243" t="str">
            <v>SANTO DOMINGO DE GUZMÁN</v>
          </cell>
          <cell r="R6243" t="str">
            <v>01</v>
          </cell>
          <cell r="S6243" t="str">
            <v>SANTO DOMINGO DE GUZMÁN (ZONA URBANA)</v>
          </cell>
          <cell r="T6243" t="str">
            <v>01</v>
          </cell>
          <cell r="U6243" t="str">
            <v>VILLAS AGRÍCOLAS</v>
          </cell>
          <cell r="V6243" t="str">
            <v>049</v>
          </cell>
          <cell r="W6243" t="str">
            <v>18.5017</v>
          </cell>
          <cell r="X6243" t="str">
            <v>-69.9094</v>
          </cell>
        </row>
        <row r="6244">
          <cell r="A6244" t="str">
            <v>05921</v>
          </cell>
          <cell r="B6244" t="str">
            <v>15 - SANTO DOMINGO</v>
          </cell>
          <cell r="C6244" t="str">
            <v>1502 - SANTO DOMINGO CENTRO</v>
          </cell>
          <cell r="D6244" t="str">
            <v>05921</v>
          </cell>
          <cell r="E6244" t="str">
            <v>EUGENIO REYNA ESPINAL - DIQUE -A</v>
          </cell>
          <cell r="F6244" t="str">
            <v>VESPERTINA</v>
          </cell>
          <cell r="G6244" t="str">
            <v>INICIAL - PRIMARIO</v>
          </cell>
          <cell r="H6244" t="str">
            <v>SEMIOFICIAL</v>
          </cell>
          <cell r="I6244" t="str">
            <v>Autorizado</v>
          </cell>
          <cell r="J6244" t="str">
            <v>01204616</v>
          </cell>
          <cell r="K6244" t="str">
            <v>EUGENIO REYNA ESPINAL - DIQUE "A"</v>
          </cell>
          <cell r="L6244" t="str">
            <v>URBANA</v>
          </cell>
          <cell r="M6244" t="str">
            <v>DISTRITO NACIONAL</v>
          </cell>
          <cell r="N6244" t="str">
            <v>01</v>
          </cell>
          <cell r="O6244" t="str">
            <v>SANTO DOMINGO DE GUZMÁN</v>
          </cell>
          <cell r="P6244" t="str">
            <v>0101</v>
          </cell>
          <cell r="Q6244" t="str">
            <v>SANTO DOMINGO DE GUZMÁN</v>
          </cell>
          <cell r="R6244" t="str">
            <v>01</v>
          </cell>
          <cell r="S6244" t="str">
            <v>SANTO DOMINGO DE GUZMÁN (ZONA URBANA)</v>
          </cell>
          <cell r="T6244" t="str">
            <v>01</v>
          </cell>
          <cell r="U6244" t="str">
            <v>DOMINGO SAVIO</v>
          </cell>
          <cell r="V6244" t="str">
            <v>066</v>
          </cell>
          <cell r="W6244" t="str">
            <v/>
          </cell>
          <cell r="X6244" t="str">
            <v/>
          </cell>
        </row>
        <row r="6245">
          <cell r="A6245" t="str">
            <v>05941</v>
          </cell>
          <cell r="B6245" t="str">
            <v>15 - SANTO DOMINGO</v>
          </cell>
          <cell r="C6245" t="str">
            <v>1502 - SANTO DOMINGO CENTRO</v>
          </cell>
          <cell r="D6245" t="str">
            <v>05941</v>
          </cell>
          <cell r="E6245" t="str">
            <v>DIDASCALIO MARIA DE LA ALTAGRACIA</v>
          </cell>
          <cell r="F6245" t="str">
            <v>MATUTINA</v>
          </cell>
          <cell r="G6245" t="str">
            <v>INICIAL - PRIMARIO - SECUNDARIO</v>
          </cell>
          <cell r="H6245" t="str">
            <v>SEMIOFICIAL</v>
          </cell>
          <cell r="I6245" t="str">
            <v>Autorizado</v>
          </cell>
          <cell r="J6245" t="str">
            <v>01210619</v>
          </cell>
          <cell r="K6245" t="str">
            <v>DIDASCALIO MARIA DE LA ALTAGRACIA</v>
          </cell>
          <cell r="L6245" t="str">
            <v>URBANA</v>
          </cell>
          <cell r="M6245" t="str">
            <v>DISTRITO NACIONAL</v>
          </cell>
          <cell r="N6245" t="str">
            <v>01</v>
          </cell>
          <cell r="O6245" t="str">
            <v>SANTO DOMINGO DE GUZMÁN</v>
          </cell>
          <cell r="P6245" t="str">
            <v>0101</v>
          </cell>
          <cell r="Q6245" t="str">
            <v>SANTO DOMINGO DE GUZMÁN</v>
          </cell>
          <cell r="R6245" t="str">
            <v>01</v>
          </cell>
          <cell r="S6245" t="str">
            <v>SANTO DOMINGO DE GUZMÁN (ZONA URBANA)</v>
          </cell>
          <cell r="T6245" t="str">
            <v>01</v>
          </cell>
          <cell r="U6245" t="str">
            <v>VILLA JUANA</v>
          </cell>
          <cell r="V6245" t="str">
            <v>050</v>
          </cell>
          <cell r="W6245" t="str">
            <v>18.4912</v>
          </cell>
          <cell r="X6245" t="str">
            <v>-69.9039</v>
          </cell>
        </row>
        <row r="6246">
          <cell r="A6246" t="str">
            <v>05942</v>
          </cell>
          <cell r="B6246" t="str">
            <v>15 - SANTO DOMINGO</v>
          </cell>
          <cell r="C6246" t="str">
            <v>1502 - SANTO DOMINGO CENTRO</v>
          </cell>
          <cell r="D6246" t="str">
            <v>05942</v>
          </cell>
          <cell r="E6246" t="str">
            <v>FUNDACION ESCUELITA RAYO DE SOL I</v>
          </cell>
          <cell r="F6246" t="str">
            <v>MATUTINA - VESPERTINA</v>
          </cell>
          <cell r="G6246" t="str">
            <v>INICIAL - PRIMARIO</v>
          </cell>
          <cell r="H6246" t="str">
            <v>SEMIOFICIAL</v>
          </cell>
          <cell r="I6246" t="str">
            <v>Autorizado</v>
          </cell>
          <cell r="J6246" t="str">
            <v>01210817</v>
          </cell>
          <cell r="K6246" t="str">
            <v>FUNDACION ESCUELITA RAYO DE SOL I</v>
          </cell>
          <cell r="L6246" t="str">
            <v>URBANA</v>
          </cell>
          <cell r="M6246" t="str">
            <v>DISTRITO NACIONAL</v>
          </cell>
          <cell r="N6246" t="str">
            <v>01</v>
          </cell>
          <cell r="O6246" t="str">
            <v>SANTO DOMINGO DE GUZMÁN</v>
          </cell>
          <cell r="P6246" t="str">
            <v>0101</v>
          </cell>
          <cell r="Q6246" t="str">
            <v>SANTO DOMINGO DE GUZMÁN</v>
          </cell>
          <cell r="R6246" t="str">
            <v>01</v>
          </cell>
          <cell r="S6246" t="str">
            <v>SANTO DOMINGO DE GUZMÁN (ZONA URBANA)</v>
          </cell>
          <cell r="T6246" t="str">
            <v>01</v>
          </cell>
          <cell r="U6246" t="str">
            <v>ENSANCHE LUPERÓN</v>
          </cell>
          <cell r="V6246" t="str">
            <v>057</v>
          </cell>
          <cell r="W6246" t="str">
            <v>18.5015</v>
          </cell>
          <cell r="X6246" t="str">
            <v>-69.8997</v>
          </cell>
        </row>
        <row r="6247">
          <cell r="A6247" t="str">
            <v>06060</v>
          </cell>
          <cell r="B6247" t="str">
            <v>15 - SANTO DOMINGO</v>
          </cell>
          <cell r="C6247" t="str">
            <v>1502 - SANTO DOMINGO CENTRO</v>
          </cell>
          <cell r="D6247" t="str">
            <v>06060</v>
          </cell>
          <cell r="E6247" t="str">
            <v>AIDA CARTAGENA PORTALATIN</v>
          </cell>
          <cell r="F6247" t="str">
            <v>NOCTURNA</v>
          </cell>
          <cell r="G6247" t="str">
            <v>BASICA DE ADULTOS</v>
          </cell>
          <cell r="H6247" t="str">
            <v>PUBLICO</v>
          </cell>
          <cell r="I6247" t="str">
            <v>Autorizado</v>
          </cell>
          <cell r="J6247" t="str">
            <v>01239519</v>
          </cell>
          <cell r="K6247" t="str">
            <v>AIDA CARTAGENA PORTALATIN</v>
          </cell>
          <cell r="L6247" t="str">
            <v>URBANA-MARGINAL</v>
          </cell>
          <cell r="M6247" t="str">
            <v>DISTRITO NACIONAL</v>
          </cell>
          <cell r="N6247" t="str">
            <v>01</v>
          </cell>
          <cell r="O6247" t="str">
            <v>SANTO DOMINGO DE GUZMÁN</v>
          </cell>
          <cell r="P6247" t="str">
            <v>0101</v>
          </cell>
          <cell r="Q6247" t="str">
            <v>SANTO DOMINGO DE GUZMÁN</v>
          </cell>
          <cell r="R6247" t="str">
            <v>01</v>
          </cell>
          <cell r="S6247" t="str">
            <v>SANTO DOMINGO DE GUZMÁN (ZONA URBANA)</v>
          </cell>
          <cell r="T6247" t="str">
            <v>01</v>
          </cell>
          <cell r="U6247" t="str">
            <v>LA ZURZA</v>
          </cell>
          <cell r="V6247" t="str">
            <v>048</v>
          </cell>
          <cell r="W6247" t="str">
            <v>18.5066</v>
          </cell>
          <cell r="X6247" t="str">
            <v>-69.9151</v>
          </cell>
        </row>
        <row r="6248">
          <cell r="A6248" t="str">
            <v>06184</v>
          </cell>
          <cell r="B6248" t="str">
            <v>15 - SANTO DOMINGO</v>
          </cell>
          <cell r="C6248" t="str">
            <v>1502 - SANTO DOMINGO CENTRO</v>
          </cell>
          <cell r="D6248" t="str">
            <v>06184</v>
          </cell>
          <cell r="E6248" t="str">
            <v>INSTITUTO PREPARATORIO DE NIÑAS SANTO DOMINGO</v>
          </cell>
          <cell r="F6248" t="str">
            <v>MATUTINA</v>
          </cell>
          <cell r="G6248" t="str">
            <v>PRIMARIO - SECUNDARIO</v>
          </cell>
          <cell r="H6248" t="str">
            <v>PUBLICO</v>
          </cell>
          <cell r="I6248" t="str">
            <v>Autorizado</v>
          </cell>
          <cell r="J6248" t="str">
            <v>01259111</v>
          </cell>
          <cell r="K6248" t="str">
            <v>INSTITUTO PREPARATORIO DE NINAS SANTO DOMINGO</v>
          </cell>
          <cell r="L6248" t="str">
            <v>URBANA</v>
          </cell>
          <cell r="M6248" t="str">
            <v>DISTRITO NACIONAL</v>
          </cell>
          <cell r="N6248" t="str">
            <v>01</v>
          </cell>
          <cell r="O6248" t="str">
            <v>SANTO DOMINGO DE GUZMÁN</v>
          </cell>
          <cell r="P6248" t="str">
            <v>0101</v>
          </cell>
          <cell r="Q6248" t="str">
            <v>SANTO DOMINGO DE GUZMÁN</v>
          </cell>
          <cell r="R6248" t="str">
            <v>01</v>
          </cell>
          <cell r="S6248" t="str">
            <v>SANTO DOMINGO DE GUZMÁN (ZONA URBANA)</v>
          </cell>
          <cell r="T6248" t="str">
            <v>01</v>
          </cell>
          <cell r="U6248" t="str">
            <v>VILLA CONSUELO</v>
          </cell>
          <cell r="V6248" t="str">
            <v>056</v>
          </cell>
          <cell r="W6248" t="str">
            <v>18.4832</v>
          </cell>
          <cell r="X6248" t="str">
            <v>-69.8983</v>
          </cell>
        </row>
        <row r="6249">
          <cell r="A6249" t="str">
            <v>06309</v>
          </cell>
          <cell r="B6249" t="str">
            <v>15 - SANTO DOMINGO</v>
          </cell>
          <cell r="C6249" t="str">
            <v>1502 - SANTO DOMINGO CENTRO</v>
          </cell>
          <cell r="D6249" t="str">
            <v>06309</v>
          </cell>
          <cell r="E6249" t="str">
            <v>HERMANA ROSARIO TORRES FE Y ALEGRIA</v>
          </cell>
          <cell r="F6249" t="str">
            <v>JORNADA EXTENDIDA</v>
          </cell>
          <cell r="G6249" t="str">
            <v>SECUNDARIO</v>
          </cell>
          <cell r="H6249" t="str">
            <v>PUBLICO</v>
          </cell>
          <cell r="I6249" t="str">
            <v>Autorizado</v>
          </cell>
          <cell r="J6249" t="str">
            <v>01274313</v>
          </cell>
          <cell r="K6249" t="str">
            <v>HERMANA ROSARIO TORRES FE Y ALEGRIA</v>
          </cell>
          <cell r="L6249" t="str">
            <v>URBANA-MARGINAL</v>
          </cell>
          <cell r="M6249" t="str">
            <v>DISTRITO NACIONAL</v>
          </cell>
          <cell r="N6249" t="str">
            <v>01</v>
          </cell>
          <cell r="O6249" t="str">
            <v>SANTO DOMINGO DE GUZMÁN</v>
          </cell>
          <cell r="P6249" t="str">
            <v>0101</v>
          </cell>
          <cell r="Q6249" t="str">
            <v>SANTO DOMINGO DE GUZMÁN</v>
          </cell>
          <cell r="R6249" t="str">
            <v>01</v>
          </cell>
          <cell r="S6249" t="str">
            <v>SANTO DOMINGO DE GUZMÁN (ZONA URBANA)</v>
          </cell>
          <cell r="T6249" t="str">
            <v>01</v>
          </cell>
          <cell r="U6249" t="str">
            <v>MEJORAMIENTO SOCIAL</v>
          </cell>
          <cell r="V6249" t="str">
            <v>063</v>
          </cell>
          <cell r="W6249" t="str">
            <v>18.491462</v>
          </cell>
          <cell r="X6249" t="str">
            <v>-69.884614</v>
          </cell>
        </row>
        <row r="6250">
          <cell r="A6250" t="str">
            <v>06310</v>
          </cell>
          <cell r="B6250" t="str">
            <v>15 - SANTO DOMINGO</v>
          </cell>
          <cell r="C6250" t="str">
            <v>1502 - SANTO DOMINGO CENTRO</v>
          </cell>
          <cell r="D6250" t="str">
            <v>06310</v>
          </cell>
          <cell r="E6250" t="str">
            <v>CENTRO DE EXCELENCIA REPUBLICA DE COLOMBIA</v>
          </cell>
          <cell r="F6250" t="str">
            <v>JORNADA EXTENDIDA</v>
          </cell>
          <cell r="G6250" t="str">
            <v>SECUNDARIO</v>
          </cell>
          <cell r="H6250" t="str">
            <v>PUBLICO</v>
          </cell>
          <cell r="I6250" t="str">
            <v>Autorizado</v>
          </cell>
          <cell r="J6250" t="str">
            <v>01274412</v>
          </cell>
          <cell r="K6250" t="str">
            <v>REPUBLICA DE COLOMBIA CENTRO DE EXCELENCIA</v>
          </cell>
          <cell r="L6250" t="str">
            <v>URBANA</v>
          </cell>
          <cell r="M6250" t="str">
            <v>DISTRITO NACIONAL</v>
          </cell>
          <cell r="N6250" t="str">
            <v>01</v>
          </cell>
          <cell r="O6250" t="str">
            <v>SANTO DOMINGO DE GUZMÁN</v>
          </cell>
          <cell r="P6250" t="str">
            <v>0101</v>
          </cell>
          <cell r="Q6250" t="str">
            <v>SANTO DOMINGO DE GUZMÁN</v>
          </cell>
          <cell r="R6250" t="str">
            <v>01</v>
          </cell>
          <cell r="S6250" t="str">
            <v>SANTO DOMINGO DE GUZMÁN (ZONA URBANA)</v>
          </cell>
          <cell r="T6250" t="str">
            <v>01</v>
          </cell>
          <cell r="U6250" t="str">
            <v>ENSANCHE LUPERÓN</v>
          </cell>
          <cell r="V6250" t="str">
            <v>057</v>
          </cell>
          <cell r="W6250" t="str">
            <v>18.5013</v>
          </cell>
          <cell r="X6250" t="str">
            <v>-69.8979</v>
          </cell>
        </row>
        <row r="6251">
          <cell r="A6251" t="str">
            <v>06313</v>
          </cell>
          <cell r="B6251" t="str">
            <v>15 - SANTO DOMINGO</v>
          </cell>
          <cell r="C6251" t="str">
            <v>1502 - SANTO DOMINGO CENTRO</v>
          </cell>
          <cell r="D6251" t="str">
            <v>06313</v>
          </cell>
          <cell r="E6251" t="str">
            <v>MANUEL AURELIO TAVAREZ JUSTO (MANOLO)</v>
          </cell>
          <cell r="F6251" t="str">
            <v>JORNADA EXTENDIDA</v>
          </cell>
          <cell r="G6251" t="str">
            <v>SECUNDARIO</v>
          </cell>
          <cell r="H6251" t="str">
            <v>PUBLICO</v>
          </cell>
          <cell r="I6251" t="str">
            <v>Autorizado</v>
          </cell>
          <cell r="J6251" t="str">
            <v>01274719</v>
          </cell>
          <cell r="K6251" t="str">
            <v>MANUEL AURELIO TAVAREZ JUSTO (MANOLO)</v>
          </cell>
          <cell r="L6251" t="str">
            <v>URBANA</v>
          </cell>
          <cell r="M6251" t="str">
            <v>DISTRITO NACIONAL</v>
          </cell>
          <cell r="N6251" t="str">
            <v>01</v>
          </cell>
          <cell r="O6251" t="str">
            <v>SANTO DOMINGO DE GUZMÁN</v>
          </cell>
          <cell r="P6251" t="str">
            <v>0101</v>
          </cell>
          <cell r="Q6251" t="str">
            <v>SANTO DOMINGO DE GUZMÁN</v>
          </cell>
          <cell r="R6251" t="str">
            <v>01</v>
          </cell>
          <cell r="S6251" t="str">
            <v>SANTO DOMINGO DE GUZMÁN (ZONA URBANA)</v>
          </cell>
          <cell r="T6251" t="str">
            <v>01</v>
          </cell>
          <cell r="U6251" t="str">
            <v>PALMA REAL</v>
          </cell>
          <cell r="V6251" t="str">
            <v>002</v>
          </cell>
          <cell r="W6251" t="str">
            <v>18.497885</v>
          </cell>
          <cell r="X6251" t="str">
            <v>-69.91017</v>
          </cell>
        </row>
        <row r="6252">
          <cell r="A6252" t="str">
            <v>06319</v>
          </cell>
          <cell r="B6252" t="str">
            <v>15 - SANTO DOMINGO</v>
          </cell>
          <cell r="C6252" t="str">
            <v>1502 - SANTO DOMINGO CENTRO</v>
          </cell>
          <cell r="D6252" t="str">
            <v>06319</v>
          </cell>
          <cell r="E6252" t="str">
            <v>POLITECNICO SANTA CLARA DE ASIS</v>
          </cell>
          <cell r="F6252" t="str">
            <v>JORNADA EXTENDIDA</v>
          </cell>
          <cell r="G6252" t="str">
            <v>SECUNDARIO</v>
          </cell>
          <cell r="H6252" t="str">
            <v>PUBLICO</v>
          </cell>
          <cell r="I6252" t="str">
            <v>Autorizado</v>
          </cell>
          <cell r="J6252" t="str">
            <v>01275411</v>
          </cell>
          <cell r="K6252" t="str">
            <v>POLITECNICO SANTA CLARA DE ASIS</v>
          </cell>
          <cell r="L6252" t="str">
            <v>URBANA</v>
          </cell>
          <cell r="M6252" t="str">
            <v>DISTRITO NACIONAL</v>
          </cell>
          <cell r="N6252" t="str">
            <v>01</v>
          </cell>
          <cell r="O6252" t="str">
            <v>SANTO DOMINGO DE GUZMÁN</v>
          </cell>
          <cell r="P6252" t="str">
            <v>0101</v>
          </cell>
          <cell r="Q6252" t="str">
            <v>SANTO DOMINGO DE GUZMÁN</v>
          </cell>
          <cell r="R6252" t="str">
            <v>01</v>
          </cell>
          <cell r="S6252" t="str">
            <v>SANTO DOMINGO DE GUZMÁN (ZONA URBANA)</v>
          </cell>
          <cell r="T6252" t="str">
            <v>01</v>
          </cell>
          <cell r="U6252" t="str">
            <v>ENSANCHE CAPOTILLO</v>
          </cell>
          <cell r="V6252" t="str">
            <v>058</v>
          </cell>
          <cell r="W6252" t="str">
            <v>18.506422</v>
          </cell>
          <cell r="X6252" t="str">
            <v>-69.902793</v>
          </cell>
        </row>
        <row r="6253">
          <cell r="A6253" t="str">
            <v>08853</v>
          </cell>
          <cell r="B6253" t="str">
            <v>15 - SANTO DOMINGO</v>
          </cell>
          <cell r="C6253" t="str">
            <v>1502 - SANTO DOMINGO CENTRO</v>
          </cell>
          <cell r="D6253" t="str">
            <v>08853</v>
          </cell>
          <cell r="E6253" t="str">
            <v>REPUBLICA DE PERU</v>
          </cell>
          <cell r="F6253" t="str">
            <v>SEMI PRESENCIAL</v>
          </cell>
          <cell r="G6253" t="str">
            <v>PREPARA</v>
          </cell>
          <cell r="H6253" t="str">
            <v>PUBLICO</v>
          </cell>
          <cell r="I6253" t="str">
            <v>Autorizado</v>
          </cell>
          <cell r="J6253" t="str">
            <v>01084811</v>
          </cell>
          <cell r="K6253" t="str">
            <v>REPUBLICA DE PERU</v>
          </cell>
          <cell r="L6253" t="str">
            <v>URBANA-MARGINAL</v>
          </cell>
          <cell r="M6253" t="str">
            <v>DISTRITO NACIONAL</v>
          </cell>
          <cell r="N6253" t="str">
            <v>01</v>
          </cell>
          <cell r="O6253" t="str">
            <v>SANTO DOMINGO DE GUZMÁN</v>
          </cell>
          <cell r="P6253" t="str">
            <v>0101</v>
          </cell>
          <cell r="Q6253" t="str">
            <v>SANTO DOMINGO DE GUZMÁN</v>
          </cell>
          <cell r="R6253" t="str">
            <v>01</v>
          </cell>
          <cell r="S6253" t="str">
            <v>SANTO DOMINGO DE GUZMÁN (ZONA URBANA)</v>
          </cell>
          <cell r="T6253" t="str">
            <v>01</v>
          </cell>
          <cell r="U6253" t="str">
            <v>MEJORAMIENTO SOCIAL</v>
          </cell>
          <cell r="V6253" t="str">
            <v>063</v>
          </cell>
          <cell r="W6253" t="str">
            <v>18.4867</v>
          </cell>
          <cell r="X6253" t="str">
            <v>-69.8898</v>
          </cell>
        </row>
        <row r="6254">
          <cell r="A6254" t="str">
            <v>09759</v>
          </cell>
          <cell r="B6254" t="str">
            <v>15 - SANTO DOMINGO</v>
          </cell>
          <cell r="C6254" t="str">
            <v>1502 - SANTO DOMINGO CENTRO</v>
          </cell>
          <cell r="D6254" t="str">
            <v>09759</v>
          </cell>
          <cell r="E6254" t="str">
            <v>RADIO SANTA MARÍA POLIT. NTRA. SRA. DEL CARMEN</v>
          </cell>
          <cell r="F6254" t="str">
            <v>SEMI PRESENCIAL</v>
          </cell>
          <cell r="G6254" t="str">
            <v>PREPARA</v>
          </cell>
          <cell r="H6254" t="str">
            <v>SEMIOFICIAL</v>
          </cell>
          <cell r="I6254" t="str">
            <v>Autorizado</v>
          </cell>
          <cell r="J6254" t="str">
            <v>01075927</v>
          </cell>
          <cell r="K6254" t="str">
            <v>NUESTRA SENORA DEL CARMEN</v>
          </cell>
          <cell r="L6254" t="str">
            <v>URBANA-MARGINAL</v>
          </cell>
          <cell r="M6254" t="str">
            <v>DISTRITO NACIONAL</v>
          </cell>
          <cell r="N6254" t="str">
            <v>01</v>
          </cell>
          <cell r="O6254" t="str">
            <v>SANTO DOMINGO DE GUZMÁN</v>
          </cell>
          <cell r="P6254" t="str">
            <v>0101</v>
          </cell>
          <cell r="Q6254" t="str">
            <v>SANTO DOMINGO DE GUZMÁN</v>
          </cell>
          <cell r="R6254" t="str">
            <v>01</v>
          </cell>
          <cell r="S6254" t="str">
            <v>SANTO DOMINGO DE GUZMÁN (ZONA URBANA)</v>
          </cell>
          <cell r="T6254" t="str">
            <v>01</v>
          </cell>
          <cell r="U6254" t="str">
            <v>SIMÓN BOLIVAR</v>
          </cell>
          <cell r="V6254" t="str">
            <v>059</v>
          </cell>
          <cell r="W6254" t="str">
            <v>18.5099</v>
          </cell>
          <cell r="X6254" t="str">
            <v>-69.898</v>
          </cell>
        </row>
        <row r="6255">
          <cell r="A6255" t="str">
            <v>09998</v>
          </cell>
          <cell r="B6255" t="str">
            <v>15 - SANTO DOMINGO</v>
          </cell>
          <cell r="C6255" t="str">
            <v>1502 - SANTO DOMINGO CENTRO</v>
          </cell>
          <cell r="D6255" t="str">
            <v>09998</v>
          </cell>
          <cell r="E6255" t="str">
            <v>PARROQUIAL SANTA ANA</v>
          </cell>
          <cell r="F6255" t="str">
            <v>NOCTURNA</v>
          </cell>
          <cell r="G6255" t="str">
            <v>PREPARA</v>
          </cell>
          <cell r="H6255" t="str">
            <v>PUBLICO</v>
          </cell>
          <cell r="I6255" t="str">
            <v>Autorizado</v>
          </cell>
          <cell r="J6255" t="str">
            <v>01098317</v>
          </cell>
          <cell r="K6255" t="str">
            <v>PARROQUIAL SANTA ANA - IPOPSA</v>
          </cell>
          <cell r="L6255" t="str">
            <v>URBANA-MARGINAL</v>
          </cell>
          <cell r="M6255" t="str">
            <v>DISTRITO NACIONAL</v>
          </cell>
          <cell r="N6255" t="str">
            <v>01</v>
          </cell>
          <cell r="O6255" t="str">
            <v>SANTO DOMINGO DE GUZMÁN</v>
          </cell>
          <cell r="P6255" t="str">
            <v>0101</v>
          </cell>
          <cell r="Q6255" t="str">
            <v>SANTO DOMINGO DE GUZMÁN</v>
          </cell>
          <cell r="R6255" t="str">
            <v>01</v>
          </cell>
          <cell r="S6255" t="str">
            <v>SANTO DOMINGO DE GUZMÁN (ZONA URBANA)</v>
          </cell>
          <cell r="T6255" t="str">
            <v>01</v>
          </cell>
          <cell r="U6255" t="str">
            <v>GUALEY</v>
          </cell>
          <cell r="V6255" t="str">
            <v>067</v>
          </cell>
          <cell r="W6255" t="str">
            <v>18.5076</v>
          </cell>
          <cell r="X6255" t="str">
            <v>-69.8877</v>
          </cell>
        </row>
        <row r="6256">
          <cell r="A6256" t="str">
            <v>10232</v>
          </cell>
          <cell r="B6256" t="str">
            <v>15 - SANTO DOMINGO</v>
          </cell>
          <cell r="C6256" t="str">
            <v>1502 - SANTO DOMINGO CENTRO</v>
          </cell>
          <cell r="D6256" t="str">
            <v>10232</v>
          </cell>
          <cell r="E6256" t="str">
            <v>AIDA CARTAGENA PORTALATIN</v>
          </cell>
          <cell r="F6256" t="str">
            <v>NOCTURNA</v>
          </cell>
          <cell r="G6256" t="str">
            <v>PREPARA</v>
          </cell>
          <cell r="H6256" t="str">
            <v>PUBLICO</v>
          </cell>
          <cell r="I6256" t="str">
            <v>Autorizado</v>
          </cell>
          <cell r="J6256" t="str">
            <v>01239519</v>
          </cell>
          <cell r="K6256" t="str">
            <v>AIDA CARTAGENA PORTALATIN</v>
          </cell>
          <cell r="L6256" t="str">
            <v>URBANA-MARGINAL</v>
          </cell>
          <cell r="M6256" t="str">
            <v>DISTRITO NACIONAL</v>
          </cell>
          <cell r="N6256" t="str">
            <v>01</v>
          </cell>
          <cell r="O6256" t="str">
            <v>SANTO DOMINGO DE GUZMÁN</v>
          </cell>
          <cell r="P6256" t="str">
            <v>0101</v>
          </cell>
          <cell r="Q6256" t="str">
            <v>SANTO DOMINGO DE GUZMÁN</v>
          </cell>
          <cell r="R6256" t="str">
            <v>01</v>
          </cell>
          <cell r="S6256" t="str">
            <v>SANTO DOMINGO DE GUZMÁN (ZONA URBANA)</v>
          </cell>
          <cell r="T6256" t="str">
            <v>01</v>
          </cell>
          <cell r="U6256" t="str">
            <v>LA ZURZA</v>
          </cell>
          <cell r="V6256" t="str">
            <v>048</v>
          </cell>
          <cell r="W6256" t="str">
            <v>18.5066</v>
          </cell>
          <cell r="X6256" t="str">
            <v>-69.9151</v>
          </cell>
        </row>
        <row r="6257">
          <cell r="A6257" t="str">
            <v>10383</v>
          </cell>
          <cell r="B6257" t="str">
            <v>15 - SANTO DOMINGO</v>
          </cell>
          <cell r="C6257" t="str">
            <v>1502 - SANTO DOMINGO CENTRO</v>
          </cell>
          <cell r="D6257" t="str">
            <v>10383</v>
          </cell>
          <cell r="E6257" t="str">
            <v>REPUBLICA DOMINICANA</v>
          </cell>
          <cell r="F6257" t="str">
            <v>SEMI PRESENCIAL</v>
          </cell>
          <cell r="G6257" t="str">
            <v>PREPARA</v>
          </cell>
          <cell r="H6257" t="str">
            <v>PUBLICO</v>
          </cell>
          <cell r="I6257" t="str">
            <v>Autorizado</v>
          </cell>
          <cell r="J6257" t="str">
            <v>01057016</v>
          </cell>
          <cell r="K6257" t="str">
            <v>REPUBLICA DOMINICANA</v>
          </cell>
          <cell r="L6257" t="str">
            <v>URBANA</v>
          </cell>
          <cell r="M6257" t="str">
            <v>DISTRITO NACIONAL</v>
          </cell>
          <cell r="N6257" t="str">
            <v>01</v>
          </cell>
          <cell r="O6257" t="str">
            <v>SANTO DOMINGO DE GUZMÁN</v>
          </cell>
          <cell r="P6257" t="str">
            <v>0101</v>
          </cell>
          <cell r="Q6257" t="str">
            <v>SANTO DOMINGO DE GUZMÁN</v>
          </cell>
          <cell r="R6257" t="str">
            <v>01</v>
          </cell>
          <cell r="S6257" t="str">
            <v>SANTO DOMINGO DE GUZMÁN (ZONA URBANA)</v>
          </cell>
          <cell r="T6257" t="str">
            <v>01</v>
          </cell>
          <cell r="U6257" t="str">
            <v>VILLA JUANA</v>
          </cell>
          <cell r="V6257" t="str">
            <v>050</v>
          </cell>
          <cell r="W6257" t="str">
            <v>18.487</v>
          </cell>
          <cell r="X6257" t="str">
            <v>-69.9051</v>
          </cell>
        </row>
        <row r="6258">
          <cell r="A6258" t="str">
            <v>10384</v>
          </cell>
          <cell r="B6258" t="str">
            <v>15 - SANTO DOMINGO</v>
          </cell>
          <cell r="C6258" t="str">
            <v>1502 - SANTO DOMINGO CENTRO</v>
          </cell>
          <cell r="D6258" t="str">
            <v>10384</v>
          </cell>
          <cell r="E6258" t="str">
            <v>REPUBLICA DOMINICANA</v>
          </cell>
          <cell r="F6258" t="str">
            <v>NOCTURNA</v>
          </cell>
          <cell r="G6258" t="str">
            <v>PREPARA</v>
          </cell>
          <cell r="H6258" t="str">
            <v>PUBLICO</v>
          </cell>
          <cell r="I6258" t="str">
            <v>Autorizado</v>
          </cell>
          <cell r="J6258" t="str">
            <v>01057016</v>
          </cell>
          <cell r="K6258" t="str">
            <v>REPUBLICA DOMINICANA</v>
          </cell>
          <cell r="L6258" t="str">
            <v>URBANA</v>
          </cell>
          <cell r="M6258" t="str">
            <v>DISTRITO NACIONAL</v>
          </cell>
          <cell r="N6258" t="str">
            <v>01</v>
          </cell>
          <cell r="O6258" t="str">
            <v>SANTO DOMINGO DE GUZMÁN</v>
          </cell>
          <cell r="P6258" t="str">
            <v>0101</v>
          </cell>
          <cell r="Q6258" t="str">
            <v>SANTO DOMINGO DE GUZMÁN</v>
          </cell>
          <cell r="R6258" t="str">
            <v>01</v>
          </cell>
          <cell r="S6258" t="str">
            <v>SANTO DOMINGO DE GUZMÁN (ZONA URBANA)</v>
          </cell>
          <cell r="T6258" t="str">
            <v>01</v>
          </cell>
          <cell r="U6258" t="str">
            <v>VILLA JUANA</v>
          </cell>
          <cell r="V6258" t="str">
            <v>050</v>
          </cell>
          <cell r="W6258" t="str">
            <v>18.487</v>
          </cell>
          <cell r="X6258" t="str">
            <v>-69.9051</v>
          </cell>
        </row>
        <row r="6259">
          <cell r="A6259" t="str">
            <v>10753</v>
          </cell>
          <cell r="B6259" t="str">
            <v>15 - SANTO DOMINGO</v>
          </cell>
          <cell r="C6259" t="str">
            <v>1502 - SANTO DOMINGO CENTRO</v>
          </cell>
          <cell r="D6259" t="str">
            <v>10753</v>
          </cell>
          <cell r="E6259" t="str">
            <v>CENTRO SOCIO-EDUCATIVO MADRE ASUNCION</v>
          </cell>
          <cell r="F6259" t="str">
            <v>JORNADA EXTENDIDA</v>
          </cell>
          <cell r="G6259" t="str">
            <v>INICIAL - PRIMARIO</v>
          </cell>
          <cell r="H6259" t="str">
            <v>PUBLICO</v>
          </cell>
          <cell r="I6259" t="str">
            <v>Autorizado</v>
          </cell>
          <cell r="J6259" t="str">
            <v>01013356</v>
          </cell>
          <cell r="K6259" t="str">
            <v>CENTRO SOCIO-EDUCATIVO MADRE ASUNCION</v>
          </cell>
          <cell r="L6259" t="str">
            <v>URBANA</v>
          </cell>
          <cell r="M6259" t="str">
            <v>DISTRITO NACIONAL</v>
          </cell>
          <cell r="N6259" t="str">
            <v>01</v>
          </cell>
          <cell r="O6259" t="str">
            <v>SANTO DOMINGO DE GUZMÁN</v>
          </cell>
          <cell r="P6259" t="str">
            <v>0101</v>
          </cell>
          <cell r="Q6259" t="str">
            <v>SANTO DOMINGO DE GUZMÁN</v>
          </cell>
          <cell r="R6259" t="str">
            <v>01</v>
          </cell>
          <cell r="S6259" t="str">
            <v>SANTO DOMINGO DE GUZMÁN (ZONA URBANA)</v>
          </cell>
          <cell r="T6259" t="str">
            <v>01</v>
          </cell>
          <cell r="U6259" t="str">
            <v>MEJORAMIENTO SOCIAL</v>
          </cell>
          <cell r="V6259" t="str">
            <v>063</v>
          </cell>
          <cell r="W6259" t="str">
            <v/>
          </cell>
          <cell r="X6259" t="str">
            <v/>
          </cell>
        </row>
        <row r="6260">
          <cell r="A6260" t="str">
            <v>11388</v>
          </cell>
          <cell r="B6260" t="str">
            <v>15 - SANTO DOMINGO</v>
          </cell>
          <cell r="C6260" t="str">
            <v>1502 - SANTO DOMINGO CENTRO</v>
          </cell>
          <cell r="D6260" t="str">
            <v>11388</v>
          </cell>
          <cell r="E6260" t="str">
            <v>CAIPI - HOGAR DE BEBE NIÑO JESUS</v>
          </cell>
          <cell r="F6260" t="str">
            <v>MATUTINA</v>
          </cell>
          <cell r="G6260" t="str">
            <v>INICIAL</v>
          </cell>
          <cell r="H6260" t="str">
            <v>PUBLICO</v>
          </cell>
          <cell r="I6260" t="str">
            <v>Autorizado</v>
          </cell>
          <cell r="J6260" t="str">
            <v>01006053</v>
          </cell>
          <cell r="K6260" t="str">
            <v>CAIPI - HOGAR DE BEBE NIÑO JESUS</v>
          </cell>
          <cell r="L6260" t="str">
            <v>URBANA</v>
          </cell>
          <cell r="M6260" t="str">
            <v>DISTRITO NACIONAL</v>
          </cell>
          <cell r="N6260" t="str">
            <v>01</v>
          </cell>
          <cell r="O6260" t="str">
            <v>SANTO DOMINGO DE GUZMÁN</v>
          </cell>
          <cell r="P6260" t="str">
            <v>0101</v>
          </cell>
          <cell r="Q6260" t="str">
            <v>SANTO DOMINGO DE GUZMÁN</v>
          </cell>
          <cell r="R6260" t="str">
            <v>01</v>
          </cell>
          <cell r="S6260" t="str">
            <v>SANTO DOMINGO DE GUZMÁN (ZONA URBANA)</v>
          </cell>
          <cell r="T6260" t="str">
            <v>01</v>
          </cell>
          <cell r="U6260" t="str">
            <v>VILLAS AGRÍCOLAS</v>
          </cell>
          <cell r="V6260" t="str">
            <v>049</v>
          </cell>
          <cell r="W6260" t="str">
            <v/>
          </cell>
          <cell r="X6260" t="str">
            <v/>
          </cell>
        </row>
        <row r="6261">
          <cell r="A6261" t="str">
            <v>11685</v>
          </cell>
          <cell r="B6261" t="str">
            <v>15 - SANTO DOMINGO</v>
          </cell>
          <cell r="C6261" t="str">
            <v>1502 - SANTO DOMINGO CENTRO</v>
          </cell>
          <cell r="D6261" t="str">
            <v>11685</v>
          </cell>
          <cell r="E6261" t="str">
            <v>CAPOTILLO</v>
          </cell>
          <cell r="F6261" t="str">
            <v>VESPERTINA</v>
          </cell>
          <cell r="G6261" t="str">
            <v>SECUNDARIO</v>
          </cell>
          <cell r="H6261" t="str">
            <v>PUBLICO</v>
          </cell>
          <cell r="I6261" t="str">
            <v>Autorizado</v>
          </cell>
          <cell r="J6261" t="str">
            <v>01073112</v>
          </cell>
          <cell r="K6261" t="str">
            <v>CAPOTILLO</v>
          </cell>
          <cell r="L6261" t="str">
            <v>URBANA-MARGINAL</v>
          </cell>
          <cell r="M6261" t="str">
            <v>DISTRITO NACIONAL</v>
          </cell>
          <cell r="N6261" t="str">
            <v>01</v>
          </cell>
          <cell r="O6261" t="str">
            <v>SANTO DOMINGO DE GUZMÁN</v>
          </cell>
          <cell r="P6261" t="str">
            <v>0101</v>
          </cell>
          <cell r="Q6261" t="str">
            <v>SANTO DOMINGO DE GUZMÁN</v>
          </cell>
          <cell r="R6261" t="str">
            <v>01</v>
          </cell>
          <cell r="S6261" t="str">
            <v>SANTO DOMINGO DE GUZMÁN (ZONA URBANA)</v>
          </cell>
          <cell r="T6261" t="str">
            <v>01</v>
          </cell>
          <cell r="U6261" t="str">
            <v>ENSANCHE CAPOTILLO</v>
          </cell>
          <cell r="V6261" t="str">
            <v>058</v>
          </cell>
          <cell r="W6261" t="str">
            <v>18.5022</v>
          </cell>
          <cell r="X6261" t="str">
            <v>-69.9043</v>
          </cell>
        </row>
        <row r="6262">
          <cell r="A6262" t="str">
            <v>13876</v>
          </cell>
          <cell r="B6262" t="str">
            <v>15 - SANTO DOMINGO</v>
          </cell>
          <cell r="C6262" t="str">
            <v>1502 - SANTO DOMINGO CENTRO</v>
          </cell>
          <cell r="D6262" t="str">
            <v>13876</v>
          </cell>
          <cell r="E6262" t="str">
            <v>TUNEL, EL</v>
          </cell>
          <cell r="F6262" t="str">
            <v>MATUTINA - VESPERTINA</v>
          </cell>
          <cell r="G6262" t="str">
            <v>INICIAL - PRIMARIO</v>
          </cell>
          <cell r="H6262" t="str">
            <v>PUBLICO</v>
          </cell>
          <cell r="I6262" t="str">
            <v>Autorizado</v>
          </cell>
          <cell r="J6262" t="str">
            <v>01016549</v>
          </cell>
          <cell r="K6262" t="str">
            <v>EL TUNEL</v>
          </cell>
          <cell r="L6262" t="str">
            <v>URBANA</v>
          </cell>
          <cell r="M6262" t="str">
            <v>DISTRITO NACIONAL</v>
          </cell>
          <cell r="N6262" t="str">
            <v>01</v>
          </cell>
          <cell r="O6262" t="str">
            <v>SANTO DOMINGO DE GUZMÁN</v>
          </cell>
          <cell r="P6262" t="str">
            <v>0101</v>
          </cell>
          <cell r="Q6262" t="str">
            <v>SANTO DOMINGO DE GUZMÁN</v>
          </cell>
          <cell r="R6262" t="str">
            <v>01</v>
          </cell>
          <cell r="S6262" t="str">
            <v>SANTO DOMINGO DE GUZMÁN (ZONA URBANA)</v>
          </cell>
          <cell r="T6262" t="str">
            <v>01</v>
          </cell>
          <cell r="U6262" t="str">
            <v>ENSANCHE CAPOTILLO</v>
          </cell>
          <cell r="V6262" t="str">
            <v>058</v>
          </cell>
          <cell r="W6262" t="str">
            <v>18.509049</v>
          </cell>
          <cell r="X6262" t="str">
            <v>-69.90391</v>
          </cell>
        </row>
        <row r="6263">
          <cell r="A6263" t="str">
            <v>13903</v>
          </cell>
          <cell r="B6263" t="str">
            <v>15 - SANTO DOMINGO</v>
          </cell>
          <cell r="C6263" t="str">
            <v>1502 - SANTO DOMINGO CENTRO</v>
          </cell>
          <cell r="D6263" t="str">
            <v>13903</v>
          </cell>
          <cell r="E6263" t="str">
            <v>EXCELENCIA LUIS ENCARNACION NOLASCO</v>
          </cell>
          <cell r="F6263" t="str">
            <v>JORNADA EXTENDIDA</v>
          </cell>
          <cell r="G6263" t="str">
            <v>SECUNDARIO</v>
          </cell>
          <cell r="H6263" t="str">
            <v>PUBLICO</v>
          </cell>
          <cell r="I6263" t="str">
            <v>Autorizado</v>
          </cell>
          <cell r="J6263" t="str">
            <v>01018855</v>
          </cell>
          <cell r="K6263" t="str">
            <v>EXCELENCIA LUIS ENCARNACION NOLASCO</v>
          </cell>
          <cell r="L6263" t="str">
            <v>URBANA</v>
          </cell>
          <cell r="M6263" t="str">
            <v>DISTRITO NACIONAL</v>
          </cell>
          <cell r="N6263" t="str">
            <v>01</v>
          </cell>
          <cell r="O6263" t="str">
            <v>SANTO DOMINGO DE GUZMÁN</v>
          </cell>
          <cell r="P6263" t="str">
            <v>0101</v>
          </cell>
          <cell r="Q6263" t="str">
            <v>SANTO DOMINGO DE GUZMÁN</v>
          </cell>
          <cell r="R6263" t="str">
            <v>01</v>
          </cell>
          <cell r="S6263" t="str">
            <v>SANTO DOMINGO DE GUZMÁN (ZONA URBANA)</v>
          </cell>
          <cell r="T6263" t="str">
            <v>01</v>
          </cell>
          <cell r="U6263" t="str">
            <v>VILLA CONSUELO</v>
          </cell>
          <cell r="V6263" t="str">
            <v>056</v>
          </cell>
          <cell r="W6263" t="str">
            <v>18.480185</v>
          </cell>
          <cell r="X6263" t="str">
            <v>-69.902576</v>
          </cell>
        </row>
        <row r="6264">
          <cell r="A6264" t="str">
            <v>14489</v>
          </cell>
          <cell r="B6264" t="str">
            <v>15 - SANTO DOMINGO</v>
          </cell>
          <cell r="C6264" t="str">
            <v>1502 - SANTO DOMINGO CENTRO</v>
          </cell>
          <cell r="D6264" t="str">
            <v>14489</v>
          </cell>
          <cell r="E6264" t="str">
            <v>SANTO CURA DE ARS</v>
          </cell>
          <cell r="F6264" t="str">
            <v>JORNADA EXTENDIDA</v>
          </cell>
          <cell r="G6264" t="str">
            <v>SECUNDARIO</v>
          </cell>
          <cell r="H6264" t="str">
            <v>PUBLICO</v>
          </cell>
          <cell r="I6264" t="str">
            <v>Autorizado</v>
          </cell>
          <cell r="J6264" t="str">
            <v>01075612</v>
          </cell>
          <cell r="K6264" t="str">
            <v>SANTO CURA DE ARS</v>
          </cell>
          <cell r="L6264" t="str">
            <v>URBANA</v>
          </cell>
          <cell r="M6264" t="str">
            <v>DISTRITO NACIONAL</v>
          </cell>
          <cell r="N6264" t="str">
            <v>01</v>
          </cell>
          <cell r="O6264" t="str">
            <v>SANTO DOMINGO DE GUZMÁN</v>
          </cell>
          <cell r="P6264" t="str">
            <v>0101</v>
          </cell>
          <cell r="Q6264" t="str">
            <v>SANTO DOMINGO DE GUZMÁN</v>
          </cell>
          <cell r="R6264" t="str">
            <v>01</v>
          </cell>
          <cell r="S6264" t="str">
            <v>SANTO DOMINGO DE GUZMÁN (ZONA URBANA)</v>
          </cell>
          <cell r="T6264" t="str">
            <v>01</v>
          </cell>
          <cell r="U6264" t="str">
            <v>ENSANCHE LUPERÓN</v>
          </cell>
          <cell r="V6264" t="str">
            <v>057</v>
          </cell>
          <cell r="W6264" t="str">
            <v>18.5015</v>
          </cell>
          <cell r="X6264" t="str">
            <v>-69.9045</v>
          </cell>
        </row>
        <row r="6265">
          <cell r="A6265" t="str">
            <v>14494</v>
          </cell>
          <cell r="B6265" t="str">
            <v>15 - SANTO DOMINGO</v>
          </cell>
          <cell r="C6265" t="str">
            <v>1502 - SANTO DOMINGO CENTRO</v>
          </cell>
          <cell r="D6265" t="str">
            <v>14494</v>
          </cell>
          <cell r="E6265" t="str">
            <v>ANGELICA MASSE - FE Y ALEGRIA</v>
          </cell>
          <cell r="F6265" t="str">
            <v>MATUTINA - VESPERTINA</v>
          </cell>
          <cell r="G6265" t="str">
            <v>SECUNDARIO</v>
          </cell>
          <cell r="H6265" t="str">
            <v>PUBLICO</v>
          </cell>
          <cell r="I6265" t="str">
            <v>Autorizado</v>
          </cell>
          <cell r="J6265" t="str">
            <v>01237313</v>
          </cell>
          <cell r="K6265" t="str">
            <v>ANGELICA MASSE - FE Y ALEGRIA</v>
          </cell>
          <cell r="L6265" t="str">
            <v>URBANA</v>
          </cell>
          <cell r="M6265" t="str">
            <v>DISTRITO NACIONAL</v>
          </cell>
          <cell r="N6265" t="str">
            <v>01</v>
          </cell>
          <cell r="O6265" t="str">
            <v>SANTO DOMINGO DE GUZMÁN</v>
          </cell>
          <cell r="P6265" t="str">
            <v>0101</v>
          </cell>
          <cell r="Q6265" t="str">
            <v>SANTO DOMINGO DE GUZMÁN</v>
          </cell>
          <cell r="R6265" t="str">
            <v>01</v>
          </cell>
          <cell r="S6265" t="str">
            <v>SANTO DOMINGO DE GUZMÁN (ZONA URBANA)</v>
          </cell>
          <cell r="T6265" t="str">
            <v>01</v>
          </cell>
          <cell r="U6265" t="str">
            <v>LA ZURZA</v>
          </cell>
          <cell r="V6265" t="str">
            <v>048</v>
          </cell>
          <cell r="W6265" t="str">
            <v>18.5034</v>
          </cell>
          <cell r="X6265" t="str">
            <v>-69.9114</v>
          </cell>
        </row>
        <row r="6266">
          <cell r="A6266" t="str">
            <v>14525</v>
          </cell>
          <cell r="B6266" t="str">
            <v>15 - SANTO DOMINGO</v>
          </cell>
          <cell r="C6266" t="str">
            <v>1502 - SANTO DOMINGO CENTRO</v>
          </cell>
          <cell r="D6266" t="str">
            <v>14525</v>
          </cell>
          <cell r="E6266" t="str">
            <v>SANTO CURA DE ARS</v>
          </cell>
          <cell r="F6266" t="str">
            <v>JORNADA EXTENDIDA</v>
          </cell>
          <cell r="G6266" t="str">
            <v>INICIAL - PRIMARIO</v>
          </cell>
          <cell r="H6266" t="str">
            <v>PUBLICO</v>
          </cell>
          <cell r="I6266" t="str">
            <v>Autorizado</v>
          </cell>
          <cell r="J6266" t="str">
            <v>01075612</v>
          </cell>
          <cell r="K6266" t="str">
            <v>SANTO CURA DE ARS</v>
          </cell>
          <cell r="L6266" t="str">
            <v>URBANA</v>
          </cell>
          <cell r="M6266" t="str">
            <v>DISTRITO NACIONAL</v>
          </cell>
          <cell r="N6266" t="str">
            <v>01</v>
          </cell>
          <cell r="O6266" t="str">
            <v>SANTO DOMINGO DE GUZMÁN</v>
          </cell>
          <cell r="P6266" t="str">
            <v>0101</v>
          </cell>
          <cell r="Q6266" t="str">
            <v>SANTO DOMINGO DE GUZMÁN</v>
          </cell>
          <cell r="R6266" t="str">
            <v>01</v>
          </cell>
          <cell r="S6266" t="str">
            <v>SANTO DOMINGO DE GUZMÁN (ZONA URBANA)</v>
          </cell>
          <cell r="T6266" t="str">
            <v>01</v>
          </cell>
          <cell r="U6266" t="str">
            <v>ENSANCHE LUPERÓN</v>
          </cell>
          <cell r="V6266" t="str">
            <v>057</v>
          </cell>
          <cell r="W6266" t="str">
            <v>18.5015</v>
          </cell>
          <cell r="X6266" t="str">
            <v>-69.9045</v>
          </cell>
        </row>
        <row r="6267">
          <cell r="A6267" t="str">
            <v>15633</v>
          </cell>
          <cell r="B6267" t="str">
            <v>15 - SANTO DOMINGO</v>
          </cell>
          <cell r="C6267" t="str">
            <v>1502 - SANTO DOMINGO CENTRO</v>
          </cell>
          <cell r="D6267" t="str">
            <v>15633</v>
          </cell>
          <cell r="E6267" t="str">
            <v>RADIO SANTA MARIA - DOMINGO SAVIO</v>
          </cell>
          <cell r="F6267" t="str">
            <v>SEMI PRESENCIAL</v>
          </cell>
          <cell r="G6267" t="str">
            <v>PREPARA</v>
          </cell>
          <cell r="H6267" t="str">
            <v>SEMIOFICIAL</v>
          </cell>
          <cell r="I6267" t="str">
            <v>Autorizado</v>
          </cell>
          <cell r="J6267" t="str">
            <v>01096820</v>
          </cell>
          <cell r="K6267" t="str">
            <v>DOMINGO SAVIO</v>
          </cell>
          <cell r="L6267" t="str">
            <v>URBANA-MARGINAL</v>
          </cell>
          <cell r="M6267" t="str">
            <v>DISTRITO NACIONAL</v>
          </cell>
          <cell r="N6267" t="str">
            <v>01</v>
          </cell>
          <cell r="O6267" t="str">
            <v>SANTO DOMINGO DE GUZMÁN</v>
          </cell>
          <cell r="P6267" t="str">
            <v>0101</v>
          </cell>
          <cell r="Q6267" t="str">
            <v>SANTO DOMINGO DE GUZMÁN</v>
          </cell>
          <cell r="R6267" t="str">
            <v>01</v>
          </cell>
          <cell r="S6267" t="str">
            <v>SANTO DOMINGO DE GUZMÁN (ZONA URBANA)</v>
          </cell>
          <cell r="T6267" t="str">
            <v>01</v>
          </cell>
          <cell r="U6267" t="str">
            <v>DOMINGO SAVIO</v>
          </cell>
          <cell r="V6267" t="str">
            <v>066</v>
          </cell>
          <cell r="W6267" t="str">
            <v>18.5002</v>
          </cell>
          <cell r="X6267" t="str">
            <v>-69.8821</v>
          </cell>
        </row>
        <row r="6268">
          <cell r="A6268" t="str">
            <v>15937</v>
          </cell>
          <cell r="B6268" t="str">
            <v>15 - SANTO DOMINGO</v>
          </cell>
          <cell r="C6268" t="str">
            <v>1502 - SANTO DOMINGO CENTRO</v>
          </cell>
          <cell r="D6268" t="str">
            <v>15937</v>
          </cell>
          <cell r="E6268" t="str">
            <v>SOLIDARIDAD ENTRE HERMANOS (SOLHER)</v>
          </cell>
          <cell r="F6268" t="str">
            <v>VESPERTINA</v>
          </cell>
          <cell r="G6268" t="str">
            <v>PRIMARIO</v>
          </cell>
          <cell r="H6268" t="str">
            <v>PUBLICO</v>
          </cell>
          <cell r="I6268" t="str">
            <v>Autorizado</v>
          </cell>
          <cell r="J6268" t="str">
            <v>01015781</v>
          </cell>
          <cell r="K6268" t="str">
            <v>SOLIDARIDAD ENTRE HERMANOS (SOLHER)</v>
          </cell>
          <cell r="L6268" t="str">
            <v>URBANA</v>
          </cell>
          <cell r="M6268" t="str">
            <v>DISTRITO NACIONAL</v>
          </cell>
          <cell r="N6268" t="str">
            <v>01</v>
          </cell>
          <cell r="O6268" t="str">
            <v>SANTO DOMINGO DE GUZMÁN</v>
          </cell>
          <cell r="P6268" t="str">
            <v>0101</v>
          </cell>
          <cell r="Q6268" t="str">
            <v>SANTO DOMINGO DE GUZMÁN</v>
          </cell>
          <cell r="R6268" t="str">
            <v>01</v>
          </cell>
          <cell r="S6268" t="str">
            <v>SANTO DOMINGO DE GUZMÁN (ZONA URBANA)</v>
          </cell>
          <cell r="T6268" t="str">
            <v>01</v>
          </cell>
          <cell r="U6268" t="str">
            <v>LOS PERALEJOS</v>
          </cell>
          <cell r="V6268" t="str">
            <v>001</v>
          </cell>
          <cell r="W6268" t="str">
            <v/>
          </cell>
          <cell r="X6268" t="str">
            <v/>
          </cell>
        </row>
        <row r="6269">
          <cell r="A6269" t="str">
            <v>00017</v>
          </cell>
          <cell r="B6269" t="str">
            <v>15 - SANTO DOMINGO</v>
          </cell>
          <cell r="C6269" t="str">
            <v>1503 - SANTO DOMINGO SURCENTRAL</v>
          </cell>
          <cell r="D6269" t="str">
            <v>00017</v>
          </cell>
          <cell r="E6269" t="str">
            <v>FRANCISCO JAVIER BILLINI</v>
          </cell>
          <cell r="F6269" t="str">
            <v>MATUTINA - VESPERTINA</v>
          </cell>
          <cell r="G6269" t="str">
            <v>INICIAL - PRIMARIO - SECUNDARIO</v>
          </cell>
          <cell r="H6269" t="str">
            <v>PUBLICO</v>
          </cell>
          <cell r="I6269" t="str">
            <v>Autorizado</v>
          </cell>
          <cell r="J6269" t="str">
            <v>01017616</v>
          </cell>
          <cell r="K6269" t="str">
            <v>FRANCISCO JAVIER BILLINI</v>
          </cell>
          <cell r="L6269" t="str">
            <v>URBANA</v>
          </cell>
          <cell r="M6269" t="str">
            <v>DISTRITO NACIONAL</v>
          </cell>
          <cell r="N6269" t="str">
            <v>01</v>
          </cell>
          <cell r="O6269" t="str">
            <v>SANTO DOMINGO DE GUZMÁN</v>
          </cell>
          <cell r="P6269" t="str">
            <v>0101</v>
          </cell>
          <cell r="Q6269" t="str">
            <v>SANTO DOMINGO DE GUZMÁN</v>
          </cell>
          <cell r="R6269" t="str">
            <v>01</v>
          </cell>
          <cell r="S6269" t="str">
            <v>SANTO DOMINGO DE GUZMÁN (ZONA URBANA)</v>
          </cell>
          <cell r="T6269" t="str">
            <v>01</v>
          </cell>
          <cell r="U6269" t="str">
            <v>HONDURAS DEL OESTE</v>
          </cell>
          <cell r="V6269" t="str">
            <v>007</v>
          </cell>
          <cell r="W6269" t="str">
            <v>18.438073</v>
          </cell>
          <cell r="X6269" t="str">
            <v>-69.964146</v>
          </cell>
        </row>
        <row r="6270">
          <cell r="A6270" t="str">
            <v>00018</v>
          </cell>
          <cell r="B6270" t="str">
            <v>15 - SANTO DOMINGO</v>
          </cell>
          <cell r="C6270" t="str">
            <v>1503 - SANTO DOMINGO SURCENTRAL</v>
          </cell>
          <cell r="D6270" t="str">
            <v>00018</v>
          </cell>
          <cell r="E6270" t="str">
            <v>MADAME GERMAINE ROCOUR DE PELLERANO</v>
          </cell>
          <cell r="F6270" t="str">
            <v>JORNADA EXTENDIDA</v>
          </cell>
          <cell r="G6270" t="str">
            <v>INICIAL - PRIMARIO</v>
          </cell>
          <cell r="H6270" t="str">
            <v>PUBLICO</v>
          </cell>
          <cell r="I6270" t="str">
            <v>Autorizado</v>
          </cell>
          <cell r="J6270" t="str">
            <v>01018017</v>
          </cell>
          <cell r="K6270" t="str">
            <v>MADAME GERMAINE ROCOUR DE PELLERANO</v>
          </cell>
          <cell r="L6270" t="str">
            <v>URBANA</v>
          </cell>
          <cell r="M6270" t="str">
            <v>DISTRITO NACIONAL</v>
          </cell>
          <cell r="N6270" t="str">
            <v>01</v>
          </cell>
          <cell r="O6270" t="str">
            <v>SANTO DOMINGO DE GUZMÁN</v>
          </cell>
          <cell r="P6270" t="str">
            <v>0101</v>
          </cell>
          <cell r="Q6270" t="str">
            <v>SANTO DOMINGO DE GUZMÁN</v>
          </cell>
          <cell r="R6270" t="str">
            <v>01</v>
          </cell>
          <cell r="S6270" t="str">
            <v>SANTO DOMINGO DE GUZMÁN (ZONA URBANA)</v>
          </cell>
          <cell r="T6270" t="str">
            <v>01</v>
          </cell>
          <cell r="U6270" t="str">
            <v>EL MILLÓN</v>
          </cell>
          <cell r="V6270" t="str">
            <v>022</v>
          </cell>
          <cell r="W6270" t="str">
            <v>18.4616</v>
          </cell>
          <cell r="X6270" t="str">
            <v>-69.9555</v>
          </cell>
        </row>
        <row r="6271">
          <cell r="A6271" t="str">
            <v>00019</v>
          </cell>
          <cell r="B6271" t="str">
            <v>15 - SANTO DOMINGO</v>
          </cell>
          <cell r="C6271" t="str">
            <v>1503 - SANTO DOMINGO SURCENTRAL</v>
          </cell>
          <cell r="D6271" t="str">
            <v>00019</v>
          </cell>
          <cell r="E6271" t="str">
            <v>REPUBLICA DE GUATEMALA - ANEXA</v>
          </cell>
          <cell r="F6271" t="str">
            <v>MATUTINA - VESPERTINA</v>
          </cell>
          <cell r="G6271" t="str">
            <v>INICIAL - PRIMARIO - SECUNDARIO</v>
          </cell>
          <cell r="H6271" t="str">
            <v>PUBLICO</v>
          </cell>
          <cell r="I6271" t="str">
            <v>Autorizado</v>
          </cell>
          <cell r="J6271" t="str">
            <v>01018413</v>
          </cell>
          <cell r="K6271" t="str">
            <v>REPUBLICA GUATEMALA - ANEXA</v>
          </cell>
          <cell r="L6271" t="str">
            <v>URBANA</v>
          </cell>
          <cell r="M6271" t="str">
            <v>DISTRITO NACIONAL</v>
          </cell>
          <cell r="N6271" t="str">
            <v>01</v>
          </cell>
          <cell r="O6271" t="str">
            <v>SANTO DOMINGO DE GUZMÁN</v>
          </cell>
          <cell r="P6271" t="str">
            <v>0101</v>
          </cell>
          <cell r="Q6271" t="str">
            <v>SANTO DOMINGO DE GUZMÁN</v>
          </cell>
          <cell r="R6271" t="str">
            <v>01</v>
          </cell>
          <cell r="S6271" t="str">
            <v>SANTO DOMINGO DE GUZMÁN (ZONA URBANA)</v>
          </cell>
          <cell r="T6271" t="str">
            <v>01</v>
          </cell>
          <cell r="U6271" t="str">
            <v>PALMA REAL</v>
          </cell>
          <cell r="V6271" t="str">
            <v>002</v>
          </cell>
          <cell r="W6271" t="str">
            <v>18.444823</v>
          </cell>
          <cell r="X6271" t="str">
            <v>-69.968198</v>
          </cell>
        </row>
        <row r="6272">
          <cell r="A6272" t="str">
            <v>00021</v>
          </cell>
          <cell r="B6272" t="str">
            <v>15 - SANTO DOMINGO</v>
          </cell>
          <cell r="C6272" t="str">
            <v>1503 - SANTO DOMINGO SURCENTRAL</v>
          </cell>
          <cell r="D6272" t="str">
            <v>00021</v>
          </cell>
          <cell r="E6272" t="str">
            <v>MADRE TERESA DE CALCUTA - LOS PRADITOS</v>
          </cell>
          <cell r="F6272" t="str">
            <v>MATUTINA - VESPERTINA</v>
          </cell>
          <cell r="G6272" t="str">
            <v>INICIAL - PRIMARIO - SECUNDARIO</v>
          </cell>
          <cell r="H6272" t="str">
            <v>PUBLICO</v>
          </cell>
          <cell r="I6272" t="str">
            <v>Autorizado</v>
          </cell>
          <cell r="J6272" t="str">
            <v>01023810</v>
          </cell>
          <cell r="K6272" t="str">
            <v>MADRE TERESA DE CALCUTA - LOS PRADITOS</v>
          </cell>
          <cell r="L6272" t="str">
            <v>URBANA</v>
          </cell>
          <cell r="M6272" t="str">
            <v>DISTRITO NACIONAL</v>
          </cell>
          <cell r="N6272" t="str">
            <v>01</v>
          </cell>
          <cell r="O6272" t="str">
            <v>SANTO DOMINGO DE GUZMÁN</v>
          </cell>
          <cell r="P6272" t="str">
            <v>0101</v>
          </cell>
          <cell r="Q6272" t="str">
            <v>SANTO DOMINGO DE GUZMÁN</v>
          </cell>
          <cell r="R6272" t="str">
            <v>01</v>
          </cell>
          <cell r="S6272" t="str">
            <v>SANTO DOMINGO DE GUZMÁN (ZONA URBANA)</v>
          </cell>
          <cell r="T6272" t="str">
            <v>01</v>
          </cell>
          <cell r="U6272" t="str">
            <v>JULIETA MORALES</v>
          </cell>
          <cell r="V6272" t="str">
            <v>020</v>
          </cell>
          <cell r="W6272" t="str">
            <v>18.4782</v>
          </cell>
          <cell r="X6272" t="str">
            <v>-69.9502</v>
          </cell>
        </row>
        <row r="6273">
          <cell r="A6273" t="str">
            <v>00022</v>
          </cell>
          <cell r="B6273" t="str">
            <v>15 - SANTO DOMINGO</v>
          </cell>
          <cell r="C6273" t="str">
            <v>1503 - SANTO DOMINGO SURCENTRAL</v>
          </cell>
          <cell r="D6273" t="str">
            <v>00022</v>
          </cell>
          <cell r="E6273" t="str">
            <v>HOGAR ESCUELA ROSA DUARTE</v>
          </cell>
          <cell r="F6273" t="str">
            <v>JORNADA EXTENDIDA</v>
          </cell>
          <cell r="G6273" t="str">
            <v>PRIMARIO - SECUNDARIO</v>
          </cell>
          <cell r="H6273" t="str">
            <v>PUBLICO</v>
          </cell>
          <cell r="I6273" t="str">
            <v>Autorizado</v>
          </cell>
          <cell r="J6273" t="str">
            <v>01028919</v>
          </cell>
          <cell r="K6273" t="str">
            <v>HOGAR ESCUELA ROSA DUARTE</v>
          </cell>
          <cell r="L6273" t="str">
            <v>URBANA</v>
          </cell>
          <cell r="M6273" t="str">
            <v>DISTRITO NACIONAL</v>
          </cell>
          <cell r="N6273" t="str">
            <v>01</v>
          </cell>
          <cell r="O6273" t="str">
            <v>SANTO DOMINGO DE GUZMÁN</v>
          </cell>
          <cell r="P6273" t="str">
            <v>0101</v>
          </cell>
          <cell r="Q6273" t="str">
            <v>SANTO DOMINGO DE GUZMÁN</v>
          </cell>
          <cell r="R6273" t="str">
            <v>01</v>
          </cell>
          <cell r="S6273" t="str">
            <v>SANTO DOMINGO DE GUZMÁN (ZONA URBANA)</v>
          </cell>
          <cell r="T6273" t="str">
            <v>01</v>
          </cell>
          <cell r="U6273" t="str">
            <v>TROPICAL METALDOM</v>
          </cell>
          <cell r="V6273" t="str">
            <v>027</v>
          </cell>
          <cell r="W6273" t="str">
            <v>18.438086</v>
          </cell>
          <cell r="X6273" t="str">
            <v>-69.949393</v>
          </cell>
        </row>
        <row r="6274">
          <cell r="A6274" t="str">
            <v>00023</v>
          </cell>
          <cell r="B6274" t="str">
            <v>15 - SANTO DOMINGO</v>
          </cell>
          <cell r="C6274" t="str">
            <v>1503 - SANTO DOMINGO SURCENTRAL</v>
          </cell>
          <cell r="D6274" t="str">
            <v>00023</v>
          </cell>
          <cell r="E6274" t="str">
            <v>PADRE VALENTIN SALINERO</v>
          </cell>
          <cell r="F6274" t="str">
            <v>JORNADA EXTENDIDA</v>
          </cell>
          <cell r="G6274" t="str">
            <v>INICIAL - PRIMARIO</v>
          </cell>
          <cell r="H6274" t="str">
            <v>PUBLICO</v>
          </cell>
          <cell r="I6274" t="str">
            <v>Autorizado</v>
          </cell>
          <cell r="J6274" t="str">
            <v>01031027</v>
          </cell>
          <cell r="K6274" t="str">
            <v>PADRE VALENTIN SALINERO</v>
          </cell>
          <cell r="L6274" t="str">
            <v>URBANA</v>
          </cell>
          <cell r="M6274" t="str">
            <v>DISTRITO NACIONAL</v>
          </cell>
          <cell r="N6274" t="str">
            <v>01</v>
          </cell>
          <cell r="O6274" t="str">
            <v>SANTO DOMINGO DE GUZMÁN</v>
          </cell>
          <cell r="P6274" t="str">
            <v>0101</v>
          </cell>
          <cell r="Q6274" t="str">
            <v>SANTO DOMINGO DE GUZMÁN</v>
          </cell>
          <cell r="R6274" t="str">
            <v>01</v>
          </cell>
          <cell r="S6274" t="str">
            <v>SANTO DOMINGO DE GUZMÁN (ZONA URBANA)</v>
          </cell>
          <cell r="T6274" t="str">
            <v>01</v>
          </cell>
          <cell r="U6274" t="str">
            <v>BELLA VISTA</v>
          </cell>
          <cell r="V6274" t="str">
            <v>030</v>
          </cell>
          <cell r="W6274" t="str">
            <v>18.4567</v>
          </cell>
          <cell r="X6274" t="str">
            <v>-69.9438</v>
          </cell>
        </row>
        <row r="6275">
          <cell r="A6275" t="str">
            <v>00024</v>
          </cell>
          <cell r="B6275" t="str">
            <v>15 - SANTO DOMINGO</v>
          </cell>
          <cell r="C6275" t="str">
            <v>1503 - SANTO DOMINGO SURCENTRAL</v>
          </cell>
          <cell r="D6275" t="str">
            <v>00024</v>
          </cell>
          <cell r="E6275" t="str">
            <v>ANTONIO DUVERGE</v>
          </cell>
          <cell r="F6275" t="str">
            <v>JORNADA EXTENDIDA</v>
          </cell>
          <cell r="G6275" t="str">
            <v>INICIAL - PRIMARIO - SECUNDARIO</v>
          </cell>
          <cell r="H6275" t="str">
            <v>PUBLICO</v>
          </cell>
          <cell r="I6275" t="str">
            <v>Autorizado</v>
          </cell>
          <cell r="J6275" t="str">
            <v>01035816</v>
          </cell>
          <cell r="K6275" t="str">
            <v>ANTONIO DUVERGE</v>
          </cell>
          <cell r="L6275" t="str">
            <v>URBANA</v>
          </cell>
          <cell r="M6275" t="str">
            <v>DISTRITO NACIONAL</v>
          </cell>
          <cell r="N6275" t="str">
            <v>01</v>
          </cell>
          <cell r="O6275" t="str">
            <v>SANTO DOMINGO DE GUZMÁN</v>
          </cell>
          <cell r="P6275" t="str">
            <v>0101</v>
          </cell>
          <cell r="Q6275" t="str">
            <v>SANTO DOMINGO DE GUZMÁN</v>
          </cell>
          <cell r="R6275" t="str">
            <v>01</v>
          </cell>
          <cell r="S6275" t="str">
            <v>SANTO DOMINGO DE GUZMÁN (ZONA URBANA)</v>
          </cell>
          <cell r="T6275" t="str">
            <v>01</v>
          </cell>
          <cell r="U6275" t="str">
            <v>GENERAL ANTONIO DUVERGÉ</v>
          </cell>
          <cell r="V6275" t="str">
            <v>035</v>
          </cell>
          <cell r="W6275" t="str">
            <v>18.4479</v>
          </cell>
          <cell r="X6275" t="str">
            <v>-69.9369</v>
          </cell>
        </row>
        <row r="6276">
          <cell r="A6276" t="str">
            <v>00025</v>
          </cell>
          <cell r="B6276" t="str">
            <v>15 - SANTO DOMINGO</v>
          </cell>
          <cell r="C6276" t="str">
            <v>1503 - SANTO DOMINGO SURCENTRAL</v>
          </cell>
          <cell r="D6276" t="str">
            <v>00025</v>
          </cell>
          <cell r="E6276" t="str">
            <v>ENRIQUE JIMENEZ MOYA</v>
          </cell>
          <cell r="F6276" t="str">
            <v>MATUTINA - VESPERTINA</v>
          </cell>
          <cell r="G6276" t="str">
            <v>INICIAL - PRIMARIO - SECUNDARIO</v>
          </cell>
          <cell r="H6276" t="str">
            <v>PUBLICO</v>
          </cell>
          <cell r="I6276" t="str">
            <v>Autorizado</v>
          </cell>
          <cell r="J6276" t="str">
            <v>01037725</v>
          </cell>
          <cell r="K6276" t="str">
            <v>ENRIQUE JIMENEZ MOYA</v>
          </cell>
          <cell r="L6276" t="str">
            <v>URBANA</v>
          </cell>
          <cell r="M6276" t="str">
            <v>DISTRITO NACIONAL</v>
          </cell>
          <cell r="N6276" t="str">
            <v>01</v>
          </cell>
          <cell r="O6276" t="str">
            <v>SANTO DOMINGO DE GUZMÁN</v>
          </cell>
          <cell r="P6276" t="str">
            <v>0101</v>
          </cell>
          <cell r="Q6276" t="str">
            <v>SANTO DOMINGO DE GUZMÁN</v>
          </cell>
          <cell r="R6276" t="str">
            <v>01</v>
          </cell>
          <cell r="S6276" t="str">
            <v>SANTO DOMINGO DE GUZMÁN (ZONA URBANA)</v>
          </cell>
          <cell r="T6276" t="str">
            <v>01</v>
          </cell>
          <cell r="U6276" t="str">
            <v>MATA HAMBRE</v>
          </cell>
          <cell r="V6276" t="str">
            <v>039</v>
          </cell>
          <cell r="W6276" t="str">
            <v>18.4539</v>
          </cell>
          <cell r="X6276" t="str">
            <v>-69.9282</v>
          </cell>
        </row>
        <row r="6277">
          <cell r="A6277" t="str">
            <v>00026</v>
          </cell>
          <cell r="B6277" t="str">
            <v>15 - SANTO DOMINGO</v>
          </cell>
          <cell r="C6277" t="str">
            <v>1503 - SANTO DOMINGO SURCENTRAL</v>
          </cell>
          <cell r="D6277" t="str">
            <v>00026</v>
          </cell>
          <cell r="E6277" t="str">
            <v>JARDIN DE INFANCIA - REPUBLICA DE EL SALVADOR</v>
          </cell>
          <cell r="F6277" t="str">
            <v>JORNADA EXTENDIDA</v>
          </cell>
          <cell r="G6277" t="str">
            <v>INICIAL</v>
          </cell>
          <cell r="H6277" t="str">
            <v>PUBLICO</v>
          </cell>
          <cell r="I6277" t="str">
            <v>Autorizado</v>
          </cell>
          <cell r="J6277" t="str">
            <v>01014133</v>
          </cell>
          <cell r="K6277" t="str">
            <v>JARDIN DE INFANCIA - REPUBLICA DE EL SALVADOR</v>
          </cell>
          <cell r="L6277" t="str">
            <v>URBANA</v>
          </cell>
          <cell r="M6277" t="str">
            <v>DISTRITO NACIONAL</v>
          </cell>
          <cell r="N6277" t="str">
            <v>01</v>
          </cell>
          <cell r="O6277" t="str">
            <v>SANTO DOMINGO DE GUZMÁN</v>
          </cell>
          <cell r="P6277" t="str">
            <v>0101</v>
          </cell>
          <cell r="Q6277" t="str">
            <v>SANTO DOMINGO DE GUZMÁN</v>
          </cell>
          <cell r="R6277" t="str">
            <v>01</v>
          </cell>
          <cell r="S6277" t="str">
            <v>SANTO DOMINGO DE GUZMÁN (ZONA URBANA)</v>
          </cell>
          <cell r="T6277" t="str">
            <v>01</v>
          </cell>
          <cell r="U6277" t="str">
            <v>CIUDAD UNIVERSITARIA</v>
          </cell>
          <cell r="V6277" t="str">
            <v>040</v>
          </cell>
          <cell r="W6277" t="str">
            <v>18.4588</v>
          </cell>
          <cell r="X6277" t="str">
            <v>-69.9216</v>
          </cell>
        </row>
        <row r="6278">
          <cell r="A6278" t="str">
            <v>00027</v>
          </cell>
          <cell r="B6278" t="str">
            <v>15 - SANTO DOMINGO</v>
          </cell>
          <cell r="C6278" t="str">
            <v>1503 - SANTO DOMINGO SURCENTRAL</v>
          </cell>
          <cell r="D6278" t="str">
            <v>00027</v>
          </cell>
          <cell r="E6278" t="str">
            <v>SANTA TERESA DE JESUS</v>
          </cell>
          <cell r="F6278" t="str">
            <v>MATUTINA</v>
          </cell>
          <cell r="G6278" t="str">
            <v>PRIMARIO - SECUNDARIO</v>
          </cell>
          <cell r="H6278" t="str">
            <v>PUBLICO</v>
          </cell>
          <cell r="I6278" t="str">
            <v>Autorizado</v>
          </cell>
          <cell r="J6278" t="str">
            <v>01038019</v>
          </cell>
          <cell r="K6278" t="str">
            <v>ALTAGRACIA AMELIA RICART CALVENTI</v>
          </cell>
          <cell r="L6278" t="str">
            <v>URBANA</v>
          </cell>
          <cell r="M6278" t="str">
            <v>DISTRITO NACIONAL</v>
          </cell>
          <cell r="N6278" t="str">
            <v>01</v>
          </cell>
          <cell r="O6278" t="str">
            <v>SANTO DOMINGO DE GUZMÁN</v>
          </cell>
          <cell r="P6278" t="str">
            <v>0101</v>
          </cell>
          <cell r="Q6278" t="str">
            <v>SANTO DOMINGO DE GUZMÁN</v>
          </cell>
          <cell r="R6278" t="str">
            <v>01</v>
          </cell>
          <cell r="S6278" t="str">
            <v>SANTO DOMINGO DE GUZMÁN (ZONA URBANA)</v>
          </cell>
          <cell r="T6278" t="str">
            <v>01</v>
          </cell>
          <cell r="U6278" t="str">
            <v>CIUDAD UNIVERSITARIA</v>
          </cell>
          <cell r="V6278" t="str">
            <v>040</v>
          </cell>
          <cell r="W6278" t="str">
            <v>18.4583</v>
          </cell>
          <cell r="X6278" t="str">
            <v>-69.9217</v>
          </cell>
        </row>
        <row r="6279">
          <cell r="A6279" t="str">
            <v>00046</v>
          </cell>
          <cell r="B6279" t="str">
            <v>15 - SANTO DOMINGO</v>
          </cell>
          <cell r="C6279" t="str">
            <v>1503 - SANTO DOMINGO SURCENTRAL</v>
          </cell>
          <cell r="D6279" t="str">
            <v>00046</v>
          </cell>
          <cell r="E6279" t="str">
            <v>REPUBLICA DE PARAGUAY</v>
          </cell>
          <cell r="F6279" t="str">
            <v>VESPERTINA</v>
          </cell>
          <cell r="G6279" t="str">
            <v>INICIAL - PRIMARIO - SECUNDARIO</v>
          </cell>
          <cell r="H6279" t="str">
            <v>PUBLICO</v>
          </cell>
          <cell r="I6279" t="str">
            <v>Autorizado</v>
          </cell>
          <cell r="J6279" t="str">
            <v>01065538</v>
          </cell>
          <cell r="K6279" t="str">
            <v>REPUBLICA DE PARAGUAY</v>
          </cell>
          <cell r="L6279" t="str">
            <v>URBANA</v>
          </cell>
          <cell r="M6279" t="str">
            <v>DISTRITO NACIONAL</v>
          </cell>
          <cell r="N6279" t="str">
            <v>01</v>
          </cell>
          <cell r="O6279" t="str">
            <v>SANTO DOMINGO DE GUZMÁN</v>
          </cell>
          <cell r="P6279" t="str">
            <v>0101</v>
          </cell>
          <cell r="Q6279" t="str">
            <v>SANTO DOMINGO DE GUZMÁN</v>
          </cell>
          <cell r="R6279" t="str">
            <v>01</v>
          </cell>
          <cell r="S6279" t="str">
            <v>SANTO DOMINGO DE GUZMÁN (ZONA URBANA)</v>
          </cell>
          <cell r="T6279" t="str">
            <v>01</v>
          </cell>
          <cell r="U6279" t="str">
            <v>CIUDAD NUEVA</v>
          </cell>
          <cell r="V6279" t="str">
            <v>054</v>
          </cell>
          <cell r="W6279" t="str">
            <v>18.467</v>
          </cell>
          <cell r="X6279" t="str">
            <v>-69.8928</v>
          </cell>
        </row>
        <row r="6280">
          <cell r="A6280" t="str">
            <v>00047</v>
          </cell>
          <cell r="B6280" t="str">
            <v>15 - SANTO DOMINGO</v>
          </cell>
          <cell r="C6280" t="str">
            <v>1503 - SANTO DOMINGO SURCENTRAL</v>
          </cell>
          <cell r="D6280" t="str">
            <v>00047</v>
          </cell>
          <cell r="E6280" t="str">
            <v>REPUBLICA DEL BRASIL</v>
          </cell>
          <cell r="F6280" t="str">
            <v>JORNADA EXTENDIDA</v>
          </cell>
          <cell r="G6280" t="str">
            <v>INICIAL - PRIMARIO</v>
          </cell>
          <cell r="H6280" t="str">
            <v>PUBLICO</v>
          </cell>
          <cell r="I6280" t="str">
            <v>Autorizado</v>
          </cell>
          <cell r="J6280" t="str">
            <v>01066124</v>
          </cell>
          <cell r="K6280" t="str">
            <v>REPUBLICA DEL BRASIL</v>
          </cell>
          <cell r="L6280" t="str">
            <v>URBANA</v>
          </cell>
          <cell r="M6280" t="str">
            <v>DISTRITO NACIONAL</v>
          </cell>
          <cell r="N6280" t="str">
            <v>01</v>
          </cell>
          <cell r="O6280" t="str">
            <v>SANTO DOMINGO DE GUZMÁN</v>
          </cell>
          <cell r="P6280" t="str">
            <v>0101</v>
          </cell>
          <cell r="Q6280" t="str">
            <v>SANTO DOMINGO DE GUZMÁN</v>
          </cell>
          <cell r="R6280" t="str">
            <v>01</v>
          </cell>
          <cell r="S6280" t="str">
            <v>SANTO DOMINGO DE GUZMÁN (ZONA URBANA)</v>
          </cell>
          <cell r="T6280" t="str">
            <v>01</v>
          </cell>
          <cell r="U6280" t="str">
            <v>SAN CARLOS</v>
          </cell>
          <cell r="V6280" t="str">
            <v>055</v>
          </cell>
          <cell r="W6280" t="str">
            <v>18.475</v>
          </cell>
          <cell r="X6280" t="str">
            <v>-69.8945</v>
          </cell>
        </row>
        <row r="6281">
          <cell r="A6281" t="str">
            <v>00048</v>
          </cell>
          <cell r="B6281" t="str">
            <v>15 - SANTO DOMINGO</v>
          </cell>
          <cell r="C6281" t="str">
            <v>1503 - SANTO DOMINGO SURCENTRAL</v>
          </cell>
          <cell r="D6281" t="str">
            <v>00048</v>
          </cell>
          <cell r="E6281" t="str">
            <v>REPUBLICA DE CHILE</v>
          </cell>
          <cell r="F6281" t="str">
            <v>JORNADA EXTENDIDA</v>
          </cell>
          <cell r="G6281" t="str">
            <v>INICIAL - PRIMARIO - SECUNDARIO</v>
          </cell>
          <cell r="H6281" t="str">
            <v>PUBLICO</v>
          </cell>
          <cell r="I6281" t="str">
            <v>Autorizado</v>
          </cell>
          <cell r="J6281" t="str">
            <v>01067012</v>
          </cell>
          <cell r="K6281" t="str">
            <v>REPUBLICA DE CHILE</v>
          </cell>
          <cell r="L6281" t="str">
            <v>URBANA</v>
          </cell>
          <cell r="M6281" t="str">
            <v>DISTRITO NACIONAL</v>
          </cell>
          <cell r="N6281" t="str">
            <v>01</v>
          </cell>
          <cell r="O6281" t="str">
            <v>SANTO DOMINGO DE GUZMÁN</v>
          </cell>
          <cell r="P6281" t="str">
            <v>0101</v>
          </cell>
          <cell r="Q6281" t="str">
            <v>SANTO DOMINGO DE GUZMÁN</v>
          </cell>
          <cell r="R6281" t="str">
            <v>01</v>
          </cell>
          <cell r="S6281" t="str">
            <v>SANTO DOMINGO DE GUZMÁN (ZONA URBANA)</v>
          </cell>
          <cell r="T6281" t="str">
            <v>01</v>
          </cell>
          <cell r="U6281" t="str">
            <v>SAN CARLOS</v>
          </cell>
          <cell r="V6281" t="str">
            <v>055</v>
          </cell>
          <cell r="W6281" t="str">
            <v>18.4786</v>
          </cell>
          <cell r="X6281" t="str">
            <v>-69.8938</v>
          </cell>
        </row>
        <row r="6282">
          <cell r="A6282" t="str">
            <v>00068</v>
          </cell>
          <cell r="B6282" t="str">
            <v>15 - SANTO DOMINGO</v>
          </cell>
          <cell r="C6282" t="str">
            <v>1503 - SANTO DOMINGO SURCENTRAL</v>
          </cell>
          <cell r="D6282" t="str">
            <v>00068</v>
          </cell>
          <cell r="E6282" t="str">
            <v>REPUBLICA DE URUGUAY</v>
          </cell>
          <cell r="F6282" t="str">
            <v>JORNADA EXTENDIDA</v>
          </cell>
          <cell r="G6282" t="str">
            <v>INICIAL - PRIMARIO - SECUNDARIO</v>
          </cell>
          <cell r="H6282" t="str">
            <v>PUBLICO</v>
          </cell>
          <cell r="I6282" t="str">
            <v>Autorizado</v>
          </cell>
          <cell r="J6282" t="str">
            <v>01086217</v>
          </cell>
          <cell r="K6282" t="str">
            <v>REPUBLICA DE URUGUAY</v>
          </cell>
          <cell r="L6282" t="str">
            <v>URBANA</v>
          </cell>
          <cell r="M6282" t="str">
            <v>DISTRITO NACIONAL</v>
          </cell>
          <cell r="N6282" t="str">
            <v>01</v>
          </cell>
          <cell r="O6282" t="str">
            <v>SANTO DOMINGO DE GUZMÁN</v>
          </cell>
          <cell r="P6282" t="str">
            <v>0101</v>
          </cell>
          <cell r="Q6282" t="str">
            <v>SANTO DOMINGO DE GUZMÁN</v>
          </cell>
          <cell r="R6282" t="str">
            <v>01</v>
          </cell>
          <cell r="S6282" t="str">
            <v>SANTO DOMINGO DE GUZMÁN (ZONA URBANA)</v>
          </cell>
          <cell r="T6282" t="str">
            <v>01</v>
          </cell>
          <cell r="U6282" t="str">
            <v>VILLA FRANCISCA</v>
          </cell>
          <cell r="V6282" t="str">
            <v>064</v>
          </cell>
          <cell r="W6282" t="str">
            <v>18.4822</v>
          </cell>
          <cell r="X6282" t="str">
            <v>-69.8888</v>
          </cell>
        </row>
        <row r="6283">
          <cell r="A6283" t="str">
            <v>00069</v>
          </cell>
          <cell r="B6283" t="str">
            <v>15 - SANTO DOMINGO</v>
          </cell>
          <cell r="C6283" t="str">
            <v>1503 - SANTO DOMINGO SURCENTRAL</v>
          </cell>
          <cell r="D6283" t="str">
            <v>00069</v>
          </cell>
          <cell r="E6283" t="str">
            <v>CAIPI - GUARDERIA SAN VICENTE DE PAUL</v>
          </cell>
          <cell r="F6283" t="str">
            <v>JORNADA EXTENDIDA</v>
          </cell>
          <cell r="G6283" t="str">
            <v>INICIAL</v>
          </cell>
          <cell r="H6283" t="str">
            <v>PUBLICO</v>
          </cell>
          <cell r="I6283" t="str">
            <v>Autorizado</v>
          </cell>
          <cell r="J6283" t="str">
            <v>01086613</v>
          </cell>
          <cell r="K6283" t="str">
            <v>GUARDERIA SAN VICENTE DE PAUL</v>
          </cell>
          <cell r="L6283" t="str">
            <v>URBANA</v>
          </cell>
          <cell r="M6283" t="str">
            <v>DISTRITO NACIONAL</v>
          </cell>
          <cell r="N6283" t="str">
            <v>01</v>
          </cell>
          <cell r="O6283" t="str">
            <v>SANTO DOMINGO DE GUZMÁN</v>
          </cell>
          <cell r="P6283" t="str">
            <v>0101</v>
          </cell>
          <cell r="Q6283" t="str">
            <v>SANTO DOMINGO DE GUZMÁN</v>
          </cell>
          <cell r="R6283" t="str">
            <v>01</v>
          </cell>
          <cell r="S6283" t="str">
            <v>SANTO DOMINGO DE GUZMÁN (ZONA URBANA)</v>
          </cell>
          <cell r="T6283" t="str">
            <v>01</v>
          </cell>
          <cell r="U6283" t="str">
            <v>VILLA FRANCISCA</v>
          </cell>
          <cell r="V6283" t="str">
            <v>064</v>
          </cell>
          <cell r="W6283" t="str">
            <v>18.4849</v>
          </cell>
          <cell r="X6283" t="str">
            <v>-69.8913</v>
          </cell>
        </row>
        <row r="6284">
          <cell r="A6284" t="str">
            <v>00071</v>
          </cell>
          <cell r="B6284" t="str">
            <v>15 - SANTO DOMINGO</v>
          </cell>
          <cell r="C6284" t="str">
            <v>1503 - SANTO DOMINGO SURCENTRAL</v>
          </cell>
          <cell r="D6284" t="str">
            <v>00071</v>
          </cell>
          <cell r="E6284" t="str">
            <v>PADRE BILLINI</v>
          </cell>
          <cell r="F6284" t="str">
            <v>MATUTINA - VESPERTINA</v>
          </cell>
          <cell r="G6284" t="str">
            <v>INICIAL - PRIMARIO - SECUNDARIO</v>
          </cell>
          <cell r="H6284" t="str">
            <v>PUBLICO</v>
          </cell>
          <cell r="I6284" t="str">
            <v>Autorizado</v>
          </cell>
          <cell r="J6284" t="str">
            <v>01089712</v>
          </cell>
          <cell r="K6284" t="str">
            <v>REPUBLICA DE ARGENTINA</v>
          </cell>
          <cell r="L6284" t="str">
            <v>URBANA</v>
          </cell>
          <cell r="M6284" t="str">
            <v>DISTRITO NACIONAL</v>
          </cell>
          <cell r="N6284" t="str">
            <v>01</v>
          </cell>
          <cell r="O6284" t="str">
            <v>SANTO DOMINGO DE GUZMÁN</v>
          </cell>
          <cell r="P6284" t="str">
            <v>0101</v>
          </cell>
          <cell r="Q6284" t="str">
            <v>SANTO DOMINGO DE GUZMÁN</v>
          </cell>
          <cell r="R6284" t="str">
            <v>01</v>
          </cell>
          <cell r="S6284" t="str">
            <v>SANTO DOMINGO DE GUZMÁN (ZONA URBANA)</v>
          </cell>
          <cell r="T6284" t="str">
            <v>01</v>
          </cell>
          <cell r="U6284" t="str">
            <v>CIUDAD COLONIAL</v>
          </cell>
          <cell r="V6284" t="str">
            <v>065</v>
          </cell>
          <cell r="W6284" t="str">
            <v>18.4753</v>
          </cell>
          <cell r="X6284" t="str">
            <v>-69.887</v>
          </cell>
        </row>
        <row r="6285">
          <cell r="A6285" t="str">
            <v>00124</v>
          </cell>
          <cell r="B6285" t="str">
            <v>15 - SANTO DOMINGO</v>
          </cell>
          <cell r="C6285" t="str">
            <v>1503 - SANTO DOMINGO SURCENTRAL</v>
          </cell>
          <cell r="D6285" t="str">
            <v>00124</v>
          </cell>
          <cell r="E6285" t="str">
            <v>HOGAR ESCUELA SANTO DOMINGO SAVIO</v>
          </cell>
          <cell r="F6285" t="str">
            <v>JORNADA EXTENDIDA</v>
          </cell>
          <cell r="G6285" t="str">
            <v>INICIAL - PRIMARIO</v>
          </cell>
          <cell r="H6285" t="str">
            <v>PUBLICO</v>
          </cell>
          <cell r="I6285" t="str">
            <v>Autorizado</v>
          </cell>
          <cell r="J6285" t="str">
            <v>01137813</v>
          </cell>
          <cell r="K6285" t="str">
            <v>HOGAR ESCUELA SANTO DOMINGO SAVIO</v>
          </cell>
          <cell r="L6285" t="str">
            <v>URBANA</v>
          </cell>
          <cell r="M6285" t="str">
            <v>DISTRITO NACIONAL</v>
          </cell>
          <cell r="N6285" t="str">
            <v>01</v>
          </cell>
          <cell r="O6285" t="str">
            <v>SANTO DOMINGO DE GUZMÁN</v>
          </cell>
          <cell r="P6285" t="str">
            <v>0101</v>
          </cell>
          <cell r="Q6285" t="str">
            <v>SANTO DOMINGO DE GUZMÁN</v>
          </cell>
          <cell r="R6285" t="str">
            <v>01</v>
          </cell>
          <cell r="S6285" t="str">
            <v>SANTO DOMINGO DE GUZMÁN (ZONA URBANA)</v>
          </cell>
          <cell r="T6285" t="str">
            <v>01</v>
          </cell>
          <cell r="U6285" t="str">
            <v>BUENOS AIRES  MIRADOR</v>
          </cell>
          <cell r="V6285" t="str">
            <v>025</v>
          </cell>
          <cell r="W6285" t="str">
            <v>18.426976</v>
          </cell>
          <cell r="X6285" t="str">
            <v>-69.988724</v>
          </cell>
        </row>
        <row r="6286">
          <cell r="A6286" t="str">
            <v>00125</v>
          </cell>
          <cell r="B6286" t="str">
            <v>15 - SANTO DOMINGO</v>
          </cell>
          <cell r="C6286" t="str">
            <v>1503 - SANTO DOMINGO SURCENTRAL</v>
          </cell>
          <cell r="D6286" t="str">
            <v>00125</v>
          </cell>
          <cell r="E6286" t="str">
            <v>VICTOR GARRIDO</v>
          </cell>
          <cell r="F6286" t="str">
            <v>MATUTINA - VESPERTINA</v>
          </cell>
          <cell r="G6286" t="str">
            <v>INICIAL - PRIMARIO</v>
          </cell>
          <cell r="H6286" t="str">
            <v>PUBLICO</v>
          </cell>
          <cell r="I6286" t="str">
            <v>Autorizado</v>
          </cell>
          <cell r="J6286" t="str">
            <v>01138610</v>
          </cell>
          <cell r="K6286" t="str">
            <v>VICTOR GARRIDO</v>
          </cell>
          <cell r="L6286" t="str">
            <v>URBANA</v>
          </cell>
          <cell r="M6286" t="str">
            <v>DISTRITO NACIONAL</v>
          </cell>
          <cell r="N6286" t="str">
            <v>01</v>
          </cell>
          <cell r="O6286" t="str">
            <v>SANTO DOMINGO DE GUZMÁN</v>
          </cell>
          <cell r="P6286" t="str">
            <v>0101</v>
          </cell>
          <cell r="Q6286" t="str">
            <v>SANTO DOMINGO DE GUZMÁN</v>
          </cell>
          <cell r="R6286" t="str">
            <v>01</v>
          </cell>
          <cell r="S6286" t="str">
            <v>SANTO DOMINGO DE GUZMÁN (ZONA URBANA)</v>
          </cell>
          <cell r="T6286" t="str">
            <v>01</v>
          </cell>
          <cell r="U6286" t="str">
            <v>BUENOS AIRES  MIRADOR</v>
          </cell>
          <cell r="V6286" t="str">
            <v>025</v>
          </cell>
          <cell r="W6286" t="str">
            <v>18.428815</v>
          </cell>
          <cell r="X6286" t="str">
            <v>-69.973609</v>
          </cell>
        </row>
        <row r="6287">
          <cell r="A6287" t="str">
            <v>00132</v>
          </cell>
          <cell r="B6287" t="str">
            <v>15 - SANTO DOMINGO</v>
          </cell>
          <cell r="C6287" t="str">
            <v>1503 - SANTO DOMINGO SURCENTRAL</v>
          </cell>
          <cell r="D6287" t="str">
            <v>00132</v>
          </cell>
          <cell r="E6287" t="str">
            <v>ANIBAL PONCE</v>
          </cell>
          <cell r="F6287" t="str">
            <v>MATUTINA</v>
          </cell>
          <cell r="G6287" t="str">
            <v>INICIAL - PRIMARIO - SECUNDARIO</v>
          </cell>
          <cell r="H6287" t="str">
            <v>PUBLICO</v>
          </cell>
          <cell r="I6287" t="str">
            <v>Autorizado</v>
          </cell>
          <cell r="J6287" t="str">
            <v>01143728</v>
          </cell>
          <cell r="K6287" t="str">
            <v>ANIBAL PONCE</v>
          </cell>
          <cell r="L6287" t="str">
            <v>URBANA-MARGINAL</v>
          </cell>
          <cell r="M6287" t="str">
            <v>DISTRITO NACIONAL</v>
          </cell>
          <cell r="N6287" t="str">
            <v>01</v>
          </cell>
          <cell r="O6287" t="str">
            <v>SANTO DOMINGO DE GUZMÁN</v>
          </cell>
          <cell r="P6287" t="str">
            <v>0101</v>
          </cell>
          <cell r="Q6287" t="str">
            <v>SANTO DOMINGO DE GUZMÁN</v>
          </cell>
          <cell r="R6287" t="str">
            <v>01</v>
          </cell>
          <cell r="S6287" t="str">
            <v>SANTO DOMINGO DE GUZMÁN (ZONA URBANA)</v>
          </cell>
          <cell r="T6287" t="str">
            <v>01</v>
          </cell>
          <cell r="U6287" t="str">
            <v>LOS RESTAURADORES</v>
          </cell>
          <cell r="V6287" t="str">
            <v>012</v>
          </cell>
          <cell r="W6287" t="str">
            <v>18.45473</v>
          </cell>
          <cell r="X6287" t="str">
            <v>-69.965315</v>
          </cell>
        </row>
        <row r="6288">
          <cell r="A6288" t="str">
            <v>00286</v>
          </cell>
          <cell r="B6288" t="str">
            <v>15 - SANTO DOMINGO</v>
          </cell>
          <cell r="C6288" t="str">
            <v>1503 - SANTO DOMINGO SURCENTRAL</v>
          </cell>
          <cell r="D6288" t="str">
            <v>00286</v>
          </cell>
          <cell r="E6288" t="str">
            <v>SAN JOSE</v>
          </cell>
          <cell r="F6288" t="str">
            <v>MATUTINA - VESPERTINA</v>
          </cell>
          <cell r="G6288" t="str">
            <v>INICIAL - PRIMARIO - SECUNDARIO</v>
          </cell>
          <cell r="H6288" t="str">
            <v>PUBLICO</v>
          </cell>
          <cell r="I6288" t="str">
            <v>Autorizado</v>
          </cell>
          <cell r="J6288" t="str">
            <v>01196319</v>
          </cell>
          <cell r="K6288" t="str">
            <v>SAN JOSE</v>
          </cell>
          <cell r="L6288" t="str">
            <v>URBANA</v>
          </cell>
          <cell r="M6288" t="str">
            <v>DISTRITO NACIONAL</v>
          </cell>
          <cell r="N6288" t="str">
            <v>01</v>
          </cell>
          <cell r="O6288" t="str">
            <v>SANTO DOMINGO DE GUZMÁN</v>
          </cell>
          <cell r="P6288" t="str">
            <v>0101</v>
          </cell>
          <cell r="Q6288" t="str">
            <v>SANTO DOMINGO DE GUZMÁN</v>
          </cell>
          <cell r="R6288" t="str">
            <v>01</v>
          </cell>
          <cell r="S6288" t="str">
            <v>SANTO DOMINGO DE GUZMÁN (ZONA URBANA)</v>
          </cell>
          <cell r="T6288" t="str">
            <v>01</v>
          </cell>
          <cell r="U6288" t="str">
            <v>JARDINES DEL SUR</v>
          </cell>
          <cell r="V6288" t="str">
            <v>028</v>
          </cell>
          <cell r="W6288" t="str">
            <v>18.441398</v>
          </cell>
          <cell r="X6288" t="str">
            <v>-69.951978</v>
          </cell>
        </row>
        <row r="6289">
          <cell r="A6289" t="str">
            <v>00360</v>
          </cell>
          <cell r="B6289" t="str">
            <v>15 - SANTO DOMINGO</v>
          </cell>
          <cell r="C6289" t="str">
            <v>1503 - SANTO DOMINGO SURCENTRAL</v>
          </cell>
          <cell r="D6289" t="str">
            <v>00360</v>
          </cell>
          <cell r="E6289" t="str">
            <v>NUESTRA SENORA DE LA PAZ</v>
          </cell>
          <cell r="F6289" t="str">
            <v>MATUTINA - VESPERTINA</v>
          </cell>
          <cell r="G6289" t="str">
            <v>INICIAL - PRIMARIO - SECUNDARIO</v>
          </cell>
          <cell r="H6289" t="str">
            <v>PUBLICO</v>
          </cell>
          <cell r="I6289" t="str">
            <v>Autorizado</v>
          </cell>
          <cell r="J6289" t="str">
            <v>01236710</v>
          </cell>
          <cell r="K6289" t="str">
            <v>JOSE MARTI - NUESTRA SENORA DE LA PAZ</v>
          </cell>
          <cell r="L6289" t="str">
            <v>URBANA</v>
          </cell>
          <cell r="M6289" t="str">
            <v>DISTRITO NACIONAL</v>
          </cell>
          <cell r="N6289" t="str">
            <v>01</v>
          </cell>
          <cell r="O6289" t="str">
            <v>SANTO DOMINGO DE GUZMÁN</v>
          </cell>
          <cell r="P6289" t="str">
            <v>0101</v>
          </cell>
          <cell r="Q6289" t="str">
            <v>SANTO DOMINGO DE GUZMÁN</v>
          </cell>
          <cell r="R6289" t="str">
            <v>01</v>
          </cell>
          <cell r="S6289" t="str">
            <v>SANTO DOMINGO DE GUZMÁN (ZONA URBANA)</v>
          </cell>
          <cell r="T6289" t="str">
            <v>01</v>
          </cell>
          <cell r="U6289" t="str">
            <v>MATA HAMBRE</v>
          </cell>
          <cell r="V6289" t="str">
            <v>039</v>
          </cell>
          <cell r="W6289" t="str">
            <v>18.452017</v>
          </cell>
          <cell r="X6289" t="str">
            <v>-69.924903</v>
          </cell>
        </row>
        <row r="6290">
          <cell r="A6290" t="str">
            <v>00370</v>
          </cell>
          <cell r="B6290" t="str">
            <v>15 - SANTO DOMINGO</v>
          </cell>
          <cell r="C6290" t="str">
            <v>1503 - SANTO DOMINGO SURCENTRAL</v>
          </cell>
          <cell r="D6290" t="str">
            <v>00370</v>
          </cell>
          <cell r="E6290" t="str">
            <v>NURYS ZARZUELA CAM0PUSANO,LA YUCA</v>
          </cell>
          <cell r="F6290" t="str">
            <v>MATUTINA - VESPERTINA</v>
          </cell>
          <cell r="G6290" t="str">
            <v>INICIAL - PRIMARIO</v>
          </cell>
          <cell r="H6290" t="str">
            <v>PUBLICO</v>
          </cell>
          <cell r="I6290" t="str">
            <v>Autorizado</v>
          </cell>
          <cell r="J6290" t="str">
            <v>01240517</v>
          </cell>
          <cell r="K6290" t="str">
            <v>NURYS ZARZUELA CAMPUSANO - LA YUCA</v>
          </cell>
          <cell r="L6290" t="str">
            <v>URBANA</v>
          </cell>
          <cell r="M6290" t="str">
            <v>DISTRITO NACIONAL</v>
          </cell>
          <cell r="N6290" t="str">
            <v>01</v>
          </cell>
          <cell r="O6290" t="str">
            <v>SANTO DOMINGO DE GUZMÁN</v>
          </cell>
          <cell r="P6290" t="str">
            <v>0101</v>
          </cell>
          <cell r="Q6290" t="str">
            <v>SANTO DOMINGO DE GUZMÁN</v>
          </cell>
          <cell r="R6290" t="str">
            <v>01</v>
          </cell>
          <cell r="S6290" t="str">
            <v>SANTO DOMINGO DE GUZMÁN (ZONA URBANA)</v>
          </cell>
          <cell r="T6290" t="str">
            <v>01</v>
          </cell>
          <cell r="U6290" t="str">
            <v>ENSANCHE NACO</v>
          </cell>
          <cell r="V6290" t="str">
            <v>042</v>
          </cell>
          <cell r="W6290" t="str">
            <v>18.4687</v>
          </cell>
          <cell r="X6290" t="str">
            <v>-69.9276</v>
          </cell>
        </row>
        <row r="6291">
          <cell r="A6291" t="str">
            <v>00383</v>
          </cell>
          <cell r="B6291" t="str">
            <v>15 - SANTO DOMINGO</v>
          </cell>
          <cell r="C6291" t="str">
            <v>1503 - SANTO DOMINGO SURCENTRAL</v>
          </cell>
          <cell r="D6291" t="str">
            <v>00383</v>
          </cell>
          <cell r="E6291" t="str">
            <v>MOVEARTE (ESCUELA TECNICA)</v>
          </cell>
          <cell r="F6291" t="str">
            <v>JORNADA EXTENDIDA</v>
          </cell>
          <cell r="G6291" t="str">
            <v>INICIAL - PRIMARIO</v>
          </cell>
          <cell r="H6291" t="str">
            <v>PUBLICO</v>
          </cell>
          <cell r="I6291" t="str">
            <v>Autorizado</v>
          </cell>
          <cell r="J6291" t="str">
            <v>01258815</v>
          </cell>
          <cell r="K6291" t="str">
            <v>MOVEARTE (ESCUELA TECNICA)</v>
          </cell>
          <cell r="L6291" t="str">
            <v>URBANA</v>
          </cell>
          <cell r="M6291" t="str">
            <v>DISTRITO NACIONAL</v>
          </cell>
          <cell r="N6291" t="str">
            <v>01</v>
          </cell>
          <cell r="O6291" t="str">
            <v>SANTO DOMINGO DE GUZMÁN</v>
          </cell>
          <cell r="P6291" t="str">
            <v>0101</v>
          </cell>
          <cell r="Q6291" t="str">
            <v>SANTO DOMINGO DE GUZMÁN</v>
          </cell>
          <cell r="R6291" t="str">
            <v>01</v>
          </cell>
          <cell r="S6291" t="str">
            <v>SANTO DOMINGO DE GUZMÁN (ZONA URBANA)</v>
          </cell>
          <cell r="T6291" t="str">
            <v>01</v>
          </cell>
          <cell r="U6291" t="str">
            <v>HONDURAS DEL NORTE</v>
          </cell>
          <cell r="V6291" t="str">
            <v>008</v>
          </cell>
          <cell r="W6291" t="str">
            <v>18.432898</v>
          </cell>
          <cell r="X6291" t="str">
            <v>-69.984076</v>
          </cell>
        </row>
        <row r="6292">
          <cell r="A6292" t="str">
            <v>00421</v>
          </cell>
          <cell r="B6292" t="str">
            <v>15 - SANTO DOMINGO</v>
          </cell>
          <cell r="C6292" t="str">
            <v>1503 - SANTO DOMINGO SURCENTRAL</v>
          </cell>
          <cell r="D6292" t="str">
            <v>00421</v>
          </cell>
          <cell r="E6292" t="str">
            <v>SALESIANA SAN JOSE</v>
          </cell>
          <cell r="F6292" t="str">
            <v>JORNADA EXTENDIDA</v>
          </cell>
          <cell r="G6292" t="str">
            <v>INICIAL - PRIMARIO - SECUNDARIO</v>
          </cell>
          <cell r="H6292" t="str">
            <v>PUBLICO</v>
          </cell>
          <cell r="I6292" t="str">
            <v>Autorizado</v>
          </cell>
          <cell r="J6292" t="str">
            <v>01275312</v>
          </cell>
          <cell r="K6292" t="str">
            <v>SALESIANA SAN JOSE</v>
          </cell>
          <cell r="L6292" t="str">
            <v>URBANA</v>
          </cell>
          <cell r="M6292" t="str">
            <v>DISTRITO NACIONAL</v>
          </cell>
          <cell r="N6292" t="str">
            <v>01</v>
          </cell>
          <cell r="O6292" t="str">
            <v>SANTO DOMINGO DE GUZMÁN</v>
          </cell>
          <cell r="P6292" t="str">
            <v>0101</v>
          </cell>
          <cell r="Q6292" t="str">
            <v>SANTO DOMINGO DE GUZMÁN</v>
          </cell>
          <cell r="R6292" t="str">
            <v>01</v>
          </cell>
          <cell r="S6292" t="str">
            <v>SANTO DOMINGO DE GUZMÁN (ZONA URBANA)</v>
          </cell>
          <cell r="T6292" t="str">
            <v>01</v>
          </cell>
          <cell r="U6292" t="str">
            <v>LOS PERALEJOS</v>
          </cell>
          <cell r="V6292" t="str">
            <v>001</v>
          </cell>
          <cell r="W6292" t="str">
            <v>18.432502</v>
          </cell>
          <cell r="X6292" t="str">
            <v>-69.967166</v>
          </cell>
        </row>
        <row r="6293">
          <cell r="A6293" t="str">
            <v>04910</v>
          </cell>
          <cell r="B6293" t="str">
            <v>15 - SANTO DOMINGO</v>
          </cell>
          <cell r="C6293" t="str">
            <v>1503 - SANTO DOMINGO SURCENTRAL</v>
          </cell>
          <cell r="D6293" t="str">
            <v>04910</v>
          </cell>
          <cell r="E6293" t="str">
            <v>EL BUEN PASTOR</v>
          </cell>
          <cell r="F6293" t="str">
            <v>MATUTINA - VESPERTINA</v>
          </cell>
          <cell r="G6293" t="str">
            <v>INICIAL - PRIMARIO - SECUNDARIO</v>
          </cell>
          <cell r="H6293" t="str">
            <v>PUBLICO</v>
          </cell>
          <cell r="I6293" t="str">
            <v>Autorizado</v>
          </cell>
          <cell r="J6293" t="str">
            <v>01276212</v>
          </cell>
          <cell r="K6293" t="str">
            <v>EL BUEN PASTOR</v>
          </cell>
          <cell r="L6293" t="str">
            <v>URBANA</v>
          </cell>
          <cell r="M6293" t="str">
            <v>DISTRITO NACIONAL</v>
          </cell>
          <cell r="N6293" t="str">
            <v>01</v>
          </cell>
          <cell r="O6293" t="str">
            <v>SANTO DOMINGO DE GUZMÁN</v>
          </cell>
          <cell r="P6293" t="str">
            <v>0101</v>
          </cell>
          <cell r="Q6293" t="str">
            <v>SANTO DOMINGO DE GUZMÁN</v>
          </cell>
          <cell r="R6293" t="str">
            <v>01</v>
          </cell>
          <cell r="S6293" t="str">
            <v>SANTO DOMINGO DE GUZMÁN (ZONA URBANA)</v>
          </cell>
          <cell r="T6293" t="str">
            <v>01</v>
          </cell>
          <cell r="U6293" t="str">
            <v>QUISQUEYA</v>
          </cell>
          <cell r="V6293" t="str">
            <v>031</v>
          </cell>
          <cell r="W6293" t="str">
            <v>18.4627</v>
          </cell>
          <cell r="X6293" t="str">
            <v>-69.9427</v>
          </cell>
        </row>
        <row r="6294">
          <cell r="A6294" t="str">
            <v>05013</v>
          </cell>
          <cell r="B6294" t="str">
            <v>15 - SANTO DOMINGO</v>
          </cell>
          <cell r="C6294" t="str">
            <v>1503 - SANTO DOMINGO SURCENTRAL</v>
          </cell>
          <cell r="D6294" t="str">
            <v>05013</v>
          </cell>
          <cell r="E6294" t="str">
            <v>FRANCISCO JAVIER BILLINI</v>
          </cell>
          <cell r="F6294" t="str">
            <v>NOCTURNA</v>
          </cell>
          <cell r="G6294" t="str">
            <v>BASICA DE ADULTOS</v>
          </cell>
          <cell r="H6294" t="str">
            <v>PUBLICO</v>
          </cell>
          <cell r="I6294" t="str">
            <v>Autorizado</v>
          </cell>
          <cell r="J6294" t="str">
            <v>01017616</v>
          </cell>
          <cell r="K6294" t="str">
            <v>FRANCISCO JAVIER BILLINI</v>
          </cell>
          <cell r="L6294" t="str">
            <v>URBANA</v>
          </cell>
          <cell r="M6294" t="str">
            <v>DISTRITO NACIONAL</v>
          </cell>
          <cell r="N6294" t="str">
            <v>01</v>
          </cell>
          <cell r="O6294" t="str">
            <v>SANTO DOMINGO DE GUZMÁN</v>
          </cell>
          <cell r="P6294" t="str">
            <v>0101</v>
          </cell>
          <cell r="Q6294" t="str">
            <v>SANTO DOMINGO DE GUZMÁN</v>
          </cell>
          <cell r="R6294" t="str">
            <v>01</v>
          </cell>
          <cell r="S6294" t="str">
            <v>SANTO DOMINGO DE GUZMÁN (ZONA URBANA)</v>
          </cell>
          <cell r="T6294" t="str">
            <v>01</v>
          </cell>
          <cell r="U6294" t="str">
            <v>HONDURAS DEL OESTE</v>
          </cell>
          <cell r="V6294" t="str">
            <v>007</v>
          </cell>
          <cell r="W6294" t="str">
            <v>18.438073</v>
          </cell>
          <cell r="X6294" t="str">
            <v>-69.964146</v>
          </cell>
        </row>
        <row r="6295">
          <cell r="A6295" t="str">
            <v>05014</v>
          </cell>
          <cell r="B6295" t="str">
            <v>15 - SANTO DOMINGO</v>
          </cell>
          <cell r="C6295" t="str">
            <v>1503 - SANTO DOMINGO SURCENTRAL</v>
          </cell>
          <cell r="D6295" t="str">
            <v>05014</v>
          </cell>
          <cell r="E6295" t="str">
            <v>ANTONIO DUVERGE</v>
          </cell>
          <cell r="F6295" t="str">
            <v>NOCTURNA</v>
          </cell>
          <cell r="G6295" t="str">
            <v>SECUNDARIO</v>
          </cell>
          <cell r="H6295" t="str">
            <v>PUBLICO</v>
          </cell>
          <cell r="I6295" t="str">
            <v>Autorizado</v>
          </cell>
          <cell r="J6295" t="str">
            <v>01035816</v>
          </cell>
          <cell r="K6295" t="str">
            <v>ANTONIO DUVERGE</v>
          </cell>
          <cell r="L6295" t="str">
            <v>URBANA</v>
          </cell>
          <cell r="M6295" t="str">
            <v>DISTRITO NACIONAL</v>
          </cell>
          <cell r="N6295" t="str">
            <v>01</v>
          </cell>
          <cell r="O6295" t="str">
            <v>SANTO DOMINGO DE GUZMÁN</v>
          </cell>
          <cell r="P6295" t="str">
            <v>0101</v>
          </cell>
          <cell r="Q6295" t="str">
            <v>SANTO DOMINGO DE GUZMÁN</v>
          </cell>
          <cell r="R6295" t="str">
            <v>01</v>
          </cell>
          <cell r="S6295" t="str">
            <v>SANTO DOMINGO DE GUZMÁN (ZONA URBANA)</v>
          </cell>
          <cell r="T6295" t="str">
            <v>01</v>
          </cell>
          <cell r="U6295" t="str">
            <v>GENERAL ANTONIO DUVERGÉ</v>
          </cell>
          <cell r="V6295" t="str">
            <v>035</v>
          </cell>
          <cell r="W6295" t="str">
            <v>18.4479</v>
          </cell>
          <cell r="X6295" t="str">
            <v>-69.9369</v>
          </cell>
        </row>
        <row r="6296">
          <cell r="A6296" t="str">
            <v>05016</v>
          </cell>
          <cell r="B6296" t="str">
            <v>15 - SANTO DOMINGO</v>
          </cell>
          <cell r="C6296" t="str">
            <v>1503 - SANTO DOMINGO SURCENTRAL</v>
          </cell>
          <cell r="D6296" t="str">
            <v>05016</v>
          </cell>
          <cell r="E6296" t="str">
            <v>INSTITUTO DE AYUDA AL SORDO SANTA ROSA DE LIMA</v>
          </cell>
          <cell r="F6296" t="str">
            <v>MATUTINA</v>
          </cell>
          <cell r="G6296" t="str">
            <v>INICIAL - PRIMARIO - SECUNDARIO</v>
          </cell>
          <cell r="H6296" t="str">
            <v>SEMIOFICIAL</v>
          </cell>
          <cell r="I6296" t="str">
            <v>Autorizado</v>
          </cell>
          <cell r="J6296" t="str">
            <v>01017918</v>
          </cell>
          <cell r="K6296" t="str">
            <v>INSTITUTO DE AYUDA AL SORDO SANTA ROSA</v>
          </cell>
          <cell r="L6296" t="str">
            <v>URBANA</v>
          </cell>
          <cell r="M6296" t="str">
            <v>DISTRITO NACIONAL</v>
          </cell>
          <cell r="N6296" t="str">
            <v>01</v>
          </cell>
          <cell r="O6296" t="str">
            <v>SANTO DOMINGO DE GUZMÁN</v>
          </cell>
          <cell r="P6296" t="str">
            <v>0101</v>
          </cell>
          <cell r="Q6296" t="str">
            <v>SANTO DOMINGO DE GUZMÁN</v>
          </cell>
          <cell r="R6296" t="str">
            <v>01</v>
          </cell>
          <cell r="S6296" t="str">
            <v>SANTO DOMINGO DE GUZMÁN (ZONA URBANA)</v>
          </cell>
          <cell r="T6296" t="str">
            <v>01</v>
          </cell>
          <cell r="U6296" t="str">
            <v>EL MILLÓN</v>
          </cell>
          <cell r="V6296" t="str">
            <v>022</v>
          </cell>
          <cell r="W6296" t="str">
            <v>18.454979</v>
          </cell>
          <cell r="X6296" t="str">
            <v>-69.958129</v>
          </cell>
        </row>
        <row r="6297">
          <cell r="A6297" t="str">
            <v>05020</v>
          </cell>
          <cell r="B6297" t="str">
            <v>15 - SANTO DOMINGO</v>
          </cell>
          <cell r="C6297" t="str">
            <v>1503 - SANTO DOMINGO SURCENTRAL</v>
          </cell>
          <cell r="D6297" t="str">
            <v>05020</v>
          </cell>
          <cell r="E6297" t="str">
            <v>REPUBLICA DE GUATEMALA</v>
          </cell>
          <cell r="F6297" t="str">
            <v>VESPERTINA</v>
          </cell>
          <cell r="G6297" t="str">
            <v>SECUNDARIO</v>
          </cell>
          <cell r="H6297" t="str">
            <v>PUBLICO</v>
          </cell>
          <cell r="I6297" t="str">
            <v>Autorizado</v>
          </cell>
          <cell r="J6297" t="str">
            <v>01018413</v>
          </cell>
          <cell r="K6297" t="str">
            <v>REPUBLICA GUATEMALA - ANEXA</v>
          </cell>
          <cell r="L6297" t="str">
            <v>URBANA</v>
          </cell>
          <cell r="M6297" t="str">
            <v>DISTRITO NACIONAL</v>
          </cell>
          <cell r="N6297" t="str">
            <v>01</v>
          </cell>
          <cell r="O6297" t="str">
            <v>SANTO DOMINGO DE GUZMÁN</v>
          </cell>
          <cell r="P6297" t="str">
            <v>0101</v>
          </cell>
          <cell r="Q6297" t="str">
            <v>SANTO DOMINGO DE GUZMÁN</v>
          </cell>
          <cell r="R6297" t="str">
            <v>01</v>
          </cell>
          <cell r="S6297" t="str">
            <v>SANTO DOMINGO DE GUZMÁN (ZONA URBANA)</v>
          </cell>
          <cell r="T6297" t="str">
            <v>01</v>
          </cell>
          <cell r="U6297" t="str">
            <v>PALMA REAL</v>
          </cell>
          <cell r="V6297" t="str">
            <v>002</v>
          </cell>
          <cell r="W6297" t="str">
            <v>18.444823</v>
          </cell>
          <cell r="X6297" t="str">
            <v>-69.968198</v>
          </cell>
        </row>
        <row r="6298">
          <cell r="A6298" t="str">
            <v>05050</v>
          </cell>
          <cell r="B6298" t="str">
            <v>15 - SANTO DOMINGO</v>
          </cell>
          <cell r="C6298" t="str">
            <v>1503 - SANTO DOMINGO SURCENTRAL</v>
          </cell>
          <cell r="D6298" t="str">
            <v>05050</v>
          </cell>
          <cell r="E6298" t="str">
            <v>NUESTRA SEÑORA DE LA ALTAGRACIA</v>
          </cell>
          <cell r="F6298" t="str">
            <v>NOCTURNA</v>
          </cell>
          <cell r="G6298" t="str">
            <v>BASICA DE ADULTOS</v>
          </cell>
          <cell r="H6298" t="str">
            <v>PUBLICO</v>
          </cell>
          <cell r="I6298" t="str">
            <v>Autorizado</v>
          </cell>
          <cell r="J6298" t="str">
            <v>01023716</v>
          </cell>
          <cell r="K6298" t="str">
            <v>NUESTRA SENORA DE LA ALTAGRACIA</v>
          </cell>
          <cell r="L6298" t="str">
            <v>URBANA</v>
          </cell>
          <cell r="M6298" t="str">
            <v>DISTRITO NACIONAL</v>
          </cell>
          <cell r="N6298" t="str">
            <v>01</v>
          </cell>
          <cell r="O6298" t="str">
            <v>SANTO DOMINGO DE GUZMÁN</v>
          </cell>
          <cell r="P6298" t="str">
            <v>0101</v>
          </cell>
          <cell r="Q6298" t="str">
            <v>SANTO DOMINGO DE GUZMÁN</v>
          </cell>
          <cell r="R6298" t="str">
            <v>01</v>
          </cell>
          <cell r="S6298" t="str">
            <v>SANTO DOMINGO DE GUZMÁN (ZONA URBANA)</v>
          </cell>
          <cell r="T6298" t="str">
            <v>01</v>
          </cell>
          <cell r="U6298" t="str">
            <v>LOS PERALEJOS</v>
          </cell>
          <cell r="V6298" t="str">
            <v>001</v>
          </cell>
          <cell r="W6298" t="str">
            <v>18.4757</v>
          </cell>
          <cell r="X6298" t="str">
            <v>-69.9592</v>
          </cell>
        </row>
        <row r="6299">
          <cell r="A6299" t="str">
            <v>05052</v>
          </cell>
          <cell r="B6299" t="str">
            <v>15 - SANTO DOMINGO</v>
          </cell>
          <cell r="C6299" t="str">
            <v>1503 - SANTO DOMINGO SURCENTRAL</v>
          </cell>
          <cell r="D6299" t="str">
            <v>05052</v>
          </cell>
          <cell r="E6299" t="str">
            <v>MADRE TERESA DE CALCUTA - LOS PRADITOS</v>
          </cell>
          <cell r="F6299" t="str">
            <v>NOCTURNA</v>
          </cell>
          <cell r="G6299" t="str">
            <v>BASICA DE ADULTOS</v>
          </cell>
          <cell r="H6299" t="str">
            <v>PUBLICO</v>
          </cell>
          <cell r="I6299" t="str">
            <v>Autorizado</v>
          </cell>
          <cell r="J6299" t="str">
            <v>01023810</v>
          </cell>
          <cell r="K6299" t="str">
            <v>MADRE TERESA DE CALCUTA - LOS PRADITOS</v>
          </cell>
          <cell r="L6299" t="str">
            <v>URBANA</v>
          </cell>
          <cell r="M6299" t="str">
            <v>DISTRITO NACIONAL</v>
          </cell>
          <cell r="N6299" t="str">
            <v>01</v>
          </cell>
          <cell r="O6299" t="str">
            <v>SANTO DOMINGO DE GUZMÁN</v>
          </cell>
          <cell r="P6299" t="str">
            <v>0101</v>
          </cell>
          <cell r="Q6299" t="str">
            <v>SANTO DOMINGO DE GUZMÁN</v>
          </cell>
          <cell r="R6299" t="str">
            <v>01</v>
          </cell>
          <cell r="S6299" t="str">
            <v>SANTO DOMINGO DE GUZMÁN (ZONA URBANA)</v>
          </cell>
          <cell r="T6299" t="str">
            <v>01</v>
          </cell>
          <cell r="U6299" t="str">
            <v>JULIETA MORALES</v>
          </cell>
          <cell r="V6299" t="str">
            <v>020</v>
          </cell>
          <cell r="W6299" t="str">
            <v>18.4782</v>
          </cell>
          <cell r="X6299" t="str">
            <v>-69.9502</v>
          </cell>
        </row>
        <row r="6300">
          <cell r="A6300" t="str">
            <v>05056</v>
          </cell>
          <cell r="B6300" t="str">
            <v>15 - SANTO DOMINGO</v>
          </cell>
          <cell r="C6300" t="str">
            <v>1503 - SANTO DOMINGO SURCENTRAL</v>
          </cell>
          <cell r="D6300" t="str">
            <v>05056</v>
          </cell>
          <cell r="E6300" t="str">
            <v>EL MILLON</v>
          </cell>
          <cell r="F6300" t="str">
            <v>MATUTINA - VESPERTINA</v>
          </cell>
          <cell r="G6300" t="str">
            <v>SECUNDARIO</v>
          </cell>
          <cell r="H6300" t="str">
            <v>PUBLICO</v>
          </cell>
          <cell r="I6300" t="str">
            <v>Autorizado</v>
          </cell>
          <cell r="J6300" t="str">
            <v>01018017</v>
          </cell>
          <cell r="K6300" t="str">
            <v>MADAME GERMAINE ROCOUR DE PELLERANO</v>
          </cell>
          <cell r="L6300" t="str">
            <v>URBANA</v>
          </cell>
          <cell r="M6300" t="str">
            <v>DISTRITO NACIONAL</v>
          </cell>
          <cell r="N6300" t="str">
            <v>01</v>
          </cell>
          <cell r="O6300" t="str">
            <v>SANTO DOMINGO DE GUZMÁN</v>
          </cell>
          <cell r="P6300" t="str">
            <v>0101</v>
          </cell>
          <cell r="Q6300" t="str">
            <v>SANTO DOMINGO DE GUZMÁN</v>
          </cell>
          <cell r="R6300" t="str">
            <v>01</v>
          </cell>
          <cell r="S6300" t="str">
            <v>SANTO DOMINGO DE GUZMÁN (ZONA URBANA)</v>
          </cell>
          <cell r="T6300" t="str">
            <v>01</v>
          </cell>
          <cell r="U6300" t="str">
            <v>EL MILLÓN</v>
          </cell>
          <cell r="V6300" t="str">
            <v>022</v>
          </cell>
          <cell r="W6300" t="str">
            <v>18.4616</v>
          </cell>
          <cell r="X6300" t="str">
            <v>-69.9555</v>
          </cell>
        </row>
        <row r="6301">
          <cell r="A6301" t="str">
            <v>05057</v>
          </cell>
          <cell r="B6301" t="str">
            <v>15 - SANTO DOMINGO</v>
          </cell>
          <cell r="C6301" t="str">
            <v>1503 - SANTO DOMINGO SURCENTRAL</v>
          </cell>
          <cell r="D6301" t="str">
            <v>05057</v>
          </cell>
          <cell r="E6301" t="str">
            <v>EL MILLON</v>
          </cell>
          <cell r="F6301" t="str">
            <v>NOCTURNA</v>
          </cell>
          <cell r="G6301" t="str">
            <v>SECUNDARIO</v>
          </cell>
          <cell r="H6301" t="str">
            <v>PUBLICO</v>
          </cell>
          <cell r="I6301" t="str">
            <v>Autorizado</v>
          </cell>
          <cell r="J6301" t="str">
            <v>01018017</v>
          </cell>
          <cell r="K6301" t="str">
            <v>MADAME GERMAINE ROCOUR DE PELLERANO</v>
          </cell>
          <cell r="L6301" t="str">
            <v>URBANA</v>
          </cell>
          <cell r="M6301" t="str">
            <v>DISTRITO NACIONAL</v>
          </cell>
          <cell r="N6301" t="str">
            <v>01</v>
          </cell>
          <cell r="O6301" t="str">
            <v>SANTO DOMINGO DE GUZMÁN</v>
          </cell>
          <cell r="P6301" t="str">
            <v>0101</v>
          </cell>
          <cell r="Q6301" t="str">
            <v>SANTO DOMINGO DE GUZMÁN</v>
          </cell>
          <cell r="R6301" t="str">
            <v>01</v>
          </cell>
          <cell r="S6301" t="str">
            <v>SANTO DOMINGO DE GUZMÁN (ZONA URBANA)</v>
          </cell>
          <cell r="T6301" t="str">
            <v>01</v>
          </cell>
          <cell r="U6301" t="str">
            <v>EL MILLÓN</v>
          </cell>
          <cell r="V6301" t="str">
            <v>022</v>
          </cell>
          <cell r="W6301" t="str">
            <v>18.4616</v>
          </cell>
          <cell r="X6301" t="str">
            <v>-69.9555</v>
          </cell>
        </row>
        <row r="6302">
          <cell r="A6302" t="str">
            <v>05093</v>
          </cell>
          <cell r="B6302" t="str">
            <v>15 - SANTO DOMINGO</v>
          </cell>
          <cell r="C6302" t="str">
            <v>1503 - SANTO DOMINGO SURCENTRAL</v>
          </cell>
          <cell r="D6302" t="str">
            <v>05093</v>
          </cell>
          <cell r="E6302" t="str">
            <v>QUISQUEYA</v>
          </cell>
          <cell r="F6302" t="str">
            <v>NOCTURNA</v>
          </cell>
          <cell r="G6302" t="str">
            <v>BASICA DE ADULTOS</v>
          </cell>
          <cell r="H6302" t="str">
            <v>PUBLICO</v>
          </cell>
          <cell r="I6302" t="str">
            <v>Autorizado</v>
          </cell>
          <cell r="J6302" t="str">
            <v>01018017</v>
          </cell>
          <cell r="K6302" t="str">
            <v>MADAME GERMAINE ROCOUR DE PELLERANO</v>
          </cell>
          <cell r="L6302" t="str">
            <v>URBANA</v>
          </cell>
          <cell r="M6302" t="str">
            <v>DISTRITO NACIONAL</v>
          </cell>
          <cell r="N6302" t="str">
            <v>01</v>
          </cell>
          <cell r="O6302" t="str">
            <v>SANTO DOMINGO DE GUZMÁN</v>
          </cell>
          <cell r="P6302" t="str">
            <v>0101</v>
          </cell>
          <cell r="Q6302" t="str">
            <v>SANTO DOMINGO DE GUZMÁN</v>
          </cell>
          <cell r="R6302" t="str">
            <v>01</v>
          </cell>
          <cell r="S6302" t="str">
            <v>SANTO DOMINGO DE GUZMÁN (ZONA URBANA)</v>
          </cell>
          <cell r="T6302" t="str">
            <v>01</v>
          </cell>
          <cell r="U6302" t="str">
            <v>EL MILLÓN</v>
          </cell>
          <cell r="V6302" t="str">
            <v>022</v>
          </cell>
          <cell r="W6302" t="str">
            <v>18.4616</v>
          </cell>
          <cell r="X6302" t="str">
            <v>-69.9555</v>
          </cell>
        </row>
        <row r="6303">
          <cell r="A6303" t="str">
            <v>05096</v>
          </cell>
          <cell r="B6303" t="str">
            <v>15 - SANTO DOMINGO</v>
          </cell>
          <cell r="C6303" t="str">
            <v>1503 - SANTO DOMINGO SURCENTRAL</v>
          </cell>
          <cell r="D6303" t="str">
            <v>05096</v>
          </cell>
          <cell r="E6303" t="str">
            <v>ESCUELA HOGAR PROF. MERCEDES AMIAMA BLANDINO</v>
          </cell>
          <cell r="F6303" t="str">
            <v>MATUTINA</v>
          </cell>
          <cell r="G6303" t="str">
            <v>PRIMARIO - SECUNDARIO</v>
          </cell>
          <cell r="H6303" t="str">
            <v>PUBLICO</v>
          </cell>
          <cell r="I6303" t="str">
            <v>Autorizado</v>
          </cell>
          <cell r="J6303" t="str">
            <v>01034415</v>
          </cell>
          <cell r="K6303" t="str">
            <v>ESCUELA HOGAR PROF. MERCEDES AMIAMA BLANDINO</v>
          </cell>
          <cell r="L6303" t="str">
            <v>URBANA</v>
          </cell>
          <cell r="M6303" t="str">
            <v>DISTRITO NACIONAL</v>
          </cell>
          <cell r="N6303" t="str">
            <v>01</v>
          </cell>
          <cell r="O6303" t="str">
            <v>SANTO DOMINGO DE GUZMÁN</v>
          </cell>
          <cell r="P6303" t="str">
            <v>0101</v>
          </cell>
          <cell r="Q6303" t="str">
            <v>SANTO DOMINGO DE GUZMÁN</v>
          </cell>
          <cell r="R6303" t="str">
            <v>01</v>
          </cell>
          <cell r="S6303" t="str">
            <v>SANTO DOMINGO DE GUZMÁN (ZONA URBANA)</v>
          </cell>
          <cell r="T6303" t="str">
            <v>01</v>
          </cell>
          <cell r="U6303" t="str">
            <v>PIANTINI</v>
          </cell>
          <cell r="V6303" t="str">
            <v>032</v>
          </cell>
          <cell r="W6303" t="str">
            <v>18.4729</v>
          </cell>
          <cell r="X6303" t="str">
            <v>-69.939</v>
          </cell>
        </row>
        <row r="6304">
          <cell r="A6304" t="str">
            <v>05105</v>
          </cell>
          <cell r="B6304" t="str">
            <v>15 - SANTO DOMINGO</v>
          </cell>
          <cell r="C6304" t="str">
            <v>1503 - SANTO DOMINGO SURCENTRAL</v>
          </cell>
          <cell r="D6304" t="str">
            <v>05105</v>
          </cell>
          <cell r="E6304" t="str">
            <v>NUESTRA SEÑORA DE LA PAZ</v>
          </cell>
          <cell r="F6304" t="str">
            <v>NOCTURNA</v>
          </cell>
          <cell r="G6304" t="str">
            <v>BASICA DE ADULTOS</v>
          </cell>
          <cell r="H6304" t="str">
            <v>PUBLICO</v>
          </cell>
          <cell r="I6304" t="str">
            <v>Autorizado</v>
          </cell>
          <cell r="J6304" t="str">
            <v>01035618</v>
          </cell>
          <cell r="K6304" t="str">
            <v>INFANTIL LA PAZ</v>
          </cell>
          <cell r="L6304" t="str">
            <v>URBANA</v>
          </cell>
          <cell r="M6304" t="str">
            <v>DISTRITO NACIONAL</v>
          </cell>
          <cell r="N6304" t="str">
            <v>01</v>
          </cell>
          <cell r="O6304" t="str">
            <v>SANTO DOMINGO DE GUZMÁN</v>
          </cell>
          <cell r="P6304" t="str">
            <v>0101</v>
          </cell>
          <cell r="Q6304" t="str">
            <v>SANTO DOMINGO DE GUZMÁN</v>
          </cell>
          <cell r="R6304" t="str">
            <v>01</v>
          </cell>
          <cell r="S6304" t="str">
            <v>SANTO DOMINGO DE GUZMÁN (ZONA URBANA)</v>
          </cell>
          <cell r="T6304" t="str">
            <v>01</v>
          </cell>
          <cell r="U6304" t="str">
            <v>NUESTRA SEÑORA DE LA PAZ</v>
          </cell>
          <cell r="V6304" t="str">
            <v>034</v>
          </cell>
          <cell r="W6304" t="str">
            <v/>
          </cell>
          <cell r="X6304" t="str">
            <v/>
          </cell>
        </row>
        <row r="6305">
          <cell r="A6305" t="str">
            <v>05119</v>
          </cell>
          <cell r="B6305" t="str">
            <v>15 - SANTO DOMINGO</v>
          </cell>
          <cell r="C6305" t="str">
            <v>1503 - SANTO DOMINGO SURCENTRAL</v>
          </cell>
          <cell r="D6305" t="str">
            <v>05119</v>
          </cell>
          <cell r="E6305" t="str">
            <v>ALTAGRACIA AMELIA RICART CALVENTI</v>
          </cell>
          <cell r="F6305" t="str">
            <v>VESPERTINA</v>
          </cell>
          <cell r="G6305" t="str">
            <v>SECUNDARIO</v>
          </cell>
          <cell r="H6305" t="str">
            <v>PUBLICO</v>
          </cell>
          <cell r="I6305" t="str">
            <v>Autorizado</v>
          </cell>
          <cell r="J6305" t="str">
            <v>01038019</v>
          </cell>
          <cell r="K6305" t="str">
            <v>ALTAGRACIA AMELIA RICART CALVENTI</v>
          </cell>
          <cell r="L6305" t="str">
            <v>URBANA</v>
          </cell>
          <cell r="M6305" t="str">
            <v>DISTRITO NACIONAL</v>
          </cell>
          <cell r="N6305" t="str">
            <v>01</v>
          </cell>
          <cell r="O6305" t="str">
            <v>SANTO DOMINGO DE GUZMÁN</v>
          </cell>
          <cell r="P6305" t="str">
            <v>0101</v>
          </cell>
          <cell r="Q6305" t="str">
            <v>SANTO DOMINGO DE GUZMÁN</v>
          </cell>
          <cell r="R6305" t="str">
            <v>01</v>
          </cell>
          <cell r="S6305" t="str">
            <v>SANTO DOMINGO DE GUZMÁN (ZONA URBANA)</v>
          </cell>
          <cell r="T6305" t="str">
            <v>01</v>
          </cell>
          <cell r="U6305" t="str">
            <v>CIUDAD UNIVERSITARIA</v>
          </cell>
          <cell r="V6305" t="str">
            <v>040</v>
          </cell>
          <cell r="W6305" t="str">
            <v>18.4583</v>
          </cell>
          <cell r="X6305" t="str">
            <v>-69.9217</v>
          </cell>
        </row>
        <row r="6306">
          <cell r="A6306" t="str">
            <v>05120</v>
          </cell>
          <cell r="B6306" t="str">
            <v>15 - SANTO DOMINGO</v>
          </cell>
          <cell r="C6306" t="str">
            <v>1503 - SANTO DOMINGO SURCENTRAL</v>
          </cell>
          <cell r="D6306" t="str">
            <v>05120</v>
          </cell>
          <cell r="E6306" t="str">
            <v>CALASANZ</v>
          </cell>
          <cell r="F6306" t="str">
            <v>NOCTURNA</v>
          </cell>
          <cell r="G6306" t="str">
            <v>BASICA DE ADULTOS</v>
          </cell>
          <cell r="H6306" t="str">
            <v>PUBLICO</v>
          </cell>
          <cell r="I6306" t="str">
            <v>Autorizado</v>
          </cell>
          <cell r="J6306" t="str">
            <v>01038217</v>
          </cell>
          <cell r="K6306" t="str">
            <v>CALASANZ</v>
          </cell>
          <cell r="L6306" t="str">
            <v>URBANA</v>
          </cell>
          <cell r="M6306" t="str">
            <v>DISTRITO NACIONAL</v>
          </cell>
          <cell r="N6306" t="str">
            <v>01</v>
          </cell>
          <cell r="O6306" t="str">
            <v>SANTO DOMINGO DE GUZMÁN</v>
          </cell>
          <cell r="P6306" t="str">
            <v>0101</v>
          </cell>
          <cell r="Q6306" t="str">
            <v>SANTO DOMINGO DE GUZMÁN</v>
          </cell>
          <cell r="R6306" t="str">
            <v>01</v>
          </cell>
          <cell r="S6306" t="str">
            <v>SANTO DOMINGO DE GUZMÁN (ZONA URBANA)</v>
          </cell>
          <cell r="T6306" t="str">
            <v>01</v>
          </cell>
          <cell r="U6306" t="str">
            <v>CIUDAD UNIVERSITARIA</v>
          </cell>
          <cell r="V6306" t="str">
            <v>040</v>
          </cell>
          <cell r="W6306" t="str">
            <v>18.4559</v>
          </cell>
          <cell r="X6306" t="str">
            <v>-69.9204</v>
          </cell>
        </row>
        <row r="6307">
          <cell r="A6307" t="str">
            <v>05125</v>
          </cell>
          <cell r="B6307" t="str">
            <v>15 - SANTO DOMINGO</v>
          </cell>
          <cell r="C6307" t="str">
            <v>1503 - SANTO DOMINGO SURCENTRAL</v>
          </cell>
          <cell r="D6307" t="str">
            <v>05125</v>
          </cell>
          <cell r="E6307" t="str">
            <v>PROF. MANUEL RODRIGUEZ TAVARES</v>
          </cell>
          <cell r="F6307" t="str">
            <v>JORNADA EXTENDIDA</v>
          </cell>
          <cell r="G6307" t="str">
            <v>INICIAL - PRIMARIO</v>
          </cell>
          <cell r="H6307" t="str">
            <v>PUBLICO</v>
          </cell>
          <cell r="I6307" t="str">
            <v>Autorizado</v>
          </cell>
          <cell r="J6307" t="str">
            <v>01039118</v>
          </cell>
          <cell r="K6307" t="str">
            <v>PROF. MANUEL RODRIGUEZ TAVARES</v>
          </cell>
          <cell r="L6307" t="str">
            <v>URBANA</v>
          </cell>
          <cell r="M6307" t="str">
            <v>DISTRITO NACIONAL</v>
          </cell>
          <cell r="N6307" t="str">
            <v>01</v>
          </cell>
          <cell r="O6307" t="str">
            <v>SANTO DOMINGO DE GUZMÁN</v>
          </cell>
          <cell r="P6307" t="str">
            <v>0101</v>
          </cell>
          <cell r="Q6307" t="str">
            <v>SANTO DOMINGO DE GUZMÁN</v>
          </cell>
          <cell r="R6307" t="str">
            <v>01</v>
          </cell>
          <cell r="S6307" t="str">
            <v>SANTO DOMINGO DE GUZMÁN (ZONA URBANA)</v>
          </cell>
          <cell r="T6307" t="str">
            <v>01</v>
          </cell>
          <cell r="U6307" t="str">
            <v>CIUDAD UNIVERSITARIA</v>
          </cell>
          <cell r="V6307" t="str">
            <v>040</v>
          </cell>
          <cell r="W6307" t="str">
            <v>18.456</v>
          </cell>
          <cell r="X6307" t="str">
            <v>-69.9214</v>
          </cell>
        </row>
        <row r="6308">
          <cell r="A6308" t="str">
            <v>05131</v>
          </cell>
          <cell r="B6308" t="str">
            <v>15 - SANTO DOMINGO</v>
          </cell>
          <cell r="C6308" t="str">
            <v>1503 - SANTO DOMINGO SURCENTRAL</v>
          </cell>
          <cell r="D6308" t="str">
            <v>05131</v>
          </cell>
          <cell r="E6308" t="str">
            <v>OBRERA DE LA SALLE</v>
          </cell>
          <cell r="F6308" t="str">
            <v>NOCTURNA</v>
          </cell>
          <cell r="G6308" t="str">
            <v>BASICA DE ADULTOS</v>
          </cell>
          <cell r="H6308" t="str">
            <v>PUBLICO</v>
          </cell>
          <cell r="I6308" t="str">
            <v>Autorizado</v>
          </cell>
          <cell r="J6308" t="str">
            <v>01039712</v>
          </cell>
          <cell r="K6308" t="str">
            <v>DOMINICANO DE LA SALLE</v>
          </cell>
          <cell r="L6308" t="str">
            <v>URBANA</v>
          </cell>
          <cell r="M6308" t="str">
            <v>DISTRITO NACIONAL</v>
          </cell>
          <cell r="N6308" t="str">
            <v>01</v>
          </cell>
          <cell r="O6308" t="str">
            <v>SANTO DOMINGO DE GUZMÁN</v>
          </cell>
          <cell r="P6308" t="str">
            <v>0101</v>
          </cell>
          <cell r="Q6308" t="str">
            <v>SANTO DOMINGO DE GUZMÁN</v>
          </cell>
          <cell r="R6308" t="str">
            <v>01</v>
          </cell>
          <cell r="S6308" t="str">
            <v>SANTO DOMINGO DE GUZMÁN (ZONA URBANA)</v>
          </cell>
          <cell r="T6308" t="str">
            <v>01</v>
          </cell>
          <cell r="U6308" t="str">
            <v>CIUDAD UNIVERSITARIA</v>
          </cell>
          <cell r="V6308" t="str">
            <v>040</v>
          </cell>
          <cell r="W6308" t="str">
            <v>18.467</v>
          </cell>
          <cell r="X6308" t="str">
            <v>-69.9156</v>
          </cell>
        </row>
        <row r="6309">
          <cell r="A6309" t="str">
            <v>05226</v>
          </cell>
          <cell r="B6309" t="str">
            <v>15 - SANTO DOMINGO</v>
          </cell>
          <cell r="C6309" t="str">
            <v>1503 - SANTO DOMINGO SURCENTRAL</v>
          </cell>
          <cell r="D6309" t="str">
            <v>05226</v>
          </cell>
          <cell r="E6309" t="str">
            <v>UNION PANAMERICANA</v>
          </cell>
          <cell r="F6309" t="str">
            <v>MATUTINA</v>
          </cell>
          <cell r="G6309" t="str">
            <v>SECUNDARIO</v>
          </cell>
          <cell r="H6309" t="str">
            <v>PUBLICO</v>
          </cell>
          <cell r="I6309" t="str">
            <v>Autorizado</v>
          </cell>
          <cell r="J6309" t="str">
            <v>01058917</v>
          </cell>
          <cell r="K6309" t="str">
            <v>UNION PANAMERICANA</v>
          </cell>
          <cell r="L6309" t="str">
            <v>URBANA</v>
          </cell>
          <cell r="M6309" t="str">
            <v>DISTRITO NACIONAL</v>
          </cell>
          <cell r="N6309" t="str">
            <v>01</v>
          </cell>
          <cell r="O6309" t="str">
            <v>SANTO DOMINGO DE GUZMÁN</v>
          </cell>
          <cell r="P6309" t="str">
            <v>0101</v>
          </cell>
          <cell r="Q6309" t="str">
            <v>SANTO DOMINGO DE GUZMÁN</v>
          </cell>
          <cell r="R6309" t="str">
            <v>01</v>
          </cell>
          <cell r="S6309" t="str">
            <v>SANTO DOMINGO DE GUZMÁN (ZONA URBANA)</v>
          </cell>
          <cell r="T6309" t="str">
            <v>01</v>
          </cell>
          <cell r="U6309" t="str">
            <v>MIRAFLORES</v>
          </cell>
          <cell r="V6309" t="str">
            <v>051</v>
          </cell>
          <cell r="W6309" t="str">
            <v>18.4792</v>
          </cell>
          <cell r="X6309" t="str">
            <v>-69.9095</v>
          </cell>
        </row>
        <row r="6310">
          <cell r="A6310" t="str">
            <v>05227</v>
          </cell>
          <cell r="B6310" t="str">
            <v>15 - SANTO DOMINGO</v>
          </cell>
          <cell r="C6310" t="str">
            <v>1503 - SANTO DOMINGO SURCENTRAL</v>
          </cell>
          <cell r="D6310" t="str">
            <v>05227</v>
          </cell>
          <cell r="E6310" t="str">
            <v>INSTITUTO TECNOLOGICO UNION PANAMERICANA</v>
          </cell>
          <cell r="F6310" t="str">
            <v>JORNADA EXTENDIDA</v>
          </cell>
          <cell r="G6310" t="str">
            <v>SECUNDARIO</v>
          </cell>
          <cell r="H6310" t="str">
            <v>PUBLICO</v>
          </cell>
          <cell r="I6310" t="str">
            <v>Autorizado</v>
          </cell>
          <cell r="J6310" t="str">
            <v>01058917</v>
          </cell>
          <cell r="K6310" t="str">
            <v>UNION PANAMERICANA</v>
          </cell>
          <cell r="L6310" t="str">
            <v>URBANA</v>
          </cell>
          <cell r="M6310" t="str">
            <v>DISTRITO NACIONAL</v>
          </cell>
          <cell r="N6310" t="str">
            <v>01</v>
          </cell>
          <cell r="O6310" t="str">
            <v>SANTO DOMINGO DE GUZMÁN</v>
          </cell>
          <cell r="P6310" t="str">
            <v>0101</v>
          </cell>
          <cell r="Q6310" t="str">
            <v>SANTO DOMINGO DE GUZMÁN</v>
          </cell>
          <cell r="R6310" t="str">
            <v>01</v>
          </cell>
          <cell r="S6310" t="str">
            <v>SANTO DOMINGO DE GUZMÁN (ZONA URBANA)</v>
          </cell>
          <cell r="T6310" t="str">
            <v>01</v>
          </cell>
          <cell r="U6310" t="str">
            <v>MIRAFLORES</v>
          </cell>
          <cell r="V6310" t="str">
            <v>051</v>
          </cell>
          <cell r="W6310" t="str">
            <v>18.4792</v>
          </cell>
          <cell r="X6310" t="str">
            <v>-69.9095</v>
          </cell>
        </row>
        <row r="6311">
          <cell r="A6311" t="str">
            <v>05228</v>
          </cell>
          <cell r="B6311" t="str">
            <v>15 - SANTO DOMINGO</v>
          </cell>
          <cell r="C6311" t="str">
            <v>1503 - SANTO DOMINGO SURCENTRAL</v>
          </cell>
          <cell r="D6311" t="str">
            <v>05228</v>
          </cell>
          <cell r="E6311" t="str">
            <v>UNION PANAMERICANA</v>
          </cell>
          <cell r="F6311" t="str">
            <v>VESPERTINA</v>
          </cell>
          <cell r="G6311" t="str">
            <v>SECUNDARIO</v>
          </cell>
          <cell r="H6311" t="str">
            <v>PUBLICO</v>
          </cell>
          <cell r="I6311" t="str">
            <v>Autorizado</v>
          </cell>
          <cell r="J6311" t="str">
            <v>01058917</v>
          </cell>
          <cell r="K6311" t="str">
            <v>UNION PANAMERICANA</v>
          </cell>
          <cell r="L6311" t="str">
            <v>URBANA</v>
          </cell>
          <cell r="M6311" t="str">
            <v>DISTRITO NACIONAL</v>
          </cell>
          <cell r="N6311" t="str">
            <v>01</v>
          </cell>
          <cell r="O6311" t="str">
            <v>SANTO DOMINGO DE GUZMÁN</v>
          </cell>
          <cell r="P6311" t="str">
            <v>0101</v>
          </cell>
          <cell r="Q6311" t="str">
            <v>SANTO DOMINGO DE GUZMÁN</v>
          </cell>
          <cell r="R6311" t="str">
            <v>01</v>
          </cell>
          <cell r="S6311" t="str">
            <v>SANTO DOMINGO DE GUZMÁN (ZONA URBANA)</v>
          </cell>
          <cell r="T6311" t="str">
            <v>01</v>
          </cell>
          <cell r="U6311" t="str">
            <v>MIRAFLORES</v>
          </cell>
          <cell r="V6311" t="str">
            <v>051</v>
          </cell>
          <cell r="W6311" t="str">
            <v>18.4792</v>
          </cell>
          <cell r="X6311" t="str">
            <v>-69.9095</v>
          </cell>
        </row>
        <row r="6312">
          <cell r="A6312" t="str">
            <v>05229</v>
          </cell>
          <cell r="B6312" t="str">
            <v>15 - SANTO DOMINGO</v>
          </cell>
          <cell r="C6312" t="str">
            <v>1503 - SANTO DOMINGO SURCENTRAL</v>
          </cell>
          <cell r="D6312" t="str">
            <v>05229</v>
          </cell>
          <cell r="E6312" t="str">
            <v>DON BOSCO</v>
          </cell>
          <cell r="F6312" t="str">
            <v>JORNADA EXTENDIDA</v>
          </cell>
          <cell r="G6312" t="str">
            <v>INICIAL - PRIMARIO - SECUNDARIO</v>
          </cell>
          <cell r="H6312" t="str">
            <v>PUBLICO</v>
          </cell>
          <cell r="I6312" t="str">
            <v>Autorizado</v>
          </cell>
          <cell r="J6312" t="str">
            <v>01059318</v>
          </cell>
          <cell r="K6312" t="str">
            <v>DON BOSCO</v>
          </cell>
          <cell r="L6312" t="str">
            <v>URBANA</v>
          </cell>
          <cell r="M6312" t="str">
            <v>DISTRITO NACIONAL</v>
          </cell>
          <cell r="N6312" t="str">
            <v>01</v>
          </cell>
          <cell r="O6312" t="str">
            <v>SANTO DOMINGO DE GUZMÁN</v>
          </cell>
          <cell r="P6312" t="str">
            <v>0101</v>
          </cell>
          <cell r="Q6312" t="str">
            <v>SANTO DOMINGO DE GUZMÁN</v>
          </cell>
          <cell r="R6312" t="str">
            <v>01</v>
          </cell>
          <cell r="S6312" t="str">
            <v>SANTO DOMINGO DE GUZMÁN (ZONA URBANA)</v>
          </cell>
          <cell r="T6312" t="str">
            <v>01</v>
          </cell>
          <cell r="U6312" t="str">
            <v>SAN JUAN BOSCO</v>
          </cell>
          <cell r="V6312" t="str">
            <v>052</v>
          </cell>
          <cell r="W6312" t="str">
            <v>18.4779</v>
          </cell>
          <cell r="X6312" t="str">
            <v>-69.9013</v>
          </cell>
        </row>
        <row r="6313">
          <cell r="A6313" t="str">
            <v>05236</v>
          </cell>
          <cell r="B6313" t="str">
            <v>15 - SANTO DOMINGO</v>
          </cell>
          <cell r="C6313" t="str">
            <v>1503 - SANTO DOMINGO SURCENTRAL</v>
          </cell>
          <cell r="D6313" t="str">
            <v>05236</v>
          </cell>
          <cell r="E6313" t="str">
            <v>HOGAR DOÑA CHUCHA</v>
          </cell>
          <cell r="F6313" t="str">
            <v>MATUTINA</v>
          </cell>
          <cell r="G6313" t="str">
            <v>INICIAL - PRIMARIO</v>
          </cell>
          <cell r="H6313" t="str">
            <v>PUBLICO</v>
          </cell>
          <cell r="I6313" t="str">
            <v>Autorizado</v>
          </cell>
          <cell r="J6313" t="str">
            <v>01061012</v>
          </cell>
          <cell r="K6313" t="str">
            <v>HOGAR DONA CHUCHA</v>
          </cell>
          <cell r="L6313" t="str">
            <v>URBANA</v>
          </cell>
          <cell r="M6313" t="str">
            <v>DISTRITO NACIONAL</v>
          </cell>
          <cell r="N6313" t="str">
            <v>01</v>
          </cell>
          <cell r="O6313" t="str">
            <v>SANTO DOMINGO DE GUZMÁN</v>
          </cell>
          <cell r="P6313" t="str">
            <v>0101</v>
          </cell>
          <cell r="Q6313" t="str">
            <v>SANTO DOMINGO DE GUZMÁN</v>
          </cell>
          <cell r="R6313" t="str">
            <v>01</v>
          </cell>
          <cell r="S6313" t="str">
            <v>SANTO DOMINGO DE GUZMÁN (ZONA URBANA)</v>
          </cell>
          <cell r="T6313" t="str">
            <v>01</v>
          </cell>
          <cell r="U6313" t="str">
            <v>GAZCUE</v>
          </cell>
          <cell r="V6313" t="str">
            <v>053</v>
          </cell>
          <cell r="W6313" t="str">
            <v>18.4687</v>
          </cell>
          <cell r="X6313" t="str">
            <v>-69.9079</v>
          </cell>
        </row>
        <row r="6314">
          <cell r="A6314" t="str">
            <v>05239</v>
          </cell>
          <cell r="B6314" t="str">
            <v>15 - SANTO DOMINGO</v>
          </cell>
          <cell r="C6314" t="str">
            <v>1503 - SANTO DOMINGO SURCENTRAL</v>
          </cell>
          <cell r="D6314" t="str">
            <v>05239</v>
          </cell>
          <cell r="E6314" t="str">
            <v>ESTADOS UNIDOS DE AMERICA</v>
          </cell>
          <cell r="F6314" t="str">
            <v>MATUTINA</v>
          </cell>
          <cell r="G6314" t="str">
            <v>SECUNDARIO</v>
          </cell>
          <cell r="H6314" t="str">
            <v>PUBLICO</v>
          </cell>
          <cell r="I6314" t="str">
            <v>Autorizado</v>
          </cell>
          <cell r="J6314" t="str">
            <v>01061314</v>
          </cell>
          <cell r="K6314" t="str">
            <v>ESTADOS UNIDOS DE AMERICA</v>
          </cell>
          <cell r="L6314" t="str">
            <v>URBANA</v>
          </cell>
          <cell r="M6314" t="str">
            <v>DISTRITO NACIONAL</v>
          </cell>
          <cell r="N6314" t="str">
            <v>01</v>
          </cell>
          <cell r="O6314" t="str">
            <v>SANTO DOMINGO DE GUZMÁN</v>
          </cell>
          <cell r="P6314" t="str">
            <v>0101</v>
          </cell>
          <cell r="Q6314" t="str">
            <v>SANTO DOMINGO DE GUZMÁN</v>
          </cell>
          <cell r="R6314" t="str">
            <v>01</v>
          </cell>
          <cell r="S6314" t="str">
            <v>SANTO DOMINGO DE GUZMÁN (ZONA URBANA)</v>
          </cell>
          <cell r="T6314" t="str">
            <v>01</v>
          </cell>
          <cell r="U6314" t="str">
            <v>GAZCUE</v>
          </cell>
          <cell r="V6314" t="str">
            <v>053</v>
          </cell>
          <cell r="W6314" t="str">
            <v>18.4756</v>
          </cell>
          <cell r="X6314" t="str">
            <v>-69.8999</v>
          </cell>
        </row>
        <row r="6315">
          <cell r="A6315" t="str">
            <v>05240</v>
          </cell>
          <cell r="B6315" t="str">
            <v>15 - SANTO DOMINGO</v>
          </cell>
          <cell r="C6315" t="str">
            <v>1503 - SANTO DOMINGO SURCENTRAL</v>
          </cell>
          <cell r="D6315" t="str">
            <v>05240</v>
          </cell>
          <cell r="E6315" t="str">
            <v>ESTADOS UNIDOS DE AMERICA</v>
          </cell>
          <cell r="F6315" t="str">
            <v>NOCTURNA</v>
          </cell>
          <cell r="G6315" t="str">
            <v>SECUNDARIO</v>
          </cell>
          <cell r="H6315" t="str">
            <v>PUBLICO</v>
          </cell>
          <cell r="I6315" t="str">
            <v>Autorizado</v>
          </cell>
          <cell r="J6315" t="str">
            <v>01061314</v>
          </cell>
          <cell r="K6315" t="str">
            <v>ESTADOS UNIDOS DE AMERICA</v>
          </cell>
          <cell r="L6315" t="str">
            <v>URBANA</v>
          </cell>
          <cell r="M6315" t="str">
            <v>DISTRITO NACIONAL</v>
          </cell>
          <cell r="N6315" t="str">
            <v>01</v>
          </cell>
          <cell r="O6315" t="str">
            <v>SANTO DOMINGO DE GUZMÁN</v>
          </cell>
          <cell r="P6315" t="str">
            <v>0101</v>
          </cell>
          <cell r="Q6315" t="str">
            <v>SANTO DOMINGO DE GUZMÁN</v>
          </cell>
          <cell r="R6315" t="str">
            <v>01</v>
          </cell>
          <cell r="S6315" t="str">
            <v>SANTO DOMINGO DE GUZMÁN (ZONA URBANA)</v>
          </cell>
          <cell r="T6315" t="str">
            <v>01</v>
          </cell>
          <cell r="U6315" t="str">
            <v>GAZCUE</v>
          </cell>
          <cell r="V6315" t="str">
            <v>053</v>
          </cell>
          <cell r="W6315" t="str">
            <v>18.4756</v>
          </cell>
          <cell r="X6315" t="str">
            <v>-69.8999</v>
          </cell>
        </row>
        <row r="6316">
          <cell r="A6316" t="str">
            <v>05241</v>
          </cell>
          <cell r="B6316" t="str">
            <v>15 - SANTO DOMINGO</v>
          </cell>
          <cell r="C6316" t="str">
            <v>1503 - SANTO DOMINGO SURCENTRAL</v>
          </cell>
          <cell r="D6316" t="str">
            <v>05241</v>
          </cell>
          <cell r="E6316" t="str">
            <v>ESTADOS UNIDOS DE AMERICA</v>
          </cell>
          <cell r="F6316" t="str">
            <v>NOCTURNA</v>
          </cell>
          <cell r="G6316" t="str">
            <v>BASICA DE ADULTOS</v>
          </cell>
          <cell r="H6316" t="str">
            <v>PUBLICO</v>
          </cell>
          <cell r="I6316" t="str">
            <v>Autorizado</v>
          </cell>
          <cell r="J6316" t="str">
            <v>01061314</v>
          </cell>
          <cell r="K6316" t="str">
            <v>ESTADOS UNIDOS DE AMERICA</v>
          </cell>
          <cell r="L6316" t="str">
            <v>URBANA</v>
          </cell>
          <cell r="M6316" t="str">
            <v>DISTRITO NACIONAL</v>
          </cell>
          <cell r="N6316" t="str">
            <v>01</v>
          </cell>
          <cell r="O6316" t="str">
            <v>SANTO DOMINGO DE GUZMÁN</v>
          </cell>
          <cell r="P6316" t="str">
            <v>0101</v>
          </cell>
          <cell r="Q6316" t="str">
            <v>SANTO DOMINGO DE GUZMÁN</v>
          </cell>
          <cell r="R6316" t="str">
            <v>01</v>
          </cell>
          <cell r="S6316" t="str">
            <v>SANTO DOMINGO DE GUZMÁN (ZONA URBANA)</v>
          </cell>
          <cell r="T6316" t="str">
            <v>01</v>
          </cell>
          <cell r="U6316" t="str">
            <v>GAZCUE</v>
          </cell>
          <cell r="V6316" t="str">
            <v>053</v>
          </cell>
          <cell r="W6316" t="str">
            <v>18.4756</v>
          </cell>
          <cell r="X6316" t="str">
            <v>-69.8999</v>
          </cell>
        </row>
        <row r="6317">
          <cell r="A6317" t="str">
            <v>05242</v>
          </cell>
          <cell r="B6317" t="str">
            <v>15 - SANTO DOMINGO</v>
          </cell>
          <cell r="C6317" t="str">
            <v>1503 - SANTO DOMINGO SURCENTRAL</v>
          </cell>
          <cell r="D6317" t="str">
            <v>05242</v>
          </cell>
          <cell r="E6317" t="str">
            <v>ESTADOS UNIDOS DE AMERICA</v>
          </cell>
          <cell r="F6317" t="str">
            <v>VESPERTINA</v>
          </cell>
          <cell r="G6317" t="str">
            <v>SECUNDARIO</v>
          </cell>
          <cell r="H6317" t="str">
            <v>PUBLICO</v>
          </cell>
          <cell r="I6317" t="str">
            <v>Autorizado</v>
          </cell>
          <cell r="J6317" t="str">
            <v>01061314</v>
          </cell>
          <cell r="K6317" t="str">
            <v>ESTADOS UNIDOS DE AMERICA</v>
          </cell>
          <cell r="L6317" t="str">
            <v>URBANA</v>
          </cell>
          <cell r="M6317" t="str">
            <v>DISTRITO NACIONAL</v>
          </cell>
          <cell r="N6317" t="str">
            <v>01</v>
          </cell>
          <cell r="O6317" t="str">
            <v>SANTO DOMINGO DE GUZMÁN</v>
          </cell>
          <cell r="P6317" t="str">
            <v>0101</v>
          </cell>
          <cell r="Q6317" t="str">
            <v>SANTO DOMINGO DE GUZMÁN</v>
          </cell>
          <cell r="R6317" t="str">
            <v>01</v>
          </cell>
          <cell r="S6317" t="str">
            <v>SANTO DOMINGO DE GUZMÁN (ZONA URBANA)</v>
          </cell>
          <cell r="T6317" t="str">
            <v>01</v>
          </cell>
          <cell r="U6317" t="str">
            <v>GAZCUE</v>
          </cell>
          <cell r="V6317" t="str">
            <v>053</v>
          </cell>
          <cell r="W6317" t="str">
            <v>18.4756</v>
          </cell>
          <cell r="X6317" t="str">
            <v>-69.8999</v>
          </cell>
        </row>
        <row r="6318">
          <cell r="A6318" t="str">
            <v>05247</v>
          </cell>
          <cell r="B6318" t="str">
            <v>15 - SANTO DOMINGO</v>
          </cell>
          <cell r="C6318" t="str">
            <v>1503 - SANTO DOMINGO SURCENTRAL</v>
          </cell>
          <cell r="D6318" t="str">
            <v>05247</v>
          </cell>
          <cell r="E6318" t="str">
            <v>NUESTRA SENORA DEL CARMEN</v>
          </cell>
          <cell r="F6318" t="str">
            <v>JORNADA EXTENDIDA</v>
          </cell>
          <cell r="G6318" t="str">
            <v>INICIAL - PRIMARIO - SECUNDARIO</v>
          </cell>
          <cell r="H6318" t="str">
            <v>PUBLICO</v>
          </cell>
          <cell r="I6318" t="str">
            <v>Autorizado</v>
          </cell>
          <cell r="J6318" t="str">
            <v>01063830</v>
          </cell>
          <cell r="K6318" t="str">
            <v>NUESTRA SEÑORA DEL CARMEN</v>
          </cell>
          <cell r="L6318" t="str">
            <v>URBANA</v>
          </cell>
          <cell r="M6318" t="str">
            <v>DISTRITO NACIONAL</v>
          </cell>
          <cell r="N6318" t="str">
            <v>01</v>
          </cell>
          <cell r="O6318" t="str">
            <v>SANTO DOMINGO DE GUZMÁN</v>
          </cell>
          <cell r="P6318" t="str">
            <v>0101</v>
          </cell>
          <cell r="Q6318" t="str">
            <v>SANTO DOMINGO DE GUZMÁN</v>
          </cell>
          <cell r="R6318" t="str">
            <v>01</v>
          </cell>
          <cell r="S6318" t="str">
            <v>SANTO DOMINGO DE GUZMÁN (ZONA URBANA)</v>
          </cell>
          <cell r="T6318" t="str">
            <v>01</v>
          </cell>
          <cell r="U6318" t="str">
            <v>GAZCUE</v>
          </cell>
          <cell r="V6318" t="str">
            <v>053</v>
          </cell>
          <cell r="W6318" t="str">
            <v>18.4658</v>
          </cell>
          <cell r="X6318" t="str">
            <v>-69.908</v>
          </cell>
        </row>
        <row r="6319">
          <cell r="A6319" t="str">
            <v>05249</v>
          </cell>
          <cell r="B6319" t="str">
            <v>15 - SANTO DOMINGO</v>
          </cell>
          <cell r="C6319" t="str">
            <v>1503 - SANTO DOMINGO SURCENTRAL</v>
          </cell>
          <cell r="D6319" t="str">
            <v>05249</v>
          </cell>
          <cell r="E6319" t="str">
            <v>NUESTRA SENORA DEL CARMEN</v>
          </cell>
          <cell r="F6319" t="str">
            <v>JORNADA EXTENDIDA</v>
          </cell>
          <cell r="G6319" t="str">
            <v>SECUNDARIO</v>
          </cell>
          <cell r="H6319" t="str">
            <v>PUBLICO</v>
          </cell>
          <cell r="I6319" t="str">
            <v>Autorizado</v>
          </cell>
          <cell r="J6319" t="str">
            <v>01063830</v>
          </cell>
          <cell r="K6319" t="str">
            <v>NUESTRA SEÑORA DEL CARMEN</v>
          </cell>
          <cell r="L6319" t="str">
            <v>URBANA</v>
          </cell>
          <cell r="M6319" t="str">
            <v>DISTRITO NACIONAL</v>
          </cell>
          <cell r="N6319" t="str">
            <v>01</v>
          </cell>
          <cell r="O6319" t="str">
            <v>SANTO DOMINGO DE GUZMÁN</v>
          </cell>
          <cell r="P6319" t="str">
            <v>0101</v>
          </cell>
          <cell r="Q6319" t="str">
            <v>SANTO DOMINGO DE GUZMÁN</v>
          </cell>
          <cell r="R6319" t="str">
            <v>01</v>
          </cell>
          <cell r="S6319" t="str">
            <v>SANTO DOMINGO DE GUZMÁN (ZONA URBANA)</v>
          </cell>
          <cell r="T6319" t="str">
            <v>01</v>
          </cell>
          <cell r="U6319" t="str">
            <v>GAZCUE</v>
          </cell>
          <cell r="V6319" t="str">
            <v>053</v>
          </cell>
          <cell r="W6319" t="str">
            <v>18.4658</v>
          </cell>
          <cell r="X6319" t="str">
            <v>-69.908</v>
          </cell>
        </row>
        <row r="6320">
          <cell r="A6320" t="str">
            <v>05257</v>
          </cell>
          <cell r="B6320" t="str">
            <v>15 - SANTO DOMINGO</v>
          </cell>
          <cell r="C6320" t="str">
            <v>1503 - SANTO DOMINGO SURCENTRAL</v>
          </cell>
          <cell r="D6320" t="str">
            <v>05257</v>
          </cell>
          <cell r="E6320" t="str">
            <v>REPUBLICA DE PARAGUAY</v>
          </cell>
          <cell r="F6320" t="str">
            <v>MATUTINA</v>
          </cell>
          <cell r="G6320" t="str">
            <v>SECUNDARIO</v>
          </cell>
          <cell r="H6320" t="str">
            <v>PUBLICO</v>
          </cell>
          <cell r="I6320" t="str">
            <v>Autorizado</v>
          </cell>
          <cell r="J6320" t="str">
            <v>01065538</v>
          </cell>
          <cell r="K6320" t="str">
            <v>REPUBLICA DE PARAGUAY</v>
          </cell>
          <cell r="L6320" t="str">
            <v>URBANA</v>
          </cell>
          <cell r="M6320" t="str">
            <v>DISTRITO NACIONAL</v>
          </cell>
          <cell r="N6320" t="str">
            <v>01</v>
          </cell>
          <cell r="O6320" t="str">
            <v>SANTO DOMINGO DE GUZMÁN</v>
          </cell>
          <cell r="P6320" t="str">
            <v>0101</v>
          </cell>
          <cell r="Q6320" t="str">
            <v>SANTO DOMINGO DE GUZMÁN</v>
          </cell>
          <cell r="R6320" t="str">
            <v>01</v>
          </cell>
          <cell r="S6320" t="str">
            <v>SANTO DOMINGO DE GUZMÁN (ZONA URBANA)</v>
          </cell>
          <cell r="T6320" t="str">
            <v>01</v>
          </cell>
          <cell r="U6320" t="str">
            <v>CIUDAD NUEVA</v>
          </cell>
          <cell r="V6320" t="str">
            <v>054</v>
          </cell>
          <cell r="W6320" t="str">
            <v>18.467</v>
          </cell>
          <cell r="X6320" t="str">
            <v>-69.8928</v>
          </cell>
        </row>
        <row r="6321">
          <cell r="A6321" t="str">
            <v>05258</v>
          </cell>
          <cell r="B6321" t="str">
            <v>15 - SANTO DOMINGO</v>
          </cell>
          <cell r="C6321" t="str">
            <v>1503 - SANTO DOMINGO SURCENTRAL</v>
          </cell>
          <cell r="D6321" t="str">
            <v>05258</v>
          </cell>
          <cell r="E6321" t="str">
            <v>SAN PIO X</v>
          </cell>
          <cell r="F6321" t="str">
            <v>MATUTINA</v>
          </cell>
          <cell r="G6321" t="str">
            <v>INICIAL - PRIMARIO - SECUNDARIO</v>
          </cell>
          <cell r="H6321" t="str">
            <v>PUBLICO</v>
          </cell>
          <cell r="I6321" t="str">
            <v>Autorizado</v>
          </cell>
          <cell r="J6321" t="str">
            <v>01066017</v>
          </cell>
          <cell r="K6321" t="str">
            <v>SAN PIO X</v>
          </cell>
          <cell r="L6321" t="str">
            <v>URBANA</v>
          </cell>
          <cell r="M6321" t="str">
            <v>DISTRITO NACIONAL</v>
          </cell>
          <cell r="N6321" t="str">
            <v>01</v>
          </cell>
          <cell r="O6321" t="str">
            <v>SANTO DOMINGO DE GUZMÁN</v>
          </cell>
          <cell r="P6321" t="str">
            <v>0101</v>
          </cell>
          <cell r="Q6321" t="str">
            <v>SANTO DOMINGO DE GUZMÁN</v>
          </cell>
          <cell r="R6321" t="str">
            <v>01</v>
          </cell>
          <cell r="S6321" t="str">
            <v>SANTO DOMINGO DE GUZMÁN (ZONA URBANA)</v>
          </cell>
          <cell r="T6321" t="str">
            <v>01</v>
          </cell>
          <cell r="U6321" t="str">
            <v>CIUDAD NUEVA</v>
          </cell>
          <cell r="V6321" t="str">
            <v>054</v>
          </cell>
          <cell r="W6321" t="str">
            <v>18.4693</v>
          </cell>
          <cell r="X6321" t="str">
            <v>-69.8921</v>
          </cell>
        </row>
        <row r="6322">
          <cell r="A6322" t="str">
            <v>05263</v>
          </cell>
          <cell r="B6322" t="str">
            <v>15 - SANTO DOMINGO</v>
          </cell>
          <cell r="C6322" t="str">
            <v>1503 - SANTO DOMINGO SURCENTRAL</v>
          </cell>
          <cell r="D6322" t="str">
            <v>05263</v>
          </cell>
          <cell r="E6322" t="str">
            <v>REPUBLICA DE CHILE</v>
          </cell>
          <cell r="F6322" t="str">
            <v>NOCTURNA</v>
          </cell>
          <cell r="G6322" t="str">
            <v>BASICA DE ADULTOS</v>
          </cell>
          <cell r="H6322" t="str">
            <v>PUBLICO</v>
          </cell>
          <cell r="I6322" t="str">
            <v>Autorizado</v>
          </cell>
          <cell r="J6322" t="str">
            <v>01067012</v>
          </cell>
          <cell r="K6322" t="str">
            <v>REPUBLICA DE CHILE</v>
          </cell>
          <cell r="L6322" t="str">
            <v>URBANA</v>
          </cell>
          <cell r="M6322" t="str">
            <v>DISTRITO NACIONAL</v>
          </cell>
          <cell r="N6322" t="str">
            <v>01</v>
          </cell>
          <cell r="O6322" t="str">
            <v>SANTO DOMINGO DE GUZMÁN</v>
          </cell>
          <cell r="P6322" t="str">
            <v>0101</v>
          </cell>
          <cell r="Q6322" t="str">
            <v>SANTO DOMINGO DE GUZMÁN</v>
          </cell>
          <cell r="R6322" t="str">
            <v>01</v>
          </cell>
          <cell r="S6322" t="str">
            <v>SANTO DOMINGO DE GUZMÁN (ZONA URBANA)</v>
          </cell>
          <cell r="T6322" t="str">
            <v>01</v>
          </cell>
          <cell r="U6322" t="str">
            <v>SAN CARLOS</v>
          </cell>
          <cell r="V6322" t="str">
            <v>055</v>
          </cell>
          <cell r="W6322" t="str">
            <v>18.4786</v>
          </cell>
          <cell r="X6322" t="str">
            <v>-69.8938</v>
          </cell>
        </row>
        <row r="6323">
          <cell r="A6323" t="str">
            <v>05346</v>
          </cell>
          <cell r="B6323" t="str">
            <v>15 - SANTO DOMINGO</v>
          </cell>
          <cell r="C6323" t="str">
            <v>1503 - SANTO DOMINGO SURCENTRAL</v>
          </cell>
          <cell r="D6323" t="str">
            <v>05346</v>
          </cell>
          <cell r="E6323" t="str">
            <v>REPUBLICA DE URUGUAY</v>
          </cell>
          <cell r="F6323" t="str">
            <v>NOCTURNA</v>
          </cell>
          <cell r="G6323" t="str">
            <v>BASICA DE ADULTOS</v>
          </cell>
          <cell r="H6323" t="str">
            <v>PUBLICO</v>
          </cell>
          <cell r="I6323" t="str">
            <v>Autorizado</v>
          </cell>
          <cell r="J6323" t="str">
            <v>01086217</v>
          </cell>
          <cell r="K6323" t="str">
            <v>REPUBLICA DE URUGUAY</v>
          </cell>
          <cell r="L6323" t="str">
            <v>URBANA</v>
          </cell>
          <cell r="M6323" t="str">
            <v>DISTRITO NACIONAL</v>
          </cell>
          <cell r="N6323" t="str">
            <v>01</v>
          </cell>
          <cell r="O6323" t="str">
            <v>SANTO DOMINGO DE GUZMÁN</v>
          </cell>
          <cell r="P6323" t="str">
            <v>0101</v>
          </cell>
          <cell r="Q6323" t="str">
            <v>SANTO DOMINGO DE GUZMÁN</v>
          </cell>
          <cell r="R6323" t="str">
            <v>01</v>
          </cell>
          <cell r="S6323" t="str">
            <v>SANTO DOMINGO DE GUZMÁN (ZONA URBANA)</v>
          </cell>
          <cell r="T6323" t="str">
            <v>01</v>
          </cell>
          <cell r="U6323" t="str">
            <v>VILLA FRANCISCA</v>
          </cell>
          <cell r="V6323" t="str">
            <v>064</v>
          </cell>
          <cell r="W6323" t="str">
            <v>18.4822</v>
          </cell>
          <cell r="X6323" t="str">
            <v>-69.8888</v>
          </cell>
        </row>
        <row r="6324">
          <cell r="A6324" t="str">
            <v>05349</v>
          </cell>
          <cell r="B6324" t="str">
            <v>15 - SANTO DOMINGO</v>
          </cell>
          <cell r="C6324" t="str">
            <v>1503 - SANTO DOMINGO SURCENTRAL</v>
          </cell>
          <cell r="D6324" t="str">
            <v>05349</v>
          </cell>
          <cell r="E6324" t="str">
            <v>DIVINA PASTORA</v>
          </cell>
          <cell r="F6324" t="str">
            <v>JORNADA EXTENDIDA</v>
          </cell>
          <cell r="G6324" t="str">
            <v>INICIAL - PRIMARIO - SECUNDARIO</v>
          </cell>
          <cell r="H6324" t="str">
            <v>PUBLICO</v>
          </cell>
          <cell r="I6324" t="str">
            <v>Autorizado</v>
          </cell>
          <cell r="J6324" t="str">
            <v>01087514</v>
          </cell>
          <cell r="K6324" t="str">
            <v>DIVINA PASTORA</v>
          </cell>
          <cell r="L6324" t="str">
            <v>URBANA</v>
          </cell>
          <cell r="M6324" t="str">
            <v>DISTRITO NACIONAL</v>
          </cell>
          <cell r="N6324" t="str">
            <v>01</v>
          </cell>
          <cell r="O6324" t="str">
            <v>SANTO DOMINGO DE GUZMÁN</v>
          </cell>
          <cell r="P6324" t="str">
            <v>0101</v>
          </cell>
          <cell r="Q6324" t="str">
            <v>SANTO DOMINGO DE GUZMÁN</v>
          </cell>
          <cell r="R6324" t="str">
            <v>01</v>
          </cell>
          <cell r="S6324" t="str">
            <v>SANTO DOMINGO DE GUZMÁN (ZONA URBANA)</v>
          </cell>
          <cell r="T6324" t="str">
            <v>01</v>
          </cell>
          <cell r="U6324" t="str">
            <v>CIUDAD COLONIAL</v>
          </cell>
          <cell r="V6324" t="str">
            <v>065</v>
          </cell>
          <cell r="W6324" t="str">
            <v>18.4714</v>
          </cell>
          <cell r="X6324" t="str">
            <v>-69.8838</v>
          </cell>
        </row>
        <row r="6325">
          <cell r="A6325" t="str">
            <v>05359</v>
          </cell>
          <cell r="B6325" t="str">
            <v>15 - SANTO DOMINGO</v>
          </cell>
          <cell r="C6325" t="str">
            <v>1503 - SANTO DOMINGO SURCENTRAL</v>
          </cell>
          <cell r="D6325" t="str">
            <v>05359</v>
          </cell>
          <cell r="E6325" t="str">
            <v>REPUBLICA DE ARGENTINA</v>
          </cell>
          <cell r="F6325" t="str">
            <v>JORNADA EXTENDIDA</v>
          </cell>
          <cell r="G6325" t="str">
            <v>SECUNDARIO</v>
          </cell>
          <cell r="H6325" t="str">
            <v>PUBLICO</v>
          </cell>
          <cell r="I6325" t="str">
            <v>Autorizado</v>
          </cell>
          <cell r="J6325" t="str">
            <v>01089712</v>
          </cell>
          <cell r="K6325" t="str">
            <v>REPUBLICA DE ARGENTINA</v>
          </cell>
          <cell r="L6325" t="str">
            <v>URBANA</v>
          </cell>
          <cell r="M6325" t="str">
            <v>DISTRITO NACIONAL</v>
          </cell>
          <cell r="N6325" t="str">
            <v>01</v>
          </cell>
          <cell r="O6325" t="str">
            <v>SANTO DOMINGO DE GUZMÁN</v>
          </cell>
          <cell r="P6325" t="str">
            <v>0101</v>
          </cell>
          <cell r="Q6325" t="str">
            <v>SANTO DOMINGO DE GUZMÁN</v>
          </cell>
          <cell r="R6325" t="str">
            <v>01</v>
          </cell>
          <cell r="S6325" t="str">
            <v>SANTO DOMINGO DE GUZMÁN (ZONA URBANA)</v>
          </cell>
          <cell r="T6325" t="str">
            <v>01</v>
          </cell>
          <cell r="U6325" t="str">
            <v>CIUDAD COLONIAL</v>
          </cell>
          <cell r="V6325" t="str">
            <v>065</v>
          </cell>
          <cell r="W6325" t="str">
            <v>18.4753</v>
          </cell>
          <cell r="X6325" t="str">
            <v>-69.887</v>
          </cell>
        </row>
        <row r="6326">
          <cell r="A6326" t="str">
            <v>05360</v>
          </cell>
          <cell r="B6326" t="str">
            <v>15 - SANTO DOMINGO</v>
          </cell>
          <cell r="C6326" t="str">
            <v>1503 - SANTO DOMINGO SURCENTRAL</v>
          </cell>
          <cell r="D6326" t="str">
            <v>05360</v>
          </cell>
          <cell r="E6326" t="str">
            <v>INSTITUTO DE SENORITAS SALOME URENA</v>
          </cell>
          <cell r="F6326" t="str">
            <v>JORNADA EXTENDIDA</v>
          </cell>
          <cell r="G6326" t="str">
            <v>SECUNDARIO</v>
          </cell>
          <cell r="H6326" t="str">
            <v>PUBLICO</v>
          </cell>
          <cell r="I6326" t="str">
            <v>Autorizado</v>
          </cell>
          <cell r="J6326" t="str">
            <v>01089816</v>
          </cell>
          <cell r="K6326" t="str">
            <v>INSTITUTO DE SENORITAS SALOME URENA</v>
          </cell>
          <cell r="L6326" t="str">
            <v>URBANA</v>
          </cell>
          <cell r="M6326" t="str">
            <v>DISTRITO NACIONAL</v>
          </cell>
          <cell r="N6326" t="str">
            <v>01</v>
          </cell>
          <cell r="O6326" t="str">
            <v>SANTO DOMINGO DE GUZMÁN</v>
          </cell>
          <cell r="P6326" t="str">
            <v>0101</v>
          </cell>
          <cell r="Q6326" t="str">
            <v>SANTO DOMINGO DE GUZMÁN</v>
          </cell>
          <cell r="R6326" t="str">
            <v>01</v>
          </cell>
          <cell r="S6326" t="str">
            <v>SANTO DOMINGO DE GUZMÁN (ZONA URBANA)</v>
          </cell>
          <cell r="T6326" t="str">
            <v>01</v>
          </cell>
          <cell r="U6326" t="str">
            <v>CIUDAD COLONIAL</v>
          </cell>
          <cell r="V6326" t="str">
            <v>065</v>
          </cell>
          <cell r="W6326" t="str">
            <v>18.4703</v>
          </cell>
          <cell r="X6326" t="str">
            <v>-69.8876</v>
          </cell>
        </row>
        <row r="6327">
          <cell r="A6327" t="str">
            <v>05607</v>
          </cell>
          <cell r="B6327" t="str">
            <v>15 - SANTO DOMINGO</v>
          </cell>
          <cell r="C6327" t="str">
            <v>1503 - SANTO DOMINGO SURCENTRAL</v>
          </cell>
          <cell r="D6327" t="str">
            <v>05607</v>
          </cell>
          <cell r="E6327" t="str">
            <v>VICTOR GARRIDO</v>
          </cell>
          <cell r="F6327" t="str">
            <v>NOCTURNA</v>
          </cell>
          <cell r="G6327" t="str">
            <v>SECUNDARIO</v>
          </cell>
          <cell r="H6327" t="str">
            <v>PUBLICO</v>
          </cell>
          <cell r="I6327" t="str">
            <v>Autorizado</v>
          </cell>
          <cell r="J6327" t="str">
            <v>01138610</v>
          </cell>
          <cell r="K6327" t="str">
            <v>VICTOR GARRIDO</v>
          </cell>
          <cell r="L6327" t="str">
            <v>URBANA</v>
          </cell>
          <cell r="M6327" t="str">
            <v>DISTRITO NACIONAL</v>
          </cell>
          <cell r="N6327" t="str">
            <v>01</v>
          </cell>
          <cell r="O6327" t="str">
            <v>SANTO DOMINGO DE GUZMÁN</v>
          </cell>
          <cell r="P6327" t="str">
            <v>0101</v>
          </cell>
          <cell r="Q6327" t="str">
            <v>SANTO DOMINGO DE GUZMÁN</v>
          </cell>
          <cell r="R6327" t="str">
            <v>01</v>
          </cell>
          <cell r="S6327" t="str">
            <v>SANTO DOMINGO DE GUZMÁN (ZONA URBANA)</v>
          </cell>
          <cell r="T6327" t="str">
            <v>01</v>
          </cell>
          <cell r="U6327" t="str">
            <v>BUENOS AIRES  MIRADOR</v>
          </cell>
          <cell r="V6327" t="str">
            <v>025</v>
          </cell>
          <cell r="W6327" t="str">
            <v>18.428815</v>
          </cell>
          <cell r="X6327" t="str">
            <v>-69.973609</v>
          </cell>
        </row>
        <row r="6328">
          <cell r="A6328" t="str">
            <v>05608</v>
          </cell>
          <cell r="B6328" t="str">
            <v>15 - SANTO DOMINGO</v>
          </cell>
          <cell r="C6328" t="str">
            <v>1503 - SANTO DOMINGO SURCENTRAL</v>
          </cell>
          <cell r="D6328" t="str">
            <v>05608</v>
          </cell>
          <cell r="E6328" t="str">
            <v>VICTOR GARRIDO</v>
          </cell>
          <cell r="F6328" t="str">
            <v>VESPERTINA</v>
          </cell>
          <cell r="G6328" t="str">
            <v>SECUNDARIO</v>
          </cell>
          <cell r="H6328" t="str">
            <v>PUBLICO</v>
          </cell>
          <cell r="I6328" t="str">
            <v>Autorizado</v>
          </cell>
          <cell r="J6328" t="str">
            <v>01138610</v>
          </cell>
          <cell r="K6328" t="str">
            <v>VICTOR GARRIDO</v>
          </cell>
          <cell r="L6328" t="str">
            <v>URBANA</v>
          </cell>
          <cell r="M6328" t="str">
            <v>DISTRITO NACIONAL</v>
          </cell>
          <cell r="N6328" t="str">
            <v>01</v>
          </cell>
          <cell r="O6328" t="str">
            <v>SANTO DOMINGO DE GUZMÁN</v>
          </cell>
          <cell r="P6328" t="str">
            <v>0101</v>
          </cell>
          <cell r="Q6328" t="str">
            <v>SANTO DOMINGO DE GUZMÁN</v>
          </cell>
          <cell r="R6328" t="str">
            <v>01</v>
          </cell>
          <cell r="S6328" t="str">
            <v>SANTO DOMINGO DE GUZMÁN (ZONA URBANA)</v>
          </cell>
          <cell r="T6328" t="str">
            <v>01</v>
          </cell>
          <cell r="U6328" t="str">
            <v>BUENOS AIRES  MIRADOR</v>
          </cell>
          <cell r="V6328" t="str">
            <v>025</v>
          </cell>
          <cell r="W6328" t="str">
            <v>18.428815</v>
          </cell>
          <cell r="X6328" t="str">
            <v>-69.973609</v>
          </cell>
        </row>
        <row r="6329">
          <cell r="A6329" t="str">
            <v>05609</v>
          </cell>
          <cell r="B6329" t="str">
            <v>15 - SANTO DOMINGO</v>
          </cell>
          <cell r="C6329" t="str">
            <v>1503 - SANTO DOMINGO SURCENTRAL</v>
          </cell>
          <cell r="D6329" t="str">
            <v>05609</v>
          </cell>
          <cell r="E6329" t="str">
            <v>VICTOR GARRIDO</v>
          </cell>
          <cell r="F6329" t="str">
            <v>MATUTINA</v>
          </cell>
          <cell r="G6329" t="str">
            <v>SECUNDARIO</v>
          </cell>
          <cell r="H6329" t="str">
            <v>PUBLICO</v>
          </cell>
          <cell r="I6329" t="str">
            <v>Autorizado</v>
          </cell>
          <cell r="J6329" t="str">
            <v>01138610</v>
          </cell>
          <cell r="K6329" t="str">
            <v>VICTOR GARRIDO</v>
          </cell>
          <cell r="L6329" t="str">
            <v>URBANA</v>
          </cell>
          <cell r="M6329" t="str">
            <v>DISTRITO NACIONAL</v>
          </cell>
          <cell r="N6329" t="str">
            <v>01</v>
          </cell>
          <cell r="O6329" t="str">
            <v>SANTO DOMINGO DE GUZMÁN</v>
          </cell>
          <cell r="P6329" t="str">
            <v>0101</v>
          </cell>
          <cell r="Q6329" t="str">
            <v>SANTO DOMINGO DE GUZMÁN</v>
          </cell>
          <cell r="R6329" t="str">
            <v>01</v>
          </cell>
          <cell r="S6329" t="str">
            <v>SANTO DOMINGO DE GUZMÁN (ZONA URBANA)</v>
          </cell>
          <cell r="T6329" t="str">
            <v>01</v>
          </cell>
          <cell r="U6329" t="str">
            <v>BUENOS AIRES  MIRADOR</v>
          </cell>
          <cell r="V6329" t="str">
            <v>025</v>
          </cell>
          <cell r="W6329" t="str">
            <v>18.428815</v>
          </cell>
          <cell r="X6329" t="str">
            <v>-69.973609</v>
          </cell>
        </row>
        <row r="6330">
          <cell r="A6330" t="str">
            <v>05628</v>
          </cell>
          <cell r="B6330" t="str">
            <v>15 - SANTO DOMINGO</v>
          </cell>
          <cell r="C6330" t="str">
            <v>1503 - SANTO DOMINGO SURCENTRAL</v>
          </cell>
          <cell r="D6330" t="str">
            <v>05628</v>
          </cell>
          <cell r="E6330" t="str">
            <v>ANIBAL PONCE</v>
          </cell>
          <cell r="F6330" t="str">
            <v>NOCTURNA</v>
          </cell>
          <cell r="G6330" t="str">
            <v>BASICA DE ADULTOS</v>
          </cell>
          <cell r="H6330" t="str">
            <v>PUBLICO</v>
          </cell>
          <cell r="I6330" t="str">
            <v>Autorizado</v>
          </cell>
          <cell r="J6330" t="str">
            <v>01143728</v>
          </cell>
          <cell r="K6330" t="str">
            <v>ANIBAL PONCE</v>
          </cell>
          <cell r="L6330" t="str">
            <v>URBANA-MARGINAL</v>
          </cell>
          <cell r="M6330" t="str">
            <v>DISTRITO NACIONAL</v>
          </cell>
          <cell r="N6330" t="str">
            <v>01</v>
          </cell>
          <cell r="O6330" t="str">
            <v>SANTO DOMINGO DE GUZMÁN</v>
          </cell>
          <cell r="P6330" t="str">
            <v>0101</v>
          </cell>
          <cell r="Q6330" t="str">
            <v>SANTO DOMINGO DE GUZMÁN</v>
          </cell>
          <cell r="R6330" t="str">
            <v>01</v>
          </cell>
          <cell r="S6330" t="str">
            <v>SANTO DOMINGO DE GUZMÁN (ZONA URBANA)</v>
          </cell>
          <cell r="T6330" t="str">
            <v>01</v>
          </cell>
          <cell r="U6330" t="str">
            <v>LOS RESTAURADORES</v>
          </cell>
          <cell r="V6330" t="str">
            <v>012</v>
          </cell>
          <cell r="W6330" t="str">
            <v>18.45473</v>
          </cell>
          <cell r="X6330" t="str">
            <v>-69.965315</v>
          </cell>
        </row>
        <row r="6331">
          <cell r="A6331" t="str">
            <v>05875</v>
          </cell>
          <cell r="B6331" t="str">
            <v>15 - SANTO DOMINGO</v>
          </cell>
          <cell r="C6331" t="str">
            <v>1503 - SANTO DOMINGO SURCENTRAL</v>
          </cell>
          <cell r="D6331" t="str">
            <v>05875</v>
          </cell>
          <cell r="E6331" t="str">
            <v>PADRE VICENTE YABAR</v>
          </cell>
          <cell r="F6331" t="str">
            <v>MATUTINA</v>
          </cell>
          <cell r="G6331" t="str">
            <v>INICIAL - PRIMARIO</v>
          </cell>
          <cell r="H6331" t="str">
            <v>PUBLICO</v>
          </cell>
          <cell r="I6331" t="str">
            <v>Autorizado</v>
          </cell>
          <cell r="J6331" t="str">
            <v>01196715</v>
          </cell>
          <cell r="K6331" t="str">
            <v>PADRE VICENTE YABAR</v>
          </cell>
          <cell r="L6331" t="str">
            <v>URBANA-MARGINAL</v>
          </cell>
          <cell r="M6331" t="str">
            <v>DISTRITO NACIONAL</v>
          </cell>
          <cell r="N6331" t="str">
            <v>01</v>
          </cell>
          <cell r="O6331" t="str">
            <v>SANTO DOMINGO DE GUZMÁN</v>
          </cell>
          <cell r="P6331" t="str">
            <v>0101</v>
          </cell>
          <cell r="Q6331" t="str">
            <v>SANTO DOMINGO DE GUZMÁN</v>
          </cell>
          <cell r="R6331" t="str">
            <v>01</v>
          </cell>
          <cell r="S6331" t="str">
            <v>SANTO DOMINGO DE GUZMÁN (ZONA URBANA)</v>
          </cell>
          <cell r="T6331" t="str">
            <v>01</v>
          </cell>
          <cell r="U6331" t="str">
            <v>LOS PERALEJOS</v>
          </cell>
          <cell r="V6331" t="str">
            <v>001</v>
          </cell>
          <cell r="W6331" t="str">
            <v/>
          </cell>
          <cell r="X6331" t="str">
            <v/>
          </cell>
        </row>
        <row r="6332">
          <cell r="A6332" t="str">
            <v>05887</v>
          </cell>
          <cell r="B6332" t="str">
            <v>15 - SANTO DOMINGO</v>
          </cell>
          <cell r="C6332" t="str">
            <v>1503 - SANTO DOMINGO SURCENTRAL</v>
          </cell>
          <cell r="D6332" t="str">
            <v>05887</v>
          </cell>
          <cell r="E6332" t="str">
            <v>GENERAL BELISARIO PEGUERO GUERRERO, P.N.</v>
          </cell>
          <cell r="F6332" t="str">
            <v>JORNADA EXTENDIDA</v>
          </cell>
          <cell r="G6332" t="str">
            <v>SECUNDARIO</v>
          </cell>
          <cell r="H6332" t="str">
            <v>PUBLICO</v>
          </cell>
          <cell r="I6332" t="str">
            <v>Autorizado</v>
          </cell>
          <cell r="J6332" t="str">
            <v>01198416</v>
          </cell>
          <cell r="K6332" t="str">
            <v>GENERAL BELISARIO PEGUERO GUERRERO, P.N.</v>
          </cell>
          <cell r="L6332" t="str">
            <v>URBANA</v>
          </cell>
          <cell r="M6332" t="str">
            <v>DISTRITO NACIONAL</v>
          </cell>
          <cell r="N6332" t="str">
            <v>01</v>
          </cell>
          <cell r="O6332" t="str">
            <v>SANTO DOMINGO DE GUZMÁN</v>
          </cell>
          <cell r="P6332" t="str">
            <v>0101</v>
          </cell>
          <cell r="Q6332" t="str">
            <v>SANTO DOMINGO DE GUZMÁN</v>
          </cell>
          <cell r="R6332" t="str">
            <v>01</v>
          </cell>
          <cell r="S6332" t="str">
            <v>SANTO DOMINGO DE GUZMÁN (ZONA URBANA)</v>
          </cell>
          <cell r="T6332" t="str">
            <v>01</v>
          </cell>
          <cell r="U6332" t="str">
            <v>MATA HAMBRE</v>
          </cell>
          <cell r="V6332" t="str">
            <v>039</v>
          </cell>
          <cell r="W6332" t="str">
            <v>18.4537</v>
          </cell>
          <cell r="X6332" t="str">
            <v>-69.9246</v>
          </cell>
        </row>
        <row r="6333">
          <cell r="A6333" t="str">
            <v>05889</v>
          </cell>
          <cell r="B6333" t="str">
            <v>15 - SANTO DOMINGO</v>
          </cell>
          <cell r="C6333" t="str">
            <v>1503 - SANTO DOMINGO SURCENTRAL</v>
          </cell>
          <cell r="D6333" t="str">
            <v>05889</v>
          </cell>
          <cell r="E6333" t="str">
            <v>GENERAL BELISARIO PEGUERO GUERRERO, P.N.</v>
          </cell>
          <cell r="F6333" t="str">
            <v>VESPERTINA</v>
          </cell>
          <cell r="G6333" t="str">
            <v>SECUNDARIO</v>
          </cell>
          <cell r="H6333" t="str">
            <v>PUBLICO</v>
          </cell>
          <cell r="I6333" t="str">
            <v>Autorizado</v>
          </cell>
          <cell r="J6333" t="str">
            <v>01198416</v>
          </cell>
          <cell r="K6333" t="str">
            <v>GENERAL BELISARIO PEGUERO GUERRERO, P.N.</v>
          </cell>
          <cell r="L6333" t="str">
            <v>URBANA</v>
          </cell>
          <cell r="M6333" t="str">
            <v>DISTRITO NACIONAL</v>
          </cell>
          <cell r="N6333" t="str">
            <v>01</v>
          </cell>
          <cell r="O6333" t="str">
            <v>SANTO DOMINGO DE GUZMÁN</v>
          </cell>
          <cell r="P6333" t="str">
            <v>0101</v>
          </cell>
          <cell r="Q6333" t="str">
            <v>SANTO DOMINGO DE GUZMÁN</v>
          </cell>
          <cell r="R6333" t="str">
            <v>01</v>
          </cell>
          <cell r="S6333" t="str">
            <v>SANTO DOMINGO DE GUZMÁN (ZONA URBANA)</v>
          </cell>
          <cell r="T6333" t="str">
            <v>01</v>
          </cell>
          <cell r="U6333" t="str">
            <v>MATA HAMBRE</v>
          </cell>
          <cell r="V6333" t="str">
            <v>039</v>
          </cell>
          <cell r="W6333" t="str">
            <v>18.4537</v>
          </cell>
          <cell r="X6333" t="str">
            <v>-69.9246</v>
          </cell>
        </row>
        <row r="6334">
          <cell r="A6334" t="str">
            <v>06137</v>
          </cell>
          <cell r="B6334" t="str">
            <v>15 - SANTO DOMINGO</v>
          </cell>
          <cell r="C6334" t="str">
            <v>1503 - SANTO DOMINGO SURCENTRAL</v>
          </cell>
          <cell r="D6334" t="str">
            <v>06137</v>
          </cell>
          <cell r="E6334" t="str">
            <v>PAULA MONTAL</v>
          </cell>
          <cell r="F6334" t="str">
            <v>JORNADA EXTENDIDA</v>
          </cell>
          <cell r="G6334" t="str">
            <v>INICIAL - PRIMARIO - SECUNDARIO</v>
          </cell>
          <cell r="H6334" t="str">
            <v>SEMIOFICIAL</v>
          </cell>
          <cell r="I6334" t="str">
            <v>Autorizado</v>
          </cell>
          <cell r="J6334" t="str">
            <v>01251812</v>
          </cell>
          <cell r="K6334" t="str">
            <v>PAULA MONTAL</v>
          </cell>
          <cell r="L6334" t="str">
            <v>URBANA-MARGINAL</v>
          </cell>
          <cell r="M6334" t="str">
            <v>DISTRITO NACIONAL</v>
          </cell>
          <cell r="N6334" t="str">
            <v>01</v>
          </cell>
          <cell r="O6334" t="str">
            <v>SANTO DOMINGO DE GUZMÁN</v>
          </cell>
          <cell r="P6334" t="str">
            <v>0101</v>
          </cell>
          <cell r="Q6334" t="str">
            <v>SANTO DOMINGO DE GUZMÁN</v>
          </cell>
          <cell r="R6334" t="str">
            <v>01</v>
          </cell>
          <cell r="S6334" t="str">
            <v>SANTO DOMINGO DE GUZMÁN (ZONA URBANA)</v>
          </cell>
          <cell r="T6334" t="str">
            <v>01</v>
          </cell>
          <cell r="U6334" t="str">
            <v>BUENOS AIRES  MIRADOR</v>
          </cell>
          <cell r="V6334" t="str">
            <v>025</v>
          </cell>
          <cell r="W6334" t="str">
            <v>18.437159</v>
          </cell>
          <cell r="X6334" t="str">
            <v>-69.962423</v>
          </cell>
        </row>
        <row r="6335">
          <cell r="A6335" t="str">
            <v>06179</v>
          </cell>
          <cell r="B6335" t="str">
            <v>15 - SANTO DOMINGO</v>
          </cell>
          <cell r="C6335" t="str">
            <v>1503 - SANTO DOMINGO SURCENTRAL</v>
          </cell>
          <cell r="D6335" t="str">
            <v>06179</v>
          </cell>
          <cell r="E6335" t="str">
            <v>MOVEARTE (ESCUELA TECNICA)</v>
          </cell>
          <cell r="F6335" t="str">
            <v>JORNADA EXTENDIDA</v>
          </cell>
          <cell r="G6335" t="str">
            <v>SECUNDARIO</v>
          </cell>
          <cell r="H6335" t="str">
            <v>PUBLICO</v>
          </cell>
          <cell r="I6335" t="str">
            <v>Autorizado</v>
          </cell>
          <cell r="J6335" t="str">
            <v>01258815</v>
          </cell>
          <cell r="K6335" t="str">
            <v>MOVEARTE (ESCUELA TECNICA)</v>
          </cell>
          <cell r="L6335" t="str">
            <v>URBANA</v>
          </cell>
          <cell r="M6335" t="str">
            <v>DISTRITO NACIONAL</v>
          </cell>
          <cell r="N6335" t="str">
            <v>01</v>
          </cell>
          <cell r="O6335" t="str">
            <v>SANTO DOMINGO DE GUZMÁN</v>
          </cell>
          <cell r="P6335" t="str">
            <v>0101</v>
          </cell>
          <cell r="Q6335" t="str">
            <v>SANTO DOMINGO DE GUZMÁN</v>
          </cell>
          <cell r="R6335" t="str">
            <v>01</v>
          </cell>
          <cell r="S6335" t="str">
            <v>SANTO DOMINGO DE GUZMÁN (ZONA URBANA)</v>
          </cell>
          <cell r="T6335" t="str">
            <v>01</v>
          </cell>
          <cell r="U6335" t="str">
            <v>HONDURAS DEL NORTE</v>
          </cell>
          <cell r="V6335" t="str">
            <v>008</v>
          </cell>
          <cell r="W6335" t="str">
            <v>18.432898</v>
          </cell>
          <cell r="X6335" t="str">
            <v>-69.984076</v>
          </cell>
        </row>
        <row r="6336">
          <cell r="A6336" t="str">
            <v>06180</v>
          </cell>
          <cell r="B6336" t="str">
            <v>15 - SANTO DOMINGO</v>
          </cell>
          <cell r="C6336" t="str">
            <v>1503 - SANTO DOMINGO SURCENTRAL</v>
          </cell>
          <cell r="D6336" t="str">
            <v>06180</v>
          </cell>
          <cell r="E6336" t="str">
            <v>MOVEARTE  (ESCUELA TECNICA )</v>
          </cell>
          <cell r="F6336" t="str">
            <v>JORNADA EXTENDIDA</v>
          </cell>
          <cell r="G6336" t="str">
            <v>SECUNDARIO</v>
          </cell>
          <cell r="H6336" t="str">
            <v>PUBLICO</v>
          </cell>
          <cell r="I6336" t="str">
            <v>Autorizado</v>
          </cell>
          <cell r="J6336" t="str">
            <v>01258815</v>
          </cell>
          <cell r="K6336" t="str">
            <v>MOVEARTE (ESCUELA TECNICA)</v>
          </cell>
          <cell r="L6336" t="str">
            <v>URBANA</v>
          </cell>
          <cell r="M6336" t="str">
            <v>DISTRITO NACIONAL</v>
          </cell>
          <cell r="N6336" t="str">
            <v>01</v>
          </cell>
          <cell r="O6336" t="str">
            <v>SANTO DOMINGO DE GUZMÁN</v>
          </cell>
          <cell r="P6336" t="str">
            <v>0101</v>
          </cell>
          <cell r="Q6336" t="str">
            <v>SANTO DOMINGO DE GUZMÁN</v>
          </cell>
          <cell r="R6336" t="str">
            <v>01</v>
          </cell>
          <cell r="S6336" t="str">
            <v>SANTO DOMINGO DE GUZMÁN (ZONA URBANA)</v>
          </cell>
          <cell r="T6336" t="str">
            <v>01</v>
          </cell>
          <cell r="U6336" t="str">
            <v>HONDURAS DEL NORTE</v>
          </cell>
          <cell r="V6336" t="str">
            <v>008</v>
          </cell>
          <cell r="W6336" t="str">
            <v>18.432898</v>
          </cell>
          <cell r="X6336" t="str">
            <v>-69.984076</v>
          </cell>
        </row>
        <row r="6337">
          <cell r="A6337" t="str">
            <v>09754</v>
          </cell>
          <cell r="B6337" t="str">
            <v>15 - SANTO DOMINGO</v>
          </cell>
          <cell r="C6337" t="str">
            <v>1503 - SANTO DOMINGO SURCENTRAL</v>
          </cell>
          <cell r="D6337" t="str">
            <v>09754</v>
          </cell>
          <cell r="E6337" t="str">
            <v>RADIO SANTA MARIA - DON BOSCO</v>
          </cell>
          <cell r="F6337" t="str">
            <v>SEMI PRESENCIAL</v>
          </cell>
          <cell r="G6337" t="str">
            <v>PREPARA</v>
          </cell>
          <cell r="H6337" t="str">
            <v>SEMIOFICIAL</v>
          </cell>
          <cell r="I6337" t="str">
            <v>Autorizado</v>
          </cell>
          <cell r="J6337" t="str">
            <v>01059318</v>
          </cell>
          <cell r="K6337" t="str">
            <v>DON BOSCO</v>
          </cell>
          <cell r="L6337" t="str">
            <v>URBANA</v>
          </cell>
          <cell r="M6337" t="str">
            <v>DISTRITO NACIONAL</v>
          </cell>
          <cell r="N6337" t="str">
            <v>01</v>
          </cell>
          <cell r="O6337" t="str">
            <v>SANTO DOMINGO DE GUZMÁN</v>
          </cell>
          <cell r="P6337" t="str">
            <v>0101</v>
          </cell>
          <cell r="Q6337" t="str">
            <v>SANTO DOMINGO DE GUZMÁN</v>
          </cell>
          <cell r="R6337" t="str">
            <v>01</v>
          </cell>
          <cell r="S6337" t="str">
            <v>SANTO DOMINGO DE GUZMÁN (ZONA URBANA)</v>
          </cell>
          <cell r="T6337" t="str">
            <v>01</v>
          </cell>
          <cell r="U6337" t="str">
            <v>SAN JUAN BOSCO</v>
          </cell>
          <cell r="V6337" t="str">
            <v>052</v>
          </cell>
          <cell r="W6337" t="str">
            <v>18.4779</v>
          </cell>
          <cell r="X6337" t="str">
            <v>-69.9013</v>
          </cell>
        </row>
        <row r="6338">
          <cell r="A6338" t="str">
            <v>10000</v>
          </cell>
          <cell r="B6338" t="str">
            <v>15 - SANTO DOMINGO</v>
          </cell>
          <cell r="C6338" t="str">
            <v>1503 - SANTO DOMINGO SURCENTRAL</v>
          </cell>
          <cell r="D6338" t="str">
            <v>10000</v>
          </cell>
          <cell r="E6338" t="str">
            <v>GENERAL BELISARIO PEGUERO GUERRERO P.N.</v>
          </cell>
          <cell r="F6338" t="str">
            <v>SEMI PRESENCIAL</v>
          </cell>
          <cell r="G6338" t="str">
            <v>PREPARA</v>
          </cell>
          <cell r="H6338" t="str">
            <v>PUBLICO</v>
          </cell>
          <cell r="I6338" t="str">
            <v>Autorizado</v>
          </cell>
          <cell r="J6338" t="str">
            <v>01198416</v>
          </cell>
          <cell r="K6338" t="str">
            <v>GENERAL BELISARIO PEGUERO GUERRERO, P.N.</v>
          </cell>
          <cell r="L6338" t="str">
            <v>URBANA</v>
          </cell>
          <cell r="M6338" t="str">
            <v>DISTRITO NACIONAL</v>
          </cell>
          <cell r="N6338" t="str">
            <v>01</v>
          </cell>
          <cell r="O6338" t="str">
            <v>SANTO DOMINGO DE GUZMÁN</v>
          </cell>
          <cell r="P6338" t="str">
            <v>0101</v>
          </cell>
          <cell r="Q6338" t="str">
            <v>SANTO DOMINGO DE GUZMÁN</v>
          </cell>
          <cell r="R6338" t="str">
            <v>01</v>
          </cell>
          <cell r="S6338" t="str">
            <v>SANTO DOMINGO DE GUZMÁN (ZONA URBANA)</v>
          </cell>
          <cell r="T6338" t="str">
            <v>01</v>
          </cell>
          <cell r="U6338" t="str">
            <v>MATA HAMBRE</v>
          </cell>
          <cell r="V6338" t="str">
            <v>039</v>
          </cell>
          <cell r="W6338" t="str">
            <v>18.4537</v>
          </cell>
          <cell r="X6338" t="str">
            <v>-69.9246</v>
          </cell>
        </row>
        <row r="6339">
          <cell r="A6339" t="str">
            <v>11715</v>
          </cell>
          <cell r="B6339" t="str">
            <v>15 - SANTO DOMINGO</v>
          </cell>
          <cell r="C6339" t="str">
            <v>1503 - SANTO DOMINGO SURCENTRAL</v>
          </cell>
          <cell r="D6339" t="str">
            <v>11715</v>
          </cell>
          <cell r="E6339" t="str">
            <v>INSTITUTO POLITECNICO PADRE BARTOLOME VEGH</v>
          </cell>
          <cell r="F6339" t="str">
            <v>JORNADA EXTENDIDA</v>
          </cell>
          <cell r="G6339" t="str">
            <v>SECUNDARIO</v>
          </cell>
          <cell r="H6339" t="str">
            <v>PUBLICO</v>
          </cell>
          <cell r="I6339" t="str">
            <v>Autorizado</v>
          </cell>
          <cell r="J6339" t="str">
            <v>01019869</v>
          </cell>
          <cell r="K6339" t="str">
            <v>INSTITUTO POLITECNICO PADRE BARTOLOME VEGH</v>
          </cell>
          <cell r="L6339" t="str">
            <v>URBANA</v>
          </cell>
          <cell r="M6339" t="str">
            <v>DISTRITO NACIONAL</v>
          </cell>
          <cell r="N6339" t="str">
            <v>01</v>
          </cell>
          <cell r="O6339" t="str">
            <v>SANTO DOMINGO DE GUZMÁN</v>
          </cell>
          <cell r="P6339" t="str">
            <v>0101</v>
          </cell>
          <cell r="Q6339" t="str">
            <v>SANTO DOMINGO DE GUZMÁN</v>
          </cell>
          <cell r="R6339" t="str">
            <v>01</v>
          </cell>
          <cell r="S6339" t="str">
            <v>SANTO DOMINGO DE GUZMÁN (ZONA URBANA)</v>
          </cell>
          <cell r="T6339" t="str">
            <v>01</v>
          </cell>
          <cell r="U6339" t="str">
            <v>HONDURAS DEL OESTE</v>
          </cell>
          <cell r="V6339" t="str">
            <v>007</v>
          </cell>
          <cell r="W6339" t="str">
            <v>18.4277</v>
          </cell>
          <cell r="X6339" t="str">
            <v>-69.9894</v>
          </cell>
        </row>
        <row r="6340">
          <cell r="A6340" t="str">
            <v>12595</v>
          </cell>
          <cell r="B6340" t="str">
            <v>15 - SANTO DOMINGO</v>
          </cell>
          <cell r="C6340" t="str">
            <v>1503 - SANTO DOMINGO SURCENTRAL</v>
          </cell>
          <cell r="D6340" t="str">
            <v>12595</v>
          </cell>
          <cell r="E6340" t="str">
            <v>UNION PANAMERICANA</v>
          </cell>
          <cell r="F6340" t="str">
            <v>SEMI PRESENCIAL</v>
          </cell>
          <cell r="G6340" t="str">
            <v>PREPARA</v>
          </cell>
          <cell r="H6340" t="str">
            <v>PUBLICO</v>
          </cell>
          <cell r="I6340" t="str">
            <v>Autorizado</v>
          </cell>
          <cell r="J6340" t="str">
            <v>01058917</v>
          </cell>
          <cell r="K6340" t="str">
            <v>UNION PANAMERICANA</v>
          </cell>
          <cell r="L6340" t="str">
            <v>URBANA</v>
          </cell>
          <cell r="M6340" t="str">
            <v>DISTRITO NACIONAL</v>
          </cell>
          <cell r="N6340" t="str">
            <v>01</v>
          </cell>
          <cell r="O6340" t="str">
            <v>SANTO DOMINGO DE GUZMÁN</v>
          </cell>
          <cell r="P6340" t="str">
            <v>0101</v>
          </cell>
          <cell r="Q6340" t="str">
            <v>SANTO DOMINGO DE GUZMÁN</v>
          </cell>
          <cell r="R6340" t="str">
            <v>01</v>
          </cell>
          <cell r="S6340" t="str">
            <v>SANTO DOMINGO DE GUZMÁN (ZONA URBANA)</v>
          </cell>
          <cell r="T6340" t="str">
            <v>01</v>
          </cell>
          <cell r="U6340" t="str">
            <v>MIRAFLORES</v>
          </cell>
          <cell r="V6340" t="str">
            <v>051</v>
          </cell>
          <cell r="W6340" t="str">
            <v>18.4792</v>
          </cell>
          <cell r="X6340" t="str">
            <v>-69.9095</v>
          </cell>
        </row>
        <row r="6341">
          <cell r="A6341" t="str">
            <v>12903</v>
          </cell>
          <cell r="B6341" t="str">
            <v>15 - SANTO DOMINGO</v>
          </cell>
          <cell r="C6341" t="str">
            <v>1503 - SANTO DOMINGO SURCENTRAL</v>
          </cell>
          <cell r="D6341" t="str">
            <v>12903</v>
          </cell>
          <cell r="E6341" t="str">
            <v>AMOR DE DIOS</v>
          </cell>
          <cell r="F6341" t="str">
            <v>MATUTINA - VESPERTINA</v>
          </cell>
          <cell r="G6341" t="str">
            <v>INICIAL - PRIMARIO</v>
          </cell>
          <cell r="H6341" t="str">
            <v>PUBLICO</v>
          </cell>
          <cell r="I6341" t="str">
            <v>Autorizado</v>
          </cell>
          <cell r="J6341" t="str">
            <v>01018160</v>
          </cell>
          <cell r="K6341" t="str">
            <v>AMOR DE DIOS</v>
          </cell>
          <cell r="L6341" t="str">
            <v>URBANA-MARGINAL</v>
          </cell>
          <cell r="M6341" t="str">
            <v>DISTRITO NACIONAL</v>
          </cell>
          <cell r="N6341" t="str">
            <v>01</v>
          </cell>
          <cell r="O6341" t="str">
            <v>SANTO DOMINGO DE GUZMÁN</v>
          </cell>
          <cell r="P6341" t="str">
            <v>0101</v>
          </cell>
          <cell r="Q6341" t="str">
            <v>SANTO DOMINGO DE GUZMÁN</v>
          </cell>
          <cell r="R6341" t="str">
            <v>01</v>
          </cell>
          <cell r="S6341" t="str">
            <v>SANTO DOMINGO DE GUZMÁN (ZONA URBANA)</v>
          </cell>
          <cell r="T6341" t="str">
            <v>01</v>
          </cell>
          <cell r="U6341" t="str">
            <v>JULIETA MORALES</v>
          </cell>
          <cell r="V6341" t="str">
            <v>020</v>
          </cell>
          <cell r="W6341" t="str">
            <v>18.469195</v>
          </cell>
          <cell r="X6341" t="str">
            <v>-69.952789</v>
          </cell>
        </row>
        <row r="6342">
          <cell r="A6342" t="str">
            <v>13123</v>
          </cell>
          <cell r="B6342" t="str">
            <v>15 - SANTO DOMINGO</v>
          </cell>
          <cell r="C6342" t="str">
            <v>1503 - SANTO DOMINGO SURCENTRAL</v>
          </cell>
          <cell r="D6342" t="str">
            <v>13123</v>
          </cell>
          <cell r="E6342" t="str">
            <v>REPUBLICA DE CHILE</v>
          </cell>
          <cell r="F6342" t="str">
            <v>SEMI PRESENCIAL</v>
          </cell>
          <cell r="G6342" t="str">
            <v>PREPARA</v>
          </cell>
          <cell r="H6342" t="str">
            <v>PUBLICO</v>
          </cell>
          <cell r="I6342" t="str">
            <v>Autorizado</v>
          </cell>
          <cell r="J6342" t="str">
            <v>01067012</v>
          </cell>
          <cell r="K6342" t="str">
            <v>REPUBLICA DE CHILE</v>
          </cell>
          <cell r="L6342" t="str">
            <v>URBANA</v>
          </cell>
          <cell r="M6342" t="str">
            <v>DISTRITO NACIONAL</v>
          </cell>
          <cell r="N6342" t="str">
            <v>01</v>
          </cell>
          <cell r="O6342" t="str">
            <v>SANTO DOMINGO DE GUZMÁN</v>
          </cell>
          <cell r="P6342" t="str">
            <v>0101</v>
          </cell>
          <cell r="Q6342" t="str">
            <v>SANTO DOMINGO DE GUZMÁN</v>
          </cell>
          <cell r="R6342" t="str">
            <v>01</v>
          </cell>
          <cell r="S6342" t="str">
            <v>SANTO DOMINGO DE GUZMÁN (ZONA URBANA)</v>
          </cell>
          <cell r="T6342" t="str">
            <v>01</v>
          </cell>
          <cell r="U6342" t="str">
            <v>SAN CARLOS</v>
          </cell>
          <cell r="V6342" t="str">
            <v>055</v>
          </cell>
          <cell r="W6342" t="str">
            <v>18.4786</v>
          </cell>
          <cell r="X6342" t="str">
            <v>-69.8938</v>
          </cell>
        </row>
        <row r="6343">
          <cell r="A6343" t="str">
            <v>13441</v>
          </cell>
          <cell r="B6343" t="str">
            <v>15 - SANTO DOMINGO</v>
          </cell>
          <cell r="C6343" t="str">
            <v>1503 - SANTO DOMINGO SURCENTRAL</v>
          </cell>
          <cell r="D6343" t="str">
            <v>13441</v>
          </cell>
          <cell r="E6343" t="str">
            <v>REPUBLICA DE ARGENTINA</v>
          </cell>
          <cell r="F6343" t="str">
            <v>SEMI PRESENCIAL</v>
          </cell>
          <cell r="G6343" t="str">
            <v>PREPARA</v>
          </cell>
          <cell r="H6343" t="str">
            <v>PUBLICO</v>
          </cell>
          <cell r="I6343" t="str">
            <v>Autorizado</v>
          </cell>
          <cell r="J6343" t="str">
            <v>01089712</v>
          </cell>
          <cell r="K6343" t="str">
            <v>REPUBLICA DE ARGENTINA</v>
          </cell>
          <cell r="L6343" t="str">
            <v>URBANA</v>
          </cell>
          <cell r="M6343" t="str">
            <v>DISTRITO NACIONAL</v>
          </cell>
          <cell r="N6343" t="str">
            <v>01</v>
          </cell>
          <cell r="O6343" t="str">
            <v>SANTO DOMINGO DE GUZMÁN</v>
          </cell>
          <cell r="P6343" t="str">
            <v>0101</v>
          </cell>
          <cell r="Q6343" t="str">
            <v>SANTO DOMINGO DE GUZMÁN</v>
          </cell>
          <cell r="R6343" t="str">
            <v>01</v>
          </cell>
          <cell r="S6343" t="str">
            <v>SANTO DOMINGO DE GUZMÁN (ZONA URBANA)</v>
          </cell>
          <cell r="T6343" t="str">
            <v>01</v>
          </cell>
          <cell r="U6343" t="str">
            <v>CIUDAD COLONIAL</v>
          </cell>
          <cell r="V6343" t="str">
            <v>065</v>
          </cell>
          <cell r="W6343" t="str">
            <v>18.4753</v>
          </cell>
          <cell r="X6343" t="str">
            <v>-69.887</v>
          </cell>
        </row>
        <row r="6344">
          <cell r="A6344" t="str">
            <v>13553</v>
          </cell>
          <cell r="B6344" t="str">
            <v>15 - SANTO DOMINGO</v>
          </cell>
          <cell r="C6344" t="str">
            <v>1503 - SANTO DOMINGO SURCENTRAL</v>
          </cell>
          <cell r="D6344" t="str">
            <v>13553</v>
          </cell>
          <cell r="E6344" t="str">
            <v>ANIBAL PONCE</v>
          </cell>
          <cell r="F6344" t="str">
            <v>VESPERTINA</v>
          </cell>
          <cell r="G6344" t="str">
            <v>SECUNDARIO</v>
          </cell>
          <cell r="H6344" t="str">
            <v>PUBLICO</v>
          </cell>
          <cell r="I6344" t="str">
            <v>Autorizado</v>
          </cell>
          <cell r="J6344" t="str">
            <v>01143728</v>
          </cell>
          <cell r="K6344" t="str">
            <v>ANIBAL PONCE</v>
          </cell>
          <cell r="L6344" t="str">
            <v>URBANA-MARGINAL</v>
          </cell>
          <cell r="M6344" t="str">
            <v>DISTRITO NACIONAL</v>
          </cell>
          <cell r="N6344" t="str">
            <v>01</v>
          </cell>
          <cell r="O6344" t="str">
            <v>SANTO DOMINGO DE GUZMÁN</v>
          </cell>
          <cell r="P6344" t="str">
            <v>0101</v>
          </cell>
          <cell r="Q6344" t="str">
            <v>SANTO DOMINGO DE GUZMÁN</v>
          </cell>
          <cell r="R6344" t="str">
            <v>01</v>
          </cell>
          <cell r="S6344" t="str">
            <v>SANTO DOMINGO DE GUZMÁN (ZONA URBANA)</v>
          </cell>
          <cell r="T6344" t="str">
            <v>01</v>
          </cell>
          <cell r="U6344" t="str">
            <v>LOS RESTAURADORES</v>
          </cell>
          <cell r="V6344" t="str">
            <v>012</v>
          </cell>
          <cell r="W6344" t="str">
            <v>18.45473</v>
          </cell>
          <cell r="X6344" t="str">
            <v>-69.965315</v>
          </cell>
        </row>
        <row r="6345">
          <cell r="A6345" t="str">
            <v>14130</v>
          </cell>
          <cell r="B6345" t="str">
            <v>15 - SANTO DOMINGO</v>
          </cell>
          <cell r="C6345" t="str">
            <v>1503 - SANTO DOMINGO SURCENTRAL</v>
          </cell>
          <cell r="D6345" t="str">
            <v>14130</v>
          </cell>
          <cell r="E6345" t="str">
            <v>ANTONIO DUVERGE</v>
          </cell>
          <cell r="F6345" t="str">
            <v>SEMI PRESENCIAL</v>
          </cell>
          <cell r="G6345" t="str">
            <v>PREPARA</v>
          </cell>
          <cell r="H6345" t="str">
            <v>PUBLICO</v>
          </cell>
          <cell r="I6345" t="str">
            <v>Autorizado</v>
          </cell>
          <cell r="J6345" t="str">
            <v>01035816</v>
          </cell>
          <cell r="K6345" t="str">
            <v>ANTONIO DUVERGE</v>
          </cell>
          <cell r="L6345" t="str">
            <v>URBANA</v>
          </cell>
          <cell r="M6345" t="str">
            <v>DISTRITO NACIONAL</v>
          </cell>
          <cell r="N6345" t="str">
            <v>01</v>
          </cell>
          <cell r="O6345" t="str">
            <v>SANTO DOMINGO DE GUZMÁN</v>
          </cell>
          <cell r="P6345" t="str">
            <v>0101</v>
          </cell>
          <cell r="Q6345" t="str">
            <v>SANTO DOMINGO DE GUZMÁN</v>
          </cell>
          <cell r="R6345" t="str">
            <v>01</v>
          </cell>
          <cell r="S6345" t="str">
            <v>SANTO DOMINGO DE GUZMÁN (ZONA URBANA)</v>
          </cell>
          <cell r="T6345" t="str">
            <v>01</v>
          </cell>
          <cell r="U6345" t="str">
            <v>GENERAL ANTONIO DUVERGÉ</v>
          </cell>
          <cell r="V6345" t="str">
            <v>035</v>
          </cell>
          <cell r="W6345" t="str">
            <v>18.4479</v>
          </cell>
          <cell r="X6345" t="str">
            <v>-69.9369</v>
          </cell>
        </row>
        <row r="6346">
          <cell r="A6346" t="str">
            <v>14131</v>
          </cell>
          <cell r="B6346" t="str">
            <v>15 - SANTO DOMINGO</v>
          </cell>
          <cell r="C6346" t="str">
            <v>1503 - SANTO DOMINGO SURCENTRAL</v>
          </cell>
          <cell r="D6346" t="str">
            <v>14131</v>
          </cell>
          <cell r="E6346" t="str">
            <v>OBRERA DE LA SALLE</v>
          </cell>
          <cell r="F6346" t="str">
            <v>NOCTURNA</v>
          </cell>
          <cell r="G6346" t="str">
            <v>PREPARA</v>
          </cell>
          <cell r="H6346" t="str">
            <v>PUBLICO</v>
          </cell>
          <cell r="I6346" t="str">
            <v>Autorizado</v>
          </cell>
          <cell r="J6346" t="str">
            <v>01039712</v>
          </cell>
          <cell r="K6346" t="str">
            <v>DOMINICANO DE LA SALLE</v>
          </cell>
          <cell r="L6346" t="str">
            <v>URBANA</v>
          </cell>
          <cell r="M6346" t="str">
            <v>DISTRITO NACIONAL</v>
          </cell>
          <cell r="N6346" t="str">
            <v>01</v>
          </cell>
          <cell r="O6346" t="str">
            <v>SANTO DOMINGO DE GUZMÁN</v>
          </cell>
          <cell r="P6346" t="str">
            <v>0101</v>
          </cell>
          <cell r="Q6346" t="str">
            <v>SANTO DOMINGO DE GUZMÁN</v>
          </cell>
          <cell r="R6346" t="str">
            <v>01</v>
          </cell>
          <cell r="S6346" t="str">
            <v>SANTO DOMINGO DE GUZMÁN (ZONA URBANA)</v>
          </cell>
          <cell r="T6346" t="str">
            <v>01</v>
          </cell>
          <cell r="U6346" t="str">
            <v>CIUDAD UNIVERSITARIA</v>
          </cell>
          <cell r="V6346" t="str">
            <v>040</v>
          </cell>
          <cell r="W6346" t="str">
            <v>18.467</v>
          </cell>
          <cell r="X6346" t="str">
            <v>-69.9156</v>
          </cell>
        </row>
        <row r="6347">
          <cell r="A6347" t="str">
            <v>14132</v>
          </cell>
          <cell r="B6347" t="str">
            <v>15 - SANTO DOMINGO</v>
          </cell>
          <cell r="C6347" t="str">
            <v>1503 - SANTO DOMINGO SURCENTRAL</v>
          </cell>
          <cell r="D6347" t="str">
            <v>14132</v>
          </cell>
          <cell r="E6347" t="str">
            <v>EL MILLON</v>
          </cell>
          <cell r="F6347" t="str">
            <v>SEMI PRESENCIAL</v>
          </cell>
          <cell r="G6347" t="str">
            <v>PREPARA</v>
          </cell>
          <cell r="H6347" t="str">
            <v>PUBLICO</v>
          </cell>
          <cell r="I6347" t="str">
            <v>Autorizado</v>
          </cell>
          <cell r="J6347" t="str">
            <v>01018017</v>
          </cell>
          <cell r="K6347" t="str">
            <v>MADAME GERMAINE ROCOUR DE PELLERANO</v>
          </cell>
          <cell r="L6347" t="str">
            <v>URBANA</v>
          </cell>
          <cell r="M6347" t="str">
            <v>DISTRITO NACIONAL</v>
          </cell>
          <cell r="N6347" t="str">
            <v>01</v>
          </cell>
          <cell r="O6347" t="str">
            <v>SANTO DOMINGO DE GUZMÁN</v>
          </cell>
          <cell r="P6347" t="str">
            <v>0101</v>
          </cell>
          <cell r="Q6347" t="str">
            <v>SANTO DOMINGO DE GUZMÁN</v>
          </cell>
          <cell r="R6347" t="str">
            <v>01</v>
          </cell>
          <cell r="S6347" t="str">
            <v>SANTO DOMINGO DE GUZMÁN (ZONA URBANA)</v>
          </cell>
          <cell r="T6347" t="str">
            <v>01</v>
          </cell>
          <cell r="U6347" t="str">
            <v>EL MILLÓN</v>
          </cell>
          <cell r="V6347" t="str">
            <v>022</v>
          </cell>
          <cell r="W6347" t="str">
            <v>18.4616</v>
          </cell>
          <cell r="X6347" t="str">
            <v>-69.9555</v>
          </cell>
        </row>
        <row r="6348">
          <cell r="A6348" t="str">
            <v>15635</v>
          </cell>
          <cell r="B6348" t="str">
            <v>15 - SANTO DOMINGO</v>
          </cell>
          <cell r="C6348" t="str">
            <v>1503 - SANTO DOMINGO SURCENTRAL</v>
          </cell>
          <cell r="D6348" t="str">
            <v>15635</v>
          </cell>
          <cell r="E6348" t="str">
            <v>RADIO SANTA MARIA - ANTONIO DUVERGE</v>
          </cell>
          <cell r="F6348" t="str">
            <v>SEMI PRESENCIAL</v>
          </cell>
          <cell r="G6348" t="str">
            <v>PREPARA</v>
          </cell>
          <cell r="H6348" t="str">
            <v>SEMIOFICIAL</v>
          </cell>
          <cell r="I6348" t="str">
            <v>Autorizado</v>
          </cell>
          <cell r="J6348" t="str">
            <v>01035816</v>
          </cell>
          <cell r="K6348" t="str">
            <v>ANTONIO DUVERGE</v>
          </cell>
          <cell r="L6348" t="str">
            <v>URBANA</v>
          </cell>
          <cell r="M6348" t="str">
            <v>DISTRITO NACIONAL</v>
          </cell>
          <cell r="N6348" t="str">
            <v>01</v>
          </cell>
          <cell r="O6348" t="str">
            <v>SANTO DOMINGO DE GUZMÁN</v>
          </cell>
          <cell r="P6348" t="str">
            <v>0101</v>
          </cell>
          <cell r="Q6348" t="str">
            <v>SANTO DOMINGO DE GUZMÁN</v>
          </cell>
          <cell r="R6348" t="str">
            <v>01</v>
          </cell>
          <cell r="S6348" t="str">
            <v>SANTO DOMINGO DE GUZMÁN (ZONA URBANA)</v>
          </cell>
          <cell r="T6348" t="str">
            <v>01</v>
          </cell>
          <cell r="U6348" t="str">
            <v>GENERAL ANTONIO DUVERGÉ</v>
          </cell>
          <cell r="V6348" t="str">
            <v>035</v>
          </cell>
          <cell r="W6348" t="str">
            <v>18.4479</v>
          </cell>
          <cell r="X6348" t="str">
            <v>-69.9369</v>
          </cell>
        </row>
        <row r="6349">
          <cell r="A6349" t="str">
            <v>00005</v>
          </cell>
          <cell r="B6349" t="str">
            <v>15 - SANTO DOMINGO</v>
          </cell>
          <cell r="C6349" t="str">
            <v>1504 - SANTO DOMINGO NOROESTE</v>
          </cell>
          <cell r="D6349" t="str">
            <v>00005</v>
          </cell>
          <cell r="E6349" t="str">
            <v>PROF. JULIAN AMPARO DE FUNDACION</v>
          </cell>
          <cell r="F6349" t="str">
            <v>MATUTINA - VESPERTINA</v>
          </cell>
          <cell r="G6349" t="str">
            <v>INICIAL - PRIMARIO - SECUNDARIO</v>
          </cell>
          <cell r="H6349" t="str">
            <v>PUBLICO</v>
          </cell>
          <cell r="I6349" t="str">
            <v>Autorizado</v>
          </cell>
          <cell r="J6349" t="str">
            <v>01006219</v>
          </cell>
          <cell r="K6349" t="str">
            <v>PROF. JULIAN AMPARO DE FUNDACION</v>
          </cell>
          <cell r="L6349" t="str">
            <v>URBANA-MARGINAL</v>
          </cell>
          <cell r="M6349" t="str">
            <v>DISTRITO NACIONAL</v>
          </cell>
          <cell r="N6349" t="str">
            <v>01</v>
          </cell>
          <cell r="O6349" t="str">
            <v>SANTO DOMINGO DE GUZMÁN</v>
          </cell>
          <cell r="P6349" t="str">
            <v>0101</v>
          </cell>
          <cell r="Q6349" t="str">
            <v>SANTO DOMINGO DE GUZMÁN</v>
          </cell>
          <cell r="R6349" t="str">
            <v>01</v>
          </cell>
          <cell r="S6349" t="str">
            <v>SANTO DOMINGO DE GUZMÁN (ZONA URBANA)</v>
          </cell>
          <cell r="T6349" t="str">
            <v>01</v>
          </cell>
          <cell r="U6349" t="str">
            <v>LOS RÍOS</v>
          </cell>
          <cell r="V6349" t="str">
            <v>005</v>
          </cell>
          <cell r="W6349" t="str">
            <v>18.518739</v>
          </cell>
          <cell r="X6349" t="str">
            <v>-69.96762</v>
          </cell>
        </row>
        <row r="6350">
          <cell r="A6350" t="str">
            <v>00006</v>
          </cell>
          <cell r="B6350" t="str">
            <v>15 - SANTO DOMINGO</v>
          </cell>
          <cell r="C6350" t="str">
            <v>1504 - SANTO DOMINGO NOROESTE</v>
          </cell>
          <cell r="D6350" t="str">
            <v>00006</v>
          </cell>
          <cell r="E6350" t="str">
            <v>JOSE BORDAS VALDEZ</v>
          </cell>
          <cell r="F6350" t="str">
            <v>MATUTINA - VESPERTINA</v>
          </cell>
          <cell r="G6350" t="str">
            <v>INICIAL - PRIMARIO - SECUNDARIO</v>
          </cell>
          <cell r="H6350" t="str">
            <v>PUBLICO</v>
          </cell>
          <cell r="I6350" t="str">
            <v>Autorizado</v>
          </cell>
          <cell r="J6350" t="str">
            <v>01006511</v>
          </cell>
          <cell r="K6350" t="str">
            <v>JOSE BORDAS VALDEZ</v>
          </cell>
          <cell r="L6350" t="str">
            <v>URBANA-MARGINAL</v>
          </cell>
          <cell r="M6350" t="str">
            <v>DISTRITO NACIONAL</v>
          </cell>
          <cell r="N6350" t="str">
            <v>01</v>
          </cell>
          <cell r="O6350" t="str">
            <v>SANTO DOMINGO DE GUZMÁN</v>
          </cell>
          <cell r="P6350" t="str">
            <v>0101</v>
          </cell>
          <cell r="Q6350" t="str">
            <v>SANTO DOMINGO DE GUZMÁN</v>
          </cell>
          <cell r="R6350" t="str">
            <v>01</v>
          </cell>
          <cell r="S6350" t="str">
            <v>SANTO DOMINGO DE GUZMÁN (ZONA URBANA)</v>
          </cell>
          <cell r="T6350" t="str">
            <v>01</v>
          </cell>
          <cell r="U6350" t="str">
            <v>LOS PERALEJOS</v>
          </cell>
          <cell r="V6350" t="str">
            <v>001</v>
          </cell>
          <cell r="W6350" t="str">
            <v>18.501576</v>
          </cell>
          <cell r="X6350" t="str">
            <v>-69.994238</v>
          </cell>
        </row>
        <row r="6351">
          <cell r="A6351" t="str">
            <v>00007</v>
          </cell>
          <cell r="B6351" t="str">
            <v>15 - SANTO DOMINGO</v>
          </cell>
          <cell r="C6351" t="str">
            <v>1504 - SANTO DOMINGO NOROESTE</v>
          </cell>
          <cell r="D6351" t="str">
            <v>00007</v>
          </cell>
          <cell r="E6351" t="str">
            <v>REPUBLICA DE COSTA RICA</v>
          </cell>
          <cell r="F6351" t="str">
            <v>MATUTINA - VESPERTINA</v>
          </cell>
          <cell r="G6351" t="str">
            <v>INICIAL - PRIMARIO - SECUNDARIO</v>
          </cell>
          <cell r="H6351" t="str">
            <v>PUBLICO</v>
          </cell>
          <cell r="I6351" t="str">
            <v>Autorizado</v>
          </cell>
          <cell r="J6351" t="str">
            <v>01007412</v>
          </cell>
          <cell r="K6351" t="str">
            <v>REPUBLICA DE COSTA RICA</v>
          </cell>
          <cell r="L6351" t="str">
            <v>URBANA</v>
          </cell>
          <cell r="M6351" t="str">
            <v>DISTRITO NACIONAL</v>
          </cell>
          <cell r="N6351" t="str">
            <v>01</v>
          </cell>
          <cell r="O6351" t="str">
            <v>SANTO DOMINGO DE GUZMÁN</v>
          </cell>
          <cell r="P6351" t="str">
            <v>0101</v>
          </cell>
          <cell r="Q6351" t="str">
            <v>SANTO DOMINGO DE GUZMÁN</v>
          </cell>
          <cell r="R6351" t="str">
            <v>01</v>
          </cell>
          <cell r="S6351" t="str">
            <v>SANTO DOMINGO DE GUZMÁN (ZONA URBANA)</v>
          </cell>
          <cell r="T6351" t="str">
            <v>01</v>
          </cell>
          <cell r="U6351" t="str">
            <v>LOS RÍOS</v>
          </cell>
          <cell r="V6351" t="str">
            <v>005</v>
          </cell>
          <cell r="W6351" t="str">
            <v>18.4986</v>
          </cell>
          <cell r="X6351" t="str">
            <v>-69.9643</v>
          </cell>
        </row>
        <row r="6352">
          <cell r="A6352" t="str">
            <v>00020</v>
          </cell>
          <cell r="B6352" t="str">
            <v>15 - SANTO DOMINGO</v>
          </cell>
          <cell r="C6352" t="str">
            <v>1504 - SANTO DOMINGO NOROESTE</v>
          </cell>
          <cell r="D6352" t="str">
            <v>00020</v>
          </cell>
          <cell r="E6352" t="str">
            <v>FRAY RAMON PANE</v>
          </cell>
          <cell r="F6352" t="str">
            <v>MATUTINA - VESPERTINA</v>
          </cell>
          <cell r="G6352" t="str">
            <v>INICIAL - PRIMARIO - SECUNDARIO</v>
          </cell>
          <cell r="H6352" t="str">
            <v>PUBLICO</v>
          </cell>
          <cell r="I6352" t="str">
            <v>Autorizado</v>
          </cell>
          <cell r="J6352" t="str">
            <v>01020526</v>
          </cell>
          <cell r="K6352" t="str">
            <v>FRAY RAMON PANE</v>
          </cell>
          <cell r="L6352" t="str">
            <v>URBANA</v>
          </cell>
          <cell r="M6352" t="str">
            <v>DISTRITO NACIONAL</v>
          </cell>
          <cell r="N6352" t="str">
            <v>01</v>
          </cell>
          <cell r="O6352" t="str">
            <v>SANTO DOMINGO DE GUZMÁN</v>
          </cell>
          <cell r="P6352" t="str">
            <v>0101</v>
          </cell>
          <cell r="Q6352" t="str">
            <v>SANTO DOMINGO DE GUZMÁN</v>
          </cell>
          <cell r="R6352" t="str">
            <v>01</v>
          </cell>
          <cell r="S6352" t="str">
            <v>SANTO DOMINGO DE GUZMÁN (ZONA URBANA)</v>
          </cell>
          <cell r="T6352" t="str">
            <v>01</v>
          </cell>
          <cell r="U6352" t="str">
            <v>LOS JARDINES</v>
          </cell>
          <cell r="V6352" t="str">
            <v>014</v>
          </cell>
          <cell r="W6352" t="str">
            <v>18.4871</v>
          </cell>
          <cell r="X6352" t="str">
            <v>-69.9628</v>
          </cell>
        </row>
        <row r="6353">
          <cell r="A6353" t="str">
            <v>00028</v>
          </cell>
          <cell r="B6353" t="str">
            <v>15 - SANTO DOMINGO</v>
          </cell>
          <cell r="C6353" t="str">
            <v>1504 - SANTO DOMINGO NOROESTE</v>
          </cell>
          <cell r="D6353" t="str">
            <v>00028</v>
          </cell>
          <cell r="E6353" t="str">
            <v>CLUB JUVENIL LA FE</v>
          </cell>
          <cell r="F6353" t="str">
            <v>MATUTINA - VESPERTINA</v>
          </cell>
          <cell r="G6353" t="str">
            <v>INICIAL - PRIMARIO - SECUNDARIO</v>
          </cell>
          <cell r="H6353" t="str">
            <v>PUBLICO</v>
          </cell>
          <cell r="I6353" t="str">
            <v>Autorizado</v>
          </cell>
          <cell r="J6353" t="str">
            <v>01041338</v>
          </cell>
          <cell r="K6353" t="str">
            <v>MARIA FANIA ENCARNACION GONZALEZ - CLUB JUVENIL LA</v>
          </cell>
          <cell r="L6353" t="str">
            <v>URBANA</v>
          </cell>
          <cell r="M6353" t="str">
            <v>DISTRITO NACIONAL</v>
          </cell>
          <cell r="N6353" t="str">
            <v>01</v>
          </cell>
          <cell r="O6353" t="str">
            <v>SANTO DOMINGO DE GUZMÁN</v>
          </cell>
          <cell r="P6353" t="str">
            <v>0101</v>
          </cell>
          <cell r="Q6353" t="str">
            <v>SANTO DOMINGO DE GUZMÁN</v>
          </cell>
          <cell r="R6353" t="str">
            <v>01</v>
          </cell>
          <cell r="S6353" t="str">
            <v>SANTO DOMINGO DE GUZMÁN (ZONA URBANA)</v>
          </cell>
          <cell r="T6353" t="str">
            <v>01</v>
          </cell>
          <cell r="U6353" t="str">
            <v>LA FE</v>
          </cell>
          <cell r="V6353" t="str">
            <v>044</v>
          </cell>
          <cell r="W6353" t="str">
            <v>18.486721</v>
          </cell>
          <cell r="X6353" t="str">
            <v>-69.930141</v>
          </cell>
        </row>
        <row r="6354">
          <cell r="A6354" t="str">
            <v>00030</v>
          </cell>
          <cell r="B6354" t="str">
            <v>15 - SANTO DOMINGO</v>
          </cell>
          <cell r="C6354" t="str">
            <v>1504 - SANTO DOMINGO NOROESTE</v>
          </cell>
          <cell r="D6354" t="str">
            <v>00030</v>
          </cell>
          <cell r="E6354" t="str">
            <v>FIDEL FERRER</v>
          </cell>
          <cell r="F6354" t="str">
            <v>JORNADA EXTENDIDA</v>
          </cell>
          <cell r="G6354" t="str">
            <v>INICIAL - PRIMARIO - SECUNDARIO</v>
          </cell>
          <cell r="H6354" t="str">
            <v>PUBLICO</v>
          </cell>
          <cell r="I6354" t="str">
            <v>Autorizado</v>
          </cell>
          <cell r="J6354" t="str">
            <v>01042317</v>
          </cell>
          <cell r="K6354" t="str">
            <v>FIDEL FERRER</v>
          </cell>
          <cell r="L6354" t="str">
            <v>URBANA</v>
          </cell>
          <cell r="M6354" t="str">
            <v>DISTRITO NACIONAL</v>
          </cell>
          <cell r="N6354" t="str">
            <v>01</v>
          </cell>
          <cell r="O6354" t="str">
            <v>SANTO DOMINGO DE GUZMÁN</v>
          </cell>
          <cell r="P6354" t="str">
            <v>0101</v>
          </cell>
          <cell r="Q6354" t="str">
            <v>SANTO DOMINGO DE GUZMÁN</v>
          </cell>
          <cell r="R6354" t="str">
            <v>01</v>
          </cell>
          <cell r="S6354" t="str">
            <v>SANTO DOMINGO DE GUZMÁN (ZONA URBANA)</v>
          </cell>
          <cell r="T6354" t="str">
            <v>01</v>
          </cell>
          <cell r="U6354" t="str">
            <v>LA FE</v>
          </cell>
          <cell r="V6354" t="str">
            <v>044</v>
          </cell>
          <cell r="W6354" t="str">
            <v>18.490595</v>
          </cell>
          <cell r="X6354" t="str">
            <v>-69.918615</v>
          </cell>
        </row>
        <row r="6355">
          <cell r="A6355" t="str">
            <v>00031</v>
          </cell>
          <cell r="B6355" t="str">
            <v>15 - SANTO DOMINGO</v>
          </cell>
          <cell r="C6355" t="str">
            <v>1504 - SANTO DOMINGO NOROESTE</v>
          </cell>
          <cell r="D6355" t="str">
            <v>00031</v>
          </cell>
          <cell r="E6355" t="str">
            <v>ESPECIAL DE SANTO DOMINGO</v>
          </cell>
          <cell r="F6355" t="str">
            <v>MATUTINA</v>
          </cell>
          <cell r="G6355" t="str">
            <v>INICIAL - PRIMARIO</v>
          </cell>
          <cell r="H6355" t="str">
            <v>PUBLICO</v>
          </cell>
          <cell r="I6355" t="str">
            <v>Autorizado</v>
          </cell>
          <cell r="J6355" t="str">
            <v>01042317</v>
          </cell>
          <cell r="K6355" t="str">
            <v>FIDEL FERRER</v>
          </cell>
          <cell r="L6355" t="str">
            <v>URBANA</v>
          </cell>
          <cell r="M6355" t="str">
            <v>DISTRITO NACIONAL</v>
          </cell>
          <cell r="N6355" t="str">
            <v>01</v>
          </cell>
          <cell r="O6355" t="str">
            <v>SANTO DOMINGO DE GUZMÁN</v>
          </cell>
          <cell r="P6355" t="str">
            <v>0101</v>
          </cell>
          <cell r="Q6355" t="str">
            <v>SANTO DOMINGO DE GUZMÁN</v>
          </cell>
          <cell r="R6355" t="str">
            <v>01</v>
          </cell>
          <cell r="S6355" t="str">
            <v>SANTO DOMINGO DE GUZMÁN (ZONA URBANA)</v>
          </cell>
          <cell r="T6355" t="str">
            <v>01</v>
          </cell>
          <cell r="U6355" t="str">
            <v>LA FE</v>
          </cell>
          <cell r="V6355" t="str">
            <v>044</v>
          </cell>
          <cell r="W6355" t="str">
            <v>18.490595</v>
          </cell>
          <cell r="X6355" t="str">
            <v>-69.918615</v>
          </cell>
        </row>
        <row r="6356">
          <cell r="A6356" t="str">
            <v>00032</v>
          </cell>
          <cell r="B6356" t="str">
            <v>15 - SANTO DOMINGO</v>
          </cell>
          <cell r="C6356" t="str">
            <v>1504 - SANTO DOMINGO NOROESTE</v>
          </cell>
          <cell r="D6356" t="str">
            <v>00032</v>
          </cell>
          <cell r="E6356" t="str">
            <v>FRANCISCO ULISES DOMINGUEZ</v>
          </cell>
          <cell r="F6356" t="str">
            <v>MATUTINA - VESPERTINA</v>
          </cell>
          <cell r="G6356" t="str">
            <v>INICIAL - PRIMARIO - SECUNDARIO</v>
          </cell>
          <cell r="H6356" t="str">
            <v>PUBLICO</v>
          </cell>
          <cell r="I6356" t="str">
            <v>Autorizado</v>
          </cell>
          <cell r="J6356" t="str">
            <v>01044739</v>
          </cell>
          <cell r="K6356" t="str">
            <v>FRANCISCO ULISES DOMINGUEZ</v>
          </cell>
          <cell r="L6356" t="str">
            <v>URBANA</v>
          </cell>
          <cell r="M6356" t="str">
            <v>DISTRITO NACIONAL</v>
          </cell>
          <cell r="N6356" t="str">
            <v>01</v>
          </cell>
          <cell r="O6356" t="str">
            <v>SANTO DOMINGO DE GUZMÁN</v>
          </cell>
          <cell r="P6356" t="str">
            <v>0101</v>
          </cell>
          <cell r="Q6356" t="str">
            <v>SANTO DOMINGO DE GUZMÁN</v>
          </cell>
          <cell r="R6356" t="str">
            <v>01</v>
          </cell>
          <cell r="S6356" t="str">
            <v>SANTO DOMINGO DE GUZMÁN (ZONA URBANA)</v>
          </cell>
          <cell r="T6356" t="str">
            <v>01</v>
          </cell>
          <cell r="U6356" t="str">
            <v>LA AGUSTINA</v>
          </cell>
          <cell r="V6356" t="str">
            <v>045</v>
          </cell>
          <cell r="W6356" t="str">
            <v>18.49421</v>
          </cell>
          <cell r="X6356" t="str">
            <v>-69.928212</v>
          </cell>
        </row>
        <row r="6357">
          <cell r="A6357" t="str">
            <v>00033</v>
          </cell>
          <cell r="B6357" t="str">
            <v>15 - SANTO DOMINGO</v>
          </cell>
          <cell r="C6357" t="str">
            <v>1504 - SANTO DOMINGO NOROESTE</v>
          </cell>
          <cell r="D6357" t="str">
            <v>00033</v>
          </cell>
          <cell r="E6357" t="str">
            <v>BENITO JUAREZ</v>
          </cell>
          <cell r="F6357" t="str">
            <v>MATUTINA - VESPERTINA</v>
          </cell>
          <cell r="G6357" t="str">
            <v>INICIAL - PRIMARIO</v>
          </cell>
          <cell r="H6357" t="str">
            <v>PUBLICO</v>
          </cell>
          <cell r="I6357" t="str">
            <v>Autorizado</v>
          </cell>
          <cell r="J6357" t="str">
            <v>01045614</v>
          </cell>
          <cell r="K6357" t="str">
            <v>BENITO JUAREZ</v>
          </cell>
          <cell r="L6357" t="str">
            <v>URBANA</v>
          </cell>
          <cell r="M6357" t="str">
            <v>DISTRITO NACIONAL</v>
          </cell>
          <cell r="N6357" t="str">
            <v>01</v>
          </cell>
          <cell r="O6357" t="str">
            <v>SANTO DOMINGO DE GUZMÁN</v>
          </cell>
          <cell r="P6357" t="str">
            <v>0101</v>
          </cell>
          <cell r="Q6357" t="str">
            <v>SANTO DOMINGO DE GUZMÁN</v>
          </cell>
          <cell r="R6357" t="str">
            <v>01</v>
          </cell>
          <cell r="S6357" t="str">
            <v>SANTO DOMINGO DE GUZMÁN (ZONA URBANA)</v>
          </cell>
          <cell r="T6357" t="str">
            <v>01</v>
          </cell>
          <cell r="U6357" t="str">
            <v>CRISTO REY</v>
          </cell>
          <cell r="V6357" t="str">
            <v>046</v>
          </cell>
          <cell r="W6357" t="str">
            <v>18.4994</v>
          </cell>
          <cell r="X6357" t="str">
            <v>-69.9293</v>
          </cell>
        </row>
        <row r="6358">
          <cell r="A6358" t="str">
            <v>00034</v>
          </cell>
          <cell r="B6358" t="str">
            <v>15 - SANTO DOMINGO</v>
          </cell>
          <cell r="C6358" t="str">
            <v>1504 - SANTO DOMINGO NOROESTE</v>
          </cell>
          <cell r="D6358" t="str">
            <v>00034</v>
          </cell>
          <cell r="E6358" t="str">
            <v>PARROQUIAL CRISTO REY</v>
          </cell>
          <cell r="F6358" t="str">
            <v>MATUTINA - VESPERTINA</v>
          </cell>
          <cell r="G6358" t="str">
            <v>INICIAL - PRIMARIO - SECUNDARIO</v>
          </cell>
          <cell r="H6358" t="str">
            <v>PUBLICO</v>
          </cell>
          <cell r="I6358" t="str">
            <v>Autorizado</v>
          </cell>
          <cell r="J6358" t="str">
            <v>01046015</v>
          </cell>
          <cell r="K6358" t="str">
            <v>PARROQUIAL CRISTO REY</v>
          </cell>
          <cell r="L6358" t="str">
            <v>URBANA-MARGINAL</v>
          </cell>
          <cell r="M6358" t="str">
            <v>DISTRITO NACIONAL</v>
          </cell>
          <cell r="N6358" t="str">
            <v>01</v>
          </cell>
          <cell r="O6358" t="str">
            <v>SANTO DOMINGO DE GUZMÁN</v>
          </cell>
          <cell r="P6358" t="str">
            <v>0101</v>
          </cell>
          <cell r="Q6358" t="str">
            <v>SANTO DOMINGO DE GUZMÁN</v>
          </cell>
          <cell r="R6358" t="str">
            <v>01</v>
          </cell>
          <cell r="S6358" t="str">
            <v>SANTO DOMINGO DE GUZMÁN (ZONA URBANA)</v>
          </cell>
          <cell r="T6358" t="str">
            <v>01</v>
          </cell>
          <cell r="U6358" t="str">
            <v>CRISTO REY</v>
          </cell>
          <cell r="V6358" t="str">
            <v>046</v>
          </cell>
          <cell r="W6358" t="str">
            <v>18.496635</v>
          </cell>
          <cell r="X6358" t="str">
            <v>-69.927099</v>
          </cell>
        </row>
        <row r="6359">
          <cell r="A6359" t="str">
            <v>00035</v>
          </cell>
          <cell r="B6359" t="str">
            <v>15 - SANTO DOMINGO</v>
          </cell>
          <cell r="C6359" t="str">
            <v>1504 - SANTO DOMINGO NOROESTE</v>
          </cell>
          <cell r="D6359" t="str">
            <v>00035</v>
          </cell>
          <cell r="E6359" t="str">
            <v>FRANCISCO DEL ROSARIO SANCHEZ</v>
          </cell>
          <cell r="F6359" t="str">
            <v>JORNADA EXTENDIDA</v>
          </cell>
          <cell r="G6359" t="str">
            <v>INICIAL - PRIMARIO - SECUNDARIO</v>
          </cell>
          <cell r="H6359" t="str">
            <v>PUBLICO</v>
          </cell>
          <cell r="I6359" t="str">
            <v>Autorizado</v>
          </cell>
          <cell r="J6359" t="str">
            <v>01046320</v>
          </cell>
          <cell r="K6359" t="str">
            <v>FRANCISCO DEL ROSARIO SANCHEZ</v>
          </cell>
          <cell r="L6359" t="str">
            <v>URBANA</v>
          </cell>
          <cell r="M6359" t="str">
            <v>DISTRITO NACIONAL</v>
          </cell>
          <cell r="N6359" t="str">
            <v>01</v>
          </cell>
          <cell r="O6359" t="str">
            <v>SANTO DOMINGO DE GUZMÁN</v>
          </cell>
          <cell r="P6359" t="str">
            <v>0101</v>
          </cell>
          <cell r="Q6359" t="str">
            <v>SANTO DOMINGO DE GUZMÁN</v>
          </cell>
          <cell r="R6359" t="str">
            <v>01</v>
          </cell>
          <cell r="S6359" t="str">
            <v>SANTO DOMINGO DE GUZMÁN (ZONA URBANA)</v>
          </cell>
          <cell r="T6359" t="str">
            <v>01</v>
          </cell>
          <cell r="U6359" t="str">
            <v>LA FE</v>
          </cell>
          <cell r="V6359" t="str">
            <v>044</v>
          </cell>
          <cell r="W6359" t="str">
            <v>18.4829</v>
          </cell>
          <cell r="X6359" t="str">
            <v>-69.9185</v>
          </cell>
        </row>
        <row r="6360">
          <cell r="A6360" t="str">
            <v>00036</v>
          </cell>
          <cell r="B6360" t="str">
            <v>15 - SANTO DOMINGO</v>
          </cell>
          <cell r="C6360" t="str">
            <v>1504 - SANTO DOMINGO NOROESTE</v>
          </cell>
          <cell r="D6360" t="str">
            <v>00036</v>
          </cell>
          <cell r="E6360" t="str">
            <v>LUIS MANUEL CARABALLO</v>
          </cell>
          <cell r="F6360" t="str">
            <v>MATUTINA - VESPERTINA</v>
          </cell>
          <cell r="G6360" t="str">
            <v>INICIAL - PRIMARIO - SECUNDARIO</v>
          </cell>
          <cell r="H6360" t="str">
            <v>PUBLICO</v>
          </cell>
          <cell r="I6360" t="str">
            <v>Autorizado</v>
          </cell>
          <cell r="J6360" t="str">
            <v>01046713</v>
          </cell>
          <cell r="K6360" t="str">
            <v>LUIS MANUEL CARABALLO</v>
          </cell>
          <cell r="L6360" t="str">
            <v>URBANA-MARGINAL</v>
          </cell>
          <cell r="M6360" t="str">
            <v>DISTRITO NACIONAL</v>
          </cell>
          <cell r="N6360" t="str">
            <v>01</v>
          </cell>
          <cell r="O6360" t="str">
            <v>SANTO DOMINGO DE GUZMÁN</v>
          </cell>
          <cell r="P6360" t="str">
            <v>0101</v>
          </cell>
          <cell r="Q6360" t="str">
            <v>SANTO DOMINGO DE GUZMÁN</v>
          </cell>
          <cell r="R6360" t="str">
            <v>01</v>
          </cell>
          <cell r="S6360" t="str">
            <v>SANTO DOMINGO DE GUZMÁN (ZONA URBANA)</v>
          </cell>
          <cell r="T6360" t="str">
            <v>01</v>
          </cell>
          <cell r="U6360" t="str">
            <v>CRISTO REY</v>
          </cell>
          <cell r="V6360" t="str">
            <v>046</v>
          </cell>
          <cell r="W6360" t="str">
            <v>18.504172</v>
          </cell>
          <cell r="X6360" t="str">
            <v>-69.91839</v>
          </cell>
        </row>
        <row r="6361">
          <cell r="A6361" t="str">
            <v>00037</v>
          </cell>
          <cell r="B6361" t="str">
            <v>15 - SANTO DOMINGO</v>
          </cell>
          <cell r="C6361" t="str">
            <v>1504 - SANTO DOMINGO NOROESTE</v>
          </cell>
          <cell r="D6361" t="str">
            <v>00037</v>
          </cell>
          <cell r="E6361" t="str">
            <v>ANGEL MANUEL BELLIARD - MIS MUCHACHITOS</v>
          </cell>
          <cell r="F6361" t="str">
            <v>MATUTINA - VESPERTINA</v>
          </cell>
          <cell r="G6361" t="str">
            <v>INICIAL - PRIMARIO</v>
          </cell>
          <cell r="H6361" t="str">
            <v>PUBLICO</v>
          </cell>
          <cell r="I6361" t="str">
            <v>Autorizado</v>
          </cell>
          <cell r="J6361" t="str">
            <v>01046817</v>
          </cell>
          <cell r="K6361" t="str">
            <v>ANGEL MANUEL BELLIARD - MIS MUCHACHITOS</v>
          </cell>
          <cell r="L6361" t="str">
            <v>URBANA</v>
          </cell>
          <cell r="M6361" t="str">
            <v>DISTRITO NACIONAL</v>
          </cell>
          <cell r="N6361" t="str">
            <v>01</v>
          </cell>
          <cell r="O6361" t="str">
            <v>SANTO DOMINGO DE GUZMÁN</v>
          </cell>
          <cell r="P6361" t="str">
            <v>0101</v>
          </cell>
          <cell r="Q6361" t="str">
            <v>SANTO DOMINGO DE GUZMÁN</v>
          </cell>
          <cell r="R6361" t="str">
            <v>01</v>
          </cell>
          <cell r="S6361" t="str">
            <v>SANTO DOMINGO DE GUZMÁN (ZONA URBANA)</v>
          </cell>
          <cell r="T6361" t="str">
            <v>01</v>
          </cell>
          <cell r="U6361" t="str">
            <v>CRISTO REY</v>
          </cell>
          <cell r="V6361" t="str">
            <v>046</v>
          </cell>
          <cell r="W6361" t="str">
            <v>18.504405</v>
          </cell>
          <cell r="X6361" t="str">
            <v>-69.920661</v>
          </cell>
        </row>
        <row r="6362">
          <cell r="A6362" t="str">
            <v>00038</v>
          </cell>
          <cell r="B6362" t="str">
            <v>15 - SANTO DOMINGO</v>
          </cell>
          <cell r="C6362" t="str">
            <v>1504 - SANTO DOMINGO NOROESTE</v>
          </cell>
          <cell r="D6362" t="str">
            <v>00038</v>
          </cell>
          <cell r="E6362" t="str">
            <v>SAN PABLO APOSTOL</v>
          </cell>
          <cell r="F6362" t="str">
            <v>MATUTINA - VESPERTINA</v>
          </cell>
          <cell r="G6362" t="str">
            <v>INICIAL - PRIMARIO</v>
          </cell>
          <cell r="H6362" t="str">
            <v>PUBLICO</v>
          </cell>
          <cell r="I6362" t="str">
            <v>Autorizado</v>
          </cell>
          <cell r="J6362" t="str">
            <v>01048411</v>
          </cell>
          <cell r="K6362" t="str">
            <v>SAN PABLO APOSTOL</v>
          </cell>
          <cell r="L6362" t="str">
            <v>URBANA</v>
          </cell>
          <cell r="M6362" t="str">
            <v>DISTRITO NACIONAL</v>
          </cell>
          <cell r="N6362" t="str">
            <v>01</v>
          </cell>
          <cell r="O6362" t="str">
            <v>SANTO DOMINGO DE GUZMÁN</v>
          </cell>
          <cell r="P6362" t="str">
            <v>0101</v>
          </cell>
          <cell r="Q6362" t="str">
            <v>SANTO DOMINGO DE GUZMÁN</v>
          </cell>
          <cell r="R6362" t="str">
            <v>01</v>
          </cell>
          <cell r="S6362" t="str">
            <v>SANTO DOMINGO DE GUZMÁN (ZONA URBANA)</v>
          </cell>
          <cell r="T6362" t="str">
            <v>01</v>
          </cell>
          <cell r="U6362" t="str">
            <v>CRISTO REY</v>
          </cell>
          <cell r="V6362" t="str">
            <v>046</v>
          </cell>
          <cell r="W6362" t="str">
            <v>18.50361</v>
          </cell>
          <cell r="X6362" t="str">
            <v>-69.91963</v>
          </cell>
        </row>
        <row r="6363">
          <cell r="A6363" t="str">
            <v>00119</v>
          </cell>
          <cell r="B6363" t="str">
            <v>15 - SANTO DOMINGO</v>
          </cell>
          <cell r="C6363" t="str">
            <v>1504 - SANTO DOMINGO NOROESTE</v>
          </cell>
          <cell r="D6363" t="str">
            <v>00119</v>
          </cell>
          <cell r="E6363" t="str">
            <v>ARUBA</v>
          </cell>
          <cell r="F6363" t="str">
            <v>MATUTINA - VESPERTINA</v>
          </cell>
          <cell r="G6363" t="str">
            <v>INICIAL - PRIMARIO - SECUNDARIO</v>
          </cell>
          <cell r="H6363" t="str">
            <v>PUBLICO</v>
          </cell>
          <cell r="I6363" t="str">
            <v>Autorizado</v>
          </cell>
          <cell r="J6363" t="str">
            <v>01134016</v>
          </cell>
          <cell r="K6363" t="str">
            <v>ARUBA</v>
          </cell>
          <cell r="L6363" t="str">
            <v>URBANA-MARGINAL</v>
          </cell>
          <cell r="M6363" t="str">
            <v>DISTRITO NACIONAL</v>
          </cell>
          <cell r="N6363" t="str">
            <v>01</v>
          </cell>
          <cell r="O6363" t="str">
            <v>SANTO DOMINGO DE GUZMÁN</v>
          </cell>
          <cell r="P6363" t="str">
            <v>0101</v>
          </cell>
          <cell r="Q6363" t="str">
            <v>SANTO DOMINGO DE GUZMÁN</v>
          </cell>
          <cell r="R6363" t="str">
            <v>01</v>
          </cell>
          <cell r="S6363" t="str">
            <v>SANTO DOMINGO DE GUZMÁN (ZONA URBANA)</v>
          </cell>
          <cell r="T6363" t="str">
            <v>01</v>
          </cell>
          <cell r="U6363" t="str">
            <v>CRISTO REY</v>
          </cell>
          <cell r="V6363" t="str">
            <v>046</v>
          </cell>
          <cell r="W6363" t="str">
            <v>18.504397</v>
          </cell>
          <cell r="X6363" t="str">
            <v>-69.92976</v>
          </cell>
        </row>
        <row r="6364">
          <cell r="A6364" t="str">
            <v>00120</v>
          </cell>
          <cell r="B6364" t="str">
            <v>15 - SANTO DOMINGO</v>
          </cell>
          <cell r="C6364" t="str">
            <v>1504 - SANTO DOMINGO NOROESTE</v>
          </cell>
          <cell r="D6364" t="str">
            <v>00120</v>
          </cell>
          <cell r="E6364" t="str">
            <v>SANTA MARTHA</v>
          </cell>
          <cell r="F6364" t="str">
            <v>MATUTINA - VESPERTINA</v>
          </cell>
          <cell r="G6364" t="str">
            <v>INICIAL - PRIMARIO - SECUNDARIO</v>
          </cell>
          <cell r="H6364" t="str">
            <v>PUBLICO</v>
          </cell>
          <cell r="I6364" t="str">
            <v>Autorizado</v>
          </cell>
          <cell r="J6364" t="str">
            <v>01135115</v>
          </cell>
          <cell r="K6364" t="str">
            <v>SANTA MARTHA</v>
          </cell>
          <cell r="L6364" t="str">
            <v>URBANA-MARGINAL</v>
          </cell>
          <cell r="M6364" t="str">
            <v>DISTRITO NACIONAL</v>
          </cell>
          <cell r="N6364" t="str">
            <v>01</v>
          </cell>
          <cell r="O6364" t="str">
            <v>SANTO DOMINGO DE GUZMÁN</v>
          </cell>
          <cell r="P6364" t="str">
            <v>0101</v>
          </cell>
          <cell r="Q6364" t="str">
            <v>SANTO DOMINGO DE GUZMÁN</v>
          </cell>
          <cell r="R6364" t="str">
            <v>01</v>
          </cell>
          <cell r="S6364" t="str">
            <v>SANTO DOMINGO DE GUZMÁN (ZONA URBANA)</v>
          </cell>
          <cell r="T6364" t="str">
            <v>01</v>
          </cell>
          <cell r="U6364" t="str">
            <v>CRISTO REY</v>
          </cell>
          <cell r="V6364" t="str">
            <v>046</v>
          </cell>
          <cell r="W6364" t="str">
            <v>18.501018</v>
          </cell>
          <cell r="X6364" t="str">
            <v>-69.918609</v>
          </cell>
        </row>
        <row r="6365">
          <cell r="A6365" t="str">
            <v>00121</v>
          </cell>
          <cell r="B6365" t="str">
            <v>15 - SANTO DOMINGO</v>
          </cell>
          <cell r="C6365" t="str">
            <v>1504 - SANTO DOMINGO NOROESTE</v>
          </cell>
          <cell r="D6365" t="str">
            <v>00121</v>
          </cell>
          <cell r="E6365" t="str">
            <v>PUERTO ISABELA</v>
          </cell>
          <cell r="F6365" t="str">
            <v>MATUTINA - VESPERTINA</v>
          </cell>
          <cell r="G6365" t="str">
            <v>INICIAL - PRIMARIO - SECUNDARIO</v>
          </cell>
          <cell r="H6365" t="str">
            <v>PUBLICO</v>
          </cell>
          <cell r="I6365" t="str">
            <v>Autorizado</v>
          </cell>
          <cell r="J6365" t="str">
            <v>01135417</v>
          </cell>
          <cell r="K6365" t="str">
            <v>PUERTO ISABELA</v>
          </cell>
          <cell r="L6365" t="str">
            <v>URBANA-MARGINAL</v>
          </cell>
          <cell r="M6365" t="str">
            <v>DISTRITO NACIONAL</v>
          </cell>
          <cell r="N6365" t="str">
            <v>01</v>
          </cell>
          <cell r="O6365" t="str">
            <v>SANTO DOMINGO DE GUZMÁN</v>
          </cell>
          <cell r="P6365" t="str">
            <v>0101</v>
          </cell>
          <cell r="Q6365" t="str">
            <v>SANTO DOMINGO DE GUZMÁN</v>
          </cell>
          <cell r="R6365" t="str">
            <v>01</v>
          </cell>
          <cell r="S6365" t="str">
            <v>SANTO DOMINGO DE GUZMÁN (ZONA URBANA)</v>
          </cell>
          <cell r="T6365" t="str">
            <v>01</v>
          </cell>
          <cell r="U6365" t="str">
            <v>PUERTO  ISABELA</v>
          </cell>
          <cell r="V6365" t="str">
            <v>006</v>
          </cell>
          <cell r="W6365" t="str">
            <v>18.507704</v>
          </cell>
          <cell r="X6365" t="str">
            <v>-69.92159</v>
          </cell>
        </row>
        <row r="6366">
          <cell r="A6366" t="str">
            <v>00123</v>
          </cell>
          <cell r="B6366" t="str">
            <v>15 - SANTO DOMINGO</v>
          </cell>
          <cell r="C6366" t="str">
            <v>1504 - SANTO DOMINGO NOROESTE</v>
          </cell>
          <cell r="D6366" t="str">
            <v>00123</v>
          </cell>
          <cell r="E6366" t="str">
            <v>MARILLAC</v>
          </cell>
          <cell r="F6366" t="str">
            <v>JORNADA EXTENDIDA</v>
          </cell>
          <cell r="G6366" t="str">
            <v>INICIAL - PRIMARIO</v>
          </cell>
          <cell r="H6366" t="str">
            <v>PUBLICO</v>
          </cell>
          <cell r="I6366" t="str">
            <v>Autorizado</v>
          </cell>
          <cell r="J6366" t="str">
            <v>01137219</v>
          </cell>
          <cell r="K6366" t="str">
            <v>MARILLAC</v>
          </cell>
          <cell r="L6366" t="str">
            <v>URBANA</v>
          </cell>
          <cell r="M6366" t="str">
            <v>DISTRITO NACIONAL</v>
          </cell>
          <cell r="N6366" t="str">
            <v>01</v>
          </cell>
          <cell r="O6366" t="str">
            <v>SANTO DOMINGO DE GUZMÁN</v>
          </cell>
          <cell r="P6366" t="str">
            <v>0101</v>
          </cell>
          <cell r="Q6366" t="str">
            <v>SANTO DOMINGO DE GUZMÁN</v>
          </cell>
          <cell r="R6366" t="str">
            <v>01</v>
          </cell>
          <cell r="S6366" t="str">
            <v>SANTO DOMINGO DE GUZMÁN (ZONA URBANA)</v>
          </cell>
          <cell r="T6366" t="str">
            <v>01</v>
          </cell>
          <cell r="U6366" t="str">
            <v>LA FE</v>
          </cell>
          <cell r="V6366" t="str">
            <v>044</v>
          </cell>
          <cell r="W6366" t="str">
            <v>18.484681</v>
          </cell>
          <cell r="X6366" t="str">
            <v>-69.921414</v>
          </cell>
        </row>
        <row r="6367">
          <cell r="A6367" t="str">
            <v>00128</v>
          </cell>
          <cell r="B6367" t="str">
            <v>15 - SANTO DOMINGO</v>
          </cell>
          <cell r="C6367" t="str">
            <v>1504 - SANTO DOMINGO NOROESTE</v>
          </cell>
          <cell r="D6367" t="str">
            <v>00128</v>
          </cell>
          <cell r="E6367" t="str">
            <v>PROF. JUAN EMILIO BOSCH GAVINO</v>
          </cell>
          <cell r="F6367" t="str">
            <v>MATUTINA - VESPERTINA</v>
          </cell>
          <cell r="G6367" t="str">
            <v>INICIAL - PRIMARIO - SECUNDARIO</v>
          </cell>
          <cell r="H6367" t="str">
            <v>PUBLICO</v>
          </cell>
          <cell r="I6367" t="str">
            <v>Autorizado</v>
          </cell>
          <cell r="J6367" t="str">
            <v>01142012</v>
          </cell>
          <cell r="K6367" t="str">
            <v>PROF. JUAN EMILIO BOSCH GAVINO</v>
          </cell>
          <cell r="L6367" t="str">
            <v>URBANA-MARGINAL</v>
          </cell>
          <cell r="M6367" t="str">
            <v>DISTRITO NACIONAL</v>
          </cell>
          <cell r="N6367" t="str">
            <v>01</v>
          </cell>
          <cell r="O6367" t="str">
            <v>SANTO DOMINGO DE GUZMÁN</v>
          </cell>
          <cell r="P6367" t="str">
            <v>0101</v>
          </cell>
          <cell r="Q6367" t="str">
            <v>SANTO DOMINGO DE GUZMÁN</v>
          </cell>
          <cell r="R6367" t="str">
            <v>01</v>
          </cell>
          <cell r="S6367" t="str">
            <v>SANTO DOMINGO DE GUZMÁN (ZONA URBANA)</v>
          </cell>
          <cell r="T6367" t="str">
            <v>01</v>
          </cell>
          <cell r="U6367" t="str">
            <v>NUEVO ARROYO HONDO</v>
          </cell>
          <cell r="V6367" t="str">
            <v>016</v>
          </cell>
          <cell r="W6367" t="str">
            <v>18.506</v>
          </cell>
          <cell r="X6367" t="str">
            <v>-69.9386</v>
          </cell>
        </row>
        <row r="6368">
          <cell r="A6368" t="str">
            <v>00129</v>
          </cell>
          <cell r="B6368" t="str">
            <v>15 - SANTO DOMINGO</v>
          </cell>
          <cell r="C6368" t="str">
            <v>1504 - SANTO DOMINGO NOROESTE</v>
          </cell>
          <cell r="D6368" t="str">
            <v>00129</v>
          </cell>
          <cell r="E6368" t="str">
            <v>PROF. ISIDRO PEREZ BELLO</v>
          </cell>
          <cell r="F6368" t="str">
            <v>MATUTINA - VESPERTINA</v>
          </cell>
          <cell r="G6368" t="str">
            <v>INICIAL - PRIMARIO - SECUNDARIO</v>
          </cell>
          <cell r="H6368" t="str">
            <v>PUBLICO</v>
          </cell>
          <cell r="I6368" t="str">
            <v>Autorizado</v>
          </cell>
          <cell r="J6368" t="str">
            <v>01142314</v>
          </cell>
          <cell r="K6368" t="str">
            <v>PROF. ISIDRO PEREZ BELLO</v>
          </cell>
          <cell r="L6368" t="str">
            <v>URBANA</v>
          </cell>
          <cell r="M6368" t="str">
            <v>DISTRITO NACIONAL</v>
          </cell>
          <cell r="N6368" t="str">
            <v>01</v>
          </cell>
          <cell r="O6368" t="str">
            <v>SANTO DOMINGO DE GUZMÁN</v>
          </cell>
          <cell r="P6368" t="str">
            <v>0101</v>
          </cell>
          <cell r="Q6368" t="str">
            <v>SANTO DOMINGO DE GUZMÁN</v>
          </cell>
          <cell r="R6368" t="str">
            <v>01</v>
          </cell>
          <cell r="S6368" t="str">
            <v>SANTO DOMINGO DE GUZMÁN (ZONA URBANA)</v>
          </cell>
          <cell r="T6368" t="str">
            <v>01</v>
          </cell>
          <cell r="U6368" t="str">
            <v>NUEVO ARROYO HONDO</v>
          </cell>
          <cell r="V6368" t="str">
            <v>016</v>
          </cell>
          <cell r="W6368" t="str">
            <v>18.502379</v>
          </cell>
          <cell r="X6368" t="str">
            <v>-69.945007</v>
          </cell>
        </row>
        <row r="6369">
          <cell r="A6369" t="str">
            <v>00131</v>
          </cell>
          <cell r="B6369" t="str">
            <v>15 - SANTO DOMINGO</v>
          </cell>
          <cell r="C6369" t="str">
            <v>1504 - SANTO DOMINGO NOROESTE</v>
          </cell>
          <cell r="D6369" t="str">
            <v>00131</v>
          </cell>
          <cell r="E6369" t="str">
            <v>MALAQUIAS GIL</v>
          </cell>
          <cell r="F6369" t="str">
            <v>JORNADA EXTENDIDA</v>
          </cell>
          <cell r="G6369" t="str">
            <v>INICIAL - PRIMARIO - SECUNDARIO</v>
          </cell>
          <cell r="H6369" t="str">
            <v>PUBLICO</v>
          </cell>
          <cell r="I6369" t="str">
            <v>Autorizado</v>
          </cell>
          <cell r="J6369" t="str">
            <v>01143413</v>
          </cell>
          <cell r="K6369" t="str">
            <v>MALAQUIAS GIL</v>
          </cell>
          <cell r="L6369" t="str">
            <v>URBANA</v>
          </cell>
          <cell r="M6369" t="str">
            <v>DISTRITO NACIONAL</v>
          </cell>
          <cell r="N6369" t="str">
            <v>01</v>
          </cell>
          <cell r="O6369" t="str">
            <v>SANTO DOMINGO DE GUZMÁN</v>
          </cell>
          <cell r="P6369" t="str">
            <v>0101</v>
          </cell>
          <cell r="Q6369" t="str">
            <v>SANTO DOMINGO DE GUZMÁN</v>
          </cell>
          <cell r="R6369" t="str">
            <v>01</v>
          </cell>
          <cell r="S6369" t="str">
            <v>SANTO DOMINGO DE GUZMÁN (ZONA URBANA)</v>
          </cell>
          <cell r="T6369" t="str">
            <v>01</v>
          </cell>
          <cell r="U6369" t="str">
            <v>LOS JARDINES</v>
          </cell>
          <cell r="V6369" t="str">
            <v>014</v>
          </cell>
          <cell r="W6369" t="str">
            <v>18.4859</v>
          </cell>
          <cell r="X6369" t="str">
            <v>-69.9454</v>
          </cell>
        </row>
        <row r="6370">
          <cell r="A6370" t="str">
            <v>00220</v>
          </cell>
          <cell r="B6370" t="str">
            <v>15 - SANTO DOMINGO</v>
          </cell>
          <cell r="C6370" t="str">
            <v>1504 - SANTO DOMINGO NOROESTE</v>
          </cell>
          <cell r="D6370" t="str">
            <v>00220</v>
          </cell>
          <cell r="E6370" t="str">
            <v>PROF. MARIA DEL CARMEN PEREZ MENDEZ</v>
          </cell>
          <cell r="F6370" t="str">
            <v>JORNADA EXTENDIDA</v>
          </cell>
          <cell r="G6370" t="str">
            <v>INICIAL - PRIMARIO - SECUNDARIO</v>
          </cell>
          <cell r="H6370" t="str">
            <v>PUBLICO</v>
          </cell>
          <cell r="I6370" t="str">
            <v>Autorizado</v>
          </cell>
          <cell r="J6370" t="str">
            <v>01167613</v>
          </cell>
          <cell r="K6370" t="str">
            <v>PROF. MARIA DEL CARMEN PEREZ MENDEZ</v>
          </cell>
          <cell r="L6370" t="str">
            <v>URBANA</v>
          </cell>
          <cell r="M6370" t="str">
            <v>DISTRITO NACIONAL</v>
          </cell>
          <cell r="N6370" t="str">
            <v>01</v>
          </cell>
          <cell r="O6370" t="str">
            <v>SANTO DOMINGO DE GUZMÁN</v>
          </cell>
          <cell r="P6370" t="str">
            <v>0101</v>
          </cell>
          <cell r="Q6370" t="str">
            <v>SANTO DOMINGO DE GUZMÁN</v>
          </cell>
          <cell r="R6370" t="str">
            <v>01</v>
          </cell>
          <cell r="S6370" t="str">
            <v>SANTO DOMINGO DE GUZMÁN (ZONA URBANA)</v>
          </cell>
          <cell r="T6370" t="str">
            <v>01</v>
          </cell>
          <cell r="U6370" t="str">
            <v>ARROYO MANZANO</v>
          </cell>
          <cell r="V6370" t="str">
            <v>003</v>
          </cell>
          <cell r="W6370" t="str">
            <v>18.531023</v>
          </cell>
          <cell r="X6370" t="str">
            <v>-69.971061</v>
          </cell>
        </row>
        <row r="6371">
          <cell r="A6371" t="str">
            <v>00231</v>
          </cell>
          <cell r="B6371" t="str">
            <v>15 - SANTO DOMINGO</v>
          </cell>
          <cell r="C6371" t="str">
            <v>1504 - SANTO DOMINGO NOROESTE</v>
          </cell>
          <cell r="D6371" t="str">
            <v>00231</v>
          </cell>
          <cell r="E6371" t="str">
            <v>MI SEGUNDO HOGAR</v>
          </cell>
          <cell r="F6371" t="str">
            <v>JORNADA EXTENDIDA</v>
          </cell>
          <cell r="G6371" t="str">
            <v>INICIAL - PRIMARIO - SECUNDARIO</v>
          </cell>
          <cell r="H6371" t="str">
            <v>PUBLICO</v>
          </cell>
          <cell r="I6371" t="str">
            <v>Autorizado</v>
          </cell>
          <cell r="J6371" t="str">
            <v>01172916</v>
          </cell>
          <cell r="K6371" t="str">
            <v>MI SEGUNDO HOGAR</v>
          </cell>
          <cell r="L6371" t="str">
            <v>URBANA</v>
          </cell>
          <cell r="M6371" t="str">
            <v>DISTRITO NACIONAL</v>
          </cell>
          <cell r="N6371" t="str">
            <v>01</v>
          </cell>
          <cell r="O6371" t="str">
            <v>SANTO DOMINGO DE GUZMÁN</v>
          </cell>
          <cell r="P6371" t="str">
            <v>0101</v>
          </cell>
          <cell r="Q6371" t="str">
            <v>SANTO DOMINGO DE GUZMÁN</v>
          </cell>
          <cell r="R6371" t="str">
            <v>01</v>
          </cell>
          <cell r="S6371" t="str">
            <v>SANTO DOMINGO DE GUZMÁN (ZONA URBANA)</v>
          </cell>
          <cell r="T6371" t="str">
            <v>01</v>
          </cell>
          <cell r="U6371" t="str">
            <v>MIRAMAR</v>
          </cell>
          <cell r="V6371" t="str">
            <v>026</v>
          </cell>
          <cell r="W6371" t="str">
            <v>18.49524</v>
          </cell>
          <cell r="X6371" t="str">
            <v>-69.985215</v>
          </cell>
        </row>
        <row r="6372">
          <cell r="A6372" t="str">
            <v>00288</v>
          </cell>
          <cell r="B6372" t="str">
            <v>15 - SANTO DOMINGO</v>
          </cell>
          <cell r="C6372" t="str">
            <v>1504 - SANTO DOMINGO NOROESTE</v>
          </cell>
          <cell r="D6372" t="str">
            <v>00288</v>
          </cell>
          <cell r="E6372" t="str">
            <v>MILAGROSA, LA</v>
          </cell>
          <cell r="F6372" t="str">
            <v>MATUTINA - VESPERTINA</v>
          </cell>
          <cell r="G6372" t="str">
            <v>INICIAL - PRIMARIO - SECUNDARIO</v>
          </cell>
          <cell r="H6372" t="str">
            <v>PUBLICO</v>
          </cell>
          <cell r="I6372" t="str">
            <v>Autorizado</v>
          </cell>
          <cell r="J6372" t="str">
            <v>01197110</v>
          </cell>
          <cell r="K6372" t="str">
            <v>LA MILAGROSA</v>
          </cell>
          <cell r="L6372" t="str">
            <v>URBANA</v>
          </cell>
          <cell r="M6372" t="str">
            <v>DISTRITO NACIONAL</v>
          </cell>
          <cell r="N6372" t="str">
            <v>01</v>
          </cell>
          <cell r="O6372" t="str">
            <v>SANTO DOMINGO DE GUZMÁN</v>
          </cell>
          <cell r="P6372" t="str">
            <v>0101</v>
          </cell>
          <cell r="Q6372" t="str">
            <v>SANTO DOMINGO DE GUZMÁN</v>
          </cell>
          <cell r="R6372" t="str">
            <v>01</v>
          </cell>
          <cell r="S6372" t="str">
            <v>SANTO DOMINGO DE GUZMÁN (ZONA URBANA)</v>
          </cell>
          <cell r="T6372" t="str">
            <v>01</v>
          </cell>
          <cell r="U6372" t="str">
            <v>CRISTO REY</v>
          </cell>
          <cell r="V6372" t="str">
            <v>046</v>
          </cell>
          <cell r="W6372" t="str">
            <v>18.497314</v>
          </cell>
          <cell r="X6372" t="str">
            <v>-69.931875</v>
          </cell>
        </row>
        <row r="6373">
          <cell r="A6373" t="str">
            <v>00289</v>
          </cell>
          <cell r="B6373" t="str">
            <v>15 - SANTO DOMINGO</v>
          </cell>
          <cell r="C6373" t="str">
            <v>1504 - SANTO DOMINGO NOROESTE</v>
          </cell>
          <cell r="D6373" t="str">
            <v>00289</v>
          </cell>
          <cell r="E6373" t="str">
            <v>JESUS MAESTRO</v>
          </cell>
          <cell r="F6373" t="str">
            <v>MATUTINA - VESPERTINA</v>
          </cell>
          <cell r="G6373" t="str">
            <v>INICIAL - PRIMARIO - SECUNDARIO</v>
          </cell>
          <cell r="H6373" t="str">
            <v>PUBLICO</v>
          </cell>
          <cell r="I6373" t="str">
            <v>Autorizado</v>
          </cell>
          <cell r="J6373" t="str">
            <v>01197318</v>
          </cell>
          <cell r="K6373" t="str">
            <v>JESUS MAESTRO</v>
          </cell>
          <cell r="L6373" t="str">
            <v>URBANA-MARGINAL</v>
          </cell>
          <cell r="M6373" t="str">
            <v>DISTRITO NACIONAL</v>
          </cell>
          <cell r="N6373" t="str">
            <v>01</v>
          </cell>
          <cell r="O6373" t="str">
            <v>SANTO DOMINGO DE GUZMÁN</v>
          </cell>
          <cell r="P6373" t="str">
            <v>0101</v>
          </cell>
          <cell r="Q6373" t="str">
            <v>SANTO DOMINGO DE GUZMÁN</v>
          </cell>
          <cell r="R6373" t="str">
            <v>01</v>
          </cell>
          <cell r="S6373" t="str">
            <v>SANTO DOMINGO DE GUZMÁN (ZONA URBANA)</v>
          </cell>
          <cell r="T6373" t="str">
            <v>01</v>
          </cell>
          <cell r="U6373" t="str">
            <v>PALMA REAL</v>
          </cell>
          <cell r="V6373" t="str">
            <v>002</v>
          </cell>
          <cell r="W6373" t="str">
            <v>18.5187</v>
          </cell>
          <cell r="X6373" t="str">
            <v>-69.9874</v>
          </cell>
        </row>
        <row r="6374">
          <cell r="A6374" t="str">
            <v>00341</v>
          </cell>
          <cell r="B6374" t="str">
            <v>15 - SANTO DOMINGO</v>
          </cell>
          <cell r="C6374" t="str">
            <v>1504 - SANTO DOMINGO NOROESTE</v>
          </cell>
          <cell r="D6374" t="str">
            <v>00341</v>
          </cell>
          <cell r="E6374" t="str">
            <v>PADRE EULALIO ANTONIO ARIAS INOA – PAX</v>
          </cell>
          <cell r="F6374" t="str">
            <v>JORNADA EXTENDIDA</v>
          </cell>
          <cell r="G6374" t="str">
            <v>INICIAL - PRIMARIO - SECUNDARIO</v>
          </cell>
          <cell r="H6374" t="str">
            <v>PUBLICO</v>
          </cell>
          <cell r="I6374" t="str">
            <v>Autorizado</v>
          </cell>
          <cell r="J6374" t="str">
            <v>01227611</v>
          </cell>
          <cell r="K6374" t="str">
            <v>PADRE EULALIO ANTONIO ARIAS INOA – PAX</v>
          </cell>
          <cell r="L6374" t="str">
            <v>URBANA</v>
          </cell>
          <cell r="M6374" t="str">
            <v>DISTRITO NACIONAL</v>
          </cell>
          <cell r="N6374" t="str">
            <v>01</v>
          </cell>
          <cell r="O6374" t="str">
            <v>SANTO DOMINGO DE GUZMÁN</v>
          </cell>
          <cell r="P6374" t="str">
            <v>0101</v>
          </cell>
          <cell r="Q6374" t="str">
            <v>SANTO DOMINGO DE GUZMÁN</v>
          </cell>
          <cell r="R6374" t="str">
            <v>01</v>
          </cell>
          <cell r="S6374" t="str">
            <v>SANTO DOMINGO DE GUZMÁN (ZONA URBANA)</v>
          </cell>
          <cell r="T6374" t="str">
            <v>01</v>
          </cell>
          <cell r="U6374" t="str">
            <v>CRISTO REY</v>
          </cell>
          <cell r="V6374" t="str">
            <v>046</v>
          </cell>
          <cell r="W6374" t="str">
            <v>18.5067</v>
          </cell>
          <cell r="X6374" t="str">
            <v>-69.9227</v>
          </cell>
        </row>
        <row r="6375">
          <cell r="A6375" t="str">
            <v>00357</v>
          </cell>
          <cell r="B6375" t="str">
            <v>15 - SANTO DOMINGO</v>
          </cell>
          <cell r="C6375" t="str">
            <v>1504 - SANTO DOMINGO NOROESTE</v>
          </cell>
          <cell r="D6375" t="str">
            <v>00357</v>
          </cell>
          <cell r="E6375" t="str">
            <v>PERANTUEN</v>
          </cell>
          <cell r="F6375" t="str">
            <v>JORNADA EXTENDIDA</v>
          </cell>
          <cell r="G6375" t="str">
            <v>INICIAL - PRIMARIO - SECUNDARIO</v>
          </cell>
          <cell r="H6375" t="str">
            <v>PUBLICO</v>
          </cell>
          <cell r="I6375" t="str">
            <v>Autorizado</v>
          </cell>
          <cell r="J6375" t="str">
            <v>01234217</v>
          </cell>
          <cell r="K6375" t="str">
            <v>PERANTUEN</v>
          </cell>
          <cell r="L6375" t="str">
            <v>URBANA</v>
          </cell>
          <cell r="M6375" t="str">
            <v>DISTRITO NACIONAL</v>
          </cell>
          <cell r="N6375" t="str">
            <v>01</v>
          </cell>
          <cell r="O6375" t="str">
            <v>SANTO DOMINGO DE GUZMÁN</v>
          </cell>
          <cell r="P6375" t="str">
            <v>0101</v>
          </cell>
          <cell r="Q6375" t="str">
            <v>SANTO DOMINGO DE GUZMÁN</v>
          </cell>
          <cell r="R6375" t="str">
            <v>01</v>
          </cell>
          <cell r="S6375" t="str">
            <v>SANTO DOMINGO DE GUZMÁN (ZONA URBANA)</v>
          </cell>
          <cell r="T6375" t="str">
            <v>01</v>
          </cell>
          <cell r="U6375" t="str">
            <v>ARROYO MANZANO</v>
          </cell>
          <cell r="V6375" t="str">
            <v>003</v>
          </cell>
          <cell r="W6375" t="str">
            <v>18.513967</v>
          </cell>
          <cell r="X6375" t="str">
            <v>-69.954979</v>
          </cell>
        </row>
        <row r="6376">
          <cell r="A6376" t="str">
            <v>00371</v>
          </cell>
          <cell r="B6376" t="str">
            <v>15 - SANTO DOMINGO</v>
          </cell>
          <cell r="C6376" t="str">
            <v>1504 - SANTO DOMINGO NOROESTE</v>
          </cell>
          <cell r="D6376" t="str">
            <v>00371</v>
          </cell>
          <cell r="E6376" t="str">
            <v>CLUB JUVENTUD EN DESARROLLO</v>
          </cell>
          <cell r="F6376" t="str">
            <v>MATUTINA - VESPERTINA</v>
          </cell>
          <cell r="G6376" t="str">
            <v>INICIAL - PRIMARIO - SECUNDARIO</v>
          </cell>
          <cell r="H6376" t="str">
            <v>PUBLICO</v>
          </cell>
          <cell r="I6376" t="str">
            <v>Autorizado</v>
          </cell>
          <cell r="J6376" t="str">
            <v>01240616</v>
          </cell>
          <cell r="K6376" t="str">
            <v>CLUB JUVENTUD EN DESARROLLO</v>
          </cell>
          <cell r="L6376" t="str">
            <v>URBANA</v>
          </cell>
          <cell r="M6376" t="str">
            <v>DISTRITO NACIONAL</v>
          </cell>
          <cell r="N6376" t="str">
            <v>01</v>
          </cell>
          <cell r="O6376" t="str">
            <v>SANTO DOMINGO DE GUZMÁN</v>
          </cell>
          <cell r="P6376" t="str">
            <v>0101</v>
          </cell>
          <cell r="Q6376" t="str">
            <v>SANTO DOMINGO DE GUZMÁN</v>
          </cell>
          <cell r="R6376" t="str">
            <v>01</v>
          </cell>
          <cell r="S6376" t="str">
            <v>SANTO DOMINGO DE GUZMÁN (ZONA URBANA)</v>
          </cell>
          <cell r="T6376" t="str">
            <v>01</v>
          </cell>
          <cell r="U6376" t="str">
            <v>LA AGUSTINA</v>
          </cell>
          <cell r="V6376" t="str">
            <v>045</v>
          </cell>
          <cell r="W6376" t="str">
            <v>18.494996</v>
          </cell>
          <cell r="X6376" t="str">
            <v>-69.929474</v>
          </cell>
        </row>
        <row r="6377">
          <cell r="A6377" t="str">
            <v>00377</v>
          </cell>
          <cell r="B6377" t="str">
            <v>15 - SANTO DOMINGO</v>
          </cell>
          <cell r="C6377" t="str">
            <v>1504 - SANTO DOMINGO NOROESTE</v>
          </cell>
          <cell r="D6377" t="str">
            <v>00377</v>
          </cell>
          <cell r="E6377" t="str">
            <v>CAIPI - LA FE - UNIDAD III</v>
          </cell>
          <cell r="F6377" t="str">
            <v>MATUTINA</v>
          </cell>
          <cell r="G6377" t="str">
            <v>INICIAL</v>
          </cell>
          <cell r="H6377" t="str">
            <v>PUBLICO</v>
          </cell>
          <cell r="I6377" t="str">
            <v>Autorizado</v>
          </cell>
          <cell r="J6377" t="str">
            <v>01250110</v>
          </cell>
          <cell r="K6377" t="str">
            <v>CAIPI - LA FE - UNIDAD III</v>
          </cell>
          <cell r="L6377" t="str">
            <v>URBANA</v>
          </cell>
          <cell r="M6377" t="str">
            <v>DISTRITO NACIONAL</v>
          </cell>
          <cell r="N6377" t="str">
            <v>01</v>
          </cell>
          <cell r="O6377" t="str">
            <v>SANTO DOMINGO DE GUZMÁN</v>
          </cell>
          <cell r="P6377" t="str">
            <v>0101</v>
          </cell>
          <cell r="Q6377" t="str">
            <v>SANTO DOMINGO DE GUZMÁN</v>
          </cell>
          <cell r="R6377" t="str">
            <v>01</v>
          </cell>
          <cell r="S6377" t="str">
            <v>SANTO DOMINGO DE GUZMÁN (ZONA URBANA)</v>
          </cell>
          <cell r="T6377" t="str">
            <v>01</v>
          </cell>
          <cell r="U6377" t="str">
            <v>LOS PERALEJOS</v>
          </cell>
          <cell r="V6377" t="str">
            <v>001</v>
          </cell>
          <cell r="W6377" t="str">
            <v>18.496</v>
          </cell>
          <cell r="X6377" t="str">
            <v>-69.9225</v>
          </cell>
        </row>
        <row r="6378">
          <cell r="A6378" t="str">
            <v>00379</v>
          </cell>
          <cell r="B6378" t="str">
            <v>15 - SANTO DOMINGO</v>
          </cell>
          <cell r="C6378" t="str">
            <v>1504 - SANTO DOMINGO NOROESTE</v>
          </cell>
          <cell r="D6378" t="str">
            <v>00379</v>
          </cell>
          <cell r="E6378" t="str">
            <v>RAMIREZ, LOS</v>
          </cell>
          <cell r="F6378" t="str">
            <v>MATUTINA - VESPERTINA</v>
          </cell>
          <cell r="G6378" t="str">
            <v>INICIAL - PRIMARIO - SECUNDARIO</v>
          </cell>
          <cell r="H6378" t="str">
            <v>PUBLICO</v>
          </cell>
          <cell r="I6378" t="str">
            <v>Autorizado</v>
          </cell>
          <cell r="J6378" t="str">
            <v>01257816</v>
          </cell>
          <cell r="K6378" t="str">
            <v>LOS RAMIREZ</v>
          </cell>
          <cell r="L6378" t="str">
            <v>URBANA</v>
          </cell>
          <cell r="M6378" t="str">
            <v>DISTRITO NACIONAL</v>
          </cell>
          <cell r="N6378" t="str">
            <v>01</v>
          </cell>
          <cell r="O6378" t="str">
            <v>SANTO DOMINGO DE GUZMÁN</v>
          </cell>
          <cell r="P6378" t="str">
            <v>0101</v>
          </cell>
          <cell r="Q6378" t="str">
            <v>SANTO DOMINGO DE GUZMÁN</v>
          </cell>
          <cell r="R6378" t="str">
            <v>01</v>
          </cell>
          <cell r="S6378" t="str">
            <v>SANTO DOMINGO DE GUZMÁN (ZONA URBANA)</v>
          </cell>
          <cell r="T6378" t="str">
            <v>01</v>
          </cell>
          <cell r="U6378" t="str">
            <v>NUEVO ARROYO HONDO</v>
          </cell>
          <cell r="V6378" t="str">
            <v>016</v>
          </cell>
          <cell r="W6378" t="str">
            <v>18.505088</v>
          </cell>
          <cell r="X6378" t="str">
            <v>-69.949961</v>
          </cell>
        </row>
        <row r="6379">
          <cell r="A6379" t="str">
            <v>00387</v>
          </cell>
          <cell r="B6379" t="str">
            <v>15 - SANTO DOMINGO</v>
          </cell>
          <cell r="C6379" t="str">
            <v>1504 - SANTO DOMINGO NOROESTE</v>
          </cell>
          <cell r="D6379" t="str">
            <v>00387</v>
          </cell>
          <cell r="E6379" t="str">
            <v>DR. JOSE FRANCISCO PENA GOMEZ</v>
          </cell>
          <cell r="F6379" t="str">
            <v>JORNADA EXTENDIDA</v>
          </cell>
          <cell r="G6379" t="str">
            <v>INICIAL - PRIMARIO - SECUNDARIO</v>
          </cell>
          <cell r="H6379" t="str">
            <v>PUBLICO</v>
          </cell>
          <cell r="I6379" t="str">
            <v>Autorizado</v>
          </cell>
          <cell r="J6379" t="str">
            <v>01260317</v>
          </cell>
          <cell r="K6379" t="str">
            <v>DR. JOSE FRANCISCO PENA GOMEZ</v>
          </cell>
          <cell r="L6379" t="str">
            <v>URBANA-MARGINAL</v>
          </cell>
          <cell r="M6379" t="str">
            <v>DISTRITO NACIONAL</v>
          </cell>
          <cell r="N6379" t="str">
            <v>01</v>
          </cell>
          <cell r="O6379" t="str">
            <v>SANTO DOMINGO DE GUZMÁN</v>
          </cell>
          <cell r="P6379" t="str">
            <v>0101</v>
          </cell>
          <cell r="Q6379" t="str">
            <v>SANTO DOMINGO DE GUZMÁN</v>
          </cell>
          <cell r="R6379" t="str">
            <v>01</v>
          </cell>
          <cell r="S6379" t="str">
            <v>SANTO DOMINGO DE GUZMÁN (ZONA URBANA)</v>
          </cell>
          <cell r="T6379" t="str">
            <v>01</v>
          </cell>
          <cell r="U6379" t="str">
            <v>PALMA REAL</v>
          </cell>
          <cell r="V6379" t="str">
            <v>002</v>
          </cell>
          <cell r="W6379" t="str">
            <v>18.518245</v>
          </cell>
          <cell r="X6379" t="str">
            <v>-69.990644</v>
          </cell>
        </row>
        <row r="6380">
          <cell r="A6380" t="str">
            <v>04964</v>
          </cell>
          <cell r="B6380" t="str">
            <v>15 - SANTO DOMINGO</v>
          </cell>
          <cell r="C6380" t="str">
            <v>1504 - SANTO DOMINGO NOROESTE</v>
          </cell>
          <cell r="D6380" t="str">
            <v>04964</v>
          </cell>
          <cell r="E6380" t="str">
            <v>COLEGIO ARROYO HONDO</v>
          </cell>
          <cell r="F6380" t="str">
            <v>MATUTINA</v>
          </cell>
          <cell r="G6380" t="str">
            <v>INICIAL - PRIMARIO - SECUNDARIO</v>
          </cell>
          <cell r="H6380" t="str">
            <v>SEMIOFICIAL</v>
          </cell>
          <cell r="I6380" t="str">
            <v>Autorizado</v>
          </cell>
          <cell r="J6380" t="str">
            <v>01006417</v>
          </cell>
          <cell r="K6380" t="str">
            <v>ARROYO HONDO</v>
          </cell>
          <cell r="L6380" t="str">
            <v>URBANA</v>
          </cell>
          <cell r="M6380" t="str">
            <v>DISTRITO NACIONAL</v>
          </cell>
          <cell r="N6380" t="str">
            <v>01</v>
          </cell>
          <cell r="O6380" t="str">
            <v>SANTO DOMINGO DE GUZMÁN</v>
          </cell>
          <cell r="P6380" t="str">
            <v>0101</v>
          </cell>
          <cell r="Q6380" t="str">
            <v>SANTO DOMINGO DE GUZMÁN</v>
          </cell>
          <cell r="R6380" t="str">
            <v>01</v>
          </cell>
          <cell r="S6380" t="str">
            <v>SANTO DOMINGO DE GUZMÁN (ZONA URBANA)</v>
          </cell>
          <cell r="T6380" t="str">
            <v>01</v>
          </cell>
          <cell r="U6380" t="str">
            <v>VIEJO ARROYO HONDO</v>
          </cell>
          <cell r="V6380" t="str">
            <v>018</v>
          </cell>
          <cell r="W6380" t="str">
            <v>18.494724</v>
          </cell>
          <cell r="X6380" t="str">
            <v>-69.937906</v>
          </cell>
        </row>
        <row r="6381">
          <cell r="A6381" t="str">
            <v>04967</v>
          </cell>
          <cell r="B6381" t="str">
            <v>15 - SANTO DOMINGO</v>
          </cell>
          <cell r="C6381" t="str">
            <v>1504 - SANTO DOMINGO NOROESTE</v>
          </cell>
          <cell r="D6381" t="str">
            <v>04967</v>
          </cell>
          <cell r="E6381" t="str">
            <v>REPUBLICA DE COSTA RICA</v>
          </cell>
          <cell r="F6381" t="str">
            <v>NOCTURNA</v>
          </cell>
          <cell r="G6381" t="str">
            <v>SECUNDARIO</v>
          </cell>
          <cell r="H6381" t="str">
            <v>PUBLICO</v>
          </cell>
          <cell r="I6381" t="str">
            <v>Autorizado</v>
          </cell>
          <cell r="J6381" t="str">
            <v>01007412</v>
          </cell>
          <cell r="K6381" t="str">
            <v>REPUBLICA DE COSTA RICA</v>
          </cell>
          <cell r="L6381" t="str">
            <v>URBANA</v>
          </cell>
          <cell r="M6381" t="str">
            <v>DISTRITO NACIONAL</v>
          </cell>
          <cell r="N6381" t="str">
            <v>01</v>
          </cell>
          <cell r="O6381" t="str">
            <v>SANTO DOMINGO DE GUZMÁN</v>
          </cell>
          <cell r="P6381" t="str">
            <v>0101</v>
          </cell>
          <cell r="Q6381" t="str">
            <v>SANTO DOMINGO DE GUZMÁN</v>
          </cell>
          <cell r="R6381" t="str">
            <v>01</v>
          </cell>
          <cell r="S6381" t="str">
            <v>SANTO DOMINGO DE GUZMÁN (ZONA URBANA)</v>
          </cell>
          <cell r="T6381" t="str">
            <v>01</v>
          </cell>
          <cell r="U6381" t="str">
            <v>LOS RÍOS</v>
          </cell>
          <cell r="V6381" t="str">
            <v>005</v>
          </cell>
          <cell r="W6381" t="str">
            <v>18.4986</v>
          </cell>
          <cell r="X6381" t="str">
            <v>-69.9643</v>
          </cell>
        </row>
        <row r="6382">
          <cell r="A6382" t="str">
            <v>04968</v>
          </cell>
          <cell r="B6382" t="str">
            <v>15 - SANTO DOMINGO</v>
          </cell>
          <cell r="C6382" t="str">
            <v>1504 - SANTO DOMINGO NOROESTE</v>
          </cell>
          <cell r="D6382" t="str">
            <v>04968</v>
          </cell>
          <cell r="E6382" t="str">
            <v>DR. MANUEL ANTONIO TEJADA FLORENTINO</v>
          </cell>
          <cell r="F6382" t="str">
            <v>NOCTURNA</v>
          </cell>
          <cell r="G6382" t="str">
            <v>BASICA DE ADULTOS</v>
          </cell>
          <cell r="H6382" t="str">
            <v>PUBLICO</v>
          </cell>
          <cell r="I6382" t="str">
            <v>Autorizado</v>
          </cell>
          <cell r="J6382" t="str">
            <v>01007412</v>
          </cell>
          <cell r="K6382" t="str">
            <v>REPUBLICA DE COSTA RICA</v>
          </cell>
          <cell r="L6382" t="str">
            <v>URBANA</v>
          </cell>
          <cell r="M6382" t="str">
            <v>DISTRITO NACIONAL</v>
          </cell>
          <cell r="N6382" t="str">
            <v>01</v>
          </cell>
          <cell r="O6382" t="str">
            <v>SANTO DOMINGO DE GUZMÁN</v>
          </cell>
          <cell r="P6382" t="str">
            <v>0101</v>
          </cell>
          <cell r="Q6382" t="str">
            <v>SANTO DOMINGO DE GUZMÁN</v>
          </cell>
          <cell r="R6382" t="str">
            <v>01</v>
          </cell>
          <cell r="S6382" t="str">
            <v>SANTO DOMINGO DE GUZMÁN (ZONA URBANA)</v>
          </cell>
          <cell r="T6382" t="str">
            <v>01</v>
          </cell>
          <cell r="U6382" t="str">
            <v>LOS RÍOS</v>
          </cell>
          <cell r="V6382" t="str">
            <v>005</v>
          </cell>
          <cell r="W6382" t="str">
            <v>18.4986</v>
          </cell>
          <cell r="X6382" t="str">
            <v>-69.9643</v>
          </cell>
        </row>
        <row r="6383">
          <cell r="A6383" t="str">
            <v>05029</v>
          </cell>
          <cell r="B6383" t="str">
            <v>15 - SANTO DOMINGO</v>
          </cell>
          <cell r="C6383" t="str">
            <v>1504 - SANTO DOMINGO NOROESTE</v>
          </cell>
          <cell r="D6383" t="str">
            <v>05029</v>
          </cell>
          <cell r="E6383" t="str">
            <v>FRAY RAMON PANE</v>
          </cell>
          <cell r="F6383" t="str">
            <v>NOCTURNA</v>
          </cell>
          <cell r="G6383" t="str">
            <v>SECUNDARIO</v>
          </cell>
          <cell r="H6383" t="str">
            <v>PUBLICO</v>
          </cell>
          <cell r="I6383" t="str">
            <v>Autorizado</v>
          </cell>
          <cell r="J6383" t="str">
            <v>01020526</v>
          </cell>
          <cell r="K6383" t="str">
            <v>FRAY RAMON PANE</v>
          </cell>
          <cell r="L6383" t="str">
            <v>URBANA</v>
          </cell>
          <cell r="M6383" t="str">
            <v>DISTRITO NACIONAL</v>
          </cell>
          <cell r="N6383" t="str">
            <v>01</v>
          </cell>
          <cell r="O6383" t="str">
            <v>SANTO DOMINGO DE GUZMÁN</v>
          </cell>
          <cell r="P6383" t="str">
            <v>0101</v>
          </cell>
          <cell r="Q6383" t="str">
            <v>SANTO DOMINGO DE GUZMÁN</v>
          </cell>
          <cell r="R6383" t="str">
            <v>01</v>
          </cell>
          <cell r="S6383" t="str">
            <v>SANTO DOMINGO DE GUZMÁN (ZONA URBANA)</v>
          </cell>
          <cell r="T6383" t="str">
            <v>01</v>
          </cell>
          <cell r="U6383" t="str">
            <v>LOS JARDINES</v>
          </cell>
          <cell r="V6383" t="str">
            <v>014</v>
          </cell>
          <cell r="W6383" t="str">
            <v>18.4871</v>
          </cell>
          <cell r="X6383" t="str">
            <v>-69.9628</v>
          </cell>
        </row>
        <row r="6384">
          <cell r="A6384" t="str">
            <v>05033</v>
          </cell>
          <cell r="B6384" t="str">
            <v>15 - SANTO DOMINGO</v>
          </cell>
          <cell r="C6384" t="str">
            <v>1504 - SANTO DOMINGO NOROESTE</v>
          </cell>
          <cell r="D6384" t="str">
            <v>05033</v>
          </cell>
          <cell r="E6384" t="str">
            <v>JARDINES DEL NORTE</v>
          </cell>
          <cell r="F6384" t="str">
            <v>MATUTINA</v>
          </cell>
          <cell r="G6384" t="str">
            <v>SECUNDARIO</v>
          </cell>
          <cell r="H6384" t="str">
            <v>PUBLICO</v>
          </cell>
          <cell r="I6384" t="str">
            <v>Autorizado</v>
          </cell>
          <cell r="J6384" t="str">
            <v>01014191</v>
          </cell>
          <cell r="K6384" t="str">
            <v>JARDINES DEL NORTE</v>
          </cell>
          <cell r="L6384" t="str">
            <v>URBANA</v>
          </cell>
          <cell r="M6384" t="str">
            <v>DISTRITO NACIONAL</v>
          </cell>
          <cell r="N6384" t="str">
            <v>01</v>
          </cell>
          <cell r="O6384" t="str">
            <v>SANTO DOMINGO DE GUZMÁN</v>
          </cell>
          <cell r="P6384" t="str">
            <v>0101</v>
          </cell>
          <cell r="Q6384" t="str">
            <v>SANTO DOMINGO DE GUZMÁN</v>
          </cell>
          <cell r="R6384" t="str">
            <v>01</v>
          </cell>
          <cell r="S6384" t="str">
            <v>SANTO DOMINGO DE GUZMÁN (ZONA URBANA)</v>
          </cell>
          <cell r="T6384" t="str">
            <v>01</v>
          </cell>
          <cell r="U6384" t="str">
            <v>LOS JARDINES</v>
          </cell>
          <cell r="V6384" t="str">
            <v>014</v>
          </cell>
          <cell r="W6384" t="str">
            <v>18.486006</v>
          </cell>
          <cell r="X6384" t="str">
            <v>-69.955454</v>
          </cell>
        </row>
        <row r="6385">
          <cell r="A6385" t="str">
            <v>05035</v>
          </cell>
          <cell r="B6385" t="str">
            <v>15 - SANTO DOMINGO</v>
          </cell>
          <cell r="C6385" t="str">
            <v>1504 - SANTO DOMINGO NOROESTE</v>
          </cell>
          <cell r="D6385" t="str">
            <v>05035</v>
          </cell>
          <cell r="E6385" t="str">
            <v>CENTRO EDUCATIVO SAN MAURICIO</v>
          </cell>
          <cell r="F6385" t="str">
            <v>MATUTINA</v>
          </cell>
          <cell r="G6385" t="str">
            <v>PRIMARIO - SECUNDARIO</v>
          </cell>
          <cell r="H6385" t="str">
            <v>SEMIOFICIAL</v>
          </cell>
          <cell r="I6385" t="str">
            <v>Autorizado</v>
          </cell>
          <cell r="J6385" t="str">
            <v>01021216</v>
          </cell>
          <cell r="K6385" t="str">
            <v>PARROQUIAL SAN MAURICIO</v>
          </cell>
          <cell r="L6385" t="str">
            <v>URBANA</v>
          </cell>
          <cell r="M6385" t="str">
            <v>DISTRITO NACIONAL</v>
          </cell>
          <cell r="N6385" t="str">
            <v>01</v>
          </cell>
          <cell r="O6385" t="str">
            <v>SANTO DOMINGO DE GUZMÁN</v>
          </cell>
          <cell r="P6385" t="str">
            <v>0101</v>
          </cell>
          <cell r="Q6385" t="str">
            <v>SANTO DOMINGO DE GUZMÁN</v>
          </cell>
          <cell r="R6385" t="str">
            <v>01</v>
          </cell>
          <cell r="S6385" t="str">
            <v>SANTO DOMINGO DE GUZMÁN (ZONA URBANA)</v>
          </cell>
          <cell r="T6385" t="str">
            <v>01</v>
          </cell>
          <cell r="U6385" t="str">
            <v>LOS JARDINES</v>
          </cell>
          <cell r="V6385" t="str">
            <v>014</v>
          </cell>
          <cell r="W6385" t="str">
            <v>18.486771</v>
          </cell>
          <cell r="X6385" t="str">
            <v>-69.953361</v>
          </cell>
        </row>
        <row r="6386">
          <cell r="A6386" t="str">
            <v>05044</v>
          </cell>
          <cell r="B6386" t="str">
            <v>15 - SANTO DOMINGO</v>
          </cell>
          <cell r="C6386" t="str">
            <v>1504 - SANTO DOMINGO NOROESTE</v>
          </cell>
          <cell r="D6386" t="str">
            <v>05044</v>
          </cell>
          <cell r="E6386" t="str">
            <v>SANTA MARIA GORETTI</v>
          </cell>
          <cell r="F6386" t="str">
            <v>MATUTINA</v>
          </cell>
          <cell r="G6386" t="str">
            <v>INICIAL - PRIMARIO - SECUNDARIO</v>
          </cell>
          <cell r="H6386" t="str">
            <v>SEMIOFICIAL</v>
          </cell>
          <cell r="I6386" t="str">
            <v>Autorizado</v>
          </cell>
          <cell r="J6386" t="str">
            <v>01022117</v>
          </cell>
          <cell r="K6386" t="str">
            <v>SANTA MARIA GORETTI</v>
          </cell>
          <cell r="L6386" t="str">
            <v>URBANA</v>
          </cell>
          <cell r="M6386" t="str">
            <v>DISTRITO NACIONAL</v>
          </cell>
          <cell r="N6386" t="str">
            <v>01</v>
          </cell>
          <cell r="O6386" t="str">
            <v>SANTO DOMINGO DE GUZMÁN</v>
          </cell>
          <cell r="P6386" t="str">
            <v>0101</v>
          </cell>
          <cell r="Q6386" t="str">
            <v>SANTO DOMINGO DE GUZMÁN</v>
          </cell>
          <cell r="R6386" t="str">
            <v>01</v>
          </cell>
          <cell r="S6386" t="str">
            <v>SANTO DOMINGO DE GUZMÁN (ZONA URBANA)</v>
          </cell>
          <cell r="T6386" t="str">
            <v>01</v>
          </cell>
          <cell r="U6386" t="str">
            <v>ALTOS DE ARROYO HONDO</v>
          </cell>
          <cell r="V6386" t="str">
            <v>004</v>
          </cell>
          <cell r="W6386" t="str">
            <v/>
          </cell>
          <cell r="X6386" t="str">
            <v/>
          </cell>
        </row>
        <row r="6387">
          <cell r="A6387" t="str">
            <v>05137</v>
          </cell>
          <cell r="B6387" t="str">
            <v>15 - SANTO DOMINGO</v>
          </cell>
          <cell r="C6387" t="str">
            <v>1504 - SANTO DOMINGO NOROESTE</v>
          </cell>
          <cell r="D6387" t="str">
            <v>05137</v>
          </cell>
          <cell r="E6387" t="str">
            <v>CASA DE LA PROVIDENCIA</v>
          </cell>
          <cell r="F6387" t="str">
            <v>JORNADA EXTENDIDA</v>
          </cell>
          <cell r="G6387" t="str">
            <v>INICIAL - PRIMARIO - SECUNDARIO</v>
          </cell>
          <cell r="H6387" t="str">
            <v>SEMIOFICIAL</v>
          </cell>
          <cell r="I6387" t="str">
            <v>Autorizado</v>
          </cell>
          <cell r="J6387" t="str">
            <v>01041218</v>
          </cell>
          <cell r="K6387" t="str">
            <v>CASA DE LA PROVIDENCIA</v>
          </cell>
          <cell r="L6387" t="str">
            <v>URBANA</v>
          </cell>
          <cell r="M6387" t="str">
            <v>DISTRITO NACIONAL</v>
          </cell>
          <cell r="N6387" t="str">
            <v>01</v>
          </cell>
          <cell r="O6387" t="str">
            <v>SANTO DOMINGO DE GUZMÁN</v>
          </cell>
          <cell r="P6387" t="str">
            <v>0101</v>
          </cell>
          <cell r="Q6387" t="str">
            <v>SANTO DOMINGO DE GUZMÁN</v>
          </cell>
          <cell r="R6387" t="str">
            <v>01</v>
          </cell>
          <cell r="S6387" t="str">
            <v>SANTO DOMINGO DE GUZMÁN (ZONA URBANA)</v>
          </cell>
          <cell r="T6387" t="str">
            <v>01</v>
          </cell>
          <cell r="U6387" t="str">
            <v>LA FE</v>
          </cell>
          <cell r="V6387" t="str">
            <v>044</v>
          </cell>
          <cell r="W6387" t="str">
            <v/>
          </cell>
          <cell r="X6387" t="str">
            <v/>
          </cell>
        </row>
        <row r="6388">
          <cell r="A6388" t="str">
            <v>05138</v>
          </cell>
          <cell r="B6388" t="str">
            <v>15 - SANTO DOMINGO</v>
          </cell>
          <cell r="C6388" t="str">
            <v>1504 - SANTO DOMINGO NOROESTE</v>
          </cell>
          <cell r="D6388" t="str">
            <v>05138</v>
          </cell>
          <cell r="E6388" t="str">
            <v>CLUB UNION JUVENIL LA FE</v>
          </cell>
          <cell r="F6388" t="str">
            <v>NOCTURNA</v>
          </cell>
          <cell r="G6388" t="str">
            <v>BASICA DE ADULTOS</v>
          </cell>
          <cell r="H6388" t="str">
            <v>PUBLICO</v>
          </cell>
          <cell r="I6388" t="str">
            <v>Autorizado</v>
          </cell>
          <cell r="J6388" t="str">
            <v>01041338</v>
          </cell>
          <cell r="K6388" t="str">
            <v>MARIA FANIA ENCARNACION GONZALEZ - CLUB JUVENIL LA</v>
          </cell>
          <cell r="L6388" t="str">
            <v>URBANA</v>
          </cell>
          <cell r="M6388" t="str">
            <v>DISTRITO NACIONAL</v>
          </cell>
          <cell r="N6388" t="str">
            <v>01</v>
          </cell>
          <cell r="O6388" t="str">
            <v>SANTO DOMINGO DE GUZMÁN</v>
          </cell>
          <cell r="P6388" t="str">
            <v>0101</v>
          </cell>
          <cell r="Q6388" t="str">
            <v>SANTO DOMINGO DE GUZMÁN</v>
          </cell>
          <cell r="R6388" t="str">
            <v>01</v>
          </cell>
          <cell r="S6388" t="str">
            <v>SANTO DOMINGO DE GUZMÁN (ZONA URBANA)</v>
          </cell>
          <cell r="T6388" t="str">
            <v>01</v>
          </cell>
          <cell r="U6388" t="str">
            <v>LA FE</v>
          </cell>
          <cell r="V6388" t="str">
            <v>044</v>
          </cell>
          <cell r="W6388" t="str">
            <v>18.486721</v>
          </cell>
          <cell r="X6388" t="str">
            <v>-69.930141</v>
          </cell>
        </row>
        <row r="6389">
          <cell r="A6389" t="str">
            <v>05144</v>
          </cell>
          <cell r="B6389" t="str">
            <v>15 - SANTO DOMINGO</v>
          </cell>
          <cell r="C6389" t="str">
            <v>1504 - SANTO DOMINGO NOROESTE</v>
          </cell>
          <cell r="D6389" t="str">
            <v>05144</v>
          </cell>
          <cell r="E6389" t="str">
            <v>FE, LA</v>
          </cell>
          <cell r="F6389" t="str">
            <v>NOCTURNA</v>
          </cell>
          <cell r="G6389" t="str">
            <v>SECUNDARIO</v>
          </cell>
          <cell r="H6389" t="str">
            <v>PUBLICO</v>
          </cell>
          <cell r="I6389" t="str">
            <v>Autorizado</v>
          </cell>
          <cell r="J6389" t="str">
            <v>01042317</v>
          </cell>
          <cell r="K6389" t="str">
            <v>FIDEL FERRER</v>
          </cell>
          <cell r="L6389" t="str">
            <v>URBANA</v>
          </cell>
          <cell r="M6389" t="str">
            <v>DISTRITO NACIONAL</v>
          </cell>
          <cell r="N6389" t="str">
            <v>01</v>
          </cell>
          <cell r="O6389" t="str">
            <v>SANTO DOMINGO DE GUZMÁN</v>
          </cell>
          <cell r="P6389" t="str">
            <v>0101</v>
          </cell>
          <cell r="Q6389" t="str">
            <v>SANTO DOMINGO DE GUZMÁN</v>
          </cell>
          <cell r="R6389" t="str">
            <v>01</v>
          </cell>
          <cell r="S6389" t="str">
            <v>SANTO DOMINGO DE GUZMÁN (ZONA URBANA)</v>
          </cell>
          <cell r="T6389" t="str">
            <v>01</v>
          </cell>
          <cell r="U6389" t="str">
            <v>LA FE</v>
          </cell>
          <cell r="V6389" t="str">
            <v>044</v>
          </cell>
          <cell r="W6389" t="str">
            <v>18.490595</v>
          </cell>
          <cell r="X6389" t="str">
            <v>-69.918615</v>
          </cell>
        </row>
        <row r="6390">
          <cell r="A6390" t="str">
            <v>05145</v>
          </cell>
          <cell r="B6390" t="str">
            <v>15 - SANTO DOMINGO</v>
          </cell>
          <cell r="C6390" t="str">
            <v>1504 - SANTO DOMINGO NOROESTE</v>
          </cell>
          <cell r="D6390" t="str">
            <v>05145</v>
          </cell>
          <cell r="E6390" t="str">
            <v>ROSA MISELY</v>
          </cell>
          <cell r="F6390" t="str">
            <v>MATUTINA</v>
          </cell>
          <cell r="G6390" t="str">
            <v>INICIAL - PRIMARIO</v>
          </cell>
          <cell r="H6390" t="str">
            <v>SEMIOFICIAL</v>
          </cell>
          <cell r="I6390" t="str">
            <v>No autorizado</v>
          </cell>
          <cell r="J6390" t="str">
            <v>01014247</v>
          </cell>
          <cell r="K6390" t="str">
            <v>ROSA MISELY</v>
          </cell>
          <cell r="L6390" t="str">
            <v>URBANA</v>
          </cell>
          <cell r="M6390" t="str">
            <v>DISTRITO NACIONAL</v>
          </cell>
          <cell r="N6390" t="str">
            <v>01</v>
          </cell>
          <cell r="O6390" t="str">
            <v>SANTO DOMINGO DE GUZMÁN</v>
          </cell>
          <cell r="P6390" t="str">
            <v>0101</v>
          </cell>
          <cell r="Q6390" t="str">
            <v>SANTO DOMINGO DE GUZMÁN</v>
          </cell>
          <cell r="R6390" t="str">
            <v>01</v>
          </cell>
          <cell r="S6390" t="str">
            <v>SANTO DOMINGO DE GUZMÁN (ZONA URBANA)</v>
          </cell>
          <cell r="T6390" t="str">
            <v>01</v>
          </cell>
          <cell r="U6390" t="str">
            <v>LA FE</v>
          </cell>
          <cell r="V6390" t="str">
            <v>044</v>
          </cell>
          <cell r="W6390" t="str">
            <v>18.4921</v>
          </cell>
          <cell r="X6390" t="str">
            <v>-69.9309</v>
          </cell>
        </row>
        <row r="6391">
          <cell r="A6391" t="str">
            <v>05146</v>
          </cell>
          <cell r="B6391" t="str">
            <v>15 - SANTO DOMINGO</v>
          </cell>
          <cell r="C6391" t="str">
            <v>1504 - SANTO DOMINGO NOROESTE</v>
          </cell>
          <cell r="D6391" t="str">
            <v>05146</v>
          </cell>
          <cell r="E6391" t="str">
            <v>SAN BENITO</v>
          </cell>
          <cell r="F6391" t="str">
            <v>JORNADA EXTENDIDA</v>
          </cell>
          <cell r="G6391" t="str">
            <v>INICIAL - PRIMARIO - SECUNDARIO</v>
          </cell>
          <cell r="H6391" t="str">
            <v>PUBLICO</v>
          </cell>
          <cell r="I6391" t="str">
            <v>Autorizado</v>
          </cell>
          <cell r="J6391" t="str">
            <v>01043510</v>
          </cell>
          <cell r="K6391" t="str">
            <v>SAN BENITO</v>
          </cell>
          <cell r="L6391" t="str">
            <v>URBANA</v>
          </cell>
          <cell r="M6391" t="str">
            <v>DISTRITO NACIONAL</v>
          </cell>
          <cell r="N6391" t="str">
            <v>01</v>
          </cell>
          <cell r="O6391" t="str">
            <v>SANTO DOMINGO DE GUZMÁN</v>
          </cell>
          <cell r="P6391" t="str">
            <v>0101</v>
          </cell>
          <cell r="Q6391" t="str">
            <v>SANTO DOMINGO DE GUZMÁN</v>
          </cell>
          <cell r="R6391" t="str">
            <v>01</v>
          </cell>
          <cell r="S6391" t="str">
            <v>SANTO DOMINGO DE GUZMÁN (ZONA URBANA)</v>
          </cell>
          <cell r="T6391" t="str">
            <v>01</v>
          </cell>
          <cell r="U6391" t="str">
            <v>LOS PERALEJOS</v>
          </cell>
          <cell r="V6391" t="str">
            <v>001</v>
          </cell>
          <cell r="W6391" t="str">
            <v>18.504312</v>
          </cell>
          <cell r="X6391" t="str">
            <v>-69.996575</v>
          </cell>
        </row>
        <row r="6392">
          <cell r="A6392" t="str">
            <v>05149</v>
          </cell>
          <cell r="B6392" t="str">
            <v>15 - SANTO DOMINGO</v>
          </cell>
          <cell r="C6392" t="str">
            <v>1504 - SANTO DOMINGO NOROESTE</v>
          </cell>
          <cell r="D6392" t="str">
            <v>05149</v>
          </cell>
          <cell r="E6392" t="str">
            <v>ESPECIAL DE SANTO DOMINGO</v>
          </cell>
          <cell r="F6392" t="str">
            <v>VESPERTINA</v>
          </cell>
          <cell r="G6392" t="str">
            <v>INICIAL - PRIMARIO</v>
          </cell>
          <cell r="H6392" t="str">
            <v>PUBLICO</v>
          </cell>
          <cell r="I6392" t="str">
            <v>Autorizado</v>
          </cell>
          <cell r="J6392" t="str">
            <v>01043929</v>
          </cell>
          <cell r="K6392" t="str">
            <v>INSTITUTO TECNOLOGICO DE ARTES Y OFICIOS</v>
          </cell>
          <cell r="L6392" t="str">
            <v>URBANA-MARGINAL</v>
          </cell>
          <cell r="M6392" t="str">
            <v>DISTRITO NACIONAL</v>
          </cell>
          <cell r="N6392" t="str">
            <v>01</v>
          </cell>
          <cell r="O6392" t="str">
            <v>SANTO DOMINGO DE GUZMÁN</v>
          </cell>
          <cell r="P6392" t="str">
            <v>0101</v>
          </cell>
          <cell r="Q6392" t="str">
            <v>SANTO DOMINGO DE GUZMÁN</v>
          </cell>
          <cell r="R6392" t="str">
            <v>01</v>
          </cell>
          <cell r="S6392" t="str">
            <v>SANTO DOMINGO DE GUZMÁN (ZONA URBANA)</v>
          </cell>
          <cell r="T6392" t="str">
            <v>01</v>
          </cell>
          <cell r="U6392" t="str">
            <v>LA FE</v>
          </cell>
          <cell r="V6392" t="str">
            <v>044</v>
          </cell>
          <cell r="W6392" t="str">
            <v>18.488791</v>
          </cell>
          <cell r="X6392" t="str">
            <v>-69.93209</v>
          </cell>
        </row>
        <row r="6393">
          <cell r="A6393" t="str">
            <v>05150</v>
          </cell>
          <cell r="B6393" t="str">
            <v>15 - SANTO DOMINGO</v>
          </cell>
          <cell r="C6393" t="str">
            <v>1504 - SANTO DOMINGO NOROESTE</v>
          </cell>
          <cell r="D6393" t="str">
            <v>05150</v>
          </cell>
          <cell r="E6393" t="str">
            <v>INSTITUTO TECNOLOGICO DE ARTES Y OFICIOS</v>
          </cell>
          <cell r="F6393" t="str">
            <v>JORNADA EXTENDIDA</v>
          </cell>
          <cell r="G6393" t="str">
            <v>SECUNDARIO</v>
          </cell>
          <cell r="H6393" t="str">
            <v>PUBLICO</v>
          </cell>
          <cell r="I6393" t="str">
            <v>Autorizado</v>
          </cell>
          <cell r="J6393" t="str">
            <v>01043929</v>
          </cell>
          <cell r="K6393" t="str">
            <v>INSTITUTO TECNOLOGICO DE ARTES Y OFICIOS</v>
          </cell>
          <cell r="L6393" t="str">
            <v>URBANA-MARGINAL</v>
          </cell>
          <cell r="M6393" t="str">
            <v>DISTRITO NACIONAL</v>
          </cell>
          <cell r="N6393" t="str">
            <v>01</v>
          </cell>
          <cell r="O6393" t="str">
            <v>SANTO DOMINGO DE GUZMÁN</v>
          </cell>
          <cell r="P6393" t="str">
            <v>0101</v>
          </cell>
          <cell r="Q6393" t="str">
            <v>SANTO DOMINGO DE GUZMÁN</v>
          </cell>
          <cell r="R6393" t="str">
            <v>01</v>
          </cell>
          <cell r="S6393" t="str">
            <v>SANTO DOMINGO DE GUZMÁN (ZONA URBANA)</v>
          </cell>
          <cell r="T6393" t="str">
            <v>01</v>
          </cell>
          <cell r="U6393" t="str">
            <v>LA FE</v>
          </cell>
          <cell r="V6393" t="str">
            <v>044</v>
          </cell>
          <cell r="W6393" t="str">
            <v>18.488791</v>
          </cell>
          <cell r="X6393" t="str">
            <v>-69.93209</v>
          </cell>
        </row>
        <row r="6394">
          <cell r="A6394" t="str">
            <v>05152</v>
          </cell>
          <cell r="B6394" t="str">
            <v>15 - SANTO DOMINGO</v>
          </cell>
          <cell r="C6394" t="str">
            <v>1504 - SANTO DOMINGO NOROESTE</v>
          </cell>
          <cell r="D6394" t="str">
            <v>05152</v>
          </cell>
          <cell r="E6394" t="str">
            <v>INSTITUTO POLITECNICO VICTOR ESTRELLA LIZ</v>
          </cell>
          <cell r="F6394" t="str">
            <v>JORNADA EXTENDIDA</v>
          </cell>
          <cell r="G6394" t="str">
            <v>SECUNDARIO</v>
          </cell>
          <cell r="H6394" t="str">
            <v>PUBLICO</v>
          </cell>
          <cell r="I6394" t="str">
            <v>Autorizado</v>
          </cell>
          <cell r="J6394" t="str">
            <v>01044317</v>
          </cell>
          <cell r="K6394" t="str">
            <v>INSTITUTO POLITECNICO VICTOR ESTRELLA LIZ</v>
          </cell>
          <cell r="L6394" t="str">
            <v>URBANA</v>
          </cell>
          <cell r="M6394" t="str">
            <v>DISTRITO NACIONAL</v>
          </cell>
          <cell r="N6394" t="str">
            <v>01</v>
          </cell>
          <cell r="O6394" t="str">
            <v>SANTO DOMINGO DE GUZMÁN</v>
          </cell>
          <cell r="P6394" t="str">
            <v>0101</v>
          </cell>
          <cell r="Q6394" t="str">
            <v>SANTO DOMINGO DE GUZMÁN</v>
          </cell>
          <cell r="R6394" t="str">
            <v>01</v>
          </cell>
          <cell r="S6394" t="str">
            <v>SANTO DOMINGO DE GUZMÁN (ZONA URBANA)</v>
          </cell>
          <cell r="T6394" t="str">
            <v>01</v>
          </cell>
          <cell r="U6394" t="str">
            <v>LA FE</v>
          </cell>
          <cell r="V6394" t="str">
            <v>044</v>
          </cell>
          <cell r="W6394" t="str">
            <v>18.490131</v>
          </cell>
          <cell r="X6394" t="str">
            <v>-69.925808</v>
          </cell>
        </row>
        <row r="6395">
          <cell r="A6395" t="str">
            <v>05154</v>
          </cell>
          <cell r="B6395" t="str">
            <v>15 - SANTO DOMINGO</v>
          </cell>
          <cell r="C6395" t="str">
            <v>1504 - SANTO DOMINGO NOROESTE</v>
          </cell>
          <cell r="D6395" t="str">
            <v>05154</v>
          </cell>
          <cell r="E6395" t="str">
            <v>FRANCISCO ULISES DOMINGUEZ</v>
          </cell>
          <cell r="F6395" t="str">
            <v>NOCTURNA</v>
          </cell>
          <cell r="G6395" t="str">
            <v>BASICA DE ADULTOS</v>
          </cell>
          <cell r="H6395" t="str">
            <v>PUBLICO</v>
          </cell>
          <cell r="I6395" t="str">
            <v>Autorizado</v>
          </cell>
          <cell r="J6395" t="str">
            <v>01044739</v>
          </cell>
          <cell r="K6395" t="str">
            <v>FRANCISCO ULISES DOMINGUEZ</v>
          </cell>
          <cell r="L6395" t="str">
            <v>URBANA</v>
          </cell>
          <cell r="M6395" t="str">
            <v>DISTRITO NACIONAL</v>
          </cell>
          <cell r="N6395" t="str">
            <v>01</v>
          </cell>
          <cell r="O6395" t="str">
            <v>SANTO DOMINGO DE GUZMÁN</v>
          </cell>
          <cell r="P6395" t="str">
            <v>0101</v>
          </cell>
          <cell r="Q6395" t="str">
            <v>SANTO DOMINGO DE GUZMÁN</v>
          </cell>
          <cell r="R6395" t="str">
            <v>01</v>
          </cell>
          <cell r="S6395" t="str">
            <v>SANTO DOMINGO DE GUZMÁN (ZONA URBANA)</v>
          </cell>
          <cell r="T6395" t="str">
            <v>01</v>
          </cell>
          <cell r="U6395" t="str">
            <v>LA AGUSTINA</v>
          </cell>
          <cell r="V6395" t="str">
            <v>045</v>
          </cell>
          <cell r="W6395" t="str">
            <v>18.49421</v>
          </cell>
          <cell r="X6395" t="str">
            <v>-69.928212</v>
          </cell>
        </row>
        <row r="6396">
          <cell r="A6396" t="str">
            <v>05155</v>
          </cell>
          <cell r="B6396" t="str">
            <v>15 - SANTO DOMINGO</v>
          </cell>
          <cell r="C6396" t="str">
            <v>1504 - SANTO DOMINGO NOROESTE</v>
          </cell>
          <cell r="D6396" t="str">
            <v>05155</v>
          </cell>
          <cell r="E6396" t="str">
            <v>BENITO JUAREZ</v>
          </cell>
          <cell r="F6396" t="str">
            <v>MATUTINA</v>
          </cell>
          <cell r="G6396" t="str">
            <v>SECUNDARIO</v>
          </cell>
          <cell r="H6396" t="str">
            <v>PUBLICO</v>
          </cell>
          <cell r="I6396" t="str">
            <v>Autorizado</v>
          </cell>
          <cell r="J6396" t="str">
            <v>01045614</v>
          </cell>
          <cell r="K6396" t="str">
            <v>BENITO JUAREZ</v>
          </cell>
          <cell r="L6396" t="str">
            <v>URBANA</v>
          </cell>
          <cell r="M6396" t="str">
            <v>DISTRITO NACIONAL</v>
          </cell>
          <cell r="N6396" t="str">
            <v>01</v>
          </cell>
          <cell r="O6396" t="str">
            <v>SANTO DOMINGO DE GUZMÁN</v>
          </cell>
          <cell r="P6396" t="str">
            <v>0101</v>
          </cell>
          <cell r="Q6396" t="str">
            <v>SANTO DOMINGO DE GUZMÁN</v>
          </cell>
          <cell r="R6396" t="str">
            <v>01</v>
          </cell>
          <cell r="S6396" t="str">
            <v>SANTO DOMINGO DE GUZMÁN (ZONA URBANA)</v>
          </cell>
          <cell r="T6396" t="str">
            <v>01</v>
          </cell>
          <cell r="U6396" t="str">
            <v>CRISTO REY</v>
          </cell>
          <cell r="V6396" t="str">
            <v>046</v>
          </cell>
          <cell r="W6396" t="str">
            <v>18.4994</v>
          </cell>
          <cell r="X6396" t="str">
            <v>-69.9293</v>
          </cell>
        </row>
        <row r="6397">
          <cell r="A6397" t="str">
            <v>05157</v>
          </cell>
          <cell r="B6397" t="str">
            <v>15 - SANTO DOMINGO</v>
          </cell>
          <cell r="C6397" t="str">
            <v>1504 - SANTO DOMINGO NOROESTE</v>
          </cell>
          <cell r="D6397" t="str">
            <v>05157</v>
          </cell>
          <cell r="E6397" t="str">
            <v>BENITO JUAREZ</v>
          </cell>
          <cell r="F6397" t="str">
            <v>VESPERTINA</v>
          </cell>
          <cell r="G6397" t="str">
            <v>SECUNDARIO</v>
          </cell>
          <cell r="H6397" t="str">
            <v>PUBLICO</v>
          </cell>
          <cell r="I6397" t="str">
            <v>Autorizado</v>
          </cell>
          <cell r="J6397" t="str">
            <v>01045614</v>
          </cell>
          <cell r="K6397" t="str">
            <v>BENITO JUAREZ</v>
          </cell>
          <cell r="L6397" t="str">
            <v>URBANA</v>
          </cell>
          <cell r="M6397" t="str">
            <v>DISTRITO NACIONAL</v>
          </cell>
          <cell r="N6397" t="str">
            <v>01</v>
          </cell>
          <cell r="O6397" t="str">
            <v>SANTO DOMINGO DE GUZMÁN</v>
          </cell>
          <cell r="P6397" t="str">
            <v>0101</v>
          </cell>
          <cell r="Q6397" t="str">
            <v>SANTO DOMINGO DE GUZMÁN</v>
          </cell>
          <cell r="R6397" t="str">
            <v>01</v>
          </cell>
          <cell r="S6397" t="str">
            <v>SANTO DOMINGO DE GUZMÁN (ZONA URBANA)</v>
          </cell>
          <cell r="T6397" t="str">
            <v>01</v>
          </cell>
          <cell r="U6397" t="str">
            <v>CRISTO REY</v>
          </cell>
          <cell r="V6397" t="str">
            <v>046</v>
          </cell>
          <cell r="W6397" t="str">
            <v>18.4994</v>
          </cell>
          <cell r="X6397" t="str">
            <v>-69.9293</v>
          </cell>
        </row>
        <row r="6398">
          <cell r="A6398" t="str">
            <v>05160</v>
          </cell>
          <cell r="B6398" t="str">
            <v>15 - SANTO DOMINGO</v>
          </cell>
          <cell r="C6398" t="str">
            <v>1504 - SANTO DOMINGO NOROESTE</v>
          </cell>
          <cell r="D6398" t="str">
            <v>05160</v>
          </cell>
          <cell r="E6398" t="str">
            <v>FRANCISCO ULISES DOMINGUEZ</v>
          </cell>
          <cell r="F6398" t="str">
            <v>NOCTURNA</v>
          </cell>
          <cell r="G6398" t="str">
            <v>SECUNDARIO</v>
          </cell>
          <cell r="H6398" t="str">
            <v>PUBLICO</v>
          </cell>
          <cell r="I6398" t="str">
            <v>Autorizado</v>
          </cell>
          <cell r="J6398" t="str">
            <v>01044739</v>
          </cell>
          <cell r="K6398" t="str">
            <v>FRANCISCO ULISES DOMINGUEZ</v>
          </cell>
          <cell r="L6398" t="str">
            <v>URBANA</v>
          </cell>
          <cell r="M6398" t="str">
            <v>DISTRITO NACIONAL</v>
          </cell>
          <cell r="N6398" t="str">
            <v>01</v>
          </cell>
          <cell r="O6398" t="str">
            <v>SANTO DOMINGO DE GUZMÁN</v>
          </cell>
          <cell r="P6398" t="str">
            <v>0101</v>
          </cell>
          <cell r="Q6398" t="str">
            <v>SANTO DOMINGO DE GUZMÁN</v>
          </cell>
          <cell r="R6398" t="str">
            <v>01</v>
          </cell>
          <cell r="S6398" t="str">
            <v>SANTO DOMINGO DE GUZMÁN (ZONA URBANA)</v>
          </cell>
          <cell r="T6398" t="str">
            <v>01</v>
          </cell>
          <cell r="U6398" t="str">
            <v>LA AGUSTINA</v>
          </cell>
          <cell r="V6398" t="str">
            <v>045</v>
          </cell>
          <cell r="W6398" t="str">
            <v>18.49421</v>
          </cell>
          <cell r="X6398" t="str">
            <v>-69.928212</v>
          </cell>
        </row>
        <row r="6399">
          <cell r="A6399" t="str">
            <v>05163</v>
          </cell>
          <cell r="B6399" t="str">
            <v>15 - SANTO DOMINGO</v>
          </cell>
          <cell r="C6399" t="str">
            <v>1504 - SANTO DOMINGO NOROESTE</v>
          </cell>
          <cell r="D6399" t="str">
            <v>05163</v>
          </cell>
          <cell r="E6399" t="str">
            <v>INSTITUTO POLITECNICO ANGELES CUSTODIOS</v>
          </cell>
          <cell r="F6399" t="str">
            <v>JORNADA EXTENDIDA</v>
          </cell>
          <cell r="G6399" t="str">
            <v>SECUNDARIO</v>
          </cell>
          <cell r="H6399" t="str">
            <v>PUBLICO</v>
          </cell>
          <cell r="I6399" t="str">
            <v>Autorizado</v>
          </cell>
          <cell r="J6399" t="str">
            <v>01047010</v>
          </cell>
          <cell r="K6399" t="str">
            <v>INSTITUTO POLITECNICO ANGELES CUSTODIOS</v>
          </cell>
          <cell r="L6399" t="str">
            <v>URBANA</v>
          </cell>
          <cell r="M6399" t="str">
            <v>DISTRITO NACIONAL</v>
          </cell>
          <cell r="N6399" t="str">
            <v>01</v>
          </cell>
          <cell r="O6399" t="str">
            <v>SANTO DOMINGO DE GUZMÁN</v>
          </cell>
          <cell r="P6399" t="str">
            <v>0101</v>
          </cell>
          <cell r="Q6399" t="str">
            <v>SANTO DOMINGO DE GUZMÁN</v>
          </cell>
          <cell r="R6399" t="str">
            <v>01</v>
          </cell>
          <cell r="S6399" t="str">
            <v>SANTO DOMINGO DE GUZMÁN (ZONA URBANA)</v>
          </cell>
          <cell r="T6399" t="str">
            <v>01</v>
          </cell>
          <cell r="U6399" t="str">
            <v>CRISTO REY</v>
          </cell>
          <cell r="V6399" t="str">
            <v>046</v>
          </cell>
          <cell r="W6399" t="str">
            <v>18.500416</v>
          </cell>
          <cell r="X6399" t="str">
            <v>-69.92928</v>
          </cell>
        </row>
        <row r="6400">
          <cell r="A6400" t="str">
            <v>05170</v>
          </cell>
          <cell r="B6400" t="str">
            <v>15 - SANTO DOMINGO</v>
          </cell>
          <cell r="C6400" t="str">
            <v>1504 - SANTO DOMINGO NOROESTE</v>
          </cell>
          <cell r="D6400" t="str">
            <v>05170</v>
          </cell>
          <cell r="E6400" t="str">
            <v>SAN MARCOS</v>
          </cell>
          <cell r="F6400" t="str">
            <v>NOCTURNA</v>
          </cell>
          <cell r="G6400" t="str">
            <v>BASICA DE ADULTOS</v>
          </cell>
          <cell r="H6400" t="str">
            <v>PUBLICO</v>
          </cell>
          <cell r="I6400" t="str">
            <v>Autorizado</v>
          </cell>
          <cell r="J6400" t="str">
            <v>01048226</v>
          </cell>
          <cell r="K6400" t="str">
            <v>SAN MARCOS</v>
          </cell>
          <cell r="L6400" t="str">
            <v>URBANA</v>
          </cell>
          <cell r="M6400" t="str">
            <v>DISTRITO NACIONAL</v>
          </cell>
          <cell r="N6400" t="str">
            <v>01</v>
          </cell>
          <cell r="O6400" t="str">
            <v>SANTO DOMINGO DE GUZMÁN</v>
          </cell>
          <cell r="P6400" t="str">
            <v>0101</v>
          </cell>
          <cell r="Q6400" t="str">
            <v>SANTO DOMINGO DE GUZMÁN</v>
          </cell>
          <cell r="R6400" t="str">
            <v>01</v>
          </cell>
          <cell r="S6400" t="str">
            <v>SANTO DOMINGO DE GUZMÁN (ZONA URBANA)</v>
          </cell>
          <cell r="T6400" t="str">
            <v>01</v>
          </cell>
          <cell r="U6400" t="str">
            <v>CRISTO REY</v>
          </cell>
          <cell r="V6400" t="str">
            <v>046</v>
          </cell>
          <cell r="W6400" t="str">
            <v>18.5015</v>
          </cell>
          <cell r="X6400" t="str">
            <v>-69.9269</v>
          </cell>
        </row>
        <row r="6401">
          <cell r="A6401" t="str">
            <v>05173</v>
          </cell>
          <cell r="B6401" t="str">
            <v>15 - SANTO DOMINGO</v>
          </cell>
          <cell r="C6401" t="str">
            <v>1504 - SANTO DOMINGO NOROESTE</v>
          </cell>
          <cell r="D6401" t="str">
            <v>05173</v>
          </cell>
          <cell r="E6401" t="str">
            <v>SAN PABLO APOSTOL</v>
          </cell>
          <cell r="F6401" t="str">
            <v>MATUTINA</v>
          </cell>
          <cell r="G6401" t="str">
            <v>SECUNDARIO</v>
          </cell>
          <cell r="H6401" t="str">
            <v>PUBLICO</v>
          </cell>
          <cell r="I6401" t="str">
            <v>Autorizado</v>
          </cell>
          <cell r="J6401" t="str">
            <v>01048411</v>
          </cell>
          <cell r="K6401" t="str">
            <v>SAN PABLO APOSTOL</v>
          </cell>
          <cell r="L6401" t="str">
            <v>URBANA</v>
          </cell>
          <cell r="M6401" t="str">
            <v>DISTRITO NACIONAL</v>
          </cell>
          <cell r="N6401" t="str">
            <v>01</v>
          </cell>
          <cell r="O6401" t="str">
            <v>SANTO DOMINGO DE GUZMÁN</v>
          </cell>
          <cell r="P6401" t="str">
            <v>0101</v>
          </cell>
          <cell r="Q6401" t="str">
            <v>SANTO DOMINGO DE GUZMÁN</v>
          </cell>
          <cell r="R6401" t="str">
            <v>01</v>
          </cell>
          <cell r="S6401" t="str">
            <v>SANTO DOMINGO DE GUZMÁN (ZONA URBANA)</v>
          </cell>
          <cell r="T6401" t="str">
            <v>01</v>
          </cell>
          <cell r="U6401" t="str">
            <v>CRISTO REY</v>
          </cell>
          <cell r="V6401" t="str">
            <v>046</v>
          </cell>
          <cell r="W6401" t="str">
            <v>18.50361</v>
          </cell>
          <cell r="X6401" t="str">
            <v>-69.91963</v>
          </cell>
        </row>
        <row r="6402">
          <cell r="A6402" t="str">
            <v>05174</v>
          </cell>
          <cell r="B6402" t="str">
            <v>15 - SANTO DOMINGO</v>
          </cell>
          <cell r="C6402" t="str">
            <v>1504 - SANTO DOMINGO NOROESTE</v>
          </cell>
          <cell r="D6402" t="str">
            <v>05174</v>
          </cell>
          <cell r="E6402" t="str">
            <v>SAN PABLO APOSTOL</v>
          </cell>
          <cell r="F6402" t="str">
            <v>JORNADA EXTENDIDA</v>
          </cell>
          <cell r="G6402" t="str">
            <v>SECUNDARIO</v>
          </cell>
          <cell r="H6402" t="str">
            <v>PUBLICO</v>
          </cell>
          <cell r="I6402" t="str">
            <v>Autorizado</v>
          </cell>
          <cell r="J6402" t="str">
            <v>01048411</v>
          </cell>
          <cell r="K6402" t="str">
            <v>SAN PABLO APOSTOL</v>
          </cell>
          <cell r="L6402" t="str">
            <v>URBANA</v>
          </cell>
          <cell r="M6402" t="str">
            <v>DISTRITO NACIONAL</v>
          </cell>
          <cell r="N6402" t="str">
            <v>01</v>
          </cell>
          <cell r="O6402" t="str">
            <v>SANTO DOMINGO DE GUZMÁN</v>
          </cell>
          <cell r="P6402" t="str">
            <v>0101</v>
          </cell>
          <cell r="Q6402" t="str">
            <v>SANTO DOMINGO DE GUZMÁN</v>
          </cell>
          <cell r="R6402" t="str">
            <v>01</v>
          </cell>
          <cell r="S6402" t="str">
            <v>SANTO DOMINGO DE GUZMÁN (ZONA URBANA)</v>
          </cell>
          <cell r="T6402" t="str">
            <v>01</v>
          </cell>
          <cell r="U6402" t="str">
            <v>CRISTO REY</v>
          </cell>
          <cell r="V6402" t="str">
            <v>046</v>
          </cell>
          <cell r="W6402" t="str">
            <v>18.50361</v>
          </cell>
          <cell r="X6402" t="str">
            <v>-69.91963</v>
          </cell>
        </row>
        <row r="6403">
          <cell r="A6403" t="str">
            <v>05587</v>
          </cell>
          <cell r="B6403" t="str">
            <v>15 - SANTO DOMINGO</v>
          </cell>
          <cell r="C6403" t="str">
            <v>1504 - SANTO DOMINGO NOROESTE</v>
          </cell>
          <cell r="D6403" t="str">
            <v>05587</v>
          </cell>
          <cell r="E6403" t="str">
            <v>MARIA SALOME</v>
          </cell>
          <cell r="F6403" t="str">
            <v>NOCTURNA</v>
          </cell>
          <cell r="G6403" t="str">
            <v>BASICA DE ADULTOS</v>
          </cell>
          <cell r="H6403" t="str">
            <v>PUBLICO</v>
          </cell>
          <cell r="I6403" t="str">
            <v>Autorizado</v>
          </cell>
          <cell r="J6403" t="str">
            <v>01134016</v>
          </cell>
          <cell r="K6403" t="str">
            <v>ARUBA</v>
          </cell>
          <cell r="L6403" t="str">
            <v>URBANA-MARGINAL</v>
          </cell>
          <cell r="M6403" t="str">
            <v>DISTRITO NACIONAL</v>
          </cell>
          <cell r="N6403" t="str">
            <v>01</v>
          </cell>
          <cell r="O6403" t="str">
            <v>SANTO DOMINGO DE GUZMÁN</v>
          </cell>
          <cell r="P6403" t="str">
            <v>0101</v>
          </cell>
          <cell r="Q6403" t="str">
            <v>SANTO DOMINGO DE GUZMÁN</v>
          </cell>
          <cell r="R6403" t="str">
            <v>01</v>
          </cell>
          <cell r="S6403" t="str">
            <v>SANTO DOMINGO DE GUZMÁN (ZONA URBANA)</v>
          </cell>
          <cell r="T6403" t="str">
            <v>01</v>
          </cell>
          <cell r="U6403" t="str">
            <v>CRISTO REY</v>
          </cell>
          <cell r="V6403" t="str">
            <v>046</v>
          </cell>
          <cell r="W6403" t="str">
            <v>18.504397</v>
          </cell>
          <cell r="X6403" t="str">
            <v>-69.92976</v>
          </cell>
        </row>
        <row r="6404">
          <cell r="A6404" t="str">
            <v>05588</v>
          </cell>
          <cell r="B6404" t="str">
            <v>15 - SANTO DOMINGO</v>
          </cell>
          <cell r="C6404" t="str">
            <v>1504 - SANTO DOMINGO NOROESTE</v>
          </cell>
          <cell r="D6404" t="str">
            <v>05588</v>
          </cell>
          <cell r="E6404" t="str">
            <v>APOSTOL PABLO</v>
          </cell>
          <cell r="F6404" t="str">
            <v>MATUTINA - VESPERTINA</v>
          </cell>
          <cell r="G6404" t="str">
            <v>INICIAL - PRIMARIO - SECUNDARIO</v>
          </cell>
          <cell r="H6404" t="str">
            <v>SEMIOFICIAL</v>
          </cell>
          <cell r="I6404" t="str">
            <v>Autorizado</v>
          </cell>
          <cell r="J6404" t="str">
            <v>01134318</v>
          </cell>
          <cell r="K6404" t="str">
            <v>APOSTOL PABLO</v>
          </cell>
          <cell r="L6404" t="str">
            <v>URBANA</v>
          </cell>
          <cell r="M6404" t="str">
            <v>DISTRITO NACIONAL</v>
          </cell>
          <cell r="N6404" t="str">
            <v>01</v>
          </cell>
          <cell r="O6404" t="str">
            <v>SANTO DOMINGO DE GUZMÁN</v>
          </cell>
          <cell r="P6404" t="str">
            <v>0101</v>
          </cell>
          <cell r="Q6404" t="str">
            <v>SANTO DOMINGO DE GUZMÁN</v>
          </cell>
          <cell r="R6404" t="str">
            <v>01</v>
          </cell>
          <cell r="S6404" t="str">
            <v>SANTO DOMINGO DE GUZMÁN (ZONA URBANA)</v>
          </cell>
          <cell r="T6404" t="str">
            <v>01</v>
          </cell>
          <cell r="U6404" t="str">
            <v>CRISTO REY</v>
          </cell>
          <cell r="V6404" t="str">
            <v>046</v>
          </cell>
          <cell r="W6404" t="str">
            <v>18.49995</v>
          </cell>
          <cell r="X6404" t="str">
            <v>-69.924415</v>
          </cell>
        </row>
        <row r="6405">
          <cell r="A6405" t="str">
            <v>05590</v>
          </cell>
          <cell r="B6405" t="str">
            <v>15 - SANTO DOMINGO</v>
          </cell>
          <cell r="C6405" t="str">
            <v>1504 - SANTO DOMINGO NOROESTE</v>
          </cell>
          <cell r="D6405" t="str">
            <v>05590</v>
          </cell>
          <cell r="E6405" t="str">
            <v>HEROINA CALDERON</v>
          </cell>
          <cell r="F6405" t="str">
            <v>MATUTINA - VESPERTINA</v>
          </cell>
          <cell r="G6405" t="str">
            <v>INICIAL - PRIMARIO - SECUNDARIO</v>
          </cell>
          <cell r="H6405" t="str">
            <v>SEMIOFICIAL</v>
          </cell>
          <cell r="I6405" t="str">
            <v>Autorizado</v>
          </cell>
          <cell r="J6405" t="str">
            <v>01134818</v>
          </cell>
          <cell r="K6405" t="str">
            <v>HEROINA CALDERON</v>
          </cell>
          <cell r="L6405" t="str">
            <v>URBANA</v>
          </cell>
          <cell r="M6405" t="str">
            <v>DISTRITO NACIONAL</v>
          </cell>
          <cell r="N6405" t="str">
            <v>01</v>
          </cell>
          <cell r="O6405" t="str">
            <v>SANTO DOMINGO DE GUZMÁN</v>
          </cell>
          <cell r="P6405" t="str">
            <v>0101</v>
          </cell>
          <cell r="Q6405" t="str">
            <v>SANTO DOMINGO DE GUZMÁN</v>
          </cell>
          <cell r="R6405" t="str">
            <v>01</v>
          </cell>
          <cell r="S6405" t="str">
            <v>SANTO DOMINGO DE GUZMÁN (ZONA URBANA)</v>
          </cell>
          <cell r="T6405" t="str">
            <v>01</v>
          </cell>
          <cell r="U6405" t="str">
            <v>CRISTO REY</v>
          </cell>
          <cell r="V6405" t="str">
            <v>046</v>
          </cell>
          <cell r="W6405" t="str">
            <v>18.5018</v>
          </cell>
          <cell r="X6405" t="str">
            <v>-69.9184</v>
          </cell>
        </row>
        <row r="6406">
          <cell r="A6406" t="str">
            <v>05592</v>
          </cell>
          <cell r="B6406" t="str">
            <v>15 - SANTO DOMINGO</v>
          </cell>
          <cell r="C6406" t="str">
            <v>1504 - SANTO DOMINGO NOROESTE</v>
          </cell>
          <cell r="D6406" t="str">
            <v>05592</v>
          </cell>
          <cell r="E6406" t="str">
            <v>SANTA MARTHA</v>
          </cell>
          <cell r="F6406" t="str">
            <v>NOCTURNA</v>
          </cell>
          <cell r="G6406" t="str">
            <v>BASICA DE ADULTOS</v>
          </cell>
          <cell r="H6406" t="str">
            <v>PUBLICO</v>
          </cell>
          <cell r="I6406" t="str">
            <v>Autorizado</v>
          </cell>
          <cell r="J6406" t="str">
            <v>01135115</v>
          </cell>
          <cell r="K6406" t="str">
            <v>SANTA MARTHA</v>
          </cell>
          <cell r="L6406" t="str">
            <v>URBANA-MARGINAL</v>
          </cell>
          <cell r="M6406" t="str">
            <v>DISTRITO NACIONAL</v>
          </cell>
          <cell r="N6406" t="str">
            <v>01</v>
          </cell>
          <cell r="O6406" t="str">
            <v>SANTO DOMINGO DE GUZMÁN</v>
          </cell>
          <cell r="P6406" t="str">
            <v>0101</v>
          </cell>
          <cell r="Q6406" t="str">
            <v>SANTO DOMINGO DE GUZMÁN</v>
          </cell>
          <cell r="R6406" t="str">
            <v>01</v>
          </cell>
          <cell r="S6406" t="str">
            <v>SANTO DOMINGO DE GUZMÁN (ZONA URBANA)</v>
          </cell>
          <cell r="T6406" t="str">
            <v>01</v>
          </cell>
          <cell r="U6406" t="str">
            <v>CRISTO REY</v>
          </cell>
          <cell r="V6406" t="str">
            <v>046</v>
          </cell>
          <cell r="W6406" t="str">
            <v>18.501018</v>
          </cell>
          <cell r="X6406" t="str">
            <v>-69.918609</v>
          </cell>
        </row>
        <row r="6407">
          <cell r="A6407" t="str">
            <v>05600</v>
          </cell>
          <cell r="B6407" t="str">
            <v>15 - SANTO DOMINGO</v>
          </cell>
          <cell r="C6407" t="str">
            <v>1504 - SANTO DOMINGO NOROESTE</v>
          </cell>
          <cell r="D6407" t="str">
            <v>05600</v>
          </cell>
          <cell r="E6407" t="str">
            <v>MARILLAC</v>
          </cell>
          <cell r="F6407" t="str">
            <v>JORNADA EXTENDIDA</v>
          </cell>
          <cell r="G6407" t="str">
            <v>SECUNDARIO</v>
          </cell>
          <cell r="H6407" t="str">
            <v>PUBLICO</v>
          </cell>
          <cell r="I6407" t="str">
            <v>Autorizado</v>
          </cell>
          <cell r="J6407" t="str">
            <v>01137219</v>
          </cell>
          <cell r="K6407" t="str">
            <v>MARILLAC</v>
          </cell>
          <cell r="L6407" t="str">
            <v>URBANA</v>
          </cell>
          <cell r="M6407" t="str">
            <v>DISTRITO NACIONAL</v>
          </cell>
          <cell r="N6407" t="str">
            <v>01</v>
          </cell>
          <cell r="O6407" t="str">
            <v>SANTO DOMINGO DE GUZMÁN</v>
          </cell>
          <cell r="P6407" t="str">
            <v>0101</v>
          </cell>
          <cell r="Q6407" t="str">
            <v>SANTO DOMINGO DE GUZMÁN</v>
          </cell>
          <cell r="R6407" t="str">
            <v>01</v>
          </cell>
          <cell r="S6407" t="str">
            <v>SANTO DOMINGO DE GUZMÁN (ZONA URBANA)</v>
          </cell>
          <cell r="T6407" t="str">
            <v>01</v>
          </cell>
          <cell r="U6407" t="str">
            <v>LA FE</v>
          </cell>
          <cell r="V6407" t="str">
            <v>044</v>
          </cell>
          <cell r="W6407" t="str">
            <v>18.484681</v>
          </cell>
          <cell r="X6407" t="str">
            <v>-69.921414</v>
          </cell>
        </row>
        <row r="6408">
          <cell r="A6408" t="str">
            <v>05601</v>
          </cell>
          <cell r="B6408" t="str">
            <v>15 - SANTO DOMINGO</v>
          </cell>
          <cell r="C6408" t="str">
            <v>1504 - SANTO DOMINGO NOROESTE</v>
          </cell>
          <cell r="D6408" t="str">
            <v>05601</v>
          </cell>
          <cell r="E6408" t="str">
            <v>MARILLAC</v>
          </cell>
          <cell r="F6408" t="str">
            <v>NOCTURNA</v>
          </cell>
          <cell r="G6408" t="str">
            <v>BASICA DE ADULTOS</v>
          </cell>
          <cell r="H6408" t="str">
            <v>PUBLICO</v>
          </cell>
          <cell r="I6408" t="str">
            <v>Autorizado</v>
          </cell>
          <cell r="J6408" t="str">
            <v>01137219</v>
          </cell>
          <cell r="K6408" t="str">
            <v>MARILLAC</v>
          </cell>
          <cell r="L6408" t="str">
            <v>URBANA</v>
          </cell>
          <cell r="M6408" t="str">
            <v>DISTRITO NACIONAL</v>
          </cell>
          <cell r="N6408" t="str">
            <v>01</v>
          </cell>
          <cell r="O6408" t="str">
            <v>SANTO DOMINGO DE GUZMÁN</v>
          </cell>
          <cell r="P6408" t="str">
            <v>0101</v>
          </cell>
          <cell r="Q6408" t="str">
            <v>SANTO DOMINGO DE GUZMÁN</v>
          </cell>
          <cell r="R6408" t="str">
            <v>01</v>
          </cell>
          <cell r="S6408" t="str">
            <v>SANTO DOMINGO DE GUZMÁN (ZONA URBANA)</v>
          </cell>
          <cell r="T6408" t="str">
            <v>01</v>
          </cell>
          <cell r="U6408" t="str">
            <v>LA FE</v>
          </cell>
          <cell r="V6408" t="str">
            <v>044</v>
          </cell>
          <cell r="W6408" t="str">
            <v>18.484681</v>
          </cell>
          <cell r="X6408" t="str">
            <v>-69.921414</v>
          </cell>
        </row>
        <row r="6409">
          <cell r="A6409" t="str">
            <v>05620</v>
          </cell>
          <cell r="B6409" t="str">
            <v>15 - SANTO DOMINGO</v>
          </cell>
          <cell r="C6409" t="str">
            <v>1504 - SANTO DOMINGO NOROESTE</v>
          </cell>
          <cell r="D6409" t="str">
            <v>05620</v>
          </cell>
          <cell r="E6409" t="str">
            <v>NUESTRA SENORA DE LA ALTAGRACIA</v>
          </cell>
          <cell r="F6409" t="str">
            <v>NOCTURNA</v>
          </cell>
          <cell r="G6409" t="str">
            <v>SECUNDARIO</v>
          </cell>
          <cell r="H6409" t="str">
            <v>PUBLICO</v>
          </cell>
          <cell r="I6409" t="str">
            <v>Autorizado</v>
          </cell>
          <cell r="J6409" t="str">
            <v>01142012</v>
          </cell>
          <cell r="K6409" t="str">
            <v>PROF. JUAN EMILIO BOSCH GAVINO</v>
          </cell>
          <cell r="L6409" t="str">
            <v>URBANA-MARGINAL</v>
          </cell>
          <cell r="M6409" t="str">
            <v>DISTRITO NACIONAL</v>
          </cell>
          <cell r="N6409" t="str">
            <v>01</v>
          </cell>
          <cell r="O6409" t="str">
            <v>SANTO DOMINGO DE GUZMÁN</v>
          </cell>
          <cell r="P6409" t="str">
            <v>0101</v>
          </cell>
          <cell r="Q6409" t="str">
            <v>SANTO DOMINGO DE GUZMÁN</v>
          </cell>
          <cell r="R6409" t="str">
            <v>01</v>
          </cell>
          <cell r="S6409" t="str">
            <v>SANTO DOMINGO DE GUZMÁN (ZONA URBANA)</v>
          </cell>
          <cell r="T6409" t="str">
            <v>01</v>
          </cell>
          <cell r="U6409" t="str">
            <v>NUEVO ARROYO HONDO</v>
          </cell>
          <cell r="V6409" t="str">
            <v>016</v>
          </cell>
          <cell r="W6409" t="str">
            <v>18.506</v>
          </cell>
          <cell r="X6409" t="str">
            <v>-69.9386</v>
          </cell>
        </row>
        <row r="6410">
          <cell r="A6410" t="str">
            <v>05622</v>
          </cell>
          <cell r="B6410" t="str">
            <v>15 - SANTO DOMINGO</v>
          </cell>
          <cell r="C6410" t="str">
            <v>1504 - SANTO DOMINGO NOROESTE</v>
          </cell>
          <cell r="D6410" t="str">
            <v>05622</v>
          </cell>
          <cell r="E6410" t="str">
            <v>YUCA, LA</v>
          </cell>
          <cell r="F6410" t="str">
            <v>NOCTURNA</v>
          </cell>
          <cell r="G6410" t="str">
            <v>SECUNDARIO</v>
          </cell>
          <cell r="H6410" t="str">
            <v>PUBLICO</v>
          </cell>
          <cell r="I6410" t="str">
            <v>Autorizado</v>
          </cell>
          <cell r="J6410" t="str">
            <v>01012850</v>
          </cell>
          <cell r="K6410" t="str">
            <v>LA YUCA</v>
          </cell>
          <cell r="L6410" t="str">
            <v>URBANA</v>
          </cell>
          <cell r="M6410" t="str">
            <v>DISTRITO NACIONAL</v>
          </cell>
          <cell r="N6410" t="str">
            <v>01</v>
          </cell>
          <cell r="O6410" t="str">
            <v>SANTO DOMINGO DE GUZMÁN</v>
          </cell>
          <cell r="P6410" t="str">
            <v>0101</v>
          </cell>
          <cell r="Q6410" t="str">
            <v>SANTO DOMINGO DE GUZMÁN</v>
          </cell>
          <cell r="R6410" t="str">
            <v>01</v>
          </cell>
          <cell r="S6410" t="str">
            <v>SANTO DOMINGO DE GUZMÁN (ZONA URBANA)</v>
          </cell>
          <cell r="T6410" t="str">
            <v>01</v>
          </cell>
          <cell r="U6410" t="str">
            <v>LOS RÍOS</v>
          </cell>
          <cell r="V6410" t="str">
            <v>005</v>
          </cell>
          <cell r="W6410" t="str">
            <v/>
          </cell>
          <cell r="X6410" t="str">
            <v/>
          </cell>
        </row>
        <row r="6411">
          <cell r="A6411" t="str">
            <v>05623</v>
          </cell>
          <cell r="B6411" t="str">
            <v>15 - SANTO DOMINGO</v>
          </cell>
          <cell r="C6411" t="str">
            <v>1504 - SANTO DOMINGO NOROESTE</v>
          </cell>
          <cell r="D6411" t="str">
            <v>05623</v>
          </cell>
          <cell r="E6411" t="str">
            <v>LA YUCA</v>
          </cell>
          <cell r="F6411" t="str">
            <v>NOCTURNA</v>
          </cell>
          <cell r="G6411" t="str">
            <v>BASICA DE ADULTOS</v>
          </cell>
          <cell r="H6411" t="str">
            <v>PUBLICO</v>
          </cell>
          <cell r="I6411" t="str">
            <v>Autorizado</v>
          </cell>
          <cell r="J6411" t="str">
            <v>01012850</v>
          </cell>
          <cell r="K6411" t="str">
            <v>LA YUCA</v>
          </cell>
          <cell r="L6411" t="str">
            <v>URBANA</v>
          </cell>
          <cell r="M6411" t="str">
            <v>DISTRITO NACIONAL</v>
          </cell>
          <cell r="N6411" t="str">
            <v>01</v>
          </cell>
          <cell r="O6411" t="str">
            <v>SANTO DOMINGO DE GUZMÁN</v>
          </cell>
          <cell r="P6411" t="str">
            <v>0101</v>
          </cell>
          <cell r="Q6411" t="str">
            <v>SANTO DOMINGO DE GUZMÁN</v>
          </cell>
          <cell r="R6411" t="str">
            <v>01</v>
          </cell>
          <cell r="S6411" t="str">
            <v>SANTO DOMINGO DE GUZMÁN (ZONA URBANA)</v>
          </cell>
          <cell r="T6411" t="str">
            <v>01</v>
          </cell>
          <cell r="U6411" t="str">
            <v>LOS RÍOS</v>
          </cell>
          <cell r="V6411" t="str">
            <v>005</v>
          </cell>
          <cell r="W6411" t="str">
            <v/>
          </cell>
          <cell r="X6411" t="str">
            <v/>
          </cell>
        </row>
        <row r="6412">
          <cell r="A6412" t="str">
            <v>05625</v>
          </cell>
          <cell r="B6412" t="str">
            <v>15 - SANTO DOMINGO</v>
          </cell>
          <cell r="C6412" t="str">
            <v>1504 - SANTO DOMINGO NOROESTE</v>
          </cell>
          <cell r="D6412" t="str">
            <v>05625</v>
          </cell>
          <cell r="E6412" t="str">
            <v>MALAQUIAS GIL</v>
          </cell>
          <cell r="F6412" t="str">
            <v>NOCTURNA</v>
          </cell>
          <cell r="G6412" t="str">
            <v>BASICA DE ADULTOS</v>
          </cell>
          <cell r="H6412" t="str">
            <v>PUBLICO</v>
          </cell>
          <cell r="I6412" t="str">
            <v>Autorizado</v>
          </cell>
          <cell r="J6412" t="str">
            <v>01143413</v>
          </cell>
          <cell r="K6412" t="str">
            <v>MALAQUIAS GIL</v>
          </cell>
          <cell r="L6412" t="str">
            <v>URBANA</v>
          </cell>
          <cell r="M6412" t="str">
            <v>DISTRITO NACIONAL</v>
          </cell>
          <cell r="N6412" t="str">
            <v>01</v>
          </cell>
          <cell r="O6412" t="str">
            <v>SANTO DOMINGO DE GUZMÁN</v>
          </cell>
          <cell r="P6412" t="str">
            <v>0101</v>
          </cell>
          <cell r="Q6412" t="str">
            <v>SANTO DOMINGO DE GUZMÁN</v>
          </cell>
          <cell r="R6412" t="str">
            <v>01</v>
          </cell>
          <cell r="S6412" t="str">
            <v>SANTO DOMINGO DE GUZMÁN (ZONA URBANA)</v>
          </cell>
          <cell r="T6412" t="str">
            <v>01</v>
          </cell>
          <cell r="U6412" t="str">
            <v>LOS JARDINES</v>
          </cell>
          <cell r="V6412" t="str">
            <v>014</v>
          </cell>
          <cell r="W6412" t="str">
            <v>18.4859</v>
          </cell>
          <cell r="X6412" t="str">
            <v>-69.9454</v>
          </cell>
        </row>
        <row r="6413">
          <cell r="A6413" t="str">
            <v>05626</v>
          </cell>
          <cell r="B6413" t="str">
            <v>15 - SANTO DOMINGO</v>
          </cell>
          <cell r="C6413" t="str">
            <v>1504 - SANTO DOMINGO NOROESTE</v>
          </cell>
          <cell r="D6413" t="str">
            <v>05626</v>
          </cell>
          <cell r="E6413" t="str">
            <v>MALAQUIAS GIL</v>
          </cell>
          <cell r="F6413" t="str">
            <v>NOCTURNA</v>
          </cell>
          <cell r="G6413" t="str">
            <v>SECUNDARIO</v>
          </cell>
          <cell r="H6413" t="str">
            <v>PUBLICO</v>
          </cell>
          <cell r="I6413" t="str">
            <v>Autorizado</v>
          </cell>
          <cell r="J6413" t="str">
            <v>01143413</v>
          </cell>
          <cell r="K6413" t="str">
            <v>MALAQUIAS GIL</v>
          </cell>
          <cell r="L6413" t="str">
            <v>URBANA</v>
          </cell>
          <cell r="M6413" t="str">
            <v>DISTRITO NACIONAL</v>
          </cell>
          <cell r="N6413" t="str">
            <v>01</v>
          </cell>
          <cell r="O6413" t="str">
            <v>SANTO DOMINGO DE GUZMÁN</v>
          </cell>
          <cell r="P6413" t="str">
            <v>0101</v>
          </cell>
          <cell r="Q6413" t="str">
            <v>SANTO DOMINGO DE GUZMÁN</v>
          </cell>
          <cell r="R6413" t="str">
            <v>01</v>
          </cell>
          <cell r="S6413" t="str">
            <v>SANTO DOMINGO DE GUZMÁN (ZONA URBANA)</v>
          </cell>
          <cell r="T6413" t="str">
            <v>01</v>
          </cell>
          <cell r="U6413" t="str">
            <v>LOS JARDINES</v>
          </cell>
          <cell r="V6413" t="str">
            <v>014</v>
          </cell>
          <cell r="W6413" t="str">
            <v>18.4859</v>
          </cell>
          <cell r="X6413" t="str">
            <v>-69.9454</v>
          </cell>
        </row>
        <row r="6414">
          <cell r="A6414" t="str">
            <v>05627</v>
          </cell>
          <cell r="B6414" t="str">
            <v>15 - SANTO DOMINGO</v>
          </cell>
          <cell r="C6414" t="str">
            <v>1504 - SANTO DOMINGO NOROESTE</v>
          </cell>
          <cell r="D6414" t="str">
            <v>05627</v>
          </cell>
          <cell r="E6414" t="str">
            <v>ARROYO HONDO</v>
          </cell>
          <cell r="F6414" t="str">
            <v>NOCTURNA</v>
          </cell>
          <cell r="G6414" t="str">
            <v>BASICA DE ADULTOS</v>
          </cell>
          <cell r="H6414" t="str">
            <v>PUBLICO</v>
          </cell>
          <cell r="I6414" t="str">
            <v>Autorizado</v>
          </cell>
          <cell r="J6414" t="str">
            <v>01006417</v>
          </cell>
          <cell r="K6414" t="str">
            <v>ARROYO HONDO</v>
          </cell>
          <cell r="L6414" t="str">
            <v>URBANA</v>
          </cell>
          <cell r="M6414" t="str">
            <v>DISTRITO NACIONAL</v>
          </cell>
          <cell r="N6414" t="str">
            <v>01</v>
          </cell>
          <cell r="O6414" t="str">
            <v>SANTO DOMINGO DE GUZMÁN</v>
          </cell>
          <cell r="P6414" t="str">
            <v>0101</v>
          </cell>
          <cell r="Q6414" t="str">
            <v>SANTO DOMINGO DE GUZMÁN</v>
          </cell>
          <cell r="R6414" t="str">
            <v>01</v>
          </cell>
          <cell r="S6414" t="str">
            <v>SANTO DOMINGO DE GUZMÁN (ZONA URBANA)</v>
          </cell>
          <cell r="T6414" t="str">
            <v>01</v>
          </cell>
          <cell r="U6414" t="str">
            <v>VIEJO ARROYO HONDO</v>
          </cell>
          <cell r="V6414" t="str">
            <v>018</v>
          </cell>
          <cell r="W6414" t="str">
            <v>18.494724</v>
          </cell>
          <cell r="X6414" t="str">
            <v>-69.937906</v>
          </cell>
        </row>
        <row r="6415">
          <cell r="A6415" t="str">
            <v>05879</v>
          </cell>
          <cell r="B6415" t="str">
            <v>15 - SANTO DOMINGO</v>
          </cell>
          <cell r="C6415" t="str">
            <v>1504 - SANTO DOMINGO NOROESTE</v>
          </cell>
          <cell r="D6415" t="str">
            <v>05879</v>
          </cell>
          <cell r="E6415" t="str">
            <v>JESUS MAESTRO</v>
          </cell>
          <cell r="F6415" t="str">
            <v>NOCTURNA</v>
          </cell>
          <cell r="G6415" t="str">
            <v>BASICA DE ADULTOS</v>
          </cell>
          <cell r="H6415" t="str">
            <v>PUBLICO</v>
          </cell>
          <cell r="I6415" t="str">
            <v>Autorizado</v>
          </cell>
          <cell r="J6415" t="str">
            <v>01197318</v>
          </cell>
          <cell r="K6415" t="str">
            <v>JESUS MAESTRO</v>
          </cell>
          <cell r="L6415" t="str">
            <v>URBANA-MARGINAL</v>
          </cell>
          <cell r="M6415" t="str">
            <v>DISTRITO NACIONAL</v>
          </cell>
          <cell r="N6415" t="str">
            <v>01</v>
          </cell>
          <cell r="O6415" t="str">
            <v>SANTO DOMINGO DE GUZMÁN</v>
          </cell>
          <cell r="P6415" t="str">
            <v>0101</v>
          </cell>
          <cell r="Q6415" t="str">
            <v>SANTO DOMINGO DE GUZMÁN</v>
          </cell>
          <cell r="R6415" t="str">
            <v>01</v>
          </cell>
          <cell r="S6415" t="str">
            <v>SANTO DOMINGO DE GUZMÁN (ZONA URBANA)</v>
          </cell>
          <cell r="T6415" t="str">
            <v>01</v>
          </cell>
          <cell r="U6415" t="str">
            <v>PALMA REAL</v>
          </cell>
          <cell r="V6415" t="str">
            <v>002</v>
          </cell>
          <cell r="W6415" t="str">
            <v>18.5187</v>
          </cell>
          <cell r="X6415" t="str">
            <v>-69.9874</v>
          </cell>
        </row>
        <row r="6416">
          <cell r="A6416" t="str">
            <v>05880</v>
          </cell>
          <cell r="B6416" t="str">
            <v>15 - SANTO DOMINGO</v>
          </cell>
          <cell r="C6416" t="str">
            <v>1504 - SANTO DOMINGO NOROESTE</v>
          </cell>
          <cell r="D6416" t="str">
            <v>05880</v>
          </cell>
          <cell r="E6416" t="str">
            <v>JESUS MAESTRO</v>
          </cell>
          <cell r="F6416" t="str">
            <v>NOCTURNA</v>
          </cell>
          <cell r="G6416" t="str">
            <v>SECUNDARIO</v>
          </cell>
          <cell r="H6416" t="str">
            <v>PUBLICO</v>
          </cell>
          <cell r="I6416" t="str">
            <v>Autorizado</v>
          </cell>
          <cell r="J6416" t="str">
            <v>01197318</v>
          </cell>
          <cell r="K6416" t="str">
            <v>JESUS MAESTRO</v>
          </cell>
          <cell r="L6416" t="str">
            <v>URBANA-MARGINAL</v>
          </cell>
          <cell r="M6416" t="str">
            <v>DISTRITO NACIONAL</v>
          </cell>
          <cell r="N6416" t="str">
            <v>01</v>
          </cell>
          <cell r="O6416" t="str">
            <v>SANTO DOMINGO DE GUZMÁN</v>
          </cell>
          <cell r="P6416" t="str">
            <v>0101</v>
          </cell>
          <cell r="Q6416" t="str">
            <v>SANTO DOMINGO DE GUZMÁN</v>
          </cell>
          <cell r="R6416" t="str">
            <v>01</v>
          </cell>
          <cell r="S6416" t="str">
            <v>SANTO DOMINGO DE GUZMÁN (ZONA URBANA)</v>
          </cell>
          <cell r="T6416" t="str">
            <v>01</v>
          </cell>
          <cell r="U6416" t="str">
            <v>PALMA REAL</v>
          </cell>
          <cell r="V6416" t="str">
            <v>002</v>
          </cell>
          <cell r="W6416" t="str">
            <v>18.5187</v>
          </cell>
          <cell r="X6416" t="str">
            <v>-69.9874</v>
          </cell>
        </row>
        <row r="6417">
          <cell r="A6417" t="str">
            <v>05962</v>
          </cell>
          <cell r="B6417" t="str">
            <v>15 - SANTO DOMINGO</v>
          </cell>
          <cell r="C6417" t="str">
            <v>1504 - SANTO DOMINGO NOROESTE</v>
          </cell>
          <cell r="D6417" t="str">
            <v>05962</v>
          </cell>
          <cell r="E6417" t="str">
            <v>NUESTRA SEÑORA DE LA FE</v>
          </cell>
          <cell r="F6417" t="str">
            <v>MATUTINA</v>
          </cell>
          <cell r="G6417" t="str">
            <v>INICIAL - PRIMARIO - SECUNDARIO</v>
          </cell>
          <cell r="H6417" t="str">
            <v>PUBLICO</v>
          </cell>
          <cell r="I6417" t="str">
            <v>Autorizado</v>
          </cell>
          <cell r="J6417" t="str">
            <v>01216316</v>
          </cell>
          <cell r="K6417" t="str">
            <v>NUESTRA SEÑORA DE LA FE</v>
          </cell>
          <cell r="L6417" t="str">
            <v>URBANA</v>
          </cell>
          <cell r="M6417" t="str">
            <v>DISTRITO NACIONAL</v>
          </cell>
          <cell r="N6417" t="str">
            <v>01</v>
          </cell>
          <cell r="O6417" t="str">
            <v>SANTO DOMINGO DE GUZMÁN</v>
          </cell>
          <cell r="P6417" t="str">
            <v>0101</v>
          </cell>
          <cell r="Q6417" t="str">
            <v>SANTO DOMINGO DE GUZMÁN</v>
          </cell>
          <cell r="R6417" t="str">
            <v>01</v>
          </cell>
          <cell r="S6417" t="str">
            <v>SANTO DOMINGO DE GUZMÁN (ZONA URBANA)</v>
          </cell>
          <cell r="T6417" t="str">
            <v>01</v>
          </cell>
          <cell r="U6417" t="str">
            <v>LA FE</v>
          </cell>
          <cell r="V6417" t="str">
            <v>044</v>
          </cell>
          <cell r="W6417" t="str">
            <v>18.4921</v>
          </cell>
          <cell r="X6417" t="str">
            <v>-69.9316</v>
          </cell>
        </row>
        <row r="6418">
          <cell r="A6418" t="str">
            <v>06046</v>
          </cell>
          <cell r="B6418" t="str">
            <v>15 - SANTO DOMINGO</v>
          </cell>
          <cell r="C6418" t="str">
            <v>1504 - SANTO DOMINGO NOROESTE</v>
          </cell>
          <cell r="D6418" t="str">
            <v>06046</v>
          </cell>
          <cell r="E6418" t="str">
            <v>SAN BENITO</v>
          </cell>
          <cell r="F6418" t="str">
            <v>MATUTINA</v>
          </cell>
          <cell r="G6418" t="str">
            <v>INICIAL - PRIMARIO</v>
          </cell>
          <cell r="H6418" t="str">
            <v>PUBLICO</v>
          </cell>
          <cell r="I6418" t="str">
            <v>Autorizado</v>
          </cell>
          <cell r="J6418" t="str">
            <v>01233713</v>
          </cell>
          <cell r="K6418" t="str">
            <v>SAN BENITO</v>
          </cell>
          <cell r="L6418" t="str">
            <v>URBANA</v>
          </cell>
          <cell r="M6418" t="str">
            <v>DISTRITO NACIONAL</v>
          </cell>
          <cell r="N6418" t="str">
            <v>01</v>
          </cell>
          <cell r="O6418" t="str">
            <v>SANTO DOMINGO DE GUZMÁN</v>
          </cell>
          <cell r="P6418" t="str">
            <v>0101</v>
          </cell>
          <cell r="Q6418" t="str">
            <v>SANTO DOMINGO DE GUZMÁN</v>
          </cell>
          <cell r="R6418" t="str">
            <v>01</v>
          </cell>
          <cell r="S6418" t="str">
            <v>SANTO DOMINGO DE GUZMÁN (ZONA URBANA)</v>
          </cell>
          <cell r="T6418" t="str">
            <v>01</v>
          </cell>
          <cell r="U6418" t="str">
            <v>LA FE</v>
          </cell>
          <cell r="V6418" t="str">
            <v>044</v>
          </cell>
          <cell r="W6418" t="str">
            <v>18.488281</v>
          </cell>
          <cell r="X6418" t="str">
            <v>-69.917454</v>
          </cell>
        </row>
        <row r="6419">
          <cell r="A6419" t="str">
            <v>06192</v>
          </cell>
          <cell r="B6419" t="str">
            <v>15 - SANTO DOMINGO</v>
          </cell>
          <cell r="C6419" t="str">
            <v>1504 - SANTO DOMINGO NOROESTE</v>
          </cell>
          <cell r="D6419" t="str">
            <v>06192</v>
          </cell>
          <cell r="E6419" t="str">
            <v>DR. JOSE FRANCISCO PENA GOMEZ</v>
          </cell>
          <cell r="F6419" t="str">
            <v>MATUTINA</v>
          </cell>
          <cell r="G6419" t="str">
            <v>SECUNDARIO</v>
          </cell>
          <cell r="H6419" t="str">
            <v>PUBLICO</v>
          </cell>
          <cell r="I6419" t="str">
            <v>Autorizado</v>
          </cell>
          <cell r="J6419" t="str">
            <v>01260317</v>
          </cell>
          <cell r="K6419" t="str">
            <v>DR. JOSE FRANCISCO PENA GOMEZ</v>
          </cell>
          <cell r="L6419" t="str">
            <v>URBANA-MARGINAL</v>
          </cell>
          <cell r="M6419" t="str">
            <v>DISTRITO NACIONAL</v>
          </cell>
          <cell r="N6419" t="str">
            <v>01</v>
          </cell>
          <cell r="O6419" t="str">
            <v>SANTO DOMINGO DE GUZMÁN</v>
          </cell>
          <cell r="P6419" t="str">
            <v>0101</v>
          </cell>
          <cell r="Q6419" t="str">
            <v>SANTO DOMINGO DE GUZMÁN</v>
          </cell>
          <cell r="R6419" t="str">
            <v>01</v>
          </cell>
          <cell r="S6419" t="str">
            <v>SANTO DOMINGO DE GUZMÁN (ZONA URBANA)</v>
          </cell>
          <cell r="T6419" t="str">
            <v>01</v>
          </cell>
          <cell r="U6419" t="str">
            <v>PALMA REAL</v>
          </cell>
          <cell r="V6419" t="str">
            <v>002</v>
          </cell>
          <cell r="W6419" t="str">
            <v>18.518245</v>
          </cell>
          <cell r="X6419" t="str">
            <v>-69.990644</v>
          </cell>
        </row>
        <row r="6420">
          <cell r="A6420" t="str">
            <v>06193</v>
          </cell>
          <cell r="B6420" t="str">
            <v>15 - SANTO DOMINGO</v>
          </cell>
          <cell r="C6420" t="str">
            <v>1504 - SANTO DOMINGO NOROESTE</v>
          </cell>
          <cell r="D6420" t="str">
            <v>06193</v>
          </cell>
          <cell r="E6420" t="str">
            <v>DR. JOSE FRANCISCO PENA GOMEZ</v>
          </cell>
          <cell r="F6420" t="str">
            <v>VESPERTINA</v>
          </cell>
          <cell r="G6420" t="str">
            <v>SECUNDARIO</v>
          </cell>
          <cell r="H6420" t="str">
            <v>PUBLICO</v>
          </cell>
          <cell r="I6420" t="str">
            <v>Autorizado</v>
          </cell>
          <cell r="J6420" t="str">
            <v>01260317</v>
          </cell>
          <cell r="K6420" t="str">
            <v>DR. JOSE FRANCISCO PENA GOMEZ</v>
          </cell>
          <cell r="L6420" t="str">
            <v>URBANA-MARGINAL</v>
          </cell>
          <cell r="M6420" t="str">
            <v>DISTRITO NACIONAL</v>
          </cell>
          <cell r="N6420" t="str">
            <v>01</v>
          </cell>
          <cell r="O6420" t="str">
            <v>SANTO DOMINGO DE GUZMÁN</v>
          </cell>
          <cell r="P6420" t="str">
            <v>0101</v>
          </cell>
          <cell r="Q6420" t="str">
            <v>SANTO DOMINGO DE GUZMÁN</v>
          </cell>
          <cell r="R6420" t="str">
            <v>01</v>
          </cell>
          <cell r="S6420" t="str">
            <v>SANTO DOMINGO DE GUZMÁN (ZONA URBANA)</v>
          </cell>
          <cell r="T6420" t="str">
            <v>01</v>
          </cell>
          <cell r="U6420" t="str">
            <v>PALMA REAL</v>
          </cell>
          <cell r="V6420" t="str">
            <v>002</v>
          </cell>
          <cell r="W6420" t="str">
            <v>18.518245</v>
          </cell>
          <cell r="X6420" t="str">
            <v>-69.990644</v>
          </cell>
        </row>
        <row r="6421">
          <cell r="A6421" t="str">
            <v>09746</v>
          </cell>
          <cell r="B6421" t="str">
            <v>15 - SANTO DOMINGO</v>
          </cell>
          <cell r="C6421" t="str">
            <v>1504 - SANTO DOMINGO NOROESTE</v>
          </cell>
          <cell r="D6421" t="str">
            <v>09746</v>
          </cell>
          <cell r="E6421" t="str">
            <v>RADIO SANTA MARÍA POLIT. NTRA SRA. DE LOS ANGELES</v>
          </cell>
          <cell r="F6421" t="str">
            <v>SEMI PRESENCIAL</v>
          </cell>
          <cell r="G6421" t="str">
            <v>PREPARA</v>
          </cell>
          <cell r="H6421" t="str">
            <v>SEMIOFICIAL</v>
          </cell>
          <cell r="I6421" t="str">
            <v>Autorizado</v>
          </cell>
          <cell r="J6421" t="str">
            <v>01047010</v>
          </cell>
          <cell r="K6421" t="str">
            <v>INSTITUTO POLITECNICO ANGELES CUSTODIOS</v>
          </cell>
          <cell r="L6421" t="str">
            <v>URBANA</v>
          </cell>
          <cell r="M6421" t="str">
            <v>DISTRITO NACIONAL</v>
          </cell>
          <cell r="N6421" t="str">
            <v>01</v>
          </cell>
          <cell r="O6421" t="str">
            <v>SANTO DOMINGO DE GUZMÁN</v>
          </cell>
          <cell r="P6421" t="str">
            <v>0101</v>
          </cell>
          <cell r="Q6421" t="str">
            <v>SANTO DOMINGO DE GUZMÁN</v>
          </cell>
          <cell r="R6421" t="str">
            <v>01</v>
          </cell>
          <cell r="S6421" t="str">
            <v>SANTO DOMINGO DE GUZMÁN (ZONA URBANA)</v>
          </cell>
          <cell r="T6421" t="str">
            <v>01</v>
          </cell>
          <cell r="U6421" t="str">
            <v>CRISTO REY</v>
          </cell>
          <cell r="V6421" t="str">
            <v>046</v>
          </cell>
          <cell r="W6421" t="str">
            <v>18.500416</v>
          </cell>
          <cell r="X6421" t="str">
            <v>-69.92928</v>
          </cell>
        </row>
        <row r="6422">
          <cell r="A6422" t="str">
            <v>10148</v>
          </cell>
          <cell r="B6422" t="str">
            <v>15 - SANTO DOMINGO</v>
          </cell>
          <cell r="C6422" t="str">
            <v>1504 - SANTO DOMINGO NOROESTE</v>
          </cell>
          <cell r="D6422" t="str">
            <v>10148</v>
          </cell>
          <cell r="E6422" t="str">
            <v>FRANCISCO ULISES DOMINGUEZ</v>
          </cell>
          <cell r="F6422" t="str">
            <v>SEMI PRESENCIAL</v>
          </cell>
          <cell r="G6422" t="str">
            <v>PREPARA</v>
          </cell>
          <cell r="H6422" t="str">
            <v>PUBLICO</v>
          </cell>
          <cell r="I6422" t="str">
            <v>Autorizado</v>
          </cell>
          <cell r="J6422" t="str">
            <v>01044739</v>
          </cell>
          <cell r="K6422" t="str">
            <v>FRANCISCO ULISES DOMINGUEZ</v>
          </cell>
          <cell r="L6422" t="str">
            <v>URBANA</v>
          </cell>
          <cell r="M6422" t="str">
            <v>DISTRITO NACIONAL</v>
          </cell>
          <cell r="N6422" t="str">
            <v>01</v>
          </cell>
          <cell r="O6422" t="str">
            <v>SANTO DOMINGO DE GUZMÁN</v>
          </cell>
          <cell r="P6422" t="str">
            <v>0101</v>
          </cell>
          <cell r="Q6422" t="str">
            <v>SANTO DOMINGO DE GUZMÁN</v>
          </cell>
          <cell r="R6422" t="str">
            <v>01</v>
          </cell>
          <cell r="S6422" t="str">
            <v>SANTO DOMINGO DE GUZMÁN (ZONA URBANA)</v>
          </cell>
          <cell r="T6422" t="str">
            <v>01</v>
          </cell>
          <cell r="U6422" t="str">
            <v>LA AGUSTINA</v>
          </cell>
          <cell r="V6422" t="str">
            <v>045</v>
          </cell>
          <cell r="W6422" t="str">
            <v>18.49421</v>
          </cell>
          <cell r="X6422" t="str">
            <v>-69.928212</v>
          </cell>
        </row>
        <row r="6423">
          <cell r="A6423" t="str">
            <v>10191</v>
          </cell>
          <cell r="B6423" t="str">
            <v>15 - SANTO DOMINGO</v>
          </cell>
          <cell r="C6423" t="str">
            <v>1504 - SANTO DOMINGO NOROESTE</v>
          </cell>
          <cell r="D6423" t="str">
            <v>10191</v>
          </cell>
          <cell r="E6423" t="str">
            <v>MARIA FANIA ENCARNACION GONZALEZ-CLUB JUVENIL SECCION P</v>
          </cell>
          <cell r="F6423" t="str">
            <v>NOCTURNA</v>
          </cell>
          <cell r="G6423" t="str">
            <v>PREPARA</v>
          </cell>
          <cell r="H6423" t="str">
            <v>PUBLICO</v>
          </cell>
          <cell r="I6423" t="str">
            <v>Autorizado</v>
          </cell>
          <cell r="J6423" t="str">
            <v>01041338</v>
          </cell>
          <cell r="K6423" t="str">
            <v>MARIA FANIA ENCARNACION GONZALEZ - CLUB JUVENIL LA</v>
          </cell>
          <cell r="L6423" t="str">
            <v>URBANA</v>
          </cell>
          <cell r="M6423" t="str">
            <v>DISTRITO NACIONAL</v>
          </cell>
          <cell r="N6423" t="str">
            <v>01</v>
          </cell>
          <cell r="O6423" t="str">
            <v>SANTO DOMINGO DE GUZMÁN</v>
          </cell>
          <cell r="P6423" t="str">
            <v>0101</v>
          </cell>
          <cell r="Q6423" t="str">
            <v>SANTO DOMINGO DE GUZMÁN</v>
          </cell>
          <cell r="R6423" t="str">
            <v>01</v>
          </cell>
          <cell r="S6423" t="str">
            <v>SANTO DOMINGO DE GUZMÁN (ZONA URBANA)</v>
          </cell>
          <cell r="T6423" t="str">
            <v>01</v>
          </cell>
          <cell r="U6423" t="str">
            <v>LA FE</v>
          </cell>
          <cell r="V6423" t="str">
            <v>044</v>
          </cell>
          <cell r="W6423" t="str">
            <v>18.486721</v>
          </cell>
          <cell r="X6423" t="str">
            <v>-69.930141</v>
          </cell>
        </row>
        <row r="6424">
          <cell r="A6424" t="str">
            <v>10198</v>
          </cell>
          <cell r="B6424" t="str">
            <v>15 - SANTO DOMINGO</v>
          </cell>
          <cell r="C6424" t="str">
            <v>1504 - SANTO DOMINGO NOROESTE</v>
          </cell>
          <cell r="D6424" t="str">
            <v>10198</v>
          </cell>
          <cell r="E6424" t="str">
            <v>BENITO JUAREZ</v>
          </cell>
          <cell r="F6424" t="str">
            <v>SEMI PRESENCIAL</v>
          </cell>
          <cell r="G6424" t="str">
            <v>PREPARA</v>
          </cell>
          <cell r="H6424" t="str">
            <v>PUBLICO</v>
          </cell>
          <cell r="I6424" t="str">
            <v>Autorizado</v>
          </cell>
          <cell r="J6424" t="str">
            <v>01045614</v>
          </cell>
          <cell r="K6424" t="str">
            <v>BENITO JUAREZ</v>
          </cell>
          <cell r="L6424" t="str">
            <v>URBANA</v>
          </cell>
          <cell r="M6424" t="str">
            <v>DISTRITO NACIONAL</v>
          </cell>
          <cell r="N6424" t="str">
            <v>01</v>
          </cell>
          <cell r="O6424" t="str">
            <v>SANTO DOMINGO DE GUZMÁN</v>
          </cell>
          <cell r="P6424" t="str">
            <v>0101</v>
          </cell>
          <cell r="Q6424" t="str">
            <v>SANTO DOMINGO DE GUZMÁN</v>
          </cell>
          <cell r="R6424" t="str">
            <v>01</v>
          </cell>
          <cell r="S6424" t="str">
            <v>SANTO DOMINGO DE GUZMÁN (ZONA URBANA)</v>
          </cell>
          <cell r="T6424" t="str">
            <v>01</v>
          </cell>
          <cell r="U6424" t="str">
            <v>CRISTO REY</v>
          </cell>
          <cell r="V6424" t="str">
            <v>046</v>
          </cell>
          <cell r="W6424" t="str">
            <v>18.4994</v>
          </cell>
          <cell r="X6424" t="str">
            <v>-69.9293</v>
          </cell>
        </row>
        <row r="6425">
          <cell r="A6425" t="str">
            <v>10204</v>
          </cell>
          <cell r="B6425" t="str">
            <v>15 - SANTO DOMINGO</v>
          </cell>
          <cell r="C6425" t="str">
            <v>1504 - SANTO DOMINGO NOROESTE</v>
          </cell>
          <cell r="D6425" t="str">
            <v>10204</v>
          </cell>
          <cell r="E6425" t="str">
            <v>DR. MANUEL ANTONIO TEJADA FLORENTINO</v>
          </cell>
          <cell r="F6425" t="str">
            <v>NOCTURNA</v>
          </cell>
          <cell r="G6425" t="str">
            <v>PREPARA</v>
          </cell>
          <cell r="H6425" t="str">
            <v>PUBLICO</v>
          </cell>
          <cell r="I6425" t="str">
            <v>Autorizado</v>
          </cell>
          <cell r="J6425" t="str">
            <v>01007412</v>
          </cell>
          <cell r="K6425" t="str">
            <v>REPUBLICA DE COSTA RICA</v>
          </cell>
          <cell r="L6425" t="str">
            <v>URBANA</v>
          </cell>
          <cell r="M6425" t="str">
            <v>DISTRITO NACIONAL</v>
          </cell>
          <cell r="N6425" t="str">
            <v>01</v>
          </cell>
          <cell r="O6425" t="str">
            <v>SANTO DOMINGO DE GUZMÁN</v>
          </cell>
          <cell r="P6425" t="str">
            <v>0101</v>
          </cell>
          <cell r="Q6425" t="str">
            <v>SANTO DOMINGO DE GUZMÁN</v>
          </cell>
          <cell r="R6425" t="str">
            <v>01</v>
          </cell>
          <cell r="S6425" t="str">
            <v>SANTO DOMINGO DE GUZMÁN (ZONA URBANA)</v>
          </cell>
          <cell r="T6425" t="str">
            <v>01</v>
          </cell>
          <cell r="U6425" t="str">
            <v>LOS RÍOS</v>
          </cell>
          <cell r="V6425" t="str">
            <v>005</v>
          </cell>
          <cell r="W6425" t="str">
            <v>18.4986</v>
          </cell>
          <cell r="X6425" t="str">
            <v>-69.9643</v>
          </cell>
        </row>
        <row r="6426">
          <cell r="A6426" t="str">
            <v>10329</v>
          </cell>
          <cell r="B6426" t="str">
            <v>15 - SANTO DOMINGO</v>
          </cell>
          <cell r="C6426" t="str">
            <v>1504 - SANTO DOMINGO NOROESTE</v>
          </cell>
          <cell r="D6426" t="str">
            <v>10329</v>
          </cell>
          <cell r="E6426" t="str">
            <v>LUZ DEL CALVARIO (SODECA)</v>
          </cell>
          <cell r="F6426" t="str">
            <v>MATUTINA - VESPERTINA</v>
          </cell>
          <cell r="G6426" t="str">
            <v>INICIAL - PRIMARIO - SECUNDARIO</v>
          </cell>
          <cell r="H6426" t="str">
            <v>PUBLICO</v>
          </cell>
          <cell r="I6426" t="str">
            <v>Autorizado</v>
          </cell>
          <cell r="J6426" t="str">
            <v>01016562</v>
          </cell>
          <cell r="K6426" t="str">
            <v>LUZ DEL CALVARIO (SODECA)</v>
          </cell>
          <cell r="L6426" t="str">
            <v>URBANA</v>
          </cell>
          <cell r="M6426" t="str">
            <v>DISTRITO NACIONAL</v>
          </cell>
          <cell r="N6426" t="str">
            <v>01</v>
          </cell>
          <cell r="O6426" t="str">
            <v>SANTO DOMINGO DE GUZMÁN</v>
          </cell>
          <cell r="P6426" t="str">
            <v>0101</v>
          </cell>
          <cell r="Q6426" t="str">
            <v>SANTO DOMINGO DE GUZMÁN</v>
          </cell>
          <cell r="R6426" t="str">
            <v>01</v>
          </cell>
          <cell r="S6426" t="str">
            <v>SANTO DOMINGO DE GUZMÁN (ZONA URBANA)</v>
          </cell>
          <cell r="T6426" t="str">
            <v>01</v>
          </cell>
          <cell r="U6426" t="str">
            <v>CRISTO REY</v>
          </cell>
          <cell r="V6426" t="str">
            <v>046</v>
          </cell>
          <cell r="W6426" t="str">
            <v>18.505369</v>
          </cell>
          <cell r="X6426" t="str">
            <v>-69.926817</v>
          </cell>
        </row>
        <row r="6427">
          <cell r="A6427" t="str">
            <v>11300</v>
          </cell>
          <cell r="B6427" t="str">
            <v>15 - SANTO DOMINGO</v>
          </cell>
          <cell r="C6427" t="str">
            <v>1504 - SANTO DOMINGO NOROESTE</v>
          </cell>
          <cell r="D6427" t="str">
            <v>11300</v>
          </cell>
          <cell r="E6427" t="str">
            <v>FIDEL FERRER</v>
          </cell>
          <cell r="F6427" t="str">
            <v>MATUTINA</v>
          </cell>
          <cell r="G6427" t="str">
            <v>SECUNDARIO</v>
          </cell>
          <cell r="H6427" t="str">
            <v>PUBLICO</v>
          </cell>
          <cell r="I6427" t="str">
            <v>Autorizado</v>
          </cell>
          <cell r="J6427" t="str">
            <v>01042317</v>
          </cell>
          <cell r="K6427" t="str">
            <v>FIDEL FERRER</v>
          </cell>
          <cell r="L6427" t="str">
            <v>URBANA</v>
          </cell>
          <cell r="M6427" t="str">
            <v>DISTRITO NACIONAL</v>
          </cell>
          <cell r="N6427" t="str">
            <v>01</v>
          </cell>
          <cell r="O6427" t="str">
            <v>SANTO DOMINGO DE GUZMÁN</v>
          </cell>
          <cell r="P6427" t="str">
            <v>0101</v>
          </cell>
          <cell r="Q6427" t="str">
            <v>SANTO DOMINGO DE GUZMÁN</v>
          </cell>
          <cell r="R6427" t="str">
            <v>01</v>
          </cell>
          <cell r="S6427" t="str">
            <v>SANTO DOMINGO DE GUZMÁN (ZONA URBANA)</v>
          </cell>
          <cell r="T6427" t="str">
            <v>01</v>
          </cell>
          <cell r="U6427" t="str">
            <v>LA FE</v>
          </cell>
          <cell r="V6427" t="str">
            <v>044</v>
          </cell>
          <cell r="W6427" t="str">
            <v>18.490595</v>
          </cell>
          <cell r="X6427" t="str">
            <v>-69.918615</v>
          </cell>
        </row>
        <row r="6428">
          <cell r="A6428" t="str">
            <v>12631</v>
          </cell>
          <cell r="B6428" t="str">
            <v>15 - SANTO DOMINGO</v>
          </cell>
          <cell r="C6428" t="str">
            <v>1504 - SANTO DOMINGO NOROESTE</v>
          </cell>
          <cell r="D6428" t="str">
            <v>12631</v>
          </cell>
          <cell r="E6428" t="str">
            <v>JESUS MAESTRO</v>
          </cell>
          <cell r="F6428" t="str">
            <v>SEMI PRESENCIAL</v>
          </cell>
          <cell r="G6428" t="str">
            <v>PREPARA</v>
          </cell>
          <cell r="H6428" t="str">
            <v>PUBLICO</v>
          </cell>
          <cell r="I6428" t="str">
            <v>Autorizado</v>
          </cell>
          <cell r="J6428" t="str">
            <v>01197318</v>
          </cell>
          <cell r="K6428" t="str">
            <v>JESUS MAESTRO</v>
          </cell>
          <cell r="L6428" t="str">
            <v>URBANA-MARGINAL</v>
          </cell>
          <cell r="M6428" t="str">
            <v>DISTRITO NACIONAL</v>
          </cell>
          <cell r="N6428" t="str">
            <v>01</v>
          </cell>
          <cell r="O6428" t="str">
            <v>SANTO DOMINGO DE GUZMÁN</v>
          </cell>
          <cell r="P6428" t="str">
            <v>0101</v>
          </cell>
          <cell r="Q6428" t="str">
            <v>SANTO DOMINGO DE GUZMÁN</v>
          </cell>
          <cell r="R6428" t="str">
            <v>01</v>
          </cell>
          <cell r="S6428" t="str">
            <v>SANTO DOMINGO DE GUZMÁN (ZONA URBANA)</v>
          </cell>
          <cell r="T6428" t="str">
            <v>01</v>
          </cell>
          <cell r="U6428" t="str">
            <v>PALMA REAL</v>
          </cell>
          <cell r="V6428" t="str">
            <v>002</v>
          </cell>
          <cell r="W6428" t="str">
            <v>18.5187</v>
          </cell>
          <cell r="X6428" t="str">
            <v>-69.9874</v>
          </cell>
        </row>
        <row r="6429">
          <cell r="A6429" t="str">
            <v>12671</v>
          </cell>
          <cell r="B6429" t="str">
            <v>15 - SANTO DOMINGO</v>
          </cell>
          <cell r="C6429" t="str">
            <v>1504 - SANTO DOMINGO NOROESTE</v>
          </cell>
          <cell r="D6429" t="str">
            <v>12671</v>
          </cell>
          <cell r="E6429" t="str">
            <v>ANGEL MANUEL BELLIARD - MIS MUCHACHITOS</v>
          </cell>
          <cell r="F6429" t="str">
            <v>VESPERTINA</v>
          </cell>
          <cell r="G6429" t="str">
            <v>SECUNDARIO</v>
          </cell>
          <cell r="H6429" t="str">
            <v>PUBLICO</v>
          </cell>
          <cell r="I6429" t="str">
            <v>Autorizado</v>
          </cell>
          <cell r="J6429" t="str">
            <v>01046817</v>
          </cell>
          <cell r="K6429" t="str">
            <v>ANGEL MANUEL BELLIARD - MIS MUCHACHITOS</v>
          </cell>
          <cell r="L6429" t="str">
            <v>URBANA</v>
          </cell>
          <cell r="M6429" t="str">
            <v>DISTRITO NACIONAL</v>
          </cell>
          <cell r="N6429" t="str">
            <v>01</v>
          </cell>
          <cell r="O6429" t="str">
            <v>SANTO DOMINGO DE GUZMÁN</v>
          </cell>
          <cell r="P6429" t="str">
            <v>0101</v>
          </cell>
          <cell r="Q6429" t="str">
            <v>SANTO DOMINGO DE GUZMÁN</v>
          </cell>
          <cell r="R6429" t="str">
            <v>01</v>
          </cell>
          <cell r="S6429" t="str">
            <v>SANTO DOMINGO DE GUZMÁN (ZONA URBANA)</v>
          </cell>
          <cell r="T6429" t="str">
            <v>01</v>
          </cell>
          <cell r="U6429" t="str">
            <v>CRISTO REY</v>
          </cell>
          <cell r="V6429" t="str">
            <v>046</v>
          </cell>
          <cell r="W6429" t="str">
            <v>18.504405</v>
          </cell>
          <cell r="X6429" t="str">
            <v>-69.920661</v>
          </cell>
        </row>
        <row r="6430">
          <cell r="A6430" t="str">
            <v>12713</v>
          </cell>
          <cell r="B6430" t="str">
            <v>15 - SANTO DOMINGO</v>
          </cell>
          <cell r="C6430" t="str">
            <v>1504 - SANTO DOMINGO NOROESTE</v>
          </cell>
          <cell r="D6430" t="str">
            <v>12713</v>
          </cell>
          <cell r="E6430" t="str">
            <v>RENOVACION</v>
          </cell>
          <cell r="F6430" t="str">
            <v>VESPERTINA</v>
          </cell>
          <cell r="G6430" t="str">
            <v>INICIAL - PRIMARIO</v>
          </cell>
          <cell r="H6430" t="str">
            <v>PUBLICO</v>
          </cell>
          <cell r="I6430" t="str">
            <v>Autorizado</v>
          </cell>
          <cell r="J6430" t="str">
            <v>01020919</v>
          </cell>
          <cell r="K6430" t="str">
            <v>RENOVACION</v>
          </cell>
          <cell r="L6430" t="str">
            <v>URBANA</v>
          </cell>
          <cell r="M6430" t="str">
            <v>DISTRITO NACIONAL</v>
          </cell>
          <cell r="N6430" t="str">
            <v>01</v>
          </cell>
          <cell r="O6430" t="str">
            <v>SANTO DOMINGO DE GUZMÁN</v>
          </cell>
          <cell r="P6430" t="str">
            <v>0101</v>
          </cell>
          <cell r="Q6430" t="str">
            <v>SANTO DOMINGO DE GUZMÁN</v>
          </cell>
          <cell r="R6430" t="str">
            <v>01</v>
          </cell>
          <cell r="S6430" t="str">
            <v>SANTO DOMINGO DE GUZMÁN (ZONA URBANA)</v>
          </cell>
          <cell r="T6430" t="str">
            <v>01</v>
          </cell>
          <cell r="U6430" t="str">
            <v>LOS JARDINES</v>
          </cell>
          <cell r="V6430" t="str">
            <v>014</v>
          </cell>
          <cell r="W6430" t="str">
            <v>18.4875</v>
          </cell>
          <cell r="X6430" t="str">
            <v>-69.9523</v>
          </cell>
        </row>
        <row r="6431">
          <cell r="A6431" t="str">
            <v>12989</v>
          </cell>
          <cell r="B6431" t="str">
            <v>15 - SANTO DOMINGO</v>
          </cell>
          <cell r="C6431" t="str">
            <v>1504 - SANTO DOMINGO NOROESTE</v>
          </cell>
          <cell r="D6431" t="str">
            <v>12989</v>
          </cell>
          <cell r="E6431" t="str">
            <v>FIDEL FERRER</v>
          </cell>
          <cell r="F6431" t="str">
            <v>VESPERTINA</v>
          </cell>
          <cell r="G6431" t="str">
            <v>SECUNDARIO</v>
          </cell>
          <cell r="H6431" t="str">
            <v>PUBLICO</v>
          </cell>
          <cell r="I6431" t="str">
            <v>Autorizado</v>
          </cell>
          <cell r="J6431" t="str">
            <v>01042317</v>
          </cell>
          <cell r="K6431" t="str">
            <v>FIDEL FERRER</v>
          </cell>
          <cell r="L6431" t="str">
            <v>URBANA</v>
          </cell>
          <cell r="M6431" t="str">
            <v>DISTRITO NACIONAL</v>
          </cell>
          <cell r="N6431" t="str">
            <v>01</v>
          </cell>
          <cell r="O6431" t="str">
            <v>SANTO DOMINGO DE GUZMÁN</v>
          </cell>
          <cell r="P6431" t="str">
            <v>0101</v>
          </cell>
          <cell r="Q6431" t="str">
            <v>SANTO DOMINGO DE GUZMÁN</v>
          </cell>
          <cell r="R6431" t="str">
            <v>01</v>
          </cell>
          <cell r="S6431" t="str">
            <v>SANTO DOMINGO DE GUZMÁN (ZONA URBANA)</v>
          </cell>
          <cell r="T6431" t="str">
            <v>01</v>
          </cell>
          <cell r="U6431" t="str">
            <v>LA FE</v>
          </cell>
          <cell r="V6431" t="str">
            <v>044</v>
          </cell>
          <cell r="W6431" t="str">
            <v>18.490595</v>
          </cell>
          <cell r="X6431" t="str">
            <v>-69.918615</v>
          </cell>
        </row>
        <row r="6432">
          <cell r="A6432" t="str">
            <v>12997</v>
          </cell>
          <cell r="B6432" t="str">
            <v>15 - SANTO DOMINGO</v>
          </cell>
          <cell r="C6432" t="str">
            <v>1504 - SANTO DOMINGO NOROESTE</v>
          </cell>
          <cell r="D6432" t="str">
            <v>12997</v>
          </cell>
          <cell r="E6432" t="str">
            <v>PUERTO ISABELA</v>
          </cell>
          <cell r="F6432" t="str">
            <v>NOCTURNA</v>
          </cell>
          <cell r="G6432" t="str">
            <v>BASICA DE ADULTOS</v>
          </cell>
          <cell r="H6432" t="str">
            <v>PUBLICO</v>
          </cell>
          <cell r="I6432" t="str">
            <v>Autorizado</v>
          </cell>
          <cell r="J6432" t="str">
            <v>01135417</v>
          </cell>
          <cell r="K6432" t="str">
            <v>PUERTO ISABELA</v>
          </cell>
          <cell r="L6432" t="str">
            <v>URBANA-MARGINAL</v>
          </cell>
          <cell r="M6432" t="str">
            <v>DISTRITO NACIONAL</v>
          </cell>
          <cell r="N6432" t="str">
            <v>01</v>
          </cell>
          <cell r="O6432" t="str">
            <v>SANTO DOMINGO DE GUZMÁN</v>
          </cell>
          <cell r="P6432" t="str">
            <v>0101</v>
          </cell>
          <cell r="Q6432" t="str">
            <v>SANTO DOMINGO DE GUZMÁN</v>
          </cell>
          <cell r="R6432" t="str">
            <v>01</v>
          </cell>
          <cell r="S6432" t="str">
            <v>SANTO DOMINGO DE GUZMÁN (ZONA URBANA)</v>
          </cell>
          <cell r="T6432" t="str">
            <v>01</v>
          </cell>
          <cell r="U6432" t="str">
            <v>PUERTO  ISABELA</v>
          </cell>
          <cell r="V6432" t="str">
            <v>006</v>
          </cell>
          <cell r="W6432" t="str">
            <v>18.507704</v>
          </cell>
          <cell r="X6432" t="str">
            <v>-69.92159</v>
          </cell>
        </row>
        <row r="6433">
          <cell r="A6433" t="str">
            <v>13032</v>
          </cell>
          <cell r="B6433" t="str">
            <v>15 - SANTO DOMINGO</v>
          </cell>
          <cell r="C6433" t="str">
            <v>1504 - SANTO DOMINGO NOROESTE</v>
          </cell>
          <cell r="D6433" t="str">
            <v>13032</v>
          </cell>
          <cell r="E6433" t="str">
            <v>PUERTO ISABELA</v>
          </cell>
          <cell r="F6433" t="str">
            <v>SEMI PRESENCIAL</v>
          </cell>
          <cell r="G6433" t="str">
            <v>PREPARA</v>
          </cell>
          <cell r="H6433" t="str">
            <v>PUBLICO</v>
          </cell>
          <cell r="I6433" t="str">
            <v>Autorizado</v>
          </cell>
          <cell r="J6433" t="str">
            <v>01135417</v>
          </cell>
          <cell r="K6433" t="str">
            <v>PUERTO ISABELA</v>
          </cell>
          <cell r="L6433" t="str">
            <v>URBANA-MARGINAL</v>
          </cell>
          <cell r="M6433" t="str">
            <v>DISTRITO NACIONAL</v>
          </cell>
          <cell r="N6433" t="str">
            <v>01</v>
          </cell>
          <cell r="O6433" t="str">
            <v>SANTO DOMINGO DE GUZMÁN</v>
          </cell>
          <cell r="P6433" t="str">
            <v>0101</v>
          </cell>
          <cell r="Q6433" t="str">
            <v>SANTO DOMINGO DE GUZMÁN</v>
          </cell>
          <cell r="R6433" t="str">
            <v>01</v>
          </cell>
          <cell r="S6433" t="str">
            <v>SANTO DOMINGO DE GUZMÁN (ZONA URBANA)</v>
          </cell>
          <cell r="T6433" t="str">
            <v>01</v>
          </cell>
          <cell r="U6433" t="str">
            <v>PUERTO  ISABELA</v>
          </cell>
          <cell r="V6433" t="str">
            <v>006</v>
          </cell>
          <cell r="W6433" t="str">
            <v>18.507704</v>
          </cell>
          <cell r="X6433" t="str">
            <v>-69.92159</v>
          </cell>
        </row>
        <row r="6434">
          <cell r="A6434" t="str">
            <v>13109</v>
          </cell>
          <cell r="B6434" t="str">
            <v>15 - SANTO DOMINGO</v>
          </cell>
          <cell r="C6434" t="str">
            <v>1504 - SANTO DOMINGO NOROESTE</v>
          </cell>
          <cell r="D6434" t="str">
            <v>13109</v>
          </cell>
          <cell r="E6434" t="str">
            <v>MARILLAC</v>
          </cell>
          <cell r="F6434" t="str">
            <v>JORNADA EXTENDIDA</v>
          </cell>
          <cell r="G6434" t="str">
            <v>SECUNDARIO</v>
          </cell>
          <cell r="H6434" t="str">
            <v>PUBLICO</v>
          </cell>
          <cell r="I6434" t="str">
            <v>Autorizado</v>
          </cell>
          <cell r="J6434" t="str">
            <v>01137219</v>
          </cell>
          <cell r="K6434" t="str">
            <v>MARILLAC</v>
          </cell>
          <cell r="L6434" t="str">
            <v>URBANA</v>
          </cell>
          <cell r="M6434" t="str">
            <v>DISTRITO NACIONAL</v>
          </cell>
          <cell r="N6434" t="str">
            <v>01</v>
          </cell>
          <cell r="O6434" t="str">
            <v>SANTO DOMINGO DE GUZMÁN</v>
          </cell>
          <cell r="P6434" t="str">
            <v>0101</v>
          </cell>
          <cell r="Q6434" t="str">
            <v>SANTO DOMINGO DE GUZMÁN</v>
          </cell>
          <cell r="R6434" t="str">
            <v>01</v>
          </cell>
          <cell r="S6434" t="str">
            <v>SANTO DOMINGO DE GUZMÁN (ZONA URBANA)</v>
          </cell>
          <cell r="T6434" t="str">
            <v>01</v>
          </cell>
          <cell r="U6434" t="str">
            <v>LA FE</v>
          </cell>
          <cell r="V6434" t="str">
            <v>044</v>
          </cell>
          <cell r="W6434" t="str">
            <v>18.484681</v>
          </cell>
          <cell r="X6434" t="str">
            <v>-69.921414</v>
          </cell>
        </row>
        <row r="6435">
          <cell r="A6435" t="str">
            <v>13113</v>
          </cell>
          <cell r="B6435" t="str">
            <v>15 - SANTO DOMINGO</v>
          </cell>
          <cell r="C6435" t="str">
            <v>1504 - SANTO DOMINGO NOROESTE</v>
          </cell>
          <cell r="D6435" t="str">
            <v>13113</v>
          </cell>
          <cell r="E6435" t="str">
            <v>REPUBLICA DE COSTA RICA</v>
          </cell>
          <cell r="F6435" t="str">
            <v>SEMI PRESENCIAL</v>
          </cell>
          <cell r="G6435" t="str">
            <v>PREPARA</v>
          </cell>
          <cell r="H6435" t="str">
            <v>PUBLICO</v>
          </cell>
          <cell r="I6435" t="str">
            <v>Autorizado</v>
          </cell>
          <cell r="J6435" t="str">
            <v>01007412</v>
          </cell>
          <cell r="K6435" t="str">
            <v>REPUBLICA DE COSTA RICA</v>
          </cell>
          <cell r="L6435" t="str">
            <v>URBANA</v>
          </cell>
          <cell r="M6435" t="str">
            <v>DISTRITO NACIONAL</v>
          </cell>
          <cell r="N6435" t="str">
            <v>01</v>
          </cell>
          <cell r="O6435" t="str">
            <v>SANTO DOMINGO DE GUZMÁN</v>
          </cell>
          <cell r="P6435" t="str">
            <v>0101</v>
          </cell>
          <cell r="Q6435" t="str">
            <v>SANTO DOMINGO DE GUZMÁN</v>
          </cell>
          <cell r="R6435" t="str">
            <v>01</v>
          </cell>
          <cell r="S6435" t="str">
            <v>SANTO DOMINGO DE GUZMÁN (ZONA URBANA)</v>
          </cell>
          <cell r="T6435" t="str">
            <v>01</v>
          </cell>
          <cell r="U6435" t="str">
            <v>LOS RÍOS</v>
          </cell>
          <cell r="V6435" t="str">
            <v>005</v>
          </cell>
          <cell r="W6435" t="str">
            <v>18.4986</v>
          </cell>
          <cell r="X6435" t="str">
            <v>-69.9643</v>
          </cell>
        </row>
        <row r="6436">
          <cell r="A6436" t="str">
            <v>14143</v>
          </cell>
          <cell r="B6436" t="str">
            <v>15 - SANTO DOMINGO</v>
          </cell>
          <cell r="C6436" t="str">
            <v>1504 - SANTO DOMINGO NOROESTE</v>
          </cell>
          <cell r="D6436" t="str">
            <v>14143</v>
          </cell>
          <cell r="E6436" t="str">
            <v>ARROYO HONDO</v>
          </cell>
          <cell r="F6436" t="str">
            <v>SEMI PRESENCIAL</v>
          </cell>
          <cell r="G6436" t="str">
            <v>PREPARA</v>
          </cell>
          <cell r="H6436" t="str">
            <v>PUBLICO</v>
          </cell>
          <cell r="I6436" t="str">
            <v>Autorizado</v>
          </cell>
          <cell r="J6436" t="str">
            <v>01142314</v>
          </cell>
          <cell r="K6436" t="str">
            <v>PROF. ISIDRO PEREZ BELLO</v>
          </cell>
          <cell r="L6436" t="str">
            <v>URBANA</v>
          </cell>
          <cell r="M6436" t="str">
            <v>DISTRITO NACIONAL</v>
          </cell>
          <cell r="N6436" t="str">
            <v>01</v>
          </cell>
          <cell r="O6436" t="str">
            <v>SANTO DOMINGO DE GUZMÁN</v>
          </cell>
          <cell r="P6436" t="str">
            <v>0101</v>
          </cell>
          <cell r="Q6436" t="str">
            <v>SANTO DOMINGO DE GUZMÁN</v>
          </cell>
          <cell r="R6436" t="str">
            <v>01</v>
          </cell>
          <cell r="S6436" t="str">
            <v>SANTO DOMINGO DE GUZMÁN (ZONA URBANA)</v>
          </cell>
          <cell r="T6436" t="str">
            <v>01</v>
          </cell>
          <cell r="U6436" t="str">
            <v>NUEVO ARROYO HONDO</v>
          </cell>
          <cell r="V6436" t="str">
            <v>016</v>
          </cell>
          <cell r="W6436" t="str">
            <v>18.502379</v>
          </cell>
          <cell r="X6436" t="str">
            <v>-69.945007</v>
          </cell>
        </row>
        <row r="6437">
          <cell r="A6437" t="str">
            <v>14224</v>
          </cell>
          <cell r="B6437" t="str">
            <v>15 - SANTO DOMINGO</v>
          </cell>
          <cell r="C6437" t="str">
            <v>1504 - SANTO DOMINGO NOROESTE</v>
          </cell>
          <cell r="D6437" t="str">
            <v>14224</v>
          </cell>
          <cell r="E6437" t="str">
            <v>HERMANAS MIRABAL</v>
          </cell>
          <cell r="F6437" t="str">
            <v>JORNADA EXTENDIDA</v>
          </cell>
          <cell r="G6437" t="str">
            <v>SECUNDARIO</v>
          </cell>
          <cell r="H6437" t="str">
            <v>PUBLICO</v>
          </cell>
          <cell r="I6437" t="str">
            <v>Autorizado</v>
          </cell>
          <cell r="J6437" t="str">
            <v>01011396</v>
          </cell>
          <cell r="K6437" t="str">
            <v>POLITECNICO HERMANAS MIRABAL</v>
          </cell>
          <cell r="L6437" t="str">
            <v>URBANA</v>
          </cell>
          <cell r="M6437" t="str">
            <v>DISTRITO NACIONAL</v>
          </cell>
          <cell r="N6437" t="str">
            <v>01</v>
          </cell>
          <cell r="O6437" t="str">
            <v>SANTO DOMINGO DE GUZMÁN</v>
          </cell>
          <cell r="P6437" t="str">
            <v>0101</v>
          </cell>
          <cell r="Q6437" t="str">
            <v>SANTO DOMINGO DE GUZMÁN</v>
          </cell>
          <cell r="R6437" t="str">
            <v>01</v>
          </cell>
          <cell r="S6437" t="str">
            <v>SANTO DOMINGO DE GUZMÁN (ZONA URBANA)</v>
          </cell>
          <cell r="T6437" t="str">
            <v>01</v>
          </cell>
          <cell r="U6437" t="str">
            <v>PALMA REAL</v>
          </cell>
          <cell r="V6437" t="str">
            <v>002</v>
          </cell>
          <cell r="W6437" t="str">
            <v>18.5269</v>
          </cell>
          <cell r="X6437" t="str">
            <v>-69.981</v>
          </cell>
        </row>
        <row r="6438">
          <cell r="A6438" t="str">
            <v>14598</v>
          </cell>
          <cell r="B6438" t="str">
            <v>15 - SANTO DOMINGO</v>
          </cell>
          <cell r="C6438" t="str">
            <v>1504 - SANTO DOMINGO NOROESTE</v>
          </cell>
          <cell r="D6438" t="str">
            <v>14598</v>
          </cell>
          <cell r="E6438" t="str">
            <v>PROF. SALOME URENA DE HENRIQUEZ</v>
          </cell>
          <cell r="F6438" t="str">
            <v>JORNADA EXTENDIDA</v>
          </cell>
          <cell r="G6438" t="str">
            <v>INICIAL - PRIMARIO</v>
          </cell>
          <cell r="H6438" t="str">
            <v>PUBLICO</v>
          </cell>
          <cell r="I6438" t="str">
            <v>Autorizado</v>
          </cell>
          <cell r="J6438" t="str">
            <v>01090015</v>
          </cell>
          <cell r="K6438" t="str">
            <v>PROF. SALOME URENA DE HENRIQUEZ</v>
          </cell>
          <cell r="L6438" t="str">
            <v>URBANA</v>
          </cell>
          <cell r="M6438" t="str">
            <v>DISTRITO NACIONAL</v>
          </cell>
          <cell r="N6438" t="str">
            <v>01</v>
          </cell>
          <cell r="O6438" t="str">
            <v>SANTO DOMINGO DE GUZMÁN</v>
          </cell>
          <cell r="P6438" t="str">
            <v>0101</v>
          </cell>
          <cell r="Q6438" t="str">
            <v>SANTO DOMINGO DE GUZMÁN</v>
          </cell>
          <cell r="R6438" t="str">
            <v>01</v>
          </cell>
          <cell r="S6438" t="str">
            <v>SANTO DOMINGO DE GUZMÁN (ZONA URBANA)</v>
          </cell>
          <cell r="T6438" t="str">
            <v>01</v>
          </cell>
          <cell r="U6438" t="str">
            <v>PALMA REAL</v>
          </cell>
          <cell r="V6438" t="str">
            <v>002</v>
          </cell>
          <cell r="W6438" t="str">
            <v>18.5274</v>
          </cell>
          <cell r="X6438" t="str">
            <v>-69.9813</v>
          </cell>
        </row>
        <row r="6439">
          <cell r="A6439" t="str">
            <v>14599</v>
          </cell>
          <cell r="B6439" t="str">
            <v>15 - SANTO DOMINGO</v>
          </cell>
          <cell r="C6439" t="str">
            <v>1504 - SANTO DOMINGO NOROESTE</v>
          </cell>
          <cell r="D6439" t="str">
            <v>14599</v>
          </cell>
          <cell r="E6439" t="str">
            <v>RAFAELA ANTONIA JOSEFINA URENA BAEZ (DONA SOCORRO)</v>
          </cell>
          <cell r="F6439" t="str">
            <v>JORNADA EXTENDIDA</v>
          </cell>
          <cell r="G6439" t="str">
            <v>INICIAL - PRIMARIO - SECUNDARIO</v>
          </cell>
          <cell r="H6439" t="str">
            <v>PUBLICO</v>
          </cell>
          <cell r="I6439" t="str">
            <v>Autorizado</v>
          </cell>
          <cell r="J6439" t="str">
            <v>01012566</v>
          </cell>
          <cell r="K6439" t="str">
            <v>RAFAELA ANTONIA JOSEFINA URENA BAEZ (DONA SOCORRO)</v>
          </cell>
          <cell r="L6439" t="str">
            <v>URBANA</v>
          </cell>
          <cell r="M6439" t="str">
            <v>DISTRITO NACIONAL</v>
          </cell>
          <cell r="N6439" t="str">
            <v>01</v>
          </cell>
          <cell r="O6439" t="str">
            <v>SANTO DOMINGO DE GUZMÁN</v>
          </cell>
          <cell r="P6439" t="str">
            <v>0101</v>
          </cell>
          <cell r="Q6439" t="str">
            <v>SANTO DOMINGO DE GUZMÁN</v>
          </cell>
          <cell r="R6439" t="str">
            <v>01</v>
          </cell>
          <cell r="S6439" t="str">
            <v>SANTO DOMINGO DE GUZMÁN (ZONA URBANA)</v>
          </cell>
          <cell r="T6439" t="str">
            <v>01</v>
          </cell>
          <cell r="U6439" t="str">
            <v>LOS PERALEJOS</v>
          </cell>
          <cell r="V6439" t="str">
            <v>001</v>
          </cell>
          <cell r="W6439" t="str">
            <v>18.5189</v>
          </cell>
          <cell r="X6439" t="str">
            <v>-69.9857</v>
          </cell>
        </row>
        <row r="6440">
          <cell r="A6440" t="str">
            <v>14728</v>
          </cell>
          <cell r="B6440" t="str">
            <v>15 - SANTO DOMINGO</v>
          </cell>
          <cell r="C6440" t="str">
            <v>1504 - SANTO DOMINGO NOROESTE</v>
          </cell>
          <cell r="D6440" t="str">
            <v>14728</v>
          </cell>
          <cell r="E6440" t="str">
            <v>CAIPI - PALMA REAL (LOS GIRASOLES D.N.)</v>
          </cell>
          <cell r="F6440" t="str">
            <v>JORNADA EXTENDIDA</v>
          </cell>
          <cell r="G6440" t="str">
            <v>INICIAL</v>
          </cell>
          <cell r="H6440" t="str">
            <v>PUBLICO</v>
          </cell>
          <cell r="I6440" t="str">
            <v>Autorizado</v>
          </cell>
          <cell r="J6440" t="str">
            <v>01019051</v>
          </cell>
          <cell r="K6440" t="str">
            <v>CAIPI - LOS GIRASOLES</v>
          </cell>
          <cell r="L6440" t="str">
            <v>URBANA</v>
          </cell>
          <cell r="M6440" t="str">
            <v>DISTRITO NACIONAL</v>
          </cell>
          <cell r="N6440" t="str">
            <v>01</v>
          </cell>
          <cell r="O6440" t="str">
            <v>SANTO DOMINGO DE GUZMÁN</v>
          </cell>
          <cell r="P6440" t="str">
            <v>0101</v>
          </cell>
          <cell r="Q6440" t="str">
            <v>SANTO DOMINGO DE GUZMÁN</v>
          </cell>
          <cell r="R6440" t="str">
            <v>01</v>
          </cell>
          <cell r="S6440" t="str">
            <v>SANTO DOMINGO DE GUZMÁN (ZONA URBANA)</v>
          </cell>
          <cell r="T6440" t="str">
            <v>01</v>
          </cell>
          <cell r="U6440" t="str">
            <v>PALMA REAL</v>
          </cell>
          <cell r="V6440" t="str">
            <v>002</v>
          </cell>
          <cell r="W6440" t="str">
            <v>18.518446</v>
          </cell>
          <cell r="X6440" t="str">
            <v>-69.986633</v>
          </cell>
        </row>
        <row r="6441">
          <cell r="A6441" t="str">
            <v>15108</v>
          </cell>
          <cell r="B6441" t="str">
            <v>15 - SANTO DOMINGO</v>
          </cell>
          <cell r="C6441" t="str">
            <v>1504 - SANTO DOMINGO NOROESTE</v>
          </cell>
          <cell r="D6441" t="str">
            <v>15108</v>
          </cell>
          <cell r="E6441" t="str">
            <v>CAIPI - LOS RIOS (DISTRITO NACIONAL)</v>
          </cell>
          <cell r="F6441" t="str">
            <v>JORNADA EXTENDIDA</v>
          </cell>
          <cell r="G6441" t="str">
            <v>INICIAL</v>
          </cell>
          <cell r="H6441" t="str">
            <v>PUBLICO</v>
          </cell>
          <cell r="I6441" t="str">
            <v>Autorizado</v>
          </cell>
          <cell r="J6441" t="str">
            <v>01012219</v>
          </cell>
          <cell r="K6441" t="str">
            <v>CAIPI - LOS RIOS</v>
          </cell>
          <cell r="L6441" t="str">
            <v>URBANA</v>
          </cell>
          <cell r="M6441" t="str">
            <v>DISTRITO NACIONAL</v>
          </cell>
          <cell r="N6441" t="str">
            <v>01</v>
          </cell>
          <cell r="O6441" t="str">
            <v>SANTO DOMINGO DE GUZMÁN</v>
          </cell>
          <cell r="P6441" t="str">
            <v>0101</v>
          </cell>
          <cell r="Q6441" t="str">
            <v>SANTO DOMINGO DE GUZMÁN</v>
          </cell>
          <cell r="R6441" t="str">
            <v>01</v>
          </cell>
          <cell r="S6441" t="str">
            <v>SANTO DOMINGO DE GUZMÁN (ZONA URBANA)</v>
          </cell>
          <cell r="T6441" t="str">
            <v>01</v>
          </cell>
          <cell r="U6441" t="str">
            <v>LOS RÍOS</v>
          </cell>
          <cell r="V6441" t="str">
            <v>005</v>
          </cell>
          <cell r="W6441" t="str">
            <v>18.489243</v>
          </cell>
          <cell r="X6441" t="str">
            <v>-69.96746</v>
          </cell>
        </row>
        <row r="6442">
          <cell r="A6442" t="str">
            <v>15632</v>
          </cell>
          <cell r="B6442" t="str">
            <v>15 - SANTO DOMINGO</v>
          </cell>
          <cell r="C6442" t="str">
            <v>1504 - SANTO DOMINGO NOROESTE</v>
          </cell>
          <cell r="D6442" t="str">
            <v>15632</v>
          </cell>
          <cell r="E6442" t="str">
            <v>RADIO SANTA MARIA - SANTA MARIA GORETTI</v>
          </cell>
          <cell r="F6442" t="str">
            <v>SEMI PRESENCIAL</v>
          </cell>
          <cell r="G6442" t="str">
            <v>PREPARA</v>
          </cell>
          <cell r="H6442" t="str">
            <v>SEMIOFICIAL</v>
          </cell>
          <cell r="I6442" t="str">
            <v>Autorizado</v>
          </cell>
          <cell r="J6442" t="str">
            <v>01022117</v>
          </cell>
          <cell r="K6442" t="str">
            <v>SANTA MARIA GORETTI</v>
          </cell>
          <cell r="L6442" t="str">
            <v>URBANA</v>
          </cell>
          <cell r="M6442" t="str">
            <v>DISTRITO NACIONAL</v>
          </cell>
          <cell r="N6442" t="str">
            <v>01</v>
          </cell>
          <cell r="O6442" t="str">
            <v>SANTO DOMINGO DE GUZMÁN</v>
          </cell>
          <cell r="P6442" t="str">
            <v>0101</v>
          </cell>
          <cell r="Q6442" t="str">
            <v>SANTO DOMINGO DE GUZMÁN</v>
          </cell>
          <cell r="R6442" t="str">
            <v>01</v>
          </cell>
          <cell r="S6442" t="str">
            <v>SANTO DOMINGO DE GUZMÁN (ZONA URBANA)</v>
          </cell>
          <cell r="T6442" t="str">
            <v>01</v>
          </cell>
          <cell r="U6442" t="str">
            <v>ALTOS DE ARROYO HONDO</v>
          </cell>
          <cell r="V6442" t="str">
            <v>004</v>
          </cell>
          <cell r="W6442" t="str">
            <v/>
          </cell>
          <cell r="X6442" t="str">
            <v/>
          </cell>
        </row>
        <row r="6443">
          <cell r="A6443" t="str">
            <v>16346</v>
          </cell>
          <cell r="B6443" t="str">
            <v>15 - SANTO DOMINGO</v>
          </cell>
          <cell r="C6443" t="str">
            <v>1504 - SANTO DOMINGO NOROESTE</v>
          </cell>
          <cell r="D6443" t="str">
            <v>16346</v>
          </cell>
          <cell r="E6443" t="str">
            <v>EDUCACION PARA PENSAR</v>
          </cell>
          <cell r="F6443" t="str">
            <v>JORNADA EXTENDIDA</v>
          </cell>
          <cell r="G6443" t="str">
            <v>SECUNDARIO</v>
          </cell>
          <cell r="H6443" t="str">
            <v>PUBLICO</v>
          </cell>
          <cell r="I6443" t="str">
            <v>Autorizado</v>
          </cell>
          <cell r="J6443" t="str">
            <v>01015982</v>
          </cell>
          <cell r="K6443" t="str">
            <v>EDUCACION PARA PENSAR</v>
          </cell>
          <cell r="L6443" t="str">
            <v>URBANA</v>
          </cell>
          <cell r="M6443" t="str">
            <v>DISTRITO NACIONAL</v>
          </cell>
          <cell r="N6443" t="str">
            <v>01</v>
          </cell>
          <cell r="O6443" t="str">
            <v>SANTO DOMINGO DE GUZMÁN</v>
          </cell>
          <cell r="P6443" t="str">
            <v>0101</v>
          </cell>
          <cell r="Q6443" t="str">
            <v>SANTO DOMINGO DE GUZMÁN</v>
          </cell>
          <cell r="R6443" t="str">
            <v>01</v>
          </cell>
          <cell r="S6443" t="str">
            <v>SANTO DOMINGO DE GUZMÁN (ZONA URBANA)</v>
          </cell>
          <cell r="T6443" t="str">
            <v>01</v>
          </cell>
          <cell r="U6443" t="str">
            <v>JARDINES DEL SUR</v>
          </cell>
          <cell r="V6443" t="str">
            <v>028</v>
          </cell>
          <cell r="W6443" t="str">
            <v>18.487394</v>
          </cell>
          <cell r="X6443" t="str">
            <v>-69.962418</v>
          </cell>
        </row>
        <row r="6444">
          <cell r="A6444" t="str">
            <v>00001</v>
          </cell>
          <cell r="B6444" t="str">
            <v>15 - SANTO DOMINGO</v>
          </cell>
          <cell r="C6444" t="str">
            <v>1505 - HERRERA</v>
          </cell>
          <cell r="D6444" t="str">
            <v>00001</v>
          </cell>
          <cell r="E6444" t="str">
            <v>ANACAONA</v>
          </cell>
          <cell r="F6444" t="str">
            <v>NOCTURNA</v>
          </cell>
          <cell r="G6444" t="str">
            <v>BASICA DE ADULTOS</v>
          </cell>
          <cell r="H6444" t="str">
            <v>PUBLICO</v>
          </cell>
          <cell r="I6444" t="str">
            <v>Autorizado</v>
          </cell>
          <cell r="J6444" t="str">
            <v>01001818</v>
          </cell>
          <cell r="K6444" t="str">
            <v>NUESTRA SEÑORA DE LA ALTAGRACIA</v>
          </cell>
          <cell r="L6444" t="str">
            <v>URBANA</v>
          </cell>
          <cell r="M6444" t="str">
            <v>SANTO DOMINGO</v>
          </cell>
          <cell r="N6444" t="str">
            <v>32</v>
          </cell>
          <cell r="O6444" t="str">
            <v>SANTO DOMINGO OESTE</v>
          </cell>
          <cell r="P6444" t="str">
            <v>3202</v>
          </cell>
          <cell r="Q6444" t="str">
            <v>SANTO DOMINGO OESTE</v>
          </cell>
          <cell r="R6444" t="str">
            <v>01</v>
          </cell>
          <cell r="S6444" t="str">
            <v>SANTO DOMINGO OESTE (ZONA URBANA)</v>
          </cell>
          <cell r="T6444" t="str">
            <v>01</v>
          </cell>
          <cell r="U6444" t="str">
            <v>LA ALTAGRACIA</v>
          </cell>
          <cell r="V6444" t="str">
            <v>002</v>
          </cell>
          <cell r="W6444" t="str">
            <v>18.44837</v>
          </cell>
          <cell r="X6444" t="str">
            <v>-69.984998</v>
          </cell>
        </row>
        <row r="6445">
          <cell r="A6445" t="str">
            <v>00002</v>
          </cell>
          <cell r="B6445" t="str">
            <v>15 - SANTO DOMINGO</v>
          </cell>
          <cell r="C6445" t="str">
            <v>1505 - HERRERA</v>
          </cell>
          <cell r="D6445" t="str">
            <v>00002</v>
          </cell>
          <cell r="E6445" t="str">
            <v>NUESTRA SENORA DE LA ALTAGRACIA</v>
          </cell>
          <cell r="F6445" t="str">
            <v>MATUTINA - VESPERTINA</v>
          </cell>
          <cell r="G6445" t="str">
            <v>INICIAL - PRIMARIO - SECUNDARIO</v>
          </cell>
          <cell r="H6445" t="str">
            <v>PUBLICO</v>
          </cell>
          <cell r="I6445" t="str">
            <v>Autorizado</v>
          </cell>
          <cell r="J6445" t="str">
            <v>01001818</v>
          </cell>
          <cell r="K6445" t="str">
            <v>NUESTRA SEÑORA DE LA ALTAGRACIA</v>
          </cell>
          <cell r="L6445" t="str">
            <v>URBANA</v>
          </cell>
          <cell r="M6445" t="str">
            <v>SANTO DOMINGO</v>
          </cell>
          <cell r="N6445" t="str">
            <v>32</v>
          </cell>
          <cell r="O6445" t="str">
            <v>SANTO DOMINGO OESTE</v>
          </cell>
          <cell r="P6445" t="str">
            <v>3202</v>
          </cell>
          <cell r="Q6445" t="str">
            <v>SANTO DOMINGO OESTE</v>
          </cell>
          <cell r="R6445" t="str">
            <v>01</v>
          </cell>
          <cell r="S6445" t="str">
            <v>SANTO DOMINGO OESTE (ZONA URBANA)</v>
          </cell>
          <cell r="T6445" t="str">
            <v>01</v>
          </cell>
          <cell r="U6445" t="str">
            <v>LA ALTAGRACIA</v>
          </cell>
          <cell r="V6445" t="str">
            <v>002</v>
          </cell>
          <cell r="W6445" t="str">
            <v>18.44837</v>
          </cell>
          <cell r="X6445" t="str">
            <v>-69.984998</v>
          </cell>
        </row>
        <row r="6446">
          <cell r="A6446" t="str">
            <v>00003</v>
          </cell>
          <cell r="B6446" t="str">
            <v>15 - SANTO DOMINGO</v>
          </cell>
          <cell r="C6446" t="str">
            <v>1505 - HERRERA</v>
          </cell>
          <cell r="D6446" t="str">
            <v>00003</v>
          </cell>
          <cell r="E6446" t="str">
            <v>IVAN GUZMAN KLANG</v>
          </cell>
          <cell r="F6446" t="str">
            <v>MATUTINA - VESPERTINA</v>
          </cell>
          <cell r="G6446" t="str">
            <v>INICIAL - PRIMARIO - SECUNDARIO</v>
          </cell>
          <cell r="H6446" t="str">
            <v>PUBLICO</v>
          </cell>
          <cell r="I6446" t="str">
            <v>Autorizado</v>
          </cell>
          <cell r="J6446" t="str">
            <v>01002615</v>
          </cell>
          <cell r="K6446" t="str">
            <v>IVAN GUZMAN KLANG</v>
          </cell>
          <cell r="L6446" t="str">
            <v>URBANA-MARGINAL</v>
          </cell>
          <cell r="M6446" t="str">
            <v>SANTO DOMINGO</v>
          </cell>
          <cell r="N6446" t="str">
            <v>32</v>
          </cell>
          <cell r="O6446" t="str">
            <v>SANTO DOMINGO OESTE</v>
          </cell>
          <cell r="P6446" t="str">
            <v>3202</v>
          </cell>
          <cell r="Q6446" t="str">
            <v>SANTO DOMINGO OESTE</v>
          </cell>
          <cell r="R6446" t="str">
            <v>01</v>
          </cell>
          <cell r="S6446" t="str">
            <v>SANTO DOMINGO OESTE (ZONA URBANA)</v>
          </cell>
          <cell r="T6446" t="str">
            <v>01</v>
          </cell>
          <cell r="U6446" t="str">
            <v>ENGOMBE</v>
          </cell>
          <cell r="V6446" t="str">
            <v>003</v>
          </cell>
          <cell r="W6446" t="str">
            <v>18.4637</v>
          </cell>
          <cell r="X6446" t="str">
            <v>-69.997</v>
          </cell>
        </row>
        <row r="6447">
          <cell r="A6447" t="str">
            <v>00008</v>
          </cell>
          <cell r="B6447" t="str">
            <v>15 - SANTO DOMINGO</v>
          </cell>
          <cell r="C6447" t="str">
            <v>1505 - HERRERA</v>
          </cell>
          <cell r="D6447" t="str">
            <v>00008</v>
          </cell>
          <cell r="E6447" t="str">
            <v>LAS MERCEDES</v>
          </cell>
          <cell r="F6447" t="str">
            <v>MATUTINA - VESPERTINA</v>
          </cell>
          <cell r="G6447" t="str">
            <v>INICIAL - PRIMARIO - SECUNDARIO</v>
          </cell>
          <cell r="H6447" t="str">
            <v>PUBLICO</v>
          </cell>
          <cell r="I6447" t="str">
            <v>Autorizado</v>
          </cell>
          <cell r="J6447" t="str">
            <v>01008615</v>
          </cell>
          <cell r="K6447" t="str">
            <v>LAS MERCEDES</v>
          </cell>
          <cell r="L6447" t="str">
            <v>URBANA</v>
          </cell>
          <cell r="M6447" t="str">
            <v>SANTO DOMINGO</v>
          </cell>
          <cell r="N6447" t="str">
            <v>32</v>
          </cell>
          <cell r="O6447" t="str">
            <v>SANTO DOMINGO OESTE</v>
          </cell>
          <cell r="P6447" t="str">
            <v>3202</v>
          </cell>
          <cell r="Q6447" t="str">
            <v>SANTO DOMINGO OESTE</v>
          </cell>
          <cell r="R6447" t="str">
            <v>01</v>
          </cell>
          <cell r="S6447" t="str">
            <v>SANTO DOMINGO OESTE (ZONA URBANA)</v>
          </cell>
          <cell r="T6447" t="str">
            <v>01</v>
          </cell>
          <cell r="U6447" t="str">
            <v>ENRIQUILLO</v>
          </cell>
          <cell r="V6447" t="str">
            <v>007</v>
          </cell>
          <cell r="W6447" t="str">
            <v>18.4819</v>
          </cell>
          <cell r="X6447" t="str">
            <v>-69.9755</v>
          </cell>
        </row>
        <row r="6448">
          <cell r="A6448" t="str">
            <v>00009</v>
          </cell>
          <cell r="B6448" t="str">
            <v>15 - SANTO DOMINGO</v>
          </cell>
          <cell r="C6448" t="str">
            <v>1505 - HERRERA</v>
          </cell>
          <cell r="D6448" t="str">
            <v>00009</v>
          </cell>
          <cell r="E6448" t="str">
            <v>BARBADOS</v>
          </cell>
          <cell r="F6448" t="str">
            <v>JORNADA EXTENDIDA</v>
          </cell>
          <cell r="G6448" t="str">
            <v>INICIAL - PRIMARIO</v>
          </cell>
          <cell r="H6448" t="str">
            <v>PUBLICO</v>
          </cell>
          <cell r="I6448" t="str">
            <v>Autorizado</v>
          </cell>
          <cell r="J6448" t="str">
            <v>01009318</v>
          </cell>
          <cell r="K6448" t="str">
            <v>BARBADOS</v>
          </cell>
          <cell r="L6448" t="str">
            <v>URBANA-MARGINAL</v>
          </cell>
          <cell r="M6448" t="str">
            <v>SANTO DOMINGO</v>
          </cell>
          <cell r="N6448" t="str">
            <v>32</v>
          </cell>
          <cell r="O6448" t="str">
            <v>SANTO DOMINGO OESTE</v>
          </cell>
          <cell r="P6448" t="str">
            <v>3202</v>
          </cell>
          <cell r="Q6448" t="str">
            <v>SANTO DOMINGO OESTE</v>
          </cell>
          <cell r="R6448" t="str">
            <v>01</v>
          </cell>
          <cell r="S6448" t="str">
            <v>SANTO DOMINGO OESTE (ZONA URBANA)</v>
          </cell>
          <cell r="T6448" t="str">
            <v>01</v>
          </cell>
          <cell r="U6448" t="str">
            <v>ENRIQUILLO</v>
          </cell>
          <cell r="V6448" t="str">
            <v>007</v>
          </cell>
          <cell r="W6448" t="str">
            <v>18.481795</v>
          </cell>
          <cell r="X6448" t="str">
            <v>-69.978707</v>
          </cell>
        </row>
        <row r="6449">
          <cell r="A6449" t="str">
            <v>00010</v>
          </cell>
          <cell r="B6449" t="str">
            <v>15 - SANTO DOMINGO</v>
          </cell>
          <cell r="C6449" t="str">
            <v>1505 - HERRERA</v>
          </cell>
          <cell r="D6449" t="str">
            <v>00010</v>
          </cell>
          <cell r="E6449" t="str">
            <v>DUARTE</v>
          </cell>
          <cell r="F6449" t="str">
            <v>MATUTINA - VESPERTINA</v>
          </cell>
          <cell r="G6449" t="str">
            <v>INICIAL - PRIMARIO - SECUNDARIO</v>
          </cell>
          <cell r="H6449" t="str">
            <v>PUBLICO</v>
          </cell>
          <cell r="I6449" t="str">
            <v>Autorizado</v>
          </cell>
          <cell r="J6449" t="str">
            <v>01010413</v>
          </cell>
          <cell r="K6449" t="str">
            <v>DUARTE</v>
          </cell>
          <cell r="L6449" t="str">
            <v>URBANA-MARGINAL</v>
          </cell>
          <cell r="M6449" t="str">
            <v>SANTO DOMINGO</v>
          </cell>
          <cell r="N6449" t="str">
            <v>32</v>
          </cell>
          <cell r="O6449" t="str">
            <v>SANTO DOMINGO OESTE</v>
          </cell>
          <cell r="P6449" t="str">
            <v>3202</v>
          </cell>
          <cell r="Q6449" t="str">
            <v>SANTO DOMINGO OESTE</v>
          </cell>
          <cell r="R6449" t="str">
            <v>01</v>
          </cell>
          <cell r="S6449" t="str">
            <v>SANTO DOMINGO OESTE (ZONA URBANA)</v>
          </cell>
          <cell r="T6449" t="str">
            <v>01</v>
          </cell>
          <cell r="U6449" t="str">
            <v>JUAN PABLO DUARTE</v>
          </cell>
          <cell r="V6449" t="str">
            <v>011</v>
          </cell>
          <cell r="W6449" t="str">
            <v>18.475048</v>
          </cell>
          <cell r="X6449" t="str">
            <v>-69.972112</v>
          </cell>
        </row>
        <row r="6450">
          <cell r="A6450" t="str">
            <v>00011</v>
          </cell>
          <cell r="B6450" t="str">
            <v>15 - SANTO DOMINGO</v>
          </cell>
          <cell r="C6450" t="str">
            <v>1505 - HERRERA</v>
          </cell>
          <cell r="D6450" t="str">
            <v>00011</v>
          </cell>
          <cell r="E6450" t="str">
            <v>RENOVACION</v>
          </cell>
          <cell r="F6450" t="str">
            <v>MATUTINA - VESPERTINA</v>
          </cell>
          <cell r="G6450" t="str">
            <v>INICIAL - PRIMARIO - SECUNDARIO</v>
          </cell>
          <cell r="H6450" t="str">
            <v>PUBLICO</v>
          </cell>
          <cell r="I6450" t="str">
            <v>Autorizado</v>
          </cell>
          <cell r="J6450" t="str">
            <v>01010913</v>
          </cell>
          <cell r="K6450" t="str">
            <v>RENOVACION</v>
          </cell>
          <cell r="L6450" t="str">
            <v>URBANA-MARGINAL</v>
          </cell>
          <cell r="M6450" t="str">
            <v>SANTO DOMINGO</v>
          </cell>
          <cell r="N6450" t="str">
            <v>32</v>
          </cell>
          <cell r="O6450" t="str">
            <v>SANTO DOMINGO OESTE</v>
          </cell>
          <cell r="P6450" t="str">
            <v>3202</v>
          </cell>
          <cell r="Q6450" t="str">
            <v>SANTO DOMINGO OESTE</v>
          </cell>
          <cell r="R6450" t="str">
            <v>01</v>
          </cell>
          <cell r="S6450" t="str">
            <v>SANTO DOMINGO OESTE (ZONA URBANA)</v>
          </cell>
          <cell r="T6450" t="str">
            <v>01</v>
          </cell>
          <cell r="U6450" t="str">
            <v>JUAN PABLO DUARTE</v>
          </cell>
          <cell r="V6450" t="str">
            <v>011</v>
          </cell>
          <cell r="W6450" t="str">
            <v>18.472646</v>
          </cell>
          <cell r="X6450" t="str">
            <v>-69.973113</v>
          </cell>
        </row>
        <row r="6451">
          <cell r="A6451" t="str">
            <v>00012</v>
          </cell>
          <cell r="B6451" t="str">
            <v>15 - SANTO DOMINGO</v>
          </cell>
          <cell r="C6451" t="str">
            <v>1505 - HERRERA</v>
          </cell>
          <cell r="D6451" t="str">
            <v>00012</v>
          </cell>
          <cell r="E6451" t="str">
            <v>BUENOS AIRES</v>
          </cell>
          <cell r="F6451" t="str">
            <v>MATUTINA - VESPERTINA</v>
          </cell>
          <cell r="G6451" t="str">
            <v>INICIAL - PRIMARIO - SECUNDARIO</v>
          </cell>
          <cell r="H6451" t="str">
            <v>PUBLICO</v>
          </cell>
          <cell r="I6451" t="str">
            <v>Autorizado</v>
          </cell>
          <cell r="J6451" t="str">
            <v>01011710</v>
          </cell>
          <cell r="K6451" t="str">
            <v>BUENOS AIRES</v>
          </cell>
          <cell r="L6451" t="str">
            <v>URBANA-MARGINAL</v>
          </cell>
          <cell r="M6451" t="str">
            <v>SANTO DOMINGO</v>
          </cell>
          <cell r="N6451" t="str">
            <v>32</v>
          </cell>
          <cell r="O6451" t="str">
            <v>SANTO DOMINGO OESTE</v>
          </cell>
          <cell r="P6451" t="str">
            <v>3202</v>
          </cell>
          <cell r="Q6451" t="str">
            <v>SANTO DOMINGO OESTE</v>
          </cell>
          <cell r="R6451" t="str">
            <v>01</v>
          </cell>
          <cell r="S6451" t="str">
            <v>SANTO DOMINGO OESTE (ZONA URBANA)</v>
          </cell>
          <cell r="T6451" t="str">
            <v>01</v>
          </cell>
          <cell r="U6451" t="str">
            <v>BUENOS AIRES DE HERRERA</v>
          </cell>
          <cell r="V6451" t="str">
            <v>008</v>
          </cell>
          <cell r="W6451" t="str">
            <v>18.468042</v>
          </cell>
          <cell r="X6451" t="str">
            <v>-69.983446</v>
          </cell>
        </row>
        <row r="6452">
          <cell r="A6452" t="str">
            <v>00013</v>
          </cell>
          <cell r="B6452" t="str">
            <v>15 - SANTO DOMINGO</v>
          </cell>
          <cell r="C6452" t="str">
            <v>1505 - HERRERA</v>
          </cell>
          <cell r="D6452" t="str">
            <v>00013</v>
          </cell>
          <cell r="E6452" t="str">
            <v>CLUB 16 DE AGOSTO</v>
          </cell>
          <cell r="F6452" t="str">
            <v>MATUTINA - VESPERTINA</v>
          </cell>
          <cell r="G6452" t="str">
            <v>INICIAL - PRIMARIO - SECUNDARIO</v>
          </cell>
          <cell r="H6452" t="str">
            <v>PUBLICO</v>
          </cell>
          <cell r="I6452" t="str">
            <v>Autorizado</v>
          </cell>
          <cell r="J6452" t="str">
            <v>01012215</v>
          </cell>
          <cell r="K6452" t="str">
            <v>CLUB 16 DE AGOSTO</v>
          </cell>
          <cell r="L6452" t="str">
            <v>URBANA-MARGINAL</v>
          </cell>
          <cell r="M6452" t="str">
            <v>SANTO DOMINGO</v>
          </cell>
          <cell r="N6452" t="str">
            <v>32</v>
          </cell>
          <cell r="O6452" t="str">
            <v>SANTO DOMINGO OESTE</v>
          </cell>
          <cell r="P6452" t="str">
            <v>3202</v>
          </cell>
          <cell r="Q6452" t="str">
            <v>SANTO DOMINGO OESTE</v>
          </cell>
          <cell r="R6452" t="str">
            <v>01</v>
          </cell>
          <cell r="S6452" t="str">
            <v>SANTO DOMINGO OESTE (ZONA URBANA)</v>
          </cell>
          <cell r="T6452" t="str">
            <v>01</v>
          </cell>
          <cell r="U6452" t="str">
            <v>BUENOS AIRES DE HERRERA</v>
          </cell>
          <cell r="V6452" t="str">
            <v>008</v>
          </cell>
          <cell r="W6452" t="str">
            <v>18.467633</v>
          </cell>
          <cell r="X6452" t="str">
            <v>-69.981498</v>
          </cell>
        </row>
        <row r="6453">
          <cell r="A6453" t="str">
            <v>00014</v>
          </cell>
          <cell r="B6453" t="str">
            <v>15 - SANTO DOMINGO</v>
          </cell>
          <cell r="C6453" t="str">
            <v>1505 - HERRERA</v>
          </cell>
          <cell r="D6453" t="str">
            <v>00014</v>
          </cell>
          <cell r="E6453" t="str">
            <v>LOS AMIGUITOS</v>
          </cell>
          <cell r="F6453" t="str">
            <v>MATUTINA - VESPERTINA</v>
          </cell>
          <cell r="G6453" t="str">
            <v>INICIAL - PRIMARIO</v>
          </cell>
          <cell r="H6453" t="str">
            <v>PUBLICO</v>
          </cell>
          <cell r="I6453" t="str">
            <v>Autorizado</v>
          </cell>
          <cell r="J6453" t="str">
            <v>01013710</v>
          </cell>
          <cell r="K6453" t="str">
            <v>LOS AMIGUITOS</v>
          </cell>
          <cell r="L6453" t="str">
            <v>URBANA-MARGINAL</v>
          </cell>
          <cell r="M6453" t="str">
            <v>SANTO DOMINGO</v>
          </cell>
          <cell r="N6453" t="str">
            <v>32</v>
          </cell>
          <cell r="O6453" t="str">
            <v>SANTO DOMINGO OESTE</v>
          </cell>
          <cell r="P6453" t="str">
            <v>3202</v>
          </cell>
          <cell r="Q6453" t="str">
            <v>SANTO DOMINGO OESTE</v>
          </cell>
          <cell r="R6453" t="str">
            <v>01</v>
          </cell>
          <cell r="S6453" t="str">
            <v>SANTO DOMINGO OESTE (ZONA URBANA)</v>
          </cell>
          <cell r="T6453" t="str">
            <v>01</v>
          </cell>
          <cell r="U6453" t="str">
            <v>BUENOS AIRES DE HERRERA</v>
          </cell>
          <cell r="V6453" t="str">
            <v>008</v>
          </cell>
          <cell r="W6453" t="str">
            <v>18.4665</v>
          </cell>
          <cell r="X6453" t="str">
            <v>-69.982705</v>
          </cell>
        </row>
        <row r="6454">
          <cell r="A6454" t="str">
            <v>00015</v>
          </cell>
          <cell r="B6454" t="str">
            <v>15 - SANTO DOMINGO</v>
          </cell>
          <cell r="C6454" t="str">
            <v>1505 - HERRERA</v>
          </cell>
          <cell r="D6454" t="str">
            <v>00015</v>
          </cell>
          <cell r="E6454" t="str">
            <v>CRISTOBALINA BATISTA TAVAREZ - HERRERA</v>
          </cell>
          <cell r="F6454" t="str">
            <v>MATUTINA - VESPERTINA</v>
          </cell>
          <cell r="G6454" t="str">
            <v>INICIAL - PRIMARIO - SECUNDARIO</v>
          </cell>
          <cell r="H6454" t="str">
            <v>PUBLICO</v>
          </cell>
          <cell r="I6454" t="str">
            <v>Autorizado</v>
          </cell>
          <cell r="J6454" t="str">
            <v>01015012</v>
          </cell>
          <cell r="K6454" t="str">
            <v>CRISTOBALINA BATISTA TAVAREZ - HERRERA</v>
          </cell>
          <cell r="L6454" t="str">
            <v>URBANA</v>
          </cell>
          <cell r="M6454" t="str">
            <v>SANTO DOMINGO</v>
          </cell>
          <cell r="N6454" t="str">
            <v>32</v>
          </cell>
          <cell r="O6454" t="str">
            <v>SANTO DOMINGO OESTE</v>
          </cell>
          <cell r="P6454" t="str">
            <v>3202</v>
          </cell>
          <cell r="Q6454" t="str">
            <v>SANTO DOMINGO OESTE</v>
          </cell>
          <cell r="R6454" t="str">
            <v>01</v>
          </cell>
          <cell r="S6454" t="str">
            <v>SANTO DOMINGO OESTE (ZONA URBANA)</v>
          </cell>
          <cell r="T6454" t="str">
            <v>01</v>
          </cell>
          <cell r="U6454" t="str">
            <v>HERRERA</v>
          </cell>
          <cell r="V6454" t="str">
            <v>009</v>
          </cell>
          <cell r="W6454" t="str">
            <v>18.466465</v>
          </cell>
          <cell r="X6454" t="str">
            <v>-69.974525</v>
          </cell>
        </row>
        <row r="6455">
          <cell r="A6455" t="str">
            <v>00016</v>
          </cell>
          <cell r="B6455" t="str">
            <v>15 - SANTO DOMINGO</v>
          </cell>
          <cell r="C6455" t="str">
            <v>1505 - HERRERA</v>
          </cell>
          <cell r="D6455" t="str">
            <v>00016</v>
          </cell>
          <cell r="E6455" t="str">
            <v>RAFAELA SANTAELLA</v>
          </cell>
          <cell r="F6455" t="str">
            <v>MATUTINA - VESPERTINA</v>
          </cell>
          <cell r="G6455" t="str">
            <v>INICIAL - PRIMARIO - SECUNDARIO</v>
          </cell>
          <cell r="H6455" t="str">
            <v>PUBLICO</v>
          </cell>
          <cell r="I6455" t="str">
            <v>Autorizado</v>
          </cell>
          <cell r="J6455" t="str">
            <v>01017314</v>
          </cell>
          <cell r="K6455" t="str">
            <v>RAFAELA SANTAELLA</v>
          </cell>
          <cell r="L6455" t="str">
            <v>URBANA</v>
          </cell>
          <cell r="M6455" t="str">
            <v>SANTO DOMINGO</v>
          </cell>
          <cell r="N6455" t="str">
            <v>32</v>
          </cell>
          <cell r="O6455" t="str">
            <v>SANTO DOMINGO OESTE</v>
          </cell>
          <cell r="P6455" t="str">
            <v>3202</v>
          </cell>
          <cell r="Q6455" t="str">
            <v>SANTO DOMINGO OESTE</v>
          </cell>
          <cell r="R6455" t="str">
            <v>01</v>
          </cell>
          <cell r="S6455" t="str">
            <v>SANTO DOMINGO OESTE (ZONA URBANA)</v>
          </cell>
          <cell r="T6455" t="str">
            <v>01</v>
          </cell>
          <cell r="U6455" t="str">
            <v>ZONA INDUSTRIAL HERRERA</v>
          </cell>
          <cell r="V6455" t="str">
            <v>010</v>
          </cell>
          <cell r="W6455" t="str">
            <v>18.430614</v>
          </cell>
          <cell r="X6455" t="str">
            <v>-69.991598</v>
          </cell>
        </row>
        <row r="6456">
          <cell r="A6456" t="str">
            <v>00109</v>
          </cell>
          <cell r="B6456" t="str">
            <v>15 - SANTO DOMINGO</v>
          </cell>
          <cell r="C6456" t="str">
            <v>1505 - HERRERA</v>
          </cell>
          <cell r="D6456" t="str">
            <v>00109</v>
          </cell>
          <cell r="E6456" t="str">
            <v>CAMILA HENRIQUEZ</v>
          </cell>
          <cell r="F6456" t="str">
            <v>MATUTINA - VESPERTINA</v>
          </cell>
          <cell r="G6456" t="str">
            <v>INICIAL - PRIMARIO - SECUNDARIO</v>
          </cell>
          <cell r="H6456" t="str">
            <v>PUBLICO</v>
          </cell>
          <cell r="I6456" t="str">
            <v>Autorizado</v>
          </cell>
          <cell r="J6456" t="str">
            <v>01127820</v>
          </cell>
          <cell r="K6456" t="str">
            <v>CAMILA HENRIQUEZ</v>
          </cell>
          <cell r="L6456" t="str">
            <v>URBANA</v>
          </cell>
          <cell r="M6456" t="str">
            <v>SANTO DOMINGO</v>
          </cell>
          <cell r="N6456" t="str">
            <v>32</v>
          </cell>
          <cell r="O6456" t="str">
            <v>SANTO DOMINGO OESTE</v>
          </cell>
          <cell r="P6456" t="str">
            <v>3202</v>
          </cell>
          <cell r="Q6456" t="str">
            <v>SANTO DOMINGO OESTE</v>
          </cell>
          <cell r="R6456" t="str">
            <v>01</v>
          </cell>
          <cell r="S6456" t="str">
            <v>SANTO DOMINGO OESTE (ZONA URBANA)</v>
          </cell>
          <cell r="T6456" t="str">
            <v>01</v>
          </cell>
          <cell r="U6456" t="str">
            <v>ENGOMBE</v>
          </cell>
          <cell r="V6456" t="str">
            <v>003</v>
          </cell>
          <cell r="W6456" t="str">
            <v>18.454677</v>
          </cell>
          <cell r="X6456" t="str">
            <v>-69.985816</v>
          </cell>
        </row>
        <row r="6457">
          <cell r="A6457" t="str">
            <v>00110</v>
          </cell>
          <cell r="B6457" t="str">
            <v>15 - SANTO DOMINGO</v>
          </cell>
          <cell r="C6457" t="str">
            <v>1505 - HERRERA</v>
          </cell>
          <cell r="D6457" t="str">
            <v>00110</v>
          </cell>
          <cell r="E6457" t="str">
            <v>CLUB FRANCISCO ALBERTO CAAMANO DENO</v>
          </cell>
          <cell r="F6457" t="str">
            <v>MATUTINA - VESPERTINA</v>
          </cell>
          <cell r="G6457" t="str">
            <v>INICIAL - PRIMARIO - SECUNDARIO</v>
          </cell>
          <cell r="H6457" t="str">
            <v>PUBLICO</v>
          </cell>
          <cell r="I6457" t="str">
            <v>Autorizado</v>
          </cell>
          <cell r="J6457" t="str">
            <v>01128510</v>
          </cell>
          <cell r="K6457" t="str">
            <v>CLUB FRANCISCO ALBERTO CAAMANO DENO</v>
          </cell>
          <cell r="L6457" t="str">
            <v>URBANA</v>
          </cell>
          <cell r="M6457" t="str">
            <v>SANTO DOMINGO</v>
          </cell>
          <cell r="N6457" t="str">
            <v>32</v>
          </cell>
          <cell r="O6457" t="str">
            <v>SANTO DOMINGO OESTE</v>
          </cell>
          <cell r="P6457" t="str">
            <v>3202</v>
          </cell>
          <cell r="Q6457" t="str">
            <v>SANTO DOMINGO OESTE</v>
          </cell>
          <cell r="R6457" t="str">
            <v>01</v>
          </cell>
          <cell r="S6457" t="str">
            <v>SANTO DOMINGO OESTE (ZONA URBANA)</v>
          </cell>
          <cell r="T6457" t="str">
            <v>01</v>
          </cell>
          <cell r="U6457" t="str">
            <v>JUAN PABLO DUARTE</v>
          </cell>
          <cell r="V6457" t="str">
            <v>011</v>
          </cell>
          <cell r="W6457" t="str">
            <v>18.469513</v>
          </cell>
          <cell r="X6457" t="str">
            <v>-69.985618</v>
          </cell>
        </row>
        <row r="6458">
          <cell r="A6458" t="str">
            <v>00111</v>
          </cell>
          <cell r="B6458" t="str">
            <v>15 - SANTO DOMINGO</v>
          </cell>
          <cell r="C6458" t="str">
            <v>1505 - HERRERA</v>
          </cell>
          <cell r="D6458" t="str">
            <v>00111</v>
          </cell>
          <cell r="E6458" t="str">
            <v>PALMAS # 1, LAS</v>
          </cell>
          <cell r="F6458" t="str">
            <v>MATUTINA - VESPERTINA</v>
          </cell>
          <cell r="G6458" t="str">
            <v>INICIAL - PRIMARIO - SECUNDARIO</v>
          </cell>
          <cell r="H6458" t="str">
            <v>PUBLICO</v>
          </cell>
          <cell r="I6458" t="str">
            <v>Autorizado</v>
          </cell>
          <cell r="J6458" t="str">
            <v>01129317</v>
          </cell>
          <cell r="K6458" t="str">
            <v>LAS PALMAS # 1</v>
          </cell>
          <cell r="L6458" t="str">
            <v>URBANA-MARGINAL</v>
          </cell>
          <cell r="M6458" t="str">
            <v>SANTO DOMINGO</v>
          </cell>
          <cell r="N6458" t="str">
            <v>32</v>
          </cell>
          <cell r="O6458" t="str">
            <v>SANTO DOMINGO OESTE</v>
          </cell>
          <cell r="P6458" t="str">
            <v>3202</v>
          </cell>
          <cell r="Q6458" t="str">
            <v>SANTO DOMINGO OESTE</v>
          </cell>
          <cell r="R6458" t="str">
            <v>01</v>
          </cell>
          <cell r="S6458" t="str">
            <v>SANTO DOMINGO OESTE (ZONA URBANA)</v>
          </cell>
          <cell r="T6458" t="str">
            <v>01</v>
          </cell>
          <cell r="U6458" t="str">
            <v>HERRERA</v>
          </cell>
          <cell r="V6458" t="str">
            <v>009</v>
          </cell>
          <cell r="W6458" t="str">
            <v>18.472525</v>
          </cell>
          <cell r="X6458" t="str">
            <v>-69.983197</v>
          </cell>
        </row>
        <row r="6459">
          <cell r="A6459" t="str">
            <v>00112</v>
          </cell>
          <cell r="B6459" t="str">
            <v>15 - SANTO DOMINGO</v>
          </cell>
          <cell r="C6459" t="str">
            <v>1505 - HERRERA</v>
          </cell>
          <cell r="D6459" t="str">
            <v>00112</v>
          </cell>
          <cell r="E6459" t="str">
            <v>EMMA BALAGUER</v>
          </cell>
          <cell r="F6459" t="str">
            <v>MATUTINA - VESPERTINA</v>
          </cell>
          <cell r="G6459" t="str">
            <v>INICIAL - PRIMARIO</v>
          </cell>
          <cell r="H6459" t="str">
            <v>PUBLICO</v>
          </cell>
          <cell r="I6459" t="str">
            <v>Autorizado</v>
          </cell>
          <cell r="J6459" t="str">
            <v>01129424</v>
          </cell>
          <cell r="K6459" t="str">
            <v>EMMA BALAGUER</v>
          </cell>
          <cell r="L6459" t="str">
            <v>URBANA</v>
          </cell>
          <cell r="M6459" t="str">
            <v>SANTO DOMINGO</v>
          </cell>
          <cell r="N6459" t="str">
            <v>32</v>
          </cell>
          <cell r="O6459" t="str">
            <v>SANTO DOMINGO OESTE</v>
          </cell>
          <cell r="P6459" t="str">
            <v>3202</v>
          </cell>
          <cell r="Q6459" t="str">
            <v>SANTO DOMINGO OESTE</v>
          </cell>
          <cell r="R6459" t="str">
            <v>01</v>
          </cell>
          <cell r="S6459" t="str">
            <v>SANTO DOMINGO OESTE (ZONA URBANA)</v>
          </cell>
          <cell r="T6459" t="str">
            <v>01</v>
          </cell>
          <cell r="U6459" t="str">
            <v>JUAN PABLO DUARTE</v>
          </cell>
          <cell r="V6459" t="str">
            <v>011</v>
          </cell>
          <cell r="W6459" t="str">
            <v>18.478217</v>
          </cell>
          <cell r="X6459" t="str">
            <v>-69.980207</v>
          </cell>
        </row>
        <row r="6460">
          <cell r="A6460" t="str">
            <v>00113</v>
          </cell>
          <cell r="B6460" t="str">
            <v>15 - SANTO DOMINGO</v>
          </cell>
          <cell r="C6460" t="str">
            <v>1505 - HERRERA</v>
          </cell>
          <cell r="D6460" t="str">
            <v>00113</v>
          </cell>
          <cell r="E6460" t="str">
            <v>VEDRUNA</v>
          </cell>
          <cell r="F6460" t="str">
            <v>MATUTINA - VESPERTINA</v>
          </cell>
          <cell r="G6460" t="str">
            <v>INICIAL - PRIMARIO - SECUNDARIO</v>
          </cell>
          <cell r="H6460" t="str">
            <v>PUBLICO</v>
          </cell>
          <cell r="I6460" t="str">
            <v>Autorizado</v>
          </cell>
          <cell r="J6460" t="str">
            <v>01130412</v>
          </cell>
          <cell r="K6460" t="str">
            <v>VEDRUNA</v>
          </cell>
          <cell r="L6460" t="str">
            <v>URBANA-MARGINAL</v>
          </cell>
          <cell r="M6460" t="str">
            <v>SANTO DOMINGO</v>
          </cell>
          <cell r="N6460" t="str">
            <v>32</v>
          </cell>
          <cell r="O6460" t="str">
            <v>SANTO DOMINGO OESTE</v>
          </cell>
          <cell r="P6460" t="str">
            <v>3202</v>
          </cell>
          <cell r="Q6460" t="str">
            <v>SANTO DOMINGO OESTE</v>
          </cell>
          <cell r="R6460" t="str">
            <v>01</v>
          </cell>
          <cell r="S6460" t="str">
            <v>SANTO DOMINGO OESTE (ZONA URBANA)</v>
          </cell>
          <cell r="T6460" t="str">
            <v>01</v>
          </cell>
          <cell r="U6460" t="str">
            <v>JUAN PABLO DUARTE</v>
          </cell>
          <cell r="V6460" t="str">
            <v>011</v>
          </cell>
          <cell r="W6460" t="str">
            <v>18.472327</v>
          </cell>
          <cell r="X6460" t="str">
            <v>-69.984898</v>
          </cell>
        </row>
        <row r="6461">
          <cell r="A6461" t="str">
            <v>00114</v>
          </cell>
          <cell r="B6461" t="str">
            <v>15 - SANTO DOMINGO</v>
          </cell>
          <cell r="C6461" t="str">
            <v>1505 - HERRERA</v>
          </cell>
          <cell r="D6461" t="str">
            <v>00114</v>
          </cell>
          <cell r="E6461" t="str">
            <v>CURAZAO - LIBERTADOR</v>
          </cell>
          <cell r="F6461" t="str">
            <v>MATUTINA - VESPERTINA</v>
          </cell>
          <cell r="G6461" t="str">
            <v>INICIAL - PRIMARIO - SECUNDARIO</v>
          </cell>
          <cell r="H6461" t="str">
            <v>PUBLICO</v>
          </cell>
          <cell r="I6461" t="str">
            <v>Autorizado</v>
          </cell>
          <cell r="J6461" t="str">
            <v>01131121</v>
          </cell>
          <cell r="K6461" t="str">
            <v>CURAZAO - LIBERTADOR</v>
          </cell>
          <cell r="L6461" t="str">
            <v>URBANA-MARGINAL</v>
          </cell>
          <cell r="M6461" t="str">
            <v>SANTO DOMINGO</v>
          </cell>
          <cell r="N6461" t="str">
            <v>32</v>
          </cell>
          <cell r="O6461" t="str">
            <v>SANTO DOMINGO OESTE</v>
          </cell>
          <cell r="P6461" t="str">
            <v>3202</v>
          </cell>
          <cell r="Q6461" t="str">
            <v>SANTO DOMINGO OESTE</v>
          </cell>
          <cell r="R6461" t="str">
            <v>01</v>
          </cell>
          <cell r="S6461" t="str">
            <v>SANTO DOMINGO OESTE (ZONA URBANA)</v>
          </cell>
          <cell r="T6461" t="str">
            <v>01</v>
          </cell>
          <cell r="U6461" t="str">
            <v>HERRERA</v>
          </cell>
          <cell r="V6461" t="str">
            <v>009</v>
          </cell>
          <cell r="W6461" t="str">
            <v>18.461776</v>
          </cell>
          <cell r="X6461" t="str">
            <v>-69.97978</v>
          </cell>
        </row>
        <row r="6462">
          <cell r="A6462" t="str">
            <v>00130</v>
          </cell>
          <cell r="B6462" t="str">
            <v>15 - SANTO DOMINGO</v>
          </cell>
          <cell r="C6462" t="str">
            <v>1505 - HERRERA</v>
          </cell>
          <cell r="D6462" t="str">
            <v>00130</v>
          </cell>
          <cell r="E6462" t="str">
            <v>NICOLAS UREÑA DE MENDOZA</v>
          </cell>
          <cell r="F6462" t="str">
            <v>MATUTINA - VESPERTINA</v>
          </cell>
          <cell r="G6462" t="str">
            <v>INICIAL - PRIMARIO - SECUNDARIO</v>
          </cell>
          <cell r="H6462" t="str">
            <v>PUBLICO</v>
          </cell>
          <cell r="I6462" t="str">
            <v>Autorizado</v>
          </cell>
          <cell r="J6462" t="str">
            <v>01142814</v>
          </cell>
          <cell r="K6462" t="str">
            <v>NICOLAS UREÑA DE MENDOZA</v>
          </cell>
          <cell r="L6462" t="str">
            <v>URBANA-MARGINAL</v>
          </cell>
          <cell r="M6462" t="str">
            <v>SANTO DOMINGO</v>
          </cell>
          <cell r="N6462" t="str">
            <v>32</v>
          </cell>
          <cell r="O6462" t="str">
            <v>SANTO DOMINGO OESTE</v>
          </cell>
          <cell r="P6462" t="str">
            <v>3202</v>
          </cell>
          <cell r="Q6462" t="str">
            <v>SANTO DOMINGO OESTE</v>
          </cell>
          <cell r="R6462" t="str">
            <v>01</v>
          </cell>
          <cell r="S6462" t="str">
            <v>MANOGUAYABO</v>
          </cell>
          <cell r="T6462" t="str">
            <v>02</v>
          </cell>
          <cell r="U6462" t="str">
            <v>BIENVENIDO</v>
          </cell>
          <cell r="V6462" t="str">
            <v>006</v>
          </cell>
          <cell r="W6462" t="str">
            <v>18.485402</v>
          </cell>
          <cell r="X6462" t="str">
            <v>-69.981708</v>
          </cell>
        </row>
        <row r="6463">
          <cell r="A6463" t="str">
            <v>00221</v>
          </cell>
          <cell r="B6463" t="str">
            <v>15 - SANTO DOMINGO</v>
          </cell>
          <cell r="C6463" t="str">
            <v>1505 - HERRERA</v>
          </cell>
          <cell r="D6463" t="str">
            <v>00221</v>
          </cell>
          <cell r="E6463" t="str">
            <v>DR. JOAQUIN AMPARO BALAGUER RICARDO -INDEPENDENCIA</v>
          </cell>
          <cell r="F6463" t="str">
            <v>MATUTINA - VESPERTINA</v>
          </cell>
          <cell r="G6463" t="str">
            <v>INICIAL - PRIMARIO - SECUNDARIO</v>
          </cell>
          <cell r="H6463" t="str">
            <v>PUBLICO</v>
          </cell>
          <cell r="I6463" t="str">
            <v>Autorizado</v>
          </cell>
          <cell r="J6463" t="str">
            <v>01167915</v>
          </cell>
          <cell r="K6463" t="str">
            <v>JOAQUIN AMPARO BALAGUER RICARDO DR.- INDEPENDENCIA</v>
          </cell>
          <cell r="L6463" t="str">
            <v>URBANA</v>
          </cell>
          <cell r="M6463" t="str">
            <v>SANTO DOMINGO</v>
          </cell>
          <cell r="N6463" t="str">
            <v>32</v>
          </cell>
          <cell r="O6463" t="str">
            <v>SANTO DOMINGO OESTE</v>
          </cell>
          <cell r="P6463" t="str">
            <v>3202</v>
          </cell>
          <cell r="Q6463" t="str">
            <v>SANTO DOMINGO OESTE</v>
          </cell>
          <cell r="R6463" t="str">
            <v>01</v>
          </cell>
          <cell r="S6463" t="str">
            <v>MANOGUAYABO</v>
          </cell>
          <cell r="T6463" t="str">
            <v>02</v>
          </cell>
          <cell r="U6463" t="str">
            <v>LA CIÉNAGA</v>
          </cell>
          <cell r="V6463" t="str">
            <v>001</v>
          </cell>
          <cell r="W6463" t="str">
            <v>18.5087</v>
          </cell>
          <cell r="X6463" t="str">
            <v>-70.0103</v>
          </cell>
        </row>
        <row r="6464">
          <cell r="A6464" t="str">
            <v>00233</v>
          </cell>
          <cell r="B6464" t="str">
            <v>15 - SANTO DOMINGO</v>
          </cell>
          <cell r="C6464" t="str">
            <v>1505 - HERRERA</v>
          </cell>
          <cell r="D6464" t="str">
            <v>00233</v>
          </cell>
          <cell r="E6464" t="str">
            <v>ANTIGUA Y BARBUDA</v>
          </cell>
          <cell r="F6464" t="str">
            <v>MATUTINA - VESPERTINA</v>
          </cell>
          <cell r="G6464" t="str">
            <v>INICIAL - PRIMARIO - SECUNDARIO</v>
          </cell>
          <cell r="H6464" t="str">
            <v>PUBLICO</v>
          </cell>
          <cell r="I6464" t="str">
            <v>Autorizado</v>
          </cell>
          <cell r="J6464" t="str">
            <v>01173515</v>
          </cell>
          <cell r="K6464" t="str">
            <v>ANTIGUA Y BARBUDA</v>
          </cell>
          <cell r="L6464" t="str">
            <v>URBANA</v>
          </cell>
          <cell r="M6464" t="str">
            <v>SANTO DOMINGO</v>
          </cell>
          <cell r="N6464" t="str">
            <v>32</v>
          </cell>
          <cell r="O6464" t="str">
            <v>SANTO DOMINGO OESTE</v>
          </cell>
          <cell r="P6464" t="str">
            <v>3202</v>
          </cell>
          <cell r="Q6464" t="str">
            <v>SANTO DOMINGO OESTE</v>
          </cell>
          <cell r="R6464" t="str">
            <v>01</v>
          </cell>
          <cell r="S6464" t="str">
            <v>MANOGUAYABO</v>
          </cell>
          <cell r="T6464" t="str">
            <v>02</v>
          </cell>
          <cell r="U6464" t="str">
            <v>CABALLONA</v>
          </cell>
          <cell r="V6464" t="str">
            <v>002</v>
          </cell>
          <cell r="W6464" t="str">
            <v>18.5004</v>
          </cell>
          <cell r="X6464" t="str">
            <v>-70.0515</v>
          </cell>
        </row>
        <row r="6465">
          <cell r="A6465" t="str">
            <v>00234</v>
          </cell>
          <cell r="B6465" t="str">
            <v>15 - SANTO DOMINGO</v>
          </cell>
          <cell r="C6465" t="str">
            <v>1505 - HERRERA</v>
          </cell>
          <cell r="D6465" t="str">
            <v>00234</v>
          </cell>
          <cell r="E6465" t="str">
            <v>PROF. RAFAEL ALBERTO PEREZ Y SANTIAGO</v>
          </cell>
          <cell r="F6465" t="str">
            <v>MATUTINA - VESPERTINA</v>
          </cell>
          <cell r="G6465" t="str">
            <v>INICIAL - PRIMARIO - SECUNDARIO</v>
          </cell>
          <cell r="H6465" t="str">
            <v>PUBLICO</v>
          </cell>
          <cell r="I6465" t="str">
            <v>Autorizado</v>
          </cell>
          <cell r="J6465" t="str">
            <v>01173619</v>
          </cell>
          <cell r="K6465" t="str">
            <v>PROF. RAFAEL ALBERTO PEREZ Y SANTIAGO  - PALAVE</v>
          </cell>
          <cell r="L6465" t="str">
            <v>URBANA</v>
          </cell>
          <cell r="M6465" t="str">
            <v>SANTO DOMINGO</v>
          </cell>
          <cell r="N6465" t="str">
            <v>32</v>
          </cell>
          <cell r="O6465" t="str">
            <v>SANTO DOMINGO OESTE</v>
          </cell>
          <cell r="P6465" t="str">
            <v>3202</v>
          </cell>
          <cell r="Q6465" t="str">
            <v>SANTO DOMINGO OESTE</v>
          </cell>
          <cell r="R6465" t="str">
            <v>01</v>
          </cell>
          <cell r="S6465" t="str">
            <v>MANOGUAYABO</v>
          </cell>
          <cell r="T6465" t="str">
            <v>02</v>
          </cell>
          <cell r="U6465" t="str">
            <v>PALAVÉ</v>
          </cell>
          <cell r="V6465" t="str">
            <v>003</v>
          </cell>
          <cell r="W6465" t="str">
            <v>18.4814</v>
          </cell>
          <cell r="X6465" t="str">
            <v>-70.0621</v>
          </cell>
        </row>
        <row r="6466">
          <cell r="A6466" t="str">
            <v>00235</v>
          </cell>
          <cell r="B6466" t="str">
            <v>15 - SANTO DOMINGO</v>
          </cell>
          <cell r="C6466" t="str">
            <v>1505 - HERRERA</v>
          </cell>
          <cell r="D6466" t="str">
            <v>00235</v>
          </cell>
          <cell r="E6466" t="str">
            <v>CONCEPCION BONA - BUENAS NOCHES</v>
          </cell>
          <cell r="F6466" t="str">
            <v>JORNADA EXTENDIDA</v>
          </cell>
          <cell r="G6466" t="str">
            <v>INICIAL - PRIMARIO</v>
          </cell>
          <cell r="H6466" t="str">
            <v>PUBLICO</v>
          </cell>
          <cell r="I6466" t="str">
            <v>Autorizado</v>
          </cell>
          <cell r="J6466" t="str">
            <v>01173911</v>
          </cell>
          <cell r="K6466" t="str">
            <v>CONCEPCION BONA - BUENAS NOCHES</v>
          </cell>
          <cell r="L6466" t="str">
            <v>URBANA-MARGINAL</v>
          </cell>
          <cell r="M6466" t="str">
            <v>SANTO DOMINGO</v>
          </cell>
          <cell r="N6466" t="str">
            <v>32</v>
          </cell>
          <cell r="O6466" t="str">
            <v>SANTO DOMINGO OESTE</v>
          </cell>
          <cell r="P6466" t="str">
            <v>3202</v>
          </cell>
          <cell r="Q6466" t="str">
            <v>SANTO DOMINGO OESTE</v>
          </cell>
          <cell r="R6466" t="str">
            <v>01</v>
          </cell>
          <cell r="S6466" t="str">
            <v>MANOGUAYABO</v>
          </cell>
          <cell r="T6466" t="str">
            <v>02</v>
          </cell>
          <cell r="U6466" t="str">
            <v>BUENAS NOCHES</v>
          </cell>
          <cell r="V6466" t="str">
            <v>004</v>
          </cell>
          <cell r="W6466" t="str">
            <v>18.4892</v>
          </cell>
          <cell r="X6466" t="str">
            <v>-70.0507</v>
          </cell>
        </row>
        <row r="6467">
          <cell r="A6467" t="str">
            <v>00236</v>
          </cell>
          <cell r="B6467" t="str">
            <v>15 - SANTO DOMINGO</v>
          </cell>
          <cell r="C6467" t="str">
            <v>1505 - HERRERA</v>
          </cell>
          <cell r="D6467" t="str">
            <v>00236</v>
          </cell>
          <cell r="E6467" t="str">
            <v>ROSARIO EVANGELINA SOLANO - HATO NUEVO MANOGUAYABO</v>
          </cell>
          <cell r="F6467" t="str">
            <v>MATUTINA - VESPERTINA</v>
          </cell>
          <cell r="G6467" t="str">
            <v>INICIAL - PRIMARIO - SECUNDARIO</v>
          </cell>
          <cell r="H6467" t="str">
            <v>PUBLICO</v>
          </cell>
          <cell r="I6467" t="str">
            <v>Autorizado</v>
          </cell>
          <cell r="J6467" t="str">
            <v>01174010</v>
          </cell>
          <cell r="K6467" t="str">
            <v>ROSARIO EVANGELINA SOLANO</v>
          </cell>
          <cell r="L6467" t="str">
            <v>URBANA-MARGINAL</v>
          </cell>
          <cell r="M6467" t="str">
            <v>SANTO DOMINGO</v>
          </cell>
          <cell r="N6467" t="str">
            <v>32</v>
          </cell>
          <cell r="O6467" t="str">
            <v>SANTO DOMINGO OESTE</v>
          </cell>
          <cell r="P6467" t="str">
            <v>3202</v>
          </cell>
          <cell r="Q6467" t="str">
            <v>SANTO DOMINGO OESTE</v>
          </cell>
          <cell r="R6467" t="str">
            <v>01</v>
          </cell>
          <cell r="S6467" t="str">
            <v>MANOGUAYABO</v>
          </cell>
          <cell r="T6467" t="str">
            <v>02</v>
          </cell>
          <cell r="U6467" t="str">
            <v>HATO NUEVO</v>
          </cell>
          <cell r="V6467" t="str">
            <v>005</v>
          </cell>
          <cell r="W6467" t="str">
            <v>18.482121</v>
          </cell>
          <cell r="X6467" t="str">
            <v>-70.037436</v>
          </cell>
        </row>
        <row r="6468">
          <cell r="A6468" t="str">
            <v>00237</v>
          </cell>
          <cell r="B6468" t="str">
            <v>15 - SANTO DOMINGO</v>
          </cell>
          <cell r="C6468" t="str">
            <v>1505 - HERRERA</v>
          </cell>
          <cell r="D6468" t="str">
            <v>00237</v>
          </cell>
          <cell r="E6468" t="str">
            <v>PROF. ERCILIA PEPIN ESTRELLA</v>
          </cell>
          <cell r="F6468" t="str">
            <v>MATUTINA - VESPERTINA</v>
          </cell>
          <cell r="G6468" t="str">
            <v>INICIAL - PRIMARIO - SECUNDARIO</v>
          </cell>
          <cell r="H6468" t="str">
            <v>PUBLICO</v>
          </cell>
          <cell r="I6468" t="str">
            <v>Autorizado</v>
          </cell>
          <cell r="J6468" t="str">
            <v>01174218</v>
          </cell>
          <cell r="K6468" t="str">
            <v>JESUS BIENVENIDO DEL CASTILLO</v>
          </cell>
          <cell r="L6468" t="str">
            <v>URBANA</v>
          </cell>
          <cell r="M6468" t="str">
            <v>SANTO DOMINGO</v>
          </cell>
          <cell r="N6468" t="str">
            <v>32</v>
          </cell>
          <cell r="O6468" t="str">
            <v>SANTO DOMINGO OESTE</v>
          </cell>
          <cell r="P6468" t="str">
            <v>3202</v>
          </cell>
          <cell r="Q6468" t="str">
            <v>SANTO DOMINGO OESTE</v>
          </cell>
          <cell r="R6468" t="str">
            <v>01</v>
          </cell>
          <cell r="S6468" t="str">
            <v>MANOGUAYABO</v>
          </cell>
          <cell r="T6468" t="str">
            <v>02</v>
          </cell>
          <cell r="U6468" t="str">
            <v>BIENVENIDO</v>
          </cell>
          <cell r="V6468" t="str">
            <v>006</v>
          </cell>
          <cell r="W6468" t="str">
            <v>18.47423</v>
          </cell>
          <cell r="X6468" t="str">
            <v>-70.033328</v>
          </cell>
        </row>
        <row r="6469">
          <cell r="A6469" t="str">
            <v>00238</v>
          </cell>
          <cell r="B6469" t="str">
            <v>15 - SANTO DOMINGO</v>
          </cell>
          <cell r="C6469" t="str">
            <v>1505 - HERRERA</v>
          </cell>
          <cell r="D6469" t="str">
            <v>00238</v>
          </cell>
          <cell r="E6469" t="str">
            <v>JAMAICA</v>
          </cell>
          <cell r="F6469" t="str">
            <v>MATUTINA - VESPERTINA</v>
          </cell>
          <cell r="G6469" t="str">
            <v>INICIAL - PRIMARIO - SECUNDARIO</v>
          </cell>
          <cell r="H6469" t="str">
            <v>PUBLICO</v>
          </cell>
          <cell r="I6469" t="str">
            <v>Autorizado</v>
          </cell>
          <cell r="J6469" t="str">
            <v>01174312</v>
          </cell>
          <cell r="K6469" t="str">
            <v>JAMAICA - LA CIENAGA</v>
          </cell>
          <cell r="L6469" t="str">
            <v>URBANA</v>
          </cell>
          <cell r="M6469" t="str">
            <v>SANTO DOMINGO</v>
          </cell>
          <cell r="N6469" t="str">
            <v>32</v>
          </cell>
          <cell r="O6469" t="str">
            <v>SANTO DOMINGO OESTE</v>
          </cell>
          <cell r="P6469" t="str">
            <v>3202</v>
          </cell>
          <cell r="Q6469" t="str">
            <v>SANTO DOMINGO OESTE</v>
          </cell>
          <cell r="R6469" t="str">
            <v>01</v>
          </cell>
          <cell r="S6469" t="str">
            <v>MANOGUAYABO</v>
          </cell>
          <cell r="T6469" t="str">
            <v>02</v>
          </cell>
          <cell r="U6469" t="str">
            <v>LA CIÉNAGA</v>
          </cell>
          <cell r="V6469" t="str">
            <v>001</v>
          </cell>
          <cell r="W6469" t="str">
            <v>18.5089</v>
          </cell>
          <cell r="X6469" t="str">
            <v>-70.0145</v>
          </cell>
        </row>
        <row r="6470">
          <cell r="A6470" t="str">
            <v>00239</v>
          </cell>
          <cell r="B6470" t="str">
            <v>15 - SANTO DOMINGO</v>
          </cell>
          <cell r="C6470" t="str">
            <v>1505 - HERRERA</v>
          </cell>
          <cell r="D6470" t="str">
            <v>00239</v>
          </cell>
          <cell r="E6470" t="str">
            <v>SAN MIGUEL</v>
          </cell>
          <cell r="F6470" t="str">
            <v>JORNADA EXTENDIDA</v>
          </cell>
          <cell r="G6470" t="str">
            <v>INICIAL - PRIMARIO</v>
          </cell>
          <cell r="H6470" t="str">
            <v>PUBLICO</v>
          </cell>
          <cell r="I6470" t="str">
            <v>Autorizado</v>
          </cell>
          <cell r="J6470" t="str">
            <v>01174718</v>
          </cell>
          <cell r="K6470" t="str">
            <v>SAN MIGUEL</v>
          </cell>
          <cell r="L6470" t="str">
            <v>URBANA-MARGINAL</v>
          </cell>
          <cell r="M6470" t="str">
            <v>SANTO DOMINGO</v>
          </cell>
          <cell r="N6470" t="str">
            <v>32</v>
          </cell>
          <cell r="O6470" t="str">
            <v>SANTO DOMINGO OESTE</v>
          </cell>
          <cell r="P6470" t="str">
            <v>3202</v>
          </cell>
          <cell r="Q6470" t="str">
            <v>SANTO DOMINGO OESTE</v>
          </cell>
          <cell r="R6470" t="str">
            <v>01</v>
          </cell>
          <cell r="S6470" t="str">
            <v>MANOGUAYABO</v>
          </cell>
          <cell r="T6470" t="str">
            <v>02</v>
          </cell>
          <cell r="U6470" t="str">
            <v>CABALLONA</v>
          </cell>
          <cell r="V6470" t="str">
            <v>002</v>
          </cell>
          <cell r="W6470" t="str">
            <v>18.490616</v>
          </cell>
          <cell r="X6470" t="str">
            <v>-70.004449</v>
          </cell>
        </row>
        <row r="6471">
          <cell r="A6471" t="str">
            <v>00240</v>
          </cell>
          <cell r="B6471" t="str">
            <v>15 - SANTO DOMINGO</v>
          </cell>
          <cell r="C6471" t="str">
            <v>1505 - HERRERA</v>
          </cell>
          <cell r="D6471" t="str">
            <v>00240</v>
          </cell>
          <cell r="E6471" t="str">
            <v>CONRADO MIESES</v>
          </cell>
          <cell r="F6471" t="str">
            <v>MATUTINA - VESPERTINA</v>
          </cell>
          <cell r="G6471" t="str">
            <v>INICIAL - PRIMARIO</v>
          </cell>
          <cell r="H6471" t="str">
            <v>PUBLICO</v>
          </cell>
          <cell r="I6471" t="str">
            <v>Autorizado</v>
          </cell>
          <cell r="J6471" t="str">
            <v>01175015</v>
          </cell>
          <cell r="K6471" t="str">
            <v>CONRADO MIESES</v>
          </cell>
          <cell r="L6471" t="str">
            <v>URBANA</v>
          </cell>
          <cell r="M6471" t="str">
            <v>SANTO DOMINGO</v>
          </cell>
          <cell r="N6471" t="str">
            <v>32</v>
          </cell>
          <cell r="O6471" t="str">
            <v>SANTO DOMINGO OESTE</v>
          </cell>
          <cell r="P6471" t="str">
            <v>3202</v>
          </cell>
          <cell r="Q6471" t="str">
            <v>SANTO DOMINGO OESTE</v>
          </cell>
          <cell r="R6471" t="str">
            <v>01</v>
          </cell>
          <cell r="S6471" t="str">
            <v>SANTO DOMINGO OESTE (ZONA URBANA)</v>
          </cell>
          <cell r="T6471" t="str">
            <v>01</v>
          </cell>
          <cell r="U6471" t="str">
            <v>MANOGUAYABO</v>
          </cell>
          <cell r="V6471" t="str">
            <v>015</v>
          </cell>
          <cell r="W6471" t="str">
            <v>18.479847</v>
          </cell>
          <cell r="X6471" t="str">
            <v>-70.006437</v>
          </cell>
        </row>
        <row r="6472">
          <cell r="A6472" t="str">
            <v>00241</v>
          </cell>
          <cell r="B6472" t="str">
            <v>15 - SANTO DOMINGO</v>
          </cell>
          <cell r="C6472" t="str">
            <v>1505 - HERRERA</v>
          </cell>
          <cell r="D6472" t="str">
            <v>00241</v>
          </cell>
          <cell r="E6472" t="str">
            <v>ESCUELA DE PATIO VILLA AURA</v>
          </cell>
          <cell r="F6472" t="str">
            <v>MATUTINA - VESPERTINA</v>
          </cell>
          <cell r="G6472" t="str">
            <v>INICIAL - PRIMARIO - SECUNDARIO</v>
          </cell>
          <cell r="H6472" t="str">
            <v>PUBLICO</v>
          </cell>
          <cell r="I6472" t="str">
            <v>Autorizado</v>
          </cell>
          <cell r="J6472" t="str">
            <v>01175911</v>
          </cell>
          <cell r="K6472" t="str">
            <v>ESCUELA  DE PATIO VILLA AURA</v>
          </cell>
          <cell r="L6472" t="str">
            <v>URBANA</v>
          </cell>
          <cell r="M6472" t="str">
            <v>SANTO DOMINGO</v>
          </cell>
          <cell r="N6472" t="str">
            <v>32</v>
          </cell>
          <cell r="O6472" t="str">
            <v>SANTO DOMINGO OESTE</v>
          </cell>
          <cell r="P6472" t="str">
            <v>3202</v>
          </cell>
          <cell r="Q6472" t="str">
            <v>SANTO DOMINGO OESTE</v>
          </cell>
          <cell r="R6472" t="str">
            <v>01</v>
          </cell>
          <cell r="S6472" t="str">
            <v>SANTO DOMINGO OESTE (ZONA URBANA)</v>
          </cell>
          <cell r="T6472" t="str">
            <v>01</v>
          </cell>
          <cell r="U6472" t="str">
            <v>LAS CAOBAS</v>
          </cell>
          <cell r="V6472" t="str">
            <v>005</v>
          </cell>
          <cell r="W6472" t="str">
            <v>18.482152</v>
          </cell>
          <cell r="X6472" t="str">
            <v>-69.988172</v>
          </cell>
        </row>
        <row r="6473">
          <cell r="A6473" t="str">
            <v>00242</v>
          </cell>
          <cell r="B6473" t="str">
            <v>15 - SANTO DOMINGO</v>
          </cell>
          <cell r="C6473" t="str">
            <v>1505 - HERRERA</v>
          </cell>
          <cell r="D6473" t="str">
            <v>00242</v>
          </cell>
          <cell r="E6473" t="str">
            <v>ESTEBAN MARTINEZ</v>
          </cell>
          <cell r="F6473" t="str">
            <v>MATUTINA - VESPERTINA</v>
          </cell>
          <cell r="G6473" t="str">
            <v>INICIAL - PRIMARIO</v>
          </cell>
          <cell r="H6473" t="str">
            <v>PUBLICO</v>
          </cell>
          <cell r="I6473" t="str">
            <v>Autorizado</v>
          </cell>
          <cell r="J6473" t="str">
            <v>01176718</v>
          </cell>
          <cell r="K6473" t="str">
            <v>ESTEBAN MARTINEZ</v>
          </cell>
          <cell r="L6473" t="str">
            <v>URBANA-MARGINAL</v>
          </cell>
          <cell r="M6473" t="str">
            <v>SANTO DOMINGO</v>
          </cell>
          <cell r="N6473" t="str">
            <v>32</v>
          </cell>
          <cell r="O6473" t="str">
            <v>SANTO DOMINGO OESTE</v>
          </cell>
          <cell r="P6473" t="str">
            <v>3202</v>
          </cell>
          <cell r="Q6473" t="str">
            <v>SANTO DOMINGO OESTE</v>
          </cell>
          <cell r="R6473" t="str">
            <v>01</v>
          </cell>
          <cell r="S6473" t="str">
            <v>SANTO DOMINGO OESTE (ZONA URBANA)</v>
          </cell>
          <cell r="T6473" t="str">
            <v>01</v>
          </cell>
          <cell r="U6473" t="str">
            <v>BAYONA</v>
          </cell>
          <cell r="V6473" t="str">
            <v>014</v>
          </cell>
          <cell r="W6473" t="str">
            <v>18.47216</v>
          </cell>
          <cell r="X6473" t="str">
            <v>-70.001845</v>
          </cell>
        </row>
        <row r="6474">
          <cell r="A6474" t="str">
            <v>00287</v>
          </cell>
          <cell r="B6474" t="str">
            <v>15 - SANTO DOMINGO</v>
          </cell>
          <cell r="C6474" t="str">
            <v>1505 - HERRERA</v>
          </cell>
          <cell r="D6474" t="str">
            <v>00287</v>
          </cell>
          <cell r="E6474" t="str">
            <v>HOGAR MIRAMAR</v>
          </cell>
          <cell r="F6474" t="str">
            <v>MATUTINA - VESPERTINA</v>
          </cell>
          <cell r="G6474" t="str">
            <v>INICIAL - PRIMARIO</v>
          </cell>
          <cell r="H6474" t="str">
            <v>PUBLICO</v>
          </cell>
          <cell r="I6474" t="str">
            <v>Autorizado</v>
          </cell>
          <cell r="J6474" t="str">
            <v>01196616</v>
          </cell>
          <cell r="K6474" t="str">
            <v>HOGAR MIRAMAR</v>
          </cell>
          <cell r="L6474" t="str">
            <v>URBANA-MARGINAL</v>
          </cell>
          <cell r="M6474" t="str">
            <v>SANTO DOMINGO</v>
          </cell>
          <cell r="N6474" t="str">
            <v>32</v>
          </cell>
          <cell r="O6474" t="str">
            <v>SANTO DOMINGO OESTE</v>
          </cell>
          <cell r="P6474" t="str">
            <v>3202</v>
          </cell>
          <cell r="Q6474" t="str">
            <v>SANTO DOMINGO OESTE</v>
          </cell>
          <cell r="R6474" t="str">
            <v>01</v>
          </cell>
          <cell r="S6474" t="str">
            <v>SANTO DOMINGO OESTE (ZONA URBANA)</v>
          </cell>
          <cell r="T6474" t="str">
            <v>01</v>
          </cell>
          <cell r="U6474" t="str">
            <v>SANTO DOMINGO COUNTRY CLUB</v>
          </cell>
          <cell r="V6474" t="str">
            <v>001</v>
          </cell>
          <cell r="W6474" t="str">
            <v>18.422211</v>
          </cell>
          <cell r="X6474" t="str">
            <v>-69.990644</v>
          </cell>
        </row>
        <row r="6475">
          <cell r="A6475" t="str">
            <v>00321</v>
          </cell>
          <cell r="B6475" t="str">
            <v>15 - SANTO DOMINGO</v>
          </cell>
          <cell r="C6475" t="str">
            <v>1505 - HERRERA</v>
          </cell>
          <cell r="D6475" t="str">
            <v>00321</v>
          </cell>
          <cell r="E6475" t="str">
            <v>AMOR DE DIOS</v>
          </cell>
          <cell r="F6475" t="str">
            <v>MATUTINA - VESPERTINA</v>
          </cell>
          <cell r="G6475" t="str">
            <v>INICIAL - PRIMARIO - SECUNDARIO</v>
          </cell>
          <cell r="H6475" t="str">
            <v>PUBLICO</v>
          </cell>
          <cell r="I6475" t="str">
            <v>Autorizado</v>
          </cell>
          <cell r="J6475" t="str">
            <v>01216118</v>
          </cell>
          <cell r="K6475" t="str">
            <v>AMOR DE DIOS</v>
          </cell>
          <cell r="L6475" t="str">
            <v>URBANA-MARGINAL</v>
          </cell>
          <cell r="M6475" t="str">
            <v>SANTO DOMINGO</v>
          </cell>
          <cell r="N6475" t="str">
            <v>32</v>
          </cell>
          <cell r="O6475" t="str">
            <v>SANTO DOMINGO OESTE</v>
          </cell>
          <cell r="P6475" t="str">
            <v>3202</v>
          </cell>
          <cell r="Q6475" t="str">
            <v>SANTO DOMINGO OESTE</v>
          </cell>
          <cell r="R6475" t="str">
            <v>01</v>
          </cell>
          <cell r="S6475" t="str">
            <v>SANTO DOMINGO OESTE (ZONA URBANA)</v>
          </cell>
          <cell r="T6475" t="str">
            <v>01</v>
          </cell>
          <cell r="U6475" t="str">
            <v>ENGOMBE</v>
          </cell>
          <cell r="V6475" t="str">
            <v>003</v>
          </cell>
          <cell r="W6475" t="str">
            <v>18.452799</v>
          </cell>
          <cell r="X6475" t="str">
            <v>-69.989129</v>
          </cell>
        </row>
        <row r="6476">
          <cell r="A6476" t="str">
            <v>00322</v>
          </cell>
          <cell r="B6476" t="str">
            <v>15 - SANTO DOMINGO</v>
          </cell>
          <cell r="C6476" t="str">
            <v>1505 - HERRERA</v>
          </cell>
          <cell r="D6476" t="str">
            <v>00322</v>
          </cell>
          <cell r="E6476" t="str">
            <v>ESCUELA NUEVA - KM. 13</v>
          </cell>
          <cell r="F6476" t="str">
            <v>MATUTINA - VESPERTINA</v>
          </cell>
          <cell r="G6476" t="str">
            <v>INICIAL - PRIMARIO - SECUNDARIO</v>
          </cell>
          <cell r="H6476" t="str">
            <v>PUBLICO</v>
          </cell>
          <cell r="I6476" t="str">
            <v>Autorizado</v>
          </cell>
          <cell r="J6476" t="str">
            <v>01218216</v>
          </cell>
          <cell r="K6476" t="str">
            <v>ESCUELA NUEVA - KM. 13</v>
          </cell>
          <cell r="L6476" t="str">
            <v>URBANA-MARGINAL</v>
          </cell>
          <cell r="M6476" t="str">
            <v>SANTO DOMINGO</v>
          </cell>
          <cell r="N6476" t="str">
            <v>32</v>
          </cell>
          <cell r="O6476" t="str">
            <v>SANTO DOMINGO OESTE</v>
          </cell>
          <cell r="P6476" t="str">
            <v>3202</v>
          </cell>
          <cell r="Q6476" t="str">
            <v>SANTO DOMINGO OESTE</v>
          </cell>
          <cell r="R6476" t="str">
            <v>01</v>
          </cell>
          <cell r="S6476" t="str">
            <v>SANTO DOMINGO OESTE (ZONA URBANA)</v>
          </cell>
          <cell r="T6476" t="str">
            <v>01</v>
          </cell>
          <cell r="U6476" t="str">
            <v>SANTO DOMINGO COUNTRY CLUB</v>
          </cell>
          <cell r="V6476" t="str">
            <v>001</v>
          </cell>
          <cell r="W6476" t="str">
            <v>18.427619</v>
          </cell>
          <cell r="X6476" t="str">
            <v>-70.010228</v>
          </cell>
        </row>
        <row r="6477">
          <cell r="A6477" t="str">
            <v>00329</v>
          </cell>
          <cell r="B6477" t="str">
            <v>15 - SANTO DOMINGO</v>
          </cell>
          <cell r="C6477" t="str">
            <v>1505 - HERRERA</v>
          </cell>
          <cell r="D6477" t="str">
            <v>00329</v>
          </cell>
          <cell r="E6477" t="str">
            <v>NUESTRA SENORA DE LAS MERCEDES - LAS MERCEDES</v>
          </cell>
          <cell r="F6477" t="str">
            <v>JORNADA EXTENDIDA</v>
          </cell>
          <cell r="G6477" t="str">
            <v>INICIAL - PRIMARIO</v>
          </cell>
          <cell r="H6477" t="str">
            <v>PUBLICO</v>
          </cell>
          <cell r="I6477" t="str">
            <v>Autorizado</v>
          </cell>
          <cell r="J6477" t="str">
            <v>01223219</v>
          </cell>
          <cell r="K6477" t="str">
            <v>NUESTRA SEÑORA DE LAS MERCEDES - LAS MERCEDES</v>
          </cell>
          <cell r="L6477" t="str">
            <v>URBANA-MARGINAL</v>
          </cell>
          <cell r="M6477" t="str">
            <v>SANTO DOMINGO</v>
          </cell>
          <cell r="N6477" t="str">
            <v>32</v>
          </cell>
          <cell r="O6477" t="str">
            <v>SANTO DOMINGO OESTE</v>
          </cell>
          <cell r="P6477" t="str">
            <v>3202</v>
          </cell>
          <cell r="Q6477" t="str">
            <v>SANTO DOMINGO OESTE</v>
          </cell>
          <cell r="R6477" t="str">
            <v>01</v>
          </cell>
          <cell r="S6477" t="str">
            <v>MANOGUAYABO</v>
          </cell>
          <cell r="T6477" t="str">
            <v>02</v>
          </cell>
          <cell r="U6477" t="str">
            <v>HATO NUEVO</v>
          </cell>
          <cell r="V6477" t="str">
            <v>005</v>
          </cell>
          <cell r="W6477" t="str">
            <v>18.505461</v>
          </cell>
          <cell r="X6477" t="str">
            <v>-70.027231</v>
          </cell>
        </row>
        <row r="6478">
          <cell r="A6478" t="str">
            <v>00343</v>
          </cell>
          <cell r="B6478" t="str">
            <v>15 - SANTO DOMINGO</v>
          </cell>
          <cell r="C6478" t="str">
            <v>1505 - HERRERA</v>
          </cell>
          <cell r="D6478" t="str">
            <v>00343</v>
          </cell>
          <cell r="E6478" t="str">
            <v>REPUBLICA DE JAPON - BELLAS COLINAS</v>
          </cell>
          <cell r="F6478" t="str">
            <v>MATUTINA - VESPERTINA</v>
          </cell>
          <cell r="G6478" t="str">
            <v>INICIAL - PRIMARIO - SECUNDARIO</v>
          </cell>
          <cell r="H6478" t="str">
            <v>PUBLICO</v>
          </cell>
          <cell r="I6478" t="str">
            <v>Autorizado</v>
          </cell>
          <cell r="J6478" t="str">
            <v>01229114</v>
          </cell>
          <cell r="K6478" t="str">
            <v>REPUBLICA DE JAPON - BELLAS COLINAS</v>
          </cell>
          <cell r="L6478" t="str">
            <v>URBANA-MARGINAL</v>
          </cell>
          <cell r="M6478" t="str">
            <v>SANTO DOMINGO</v>
          </cell>
          <cell r="N6478" t="str">
            <v>32</v>
          </cell>
          <cell r="O6478" t="str">
            <v>SANTO DOMINGO OESTE</v>
          </cell>
          <cell r="P6478" t="str">
            <v>3202</v>
          </cell>
          <cell r="Q6478" t="str">
            <v>SANTO DOMINGO OESTE</v>
          </cell>
          <cell r="R6478" t="str">
            <v>01</v>
          </cell>
          <cell r="S6478" t="str">
            <v>SANTO DOMINGO OESTE (ZONA URBANA)</v>
          </cell>
          <cell r="T6478" t="str">
            <v>01</v>
          </cell>
          <cell r="U6478" t="str">
            <v>SAN MIGUEL</v>
          </cell>
          <cell r="V6478" t="str">
            <v>013</v>
          </cell>
          <cell r="W6478" t="str">
            <v>18.4894</v>
          </cell>
          <cell r="X6478" t="str">
            <v>-70.0121</v>
          </cell>
        </row>
        <row r="6479">
          <cell r="A6479" t="str">
            <v>00351</v>
          </cell>
          <cell r="B6479" t="str">
            <v>15 - SANTO DOMINGO</v>
          </cell>
          <cell r="C6479" t="str">
            <v>1505 - HERRERA</v>
          </cell>
          <cell r="D6479" t="str">
            <v>00351</v>
          </cell>
          <cell r="E6479" t="str">
            <v>OLIVOS, LOS</v>
          </cell>
          <cell r="F6479" t="str">
            <v>MATUTINA - VESPERTINA</v>
          </cell>
          <cell r="G6479" t="str">
            <v>INICIAL - PRIMARIO - SECUNDARIO</v>
          </cell>
          <cell r="H6479" t="str">
            <v>PUBLICO</v>
          </cell>
          <cell r="I6479" t="str">
            <v>Autorizado</v>
          </cell>
          <cell r="J6479" t="str">
            <v>01231418</v>
          </cell>
          <cell r="K6479" t="str">
            <v>LOS OLIVOS</v>
          </cell>
          <cell r="L6479" t="str">
            <v>URBANA</v>
          </cell>
          <cell r="M6479" t="str">
            <v>SANTO DOMINGO</v>
          </cell>
          <cell r="N6479" t="str">
            <v>32</v>
          </cell>
          <cell r="O6479" t="str">
            <v>SANTO DOMINGO OESTE</v>
          </cell>
          <cell r="P6479" t="str">
            <v>3202</v>
          </cell>
          <cell r="Q6479" t="str">
            <v>SANTO DOMINGO OESTE</v>
          </cell>
          <cell r="R6479" t="str">
            <v>01</v>
          </cell>
          <cell r="S6479" t="str">
            <v>SANTO DOMINGO OESTE (ZONA URBANA)</v>
          </cell>
          <cell r="T6479" t="str">
            <v>01</v>
          </cell>
          <cell r="U6479" t="str">
            <v>LA ROSA</v>
          </cell>
          <cell r="V6479" t="str">
            <v>004</v>
          </cell>
          <cell r="W6479" t="str">
            <v>18.464944</v>
          </cell>
          <cell r="X6479" t="str">
            <v>-69.98929</v>
          </cell>
        </row>
        <row r="6480">
          <cell r="A6480" t="str">
            <v>00352</v>
          </cell>
          <cell r="B6480" t="str">
            <v>15 - SANTO DOMINGO</v>
          </cell>
          <cell r="C6480" t="str">
            <v>1505 - HERRERA</v>
          </cell>
          <cell r="D6480" t="str">
            <v>00352</v>
          </cell>
          <cell r="E6480" t="str">
            <v>PROF. JUAN EMILIO BOSCH GAVINO</v>
          </cell>
          <cell r="F6480" t="str">
            <v>JORNADA EXTENDIDA</v>
          </cell>
          <cell r="G6480" t="str">
            <v>INICIAL - PRIMARIO - SECUNDARIO</v>
          </cell>
          <cell r="H6480" t="str">
            <v>PUBLICO</v>
          </cell>
          <cell r="I6480" t="str">
            <v>Autorizado</v>
          </cell>
          <cell r="J6480" t="str">
            <v>01231517</v>
          </cell>
          <cell r="K6480" t="str">
            <v>PROF. JUAN EMILIO BOSCH GAVINO</v>
          </cell>
          <cell r="L6480" t="str">
            <v>URBANA</v>
          </cell>
          <cell r="M6480" t="str">
            <v>SANTO DOMINGO</v>
          </cell>
          <cell r="N6480" t="str">
            <v>32</v>
          </cell>
          <cell r="O6480" t="str">
            <v>SANTO DOMINGO OESTE</v>
          </cell>
          <cell r="P6480" t="str">
            <v>3202</v>
          </cell>
          <cell r="Q6480" t="str">
            <v>SANTO DOMINGO OESTE</v>
          </cell>
          <cell r="R6480" t="str">
            <v>01</v>
          </cell>
          <cell r="S6480" t="str">
            <v>SANTO DOMINGO OESTE (ZONA URBANA)</v>
          </cell>
          <cell r="T6480" t="str">
            <v>01</v>
          </cell>
          <cell r="U6480" t="str">
            <v>LA ROSA</v>
          </cell>
          <cell r="V6480" t="str">
            <v>004</v>
          </cell>
          <cell r="W6480" t="str">
            <v>18.464382</v>
          </cell>
          <cell r="X6480" t="str">
            <v>-69.986909</v>
          </cell>
        </row>
        <row r="6481">
          <cell r="A6481" t="str">
            <v>00365</v>
          </cell>
          <cell r="B6481" t="str">
            <v>15 - SANTO DOMINGO</v>
          </cell>
          <cell r="C6481" t="str">
            <v>1505 - HERRERA</v>
          </cell>
          <cell r="D6481" t="str">
            <v>00365</v>
          </cell>
          <cell r="E6481" t="str">
            <v>MADRE TERESA DE CALCUTA - BARRIO NUEVO CABALLONA</v>
          </cell>
          <cell r="F6481" t="str">
            <v>MATUTINA - VESPERTINA</v>
          </cell>
          <cell r="G6481" t="str">
            <v>INICIAL - PRIMARIO - SECUNDARIO</v>
          </cell>
          <cell r="H6481" t="str">
            <v>PUBLICO</v>
          </cell>
          <cell r="I6481" t="str">
            <v>Autorizado</v>
          </cell>
          <cell r="J6481" t="str">
            <v>01238411</v>
          </cell>
          <cell r="K6481" t="str">
            <v>MADRE TERESA DE CALCUTA - BARRIO NUEVO CABALLONA</v>
          </cell>
          <cell r="L6481" t="str">
            <v>URBANA</v>
          </cell>
          <cell r="M6481" t="str">
            <v>SANTO DOMINGO</v>
          </cell>
          <cell r="N6481" t="str">
            <v>32</v>
          </cell>
          <cell r="O6481" t="str">
            <v>SANTO DOMINGO OESTE</v>
          </cell>
          <cell r="P6481" t="str">
            <v>3202</v>
          </cell>
          <cell r="Q6481" t="str">
            <v>SANTO DOMINGO OESTE</v>
          </cell>
          <cell r="R6481" t="str">
            <v>01</v>
          </cell>
          <cell r="S6481" t="str">
            <v>MANOGUAYABO</v>
          </cell>
          <cell r="T6481" t="str">
            <v>02</v>
          </cell>
          <cell r="U6481" t="str">
            <v>CABALLONA</v>
          </cell>
          <cell r="V6481" t="str">
            <v>002</v>
          </cell>
          <cell r="W6481" t="str">
            <v>18.4987</v>
          </cell>
          <cell r="X6481" t="str">
            <v>-70.0534</v>
          </cell>
        </row>
        <row r="6482">
          <cell r="A6482" t="str">
            <v>00372</v>
          </cell>
          <cell r="B6482" t="str">
            <v>15 - SANTO DOMINGO</v>
          </cell>
          <cell r="C6482" t="str">
            <v>1505 - HERRERA</v>
          </cell>
          <cell r="D6482" t="str">
            <v>00372</v>
          </cell>
          <cell r="E6482" t="str">
            <v>VILLA NAZARETH</v>
          </cell>
          <cell r="F6482" t="str">
            <v>MATUTINA - VESPERTINA</v>
          </cell>
          <cell r="G6482" t="str">
            <v>INICIAL - PRIMARIO</v>
          </cell>
          <cell r="H6482" t="str">
            <v>PUBLICO</v>
          </cell>
          <cell r="I6482" t="str">
            <v>Autorizado</v>
          </cell>
          <cell r="J6482" t="str">
            <v>01240715</v>
          </cell>
          <cell r="K6482" t="str">
            <v>VILLA NAZARETH</v>
          </cell>
          <cell r="L6482" t="str">
            <v>URBANA</v>
          </cell>
          <cell r="M6482" t="str">
            <v>SANTO DOMINGO</v>
          </cell>
          <cell r="N6482" t="str">
            <v>32</v>
          </cell>
          <cell r="O6482" t="str">
            <v>SANTO DOMINGO OESTE</v>
          </cell>
          <cell r="P6482" t="str">
            <v>3202</v>
          </cell>
          <cell r="Q6482" t="str">
            <v>SANTO DOMINGO OESTE</v>
          </cell>
          <cell r="R6482" t="str">
            <v>01</v>
          </cell>
          <cell r="S6482" t="str">
            <v>SANTO DOMINGO OESTE (ZONA URBANA)</v>
          </cell>
          <cell r="T6482" t="str">
            <v>01</v>
          </cell>
          <cell r="U6482" t="str">
            <v>BAYONA</v>
          </cell>
          <cell r="V6482" t="str">
            <v>014</v>
          </cell>
          <cell r="W6482" t="str">
            <v>18.462316</v>
          </cell>
          <cell r="X6482" t="str">
            <v>-70.004982</v>
          </cell>
        </row>
        <row r="6483">
          <cell r="A6483" t="str">
            <v>00397</v>
          </cell>
          <cell r="B6483" t="str">
            <v>15 - SANTO DOMINGO</v>
          </cell>
          <cell r="C6483" t="str">
            <v>1505 - HERRERA</v>
          </cell>
          <cell r="D6483" t="str">
            <v>00397</v>
          </cell>
          <cell r="E6483" t="str">
            <v>CAFE CON LECHE</v>
          </cell>
          <cell r="F6483" t="str">
            <v>JORNADA EXTENDIDA</v>
          </cell>
          <cell r="G6483" t="str">
            <v>INICIAL - PRIMARIO</v>
          </cell>
          <cell r="H6483" t="str">
            <v>PUBLICO</v>
          </cell>
          <cell r="I6483" t="str">
            <v>Autorizado</v>
          </cell>
          <cell r="J6483" t="str">
            <v>01262810</v>
          </cell>
          <cell r="K6483" t="str">
            <v>CAFE CON LECHE</v>
          </cell>
          <cell r="L6483" t="str">
            <v>URBANA</v>
          </cell>
          <cell r="M6483" t="str">
            <v>SANTO DOMINGO</v>
          </cell>
          <cell r="N6483" t="str">
            <v>32</v>
          </cell>
          <cell r="O6483" t="str">
            <v>SANTO DOMINGO OESTE</v>
          </cell>
          <cell r="P6483" t="str">
            <v>3202</v>
          </cell>
          <cell r="Q6483" t="str">
            <v>SANTO DOMINGO OESTE</v>
          </cell>
          <cell r="R6483" t="str">
            <v>01</v>
          </cell>
          <cell r="S6483" t="str">
            <v>SANTO DOMINGO OESTE (ZONA URBANA)</v>
          </cell>
          <cell r="T6483" t="str">
            <v>01</v>
          </cell>
          <cell r="U6483" t="str">
            <v>SANTO DOMINGO COUNTRY CLUB</v>
          </cell>
          <cell r="V6483" t="str">
            <v>001</v>
          </cell>
          <cell r="W6483" t="str">
            <v>18.440745</v>
          </cell>
          <cell r="X6483" t="str">
            <v>-69.994532</v>
          </cell>
        </row>
        <row r="6484">
          <cell r="A6484" t="str">
            <v>00398</v>
          </cell>
          <cell r="B6484" t="str">
            <v>15 - SANTO DOMINGO</v>
          </cell>
          <cell r="C6484" t="str">
            <v>1505 - HERRERA</v>
          </cell>
          <cell r="D6484" t="str">
            <v>00398</v>
          </cell>
          <cell r="E6484" t="str">
            <v>LA CANELA</v>
          </cell>
          <cell r="F6484" t="str">
            <v>MATUTINA - VESPERTINA</v>
          </cell>
          <cell r="G6484" t="str">
            <v>INICIAL - PRIMARIO - SECUNDARIO</v>
          </cell>
          <cell r="H6484" t="str">
            <v>PUBLICO</v>
          </cell>
          <cell r="I6484" t="str">
            <v>Autorizado</v>
          </cell>
          <cell r="J6484" t="str">
            <v>01262919</v>
          </cell>
          <cell r="K6484" t="str">
            <v>LA CANELA</v>
          </cell>
          <cell r="L6484" t="str">
            <v>URBANA</v>
          </cell>
          <cell r="M6484" t="str">
            <v>SANTO DOMINGO</v>
          </cell>
          <cell r="N6484" t="str">
            <v>32</v>
          </cell>
          <cell r="O6484" t="str">
            <v>SANTO DOMINGO OESTE</v>
          </cell>
          <cell r="P6484" t="str">
            <v>3202</v>
          </cell>
          <cell r="Q6484" t="str">
            <v>SANTO DOMINGO OESTE</v>
          </cell>
          <cell r="R6484" t="str">
            <v>01</v>
          </cell>
          <cell r="S6484" t="str">
            <v>SANTO DOMINGO OESTE (ZONA URBANA)</v>
          </cell>
          <cell r="T6484" t="str">
            <v>01</v>
          </cell>
          <cell r="U6484" t="str">
            <v>LA ROSA</v>
          </cell>
          <cell r="V6484" t="str">
            <v>004</v>
          </cell>
          <cell r="W6484" t="str">
            <v>18.470248</v>
          </cell>
          <cell r="X6484" t="str">
            <v>-69.992311</v>
          </cell>
        </row>
        <row r="6485">
          <cell r="A6485" t="str">
            <v>00409</v>
          </cell>
          <cell r="B6485" t="str">
            <v>15 - SANTO DOMINGO</v>
          </cell>
          <cell r="C6485" t="str">
            <v>1505 - HERRERA</v>
          </cell>
          <cell r="D6485" t="str">
            <v>00409</v>
          </cell>
          <cell r="E6485" t="str">
            <v>MARIO MORENO REYES</v>
          </cell>
          <cell r="F6485" t="str">
            <v>MATUTINA - VESPERTINA</v>
          </cell>
          <cell r="G6485" t="str">
            <v>INICIAL - PRIMARIO</v>
          </cell>
          <cell r="H6485" t="str">
            <v>PUBLICO</v>
          </cell>
          <cell r="I6485" t="str">
            <v>Autorizado</v>
          </cell>
          <cell r="J6485" t="str">
            <v>01266816</v>
          </cell>
          <cell r="K6485" t="str">
            <v>MARIO MORENO REYES</v>
          </cell>
          <cell r="L6485" t="str">
            <v>URBANA</v>
          </cell>
          <cell r="M6485" t="str">
            <v>SANTO DOMINGO</v>
          </cell>
          <cell r="N6485" t="str">
            <v>32</v>
          </cell>
          <cell r="O6485" t="str">
            <v>SANTO DOMINGO OESTE</v>
          </cell>
          <cell r="P6485" t="str">
            <v>3202</v>
          </cell>
          <cell r="Q6485" t="str">
            <v>SANTO DOMINGO OESTE</v>
          </cell>
          <cell r="R6485" t="str">
            <v>01</v>
          </cell>
          <cell r="S6485" t="str">
            <v>SANTO DOMINGO OESTE (ZONA URBANA)</v>
          </cell>
          <cell r="T6485" t="str">
            <v>01</v>
          </cell>
          <cell r="U6485" t="str">
            <v>LAS CAOBAS</v>
          </cell>
          <cell r="V6485" t="str">
            <v>005</v>
          </cell>
          <cell r="W6485" t="str">
            <v>18.4765</v>
          </cell>
          <cell r="X6485" t="str">
            <v>-69.9909</v>
          </cell>
        </row>
        <row r="6486">
          <cell r="A6486" t="str">
            <v>04892</v>
          </cell>
          <cell r="B6486" t="str">
            <v>15 - SANTO DOMINGO</v>
          </cell>
          <cell r="C6486" t="str">
            <v>1505 - HERRERA</v>
          </cell>
          <cell r="D6486" t="str">
            <v>04892</v>
          </cell>
          <cell r="E6486" t="str">
            <v>DON BOSCO</v>
          </cell>
          <cell r="F6486" t="str">
            <v>MATUTINA - VESPERTINA</v>
          </cell>
          <cell r="G6486" t="str">
            <v>PRIMARIO - SECUNDARIO</v>
          </cell>
          <cell r="H6486" t="str">
            <v>PUBLICO</v>
          </cell>
          <cell r="I6486" t="str">
            <v>Autorizado</v>
          </cell>
          <cell r="J6486" t="str">
            <v>32060348</v>
          </cell>
          <cell r="K6486" t="str">
            <v>DON BOSCO</v>
          </cell>
          <cell r="L6486" t="str">
            <v>URBANA-MARGINAL</v>
          </cell>
          <cell r="M6486" t="str">
            <v>SANTO DOMINGO</v>
          </cell>
          <cell r="N6486" t="str">
            <v>32</v>
          </cell>
          <cell r="O6486" t="str">
            <v>SANTO DOMINGO OESTE</v>
          </cell>
          <cell r="P6486" t="str">
            <v>3202</v>
          </cell>
          <cell r="Q6486" t="str">
            <v>SANTO DOMINGO OESTE</v>
          </cell>
          <cell r="R6486" t="str">
            <v>01</v>
          </cell>
          <cell r="S6486" t="str">
            <v>SANTO DOMINGO OESTE (ZONA URBANA)</v>
          </cell>
          <cell r="T6486" t="str">
            <v>01</v>
          </cell>
          <cell r="U6486" t="str">
            <v>BAYONA</v>
          </cell>
          <cell r="V6486" t="str">
            <v>014</v>
          </cell>
          <cell r="W6486" t="str">
            <v>18.502179</v>
          </cell>
          <cell r="X6486" t="str">
            <v>-70.059896</v>
          </cell>
        </row>
        <row r="6487">
          <cell r="A6487" t="str">
            <v>04938</v>
          </cell>
          <cell r="B6487" t="str">
            <v>15 - SANTO DOMINGO</v>
          </cell>
          <cell r="C6487" t="str">
            <v>1505 - HERRERA</v>
          </cell>
          <cell r="D6487" t="str">
            <v>04938</v>
          </cell>
          <cell r="E6487" t="str">
            <v>ELADIO PENA DE LA ROSA</v>
          </cell>
          <cell r="F6487" t="str">
            <v>NOCTURNA</v>
          </cell>
          <cell r="G6487" t="str">
            <v>SECUNDARIO</v>
          </cell>
          <cell r="H6487" t="str">
            <v>PUBLICO</v>
          </cell>
          <cell r="I6487" t="str">
            <v>Autorizado</v>
          </cell>
          <cell r="J6487" t="str">
            <v>01001818</v>
          </cell>
          <cell r="K6487" t="str">
            <v>NUESTRA SEÑORA DE LA ALTAGRACIA</v>
          </cell>
          <cell r="L6487" t="str">
            <v>URBANA</v>
          </cell>
          <cell r="M6487" t="str">
            <v>SANTO DOMINGO</v>
          </cell>
          <cell r="N6487" t="str">
            <v>32</v>
          </cell>
          <cell r="O6487" t="str">
            <v>SANTO DOMINGO OESTE</v>
          </cell>
          <cell r="P6487" t="str">
            <v>3202</v>
          </cell>
          <cell r="Q6487" t="str">
            <v>SANTO DOMINGO OESTE</v>
          </cell>
          <cell r="R6487" t="str">
            <v>01</v>
          </cell>
          <cell r="S6487" t="str">
            <v>SANTO DOMINGO OESTE (ZONA URBANA)</v>
          </cell>
          <cell r="T6487" t="str">
            <v>01</v>
          </cell>
          <cell r="U6487" t="str">
            <v>LA ALTAGRACIA</v>
          </cell>
          <cell r="V6487" t="str">
            <v>002</v>
          </cell>
          <cell r="W6487" t="str">
            <v>18.44837</v>
          </cell>
          <cell r="X6487" t="str">
            <v>-69.984998</v>
          </cell>
        </row>
        <row r="6488">
          <cell r="A6488" t="str">
            <v>04941</v>
          </cell>
          <cell r="B6488" t="str">
            <v>15 - SANTO DOMINGO</v>
          </cell>
          <cell r="C6488" t="str">
            <v>1505 - HERRERA</v>
          </cell>
          <cell r="D6488" t="str">
            <v>04941</v>
          </cell>
          <cell r="E6488" t="str">
            <v>MANUEL DE JESUS CIPRIAN VALDEZ</v>
          </cell>
          <cell r="F6488" t="str">
            <v>MATUTINA - VESPERTINA</v>
          </cell>
          <cell r="G6488" t="str">
            <v>SECUNDARIO</v>
          </cell>
          <cell r="H6488" t="str">
            <v>PUBLICO</v>
          </cell>
          <cell r="I6488" t="str">
            <v>Autorizado</v>
          </cell>
          <cell r="J6488" t="str">
            <v>32022807</v>
          </cell>
          <cell r="K6488" t="str">
            <v>MANUEL DE JESUS CIPRIAN VALDEZ</v>
          </cell>
          <cell r="L6488" t="str">
            <v>URBANA</v>
          </cell>
          <cell r="M6488" t="str">
            <v>SANTO DOMINGO</v>
          </cell>
          <cell r="N6488" t="str">
            <v>32</v>
          </cell>
          <cell r="O6488" t="str">
            <v>SANTO DOMINGO OESTE</v>
          </cell>
          <cell r="P6488" t="str">
            <v>3202</v>
          </cell>
          <cell r="Q6488" t="str">
            <v>SANTO DOMINGO OESTE</v>
          </cell>
          <cell r="R6488" t="str">
            <v>01</v>
          </cell>
          <cell r="S6488" t="str">
            <v>SANTO DOMINGO OESTE (ZONA URBANA)</v>
          </cell>
          <cell r="T6488" t="str">
            <v>01</v>
          </cell>
          <cell r="U6488" t="str">
            <v>ZONA INDUSTRIAL HERRERA</v>
          </cell>
          <cell r="V6488" t="str">
            <v>010</v>
          </cell>
          <cell r="W6488" t="str">
            <v/>
          </cell>
          <cell r="X6488" t="str">
            <v/>
          </cell>
        </row>
        <row r="6489">
          <cell r="A6489" t="str">
            <v>04947</v>
          </cell>
          <cell r="B6489" t="str">
            <v>15 - SANTO DOMINGO</v>
          </cell>
          <cell r="C6489" t="str">
            <v>1505 - HERRERA</v>
          </cell>
          <cell r="D6489" t="str">
            <v>04947</v>
          </cell>
          <cell r="E6489" t="str">
            <v>SILVESTRE ANTONIO GUZMAN FERNANDEZ</v>
          </cell>
          <cell r="F6489" t="str">
            <v>NOCTURNA</v>
          </cell>
          <cell r="G6489" t="str">
            <v>SECUNDARIO</v>
          </cell>
          <cell r="H6489" t="str">
            <v>PUBLICO</v>
          </cell>
          <cell r="I6489" t="str">
            <v>Autorizado</v>
          </cell>
          <cell r="J6489" t="str">
            <v>01002615</v>
          </cell>
          <cell r="K6489" t="str">
            <v>IVAN GUZMAN KLANG</v>
          </cell>
          <cell r="L6489" t="str">
            <v>URBANA-MARGINAL</v>
          </cell>
          <cell r="M6489" t="str">
            <v>SANTO DOMINGO</v>
          </cell>
          <cell r="N6489" t="str">
            <v>32</v>
          </cell>
          <cell r="O6489" t="str">
            <v>SANTO DOMINGO OESTE</v>
          </cell>
          <cell r="P6489" t="str">
            <v>3202</v>
          </cell>
          <cell r="Q6489" t="str">
            <v>SANTO DOMINGO OESTE</v>
          </cell>
          <cell r="R6489" t="str">
            <v>01</v>
          </cell>
          <cell r="S6489" t="str">
            <v>SANTO DOMINGO OESTE (ZONA URBANA)</v>
          </cell>
          <cell r="T6489" t="str">
            <v>01</v>
          </cell>
          <cell r="U6489" t="str">
            <v>ENGOMBE</v>
          </cell>
          <cell r="V6489" t="str">
            <v>003</v>
          </cell>
          <cell r="W6489" t="str">
            <v>18.4637</v>
          </cell>
          <cell r="X6489" t="str">
            <v>-69.997</v>
          </cell>
        </row>
        <row r="6490">
          <cell r="A6490" t="str">
            <v>04951</v>
          </cell>
          <cell r="B6490" t="str">
            <v>15 - SANTO DOMINGO</v>
          </cell>
          <cell r="C6490" t="str">
            <v>1505 - HERRERA</v>
          </cell>
          <cell r="D6490" t="str">
            <v>04951</v>
          </cell>
          <cell r="E6490" t="str">
            <v>POLITECNICO MADRE. RAFAELA YBARRA - LAS CAOBAS</v>
          </cell>
          <cell r="F6490" t="str">
            <v>JORNADA EXTENDIDA</v>
          </cell>
          <cell r="G6490" t="str">
            <v>SECUNDARIO</v>
          </cell>
          <cell r="H6490" t="str">
            <v>PUBLICO</v>
          </cell>
          <cell r="I6490" t="str">
            <v>Autorizado</v>
          </cell>
          <cell r="J6490" t="str">
            <v>01003529</v>
          </cell>
          <cell r="K6490" t="str">
            <v>POLITECNICO MADRE. RAFAELA YBARRA - LAS CAOBAS</v>
          </cell>
          <cell r="L6490" t="str">
            <v>URBANA</v>
          </cell>
          <cell r="M6490" t="str">
            <v>SANTO DOMINGO</v>
          </cell>
          <cell r="N6490" t="str">
            <v>32</v>
          </cell>
          <cell r="O6490" t="str">
            <v>SANTO DOMINGO OESTE</v>
          </cell>
          <cell r="P6490" t="str">
            <v>3202</v>
          </cell>
          <cell r="Q6490" t="str">
            <v>SANTO DOMINGO OESTE</v>
          </cell>
          <cell r="R6490" t="str">
            <v>01</v>
          </cell>
          <cell r="S6490" t="str">
            <v>SANTO DOMINGO OESTE (ZONA URBANA)</v>
          </cell>
          <cell r="T6490" t="str">
            <v>01</v>
          </cell>
          <cell r="U6490" t="str">
            <v>LAS CAOBAS</v>
          </cell>
          <cell r="V6490" t="str">
            <v>005</v>
          </cell>
          <cell r="W6490" t="str">
            <v>18.473986</v>
          </cell>
          <cell r="X6490" t="str">
            <v>-69.995084</v>
          </cell>
        </row>
        <row r="6491">
          <cell r="A6491" t="str">
            <v>04952</v>
          </cell>
          <cell r="B6491" t="str">
            <v>15 - SANTO DOMINGO</v>
          </cell>
          <cell r="C6491" t="str">
            <v>1505 - HERRERA</v>
          </cell>
          <cell r="D6491" t="str">
            <v>04952</v>
          </cell>
          <cell r="E6491" t="str">
            <v>MADRE RAFAELA YBARRA - LAS CAOBAS</v>
          </cell>
          <cell r="F6491" t="str">
            <v>NOCTURNA</v>
          </cell>
          <cell r="G6491" t="str">
            <v>SECUNDARIO</v>
          </cell>
          <cell r="H6491" t="str">
            <v>PUBLICO</v>
          </cell>
          <cell r="I6491" t="str">
            <v>Autorizado</v>
          </cell>
          <cell r="J6491" t="str">
            <v>01266816</v>
          </cell>
          <cell r="K6491" t="str">
            <v>MARIO MORENO REYES</v>
          </cell>
          <cell r="L6491" t="str">
            <v>URBANA</v>
          </cell>
          <cell r="M6491" t="str">
            <v>SANTO DOMINGO</v>
          </cell>
          <cell r="N6491" t="str">
            <v>32</v>
          </cell>
          <cell r="O6491" t="str">
            <v>SANTO DOMINGO OESTE</v>
          </cell>
          <cell r="P6491" t="str">
            <v>3202</v>
          </cell>
          <cell r="Q6491" t="str">
            <v>SANTO DOMINGO OESTE</v>
          </cell>
          <cell r="R6491" t="str">
            <v>01</v>
          </cell>
          <cell r="S6491" t="str">
            <v>SANTO DOMINGO OESTE (ZONA URBANA)</v>
          </cell>
          <cell r="T6491" t="str">
            <v>01</v>
          </cell>
          <cell r="U6491" t="str">
            <v>LAS CAOBAS</v>
          </cell>
          <cell r="V6491" t="str">
            <v>005</v>
          </cell>
          <cell r="W6491" t="str">
            <v>18.4765</v>
          </cell>
          <cell r="X6491" t="str">
            <v>-69.9909</v>
          </cell>
        </row>
        <row r="6492">
          <cell r="A6492" t="str">
            <v>04954</v>
          </cell>
          <cell r="B6492" t="str">
            <v>15 - SANTO DOMINGO</v>
          </cell>
          <cell r="C6492" t="str">
            <v>1505 - HERRERA</v>
          </cell>
          <cell r="D6492" t="str">
            <v>04954</v>
          </cell>
          <cell r="E6492" t="str">
            <v>ELSA MARIA MOJICA - MADRE. RAFAELA YBARRA</v>
          </cell>
          <cell r="F6492" t="str">
            <v>VESPERTINA</v>
          </cell>
          <cell r="G6492" t="str">
            <v>SECUNDARIO</v>
          </cell>
          <cell r="H6492" t="str">
            <v>PUBLICO</v>
          </cell>
          <cell r="I6492" t="str">
            <v>Autorizado</v>
          </cell>
          <cell r="J6492" t="str">
            <v>01266816</v>
          </cell>
          <cell r="K6492" t="str">
            <v>MARIO MORENO REYES</v>
          </cell>
          <cell r="L6492" t="str">
            <v>URBANA</v>
          </cell>
          <cell r="M6492" t="str">
            <v>SANTO DOMINGO</v>
          </cell>
          <cell r="N6492" t="str">
            <v>32</v>
          </cell>
          <cell r="O6492" t="str">
            <v>SANTO DOMINGO OESTE</v>
          </cell>
          <cell r="P6492" t="str">
            <v>3202</v>
          </cell>
          <cell r="Q6492" t="str">
            <v>SANTO DOMINGO OESTE</v>
          </cell>
          <cell r="R6492" t="str">
            <v>01</v>
          </cell>
          <cell r="S6492" t="str">
            <v>SANTO DOMINGO OESTE (ZONA URBANA)</v>
          </cell>
          <cell r="T6492" t="str">
            <v>01</v>
          </cell>
          <cell r="U6492" t="str">
            <v>LAS CAOBAS</v>
          </cell>
          <cell r="V6492" t="str">
            <v>005</v>
          </cell>
          <cell r="W6492" t="str">
            <v>18.4765</v>
          </cell>
          <cell r="X6492" t="str">
            <v>-69.9909</v>
          </cell>
        </row>
        <row r="6493">
          <cell r="A6493" t="str">
            <v>04974</v>
          </cell>
          <cell r="B6493" t="str">
            <v>15 - SANTO DOMINGO</v>
          </cell>
          <cell r="C6493" t="str">
            <v>1505 - HERRERA</v>
          </cell>
          <cell r="D6493" t="str">
            <v>04974</v>
          </cell>
          <cell r="E6493" t="str">
            <v>LAS MERCEDES</v>
          </cell>
          <cell r="F6493" t="str">
            <v>NOCTURNA</v>
          </cell>
          <cell r="G6493" t="str">
            <v>BASICA DE ADULTOS</v>
          </cell>
          <cell r="H6493" t="str">
            <v>PUBLICO</v>
          </cell>
          <cell r="I6493" t="str">
            <v>Autorizado</v>
          </cell>
          <cell r="J6493" t="str">
            <v>01008615</v>
          </cell>
          <cell r="K6493" t="str">
            <v>LAS MERCEDES</v>
          </cell>
          <cell r="L6493" t="str">
            <v>URBANA</v>
          </cell>
          <cell r="M6493" t="str">
            <v>SANTO DOMINGO</v>
          </cell>
          <cell r="N6493" t="str">
            <v>32</v>
          </cell>
          <cell r="O6493" t="str">
            <v>SANTO DOMINGO OESTE</v>
          </cell>
          <cell r="P6493" t="str">
            <v>3202</v>
          </cell>
          <cell r="Q6493" t="str">
            <v>SANTO DOMINGO OESTE</v>
          </cell>
          <cell r="R6493" t="str">
            <v>01</v>
          </cell>
          <cell r="S6493" t="str">
            <v>SANTO DOMINGO OESTE (ZONA URBANA)</v>
          </cell>
          <cell r="T6493" t="str">
            <v>01</v>
          </cell>
          <cell r="U6493" t="str">
            <v>ENRIQUILLO</v>
          </cell>
          <cell r="V6493" t="str">
            <v>007</v>
          </cell>
          <cell r="W6493" t="str">
            <v>18.4819</v>
          </cell>
          <cell r="X6493" t="str">
            <v>-69.9755</v>
          </cell>
        </row>
        <row r="6494">
          <cell r="A6494" t="str">
            <v>04975</v>
          </cell>
          <cell r="B6494" t="str">
            <v>15 - SANTO DOMINGO</v>
          </cell>
          <cell r="C6494" t="str">
            <v>1505 - HERRERA</v>
          </cell>
          <cell r="D6494" t="str">
            <v>04975</v>
          </cell>
          <cell r="E6494" t="str">
            <v>LAS PALMAS</v>
          </cell>
          <cell r="F6494" t="str">
            <v>NOCTURNA</v>
          </cell>
          <cell r="G6494" t="str">
            <v>BASICA DE ADULTOS</v>
          </cell>
          <cell r="H6494" t="str">
            <v>PUBLICO</v>
          </cell>
          <cell r="I6494" t="str">
            <v>Autorizado</v>
          </cell>
          <cell r="J6494" t="str">
            <v>32027185</v>
          </cell>
          <cell r="K6494" t="str">
            <v>LAS PALMAS</v>
          </cell>
          <cell r="L6494" t="str">
            <v>URBANA</v>
          </cell>
          <cell r="M6494" t="str">
            <v>SANTO DOMINGO</v>
          </cell>
          <cell r="N6494" t="str">
            <v>32</v>
          </cell>
          <cell r="O6494" t="str">
            <v>SANTO DOMINGO OESTE</v>
          </cell>
          <cell r="P6494" t="str">
            <v>3202</v>
          </cell>
          <cell r="Q6494" t="str">
            <v>SANTO DOMINGO OESTE</v>
          </cell>
          <cell r="R6494" t="str">
            <v>01</v>
          </cell>
          <cell r="S6494" t="str">
            <v>SANTO DOMINGO OESTE (ZONA URBANA)</v>
          </cell>
          <cell r="T6494" t="str">
            <v>01</v>
          </cell>
          <cell r="U6494" t="str">
            <v>ENRIQUILLO</v>
          </cell>
          <cell r="V6494" t="str">
            <v>007</v>
          </cell>
          <cell r="W6494" t="str">
            <v/>
          </cell>
          <cell r="X6494" t="str">
            <v/>
          </cell>
        </row>
        <row r="6495">
          <cell r="A6495" t="str">
            <v>04982</v>
          </cell>
          <cell r="B6495" t="str">
            <v>15 - SANTO DOMINGO</v>
          </cell>
          <cell r="C6495" t="str">
            <v>1505 - HERRERA</v>
          </cell>
          <cell r="D6495" t="str">
            <v>04982</v>
          </cell>
          <cell r="E6495" t="str">
            <v>LUIS PASTEUR</v>
          </cell>
          <cell r="F6495" t="str">
            <v>NOCTURNA</v>
          </cell>
          <cell r="G6495" t="str">
            <v>BASICA DE ADULTOS</v>
          </cell>
          <cell r="H6495" t="str">
            <v>PUBLICO</v>
          </cell>
          <cell r="I6495" t="str">
            <v>Autorizado</v>
          </cell>
          <cell r="J6495" t="str">
            <v>01129317</v>
          </cell>
          <cell r="K6495" t="str">
            <v>LAS PALMAS # 1</v>
          </cell>
          <cell r="L6495" t="str">
            <v>URBANA-MARGINAL</v>
          </cell>
          <cell r="M6495" t="str">
            <v>SANTO DOMINGO</v>
          </cell>
          <cell r="N6495" t="str">
            <v>32</v>
          </cell>
          <cell r="O6495" t="str">
            <v>SANTO DOMINGO OESTE</v>
          </cell>
          <cell r="P6495" t="str">
            <v>3202</v>
          </cell>
          <cell r="Q6495" t="str">
            <v>SANTO DOMINGO OESTE</v>
          </cell>
          <cell r="R6495" t="str">
            <v>01</v>
          </cell>
          <cell r="S6495" t="str">
            <v>SANTO DOMINGO OESTE (ZONA URBANA)</v>
          </cell>
          <cell r="T6495" t="str">
            <v>01</v>
          </cell>
          <cell r="U6495" t="str">
            <v>HERRERA</v>
          </cell>
          <cell r="V6495" t="str">
            <v>009</v>
          </cell>
          <cell r="W6495" t="str">
            <v>18.472525</v>
          </cell>
          <cell r="X6495" t="str">
            <v>-69.983197</v>
          </cell>
        </row>
        <row r="6496">
          <cell r="A6496" t="str">
            <v>04983</v>
          </cell>
          <cell r="B6496" t="str">
            <v>15 - SANTO DOMINGO</v>
          </cell>
          <cell r="C6496" t="str">
            <v>1505 - HERRERA</v>
          </cell>
          <cell r="D6496" t="str">
            <v>04983</v>
          </cell>
          <cell r="E6496" t="str">
            <v>PROYECTO INTEGRADO COMUNITARIO</v>
          </cell>
          <cell r="F6496" t="str">
            <v>MATUTINA - VESPERTINA</v>
          </cell>
          <cell r="G6496" t="str">
            <v>INICIAL - PRIMARIO - SECUNDARIO</v>
          </cell>
          <cell r="H6496" t="str">
            <v>PUBLICO</v>
          </cell>
          <cell r="I6496" t="str">
            <v>Autorizado</v>
          </cell>
          <cell r="J6496" t="str">
            <v>01010819</v>
          </cell>
          <cell r="K6496" t="str">
            <v>PROYECTO INTEGRADO COMUNITARIO</v>
          </cell>
          <cell r="L6496" t="str">
            <v>URBANA</v>
          </cell>
          <cell r="M6496" t="str">
            <v>SANTO DOMINGO</v>
          </cell>
          <cell r="N6496" t="str">
            <v>32</v>
          </cell>
          <cell r="O6496" t="str">
            <v>SANTO DOMINGO OESTE</v>
          </cell>
          <cell r="P6496" t="str">
            <v>3202</v>
          </cell>
          <cell r="Q6496" t="str">
            <v>SANTO DOMINGO OESTE</v>
          </cell>
          <cell r="R6496" t="str">
            <v>01</v>
          </cell>
          <cell r="S6496" t="str">
            <v>SANTO DOMINGO OESTE (ZONA URBANA)</v>
          </cell>
          <cell r="T6496" t="str">
            <v>01</v>
          </cell>
          <cell r="U6496" t="str">
            <v>JUAN PABLO DUARTE</v>
          </cell>
          <cell r="V6496" t="str">
            <v>011</v>
          </cell>
          <cell r="W6496" t="str">
            <v>18.4747</v>
          </cell>
          <cell r="X6496" t="str">
            <v>-69.9749</v>
          </cell>
        </row>
        <row r="6497">
          <cell r="A6497" t="str">
            <v>04984</v>
          </cell>
          <cell r="B6497" t="str">
            <v>15 - SANTO DOMINGO</v>
          </cell>
          <cell r="C6497" t="str">
            <v>1505 - HERRERA</v>
          </cell>
          <cell r="D6497" t="str">
            <v>04984</v>
          </cell>
          <cell r="E6497" t="str">
            <v>LOS AMIGUITOS</v>
          </cell>
          <cell r="F6497" t="str">
            <v>NOCTURNA</v>
          </cell>
          <cell r="G6497" t="str">
            <v>BASICA DE ADULTOS</v>
          </cell>
          <cell r="H6497" t="str">
            <v>PUBLICO</v>
          </cell>
          <cell r="I6497" t="str">
            <v>Autorizado</v>
          </cell>
          <cell r="J6497" t="str">
            <v>01013710</v>
          </cell>
          <cell r="K6497" t="str">
            <v>LOS AMIGUITOS</v>
          </cell>
          <cell r="L6497" t="str">
            <v>URBANA-MARGINAL</v>
          </cell>
          <cell r="M6497" t="str">
            <v>SANTO DOMINGO</v>
          </cell>
          <cell r="N6497" t="str">
            <v>32</v>
          </cell>
          <cell r="O6497" t="str">
            <v>SANTO DOMINGO OESTE</v>
          </cell>
          <cell r="P6497" t="str">
            <v>3202</v>
          </cell>
          <cell r="Q6497" t="str">
            <v>SANTO DOMINGO OESTE</v>
          </cell>
          <cell r="R6497" t="str">
            <v>01</v>
          </cell>
          <cell r="S6497" t="str">
            <v>SANTO DOMINGO OESTE (ZONA URBANA)</v>
          </cell>
          <cell r="T6497" t="str">
            <v>01</v>
          </cell>
          <cell r="U6497" t="str">
            <v>BUENOS AIRES DE HERRERA</v>
          </cell>
          <cell r="V6497" t="str">
            <v>008</v>
          </cell>
          <cell r="W6497" t="str">
            <v>18.4665</v>
          </cell>
          <cell r="X6497" t="str">
            <v>-69.982705</v>
          </cell>
        </row>
        <row r="6498">
          <cell r="A6498" t="str">
            <v>04987</v>
          </cell>
          <cell r="B6498" t="str">
            <v>15 - SANTO DOMINGO</v>
          </cell>
          <cell r="C6498" t="str">
            <v>1505 - HERRERA</v>
          </cell>
          <cell r="D6498" t="str">
            <v>04987</v>
          </cell>
          <cell r="E6498" t="str">
            <v>CLUB 16 DE AGOSTO</v>
          </cell>
          <cell r="F6498" t="str">
            <v>NOCTURNA</v>
          </cell>
          <cell r="G6498" t="str">
            <v>BASICA DE ADULTOS</v>
          </cell>
          <cell r="H6498" t="str">
            <v>PUBLICO</v>
          </cell>
          <cell r="I6498" t="str">
            <v>Autorizado</v>
          </cell>
          <cell r="J6498" t="str">
            <v>01012215</v>
          </cell>
          <cell r="K6498" t="str">
            <v>CLUB 16 DE AGOSTO</v>
          </cell>
          <cell r="L6498" t="str">
            <v>URBANA-MARGINAL</v>
          </cell>
          <cell r="M6498" t="str">
            <v>SANTO DOMINGO</v>
          </cell>
          <cell r="N6498" t="str">
            <v>32</v>
          </cell>
          <cell r="O6498" t="str">
            <v>SANTO DOMINGO OESTE</v>
          </cell>
          <cell r="P6498" t="str">
            <v>3202</v>
          </cell>
          <cell r="Q6498" t="str">
            <v>SANTO DOMINGO OESTE</v>
          </cell>
          <cell r="R6498" t="str">
            <v>01</v>
          </cell>
          <cell r="S6498" t="str">
            <v>SANTO DOMINGO OESTE (ZONA URBANA)</v>
          </cell>
          <cell r="T6498" t="str">
            <v>01</v>
          </cell>
          <cell r="U6498" t="str">
            <v>BUENOS AIRES DE HERRERA</v>
          </cell>
          <cell r="V6498" t="str">
            <v>008</v>
          </cell>
          <cell r="W6498" t="str">
            <v>18.467633</v>
          </cell>
          <cell r="X6498" t="str">
            <v>-69.981498</v>
          </cell>
        </row>
        <row r="6499">
          <cell r="A6499" t="str">
            <v>04989</v>
          </cell>
          <cell r="B6499" t="str">
            <v>15 - SANTO DOMINGO</v>
          </cell>
          <cell r="C6499" t="str">
            <v>1505 - HERRERA</v>
          </cell>
          <cell r="D6499" t="str">
            <v>04989</v>
          </cell>
          <cell r="E6499" t="str">
            <v>BUENOS AIRES</v>
          </cell>
          <cell r="F6499" t="str">
            <v>NOCTURNA</v>
          </cell>
          <cell r="G6499" t="str">
            <v>SECUNDARIO</v>
          </cell>
          <cell r="H6499" t="str">
            <v>PUBLICO</v>
          </cell>
          <cell r="I6499" t="str">
            <v>Autorizado</v>
          </cell>
          <cell r="J6499" t="str">
            <v>01011710</v>
          </cell>
          <cell r="K6499" t="str">
            <v>BUENOS AIRES</v>
          </cell>
          <cell r="L6499" t="str">
            <v>URBANA-MARGINAL</v>
          </cell>
          <cell r="M6499" t="str">
            <v>SANTO DOMINGO</v>
          </cell>
          <cell r="N6499" t="str">
            <v>32</v>
          </cell>
          <cell r="O6499" t="str">
            <v>SANTO DOMINGO OESTE</v>
          </cell>
          <cell r="P6499" t="str">
            <v>3202</v>
          </cell>
          <cell r="Q6499" t="str">
            <v>SANTO DOMINGO OESTE</v>
          </cell>
          <cell r="R6499" t="str">
            <v>01</v>
          </cell>
          <cell r="S6499" t="str">
            <v>SANTO DOMINGO OESTE (ZONA URBANA)</v>
          </cell>
          <cell r="T6499" t="str">
            <v>01</v>
          </cell>
          <cell r="U6499" t="str">
            <v>BUENOS AIRES DE HERRERA</v>
          </cell>
          <cell r="V6499" t="str">
            <v>008</v>
          </cell>
          <cell r="W6499" t="str">
            <v>18.468042</v>
          </cell>
          <cell r="X6499" t="str">
            <v>-69.983446</v>
          </cell>
        </row>
        <row r="6500">
          <cell r="A6500" t="str">
            <v>04990</v>
          </cell>
          <cell r="B6500" t="str">
            <v>15 - SANTO DOMINGO</v>
          </cell>
          <cell r="C6500" t="str">
            <v>1505 - HERRERA</v>
          </cell>
          <cell r="D6500" t="str">
            <v>04990</v>
          </cell>
          <cell r="E6500" t="str">
            <v>BUENOS AIRES</v>
          </cell>
          <cell r="F6500" t="str">
            <v>NOCTURNA</v>
          </cell>
          <cell r="G6500" t="str">
            <v>BASICA DE ADULTOS</v>
          </cell>
          <cell r="H6500" t="str">
            <v>PUBLICO</v>
          </cell>
          <cell r="I6500" t="str">
            <v>Autorizado</v>
          </cell>
          <cell r="J6500" t="str">
            <v>01011710</v>
          </cell>
          <cell r="K6500" t="str">
            <v>BUENOS AIRES</v>
          </cell>
          <cell r="L6500" t="str">
            <v>URBANA-MARGINAL</v>
          </cell>
          <cell r="M6500" t="str">
            <v>SANTO DOMINGO</v>
          </cell>
          <cell r="N6500" t="str">
            <v>32</v>
          </cell>
          <cell r="O6500" t="str">
            <v>SANTO DOMINGO OESTE</v>
          </cell>
          <cell r="P6500" t="str">
            <v>3202</v>
          </cell>
          <cell r="Q6500" t="str">
            <v>SANTO DOMINGO OESTE</v>
          </cell>
          <cell r="R6500" t="str">
            <v>01</v>
          </cell>
          <cell r="S6500" t="str">
            <v>SANTO DOMINGO OESTE (ZONA URBANA)</v>
          </cell>
          <cell r="T6500" t="str">
            <v>01</v>
          </cell>
          <cell r="U6500" t="str">
            <v>BUENOS AIRES DE HERRERA</v>
          </cell>
          <cell r="V6500" t="str">
            <v>008</v>
          </cell>
          <cell r="W6500" t="str">
            <v>18.468042</v>
          </cell>
          <cell r="X6500" t="str">
            <v>-69.983446</v>
          </cell>
        </row>
        <row r="6501">
          <cell r="A6501" t="str">
            <v>05011</v>
          </cell>
          <cell r="B6501" t="str">
            <v>15 - SANTO DOMINGO</v>
          </cell>
          <cell r="C6501" t="str">
            <v>1505 - HERRERA</v>
          </cell>
          <cell r="D6501" t="str">
            <v>05011</v>
          </cell>
          <cell r="E6501" t="str">
            <v>MANRESA</v>
          </cell>
          <cell r="F6501" t="str">
            <v>NOCTURNA</v>
          </cell>
          <cell r="G6501" t="str">
            <v>SECUNDARIO</v>
          </cell>
          <cell r="H6501" t="str">
            <v>PUBLICO</v>
          </cell>
          <cell r="I6501" t="str">
            <v>Autorizado</v>
          </cell>
          <cell r="J6501" t="str">
            <v>01017314</v>
          </cell>
          <cell r="K6501" t="str">
            <v>RAFAELA SANTAELLA</v>
          </cell>
          <cell r="L6501" t="str">
            <v>URBANA</v>
          </cell>
          <cell r="M6501" t="str">
            <v>SANTO DOMINGO</v>
          </cell>
          <cell r="N6501" t="str">
            <v>32</v>
          </cell>
          <cell r="O6501" t="str">
            <v>SANTO DOMINGO OESTE</v>
          </cell>
          <cell r="P6501" t="str">
            <v>3202</v>
          </cell>
          <cell r="Q6501" t="str">
            <v>SANTO DOMINGO OESTE</v>
          </cell>
          <cell r="R6501" t="str">
            <v>01</v>
          </cell>
          <cell r="S6501" t="str">
            <v>SANTO DOMINGO OESTE (ZONA URBANA)</v>
          </cell>
          <cell r="T6501" t="str">
            <v>01</v>
          </cell>
          <cell r="U6501" t="str">
            <v>ZONA INDUSTRIAL HERRERA</v>
          </cell>
          <cell r="V6501" t="str">
            <v>010</v>
          </cell>
          <cell r="W6501" t="str">
            <v>18.430614</v>
          </cell>
          <cell r="X6501" t="str">
            <v>-69.991598</v>
          </cell>
        </row>
        <row r="6502">
          <cell r="A6502" t="str">
            <v>05012</v>
          </cell>
          <cell r="B6502" t="str">
            <v>15 - SANTO DOMINGO</v>
          </cell>
          <cell r="C6502" t="str">
            <v>1505 - HERRERA</v>
          </cell>
          <cell r="D6502" t="str">
            <v>05012</v>
          </cell>
          <cell r="E6502" t="str">
            <v>MANRESA</v>
          </cell>
          <cell r="F6502" t="str">
            <v>NOCTURNA</v>
          </cell>
          <cell r="G6502" t="str">
            <v>BASICA DE ADULTOS</v>
          </cell>
          <cell r="H6502" t="str">
            <v>PUBLICO</v>
          </cell>
          <cell r="I6502" t="str">
            <v>Autorizado</v>
          </cell>
          <cell r="J6502" t="str">
            <v>01017314</v>
          </cell>
          <cell r="K6502" t="str">
            <v>RAFAELA SANTAELLA</v>
          </cell>
          <cell r="L6502" t="str">
            <v>URBANA</v>
          </cell>
          <cell r="M6502" t="str">
            <v>SANTO DOMINGO</v>
          </cell>
          <cell r="N6502" t="str">
            <v>32</v>
          </cell>
          <cell r="O6502" t="str">
            <v>SANTO DOMINGO OESTE</v>
          </cell>
          <cell r="P6502" t="str">
            <v>3202</v>
          </cell>
          <cell r="Q6502" t="str">
            <v>SANTO DOMINGO OESTE</v>
          </cell>
          <cell r="R6502" t="str">
            <v>01</v>
          </cell>
          <cell r="S6502" t="str">
            <v>SANTO DOMINGO OESTE (ZONA URBANA)</v>
          </cell>
          <cell r="T6502" t="str">
            <v>01</v>
          </cell>
          <cell r="U6502" t="str">
            <v>ZONA INDUSTRIAL HERRERA</v>
          </cell>
          <cell r="V6502" t="str">
            <v>010</v>
          </cell>
          <cell r="W6502" t="str">
            <v>18.430614</v>
          </cell>
          <cell r="X6502" t="str">
            <v>-69.991598</v>
          </cell>
        </row>
        <row r="6503">
          <cell r="A6503" t="str">
            <v>05562</v>
          </cell>
          <cell r="B6503" t="str">
            <v>15 - SANTO DOMINGO</v>
          </cell>
          <cell r="C6503" t="str">
            <v>1505 - HERRERA</v>
          </cell>
          <cell r="D6503" t="str">
            <v>05562</v>
          </cell>
          <cell r="E6503" t="str">
            <v>EL ABANICO</v>
          </cell>
          <cell r="F6503" t="str">
            <v>NOCTURNA</v>
          </cell>
          <cell r="G6503" t="str">
            <v>BASICA DE ADULTOS</v>
          </cell>
          <cell r="H6503" t="str">
            <v>PUBLICO</v>
          </cell>
          <cell r="I6503" t="str">
            <v>Autorizado</v>
          </cell>
          <cell r="J6503" t="str">
            <v>01127820</v>
          </cell>
          <cell r="K6503" t="str">
            <v>CAMILA HENRIQUEZ</v>
          </cell>
          <cell r="L6503" t="str">
            <v>URBANA</v>
          </cell>
          <cell r="M6503" t="str">
            <v>SANTO DOMINGO</v>
          </cell>
          <cell r="N6503" t="str">
            <v>32</v>
          </cell>
          <cell r="O6503" t="str">
            <v>SANTO DOMINGO OESTE</v>
          </cell>
          <cell r="P6503" t="str">
            <v>3202</v>
          </cell>
          <cell r="Q6503" t="str">
            <v>SANTO DOMINGO OESTE</v>
          </cell>
          <cell r="R6503" t="str">
            <v>01</v>
          </cell>
          <cell r="S6503" t="str">
            <v>SANTO DOMINGO OESTE (ZONA URBANA)</v>
          </cell>
          <cell r="T6503" t="str">
            <v>01</v>
          </cell>
          <cell r="U6503" t="str">
            <v>ENGOMBE</v>
          </cell>
          <cell r="V6503" t="str">
            <v>003</v>
          </cell>
          <cell r="W6503" t="str">
            <v>18.454677</v>
          </cell>
          <cell r="X6503" t="str">
            <v>-69.985816</v>
          </cell>
        </row>
        <row r="6504">
          <cell r="A6504" t="str">
            <v>05564</v>
          </cell>
          <cell r="B6504" t="str">
            <v>15 - SANTO DOMINGO</v>
          </cell>
          <cell r="C6504" t="str">
            <v>1505 - HERRERA</v>
          </cell>
          <cell r="D6504" t="str">
            <v>05564</v>
          </cell>
          <cell r="E6504" t="str">
            <v>FRANCISCO ALBERTO CAAMANO DENO</v>
          </cell>
          <cell r="F6504" t="str">
            <v>NOCTURNA</v>
          </cell>
          <cell r="G6504" t="str">
            <v>BASICA DE ADULTOS</v>
          </cell>
          <cell r="H6504" t="str">
            <v>PUBLICO</v>
          </cell>
          <cell r="I6504" t="str">
            <v>Autorizado</v>
          </cell>
          <cell r="J6504" t="str">
            <v>01128510</v>
          </cell>
          <cell r="K6504" t="str">
            <v>CLUB FRANCISCO ALBERTO CAAMANO DENO</v>
          </cell>
          <cell r="L6504" t="str">
            <v>URBANA</v>
          </cell>
          <cell r="M6504" t="str">
            <v>SANTO DOMINGO</v>
          </cell>
          <cell r="N6504" t="str">
            <v>32</v>
          </cell>
          <cell r="O6504" t="str">
            <v>SANTO DOMINGO OESTE</v>
          </cell>
          <cell r="P6504" t="str">
            <v>3202</v>
          </cell>
          <cell r="Q6504" t="str">
            <v>SANTO DOMINGO OESTE</v>
          </cell>
          <cell r="R6504" t="str">
            <v>01</v>
          </cell>
          <cell r="S6504" t="str">
            <v>SANTO DOMINGO OESTE (ZONA URBANA)</v>
          </cell>
          <cell r="T6504" t="str">
            <v>01</v>
          </cell>
          <cell r="U6504" t="str">
            <v>JUAN PABLO DUARTE</v>
          </cell>
          <cell r="V6504" t="str">
            <v>011</v>
          </cell>
          <cell r="W6504" t="str">
            <v>18.469513</v>
          </cell>
          <cell r="X6504" t="str">
            <v>-69.985618</v>
          </cell>
        </row>
        <row r="6505">
          <cell r="A6505" t="str">
            <v>05568</v>
          </cell>
          <cell r="B6505" t="str">
            <v>15 - SANTO DOMINGO</v>
          </cell>
          <cell r="C6505" t="str">
            <v>1505 - HERRERA</v>
          </cell>
          <cell r="D6505" t="str">
            <v>05568</v>
          </cell>
          <cell r="E6505" t="str">
            <v>LAS PALMAS</v>
          </cell>
          <cell r="F6505" t="str">
            <v>NOCTURNA</v>
          </cell>
          <cell r="G6505" t="str">
            <v>SECUNDARIO</v>
          </cell>
          <cell r="H6505" t="str">
            <v>PUBLICO</v>
          </cell>
          <cell r="I6505" t="str">
            <v>Autorizado</v>
          </cell>
          <cell r="J6505" t="str">
            <v>32027185</v>
          </cell>
          <cell r="K6505" t="str">
            <v>LAS PALMAS</v>
          </cell>
          <cell r="L6505" t="str">
            <v>URBANA</v>
          </cell>
          <cell r="M6505" t="str">
            <v>SANTO DOMINGO</v>
          </cell>
          <cell r="N6505" t="str">
            <v>32</v>
          </cell>
          <cell r="O6505" t="str">
            <v>SANTO DOMINGO OESTE</v>
          </cell>
          <cell r="P6505" t="str">
            <v>3202</v>
          </cell>
          <cell r="Q6505" t="str">
            <v>SANTO DOMINGO OESTE</v>
          </cell>
          <cell r="R6505" t="str">
            <v>01</v>
          </cell>
          <cell r="S6505" t="str">
            <v>SANTO DOMINGO OESTE (ZONA URBANA)</v>
          </cell>
          <cell r="T6505" t="str">
            <v>01</v>
          </cell>
          <cell r="U6505" t="str">
            <v>ENRIQUILLO</v>
          </cell>
          <cell r="V6505" t="str">
            <v>007</v>
          </cell>
          <cell r="W6505" t="str">
            <v/>
          </cell>
          <cell r="X6505" t="str">
            <v/>
          </cell>
        </row>
        <row r="6506">
          <cell r="A6506" t="str">
            <v>05569</v>
          </cell>
          <cell r="B6506" t="str">
            <v>15 - SANTO DOMINGO</v>
          </cell>
          <cell r="C6506" t="str">
            <v>1505 - HERRERA</v>
          </cell>
          <cell r="D6506" t="str">
            <v>05569</v>
          </cell>
          <cell r="E6506" t="str">
            <v>EMMA BALAGUER</v>
          </cell>
          <cell r="F6506" t="str">
            <v>MATUTINA - VESPERTINA</v>
          </cell>
          <cell r="G6506" t="str">
            <v>SECUNDARIO</v>
          </cell>
          <cell r="H6506" t="str">
            <v>PUBLICO</v>
          </cell>
          <cell r="I6506" t="str">
            <v>Autorizado</v>
          </cell>
          <cell r="J6506" t="str">
            <v>01129424</v>
          </cell>
          <cell r="K6506" t="str">
            <v>EMMA BALAGUER</v>
          </cell>
          <cell r="L6506" t="str">
            <v>URBANA</v>
          </cell>
          <cell r="M6506" t="str">
            <v>SANTO DOMINGO</v>
          </cell>
          <cell r="N6506" t="str">
            <v>32</v>
          </cell>
          <cell r="O6506" t="str">
            <v>SANTO DOMINGO OESTE</v>
          </cell>
          <cell r="P6506" t="str">
            <v>3202</v>
          </cell>
          <cell r="Q6506" t="str">
            <v>SANTO DOMINGO OESTE</v>
          </cell>
          <cell r="R6506" t="str">
            <v>01</v>
          </cell>
          <cell r="S6506" t="str">
            <v>SANTO DOMINGO OESTE (ZONA URBANA)</v>
          </cell>
          <cell r="T6506" t="str">
            <v>01</v>
          </cell>
          <cell r="U6506" t="str">
            <v>JUAN PABLO DUARTE</v>
          </cell>
          <cell r="V6506" t="str">
            <v>011</v>
          </cell>
          <cell r="W6506" t="str">
            <v>18.478217</v>
          </cell>
          <cell r="X6506" t="str">
            <v>-69.980207</v>
          </cell>
        </row>
        <row r="6507">
          <cell r="A6507" t="str">
            <v>05573</v>
          </cell>
          <cell r="B6507" t="str">
            <v>15 - SANTO DOMINGO</v>
          </cell>
          <cell r="C6507" t="str">
            <v>1505 - HERRERA</v>
          </cell>
          <cell r="D6507" t="str">
            <v>05573</v>
          </cell>
          <cell r="E6507" t="str">
            <v>LIBERTADOR</v>
          </cell>
          <cell r="F6507" t="str">
            <v>NOCTURNA</v>
          </cell>
          <cell r="G6507" t="str">
            <v>SECUNDARIO</v>
          </cell>
          <cell r="H6507" t="str">
            <v>PUBLICO</v>
          </cell>
          <cell r="I6507" t="str">
            <v>Autorizado</v>
          </cell>
          <cell r="J6507" t="str">
            <v>01131121</v>
          </cell>
          <cell r="K6507" t="str">
            <v>CURAZAO - LIBERTADOR</v>
          </cell>
          <cell r="L6507" t="str">
            <v>URBANA-MARGINAL</v>
          </cell>
          <cell r="M6507" t="str">
            <v>SANTO DOMINGO</v>
          </cell>
          <cell r="N6507" t="str">
            <v>32</v>
          </cell>
          <cell r="O6507" t="str">
            <v>SANTO DOMINGO OESTE</v>
          </cell>
          <cell r="P6507" t="str">
            <v>3202</v>
          </cell>
          <cell r="Q6507" t="str">
            <v>SANTO DOMINGO OESTE</v>
          </cell>
          <cell r="R6507" t="str">
            <v>01</v>
          </cell>
          <cell r="S6507" t="str">
            <v>SANTO DOMINGO OESTE (ZONA URBANA)</v>
          </cell>
          <cell r="T6507" t="str">
            <v>01</v>
          </cell>
          <cell r="U6507" t="str">
            <v>HERRERA</v>
          </cell>
          <cell r="V6507" t="str">
            <v>009</v>
          </cell>
          <cell r="W6507" t="str">
            <v>18.461776</v>
          </cell>
          <cell r="X6507" t="str">
            <v>-69.97978</v>
          </cell>
        </row>
        <row r="6508">
          <cell r="A6508" t="str">
            <v>05752</v>
          </cell>
          <cell r="B6508" t="str">
            <v>15 - SANTO DOMINGO</v>
          </cell>
          <cell r="C6508" t="str">
            <v>1505 - HERRERA</v>
          </cell>
          <cell r="D6508" t="str">
            <v>05752</v>
          </cell>
          <cell r="E6508" t="str">
            <v>PROF. RAFAEL ALBERTO PEREZ Y SANTIAGO</v>
          </cell>
          <cell r="F6508" t="str">
            <v>NOCTURNA</v>
          </cell>
          <cell r="G6508" t="str">
            <v>BASICA DE ADULTOS</v>
          </cell>
          <cell r="H6508" t="str">
            <v>PUBLICO</v>
          </cell>
          <cell r="I6508" t="str">
            <v>Autorizado</v>
          </cell>
          <cell r="J6508" t="str">
            <v>01173619</v>
          </cell>
          <cell r="K6508" t="str">
            <v>PROF. RAFAEL ALBERTO PEREZ Y SANTIAGO  - PALAVE</v>
          </cell>
          <cell r="L6508" t="str">
            <v>URBANA</v>
          </cell>
          <cell r="M6508" t="str">
            <v>SANTO DOMINGO</v>
          </cell>
          <cell r="N6508" t="str">
            <v>32</v>
          </cell>
          <cell r="O6508" t="str">
            <v>SANTO DOMINGO OESTE</v>
          </cell>
          <cell r="P6508" t="str">
            <v>3202</v>
          </cell>
          <cell r="Q6508" t="str">
            <v>SANTO DOMINGO OESTE</v>
          </cell>
          <cell r="R6508" t="str">
            <v>01</v>
          </cell>
          <cell r="S6508" t="str">
            <v>MANOGUAYABO</v>
          </cell>
          <cell r="T6508" t="str">
            <v>02</v>
          </cell>
          <cell r="U6508" t="str">
            <v>PALAVÉ</v>
          </cell>
          <cell r="V6508" t="str">
            <v>003</v>
          </cell>
          <cell r="W6508" t="str">
            <v>18.4814</v>
          </cell>
          <cell r="X6508" t="str">
            <v>-70.0621</v>
          </cell>
        </row>
        <row r="6509">
          <cell r="A6509" t="str">
            <v>05755</v>
          </cell>
          <cell r="B6509" t="str">
            <v>15 - SANTO DOMINGO</v>
          </cell>
          <cell r="C6509" t="str">
            <v>1505 - HERRERA</v>
          </cell>
          <cell r="D6509" t="str">
            <v>05755</v>
          </cell>
          <cell r="E6509" t="str">
            <v>ROSARIO EVANGELINA SOLANO - HATO NUEVO MANOGUAYABO</v>
          </cell>
          <cell r="F6509" t="str">
            <v>NOCTURNA</v>
          </cell>
          <cell r="G6509" t="str">
            <v>BASICA DE ADULTOS</v>
          </cell>
          <cell r="H6509" t="str">
            <v>PUBLICO</v>
          </cell>
          <cell r="I6509" t="str">
            <v>Autorizado</v>
          </cell>
          <cell r="J6509" t="str">
            <v>01174010</v>
          </cell>
          <cell r="K6509" t="str">
            <v>ROSARIO EVANGELINA SOLANO</v>
          </cell>
          <cell r="L6509" t="str">
            <v>URBANA-MARGINAL</v>
          </cell>
          <cell r="M6509" t="str">
            <v>SANTO DOMINGO</v>
          </cell>
          <cell r="N6509" t="str">
            <v>32</v>
          </cell>
          <cell r="O6509" t="str">
            <v>SANTO DOMINGO OESTE</v>
          </cell>
          <cell r="P6509" t="str">
            <v>3202</v>
          </cell>
          <cell r="Q6509" t="str">
            <v>SANTO DOMINGO OESTE</v>
          </cell>
          <cell r="R6509" t="str">
            <v>01</v>
          </cell>
          <cell r="S6509" t="str">
            <v>MANOGUAYABO</v>
          </cell>
          <cell r="T6509" t="str">
            <v>02</v>
          </cell>
          <cell r="U6509" t="str">
            <v>HATO NUEVO</v>
          </cell>
          <cell r="V6509" t="str">
            <v>005</v>
          </cell>
          <cell r="W6509" t="str">
            <v>18.482121</v>
          </cell>
          <cell r="X6509" t="str">
            <v>-70.037436</v>
          </cell>
        </row>
        <row r="6510">
          <cell r="A6510" t="str">
            <v>05756</v>
          </cell>
          <cell r="B6510" t="str">
            <v>15 - SANTO DOMINGO</v>
          </cell>
          <cell r="C6510" t="str">
            <v>1505 - HERRERA</v>
          </cell>
          <cell r="D6510" t="str">
            <v>05756</v>
          </cell>
          <cell r="E6510" t="str">
            <v>JAMAICA - LA CIENAGA</v>
          </cell>
          <cell r="F6510" t="str">
            <v>NOCTURNA</v>
          </cell>
          <cell r="G6510" t="str">
            <v>SECUNDARIO</v>
          </cell>
          <cell r="H6510" t="str">
            <v>PUBLICO</v>
          </cell>
          <cell r="I6510" t="str">
            <v>Autorizado</v>
          </cell>
          <cell r="J6510" t="str">
            <v>01174312</v>
          </cell>
          <cell r="K6510" t="str">
            <v>JAMAICA - LA CIENAGA</v>
          </cell>
          <cell r="L6510" t="str">
            <v>URBANA</v>
          </cell>
          <cell r="M6510" t="str">
            <v>SANTO DOMINGO</v>
          </cell>
          <cell r="N6510" t="str">
            <v>32</v>
          </cell>
          <cell r="O6510" t="str">
            <v>SANTO DOMINGO OESTE</v>
          </cell>
          <cell r="P6510" t="str">
            <v>3202</v>
          </cell>
          <cell r="Q6510" t="str">
            <v>SANTO DOMINGO OESTE</v>
          </cell>
          <cell r="R6510" t="str">
            <v>01</v>
          </cell>
          <cell r="S6510" t="str">
            <v>MANOGUAYABO</v>
          </cell>
          <cell r="T6510" t="str">
            <v>02</v>
          </cell>
          <cell r="U6510" t="str">
            <v>LA CIÉNAGA</v>
          </cell>
          <cell r="V6510" t="str">
            <v>001</v>
          </cell>
          <cell r="W6510" t="str">
            <v>18.5089</v>
          </cell>
          <cell r="X6510" t="str">
            <v>-70.0145</v>
          </cell>
        </row>
        <row r="6511">
          <cell r="A6511" t="str">
            <v>05758</v>
          </cell>
          <cell r="B6511" t="str">
            <v>15 - SANTO DOMINGO</v>
          </cell>
          <cell r="C6511" t="str">
            <v>1505 - HERRERA</v>
          </cell>
          <cell r="D6511" t="str">
            <v>05758</v>
          </cell>
          <cell r="E6511" t="str">
            <v>LAS AMERICAS</v>
          </cell>
          <cell r="F6511" t="str">
            <v>VESPERTINA</v>
          </cell>
          <cell r="G6511" t="str">
            <v>SECUNDARIO</v>
          </cell>
          <cell r="H6511" t="str">
            <v>PUBLICO</v>
          </cell>
          <cell r="I6511" t="str">
            <v>Autorizado</v>
          </cell>
          <cell r="J6511" t="str">
            <v>01174825</v>
          </cell>
          <cell r="K6511" t="str">
            <v>LAS AMERICAS</v>
          </cell>
          <cell r="L6511" t="str">
            <v>URBANA</v>
          </cell>
          <cell r="M6511" t="str">
            <v>SANTO DOMINGO</v>
          </cell>
          <cell r="N6511" t="str">
            <v>32</v>
          </cell>
          <cell r="O6511" t="str">
            <v>SANTO DOMINGO OESTE</v>
          </cell>
          <cell r="P6511" t="str">
            <v>3202</v>
          </cell>
          <cell r="Q6511" t="str">
            <v>SANTO DOMINGO OESTE</v>
          </cell>
          <cell r="R6511" t="str">
            <v>01</v>
          </cell>
          <cell r="S6511" t="str">
            <v>SANTO DOMINGO OESTE (ZONA URBANA)</v>
          </cell>
          <cell r="T6511" t="str">
            <v>01</v>
          </cell>
          <cell r="U6511" t="str">
            <v>MANOGUAYABO</v>
          </cell>
          <cell r="V6511" t="str">
            <v>015</v>
          </cell>
          <cell r="W6511" t="str">
            <v>18.48299</v>
          </cell>
          <cell r="X6511" t="str">
            <v>-69.999534</v>
          </cell>
        </row>
        <row r="6512">
          <cell r="A6512" t="str">
            <v>05759</v>
          </cell>
          <cell r="B6512" t="str">
            <v>15 - SANTO DOMINGO</v>
          </cell>
          <cell r="C6512" t="str">
            <v>1505 - HERRERA</v>
          </cell>
          <cell r="D6512" t="str">
            <v>05759</v>
          </cell>
          <cell r="E6512" t="str">
            <v>LAS AMERICAS</v>
          </cell>
          <cell r="F6512" t="str">
            <v>MATUTINA</v>
          </cell>
          <cell r="G6512" t="str">
            <v>SECUNDARIO</v>
          </cell>
          <cell r="H6512" t="str">
            <v>PUBLICO</v>
          </cell>
          <cell r="I6512" t="str">
            <v>Autorizado</v>
          </cell>
          <cell r="J6512" t="str">
            <v>01174825</v>
          </cell>
          <cell r="K6512" t="str">
            <v>LAS AMERICAS</v>
          </cell>
          <cell r="L6512" t="str">
            <v>URBANA</v>
          </cell>
          <cell r="M6512" t="str">
            <v>SANTO DOMINGO</v>
          </cell>
          <cell r="N6512" t="str">
            <v>32</v>
          </cell>
          <cell r="O6512" t="str">
            <v>SANTO DOMINGO OESTE</v>
          </cell>
          <cell r="P6512" t="str">
            <v>3202</v>
          </cell>
          <cell r="Q6512" t="str">
            <v>SANTO DOMINGO OESTE</v>
          </cell>
          <cell r="R6512" t="str">
            <v>01</v>
          </cell>
          <cell r="S6512" t="str">
            <v>SANTO DOMINGO OESTE (ZONA URBANA)</v>
          </cell>
          <cell r="T6512" t="str">
            <v>01</v>
          </cell>
          <cell r="U6512" t="str">
            <v>MANOGUAYABO</v>
          </cell>
          <cell r="V6512" t="str">
            <v>015</v>
          </cell>
          <cell r="W6512" t="str">
            <v>18.48299</v>
          </cell>
          <cell r="X6512" t="str">
            <v>-69.999534</v>
          </cell>
        </row>
        <row r="6513">
          <cell r="A6513" t="str">
            <v>05760</v>
          </cell>
          <cell r="B6513" t="str">
            <v>15 - SANTO DOMINGO</v>
          </cell>
          <cell r="C6513" t="str">
            <v>1505 - HERRERA</v>
          </cell>
          <cell r="D6513" t="str">
            <v>05760</v>
          </cell>
          <cell r="E6513" t="str">
            <v>MANOGUAYABO</v>
          </cell>
          <cell r="F6513" t="str">
            <v>NOCTURNA</v>
          </cell>
          <cell r="G6513" t="str">
            <v>BASICA DE ADULTOS</v>
          </cell>
          <cell r="H6513" t="str">
            <v>PUBLICO</v>
          </cell>
          <cell r="I6513" t="str">
            <v>Autorizado</v>
          </cell>
          <cell r="J6513" t="str">
            <v>01174825</v>
          </cell>
          <cell r="K6513" t="str">
            <v>LAS AMERICAS</v>
          </cell>
          <cell r="L6513" t="str">
            <v>URBANA</v>
          </cell>
          <cell r="M6513" t="str">
            <v>SANTO DOMINGO</v>
          </cell>
          <cell r="N6513" t="str">
            <v>32</v>
          </cell>
          <cell r="O6513" t="str">
            <v>SANTO DOMINGO OESTE</v>
          </cell>
          <cell r="P6513" t="str">
            <v>3202</v>
          </cell>
          <cell r="Q6513" t="str">
            <v>SANTO DOMINGO OESTE</v>
          </cell>
          <cell r="R6513" t="str">
            <v>01</v>
          </cell>
          <cell r="S6513" t="str">
            <v>SANTO DOMINGO OESTE (ZONA URBANA)</v>
          </cell>
          <cell r="T6513" t="str">
            <v>01</v>
          </cell>
          <cell r="U6513" t="str">
            <v>MANOGUAYABO</v>
          </cell>
          <cell r="V6513" t="str">
            <v>015</v>
          </cell>
          <cell r="W6513" t="str">
            <v>18.48299</v>
          </cell>
          <cell r="X6513" t="str">
            <v>-69.999534</v>
          </cell>
        </row>
        <row r="6514">
          <cell r="A6514" t="str">
            <v>05761</v>
          </cell>
          <cell r="B6514" t="str">
            <v>15 - SANTO DOMINGO</v>
          </cell>
          <cell r="C6514" t="str">
            <v>1505 - HERRERA</v>
          </cell>
          <cell r="D6514" t="str">
            <v>05761</v>
          </cell>
          <cell r="E6514" t="str">
            <v>MANOGUAYABO</v>
          </cell>
          <cell r="F6514" t="str">
            <v>NOCTURNA</v>
          </cell>
          <cell r="G6514" t="str">
            <v>SECUNDARIO</v>
          </cell>
          <cell r="H6514" t="str">
            <v>PUBLICO</v>
          </cell>
          <cell r="I6514" t="str">
            <v>Autorizado</v>
          </cell>
          <cell r="J6514" t="str">
            <v>01174825</v>
          </cell>
          <cell r="K6514" t="str">
            <v>LAS AMERICAS</v>
          </cell>
          <cell r="L6514" t="str">
            <v>URBANA</v>
          </cell>
          <cell r="M6514" t="str">
            <v>SANTO DOMINGO</v>
          </cell>
          <cell r="N6514" t="str">
            <v>32</v>
          </cell>
          <cell r="O6514" t="str">
            <v>SANTO DOMINGO OESTE</v>
          </cell>
          <cell r="P6514" t="str">
            <v>3202</v>
          </cell>
          <cell r="Q6514" t="str">
            <v>SANTO DOMINGO OESTE</v>
          </cell>
          <cell r="R6514" t="str">
            <v>01</v>
          </cell>
          <cell r="S6514" t="str">
            <v>SANTO DOMINGO OESTE (ZONA URBANA)</v>
          </cell>
          <cell r="T6514" t="str">
            <v>01</v>
          </cell>
          <cell r="U6514" t="str">
            <v>MANOGUAYABO</v>
          </cell>
          <cell r="V6514" t="str">
            <v>015</v>
          </cell>
          <cell r="W6514" t="str">
            <v>18.48299</v>
          </cell>
          <cell r="X6514" t="str">
            <v>-69.999534</v>
          </cell>
        </row>
        <row r="6515">
          <cell r="A6515" t="str">
            <v>05762</v>
          </cell>
          <cell r="B6515" t="str">
            <v>15 - SANTO DOMINGO</v>
          </cell>
          <cell r="C6515" t="str">
            <v>1505 - HERRERA</v>
          </cell>
          <cell r="D6515" t="str">
            <v>05762</v>
          </cell>
          <cell r="E6515" t="str">
            <v>POLITECNICO LAS AMERICAS</v>
          </cell>
          <cell r="F6515" t="str">
            <v>JORNADA EXTENDIDA</v>
          </cell>
          <cell r="G6515" t="str">
            <v>SECUNDARIO</v>
          </cell>
          <cell r="H6515" t="str">
            <v>PUBLICO</v>
          </cell>
          <cell r="I6515" t="str">
            <v>Autorizado</v>
          </cell>
          <cell r="J6515" t="str">
            <v>01174825</v>
          </cell>
          <cell r="K6515" t="str">
            <v>LAS AMERICAS</v>
          </cell>
          <cell r="L6515" t="str">
            <v>URBANA</v>
          </cell>
          <cell r="M6515" t="str">
            <v>SANTO DOMINGO</v>
          </cell>
          <cell r="N6515" t="str">
            <v>32</v>
          </cell>
          <cell r="O6515" t="str">
            <v>SANTO DOMINGO OESTE</v>
          </cell>
          <cell r="P6515" t="str">
            <v>3202</v>
          </cell>
          <cell r="Q6515" t="str">
            <v>SANTO DOMINGO OESTE</v>
          </cell>
          <cell r="R6515" t="str">
            <v>01</v>
          </cell>
          <cell r="S6515" t="str">
            <v>SANTO DOMINGO OESTE (ZONA URBANA)</v>
          </cell>
          <cell r="T6515" t="str">
            <v>01</v>
          </cell>
          <cell r="U6515" t="str">
            <v>MANOGUAYABO</v>
          </cell>
          <cell r="V6515" t="str">
            <v>015</v>
          </cell>
          <cell r="W6515" t="str">
            <v>18.48299</v>
          </cell>
          <cell r="X6515" t="str">
            <v>-69.999534</v>
          </cell>
        </row>
        <row r="6516">
          <cell r="A6516" t="str">
            <v>05771</v>
          </cell>
          <cell r="B6516" t="str">
            <v>15 - SANTO DOMINGO</v>
          </cell>
          <cell r="C6516" t="str">
            <v>1505 - HERRERA</v>
          </cell>
          <cell r="D6516" t="str">
            <v>05771</v>
          </cell>
          <cell r="E6516" t="str">
            <v>ESTEBAN MARTINEZ</v>
          </cell>
          <cell r="F6516" t="str">
            <v>VESPERTINA</v>
          </cell>
          <cell r="G6516" t="str">
            <v>SECUNDARIO</v>
          </cell>
          <cell r="H6516" t="str">
            <v>PUBLICO</v>
          </cell>
          <cell r="I6516" t="str">
            <v>Autorizado</v>
          </cell>
          <cell r="J6516" t="str">
            <v>01176718</v>
          </cell>
          <cell r="K6516" t="str">
            <v>ESTEBAN MARTINEZ</v>
          </cell>
          <cell r="L6516" t="str">
            <v>URBANA-MARGINAL</v>
          </cell>
          <cell r="M6516" t="str">
            <v>SANTO DOMINGO</v>
          </cell>
          <cell r="N6516" t="str">
            <v>32</v>
          </cell>
          <cell r="O6516" t="str">
            <v>SANTO DOMINGO OESTE</v>
          </cell>
          <cell r="P6516" t="str">
            <v>3202</v>
          </cell>
          <cell r="Q6516" t="str">
            <v>SANTO DOMINGO OESTE</v>
          </cell>
          <cell r="R6516" t="str">
            <v>01</v>
          </cell>
          <cell r="S6516" t="str">
            <v>SANTO DOMINGO OESTE (ZONA URBANA)</v>
          </cell>
          <cell r="T6516" t="str">
            <v>01</v>
          </cell>
          <cell r="U6516" t="str">
            <v>BAYONA</v>
          </cell>
          <cell r="V6516" t="str">
            <v>014</v>
          </cell>
          <cell r="W6516" t="str">
            <v>18.47216</v>
          </cell>
          <cell r="X6516" t="str">
            <v>-70.001845</v>
          </cell>
        </row>
        <row r="6517">
          <cell r="A6517" t="str">
            <v>05772</v>
          </cell>
          <cell r="B6517" t="str">
            <v>15 - SANTO DOMINGO</v>
          </cell>
          <cell r="C6517" t="str">
            <v>1505 - HERRERA</v>
          </cell>
          <cell r="D6517" t="str">
            <v>05772</v>
          </cell>
          <cell r="E6517" t="str">
            <v>ESTEBAN MARTINEZ</v>
          </cell>
          <cell r="F6517" t="str">
            <v>NOCTURNA</v>
          </cell>
          <cell r="G6517" t="str">
            <v>SECUNDARIO</v>
          </cell>
          <cell r="H6517" t="str">
            <v>PUBLICO</v>
          </cell>
          <cell r="I6517" t="str">
            <v>Autorizado</v>
          </cell>
          <cell r="J6517" t="str">
            <v>01176718</v>
          </cell>
          <cell r="K6517" t="str">
            <v>ESTEBAN MARTINEZ</v>
          </cell>
          <cell r="L6517" t="str">
            <v>URBANA-MARGINAL</v>
          </cell>
          <cell r="M6517" t="str">
            <v>SANTO DOMINGO</v>
          </cell>
          <cell r="N6517" t="str">
            <v>32</v>
          </cell>
          <cell r="O6517" t="str">
            <v>SANTO DOMINGO OESTE</v>
          </cell>
          <cell r="P6517" t="str">
            <v>3202</v>
          </cell>
          <cell r="Q6517" t="str">
            <v>SANTO DOMINGO OESTE</v>
          </cell>
          <cell r="R6517" t="str">
            <v>01</v>
          </cell>
          <cell r="S6517" t="str">
            <v>SANTO DOMINGO OESTE (ZONA URBANA)</v>
          </cell>
          <cell r="T6517" t="str">
            <v>01</v>
          </cell>
          <cell r="U6517" t="str">
            <v>BAYONA</v>
          </cell>
          <cell r="V6517" t="str">
            <v>014</v>
          </cell>
          <cell r="W6517" t="str">
            <v>18.47216</v>
          </cell>
          <cell r="X6517" t="str">
            <v>-70.001845</v>
          </cell>
        </row>
        <row r="6518">
          <cell r="A6518" t="str">
            <v>05977</v>
          </cell>
          <cell r="B6518" t="str">
            <v>15 - SANTO DOMINGO</v>
          </cell>
          <cell r="C6518" t="str">
            <v>1505 - HERRERA</v>
          </cell>
          <cell r="D6518" t="str">
            <v>05977</v>
          </cell>
          <cell r="E6518" t="str">
            <v>PADRE MARTIN EGUSQUIZA</v>
          </cell>
          <cell r="F6518" t="str">
            <v>NOCTURNA</v>
          </cell>
          <cell r="G6518" t="str">
            <v>SECUNDARIO</v>
          </cell>
          <cell r="H6518" t="str">
            <v>PUBLICO</v>
          </cell>
          <cell r="I6518" t="str">
            <v>Autorizado</v>
          </cell>
          <cell r="J6518" t="str">
            <v>01218216</v>
          </cell>
          <cell r="K6518" t="str">
            <v>ESCUELA NUEVA - KM. 13</v>
          </cell>
          <cell r="L6518" t="str">
            <v>URBANA-MARGINAL</v>
          </cell>
          <cell r="M6518" t="str">
            <v>SANTO DOMINGO</v>
          </cell>
          <cell r="N6518" t="str">
            <v>32</v>
          </cell>
          <cell r="O6518" t="str">
            <v>SANTO DOMINGO OESTE</v>
          </cell>
          <cell r="P6518" t="str">
            <v>3202</v>
          </cell>
          <cell r="Q6518" t="str">
            <v>SANTO DOMINGO OESTE</v>
          </cell>
          <cell r="R6518" t="str">
            <v>01</v>
          </cell>
          <cell r="S6518" t="str">
            <v>SANTO DOMINGO OESTE (ZONA URBANA)</v>
          </cell>
          <cell r="T6518" t="str">
            <v>01</v>
          </cell>
          <cell r="U6518" t="str">
            <v>SANTO DOMINGO COUNTRY CLUB</v>
          </cell>
          <cell r="V6518" t="str">
            <v>001</v>
          </cell>
          <cell r="W6518" t="str">
            <v>18.427619</v>
          </cell>
          <cell r="X6518" t="str">
            <v>-70.010228</v>
          </cell>
        </row>
        <row r="6519">
          <cell r="A6519" t="str">
            <v>06028</v>
          </cell>
          <cell r="B6519" t="str">
            <v>15 - SANTO DOMINGO</v>
          </cell>
          <cell r="C6519" t="str">
            <v>1505 - HERRERA</v>
          </cell>
          <cell r="D6519" t="str">
            <v>06028</v>
          </cell>
          <cell r="E6519" t="str">
            <v>PROF. JUAN EMILIO BOSCH GAVINO</v>
          </cell>
          <cell r="F6519" t="str">
            <v>NOCTURNA</v>
          </cell>
          <cell r="G6519" t="str">
            <v>BASICA DE ADULTOS</v>
          </cell>
          <cell r="H6519" t="str">
            <v>PUBLICO</v>
          </cell>
          <cell r="I6519" t="str">
            <v>Autorizado</v>
          </cell>
          <cell r="J6519" t="str">
            <v>01231517</v>
          </cell>
          <cell r="K6519" t="str">
            <v>PROF. JUAN EMILIO BOSCH GAVINO</v>
          </cell>
          <cell r="L6519" t="str">
            <v>URBANA</v>
          </cell>
          <cell r="M6519" t="str">
            <v>SANTO DOMINGO</v>
          </cell>
          <cell r="N6519" t="str">
            <v>32</v>
          </cell>
          <cell r="O6519" t="str">
            <v>SANTO DOMINGO OESTE</v>
          </cell>
          <cell r="P6519" t="str">
            <v>3202</v>
          </cell>
          <cell r="Q6519" t="str">
            <v>SANTO DOMINGO OESTE</v>
          </cell>
          <cell r="R6519" t="str">
            <v>01</v>
          </cell>
          <cell r="S6519" t="str">
            <v>SANTO DOMINGO OESTE (ZONA URBANA)</v>
          </cell>
          <cell r="T6519" t="str">
            <v>01</v>
          </cell>
          <cell r="U6519" t="str">
            <v>LA ROSA</v>
          </cell>
          <cell r="V6519" t="str">
            <v>004</v>
          </cell>
          <cell r="W6519" t="str">
            <v>18.464382</v>
          </cell>
          <cell r="X6519" t="str">
            <v>-69.986909</v>
          </cell>
        </row>
        <row r="6520">
          <cell r="A6520" t="str">
            <v>09238</v>
          </cell>
          <cell r="B6520" t="str">
            <v>15 - SANTO DOMINGO</v>
          </cell>
          <cell r="C6520" t="str">
            <v>1505 - HERRERA</v>
          </cell>
          <cell r="D6520" t="str">
            <v>09238</v>
          </cell>
          <cell r="E6520" t="str">
            <v>CATALINA DE SAN AGUSTIN, CENTRO DE EDUCACION ESPECIAL</v>
          </cell>
          <cell r="F6520" t="str">
            <v>MATUTINA - VESPERTINA</v>
          </cell>
          <cell r="G6520" t="str">
            <v>INICIAL - PRIMARIO</v>
          </cell>
          <cell r="H6520" t="str">
            <v>PUBLICO</v>
          </cell>
          <cell r="I6520" t="str">
            <v>Autorizado</v>
          </cell>
          <cell r="J6520" t="str">
            <v>32000411</v>
          </cell>
          <cell r="K6520" t="str">
            <v>CATALINA DE SAN AGUSTIN, CENTRO ESPECIALIZADO</v>
          </cell>
          <cell r="L6520" t="str">
            <v>URBANA-MARGINAL</v>
          </cell>
          <cell r="M6520" t="str">
            <v>SANTO DOMINGO</v>
          </cell>
          <cell r="N6520" t="str">
            <v>32</v>
          </cell>
          <cell r="O6520" t="str">
            <v>SANTO DOMINGO OESTE</v>
          </cell>
          <cell r="P6520" t="str">
            <v>3202</v>
          </cell>
          <cell r="Q6520" t="str">
            <v>SANTO DOMINGO OESTE</v>
          </cell>
          <cell r="R6520" t="str">
            <v>01</v>
          </cell>
          <cell r="S6520" t="str">
            <v>SANTO DOMINGO OESTE (ZONA URBANA)</v>
          </cell>
          <cell r="T6520" t="str">
            <v>01</v>
          </cell>
          <cell r="U6520" t="str">
            <v>HERRERA</v>
          </cell>
          <cell r="V6520" t="str">
            <v>009</v>
          </cell>
          <cell r="W6520" t="str">
            <v>18.452129</v>
          </cell>
          <cell r="X6520" t="str">
            <v>-69.986104</v>
          </cell>
        </row>
        <row r="6521">
          <cell r="A6521" t="str">
            <v>09735</v>
          </cell>
          <cell r="B6521" t="str">
            <v>15 - SANTO DOMINGO</v>
          </cell>
          <cell r="C6521" t="str">
            <v>1505 - HERRERA</v>
          </cell>
          <cell r="D6521" t="str">
            <v>09735</v>
          </cell>
          <cell r="E6521" t="str">
            <v>RADIO SANTA MARIA -  OSCUS CEVRES</v>
          </cell>
          <cell r="F6521" t="str">
            <v>SEMI PRESENCIAL</v>
          </cell>
          <cell r="G6521" t="str">
            <v>PREPARA</v>
          </cell>
          <cell r="H6521" t="str">
            <v>SEMIOFICIAL</v>
          </cell>
          <cell r="I6521" t="str">
            <v>Autorizado</v>
          </cell>
          <cell r="J6521" t="str">
            <v>01218710</v>
          </cell>
          <cell r="K6521" t="str">
            <v>RADIO SANTA MARIA - CENTRO OSCUS</v>
          </cell>
          <cell r="L6521" t="str">
            <v>URBANA</v>
          </cell>
          <cell r="M6521" t="str">
            <v>SANTO DOMINGO</v>
          </cell>
          <cell r="N6521" t="str">
            <v>32</v>
          </cell>
          <cell r="O6521" t="str">
            <v>SANTO DOMINGO OESTE</v>
          </cell>
          <cell r="P6521" t="str">
            <v>3202</v>
          </cell>
          <cell r="Q6521" t="str">
            <v>SANTO DOMINGO OESTE</v>
          </cell>
          <cell r="R6521" t="str">
            <v>01</v>
          </cell>
          <cell r="S6521" t="str">
            <v>SANTO DOMINGO OESTE (ZONA URBANA)</v>
          </cell>
          <cell r="T6521" t="str">
            <v>01</v>
          </cell>
          <cell r="U6521" t="str">
            <v>LAS CAOBAS</v>
          </cell>
          <cell r="V6521" t="str">
            <v>005</v>
          </cell>
          <cell r="W6521" t="str">
            <v/>
          </cell>
          <cell r="X6521" t="str">
            <v/>
          </cell>
        </row>
        <row r="6522">
          <cell r="A6522" t="str">
            <v>10142</v>
          </cell>
          <cell r="B6522" t="str">
            <v>15 - SANTO DOMINGO</v>
          </cell>
          <cell r="C6522" t="str">
            <v>1505 - HERRERA</v>
          </cell>
          <cell r="D6522" t="str">
            <v>10142</v>
          </cell>
          <cell r="E6522" t="str">
            <v>GLADYS MELENCIANO</v>
          </cell>
          <cell r="F6522" t="str">
            <v>NOCTURNA</v>
          </cell>
          <cell r="G6522" t="str">
            <v>SECUNDARIO</v>
          </cell>
          <cell r="H6522" t="str">
            <v>PUBLICO</v>
          </cell>
          <cell r="I6522" t="str">
            <v>Autorizado</v>
          </cell>
          <cell r="J6522" t="str">
            <v>01174010</v>
          </cell>
          <cell r="K6522" t="str">
            <v>ROSARIO EVANGELINA SOLANO</v>
          </cell>
          <cell r="L6522" t="str">
            <v>URBANA-MARGINAL</v>
          </cell>
          <cell r="M6522" t="str">
            <v>SANTO DOMINGO</v>
          </cell>
          <cell r="N6522" t="str">
            <v>32</v>
          </cell>
          <cell r="O6522" t="str">
            <v>SANTO DOMINGO OESTE</v>
          </cell>
          <cell r="P6522" t="str">
            <v>3202</v>
          </cell>
          <cell r="Q6522" t="str">
            <v>SANTO DOMINGO OESTE</v>
          </cell>
          <cell r="R6522" t="str">
            <v>01</v>
          </cell>
          <cell r="S6522" t="str">
            <v>MANOGUAYABO</v>
          </cell>
          <cell r="T6522" t="str">
            <v>02</v>
          </cell>
          <cell r="U6522" t="str">
            <v>HATO NUEVO</v>
          </cell>
          <cell r="V6522" t="str">
            <v>005</v>
          </cell>
          <cell r="W6522" t="str">
            <v>18.482121</v>
          </cell>
          <cell r="X6522" t="str">
            <v>-70.037436</v>
          </cell>
        </row>
        <row r="6523">
          <cell r="A6523" t="str">
            <v>10340</v>
          </cell>
          <cell r="B6523" t="str">
            <v>15 - SANTO DOMINGO</v>
          </cell>
          <cell r="C6523" t="str">
            <v>1505 - HERRERA</v>
          </cell>
          <cell r="D6523" t="str">
            <v>10340</v>
          </cell>
          <cell r="E6523" t="str">
            <v>ESTEBAN MARTINEZ</v>
          </cell>
          <cell r="F6523" t="str">
            <v>NOCTURNA</v>
          </cell>
          <cell r="G6523" t="str">
            <v>BASICA DE ADULTOS</v>
          </cell>
          <cell r="H6523" t="str">
            <v>PUBLICO</v>
          </cell>
          <cell r="I6523" t="str">
            <v>Autorizado</v>
          </cell>
          <cell r="J6523" t="str">
            <v>01176718</v>
          </cell>
          <cell r="K6523" t="str">
            <v>ESTEBAN MARTINEZ</v>
          </cell>
          <cell r="L6523" t="str">
            <v>URBANA-MARGINAL</v>
          </cell>
          <cell r="M6523" t="str">
            <v>SANTO DOMINGO</v>
          </cell>
          <cell r="N6523" t="str">
            <v>32</v>
          </cell>
          <cell r="O6523" t="str">
            <v>SANTO DOMINGO OESTE</v>
          </cell>
          <cell r="P6523" t="str">
            <v>3202</v>
          </cell>
          <cell r="Q6523" t="str">
            <v>SANTO DOMINGO OESTE</v>
          </cell>
          <cell r="R6523" t="str">
            <v>01</v>
          </cell>
          <cell r="S6523" t="str">
            <v>SANTO DOMINGO OESTE (ZONA URBANA)</v>
          </cell>
          <cell r="T6523" t="str">
            <v>01</v>
          </cell>
          <cell r="U6523" t="str">
            <v>BAYONA</v>
          </cell>
          <cell r="V6523" t="str">
            <v>014</v>
          </cell>
          <cell r="W6523" t="str">
            <v>18.47216</v>
          </cell>
          <cell r="X6523" t="str">
            <v>-70.001845</v>
          </cell>
        </row>
        <row r="6524">
          <cell r="A6524" t="str">
            <v>10456</v>
          </cell>
          <cell r="B6524" t="str">
            <v>15 - SANTO DOMINGO</v>
          </cell>
          <cell r="C6524" t="str">
            <v>1505 - HERRERA</v>
          </cell>
          <cell r="D6524" t="str">
            <v>10456</v>
          </cell>
          <cell r="E6524" t="str">
            <v>HERMANAS MIRABAL</v>
          </cell>
          <cell r="F6524" t="str">
            <v>MATUTINA - VESPERTINA</v>
          </cell>
          <cell r="G6524" t="str">
            <v>INICIAL - PRIMARIO</v>
          </cell>
          <cell r="H6524" t="str">
            <v>PUBLICO</v>
          </cell>
          <cell r="I6524" t="str">
            <v>Autorizado</v>
          </cell>
          <cell r="J6524" t="str">
            <v>01231319</v>
          </cell>
          <cell r="K6524" t="str">
            <v>HERMANAS MIRABAL</v>
          </cell>
          <cell r="L6524" t="str">
            <v>URBANA-MARGINAL</v>
          </cell>
          <cell r="M6524" t="str">
            <v>SANTO DOMINGO</v>
          </cell>
          <cell r="N6524" t="str">
            <v>32</v>
          </cell>
          <cell r="O6524" t="str">
            <v>SANTO DOMINGO OESTE</v>
          </cell>
          <cell r="P6524" t="str">
            <v>3202</v>
          </cell>
          <cell r="Q6524" t="str">
            <v>SANTO DOMINGO OESTE</v>
          </cell>
          <cell r="R6524" t="str">
            <v>01</v>
          </cell>
          <cell r="S6524" t="str">
            <v>SANTO DOMINGO OESTE (ZONA URBANA)</v>
          </cell>
          <cell r="T6524" t="str">
            <v>01</v>
          </cell>
          <cell r="U6524" t="str">
            <v>LA ALTAGRACIA</v>
          </cell>
          <cell r="V6524" t="str">
            <v>002</v>
          </cell>
          <cell r="W6524" t="str">
            <v>18.443201</v>
          </cell>
          <cell r="X6524" t="str">
            <v>-69.990713</v>
          </cell>
        </row>
        <row r="6525">
          <cell r="A6525" t="str">
            <v>10545</v>
          </cell>
          <cell r="B6525" t="str">
            <v>15 - SANTO DOMINGO</v>
          </cell>
          <cell r="C6525" t="str">
            <v>1505 - HERRERA</v>
          </cell>
          <cell r="D6525" t="str">
            <v>10545</v>
          </cell>
          <cell r="E6525" t="str">
            <v>OTILIO VIRGIL DIAZ</v>
          </cell>
          <cell r="F6525" t="str">
            <v>MATUTINA - VESPERTINA</v>
          </cell>
          <cell r="G6525" t="str">
            <v>SECUNDARIO</v>
          </cell>
          <cell r="H6525" t="str">
            <v>PUBLICO</v>
          </cell>
          <cell r="I6525" t="str">
            <v>Autorizado</v>
          </cell>
          <cell r="J6525" t="str">
            <v>01012551</v>
          </cell>
          <cell r="K6525" t="str">
            <v>OTILIO VIRGIL DIAZ</v>
          </cell>
          <cell r="L6525" t="str">
            <v>URBANA-MARGINAL</v>
          </cell>
          <cell r="M6525" t="str">
            <v>SANTO DOMINGO</v>
          </cell>
          <cell r="N6525" t="str">
            <v>32</v>
          </cell>
          <cell r="O6525" t="str">
            <v>SANTO DOMINGO OESTE</v>
          </cell>
          <cell r="P6525" t="str">
            <v>3202</v>
          </cell>
          <cell r="Q6525" t="str">
            <v>SANTO DOMINGO OESTE</v>
          </cell>
          <cell r="R6525" t="str">
            <v>01</v>
          </cell>
          <cell r="S6525" t="str">
            <v>MANOGUAYABO</v>
          </cell>
          <cell r="T6525" t="str">
            <v>02</v>
          </cell>
          <cell r="U6525" t="str">
            <v>CABALLONA</v>
          </cell>
          <cell r="V6525" t="str">
            <v>002</v>
          </cell>
          <cell r="W6525" t="str">
            <v>18.498905</v>
          </cell>
          <cell r="X6525" t="str">
            <v>-70.053716</v>
          </cell>
        </row>
        <row r="6526">
          <cell r="A6526" t="str">
            <v>10632</v>
          </cell>
          <cell r="B6526" t="str">
            <v>15 - SANTO DOMINGO</v>
          </cell>
          <cell r="C6526" t="str">
            <v>1505 - HERRERA</v>
          </cell>
          <cell r="D6526" t="str">
            <v>10632</v>
          </cell>
          <cell r="E6526" t="str">
            <v>PROF. RAFAEL ALBERTO PEREZ Y SANTIAGO</v>
          </cell>
          <cell r="F6526" t="str">
            <v>NOCTURNA</v>
          </cell>
          <cell r="G6526" t="str">
            <v>PREPARA</v>
          </cell>
          <cell r="H6526" t="str">
            <v>PUBLICO</v>
          </cell>
          <cell r="I6526" t="str">
            <v>Autorizado</v>
          </cell>
          <cell r="J6526" t="str">
            <v>01173619</v>
          </cell>
          <cell r="K6526" t="str">
            <v>PROF. RAFAEL ALBERTO PEREZ Y SANTIAGO  - PALAVE</v>
          </cell>
          <cell r="L6526" t="str">
            <v>URBANA</v>
          </cell>
          <cell r="M6526" t="str">
            <v>SANTO DOMINGO</v>
          </cell>
          <cell r="N6526" t="str">
            <v>32</v>
          </cell>
          <cell r="O6526" t="str">
            <v>SANTO DOMINGO OESTE</v>
          </cell>
          <cell r="P6526" t="str">
            <v>3202</v>
          </cell>
          <cell r="Q6526" t="str">
            <v>SANTO DOMINGO OESTE</v>
          </cell>
          <cell r="R6526" t="str">
            <v>01</v>
          </cell>
          <cell r="S6526" t="str">
            <v>MANOGUAYABO</v>
          </cell>
          <cell r="T6526" t="str">
            <v>02</v>
          </cell>
          <cell r="U6526" t="str">
            <v>PALAVÉ</v>
          </cell>
          <cell r="V6526" t="str">
            <v>003</v>
          </cell>
          <cell r="W6526" t="str">
            <v>18.4814</v>
          </cell>
          <cell r="X6526" t="str">
            <v>-70.0621</v>
          </cell>
        </row>
        <row r="6527">
          <cell r="A6527" t="str">
            <v>10736</v>
          </cell>
          <cell r="B6527" t="str">
            <v>15 - SANTO DOMINGO</v>
          </cell>
          <cell r="C6527" t="str">
            <v>1505 - HERRERA</v>
          </cell>
          <cell r="D6527" t="str">
            <v>10736</v>
          </cell>
          <cell r="E6527" t="str">
            <v>ROSARIO EVANGELINA SOLANO</v>
          </cell>
          <cell r="F6527" t="str">
            <v>SEMI PRESENCIAL</v>
          </cell>
          <cell r="G6527" t="str">
            <v>PREPARA</v>
          </cell>
          <cell r="H6527" t="str">
            <v>PUBLICO</v>
          </cell>
          <cell r="I6527" t="str">
            <v>Autorizado</v>
          </cell>
          <cell r="J6527" t="str">
            <v>01174010</v>
          </cell>
          <cell r="K6527" t="str">
            <v>ROSARIO EVANGELINA SOLANO</v>
          </cell>
          <cell r="L6527" t="str">
            <v>URBANA-MARGINAL</v>
          </cell>
          <cell r="M6527" t="str">
            <v>SANTO DOMINGO</v>
          </cell>
          <cell r="N6527" t="str">
            <v>32</v>
          </cell>
          <cell r="O6527" t="str">
            <v>SANTO DOMINGO OESTE</v>
          </cell>
          <cell r="P6527" t="str">
            <v>3202</v>
          </cell>
          <cell r="Q6527" t="str">
            <v>SANTO DOMINGO OESTE</v>
          </cell>
          <cell r="R6527" t="str">
            <v>01</v>
          </cell>
          <cell r="S6527" t="str">
            <v>MANOGUAYABO</v>
          </cell>
          <cell r="T6527" t="str">
            <v>02</v>
          </cell>
          <cell r="U6527" t="str">
            <v>HATO NUEVO</v>
          </cell>
          <cell r="V6527" t="str">
            <v>005</v>
          </cell>
          <cell r="W6527" t="str">
            <v>18.482121</v>
          </cell>
          <cell r="X6527" t="str">
            <v>-70.037436</v>
          </cell>
        </row>
        <row r="6528">
          <cell r="A6528" t="str">
            <v>10986</v>
          </cell>
          <cell r="B6528" t="str">
            <v>15 - SANTO DOMINGO</v>
          </cell>
          <cell r="C6528" t="str">
            <v>1505 - HERRERA</v>
          </cell>
          <cell r="D6528" t="str">
            <v>10986</v>
          </cell>
          <cell r="E6528" t="str">
            <v>CAIPI - HERRERA</v>
          </cell>
          <cell r="F6528" t="str">
            <v>MATUTINA</v>
          </cell>
          <cell r="G6528" t="str">
            <v>INICIAL</v>
          </cell>
          <cell r="H6528" t="str">
            <v>PUBLICO</v>
          </cell>
          <cell r="I6528" t="str">
            <v>Autorizado</v>
          </cell>
          <cell r="J6528" t="str">
            <v>32025041</v>
          </cell>
          <cell r="K6528" t="str">
            <v>CAIPI - HERRERA</v>
          </cell>
          <cell r="L6528" t="str">
            <v>URBANA-MARGINAL</v>
          </cell>
          <cell r="M6528" t="str">
            <v>SANTO DOMINGO</v>
          </cell>
          <cell r="N6528" t="str">
            <v>32</v>
          </cell>
          <cell r="O6528" t="str">
            <v>SANTO DOMINGO OESTE</v>
          </cell>
          <cell r="P6528" t="str">
            <v>3202</v>
          </cell>
          <cell r="Q6528" t="str">
            <v>SANTO DOMINGO OESTE</v>
          </cell>
          <cell r="R6528" t="str">
            <v>01</v>
          </cell>
          <cell r="S6528" t="str">
            <v>SANTO DOMINGO OESTE (ZONA URBANA)</v>
          </cell>
          <cell r="T6528" t="str">
            <v>01</v>
          </cell>
          <cell r="U6528" t="str">
            <v>SANTO DOMINGO COUNTRY CLUB</v>
          </cell>
          <cell r="V6528" t="str">
            <v>001</v>
          </cell>
          <cell r="W6528" t="str">
            <v>18.43891</v>
          </cell>
          <cell r="X6528" t="str">
            <v>-69.993867</v>
          </cell>
        </row>
        <row r="6529">
          <cell r="A6529" t="str">
            <v>11008</v>
          </cell>
          <cell r="B6529" t="str">
            <v>15 - SANTO DOMINGO</v>
          </cell>
          <cell r="C6529" t="str">
            <v>1505 - HERRERA</v>
          </cell>
          <cell r="D6529" t="str">
            <v>11008</v>
          </cell>
          <cell r="E6529" t="str">
            <v>MILAGRO DE AMOR</v>
          </cell>
          <cell r="F6529" t="str">
            <v>MATUTINA</v>
          </cell>
          <cell r="G6529" t="str">
            <v>INICIAL - PRIMARIO</v>
          </cell>
          <cell r="H6529" t="str">
            <v>PUBLICO</v>
          </cell>
          <cell r="I6529" t="str">
            <v>Autorizado</v>
          </cell>
          <cell r="J6529" t="str">
            <v>32021945</v>
          </cell>
          <cell r="K6529" t="str">
            <v>MILAGRO DE AMOR</v>
          </cell>
          <cell r="L6529" t="str">
            <v>URBANA-MARGINAL</v>
          </cell>
          <cell r="M6529" t="str">
            <v>SANTO DOMINGO</v>
          </cell>
          <cell r="N6529" t="str">
            <v>32</v>
          </cell>
          <cell r="O6529" t="str">
            <v>SANTO DOMINGO OESTE</v>
          </cell>
          <cell r="P6529" t="str">
            <v>3202</v>
          </cell>
          <cell r="Q6529" t="str">
            <v>SANTO DOMINGO OESTE</v>
          </cell>
          <cell r="R6529" t="str">
            <v>01</v>
          </cell>
          <cell r="S6529" t="str">
            <v>MANOGUAYABO</v>
          </cell>
          <cell r="T6529" t="str">
            <v>02</v>
          </cell>
          <cell r="U6529" t="str">
            <v>HATO NUEVO</v>
          </cell>
          <cell r="V6529" t="str">
            <v>005</v>
          </cell>
          <cell r="W6529" t="str">
            <v>18.4774</v>
          </cell>
          <cell r="X6529" t="str">
            <v>-70.0384</v>
          </cell>
        </row>
        <row r="6530">
          <cell r="A6530" t="str">
            <v>11725</v>
          </cell>
          <cell r="B6530" t="str">
            <v>15 - SANTO DOMINGO</v>
          </cell>
          <cell r="C6530" t="str">
            <v>1505 - HERRERA</v>
          </cell>
          <cell r="D6530" t="str">
            <v>11725</v>
          </cell>
          <cell r="E6530" t="str">
            <v>SANTO NIÑO JESÚS FE Y ALEGRIA</v>
          </cell>
          <cell r="F6530" t="str">
            <v>MATUTINA - VESPERTINA</v>
          </cell>
          <cell r="G6530" t="str">
            <v>INICIAL - PRIMARIO</v>
          </cell>
          <cell r="H6530" t="str">
            <v>PUBLICO</v>
          </cell>
          <cell r="I6530" t="str">
            <v>Autorizado</v>
          </cell>
          <cell r="J6530" t="str">
            <v>32004912</v>
          </cell>
          <cell r="K6530" t="str">
            <v>SANTO NIÑO JESUS - FE Y ALEGRIA</v>
          </cell>
          <cell r="L6530" t="str">
            <v>URBANA-MARGINAL</v>
          </cell>
          <cell r="M6530" t="str">
            <v>SANTO DOMINGO</v>
          </cell>
          <cell r="N6530" t="str">
            <v>32</v>
          </cell>
          <cell r="O6530" t="str">
            <v>SANTO DOMINGO OESTE</v>
          </cell>
          <cell r="P6530" t="str">
            <v>3202</v>
          </cell>
          <cell r="Q6530" t="str">
            <v>SANTO DOMINGO OESTE</v>
          </cell>
          <cell r="R6530" t="str">
            <v>01</v>
          </cell>
          <cell r="S6530" t="str">
            <v>MANOGUAYABO</v>
          </cell>
          <cell r="T6530" t="str">
            <v>02</v>
          </cell>
          <cell r="U6530" t="str">
            <v>CABALLONA</v>
          </cell>
          <cell r="V6530" t="str">
            <v>002</v>
          </cell>
          <cell r="W6530" t="str">
            <v>18.5031</v>
          </cell>
          <cell r="X6530" t="str">
            <v>-70.0603</v>
          </cell>
        </row>
        <row r="6531">
          <cell r="A6531" t="str">
            <v>12260</v>
          </cell>
          <cell r="B6531" t="str">
            <v>15 - SANTO DOMINGO</v>
          </cell>
          <cell r="C6531" t="str">
            <v>1505 - HERRERA</v>
          </cell>
          <cell r="D6531" t="str">
            <v>12260</v>
          </cell>
          <cell r="E6531" t="str">
            <v>CAIPI - BATEY BIENVENIDO</v>
          </cell>
          <cell r="F6531" t="str">
            <v>JORNADA EXTENDIDA</v>
          </cell>
          <cell r="G6531" t="str">
            <v>INICIAL</v>
          </cell>
          <cell r="H6531" t="str">
            <v>PUBLICO</v>
          </cell>
          <cell r="I6531" t="str">
            <v>Autorizado</v>
          </cell>
          <cell r="J6531" t="str">
            <v>32065270</v>
          </cell>
          <cell r="K6531" t="str">
            <v>CAIPI BATEY BIENVENIDO</v>
          </cell>
          <cell r="L6531" t="str">
            <v>URBANA</v>
          </cell>
          <cell r="M6531" t="str">
            <v>SANTO DOMINGO</v>
          </cell>
          <cell r="N6531" t="str">
            <v>32</v>
          </cell>
          <cell r="O6531" t="str">
            <v>SANTO DOMINGO OESTE</v>
          </cell>
          <cell r="P6531" t="str">
            <v>3202</v>
          </cell>
          <cell r="Q6531" t="str">
            <v>SANTO DOMINGO OESTE</v>
          </cell>
          <cell r="R6531" t="str">
            <v>01</v>
          </cell>
          <cell r="S6531" t="str">
            <v>MANOGUAYABO</v>
          </cell>
          <cell r="T6531" t="str">
            <v>02</v>
          </cell>
          <cell r="U6531" t="str">
            <v>BIENVENIDO</v>
          </cell>
          <cell r="V6531" t="str">
            <v>006</v>
          </cell>
          <cell r="W6531" t="str">
            <v/>
          </cell>
          <cell r="X6531" t="str">
            <v/>
          </cell>
        </row>
        <row r="6532">
          <cell r="A6532" t="str">
            <v>12372</v>
          </cell>
          <cell r="B6532" t="str">
            <v>15 - SANTO DOMINGO</v>
          </cell>
          <cell r="C6532" t="str">
            <v>1505 - HERRERA</v>
          </cell>
          <cell r="D6532" t="str">
            <v>12372</v>
          </cell>
          <cell r="E6532" t="str">
            <v>MANRESA</v>
          </cell>
          <cell r="F6532" t="str">
            <v>NOCTURNA</v>
          </cell>
          <cell r="G6532" t="str">
            <v>PREPARA</v>
          </cell>
          <cell r="H6532" t="str">
            <v>PUBLICO</v>
          </cell>
          <cell r="I6532" t="str">
            <v>Autorizado</v>
          </cell>
          <cell r="J6532" t="str">
            <v>01017314</v>
          </cell>
          <cell r="K6532" t="str">
            <v>RAFAELA SANTAELLA</v>
          </cell>
          <cell r="L6532" t="str">
            <v>URBANA</v>
          </cell>
          <cell r="M6532" t="str">
            <v>SANTO DOMINGO</v>
          </cell>
          <cell r="N6532" t="str">
            <v>32</v>
          </cell>
          <cell r="O6532" t="str">
            <v>SANTO DOMINGO OESTE</v>
          </cell>
          <cell r="P6532" t="str">
            <v>3202</v>
          </cell>
          <cell r="Q6532" t="str">
            <v>SANTO DOMINGO OESTE</v>
          </cell>
          <cell r="R6532" t="str">
            <v>01</v>
          </cell>
          <cell r="S6532" t="str">
            <v>SANTO DOMINGO OESTE (ZONA URBANA)</v>
          </cell>
          <cell r="T6532" t="str">
            <v>01</v>
          </cell>
          <cell r="U6532" t="str">
            <v>ZONA INDUSTRIAL HERRERA</v>
          </cell>
          <cell r="V6532" t="str">
            <v>010</v>
          </cell>
          <cell r="W6532" t="str">
            <v>18.430614</v>
          </cell>
          <cell r="X6532" t="str">
            <v>-69.991598</v>
          </cell>
        </row>
        <row r="6533">
          <cell r="A6533" t="str">
            <v>12937</v>
          </cell>
          <cell r="B6533" t="str">
            <v>15 - SANTO DOMINGO</v>
          </cell>
          <cell r="C6533" t="str">
            <v>1505 - HERRERA</v>
          </cell>
          <cell r="D6533" t="str">
            <v>12937</v>
          </cell>
          <cell r="E6533" t="str">
            <v>MANRESA</v>
          </cell>
          <cell r="F6533" t="str">
            <v>NOCTURNA</v>
          </cell>
          <cell r="G6533" t="str">
            <v>PREPARA</v>
          </cell>
          <cell r="H6533" t="str">
            <v>PUBLICO</v>
          </cell>
          <cell r="I6533" t="str">
            <v>Autorizado</v>
          </cell>
          <cell r="J6533" t="str">
            <v>01017314</v>
          </cell>
          <cell r="K6533" t="str">
            <v>RAFAELA SANTAELLA</v>
          </cell>
          <cell r="L6533" t="str">
            <v>URBANA</v>
          </cell>
          <cell r="M6533" t="str">
            <v>SANTO DOMINGO</v>
          </cell>
          <cell r="N6533" t="str">
            <v>32</v>
          </cell>
          <cell r="O6533" t="str">
            <v>SANTO DOMINGO OESTE</v>
          </cell>
          <cell r="P6533" t="str">
            <v>3202</v>
          </cell>
          <cell r="Q6533" t="str">
            <v>SANTO DOMINGO OESTE</v>
          </cell>
          <cell r="R6533" t="str">
            <v>01</v>
          </cell>
          <cell r="S6533" t="str">
            <v>SANTO DOMINGO OESTE (ZONA URBANA)</v>
          </cell>
          <cell r="T6533" t="str">
            <v>01</v>
          </cell>
          <cell r="U6533" t="str">
            <v>ZONA INDUSTRIAL HERRERA</v>
          </cell>
          <cell r="V6533" t="str">
            <v>010</v>
          </cell>
          <cell r="W6533" t="str">
            <v>18.430614</v>
          </cell>
          <cell r="X6533" t="str">
            <v>-69.991598</v>
          </cell>
        </row>
        <row r="6534">
          <cell r="A6534" t="str">
            <v>13241</v>
          </cell>
          <cell r="B6534" t="str">
            <v>15 - SANTO DOMINGO</v>
          </cell>
          <cell r="C6534" t="str">
            <v>1505 - HERRERA</v>
          </cell>
          <cell r="D6534" t="str">
            <v>13241</v>
          </cell>
          <cell r="E6534" t="str">
            <v>ANTIGUA Y BARBUDA</v>
          </cell>
          <cell r="F6534" t="str">
            <v>NOCTURNA</v>
          </cell>
          <cell r="G6534" t="str">
            <v>BASICA DE ADULTOS</v>
          </cell>
          <cell r="H6534" t="str">
            <v>PUBLICO</v>
          </cell>
          <cell r="I6534" t="str">
            <v>Autorizado</v>
          </cell>
          <cell r="J6534" t="str">
            <v>01173515</v>
          </cell>
          <cell r="K6534" t="str">
            <v>ANTIGUA Y BARBUDA</v>
          </cell>
          <cell r="L6534" t="str">
            <v>URBANA</v>
          </cell>
          <cell r="M6534" t="str">
            <v>SANTO DOMINGO</v>
          </cell>
          <cell r="N6534" t="str">
            <v>32</v>
          </cell>
          <cell r="O6534" t="str">
            <v>SANTO DOMINGO OESTE</v>
          </cell>
          <cell r="P6534" t="str">
            <v>3202</v>
          </cell>
          <cell r="Q6534" t="str">
            <v>SANTO DOMINGO OESTE</v>
          </cell>
          <cell r="R6534" t="str">
            <v>01</v>
          </cell>
          <cell r="S6534" t="str">
            <v>MANOGUAYABO</v>
          </cell>
          <cell r="T6534" t="str">
            <v>02</v>
          </cell>
          <cell r="U6534" t="str">
            <v>CABALLONA</v>
          </cell>
          <cell r="V6534" t="str">
            <v>002</v>
          </cell>
          <cell r="W6534" t="str">
            <v>18.5004</v>
          </cell>
          <cell r="X6534" t="str">
            <v>-70.0515</v>
          </cell>
        </row>
        <row r="6535">
          <cell r="A6535" t="str">
            <v>13349</v>
          </cell>
          <cell r="B6535" t="str">
            <v>15 - SANTO DOMINGO</v>
          </cell>
          <cell r="C6535" t="str">
            <v>1505 - HERRERA</v>
          </cell>
          <cell r="D6535" t="str">
            <v>13349</v>
          </cell>
          <cell r="E6535" t="str">
            <v>MARIA INMACULADA</v>
          </cell>
          <cell r="F6535" t="str">
            <v>JORNADA EXTENDIDA</v>
          </cell>
          <cell r="G6535" t="str">
            <v>INICIAL - PRIMARIO - SECUNDARIO</v>
          </cell>
          <cell r="H6535" t="str">
            <v>PUBLICO</v>
          </cell>
          <cell r="I6535" t="str">
            <v>Autorizado</v>
          </cell>
          <cell r="J6535" t="str">
            <v>32066022</v>
          </cell>
          <cell r="K6535" t="str">
            <v>MARIA INMACULADA</v>
          </cell>
          <cell r="L6535" t="str">
            <v>URBANA</v>
          </cell>
          <cell r="M6535" t="str">
            <v>SANTO DOMINGO</v>
          </cell>
          <cell r="N6535" t="str">
            <v>32</v>
          </cell>
          <cell r="O6535" t="str">
            <v>SANTO DOMINGO OESTE</v>
          </cell>
          <cell r="P6535" t="str">
            <v>3202</v>
          </cell>
          <cell r="Q6535" t="str">
            <v>SANTO DOMINGO OESTE</v>
          </cell>
          <cell r="R6535" t="str">
            <v>01</v>
          </cell>
          <cell r="S6535" t="str">
            <v>MANOGUAYABO</v>
          </cell>
          <cell r="T6535" t="str">
            <v>02</v>
          </cell>
          <cell r="U6535" t="str">
            <v>HATO NUEVO</v>
          </cell>
          <cell r="V6535" t="str">
            <v>005</v>
          </cell>
          <cell r="W6535" t="str">
            <v>18.4799</v>
          </cell>
          <cell r="X6535" t="str">
            <v>-70.0251</v>
          </cell>
        </row>
        <row r="6536">
          <cell r="A6536" t="str">
            <v>13406</v>
          </cell>
          <cell r="B6536" t="str">
            <v>15 - SANTO DOMINGO</v>
          </cell>
          <cell r="C6536" t="str">
            <v>1505 - HERRERA</v>
          </cell>
          <cell r="D6536" t="str">
            <v>13406</v>
          </cell>
          <cell r="E6536" t="str">
            <v>PROF. ERCILIA PEPIN ESTRELLA</v>
          </cell>
          <cell r="F6536" t="str">
            <v>NOCTURNA</v>
          </cell>
          <cell r="G6536" t="str">
            <v>BASICA DE ADULTOS</v>
          </cell>
          <cell r="H6536" t="str">
            <v>PUBLICO</v>
          </cell>
          <cell r="I6536" t="str">
            <v>Autorizado</v>
          </cell>
          <cell r="J6536" t="str">
            <v>32033591</v>
          </cell>
          <cell r="K6536" t="str">
            <v>PROF. ERCILIA PEPIN ESTRELLA</v>
          </cell>
          <cell r="L6536" t="str">
            <v>URBANA</v>
          </cell>
          <cell r="M6536" t="str">
            <v>SANTO DOMINGO</v>
          </cell>
          <cell r="N6536" t="str">
            <v>32</v>
          </cell>
          <cell r="O6536" t="str">
            <v>SANTO DOMINGO OESTE</v>
          </cell>
          <cell r="P6536" t="str">
            <v>3202</v>
          </cell>
          <cell r="Q6536" t="str">
            <v>SANTO DOMINGO OESTE</v>
          </cell>
          <cell r="R6536" t="str">
            <v>01</v>
          </cell>
          <cell r="S6536" t="str">
            <v>MANOGUAYABO</v>
          </cell>
          <cell r="T6536" t="str">
            <v>02</v>
          </cell>
          <cell r="U6536" t="str">
            <v>BIENVENIDO</v>
          </cell>
          <cell r="V6536" t="str">
            <v>006</v>
          </cell>
          <cell r="W6536" t="str">
            <v>18.470089</v>
          </cell>
          <cell r="X6536" t="str">
            <v>-70.033778</v>
          </cell>
        </row>
        <row r="6537">
          <cell r="A6537" t="str">
            <v>13560</v>
          </cell>
          <cell r="B6537" t="str">
            <v>15 - SANTO DOMINGO</v>
          </cell>
          <cell r="C6537" t="str">
            <v>1505 - HERRERA</v>
          </cell>
          <cell r="D6537" t="str">
            <v>13560</v>
          </cell>
          <cell r="E6537" t="str">
            <v>PEDRO APONTE</v>
          </cell>
          <cell r="F6537" t="str">
            <v>JORNADA EXTENDIDA</v>
          </cell>
          <cell r="G6537" t="str">
            <v>SECUNDARIO</v>
          </cell>
          <cell r="H6537" t="str">
            <v>PUBLICO</v>
          </cell>
          <cell r="I6537" t="str">
            <v>Autorizado</v>
          </cell>
          <cell r="J6537" t="str">
            <v>32021802</v>
          </cell>
          <cell r="K6537" t="str">
            <v>PEDRO APONTE</v>
          </cell>
          <cell r="L6537" t="str">
            <v>URBANA</v>
          </cell>
          <cell r="M6537" t="str">
            <v>SANTO DOMINGO</v>
          </cell>
          <cell r="N6537" t="str">
            <v>32</v>
          </cell>
          <cell r="O6537" t="str">
            <v>SANTO DOMINGO OESTE</v>
          </cell>
          <cell r="P6537" t="str">
            <v>3202</v>
          </cell>
          <cell r="Q6537" t="str">
            <v>SANTO DOMINGO OESTE</v>
          </cell>
          <cell r="R6537" t="str">
            <v>01</v>
          </cell>
          <cell r="S6537" t="str">
            <v>SANTO DOMINGO OESTE (ZONA URBANA)</v>
          </cell>
          <cell r="T6537" t="str">
            <v>01</v>
          </cell>
          <cell r="U6537" t="str">
            <v>HERRERA</v>
          </cell>
          <cell r="V6537" t="str">
            <v>009</v>
          </cell>
          <cell r="W6537" t="str">
            <v>18.460061</v>
          </cell>
          <cell r="X6537" t="str">
            <v>-69.979051</v>
          </cell>
        </row>
        <row r="6538">
          <cell r="A6538" t="str">
            <v>13562</v>
          </cell>
          <cell r="B6538" t="str">
            <v>15 - SANTO DOMINGO</v>
          </cell>
          <cell r="C6538" t="str">
            <v>1505 - HERRERA</v>
          </cell>
          <cell r="D6538" t="str">
            <v>13562</v>
          </cell>
          <cell r="E6538" t="str">
            <v>NELDA S. VALPIANA</v>
          </cell>
          <cell r="F6538" t="str">
            <v>MATUTINA</v>
          </cell>
          <cell r="G6538" t="str">
            <v>SECUNDARIO</v>
          </cell>
          <cell r="H6538" t="str">
            <v>PUBLICO</v>
          </cell>
          <cell r="I6538" t="str">
            <v>Autorizado</v>
          </cell>
          <cell r="J6538" t="str">
            <v>32024351</v>
          </cell>
          <cell r="K6538" t="str">
            <v>NELDA S. VALPIANA</v>
          </cell>
          <cell r="L6538" t="str">
            <v>URBANA-MARGINAL</v>
          </cell>
          <cell r="M6538" t="str">
            <v>SANTO DOMINGO</v>
          </cell>
          <cell r="N6538" t="str">
            <v>32</v>
          </cell>
          <cell r="O6538" t="str">
            <v>SANTO DOMINGO OESTE</v>
          </cell>
          <cell r="P6538" t="str">
            <v>3202</v>
          </cell>
          <cell r="Q6538" t="str">
            <v>SANTO DOMINGO OESTE</v>
          </cell>
          <cell r="R6538" t="str">
            <v>01</v>
          </cell>
          <cell r="S6538" t="str">
            <v>SANTO DOMINGO OESTE (ZONA URBANA)</v>
          </cell>
          <cell r="T6538" t="str">
            <v>01</v>
          </cell>
          <cell r="U6538" t="str">
            <v>ENGOMBE</v>
          </cell>
          <cell r="V6538" t="str">
            <v>003</v>
          </cell>
          <cell r="W6538" t="str">
            <v>18.4546</v>
          </cell>
          <cell r="X6538" t="str">
            <v>-69.9864</v>
          </cell>
        </row>
        <row r="6539">
          <cell r="A6539" t="str">
            <v>13563</v>
          </cell>
          <cell r="B6539" t="str">
            <v>15 - SANTO DOMINGO</v>
          </cell>
          <cell r="C6539" t="str">
            <v>1505 - HERRERA</v>
          </cell>
          <cell r="D6539" t="str">
            <v>13563</v>
          </cell>
          <cell r="E6539" t="str">
            <v>MANOGUAYABO</v>
          </cell>
          <cell r="F6539" t="str">
            <v>SEMI PRESENCIAL</v>
          </cell>
          <cell r="G6539" t="str">
            <v>PREPARA</v>
          </cell>
          <cell r="H6539" t="str">
            <v>PUBLICO</v>
          </cell>
          <cell r="I6539" t="str">
            <v>Autorizado</v>
          </cell>
          <cell r="J6539" t="str">
            <v>01174825</v>
          </cell>
          <cell r="K6539" t="str">
            <v>LAS AMERICAS</v>
          </cell>
          <cell r="L6539" t="str">
            <v>URBANA</v>
          </cell>
          <cell r="M6539" t="str">
            <v>SANTO DOMINGO</v>
          </cell>
          <cell r="N6539" t="str">
            <v>32</v>
          </cell>
          <cell r="O6539" t="str">
            <v>SANTO DOMINGO OESTE</v>
          </cell>
          <cell r="P6539" t="str">
            <v>3202</v>
          </cell>
          <cell r="Q6539" t="str">
            <v>SANTO DOMINGO OESTE</v>
          </cell>
          <cell r="R6539" t="str">
            <v>01</v>
          </cell>
          <cell r="S6539" t="str">
            <v>SANTO DOMINGO OESTE (ZONA URBANA)</v>
          </cell>
          <cell r="T6539" t="str">
            <v>01</v>
          </cell>
          <cell r="U6539" t="str">
            <v>MANOGUAYABO</v>
          </cell>
          <cell r="V6539" t="str">
            <v>015</v>
          </cell>
          <cell r="W6539" t="str">
            <v>18.48299</v>
          </cell>
          <cell r="X6539" t="str">
            <v>-69.999534</v>
          </cell>
        </row>
        <row r="6540">
          <cell r="A6540" t="str">
            <v>14146</v>
          </cell>
          <cell r="B6540" t="str">
            <v>15 - SANTO DOMINGO</v>
          </cell>
          <cell r="C6540" t="str">
            <v>1505 - HERRERA</v>
          </cell>
          <cell r="D6540" t="str">
            <v>14146</v>
          </cell>
          <cell r="E6540" t="str">
            <v>BUENOS AIRES</v>
          </cell>
          <cell r="F6540" t="str">
            <v>SEMI PRESENCIAL</v>
          </cell>
          <cell r="G6540" t="str">
            <v>PREPARA</v>
          </cell>
          <cell r="H6540" t="str">
            <v>PUBLICO</v>
          </cell>
          <cell r="I6540" t="str">
            <v>Autorizado</v>
          </cell>
          <cell r="J6540" t="str">
            <v>01011710</v>
          </cell>
          <cell r="K6540" t="str">
            <v>BUENOS AIRES</v>
          </cell>
          <cell r="L6540" t="str">
            <v>URBANA-MARGINAL</v>
          </cell>
          <cell r="M6540" t="str">
            <v>SANTO DOMINGO</v>
          </cell>
          <cell r="N6540" t="str">
            <v>32</v>
          </cell>
          <cell r="O6540" t="str">
            <v>SANTO DOMINGO OESTE</v>
          </cell>
          <cell r="P6540" t="str">
            <v>3202</v>
          </cell>
          <cell r="Q6540" t="str">
            <v>SANTO DOMINGO OESTE</v>
          </cell>
          <cell r="R6540" t="str">
            <v>01</v>
          </cell>
          <cell r="S6540" t="str">
            <v>SANTO DOMINGO OESTE (ZONA URBANA)</v>
          </cell>
          <cell r="T6540" t="str">
            <v>01</v>
          </cell>
          <cell r="U6540" t="str">
            <v>BUENOS AIRES DE HERRERA</v>
          </cell>
          <cell r="V6540" t="str">
            <v>008</v>
          </cell>
          <cell r="W6540" t="str">
            <v>18.468042</v>
          </cell>
          <cell r="X6540" t="str">
            <v>-69.983446</v>
          </cell>
        </row>
        <row r="6541">
          <cell r="A6541" t="str">
            <v>14227</v>
          </cell>
          <cell r="B6541" t="str">
            <v>15 - SANTO DOMINGO</v>
          </cell>
          <cell r="C6541" t="str">
            <v>1505 - HERRERA</v>
          </cell>
          <cell r="D6541" t="str">
            <v>14227</v>
          </cell>
          <cell r="E6541" t="str">
            <v>PROF.MARIA TERESA QUIDIELLO CASTILLO</v>
          </cell>
          <cell r="F6541" t="str">
            <v>JORNADA EXTENDIDA</v>
          </cell>
          <cell r="G6541" t="str">
            <v>SECUNDARIO</v>
          </cell>
          <cell r="H6541" t="str">
            <v>PUBLICO</v>
          </cell>
          <cell r="I6541" t="str">
            <v>Autorizado</v>
          </cell>
          <cell r="J6541" t="str">
            <v>32072397</v>
          </cell>
          <cell r="K6541" t="str">
            <v>PROF. MARIA TERESA QUIDIELLO CASTILLO</v>
          </cell>
          <cell r="L6541" t="str">
            <v>URBANA</v>
          </cell>
          <cell r="M6541" t="str">
            <v>SANTO DOMINGO</v>
          </cell>
          <cell r="N6541" t="str">
            <v>32</v>
          </cell>
          <cell r="O6541" t="str">
            <v>SANTO DOMINGO OESTE</v>
          </cell>
          <cell r="P6541" t="str">
            <v>3202</v>
          </cell>
          <cell r="Q6541" t="str">
            <v>SANTO DOMINGO OESTE</v>
          </cell>
          <cell r="R6541" t="str">
            <v>01</v>
          </cell>
          <cell r="S6541" t="str">
            <v>MANOGUAYABO</v>
          </cell>
          <cell r="T6541" t="str">
            <v>02</v>
          </cell>
          <cell r="U6541" t="str">
            <v>LA CIÉNAGA</v>
          </cell>
          <cell r="V6541" t="str">
            <v>001</v>
          </cell>
          <cell r="W6541" t="str">
            <v>18.5055</v>
          </cell>
          <cell r="X6541" t="str">
            <v>-70.0267</v>
          </cell>
        </row>
        <row r="6542">
          <cell r="A6542" t="str">
            <v>14228</v>
          </cell>
          <cell r="B6542" t="str">
            <v>15 - SANTO DOMINGO</v>
          </cell>
          <cell r="C6542" t="str">
            <v>1505 - HERRERA</v>
          </cell>
          <cell r="D6542" t="str">
            <v>14228</v>
          </cell>
          <cell r="E6542" t="str">
            <v>PROF. VICTOR PASCUAL AGUERO</v>
          </cell>
          <cell r="F6542" t="str">
            <v>JORNADA EXTENDIDA</v>
          </cell>
          <cell r="G6542" t="str">
            <v>SECUNDARIO</v>
          </cell>
          <cell r="H6542" t="str">
            <v>PUBLICO</v>
          </cell>
          <cell r="I6542" t="str">
            <v>Autorizado</v>
          </cell>
          <cell r="J6542" t="str">
            <v>32023787</v>
          </cell>
          <cell r="K6542" t="str">
            <v>PROF. VICTOR PASCUAL AGUERO</v>
          </cell>
          <cell r="L6542" t="str">
            <v>URBANA</v>
          </cell>
          <cell r="M6542" t="str">
            <v>SANTO DOMINGO</v>
          </cell>
          <cell r="N6542" t="str">
            <v>32</v>
          </cell>
          <cell r="O6542" t="str">
            <v>SANTO DOMINGO OESTE</v>
          </cell>
          <cell r="P6542" t="str">
            <v>3202</v>
          </cell>
          <cell r="Q6542" t="str">
            <v>SANTO DOMINGO OESTE</v>
          </cell>
          <cell r="R6542" t="str">
            <v>01</v>
          </cell>
          <cell r="S6542" t="str">
            <v>MANOGUAYABO</v>
          </cell>
          <cell r="T6542" t="str">
            <v>02</v>
          </cell>
          <cell r="U6542" t="str">
            <v>BUENAS NOCHES</v>
          </cell>
          <cell r="V6542" t="str">
            <v>004</v>
          </cell>
          <cell r="W6542" t="str">
            <v>18.4752</v>
          </cell>
          <cell r="X6542" t="str">
            <v>-70.0416</v>
          </cell>
        </row>
        <row r="6543">
          <cell r="A6543" t="str">
            <v>14329</v>
          </cell>
          <cell r="B6543" t="str">
            <v>15 - SANTO DOMINGO</v>
          </cell>
          <cell r="C6543" t="str">
            <v>1505 - HERRERA</v>
          </cell>
          <cell r="D6543" t="str">
            <v>14329</v>
          </cell>
          <cell r="E6543" t="str">
            <v>ELIZARDO TAMAREZ SANTAMARIA</v>
          </cell>
          <cell r="F6543" t="str">
            <v>MATUTINA - VESPERTINA</v>
          </cell>
          <cell r="G6543" t="str">
            <v>INICIAL - PRIMARIO - SECUNDARIO</v>
          </cell>
          <cell r="H6543" t="str">
            <v>PUBLICO</v>
          </cell>
          <cell r="I6543" t="str">
            <v>Autorizado</v>
          </cell>
          <cell r="J6543" t="str">
            <v>32024146</v>
          </cell>
          <cell r="K6543" t="str">
            <v>ELIZARDO TAMAREZ SANTAMARIA</v>
          </cell>
          <cell r="L6543" t="str">
            <v>URBANA</v>
          </cell>
          <cell r="M6543" t="str">
            <v>SANTO DOMINGO</v>
          </cell>
          <cell r="N6543" t="str">
            <v>32</v>
          </cell>
          <cell r="O6543" t="str">
            <v>SANTO DOMINGO OESTE</v>
          </cell>
          <cell r="P6543" t="str">
            <v>3202</v>
          </cell>
          <cell r="Q6543" t="str">
            <v>SANTO DOMINGO OESTE</v>
          </cell>
          <cell r="R6543" t="str">
            <v>01</v>
          </cell>
          <cell r="S6543" t="str">
            <v>MANOGUAYABO</v>
          </cell>
          <cell r="T6543" t="str">
            <v>02</v>
          </cell>
          <cell r="U6543" t="str">
            <v>BUENAS NOCHES</v>
          </cell>
          <cell r="V6543" t="str">
            <v>004</v>
          </cell>
          <cell r="W6543" t="str">
            <v>18.48538</v>
          </cell>
          <cell r="X6543" t="str">
            <v>-70.049072</v>
          </cell>
        </row>
        <row r="6544">
          <cell r="A6544" t="str">
            <v>14332</v>
          </cell>
          <cell r="B6544" t="str">
            <v>15 - SANTO DOMINGO</v>
          </cell>
          <cell r="C6544" t="str">
            <v>1505 - HERRERA</v>
          </cell>
          <cell r="D6544" t="str">
            <v>14332</v>
          </cell>
          <cell r="E6544" t="str">
            <v>PROF. ADELAIDA MERCEDES ACOSTA</v>
          </cell>
          <cell r="F6544" t="str">
            <v>JORNADA EXTENDIDA</v>
          </cell>
          <cell r="G6544" t="str">
            <v>SECUNDARIO</v>
          </cell>
          <cell r="H6544" t="str">
            <v>PUBLICO</v>
          </cell>
          <cell r="I6544" t="str">
            <v>Autorizado</v>
          </cell>
          <cell r="J6544" t="str">
            <v>32077567</v>
          </cell>
          <cell r="K6544" t="str">
            <v>PROF. ADELAIDA MERCEDES ACOSTA</v>
          </cell>
          <cell r="L6544" t="str">
            <v>URBANA</v>
          </cell>
          <cell r="M6544" t="str">
            <v>SANTO DOMINGO</v>
          </cell>
          <cell r="N6544" t="str">
            <v>32</v>
          </cell>
          <cell r="O6544" t="str">
            <v>SANTO DOMINGO OESTE</v>
          </cell>
          <cell r="P6544" t="str">
            <v>3202</v>
          </cell>
          <cell r="Q6544" t="str">
            <v>SANTO DOMINGO OESTE</v>
          </cell>
          <cell r="R6544" t="str">
            <v>01</v>
          </cell>
          <cell r="S6544" t="str">
            <v>MANOGUAYABO</v>
          </cell>
          <cell r="T6544" t="str">
            <v>02</v>
          </cell>
          <cell r="U6544" t="str">
            <v>LA CIÉNAGA</v>
          </cell>
          <cell r="V6544" t="str">
            <v>001</v>
          </cell>
          <cell r="W6544" t="str">
            <v>18.508</v>
          </cell>
          <cell r="X6544" t="str">
            <v>-70.0149</v>
          </cell>
        </row>
        <row r="6545">
          <cell r="A6545" t="str">
            <v>14570</v>
          </cell>
          <cell r="B6545" t="str">
            <v>15 - SANTO DOMINGO</v>
          </cell>
          <cell r="C6545" t="str">
            <v>1505 - HERRERA</v>
          </cell>
          <cell r="D6545" t="str">
            <v>14570</v>
          </cell>
          <cell r="E6545" t="str">
            <v>GRAL. JOSE FRANCISCO DE SAN MARTIN</v>
          </cell>
          <cell r="F6545" t="str">
            <v>JORNADA EXTENDIDA</v>
          </cell>
          <cell r="G6545" t="str">
            <v>INICIAL - PRIMARIO</v>
          </cell>
          <cell r="H6545" t="str">
            <v>PUBLICO</v>
          </cell>
          <cell r="I6545" t="str">
            <v>Autorizado</v>
          </cell>
          <cell r="J6545" t="str">
            <v>32027957</v>
          </cell>
          <cell r="K6545" t="str">
            <v>GRAL. JOSE FRANCISCO DE SAN MARTIN</v>
          </cell>
          <cell r="L6545" t="str">
            <v>URBANA</v>
          </cell>
          <cell r="M6545" t="str">
            <v>SANTO DOMINGO</v>
          </cell>
          <cell r="N6545" t="str">
            <v>32</v>
          </cell>
          <cell r="O6545" t="str">
            <v>SANTO DOMINGO OESTE</v>
          </cell>
          <cell r="P6545" t="str">
            <v>3202</v>
          </cell>
          <cell r="Q6545" t="str">
            <v>SANTO DOMINGO OESTE</v>
          </cell>
          <cell r="R6545" t="str">
            <v>01</v>
          </cell>
          <cell r="S6545" t="str">
            <v>SANTO DOMINGO OESTE (ZONA URBANA)</v>
          </cell>
          <cell r="T6545" t="str">
            <v>01</v>
          </cell>
          <cell r="U6545" t="str">
            <v>SAN MIGUEL</v>
          </cell>
          <cell r="V6545" t="str">
            <v>013</v>
          </cell>
          <cell r="W6545" t="str">
            <v>18.495858</v>
          </cell>
          <cell r="X6545" t="str">
            <v>-70.023939</v>
          </cell>
        </row>
        <row r="6546">
          <cell r="A6546" t="str">
            <v>14775</v>
          </cell>
          <cell r="B6546" t="str">
            <v>15 - SANTO DOMINGO</v>
          </cell>
          <cell r="C6546" t="str">
            <v>1505 - HERRERA</v>
          </cell>
          <cell r="D6546" t="str">
            <v>14775</v>
          </cell>
          <cell r="E6546" t="str">
            <v>CAIPI - EL LIBERTADOR DE HERRERA</v>
          </cell>
          <cell r="F6546" t="str">
            <v>JORNADA EXTENDIDA</v>
          </cell>
          <cell r="G6546" t="str">
            <v>INICIAL</v>
          </cell>
          <cell r="H6546" t="str">
            <v>PUBLICO</v>
          </cell>
          <cell r="I6546" t="str">
            <v>Autorizado</v>
          </cell>
          <cell r="J6546" t="str">
            <v>32023335</v>
          </cell>
          <cell r="K6546" t="str">
            <v>CAIPI - EL LIBERTADOR DE HERRERA</v>
          </cell>
          <cell r="L6546" t="str">
            <v>URBANA</v>
          </cell>
          <cell r="M6546" t="str">
            <v>SANTO DOMINGO</v>
          </cell>
          <cell r="N6546" t="str">
            <v>32</v>
          </cell>
          <cell r="O6546" t="str">
            <v>SANTO DOMINGO OESTE</v>
          </cell>
          <cell r="P6546" t="str">
            <v>3202</v>
          </cell>
          <cell r="Q6546" t="str">
            <v>SANTO DOMINGO OESTE</v>
          </cell>
          <cell r="R6546" t="str">
            <v>01</v>
          </cell>
          <cell r="S6546" t="str">
            <v>SANTO DOMINGO OESTE (ZONA URBANA)</v>
          </cell>
          <cell r="T6546" t="str">
            <v>01</v>
          </cell>
          <cell r="U6546" t="str">
            <v>HERRERA</v>
          </cell>
          <cell r="V6546" t="str">
            <v>009</v>
          </cell>
          <cell r="W6546" t="str">
            <v>18.459567</v>
          </cell>
          <cell r="X6546" t="str">
            <v>-69.977812</v>
          </cell>
        </row>
        <row r="6547">
          <cell r="A6547" t="str">
            <v>14776</v>
          </cell>
          <cell r="B6547" t="str">
            <v>15 - SANTO DOMINGO</v>
          </cell>
          <cell r="C6547" t="str">
            <v>1505 - HERRERA</v>
          </cell>
          <cell r="D6547" t="str">
            <v>14776</v>
          </cell>
          <cell r="E6547" t="str">
            <v>CAIPI- EL CAFE DE HERRERA</v>
          </cell>
          <cell r="F6547" t="str">
            <v>JORNADA EXTENDIDA</v>
          </cell>
          <cell r="G6547" t="str">
            <v>INICIAL</v>
          </cell>
          <cell r="H6547" t="str">
            <v>PUBLICO</v>
          </cell>
          <cell r="I6547" t="str">
            <v>Autorizado</v>
          </cell>
          <cell r="J6547" t="str">
            <v>32029734</v>
          </cell>
          <cell r="K6547" t="str">
            <v>CAIPI EL CAFE DE HERRERA</v>
          </cell>
          <cell r="L6547" t="str">
            <v>URBANA</v>
          </cell>
          <cell r="M6547" t="str">
            <v>SANTO DOMINGO</v>
          </cell>
          <cell r="N6547" t="str">
            <v>32</v>
          </cell>
          <cell r="O6547" t="str">
            <v>SANTO DOMINGO OESTE</v>
          </cell>
          <cell r="P6547" t="str">
            <v>3202</v>
          </cell>
          <cell r="Q6547" t="str">
            <v>SANTO DOMINGO OESTE</v>
          </cell>
          <cell r="R6547" t="str">
            <v>01</v>
          </cell>
          <cell r="S6547" t="str">
            <v>SANTO DOMINGO OESTE (ZONA URBANA)</v>
          </cell>
          <cell r="T6547" t="str">
            <v>01</v>
          </cell>
          <cell r="U6547" t="str">
            <v>SANTO DOMINGO COUNTRY CLUB</v>
          </cell>
          <cell r="V6547" t="str">
            <v>001</v>
          </cell>
          <cell r="W6547" t="str">
            <v/>
          </cell>
          <cell r="X6547" t="str">
            <v/>
          </cell>
        </row>
        <row r="6548">
          <cell r="A6548" t="str">
            <v>15134</v>
          </cell>
          <cell r="B6548" t="str">
            <v>15 - SANTO DOMINGO</v>
          </cell>
          <cell r="C6548" t="str">
            <v>1505 - HERRERA</v>
          </cell>
          <cell r="D6548" t="str">
            <v>15134</v>
          </cell>
          <cell r="E6548" t="str">
            <v>FIORDALIZA CASTILLO</v>
          </cell>
          <cell r="F6548" t="str">
            <v>JORNADA EXTENDIDA</v>
          </cell>
          <cell r="G6548" t="str">
            <v>INICIAL - PRIMARIO</v>
          </cell>
          <cell r="H6548" t="str">
            <v>PUBLICO</v>
          </cell>
          <cell r="I6548" t="str">
            <v>Autorizado</v>
          </cell>
          <cell r="J6548" t="str">
            <v>32022112</v>
          </cell>
          <cell r="K6548" t="str">
            <v>FIORDALIZA CASTILLO</v>
          </cell>
          <cell r="L6548" t="str">
            <v>URBANA</v>
          </cell>
          <cell r="M6548" t="str">
            <v>SANTO DOMINGO</v>
          </cell>
          <cell r="N6548" t="str">
            <v>32</v>
          </cell>
          <cell r="O6548" t="str">
            <v>SANTO DOMINGO OESTE</v>
          </cell>
          <cell r="P6548" t="str">
            <v>3202</v>
          </cell>
          <cell r="Q6548" t="str">
            <v>SANTO DOMINGO OESTE</v>
          </cell>
          <cell r="R6548" t="str">
            <v>01</v>
          </cell>
          <cell r="S6548" t="str">
            <v>MANOGUAYABO</v>
          </cell>
          <cell r="T6548" t="str">
            <v>02</v>
          </cell>
          <cell r="U6548" t="str">
            <v>PALAVÉ</v>
          </cell>
          <cell r="V6548" t="str">
            <v>003</v>
          </cell>
          <cell r="W6548" t="str">
            <v>18.483958</v>
          </cell>
          <cell r="X6548" t="str">
            <v>-70.061603</v>
          </cell>
        </row>
        <row r="6549">
          <cell r="A6549" t="str">
            <v>15287</v>
          </cell>
          <cell r="B6549" t="str">
            <v>15 - SANTO DOMINGO</v>
          </cell>
          <cell r="C6549" t="str">
            <v>1505 - HERRERA</v>
          </cell>
          <cell r="D6549" t="str">
            <v>15287</v>
          </cell>
          <cell r="E6549" t="str">
            <v>ELADIO PENA DE LA ROSA</v>
          </cell>
          <cell r="F6549" t="str">
            <v>SEMI PRESENCIAL</v>
          </cell>
          <cell r="G6549" t="str">
            <v>PREPARA</v>
          </cell>
          <cell r="H6549" t="str">
            <v>PUBLICO</v>
          </cell>
          <cell r="I6549" t="str">
            <v>Autorizado</v>
          </cell>
          <cell r="J6549" t="str">
            <v>01001818</v>
          </cell>
          <cell r="K6549" t="str">
            <v>NUESTRA SEÑORA DE LA ALTAGRACIA</v>
          </cell>
          <cell r="L6549" t="str">
            <v>URBANA</v>
          </cell>
          <cell r="M6549" t="str">
            <v>SANTO DOMINGO</v>
          </cell>
          <cell r="N6549" t="str">
            <v>32</v>
          </cell>
          <cell r="O6549" t="str">
            <v>SANTO DOMINGO OESTE</v>
          </cell>
          <cell r="P6549" t="str">
            <v>3202</v>
          </cell>
          <cell r="Q6549" t="str">
            <v>SANTO DOMINGO OESTE</v>
          </cell>
          <cell r="R6549" t="str">
            <v>01</v>
          </cell>
          <cell r="S6549" t="str">
            <v>SANTO DOMINGO OESTE (ZONA URBANA)</v>
          </cell>
          <cell r="T6549" t="str">
            <v>01</v>
          </cell>
          <cell r="U6549" t="str">
            <v>LA ALTAGRACIA</v>
          </cell>
          <cell r="V6549" t="str">
            <v>002</v>
          </cell>
          <cell r="W6549" t="str">
            <v>18.44837</v>
          </cell>
          <cell r="X6549" t="str">
            <v>-69.984998</v>
          </cell>
        </row>
        <row r="6550">
          <cell r="A6550" t="str">
            <v>15472</v>
          </cell>
          <cell r="B6550" t="str">
            <v>15 - SANTO DOMINGO</v>
          </cell>
          <cell r="C6550" t="str">
            <v>1505 - HERRERA</v>
          </cell>
          <cell r="D6550" t="str">
            <v>15472</v>
          </cell>
          <cell r="E6550" t="str">
            <v>JESUS BIENVENIDO DEL CASTILLO</v>
          </cell>
          <cell r="F6550" t="str">
            <v>JORNADA EXTENDIDA</v>
          </cell>
          <cell r="G6550" t="str">
            <v>INICIAL - PRIMARIO</v>
          </cell>
          <cell r="H6550" t="str">
            <v>PUBLICO</v>
          </cell>
          <cell r="I6550" t="str">
            <v>Autorizado</v>
          </cell>
          <cell r="J6550" t="str">
            <v>32033591</v>
          </cell>
          <cell r="K6550" t="str">
            <v>PROF. ERCILIA PEPIN ESTRELLA</v>
          </cell>
          <cell r="L6550" t="str">
            <v>URBANA</v>
          </cell>
          <cell r="M6550" t="str">
            <v>SANTO DOMINGO</v>
          </cell>
          <cell r="N6550" t="str">
            <v>32</v>
          </cell>
          <cell r="O6550" t="str">
            <v>SANTO DOMINGO OESTE</v>
          </cell>
          <cell r="P6550" t="str">
            <v>3202</v>
          </cell>
          <cell r="Q6550" t="str">
            <v>SANTO DOMINGO OESTE</v>
          </cell>
          <cell r="R6550" t="str">
            <v>01</v>
          </cell>
          <cell r="S6550" t="str">
            <v>MANOGUAYABO</v>
          </cell>
          <cell r="T6550" t="str">
            <v>02</v>
          </cell>
          <cell r="U6550" t="str">
            <v>BIENVENIDO</v>
          </cell>
          <cell r="V6550" t="str">
            <v>006</v>
          </cell>
          <cell r="W6550" t="str">
            <v>18.470089</v>
          </cell>
          <cell r="X6550" t="str">
            <v>-70.033778</v>
          </cell>
        </row>
        <row r="6551">
          <cell r="A6551" t="str">
            <v>15473</v>
          </cell>
          <cell r="B6551" t="str">
            <v>15 - SANTO DOMINGO</v>
          </cell>
          <cell r="C6551" t="str">
            <v>1505 - HERRERA</v>
          </cell>
          <cell r="D6551" t="str">
            <v>15473</v>
          </cell>
          <cell r="E6551" t="str">
            <v>RAMON JULIAN PEÑA</v>
          </cell>
          <cell r="F6551" t="str">
            <v>JORNADA EXTENDIDA</v>
          </cell>
          <cell r="G6551" t="str">
            <v>INICIAL - PRIMARIO</v>
          </cell>
          <cell r="H6551" t="str">
            <v>PUBLICO</v>
          </cell>
          <cell r="I6551" t="str">
            <v>Autorizado</v>
          </cell>
          <cell r="J6551" t="str">
            <v>32022659</v>
          </cell>
          <cell r="K6551" t="str">
            <v>RAMON JULIAN PEÑA</v>
          </cell>
          <cell r="L6551" t="str">
            <v>URBANA</v>
          </cell>
          <cell r="M6551" t="str">
            <v>SANTO DOMINGO</v>
          </cell>
          <cell r="N6551" t="str">
            <v>32</v>
          </cell>
          <cell r="O6551" t="str">
            <v>SANTO DOMINGO OESTE</v>
          </cell>
          <cell r="P6551" t="str">
            <v>3202</v>
          </cell>
          <cell r="Q6551" t="str">
            <v>SANTO DOMINGO OESTE</v>
          </cell>
          <cell r="R6551" t="str">
            <v>01</v>
          </cell>
          <cell r="S6551" t="str">
            <v>SANTO DOMINGO OESTE (ZONA URBANA)</v>
          </cell>
          <cell r="T6551" t="str">
            <v>01</v>
          </cell>
          <cell r="U6551" t="str">
            <v>ENRIQUILLO</v>
          </cell>
          <cell r="V6551" t="str">
            <v>007</v>
          </cell>
          <cell r="W6551" t="str">
            <v/>
          </cell>
          <cell r="X6551" t="str">
            <v/>
          </cell>
        </row>
        <row r="6552">
          <cell r="A6552" t="str">
            <v>15478</v>
          </cell>
          <cell r="B6552" t="str">
            <v>15 - SANTO DOMINGO</v>
          </cell>
          <cell r="C6552" t="str">
            <v>1505 - HERRERA</v>
          </cell>
          <cell r="D6552" t="str">
            <v>15478</v>
          </cell>
          <cell r="E6552" t="str">
            <v>PROF. CELESTE AIDA GUZMAN DEL VILLAR</v>
          </cell>
          <cell r="F6552" t="str">
            <v>JORNADA EXTENDIDA</v>
          </cell>
          <cell r="G6552" t="str">
            <v>SECUNDARIO</v>
          </cell>
          <cell r="H6552" t="str">
            <v>PUBLICO</v>
          </cell>
          <cell r="I6552" t="str">
            <v>Autorizado</v>
          </cell>
          <cell r="J6552" t="str">
            <v>32028751</v>
          </cell>
          <cell r="K6552" t="str">
            <v>PROF. CELESTE AIDA GUZMÁN DEL VILLAR</v>
          </cell>
          <cell r="L6552" t="str">
            <v>URBANA</v>
          </cell>
          <cell r="M6552" t="str">
            <v>SANTO DOMINGO</v>
          </cell>
          <cell r="N6552" t="str">
            <v>32</v>
          </cell>
          <cell r="O6552" t="str">
            <v>SANTO DOMINGO OESTE</v>
          </cell>
          <cell r="P6552" t="str">
            <v>3202</v>
          </cell>
          <cell r="Q6552" t="str">
            <v>SANTO DOMINGO OESTE</v>
          </cell>
          <cell r="R6552" t="str">
            <v>01</v>
          </cell>
          <cell r="S6552" t="str">
            <v>SANTO DOMINGO OESTE (ZONA URBANA)</v>
          </cell>
          <cell r="T6552" t="str">
            <v>01</v>
          </cell>
          <cell r="U6552" t="str">
            <v>MANOGUAYABO</v>
          </cell>
          <cell r="V6552" t="str">
            <v>015</v>
          </cell>
          <cell r="W6552" t="str">
            <v>18.483079</v>
          </cell>
          <cell r="X6552" t="str">
            <v>-70.003151</v>
          </cell>
        </row>
        <row r="6553">
          <cell r="A6553" t="str">
            <v>15480</v>
          </cell>
          <cell r="B6553" t="str">
            <v>15 - SANTO DOMINGO</v>
          </cell>
          <cell r="C6553" t="str">
            <v>1505 - HERRERA</v>
          </cell>
          <cell r="D6553" t="str">
            <v>15480</v>
          </cell>
          <cell r="E6553" t="str">
            <v>PROF. ANDRES MEDRANO MENDEZ</v>
          </cell>
          <cell r="F6553" t="str">
            <v>JORNADA EXTENDIDA</v>
          </cell>
          <cell r="G6553" t="str">
            <v>SECUNDARIO</v>
          </cell>
          <cell r="H6553" t="str">
            <v>PUBLICO</v>
          </cell>
          <cell r="I6553" t="str">
            <v>Autorizado</v>
          </cell>
          <cell r="J6553" t="str">
            <v>32029427</v>
          </cell>
          <cell r="K6553" t="str">
            <v>PROF. ANDRES MEDRANO MENDEZ</v>
          </cell>
          <cell r="L6553" t="str">
            <v>URBANA</v>
          </cell>
          <cell r="M6553" t="str">
            <v>SANTO DOMINGO</v>
          </cell>
          <cell r="N6553" t="str">
            <v>32</v>
          </cell>
          <cell r="O6553" t="str">
            <v>SANTO DOMINGO OESTE</v>
          </cell>
          <cell r="P6553" t="str">
            <v>3202</v>
          </cell>
          <cell r="Q6553" t="str">
            <v>SANTO DOMINGO OESTE</v>
          </cell>
          <cell r="R6553" t="str">
            <v>01</v>
          </cell>
          <cell r="S6553" t="str">
            <v>SANTO DOMINGO OESTE (ZONA URBANA)</v>
          </cell>
          <cell r="T6553" t="str">
            <v>01</v>
          </cell>
          <cell r="U6553" t="str">
            <v>BAYONA</v>
          </cell>
          <cell r="V6553" t="str">
            <v>014</v>
          </cell>
          <cell r="W6553" t="str">
            <v>18.470382</v>
          </cell>
          <cell r="X6553" t="str">
            <v>-70.000609</v>
          </cell>
        </row>
        <row r="6554">
          <cell r="A6554" t="str">
            <v>15482</v>
          </cell>
          <cell r="B6554" t="str">
            <v>15 - SANTO DOMINGO</v>
          </cell>
          <cell r="C6554" t="str">
            <v>1505 - HERRERA</v>
          </cell>
          <cell r="D6554" t="str">
            <v>15482</v>
          </cell>
          <cell r="E6554" t="str">
            <v>PROF. CARMEN LUISA DE LOS SANTOS</v>
          </cell>
          <cell r="F6554" t="str">
            <v>JORNADA EXTENDIDA</v>
          </cell>
          <cell r="G6554" t="str">
            <v>SECUNDARIO</v>
          </cell>
          <cell r="H6554" t="str">
            <v>PUBLICO</v>
          </cell>
          <cell r="I6554" t="str">
            <v>Autorizado</v>
          </cell>
          <cell r="J6554" t="str">
            <v>32027405</v>
          </cell>
          <cell r="K6554" t="str">
            <v>PROF. CARMEN LUISA DE LOS SANTOS</v>
          </cell>
          <cell r="L6554" t="str">
            <v>URBANA</v>
          </cell>
          <cell r="M6554" t="str">
            <v>SANTO DOMINGO</v>
          </cell>
          <cell r="N6554" t="str">
            <v>32</v>
          </cell>
          <cell r="O6554" t="str">
            <v>SANTO DOMINGO OESTE</v>
          </cell>
          <cell r="P6554" t="str">
            <v>3202</v>
          </cell>
          <cell r="Q6554" t="str">
            <v>SANTO DOMINGO OESTE</v>
          </cell>
          <cell r="R6554" t="str">
            <v>01</v>
          </cell>
          <cell r="S6554" t="str">
            <v>SANTO DOMINGO OESTE (ZONA URBANA)</v>
          </cell>
          <cell r="T6554" t="str">
            <v>01</v>
          </cell>
          <cell r="U6554" t="str">
            <v>SANTO DOMINGO COUNTRY CLUB</v>
          </cell>
          <cell r="V6554" t="str">
            <v>001</v>
          </cell>
          <cell r="W6554" t="str">
            <v>18.436084</v>
          </cell>
          <cell r="X6554" t="str">
            <v>-69.99531</v>
          </cell>
        </row>
        <row r="6555">
          <cell r="A6555" t="str">
            <v>15629</v>
          </cell>
          <cell r="B6555" t="str">
            <v>15 - SANTO DOMINGO</v>
          </cell>
          <cell r="C6555" t="str">
            <v>1505 - HERRERA</v>
          </cell>
          <cell r="D6555" t="str">
            <v>15629</v>
          </cell>
          <cell r="E6555" t="str">
            <v>RADIO SANTA MARIA - MARIO MORENO REYES</v>
          </cell>
          <cell r="F6555" t="str">
            <v>SEMI PRESENCIAL</v>
          </cell>
          <cell r="G6555" t="str">
            <v>PREPARA</v>
          </cell>
          <cell r="H6555" t="str">
            <v>SEMIOFICIAL</v>
          </cell>
          <cell r="I6555" t="str">
            <v>Autorizado</v>
          </cell>
          <cell r="J6555" t="str">
            <v>01266816</v>
          </cell>
          <cell r="K6555" t="str">
            <v>MARIO MORENO REYES</v>
          </cell>
          <cell r="L6555" t="str">
            <v>URBANA</v>
          </cell>
          <cell r="M6555" t="str">
            <v>SANTO DOMINGO</v>
          </cell>
          <cell r="N6555" t="str">
            <v>32</v>
          </cell>
          <cell r="O6555" t="str">
            <v>SANTO DOMINGO OESTE</v>
          </cell>
          <cell r="P6555" t="str">
            <v>3202</v>
          </cell>
          <cell r="Q6555" t="str">
            <v>SANTO DOMINGO OESTE</v>
          </cell>
          <cell r="R6555" t="str">
            <v>01</v>
          </cell>
          <cell r="S6555" t="str">
            <v>SANTO DOMINGO OESTE (ZONA URBANA)</v>
          </cell>
          <cell r="T6555" t="str">
            <v>01</v>
          </cell>
          <cell r="U6555" t="str">
            <v>LAS CAOBAS</v>
          </cell>
          <cell r="V6555" t="str">
            <v>005</v>
          </cell>
          <cell r="W6555" t="str">
            <v>18.4765</v>
          </cell>
          <cell r="X6555" t="str">
            <v>-69.9909</v>
          </cell>
        </row>
        <row r="6556">
          <cell r="A6556" t="str">
            <v>15641</v>
          </cell>
          <cell r="B6556" t="str">
            <v>15 - SANTO DOMINGO</v>
          </cell>
          <cell r="C6556" t="str">
            <v>1505 - HERRERA</v>
          </cell>
          <cell r="D6556" t="str">
            <v>15641</v>
          </cell>
          <cell r="E6556" t="str">
            <v>BASICA LAS MALVINAS</v>
          </cell>
          <cell r="F6556" t="str">
            <v>JORNADA EXTENDIDA</v>
          </cell>
          <cell r="G6556" t="str">
            <v>INICIAL - PRIMARIO</v>
          </cell>
          <cell r="H6556" t="str">
            <v>PUBLICO</v>
          </cell>
          <cell r="I6556" t="str">
            <v>Autorizado</v>
          </cell>
          <cell r="J6556" t="str">
            <v>32025556</v>
          </cell>
          <cell r="K6556" t="str">
            <v>BASICA LAS MALVINAS</v>
          </cell>
          <cell r="L6556" t="str">
            <v>URBANA</v>
          </cell>
          <cell r="M6556" t="str">
            <v>SANTO DOMINGO</v>
          </cell>
          <cell r="N6556" t="str">
            <v>32</v>
          </cell>
          <cell r="O6556" t="str">
            <v>SANTO DOMINGO OESTE</v>
          </cell>
          <cell r="P6556" t="str">
            <v>3202</v>
          </cell>
          <cell r="Q6556" t="str">
            <v>SANTO DOMINGO OESTE</v>
          </cell>
          <cell r="R6556" t="str">
            <v>01</v>
          </cell>
          <cell r="S6556" t="str">
            <v>SANTO DOMINGO OESTE (ZONA URBANA)</v>
          </cell>
          <cell r="T6556" t="str">
            <v>01</v>
          </cell>
          <cell r="U6556" t="str">
            <v>HERRERA</v>
          </cell>
          <cell r="V6556" t="str">
            <v>009</v>
          </cell>
          <cell r="W6556" t="str">
            <v>18.459801</v>
          </cell>
          <cell r="X6556" t="str">
            <v>-69.978361</v>
          </cell>
        </row>
        <row r="6557">
          <cell r="A6557" t="str">
            <v>15754</v>
          </cell>
          <cell r="B6557" t="str">
            <v>15 - SANTO DOMINGO</v>
          </cell>
          <cell r="C6557" t="str">
            <v>1505 - HERRERA</v>
          </cell>
          <cell r="D6557" t="str">
            <v>15754</v>
          </cell>
          <cell r="E6557" t="str">
            <v>PROF. PETRONILA TRINIDAD SUAREZ</v>
          </cell>
          <cell r="F6557" t="str">
            <v>JORNADA EXTENDIDA</v>
          </cell>
          <cell r="G6557" t="str">
            <v>INICIAL - PRIMARIO</v>
          </cell>
          <cell r="H6557" t="str">
            <v>PUBLICO</v>
          </cell>
          <cell r="I6557" t="str">
            <v>Autorizado</v>
          </cell>
          <cell r="J6557" t="str">
            <v>32025617</v>
          </cell>
          <cell r="K6557" t="str">
            <v>PROF. PETRONILA TRINIDAD SUAREZ</v>
          </cell>
          <cell r="L6557" t="str">
            <v>URBANA</v>
          </cell>
          <cell r="M6557" t="str">
            <v>SANTO DOMINGO</v>
          </cell>
          <cell r="N6557" t="str">
            <v>32</v>
          </cell>
          <cell r="O6557" t="str">
            <v>SANTO DOMINGO OESTE</v>
          </cell>
          <cell r="P6557" t="str">
            <v>3202</v>
          </cell>
          <cell r="Q6557" t="str">
            <v>SANTO DOMINGO OESTE</v>
          </cell>
          <cell r="R6557" t="str">
            <v>01</v>
          </cell>
          <cell r="S6557" t="str">
            <v>SANTO DOMINGO OESTE (ZONA URBANA)</v>
          </cell>
          <cell r="T6557" t="str">
            <v>01</v>
          </cell>
          <cell r="U6557" t="str">
            <v>MANOGUAYABO</v>
          </cell>
          <cell r="V6557" t="str">
            <v>015</v>
          </cell>
          <cell r="W6557" t="str">
            <v>18.484248</v>
          </cell>
          <cell r="X6557" t="str">
            <v>-70.002903</v>
          </cell>
        </row>
        <row r="6558">
          <cell r="A6558" t="str">
            <v>03659</v>
          </cell>
          <cell r="B6558" t="str">
            <v>16 - COTUI</v>
          </cell>
          <cell r="C6558" t="str">
            <v>1601 - COTUI</v>
          </cell>
          <cell r="D6558" t="str">
            <v>03659</v>
          </cell>
          <cell r="E6558" t="str">
            <v>DOMINGO ANTONIO FABIAN CASTRO</v>
          </cell>
          <cell r="F6558" t="str">
            <v>JORNADA EXTENDIDA</v>
          </cell>
          <cell r="G6558" t="str">
            <v>INICIAL - PRIMARIO</v>
          </cell>
          <cell r="H6558" t="str">
            <v>PUBLICO</v>
          </cell>
          <cell r="I6558" t="str">
            <v>Autorizado</v>
          </cell>
          <cell r="J6558" t="str">
            <v>24000419</v>
          </cell>
          <cell r="K6558" t="str">
            <v>DOMINGO ANTONIO FABIAN CASTRO</v>
          </cell>
          <cell r="L6558" t="str">
            <v>URBANA</v>
          </cell>
          <cell r="M6558" t="str">
            <v>SANCHEZ RAMIREZ</v>
          </cell>
          <cell r="N6558" t="str">
            <v>24</v>
          </cell>
          <cell r="O6558" t="str">
            <v>COTUÍ</v>
          </cell>
          <cell r="P6558" t="str">
            <v>2401</v>
          </cell>
          <cell r="Q6558" t="str">
            <v>COTUÍ</v>
          </cell>
          <cell r="R6558" t="str">
            <v>01</v>
          </cell>
          <cell r="S6558" t="str">
            <v>COTUÍ (ZONA URBANA)</v>
          </cell>
          <cell r="T6558" t="str">
            <v>01</v>
          </cell>
          <cell r="U6558" t="str">
            <v>PUEBLO NUEVO</v>
          </cell>
          <cell r="V6558" t="str">
            <v>003</v>
          </cell>
          <cell r="W6558" t="str">
            <v>19.054</v>
          </cell>
          <cell r="X6558" t="str">
            <v>-70.156</v>
          </cell>
        </row>
        <row r="6559">
          <cell r="A6559" t="str">
            <v>03660</v>
          </cell>
          <cell r="B6559" t="str">
            <v>16 - COTUI</v>
          </cell>
          <cell r="C6559" t="str">
            <v>1601 - COTUI</v>
          </cell>
          <cell r="D6559" t="str">
            <v>03660</v>
          </cell>
          <cell r="E6559" t="str">
            <v>TOCONES, LOS</v>
          </cell>
          <cell r="F6559" t="str">
            <v>MATUTINA - VESPERTINA</v>
          </cell>
          <cell r="G6559" t="str">
            <v>INICIAL - PRIMARIO - SECUNDARIO</v>
          </cell>
          <cell r="H6559" t="str">
            <v>PUBLICO</v>
          </cell>
          <cell r="I6559" t="str">
            <v>Autorizado</v>
          </cell>
          <cell r="J6559" t="str">
            <v>24002617</v>
          </cell>
          <cell r="K6559" t="str">
            <v>TOCONES, LOS</v>
          </cell>
          <cell r="L6559" t="str">
            <v>URBANA</v>
          </cell>
          <cell r="M6559" t="str">
            <v>SANCHEZ RAMIREZ</v>
          </cell>
          <cell r="N6559" t="str">
            <v>24</v>
          </cell>
          <cell r="O6559" t="str">
            <v>COTUÍ</v>
          </cell>
          <cell r="P6559" t="str">
            <v>2401</v>
          </cell>
          <cell r="Q6559" t="str">
            <v>COTUÍ</v>
          </cell>
          <cell r="R6559" t="str">
            <v>01</v>
          </cell>
          <cell r="S6559" t="str">
            <v>COTUÍ (ZONA URBANA)</v>
          </cell>
          <cell r="T6559" t="str">
            <v>01</v>
          </cell>
          <cell r="U6559" t="str">
            <v>LOS TOCONES</v>
          </cell>
          <cell r="V6559" t="str">
            <v>005</v>
          </cell>
          <cell r="W6559" t="str">
            <v>19.0644</v>
          </cell>
          <cell r="X6559" t="str">
            <v>-70.153</v>
          </cell>
        </row>
        <row r="6560">
          <cell r="A6560" t="str">
            <v>03661</v>
          </cell>
          <cell r="B6560" t="str">
            <v>16 - COTUI</v>
          </cell>
          <cell r="C6560" t="str">
            <v>1601 - COTUI</v>
          </cell>
          <cell r="D6560" t="str">
            <v>03661</v>
          </cell>
          <cell r="E6560" t="str">
            <v>ALTAGRACIA, LA</v>
          </cell>
          <cell r="F6560" t="str">
            <v>JORNADA EXTENDIDA</v>
          </cell>
          <cell r="G6560" t="str">
            <v>INICIAL - PRIMARIO</v>
          </cell>
          <cell r="H6560" t="str">
            <v>PUBLICO</v>
          </cell>
          <cell r="I6560" t="str">
            <v>Autorizado</v>
          </cell>
          <cell r="J6560" t="str">
            <v>24003018</v>
          </cell>
          <cell r="K6560" t="str">
            <v>ALTAGRACIA, LA</v>
          </cell>
          <cell r="L6560" t="str">
            <v>URBANA</v>
          </cell>
          <cell r="M6560" t="str">
            <v>SANCHEZ RAMIREZ</v>
          </cell>
          <cell r="N6560" t="str">
            <v>24</v>
          </cell>
          <cell r="O6560" t="str">
            <v>COTUÍ</v>
          </cell>
          <cell r="P6560" t="str">
            <v>2401</v>
          </cell>
          <cell r="Q6560" t="str">
            <v>COTUÍ</v>
          </cell>
          <cell r="R6560" t="str">
            <v>01</v>
          </cell>
          <cell r="S6560" t="str">
            <v>COTUÍ (ZONA URBANA)</v>
          </cell>
          <cell r="T6560" t="str">
            <v>01</v>
          </cell>
          <cell r="U6560" t="str">
            <v>ALTAGRACIA AL NORTE</v>
          </cell>
          <cell r="V6560" t="str">
            <v>030</v>
          </cell>
          <cell r="W6560" t="str">
            <v>19.0533</v>
          </cell>
          <cell r="X6560" t="str">
            <v>-70.1395</v>
          </cell>
        </row>
        <row r="6561">
          <cell r="A6561" t="str">
            <v>03662</v>
          </cell>
          <cell r="B6561" t="str">
            <v>16 - COTUI</v>
          </cell>
          <cell r="C6561" t="str">
            <v>1601 - COTUI</v>
          </cell>
          <cell r="D6561" t="str">
            <v>03662</v>
          </cell>
          <cell r="E6561" t="str">
            <v>MINEROS, LOS</v>
          </cell>
          <cell r="F6561" t="str">
            <v>JORNADA EXTENDIDA</v>
          </cell>
          <cell r="G6561" t="str">
            <v>INICIAL - PRIMARIO</v>
          </cell>
          <cell r="H6561" t="str">
            <v>PUBLICO</v>
          </cell>
          <cell r="I6561" t="str">
            <v>Autorizado</v>
          </cell>
          <cell r="J6561" t="str">
            <v>24003518</v>
          </cell>
          <cell r="K6561" t="str">
            <v>MINEROS, LOS</v>
          </cell>
          <cell r="L6561" t="str">
            <v>URBANA</v>
          </cell>
          <cell r="M6561" t="str">
            <v>SANCHEZ RAMIREZ</v>
          </cell>
          <cell r="N6561" t="str">
            <v>24</v>
          </cell>
          <cell r="O6561" t="str">
            <v>COTUÍ</v>
          </cell>
          <cell r="P6561" t="str">
            <v>2401</v>
          </cell>
          <cell r="Q6561" t="str">
            <v>COTUÍ</v>
          </cell>
          <cell r="R6561" t="str">
            <v>01</v>
          </cell>
          <cell r="S6561" t="str">
            <v>COTUÍ (ZONA URBANA)</v>
          </cell>
          <cell r="T6561" t="str">
            <v>01</v>
          </cell>
          <cell r="U6561" t="str">
            <v>ROSARIO DOMINICANA (LOS MINEROS)</v>
          </cell>
          <cell r="V6561" t="str">
            <v>001</v>
          </cell>
          <cell r="W6561" t="str">
            <v>19.0477</v>
          </cell>
          <cell r="X6561" t="str">
            <v>-70.153</v>
          </cell>
        </row>
        <row r="6562">
          <cell r="A6562" t="str">
            <v>03663</v>
          </cell>
          <cell r="B6562" t="str">
            <v>16 - COTUI</v>
          </cell>
          <cell r="C6562" t="str">
            <v>1601 - COTUI</v>
          </cell>
          <cell r="D6562" t="str">
            <v>03663</v>
          </cell>
          <cell r="E6562" t="str">
            <v>TAIRA MAGDALENA MARIA RODRIGUEZ</v>
          </cell>
          <cell r="F6562" t="str">
            <v>JORNADA EXTENDIDA</v>
          </cell>
          <cell r="G6562" t="str">
            <v>INICIAL - PRIMARIO - SECUNDARIO</v>
          </cell>
          <cell r="H6562" t="str">
            <v>PUBLICO</v>
          </cell>
          <cell r="I6562" t="str">
            <v>Autorizado</v>
          </cell>
          <cell r="J6562" t="str">
            <v>24003810</v>
          </cell>
          <cell r="K6562" t="str">
            <v>TAIRA MAGDALENA MARIA RODRIGUEZ</v>
          </cell>
          <cell r="L6562" t="str">
            <v>URBANA</v>
          </cell>
          <cell r="M6562" t="str">
            <v>SANCHEZ RAMIREZ</v>
          </cell>
          <cell r="N6562" t="str">
            <v>24</v>
          </cell>
          <cell r="O6562" t="str">
            <v>COTUÍ</v>
          </cell>
          <cell r="P6562" t="str">
            <v>2401</v>
          </cell>
          <cell r="Q6562" t="str">
            <v>COTUÍ</v>
          </cell>
          <cell r="R6562" t="str">
            <v>01</v>
          </cell>
          <cell r="S6562" t="str">
            <v>COTUÍ (ZONA URBANA)</v>
          </cell>
          <cell r="T6562" t="str">
            <v>01</v>
          </cell>
          <cell r="U6562" t="str">
            <v>URBANIZACIÓN LOS MAESTROS</v>
          </cell>
          <cell r="V6562" t="str">
            <v>022</v>
          </cell>
          <cell r="W6562" t="str">
            <v>19.057505</v>
          </cell>
          <cell r="X6562" t="str">
            <v>-70.146382</v>
          </cell>
        </row>
        <row r="6563">
          <cell r="A6563" t="str">
            <v>03664</v>
          </cell>
          <cell r="B6563" t="str">
            <v>16 - COTUI</v>
          </cell>
          <cell r="C6563" t="str">
            <v>1601 - COTUI</v>
          </cell>
          <cell r="D6563" t="str">
            <v>03664</v>
          </cell>
          <cell r="E6563" t="str">
            <v>JUAN SANCHEZ RAMIREZ</v>
          </cell>
          <cell r="F6563" t="str">
            <v>JORNADA EXTENDIDA</v>
          </cell>
          <cell r="G6563" t="str">
            <v>INICIAL - PRIMARIO</v>
          </cell>
          <cell r="H6563" t="str">
            <v>PUBLICO</v>
          </cell>
          <cell r="I6563" t="str">
            <v>Autorizado</v>
          </cell>
          <cell r="J6563" t="str">
            <v>24004039</v>
          </cell>
          <cell r="K6563" t="str">
            <v>JUAN SANCHEZ RAMIREZ</v>
          </cell>
          <cell r="L6563" t="str">
            <v>URBANA</v>
          </cell>
          <cell r="M6563" t="str">
            <v>SANCHEZ RAMIREZ</v>
          </cell>
          <cell r="N6563" t="str">
            <v>24</v>
          </cell>
          <cell r="O6563" t="str">
            <v>COTUÍ</v>
          </cell>
          <cell r="P6563" t="str">
            <v>2401</v>
          </cell>
          <cell r="Q6563" t="str">
            <v>COTUÍ</v>
          </cell>
          <cell r="R6563" t="str">
            <v>01</v>
          </cell>
          <cell r="S6563" t="str">
            <v>COTUÍ (ZONA URBANA)</v>
          </cell>
          <cell r="T6563" t="str">
            <v>01</v>
          </cell>
          <cell r="U6563" t="str">
            <v>EL DORADO</v>
          </cell>
          <cell r="V6563" t="str">
            <v>008</v>
          </cell>
          <cell r="W6563" t="str">
            <v>19.055554</v>
          </cell>
          <cell r="X6563" t="str">
            <v>-70.15161</v>
          </cell>
        </row>
        <row r="6564">
          <cell r="A6564" t="str">
            <v>03665</v>
          </cell>
          <cell r="B6564" t="str">
            <v>16 - COTUI</v>
          </cell>
          <cell r="C6564" t="str">
            <v>1601 - COTUI</v>
          </cell>
          <cell r="D6564" t="str">
            <v>03665</v>
          </cell>
          <cell r="E6564" t="str">
            <v>ANA MARTINA JOSE - BARRIO LIBERTAD</v>
          </cell>
          <cell r="F6564" t="str">
            <v>JORNADA EXTENDIDA</v>
          </cell>
          <cell r="G6564" t="str">
            <v>INICIAL - PRIMARIO - SECUNDARIO</v>
          </cell>
          <cell r="H6564" t="str">
            <v>PUBLICO</v>
          </cell>
          <cell r="I6564" t="str">
            <v>Autorizado</v>
          </cell>
          <cell r="J6564" t="str">
            <v>24004419</v>
          </cell>
          <cell r="K6564" t="str">
            <v>ANA MARTINA JOSE - BARRIO LIBERTAD</v>
          </cell>
          <cell r="L6564" t="str">
            <v>URBANA-MARGINAL</v>
          </cell>
          <cell r="M6564" t="str">
            <v>SANCHEZ RAMIREZ</v>
          </cell>
          <cell r="N6564" t="str">
            <v>24</v>
          </cell>
          <cell r="O6564" t="str">
            <v>COTUÍ</v>
          </cell>
          <cell r="P6564" t="str">
            <v>2401</v>
          </cell>
          <cell r="Q6564" t="str">
            <v>COTUÍ</v>
          </cell>
          <cell r="R6564" t="str">
            <v>01</v>
          </cell>
          <cell r="S6564" t="str">
            <v>COTUÍ (ZONA URBANA)</v>
          </cell>
          <cell r="T6564" t="str">
            <v>01</v>
          </cell>
          <cell r="U6564" t="str">
            <v>LIBERTAD</v>
          </cell>
          <cell r="V6564" t="str">
            <v>015</v>
          </cell>
          <cell r="W6564" t="str">
            <v>19.0445</v>
          </cell>
          <cell r="X6564" t="str">
            <v>-70.145</v>
          </cell>
        </row>
        <row r="6565">
          <cell r="A6565" t="str">
            <v>03678</v>
          </cell>
          <cell r="B6565" t="str">
            <v>16 - COTUI</v>
          </cell>
          <cell r="C6565" t="str">
            <v>1601 - COTUI</v>
          </cell>
          <cell r="D6565" t="str">
            <v>03678</v>
          </cell>
          <cell r="E6565" t="str">
            <v>EL LIMON ABAJO</v>
          </cell>
          <cell r="F6565" t="str">
            <v>JORNADA EXTENDIDA</v>
          </cell>
          <cell r="G6565" t="str">
            <v>INICIAL - PRIMARIO - SECUNDARIO</v>
          </cell>
          <cell r="H6565" t="str">
            <v>PUBLICO</v>
          </cell>
          <cell r="I6565" t="str">
            <v>Autorizado</v>
          </cell>
          <cell r="J6565" t="str">
            <v>24006711</v>
          </cell>
          <cell r="K6565" t="str">
            <v>EL LIMON ABAJO</v>
          </cell>
          <cell r="L6565" t="str">
            <v>RURAL-AISLADA</v>
          </cell>
          <cell r="M6565" t="str">
            <v>SANCHEZ RAMIREZ</v>
          </cell>
          <cell r="N6565" t="str">
            <v>24</v>
          </cell>
          <cell r="O6565" t="str">
            <v>COTUÍ</v>
          </cell>
          <cell r="P6565" t="str">
            <v>2401</v>
          </cell>
          <cell r="Q6565" t="str">
            <v>COTUÍ</v>
          </cell>
          <cell r="R6565" t="str">
            <v>01</v>
          </cell>
          <cell r="S6565" t="str">
            <v>LOS CERROS</v>
          </cell>
          <cell r="T6565" t="str">
            <v>06</v>
          </cell>
          <cell r="U6565" t="str">
            <v>EL LIMÓN</v>
          </cell>
          <cell r="V6565" t="str">
            <v>008</v>
          </cell>
          <cell r="W6565" t="str">
            <v>18.992808</v>
          </cell>
          <cell r="X6565" t="str">
            <v>-70.090105</v>
          </cell>
        </row>
        <row r="6566">
          <cell r="A6566" t="str">
            <v>03679</v>
          </cell>
          <cell r="B6566" t="str">
            <v>16 - COTUI</v>
          </cell>
          <cell r="C6566" t="str">
            <v>1601 - COTUI</v>
          </cell>
          <cell r="D6566" t="str">
            <v>03679</v>
          </cell>
          <cell r="E6566" t="str">
            <v>CULATA, LA</v>
          </cell>
          <cell r="F6566" t="str">
            <v>JORNADA EXTENDIDA</v>
          </cell>
          <cell r="G6566" t="str">
            <v>PRIMARIO</v>
          </cell>
          <cell r="H6566" t="str">
            <v>PUBLICO</v>
          </cell>
          <cell r="I6566" t="str">
            <v>Autorizado</v>
          </cell>
          <cell r="J6566" t="str">
            <v>24006815</v>
          </cell>
          <cell r="K6566" t="str">
            <v>CULATA, LA</v>
          </cell>
          <cell r="L6566" t="str">
            <v>RURAL-AISLADA</v>
          </cell>
          <cell r="M6566" t="str">
            <v>SANCHEZ RAMIREZ</v>
          </cell>
          <cell r="N6566" t="str">
            <v>24</v>
          </cell>
          <cell r="O6566" t="str">
            <v>COTUÍ</v>
          </cell>
          <cell r="P6566" t="str">
            <v>2401</v>
          </cell>
          <cell r="Q6566" t="str">
            <v>COTUÍ</v>
          </cell>
          <cell r="R6566" t="str">
            <v>01</v>
          </cell>
          <cell r="S6566" t="str">
            <v>CHACUEY MALDONADO</v>
          </cell>
          <cell r="T6566" t="str">
            <v>03</v>
          </cell>
          <cell r="U6566" t="str">
            <v>LA CULATA</v>
          </cell>
          <cell r="V6566" t="str">
            <v>002</v>
          </cell>
          <cell r="W6566" t="str">
            <v>18.9804</v>
          </cell>
          <cell r="X6566" t="str">
            <v>-70.0704</v>
          </cell>
        </row>
        <row r="6567">
          <cell r="A6567" t="str">
            <v>03680</v>
          </cell>
          <cell r="B6567" t="str">
            <v>16 - COTUI</v>
          </cell>
          <cell r="C6567" t="str">
            <v>1601 - COTUI</v>
          </cell>
          <cell r="D6567" t="str">
            <v>03680</v>
          </cell>
          <cell r="E6567" t="str">
            <v>HONDONADA, LA</v>
          </cell>
          <cell r="F6567" t="str">
            <v>JORNADA EXTENDIDA</v>
          </cell>
          <cell r="G6567" t="str">
            <v>INICIAL - PRIMARIO</v>
          </cell>
          <cell r="H6567" t="str">
            <v>PUBLICO</v>
          </cell>
          <cell r="I6567" t="str">
            <v>Autorizado</v>
          </cell>
          <cell r="J6567" t="str">
            <v>24006919</v>
          </cell>
          <cell r="K6567" t="str">
            <v>LA HONDONADA</v>
          </cell>
          <cell r="L6567" t="str">
            <v>RURAL</v>
          </cell>
          <cell r="M6567" t="str">
            <v>SANCHEZ RAMIREZ</v>
          </cell>
          <cell r="N6567" t="str">
            <v>24</v>
          </cell>
          <cell r="O6567" t="str">
            <v>COTUÍ</v>
          </cell>
          <cell r="P6567" t="str">
            <v>2401</v>
          </cell>
          <cell r="Q6567" t="str">
            <v>COTUÍ</v>
          </cell>
          <cell r="R6567" t="str">
            <v>01</v>
          </cell>
          <cell r="S6567" t="str">
            <v>CHACUEY MALDONADO</v>
          </cell>
          <cell r="T6567" t="str">
            <v>03</v>
          </cell>
          <cell r="U6567" t="str">
            <v>LA HONDONADA</v>
          </cell>
          <cell r="V6567" t="str">
            <v>006</v>
          </cell>
          <cell r="W6567" t="str">
            <v>18.914754</v>
          </cell>
          <cell r="X6567" t="str">
            <v>-70.052474</v>
          </cell>
        </row>
        <row r="6568">
          <cell r="A6568" t="str">
            <v>03682</v>
          </cell>
          <cell r="B6568" t="str">
            <v>16 - COTUI</v>
          </cell>
          <cell r="C6568" t="str">
            <v>1601 - COTUI</v>
          </cell>
          <cell r="D6568" t="str">
            <v>03682</v>
          </cell>
          <cell r="E6568" t="str">
            <v>FELIX SURIEL - LOS YAGRUMOS</v>
          </cell>
          <cell r="F6568" t="str">
            <v>JORNADA EXTENDIDA</v>
          </cell>
          <cell r="G6568" t="str">
            <v>INICIAL - PRIMARIO - SECUNDARIO</v>
          </cell>
          <cell r="H6568" t="str">
            <v>PUBLICO</v>
          </cell>
          <cell r="I6568" t="str">
            <v>Autorizado</v>
          </cell>
          <cell r="J6568" t="str">
            <v>24007216</v>
          </cell>
          <cell r="K6568" t="str">
            <v>FELIX SURIEL - LOS YAGRUMOS</v>
          </cell>
          <cell r="L6568" t="str">
            <v>RURAL-AISLADA</v>
          </cell>
          <cell r="M6568" t="str">
            <v>SANCHEZ RAMIREZ</v>
          </cell>
          <cell r="N6568" t="str">
            <v>24</v>
          </cell>
          <cell r="O6568" t="str">
            <v>COTUÍ</v>
          </cell>
          <cell r="P6568" t="str">
            <v>2401</v>
          </cell>
          <cell r="Q6568" t="str">
            <v>COTUÍ</v>
          </cell>
          <cell r="R6568" t="str">
            <v>01</v>
          </cell>
          <cell r="S6568" t="str">
            <v>CHACUEY MALDONADO</v>
          </cell>
          <cell r="T6568" t="str">
            <v>03</v>
          </cell>
          <cell r="U6568" t="str">
            <v>LOS YAGRUMOS</v>
          </cell>
          <cell r="V6568" t="str">
            <v>010</v>
          </cell>
          <cell r="W6568" t="str">
            <v>18.921227</v>
          </cell>
          <cell r="X6568" t="str">
            <v>-70.057784</v>
          </cell>
        </row>
        <row r="6569">
          <cell r="A6569" t="str">
            <v>03683</v>
          </cell>
          <cell r="B6569" t="str">
            <v>16 - COTUI</v>
          </cell>
          <cell r="C6569" t="str">
            <v>1601 - COTUI</v>
          </cell>
          <cell r="D6569" t="str">
            <v>03683</v>
          </cell>
          <cell r="E6569" t="str">
            <v>LLANADA, LA</v>
          </cell>
          <cell r="F6569" t="str">
            <v>JORNADA EXTENDIDA</v>
          </cell>
          <cell r="G6569" t="str">
            <v>INICIAL - PRIMARIO</v>
          </cell>
          <cell r="H6569" t="str">
            <v>PUBLICO</v>
          </cell>
          <cell r="I6569" t="str">
            <v>Autorizado</v>
          </cell>
          <cell r="J6569" t="str">
            <v>24007310</v>
          </cell>
          <cell r="K6569" t="str">
            <v>LA LLANADA</v>
          </cell>
          <cell r="L6569" t="str">
            <v>RURAL-AISLADA</v>
          </cell>
          <cell r="M6569" t="str">
            <v>SANCHEZ RAMIREZ</v>
          </cell>
          <cell r="N6569" t="str">
            <v>24</v>
          </cell>
          <cell r="O6569" t="str">
            <v>COTUÍ</v>
          </cell>
          <cell r="P6569" t="str">
            <v>2401</v>
          </cell>
          <cell r="Q6569" t="str">
            <v>COTUÍ</v>
          </cell>
          <cell r="R6569" t="str">
            <v>01</v>
          </cell>
          <cell r="S6569" t="str">
            <v>CHACUEY MALDONADO</v>
          </cell>
          <cell r="T6569" t="str">
            <v>03</v>
          </cell>
          <cell r="U6569" t="str">
            <v>LA LLANADA</v>
          </cell>
          <cell r="V6569" t="str">
            <v>012</v>
          </cell>
          <cell r="W6569" t="str">
            <v>18.940449</v>
          </cell>
          <cell r="X6569" t="str">
            <v>-70.020587</v>
          </cell>
        </row>
        <row r="6570">
          <cell r="A6570" t="str">
            <v>03684</v>
          </cell>
          <cell r="B6570" t="str">
            <v>16 - COTUI</v>
          </cell>
          <cell r="C6570" t="str">
            <v>1601 - COTUI</v>
          </cell>
          <cell r="D6570" t="str">
            <v>03684</v>
          </cell>
          <cell r="E6570" t="str">
            <v>TOJIN</v>
          </cell>
          <cell r="F6570" t="str">
            <v>JORNADA EXTENDIDA</v>
          </cell>
          <cell r="G6570" t="str">
            <v>INICIAL - PRIMARIO - SECUNDARIO</v>
          </cell>
          <cell r="H6570" t="str">
            <v>PUBLICO</v>
          </cell>
          <cell r="I6570" t="str">
            <v>Autorizado</v>
          </cell>
          <cell r="J6570" t="str">
            <v>24007414</v>
          </cell>
          <cell r="K6570" t="str">
            <v>TOJIN</v>
          </cell>
          <cell r="L6570" t="str">
            <v>RURAL-AISLADA</v>
          </cell>
          <cell r="M6570" t="str">
            <v>SANCHEZ RAMIREZ</v>
          </cell>
          <cell r="N6570" t="str">
            <v>24</v>
          </cell>
          <cell r="O6570" t="str">
            <v>COTUÍ</v>
          </cell>
          <cell r="P6570" t="str">
            <v>2401</v>
          </cell>
          <cell r="Q6570" t="str">
            <v>COTUÍ</v>
          </cell>
          <cell r="R6570" t="str">
            <v>01</v>
          </cell>
          <cell r="S6570" t="str">
            <v>CHACUEY MALDONADO</v>
          </cell>
          <cell r="T6570" t="str">
            <v>03</v>
          </cell>
          <cell r="U6570" t="str">
            <v>TOJÍN</v>
          </cell>
          <cell r="V6570" t="str">
            <v>013</v>
          </cell>
          <cell r="W6570" t="str">
            <v>18.9461</v>
          </cell>
          <cell r="X6570" t="str">
            <v>-70.0929</v>
          </cell>
        </row>
        <row r="6571">
          <cell r="A6571" t="str">
            <v>03685</v>
          </cell>
          <cell r="B6571" t="str">
            <v>16 - COTUI</v>
          </cell>
          <cell r="C6571" t="str">
            <v>1601 - COTUI</v>
          </cell>
          <cell r="D6571" t="str">
            <v>03685</v>
          </cell>
          <cell r="E6571" t="str">
            <v>PROF. ELADIO DE JESUS MIRAMBEAUX JEREZ</v>
          </cell>
          <cell r="F6571" t="str">
            <v>MATUTINA - VESPERTINA</v>
          </cell>
          <cell r="G6571" t="str">
            <v>INICIAL - PRIMARIO</v>
          </cell>
          <cell r="H6571" t="str">
            <v>PUBLICO</v>
          </cell>
          <cell r="I6571" t="str">
            <v>Autorizado</v>
          </cell>
          <cell r="J6571" t="str">
            <v>24007518</v>
          </cell>
          <cell r="K6571" t="str">
            <v>PROF. ELADIO DE JESUS MIRAMBEAUX JEREZ</v>
          </cell>
          <cell r="L6571" t="str">
            <v>RURAL-AISLADA</v>
          </cell>
          <cell r="M6571" t="str">
            <v>SANCHEZ RAMIREZ</v>
          </cell>
          <cell r="N6571" t="str">
            <v>24</v>
          </cell>
          <cell r="O6571" t="str">
            <v>COTUÍ</v>
          </cell>
          <cell r="P6571" t="str">
            <v>2401</v>
          </cell>
          <cell r="Q6571" t="str">
            <v>COTUÍ</v>
          </cell>
          <cell r="R6571" t="str">
            <v>01</v>
          </cell>
          <cell r="S6571" t="str">
            <v>CHACUEY MALDONADO</v>
          </cell>
          <cell r="T6571" t="str">
            <v>03</v>
          </cell>
          <cell r="U6571" t="str">
            <v>LA CAOBA</v>
          </cell>
          <cell r="V6571" t="str">
            <v>015</v>
          </cell>
          <cell r="W6571" t="str">
            <v>18.9252</v>
          </cell>
          <cell r="X6571" t="str">
            <v>-70.0877</v>
          </cell>
        </row>
        <row r="6572">
          <cell r="A6572" t="str">
            <v>03686</v>
          </cell>
          <cell r="B6572" t="str">
            <v>16 - COTUI</v>
          </cell>
          <cell r="C6572" t="str">
            <v>1601 - COTUI</v>
          </cell>
          <cell r="D6572" t="str">
            <v>03686</v>
          </cell>
          <cell r="E6572" t="str">
            <v>CUEVA DE ZAMBRANA, LA</v>
          </cell>
          <cell r="F6572" t="str">
            <v>JORNADA EXTENDIDA</v>
          </cell>
          <cell r="G6572" t="str">
            <v>INICIAL - PRIMARIO - SECUNDARIO</v>
          </cell>
          <cell r="H6572" t="str">
            <v>PUBLICO</v>
          </cell>
          <cell r="I6572" t="str">
            <v>Autorizado</v>
          </cell>
          <cell r="J6572" t="str">
            <v>24007612</v>
          </cell>
          <cell r="K6572" t="str">
            <v>CUEVA DE ZAMBRANA, LA</v>
          </cell>
          <cell r="L6572" t="str">
            <v>RURAL-AISLADA</v>
          </cell>
          <cell r="M6572" t="str">
            <v>SANCHEZ RAMIREZ</v>
          </cell>
          <cell r="N6572" t="str">
            <v>24</v>
          </cell>
          <cell r="O6572" t="str">
            <v>COTUÍ</v>
          </cell>
          <cell r="P6572" t="str">
            <v>2401</v>
          </cell>
          <cell r="Q6572" t="str">
            <v>COTUÍ</v>
          </cell>
          <cell r="R6572" t="str">
            <v>01</v>
          </cell>
          <cell r="S6572" t="str">
            <v>ZAMBRANA ABAJO</v>
          </cell>
          <cell r="T6572" t="str">
            <v>08</v>
          </cell>
          <cell r="U6572" t="str">
            <v>LA CUEVA</v>
          </cell>
          <cell r="V6572" t="str">
            <v>013</v>
          </cell>
          <cell r="W6572" t="str">
            <v>18.9131</v>
          </cell>
          <cell r="X6572" t="str">
            <v>-70.1241</v>
          </cell>
        </row>
        <row r="6573">
          <cell r="A6573" t="str">
            <v>03688</v>
          </cell>
          <cell r="B6573" t="str">
            <v>16 - COTUI</v>
          </cell>
          <cell r="C6573" t="str">
            <v>1601 - COTUI</v>
          </cell>
          <cell r="D6573" t="str">
            <v>03688</v>
          </cell>
          <cell r="E6573" t="str">
            <v>LIMON ARRIBA</v>
          </cell>
          <cell r="F6573" t="str">
            <v>JORNADA EXTENDIDA</v>
          </cell>
          <cell r="G6573" t="str">
            <v>INICIAL - PRIMARIO</v>
          </cell>
          <cell r="H6573" t="str">
            <v>PUBLICO</v>
          </cell>
          <cell r="I6573" t="str">
            <v>Autorizado</v>
          </cell>
          <cell r="J6573" t="str">
            <v>24007810</v>
          </cell>
          <cell r="K6573" t="str">
            <v>LIMON ARRIBA</v>
          </cell>
          <cell r="L6573" t="str">
            <v>RURAL-AISLADA</v>
          </cell>
          <cell r="M6573" t="str">
            <v>SANCHEZ RAMIREZ</v>
          </cell>
          <cell r="N6573" t="str">
            <v>24</v>
          </cell>
          <cell r="O6573" t="str">
            <v>COTUÍ</v>
          </cell>
          <cell r="P6573" t="str">
            <v>2401</v>
          </cell>
          <cell r="Q6573" t="str">
            <v>COTUÍ</v>
          </cell>
          <cell r="R6573" t="str">
            <v>01</v>
          </cell>
          <cell r="S6573" t="str">
            <v>CHACUEY MALDONADO</v>
          </cell>
          <cell r="T6573" t="str">
            <v>03</v>
          </cell>
          <cell r="U6573" t="str">
            <v>LOS TRES PASOS DE CHACUEY</v>
          </cell>
          <cell r="V6573" t="str">
            <v>004</v>
          </cell>
          <cell r="W6573" t="str">
            <v>18.9715</v>
          </cell>
          <cell r="X6573" t="str">
            <v>-70.0791</v>
          </cell>
        </row>
        <row r="6574">
          <cell r="A6574" t="str">
            <v>03689</v>
          </cell>
          <cell r="B6574" t="str">
            <v>16 - COTUI</v>
          </cell>
          <cell r="C6574" t="str">
            <v>1601 - COTUI</v>
          </cell>
          <cell r="D6574" t="str">
            <v>03689</v>
          </cell>
          <cell r="E6574" t="str">
            <v>COTORRO, EL</v>
          </cell>
          <cell r="F6574" t="str">
            <v>JORNADA EXTENDIDA</v>
          </cell>
          <cell r="G6574" t="str">
            <v>INICIAL - PRIMARIO</v>
          </cell>
          <cell r="H6574" t="str">
            <v>PUBLICO</v>
          </cell>
          <cell r="I6574" t="str">
            <v>Autorizado</v>
          </cell>
          <cell r="J6574" t="str">
            <v>24008117</v>
          </cell>
          <cell r="K6574" t="str">
            <v>COTORRO, EL</v>
          </cell>
          <cell r="L6574" t="str">
            <v>RURAL-AISLADA</v>
          </cell>
          <cell r="M6574" t="str">
            <v>SANCHEZ RAMIREZ</v>
          </cell>
          <cell r="N6574" t="str">
            <v>24</v>
          </cell>
          <cell r="O6574" t="str">
            <v>COTUÍ</v>
          </cell>
          <cell r="P6574" t="str">
            <v>2401</v>
          </cell>
          <cell r="Q6574" t="str">
            <v>COTUÍ</v>
          </cell>
          <cell r="R6574" t="str">
            <v>01</v>
          </cell>
          <cell r="S6574" t="str">
            <v>ZAMBRANA ABAJO</v>
          </cell>
          <cell r="T6574" t="str">
            <v>08</v>
          </cell>
          <cell r="U6574" t="str">
            <v>LOS COROCITOS</v>
          </cell>
          <cell r="V6574" t="str">
            <v>011</v>
          </cell>
          <cell r="W6574" t="str">
            <v>18.9272</v>
          </cell>
          <cell r="X6574" t="str">
            <v>-70.1052</v>
          </cell>
        </row>
        <row r="6575">
          <cell r="A6575" t="str">
            <v>03690</v>
          </cell>
          <cell r="B6575" t="str">
            <v>16 - COTUI</v>
          </cell>
          <cell r="C6575" t="str">
            <v>1601 - COTUI</v>
          </cell>
          <cell r="D6575" t="str">
            <v>03690</v>
          </cell>
          <cell r="E6575" t="str">
            <v>SALUSTIANA HERNANDEZ JOSE  -  TOCOA</v>
          </cell>
          <cell r="F6575" t="str">
            <v>MATUTINA - VESPERTINA</v>
          </cell>
          <cell r="G6575" t="str">
            <v>INICIAL - PRIMARIO - SECUNDARIO</v>
          </cell>
          <cell r="H6575" t="str">
            <v>PUBLICO</v>
          </cell>
          <cell r="I6575" t="str">
            <v>Autorizado</v>
          </cell>
          <cell r="J6575" t="str">
            <v>24008211</v>
          </cell>
          <cell r="K6575" t="str">
            <v>SALUSTIANA HERNANDEZ JOSE  -  TOCOA</v>
          </cell>
          <cell r="L6575" t="str">
            <v>RURAL-AISLADA</v>
          </cell>
          <cell r="M6575" t="str">
            <v>SANCHEZ RAMIREZ</v>
          </cell>
          <cell r="N6575" t="str">
            <v>24</v>
          </cell>
          <cell r="O6575" t="str">
            <v>COTUÍ</v>
          </cell>
          <cell r="P6575" t="str">
            <v>2401</v>
          </cell>
          <cell r="Q6575" t="str">
            <v>COTUÍ</v>
          </cell>
          <cell r="R6575" t="str">
            <v>01</v>
          </cell>
          <cell r="S6575" t="str">
            <v>HATILLO</v>
          </cell>
          <cell r="T6575" t="str">
            <v>04</v>
          </cell>
          <cell r="U6575" t="str">
            <v>TOCOA</v>
          </cell>
          <cell r="V6575" t="str">
            <v>002</v>
          </cell>
          <cell r="W6575" t="str">
            <v>18.9053</v>
          </cell>
          <cell r="X6575" t="str">
            <v>-70.2127</v>
          </cell>
        </row>
        <row r="6576">
          <cell r="A6576" t="str">
            <v>03691</v>
          </cell>
          <cell r="B6576" t="str">
            <v>16 - COTUI</v>
          </cell>
          <cell r="C6576" t="str">
            <v>1601 - COTUI</v>
          </cell>
          <cell r="D6576" t="str">
            <v>03691</v>
          </cell>
          <cell r="E6576" t="str">
            <v>CRUCES, LAS</v>
          </cell>
          <cell r="F6576" t="str">
            <v>JORNADA EXTENDIDA</v>
          </cell>
          <cell r="G6576" t="str">
            <v>INICIAL - PRIMARIO</v>
          </cell>
          <cell r="H6576" t="str">
            <v>PUBLICO</v>
          </cell>
          <cell r="I6576" t="str">
            <v>Autorizado</v>
          </cell>
          <cell r="J6576" t="str">
            <v>24008711</v>
          </cell>
          <cell r="K6576" t="str">
            <v>CRUCES, LAS</v>
          </cell>
          <cell r="L6576" t="str">
            <v>RURAL-TURISTICA</v>
          </cell>
          <cell r="M6576" t="str">
            <v>SANCHEZ RAMIREZ</v>
          </cell>
          <cell r="N6576" t="str">
            <v>24</v>
          </cell>
          <cell r="O6576" t="str">
            <v>COTUÍ</v>
          </cell>
          <cell r="P6576" t="str">
            <v>2401</v>
          </cell>
          <cell r="Q6576" t="str">
            <v>QUITA SUEÑO (D. M.)</v>
          </cell>
          <cell r="R6576" t="str">
            <v>02</v>
          </cell>
          <cell r="S6576" t="str">
            <v>LAS CRUCES</v>
          </cell>
          <cell r="T6576" t="str">
            <v>02</v>
          </cell>
          <cell r="U6576" t="str">
            <v>LAS CRUCES</v>
          </cell>
          <cell r="V6576" t="str">
            <v>001</v>
          </cell>
          <cell r="W6576" t="str">
            <v>19.044316</v>
          </cell>
          <cell r="X6576" t="str">
            <v>-70.192756</v>
          </cell>
        </row>
        <row r="6577">
          <cell r="A6577" t="str">
            <v>03692</v>
          </cell>
          <cell r="B6577" t="str">
            <v>16 - COTUI</v>
          </cell>
          <cell r="C6577" t="str">
            <v>1601 - COTUI</v>
          </cell>
          <cell r="D6577" t="str">
            <v>03692</v>
          </cell>
          <cell r="E6577" t="str">
            <v>JUAN FRANCISCO ADAMES (LICO)</v>
          </cell>
          <cell r="F6577" t="str">
            <v>JORNADA EXTENDIDA</v>
          </cell>
          <cell r="G6577" t="str">
            <v>INICIAL - PRIMARIO</v>
          </cell>
          <cell r="H6577" t="str">
            <v>PUBLICO</v>
          </cell>
          <cell r="I6577" t="str">
            <v>Autorizado</v>
          </cell>
          <cell r="J6577" t="str">
            <v>24008815</v>
          </cell>
          <cell r="K6577" t="str">
            <v>JUAN FRANCISCO ADAMES (LICO)</v>
          </cell>
          <cell r="L6577" t="str">
            <v>URBANA</v>
          </cell>
          <cell r="M6577" t="str">
            <v>SANCHEZ RAMIREZ</v>
          </cell>
          <cell r="N6577" t="str">
            <v>24</v>
          </cell>
          <cell r="O6577" t="str">
            <v>COTUÍ</v>
          </cell>
          <cell r="P6577" t="str">
            <v>2401</v>
          </cell>
          <cell r="Q6577" t="str">
            <v>QUITA SUEÑO (D. M.)</v>
          </cell>
          <cell r="R6577" t="str">
            <v>02</v>
          </cell>
          <cell r="S6577" t="str">
            <v>QUITA SUEÑO (ZONA URBANA)</v>
          </cell>
          <cell r="T6577" t="str">
            <v>01</v>
          </cell>
          <cell r="U6577" t="str">
            <v>QUITA SUEÑO</v>
          </cell>
          <cell r="V6577" t="str">
            <v>001</v>
          </cell>
          <cell r="W6577" t="str">
            <v>19.0548</v>
          </cell>
          <cell r="X6577" t="str">
            <v>-70.1785</v>
          </cell>
        </row>
        <row r="6578">
          <cell r="A6578" t="str">
            <v>03693</v>
          </cell>
          <cell r="B6578" t="str">
            <v>16 - COTUI</v>
          </cell>
          <cell r="C6578" t="str">
            <v>1601 - COTUI</v>
          </cell>
          <cell r="D6578" t="str">
            <v>03693</v>
          </cell>
          <cell r="E6578" t="str">
            <v>TRES BOCAS, LAS</v>
          </cell>
          <cell r="F6578" t="str">
            <v>JORNADA EXTENDIDA</v>
          </cell>
          <cell r="G6578" t="str">
            <v>INICIAL - PRIMARIO - SECUNDARIO</v>
          </cell>
          <cell r="H6578" t="str">
            <v>PUBLICO</v>
          </cell>
          <cell r="I6578" t="str">
            <v>Autorizado</v>
          </cell>
          <cell r="J6578" t="str">
            <v>24008919</v>
          </cell>
          <cell r="K6578" t="str">
            <v>TRES BOCAS, LAS</v>
          </cell>
          <cell r="L6578" t="str">
            <v>RURAL-AISLADA</v>
          </cell>
          <cell r="M6578" t="str">
            <v>SANCHEZ RAMIREZ</v>
          </cell>
          <cell r="N6578" t="str">
            <v>24</v>
          </cell>
          <cell r="O6578" t="str">
            <v>COTUÍ</v>
          </cell>
          <cell r="P6578" t="str">
            <v>2401</v>
          </cell>
          <cell r="Q6578" t="str">
            <v>COTUÍ</v>
          </cell>
          <cell r="R6578" t="str">
            <v>01</v>
          </cell>
          <cell r="S6578" t="str">
            <v>ZAMBRANA ABAJO</v>
          </cell>
          <cell r="T6578" t="str">
            <v>08</v>
          </cell>
          <cell r="U6578" t="str">
            <v>LAS TRES BOCAS</v>
          </cell>
          <cell r="V6578" t="str">
            <v>016</v>
          </cell>
          <cell r="W6578" t="str">
            <v>18.8929</v>
          </cell>
          <cell r="X6578" t="str">
            <v>-70.1273</v>
          </cell>
        </row>
        <row r="6579">
          <cell r="A6579" t="str">
            <v>03694</v>
          </cell>
          <cell r="B6579" t="str">
            <v>16 - COTUI</v>
          </cell>
          <cell r="C6579" t="str">
            <v>1601 - COTUI</v>
          </cell>
          <cell r="D6579" t="str">
            <v>03694</v>
          </cell>
          <cell r="E6579" t="str">
            <v>RAYO, EL</v>
          </cell>
          <cell r="F6579" t="str">
            <v>MATUTINA - VESPERTINA</v>
          </cell>
          <cell r="G6579" t="str">
            <v>INICIAL - PRIMARIO - SECUNDARIO</v>
          </cell>
          <cell r="H6579" t="str">
            <v>PUBLICO</v>
          </cell>
          <cell r="I6579" t="str">
            <v>Autorizado</v>
          </cell>
          <cell r="J6579" t="str">
            <v>24009018</v>
          </cell>
          <cell r="K6579" t="str">
            <v>RAYO, EL</v>
          </cell>
          <cell r="L6579" t="str">
            <v>RURAL-AISLADA</v>
          </cell>
          <cell r="M6579" t="str">
            <v>SANCHEZ RAMIREZ</v>
          </cell>
          <cell r="N6579" t="str">
            <v>24</v>
          </cell>
          <cell r="O6579" t="str">
            <v>COTUÍ</v>
          </cell>
          <cell r="P6579" t="str">
            <v>2401</v>
          </cell>
          <cell r="Q6579" t="str">
            <v>COTUÍ</v>
          </cell>
          <cell r="R6579" t="str">
            <v>01</v>
          </cell>
          <cell r="S6579" t="str">
            <v>LAS LAGUNAS</v>
          </cell>
          <cell r="T6579" t="str">
            <v>05</v>
          </cell>
          <cell r="U6579" t="str">
            <v>EL RAYO</v>
          </cell>
          <cell r="V6579" t="str">
            <v>003</v>
          </cell>
          <cell r="W6579" t="str">
            <v>18.9013</v>
          </cell>
          <cell r="X6579" t="str">
            <v>-70.1575</v>
          </cell>
        </row>
        <row r="6580">
          <cell r="A6580" t="str">
            <v>03696</v>
          </cell>
          <cell r="B6580" t="str">
            <v>16 - COTUI</v>
          </cell>
          <cell r="C6580" t="str">
            <v>1601 - COTUI</v>
          </cell>
          <cell r="D6580" t="str">
            <v>03696</v>
          </cell>
          <cell r="E6580" t="str">
            <v>LEONCIA RAMOS - LA PIÑITA</v>
          </cell>
          <cell r="F6580" t="str">
            <v>JORNADA EXTENDIDA</v>
          </cell>
          <cell r="G6580" t="str">
            <v>INICIAL - PRIMARIO - SECUNDARIO</v>
          </cell>
          <cell r="H6580" t="str">
            <v>PUBLICO</v>
          </cell>
          <cell r="I6580" t="str">
            <v>Autorizado</v>
          </cell>
          <cell r="J6580" t="str">
            <v>24009216</v>
          </cell>
          <cell r="K6580" t="str">
            <v>LEONCIA RAMOS - LA PINITA</v>
          </cell>
          <cell r="L6580" t="str">
            <v>RURAL</v>
          </cell>
          <cell r="M6580" t="str">
            <v>SANCHEZ RAMIREZ</v>
          </cell>
          <cell r="N6580" t="str">
            <v>24</v>
          </cell>
          <cell r="O6580" t="str">
            <v>COTUÍ</v>
          </cell>
          <cell r="P6580" t="str">
            <v>2401</v>
          </cell>
          <cell r="Q6580" t="str">
            <v>COTUÍ</v>
          </cell>
          <cell r="R6580" t="str">
            <v>01</v>
          </cell>
          <cell r="S6580" t="str">
            <v>LAS LAGUNAS</v>
          </cell>
          <cell r="T6580" t="str">
            <v>05</v>
          </cell>
          <cell r="U6580" t="str">
            <v>LA PIÑITA</v>
          </cell>
          <cell r="V6580" t="str">
            <v>008</v>
          </cell>
          <cell r="W6580" t="str">
            <v>18.913104</v>
          </cell>
          <cell r="X6580" t="str">
            <v>-70.191957</v>
          </cell>
        </row>
        <row r="6581">
          <cell r="A6581" t="str">
            <v>03699</v>
          </cell>
          <cell r="B6581" t="str">
            <v>16 - COTUI</v>
          </cell>
          <cell r="C6581" t="str">
            <v>1601 - COTUI</v>
          </cell>
          <cell r="D6581" t="str">
            <v>03699</v>
          </cell>
          <cell r="E6581" t="str">
            <v>JUANA DOLORES CRUZ JEREZ - LOS CERROS DE DUEY</v>
          </cell>
          <cell r="F6581" t="str">
            <v>MATUTINA - VESPERTINA</v>
          </cell>
          <cell r="G6581" t="str">
            <v>INICIAL - PRIMARIO - SECUNDARIO</v>
          </cell>
          <cell r="H6581" t="str">
            <v>PUBLICO</v>
          </cell>
          <cell r="I6581" t="str">
            <v>Autorizado</v>
          </cell>
          <cell r="J6581" t="str">
            <v>24009612</v>
          </cell>
          <cell r="K6581" t="str">
            <v>JUANA DOLORES CRUZ JEREZ - LOS CERROS DE DUEY</v>
          </cell>
          <cell r="L6581" t="str">
            <v>RURAL-AISLADA</v>
          </cell>
          <cell r="M6581" t="str">
            <v>SANCHEZ RAMIREZ</v>
          </cell>
          <cell r="N6581" t="str">
            <v>24</v>
          </cell>
          <cell r="O6581" t="str">
            <v>COTUÍ</v>
          </cell>
          <cell r="P6581" t="str">
            <v>2401</v>
          </cell>
          <cell r="Q6581" t="str">
            <v>COTUÍ</v>
          </cell>
          <cell r="R6581" t="str">
            <v>01</v>
          </cell>
          <cell r="S6581" t="str">
            <v>LOS CERROS</v>
          </cell>
          <cell r="T6581" t="str">
            <v>06</v>
          </cell>
          <cell r="U6581" t="str">
            <v>LOS CERROS DE DUEY</v>
          </cell>
          <cell r="V6581" t="str">
            <v>016</v>
          </cell>
          <cell r="W6581" t="str">
            <v>18.9922</v>
          </cell>
          <cell r="X6581" t="str">
            <v>-70.0464</v>
          </cell>
        </row>
        <row r="6582">
          <cell r="A6582" t="str">
            <v>03700</v>
          </cell>
          <cell r="B6582" t="str">
            <v>16 - COTUI</v>
          </cell>
          <cell r="C6582" t="str">
            <v>1601 - COTUI</v>
          </cell>
          <cell r="D6582" t="str">
            <v>03700</v>
          </cell>
          <cell r="E6582" t="str">
            <v>ROSA ELVIRA NUÑEZ JEREZ - EL CALLEJON DE DUEY</v>
          </cell>
          <cell r="F6582" t="str">
            <v>JORNADA EXTENDIDA</v>
          </cell>
          <cell r="G6582" t="str">
            <v>INICIAL - PRIMARIO - SECUNDARIO</v>
          </cell>
          <cell r="H6582" t="str">
            <v>PUBLICO</v>
          </cell>
          <cell r="I6582" t="str">
            <v>Autorizado</v>
          </cell>
          <cell r="J6582" t="str">
            <v>24009716</v>
          </cell>
          <cell r="K6582" t="str">
            <v>ROSA ELVIRA NUNEZ JEREZ - EL CALLEJON DE DUEY</v>
          </cell>
          <cell r="L6582" t="str">
            <v>RURAL</v>
          </cell>
          <cell r="M6582" t="str">
            <v>SANCHEZ RAMIREZ</v>
          </cell>
          <cell r="N6582" t="str">
            <v>24</v>
          </cell>
          <cell r="O6582" t="str">
            <v>COTUÍ</v>
          </cell>
          <cell r="P6582" t="str">
            <v>2401</v>
          </cell>
          <cell r="Q6582" t="str">
            <v>COTUÍ</v>
          </cell>
          <cell r="R6582" t="str">
            <v>01</v>
          </cell>
          <cell r="S6582" t="str">
            <v>LOS CERROS</v>
          </cell>
          <cell r="T6582" t="str">
            <v>06</v>
          </cell>
          <cell r="U6582" t="str">
            <v>LOS CALLEJONES</v>
          </cell>
          <cell r="V6582" t="str">
            <v>007</v>
          </cell>
          <cell r="W6582" t="str">
            <v>19.002</v>
          </cell>
          <cell r="X6582" t="str">
            <v>-70.0697</v>
          </cell>
        </row>
        <row r="6583">
          <cell r="A6583" t="str">
            <v>03701</v>
          </cell>
          <cell r="B6583" t="str">
            <v>16 - COTUI</v>
          </cell>
          <cell r="C6583" t="str">
            <v>1601 - COTUI</v>
          </cell>
          <cell r="D6583" t="str">
            <v>03701</v>
          </cell>
          <cell r="E6583" t="str">
            <v>VILLA RAZA</v>
          </cell>
          <cell r="F6583" t="str">
            <v>JORNADA EXTENDIDA</v>
          </cell>
          <cell r="G6583" t="str">
            <v>INICIAL - PRIMARIO</v>
          </cell>
          <cell r="H6583" t="str">
            <v>PUBLICO</v>
          </cell>
          <cell r="I6583" t="str">
            <v>Autorizado</v>
          </cell>
          <cell r="J6583" t="str">
            <v>24009810</v>
          </cell>
          <cell r="K6583" t="str">
            <v>VILLA RAZA</v>
          </cell>
          <cell r="L6583" t="str">
            <v>RURAL</v>
          </cell>
          <cell r="M6583" t="str">
            <v>SANCHEZ RAMIREZ</v>
          </cell>
          <cell r="N6583" t="str">
            <v>24</v>
          </cell>
          <cell r="O6583" t="str">
            <v>COTUÍ</v>
          </cell>
          <cell r="P6583" t="str">
            <v>2401</v>
          </cell>
          <cell r="Q6583" t="str">
            <v>COTUÍ</v>
          </cell>
          <cell r="R6583" t="str">
            <v>01</v>
          </cell>
          <cell r="S6583" t="str">
            <v>LOS CERROS</v>
          </cell>
          <cell r="T6583" t="str">
            <v>06</v>
          </cell>
          <cell r="U6583" t="str">
            <v>VILLA RAZA</v>
          </cell>
          <cell r="V6583" t="str">
            <v>010</v>
          </cell>
          <cell r="W6583" t="str">
            <v>19.0215</v>
          </cell>
          <cell r="X6583" t="str">
            <v>-70.1043</v>
          </cell>
        </row>
        <row r="6584">
          <cell r="A6584" t="str">
            <v>03702</v>
          </cell>
          <cell r="B6584" t="str">
            <v>16 - COTUI</v>
          </cell>
          <cell r="C6584" t="str">
            <v>1601 - COTUI</v>
          </cell>
          <cell r="D6584" t="str">
            <v>03702</v>
          </cell>
          <cell r="E6584" t="str">
            <v>PROF. ROSA AMERICA SANCHEZ</v>
          </cell>
          <cell r="F6584" t="str">
            <v>JORNADA EXTENDIDA</v>
          </cell>
          <cell r="G6584" t="str">
            <v>INICIAL - PRIMARIO - SECUNDARIO</v>
          </cell>
          <cell r="H6584" t="str">
            <v>PUBLICO</v>
          </cell>
          <cell r="I6584" t="str">
            <v>Autorizado</v>
          </cell>
          <cell r="J6584" t="str">
            <v>24010019</v>
          </cell>
          <cell r="K6584" t="str">
            <v>ROSA AMERICA SANCHEZ PROF. ( CABIRMA, LA )</v>
          </cell>
          <cell r="L6584" t="str">
            <v>RURAL</v>
          </cell>
          <cell r="M6584" t="str">
            <v>SANCHEZ RAMIREZ</v>
          </cell>
          <cell r="N6584" t="str">
            <v>24</v>
          </cell>
          <cell r="O6584" t="str">
            <v>COTUÍ</v>
          </cell>
          <cell r="P6584" t="str">
            <v>2401</v>
          </cell>
          <cell r="Q6584" t="str">
            <v>COTUÍ</v>
          </cell>
          <cell r="R6584" t="str">
            <v>01</v>
          </cell>
          <cell r="S6584" t="str">
            <v>LOS CERROS</v>
          </cell>
          <cell r="T6584" t="str">
            <v>06</v>
          </cell>
          <cell r="U6584" t="str">
            <v>LA CABIRMA</v>
          </cell>
          <cell r="V6584" t="str">
            <v>012</v>
          </cell>
          <cell r="W6584" t="str">
            <v>18.994317</v>
          </cell>
          <cell r="X6584" t="str">
            <v>-70.134335</v>
          </cell>
        </row>
        <row r="6585">
          <cell r="A6585" t="str">
            <v>03703</v>
          </cell>
          <cell r="B6585" t="str">
            <v>16 - COTUI</v>
          </cell>
          <cell r="C6585" t="str">
            <v>1601 - COTUI</v>
          </cell>
          <cell r="D6585" t="str">
            <v>03703</v>
          </cell>
          <cell r="E6585" t="str">
            <v>LECHOSA, LA</v>
          </cell>
          <cell r="F6585" t="str">
            <v>JORNADA EXTENDIDA</v>
          </cell>
          <cell r="G6585" t="str">
            <v>INICIAL - PRIMARIO</v>
          </cell>
          <cell r="H6585" t="str">
            <v>PUBLICO</v>
          </cell>
          <cell r="I6585" t="str">
            <v>Autorizado</v>
          </cell>
          <cell r="J6585" t="str">
            <v>24010311</v>
          </cell>
          <cell r="K6585" t="str">
            <v>LECHOSA, LA</v>
          </cell>
          <cell r="L6585" t="str">
            <v>RURAL</v>
          </cell>
          <cell r="M6585" t="str">
            <v>SANCHEZ RAMIREZ</v>
          </cell>
          <cell r="N6585" t="str">
            <v>24</v>
          </cell>
          <cell r="O6585" t="str">
            <v>COTUÍ</v>
          </cell>
          <cell r="P6585" t="str">
            <v>2401</v>
          </cell>
          <cell r="Q6585" t="str">
            <v>COTUÍ</v>
          </cell>
          <cell r="R6585" t="str">
            <v>01</v>
          </cell>
          <cell r="S6585" t="str">
            <v>SABANA GRANDE ABAJO</v>
          </cell>
          <cell r="T6585" t="str">
            <v>07</v>
          </cell>
          <cell r="U6585" t="str">
            <v>LA LECHOSA</v>
          </cell>
          <cell r="V6585" t="str">
            <v>014</v>
          </cell>
          <cell r="W6585" t="str">
            <v>19.0121</v>
          </cell>
          <cell r="X6585" t="str">
            <v>-70.1499</v>
          </cell>
        </row>
        <row r="6586">
          <cell r="A6586" t="str">
            <v>03704</v>
          </cell>
          <cell r="B6586" t="str">
            <v>16 - COTUI</v>
          </cell>
          <cell r="C6586" t="str">
            <v>1601 - COTUI</v>
          </cell>
          <cell r="D6586" t="str">
            <v>03704</v>
          </cell>
          <cell r="E6586" t="str">
            <v>AGUSTIN HERRERA RODRIGUEZ</v>
          </cell>
          <cell r="F6586" t="str">
            <v>JORNADA EXTENDIDA</v>
          </cell>
          <cell r="G6586" t="str">
            <v>INICIAL - PRIMARIO</v>
          </cell>
          <cell r="H6586" t="str">
            <v>PUBLICO</v>
          </cell>
          <cell r="I6586" t="str">
            <v>Autorizado</v>
          </cell>
          <cell r="J6586" t="str">
            <v>24010415</v>
          </cell>
          <cell r="K6586" t="str">
            <v>AGUSTIN HERRERA RODRIGUEZ</v>
          </cell>
          <cell r="L6586" t="str">
            <v>RURAL</v>
          </cell>
          <cell r="M6586" t="str">
            <v>SANCHEZ RAMIREZ</v>
          </cell>
          <cell r="N6586" t="str">
            <v>24</v>
          </cell>
          <cell r="O6586" t="str">
            <v>COTUÍ</v>
          </cell>
          <cell r="P6586" t="str">
            <v>2401</v>
          </cell>
          <cell r="Q6586" t="str">
            <v>PLATANAL  (D. M.)</v>
          </cell>
          <cell r="R6586" t="str">
            <v>05</v>
          </cell>
          <cell r="S6586" t="str">
            <v>PLATANAL (ZONA URBANA)</v>
          </cell>
          <cell r="T6586" t="str">
            <v>01</v>
          </cell>
          <cell r="U6586" t="str">
            <v>PLATANAL</v>
          </cell>
          <cell r="V6586" t="str">
            <v>001</v>
          </cell>
          <cell r="W6586" t="str">
            <v>19.129239</v>
          </cell>
          <cell r="X6586" t="str">
            <v>-70.101361</v>
          </cell>
        </row>
        <row r="6587">
          <cell r="A6587" t="str">
            <v>03705</v>
          </cell>
          <cell r="B6587" t="str">
            <v>16 - COTUI</v>
          </cell>
          <cell r="C6587" t="str">
            <v>1601 - COTUI</v>
          </cell>
          <cell r="D6587" t="str">
            <v>03705</v>
          </cell>
          <cell r="E6587" t="str">
            <v>MATIAS</v>
          </cell>
          <cell r="F6587" t="str">
            <v>JORNADA EXTENDIDA</v>
          </cell>
          <cell r="G6587" t="str">
            <v>INICIAL - PRIMARIO</v>
          </cell>
          <cell r="H6587" t="str">
            <v>PUBLICO</v>
          </cell>
          <cell r="I6587" t="str">
            <v>Autorizado</v>
          </cell>
          <cell r="J6587" t="str">
            <v>24010613</v>
          </cell>
          <cell r="K6587" t="str">
            <v>MATIAS</v>
          </cell>
          <cell r="L6587" t="str">
            <v>RURAL-AISLADA</v>
          </cell>
          <cell r="M6587" t="str">
            <v>SANCHEZ RAMIREZ</v>
          </cell>
          <cell r="N6587" t="str">
            <v>24</v>
          </cell>
          <cell r="O6587" t="str">
            <v>COTUÍ</v>
          </cell>
          <cell r="P6587" t="str">
            <v>2401</v>
          </cell>
          <cell r="Q6587" t="str">
            <v>PLATANAL  (D. M.)</v>
          </cell>
          <cell r="R6587" t="str">
            <v>05</v>
          </cell>
          <cell r="S6587" t="str">
            <v>PLATANAL</v>
          </cell>
          <cell r="T6587" t="str">
            <v>02</v>
          </cell>
          <cell r="U6587" t="str">
            <v>MATÍAS</v>
          </cell>
          <cell r="V6587" t="str">
            <v>004</v>
          </cell>
          <cell r="W6587" t="str">
            <v>19.133245</v>
          </cell>
          <cell r="X6587" t="str">
            <v>-70.086473</v>
          </cell>
        </row>
        <row r="6588">
          <cell r="A6588" t="str">
            <v>03706</v>
          </cell>
          <cell r="B6588" t="str">
            <v>16 - COTUI</v>
          </cell>
          <cell r="C6588" t="str">
            <v>1601 - COTUI</v>
          </cell>
          <cell r="D6588" t="str">
            <v>03706</v>
          </cell>
          <cell r="E6588" t="str">
            <v>DON MIGUEL</v>
          </cell>
          <cell r="F6588" t="str">
            <v>JORNADA EXTENDIDA</v>
          </cell>
          <cell r="G6588" t="str">
            <v>INICIAL - PRIMARIO</v>
          </cell>
          <cell r="H6588" t="str">
            <v>PUBLICO</v>
          </cell>
          <cell r="I6588" t="str">
            <v>Autorizado</v>
          </cell>
          <cell r="J6588" t="str">
            <v>24010717</v>
          </cell>
          <cell r="K6588" t="str">
            <v>DON MIGUEL</v>
          </cell>
          <cell r="L6588" t="str">
            <v>RURAL</v>
          </cell>
          <cell r="M6588" t="str">
            <v>SANCHEZ RAMIREZ</v>
          </cell>
          <cell r="N6588" t="str">
            <v>24</v>
          </cell>
          <cell r="O6588" t="str">
            <v>COTUÍ</v>
          </cell>
          <cell r="P6588" t="str">
            <v>2401</v>
          </cell>
          <cell r="Q6588" t="str">
            <v>PLATANAL  (D. M.)</v>
          </cell>
          <cell r="R6588" t="str">
            <v>05</v>
          </cell>
          <cell r="S6588" t="str">
            <v>BABARI</v>
          </cell>
          <cell r="T6588" t="str">
            <v>05</v>
          </cell>
          <cell r="U6588" t="str">
            <v>DON MIGUEL</v>
          </cell>
          <cell r="V6588" t="str">
            <v>003</v>
          </cell>
          <cell r="W6588" t="str">
            <v>19.143371</v>
          </cell>
          <cell r="X6588" t="str">
            <v>-70.068646</v>
          </cell>
        </row>
        <row r="6589">
          <cell r="A6589" t="str">
            <v>03707</v>
          </cell>
          <cell r="B6589" t="str">
            <v>16 - COTUI</v>
          </cell>
          <cell r="C6589" t="str">
            <v>1601 - COTUI</v>
          </cell>
          <cell r="D6589" t="str">
            <v>03707</v>
          </cell>
          <cell r="E6589" t="str">
            <v>BABARI</v>
          </cell>
          <cell r="F6589" t="str">
            <v>JORNADA EXTENDIDA</v>
          </cell>
          <cell r="G6589" t="str">
            <v>INICIAL - PRIMARIO</v>
          </cell>
          <cell r="H6589" t="str">
            <v>PUBLICO</v>
          </cell>
          <cell r="I6589" t="str">
            <v>Autorizado</v>
          </cell>
          <cell r="J6589" t="str">
            <v>24010811</v>
          </cell>
          <cell r="K6589" t="str">
            <v>BABARI</v>
          </cell>
          <cell r="L6589" t="str">
            <v>RURAL</v>
          </cell>
          <cell r="M6589" t="str">
            <v>SANCHEZ RAMIREZ</v>
          </cell>
          <cell r="N6589" t="str">
            <v>24</v>
          </cell>
          <cell r="O6589" t="str">
            <v>COTUÍ</v>
          </cell>
          <cell r="P6589" t="str">
            <v>2401</v>
          </cell>
          <cell r="Q6589" t="str">
            <v>PLATANAL  (D. M.)</v>
          </cell>
          <cell r="R6589" t="str">
            <v>05</v>
          </cell>
          <cell r="S6589" t="str">
            <v>BABARI</v>
          </cell>
          <cell r="T6589" t="str">
            <v>05</v>
          </cell>
          <cell r="U6589" t="str">
            <v>BABARI</v>
          </cell>
          <cell r="V6589" t="str">
            <v>001</v>
          </cell>
          <cell r="W6589" t="str">
            <v>19.136802</v>
          </cell>
          <cell r="X6589" t="str">
            <v>-70.050944</v>
          </cell>
        </row>
        <row r="6590">
          <cell r="A6590" t="str">
            <v>03709</v>
          </cell>
          <cell r="B6590" t="str">
            <v>16 - COTUI</v>
          </cell>
          <cell r="C6590" t="str">
            <v>1601 - COTUI</v>
          </cell>
          <cell r="D6590" t="str">
            <v>03709</v>
          </cell>
          <cell r="E6590" t="str">
            <v>TOPE, EL</v>
          </cell>
          <cell r="F6590" t="str">
            <v>JORNADA EXTENDIDA</v>
          </cell>
          <cell r="G6590" t="str">
            <v>INICIAL - PRIMARIO</v>
          </cell>
          <cell r="H6590" t="str">
            <v>PUBLICO</v>
          </cell>
          <cell r="I6590" t="str">
            <v>Autorizado</v>
          </cell>
          <cell r="J6590" t="str">
            <v>24011118</v>
          </cell>
          <cell r="K6590" t="str">
            <v>TOPE, EL</v>
          </cell>
          <cell r="L6590" t="str">
            <v>RURAL</v>
          </cell>
          <cell r="M6590" t="str">
            <v>SANCHEZ RAMIREZ</v>
          </cell>
          <cell r="N6590" t="str">
            <v>24</v>
          </cell>
          <cell r="O6590" t="str">
            <v>COTUÍ</v>
          </cell>
          <cell r="P6590" t="str">
            <v>2401</v>
          </cell>
          <cell r="Q6590" t="str">
            <v>PLATANAL  (D. M.)</v>
          </cell>
          <cell r="R6590" t="str">
            <v>05</v>
          </cell>
          <cell r="S6590" t="str">
            <v>PLATANAL</v>
          </cell>
          <cell r="T6590" t="str">
            <v>02</v>
          </cell>
          <cell r="U6590" t="str">
            <v>EL TOPE O SABANA ARRIBA</v>
          </cell>
          <cell r="V6590" t="str">
            <v>007</v>
          </cell>
          <cell r="W6590" t="str">
            <v>19.0882</v>
          </cell>
          <cell r="X6590" t="str">
            <v>-70.0877</v>
          </cell>
        </row>
        <row r="6591">
          <cell r="A6591" t="str">
            <v>03711</v>
          </cell>
          <cell r="B6591" t="str">
            <v>16 - COTUI</v>
          </cell>
          <cell r="C6591" t="str">
            <v>1601 - COTUI</v>
          </cell>
          <cell r="D6591" t="str">
            <v>03711</v>
          </cell>
          <cell r="E6591" t="str">
            <v>PUENTE, EL</v>
          </cell>
          <cell r="F6591" t="str">
            <v>JORNADA EXTENDIDA</v>
          </cell>
          <cell r="G6591" t="str">
            <v>INICIAL - PRIMARIO - SECUNDARIO</v>
          </cell>
          <cell r="H6591" t="str">
            <v>PUBLICO</v>
          </cell>
          <cell r="I6591" t="str">
            <v>Autorizado</v>
          </cell>
          <cell r="J6591" t="str">
            <v>24011316</v>
          </cell>
          <cell r="K6591" t="str">
            <v>PUENTE, EL</v>
          </cell>
          <cell r="L6591" t="str">
            <v>RURAL</v>
          </cell>
          <cell r="M6591" t="str">
            <v>SANCHEZ RAMIREZ</v>
          </cell>
          <cell r="N6591" t="str">
            <v>24</v>
          </cell>
          <cell r="O6591" t="str">
            <v>COTUÍ</v>
          </cell>
          <cell r="P6591" t="str">
            <v>2401</v>
          </cell>
          <cell r="Q6591" t="str">
            <v>PLATANAL  (D. M.)</v>
          </cell>
          <cell r="R6591" t="str">
            <v>05</v>
          </cell>
          <cell r="S6591" t="str">
            <v>CHACUEY</v>
          </cell>
          <cell r="T6591" t="str">
            <v>04</v>
          </cell>
          <cell r="U6591" t="str">
            <v>EL PUENTE</v>
          </cell>
          <cell r="V6591" t="str">
            <v>002</v>
          </cell>
          <cell r="W6591" t="str">
            <v>19.1016</v>
          </cell>
          <cell r="X6591" t="str">
            <v>-70.0987</v>
          </cell>
        </row>
        <row r="6592">
          <cell r="A6592" t="str">
            <v>03712</v>
          </cell>
          <cell r="B6592" t="str">
            <v>16 - COTUI</v>
          </cell>
          <cell r="C6592" t="str">
            <v>1601 - COTUI</v>
          </cell>
          <cell r="D6592" t="str">
            <v>03712</v>
          </cell>
          <cell r="E6592" t="str">
            <v>CHACUEY ABAJO</v>
          </cell>
          <cell r="F6592" t="str">
            <v>JORNADA EXTENDIDA</v>
          </cell>
          <cell r="G6592" t="str">
            <v>INICIAL - PRIMARIO</v>
          </cell>
          <cell r="H6592" t="str">
            <v>PUBLICO</v>
          </cell>
          <cell r="I6592" t="str">
            <v>Autorizado</v>
          </cell>
          <cell r="J6592" t="str">
            <v>24011514</v>
          </cell>
          <cell r="K6592" t="str">
            <v>CHACUEY ABAJO</v>
          </cell>
          <cell r="L6592" t="str">
            <v>RURAL</v>
          </cell>
          <cell r="M6592" t="str">
            <v>SANCHEZ RAMIREZ</v>
          </cell>
          <cell r="N6592" t="str">
            <v>24</v>
          </cell>
          <cell r="O6592" t="str">
            <v>COTUÍ</v>
          </cell>
          <cell r="P6592" t="str">
            <v>2401</v>
          </cell>
          <cell r="Q6592" t="str">
            <v>PLATANAL  (D. M.)</v>
          </cell>
          <cell r="R6592" t="str">
            <v>05</v>
          </cell>
          <cell r="S6592" t="str">
            <v>CHACUEY</v>
          </cell>
          <cell r="T6592" t="str">
            <v>04</v>
          </cell>
          <cell r="U6592" t="str">
            <v>CHACUEY</v>
          </cell>
          <cell r="V6592" t="str">
            <v>001</v>
          </cell>
          <cell r="W6592" t="str">
            <v>19.089607</v>
          </cell>
          <cell r="X6592" t="str">
            <v>-70.116016</v>
          </cell>
        </row>
        <row r="6593">
          <cell r="A6593" t="str">
            <v>03715</v>
          </cell>
          <cell r="B6593" t="str">
            <v>16 - COTUI</v>
          </cell>
          <cell r="C6593" t="str">
            <v>1601 - COTUI</v>
          </cell>
          <cell r="D6593" t="str">
            <v>03715</v>
          </cell>
          <cell r="E6593" t="str">
            <v>RINCON LOS HATOS</v>
          </cell>
          <cell r="F6593" t="str">
            <v>JORNADA EXTENDIDA</v>
          </cell>
          <cell r="G6593" t="str">
            <v>INICIAL - PRIMARIO</v>
          </cell>
          <cell r="H6593" t="str">
            <v>PUBLICO</v>
          </cell>
          <cell r="I6593" t="str">
            <v>Autorizado</v>
          </cell>
          <cell r="J6593" t="str">
            <v>24011816</v>
          </cell>
          <cell r="K6593" t="str">
            <v>RINCON LOS HATOS</v>
          </cell>
          <cell r="L6593" t="str">
            <v>RURAL</v>
          </cell>
          <cell r="M6593" t="str">
            <v>SANCHEZ RAMIREZ</v>
          </cell>
          <cell r="N6593" t="str">
            <v>24</v>
          </cell>
          <cell r="O6593" t="str">
            <v>COTUÍ</v>
          </cell>
          <cell r="P6593" t="str">
            <v>2401</v>
          </cell>
          <cell r="Q6593" t="str">
            <v>COTUÍ</v>
          </cell>
          <cell r="R6593" t="str">
            <v>01</v>
          </cell>
          <cell r="S6593" t="str">
            <v>SABANA GRANDE ABAJO</v>
          </cell>
          <cell r="T6593" t="str">
            <v>07</v>
          </cell>
          <cell r="U6593" t="str">
            <v>RINCÓN HATO</v>
          </cell>
          <cell r="V6593" t="str">
            <v>008</v>
          </cell>
          <cell r="W6593" t="str">
            <v>19.0468</v>
          </cell>
          <cell r="X6593" t="str">
            <v>-70.0897</v>
          </cell>
        </row>
        <row r="6594">
          <cell r="A6594" t="str">
            <v>03716</v>
          </cell>
          <cell r="B6594" t="str">
            <v>16 - COTUI</v>
          </cell>
          <cell r="C6594" t="str">
            <v>1601 - COTUI</v>
          </cell>
          <cell r="D6594" t="str">
            <v>03716</v>
          </cell>
          <cell r="E6594" t="str">
            <v>LIMPIO, EL</v>
          </cell>
          <cell r="F6594" t="str">
            <v>MATUTINA - VESPERTINA</v>
          </cell>
          <cell r="G6594" t="str">
            <v>INICIAL - PRIMARIO - SECUNDARIO</v>
          </cell>
          <cell r="H6594" t="str">
            <v>PUBLICO</v>
          </cell>
          <cell r="I6594" t="str">
            <v>Autorizado</v>
          </cell>
          <cell r="J6594" t="str">
            <v>24011910</v>
          </cell>
          <cell r="K6594" t="str">
            <v>LIMPIO, EL</v>
          </cell>
          <cell r="L6594" t="str">
            <v>URBANA</v>
          </cell>
          <cell r="M6594" t="str">
            <v>SANCHEZ RAMIREZ</v>
          </cell>
          <cell r="N6594" t="str">
            <v>24</v>
          </cell>
          <cell r="O6594" t="str">
            <v>COTUÍ</v>
          </cell>
          <cell r="P6594" t="str">
            <v>2401</v>
          </cell>
          <cell r="Q6594" t="str">
            <v>COTUÍ</v>
          </cell>
          <cell r="R6594" t="str">
            <v>01</v>
          </cell>
          <cell r="S6594" t="str">
            <v>SABANA GRANDE ABAJO</v>
          </cell>
          <cell r="T6594" t="str">
            <v>07</v>
          </cell>
          <cell r="U6594" t="str">
            <v>EL LIMPIO</v>
          </cell>
          <cell r="V6594" t="str">
            <v>011</v>
          </cell>
          <cell r="W6594" t="str">
            <v>19.062894</v>
          </cell>
          <cell r="X6594" t="str">
            <v>-70.14275</v>
          </cell>
        </row>
        <row r="6595">
          <cell r="A6595" t="str">
            <v>03717</v>
          </cell>
          <cell r="B6595" t="str">
            <v>16 - COTUI</v>
          </cell>
          <cell r="C6595" t="str">
            <v>1601 - COTUI</v>
          </cell>
          <cell r="D6595" t="str">
            <v>03717</v>
          </cell>
          <cell r="E6595" t="str">
            <v>COLONIA JUAN SANCHEZ RAMIREZ</v>
          </cell>
          <cell r="F6595" t="str">
            <v>JORNADA EXTENDIDA</v>
          </cell>
          <cell r="G6595" t="str">
            <v>INICIAL - PRIMARIO - SECUNDARIO</v>
          </cell>
          <cell r="H6595" t="str">
            <v>PUBLICO</v>
          </cell>
          <cell r="I6595" t="str">
            <v>Autorizado</v>
          </cell>
          <cell r="J6595" t="str">
            <v>24012019</v>
          </cell>
          <cell r="K6595" t="str">
            <v>COLONIA JUAN SANCHEZ RAMIREZ</v>
          </cell>
          <cell r="L6595" t="str">
            <v>URBANA</v>
          </cell>
          <cell r="M6595" t="str">
            <v>SANCHEZ RAMIREZ</v>
          </cell>
          <cell r="N6595" t="str">
            <v>24</v>
          </cell>
          <cell r="O6595" t="str">
            <v>COTUÍ</v>
          </cell>
          <cell r="P6595" t="str">
            <v>2401</v>
          </cell>
          <cell r="Q6595" t="str">
            <v>COTUÍ</v>
          </cell>
          <cell r="R6595" t="str">
            <v>01</v>
          </cell>
          <cell r="S6595" t="str">
            <v>COTUÍ (ZONA URBANA)</v>
          </cell>
          <cell r="T6595" t="str">
            <v>01</v>
          </cell>
          <cell r="U6595" t="str">
            <v>LA COLONIA</v>
          </cell>
          <cell r="V6595" t="str">
            <v>037</v>
          </cell>
          <cell r="W6595" t="str">
            <v>19.0463</v>
          </cell>
          <cell r="X6595" t="str">
            <v>-70.1368</v>
          </cell>
        </row>
        <row r="6596">
          <cell r="A6596" t="str">
            <v>03718</v>
          </cell>
          <cell r="B6596" t="str">
            <v>16 - COTUI</v>
          </cell>
          <cell r="C6596" t="str">
            <v>1601 - COTUI</v>
          </cell>
          <cell r="D6596" t="str">
            <v>03718</v>
          </cell>
          <cell r="E6596" t="str">
            <v>SABANA AL MEDIO</v>
          </cell>
          <cell r="F6596" t="str">
            <v>JORNADA EXTENDIDA</v>
          </cell>
          <cell r="G6596" t="str">
            <v>INICIAL - PRIMARIO</v>
          </cell>
          <cell r="H6596" t="str">
            <v>PUBLICO</v>
          </cell>
          <cell r="I6596" t="str">
            <v>Autorizado</v>
          </cell>
          <cell r="J6596" t="str">
            <v>24012217</v>
          </cell>
          <cell r="K6596" t="str">
            <v>SABANA AL MEDIO</v>
          </cell>
          <cell r="L6596" t="str">
            <v>URBANA</v>
          </cell>
          <cell r="M6596" t="str">
            <v>SANCHEZ RAMIREZ</v>
          </cell>
          <cell r="N6596" t="str">
            <v>24</v>
          </cell>
          <cell r="O6596" t="str">
            <v>COTUÍ</v>
          </cell>
          <cell r="P6596" t="str">
            <v>2401</v>
          </cell>
          <cell r="Q6596" t="str">
            <v>COTUÍ</v>
          </cell>
          <cell r="R6596" t="str">
            <v>01</v>
          </cell>
          <cell r="S6596" t="str">
            <v>SABANA GRANDE ABAJO</v>
          </cell>
          <cell r="T6596" t="str">
            <v>07</v>
          </cell>
          <cell r="U6596" t="str">
            <v>SABANA GRANDE ABAJO</v>
          </cell>
          <cell r="V6596" t="str">
            <v>015</v>
          </cell>
          <cell r="W6596" t="str">
            <v>19.0409</v>
          </cell>
          <cell r="X6596" t="str">
            <v>-70.1452</v>
          </cell>
        </row>
        <row r="6597">
          <cell r="A6597" t="str">
            <v>03719</v>
          </cell>
          <cell r="B6597" t="str">
            <v>16 - COTUI</v>
          </cell>
          <cell r="C6597" t="str">
            <v>1601 - COTUI</v>
          </cell>
          <cell r="D6597" t="str">
            <v>03719</v>
          </cell>
          <cell r="E6597" t="str">
            <v>PROF. MELIDA GARCIA</v>
          </cell>
          <cell r="F6597" t="str">
            <v>JORNADA EXTENDIDA</v>
          </cell>
          <cell r="G6597" t="str">
            <v>INICIAL - PRIMARIO</v>
          </cell>
          <cell r="H6597" t="str">
            <v>PUBLICO</v>
          </cell>
          <cell r="I6597" t="str">
            <v>Autorizado</v>
          </cell>
          <cell r="J6597" t="str">
            <v>24012415</v>
          </cell>
          <cell r="K6597" t="str">
            <v>PROF. MELIDA GARCIA</v>
          </cell>
          <cell r="L6597" t="str">
            <v>RURAL</v>
          </cell>
          <cell r="M6597" t="str">
            <v>SANCHEZ RAMIREZ</v>
          </cell>
          <cell r="N6597" t="str">
            <v>24</v>
          </cell>
          <cell r="O6597" t="str">
            <v>COTUÍ</v>
          </cell>
          <cell r="P6597" t="str">
            <v>2401</v>
          </cell>
          <cell r="Q6597" t="str">
            <v>COTUÍ</v>
          </cell>
          <cell r="R6597" t="str">
            <v>01</v>
          </cell>
          <cell r="S6597" t="str">
            <v>SABANA GRANDE ABAJO</v>
          </cell>
          <cell r="T6597" t="str">
            <v>07</v>
          </cell>
          <cell r="U6597" t="str">
            <v>JIBE</v>
          </cell>
          <cell r="V6597" t="str">
            <v>020</v>
          </cell>
          <cell r="W6597" t="str">
            <v>19.0372</v>
          </cell>
          <cell r="X6597" t="str">
            <v>-70.109</v>
          </cell>
        </row>
        <row r="6598">
          <cell r="A6598" t="str">
            <v>03720</v>
          </cell>
          <cell r="B6598" t="str">
            <v>16 - COTUI</v>
          </cell>
          <cell r="C6598" t="str">
            <v>1601 - COTUI</v>
          </cell>
          <cell r="D6598" t="str">
            <v>03720</v>
          </cell>
          <cell r="E6598" t="str">
            <v>HATO, EL</v>
          </cell>
          <cell r="F6598" t="str">
            <v>JORNADA EXTENDIDA</v>
          </cell>
          <cell r="G6598" t="str">
            <v>INICIAL - PRIMARIO - SECUNDARIO</v>
          </cell>
          <cell r="H6598" t="str">
            <v>PUBLICO</v>
          </cell>
          <cell r="I6598" t="str">
            <v>Autorizado</v>
          </cell>
          <cell r="J6598" t="str">
            <v>24012519</v>
          </cell>
          <cell r="K6598" t="str">
            <v>HATO, EL</v>
          </cell>
          <cell r="L6598" t="str">
            <v>RURAL</v>
          </cell>
          <cell r="M6598" t="str">
            <v>SANCHEZ RAMIREZ</v>
          </cell>
          <cell r="N6598" t="str">
            <v>24</v>
          </cell>
          <cell r="O6598" t="str">
            <v>COTUÍ</v>
          </cell>
          <cell r="P6598" t="str">
            <v>2401</v>
          </cell>
          <cell r="Q6598" t="str">
            <v>COTUÍ</v>
          </cell>
          <cell r="R6598" t="str">
            <v>01</v>
          </cell>
          <cell r="S6598" t="str">
            <v>SABANA GRANDE ABAJO</v>
          </cell>
          <cell r="T6598" t="str">
            <v>07</v>
          </cell>
          <cell r="U6598" t="str">
            <v>EL HATO</v>
          </cell>
          <cell r="V6598" t="str">
            <v>021</v>
          </cell>
          <cell r="W6598" t="str">
            <v>19.070157</v>
          </cell>
          <cell r="X6598" t="str">
            <v>-70.130704</v>
          </cell>
        </row>
        <row r="6599">
          <cell r="A6599" t="str">
            <v>03721</v>
          </cell>
          <cell r="B6599" t="str">
            <v>16 - COTUI</v>
          </cell>
          <cell r="C6599" t="str">
            <v>1601 - COTUI</v>
          </cell>
          <cell r="D6599" t="str">
            <v>03721</v>
          </cell>
          <cell r="E6599" t="str">
            <v>GUARDIANON</v>
          </cell>
          <cell r="F6599" t="str">
            <v>MATUTINA - VESPERTINA</v>
          </cell>
          <cell r="G6599" t="str">
            <v>INICIAL - PRIMARIO</v>
          </cell>
          <cell r="H6599" t="str">
            <v>PUBLICO</v>
          </cell>
          <cell r="I6599" t="str">
            <v>Autorizado</v>
          </cell>
          <cell r="J6599" t="str">
            <v>24012717</v>
          </cell>
          <cell r="K6599" t="str">
            <v>GUARDIANON</v>
          </cell>
          <cell r="L6599" t="str">
            <v>RURAL</v>
          </cell>
          <cell r="M6599" t="str">
            <v>SANCHEZ RAMIREZ</v>
          </cell>
          <cell r="N6599" t="str">
            <v>24</v>
          </cell>
          <cell r="O6599" t="str">
            <v>COTUÍ</v>
          </cell>
          <cell r="P6599" t="str">
            <v>2401</v>
          </cell>
          <cell r="Q6599" t="str">
            <v>COTUÍ</v>
          </cell>
          <cell r="R6599" t="str">
            <v>01</v>
          </cell>
          <cell r="S6599" t="str">
            <v>ZAMBRANA ABAJO</v>
          </cell>
          <cell r="T6599" t="str">
            <v>08</v>
          </cell>
          <cell r="U6599" t="str">
            <v>GUARDIANÓN</v>
          </cell>
          <cell r="V6599" t="str">
            <v>003</v>
          </cell>
          <cell r="W6599" t="str">
            <v>18.9735</v>
          </cell>
          <cell r="X6599" t="str">
            <v>-70.1501</v>
          </cell>
        </row>
        <row r="6600">
          <cell r="A6600" t="str">
            <v>03722</v>
          </cell>
          <cell r="B6600" t="str">
            <v>16 - COTUI</v>
          </cell>
          <cell r="C6600" t="str">
            <v>1601 - COTUI</v>
          </cell>
          <cell r="D6600" t="str">
            <v>03722</v>
          </cell>
          <cell r="E6600" t="str">
            <v>JUAN OVALLE POLANCO -  LA ATRAVEZADA</v>
          </cell>
          <cell r="F6600" t="str">
            <v>JORNADA EXTENDIDA</v>
          </cell>
          <cell r="G6600" t="str">
            <v>INICIAL - PRIMARIO</v>
          </cell>
          <cell r="H6600" t="str">
            <v>PUBLICO</v>
          </cell>
          <cell r="I6600" t="str">
            <v>Autorizado</v>
          </cell>
          <cell r="J6600" t="str">
            <v>24012811</v>
          </cell>
          <cell r="K6600" t="str">
            <v>JUAN OVALLE POLANCO -  LA ATRAVEZADA</v>
          </cell>
          <cell r="L6600" t="str">
            <v>RURAL</v>
          </cell>
          <cell r="M6600" t="str">
            <v>SANCHEZ RAMIREZ</v>
          </cell>
          <cell r="N6600" t="str">
            <v>24</v>
          </cell>
          <cell r="O6600" t="str">
            <v>COTUÍ</v>
          </cell>
          <cell r="P6600" t="str">
            <v>2401</v>
          </cell>
          <cell r="Q6600" t="str">
            <v>COTUÍ</v>
          </cell>
          <cell r="R6600" t="str">
            <v>01</v>
          </cell>
          <cell r="S6600" t="str">
            <v>ZAMBRANA ABAJO</v>
          </cell>
          <cell r="T6600" t="str">
            <v>08</v>
          </cell>
          <cell r="U6600" t="str">
            <v>LA ATRAVESADA</v>
          </cell>
          <cell r="V6600" t="str">
            <v>006</v>
          </cell>
          <cell r="W6600" t="str">
            <v>18.9635</v>
          </cell>
          <cell r="X6600" t="str">
            <v>-70.1468</v>
          </cell>
        </row>
        <row r="6601">
          <cell r="A6601" t="str">
            <v>03723</v>
          </cell>
          <cell r="B6601" t="str">
            <v>16 - COTUI</v>
          </cell>
          <cell r="C6601" t="str">
            <v>1601 - COTUI</v>
          </cell>
          <cell r="D6601" t="str">
            <v>03723</v>
          </cell>
          <cell r="E6601" t="str">
            <v>MARIA DOLORES REINOSO</v>
          </cell>
          <cell r="F6601" t="str">
            <v>MATUTINA - VESPERTINA</v>
          </cell>
          <cell r="G6601" t="str">
            <v>INICIAL - PRIMARIO</v>
          </cell>
          <cell r="H6601" t="str">
            <v>PUBLICO</v>
          </cell>
          <cell r="I6601" t="str">
            <v>Autorizado</v>
          </cell>
          <cell r="J6601" t="str">
            <v>24013014</v>
          </cell>
          <cell r="K6601" t="str">
            <v>MARIA DOLORES REINOSO</v>
          </cell>
          <cell r="L6601" t="str">
            <v>RURAL</v>
          </cell>
          <cell r="M6601" t="str">
            <v>SANCHEZ RAMIREZ</v>
          </cell>
          <cell r="N6601" t="str">
            <v>24</v>
          </cell>
          <cell r="O6601" t="str">
            <v>COTUÍ</v>
          </cell>
          <cell r="P6601" t="str">
            <v>2401</v>
          </cell>
          <cell r="Q6601" t="str">
            <v>COTUÍ</v>
          </cell>
          <cell r="R6601" t="str">
            <v>01</v>
          </cell>
          <cell r="S6601" t="str">
            <v>ZAMBRANA ABAJO</v>
          </cell>
          <cell r="T6601" t="str">
            <v>08</v>
          </cell>
          <cell r="U6601" t="str">
            <v>LAS DOS PALMAS</v>
          </cell>
          <cell r="V6601" t="str">
            <v>012</v>
          </cell>
          <cell r="W6601" t="str">
            <v>18.904812</v>
          </cell>
          <cell r="X6601" t="str">
            <v>-70.101608</v>
          </cell>
        </row>
        <row r="6602">
          <cell r="A6602" t="str">
            <v>03725</v>
          </cell>
          <cell r="B6602" t="str">
            <v>16 - COTUI</v>
          </cell>
          <cell r="C6602" t="str">
            <v>1601 - COTUI</v>
          </cell>
          <cell r="D6602" t="str">
            <v>03725</v>
          </cell>
          <cell r="E6602" t="str">
            <v>MARIA ENCARNACION REYES</v>
          </cell>
          <cell r="F6602" t="str">
            <v>JORNADA EXTENDIDA</v>
          </cell>
          <cell r="G6602" t="str">
            <v>INICIAL - PRIMARIO - SECUNDARIO</v>
          </cell>
          <cell r="H6602" t="str">
            <v>PUBLICO</v>
          </cell>
          <cell r="I6602" t="str">
            <v>Autorizado</v>
          </cell>
          <cell r="J6602" t="str">
            <v>24013316</v>
          </cell>
          <cell r="K6602" t="str">
            <v>MARIA ENCARNACION REYES</v>
          </cell>
          <cell r="L6602" t="str">
            <v>RURAL</v>
          </cell>
          <cell r="M6602" t="str">
            <v>SANCHEZ RAMIREZ</v>
          </cell>
          <cell r="N6602" t="str">
            <v>24</v>
          </cell>
          <cell r="O6602" t="str">
            <v>COTUÍ</v>
          </cell>
          <cell r="P6602" t="str">
            <v>2401</v>
          </cell>
          <cell r="Q6602" t="str">
            <v>COTUÍ</v>
          </cell>
          <cell r="R6602" t="str">
            <v>01</v>
          </cell>
          <cell r="S6602" t="str">
            <v>ZAMBRANA ABAJO</v>
          </cell>
          <cell r="T6602" t="str">
            <v>08</v>
          </cell>
          <cell r="U6602" t="str">
            <v>ZAMBRANA ARRIBA</v>
          </cell>
          <cell r="V6602" t="str">
            <v>018</v>
          </cell>
          <cell r="W6602" t="str">
            <v>18.9289</v>
          </cell>
          <cell r="X6602" t="str">
            <v>-70.1333</v>
          </cell>
        </row>
        <row r="6603">
          <cell r="A6603" t="str">
            <v>03726</v>
          </cell>
          <cell r="B6603" t="str">
            <v>16 - COTUI</v>
          </cell>
          <cell r="C6603" t="str">
            <v>1601 - COTUI</v>
          </cell>
          <cell r="D6603" t="str">
            <v>03726</v>
          </cell>
          <cell r="E6603" t="str">
            <v>PROF. MARIA LUISA TORRES LUGO</v>
          </cell>
          <cell r="F6603" t="str">
            <v>MATUTINA</v>
          </cell>
          <cell r="G6603" t="str">
            <v>INICIAL - PRIMARIO</v>
          </cell>
          <cell r="H6603" t="str">
            <v>PUBLICO</v>
          </cell>
          <cell r="I6603" t="str">
            <v>Autorizado</v>
          </cell>
          <cell r="J6603" t="str">
            <v>24013410</v>
          </cell>
          <cell r="K6603" t="str">
            <v>PROF. MARIA LUISA TORRES LUGO</v>
          </cell>
          <cell r="L6603" t="str">
            <v>RURAL</v>
          </cell>
          <cell r="M6603" t="str">
            <v>SANCHEZ RAMIREZ</v>
          </cell>
          <cell r="N6603" t="str">
            <v>24</v>
          </cell>
          <cell r="O6603" t="str">
            <v>COTUÍ</v>
          </cell>
          <cell r="P6603" t="str">
            <v>2401</v>
          </cell>
          <cell r="Q6603" t="str">
            <v>COTUÍ</v>
          </cell>
          <cell r="R6603" t="str">
            <v>01</v>
          </cell>
          <cell r="S6603" t="str">
            <v>ZAMBRANA ABAJO</v>
          </cell>
          <cell r="T6603" t="str">
            <v>08</v>
          </cell>
          <cell r="U6603" t="str">
            <v>ZAMBRANA ABAJO</v>
          </cell>
          <cell r="V6603" t="str">
            <v>017</v>
          </cell>
          <cell r="W6603" t="str">
            <v>18.968886</v>
          </cell>
          <cell r="X6603" t="str">
            <v>-70.126054</v>
          </cell>
        </row>
        <row r="6604">
          <cell r="A6604" t="str">
            <v>03727</v>
          </cell>
          <cell r="B6604" t="str">
            <v>16 - COTUI</v>
          </cell>
          <cell r="C6604" t="str">
            <v>1601 - COTUI</v>
          </cell>
          <cell r="D6604" t="str">
            <v>03727</v>
          </cell>
          <cell r="E6604" t="str">
            <v>ARROYO VUELTA</v>
          </cell>
          <cell r="F6604" t="str">
            <v>MATUTINA - VESPERTINA</v>
          </cell>
          <cell r="G6604" t="str">
            <v>PRIMARIO - SECUNDARIO</v>
          </cell>
          <cell r="H6604" t="str">
            <v>PUBLICO</v>
          </cell>
          <cell r="I6604" t="str">
            <v>Autorizado</v>
          </cell>
          <cell r="J6604" t="str">
            <v>24013514</v>
          </cell>
          <cell r="K6604" t="str">
            <v>ARROYO VUELTA</v>
          </cell>
          <cell r="L6604" t="str">
            <v>RURAL-AISLADA</v>
          </cell>
          <cell r="M6604" t="str">
            <v>SANCHEZ RAMIREZ</v>
          </cell>
          <cell r="N6604" t="str">
            <v>24</v>
          </cell>
          <cell r="O6604" t="str">
            <v>COTUÍ</v>
          </cell>
          <cell r="P6604" t="str">
            <v>2401</v>
          </cell>
          <cell r="Q6604" t="str">
            <v>COTUÍ</v>
          </cell>
          <cell r="R6604" t="str">
            <v>01</v>
          </cell>
          <cell r="S6604" t="str">
            <v>LAS LAGUNAS</v>
          </cell>
          <cell r="T6604" t="str">
            <v>05</v>
          </cell>
          <cell r="U6604" t="str">
            <v>ARROYO VUELTA</v>
          </cell>
          <cell r="V6604" t="str">
            <v>012</v>
          </cell>
          <cell r="W6604" t="str">
            <v>18.9011</v>
          </cell>
          <cell r="X6604" t="str">
            <v>-70.1439</v>
          </cell>
        </row>
        <row r="6605">
          <cell r="A6605" t="str">
            <v>03764</v>
          </cell>
          <cell r="B6605" t="str">
            <v>16 - COTUI</v>
          </cell>
          <cell r="C6605" t="str">
            <v>1601 - COTUI</v>
          </cell>
          <cell r="D6605" t="str">
            <v>03764</v>
          </cell>
          <cell r="E6605" t="str">
            <v>MATA, LA</v>
          </cell>
          <cell r="F6605" t="str">
            <v>JORNADA EXTENDIDA</v>
          </cell>
          <cell r="G6605" t="str">
            <v>INICIAL - PRIMARIO - SECUNDARIO</v>
          </cell>
          <cell r="H6605" t="str">
            <v>PUBLICO</v>
          </cell>
          <cell r="I6605" t="str">
            <v>Autorizado</v>
          </cell>
          <cell r="J6605" t="str">
            <v>24019014</v>
          </cell>
          <cell r="K6605" t="str">
            <v>MATA, LA</v>
          </cell>
          <cell r="L6605" t="str">
            <v>URBANA</v>
          </cell>
          <cell r="M6605" t="str">
            <v>SANCHEZ RAMIREZ</v>
          </cell>
          <cell r="N6605" t="str">
            <v>24</v>
          </cell>
          <cell r="O6605" t="str">
            <v>LA MATA</v>
          </cell>
          <cell r="P6605" t="str">
            <v>2404</v>
          </cell>
          <cell r="Q6605" t="str">
            <v>LA MATA</v>
          </cell>
          <cell r="R6605" t="str">
            <v>01</v>
          </cell>
          <cell r="S6605" t="str">
            <v>LA MATA (ZONA URBANA)</v>
          </cell>
          <cell r="T6605" t="str">
            <v>01</v>
          </cell>
          <cell r="U6605" t="str">
            <v>PAZ Y AMOR</v>
          </cell>
          <cell r="V6605" t="str">
            <v>005</v>
          </cell>
          <cell r="W6605" t="str">
            <v>19.0976</v>
          </cell>
          <cell r="X6605" t="str">
            <v>-70.1642</v>
          </cell>
        </row>
        <row r="6606">
          <cell r="A6606" t="str">
            <v>03765</v>
          </cell>
          <cell r="B6606" t="str">
            <v>16 - COTUI</v>
          </cell>
          <cell r="C6606" t="str">
            <v>1601 - COTUI</v>
          </cell>
          <cell r="D6606" t="str">
            <v>03765</v>
          </cell>
          <cell r="E6606" t="str">
            <v>PALOMA, LA</v>
          </cell>
          <cell r="F6606" t="str">
            <v>JORNADA EXTENDIDA</v>
          </cell>
          <cell r="G6606" t="str">
            <v>INICIAL - PRIMARIO</v>
          </cell>
          <cell r="H6606" t="str">
            <v>PUBLICO</v>
          </cell>
          <cell r="I6606" t="str">
            <v>Autorizado</v>
          </cell>
          <cell r="J6606" t="str">
            <v>24019316</v>
          </cell>
          <cell r="K6606" t="str">
            <v>PALOMA, LA</v>
          </cell>
          <cell r="L6606" t="str">
            <v>URBANA</v>
          </cell>
          <cell r="M6606" t="str">
            <v>SANCHEZ RAMIREZ</v>
          </cell>
          <cell r="N6606" t="str">
            <v>24</v>
          </cell>
          <cell r="O6606" t="str">
            <v>LA MATA</v>
          </cell>
          <cell r="P6606" t="str">
            <v>2404</v>
          </cell>
          <cell r="Q6606" t="str">
            <v>LA MATA</v>
          </cell>
          <cell r="R6606" t="str">
            <v>01</v>
          </cell>
          <cell r="S6606" t="str">
            <v>LA MATA (ZONA URBANA)</v>
          </cell>
          <cell r="T6606" t="str">
            <v>01</v>
          </cell>
          <cell r="U6606" t="str">
            <v>INESPRE</v>
          </cell>
          <cell r="V6606" t="str">
            <v>003</v>
          </cell>
          <cell r="W6606" t="str">
            <v>19.1062</v>
          </cell>
          <cell r="X6606" t="str">
            <v>-70.1767</v>
          </cell>
        </row>
        <row r="6607">
          <cell r="A6607" t="str">
            <v>03767</v>
          </cell>
          <cell r="B6607" t="str">
            <v>16 - COTUI</v>
          </cell>
          <cell r="C6607" t="str">
            <v>1601 - COTUI</v>
          </cell>
          <cell r="D6607" t="str">
            <v>03767</v>
          </cell>
          <cell r="E6607" t="str">
            <v>SOLEDAD, LA</v>
          </cell>
          <cell r="F6607" t="str">
            <v>MATUTINA - VESPERTINA</v>
          </cell>
          <cell r="G6607" t="str">
            <v>INICIAL - PRIMARIO - SECUNDARIO</v>
          </cell>
          <cell r="H6607" t="str">
            <v>PUBLICO</v>
          </cell>
          <cell r="I6607" t="str">
            <v>Autorizado</v>
          </cell>
          <cell r="J6607" t="str">
            <v>24019514</v>
          </cell>
          <cell r="K6607" t="str">
            <v>SOLEDAD, LA</v>
          </cell>
          <cell r="L6607" t="str">
            <v>RURAL</v>
          </cell>
          <cell r="M6607" t="str">
            <v>SANCHEZ RAMIREZ</v>
          </cell>
          <cell r="N6607" t="str">
            <v>24</v>
          </cell>
          <cell r="O6607" t="str">
            <v>LA MATA</v>
          </cell>
          <cell r="P6607" t="str">
            <v>2404</v>
          </cell>
          <cell r="Q6607" t="str">
            <v>LA BIJA (D. M.)</v>
          </cell>
          <cell r="R6607" t="str">
            <v>02</v>
          </cell>
          <cell r="S6607" t="str">
            <v>LA SOLEDAD</v>
          </cell>
          <cell r="T6607" t="str">
            <v>02</v>
          </cell>
          <cell r="U6607" t="str">
            <v>LA SOLEDAD</v>
          </cell>
          <cell r="V6607" t="str">
            <v>001</v>
          </cell>
          <cell r="W6607" t="str">
            <v>19.114945</v>
          </cell>
          <cell r="X6607" t="str">
            <v>-70.145797</v>
          </cell>
        </row>
        <row r="6608">
          <cell r="A6608" t="str">
            <v>03768</v>
          </cell>
          <cell r="B6608" t="str">
            <v>16 - COTUI</v>
          </cell>
          <cell r="C6608" t="str">
            <v>1601 - COTUI</v>
          </cell>
          <cell r="D6608" t="str">
            <v>03768</v>
          </cell>
          <cell r="E6608" t="str">
            <v>BIENVENIDO PERDOMO - BOCA DE CAMU</v>
          </cell>
          <cell r="F6608" t="str">
            <v>JORNADA EXTENDIDA</v>
          </cell>
          <cell r="G6608" t="str">
            <v>INICIAL - PRIMARIO</v>
          </cell>
          <cell r="H6608" t="str">
            <v>PUBLICO</v>
          </cell>
          <cell r="I6608" t="str">
            <v>Autorizado</v>
          </cell>
          <cell r="J6608" t="str">
            <v>24019618</v>
          </cell>
          <cell r="K6608" t="str">
            <v>BIENVENIDO PERDOMO - BOCA DE CAMU</v>
          </cell>
          <cell r="L6608" t="str">
            <v>RURAL</v>
          </cell>
          <cell r="M6608" t="str">
            <v>SANCHEZ RAMIREZ</v>
          </cell>
          <cell r="N6608" t="str">
            <v>24</v>
          </cell>
          <cell r="O6608" t="str">
            <v>LA MATA</v>
          </cell>
          <cell r="P6608" t="str">
            <v>2404</v>
          </cell>
          <cell r="Q6608" t="str">
            <v>LA BIJA (D. M.)</v>
          </cell>
          <cell r="R6608" t="str">
            <v>02</v>
          </cell>
          <cell r="S6608" t="str">
            <v>LA PIEDRA</v>
          </cell>
          <cell r="T6608" t="str">
            <v>03</v>
          </cell>
          <cell r="U6608" t="str">
            <v>BOCA DE CAMÚ</v>
          </cell>
          <cell r="V6608" t="str">
            <v>001</v>
          </cell>
          <cell r="W6608" t="str">
            <v>19.1461</v>
          </cell>
          <cell r="X6608" t="str">
            <v>-70.1091</v>
          </cell>
        </row>
        <row r="6609">
          <cell r="A6609" t="str">
            <v>03769</v>
          </cell>
          <cell r="B6609" t="str">
            <v>16 - COTUI</v>
          </cell>
          <cell r="C6609" t="str">
            <v>1601 - COTUI</v>
          </cell>
          <cell r="D6609" t="str">
            <v>03769</v>
          </cell>
          <cell r="E6609" t="str">
            <v>EMILIO ANTONIO GARCIA</v>
          </cell>
          <cell r="F6609" t="str">
            <v>MATUTINA - VESPERTINA</v>
          </cell>
          <cell r="G6609" t="str">
            <v>INICIAL - PRIMARIO - SECUNDARIO</v>
          </cell>
          <cell r="H6609" t="str">
            <v>PUBLICO</v>
          </cell>
          <cell r="I6609" t="str">
            <v>Autorizado</v>
          </cell>
          <cell r="J6609" t="str">
            <v>24019712</v>
          </cell>
          <cell r="K6609" t="str">
            <v>EMILIO ANTONIO GARCIA</v>
          </cell>
          <cell r="L6609" t="str">
            <v>RURAL</v>
          </cell>
          <cell r="M6609" t="str">
            <v>SANCHEZ RAMIREZ</v>
          </cell>
          <cell r="N6609" t="str">
            <v>24</v>
          </cell>
          <cell r="O6609" t="str">
            <v>LA MATA</v>
          </cell>
          <cell r="P6609" t="str">
            <v>2404</v>
          </cell>
          <cell r="Q6609" t="str">
            <v>LA BIJA (D. M.)</v>
          </cell>
          <cell r="R6609" t="str">
            <v>02</v>
          </cell>
          <cell r="S6609" t="str">
            <v>LA PIEDRA</v>
          </cell>
          <cell r="T6609" t="str">
            <v>03</v>
          </cell>
          <cell r="U6609" t="str">
            <v>LA PIEDRA</v>
          </cell>
          <cell r="V6609" t="str">
            <v>002</v>
          </cell>
          <cell r="W6609" t="str">
            <v>19.1423</v>
          </cell>
          <cell r="X6609" t="str">
            <v>-70.1329</v>
          </cell>
        </row>
        <row r="6610">
          <cell r="A6610" t="str">
            <v>03770</v>
          </cell>
          <cell r="B6610" t="str">
            <v>16 - COTUI</v>
          </cell>
          <cell r="C6610" t="str">
            <v>1601 - COTUI</v>
          </cell>
          <cell r="D6610" t="str">
            <v>03770</v>
          </cell>
          <cell r="E6610" t="str">
            <v>HATO VIEJO</v>
          </cell>
          <cell r="F6610" t="str">
            <v>MATUTINA - VESPERTINA</v>
          </cell>
          <cell r="G6610" t="str">
            <v>INICIAL - PRIMARIO - SECUNDARIO</v>
          </cell>
          <cell r="H6610" t="str">
            <v>PUBLICO</v>
          </cell>
          <cell r="I6610" t="str">
            <v>Autorizado</v>
          </cell>
          <cell r="J6610" t="str">
            <v>24019816</v>
          </cell>
          <cell r="K6610" t="str">
            <v>HATO VIEJO</v>
          </cell>
          <cell r="L6610" t="str">
            <v>RURAL</v>
          </cell>
          <cell r="M6610" t="str">
            <v>SANCHEZ RAMIREZ</v>
          </cell>
          <cell r="N6610" t="str">
            <v>24</v>
          </cell>
          <cell r="O6610" t="str">
            <v>LA MATA</v>
          </cell>
          <cell r="P6610" t="str">
            <v>2404</v>
          </cell>
          <cell r="Q6610" t="str">
            <v>LA BIJA (D. M.)</v>
          </cell>
          <cell r="R6610" t="str">
            <v>02</v>
          </cell>
          <cell r="S6610" t="str">
            <v>EL CANAL MAYOR</v>
          </cell>
          <cell r="T6610" t="str">
            <v>04</v>
          </cell>
          <cell r="U6610" t="str">
            <v>HATO VIEJO</v>
          </cell>
          <cell r="V6610" t="str">
            <v>005</v>
          </cell>
          <cell r="W6610" t="str">
            <v>19.1296</v>
          </cell>
          <cell r="X6610" t="str">
            <v>-70.1505</v>
          </cell>
        </row>
        <row r="6611">
          <cell r="A6611" t="str">
            <v>03778</v>
          </cell>
          <cell r="B6611" t="str">
            <v>16 - COTUI</v>
          </cell>
          <cell r="C6611" t="str">
            <v>1601 - COTUI</v>
          </cell>
          <cell r="D6611" t="str">
            <v>03778</v>
          </cell>
          <cell r="E6611" t="str">
            <v>MARIA ELENA JEREZ</v>
          </cell>
          <cell r="F6611" t="str">
            <v>JORNADA EXTENDIDA</v>
          </cell>
          <cell r="G6611" t="str">
            <v>INICIAL - PRIMARIO</v>
          </cell>
          <cell r="H6611" t="str">
            <v>PUBLICO</v>
          </cell>
          <cell r="I6611" t="str">
            <v>Autorizado</v>
          </cell>
          <cell r="J6611" t="str">
            <v>24021119</v>
          </cell>
          <cell r="K6611" t="str">
            <v>MARIA ELENA JEREZ</v>
          </cell>
          <cell r="L6611" t="str">
            <v>RURAL</v>
          </cell>
          <cell r="M6611" t="str">
            <v>SANCHEZ RAMIREZ</v>
          </cell>
          <cell r="N6611" t="str">
            <v>24</v>
          </cell>
          <cell r="O6611" t="str">
            <v>LA MATA</v>
          </cell>
          <cell r="P6611" t="str">
            <v>2404</v>
          </cell>
          <cell r="Q6611" t="str">
            <v>LA MATA</v>
          </cell>
          <cell r="R6611" t="str">
            <v>01</v>
          </cell>
          <cell r="S6611" t="str">
            <v>LOS COROZOS</v>
          </cell>
          <cell r="T6611" t="str">
            <v>03</v>
          </cell>
          <cell r="U6611" t="str">
            <v>LOS COROZOS</v>
          </cell>
          <cell r="V6611" t="str">
            <v>007</v>
          </cell>
          <cell r="W6611" t="str">
            <v>19.0548</v>
          </cell>
          <cell r="X6611" t="str">
            <v>-70.2025</v>
          </cell>
        </row>
        <row r="6612">
          <cell r="A6612" t="str">
            <v>03784</v>
          </cell>
          <cell r="B6612" t="str">
            <v>16 - COTUI</v>
          </cell>
          <cell r="C6612" t="str">
            <v>1601 - COTUI</v>
          </cell>
          <cell r="D6612" t="str">
            <v>03784</v>
          </cell>
          <cell r="E6612" t="str">
            <v>PROF. GASPAR RONDON</v>
          </cell>
          <cell r="F6612" t="str">
            <v>JORNADA EXTENDIDA</v>
          </cell>
          <cell r="G6612" t="str">
            <v>INICIAL - PRIMARIO - SECUNDARIO</v>
          </cell>
          <cell r="H6612" t="str">
            <v>PUBLICO</v>
          </cell>
          <cell r="I6612" t="str">
            <v>Autorizado</v>
          </cell>
          <cell r="J6612" t="str">
            <v>24021812</v>
          </cell>
          <cell r="K6612" t="str">
            <v>PROF. GASPAR RONDON</v>
          </cell>
          <cell r="L6612" t="str">
            <v>RURAL</v>
          </cell>
          <cell r="M6612" t="str">
            <v>SANCHEZ RAMIREZ</v>
          </cell>
          <cell r="N6612" t="str">
            <v>24</v>
          </cell>
          <cell r="O6612" t="str">
            <v>LA MATA</v>
          </cell>
          <cell r="P6612" t="str">
            <v>2404</v>
          </cell>
          <cell r="Q6612" t="str">
            <v>LA MATA</v>
          </cell>
          <cell r="R6612" t="str">
            <v>01</v>
          </cell>
          <cell r="S6612" t="str">
            <v>LOS COROZOS</v>
          </cell>
          <cell r="T6612" t="str">
            <v>03</v>
          </cell>
          <cell r="U6612" t="str">
            <v>VEREDA DE YUNA</v>
          </cell>
          <cell r="V6612" t="str">
            <v>001</v>
          </cell>
          <cell r="W6612" t="str">
            <v>19.0781</v>
          </cell>
          <cell r="X6612" t="str">
            <v>-70.1846</v>
          </cell>
        </row>
        <row r="6613">
          <cell r="A6613" t="str">
            <v>03787</v>
          </cell>
          <cell r="B6613" t="str">
            <v>16 - COTUI</v>
          </cell>
          <cell r="C6613" t="str">
            <v>1601 - COTUI</v>
          </cell>
          <cell r="D6613" t="str">
            <v>03787</v>
          </cell>
          <cell r="E6613" t="str">
            <v>HECTOR MANUEL SANCHEZ - BATEY SOTO</v>
          </cell>
          <cell r="F6613" t="str">
            <v>JORNADA EXTENDIDA</v>
          </cell>
          <cell r="G6613" t="str">
            <v>INICIAL - PRIMARIO</v>
          </cell>
          <cell r="H6613" t="str">
            <v>PUBLICO</v>
          </cell>
          <cell r="I6613" t="str">
            <v>Autorizado</v>
          </cell>
          <cell r="J6613" t="str">
            <v>24022451</v>
          </cell>
          <cell r="K6613" t="str">
            <v>HECTOR MANUEL SANCHEZ - BATEY SOTO</v>
          </cell>
          <cell r="L6613" t="str">
            <v>URBANA-MARGINAL</v>
          </cell>
          <cell r="M6613" t="str">
            <v>SANCHEZ RAMIREZ</v>
          </cell>
          <cell r="N6613" t="str">
            <v>24</v>
          </cell>
          <cell r="O6613" t="str">
            <v>LA MATA</v>
          </cell>
          <cell r="P6613" t="str">
            <v>2404</v>
          </cell>
          <cell r="Q6613" t="str">
            <v>LA MATA</v>
          </cell>
          <cell r="R6613" t="str">
            <v>01</v>
          </cell>
          <cell r="S6613" t="str">
            <v>LA MATA (ZONA URBANA)</v>
          </cell>
          <cell r="T6613" t="str">
            <v>01</v>
          </cell>
          <cell r="U6613" t="str">
            <v>INESPRE</v>
          </cell>
          <cell r="V6613" t="str">
            <v>003</v>
          </cell>
          <cell r="W6613" t="str">
            <v>19.1053</v>
          </cell>
          <cell r="X6613" t="str">
            <v>-70.1754</v>
          </cell>
        </row>
        <row r="6614">
          <cell r="A6614" t="str">
            <v>03788</v>
          </cell>
          <cell r="B6614" t="str">
            <v>16 - COTUI</v>
          </cell>
          <cell r="C6614" t="str">
            <v>1601 - COTUI</v>
          </cell>
          <cell r="D6614" t="str">
            <v>03788</v>
          </cell>
          <cell r="E6614" t="str">
            <v>BIJA, LA</v>
          </cell>
          <cell r="F6614" t="str">
            <v>MATUTINA - VESPERTINA</v>
          </cell>
          <cell r="G6614" t="str">
            <v>INICIAL - PRIMARIO</v>
          </cell>
          <cell r="H6614" t="str">
            <v>PUBLICO</v>
          </cell>
          <cell r="I6614" t="str">
            <v>Autorizado</v>
          </cell>
          <cell r="J6614" t="str">
            <v>24022712</v>
          </cell>
          <cell r="K6614" t="str">
            <v>BIJA, LA</v>
          </cell>
          <cell r="L6614" t="str">
            <v>URBANA</v>
          </cell>
          <cell r="M6614" t="str">
            <v>SANCHEZ RAMIREZ</v>
          </cell>
          <cell r="N6614" t="str">
            <v>24</v>
          </cell>
          <cell r="O6614" t="str">
            <v>LA MATA</v>
          </cell>
          <cell r="P6614" t="str">
            <v>2404</v>
          </cell>
          <cell r="Q6614" t="str">
            <v>LA BIJA (D. M.)</v>
          </cell>
          <cell r="R6614" t="str">
            <v>02</v>
          </cell>
          <cell r="S6614" t="str">
            <v>LA BIJA (ZONA URBANA)</v>
          </cell>
          <cell r="T6614" t="str">
            <v>01</v>
          </cell>
          <cell r="U6614" t="str">
            <v>EL CASERÍO</v>
          </cell>
          <cell r="V6614" t="str">
            <v>006</v>
          </cell>
          <cell r="W6614" t="str">
            <v>19.1312</v>
          </cell>
          <cell r="X6614" t="str">
            <v>-70.1382</v>
          </cell>
        </row>
        <row r="6615">
          <cell r="A6615" t="str">
            <v>03789</v>
          </cell>
          <cell r="B6615" t="str">
            <v>16 - COTUI</v>
          </cell>
          <cell r="C6615" t="str">
            <v>1601 - COTUI</v>
          </cell>
          <cell r="D6615" t="str">
            <v>03789</v>
          </cell>
          <cell r="E6615" t="str">
            <v>ISABEL ABREU VELASQUEZ - LOS COROZOS</v>
          </cell>
          <cell r="F6615" t="str">
            <v>JORNADA EXTENDIDA</v>
          </cell>
          <cell r="G6615" t="str">
            <v>INICIAL - PRIMARIO - SECUNDARIO</v>
          </cell>
          <cell r="H6615" t="str">
            <v>PUBLICO</v>
          </cell>
          <cell r="I6615" t="str">
            <v>Autorizado</v>
          </cell>
          <cell r="J6615" t="str">
            <v>24022811</v>
          </cell>
          <cell r="K6615" t="str">
            <v>ISABEL ABREU VELASQUEZ - LOS COROZOS</v>
          </cell>
          <cell r="L6615" t="str">
            <v>RURAL</v>
          </cell>
          <cell r="M6615" t="str">
            <v>SANCHEZ RAMIREZ</v>
          </cell>
          <cell r="N6615" t="str">
            <v>24</v>
          </cell>
          <cell r="O6615" t="str">
            <v>LA MATA</v>
          </cell>
          <cell r="P6615" t="str">
            <v>2404</v>
          </cell>
          <cell r="Q6615" t="str">
            <v>LA MATA</v>
          </cell>
          <cell r="R6615" t="str">
            <v>01</v>
          </cell>
          <cell r="S6615" t="str">
            <v>LOS COROZOS</v>
          </cell>
          <cell r="T6615" t="str">
            <v>03</v>
          </cell>
          <cell r="U6615" t="str">
            <v>LOS COROZOS</v>
          </cell>
          <cell r="V6615" t="str">
            <v>007</v>
          </cell>
          <cell r="W6615" t="str">
            <v>19.0573</v>
          </cell>
          <cell r="X6615" t="str">
            <v>-70.2046</v>
          </cell>
        </row>
        <row r="6616">
          <cell r="A6616" t="str">
            <v>03790</v>
          </cell>
          <cell r="B6616" t="str">
            <v>16 - COTUI</v>
          </cell>
          <cell r="C6616" t="str">
            <v>1601 - COTUI</v>
          </cell>
          <cell r="D6616" t="str">
            <v>03790</v>
          </cell>
          <cell r="E6616" t="str">
            <v>COROCITOS, LOS</v>
          </cell>
          <cell r="F6616" t="str">
            <v>JORNADA EXTENDIDA</v>
          </cell>
          <cell r="G6616" t="str">
            <v>INICIAL - PRIMARIO</v>
          </cell>
          <cell r="H6616" t="str">
            <v>PUBLICO</v>
          </cell>
          <cell r="I6616" t="str">
            <v>Autorizado</v>
          </cell>
          <cell r="J6616" t="str">
            <v>24022910</v>
          </cell>
          <cell r="K6616" t="str">
            <v>COROCITOS, LOS</v>
          </cell>
          <cell r="L6616" t="str">
            <v>RURAL</v>
          </cell>
          <cell r="M6616" t="str">
            <v>SANCHEZ RAMIREZ</v>
          </cell>
          <cell r="N6616" t="str">
            <v>24</v>
          </cell>
          <cell r="O6616" t="str">
            <v>COTUÍ</v>
          </cell>
          <cell r="P6616" t="str">
            <v>2401</v>
          </cell>
          <cell r="Q6616" t="str">
            <v>COTUÍ</v>
          </cell>
          <cell r="R6616" t="str">
            <v>01</v>
          </cell>
          <cell r="S6616" t="str">
            <v>ZAMBRANA ABAJO</v>
          </cell>
          <cell r="T6616" t="str">
            <v>08</v>
          </cell>
          <cell r="U6616" t="str">
            <v>LOS COROCITOS</v>
          </cell>
          <cell r="V6616" t="str">
            <v>011</v>
          </cell>
          <cell r="W6616" t="str">
            <v>18.9487</v>
          </cell>
          <cell r="X6616" t="str">
            <v>-70.103</v>
          </cell>
        </row>
        <row r="6617">
          <cell r="A6617" t="str">
            <v>03791</v>
          </cell>
          <cell r="B6617" t="str">
            <v>16 - COTUI</v>
          </cell>
          <cell r="C6617" t="str">
            <v>1601 - COTUI</v>
          </cell>
          <cell r="D6617" t="str">
            <v>03791</v>
          </cell>
          <cell r="E6617" t="str">
            <v>MARIA MERCEDES MALDONADO ALBERTO</v>
          </cell>
          <cell r="F6617" t="str">
            <v>JORNADA EXTENDIDA</v>
          </cell>
          <cell r="G6617" t="str">
            <v>INICIAL - PRIMARIO</v>
          </cell>
          <cell r="H6617" t="str">
            <v>PUBLICO</v>
          </cell>
          <cell r="I6617" t="str">
            <v>Autorizado</v>
          </cell>
          <cell r="J6617" t="str">
            <v>24023018</v>
          </cell>
          <cell r="K6617" t="str">
            <v>MARIA MERCEDES MALDONADO ALBERTO - SAN MARTIN</v>
          </cell>
          <cell r="L6617" t="str">
            <v>URBANA</v>
          </cell>
          <cell r="M6617" t="str">
            <v>SANCHEZ RAMIREZ</v>
          </cell>
          <cell r="N6617" t="str">
            <v>24</v>
          </cell>
          <cell r="O6617" t="str">
            <v>COTUÍ</v>
          </cell>
          <cell r="P6617" t="str">
            <v>2401</v>
          </cell>
          <cell r="Q6617" t="str">
            <v>COTUÍ</v>
          </cell>
          <cell r="R6617" t="str">
            <v>01</v>
          </cell>
          <cell r="S6617" t="str">
            <v>COTUÍ (ZONA URBANA)</v>
          </cell>
          <cell r="T6617" t="str">
            <v>01</v>
          </cell>
          <cell r="U6617" t="str">
            <v>ALTAGRACIA AL NORTE</v>
          </cell>
          <cell r="V6617" t="str">
            <v>030</v>
          </cell>
          <cell r="W6617" t="str">
            <v>19.0537</v>
          </cell>
          <cell r="X6617" t="str">
            <v>-70.1424</v>
          </cell>
        </row>
        <row r="6618">
          <cell r="A6618" t="str">
            <v>03793</v>
          </cell>
          <cell r="B6618" t="str">
            <v>16 - COTUI</v>
          </cell>
          <cell r="C6618" t="str">
            <v>1601 - COTUI</v>
          </cell>
          <cell r="D6618" t="str">
            <v>03793</v>
          </cell>
          <cell r="E6618" t="str">
            <v>LOMA COLORA, LA</v>
          </cell>
          <cell r="F6618" t="str">
            <v>JORNADA EXTENDIDA</v>
          </cell>
          <cell r="G6618" t="str">
            <v>INICIAL - PRIMARIO</v>
          </cell>
          <cell r="H6618" t="str">
            <v>PUBLICO</v>
          </cell>
          <cell r="I6618" t="str">
            <v>Autorizado</v>
          </cell>
          <cell r="J6618" t="str">
            <v>24023559</v>
          </cell>
          <cell r="K6618" t="str">
            <v>LOMA COLORA, LA</v>
          </cell>
          <cell r="L6618" t="str">
            <v>RURAL</v>
          </cell>
          <cell r="M6618" t="str">
            <v>SANCHEZ RAMIREZ</v>
          </cell>
          <cell r="N6618" t="str">
            <v>24</v>
          </cell>
          <cell r="O6618" t="str">
            <v>COTUÍ</v>
          </cell>
          <cell r="P6618" t="str">
            <v>2401</v>
          </cell>
          <cell r="Q6618" t="str">
            <v>PLATANAL  (D. M.)</v>
          </cell>
          <cell r="R6618" t="str">
            <v>05</v>
          </cell>
          <cell r="S6618" t="str">
            <v>PLATANAL (ZONA URBANA)</v>
          </cell>
          <cell r="T6618" t="str">
            <v>01</v>
          </cell>
          <cell r="U6618" t="str">
            <v>PLATANAL</v>
          </cell>
          <cell r="V6618" t="str">
            <v>001</v>
          </cell>
          <cell r="W6618" t="str">
            <v>19.119827</v>
          </cell>
          <cell r="X6618" t="str">
            <v>-70.098461</v>
          </cell>
        </row>
        <row r="6619">
          <cell r="A6619" t="str">
            <v>03794</v>
          </cell>
          <cell r="B6619" t="str">
            <v>16 - COTUI</v>
          </cell>
          <cell r="C6619" t="str">
            <v>1601 - COTUI</v>
          </cell>
          <cell r="D6619" t="str">
            <v>03794</v>
          </cell>
          <cell r="E6619" t="str">
            <v>AMOR Y PROGRESO</v>
          </cell>
          <cell r="F6619" t="str">
            <v>JORNADA EXTENDIDA</v>
          </cell>
          <cell r="G6619" t="str">
            <v>INICIAL - PRIMARIO</v>
          </cell>
          <cell r="H6619" t="str">
            <v>PUBLICO</v>
          </cell>
          <cell r="I6619" t="str">
            <v>Autorizado</v>
          </cell>
          <cell r="J6619" t="str">
            <v>24028716</v>
          </cell>
          <cell r="K6619" t="str">
            <v>AMOR Y PROGRESO</v>
          </cell>
          <cell r="L6619" t="str">
            <v>URBANA</v>
          </cell>
          <cell r="M6619" t="str">
            <v>SANCHEZ RAMIREZ</v>
          </cell>
          <cell r="N6619" t="str">
            <v>24</v>
          </cell>
          <cell r="O6619" t="str">
            <v>COTUÍ</v>
          </cell>
          <cell r="P6619" t="str">
            <v>2401</v>
          </cell>
          <cell r="Q6619" t="str">
            <v>COTUÍ</v>
          </cell>
          <cell r="R6619" t="str">
            <v>01</v>
          </cell>
          <cell r="S6619" t="str">
            <v>COTUÍ (ZONA URBANA)</v>
          </cell>
          <cell r="T6619" t="str">
            <v>01</v>
          </cell>
          <cell r="U6619" t="str">
            <v>SANTA ROSA</v>
          </cell>
          <cell r="V6619" t="str">
            <v>016</v>
          </cell>
          <cell r="W6619" t="str">
            <v>19.042418</v>
          </cell>
          <cell r="X6619" t="str">
            <v>-70.151887</v>
          </cell>
        </row>
        <row r="6620">
          <cell r="A6620" t="str">
            <v>03799</v>
          </cell>
          <cell r="B6620" t="str">
            <v>16 - COTUI</v>
          </cell>
          <cell r="C6620" t="str">
            <v>1601 - COTUI</v>
          </cell>
          <cell r="D6620" t="str">
            <v>03799</v>
          </cell>
          <cell r="E6620" t="str">
            <v>LAGUNA, LA</v>
          </cell>
          <cell r="F6620" t="str">
            <v>MATUTINA - VESPERTINA</v>
          </cell>
          <cell r="G6620" t="str">
            <v>INICIAL - PRIMARIO</v>
          </cell>
          <cell r="H6620" t="str">
            <v>PUBLICO</v>
          </cell>
          <cell r="I6620" t="str">
            <v>Autorizado</v>
          </cell>
          <cell r="J6620" t="str">
            <v>24024413</v>
          </cell>
          <cell r="K6620" t="str">
            <v>LAGUNA, LA</v>
          </cell>
          <cell r="L6620" t="str">
            <v>RURAL-AISLADA</v>
          </cell>
          <cell r="M6620" t="str">
            <v>SANCHEZ RAMIREZ</v>
          </cell>
          <cell r="N6620" t="str">
            <v>24</v>
          </cell>
          <cell r="O6620" t="str">
            <v>COTUÍ</v>
          </cell>
          <cell r="P6620" t="str">
            <v>2401</v>
          </cell>
          <cell r="Q6620" t="str">
            <v>COTUÍ</v>
          </cell>
          <cell r="R6620" t="str">
            <v>01</v>
          </cell>
          <cell r="S6620" t="str">
            <v>LAS LAGUNAS</v>
          </cell>
          <cell r="T6620" t="str">
            <v>05</v>
          </cell>
          <cell r="U6620" t="str">
            <v>LAS LAGUNAS</v>
          </cell>
          <cell r="V6620" t="str">
            <v>006</v>
          </cell>
          <cell r="W6620" t="str">
            <v>18.9689</v>
          </cell>
          <cell r="X6620" t="str">
            <v>-70.1113</v>
          </cell>
        </row>
        <row r="6621">
          <cell r="A6621" t="str">
            <v>03800</v>
          </cell>
          <cell r="B6621" t="str">
            <v>16 - COTUI</v>
          </cell>
          <cell r="C6621" t="str">
            <v>1601 - COTUI</v>
          </cell>
          <cell r="D6621" t="str">
            <v>03800</v>
          </cell>
          <cell r="E6621" t="str">
            <v>JAGUA, LA</v>
          </cell>
          <cell r="F6621" t="str">
            <v>JORNADA EXTENDIDA</v>
          </cell>
          <cell r="G6621" t="str">
            <v>PRIMARIO</v>
          </cell>
          <cell r="H6621" t="str">
            <v>PUBLICO</v>
          </cell>
          <cell r="I6621" t="str">
            <v>Autorizado</v>
          </cell>
          <cell r="J6621" t="str">
            <v>24024512</v>
          </cell>
          <cell r="K6621" t="str">
            <v>JAGUA, LA</v>
          </cell>
          <cell r="L6621" t="str">
            <v>RURAL</v>
          </cell>
          <cell r="M6621" t="str">
            <v>SANCHEZ RAMIREZ</v>
          </cell>
          <cell r="N6621" t="str">
            <v>24</v>
          </cell>
          <cell r="O6621" t="str">
            <v>COTUÍ</v>
          </cell>
          <cell r="P6621" t="str">
            <v>2401</v>
          </cell>
          <cell r="Q6621" t="str">
            <v>COTUÍ</v>
          </cell>
          <cell r="R6621" t="str">
            <v>01</v>
          </cell>
          <cell r="S6621" t="str">
            <v>CHACUEY MALDONADO</v>
          </cell>
          <cell r="T6621" t="str">
            <v>03</v>
          </cell>
          <cell r="U6621" t="str">
            <v>LA JAGUA</v>
          </cell>
          <cell r="V6621" t="str">
            <v>017</v>
          </cell>
          <cell r="W6621" t="str">
            <v>18.9067</v>
          </cell>
          <cell r="X6621" t="str">
            <v>-70.0814</v>
          </cell>
        </row>
        <row r="6622">
          <cell r="A6622" t="str">
            <v>03801</v>
          </cell>
          <cell r="B6622" t="str">
            <v>16 - COTUI</v>
          </cell>
          <cell r="C6622" t="str">
            <v>1601 - COTUI</v>
          </cell>
          <cell r="D6622" t="str">
            <v>03801</v>
          </cell>
          <cell r="E6622" t="str">
            <v>SABANA DEL REY</v>
          </cell>
          <cell r="F6622" t="str">
            <v>MATUTINA - VESPERTINA</v>
          </cell>
          <cell r="G6622" t="str">
            <v>INICIAL - PRIMARIO</v>
          </cell>
          <cell r="H6622" t="str">
            <v>PUBLICO</v>
          </cell>
          <cell r="I6622" t="str">
            <v>Autorizado</v>
          </cell>
          <cell r="J6622" t="str">
            <v>24024819</v>
          </cell>
          <cell r="K6622" t="str">
            <v>SABANA DEL REY</v>
          </cell>
          <cell r="L6622" t="str">
            <v>RURAL-AISLADA</v>
          </cell>
          <cell r="M6622" t="str">
            <v>SANCHEZ RAMIREZ</v>
          </cell>
          <cell r="N6622" t="str">
            <v>24</v>
          </cell>
          <cell r="O6622" t="str">
            <v>COTUÍ</v>
          </cell>
          <cell r="P6622" t="str">
            <v>2401</v>
          </cell>
          <cell r="Q6622" t="str">
            <v>COTUÍ</v>
          </cell>
          <cell r="R6622" t="str">
            <v>01</v>
          </cell>
          <cell r="S6622" t="str">
            <v>ZAMBRANA ABAJO</v>
          </cell>
          <cell r="T6622" t="str">
            <v>08</v>
          </cell>
          <cell r="U6622" t="str">
            <v>SABANA REY</v>
          </cell>
          <cell r="V6622" t="str">
            <v>004</v>
          </cell>
          <cell r="W6622" t="str">
            <v>18.9634</v>
          </cell>
          <cell r="X6622" t="str">
            <v>-70.1477</v>
          </cell>
        </row>
        <row r="6623">
          <cell r="A6623" t="str">
            <v>03803</v>
          </cell>
          <cell r="B6623" t="str">
            <v>16 - COTUI</v>
          </cell>
          <cell r="C6623" t="str">
            <v>1601 - COTUI</v>
          </cell>
          <cell r="D6623" t="str">
            <v>03803</v>
          </cell>
          <cell r="E6623" t="str">
            <v>JOBOS, LOS</v>
          </cell>
          <cell r="F6623" t="str">
            <v>VESPERTINA</v>
          </cell>
          <cell r="G6623" t="str">
            <v>PRIMARIO</v>
          </cell>
          <cell r="H6623" t="str">
            <v>PUBLICO</v>
          </cell>
          <cell r="I6623" t="str">
            <v>Autorizado</v>
          </cell>
          <cell r="J6623" t="str">
            <v>24025412</v>
          </cell>
          <cell r="K6623" t="str">
            <v>JOBOS, LOS</v>
          </cell>
          <cell r="L6623" t="str">
            <v>RURAL-AISLADA</v>
          </cell>
          <cell r="M6623" t="str">
            <v>SANCHEZ RAMIREZ</v>
          </cell>
          <cell r="N6623" t="str">
            <v>24</v>
          </cell>
          <cell r="O6623" t="str">
            <v>COTUÍ</v>
          </cell>
          <cell r="P6623" t="str">
            <v>2401</v>
          </cell>
          <cell r="Q6623" t="str">
            <v>COTUÍ</v>
          </cell>
          <cell r="R6623" t="str">
            <v>01</v>
          </cell>
          <cell r="S6623" t="str">
            <v>CHACUEY MALDONADO</v>
          </cell>
          <cell r="T6623" t="str">
            <v>03</v>
          </cell>
          <cell r="U6623" t="str">
            <v>LOS JOBOS</v>
          </cell>
          <cell r="V6623" t="str">
            <v>014</v>
          </cell>
          <cell r="W6623" t="str">
            <v>18.9404</v>
          </cell>
          <cell r="X6623" t="str">
            <v>-70.0822</v>
          </cell>
        </row>
        <row r="6624">
          <cell r="A6624" t="str">
            <v>03810</v>
          </cell>
          <cell r="B6624" t="str">
            <v>16 - COTUI</v>
          </cell>
          <cell r="C6624" t="str">
            <v>1601 - COTUI</v>
          </cell>
          <cell r="D6624" t="str">
            <v>03810</v>
          </cell>
          <cell r="E6624" t="str">
            <v>AMOR Y PAZ</v>
          </cell>
          <cell r="F6624" t="str">
            <v>JORNADA EXTENDIDA</v>
          </cell>
          <cell r="G6624" t="str">
            <v>INICIAL - PRIMARIO - SECUNDARIO</v>
          </cell>
          <cell r="H6624" t="str">
            <v>PUBLICO</v>
          </cell>
          <cell r="I6624" t="str">
            <v>Autorizado</v>
          </cell>
          <cell r="J6624" t="str">
            <v>24028310</v>
          </cell>
          <cell r="K6624" t="str">
            <v>AMOR Y PAZ</v>
          </cell>
          <cell r="L6624" t="str">
            <v>RURAL</v>
          </cell>
          <cell r="M6624" t="str">
            <v>SANCHEZ RAMIREZ</v>
          </cell>
          <cell r="N6624" t="str">
            <v>24</v>
          </cell>
          <cell r="O6624" t="str">
            <v>LA MATA</v>
          </cell>
          <cell r="P6624" t="str">
            <v>2404</v>
          </cell>
          <cell r="Q6624" t="str">
            <v>LA MATA</v>
          </cell>
          <cell r="R6624" t="str">
            <v>01</v>
          </cell>
          <cell r="S6624" t="str">
            <v>LA MATA (ZONA URBANA)</v>
          </cell>
          <cell r="T6624" t="str">
            <v>01</v>
          </cell>
          <cell r="U6624" t="str">
            <v>PAZ Y AMOR</v>
          </cell>
          <cell r="V6624" t="str">
            <v>005</v>
          </cell>
          <cell r="W6624" t="str">
            <v>19.10631</v>
          </cell>
          <cell r="X6624" t="str">
            <v>-70.169009</v>
          </cell>
        </row>
        <row r="6625">
          <cell r="A6625" t="str">
            <v>03811</v>
          </cell>
          <cell r="B6625" t="str">
            <v>16 - COTUI</v>
          </cell>
          <cell r="C6625" t="str">
            <v>1601 - COTUI</v>
          </cell>
          <cell r="D6625" t="str">
            <v>03811</v>
          </cell>
          <cell r="E6625" t="str">
            <v>JIMINILLO</v>
          </cell>
          <cell r="F6625" t="str">
            <v>JORNADA EXTENDIDA</v>
          </cell>
          <cell r="G6625" t="str">
            <v>PRIMARIO</v>
          </cell>
          <cell r="H6625" t="str">
            <v>PUBLICO</v>
          </cell>
          <cell r="I6625" t="str">
            <v>Autorizado</v>
          </cell>
          <cell r="J6625" t="str">
            <v>24028815</v>
          </cell>
          <cell r="K6625" t="str">
            <v>JIMINILLO</v>
          </cell>
          <cell r="L6625" t="str">
            <v>RURAL-AISLADA</v>
          </cell>
          <cell r="M6625" t="str">
            <v>SANCHEZ RAMIREZ</v>
          </cell>
          <cell r="N6625" t="str">
            <v>24</v>
          </cell>
          <cell r="O6625" t="str">
            <v>COTUÍ</v>
          </cell>
          <cell r="P6625" t="str">
            <v>2401</v>
          </cell>
          <cell r="Q6625" t="str">
            <v>COTUÍ</v>
          </cell>
          <cell r="R6625" t="str">
            <v>01</v>
          </cell>
          <cell r="S6625" t="str">
            <v>LOS CERROS</v>
          </cell>
          <cell r="T6625" t="str">
            <v>06</v>
          </cell>
          <cell r="U6625" t="str">
            <v>JIMINILLO</v>
          </cell>
          <cell r="V6625" t="str">
            <v>013</v>
          </cell>
          <cell r="W6625" t="str">
            <v>19.007</v>
          </cell>
          <cell r="X6625" t="str">
            <v>-70.1295</v>
          </cell>
        </row>
        <row r="6626">
          <cell r="A6626" t="str">
            <v>03813</v>
          </cell>
          <cell r="B6626" t="str">
            <v>16 - COTUI</v>
          </cell>
          <cell r="C6626" t="str">
            <v>1601 - COTUI</v>
          </cell>
          <cell r="D6626" t="str">
            <v>03813</v>
          </cell>
          <cell r="E6626" t="str">
            <v>FLORES, LAS</v>
          </cell>
          <cell r="F6626" t="str">
            <v>MATUTINA - VESPERTINA</v>
          </cell>
          <cell r="G6626" t="str">
            <v>INICIAL - PRIMARIO - SECUNDARIO</v>
          </cell>
          <cell r="H6626" t="str">
            <v>PUBLICO</v>
          </cell>
          <cell r="I6626" t="str">
            <v>Autorizado</v>
          </cell>
          <cell r="J6626" t="str">
            <v>24029012</v>
          </cell>
          <cell r="K6626" t="str">
            <v>FLORES, LAS</v>
          </cell>
          <cell r="L6626" t="str">
            <v>URBANA</v>
          </cell>
          <cell r="M6626" t="str">
            <v>SANCHEZ RAMIREZ</v>
          </cell>
          <cell r="N6626" t="str">
            <v>24</v>
          </cell>
          <cell r="O6626" t="str">
            <v>COTUÍ</v>
          </cell>
          <cell r="P6626" t="str">
            <v>2401</v>
          </cell>
          <cell r="Q6626" t="str">
            <v>COTUÍ</v>
          </cell>
          <cell r="R6626" t="str">
            <v>01</v>
          </cell>
          <cell r="S6626" t="str">
            <v>COTUÍ (ZONA URBANA)</v>
          </cell>
          <cell r="T6626" t="str">
            <v>01</v>
          </cell>
          <cell r="U6626" t="str">
            <v>LAS FLORES</v>
          </cell>
          <cell r="V6626" t="str">
            <v>028</v>
          </cell>
          <cell r="W6626" t="str">
            <v>19.0664</v>
          </cell>
          <cell r="X6626" t="str">
            <v>-70.1537</v>
          </cell>
        </row>
        <row r="6627">
          <cell r="A6627" t="str">
            <v>03814</v>
          </cell>
          <cell r="B6627" t="str">
            <v>16 - COTUI</v>
          </cell>
          <cell r="C6627" t="str">
            <v>1601 - COTUI</v>
          </cell>
          <cell r="D6627" t="str">
            <v>03814</v>
          </cell>
          <cell r="E6627" t="str">
            <v>ISIDORA OTAÑEZ PEREZ</v>
          </cell>
          <cell r="F6627" t="str">
            <v>JORNADA EXTENDIDA</v>
          </cell>
          <cell r="G6627" t="str">
            <v>INICIAL - PRIMARIO - SECUNDARIO</v>
          </cell>
          <cell r="H6627" t="str">
            <v>PUBLICO</v>
          </cell>
          <cell r="I6627" t="str">
            <v>Autorizado</v>
          </cell>
          <cell r="J6627" t="str">
            <v>24029111</v>
          </cell>
          <cell r="K6627" t="str">
            <v>ISIDORA OTANEZ PEREZ - LOS POMOS</v>
          </cell>
          <cell r="L6627" t="str">
            <v>URBANA-MARGINAL</v>
          </cell>
          <cell r="M6627" t="str">
            <v>SANCHEZ RAMIREZ</v>
          </cell>
          <cell r="N6627" t="str">
            <v>24</v>
          </cell>
          <cell r="O6627" t="str">
            <v>COTUÍ</v>
          </cell>
          <cell r="P6627" t="str">
            <v>2401</v>
          </cell>
          <cell r="Q6627" t="str">
            <v>COTUÍ</v>
          </cell>
          <cell r="R6627" t="str">
            <v>01</v>
          </cell>
          <cell r="S6627" t="str">
            <v>COTUÍ (ZONA URBANA)</v>
          </cell>
          <cell r="T6627" t="str">
            <v>01</v>
          </cell>
          <cell r="U6627" t="str">
            <v>LOS POMOS</v>
          </cell>
          <cell r="V6627" t="str">
            <v>035</v>
          </cell>
          <cell r="W6627" t="str">
            <v>19.0446</v>
          </cell>
          <cell r="X6627" t="str">
            <v>-70.1423</v>
          </cell>
        </row>
        <row r="6628">
          <cell r="A6628" t="str">
            <v>03815</v>
          </cell>
          <cell r="B6628" t="str">
            <v>16 - COTUI</v>
          </cell>
          <cell r="C6628" t="str">
            <v>1601 - COTUI</v>
          </cell>
          <cell r="D6628" t="str">
            <v>03815</v>
          </cell>
          <cell r="E6628" t="str">
            <v>ANA MERCEDES CASSO (VISTA DEL VALLE)</v>
          </cell>
          <cell r="F6628" t="str">
            <v>JORNADA EXTENDIDA</v>
          </cell>
          <cell r="G6628" t="str">
            <v>INICIAL - PRIMARIO</v>
          </cell>
          <cell r="H6628" t="str">
            <v>PUBLICO</v>
          </cell>
          <cell r="I6628" t="str">
            <v>Autorizado</v>
          </cell>
          <cell r="J6628" t="str">
            <v>24029210</v>
          </cell>
          <cell r="K6628" t="str">
            <v>ANA MERCEDES CASSO (VISTA DEL VALLE)</v>
          </cell>
          <cell r="L6628" t="str">
            <v>URBANA-MARGINAL</v>
          </cell>
          <cell r="M6628" t="str">
            <v>SANCHEZ RAMIREZ</v>
          </cell>
          <cell r="N6628" t="str">
            <v>24</v>
          </cell>
          <cell r="O6628" t="str">
            <v>COTUÍ</v>
          </cell>
          <cell r="P6628" t="str">
            <v>2401</v>
          </cell>
          <cell r="Q6628" t="str">
            <v>COTUÍ</v>
          </cell>
          <cell r="R6628" t="str">
            <v>01</v>
          </cell>
          <cell r="S6628" t="str">
            <v>COTUÍ (ZONA URBANA)</v>
          </cell>
          <cell r="T6628" t="str">
            <v>01</v>
          </cell>
          <cell r="U6628" t="str">
            <v>VISTA DEL VALLE</v>
          </cell>
          <cell r="V6628" t="str">
            <v>025</v>
          </cell>
          <cell r="W6628" t="str">
            <v>19.0588</v>
          </cell>
          <cell r="X6628" t="str">
            <v>-70.1398</v>
          </cell>
        </row>
        <row r="6629">
          <cell r="A6629" t="str">
            <v>03816</v>
          </cell>
          <cell r="B6629" t="str">
            <v>16 - COTUI</v>
          </cell>
          <cell r="C6629" t="str">
            <v>1601 - COTUI</v>
          </cell>
          <cell r="D6629" t="str">
            <v>03816</v>
          </cell>
          <cell r="E6629" t="str">
            <v>EVARISTA GARCIA - MATA DE CONUCO</v>
          </cell>
          <cell r="F6629" t="str">
            <v>MATUTINA - VESPERTINA</v>
          </cell>
          <cell r="G6629" t="str">
            <v>PRIMARIO</v>
          </cell>
          <cell r="H6629" t="str">
            <v>PUBLICO</v>
          </cell>
          <cell r="I6629" t="str">
            <v>Autorizado</v>
          </cell>
          <cell r="J6629" t="str">
            <v>24029418</v>
          </cell>
          <cell r="K6629" t="str">
            <v>EVARISTA GARCIA - MATA DE CONUCO</v>
          </cell>
          <cell r="L6629" t="str">
            <v>URBANA</v>
          </cell>
          <cell r="M6629" t="str">
            <v>SANCHEZ RAMIREZ</v>
          </cell>
          <cell r="N6629" t="str">
            <v>24</v>
          </cell>
          <cell r="O6629" t="str">
            <v>LA MATA</v>
          </cell>
          <cell r="P6629" t="str">
            <v>2404</v>
          </cell>
          <cell r="Q6629" t="str">
            <v>LA BIJA (D. M.)</v>
          </cell>
          <cell r="R6629" t="str">
            <v>02</v>
          </cell>
          <cell r="S6629" t="str">
            <v>EL CANAL MAYOR</v>
          </cell>
          <cell r="T6629" t="str">
            <v>04</v>
          </cell>
          <cell r="U6629" t="str">
            <v>MATA DE CONUCO</v>
          </cell>
          <cell r="V6629" t="str">
            <v>002</v>
          </cell>
          <cell r="W6629" t="str">
            <v>19.1369</v>
          </cell>
          <cell r="X6629" t="str">
            <v>-70.1391</v>
          </cell>
        </row>
        <row r="6630">
          <cell r="A6630" t="str">
            <v>03817</v>
          </cell>
          <cell r="B6630" t="str">
            <v>16 - COTUI</v>
          </cell>
          <cell r="C6630" t="str">
            <v>1601 - COTUI</v>
          </cell>
          <cell r="D6630" t="str">
            <v>03817</v>
          </cell>
          <cell r="E6630" t="str">
            <v>LIC. VICTORIANO SANTOS HILARIO</v>
          </cell>
          <cell r="F6630" t="str">
            <v>JORNADA EXTENDIDA</v>
          </cell>
          <cell r="G6630" t="str">
            <v>INICIAL - PRIMARIO - SECUNDARIO</v>
          </cell>
          <cell r="H6630" t="str">
            <v>PUBLICO</v>
          </cell>
          <cell r="I6630" t="str">
            <v>Autorizado</v>
          </cell>
          <cell r="J6630" t="str">
            <v>24029517</v>
          </cell>
          <cell r="K6630" t="str">
            <v>LIC. VICTORIANO SANTOS HILARIO</v>
          </cell>
          <cell r="L6630" t="str">
            <v>URBANA</v>
          </cell>
          <cell r="M6630" t="str">
            <v>SANCHEZ RAMIREZ</v>
          </cell>
          <cell r="N6630" t="str">
            <v>24</v>
          </cell>
          <cell r="O6630" t="str">
            <v>COTUÍ</v>
          </cell>
          <cell r="P6630" t="str">
            <v>2401</v>
          </cell>
          <cell r="Q6630" t="str">
            <v>QUITA SUEÑO (D. M.)</v>
          </cell>
          <cell r="R6630" t="str">
            <v>02</v>
          </cell>
          <cell r="S6630" t="str">
            <v>LA ESTANCIA</v>
          </cell>
          <cell r="T6630" t="str">
            <v>03</v>
          </cell>
          <cell r="U6630" t="str">
            <v>LA ESTANCIA</v>
          </cell>
          <cell r="V6630" t="str">
            <v>001</v>
          </cell>
          <cell r="W6630" t="str">
            <v>19.05256</v>
          </cell>
          <cell r="X6630" t="str">
            <v>-70.160111</v>
          </cell>
        </row>
        <row r="6631">
          <cell r="A6631" t="str">
            <v>03818</v>
          </cell>
          <cell r="B6631" t="str">
            <v>16 - COTUI</v>
          </cell>
          <cell r="C6631" t="str">
            <v>1601 - COTUI</v>
          </cell>
          <cell r="D6631" t="str">
            <v>03818</v>
          </cell>
          <cell r="E6631" t="str">
            <v>DR. JOSE FRANCISCO PENA GOMEZ</v>
          </cell>
          <cell r="F6631" t="str">
            <v>JORNADA EXTENDIDA</v>
          </cell>
          <cell r="G6631" t="str">
            <v>INICIAL - PRIMARIO</v>
          </cell>
          <cell r="H6631" t="str">
            <v>PUBLICO</v>
          </cell>
          <cell r="I6631" t="str">
            <v>Autorizado</v>
          </cell>
          <cell r="J6631" t="str">
            <v>24030110</v>
          </cell>
          <cell r="K6631" t="str">
            <v>DR. JOSE FRANCISCO PENA GOMEZ</v>
          </cell>
          <cell r="L6631" t="str">
            <v>URBANA-MARGINAL</v>
          </cell>
          <cell r="M6631" t="str">
            <v>SANCHEZ RAMIREZ</v>
          </cell>
          <cell r="N6631" t="str">
            <v>24</v>
          </cell>
          <cell r="O6631" t="str">
            <v>COTUÍ</v>
          </cell>
          <cell r="P6631" t="str">
            <v>2401</v>
          </cell>
          <cell r="Q6631" t="str">
            <v>COTUÍ</v>
          </cell>
          <cell r="R6631" t="str">
            <v>01</v>
          </cell>
          <cell r="S6631" t="str">
            <v>SABANA GRANDE ABAJO</v>
          </cell>
          <cell r="T6631" t="str">
            <v>07</v>
          </cell>
          <cell r="U6631" t="str">
            <v>SABANA GRANDE ABAJO</v>
          </cell>
          <cell r="V6631" t="str">
            <v>015</v>
          </cell>
          <cell r="W6631" t="str">
            <v>19.025397</v>
          </cell>
          <cell r="X6631" t="str">
            <v>-70.150282</v>
          </cell>
        </row>
        <row r="6632">
          <cell r="A6632" t="str">
            <v>03819</v>
          </cell>
          <cell r="B6632" t="str">
            <v>16 - COTUI</v>
          </cell>
          <cell r="C6632" t="str">
            <v>1601 - COTUI</v>
          </cell>
          <cell r="D6632" t="str">
            <v>03819</v>
          </cell>
          <cell r="E6632" t="str">
            <v>MARTIN MATIAS SUAZO</v>
          </cell>
          <cell r="F6632" t="str">
            <v>MATUTINA - VESPERTINA</v>
          </cell>
          <cell r="G6632" t="str">
            <v>INICIAL - PRIMARIO</v>
          </cell>
          <cell r="H6632" t="str">
            <v>PUBLICO</v>
          </cell>
          <cell r="I6632" t="str">
            <v>Autorizado</v>
          </cell>
          <cell r="J6632" t="str">
            <v>24030615</v>
          </cell>
          <cell r="K6632" t="str">
            <v>MARTIN MATIAS SUAZO</v>
          </cell>
          <cell r="L6632" t="str">
            <v>URBANA-MARGINAL</v>
          </cell>
          <cell r="M6632" t="str">
            <v>SANCHEZ RAMIREZ</v>
          </cell>
          <cell r="N6632" t="str">
            <v>24</v>
          </cell>
          <cell r="O6632" t="str">
            <v>LA MATA</v>
          </cell>
          <cell r="P6632" t="str">
            <v>2404</v>
          </cell>
          <cell r="Q6632" t="str">
            <v>LA MATA</v>
          </cell>
          <cell r="R6632" t="str">
            <v>01</v>
          </cell>
          <cell r="S6632" t="str">
            <v>LA MATA (ZONA URBANA)</v>
          </cell>
          <cell r="T6632" t="str">
            <v>01</v>
          </cell>
          <cell r="U6632" t="str">
            <v>EL CRUCE</v>
          </cell>
          <cell r="V6632" t="str">
            <v>002</v>
          </cell>
          <cell r="W6632" t="str">
            <v>19.099</v>
          </cell>
          <cell r="X6632" t="str">
            <v>-70.1675</v>
          </cell>
        </row>
        <row r="6633">
          <cell r="A6633" t="str">
            <v>03820</v>
          </cell>
          <cell r="B6633" t="str">
            <v>16 - COTUI</v>
          </cell>
          <cell r="C6633" t="str">
            <v>1601 - COTUI</v>
          </cell>
          <cell r="D6633" t="str">
            <v>03820</v>
          </cell>
          <cell r="E6633" t="str">
            <v>JUAN ANTONIO MOTA DOMINGUEZ</v>
          </cell>
          <cell r="F6633" t="str">
            <v>JORNADA EXTENDIDA</v>
          </cell>
          <cell r="G6633" t="str">
            <v>INICIAL - PRIMARIO</v>
          </cell>
          <cell r="H6633" t="str">
            <v>PUBLICO</v>
          </cell>
          <cell r="I6633" t="str">
            <v>Autorizado</v>
          </cell>
          <cell r="J6633" t="str">
            <v>24045615</v>
          </cell>
          <cell r="K6633" t="str">
            <v>JUAN ANTONIO MOTA DOMINGUEZ</v>
          </cell>
          <cell r="L6633" t="str">
            <v>RURAL-AISLADA</v>
          </cell>
          <cell r="M6633" t="str">
            <v>SANCHEZ RAMIREZ</v>
          </cell>
          <cell r="N6633" t="str">
            <v>24</v>
          </cell>
          <cell r="O6633" t="str">
            <v>LA MATA</v>
          </cell>
          <cell r="P6633" t="str">
            <v>2404</v>
          </cell>
          <cell r="Q6633" t="str">
            <v>LA MATA</v>
          </cell>
          <cell r="R6633" t="str">
            <v>01</v>
          </cell>
          <cell r="S6633" t="str">
            <v>LOS COROZOS</v>
          </cell>
          <cell r="T6633" t="str">
            <v>03</v>
          </cell>
          <cell r="U6633" t="str">
            <v>EL POZO</v>
          </cell>
          <cell r="V6633" t="str">
            <v>003</v>
          </cell>
          <cell r="W6633" t="str">
            <v>19.089</v>
          </cell>
          <cell r="X6633" t="str">
            <v>-70.2036</v>
          </cell>
        </row>
        <row r="6634">
          <cell r="A6634" t="str">
            <v>03821</v>
          </cell>
          <cell r="B6634" t="str">
            <v>16 - COTUI</v>
          </cell>
          <cell r="C6634" t="str">
            <v>1601 - COTUI</v>
          </cell>
          <cell r="D6634" t="str">
            <v>03821</v>
          </cell>
          <cell r="E6634" t="str">
            <v>SAN RAFAEL</v>
          </cell>
          <cell r="F6634" t="str">
            <v>JORNADA EXTENDIDA</v>
          </cell>
          <cell r="G6634" t="str">
            <v>INICIAL - PRIMARIO</v>
          </cell>
          <cell r="H6634" t="str">
            <v>PUBLICO</v>
          </cell>
          <cell r="I6634" t="str">
            <v>Autorizado</v>
          </cell>
          <cell r="J6634" t="str">
            <v>24046740</v>
          </cell>
          <cell r="K6634" t="str">
            <v>SAN RAFAEL</v>
          </cell>
          <cell r="L6634" t="str">
            <v>RURAL</v>
          </cell>
          <cell r="M6634" t="str">
            <v>SANCHEZ RAMIREZ</v>
          </cell>
          <cell r="N6634" t="str">
            <v>24</v>
          </cell>
          <cell r="O6634" t="str">
            <v>LA MATA</v>
          </cell>
          <cell r="P6634" t="str">
            <v>2404</v>
          </cell>
          <cell r="Q6634" t="str">
            <v>LA MATA</v>
          </cell>
          <cell r="R6634" t="str">
            <v>01</v>
          </cell>
          <cell r="S6634" t="str">
            <v>LA MATA (ZONA URBANA)</v>
          </cell>
          <cell r="T6634" t="str">
            <v>01</v>
          </cell>
          <cell r="U6634" t="str">
            <v>LA ESCUELA</v>
          </cell>
          <cell r="V6634" t="str">
            <v>009</v>
          </cell>
          <cell r="W6634" t="str">
            <v>19.0397</v>
          </cell>
          <cell r="X6634" t="str">
            <v>-70.2105</v>
          </cell>
        </row>
        <row r="6635">
          <cell r="A6635" t="str">
            <v>03822</v>
          </cell>
          <cell r="B6635" t="str">
            <v>16 - COTUI</v>
          </cell>
          <cell r="C6635" t="str">
            <v>1601 - COTUI</v>
          </cell>
          <cell r="D6635" t="str">
            <v>03822</v>
          </cell>
          <cell r="E6635" t="str">
            <v>PROF. ANGEL MARIA NUNEZ NICASIO</v>
          </cell>
          <cell r="F6635" t="str">
            <v>JORNADA EXTENDIDA</v>
          </cell>
          <cell r="G6635" t="str">
            <v>INICIAL - PRIMARIO</v>
          </cell>
          <cell r="H6635" t="str">
            <v>PUBLICO</v>
          </cell>
          <cell r="I6635" t="str">
            <v>Autorizado</v>
          </cell>
          <cell r="J6635" t="str">
            <v>24012673</v>
          </cell>
          <cell r="K6635" t="str">
            <v>PROF. ANGEL MARIA NUNEZ NICASIO</v>
          </cell>
          <cell r="L6635" t="str">
            <v>URBANA</v>
          </cell>
          <cell r="M6635" t="str">
            <v>SANCHEZ RAMIREZ</v>
          </cell>
          <cell r="N6635" t="str">
            <v>24</v>
          </cell>
          <cell r="O6635" t="str">
            <v>COTUÍ</v>
          </cell>
          <cell r="P6635" t="str">
            <v>2401</v>
          </cell>
          <cell r="Q6635" t="str">
            <v>QUITA SUEÑO (D. M.)</v>
          </cell>
          <cell r="R6635" t="str">
            <v>02</v>
          </cell>
          <cell r="S6635" t="str">
            <v>QUITA SUEÑO (ZONA URBANA)</v>
          </cell>
          <cell r="T6635" t="str">
            <v>01</v>
          </cell>
          <cell r="U6635" t="str">
            <v>QUITA SUEÑO</v>
          </cell>
          <cell r="V6635" t="str">
            <v>001</v>
          </cell>
          <cell r="W6635" t="str">
            <v>19.0598</v>
          </cell>
          <cell r="X6635" t="str">
            <v>-70.1655</v>
          </cell>
        </row>
        <row r="6636">
          <cell r="A6636" t="str">
            <v>04887</v>
          </cell>
          <cell r="B6636" t="str">
            <v>16 - COTUI</v>
          </cell>
          <cell r="C6636" t="str">
            <v>1601 - COTUI</v>
          </cell>
          <cell r="D6636" t="str">
            <v>04887</v>
          </cell>
          <cell r="E6636" t="str">
            <v>PROF. PEDRO MARIA PAULINO VASQUEZ</v>
          </cell>
          <cell r="F6636" t="str">
            <v>JORNADA EXTENDIDA</v>
          </cell>
          <cell r="G6636" t="str">
            <v>INICIAL - PRIMARIO - SECUNDARIO</v>
          </cell>
          <cell r="H6636" t="str">
            <v>PUBLICO</v>
          </cell>
          <cell r="I6636" t="str">
            <v>Autorizado</v>
          </cell>
          <cell r="J6636" t="str">
            <v>24031111</v>
          </cell>
          <cell r="K6636" t="str">
            <v>PROF. PEDRO MARIA PAULINO VASQUEZ</v>
          </cell>
          <cell r="L6636" t="str">
            <v>URBANA</v>
          </cell>
          <cell r="M6636" t="str">
            <v>SANCHEZ RAMIREZ</v>
          </cell>
          <cell r="N6636" t="str">
            <v>24</v>
          </cell>
          <cell r="O6636" t="str">
            <v>COTUÍ</v>
          </cell>
          <cell r="P6636" t="str">
            <v>2401</v>
          </cell>
          <cell r="Q6636" t="str">
            <v>COTUÍ</v>
          </cell>
          <cell r="R6636" t="str">
            <v>01</v>
          </cell>
          <cell r="S6636" t="str">
            <v>COTUÍ (ZONA URBANA)</v>
          </cell>
          <cell r="T6636" t="str">
            <v>01</v>
          </cell>
          <cell r="U6636" t="str">
            <v>SABANA AL MEDIO</v>
          </cell>
          <cell r="V6636" t="str">
            <v>023</v>
          </cell>
          <cell r="W6636" t="str">
            <v>19.0362</v>
          </cell>
          <cell r="X6636" t="str">
            <v>-70.1521</v>
          </cell>
        </row>
        <row r="6637">
          <cell r="A6637" t="str">
            <v>04897</v>
          </cell>
          <cell r="B6637" t="str">
            <v>16 - COTUI</v>
          </cell>
          <cell r="C6637" t="str">
            <v>1601 - COTUI</v>
          </cell>
          <cell r="D6637" t="str">
            <v>04897</v>
          </cell>
          <cell r="E6637" t="str">
            <v>JOBO CLARO</v>
          </cell>
          <cell r="F6637" t="str">
            <v>JORNADA EXTENDIDA</v>
          </cell>
          <cell r="G6637" t="str">
            <v>INICIAL - PRIMARIO</v>
          </cell>
          <cell r="H6637" t="str">
            <v>PUBLICO</v>
          </cell>
          <cell r="I6637" t="str">
            <v>Autorizado</v>
          </cell>
          <cell r="J6637" t="str">
            <v>24010539</v>
          </cell>
          <cell r="K6637" t="str">
            <v>JOBO CLARO</v>
          </cell>
          <cell r="L6637" t="str">
            <v>RURAL</v>
          </cell>
          <cell r="M6637" t="str">
            <v>SANCHEZ RAMIREZ</v>
          </cell>
          <cell r="N6637" t="str">
            <v>24</v>
          </cell>
          <cell r="O6637" t="str">
            <v>COTUÍ</v>
          </cell>
          <cell r="P6637" t="str">
            <v>2401</v>
          </cell>
          <cell r="Q6637" t="str">
            <v>COTUÍ</v>
          </cell>
          <cell r="R6637" t="str">
            <v>01</v>
          </cell>
          <cell r="S6637" t="str">
            <v>CHACUEY MALDONADO</v>
          </cell>
          <cell r="T6637" t="str">
            <v>03</v>
          </cell>
          <cell r="U6637" t="str">
            <v>LOS JOBOS</v>
          </cell>
          <cell r="V6637" t="str">
            <v>014</v>
          </cell>
          <cell r="W6637" t="str">
            <v>18.9488</v>
          </cell>
          <cell r="X6637" t="str">
            <v>-70.1518</v>
          </cell>
        </row>
        <row r="6638">
          <cell r="A6638" t="str">
            <v>04921</v>
          </cell>
          <cell r="B6638" t="str">
            <v>16 - COTUI</v>
          </cell>
          <cell r="C6638" t="str">
            <v>1601 - COTUI</v>
          </cell>
          <cell r="D6638" t="str">
            <v>04921</v>
          </cell>
          <cell r="E6638" t="str">
            <v>VALENTINA HERRERA</v>
          </cell>
          <cell r="F6638" t="str">
            <v>JORNADA EXTENDIDA</v>
          </cell>
          <cell r="G6638" t="str">
            <v>INICIAL - PRIMARIO</v>
          </cell>
          <cell r="H6638" t="str">
            <v>PUBLICO</v>
          </cell>
          <cell r="I6638" t="str">
            <v>Autorizado</v>
          </cell>
          <cell r="J6638" t="str">
            <v>24019264</v>
          </cell>
          <cell r="K6638" t="str">
            <v>VALENTINA HERRERA</v>
          </cell>
          <cell r="L6638" t="str">
            <v>RURAL</v>
          </cell>
          <cell r="M6638" t="str">
            <v>SANCHEZ RAMIREZ</v>
          </cell>
          <cell r="N6638" t="str">
            <v>24</v>
          </cell>
          <cell r="O6638" t="str">
            <v>COTUÍ</v>
          </cell>
          <cell r="P6638" t="str">
            <v>2401</v>
          </cell>
          <cell r="Q6638" t="str">
            <v>COTUÍ</v>
          </cell>
          <cell r="R6638" t="str">
            <v>01</v>
          </cell>
          <cell r="S6638" t="str">
            <v>COTUÍ (ZONA URBANA)</v>
          </cell>
          <cell r="T6638" t="str">
            <v>01</v>
          </cell>
          <cell r="U6638" t="str">
            <v>LAS FLORES</v>
          </cell>
          <cell r="V6638" t="str">
            <v>028</v>
          </cell>
          <cell r="W6638" t="str">
            <v>19.079653</v>
          </cell>
          <cell r="X6638" t="str">
            <v>-70.15252</v>
          </cell>
        </row>
        <row r="6639">
          <cell r="A6639" t="str">
            <v>08378</v>
          </cell>
          <cell r="B6639" t="str">
            <v>16 - COTUI</v>
          </cell>
          <cell r="C6639" t="str">
            <v>1601 - COTUI</v>
          </cell>
          <cell r="D6639" t="str">
            <v>08378</v>
          </cell>
          <cell r="E6639" t="str">
            <v>PUEBLO NUEVO</v>
          </cell>
          <cell r="F6639" t="str">
            <v>NOCTURNA</v>
          </cell>
          <cell r="G6639" t="str">
            <v>BASICA DE ADULTOS</v>
          </cell>
          <cell r="H6639" t="str">
            <v>PUBLICO</v>
          </cell>
          <cell r="I6639" t="str">
            <v>Autorizado</v>
          </cell>
          <cell r="J6639" t="str">
            <v>24000419</v>
          </cell>
          <cell r="K6639" t="str">
            <v>DOMINGO ANTONIO FABIAN CASTRO</v>
          </cell>
          <cell r="L6639" t="str">
            <v>URBANA</v>
          </cell>
          <cell r="M6639" t="str">
            <v>SANCHEZ RAMIREZ</v>
          </cell>
          <cell r="N6639" t="str">
            <v>24</v>
          </cell>
          <cell r="O6639" t="str">
            <v>COTUÍ</v>
          </cell>
          <cell r="P6639" t="str">
            <v>2401</v>
          </cell>
          <cell r="Q6639" t="str">
            <v>COTUÍ</v>
          </cell>
          <cell r="R6639" t="str">
            <v>01</v>
          </cell>
          <cell r="S6639" t="str">
            <v>COTUÍ (ZONA URBANA)</v>
          </cell>
          <cell r="T6639" t="str">
            <v>01</v>
          </cell>
          <cell r="U6639" t="str">
            <v>PUEBLO NUEVO</v>
          </cell>
          <cell r="V6639" t="str">
            <v>003</v>
          </cell>
          <cell r="W6639" t="str">
            <v>19.054</v>
          </cell>
          <cell r="X6639" t="str">
            <v>-70.156</v>
          </cell>
        </row>
        <row r="6640">
          <cell r="A6640" t="str">
            <v>08382</v>
          </cell>
          <cell r="B6640" t="str">
            <v>16 - COTUI</v>
          </cell>
          <cell r="C6640" t="str">
            <v>1601 - COTUI</v>
          </cell>
          <cell r="D6640" t="str">
            <v>08382</v>
          </cell>
          <cell r="E6640" t="str">
            <v>FRANCISCO HENRIQUEZ Y CARVAJAL</v>
          </cell>
          <cell r="F6640" t="str">
            <v>MATUTINA</v>
          </cell>
          <cell r="G6640" t="str">
            <v>SECUNDARIO</v>
          </cell>
          <cell r="H6640" t="str">
            <v>PUBLICO</v>
          </cell>
          <cell r="I6640" t="str">
            <v>Autorizado</v>
          </cell>
          <cell r="J6640" t="str">
            <v>24001125</v>
          </cell>
          <cell r="K6640" t="str">
            <v>FRANCISCO HENRIQUEZ Y CARVAJAL</v>
          </cell>
          <cell r="L6640" t="str">
            <v>URBANA</v>
          </cell>
          <cell r="M6640" t="str">
            <v>SANCHEZ RAMIREZ</v>
          </cell>
          <cell r="N6640" t="str">
            <v>24</v>
          </cell>
          <cell r="O6640" t="str">
            <v>COTUÍ</v>
          </cell>
          <cell r="P6640" t="str">
            <v>2401</v>
          </cell>
          <cell r="Q6640" t="str">
            <v>COTUÍ</v>
          </cell>
          <cell r="R6640" t="str">
            <v>01</v>
          </cell>
          <cell r="S6640" t="str">
            <v>COTUÍ (ZONA URBANA)</v>
          </cell>
          <cell r="T6640" t="str">
            <v>01</v>
          </cell>
          <cell r="U6640" t="str">
            <v>LOS ESPAÑOLES</v>
          </cell>
          <cell r="V6640" t="str">
            <v>010</v>
          </cell>
          <cell r="W6640" t="str">
            <v>19.0512</v>
          </cell>
          <cell r="X6640" t="str">
            <v>-70.1515</v>
          </cell>
        </row>
        <row r="6641">
          <cell r="A6641" t="str">
            <v>08383</v>
          </cell>
          <cell r="B6641" t="str">
            <v>16 - COTUI</v>
          </cell>
          <cell r="C6641" t="str">
            <v>1601 - COTUI</v>
          </cell>
          <cell r="D6641" t="str">
            <v>08383</v>
          </cell>
          <cell r="E6641" t="str">
            <v>FRANCISCO HENRIQUEZ Y CARVAJAL</v>
          </cell>
          <cell r="F6641" t="str">
            <v>VESPERTINA</v>
          </cell>
          <cell r="G6641" t="str">
            <v>SECUNDARIO</v>
          </cell>
          <cell r="H6641" t="str">
            <v>PUBLICO</v>
          </cell>
          <cell r="I6641" t="str">
            <v>Autorizado</v>
          </cell>
          <cell r="J6641" t="str">
            <v>24001125</v>
          </cell>
          <cell r="K6641" t="str">
            <v>FRANCISCO HENRIQUEZ Y CARVAJAL</v>
          </cell>
          <cell r="L6641" t="str">
            <v>URBANA</v>
          </cell>
          <cell r="M6641" t="str">
            <v>SANCHEZ RAMIREZ</v>
          </cell>
          <cell r="N6641" t="str">
            <v>24</v>
          </cell>
          <cell r="O6641" t="str">
            <v>COTUÍ</v>
          </cell>
          <cell r="P6641" t="str">
            <v>2401</v>
          </cell>
          <cell r="Q6641" t="str">
            <v>COTUÍ</v>
          </cell>
          <cell r="R6641" t="str">
            <v>01</v>
          </cell>
          <cell r="S6641" t="str">
            <v>COTUÍ (ZONA URBANA)</v>
          </cell>
          <cell r="T6641" t="str">
            <v>01</v>
          </cell>
          <cell r="U6641" t="str">
            <v>LOS ESPAÑOLES</v>
          </cell>
          <cell r="V6641" t="str">
            <v>010</v>
          </cell>
          <cell r="W6641" t="str">
            <v>19.0512</v>
          </cell>
          <cell r="X6641" t="str">
            <v>-70.1515</v>
          </cell>
        </row>
        <row r="6642">
          <cell r="A6642" t="str">
            <v>08384</v>
          </cell>
          <cell r="B6642" t="str">
            <v>16 - COTUI</v>
          </cell>
          <cell r="C6642" t="str">
            <v>1601 - COTUI</v>
          </cell>
          <cell r="D6642" t="str">
            <v>08384</v>
          </cell>
          <cell r="E6642" t="str">
            <v>FRANCISCO HENRIQUEZ Y CARVAJAL</v>
          </cell>
          <cell r="F6642" t="str">
            <v>NOCTURNA</v>
          </cell>
          <cell r="G6642" t="str">
            <v>SECUNDARIO</v>
          </cell>
          <cell r="H6642" t="str">
            <v>PUBLICO</v>
          </cell>
          <cell r="I6642" t="str">
            <v>Autorizado</v>
          </cell>
          <cell r="J6642" t="str">
            <v>24001125</v>
          </cell>
          <cell r="K6642" t="str">
            <v>FRANCISCO HENRIQUEZ Y CARVAJAL</v>
          </cell>
          <cell r="L6642" t="str">
            <v>URBANA</v>
          </cell>
          <cell r="M6642" t="str">
            <v>SANCHEZ RAMIREZ</v>
          </cell>
          <cell r="N6642" t="str">
            <v>24</v>
          </cell>
          <cell r="O6642" t="str">
            <v>COTUÍ</v>
          </cell>
          <cell r="P6642" t="str">
            <v>2401</v>
          </cell>
          <cell r="Q6642" t="str">
            <v>COTUÍ</v>
          </cell>
          <cell r="R6642" t="str">
            <v>01</v>
          </cell>
          <cell r="S6642" t="str">
            <v>COTUÍ (ZONA URBANA)</v>
          </cell>
          <cell r="T6642" t="str">
            <v>01</v>
          </cell>
          <cell r="U6642" t="str">
            <v>LOS ESPAÑOLES</v>
          </cell>
          <cell r="V6642" t="str">
            <v>010</v>
          </cell>
          <cell r="W6642" t="str">
            <v>19.0512</v>
          </cell>
          <cell r="X6642" t="str">
            <v>-70.1515</v>
          </cell>
        </row>
        <row r="6643">
          <cell r="A6643" t="str">
            <v>08394</v>
          </cell>
          <cell r="B6643" t="str">
            <v>16 - COTUI</v>
          </cell>
          <cell r="C6643" t="str">
            <v>1601 - COTUI</v>
          </cell>
          <cell r="D6643" t="str">
            <v>08394</v>
          </cell>
          <cell r="E6643" t="str">
            <v>TOCONES, LOS</v>
          </cell>
          <cell r="F6643" t="str">
            <v>NOCTURNA</v>
          </cell>
          <cell r="G6643" t="str">
            <v>BASICA DE ADULTOS</v>
          </cell>
          <cell r="H6643" t="str">
            <v>PUBLICO</v>
          </cell>
          <cell r="I6643" t="str">
            <v>Autorizado</v>
          </cell>
          <cell r="J6643" t="str">
            <v>24002617</v>
          </cell>
          <cell r="K6643" t="str">
            <v>TOCONES, LOS</v>
          </cell>
          <cell r="L6643" t="str">
            <v>URBANA</v>
          </cell>
          <cell r="M6643" t="str">
            <v>SANCHEZ RAMIREZ</v>
          </cell>
          <cell r="N6643" t="str">
            <v>24</v>
          </cell>
          <cell r="O6643" t="str">
            <v>COTUÍ</v>
          </cell>
          <cell r="P6643" t="str">
            <v>2401</v>
          </cell>
          <cell r="Q6643" t="str">
            <v>COTUÍ</v>
          </cell>
          <cell r="R6643" t="str">
            <v>01</v>
          </cell>
          <cell r="S6643" t="str">
            <v>COTUÍ (ZONA URBANA)</v>
          </cell>
          <cell r="T6643" t="str">
            <v>01</v>
          </cell>
          <cell r="U6643" t="str">
            <v>LOS TOCONES</v>
          </cell>
          <cell r="V6643" t="str">
            <v>005</v>
          </cell>
          <cell r="W6643" t="str">
            <v>19.0644</v>
          </cell>
          <cell r="X6643" t="str">
            <v>-70.153</v>
          </cell>
        </row>
        <row r="6644">
          <cell r="A6644" t="str">
            <v>08397</v>
          </cell>
          <cell r="B6644" t="str">
            <v>16 - COTUI</v>
          </cell>
          <cell r="C6644" t="str">
            <v>1601 - COTUI</v>
          </cell>
          <cell r="D6644" t="str">
            <v>08397</v>
          </cell>
          <cell r="E6644" t="str">
            <v>ALTAGRACIA, LA</v>
          </cell>
          <cell r="F6644" t="str">
            <v>NOCTURNA</v>
          </cell>
          <cell r="G6644" t="str">
            <v>BASICA DE ADULTOS</v>
          </cell>
          <cell r="H6644" t="str">
            <v>PUBLICO</v>
          </cell>
          <cell r="I6644" t="str">
            <v>Autorizado</v>
          </cell>
          <cell r="J6644" t="str">
            <v>24003018</v>
          </cell>
          <cell r="K6644" t="str">
            <v>ALTAGRACIA, LA</v>
          </cell>
          <cell r="L6644" t="str">
            <v>URBANA</v>
          </cell>
          <cell r="M6644" t="str">
            <v>SANCHEZ RAMIREZ</v>
          </cell>
          <cell r="N6644" t="str">
            <v>24</v>
          </cell>
          <cell r="O6644" t="str">
            <v>COTUÍ</v>
          </cell>
          <cell r="P6644" t="str">
            <v>2401</v>
          </cell>
          <cell r="Q6644" t="str">
            <v>COTUÍ</v>
          </cell>
          <cell r="R6644" t="str">
            <v>01</v>
          </cell>
          <cell r="S6644" t="str">
            <v>COTUÍ (ZONA URBANA)</v>
          </cell>
          <cell r="T6644" t="str">
            <v>01</v>
          </cell>
          <cell r="U6644" t="str">
            <v>ALTAGRACIA AL NORTE</v>
          </cell>
          <cell r="V6644" t="str">
            <v>030</v>
          </cell>
          <cell r="W6644" t="str">
            <v>19.0533</v>
          </cell>
          <cell r="X6644" t="str">
            <v>-70.1395</v>
          </cell>
        </row>
        <row r="6645">
          <cell r="A6645" t="str">
            <v>08399</v>
          </cell>
          <cell r="B6645" t="str">
            <v>16 - COTUI</v>
          </cell>
          <cell r="C6645" t="str">
            <v>1601 - COTUI</v>
          </cell>
          <cell r="D6645" t="str">
            <v>08399</v>
          </cell>
          <cell r="E6645" t="str">
            <v>JUAN SANCHEZ RAMIREZ</v>
          </cell>
          <cell r="F6645" t="str">
            <v>NOCTURNA</v>
          </cell>
          <cell r="G6645" t="str">
            <v>BASICA DE ADULTOS</v>
          </cell>
          <cell r="H6645" t="str">
            <v>PUBLICO</v>
          </cell>
          <cell r="I6645" t="str">
            <v>Autorizado</v>
          </cell>
          <cell r="J6645" t="str">
            <v>24004039</v>
          </cell>
          <cell r="K6645" t="str">
            <v>JUAN SANCHEZ RAMIREZ</v>
          </cell>
          <cell r="L6645" t="str">
            <v>URBANA</v>
          </cell>
          <cell r="M6645" t="str">
            <v>SANCHEZ RAMIREZ</v>
          </cell>
          <cell r="N6645" t="str">
            <v>24</v>
          </cell>
          <cell r="O6645" t="str">
            <v>COTUÍ</v>
          </cell>
          <cell r="P6645" t="str">
            <v>2401</v>
          </cell>
          <cell r="Q6645" t="str">
            <v>COTUÍ</v>
          </cell>
          <cell r="R6645" t="str">
            <v>01</v>
          </cell>
          <cell r="S6645" t="str">
            <v>COTUÍ (ZONA URBANA)</v>
          </cell>
          <cell r="T6645" t="str">
            <v>01</v>
          </cell>
          <cell r="U6645" t="str">
            <v>EL DORADO</v>
          </cell>
          <cell r="V6645" t="str">
            <v>008</v>
          </cell>
          <cell r="W6645" t="str">
            <v>19.055554</v>
          </cell>
          <cell r="X6645" t="str">
            <v>-70.15161</v>
          </cell>
        </row>
        <row r="6646">
          <cell r="A6646" t="str">
            <v>08400</v>
          </cell>
          <cell r="B6646" t="str">
            <v>16 - COTUI</v>
          </cell>
          <cell r="C6646" t="str">
            <v>1601 - COTUI</v>
          </cell>
          <cell r="D6646" t="str">
            <v>08400</v>
          </cell>
          <cell r="E6646" t="str">
            <v>POLITECNICO JUAN SANCHEZ RAMIREZ</v>
          </cell>
          <cell r="F6646" t="str">
            <v>JORNADA EXTENDIDA</v>
          </cell>
          <cell r="G6646" t="str">
            <v>SECUNDARIO</v>
          </cell>
          <cell r="H6646" t="str">
            <v>PUBLICO</v>
          </cell>
          <cell r="I6646" t="str">
            <v>Autorizado</v>
          </cell>
          <cell r="J6646" t="str">
            <v>24004046</v>
          </cell>
          <cell r="K6646" t="str">
            <v>POLITECNICO JUAN SANCHEZ RAMIREZ</v>
          </cell>
          <cell r="L6646" t="str">
            <v>URBANA-MARGINAL</v>
          </cell>
          <cell r="M6646" t="str">
            <v>SANCHEZ RAMIREZ</v>
          </cell>
          <cell r="N6646" t="str">
            <v>24</v>
          </cell>
          <cell r="O6646" t="str">
            <v>COTUÍ</v>
          </cell>
          <cell r="P6646" t="str">
            <v>2401</v>
          </cell>
          <cell r="Q6646" t="str">
            <v>QUITA SUEÑO (D. M.)</v>
          </cell>
          <cell r="R6646" t="str">
            <v>02</v>
          </cell>
          <cell r="S6646" t="str">
            <v>QUITA SUEÑO (ZONA URBANA)</v>
          </cell>
          <cell r="T6646" t="str">
            <v>01</v>
          </cell>
          <cell r="U6646" t="str">
            <v>QUITA SUEÑO</v>
          </cell>
          <cell r="V6646" t="str">
            <v>001</v>
          </cell>
          <cell r="W6646" t="str">
            <v>19.056893</v>
          </cell>
          <cell r="X6646" t="str">
            <v>-70.160397</v>
          </cell>
        </row>
        <row r="6647">
          <cell r="A6647" t="str">
            <v>08402</v>
          </cell>
          <cell r="B6647" t="str">
            <v>16 - COTUI</v>
          </cell>
          <cell r="C6647" t="str">
            <v>1601 - COTUI</v>
          </cell>
          <cell r="D6647" t="str">
            <v>08402</v>
          </cell>
          <cell r="E6647" t="str">
            <v>BARRIO LIBERTAD</v>
          </cell>
          <cell r="F6647" t="str">
            <v>NOCTURNA</v>
          </cell>
          <cell r="G6647" t="str">
            <v>BASICA DE ADULTOS</v>
          </cell>
          <cell r="H6647" t="str">
            <v>PUBLICO</v>
          </cell>
          <cell r="I6647" t="str">
            <v>Autorizado</v>
          </cell>
          <cell r="J6647" t="str">
            <v>24004419</v>
          </cell>
          <cell r="K6647" t="str">
            <v>ANA MARTINA JOSE - BARRIO LIBERTAD</v>
          </cell>
          <cell r="L6647" t="str">
            <v>URBANA-MARGINAL</v>
          </cell>
          <cell r="M6647" t="str">
            <v>SANCHEZ RAMIREZ</v>
          </cell>
          <cell r="N6647" t="str">
            <v>24</v>
          </cell>
          <cell r="O6647" t="str">
            <v>COTUÍ</v>
          </cell>
          <cell r="P6647" t="str">
            <v>2401</v>
          </cell>
          <cell r="Q6647" t="str">
            <v>COTUÍ</v>
          </cell>
          <cell r="R6647" t="str">
            <v>01</v>
          </cell>
          <cell r="S6647" t="str">
            <v>COTUÍ (ZONA URBANA)</v>
          </cell>
          <cell r="T6647" t="str">
            <v>01</v>
          </cell>
          <cell r="U6647" t="str">
            <v>LIBERTAD</v>
          </cell>
          <cell r="V6647" t="str">
            <v>015</v>
          </cell>
          <cell r="W6647" t="str">
            <v>19.0445</v>
          </cell>
          <cell r="X6647" t="str">
            <v>-70.145</v>
          </cell>
        </row>
        <row r="6648">
          <cell r="A6648" t="str">
            <v>08405</v>
          </cell>
          <cell r="B6648" t="str">
            <v>16 - COTUI</v>
          </cell>
          <cell r="C6648" t="str">
            <v>1601 - COTUI</v>
          </cell>
          <cell r="D6648" t="str">
            <v>08405</v>
          </cell>
          <cell r="E6648" t="str">
            <v>JUAN FRANCISCO ADAMES (LICO)</v>
          </cell>
          <cell r="F6648" t="str">
            <v>NOCTURNA</v>
          </cell>
          <cell r="G6648" t="str">
            <v>BASICA DE ADULTOS</v>
          </cell>
          <cell r="H6648" t="str">
            <v>PUBLICO</v>
          </cell>
          <cell r="I6648" t="str">
            <v>Autorizado</v>
          </cell>
          <cell r="J6648" t="str">
            <v>24008815</v>
          </cell>
          <cell r="K6648" t="str">
            <v>JUAN FRANCISCO ADAMES (LICO)</v>
          </cell>
          <cell r="L6648" t="str">
            <v>URBANA</v>
          </cell>
          <cell r="M6648" t="str">
            <v>SANCHEZ RAMIREZ</v>
          </cell>
          <cell r="N6648" t="str">
            <v>24</v>
          </cell>
          <cell r="O6648" t="str">
            <v>COTUÍ</v>
          </cell>
          <cell r="P6648" t="str">
            <v>2401</v>
          </cell>
          <cell r="Q6648" t="str">
            <v>QUITA SUEÑO (D. M.)</v>
          </cell>
          <cell r="R6648" t="str">
            <v>02</v>
          </cell>
          <cell r="S6648" t="str">
            <v>QUITA SUEÑO (ZONA URBANA)</v>
          </cell>
          <cell r="T6648" t="str">
            <v>01</v>
          </cell>
          <cell r="U6648" t="str">
            <v>QUITA SUEÑO</v>
          </cell>
          <cell r="V6648" t="str">
            <v>001</v>
          </cell>
          <cell r="W6648" t="str">
            <v>19.0548</v>
          </cell>
          <cell r="X6648" t="str">
            <v>-70.1785</v>
          </cell>
        </row>
        <row r="6649">
          <cell r="A6649" t="str">
            <v>08406</v>
          </cell>
          <cell r="B6649" t="str">
            <v>16 - COTUI</v>
          </cell>
          <cell r="C6649" t="str">
            <v>1601 - COTUI</v>
          </cell>
          <cell r="D6649" t="str">
            <v>08406</v>
          </cell>
          <cell r="E6649" t="str">
            <v>PLATANAL</v>
          </cell>
          <cell r="F6649" t="str">
            <v>NOCTURNA</v>
          </cell>
          <cell r="G6649" t="str">
            <v>BASICA DE ADULTOS</v>
          </cell>
          <cell r="H6649" t="str">
            <v>PUBLICO</v>
          </cell>
          <cell r="I6649" t="str">
            <v>Autorizado</v>
          </cell>
          <cell r="J6649" t="str">
            <v>24010415</v>
          </cell>
          <cell r="K6649" t="str">
            <v>AGUSTIN HERRERA RODRIGUEZ</v>
          </cell>
          <cell r="L6649" t="str">
            <v>RURAL</v>
          </cell>
          <cell r="M6649" t="str">
            <v>SANCHEZ RAMIREZ</v>
          </cell>
          <cell r="N6649" t="str">
            <v>24</v>
          </cell>
          <cell r="O6649" t="str">
            <v>COTUÍ</v>
          </cell>
          <cell r="P6649" t="str">
            <v>2401</v>
          </cell>
          <cell r="Q6649" t="str">
            <v>PLATANAL  (D. M.)</v>
          </cell>
          <cell r="R6649" t="str">
            <v>05</v>
          </cell>
          <cell r="S6649" t="str">
            <v>PLATANAL (ZONA URBANA)</v>
          </cell>
          <cell r="T6649" t="str">
            <v>01</v>
          </cell>
          <cell r="U6649" t="str">
            <v>PLATANAL</v>
          </cell>
          <cell r="V6649" t="str">
            <v>001</v>
          </cell>
          <cell r="W6649" t="str">
            <v>19.129239</v>
          </cell>
          <cell r="X6649" t="str">
            <v>-70.101361</v>
          </cell>
        </row>
        <row r="6650">
          <cell r="A6650" t="str">
            <v>08409</v>
          </cell>
          <cell r="B6650" t="str">
            <v>16 - COTUI</v>
          </cell>
          <cell r="C6650" t="str">
            <v>1601 - COTUI</v>
          </cell>
          <cell r="D6650" t="str">
            <v>08409</v>
          </cell>
          <cell r="E6650" t="str">
            <v>LIMPIO, EL</v>
          </cell>
          <cell r="F6650" t="str">
            <v>NOCTURNA</v>
          </cell>
          <cell r="G6650" t="str">
            <v>BASICA DE ADULTOS</v>
          </cell>
          <cell r="H6650" t="str">
            <v>PUBLICO</v>
          </cell>
          <cell r="I6650" t="str">
            <v>Autorizado</v>
          </cell>
          <cell r="J6650" t="str">
            <v>24011910</v>
          </cell>
          <cell r="K6650" t="str">
            <v>LIMPIO, EL</v>
          </cell>
          <cell r="L6650" t="str">
            <v>URBANA</v>
          </cell>
          <cell r="M6650" t="str">
            <v>SANCHEZ RAMIREZ</v>
          </cell>
          <cell r="N6650" t="str">
            <v>24</v>
          </cell>
          <cell r="O6650" t="str">
            <v>COTUÍ</v>
          </cell>
          <cell r="P6650" t="str">
            <v>2401</v>
          </cell>
          <cell r="Q6650" t="str">
            <v>COTUÍ</v>
          </cell>
          <cell r="R6650" t="str">
            <v>01</v>
          </cell>
          <cell r="S6650" t="str">
            <v>SABANA GRANDE ABAJO</v>
          </cell>
          <cell r="T6650" t="str">
            <v>07</v>
          </cell>
          <cell r="U6650" t="str">
            <v>EL LIMPIO</v>
          </cell>
          <cell r="V6650" t="str">
            <v>011</v>
          </cell>
          <cell r="W6650" t="str">
            <v>19.062894</v>
          </cell>
          <cell r="X6650" t="str">
            <v>-70.14275</v>
          </cell>
        </row>
        <row r="6651">
          <cell r="A6651" t="str">
            <v>08410</v>
          </cell>
          <cell r="B6651" t="str">
            <v>16 - COTUI</v>
          </cell>
          <cell r="C6651" t="str">
            <v>1601 - COTUI</v>
          </cell>
          <cell r="D6651" t="str">
            <v>08410</v>
          </cell>
          <cell r="E6651" t="str">
            <v>COLONIA JUAN SANCHEZ RAMIREZ</v>
          </cell>
          <cell r="F6651" t="str">
            <v>NOCTURNA</v>
          </cell>
          <cell r="G6651" t="str">
            <v>BASICA DE ADULTOS</v>
          </cell>
          <cell r="H6651" t="str">
            <v>PUBLICO</v>
          </cell>
          <cell r="I6651" t="str">
            <v>Autorizado</v>
          </cell>
          <cell r="J6651" t="str">
            <v>24012019</v>
          </cell>
          <cell r="K6651" t="str">
            <v>COLONIA JUAN SANCHEZ RAMIREZ</v>
          </cell>
          <cell r="L6651" t="str">
            <v>URBANA</v>
          </cell>
          <cell r="M6651" t="str">
            <v>SANCHEZ RAMIREZ</v>
          </cell>
          <cell r="N6651" t="str">
            <v>24</v>
          </cell>
          <cell r="O6651" t="str">
            <v>COTUÍ</v>
          </cell>
          <cell r="P6651" t="str">
            <v>2401</v>
          </cell>
          <cell r="Q6651" t="str">
            <v>COTUÍ</v>
          </cell>
          <cell r="R6651" t="str">
            <v>01</v>
          </cell>
          <cell r="S6651" t="str">
            <v>COTUÍ (ZONA URBANA)</v>
          </cell>
          <cell r="T6651" t="str">
            <v>01</v>
          </cell>
          <cell r="U6651" t="str">
            <v>LA COLONIA</v>
          </cell>
          <cell r="V6651" t="str">
            <v>037</v>
          </cell>
          <cell r="W6651" t="str">
            <v>19.0463</v>
          </cell>
          <cell r="X6651" t="str">
            <v>-70.1368</v>
          </cell>
        </row>
        <row r="6652">
          <cell r="A6652" t="str">
            <v>08413</v>
          </cell>
          <cell r="B6652" t="str">
            <v>16 - COTUI</v>
          </cell>
          <cell r="C6652" t="str">
            <v>1601 - COTUI</v>
          </cell>
          <cell r="D6652" t="str">
            <v>08413</v>
          </cell>
          <cell r="E6652" t="str">
            <v>SABANA AL MEDIO</v>
          </cell>
          <cell r="F6652" t="str">
            <v>NOCTURNA</v>
          </cell>
          <cell r="G6652" t="str">
            <v>BASICA DE ADULTOS</v>
          </cell>
          <cell r="H6652" t="str">
            <v>PUBLICO</v>
          </cell>
          <cell r="I6652" t="str">
            <v>Autorizado</v>
          </cell>
          <cell r="J6652" t="str">
            <v>24012217</v>
          </cell>
          <cell r="K6652" t="str">
            <v>SABANA AL MEDIO</v>
          </cell>
          <cell r="L6652" t="str">
            <v>URBANA</v>
          </cell>
          <cell r="M6652" t="str">
            <v>SANCHEZ RAMIREZ</v>
          </cell>
          <cell r="N6652" t="str">
            <v>24</v>
          </cell>
          <cell r="O6652" t="str">
            <v>COTUÍ</v>
          </cell>
          <cell r="P6652" t="str">
            <v>2401</v>
          </cell>
          <cell r="Q6652" t="str">
            <v>COTUÍ</v>
          </cell>
          <cell r="R6652" t="str">
            <v>01</v>
          </cell>
          <cell r="S6652" t="str">
            <v>SABANA GRANDE ABAJO</v>
          </cell>
          <cell r="T6652" t="str">
            <v>07</v>
          </cell>
          <cell r="U6652" t="str">
            <v>SABANA GRANDE ABAJO</v>
          </cell>
          <cell r="V6652" t="str">
            <v>015</v>
          </cell>
          <cell r="W6652" t="str">
            <v>19.0409</v>
          </cell>
          <cell r="X6652" t="str">
            <v>-70.1452</v>
          </cell>
        </row>
        <row r="6653">
          <cell r="A6653" t="str">
            <v>08414</v>
          </cell>
          <cell r="B6653" t="str">
            <v>16 - COTUI</v>
          </cell>
          <cell r="C6653" t="str">
            <v>1601 - COTUI</v>
          </cell>
          <cell r="D6653" t="str">
            <v>08414</v>
          </cell>
          <cell r="E6653" t="str">
            <v>HATO, EL</v>
          </cell>
          <cell r="F6653" t="str">
            <v>NOCTURNA</v>
          </cell>
          <cell r="G6653" t="str">
            <v>BASICA DE ADULTOS</v>
          </cell>
          <cell r="H6653" t="str">
            <v>PUBLICO</v>
          </cell>
          <cell r="I6653" t="str">
            <v>Autorizado</v>
          </cell>
          <cell r="J6653" t="str">
            <v>24012519</v>
          </cell>
          <cell r="K6653" t="str">
            <v>HATO, EL</v>
          </cell>
          <cell r="L6653" t="str">
            <v>RURAL</v>
          </cell>
          <cell r="M6653" t="str">
            <v>SANCHEZ RAMIREZ</v>
          </cell>
          <cell r="N6653" t="str">
            <v>24</v>
          </cell>
          <cell r="O6653" t="str">
            <v>COTUÍ</v>
          </cell>
          <cell r="P6653" t="str">
            <v>2401</v>
          </cell>
          <cell r="Q6653" t="str">
            <v>COTUÍ</v>
          </cell>
          <cell r="R6653" t="str">
            <v>01</v>
          </cell>
          <cell r="S6653" t="str">
            <v>SABANA GRANDE ABAJO</v>
          </cell>
          <cell r="T6653" t="str">
            <v>07</v>
          </cell>
          <cell r="U6653" t="str">
            <v>EL HATO</v>
          </cell>
          <cell r="V6653" t="str">
            <v>021</v>
          </cell>
          <cell r="W6653" t="str">
            <v>19.070157</v>
          </cell>
          <cell r="X6653" t="str">
            <v>-70.130704</v>
          </cell>
        </row>
        <row r="6654">
          <cell r="A6654" t="str">
            <v>08433</v>
          </cell>
          <cell r="B6654" t="str">
            <v>16 - COTUI</v>
          </cell>
          <cell r="C6654" t="str">
            <v>1601 - COTUI</v>
          </cell>
          <cell r="D6654" t="str">
            <v>08433</v>
          </cell>
          <cell r="E6654" t="str">
            <v>MIGUEL ANGEL GARCIA VILORIA</v>
          </cell>
          <cell r="F6654" t="str">
            <v>JORNADA EXTENDIDA</v>
          </cell>
          <cell r="G6654" t="str">
            <v>SECUNDARIO</v>
          </cell>
          <cell r="H6654" t="str">
            <v>PUBLICO</v>
          </cell>
          <cell r="I6654" t="str">
            <v>Autorizado</v>
          </cell>
          <cell r="J6654" t="str">
            <v>24019118</v>
          </cell>
          <cell r="K6654" t="str">
            <v>MIGUEL ANGEL GARCIA VILORIA</v>
          </cell>
          <cell r="L6654" t="str">
            <v>URBANA</v>
          </cell>
          <cell r="M6654" t="str">
            <v>SANCHEZ RAMIREZ</v>
          </cell>
          <cell r="N6654" t="str">
            <v>24</v>
          </cell>
          <cell r="O6654" t="str">
            <v>LA MATA</v>
          </cell>
          <cell r="P6654" t="str">
            <v>2404</v>
          </cell>
          <cell r="Q6654" t="str">
            <v>LA MATA</v>
          </cell>
          <cell r="R6654" t="str">
            <v>01</v>
          </cell>
          <cell r="S6654" t="str">
            <v>LA MATA (ZONA URBANA)</v>
          </cell>
          <cell r="T6654" t="str">
            <v>01</v>
          </cell>
          <cell r="U6654" t="str">
            <v>EL PARQUE</v>
          </cell>
          <cell r="V6654" t="str">
            <v>008</v>
          </cell>
          <cell r="W6654" t="str">
            <v>19.096515</v>
          </cell>
          <cell r="X6654" t="str">
            <v>-70.161775</v>
          </cell>
        </row>
        <row r="6655">
          <cell r="A6655" t="str">
            <v>08436</v>
          </cell>
          <cell r="B6655" t="str">
            <v>16 - COTUI</v>
          </cell>
          <cell r="C6655" t="str">
            <v>1601 - COTUI</v>
          </cell>
          <cell r="D6655" t="str">
            <v>08436</v>
          </cell>
          <cell r="E6655" t="str">
            <v>PIEDRA, LA</v>
          </cell>
          <cell r="F6655" t="str">
            <v>NOCTURNA</v>
          </cell>
          <cell r="G6655" t="str">
            <v>BASICA DE ADULTOS</v>
          </cell>
          <cell r="H6655" t="str">
            <v>PUBLICO</v>
          </cell>
          <cell r="I6655" t="str">
            <v>Autorizado</v>
          </cell>
          <cell r="J6655" t="str">
            <v>24019712</v>
          </cell>
          <cell r="K6655" t="str">
            <v>EMILIO ANTONIO GARCIA</v>
          </cell>
          <cell r="L6655" t="str">
            <v>RURAL</v>
          </cell>
          <cell r="M6655" t="str">
            <v>SANCHEZ RAMIREZ</v>
          </cell>
          <cell r="N6655" t="str">
            <v>24</v>
          </cell>
          <cell r="O6655" t="str">
            <v>LA MATA</v>
          </cell>
          <cell r="P6655" t="str">
            <v>2404</v>
          </cell>
          <cell r="Q6655" t="str">
            <v>LA BIJA (D. M.)</v>
          </cell>
          <cell r="R6655" t="str">
            <v>02</v>
          </cell>
          <cell r="S6655" t="str">
            <v>LA PIEDRA</v>
          </cell>
          <cell r="T6655" t="str">
            <v>03</v>
          </cell>
          <cell r="U6655" t="str">
            <v>LA PIEDRA</v>
          </cell>
          <cell r="V6655" t="str">
            <v>002</v>
          </cell>
          <cell r="W6655" t="str">
            <v>19.1423</v>
          </cell>
          <cell r="X6655" t="str">
            <v>-70.1329</v>
          </cell>
        </row>
        <row r="6656">
          <cell r="A6656" t="str">
            <v>08438</v>
          </cell>
          <cell r="B6656" t="str">
            <v>16 - COTUI</v>
          </cell>
          <cell r="C6656" t="str">
            <v>1601 - COTUI</v>
          </cell>
          <cell r="D6656" t="str">
            <v>08438</v>
          </cell>
          <cell r="E6656" t="str">
            <v>SOLEDAD, LA</v>
          </cell>
          <cell r="F6656" t="str">
            <v>NOCTURNA</v>
          </cell>
          <cell r="G6656" t="str">
            <v>BASICA DE ADULTOS</v>
          </cell>
          <cell r="H6656" t="str">
            <v>PUBLICO</v>
          </cell>
          <cell r="I6656" t="str">
            <v>Autorizado</v>
          </cell>
          <cell r="J6656" t="str">
            <v>24019514</v>
          </cell>
          <cell r="K6656" t="str">
            <v>SOLEDAD, LA</v>
          </cell>
          <cell r="L6656" t="str">
            <v>RURAL</v>
          </cell>
          <cell r="M6656" t="str">
            <v>SANCHEZ RAMIREZ</v>
          </cell>
          <cell r="N6656" t="str">
            <v>24</v>
          </cell>
          <cell r="O6656" t="str">
            <v>LA MATA</v>
          </cell>
          <cell r="P6656" t="str">
            <v>2404</v>
          </cell>
          <cell r="Q6656" t="str">
            <v>LA BIJA (D. M.)</v>
          </cell>
          <cell r="R6656" t="str">
            <v>02</v>
          </cell>
          <cell r="S6656" t="str">
            <v>LA SOLEDAD</v>
          </cell>
          <cell r="T6656" t="str">
            <v>02</v>
          </cell>
          <cell r="U6656" t="str">
            <v>LA SOLEDAD</v>
          </cell>
          <cell r="V6656" t="str">
            <v>001</v>
          </cell>
          <cell r="W6656" t="str">
            <v>19.114945</v>
          </cell>
          <cell r="X6656" t="str">
            <v>-70.145797</v>
          </cell>
        </row>
        <row r="6657">
          <cell r="A6657" t="str">
            <v>08440</v>
          </cell>
          <cell r="B6657" t="str">
            <v>16 - COTUI</v>
          </cell>
          <cell r="C6657" t="str">
            <v>1601 - COTUI</v>
          </cell>
          <cell r="D6657" t="str">
            <v>08440</v>
          </cell>
          <cell r="E6657" t="str">
            <v>FELLO SANTOS</v>
          </cell>
          <cell r="F6657" t="str">
            <v>JORNADA EXTENDIDA</v>
          </cell>
          <cell r="G6657" t="str">
            <v>SECUNDARIO</v>
          </cell>
          <cell r="H6657" t="str">
            <v>PUBLICO</v>
          </cell>
          <cell r="I6657" t="str">
            <v>Autorizado</v>
          </cell>
          <cell r="J6657" t="str">
            <v>24020015</v>
          </cell>
          <cell r="K6657" t="str">
            <v>FELLO SANTOS</v>
          </cell>
          <cell r="L6657" t="str">
            <v>URBANA</v>
          </cell>
          <cell r="M6657" t="str">
            <v>SANCHEZ RAMIREZ</v>
          </cell>
          <cell r="N6657" t="str">
            <v>24</v>
          </cell>
          <cell r="O6657" t="str">
            <v>LA MATA</v>
          </cell>
          <cell r="P6657" t="str">
            <v>2404</v>
          </cell>
          <cell r="Q6657" t="str">
            <v>LA BIJA (D. M.)</v>
          </cell>
          <cell r="R6657" t="str">
            <v>02</v>
          </cell>
          <cell r="S6657" t="str">
            <v>LA BIJA (ZONA URBANA)</v>
          </cell>
          <cell r="T6657" t="str">
            <v>01</v>
          </cell>
          <cell r="U6657" t="str">
            <v>EL CASERÍO</v>
          </cell>
          <cell r="V6657" t="str">
            <v>006</v>
          </cell>
          <cell r="W6657" t="str">
            <v>19.1293</v>
          </cell>
          <cell r="X6657" t="str">
            <v>-70.138</v>
          </cell>
        </row>
        <row r="6658">
          <cell r="A6658" t="str">
            <v>08441</v>
          </cell>
          <cell r="B6658" t="str">
            <v>16 - COTUI</v>
          </cell>
          <cell r="C6658" t="str">
            <v>1601 - COTUI</v>
          </cell>
          <cell r="D6658" t="str">
            <v>08441</v>
          </cell>
          <cell r="E6658" t="str">
            <v>PROF. ROBERTO CAMILO RECIO</v>
          </cell>
          <cell r="F6658" t="str">
            <v>JORNADA EXTENDIDA</v>
          </cell>
          <cell r="G6658" t="str">
            <v>SECUNDARIO</v>
          </cell>
          <cell r="H6658" t="str">
            <v>PUBLICO</v>
          </cell>
          <cell r="I6658" t="str">
            <v>Autorizado</v>
          </cell>
          <cell r="J6658" t="str">
            <v>24020119</v>
          </cell>
          <cell r="K6658" t="str">
            <v>ROBERTO CAMILO RECIO, PROF.</v>
          </cell>
          <cell r="L6658" t="str">
            <v>URBANA</v>
          </cell>
          <cell r="M6658" t="str">
            <v>SANCHEZ RAMIREZ</v>
          </cell>
          <cell r="N6658" t="str">
            <v>24</v>
          </cell>
          <cell r="O6658" t="str">
            <v>COTUÍ</v>
          </cell>
          <cell r="P6658" t="str">
            <v>2401</v>
          </cell>
          <cell r="Q6658" t="str">
            <v>PLATANAL  (D. M.)</v>
          </cell>
          <cell r="R6658" t="str">
            <v>05</v>
          </cell>
          <cell r="S6658" t="str">
            <v>PLATANAL (ZONA URBANA)</v>
          </cell>
          <cell r="T6658" t="str">
            <v>01</v>
          </cell>
          <cell r="U6658" t="str">
            <v>PLATANAL</v>
          </cell>
          <cell r="V6658" t="str">
            <v>001</v>
          </cell>
          <cell r="W6658" t="str">
            <v>19.128881</v>
          </cell>
          <cell r="X6658" t="str">
            <v>-70.101197</v>
          </cell>
        </row>
        <row r="6659">
          <cell r="A6659" t="str">
            <v>08450</v>
          </cell>
          <cell r="B6659" t="str">
            <v>16 - COTUI</v>
          </cell>
          <cell r="C6659" t="str">
            <v>1601 - COTUI</v>
          </cell>
          <cell r="D6659" t="str">
            <v>08450</v>
          </cell>
          <cell r="E6659" t="str">
            <v>BIJA, LA</v>
          </cell>
          <cell r="F6659" t="str">
            <v>NOCTURNA</v>
          </cell>
          <cell r="G6659" t="str">
            <v>BASICA DE ADULTOS</v>
          </cell>
          <cell r="H6659" t="str">
            <v>PUBLICO</v>
          </cell>
          <cell r="I6659" t="str">
            <v>Autorizado</v>
          </cell>
          <cell r="J6659" t="str">
            <v>24022712</v>
          </cell>
          <cell r="K6659" t="str">
            <v>BIJA, LA</v>
          </cell>
          <cell r="L6659" t="str">
            <v>URBANA</v>
          </cell>
          <cell r="M6659" t="str">
            <v>SANCHEZ RAMIREZ</v>
          </cell>
          <cell r="N6659" t="str">
            <v>24</v>
          </cell>
          <cell r="O6659" t="str">
            <v>LA MATA</v>
          </cell>
          <cell r="P6659" t="str">
            <v>2404</v>
          </cell>
          <cell r="Q6659" t="str">
            <v>LA BIJA (D. M.)</v>
          </cell>
          <cell r="R6659" t="str">
            <v>02</v>
          </cell>
          <cell r="S6659" t="str">
            <v>LA BIJA (ZONA URBANA)</v>
          </cell>
          <cell r="T6659" t="str">
            <v>01</v>
          </cell>
          <cell r="U6659" t="str">
            <v>EL CASERÍO</v>
          </cell>
          <cell r="V6659" t="str">
            <v>006</v>
          </cell>
          <cell r="W6659" t="str">
            <v>19.1312</v>
          </cell>
          <cell r="X6659" t="str">
            <v>-70.1382</v>
          </cell>
        </row>
        <row r="6660">
          <cell r="A6660" t="str">
            <v>08451</v>
          </cell>
          <cell r="B6660" t="str">
            <v>16 - COTUI</v>
          </cell>
          <cell r="C6660" t="str">
            <v>1601 - COTUI</v>
          </cell>
          <cell r="D6660" t="str">
            <v>08451</v>
          </cell>
          <cell r="E6660" t="str">
            <v>SAN MARTIN</v>
          </cell>
          <cell r="F6660" t="str">
            <v>NOCTURNA</v>
          </cell>
          <cell r="G6660" t="str">
            <v>BASICA DE ADULTOS</v>
          </cell>
          <cell r="H6660" t="str">
            <v>PUBLICO</v>
          </cell>
          <cell r="I6660" t="str">
            <v>Autorizado</v>
          </cell>
          <cell r="J6660" t="str">
            <v>24023018</v>
          </cell>
          <cell r="K6660" t="str">
            <v>MARIA MERCEDES MALDONADO ALBERTO - SAN MARTIN</v>
          </cell>
          <cell r="L6660" t="str">
            <v>URBANA</v>
          </cell>
          <cell r="M6660" t="str">
            <v>SANCHEZ RAMIREZ</v>
          </cell>
          <cell r="N6660" t="str">
            <v>24</v>
          </cell>
          <cell r="O6660" t="str">
            <v>COTUÍ</v>
          </cell>
          <cell r="P6660" t="str">
            <v>2401</v>
          </cell>
          <cell r="Q6660" t="str">
            <v>COTUÍ</v>
          </cell>
          <cell r="R6660" t="str">
            <v>01</v>
          </cell>
          <cell r="S6660" t="str">
            <v>COTUÍ (ZONA URBANA)</v>
          </cell>
          <cell r="T6660" t="str">
            <v>01</v>
          </cell>
          <cell r="U6660" t="str">
            <v>ALTAGRACIA AL NORTE</v>
          </cell>
          <cell r="V6660" t="str">
            <v>030</v>
          </cell>
          <cell r="W6660" t="str">
            <v>19.0537</v>
          </cell>
          <cell r="X6660" t="str">
            <v>-70.1424</v>
          </cell>
        </row>
        <row r="6661">
          <cell r="A6661" t="str">
            <v>08452</v>
          </cell>
          <cell r="B6661" t="str">
            <v>16 - COTUI</v>
          </cell>
          <cell r="C6661" t="str">
            <v>1601 - COTUI</v>
          </cell>
          <cell r="D6661" t="str">
            <v>08452</v>
          </cell>
          <cell r="E6661" t="str">
            <v>VILLA LA MATA</v>
          </cell>
          <cell r="F6661" t="str">
            <v>NOCTURNA</v>
          </cell>
          <cell r="G6661" t="str">
            <v>BASICA DE ADULTOS</v>
          </cell>
          <cell r="H6661" t="str">
            <v>PUBLICO</v>
          </cell>
          <cell r="I6661" t="str">
            <v>Autorizado</v>
          </cell>
          <cell r="J6661" t="str">
            <v>24019014</v>
          </cell>
          <cell r="K6661" t="str">
            <v>MATA, LA</v>
          </cell>
          <cell r="L6661" t="str">
            <v>URBANA</v>
          </cell>
          <cell r="M6661" t="str">
            <v>SANCHEZ RAMIREZ</v>
          </cell>
          <cell r="N6661" t="str">
            <v>24</v>
          </cell>
          <cell r="O6661" t="str">
            <v>LA MATA</v>
          </cell>
          <cell r="P6661" t="str">
            <v>2404</v>
          </cell>
          <cell r="Q6661" t="str">
            <v>LA MATA</v>
          </cell>
          <cell r="R6661" t="str">
            <v>01</v>
          </cell>
          <cell r="S6661" t="str">
            <v>LA MATA (ZONA URBANA)</v>
          </cell>
          <cell r="T6661" t="str">
            <v>01</v>
          </cell>
          <cell r="U6661" t="str">
            <v>PAZ Y AMOR</v>
          </cell>
          <cell r="V6661" t="str">
            <v>005</v>
          </cell>
          <cell r="W6661" t="str">
            <v>19.0976</v>
          </cell>
          <cell r="X6661" t="str">
            <v>-70.1642</v>
          </cell>
        </row>
        <row r="6662">
          <cell r="A6662" t="str">
            <v>08464</v>
          </cell>
          <cell r="B6662" t="str">
            <v>16 - COTUI</v>
          </cell>
          <cell r="C6662" t="str">
            <v>1601 - COTUI</v>
          </cell>
          <cell r="D6662" t="str">
            <v>08464</v>
          </cell>
          <cell r="E6662" t="str">
            <v>MARIA DOLORES VELASQUEZ ROMERO</v>
          </cell>
          <cell r="F6662" t="str">
            <v>JORNADA EXTENDIDA</v>
          </cell>
          <cell r="G6662" t="str">
            <v>SECUNDARIO</v>
          </cell>
          <cell r="H6662" t="str">
            <v>PUBLICO</v>
          </cell>
          <cell r="I6662" t="str">
            <v>Autorizado</v>
          </cell>
          <cell r="J6662" t="str">
            <v>24026411</v>
          </cell>
          <cell r="K6662" t="str">
            <v>MARIA DOLORES VELASQUEZ ROMERO - ZAMBRANA ABAJO</v>
          </cell>
          <cell r="L6662" t="str">
            <v>RURAL</v>
          </cell>
          <cell r="M6662" t="str">
            <v>SANCHEZ RAMIREZ</v>
          </cell>
          <cell r="N6662" t="str">
            <v>24</v>
          </cell>
          <cell r="O6662" t="str">
            <v>COTUÍ</v>
          </cell>
          <cell r="P6662" t="str">
            <v>2401</v>
          </cell>
          <cell r="Q6662" t="str">
            <v>COTUÍ</v>
          </cell>
          <cell r="R6662" t="str">
            <v>01</v>
          </cell>
          <cell r="S6662" t="str">
            <v>ZAMBRANA ABAJO</v>
          </cell>
          <cell r="T6662" t="str">
            <v>08</v>
          </cell>
          <cell r="U6662" t="str">
            <v>ZAMBRANA ABAJO</v>
          </cell>
          <cell r="V6662" t="str">
            <v>017</v>
          </cell>
          <cell r="W6662" t="str">
            <v>18.969219</v>
          </cell>
          <cell r="X6662" t="str">
            <v>-70.125892</v>
          </cell>
        </row>
        <row r="6663">
          <cell r="A6663" t="str">
            <v>08471</v>
          </cell>
          <cell r="B6663" t="str">
            <v>16 - COTUI</v>
          </cell>
          <cell r="C6663" t="str">
            <v>1601 - COTUI</v>
          </cell>
          <cell r="D6663" t="str">
            <v>08471</v>
          </cell>
          <cell r="E6663" t="str">
            <v>AMOR Y PROGRESO</v>
          </cell>
          <cell r="F6663" t="str">
            <v>NOCTURNA</v>
          </cell>
          <cell r="G6663" t="str">
            <v>BASICA DE ADULTOS</v>
          </cell>
          <cell r="H6663" t="str">
            <v>PUBLICO</v>
          </cell>
          <cell r="I6663" t="str">
            <v>Autorizado</v>
          </cell>
          <cell r="J6663" t="str">
            <v>24028716</v>
          </cell>
          <cell r="K6663" t="str">
            <v>AMOR Y PROGRESO</v>
          </cell>
          <cell r="L6663" t="str">
            <v>URBANA</v>
          </cell>
          <cell r="M6663" t="str">
            <v>SANCHEZ RAMIREZ</v>
          </cell>
          <cell r="N6663" t="str">
            <v>24</v>
          </cell>
          <cell r="O6663" t="str">
            <v>COTUÍ</v>
          </cell>
          <cell r="P6663" t="str">
            <v>2401</v>
          </cell>
          <cell r="Q6663" t="str">
            <v>COTUÍ</v>
          </cell>
          <cell r="R6663" t="str">
            <v>01</v>
          </cell>
          <cell r="S6663" t="str">
            <v>COTUÍ (ZONA URBANA)</v>
          </cell>
          <cell r="T6663" t="str">
            <v>01</v>
          </cell>
          <cell r="U6663" t="str">
            <v>SANTA ROSA</v>
          </cell>
          <cell r="V6663" t="str">
            <v>016</v>
          </cell>
          <cell r="W6663" t="str">
            <v>19.042418</v>
          </cell>
          <cell r="X6663" t="str">
            <v>-70.151887</v>
          </cell>
        </row>
        <row r="6664">
          <cell r="A6664" t="str">
            <v>08485</v>
          </cell>
          <cell r="B6664" t="str">
            <v>16 - COTUI</v>
          </cell>
          <cell r="C6664" t="str">
            <v>1601 - COTUI</v>
          </cell>
          <cell r="D6664" t="str">
            <v>08485</v>
          </cell>
          <cell r="E6664" t="str">
            <v>PROF. JUAN EMILIO BOSCH GAVINO</v>
          </cell>
          <cell r="F6664" t="str">
            <v>MATUTINA</v>
          </cell>
          <cell r="G6664" t="str">
            <v>SECUNDARIO</v>
          </cell>
          <cell r="H6664" t="str">
            <v>PUBLICO</v>
          </cell>
          <cell r="I6664" t="str">
            <v>Autorizado</v>
          </cell>
          <cell r="J6664" t="str">
            <v>24030813</v>
          </cell>
          <cell r="K6664" t="str">
            <v>PROF. JUAN EMILIO BOSCH GAVINO</v>
          </cell>
          <cell r="L6664" t="str">
            <v>URBANA</v>
          </cell>
          <cell r="M6664" t="str">
            <v>SANCHEZ RAMIREZ</v>
          </cell>
          <cell r="N6664" t="str">
            <v>24</v>
          </cell>
          <cell r="O6664" t="str">
            <v>COTUÍ</v>
          </cell>
          <cell r="P6664" t="str">
            <v>2401</v>
          </cell>
          <cell r="Q6664" t="str">
            <v>COTUÍ</v>
          </cell>
          <cell r="R6664" t="str">
            <v>01</v>
          </cell>
          <cell r="S6664" t="str">
            <v>COTUÍ (ZONA URBANA)</v>
          </cell>
          <cell r="T6664" t="str">
            <v>01</v>
          </cell>
          <cell r="U6664" t="str">
            <v>ALTAGRACIA AL NORTE</v>
          </cell>
          <cell r="V6664" t="str">
            <v>030</v>
          </cell>
          <cell r="W6664" t="str">
            <v>19.0546</v>
          </cell>
          <cell r="X6664" t="str">
            <v>-70.1376</v>
          </cell>
        </row>
        <row r="6665">
          <cell r="A6665" t="str">
            <v>09896</v>
          </cell>
          <cell r="B6665" t="str">
            <v>16 - COTUI</v>
          </cell>
          <cell r="C6665" t="str">
            <v>1601 - COTUI</v>
          </cell>
          <cell r="D6665" t="str">
            <v>09896</v>
          </cell>
          <cell r="E6665" t="str">
            <v>PROF. JUAN EMILIO BOSCH GAVINO</v>
          </cell>
          <cell r="F6665" t="str">
            <v>VESPERTINA</v>
          </cell>
          <cell r="G6665" t="str">
            <v>SECUNDARIO</v>
          </cell>
          <cell r="H6665" t="str">
            <v>PUBLICO</v>
          </cell>
          <cell r="I6665" t="str">
            <v>Autorizado</v>
          </cell>
          <cell r="J6665" t="str">
            <v>24030813</v>
          </cell>
          <cell r="K6665" t="str">
            <v>PROF. JUAN EMILIO BOSCH GAVINO</v>
          </cell>
          <cell r="L6665" t="str">
            <v>URBANA</v>
          </cell>
          <cell r="M6665" t="str">
            <v>SANCHEZ RAMIREZ</v>
          </cell>
          <cell r="N6665" t="str">
            <v>24</v>
          </cell>
          <cell r="O6665" t="str">
            <v>COTUÍ</v>
          </cell>
          <cell r="P6665" t="str">
            <v>2401</v>
          </cell>
          <cell r="Q6665" t="str">
            <v>COTUÍ</v>
          </cell>
          <cell r="R6665" t="str">
            <v>01</v>
          </cell>
          <cell r="S6665" t="str">
            <v>COTUÍ (ZONA URBANA)</v>
          </cell>
          <cell r="T6665" t="str">
            <v>01</v>
          </cell>
          <cell r="U6665" t="str">
            <v>ALTAGRACIA AL NORTE</v>
          </cell>
          <cell r="V6665" t="str">
            <v>030</v>
          </cell>
          <cell r="W6665" t="str">
            <v>19.0546</v>
          </cell>
          <cell r="X6665" t="str">
            <v>-70.1376</v>
          </cell>
        </row>
        <row r="6666">
          <cell r="A6666" t="str">
            <v>09965</v>
          </cell>
          <cell r="B6666" t="str">
            <v>16 - COTUI</v>
          </cell>
          <cell r="C6666" t="str">
            <v>1601 - COTUI</v>
          </cell>
          <cell r="D6666" t="str">
            <v>09965</v>
          </cell>
          <cell r="E6666" t="str">
            <v>JOSE ADON ADAMES ABREU</v>
          </cell>
          <cell r="F6666" t="str">
            <v>JORNADA EXTENDIDA</v>
          </cell>
          <cell r="G6666" t="str">
            <v>SECUNDARIO</v>
          </cell>
          <cell r="H6666" t="str">
            <v>PUBLICO</v>
          </cell>
          <cell r="I6666" t="str">
            <v>Autorizado</v>
          </cell>
          <cell r="J6666" t="str">
            <v>24016780</v>
          </cell>
          <cell r="K6666" t="str">
            <v>JOSE ADON ADAMES ABREU</v>
          </cell>
          <cell r="L6666" t="str">
            <v>URBANA</v>
          </cell>
          <cell r="M6666" t="str">
            <v>SANCHEZ RAMIREZ</v>
          </cell>
          <cell r="N6666" t="str">
            <v>24</v>
          </cell>
          <cell r="O6666" t="str">
            <v>COTUÍ</v>
          </cell>
          <cell r="P6666" t="str">
            <v>2401</v>
          </cell>
          <cell r="Q6666" t="str">
            <v>COTUÍ</v>
          </cell>
          <cell r="R6666" t="str">
            <v>01</v>
          </cell>
          <cell r="S6666" t="str">
            <v>COTUÍ (ZONA URBANA)</v>
          </cell>
          <cell r="T6666" t="str">
            <v>01</v>
          </cell>
          <cell r="U6666" t="str">
            <v>ALTAMIRA II (DOS)</v>
          </cell>
          <cell r="V6666" t="str">
            <v>031</v>
          </cell>
          <cell r="W6666" t="str">
            <v>19.058173</v>
          </cell>
          <cell r="X6666" t="str">
            <v>-70.185947</v>
          </cell>
        </row>
        <row r="6667">
          <cell r="A6667" t="str">
            <v>11857</v>
          </cell>
          <cell r="B6667" t="str">
            <v>16 - COTUI</v>
          </cell>
          <cell r="C6667" t="str">
            <v>1601 - COTUI</v>
          </cell>
          <cell r="D6667" t="str">
            <v>11857</v>
          </cell>
          <cell r="E6667" t="str">
            <v>FELIX ANTONIO RODRIGUEZ DUVERGE</v>
          </cell>
          <cell r="F6667" t="str">
            <v>JORNADA EXTENDIDA</v>
          </cell>
          <cell r="G6667" t="str">
            <v>SECUNDARIO</v>
          </cell>
          <cell r="H6667" t="str">
            <v>PUBLICO</v>
          </cell>
          <cell r="I6667" t="str">
            <v>Autorizado</v>
          </cell>
          <cell r="J6667" t="str">
            <v>24015420</v>
          </cell>
          <cell r="K6667" t="str">
            <v>FELIX ANTONIO RODRIGUEZ DUVERGE</v>
          </cell>
          <cell r="L6667" t="str">
            <v>RURAL</v>
          </cell>
          <cell r="M6667" t="str">
            <v>SANCHEZ RAMIREZ</v>
          </cell>
          <cell r="N6667" t="str">
            <v>24</v>
          </cell>
          <cell r="O6667" t="str">
            <v>COTUÍ</v>
          </cell>
          <cell r="P6667" t="str">
            <v>2401</v>
          </cell>
          <cell r="Q6667" t="str">
            <v>COTUÍ</v>
          </cell>
          <cell r="R6667" t="str">
            <v>01</v>
          </cell>
          <cell r="S6667" t="str">
            <v>ZAMBRANA ABAJO</v>
          </cell>
          <cell r="T6667" t="str">
            <v>08</v>
          </cell>
          <cell r="U6667" t="str">
            <v>ZAMBRANA ABAJO</v>
          </cell>
          <cell r="V6667" t="str">
            <v>017</v>
          </cell>
          <cell r="W6667" t="str">
            <v>19.032579</v>
          </cell>
          <cell r="X6667" t="str">
            <v>-70.10849</v>
          </cell>
        </row>
        <row r="6668">
          <cell r="A6668" t="str">
            <v>13416</v>
          </cell>
          <cell r="B6668" t="str">
            <v>16 - COTUI</v>
          </cell>
          <cell r="C6668" t="str">
            <v>1601 - COTUI</v>
          </cell>
          <cell r="D6668" t="str">
            <v>13416</v>
          </cell>
          <cell r="E6668" t="str">
            <v>PROF. MELIDA GARCIA</v>
          </cell>
          <cell r="F6668" t="str">
            <v>NOCTURNA</v>
          </cell>
          <cell r="G6668" t="str">
            <v>BASICA DE ADULTOS</v>
          </cell>
          <cell r="H6668" t="str">
            <v>PUBLICO</v>
          </cell>
          <cell r="I6668" t="str">
            <v>Autorizado</v>
          </cell>
          <cell r="J6668" t="str">
            <v>24012415</v>
          </cell>
          <cell r="K6668" t="str">
            <v>PROF. MELIDA GARCIA</v>
          </cell>
          <cell r="L6668" t="str">
            <v>RURAL</v>
          </cell>
          <cell r="M6668" t="str">
            <v>SANCHEZ RAMIREZ</v>
          </cell>
          <cell r="N6668" t="str">
            <v>24</v>
          </cell>
          <cell r="O6668" t="str">
            <v>COTUÍ</v>
          </cell>
          <cell r="P6668" t="str">
            <v>2401</v>
          </cell>
          <cell r="Q6668" t="str">
            <v>COTUÍ</v>
          </cell>
          <cell r="R6668" t="str">
            <v>01</v>
          </cell>
          <cell r="S6668" t="str">
            <v>SABANA GRANDE ABAJO</v>
          </cell>
          <cell r="T6668" t="str">
            <v>07</v>
          </cell>
          <cell r="U6668" t="str">
            <v>JIBE</v>
          </cell>
          <cell r="V6668" t="str">
            <v>020</v>
          </cell>
          <cell r="W6668" t="str">
            <v>19.0372</v>
          </cell>
          <cell r="X6668" t="str">
            <v>-70.109</v>
          </cell>
        </row>
        <row r="6669">
          <cell r="A6669" t="str">
            <v>13544</v>
          </cell>
          <cell r="B6669" t="str">
            <v>16 - COTUI</v>
          </cell>
          <cell r="C6669" t="str">
            <v>1601 - COTUI</v>
          </cell>
          <cell r="D6669" t="str">
            <v>13544</v>
          </cell>
          <cell r="E6669" t="str">
            <v>FRANCISCO HENRIQUEZ Y CARVAJAL</v>
          </cell>
          <cell r="F6669" t="str">
            <v>SEMI PRESENCIAL</v>
          </cell>
          <cell r="G6669" t="str">
            <v>PREPARA</v>
          </cell>
          <cell r="H6669" t="str">
            <v>PUBLICO</v>
          </cell>
          <cell r="I6669" t="str">
            <v>Autorizado</v>
          </cell>
          <cell r="J6669" t="str">
            <v>24001125</v>
          </cell>
          <cell r="K6669" t="str">
            <v>FRANCISCO HENRIQUEZ Y CARVAJAL</v>
          </cell>
          <cell r="L6669" t="str">
            <v>URBANA</v>
          </cell>
          <cell r="M6669" t="str">
            <v>SANCHEZ RAMIREZ</v>
          </cell>
          <cell r="N6669" t="str">
            <v>24</v>
          </cell>
          <cell r="O6669" t="str">
            <v>COTUÍ</v>
          </cell>
          <cell r="P6669" t="str">
            <v>2401</v>
          </cell>
          <cell r="Q6669" t="str">
            <v>COTUÍ</v>
          </cell>
          <cell r="R6669" t="str">
            <v>01</v>
          </cell>
          <cell r="S6669" t="str">
            <v>COTUÍ (ZONA URBANA)</v>
          </cell>
          <cell r="T6669" t="str">
            <v>01</v>
          </cell>
          <cell r="U6669" t="str">
            <v>LOS ESPAÑOLES</v>
          </cell>
          <cell r="V6669" t="str">
            <v>010</v>
          </cell>
          <cell r="W6669" t="str">
            <v>19.0512</v>
          </cell>
          <cell r="X6669" t="str">
            <v>-70.1515</v>
          </cell>
        </row>
        <row r="6670">
          <cell r="A6670" t="str">
            <v>14232</v>
          </cell>
          <cell r="B6670" t="str">
            <v>16 - COTUI</v>
          </cell>
          <cell r="C6670" t="str">
            <v>1601 - COTUI</v>
          </cell>
          <cell r="D6670" t="str">
            <v>14232</v>
          </cell>
          <cell r="E6670" t="str">
            <v>SALOME URENA</v>
          </cell>
          <cell r="F6670" t="str">
            <v>JORNADA EXTENDIDA</v>
          </cell>
          <cell r="G6670" t="str">
            <v>INICIAL - PRIMARIO - SECUNDARIO</v>
          </cell>
          <cell r="H6670" t="str">
            <v>PUBLICO</v>
          </cell>
          <cell r="I6670" t="str">
            <v>Autorizado</v>
          </cell>
          <cell r="J6670" t="str">
            <v>24010457</v>
          </cell>
          <cell r="K6670" t="str">
            <v>SALOME URENA</v>
          </cell>
          <cell r="L6670" t="str">
            <v>URBANA-MARGINAL</v>
          </cell>
          <cell r="M6670" t="str">
            <v>SANCHEZ RAMIREZ</v>
          </cell>
          <cell r="N6670" t="str">
            <v>24</v>
          </cell>
          <cell r="O6670" t="str">
            <v>COTUÍ</v>
          </cell>
          <cell r="P6670" t="str">
            <v>2401</v>
          </cell>
          <cell r="Q6670" t="str">
            <v>COTUÍ</v>
          </cell>
          <cell r="R6670" t="str">
            <v>01</v>
          </cell>
          <cell r="S6670" t="str">
            <v>COTUÍ (ZONA URBANA)</v>
          </cell>
          <cell r="T6670" t="str">
            <v>01</v>
          </cell>
          <cell r="U6670" t="str">
            <v>SANTA ROSA</v>
          </cell>
          <cell r="V6670" t="str">
            <v>016</v>
          </cell>
          <cell r="W6670" t="str">
            <v>19.043976</v>
          </cell>
          <cell r="X6670" t="str">
            <v>-70.153098</v>
          </cell>
        </row>
        <row r="6671">
          <cell r="A6671" t="str">
            <v>14379</v>
          </cell>
          <cell r="B6671" t="str">
            <v>16 - COTUI</v>
          </cell>
          <cell r="C6671" t="str">
            <v>1601 - COTUI</v>
          </cell>
          <cell r="D6671" t="str">
            <v>14379</v>
          </cell>
          <cell r="E6671" t="str">
            <v>JUAN RICARDO HERNANDEZ POLANCO</v>
          </cell>
          <cell r="F6671" t="str">
            <v>JORNADA EXTENDIDA</v>
          </cell>
          <cell r="G6671" t="str">
            <v>INICIAL - PRIMARIO - SECUNDARIO</v>
          </cell>
          <cell r="H6671" t="str">
            <v>PUBLICO</v>
          </cell>
          <cell r="I6671" t="str">
            <v>Autorizado</v>
          </cell>
          <cell r="J6671" t="str">
            <v>24011930</v>
          </cell>
          <cell r="K6671" t="str">
            <v>JUAN RICARDO HERNANDEZ POLANCO</v>
          </cell>
          <cell r="L6671" t="str">
            <v>URBANA</v>
          </cell>
          <cell r="M6671" t="str">
            <v>SANCHEZ RAMIREZ</v>
          </cell>
          <cell r="N6671" t="str">
            <v>24</v>
          </cell>
          <cell r="O6671" t="str">
            <v>COTUÍ</v>
          </cell>
          <cell r="P6671" t="str">
            <v>2401</v>
          </cell>
          <cell r="Q6671" t="str">
            <v>COTUÍ</v>
          </cell>
          <cell r="R6671" t="str">
            <v>01</v>
          </cell>
          <cell r="S6671" t="str">
            <v>CHACUEY MALDONADO</v>
          </cell>
          <cell r="T6671" t="str">
            <v>03</v>
          </cell>
          <cell r="U6671" t="str">
            <v>LOS POMOS</v>
          </cell>
          <cell r="V6671" t="str">
            <v>003</v>
          </cell>
          <cell r="W6671" t="str">
            <v>19.047897</v>
          </cell>
          <cell r="X6671" t="str">
            <v>-70.143663</v>
          </cell>
        </row>
        <row r="6672">
          <cell r="A6672" t="str">
            <v>14504</v>
          </cell>
          <cell r="B6672" t="str">
            <v>16 - COTUI</v>
          </cell>
          <cell r="C6672" t="str">
            <v>1601 - COTUI</v>
          </cell>
          <cell r="D6672" t="str">
            <v>14504</v>
          </cell>
          <cell r="E6672" t="str">
            <v>ROBERTO CAMILO RECIO</v>
          </cell>
          <cell r="F6672" t="str">
            <v>SEMI PRESENCIAL</v>
          </cell>
          <cell r="G6672" t="str">
            <v>PREPARA</v>
          </cell>
          <cell r="H6672" t="str">
            <v>PUBLICO</v>
          </cell>
          <cell r="I6672" t="str">
            <v>Autorizado</v>
          </cell>
          <cell r="J6672" t="str">
            <v>24020119</v>
          </cell>
          <cell r="K6672" t="str">
            <v>ROBERTO CAMILO RECIO, PROF.</v>
          </cell>
          <cell r="L6672" t="str">
            <v>URBANA</v>
          </cell>
          <cell r="M6672" t="str">
            <v>SANCHEZ RAMIREZ</v>
          </cell>
          <cell r="N6672" t="str">
            <v>24</v>
          </cell>
          <cell r="O6672" t="str">
            <v>COTUÍ</v>
          </cell>
          <cell r="P6672" t="str">
            <v>2401</v>
          </cell>
          <cell r="Q6672" t="str">
            <v>PLATANAL  (D. M.)</v>
          </cell>
          <cell r="R6672" t="str">
            <v>05</v>
          </cell>
          <cell r="S6672" t="str">
            <v>PLATANAL (ZONA URBANA)</v>
          </cell>
          <cell r="T6672" t="str">
            <v>01</v>
          </cell>
          <cell r="U6672" t="str">
            <v>PLATANAL</v>
          </cell>
          <cell r="V6672" t="str">
            <v>001</v>
          </cell>
          <cell r="W6672" t="str">
            <v>19.128881</v>
          </cell>
          <cell r="X6672" t="str">
            <v>-70.101197</v>
          </cell>
        </row>
        <row r="6673">
          <cell r="A6673" t="str">
            <v>14518</v>
          </cell>
          <cell r="B6673" t="str">
            <v>16 - COTUI</v>
          </cell>
          <cell r="C6673" t="str">
            <v>1601 - COTUI</v>
          </cell>
          <cell r="D6673" t="str">
            <v>14518</v>
          </cell>
          <cell r="E6673" t="str">
            <v>PROF. PEDRO MARIA PAULINO VASQUEZ</v>
          </cell>
          <cell r="F6673" t="str">
            <v>NOCTURNA</v>
          </cell>
          <cell r="G6673" t="str">
            <v>BASICA DE ADULTOS</v>
          </cell>
          <cell r="H6673" t="str">
            <v>PUBLICO</v>
          </cell>
          <cell r="I6673" t="str">
            <v>Autorizado</v>
          </cell>
          <cell r="J6673" t="str">
            <v>24031111</v>
          </cell>
          <cell r="K6673" t="str">
            <v>PROF. PEDRO MARIA PAULINO VASQUEZ</v>
          </cell>
          <cell r="L6673" t="str">
            <v>URBANA</v>
          </cell>
          <cell r="M6673" t="str">
            <v>SANCHEZ RAMIREZ</v>
          </cell>
          <cell r="N6673" t="str">
            <v>24</v>
          </cell>
          <cell r="O6673" t="str">
            <v>COTUÍ</v>
          </cell>
          <cell r="P6673" t="str">
            <v>2401</v>
          </cell>
          <cell r="Q6673" t="str">
            <v>COTUÍ</v>
          </cell>
          <cell r="R6673" t="str">
            <v>01</v>
          </cell>
          <cell r="S6673" t="str">
            <v>COTUÍ (ZONA URBANA)</v>
          </cell>
          <cell r="T6673" t="str">
            <v>01</v>
          </cell>
          <cell r="U6673" t="str">
            <v>SABANA AL MEDIO</v>
          </cell>
          <cell r="V6673" t="str">
            <v>023</v>
          </cell>
          <cell r="W6673" t="str">
            <v>19.0362</v>
          </cell>
          <cell r="X6673" t="str">
            <v>-70.1521</v>
          </cell>
        </row>
        <row r="6674">
          <cell r="A6674" t="str">
            <v>14519</v>
          </cell>
          <cell r="B6674" t="str">
            <v>16 - COTUI</v>
          </cell>
          <cell r="C6674" t="str">
            <v>1601 - COTUI</v>
          </cell>
          <cell r="D6674" t="str">
            <v>14519</v>
          </cell>
          <cell r="E6674" t="str">
            <v>LA INMACULADA</v>
          </cell>
          <cell r="F6674" t="str">
            <v>NOCTURNA</v>
          </cell>
          <cell r="G6674" t="str">
            <v>BASICA DE ADULTOS</v>
          </cell>
          <cell r="H6674" t="str">
            <v>PUBLICO</v>
          </cell>
          <cell r="I6674" t="str">
            <v>Autorizado</v>
          </cell>
          <cell r="J6674" t="str">
            <v>24002211</v>
          </cell>
          <cell r="K6674" t="str">
            <v>LA INMACULADA</v>
          </cell>
          <cell r="L6674" t="str">
            <v>URBANA</v>
          </cell>
          <cell r="M6674" t="str">
            <v>SANCHEZ RAMIREZ</v>
          </cell>
          <cell r="N6674" t="str">
            <v>24</v>
          </cell>
          <cell r="O6674" t="str">
            <v>COTUÍ</v>
          </cell>
          <cell r="P6674" t="str">
            <v>2401</v>
          </cell>
          <cell r="Q6674" t="str">
            <v>COTUÍ</v>
          </cell>
          <cell r="R6674" t="str">
            <v>01</v>
          </cell>
          <cell r="S6674" t="str">
            <v>COTUÍ (ZONA URBANA)</v>
          </cell>
          <cell r="T6674" t="str">
            <v>01</v>
          </cell>
          <cell r="U6674" t="str">
            <v>LOS ESPAÑOLES</v>
          </cell>
          <cell r="V6674" t="str">
            <v>010</v>
          </cell>
          <cell r="W6674" t="str">
            <v>19.0484</v>
          </cell>
          <cell r="X6674" t="str">
            <v>-70.1498</v>
          </cell>
        </row>
        <row r="6675">
          <cell r="A6675" t="str">
            <v>14520</v>
          </cell>
          <cell r="B6675" t="str">
            <v>16 - COTUI</v>
          </cell>
          <cell r="C6675" t="str">
            <v>1601 - COTUI</v>
          </cell>
          <cell r="D6675" t="str">
            <v>14520</v>
          </cell>
          <cell r="E6675" t="str">
            <v>SABANA DEL REY</v>
          </cell>
          <cell r="F6675" t="str">
            <v>NOCTURNA</v>
          </cell>
          <cell r="G6675" t="str">
            <v>BASICA DE ADULTOS</v>
          </cell>
          <cell r="H6675" t="str">
            <v>PUBLICO</v>
          </cell>
          <cell r="I6675" t="str">
            <v>Autorizado</v>
          </cell>
          <cell r="J6675" t="str">
            <v>24024819</v>
          </cell>
          <cell r="K6675" t="str">
            <v>SABANA DEL REY</v>
          </cell>
          <cell r="L6675" t="str">
            <v>RURAL-AISLADA</v>
          </cell>
          <cell r="M6675" t="str">
            <v>SANCHEZ RAMIREZ</v>
          </cell>
          <cell r="N6675" t="str">
            <v>24</v>
          </cell>
          <cell r="O6675" t="str">
            <v>COTUÍ</v>
          </cell>
          <cell r="P6675" t="str">
            <v>2401</v>
          </cell>
          <cell r="Q6675" t="str">
            <v>COTUÍ</v>
          </cell>
          <cell r="R6675" t="str">
            <v>01</v>
          </cell>
          <cell r="S6675" t="str">
            <v>ZAMBRANA ABAJO</v>
          </cell>
          <cell r="T6675" t="str">
            <v>08</v>
          </cell>
          <cell r="U6675" t="str">
            <v>SABANA REY</v>
          </cell>
          <cell r="V6675" t="str">
            <v>004</v>
          </cell>
          <cell r="W6675" t="str">
            <v>18.9634</v>
          </cell>
          <cell r="X6675" t="str">
            <v>-70.1477</v>
          </cell>
        </row>
        <row r="6676">
          <cell r="A6676" t="str">
            <v>14521</v>
          </cell>
          <cell r="B6676" t="str">
            <v>16 - COTUI</v>
          </cell>
          <cell r="C6676" t="str">
            <v>1601 - COTUI</v>
          </cell>
          <cell r="D6676" t="str">
            <v>14521</v>
          </cell>
          <cell r="E6676" t="str">
            <v>PALO HINCADO</v>
          </cell>
          <cell r="F6676" t="str">
            <v>SEMI PRESENCIAL</v>
          </cell>
          <cell r="G6676" t="str">
            <v>BASICA DE ADULTOS</v>
          </cell>
          <cell r="H6676" t="str">
            <v>PUBLICO</v>
          </cell>
          <cell r="I6676" t="str">
            <v>Autorizado</v>
          </cell>
          <cell r="J6676" t="str">
            <v>24018898</v>
          </cell>
          <cell r="K6676" t="str">
            <v>PALO HINCADO</v>
          </cell>
          <cell r="L6676" t="str">
            <v>URBANA</v>
          </cell>
          <cell r="M6676" t="str">
            <v>SANCHEZ RAMIREZ</v>
          </cell>
          <cell r="N6676" t="str">
            <v>24</v>
          </cell>
          <cell r="O6676" t="str">
            <v>COTUÍ</v>
          </cell>
          <cell r="P6676" t="str">
            <v>2401</v>
          </cell>
          <cell r="Q6676" t="str">
            <v>COTUÍ</v>
          </cell>
          <cell r="R6676" t="str">
            <v>01</v>
          </cell>
          <cell r="S6676" t="str">
            <v>COTUÍ (ZONA URBANA)</v>
          </cell>
          <cell r="T6676" t="str">
            <v>01</v>
          </cell>
          <cell r="U6676" t="str">
            <v>HICACO</v>
          </cell>
          <cell r="V6676" t="str">
            <v>029</v>
          </cell>
          <cell r="W6676" t="str">
            <v/>
          </cell>
          <cell r="X6676" t="str">
            <v/>
          </cell>
        </row>
        <row r="6677">
          <cell r="A6677" t="str">
            <v>14529</v>
          </cell>
          <cell r="B6677" t="str">
            <v>16 - COTUI</v>
          </cell>
          <cell r="C6677" t="str">
            <v>1601 - COTUI</v>
          </cell>
          <cell r="D6677" t="str">
            <v>14529</v>
          </cell>
          <cell r="E6677" t="str">
            <v>LA INMACULADA</v>
          </cell>
          <cell r="F6677" t="str">
            <v>SEMI PRESENCIAL</v>
          </cell>
          <cell r="G6677" t="str">
            <v>PREPARA</v>
          </cell>
          <cell r="H6677" t="str">
            <v>PUBLICO</v>
          </cell>
          <cell r="I6677" t="str">
            <v>Autorizado</v>
          </cell>
          <cell r="J6677" t="str">
            <v>24002211</v>
          </cell>
          <cell r="K6677" t="str">
            <v>LA INMACULADA</v>
          </cell>
          <cell r="L6677" t="str">
            <v>URBANA</v>
          </cell>
          <cell r="M6677" t="str">
            <v>SANCHEZ RAMIREZ</v>
          </cell>
          <cell r="N6677" t="str">
            <v>24</v>
          </cell>
          <cell r="O6677" t="str">
            <v>COTUÍ</v>
          </cell>
          <cell r="P6677" t="str">
            <v>2401</v>
          </cell>
          <cell r="Q6677" t="str">
            <v>COTUÍ</v>
          </cell>
          <cell r="R6677" t="str">
            <v>01</v>
          </cell>
          <cell r="S6677" t="str">
            <v>COTUÍ (ZONA URBANA)</v>
          </cell>
          <cell r="T6677" t="str">
            <v>01</v>
          </cell>
          <cell r="U6677" t="str">
            <v>LOS ESPAÑOLES</v>
          </cell>
          <cell r="V6677" t="str">
            <v>010</v>
          </cell>
          <cell r="W6677" t="str">
            <v>19.0484</v>
          </cell>
          <cell r="X6677" t="str">
            <v>-70.1498</v>
          </cell>
        </row>
        <row r="6678">
          <cell r="A6678" t="str">
            <v>14531</v>
          </cell>
          <cell r="B6678" t="str">
            <v>16 - COTUI</v>
          </cell>
          <cell r="C6678" t="str">
            <v>1601 - COTUI</v>
          </cell>
          <cell r="D6678" t="str">
            <v>14531</v>
          </cell>
          <cell r="E6678" t="str">
            <v>MARIA DOLORES VELASQUEZ ROMERO</v>
          </cell>
          <cell r="F6678" t="str">
            <v>SEMI PRESENCIAL</v>
          </cell>
          <cell r="G6678" t="str">
            <v>PREPARA</v>
          </cell>
          <cell r="H6678" t="str">
            <v>PUBLICO</v>
          </cell>
          <cell r="I6678" t="str">
            <v>Autorizado</v>
          </cell>
          <cell r="J6678" t="str">
            <v>24026411</v>
          </cell>
          <cell r="K6678" t="str">
            <v>MARIA DOLORES VELASQUEZ ROMERO - ZAMBRANA ABAJO</v>
          </cell>
          <cell r="L6678" t="str">
            <v>RURAL</v>
          </cell>
          <cell r="M6678" t="str">
            <v>SANCHEZ RAMIREZ</v>
          </cell>
          <cell r="N6678" t="str">
            <v>24</v>
          </cell>
          <cell r="O6678" t="str">
            <v>COTUÍ</v>
          </cell>
          <cell r="P6678" t="str">
            <v>2401</v>
          </cell>
          <cell r="Q6678" t="str">
            <v>COTUÍ</v>
          </cell>
          <cell r="R6678" t="str">
            <v>01</v>
          </cell>
          <cell r="S6678" t="str">
            <v>ZAMBRANA ABAJO</v>
          </cell>
          <cell r="T6678" t="str">
            <v>08</v>
          </cell>
          <cell r="U6678" t="str">
            <v>ZAMBRANA ABAJO</v>
          </cell>
          <cell r="V6678" t="str">
            <v>017</v>
          </cell>
          <cell r="W6678" t="str">
            <v>18.969219</v>
          </cell>
          <cell r="X6678" t="str">
            <v>-70.125892</v>
          </cell>
        </row>
        <row r="6679">
          <cell r="A6679" t="str">
            <v>14532</v>
          </cell>
          <cell r="B6679" t="str">
            <v>16 - COTUI</v>
          </cell>
          <cell r="C6679" t="str">
            <v>1601 - COTUI</v>
          </cell>
          <cell r="D6679" t="str">
            <v>14532</v>
          </cell>
          <cell r="E6679" t="str">
            <v>MIGUEL ANGEL GARCIA VILORIA</v>
          </cell>
          <cell r="F6679" t="str">
            <v>SEMI PRESENCIAL</v>
          </cell>
          <cell r="G6679" t="str">
            <v>PREPARA</v>
          </cell>
          <cell r="H6679" t="str">
            <v>PUBLICO</v>
          </cell>
          <cell r="I6679" t="str">
            <v>Autorizado</v>
          </cell>
          <cell r="J6679" t="str">
            <v>24019118</v>
          </cell>
          <cell r="K6679" t="str">
            <v>MIGUEL ANGEL GARCIA VILORIA</v>
          </cell>
          <cell r="L6679" t="str">
            <v>URBANA</v>
          </cell>
          <cell r="M6679" t="str">
            <v>SANCHEZ RAMIREZ</v>
          </cell>
          <cell r="N6679" t="str">
            <v>24</v>
          </cell>
          <cell r="O6679" t="str">
            <v>LA MATA</v>
          </cell>
          <cell r="P6679" t="str">
            <v>2404</v>
          </cell>
          <cell r="Q6679" t="str">
            <v>LA MATA</v>
          </cell>
          <cell r="R6679" t="str">
            <v>01</v>
          </cell>
          <cell r="S6679" t="str">
            <v>LA MATA (ZONA URBANA)</v>
          </cell>
          <cell r="T6679" t="str">
            <v>01</v>
          </cell>
          <cell r="U6679" t="str">
            <v>EL PARQUE</v>
          </cell>
          <cell r="V6679" t="str">
            <v>008</v>
          </cell>
          <cell r="W6679" t="str">
            <v>19.096515</v>
          </cell>
          <cell r="X6679" t="str">
            <v>-70.161775</v>
          </cell>
        </row>
        <row r="6680">
          <cell r="A6680" t="str">
            <v>03666</v>
          </cell>
          <cell r="B6680" t="str">
            <v>16 - COTUI</v>
          </cell>
          <cell r="C6680" t="str">
            <v>1602 - FANTINO</v>
          </cell>
          <cell r="D6680" t="str">
            <v>03666</v>
          </cell>
          <cell r="E6680" t="str">
            <v>PALMARITOS, LOS</v>
          </cell>
          <cell r="F6680" t="str">
            <v>JORNADA EXTENDIDA</v>
          </cell>
          <cell r="G6680" t="str">
            <v>INICIAL - PRIMARIO</v>
          </cell>
          <cell r="H6680" t="str">
            <v>PUBLICO</v>
          </cell>
          <cell r="I6680" t="str">
            <v>Autorizado</v>
          </cell>
          <cell r="J6680" t="str">
            <v>24004617</v>
          </cell>
          <cell r="K6680" t="str">
            <v>LOS PALMARITOS</v>
          </cell>
          <cell r="L6680" t="str">
            <v>RURAL</v>
          </cell>
          <cell r="M6680" t="str">
            <v>SANCHEZ RAMIREZ</v>
          </cell>
          <cell r="N6680" t="str">
            <v>24</v>
          </cell>
          <cell r="O6680" t="str">
            <v>COTUÍ</v>
          </cell>
          <cell r="P6680" t="str">
            <v>2401</v>
          </cell>
          <cell r="Q6680" t="str">
            <v>CABALLERO (D. M.)</v>
          </cell>
          <cell r="R6680" t="str">
            <v>03</v>
          </cell>
          <cell r="S6680" t="str">
            <v>LOS PALMARITOS</v>
          </cell>
          <cell r="T6680" t="str">
            <v>03</v>
          </cell>
          <cell r="U6680" t="str">
            <v>LOS PALMARITOS</v>
          </cell>
          <cell r="V6680" t="str">
            <v>007</v>
          </cell>
          <cell r="W6680" t="str">
            <v>19.0142</v>
          </cell>
          <cell r="X6680" t="str">
            <v>-70.283</v>
          </cell>
        </row>
        <row r="6681">
          <cell r="A6681" t="str">
            <v>03667</v>
          </cell>
          <cell r="B6681" t="str">
            <v>16 - COTUI</v>
          </cell>
          <cell r="C6681" t="str">
            <v>1602 - FANTINO</v>
          </cell>
          <cell r="D6681" t="str">
            <v>03667</v>
          </cell>
          <cell r="E6681" t="str">
            <v>GREGORIO GUZMAN ALMONTE - ATALAYA</v>
          </cell>
          <cell r="F6681" t="str">
            <v>JORNADA EXTENDIDA</v>
          </cell>
          <cell r="G6681" t="str">
            <v>INICIAL - PRIMARIO</v>
          </cell>
          <cell r="H6681" t="str">
            <v>PUBLICO</v>
          </cell>
          <cell r="I6681" t="str">
            <v>Autorizado</v>
          </cell>
          <cell r="J6681" t="str">
            <v>24004711</v>
          </cell>
          <cell r="K6681" t="str">
            <v>GREGORIO GUZMAN ALMONTE – ATALAYA</v>
          </cell>
          <cell r="L6681" t="str">
            <v>RURAL</v>
          </cell>
          <cell r="M6681" t="str">
            <v>SANCHEZ RAMIREZ</v>
          </cell>
          <cell r="N6681" t="str">
            <v>24</v>
          </cell>
          <cell r="O6681" t="str">
            <v>COTUÍ</v>
          </cell>
          <cell r="P6681" t="str">
            <v>2401</v>
          </cell>
          <cell r="Q6681" t="str">
            <v>CABALLERO (D. M.)</v>
          </cell>
          <cell r="R6681" t="str">
            <v>03</v>
          </cell>
          <cell r="S6681" t="str">
            <v>ATALAYA</v>
          </cell>
          <cell r="T6681" t="str">
            <v>04</v>
          </cell>
          <cell r="U6681" t="str">
            <v>ATALAYA ABAJO</v>
          </cell>
          <cell r="V6681" t="str">
            <v>001</v>
          </cell>
          <cell r="W6681" t="str">
            <v>18.9806</v>
          </cell>
          <cell r="X6681" t="str">
            <v>-70.2807</v>
          </cell>
        </row>
        <row r="6682">
          <cell r="A6682" t="str">
            <v>03668</v>
          </cell>
          <cell r="B6682" t="str">
            <v>16 - COTUI</v>
          </cell>
          <cell r="C6682" t="str">
            <v>1602 - FANTINO</v>
          </cell>
          <cell r="D6682" t="str">
            <v>03668</v>
          </cell>
          <cell r="E6682" t="str">
            <v>CASCAJAL</v>
          </cell>
          <cell r="F6682" t="str">
            <v>MATUTINA</v>
          </cell>
          <cell r="G6682" t="str">
            <v>INICIAL - PRIMARIO</v>
          </cell>
          <cell r="H6682" t="str">
            <v>PUBLICO</v>
          </cell>
          <cell r="I6682" t="str">
            <v>Autorizado</v>
          </cell>
          <cell r="J6682" t="str">
            <v>24005018</v>
          </cell>
          <cell r="K6682" t="str">
            <v>CASCAJAL</v>
          </cell>
          <cell r="L6682" t="str">
            <v>RURAL</v>
          </cell>
          <cell r="M6682" t="str">
            <v>SANCHEZ RAMIREZ</v>
          </cell>
          <cell r="N6682" t="str">
            <v>24</v>
          </cell>
          <cell r="O6682" t="str">
            <v>COTUÍ</v>
          </cell>
          <cell r="P6682" t="str">
            <v>2401</v>
          </cell>
          <cell r="Q6682" t="str">
            <v>COMEDERO ARRIBA (D. M.)</v>
          </cell>
          <cell r="R6682" t="str">
            <v>04</v>
          </cell>
          <cell r="S6682" t="str">
            <v>LOS BARRAQUITOS</v>
          </cell>
          <cell r="T6682" t="str">
            <v>02</v>
          </cell>
          <cell r="U6682" t="str">
            <v>CASCAJAL</v>
          </cell>
          <cell r="V6682" t="str">
            <v>003</v>
          </cell>
          <cell r="W6682" t="str">
            <v>19.0462</v>
          </cell>
          <cell r="X6682" t="str">
            <v>-70.2916</v>
          </cell>
        </row>
        <row r="6683">
          <cell r="A6683" t="str">
            <v>03669</v>
          </cell>
          <cell r="B6683" t="str">
            <v>16 - COTUI</v>
          </cell>
          <cell r="C6683" t="str">
            <v>1602 - FANTINO</v>
          </cell>
          <cell r="D6683" t="str">
            <v>03669</v>
          </cell>
          <cell r="E6683" t="str">
            <v>MIGUEL CAMACHO - LOS BARRAQUITOS</v>
          </cell>
          <cell r="F6683" t="str">
            <v>MATUTINA - VESPERTINA</v>
          </cell>
          <cell r="G6683" t="str">
            <v>INICIAL - PRIMARIO</v>
          </cell>
          <cell r="H6683" t="str">
            <v>PUBLICO</v>
          </cell>
          <cell r="I6683" t="str">
            <v>Autorizado</v>
          </cell>
          <cell r="J6683" t="str">
            <v>24005112</v>
          </cell>
          <cell r="K6683" t="str">
            <v>MIGUEL CAMACHO - LOS BARRAQUITOS</v>
          </cell>
          <cell r="L6683" t="str">
            <v>RURAL-AISLADA</v>
          </cell>
          <cell r="M6683" t="str">
            <v>SANCHEZ RAMIREZ</v>
          </cell>
          <cell r="N6683" t="str">
            <v>24</v>
          </cell>
          <cell r="O6683" t="str">
            <v>COTUÍ</v>
          </cell>
          <cell r="P6683" t="str">
            <v>2401</v>
          </cell>
          <cell r="Q6683" t="str">
            <v>COMEDERO ARRIBA (D. M.)</v>
          </cell>
          <cell r="R6683" t="str">
            <v>04</v>
          </cell>
          <cell r="S6683" t="str">
            <v>LOS BARRAQUITOS</v>
          </cell>
          <cell r="T6683" t="str">
            <v>02</v>
          </cell>
          <cell r="U6683" t="str">
            <v>BARRAQUITO</v>
          </cell>
          <cell r="V6683" t="str">
            <v>001</v>
          </cell>
          <cell r="W6683" t="str">
            <v>19.044112</v>
          </cell>
          <cell r="X6683" t="str">
            <v>-70.277164</v>
          </cell>
        </row>
        <row r="6684">
          <cell r="A6684" t="str">
            <v>03670</v>
          </cell>
          <cell r="B6684" t="str">
            <v>16 - COTUI</v>
          </cell>
          <cell r="C6684" t="str">
            <v>1602 - FANTINO</v>
          </cell>
          <cell r="D6684" t="str">
            <v>03670</v>
          </cell>
          <cell r="E6684" t="str">
            <v>DIVISO, EL</v>
          </cell>
          <cell r="F6684" t="str">
            <v>MATUTINA</v>
          </cell>
          <cell r="G6684" t="str">
            <v>PRIMARIO</v>
          </cell>
          <cell r="H6684" t="str">
            <v>PUBLICO</v>
          </cell>
          <cell r="I6684" t="str">
            <v>Autorizado</v>
          </cell>
          <cell r="J6684" t="str">
            <v>24005216</v>
          </cell>
          <cell r="K6684" t="str">
            <v>EL DIVISO</v>
          </cell>
          <cell r="L6684" t="str">
            <v>RURAL-AISLADA</v>
          </cell>
          <cell r="M6684" t="str">
            <v>SANCHEZ RAMIREZ</v>
          </cell>
          <cell r="N6684" t="str">
            <v>24</v>
          </cell>
          <cell r="O6684" t="str">
            <v>COTUÍ</v>
          </cell>
          <cell r="P6684" t="str">
            <v>2401</v>
          </cell>
          <cell r="Q6684" t="str">
            <v>CABALLERO (D. M.)</v>
          </cell>
          <cell r="R6684" t="str">
            <v>03</v>
          </cell>
          <cell r="S6684" t="str">
            <v>LOS PALMARITOS</v>
          </cell>
          <cell r="T6684" t="str">
            <v>03</v>
          </cell>
          <cell r="U6684" t="str">
            <v>EL DIVISO</v>
          </cell>
          <cell r="V6684" t="str">
            <v>005</v>
          </cell>
          <cell r="W6684" t="str">
            <v>19.023245</v>
          </cell>
          <cell r="X6684" t="str">
            <v>-70.27872</v>
          </cell>
        </row>
        <row r="6685">
          <cell r="A6685" t="str">
            <v>03671</v>
          </cell>
          <cell r="B6685" t="str">
            <v>16 - COTUI</v>
          </cell>
          <cell r="C6685" t="str">
            <v>1602 - FANTINO</v>
          </cell>
          <cell r="D6685" t="str">
            <v>03671</v>
          </cell>
          <cell r="E6685" t="str">
            <v>CABORIES, LOS</v>
          </cell>
          <cell r="F6685" t="str">
            <v>JORNADA EXTENDIDA</v>
          </cell>
          <cell r="G6685" t="str">
            <v>INICIAL - PRIMARIO - SECUNDARIO</v>
          </cell>
          <cell r="H6685" t="str">
            <v>PUBLICO</v>
          </cell>
          <cell r="I6685" t="str">
            <v>Autorizado</v>
          </cell>
          <cell r="J6685" t="str">
            <v>24005518</v>
          </cell>
          <cell r="K6685" t="str">
            <v>LOS CABORIES</v>
          </cell>
          <cell r="L6685" t="str">
            <v>RURAL</v>
          </cell>
          <cell r="M6685" t="str">
            <v>SANCHEZ RAMIREZ</v>
          </cell>
          <cell r="N6685" t="str">
            <v>24</v>
          </cell>
          <cell r="O6685" t="str">
            <v>COTUÍ</v>
          </cell>
          <cell r="P6685" t="str">
            <v>2401</v>
          </cell>
          <cell r="Q6685" t="str">
            <v>CABALLERO (D. M.)</v>
          </cell>
          <cell r="R6685" t="str">
            <v>03</v>
          </cell>
          <cell r="S6685" t="str">
            <v>SABANA DE CABALLERO</v>
          </cell>
          <cell r="T6685" t="str">
            <v>02</v>
          </cell>
          <cell r="U6685" t="str">
            <v>LA SABANA</v>
          </cell>
          <cell r="V6685" t="str">
            <v>001</v>
          </cell>
          <cell r="W6685" t="str">
            <v>19.029</v>
          </cell>
          <cell r="X6685" t="str">
            <v>-70.318</v>
          </cell>
        </row>
        <row r="6686">
          <cell r="A6686" t="str">
            <v>03672</v>
          </cell>
          <cell r="B6686" t="str">
            <v>16 - COTUI</v>
          </cell>
          <cell r="C6686" t="str">
            <v>1602 - FANTINO</v>
          </cell>
          <cell r="D6686" t="str">
            <v>03672</v>
          </cell>
          <cell r="E6686" t="str">
            <v>UBALDO FERREIRA - LOS PINOS</v>
          </cell>
          <cell r="F6686" t="str">
            <v>MATUTINA - VESPERTINA</v>
          </cell>
          <cell r="G6686" t="str">
            <v>INICIAL - PRIMARIO</v>
          </cell>
          <cell r="H6686" t="str">
            <v>PUBLICO</v>
          </cell>
          <cell r="I6686" t="str">
            <v>Autorizado</v>
          </cell>
          <cell r="J6686" t="str">
            <v>24005612</v>
          </cell>
          <cell r="K6686" t="str">
            <v>UBALDO FERREIRA - LOS PINOS</v>
          </cell>
          <cell r="L6686" t="str">
            <v>RURAL-AISLADA</v>
          </cell>
          <cell r="M6686" t="str">
            <v>SANCHEZ RAMIREZ</v>
          </cell>
          <cell r="N6686" t="str">
            <v>24</v>
          </cell>
          <cell r="O6686" t="str">
            <v>COTUÍ</v>
          </cell>
          <cell r="P6686" t="str">
            <v>2401</v>
          </cell>
          <cell r="Q6686" t="str">
            <v>COMEDERO ARRIBA (D. M.)</v>
          </cell>
          <cell r="R6686" t="str">
            <v>04</v>
          </cell>
          <cell r="S6686" t="str">
            <v>LOS PINOS</v>
          </cell>
          <cell r="T6686" t="str">
            <v>03</v>
          </cell>
          <cell r="U6686" t="str">
            <v>LOS PINOS</v>
          </cell>
          <cell r="V6686" t="str">
            <v>001</v>
          </cell>
          <cell r="W6686" t="str">
            <v>19.0453</v>
          </cell>
          <cell r="X6686" t="str">
            <v>-70.3343</v>
          </cell>
        </row>
        <row r="6687">
          <cell r="A6687" t="str">
            <v>03673</v>
          </cell>
          <cell r="B6687" t="str">
            <v>16 - COTUI</v>
          </cell>
          <cell r="C6687" t="str">
            <v>1602 - FANTINO</v>
          </cell>
          <cell r="D6687" t="str">
            <v>03673</v>
          </cell>
          <cell r="E6687" t="str">
            <v>PROF. MANUEL M. MORILLO SANCHEZ - FE Y ALEGRIA</v>
          </cell>
          <cell r="F6687" t="str">
            <v>JORNADA EXTENDIDA</v>
          </cell>
          <cell r="G6687" t="str">
            <v>INICIAL - PRIMARIO</v>
          </cell>
          <cell r="H6687" t="str">
            <v>PUBLICO</v>
          </cell>
          <cell r="I6687" t="str">
            <v>Autorizado</v>
          </cell>
          <cell r="J6687" t="str">
            <v>24006013</v>
          </cell>
          <cell r="K6687" t="str">
            <v>PROF. MANUEL M. MORILLO SANCHEZ - FE Y ALEGRIA</v>
          </cell>
          <cell r="L6687" t="str">
            <v>URBANA</v>
          </cell>
          <cell r="M6687" t="str">
            <v>SANCHEZ RAMIREZ</v>
          </cell>
          <cell r="N6687" t="str">
            <v>24</v>
          </cell>
          <cell r="O6687" t="str">
            <v>COTUÍ</v>
          </cell>
          <cell r="P6687" t="str">
            <v>2401</v>
          </cell>
          <cell r="Q6687" t="str">
            <v>COMEDERO ARRIBA (D. M.)</v>
          </cell>
          <cell r="R6687" t="str">
            <v>04</v>
          </cell>
          <cell r="S6687" t="str">
            <v>COMEDERO (ZONA URBANA)</v>
          </cell>
          <cell r="T6687" t="str">
            <v>01</v>
          </cell>
          <cell r="U6687" t="str">
            <v>COMEDERO ARRIBA</v>
          </cell>
          <cell r="V6687" t="str">
            <v>001</v>
          </cell>
          <cell r="W6687" t="str">
            <v>19.047875</v>
          </cell>
          <cell r="X6687" t="str">
            <v>-70.315475</v>
          </cell>
        </row>
        <row r="6688">
          <cell r="A6688" t="str">
            <v>03674</v>
          </cell>
          <cell r="B6688" t="str">
            <v>16 - COTUI</v>
          </cell>
          <cell r="C6688" t="str">
            <v>1602 - FANTINO</v>
          </cell>
          <cell r="D6688" t="str">
            <v>03674</v>
          </cell>
          <cell r="E6688" t="str">
            <v>YUJO, EL</v>
          </cell>
          <cell r="F6688" t="str">
            <v>JORNADA EXTENDIDA</v>
          </cell>
          <cell r="G6688" t="str">
            <v>INICIAL - PRIMARIO</v>
          </cell>
          <cell r="H6688" t="str">
            <v>PUBLICO</v>
          </cell>
          <cell r="I6688" t="str">
            <v>Autorizado</v>
          </cell>
          <cell r="J6688" t="str">
            <v>24006117</v>
          </cell>
          <cell r="K6688" t="str">
            <v>EL YUJO</v>
          </cell>
          <cell r="L6688" t="str">
            <v>RURAL-AISLADA</v>
          </cell>
          <cell r="M6688" t="str">
            <v>SANCHEZ RAMIREZ</v>
          </cell>
          <cell r="N6688" t="str">
            <v>24</v>
          </cell>
          <cell r="O6688" t="str">
            <v>COTUÍ</v>
          </cell>
          <cell r="P6688" t="str">
            <v>2401</v>
          </cell>
          <cell r="Q6688" t="str">
            <v>CABALLERO (D. M.)</v>
          </cell>
          <cell r="R6688" t="str">
            <v>03</v>
          </cell>
          <cell r="S6688" t="str">
            <v>SABANA DE CABALLERO</v>
          </cell>
          <cell r="T6688" t="str">
            <v>02</v>
          </cell>
          <cell r="U6688" t="str">
            <v>EL YUJO</v>
          </cell>
          <cell r="V6688" t="str">
            <v>006</v>
          </cell>
          <cell r="W6688" t="str">
            <v>18.9916</v>
          </cell>
          <cell r="X6688" t="str">
            <v>-70.3234</v>
          </cell>
        </row>
        <row r="6689">
          <cell r="A6689" t="str">
            <v>03675</v>
          </cell>
          <cell r="B6689" t="str">
            <v>16 - COTUI</v>
          </cell>
          <cell r="C6689" t="str">
            <v>1602 - FANTINO</v>
          </cell>
          <cell r="D6689" t="str">
            <v>03675</v>
          </cell>
          <cell r="E6689" t="str">
            <v>JUAN ANTONIO RUIZ - LOMA DE CABALLERO</v>
          </cell>
          <cell r="F6689" t="str">
            <v>MATUTINA</v>
          </cell>
          <cell r="G6689" t="str">
            <v>PRIMARIO</v>
          </cell>
          <cell r="H6689" t="str">
            <v>PUBLICO</v>
          </cell>
          <cell r="I6689" t="str">
            <v>Autorizado</v>
          </cell>
          <cell r="J6689" t="str">
            <v>24006315</v>
          </cell>
          <cell r="K6689" t="str">
            <v>JUAN ANTONIO RUIZ - LOMA DE CABALLERO</v>
          </cell>
          <cell r="L6689" t="str">
            <v>RURAL-AISLADA</v>
          </cell>
          <cell r="M6689" t="str">
            <v>SANCHEZ RAMIREZ</v>
          </cell>
          <cell r="N6689" t="str">
            <v>24</v>
          </cell>
          <cell r="O6689" t="str">
            <v>COTUÍ</v>
          </cell>
          <cell r="P6689" t="str">
            <v>2401</v>
          </cell>
          <cell r="Q6689" t="str">
            <v>CABALLERO (D. M.)</v>
          </cell>
          <cell r="R6689" t="str">
            <v>03</v>
          </cell>
          <cell r="S6689" t="str">
            <v>SABANA DE CABALLERO</v>
          </cell>
          <cell r="T6689" t="str">
            <v>02</v>
          </cell>
          <cell r="U6689" t="str">
            <v>CABALLERO ABAJO</v>
          </cell>
          <cell r="V6689" t="str">
            <v>004</v>
          </cell>
          <cell r="W6689" t="str">
            <v>19.000438</v>
          </cell>
          <cell r="X6689" t="str">
            <v>-70.314588</v>
          </cell>
        </row>
        <row r="6690">
          <cell r="A6690" t="str">
            <v>03676</v>
          </cell>
          <cell r="B6690" t="str">
            <v>16 - COTUI</v>
          </cell>
          <cell r="C6690" t="str">
            <v>1602 - FANTINO</v>
          </cell>
          <cell r="D6690" t="str">
            <v>03676</v>
          </cell>
          <cell r="E6690" t="str">
            <v>LOMA DE COMEDERO</v>
          </cell>
          <cell r="F6690" t="str">
            <v>JORNADA EXTENDIDA</v>
          </cell>
          <cell r="G6690" t="str">
            <v>PRIMARIO</v>
          </cell>
          <cell r="H6690" t="str">
            <v>PUBLICO</v>
          </cell>
          <cell r="I6690" t="str">
            <v>Autorizado</v>
          </cell>
          <cell r="J6690" t="str">
            <v>24006419</v>
          </cell>
          <cell r="K6690" t="str">
            <v>LOMA DE COMEDERO</v>
          </cell>
          <cell r="L6690" t="str">
            <v>RURAL-AISLADA</v>
          </cell>
          <cell r="M6690" t="str">
            <v>SANCHEZ RAMIREZ</v>
          </cell>
          <cell r="N6690" t="str">
            <v>24</v>
          </cell>
          <cell r="O6690" t="str">
            <v>COTUÍ</v>
          </cell>
          <cell r="P6690" t="str">
            <v>2401</v>
          </cell>
          <cell r="Q6690" t="str">
            <v>CABALLERO (D. M.)</v>
          </cell>
          <cell r="R6690" t="str">
            <v>03</v>
          </cell>
          <cell r="S6690" t="str">
            <v>ATALAYA</v>
          </cell>
          <cell r="T6690" t="str">
            <v>04</v>
          </cell>
          <cell r="U6690" t="str">
            <v>LOMA DE COMEDERO</v>
          </cell>
          <cell r="V6690" t="str">
            <v>006</v>
          </cell>
          <cell r="W6690" t="str">
            <v>18.981006</v>
          </cell>
          <cell r="X6690" t="str">
            <v>-70.287971</v>
          </cell>
        </row>
        <row r="6691">
          <cell r="A6691" t="str">
            <v>03677</v>
          </cell>
          <cell r="B6691" t="str">
            <v>16 - COTUI</v>
          </cell>
          <cell r="C6691" t="str">
            <v>1602 - FANTINO</v>
          </cell>
          <cell r="D6691" t="str">
            <v>03677</v>
          </cell>
          <cell r="E6691" t="str">
            <v>PROF. BEATRIZ AMARANTE ROBLE</v>
          </cell>
          <cell r="F6691" t="str">
            <v>JORNADA EXTENDIDA</v>
          </cell>
          <cell r="G6691" t="str">
            <v>INICIAL - PRIMARIO</v>
          </cell>
          <cell r="H6691" t="str">
            <v>PUBLICO</v>
          </cell>
          <cell r="I6691" t="str">
            <v>Autorizado</v>
          </cell>
          <cell r="J6691" t="str">
            <v>24006617</v>
          </cell>
          <cell r="K6691" t="str">
            <v>PROF. BEATRIZ AMARANTE ROBLE</v>
          </cell>
          <cell r="L6691" t="str">
            <v>RURAL</v>
          </cell>
          <cell r="M6691" t="str">
            <v>SANCHEZ RAMIREZ</v>
          </cell>
          <cell r="N6691" t="str">
            <v>24</v>
          </cell>
          <cell r="O6691" t="str">
            <v>COTUÍ</v>
          </cell>
          <cell r="P6691" t="str">
            <v>2401</v>
          </cell>
          <cell r="Q6691" t="str">
            <v>CABALLERO (D. M.)</v>
          </cell>
          <cell r="R6691" t="str">
            <v>03</v>
          </cell>
          <cell r="S6691" t="str">
            <v>SABANA DE CABALLERO</v>
          </cell>
          <cell r="T6691" t="str">
            <v>02</v>
          </cell>
          <cell r="U6691" t="str">
            <v>CABALLERO ABAJO</v>
          </cell>
          <cell r="V6691" t="str">
            <v>004</v>
          </cell>
          <cell r="W6691" t="str">
            <v>19.00172</v>
          </cell>
          <cell r="X6691" t="str">
            <v>-70.298875</v>
          </cell>
        </row>
        <row r="6692">
          <cell r="A6692" t="str">
            <v>03745</v>
          </cell>
          <cell r="B6692" t="str">
            <v>16 - COTUI</v>
          </cell>
          <cell r="C6692" t="str">
            <v>1602 - FANTINO</v>
          </cell>
          <cell r="D6692" t="str">
            <v>03745</v>
          </cell>
          <cell r="E6692" t="str">
            <v>EMILIANO ESPAILLAT</v>
          </cell>
          <cell r="F6692" t="str">
            <v>JORNADA EXTENDIDA</v>
          </cell>
          <cell r="G6692" t="str">
            <v>INICIAL - PRIMARIO - SECUNDARIO</v>
          </cell>
          <cell r="H6692" t="str">
            <v>PUBLICO</v>
          </cell>
          <cell r="I6692" t="str">
            <v>Autorizado</v>
          </cell>
          <cell r="J6692" t="str">
            <v>24016233</v>
          </cell>
          <cell r="K6692" t="str">
            <v>EMILIANO ESPAILLAT</v>
          </cell>
          <cell r="L6692" t="str">
            <v>URBANA</v>
          </cell>
          <cell r="M6692" t="str">
            <v>SANCHEZ RAMIREZ</v>
          </cell>
          <cell r="N6692" t="str">
            <v>24</v>
          </cell>
          <cell r="O6692" t="str">
            <v>FANTINO</v>
          </cell>
          <cell r="P6692" t="str">
            <v>2403</v>
          </cell>
          <cell r="Q6692" t="str">
            <v>FANTINO</v>
          </cell>
          <cell r="R6692" t="str">
            <v>01</v>
          </cell>
          <cell r="S6692" t="str">
            <v>FANTINO (ZONA URBANA)</v>
          </cell>
          <cell r="T6692" t="str">
            <v>01</v>
          </cell>
          <cell r="U6692" t="str">
            <v>EL MALECÓN</v>
          </cell>
          <cell r="V6692" t="str">
            <v>002</v>
          </cell>
          <cell r="W6692" t="str">
            <v>19.1255</v>
          </cell>
          <cell r="X6692" t="str">
            <v>-70.2976</v>
          </cell>
        </row>
        <row r="6693">
          <cell r="A6693" t="str">
            <v>03746</v>
          </cell>
          <cell r="B6693" t="str">
            <v>16 - COTUI</v>
          </cell>
          <cell r="C6693" t="str">
            <v>1602 - FANTINO</v>
          </cell>
          <cell r="D6693" t="str">
            <v>03746</v>
          </cell>
          <cell r="E6693" t="str">
            <v>PADRE FANTINO</v>
          </cell>
          <cell r="F6693" t="str">
            <v>VESPERTINA</v>
          </cell>
          <cell r="G6693" t="str">
            <v>INICIAL - PRIMARIO - SECUNDARIO</v>
          </cell>
          <cell r="H6693" t="str">
            <v>PUBLICO</v>
          </cell>
          <cell r="I6693" t="str">
            <v>Autorizado</v>
          </cell>
          <cell r="J6693" t="str">
            <v>24038292</v>
          </cell>
          <cell r="K6693" t="str">
            <v>BASICA PADRE FANTINO 2</v>
          </cell>
          <cell r="L6693" t="str">
            <v>URBANA-MARGINAL</v>
          </cell>
          <cell r="M6693" t="str">
            <v>SANCHEZ RAMIREZ</v>
          </cell>
          <cell r="N6693" t="str">
            <v>24</v>
          </cell>
          <cell r="O6693" t="str">
            <v>FANTINO</v>
          </cell>
          <cell r="P6693" t="str">
            <v>2403</v>
          </cell>
          <cell r="Q6693" t="str">
            <v>FANTINO</v>
          </cell>
          <cell r="R6693" t="str">
            <v>01</v>
          </cell>
          <cell r="S6693" t="str">
            <v>FANTINO (ZONA URBANA)</v>
          </cell>
          <cell r="T6693" t="str">
            <v>01</v>
          </cell>
          <cell r="U6693" t="str">
            <v>LOS MAESTROS</v>
          </cell>
          <cell r="V6693" t="str">
            <v>005</v>
          </cell>
          <cell r="W6693" t="str">
            <v>19.113577</v>
          </cell>
          <cell r="X6693" t="str">
            <v>-70.295121</v>
          </cell>
        </row>
        <row r="6694">
          <cell r="A6694" t="str">
            <v>03747</v>
          </cell>
          <cell r="B6694" t="str">
            <v>16 - COTUI</v>
          </cell>
          <cell r="C6694" t="str">
            <v>1602 - FANTINO</v>
          </cell>
          <cell r="D6694" t="str">
            <v>03747</v>
          </cell>
          <cell r="E6694" t="str">
            <v>PROF. LUCIA PLASCENCIA ABREU</v>
          </cell>
          <cell r="F6694" t="str">
            <v>JORNADA EXTENDIDA</v>
          </cell>
          <cell r="G6694" t="str">
            <v>INICIAL - PRIMARIO - SECUNDARIO</v>
          </cell>
          <cell r="H6694" t="str">
            <v>PUBLICO</v>
          </cell>
          <cell r="I6694" t="str">
            <v>Autorizado</v>
          </cell>
          <cell r="J6694" t="str">
            <v>24016613</v>
          </cell>
          <cell r="K6694" t="str">
            <v>PROF. LUCIA PLASCENCIA ABREU</v>
          </cell>
          <cell r="L6694" t="str">
            <v>RURAL</v>
          </cell>
          <cell r="M6694" t="str">
            <v>SANCHEZ RAMIREZ</v>
          </cell>
          <cell r="N6694" t="str">
            <v>24</v>
          </cell>
          <cell r="O6694" t="str">
            <v>FANTINO</v>
          </cell>
          <cell r="P6694" t="str">
            <v>2403</v>
          </cell>
          <cell r="Q6694" t="str">
            <v>FANTINO</v>
          </cell>
          <cell r="R6694" t="str">
            <v>01</v>
          </cell>
          <cell r="S6694" t="str">
            <v>SAN MIGUEL</v>
          </cell>
          <cell r="T6694" t="str">
            <v>02</v>
          </cell>
          <cell r="U6694" t="str">
            <v>BACUMI</v>
          </cell>
          <cell r="V6694" t="str">
            <v>004</v>
          </cell>
          <cell r="W6694" t="str">
            <v>19.1442</v>
          </cell>
          <cell r="X6694" t="str">
            <v>-70.252</v>
          </cell>
        </row>
        <row r="6695">
          <cell r="A6695" t="str">
            <v>03748</v>
          </cell>
          <cell r="B6695" t="str">
            <v>16 - COTUI</v>
          </cell>
          <cell r="C6695" t="str">
            <v>1602 - FANTINO</v>
          </cell>
          <cell r="D6695" t="str">
            <v>03748</v>
          </cell>
          <cell r="E6695" t="str">
            <v>JUAN BAUTISTA MARIA DOMINGUEZ - COMEDERO ABAJO</v>
          </cell>
          <cell r="F6695" t="str">
            <v>JORNADA EXTENDIDA</v>
          </cell>
          <cell r="G6695" t="str">
            <v>INICIAL - PRIMARIO</v>
          </cell>
          <cell r="H6695" t="str">
            <v>PUBLICO</v>
          </cell>
          <cell r="I6695" t="str">
            <v>Autorizado</v>
          </cell>
          <cell r="J6695" t="str">
            <v>24016717</v>
          </cell>
          <cell r="K6695" t="str">
            <v>JUAN BAUTISTA MARIA DOMINGUEZ - COMEDERO ABAJO</v>
          </cell>
          <cell r="L6695" t="str">
            <v>RURAL</v>
          </cell>
          <cell r="M6695" t="str">
            <v>SANCHEZ RAMIREZ</v>
          </cell>
          <cell r="N6695" t="str">
            <v>24</v>
          </cell>
          <cell r="O6695" t="str">
            <v>FANTINO</v>
          </cell>
          <cell r="P6695" t="str">
            <v>2403</v>
          </cell>
          <cell r="Q6695" t="str">
            <v>FANTINO</v>
          </cell>
          <cell r="R6695" t="str">
            <v>01</v>
          </cell>
          <cell r="S6695" t="str">
            <v>SAN MIGUEL</v>
          </cell>
          <cell r="T6695" t="str">
            <v>02</v>
          </cell>
          <cell r="U6695" t="str">
            <v>COMEDERO ABAJO</v>
          </cell>
          <cell r="V6695" t="str">
            <v>011</v>
          </cell>
          <cell r="W6695" t="str">
            <v>19.085912</v>
          </cell>
          <cell r="X6695" t="str">
            <v>-70.296467</v>
          </cell>
        </row>
        <row r="6696">
          <cell r="A6696" t="str">
            <v>03749</v>
          </cell>
          <cell r="B6696" t="str">
            <v>16 - COTUI</v>
          </cell>
          <cell r="C6696" t="str">
            <v>1602 - FANTINO</v>
          </cell>
          <cell r="D6696" t="str">
            <v>03749</v>
          </cell>
          <cell r="E6696" t="str">
            <v>CAOBAL</v>
          </cell>
          <cell r="F6696" t="str">
            <v>JORNADA EXTENDIDA</v>
          </cell>
          <cell r="G6696" t="str">
            <v>INICIAL - PRIMARIO</v>
          </cell>
          <cell r="H6696" t="str">
            <v>PUBLICO</v>
          </cell>
          <cell r="I6696" t="str">
            <v>Autorizado</v>
          </cell>
          <cell r="J6696" t="str">
            <v>24016811</v>
          </cell>
          <cell r="K6696" t="str">
            <v>CAOBAL</v>
          </cell>
          <cell r="L6696" t="str">
            <v>RURAL</v>
          </cell>
          <cell r="M6696" t="str">
            <v>SANCHEZ RAMIREZ</v>
          </cell>
          <cell r="N6696" t="str">
            <v>24</v>
          </cell>
          <cell r="O6696" t="str">
            <v>FANTINO</v>
          </cell>
          <cell r="P6696" t="str">
            <v>2403</v>
          </cell>
          <cell r="Q6696" t="str">
            <v>FANTINO</v>
          </cell>
          <cell r="R6696" t="str">
            <v>01</v>
          </cell>
          <cell r="S6696" t="str">
            <v>SAN MIGUEL</v>
          </cell>
          <cell r="T6696" t="str">
            <v>02</v>
          </cell>
          <cell r="U6696" t="str">
            <v>COJOBAL</v>
          </cell>
          <cell r="V6696" t="str">
            <v>013</v>
          </cell>
          <cell r="W6696" t="str">
            <v>19.0687</v>
          </cell>
          <cell r="X6696" t="str">
            <v>-70.2864</v>
          </cell>
        </row>
        <row r="6697">
          <cell r="A6697" t="str">
            <v>03750</v>
          </cell>
          <cell r="B6697" t="str">
            <v>16 - COTUI</v>
          </cell>
          <cell r="C6697" t="str">
            <v>1602 - FANTINO</v>
          </cell>
          <cell r="D6697" t="str">
            <v>03750</v>
          </cell>
          <cell r="E6697" t="str">
            <v>PAZ, LA</v>
          </cell>
          <cell r="F6697" t="str">
            <v>JORNADA EXTENDIDA</v>
          </cell>
          <cell r="G6697" t="str">
            <v>INICIAL - PRIMARIO</v>
          </cell>
          <cell r="H6697" t="str">
            <v>PUBLICO</v>
          </cell>
          <cell r="I6697" t="str">
            <v>Autorizado</v>
          </cell>
          <cell r="J6697" t="str">
            <v>24017014</v>
          </cell>
          <cell r="K6697" t="str">
            <v>LA PAZ</v>
          </cell>
          <cell r="L6697" t="str">
            <v>URBANA-MARGINAL</v>
          </cell>
          <cell r="M6697" t="str">
            <v>SANCHEZ RAMIREZ</v>
          </cell>
          <cell r="N6697" t="str">
            <v>24</v>
          </cell>
          <cell r="O6697" t="str">
            <v>FANTINO</v>
          </cell>
          <cell r="P6697" t="str">
            <v>2403</v>
          </cell>
          <cell r="Q6697" t="str">
            <v>FANTINO</v>
          </cell>
          <cell r="R6697" t="str">
            <v>01</v>
          </cell>
          <cell r="S6697" t="str">
            <v>SIERRA PRIETA</v>
          </cell>
          <cell r="T6697" t="str">
            <v>03</v>
          </cell>
          <cell r="U6697" t="str">
            <v>LA REFORMA</v>
          </cell>
          <cell r="V6697" t="str">
            <v>007</v>
          </cell>
          <cell r="W6697" t="str">
            <v>19.1265</v>
          </cell>
          <cell r="X6697" t="str">
            <v>-70.3066</v>
          </cell>
        </row>
        <row r="6698">
          <cell r="A6698" t="str">
            <v>03751</v>
          </cell>
          <cell r="B6698" t="str">
            <v>16 - COTUI</v>
          </cell>
          <cell r="C6698" t="str">
            <v>1602 - FANTINO</v>
          </cell>
          <cell r="D6698" t="str">
            <v>03751</v>
          </cell>
          <cell r="E6698" t="str">
            <v>VILLA SAN PEDRO - ALTO DEL PINO</v>
          </cell>
          <cell r="F6698" t="str">
            <v>JORNADA EXTENDIDA</v>
          </cell>
          <cell r="G6698" t="str">
            <v>INICIAL - PRIMARIO - SECUNDARIO</v>
          </cell>
          <cell r="H6698" t="str">
            <v>PUBLICO</v>
          </cell>
          <cell r="I6698" t="str">
            <v>Autorizado</v>
          </cell>
          <cell r="J6698" t="str">
            <v>24017132</v>
          </cell>
          <cell r="K6698" t="str">
            <v>VILLA SAN PEDRO - ALTO DEL PINO</v>
          </cell>
          <cell r="L6698" t="str">
            <v>RURAL</v>
          </cell>
          <cell r="M6698" t="str">
            <v>SANCHEZ RAMIREZ</v>
          </cell>
          <cell r="N6698" t="str">
            <v>24</v>
          </cell>
          <cell r="O6698" t="str">
            <v>FANTINO</v>
          </cell>
          <cell r="P6698" t="str">
            <v>2403</v>
          </cell>
          <cell r="Q6698" t="str">
            <v>FANTINO</v>
          </cell>
          <cell r="R6698" t="str">
            <v>01</v>
          </cell>
          <cell r="S6698" t="str">
            <v>SAN MIGUEL</v>
          </cell>
          <cell r="T6698" t="str">
            <v>02</v>
          </cell>
          <cell r="U6698" t="str">
            <v>ALTO DEL PINO</v>
          </cell>
          <cell r="V6698" t="str">
            <v>015</v>
          </cell>
          <cell r="W6698" t="str">
            <v>19.1082</v>
          </cell>
          <cell r="X6698" t="str">
            <v>-70.2697</v>
          </cell>
        </row>
        <row r="6699">
          <cell r="A6699" t="str">
            <v>03752</v>
          </cell>
          <cell r="B6699" t="str">
            <v>16 - COTUI</v>
          </cell>
          <cell r="C6699" t="str">
            <v>1602 - FANTINO</v>
          </cell>
          <cell r="D6699" t="str">
            <v>03752</v>
          </cell>
          <cell r="E6699" t="str">
            <v>HATO MAYOR</v>
          </cell>
          <cell r="F6699" t="str">
            <v>JORNADA EXTENDIDA</v>
          </cell>
          <cell r="G6699" t="str">
            <v>INICIAL - PRIMARIO</v>
          </cell>
          <cell r="H6699" t="str">
            <v>PUBLICO</v>
          </cell>
          <cell r="I6699" t="str">
            <v>Autorizado</v>
          </cell>
          <cell r="J6699" t="str">
            <v>24017316</v>
          </cell>
          <cell r="K6699" t="str">
            <v>HATO MAYOR</v>
          </cell>
          <cell r="L6699" t="str">
            <v>RURAL</v>
          </cell>
          <cell r="M6699" t="str">
            <v>SANCHEZ RAMIREZ</v>
          </cell>
          <cell r="N6699" t="str">
            <v>24</v>
          </cell>
          <cell r="O6699" t="str">
            <v>FANTINO</v>
          </cell>
          <cell r="P6699" t="str">
            <v>2403</v>
          </cell>
          <cell r="Q6699" t="str">
            <v>FANTINO</v>
          </cell>
          <cell r="R6699" t="str">
            <v>01</v>
          </cell>
          <cell r="S6699" t="str">
            <v>SAN MIGUEL</v>
          </cell>
          <cell r="T6699" t="str">
            <v>02</v>
          </cell>
          <cell r="U6699" t="str">
            <v>HATO MAYOR</v>
          </cell>
          <cell r="V6699" t="str">
            <v>016</v>
          </cell>
          <cell r="W6699" t="str">
            <v>19.104203</v>
          </cell>
          <cell r="X6699" t="str">
            <v>-70.29393</v>
          </cell>
        </row>
        <row r="6700">
          <cell r="A6700" t="str">
            <v>03753</v>
          </cell>
          <cell r="B6700" t="str">
            <v>16 - COTUI</v>
          </cell>
          <cell r="C6700" t="str">
            <v>1602 - FANTINO</v>
          </cell>
          <cell r="D6700" t="str">
            <v>03753</v>
          </cell>
          <cell r="E6700" t="str">
            <v>PATRIA NUEVA</v>
          </cell>
          <cell r="F6700" t="str">
            <v>MATUTINA</v>
          </cell>
          <cell r="G6700" t="str">
            <v>INICIAL - PRIMARIO</v>
          </cell>
          <cell r="H6700" t="str">
            <v>PUBLICO</v>
          </cell>
          <cell r="I6700" t="str">
            <v>Autorizado</v>
          </cell>
          <cell r="J6700" t="str">
            <v>24017410</v>
          </cell>
          <cell r="K6700" t="str">
            <v>PATRIA NUEVA</v>
          </cell>
          <cell r="L6700" t="str">
            <v>RURAL</v>
          </cell>
          <cell r="M6700" t="str">
            <v>SANCHEZ RAMIREZ</v>
          </cell>
          <cell r="N6700" t="str">
            <v>24</v>
          </cell>
          <cell r="O6700" t="str">
            <v>FANTINO</v>
          </cell>
          <cell r="P6700" t="str">
            <v>2403</v>
          </cell>
          <cell r="Q6700" t="str">
            <v>FANTINO</v>
          </cell>
          <cell r="R6700" t="str">
            <v>01</v>
          </cell>
          <cell r="S6700" t="str">
            <v>SAN MIGUEL</v>
          </cell>
          <cell r="T6700" t="str">
            <v>02</v>
          </cell>
          <cell r="U6700" t="str">
            <v>PATRIA NUEVA</v>
          </cell>
          <cell r="V6700" t="str">
            <v>017</v>
          </cell>
          <cell r="W6700" t="str">
            <v>19.1095</v>
          </cell>
          <cell r="X6700" t="str">
            <v>-70.3047</v>
          </cell>
        </row>
        <row r="6701">
          <cell r="A6701" t="str">
            <v>03754</v>
          </cell>
          <cell r="B6701" t="str">
            <v>16 - COTUI</v>
          </cell>
          <cell r="C6701" t="str">
            <v>1602 - FANTINO</v>
          </cell>
          <cell r="D6701" t="str">
            <v>03754</v>
          </cell>
          <cell r="E6701" t="str">
            <v>EDILIO ANTONIO MENDOZA - EL RANCHO</v>
          </cell>
          <cell r="F6701" t="str">
            <v>JORNADA EXTENDIDA</v>
          </cell>
          <cell r="G6701" t="str">
            <v>INICIAL - PRIMARIO - SECUNDARIO</v>
          </cell>
          <cell r="H6701" t="str">
            <v>PUBLICO</v>
          </cell>
          <cell r="I6701" t="str">
            <v>Autorizado</v>
          </cell>
          <cell r="J6701" t="str">
            <v>24017514</v>
          </cell>
          <cell r="K6701" t="str">
            <v>EDILIO ANTONIO MENDOZA - EL RANCHO</v>
          </cell>
          <cell r="L6701" t="str">
            <v>RURAL</v>
          </cell>
          <cell r="M6701" t="str">
            <v>SANCHEZ RAMIREZ</v>
          </cell>
          <cell r="N6701" t="str">
            <v>24</v>
          </cell>
          <cell r="O6701" t="str">
            <v>FANTINO</v>
          </cell>
          <cell r="P6701" t="str">
            <v>2403</v>
          </cell>
          <cell r="Q6701" t="str">
            <v>FANTINO</v>
          </cell>
          <cell r="R6701" t="str">
            <v>01</v>
          </cell>
          <cell r="S6701" t="str">
            <v>SAN MIGUEL</v>
          </cell>
          <cell r="T6701" t="str">
            <v>02</v>
          </cell>
          <cell r="U6701" t="str">
            <v>SAN MIGUEL ABAJO</v>
          </cell>
          <cell r="V6701" t="str">
            <v>001</v>
          </cell>
          <cell r="W6701" t="str">
            <v>19.137808</v>
          </cell>
          <cell r="X6701" t="str">
            <v>-70.273027</v>
          </cell>
        </row>
        <row r="6702">
          <cell r="A6702" t="str">
            <v>03755</v>
          </cell>
          <cell r="B6702" t="str">
            <v>16 - COTUI</v>
          </cell>
          <cell r="C6702" t="str">
            <v>1602 - FANTINO</v>
          </cell>
          <cell r="D6702" t="str">
            <v>03755</v>
          </cell>
          <cell r="E6702" t="str">
            <v>DON JUAN</v>
          </cell>
          <cell r="F6702" t="str">
            <v>JORNADA EXTENDIDA</v>
          </cell>
          <cell r="G6702" t="str">
            <v>INICIAL - PRIMARIO</v>
          </cell>
          <cell r="H6702" t="str">
            <v>PUBLICO</v>
          </cell>
          <cell r="I6702" t="str">
            <v>Autorizado</v>
          </cell>
          <cell r="J6702" t="str">
            <v>24017618</v>
          </cell>
          <cell r="K6702" t="str">
            <v>DON JUAN</v>
          </cell>
          <cell r="L6702" t="str">
            <v>RURAL</v>
          </cell>
          <cell r="M6702" t="str">
            <v>SANCHEZ RAMIREZ</v>
          </cell>
          <cell r="N6702" t="str">
            <v>24</v>
          </cell>
          <cell r="O6702" t="str">
            <v>FANTINO</v>
          </cell>
          <cell r="P6702" t="str">
            <v>2403</v>
          </cell>
          <cell r="Q6702" t="str">
            <v>FANTINO</v>
          </cell>
          <cell r="R6702" t="str">
            <v>01</v>
          </cell>
          <cell r="S6702" t="str">
            <v>SIERRA PRIETA</v>
          </cell>
          <cell r="T6702" t="str">
            <v>03</v>
          </cell>
          <cell r="U6702" t="str">
            <v>SIERRA PRIETA</v>
          </cell>
          <cell r="V6702" t="str">
            <v>020</v>
          </cell>
          <cell r="W6702" t="str">
            <v>19.126899</v>
          </cell>
          <cell r="X6702" t="str">
            <v>-70.335325</v>
          </cell>
        </row>
        <row r="6703">
          <cell r="A6703" t="str">
            <v>03756</v>
          </cell>
          <cell r="B6703" t="str">
            <v>16 - COTUI</v>
          </cell>
          <cell r="C6703" t="str">
            <v>1602 - FANTINO</v>
          </cell>
          <cell r="D6703" t="str">
            <v>03756</v>
          </cell>
          <cell r="E6703" t="str">
            <v>MANUEL ROSARIO GUILLOT - PIÑA VIEJA</v>
          </cell>
          <cell r="F6703" t="str">
            <v>JORNADA EXTENDIDA</v>
          </cell>
          <cell r="G6703" t="str">
            <v>INICIAL - PRIMARIO - SECUNDARIO</v>
          </cell>
          <cell r="H6703" t="str">
            <v>PUBLICO</v>
          </cell>
          <cell r="I6703" t="str">
            <v>Autorizado</v>
          </cell>
          <cell r="J6703" t="str">
            <v>24017712</v>
          </cell>
          <cell r="K6703" t="str">
            <v>MANUEL ROSARIO GUILLOT - PIÑA VIEJA</v>
          </cell>
          <cell r="L6703" t="str">
            <v>RURAL</v>
          </cell>
          <cell r="M6703" t="str">
            <v>SANCHEZ RAMIREZ</v>
          </cell>
          <cell r="N6703" t="str">
            <v>24</v>
          </cell>
          <cell r="O6703" t="str">
            <v>FANTINO</v>
          </cell>
          <cell r="P6703" t="str">
            <v>2403</v>
          </cell>
          <cell r="Q6703" t="str">
            <v>FANTINO</v>
          </cell>
          <cell r="R6703" t="str">
            <v>01</v>
          </cell>
          <cell r="S6703" t="str">
            <v>SIERRA PRIETA</v>
          </cell>
          <cell r="T6703" t="str">
            <v>03</v>
          </cell>
          <cell r="U6703" t="str">
            <v>PIÑA VIEJA</v>
          </cell>
          <cell r="V6703" t="str">
            <v>006</v>
          </cell>
          <cell r="W6703" t="str">
            <v>19.1236</v>
          </cell>
          <cell r="X6703" t="str">
            <v>-70.3165</v>
          </cell>
        </row>
        <row r="6704">
          <cell r="A6704" t="str">
            <v>03757</v>
          </cell>
          <cell r="B6704" t="str">
            <v>16 - COTUI</v>
          </cell>
          <cell r="C6704" t="str">
            <v>1602 - FANTINO</v>
          </cell>
          <cell r="D6704" t="str">
            <v>03757</v>
          </cell>
          <cell r="E6704" t="str">
            <v>CAN, EL</v>
          </cell>
          <cell r="F6704" t="str">
            <v>JORNADA EXTENDIDA</v>
          </cell>
          <cell r="G6704" t="str">
            <v>INICIAL - PRIMARIO</v>
          </cell>
          <cell r="H6704" t="str">
            <v>PUBLICO</v>
          </cell>
          <cell r="I6704" t="str">
            <v>Autorizado</v>
          </cell>
          <cell r="J6704" t="str">
            <v>24017910</v>
          </cell>
          <cell r="K6704" t="str">
            <v>EL CAN</v>
          </cell>
          <cell r="L6704" t="str">
            <v>RURAL</v>
          </cell>
          <cell r="M6704" t="str">
            <v>SANCHEZ RAMIREZ</v>
          </cell>
          <cell r="N6704" t="str">
            <v>24</v>
          </cell>
          <cell r="O6704" t="str">
            <v>FANTINO</v>
          </cell>
          <cell r="P6704" t="str">
            <v>2403</v>
          </cell>
          <cell r="Q6704" t="str">
            <v>FANTINO</v>
          </cell>
          <cell r="R6704" t="str">
            <v>01</v>
          </cell>
          <cell r="S6704" t="str">
            <v>SIERRA PRIETA</v>
          </cell>
          <cell r="T6704" t="str">
            <v>03</v>
          </cell>
          <cell r="U6704" t="str">
            <v>EL CAN</v>
          </cell>
          <cell r="V6704" t="str">
            <v>010</v>
          </cell>
          <cell r="W6704" t="str">
            <v>19.0613</v>
          </cell>
          <cell r="X6704" t="str">
            <v>-70.3359</v>
          </cell>
        </row>
        <row r="6705">
          <cell r="A6705" t="str">
            <v>03758</v>
          </cell>
          <cell r="B6705" t="str">
            <v>16 - COTUI</v>
          </cell>
          <cell r="C6705" t="str">
            <v>1602 - FANTINO</v>
          </cell>
          <cell r="D6705" t="str">
            <v>03758</v>
          </cell>
          <cell r="E6705" t="str">
            <v>CAPACES, LOS</v>
          </cell>
          <cell r="F6705" t="str">
            <v>JORNADA EXTENDIDA</v>
          </cell>
          <cell r="G6705" t="str">
            <v>INICIAL - PRIMARIO</v>
          </cell>
          <cell r="H6705" t="str">
            <v>PUBLICO</v>
          </cell>
          <cell r="I6705" t="str">
            <v>Autorizado</v>
          </cell>
          <cell r="J6705" t="str">
            <v>24018019</v>
          </cell>
          <cell r="K6705" t="str">
            <v>LOS CAPACES</v>
          </cell>
          <cell r="L6705" t="str">
            <v>RURAL</v>
          </cell>
          <cell r="M6705" t="str">
            <v>SANCHEZ RAMIREZ</v>
          </cell>
          <cell r="N6705" t="str">
            <v>24</v>
          </cell>
          <cell r="O6705" t="str">
            <v>FANTINO</v>
          </cell>
          <cell r="P6705" t="str">
            <v>2403</v>
          </cell>
          <cell r="Q6705" t="str">
            <v>FANTINO</v>
          </cell>
          <cell r="R6705" t="str">
            <v>01</v>
          </cell>
          <cell r="S6705" t="str">
            <v>SIERRA PRIETA</v>
          </cell>
          <cell r="T6705" t="str">
            <v>03</v>
          </cell>
          <cell r="U6705" t="str">
            <v>LOS CAPACES</v>
          </cell>
          <cell r="V6705" t="str">
            <v>013</v>
          </cell>
          <cell r="W6705" t="str">
            <v>19.0855</v>
          </cell>
          <cell r="X6705" t="str">
            <v>-70.3217</v>
          </cell>
        </row>
        <row r="6706">
          <cell r="A6706" t="str">
            <v>03759</v>
          </cell>
          <cell r="B6706" t="str">
            <v>16 - COTUI</v>
          </cell>
          <cell r="C6706" t="str">
            <v>1602 - FANTINO</v>
          </cell>
          <cell r="D6706" t="str">
            <v>03759</v>
          </cell>
          <cell r="E6706" t="str">
            <v>ROMANA, LA</v>
          </cell>
          <cell r="F6706" t="str">
            <v>JORNADA EXTENDIDA</v>
          </cell>
          <cell r="G6706" t="str">
            <v>INICIAL - PRIMARIO - SECUNDARIO</v>
          </cell>
          <cell r="H6706" t="str">
            <v>PUBLICO</v>
          </cell>
          <cell r="I6706" t="str">
            <v>Autorizado</v>
          </cell>
          <cell r="J6706" t="str">
            <v>24018113</v>
          </cell>
          <cell r="K6706" t="str">
            <v>LA ROMANA</v>
          </cell>
          <cell r="L6706" t="str">
            <v>RURAL</v>
          </cell>
          <cell r="M6706" t="str">
            <v>LA VEGA</v>
          </cell>
          <cell r="N6706" t="str">
            <v>13</v>
          </cell>
          <cell r="O6706" t="str">
            <v>JIMA ABAJO</v>
          </cell>
          <cell r="P6706" t="str">
            <v>1304</v>
          </cell>
          <cell r="Q6706" t="str">
            <v>JIMA ABAJO</v>
          </cell>
          <cell r="R6706" t="str">
            <v>01</v>
          </cell>
          <cell r="S6706" t="str">
            <v>LA FRONTERA</v>
          </cell>
          <cell r="T6706" t="str">
            <v>02</v>
          </cell>
          <cell r="U6706" t="str">
            <v>LA ROMANA</v>
          </cell>
          <cell r="V6706" t="str">
            <v>008</v>
          </cell>
          <cell r="W6706" t="str">
            <v>19.066</v>
          </cell>
          <cell r="X6706" t="str">
            <v>-70.3584</v>
          </cell>
        </row>
        <row r="6707">
          <cell r="A6707" t="str">
            <v>03766</v>
          </cell>
          <cell r="B6707" t="str">
            <v>16 - COTUI</v>
          </cell>
          <cell r="C6707" t="str">
            <v>1602 - FANTINO</v>
          </cell>
          <cell r="D6707" t="str">
            <v>03766</v>
          </cell>
          <cell r="E6707" t="str">
            <v>LOS CASTELLANOS</v>
          </cell>
          <cell r="F6707" t="str">
            <v>JORNADA EXTENDIDA</v>
          </cell>
          <cell r="G6707" t="str">
            <v>INICIAL - PRIMARIO</v>
          </cell>
          <cell r="H6707" t="str">
            <v>PUBLICO</v>
          </cell>
          <cell r="I6707" t="str">
            <v>Autorizado</v>
          </cell>
          <cell r="J6707" t="str">
            <v>24019410</v>
          </cell>
          <cell r="K6707" t="str">
            <v>LOS CASTELLANOS</v>
          </cell>
          <cell r="L6707" t="str">
            <v>RURAL</v>
          </cell>
          <cell r="M6707" t="str">
            <v>SANCHEZ RAMIREZ</v>
          </cell>
          <cell r="N6707" t="str">
            <v>24</v>
          </cell>
          <cell r="O6707" t="str">
            <v>LA MATA</v>
          </cell>
          <cell r="P6707" t="str">
            <v>2404</v>
          </cell>
          <cell r="Q6707" t="str">
            <v>ANGELINA (D. M.)</v>
          </cell>
          <cell r="R6707" t="str">
            <v>03</v>
          </cell>
          <cell r="S6707" t="str">
            <v>LA CRUZ DE ANGELINA</v>
          </cell>
          <cell r="T6707" t="str">
            <v>04</v>
          </cell>
          <cell r="U6707" t="str">
            <v>RÍO  VIEJO</v>
          </cell>
          <cell r="V6707" t="str">
            <v>006</v>
          </cell>
          <cell r="W6707" t="str">
            <v>19.15158</v>
          </cell>
          <cell r="X6707" t="str">
            <v>-70.194221</v>
          </cell>
        </row>
        <row r="6708">
          <cell r="A6708" t="str">
            <v>03771</v>
          </cell>
          <cell r="B6708" t="str">
            <v>16 - COTUI</v>
          </cell>
          <cell r="C6708" t="str">
            <v>1602 - FANTINO</v>
          </cell>
          <cell r="D6708" t="str">
            <v>03771</v>
          </cell>
          <cell r="E6708" t="str">
            <v>ALTAGRACIA LEONOR PEGUERO - ANGELINA</v>
          </cell>
          <cell r="F6708" t="str">
            <v>JORNADA EXTENDIDA</v>
          </cell>
          <cell r="G6708" t="str">
            <v>INICIAL - PRIMARIO</v>
          </cell>
          <cell r="H6708" t="str">
            <v>PUBLICO</v>
          </cell>
          <cell r="I6708" t="str">
            <v>Autorizado</v>
          </cell>
          <cell r="J6708" t="str">
            <v>24020135</v>
          </cell>
          <cell r="K6708" t="str">
            <v>ALTAGRACIA LEONOR PEGUERO - ANGELINA</v>
          </cell>
          <cell r="L6708" t="str">
            <v>RURAL</v>
          </cell>
          <cell r="M6708" t="str">
            <v>SANCHEZ RAMIREZ</v>
          </cell>
          <cell r="N6708" t="str">
            <v>24</v>
          </cell>
          <cell r="O6708" t="str">
            <v>LA MATA</v>
          </cell>
          <cell r="P6708" t="str">
            <v>2404</v>
          </cell>
          <cell r="Q6708" t="str">
            <v>ANGELINA (D. M.)</v>
          </cell>
          <cell r="R6708" t="str">
            <v>03</v>
          </cell>
          <cell r="S6708" t="str">
            <v>ANGELINA (ZONA URBANA)</v>
          </cell>
          <cell r="T6708" t="str">
            <v>01</v>
          </cell>
          <cell r="U6708" t="str">
            <v>LA CRUZ DE ANGELINA</v>
          </cell>
          <cell r="V6708" t="str">
            <v>001</v>
          </cell>
          <cell r="W6708" t="str">
            <v>19.1336</v>
          </cell>
          <cell r="X6708" t="str">
            <v>-70.2081</v>
          </cell>
        </row>
        <row r="6709">
          <cell r="A6709" t="str">
            <v>03772</v>
          </cell>
          <cell r="B6709" t="str">
            <v>16 - COTUI</v>
          </cell>
          <cell r="C6709" t="str">
            <v>1602 - FANTINO</v>
          </cell>
          <cell r="D6709" t="str">
            <v>03772</v>
          </cell>
          <cell r="E6709" t="str">
            <v>PROYECTO AGRARIO</v>
          </cell>
          <cell r="F6709" t="str">
            <v>JORNADA EXTENDIDA</v>
          </cell>
          <cell r="G6709" t="str">
            <v>INICIAL - PRIMARIO</v>
          </cell>
          <cell r="H6709" t="str">
            <v>PUBLICO</v>
          </cell>
          <cell r="I6709" t="str">
            <v>Autorizado</v>
          </cell>
          <cell r="J6709" t="str">
            <v>24020411</v>
          </cell>
          <cell r="K6709" t="str">
            <v>PROYECTO AGRARIO</v>
          </cell>
          <cell r="L6709" t="str">
            <v>URBANA</v>
          </cell>
          <cell r="M6709" t="str">
            <v>SANCHEZ RAMIREZ</v>
          </cell>
          <cell r="N6709" t="str">
            <v>24</v>
          </cell>
          <cell r="O6709" t="str">
            <v>LA MATA</v>
          </cell>
          <cell r="P6709" t="str">
            <v>2404</v>
          </cell>
          <cell r="Q6709" t="str">
            <v>ANGELINA (D. M.)</v>
          </cell>
          <cell r="R6709" t="str">
            <v>03</v>
          </cell>
          <cell r="S6709" t="str">
            <v>PADRE FANTINO</v>
          </cell>
          <cell r="T6709" t="str">
            <v>03</v>
          </cell>
          <cell r="U6709" t="str">
            <v>SECTOR  PADRE  FANTINO</v>
          </cell>
          <cell r="V6709" t="str">
            <v>003</v>
          </cell>
          <cell r="W6709" t="str">
            <v>19.1288</v>
          </cell>
          <cell r="X6709" t="str">
            <v>-70.2232</v>
          </cell>
        </row>
        <row r="6710">
          <cell r="A6710" t="str">
            <v>03773</v>
          </cell>
          <cell r="B6710" t="str">
            <v>16 - COTUI</v>
          </cell>
          <cell r="C6710" t="str">
            <v>1602 - FANTINO</v>
          </cell>
          <cell r="D6710" t="str">
            <v>03773</v>
          </cell>
          <cell r="E6710" t="str">
            <v>REMOLINO, EL</v>
          </cell>
          <cell r="F6710" t="str">
            <v>JORNADA EXTENDIDA</v>
          </cell>
          <cell r="G6710" t="str">
            <v>INICIAL - PRIMARIO</v>
          </cell>
          <cell r="H6710" t="str">
            <v>PUBLICO</v>
          </cell>
          <cell r="I6710" t="str">
            <v>Autorizado</v>
          </cell>
          <cell r="J6710" t="str">
            <v>24020515</v>
          </cell>
          <cell r="K6710" t="str">
            <v>EL REMOLINO</v>
          </cell>
          <cell r="L6710" t="str">
            <v>RURAL</v>
          </cell>
          <cell r="M6710" t="str">
            <v>SANCHEZ RAMIREZ</v>
          </cell>
          <cell r="N6710" t="str">
            <v>24</v>
          </cell>
          <cell r="O6710" t="str">
            <v>LA MATA</v>
          </cell>
          <cell r="P6710" t="str">
            <v>2404</v>
          </cell>
          <cell r="Q6710" t="str">
            <v>ANGELINA (D. M.)</v>
          </cell>
          <cell r="R6710" t="str">
            <v>03</v>
          </cell>
          <cell r="S6710" t="str">
            <v>CRUCE DE ANGELINA</v>
          </cell>
          <cell r="T6710" t="str">
            <v>02</v>
          </cell>
          <cell r="U6710" t="str">
            <v>EL CRUCE DE ANGELINA</v>
          </cell>
          <cell r="V6710" t="str">
            <v>003</v>
          </cell>
          <cell r="W6710" t="str">
            <v>19.142888</v>
          </cell>
          <cell r="X6710" t="str">
            <v>-70.237742</v>
          </cell>
        </row>
        <row r="6711">
          <cell r="A6711" t="str">
            <v>03774</v>
          </cell>
          <cell r="B6711" t="str">
            <v>16 - COTUI</v>
          </cell>
          <cell r="C6711" t="str">
            <v>1602 - FANTINO</v>
          </cell>
          <cell r="D6711" t="str">
            <v>03774</v>
          </cell>
          <cell r="E6711" t="str">
            <v>ANDRES ANTONIO SUAREZ - EL LIMONCITO</v>
          </cell>
          <cell r="F6711" t="str">
            <v>JORNADA EXTENDIDA</v>
          </cell>
          <cell r="G6711" t="str">
            <v>INICIAL - PRIMARIO</v>
          </cell>
          <cell r="H6711" t="str">
            <v>PUBLICO</v>
          </cell>
          <cell r="I6711" t="str">
            <v>Autorizado</v>
          </cell>
          <cell r="J6711" t="str">
            <v>24020619</v>
          </cell>
          <cell r="K6711" t="str">
            <v>ANDRES ANTONIO SUAREZ - EL LIMONCITO</v>
          </cell>
          <cell r="L6711" t="str">
            <v>RURAL</v>
          </cell>
          <cell r="M6711" t="str">
            <v>SANCHEZ RAMIREZ</v>
          </cell>
          <cell r="N6711" t="str">
            <v>24</v>
          </cell>
          <cell r="O6711" t="str">
            <v>LA MATA</v>
          </cell>
          <cell r="P6711" t="str">
            <v>2404</v>
          </cell>
          <cell r="Q6711" t="str">
            <v>ANGELINA (D. M.)</v>
          </cell>
          <cell r="R6711" t="str">
            <v>03</v>
          </cell>
          <cell r="S6711" t="str">
            <v>EL LIMONCITO</v>
          </cell>
          <cell r="T6711" t="str">
            <v>05</v>
          </cell>
          <cell r="U6711" t="str">
            <v>EL REMOLINO</v>
          </cell>
          <cell r="V6711" t="str">
            <v>002</v>
          </cell>
          <cell r="W6711" t="str">
            <v>19.1363</v>
          </cell>
          <cell r="X6711" t="str">
            <v>-70.2447</v>
          </cell>
        </row>
        <row r="6712">
          <cell r="A6712" t="str">
            <v>03775</v>
          </cell>
          <cell r="B6712" t="str">
            <v>16 - COTUI</v>
          </cell>
          <cell r="C6712" t="str">
            <v>1602 - FANTINO</v>
          </cell>
          <cell r="D6712" t="str">
            <v>03775</v>
          </cell>
          <cell r="E6712" t="str">
            <v>JOSE ANTONIO DIAZ CABRERA - CRUCE DE ANGELINA</v>
          </cell>
          <cell r="F6712" t="str">
            <v>JORNADA EXTENDIDA</v>
          </cell>
          <cell r="G6712" t="str">
            <v>INICIAL - PRIMARIO</v>
          </cell>
          <cell r="H6712" t="str">
            <v>PUBLICO</v>
          </cell>
          <cell r="I6712" t="str">
            <v>Autorizado</v>
          </cell>
          <cell r="J6712" t="str">
            <v>24020713</v>
          </cell>
          <cell r="K6712" t="str">
            <v>JOSE ANTONIO DIAZ CABRERA - CRUCE DE ANGELINA</v>
          </cell>
          <cell r="L6712" t="str">
            <v>RURAL</v>
          </cell>
          <cell r="M6712" t="str">
            <v>SANCHEZ RAMIREZ</v>
          </cell>
          <cell r="N6712" t="str">
            <v>24</v>
          </cell>
          <cell r="O6712" t="str">
            <v>LA MATA</v>
          </cell>
          <cell r="P6712" t="str">
            <v>2404</v>
          </cell>
          <cell r="Q6712" t="str">
            <v>ANGELINA (D. M.)</v>
          </cell>
          <cell r="R6712" t="str">
            <v>03</v>
          </cell>
          <cell r="S6712" t="str">
            <v>CRUCE DE ANGELINA</v>
          </cell>
          <cell r="T6712" t="str">
            <v>02</v>
          </cell>
          <cell r="U6712" t="str">
            <v>EL CRUCE DE ANGELINA</v>
          </cell>
          <cell r="V6712" t="str">
            <v>003</v>
          </cell>
          <cell r="W6712" t="str">
            <v>19.1272</v>
          </cell>
          <cell r="X6712" t="str">
            <v>-70.21</v>
          </cell>
        </row>
        <row r="6713">
          <cell r="A6713" t="str">
            <v>03776</v>
          </cell>
          <cell r="B6713" t="str">
            <v>16 - COTUI</v>
          </cell>
          <cell r="C6713" t="str">
            <v>1602 - FANTINO</v>
          </cell>
          <cell r="D6713" t="str">
            <v>03776</v>
          </cell>
          <cell r="E6713" t="str">
            <v>OVIDIO GARCIA PEÑA - EL RODEO</v>
          </cell>
          <cell r="F6713" t="str">
            <v>JORNADA EXTENDIDA</v>
          </cell>
          <cell r="G6713" t="str">
            <v>INICIAL - PRIMARIO</v>
          </cell>
          <cell r="H6713" t="str">
            <v>PUBLICO</v>
          </cell>
          <cell r="I6713" t="str">
            <v>Autorizado</v>
          </cell>
          <cell r="J6713" t="str">
            <v>24020911</v>
          </cell>
          <cell r="K6713" t="str">
            <v>OVIDIO GARCIA PEÑA - EL RODEO</v>
          </cell>
          <cell r="L6713" t="str">
            <v>RURAL</v>
          </cell>
          <cell r="M6713" t="str">
            <v>SANCHEZ RAMIREZ</v>
          </cell>
          <cell r="N6713" t="str">
            <v>24</v>
          </cell>
          <cell r="O6713" t="str">
            <v>LA MATA</v>
          </cell>
          <cell r="P6713" t="str">
            <v>2404</v>
          </cell>
          <cell r="Q6713" t="str">
            <v>HERNANDO ALONZO (D. M.)</v>
          </cell>
          <cell r="R6713" t="str">
            <v>04</v>
          </cell>
          <cell r="S6713" t="str">
            <v>HERNANDO ALONZO</v>
          </cell>
          <cell r="T6713" t="str">
            <v>04</v>
          </cell>
          <cell r="U6713" t="str">
            <v>RODEO</v>
          </cell>
          <cell r="V6713" t="str">
            <v>004</v>
          </cell>
          <cell r="W6713" t="str">
            <v>19.0489</v>
          </cell>
          <cell r="X6713" t="str">
            <v>-70.2806</v>
          </cell>
        </row>
        <row r="6714">
          <cell r="A6714" t="str">
            <v>03777</v>
          </cell>
          <cell r="B6714" t="str">
            <v>16 - COTUI</v>
          </cell>
          <cell r="C6714" t="str">
            <v>1602 - FANTINO</v>
          </cell>
          <cell r="D6714" t="str">
            <v>03777</v>
          </cell>
          <cell r="E6714" t="str">
            <v>PROF. FRANCISCO MATOS</v>
          </cell>
          <cell r="F6714" t="str">
            <v>JORNADA EXTENDIDA</v>
          </cell>
          <cell r="G6714" t="str">
            <v>INICIAL - PRIMARIO - SECUNDARIO</v>
          </cell>
          <cell r="H6714" t="str">
            <v>PUBLICO</v>
          </cell>
          <cell r="I6714" t="str">
            <v>Autorizado</v>
          </cell>
          <cell r="J6714" t="str">
            <v>24021010</v>
          </cell>
          <cell r="K6714" t="str">
            <v>PROF. FRANCISCO MATOS</v>
          </cell>
          <cell r="L6714" t="str">
            <v>RURAL</v>
          </cell>
          <cell r="M6714" t="str">
            <v>SANCHEZ RAMIREZ</v>
          </cell>
          <cell r="N6714" t="str">
            <v>24</v>
          </cell>
          <cell r="O6714" t="str">
            <v>LA MATA</v>
          </cell>
          <cell r="P6714" t="str">
            <v>2404</v>
          </cell>
          <cell r="Q6714" t="str">
            <v>HERNANDO ALONZO (D. M.)</v>
          </cell>
          <cell r="R6714" t="str">
            <v>04</v>
          </cell>
          <cell r="S6714" t="str">
            <v>HERNANDO ALONZO</v>
          </cell>
          <cell r="T6714" t="str">
            <v>04</v>
          </cell>
          <cell r="U6714" t="str">
            <v>PUNTA  LARGA</v>
          </cell>
          <cell r="V6714" t="str">
            <v>005</v>
          </cell>
          <cell r="W6714" t="str">
            <v>19.0416</v>
          </cell>
          <cell r="X6714" t="str">
            <v>-70.2776</v>
          </cell>
        </row>
        <row r="6715">
          <cell r="A6715" t="str">
            <v>03779</v>
          </cell>
          <cell r="B6715" t="str">
            <v>16 - COTUI</v>
          </cell>
          <cell r="C6715" t="str">
            <v>1602 - FANTINO</v>
          </cell>
          <cell r="D6715" t="str">
            <v>03779</v>
          </cell>
          <cell r="E6715" t="str">
            <v>LUIS FARIA - EL AGUACATE</v>
          </cell>
          <cell r="F6715" t="str">
            <v>JORNADA EXTENDIDA</v>
          </cell>
          <cell r="G6715" t="str">
            <v>INICIAL - PRIMARIO</v>
          </cell>
          <cell r="H6715" t="str">
            <v>PUBLICO</v>
          </cell>
          <cell r="I6715" t="str">
            <v>Autorizado</v>
          </cell>
          <cell r="J6715" t="str">
            <v>24021114</v>
          </cell>
          <cell r="K6715" t="str">
            <v>LUIS FARIA - EL AGUACATE</v>
          </cell>
          <cell r="L6715" t="str">
            <v>RURAL</v>
          </cell>
          <cell r="M6715" t="str">
            <v>SANCHEZ RAMIREZ</v>
          </cell>
          <cell r="N6715" t="str">
            <v>24</v>
          </cell>
          <cell r="O6715" t="str">
            <v>LA MATA</v>
          </cell>
          <cell r="P6715" t="str">
            <v>2404</v>
          </cell>
          <cell r="Q6715" t="str">
            <v>HERNANDO ALONZO (D. M.)</v>
          </cell>
          <cell r="R6715" t="str">
            <v>04</v>
          </cell>
          <cell r="S6715" t="str">
            <v>HERNANDO ALONZO</v>
          </cell>
          <cell r="T6715" t="str">
            <v>04</v>
          </cell>
          <cell r="U6715" t="str">
            <v>EL AGUACATE</v>
          </cell>
          <cell r="V6715" t="str">
            <v>006</v>
          </cell>
          <cell r="W6715" t="str">
            <v>19.0354</v>
          </cell>
          <cell r="X6715" t="str">
            <v>-70.2616</v>
          </cell>
        </row>
        <row r="6716">
          <cell r="A6716" t="str">
            <v>03780</v>
          </cell>
          <cell r="B6716" t="str">
            <v>16 - COTUI</v>
          </cell>
          <cell r="C6716" t="str">
            <v>1602 - FANTINO</v>
          </cell>
          <cell r="D6716" t="str">
            <v>03780</v>
          </cell>
          <cell r="E6716" t="str">
            <v>CONOCONES, LOS</v>
          </cell>
          <cell r="F6716" t="str">
            <v>JORNADA EXTENDIDA</v>
          </cell>
          <cell r="G6716" t="str">
            <v>INICIAL - PRIMARIO - SECUNDARIO</v>
          </cell>
          <cell r="H6716" t="str">
            <v>PUBLICO</v>
          </cell>
          <cell r="I6716" t="str">
            <v>Autorizado</v>
          </cell>
          <cell r="J6716" t="str">
            <v>24021218</v>
          </cell>
          <cell r="K6716" t="str">
            <v>LOS CONOCONES</v>
          </cell>
          <cell r="L6716" t="str">
            <v>RURAL</v>
          </cell>
          <cell r="M6716" t="str">
            <v>SANCHEZ RAMIREZ</v>
          </cell>
          <cell r="N6716" t="str">
            <v>24</v>
          </cell>
          <cell r="O6716" t="str">
            <v>LA MATA</v>
          </cell>
          <cell r="P6716" t="str">
            <v>2404</v>
          </cell>
          <cell r="Q6716" t="str">
            <v>HERNANDO ALONZO (D. M.)</v>
          </cell>
          <cell r="R6716" t="str">
            <v>04</v>
          </cell>
          <cell r="S6716" t="str">
            <v>HERNANDO ALONZO</v>
          </cell>
          <cell r="T6716" t="str">
            <v>04</v>
          </cell>
          <cell r="U6716" t="str">
            <v>LOS CONUCONES</v>
          </cell>
          <cell r="V6716" t="str">
            <v>008</v>
          </cell>
          <cell r="W6716" t="str">
            <v>19.0322</v>
          </cell>
          <cell r="X6716" t="str">
            <v>-70.2463</v>
          </cell>
        </row>
        <row r="6717">
          <cell r="A6717" t="str">
            <v>03781</v>
          </cell>
          <cell r="B6717" t="str">
            <v>16 - COTUI</v>
          </cell>
          <cell r="C6717" t="str">
            <v>1602 - FANTINO</v>
          </cell>
          <cell r="D6717" t="str">
            <v>03781</v>
          </cell>
          <cell r="E6717" t="str">
            <v>BRAZOS, LOS</v>
          </cell>
          <cell r="F6717" t="str">
            <v>MATUTINA - VESPERTINA</v>
          </cell>
          <cell r="G6717" t="str">
            <v>INICIAL - PRIMARIO</v>
          </cell>
          <cell r="H6717" t="str">
            <v>PUBLICO</v>
          </cell>
          <cell r="I6717" t="str">
            <v>Autorizado</v>
          </cell>
          <cell r="J6717" t="str">
            <v>24021312</v>
          </cell>
          <cell r="K6717" t="str">
            <v>LOS BRAZOS</v>
          </cell>
          <cell r="L6717" t="str">
            <v>RURAL-AISLADA</v>
          </cell>
          <cell r="M6717" t="str">
            <v>SANCHEZ RAMIREZ</v>
          </cell>
          <cell r="N6717" t="str">
            <v>24</v>
          </cell>
          <cell r="O6717" t="str">
            <v>LA MATA</v>
          </cell>
          <cell r="P6717" t="str">
            <v>2404</v>
          </cell>
          <cell r="Q6717" t="str">
            <v>HERNANDO ALONZO (D. M.)</v>
          </cell>
          <cell r="R6717" t="str">
            <v>04</v>
          </cell>
          <cell r="S6717" t="str">
            <v>HERNANDO ALONZO</v>
          </cell>
          <cell r="T6717" t="str">
            <v>04</v>
          </cell>
          <cell r="U6717" t="str">
            <v>LOS BRAZOS</v>
          </cell>
          <cell r="V6717" t="str">
            <v>010</v>
          </cell>
          <cell r="W6717" t="str">
            <v>19</v>
          </cell>
          <cell r="X6717" t="str">
            <v>-70.2664</v>
          </cell>
        </row>
        <row r="6718">
          <cell r="A6718" t="str">
            <v>03782</v>
          </cell>
          <cell r="B6718" t="str">
            <v>16 - COTUI</v>
          </cell>
          <cell r="C6718" t="str">
            <v>1602 - FANTINO</v>
          </cell>
          <cell r="D6718" t="str">
            <v>03782</v>
          </cell>
          <cell r="E6718" t="str">
            <v>QUEBRADA HONDA</v>
          </cell>
          <cell r="F6718" t="str">
            <v>JORNADA EXTENDIDA</v>
          </cell>
          <cell r="G6718" t="str">
            <v>INICIAL - PRIMARIO</v>
          </cell>
          <cell r="H6718" t="str">
            <v>PUBLICO</v>
          </cell>
          <cell r="I6718" t="str">
            <v>Autorizado</v>
          </cell>
          <cell r="J6718" t="str">
            <v>24021416</v>
          </cell>
          <cell r="K6718" t="str">
            <v>QUEBRADA HONDA</v>
          </cell>
          <cell r="L6718" t="str">
            <v>RURAL</v>
          </cell>
          <cell r="M6718" t="str">
            <v>SANCHEZ RAMIREZ</v>
          </cell>
          <cell r="N6718" t="str">
            <v>24</v>
          </cell>
          <cell r="O6718" t="str">
            <v>LA MATA</v>
          </cell>
          <cell r="P6718" t="str">
            <v>2404</v>
          </cell>
          <cell r="Q6718" t="str">
            <v>HERNANDO ALONZO (D. M.)</v>
          </cell>
          <cell r="R6718" t="str">
            <v>04</v>
          </cell>
          <cell r="S6718" t="str">
            <v>HERNANDO ALONZO</v>
          </cell>
          <cell r="T6718" t="str">
            <v>04</v>
          </cell>
          <cell r="U6718" t="str">
            <v>QUEBRADA HONDA</v>
          </cell>
          <cell r="V6718" t="str">
            <v>011</v>
          </cell>
          <cell r="W6718" t="str">
            <v>19.076278</v>
          </cell>
          <cell r="X6718" t="str">
            <v>-70.260667</v>
          </cell>
        </row>
        <row r="6719">
          <cell r="A6719" t="str">
            <v>03783</v>
          </cell>
          <cell r="B6719" t="str">
            <v>16 - COTUI</v>
          </cell>
          <cell r="C6719" t="str">
            <v>1602 - FANTINO</v>
          </cell>
          <cell r="D6719" t="str">
            <v>03783</v>
          </cell>
          <cell r="E6719" t="str">
            <v>PROF. RAMON ANTONIO REINOSO</v>
          </cell>
          <cell r="F6719" t="str">
            <v>JORNADA EXTENDIDA</v>
          </cell>
          <cell r="G6719" t="str">
            <v>INICIAL - PRIMARIO</v>
          </cell>
          <cell r="H6719" t="str">
            <v>PUBLICO</v>
          </cell>
          <cell r="I6719" t="str">
            <v>Autorizado</v>
          </cell>
          <cell r="J6719" t="str">
            <v>24021614</v>
          </cell>
          <cell r="K6719" t="str">
            <v>RAMON ANTONIO REINOSO, PROF. - HERNANDO ALONZO</v>
          </cell>
          <cell r="L6719" t="str">
            <v>RURAL</v>
          </cell>
          <cell r="M6719" t="str">
            <v>SANCHEZ RAMIREZ</v>
          </cell>
          <cell r="N6719" t="str">
            <v>24</v>
          </cell>
          <cell r="O6719" t="str">
            <v>LA MATA</v>
          </cell>
          <cell r="P6719" t="str">
            <v>2404</v>
          </cell>
          <cell r="Q6719" t="str">
            <v>HERNANDO ALONZO (D. M.)</v>
          </cell>
          <cell r="R6719" t="str">
            <v>04</v>
          </cell>
          <cell r="S6719" t="str">
            <v>HERNANDO ALONZO (ZONA URBANA)</v>
          </cell>
          <cell r="T6719" t="str">
            <v>01</v>
          </cell>
          <cell r="U6719" t="str">
            <v>EL POBLADO O HERNANDO ALONZO</v>
          </cell>
          <cell r="V6719" t="str">
            <v>001</v>
          </cell>
          <cell r="W6719" t="str">
            <v>19.043754</v>
          </cell>
          <cell r="X6719" t="str">
            <v>-70.252596</v>
          </cell>
        </row>
        <row r="6720">
          <cell r="A6720" t="str">
            <v>03785</v>
          </cell>
          <cell r="B6720" t="str">
            <v>16 - COTUI</v>
          </cell>
          <cell r="C6720" t="str">
            <v>1602 - FANTINO</v>
          </cell>
          <cell r="D6720" t="str">
            <v>03785</v>
          </cell>
          <cell r="E6720" t="str">
            <v>GUAMITA, LA</v>
          </cell>
          <cell r="F6720" t="str">
            <v>JORNADA EXTENDIDA</v>
          </cell>
          <cell r="G6720" t="str">
            <v>INICIAL - PRIMARIO - SECUNDARIO</v>
          </cell>
          <cell r="H6720" t="str">
            <v>PUBLICO</v>
          </cell>
          <cell r="I6720" t="str">
            <v>Autorizado</v>
          </cell>
          <cell r="J6720" t="str">
            <v>24022317</v>
          </cell>
          <cell r="K6720" t="str">
            <v>LA GUAMITA</v>
          </cell>
          <cell r="L6720" t="str">
            <v>RURAL</v>
          </cell>
          <cell r="M6720" t="str">
            <v>SANCHEZ RAMIREZ</v>
          </cell>
          <cell r="N6720" t="str">
            <v>24</v>
          </cell>
          <cell r="O6720" t="str">
            <v>LA MATA</v>
          </cell>
          <cell r="P6720" t="str">
            <v>2404</v>
          </cell>
          <cell r="Q6720" t="str">
            <v>LA MATA</v>
          </cell>
          <cell r="R6720" t="str">
            <v>01</v>
          </cell>
          <cell r="S6720" t="str">
            <v>LA CANA</v>
          </cell>
          <cell r="T6720" t="str">
            <v>02</v>
          </cell>
          <cell r="U6720" t="str">
            <v>LAS GUAMITAS</v>
          </cell>
          <cell r="V6720" t="str">
            <v>002</v>
          </cell>
          <cell r="W6720" t="str">
            <v>19.069</v>
          </cell>
          <cell r="X6720" t="str">
            <v>-70.231</v>
          </cell>
        </row>
        <row r="6721">
          <cell r="A6721" t="str">
            <v>03786</v>
          </cell>
          <cell r="B6721" t="str">
            <v>16 - COTUI</v>
          </cell>
          <cell r="C6721" t="str">
            <v>1602 - FANTINO</v>
          </cell>
          <cell r="D6721" t="str">
            <v>03786</v>
          </cell>
          <cell r="E6721" t="str">
            <v>CANAS, LAS</v>
          </cell>
          <cell r="F6721" t="str">
            <v>JORNADA EXTENDIDA</v>
          </cell>
          <cell r="G6721" t="str">
            <v>INICIAL - PRIMARIO - SECUNDARIO</v>
          </cell>
          <cell r="H6721" t="str">
            <v>PUBLICO</v>
          </cell>
          <cell r="I6721" t="str">
            <v>Autorizado</v>
          </cell>
          <cell r="J6721" t="str">
            <v>24022411</v>
          </cell>
          <cell r="K6721" t="str">
            <v>LAS CANAS</v>
          </cell>
          <cell r="L6721" t="str">
            <v>RURAL</v>
          </cell>
          <cell r="M6721" t="str">
            <v>SANCHEZ RAMIREZ</v>
          </cell>
          <cell r="N6721" t="str">
            <v>24</v>
          </cell>
          <cell r="O6721" t="str">
            <v>LA MATA</v>
          </cell>
          <cell r="P6721" t="str">
            <v>2404</v>
          </cell>
          <cell r="Q6721" t="str">
            <v>HERNANDO ALONZO (D. M.)</v>
          </cell>
          <cell r="R6721" t="str">
            <v>04</v>
          </cell>
          <cell r="S6721" t="str">
            <v>LA CANA</v>
          </cell>
          <cell r="T6721" t="str">
            <v>03</v>
          </cell>
          <cell r="U6721" t="str">
            <v>CANAS ABAJO</v>
          </cell>
          <cell r="V6721" t="str">
            <v>003</v>
          </cell>
          <cell r="W6721" t="str">
            <v>19.0931</v>
          </cell>
          <cell r="X6721" t="str">
            <v>-70.2521</v>
          </cell>
        </row>
        <row r="6722">
          <cell r="A6722" t="str">
            <v>03792</v>
          </cell>
          <cell r="B6722" t="str">
            <v>16 - COTUI</v>
          </cell>
          <cell r="C6722" t="str">
            <v>1602 - FANTINO</v>
          </cell>
          <cell r="D6722" t="str">
            <v>03792</v>
          </cell>
          <cell r="E6722" t="str">
            <v>ARROYO LAJA</v>
          </cell>
          <cell r="F6722" t="str">
            <v>MATUTINA - VESPERTINA</v>
          </cell>
          <cell r="G6722" t="str">
            <v>INICIAL - PRIMARIO</v>
          </cell>
          <cell r="H6722" t="str">
            <v>PUBLICO</v>
          </cell>
          <cell r="I6722" t="str">
            <v>Autorizado</v>
          </cell>
          <cell r="J6722" t="str">
            <v>24023216</v>
          </cell>
          <cell r="K6722" t="str">
            <v>ARROYO LAJA</v>
          </cell>
          <cell r="L6722" t="str">
            <v>RURAL-AISLADA</v>
          </cell>
          <cell r="M6722" t="str">
            <v>SANCHEZ RAMIREZ</v>
          </cell>
          <cell r="N6722" t="str">
            <v>24</v>
          </cell>
          <cell r="O6722" t="str">
            <v>COTUÍ</v>
          </cell>
          <cell r="P6722" t="str">
            <v>2401</v>
          </cell>
          <cell r="Q6722" t="str">
            <v>CABALLERO (D. M.)</v>
          </cell>
          <cell r="R6722" t="str">
            <v>03</v>
          </cell>
          <cell r="S6722" t="str">
            <v>SABANA DE CABALLERO</v>
          </cell>
          <cell r="T6722" t="str">
            <v>02</v>
          </cell>
          <cell r="U6722" t="str">
            <v>ARROYO LAJA</v>
          </cell>
          <cell r="V6722" t="str">
            <v>007</v>
          </cell>
          <cell r="W6722" t="str">
            <v>18.9634</v>
          </cell>
          <cell r="X6722" t="str">
            <v>-70.3197</v>
          </cell>
        </row>
        <row r="6723">
          <cell r="A6723" t="str">
            <v>03795</v>
          </cell>
          <cell r="B6723" t="str">
            <v>16 - COTUI</v>
          </cell>
          <cell r="C6723" t="str">
            <v>1602 - FANTINO</v>
          </cell>
          <cell r="D6723" t="str">
            <v>03795</v>
          </cell>
          <cell r="E6723" t="str">
            <v>CERROS, LOS</v>
          </cell>
          <cell r="F6723" t="str">
            <v>MATUTINA - VESPERTINA</v>
          </cell>
          <cell r="G6723" t="str">
            <v>INICIAL - PRIMARIO - SECUNDARIO</v>
          </cell>
          <cell r="H6723" t="str">
            <v>PUBLICO</v>
          </cell>
          <cell r="I6723" t="str">
            <v>Autorizado</v>
          </cell>
          <cell r="J6723" t="str">
            <v>24023612</v>
          </cell>
          <cell r="K6723" t="str">
            <v>LOS CERROS</v>
          </cell>
          <cell r="L6723" t="str">
            <v>RURAL</v>
          </cell>
          <cell r="M6723" t="str">
            <v>LA VEGA</v>
          </cell>
          <cell r="N6723" t="str">
            <v>13</v>
          </cell>
          <cell r="O6723" t="str">
            <v>JIMA ABAJO</v>
          </cell>
          <cell r="P6723" t="str">
            <v>1304</v>
          </cell>
          <cell r="Q6723" t="str">
            <v>JIMA ABAJO</v>
          </cell>
          <cell r="R6723" t="str">
            <v>01</v>
          </cell>
          <cell r="S6723" t="str">
            <v>LA FRONTERA</v>
          </cell>
          <cell r="T6723" t="str">
            <v>02</v>
          </cell>
          <cell r="U6723" t="str">
            <v>LA ROMANA</v>
          </cell>
          <cell r="V6723" t="str">
            <v>008</v>
          </cell>
          <cell r="W6723" t="str">
            <v>19.097</v>
          </cell>
          <cell r="X6723" t="str">
            <v>-70.3594</v>
          </cell>
        </row>
        <row r="6724">
          <cell r="A6724" t="str">
            <v>03797</v>
          </cell>
          <cell r="B6724" t="str">
            <v>16 - COTUI</v>
          </cell>
          <cell r="C6724" t="str">
            <v>1602 - FANTINO</v>
          </cell>
          <cell r="D6724" t="str">
            <v>03797</v>
          </cell>
          <cell r="E6724" t="str">
            <v>HATO, EL</v>
          </cell>
          <cell r="F6724" t="str">
            <v>JORNADA EXTENDIDA</v>
          </cell>
          <cell r="G6724" t="str">
            <v>INICIAL - PRIMARIO</v>
          </cell>
          <cell r="H6724" t="str">
            <v>PUBLICO</v>
          </cell>
          <cell r="I6724" t="str">
            <v>Autorizado</v>
          </cell>
          <cell r="J6724" t="str">
            <v>24023810</v>
          </cell>
          <cell r="K6724" t="str">
            <v>EL HATO</v>
          </cell>
          <cell r="L6724" t="str">
            <v>RURAL</v>
          </cell>
          <cell r="M6724" t="str">
            <v>SANCHEZ RAMIREZ</v>
          </cell>
          <cell r="N6724" t="str">
            <v>24</v>
          </cell>
          <cell r="O6724" t="str">
            <v>LA MATA</v>
          </cell>
          <cell r="P6724" t="str">
            <v>2404</v>
          </cell>
          <cell r="Q6724" t="str">
            <v>HERNANDO ALONZO (D. M.)</v>
          </cell>
          <cell r="R6724" t="str">
            <v>04</v>
          </cell>
          <cell r="S6724" t="str">
            <v>HERNANDO ALONZO</v>
          </cell>
          <cell r="T6724" t="str">
            <v>04</v>
          </cell>
          <cell r="U6724" t="str">
            <v>EL HATO</v>
          </cell>
          <cell r="V6724" t="str">
            <v>002</v>
          </cell>
          <cell r="W6724" t="str">
            <v>19.0501</v>
          </cell>
          <cell r="X6724" t="str">
            <v>-70.2433</v>
          </cell>
        </row>
        <row r="6725">
          <cell r="A6725" t="str">
            <v>03798</v>
          </cell>
          <cell r="B6725" t="str">
            <v>16 - COTUI</v>
          </cell>
          <cell r="C6725" t="str">
            <v>1602 - FANTINO</v>
          </cell>
          <cell r="D6725" t="str">
            <v>03798</v>
          </cell>
          <cell r="E6725" t="str">
            <v>ABRAHAN CANAAN - CAMU PIÑA VIEJA</v>
          </cell>
          <cell r="F6725" t="str">
            <v>JORNADA EXTENDIDA</v>
          </cell>
          <cell r="G6725" t="str">
            <v>INICIAL - PRIMARIO - SECUNDARIO</v>
          </cell>
          <cell r="H6725" t="str">
            <v>PUBLICO</v>
          </cell>
          <cell r="I6725" t="str">
            <v>Autorizado</v>
          </cell>
          <cell r="J6725" t="str">
            <v>24024018</v>
          </cell>
          <cell r="K6725" t="str">
            <v>ABRAHAN CANAAN - CAMU PINA VIEJA</v>
          </cell>
          <cell r="L6725" t="str">
            <v>RURAL</v>
          </cell>
          <cell r="M6725" t="str">
            <v>SANCHEZ RAMIREZ</v>
          </cell>
          <cell r="N6725" t="str">
            <v>24</v>
          </cell>
          <cell r="O6725" t="str">
            <v>FANTINO</v>
          </cell>
          <cell r="P6725" t="str">
            <v>2403</v>
          </cell>
          <cell r="Q6725" t="str">
            <v>FANTINO</v>
          </cell>
          <cell r="R6725" t="str">
            <v>01</v>
          </cell>
          <cell r="S6725" t="str">
            <v>SIERRA PRIETA</v>
          </cell>
          <cell r="T6725" t="str">
            <v>03</v>
          </cell>
          <cell r="U6725" t="str">
            <v>SIERRA PRIETA</v>
          </cell>
          <cell r="V6725" t="str">
            <v>020</v>
          </cell>
          <cell r="W6725" t="str">
            <v>19.1401</v>
          </cell>
          <cell r="X6725" t="str">
            <v>-70.329</v>
          </cell>
        </row>
        <row r="6726">
          <cell r="A6726" t="str">
            <v>03807</v>
          </cell>
          <cell r="B6726" t="str">
            <v>16 - COTUI</v>
          </cell>
          <cell r="C6726" t="str">
            <v>1602 - FANTINO</v>
          </cell>
          <cell r="D6726" t="str">
            <v>03807</v>
          </cell>
          <cell r="E6726" t="str">
            <v>CIDRA, LA</v>
          </cell>
          <cell r="F6726" t="str">
            <v>MATUTINA</v>
          </cell>
          <cell r="G6726" t="str">
            <v>INICIAL - PRIMARIO</v>
          </cell>
          <cell r="H6726" t="str">
            <v>PUBLICO</v>
          </cell>
          <cell r="I6726" t="str">
            <v>Autorizado</v>
          </cell>
          <cell r="J6726" t="str">
            <v>24027816</v>
          </cell>
          <cell r="K6726" t="str">
            <v>LA CIDRA</v>
          </cell>
          <cell r="L6726" t="str">
            <v>RURAL</v>
          </cell>
          <cell r="M6726" t="str">
            <v>SANCHEZ RAMIREZ</v>
          </cell>
          <cell r="N6726" t="str">
            <v>24</v>
          </cell>
          <cell r="O6726" t="str">
            <v>COTUÍ</v>
          </cell>
          <cell r="P6726" t="str">
            <v>2401</v>
          </cell>
          <cell r="Q6726" t="str">
            <v>COMEDERO ARRIBA (D. M.)</v>
          </cell>
          <cell r="R6726" t="str">
            <v>04</v>
          </cell>
          <cell r="S6726" t="str">
            <v>LOS BARRAQUITOS</v>
          </cell>
          <cell r="T6726" t="str">
            <v>02</v>
          </cell>
          <cell r="U6726" t="str">
            <v>BARRAQUITO</v>
          </cell>
          <cell r="V6726" t="str">
            <v>001</v>
          </cell>
          <cell r="W6726" t="str">
            <v>19.072156</v>
          </cell>
          <cell r="X6726" t="str">
            <v>-70.300501</v>
          </cell>
        </row>
        <row r="6727">
          <cell r="A6727" t="str">
            <v>03808</v>
          </cell>
          <cell r="B6727" t="str">
            <v>16 - COTUI</v>
          </cell>
          <cell r="C6727" t="str">
            <v>1602 - FANTINO</v>
          </cell>
          <cell r="D6727" t="str">
            <v>03808</v>
          </cell>
          <cell r="E6727" t="str">
            <v>BARRIO LINDO</v>
          </cell>
          <cell r="F6727" t="str">
            <v>JORNADA EXTENDIDA</v>
          </cell>
          <cell r="G6727" t="str">
            <v>INICIAL - PRIMARIO</v>
          </cell>
          <cell r="H6727" t="str">
            <v>PUBLICO</v>
          </cell>
          <cell r="I6727" t="str">
            <v>Autorizado</v>
          </cell>
          <cell r="J6727" t="str">
            <v>24027915</v>
          </cell>
          <cell r="K6727" t="str">
            <v>BARRIO LINDO</v>
          </cell>
          <cell r="L6727" t="str">
            <v>RURAL</v>
          </cell>
          <cell r="M6727" t="str">
            <v>SANCHEZ RAMIREZ</v>
          </cell>
          <cell r="N6727" t="str">
            <v>24</v>
          </cell>
          <cell r="O6727" t="str">
            <v>LA MATA</v>
          </cell>
          <cell r="P6727" t="str">
            <v>2404</v>
          </cell>
          <cell r="Q6727" t="str">
            <v>ANGELINA (D. M.)</v>
          </cell>
          <cell r="R6727" t="str">
            <v>03</v>
          </cell>
          <cell r="S6727" t="str">
            <v>EL LIMONCITO</v>
          </cell>
          <cell r="T6727" t="str">
            <v>05</v>
          </cell>
          <cell r="U6727" t="str">
            <v>EL REMOLINO</v>
          </cell>
          <cell r="V6727" t="str">
            <v>002</v>
          </cell>
          <cell r="W6727" t="str">
            <v>19.1338</v>
          </cell>
          <cell r="X6727" t="str">
            <v>-70.2366</v>
          </cell>
        </row>
        <row r="6728">
          <cell r="A6728" t="str">
            <v>08403</v>
          </cell>
          <cell r="B6728" t="str">
            <v>16 - COTUI</v>
          </cell>
          <cell r="C6728" t="str">
            <v>1602 - FANTINO</v>
          </cell>
          <cell r="D6728" t="str">
            <v>08403</v>
          </cell>
          <cell r="E6728" t="str">
            <v>FRANCISCO CASSO</v>
          </cell>
          <cell r="F6728" t="str">
            <v>JORNADA EXTENDIDA</v>
          </cell>
          <cell r="G6728" t="str">
            <v>SECUNDARIO</v>
          </cell>
          <cell r="H6728" t="str">
            <v>PUBLICO</v>
          </cell>
          <cell r="I6728" t="str">
            <v>Autorizado</v>
          </cell>
          <cell r="J6728" t="str">
            <v>24005914</v>
          </cell>
          <cell r="K6728" t="str">
            <v>FRANCISCO CASSO</v>
          </cell>
          <cell r="L6728" t="str">
            <v>URBANA</v>
          </cell>
          <cell r="M6728" t="str">
            <v>SANCHEZ RAMIREZ</v>
          </cell>
          <cell r="N6728" t="str">
            <v>24</v>
          </cell>
          <cell r="O6728" t="str">
            <v>COTUÍ</v>
          </cell>
          <cell r="P6728" t="str">
            <v>2401</v>
          </cell>
          <cell r="Q6728" t="str">
            <v>CABALLERO (D. M.)</v>
          </cell>
          <cell r="R6728" t="str">
            <v>03</v>
          </cell>
          <cell r="S6728" t="str">
            <v>SABANA DE CABALLERO</v>
          </cell>
          <cell r="T6728" t="str">
            <v>02</v>
          </cell>
          <cell r="U6728" t="str">
            <v>LA SABANA</v>
          </cell>
          <cell r="V6728" t="str">
            <v>001</v>
          </cell>
          <cell r="W6728" t="str">
            <v>19.0028</v>
          </cell>
          <cell r="X6728" t="str">
            <v>-70.2971</v>
          </cell>
        </row>
        <row r="6729">
          <cell r="A6729" t="str">
            <v>08422</v>
          </cell>
          <cell r="B6729" t="str">
            <v>16 - COTUI</v>
          </cell>
          <cell r="C6729" t="str">
            <v>1602 - FANTINO</v>
          </cell>
          <cell r="D6729" t="str">
            <v>08422</v>
          </cell>
          <cell r="E6729" t="str">
            <v>EMILIANO ESPAILLAT</v>
          </cell>
          <cell r="F6729" t="str">
            <v>NOCTURNA</v>
          </cell>
          <cell r="G6729" t="str">
            <v>BASICA DE ADULTOS</v>
          </cell>
          <cell r="H6729" t="str">
            <v>PUBLICO</v>
          </cell>
          <cell r="I6729" t="str">
            <v>Autorizado</v>
          </cell>
          <cell r="J6729" t="str">
            <v>24016233</v>
          </cell>
          <cell r="K6729" t="str">
            <v>EMILIANO ESPAILLAT</v>
          </cell>
          <cell r="L6729" t="str">
            <v>URBANA</v>
          </cell>
          <cell r="M6729" t="str">
            <v>SANCHEZ RAMIREZ</v>
          </cell>
          <cell r="N6729" t="str">
            <v>24</v>
          </cell>
          <cell r="O6729" t="str">
            <v>FANTINO</v>
          </cell>
          <cell r="P6729" t="str">
            <v>2403</v>
          </cell>
          <cell r="Q6729" t="str">
            <v>FANTINO</v>
          </cell>
          <cell r="R6729" t="str">
            <v>01</v>
          </cell>
          <cell r="S6729" t="str">
            <v>FANTINO (ZONA URBANA)</v>
          </cell>
          <cell r="T6729" t="str">
            <v>01</v>
          </cell>
          <cell r="U6729" t="str">
            <v>EL MALECÓN</v>
          </cell>
          <cell r="V6729" t="str">
            <v>002</v>
          </cell>
          <cell r="W6729" t="str">
            <v>19.1255</v>
          </cell>
          <cell r="X6729" t="str">
            <v>-70.2976</v>
          </cell>
        </row>
        <row r="6730">
          <cell r="A6730" t="str">
            <v>08424</v>
          </cell>
          <cell r="B6730" t="str">
            <v>16 - COTUI</v>
          </cell>
          <cell r="C6730" t="str">
            <v>1602 - FANTINO</v>
          </cell>
          <cell r="D6730" t="str">
            <v>08424</v>
          </cell>
          <cell r="E6730" t="str">
            <v>PADRE FANTINO</v>
          </cell>
          <cell r="F6730" t="str">
            <v>JORNADA EXTENDIDA</v>
          </cell>
          <cell r="G6730" t="str">
            <v>SECUNDARIO</v>
          </cell>
          <cell r="H6730" t="str">
            <v>PUBLICO</v>
          </cell>
          <cell r="I6730" t="str">
            <v>Autorizado</v>
          </cell>
          <cell r="J6730" t="str">
            <v>24016519</v>
          </cell>
          <cell r="K6730" t="str">
            <v>PADRE FANTINO</v>
          </cell>
          <cell r="L6730" t="str">
            <v>URBANA</v>
          </cell>
          <cell r="M6730" t="str">
            <v>SANCHEZ RAMIREZ</v>
          </cell>
          <cell r="N6730" t="str">
            <v>24</v>
          </cell>
          <cell r="O6730" t="str">
            <v>FANTINO</v>
          </cell>
          <cell r="P6730" t="str">
            <v>2403</v>
          </cell>
          <cell r="Q6730" t="str">
            <v>FANTINO</v>
          </cell>
          <cell r="R6730" t="str">
            <v>01</v>
          </cell>
          <cell r="S6730" t="str">
            <v>FANTINO (ZONA URBANA)</v>
          </cell>
          <cell r="T6730" t="str">
            <v>01</v>
          </cell>
          <cell r="U6730" t="str">
            <v>LOS MAESTROS</v>
          </cell>
          <cell r="V6730" t="str">
            <v>005</v>
          </cell>
          <cell r="W6730" t="str">
            <v>19.1188</v>
          </cell>
          <cell r="X6730" t="str">
            <v>-70.3034</v>
          </cell>
        </row>
        <row r="6731">
          <cell r="A6731" t="str">
            <v>08426</v>
          </cell>
          <cell r="B6731" t="str">
            <v>16 - COTUI</v>
          </cell>
          <cell r="C6731" t="str">
            <v>1602 - FANTINO</v>
          </cell>
          <cell r="D6731" t="str">
            <v>08426</v>
          </cell>
          <cell r="E6731" t="str">
            <v>EUGENIO MARIA DE HOSTOS</v>
          </cell>
          <cell r="F6731" t="str">
            <v>NOCTURNA</v>
          </cell>
          <cell r="G6731" t="str">
            <v>SECUNDARIO</v>
          </cell>
          <cell r="H6731" t="str">
            <v>PUBLICO</v>
          </cell>
          <cell r="I6731" t="str">
            <v>Autorizado</v>
          </cell>
          <cell r="J6731" t="str">
            <v>24016519</v>
          </cell>
          <cell r="K6731" t="str">
            <v>PADRE FANTINO</v>
          </cell>
          <cell r="L6731" t="str">
            <v>URBANA</v>
          </cell>
          <cell r="M6731" t="str">
            <v>SANCHEZ RAMIREZ</v>
          </cell>
          <cell r="N6731" t="str">
            <v>24</v>
          </cell>
          <cell r="O6731" t="str">
            <v>FANTINO</v>
          </cell>
          <cell r="P6731" t="str">
            <v>2403</v>
          </cell>
          <cell r="Q6731" t="str">
            <v>FANTINO</v>
          </cell>
          <cell r="R6731" t="str">
            <v>01</v>
          </cell>
          <cell r="S6731" t="str">
            <v>FANTINO (ZONA URBANA)</v>
          </cell>
          <cell r="T6731" t="str">
            <v>01</v>
          </cell>
          <cell r="U6731" t="str">
            <v>LOS MAESTROS</v>
          </cell>
          <cell r="V6731" t="str">
            <v>005</v>
          </cell>
          <cell r="W6731" t="str">
            <v>19.1188</v>
          </cell>
          <cell r="X6731" t="str">
            <v>-70.3034</v>
          </cell>
        </row>
        <row r="6732">
          <cell r="A6732" t="str">
            <v>08427</v>
          </cell>
          <cell r="B6732" t="str">
            <v>16 - COTUI</v>
          </cell>
          <cell r="C6732" t="str">
            <v>1602 - FANTINO</v>
          </cell>
          <cell r="D6732" t="str">
            <v>08427</v>
          </cell>
          <cell r="E6732" t="str">
            <v>PIÑA VIEJA</v>
          </cell>
          <cell r="F6732" t="str">
            <v>NOCTURNA</v>
          </cell>
          <cell r="G6732" t="str">
            <v>BASICA DE ADULTOS</v>
          </cell>
          <cell r="H6732" t="str">
            <v>PUBLICO</v>
          </cell>
          <cell r="I6732" t="str">
            <v>Autorizado</v>
          </cell>
          <cell r="J6732" t="str">
            <v>24017712</v>
          </cell>
          <cell r="K6732" t="str">
            <v>MANUEL ROSARIO GUILLOT - PIÑA VIEJA</v>
          </cell>
          <cell r="L6732" t="str">
            <v>RURAL</v>
          </cell>
          <cell r="M6732" t="str">
            <v>SANCHEZ RAMIREZ</v>
          </cell>
          <cell r="N6732" t="str">
            <v>24</v>
          </cell>
          <cell r="O6732" t="str">
            <v>FANTINO</v>
          </cell>
          <cell r="P6732" t="str">
            <v>2403</v>
          </cell>
          <cell r="Q6732" t="str">
            <v>FANTINO</v>
          </cell>
          <cell r="R6732" t="str">
            <v>01</v>
          </cell>
          <cell r="S6732" t="str">
            <v>SIERRA PRIETA</v>
          </cell>
          <cell r="T6732" t="str">
            <v>03</v>
          </cell>
          <cell r="U6732" t="str">
            <v>PIÑA VIEJA</v>
          </cell>
          <cell r="V6732" t="str">
            <v>006</v>
          </cell>
          <cell r="W6732" t="str">
            <v>19.1236</v>
          </cell>
          <cell r="X6732" t="str">
            <v>-70.3165</v>
          </cell>
        </row>
        <row r="6733">
          <cell r="A6733" t="str">
            <v>08428</v>
          </cell>
          <cell r="B6733" t="str">
            <v>16 - COTUI</v>
          </cell>
          <cell r="C6733" t="str">
            <v>1602 - FANTINO</v>
          </cell>
          <cell r="D6733" t="str">
            <v>08428</v>
          </cell>
          <cell r="E6733" t="str">
            <v>LA ROMANA</v>
          </cell>
          <cell r="F6733" t="str">
            <v>JORNADA EXTENDIDA</v>
          </cell>
          <cell r="G6733" t="str">
            <v>SECUNDARIO</v>
          </cell>
          <cell r="H6733" t="str">
            <v>PUBLICO</v>
          </cell>
          <cell r="I6733" t="str">
            <v>Autorizado</v>
          </cell>
          <cell r="J6733" t="str">
            <v>13019782</v>
          </cell>
          <cell r="K6733" t="str">
            <v>LICEO ROMANA</v>
          </cell>
          <cell r="L6733" t="str">
            <v>URBANA</v>
          </cell>
          <cell r="M6733" t="str">
            <v>LA VEGA</v>
          </cell>
          <cell r="N6733" t="str">
            <v>13</v>
          </cell>
          <cell r="O6733" t="str">
            <v>JIMA ABAJO</v>
          </cell>
          <cell r="P6733" t="str">
            <v>1304</v>
          </cell>
          <cell r="Q6733" t="str">
            <v>JIMA ABAJO</v>
          </cell>
          <cell r="R6733" t="str">
            <v>01</v>
          </cell>
          <cell r="S6733" t="str">
            <v>LA FRONTERA</v>
          </cell>
          <cell r="T6733" t="str">
            <v>02</v>
          </cell>
          <cell r="U6733" t="str">
            <v>LA ROMANA</v>
          </cell>
          <cell r="V6733" t="str">
            <v>008</v>
          </cell>
          <cell r="W6733" t="str">
            <v>19.065736</v>
          </cell>
          <cell r="X6733" t="str">
            <v>-70.358127</v>
          </cell>
        </row>
        <row r="6734">
          <cell r="A6734" t="str">
            <v>08429</v>
          </cell>
          <cell r="B6734" t="str">
            <v>16 - COTUI</v>
          </cell>
          <cell r="C6734" t="str">
            <v>1602 - FANTINO</v>
          </cell>
          <cell r="D6734" t="str">
            <v>08429</v>
          </cell>
          <cell r="E6734" t="str">
            <v>SIERRA PRIETA</v>
          </cell>
          <cell r="F6734" t="str">
            <v>JORNADA EXTENDIDA</v>
          </cell>
          <cell r="G6734" t="str">
            <v>INICIAL - PRIMARIO - SECUNDARIO</v>
          </cell>
          <cell r="H6734" t="str">
            <v>PUBLICO</v>
          </cell>
          <cell r="I6734" t="str">
            <v>Autorizado</v>
          </cell>
          <cell r="J6734" t="str">
            <v>24018217</v>
          </cell>
          <cell r="K6734" t="str">
            <v>SIERRA PRIETA</v>
          </cell>
          <cell r="L6734" t="str">
            <v>RURAL</v>
          </cell>
          <cell r="M6734" t="str">
            <v>SANCHEZ RAMIREZ</v>
          </cell>
          <cell r="N6734" t="str">
            <v>24</v>
          </cell>
          <cell r="O6734" t="str">
            <v>FANTINO</v>
          </cell>
          <cell r="P6734" t="str">
            <v>2403</v>
          </cell>
          <cell r="Q6734" t="str">
            <v>FANTINO</v>
          </cell>
          <cell r="R6734" t="str">
            <v>01</v>
          </cell>
          <cell r="S6734" t="str">
            <v>SIERRA PRIETA</v>
          </cell>
          <cell r="T6734" t="str">
            <v>03</v>
          </cell>
          <cell r="U6734" t="str">
            <v>SIERRA PRIETA</v>
          </cell>
          <cell r="V6734" t="str">
            <v>020</v>
          </cell>
          <cell r="W6734" t="str">
            <v>19.0782</v>
          </cell>
          <cell r="X6734" t="str">
            <v>-70.3376</v>
          </cell>
        </row>
        <row r="6735">
          <cell r="A6735" t="str">
            <v>08437</v>
          </cell>
          <cell r="B6735" t="str">
            <v>16 - COTUI</v>
          </cell>
          <cell r="C6735" t="str">
            <v>1602 - FANTINO</v>
          </cell>
          <cell r="D6735" t="str">
            <v>08437</v>
          </cell>
          <cell r="E6735" t="str">
            <v>LOS CASTELLANOS</v>
          </cell>
          <cell r="F6735" t="str">
            <v>NOCTURNA</v>
          </cell>
          <cell r="G6735" t="str">
            <v>BASICA DE ADULTOS</v>
          </cell>
          <cell r="H6735" t="str">
            <v>PUBLICO</v>
          </cell>
          <cell r="I6735" t="str">
            <v>Autorizado</v>
          </cell>
          <cell r="J6735" t="str">
            <v>24019410</v>
          </cell>
          <cell r="K6735" t="str">
            <v>LOS CASTELLANOS</v>
          </cell>
          <cell r="L6735" t="str">
            <v>RURAL</v>
          </cell>
          <cell r="M6735" t="str">
            <v>SANCHEZ RAMIREZ</v>
          </cell>
          <cell r="N6735" t="str">
            <v>24</v>
          </cell>
          <cell r="O6735" t="str">
            <v>LA MATA</v>
          </cell>
          <cell r="P6735" t="str">
            <v>2404</v>
          </cell>
          <cell r="Q6735" t="str">
            <v>ANGELINA (D. M.)</v>
          </cell>
          <cell r="R6735" t="str">
            <v>03</v>
          </cell>
          <cell r="S6735" t="str">
            <v>LA CRUZ DE ANGELINA</v>
          </cell>
          <cell r="T6735" t="str">
            <v>04</v>
          </cell>
          <cell r="U6735" t="str">
            <v>RÍO  VIEJO</v>
          </cell>
          <cell r="V6735" t="str">
            <v>006</v>
          </cell>
          <cell r="W6735" t="str">
            <v>19.15158</v>
          </cell>
          <cell r="X6735" t="str">
            <v>-70.194221</v>
          </cell>
        </row>
        <row r="6736">
          <cell r="A6736" t="str">
            <v>08442</v>
          </cell>
          <cell r="B6736" t="str">
            <v>16 - COTUI</v>
          </cell>
          <cell r="C6736" t="str">
            <v>1602 - FANTINO</v>
          </cell>
          <cell r="D6736" t="str">
            <v>08442</v>
          </cell>
          <cell r="E6736" t="str">
            <v>PROF. JUAN FRANCISCO ALFONSECA</v>
          </cell>
          <cell r="F6736" t="str">
            <v>JORNADA EXTENDIDA</v>
          </cell>
          <cell r="G6736" t="str">
            <v>SECUNDARIO</v>
          </cell>
          <cell r="H6736" t="str">
            <v>PUBLICO</v>
          </cell>
          <cell r="I6736" t="str">
            <v>Autorizado</v>
          </cell>
          <cell r="J6736" t="str">
            <v>24020122</v>
          </cell>
          <cell r="K6736" t="str">
            <v>PROF. JUAN FRANCISCO  ALFONSECA</v>
          </cell>
          <cell r="L6736" t="str">
            <v>URBANA</v>
          </cell>
          <cell r="M6736" t="str">
            <v>SANCHEZ RAMIREZ</v>
          </cell>
          <cell r="N6736" t="str">
            <v>24</v>
          </cell>
          <cell r="O6736" t="str">
            <v>LA MATA</v>
          </cell>
          <cell r="P6736" t="str">
            <v>2404</v>
          </cell>
          <cell r="Q6736" t="str">
            <v>ANGELINA (D. M.)</v>
          </cell>
          <cell r="R6736" t="str">
            <v>03</v>
          </cell>
          <cell r="S6736" t="str">
            <v>PADRE FANTINO</v>
          </cell>
          <cell r="T6736" t="str">
            <v>03</v>
          </cell>
          <cell r="U6736" t="str">
            <v>SECTOR  IAD</v>
          </cell>
          <cell r="V6736" t="str">
            <v>002</v>
          </cell>
          <cell r="W6736" t="str">
            <v>19.1297</v>
          </cell>
          <cell r="X6736" t="str">
            <v>-70.2195</v>
          </cell>
        </row>
        <row r="6737">
          <cell r="A6737" t="str">
            <v>08443</v>
          </cell>
          <cell r="B6737" t="str">
            <v>16 - COTUI</v>
          </cell>
          <cell r="C6737" t="str">
            <v>1602 - FANTINO</v>
          </cell>
          <cell r="D6737" t="str">
            <v>08443</v>
          </cell>
          <cell r="E6737" t="str">
            <v>ALTAGRACIA LEONOR PEGUERO - ANGELINA</v>
          </cell>
          <cell r="F6737" t="str">
            <v>NOCTURNA</v>
          </cell>
          <cell r="G6737" t="str">
            <v>BASICA DE ADULTOS</v>
          </cell>
          <cell r="H6737" t="str">
            <v>PUBLICO</v>
          </cell>
          <cell r="I6737" t="str">
            <v>Autorizado</v>
          </cell>
          <cell r="J6737" t="str">
            <v>24020135</v>
          </cell>
          <cell r="K6737" t="str">
            <v>ALTAGRACIA LEONOR PEGUERO - ANGELINA</v>
          </cell>
          <cell r="L6737" t="str">
            <v>RURAL</v>
          </cell>
          <cell r="M6737" t="str">
            <v>SANCHEZ RAMIREZ</v>
          </cell>
          <cell r="N6737" t="str">
            <v>24</v>
          </cell>
          <cell r="O6737" t="str">
            <v>LA MATA</v>
          </cell>
          <cell r="P6737" t="str">
            <v>2404</v>
          </cell>
          <cell r="Q6737" t="str">
            <v>ANGELINA (D. M.)</v>
          </cell>
          <cell r="R6737" t="str">
            <v>03</v>
          </cell>
          <cell r="S6737" t="str">
            <v>ANGELINA (ZONA URBANA)</v>
          </cell>
          <cell r="T6737" t="str">
            <v>01</v>
          </cell>
          <cell r="U6737" t="str">
            <v>LA CRUZ DE ANGELINA</v>
          </cell>
          <cell r="V6737" t="str">
            <v>001</v>
          </cell>
          <cell r="W6737" t="str">
            <v>19.1336</v>
          </cell>
          <cell r="X6737" t="str">
            <v>-70.2081</v>
          </cell>
        </row>
        <row r="6738">
          <cell r="A6738" t="str">
            <v>08445</v>
          </cell>
          <cell r="B6738" t="str">
            <v>16 - COTUI</v>
          </cell>
          <cell r="C6738" t="str">
            <v>1602 - FANTINO</v>
          </cell>
          <cell r="D6738" t="str">
            <v>08445</v>
          </cell>
          <cell r="E6738" t="str">
            <v>PROYECTO AGRARIO</v>
          </cell>
          <cell r="F6738" t="str">
            <v>NOCTURNA</v>
          </cell>
          <cell r="G6738" t="str">
            <v>BASICA DE ADULTOS</v>
          </cell>
          <cell r="H6738" t="str">
            <v>PUBLICO</v>
          </cell>
          <cell r="I6738" t="str">
            <v>Autorizado</v>
          </cell>
          <cell r="J6738" t="str">
            <v>24020411</v>
          </cell>
          <cell r="K6738" t="str">
            <v>PROYECTO AGRARIO</v>
          </cell>
          <cell r="L6738" t="str">
            <v>URBANA</v>
          </cell>
          <cell r="M6738" t="str">
            <v>SANCHEZ RAMIREZ</v>
          </cell>
          <cell r="N6738" t="str">
            <v>24</v>
          </cell>
          <cell r="O6738" t="str">
            <v>LA MATA</v>
          </cell>
          <cell r="P6738" t="str">
            <v>2404</v>
          </cell>
          <cell r="Q6738" t="str">
            <v>ANGELINA (D. M.)</v>
          </cell>
          <cell r="R6738" t="str">
            <v>03</v>
          </cell>
          <cell r="S6738" t="str">
            <v>PADRE FANTINO</v>
          </cell>
          <cell r="T6738" t="str">
            <v>03</v>
          </cell>
          <cell r="U6738" t="str">
            <v>SECTOR  PADRE  FANTINO</v>
          </cell>
          <cell r="V6738" t="str">
            <v>003</v>
          </cell>
          <cell r="W6738" t="str">
            <v>19.1288</v>
          </cell>
          <cell r="X6738" t="str">
            <v>-70.2232</v>
          </cell>
        </row>
        <row r="6739">
          <cell r="A6739" t="str">
            <v>08447</v>
          </cell>
          <cell r="B6739" t="str">
            <v>16 - COTUI</v>
          </cell>
          <cell r="C6739" t="str">
            <v>1602 - FANTINO</v>
          </cell>
          <cell r="D6739" t="str">
            <v>08447</v>
          </cell>
          <cell r="E6739" t="str">
            <v>LIMONCITO, EL</v>
          </cell>
          <cell r="F6739" t="str">
            <v>NOCTURNA</v>
          </cell>
          <cell r="G6739" t="str">
            <v>BASICA DE ADULTOS</v>
          </cell>
          <cell r="H6739" t="str">
            <v>PUBLICO</v>
          </cell>
          <cell r="I6739" t="str">
            <v>Autorizado</v>
          </cell>
          <cell r="J6739" t="str">
            <v>24020619</v>
          </cell>
          <cell r="K6739" t="str">
            <v>ANDRES ANTONIO SUAREZ - EL LIMONCITO</v>
          </cell>
          <cell r="L6739" t="str">
            <v>RURAL</v>
          </cell>
          <cell r="M6739" t="str">
            <v>SANCHEZ RAMIREZ</v>
          </cell>
          <cell r="N6739" t="str">
            <v>24</v>
          </cell>
          <cell r="O6739" t="str">
            <v>LA MATA</v>
          </cell>
          <cell r="P6739" t="str">
            <v>2404</v>
          </cell>
          <cell r="Q6739" t="str">
            <v>ANGELINA (D. M.)</v>
          </cell>
          <cell r="R6739" t="str">
            <v>03</v>
          </cell>
          <cell r="S6739" t="str">
            <v>EL LIMONCITO</v>
          </cell>
          <cell r="T6739" t="str">
            <v>05</v>
          </cell>
          <cell r="U6739" t="str">
            <v>EL REMOLINO</v>
          </cell>
          <cell r="V6739" t="str">
            <v>002</v>
          </cell>
          <cell r="W6739" t="str">
            <v>19.1363</v>
          </cell>
          <cell r="X6739" t="str">
            <v>-70.2447</v>
          </cell>
        </row>
        <row r="6740">
          <cell r="A6740" t="str">
            <v>08448</v>
          </cell>
          <cell r="B6740" t="str">
            <v>16 - COTUI</v>
          </cell>
          <cell r="C6740" t="str">
            <v>1602 - FANTINO</v>
          </cell>
          <cell r="D6740" t="str">
            <v>08448</v>
          </cell>
          <cell r="E6740" t="str">
            <v>GUAMITA, LA</v>
          </cell>
          <cell r="F6740" t="str">
            <v>NOCTURNA</v>
          </cell>
          <cell r="G6740" t="str">
            <v>BASICA DE ADULTOS</v>
          </cell>
          <cell r="H6740" t="str">
            <v>PUBLICO</v>
          </cell>
          <cell r="I6740" t="str">
            <v>Autorizado</v>
          </cell>
          <cell r="J6740" t="str">
            <v>24022317</v>
          </cell>
          <cell r="K6740" t="str">
            <v>LA GUAMITA</v>
          </cell>
          <cell r="L6740" t="str">
            <v>RURAL</v>
          </cell>
          <cell r="M6740" t="str">
            <v>SANCHEZ RAMIREZ</v>
          </cell>
          <cell r="N6740" t="str">
            <v>24</v>
          </cell>
          <cell r="O6740" t="str">
            <v>LA MATA</v>
          </cell>
          <cell r="P6740" t="str">
            <v>2404</v>
          </cell>
          <cell r="Q6740" t="str">
            <v>LA MATA</v>
          </cell>
          <cell r="R6740" t="str">
            <v>01</v>
          </cell>
          <cell r="S6740" t="str">
            <v>LA CANA</v>
          </cell>
          <cell r="T6740" t="str">
            <v>02</v>
          </cell>
          <cell r="U6740" t="str">
            <v>LAS GUAMITAS</v>
          </cell>
          <cell r="V6740" t="str">
            <v>002</v>
          </cell>
          <cell r="W6740" t="str">
            <v>19.069</v>
          </cell>
          <cell r="X6740" t="str">
            <v>-70.231</v>
          </cell>
        </row>
        <row r="6741">
          <cell r="A6741" t="str">
            <v>08455</v>
          </cell>
          <cell r="B6741" t="str">
            <v>16 - COTUI</v>
          </cell>
          <cell r="C6741" t="str">
            <v>1602 - FANTINO</v>
          </cell>
          <cell r="D6741" t="str">
            <v>08455</v>
          </cell>
          <cell r="E6741" t="str">
            <v>PRESENTACION FE Y ALEGRIA</v>
          </cell>
          <cell r="F6741" t="str">
            <v>JORNADA EXTENDIDA</v>
          </cell>
          <cell r="G6741" t="str">
            <v>SECUNDARIO</v>
          </cell>
          <cell r="H6741" t="str">
            <v>PUBLICO</v>
          </cell>
          <cell r="I6741" t="str">
            <v>Autorizado</v>
          </cell>
          <cell r="J6741" t="str">
            <v>24024117</v>
          </cell>
          <cell r="K6741" t="str">
            <v>PRESENTACION FE Y ALEGRIA</v>
          </cell>
          <cell r="L6741" t="str">
            <v>URBANA</v>
          </cell>
          <cell r="M6741" t="str">
            <v>SANCHEZ RAMIREZ</v>
          </cell>
          <cell r="N6741" t="str">
            <v>24</v>
          </cell>
          <cell r="O6741" t="str">
            <v>COTUÍ</v>
          </cell>
          <cell r="P6741" t="str">
            <v>2401</v>
          </cell>
          <cell r="Q6741" t="str">
            <v>COMEDERO ARRIBA (D. M.)</v>
          </cell>
          <cell r="R6741" t="str">
            <v>04</v>
          </cell>
          <cell r="S6741" t="str">
            <v>COMEDERO (ZONA URBANA)</v>
          </cell>
          <cell r="T6741" t="str">
            <v>01</v>
          </cell>
          <cell r="U6741" t="str">
            <v>COMEDERO ARRIBA</v>
          </cell>
          <cell r="V6741" t="str">
            <v>001</v>
          </cell>
          <cell r="W6741" t="str">
            <v>19.047518</v>
          </cell>
          <cell r="X6741" t="str">
            <v>-70.315399</v>
          </cell>
        </row>
        <row r="6742">
          <cell r="A6742" t="str">
            <v>08462</v>
          </cell>
          <cell r="B6742" t="str">
            <v>16 - COTUI</v>
          </cell>
          <cell r="C6742" t="str">
            <v>1602 - FANTINO</v>
          </cell>
          <cell r="D6742" t="str">
            <v>08462</v>
          </cell>
          <cell r="E6742" t="str">
            <v>RAFAEL ANTONIO REYES</v>
          </cell>
          <cell r="F6742" t="str">
            <v>JORNADA EXTENDIDA</v>
          </cell>
          <cell r="G6742" t="str">
            <v>SECUNDARIO</v>
          </cell>
          <cell r="H6742" t="str">
            <v>PUBLICO</v>
          </cell>
          <cell r="I6742" t="str">
            <v>Autorizado</v>
          </cell>
          <cell r="J6742" t="str">
            <v>24026312</v>
          </cell>
          <cell r="K6742" t="str">
            <v>LICEO RAFAEL ANTONIO REYES</v>
          </cell>
          <cell r="L6742" t="str">
            <v>URBANA</v>
          </cell>
          <cell r="M6742" t="str">
            <v>SANCHEZ RAMIREZ</v>
          </cell>
          <cell r="N6742" t="str">
            <v>24</v>
          </cell>
          <cell r="O6742" t="str">
            <v>LA MATA</v>
          </cell>
          <cell r="P6742" t="str">
            <v>2404</v>
          </cell>
          <cell r="Q6742" t="str">
            <v>HERNANDO ALONZO (D. M.)</v>
          </cell>
          <cell r="R6742" t="str">
            <v>04</v>
          </cell>
          <cell r="S6742" t="str">
            <v>HERNANDO ALONZO (ZONA URBANA)</v>
          </cell>
          <cell r="T6742" t="str">
            <v>01</v>
          </cell>
          <cell r="U6742" t="str">
            <v>EL POBLADO O HERNANDO ALONZO</v>
          </cell>
          <cell r="V6742" t="str">
            <v>001</v>
          </cell>
          <cell r="W6742" t="str">
            <v>19.041296</v>
          </cell>
          <cell r="X6742" t="str">
            <v>-70.25103</v>
          </cell>
        </row>
        <row r="6743">
          <cell r="A6743" t="str">
            <v>08465</v>
          </cell>
          <cell r="B6743" t="str">
            <v>16 - COTUI</v>
          </cell>
          <cell r="C6743" t="str">
            <v>1602 - FANTINO</v>
          </cell>
          <cell r="D6743" t="str">
            <v>08465</v>
          </cell>
          <cell r="E6743" t="str">
            <v>CANAS, LAS</v>
          </cell>
          <cell r="F6743" t="str">
            <v>JORNADA EXTENDIDA</v>
          </cell>
          <cell r="G6743" t="str">
            <v>SECUNDARIO</v>
          </cell>
          <cell r="H6743" t="str">
            <v>PUBLICO</v>
          </cell>
          <cell r="I6743" t="str">
            <v>Autorizado</v>
          </cell>
          <cell r="J6743" t="str">
            <v>24026510</v>
          </cell>
          <cell r="K6743" t="str">
            <v>LAS CANAS</v>
          </cell>
          <cell r="L6743" t="str">
            <v>RURAL</v>
          </cell>
          <cell r="M6743" t="str">
            <v>SANCHEZ RAMIREZ</v>
          </cell>
          <cell r="N6743" t="str">
            <v>24</v>
          </cell>
          <cell r="O6743" t="str">
            <v>LA MATA</v>
          </cell>
          <cell r="P6743" t="str">
            <v>2404</v>
          </cell>
          <cell r="Q6743" t="str">
            <v>LA MATA</v>
          </cell>
          <cell r="R6743" t="str">
            <v>01</v>
          </cell>
          <cell r="S6743" t="str">
            <v>LA CANA</v>
          </cell>
          <cell r="T6743" t="str">
            <v>02</v>
          </cell>
          <cell r="U6743" t="str">
            <v>LA CANA</v>
          </cell>
          <cell r="V6743" t="str">
            <v>004</v>
          </cell>
          <cell r="W6743" t="str">
            <v>19.0923</v>
          </cell>
          <cell r="X6743" t="str">
            <v>-70.2529</v>
          </cell>
        </row>
        <row r="6744">
          <cell r="A6744" t="str">
            <v>08468</v>
          </cell>
          <cell r="B6744" t="str">
            <v>16 - COTUI</v>
          </cell>
          <cell r="C6744" t="str">
            <v>1602 - FANTINO</v>
          </cell>
          <cell r="D6744" t="str">
            <v>08468</v>
          </cell>
          <cell r="E6744" t="str">
            <v>PAZ, LA</v>
          </cell>
          <cell r="F6744" t="str">
            <v>NOCTURNA</v>
          </cell>
          <cell r="G6744" t="str">
            <v>BASICA DE ADULTOS</v>
          </cell>
          <cell r="H6744" t="str">
            <v>PUBLICO</v>
          </cell>
          <cell r="I6744" t="str">
            <v>Autorizado</v>
          </cell>
          <cell r="J6744" t="str">
            <v>24017014</v>
          </cell>
          <cell r="K6744" t="str">
            <v>LA PAZ</v>
          </cell>
          <cell r="L6744" t="str">
            <v>URBANA-MARGINAL</v>
          </cell>
          <cell r="M6744" t="str">
            <v>SANCHEZ RAMIREZ</v>
          </cell>
          <cell r="N6744" t="str">
            <v>24</v>
          </cell>
          <cell r="O6744" t="str">
            <v>FANTINO</v>
          </cell>
          <cell r="P6744" t="str">
            <v>2403</v>
          </cell>
          <cell r="Q6744" t="str">
            <v>FANTINO</v>
          </cell>
          <cell r="R6744" t="str">
            <v>01</v>
          </cell>
          <cell r="S6744" t="str">
            <v>SIERRA PRIETA</v>
          </cell>
          <cell r="T6744" t="str">
            <v>03</v>
          </cell>
          <cell r="U6744" t="str">
            <v>LA REFORMA</v>
          </cell>
          <cell r="V6744" t="str">
            <v>007</v>
          </cell>
          <cell r="W6744" t="str">
            <v>19.1265</v>
          </cell>
          <cell r="X6744" t="str">
            <v>-70.3066</v>
          </cell>
        </row>
        <row r="6745">
          <cell r="A6745" t="str">
            <v>08469</v>
          </cell>
          <cell r="B6745" t="str">
            <v>16 - COTUI</v>
          </cell>
          <cell r="C6745" t="str">
            <v>1602 - FANTINO</v>
          </cell>
          <cell r="D6745" t="str">
            <v>08469</v>
          </cell>
          <cell r="E6745" t="str">
            <v>COMEDERO ABAJO</v>
          </cell>
          <cell r="F6745" t="str">
            <v>NOCTURNA</v>
          </cell>
          <cell r="G6745" t="str">
            <v>BASICA DE ADULTOS</v>
          </cell>
          <cell r="H6745" t="str">
            <v>PUBLICO</v>
          </cell>
          <cell r="I6745" t="str">
            <v>Autorizado</v>
          </cell>
          <cell r="J6745" t="str">
            <v>24016717</v>
          </cell>
          <cell r="K6745" t="str">
            <v>JUAN BAUTISTA MARIA DOMINGUEZ - COMEDERO ABAJO</v>
          </cell>
          <cell r="L6745" t="str">
            <v>RURAL</v>
          </cell>
          <cell r="M6745" t="str">
            <v>SANCHEZ RAMIREZ</v>
          </cell>
          <cell r="N6745" t="str">
            <v>24</v>
          </cell>
          <cell r="O6745" t="str">
            <v>FANTINO</v>
          </cell>
          <cell r="P6745" t="str">
            <v>2403</v>
          </cell>
          <cell r="Q6745" t="str">
            <v>FANTINO</v>
          </cell>
          <cell r="R6745" t="str">
            <v>01</v>
          </cell>
          <cell r="S6745" t="str">
            <v>SAN MIGUEL</v>
          </cell>
          <cell r="T6745" t="str">
            <v>02</v>
          </cell>
          <cell r="U6745" t="str">
            <v>COMEDERO ABAJO</v>
          </cell>
          <cell r="V6745" t="str">
            <v>011</v>
          </cell>
          <cell r="W6745" t="str">
            <v>19.085912</v>
          </cell>
          <cell r="X6745" t="str">
            <v>-70.296467</v>
          </cell>
        </row>
        <row r="6746">
          <cell r="A6746" t="str">
            <v>08470</v>
          </cell>
          <cell r="B6746" t="str">
            <v>16 - COTUI</v>
          </cell>
          <cell r="C6746" t="str">
            <v>1602 - FANTINO</v>
          </cell>
          <cell r="D6746" t="str">
            <v>08470</v>
          </cell>
          <cell r="E6746" t="str">
            <v>COMEDERO ABAJO</v>
          </cell>
          <cell r="F6746" t="str">
            <v>JORNADA EXTENDIDA</v>
          </cell>
          <cell r="G6746" t="str">
            <v>SECUNDARIO</v>
          </cell>
          <cell r="H6746" t="str">
            <v>PUBLICO</v>
          </cell>
          <cell r="I6746" t="str">
            <v>Autorizado</v>
          </cell>
          <cell r="J6746" t="str">
            <v>24028013</v>
          </cell>
          <cell r="K6746" t="str">
            <v>LICEO  COMEDERO ABAJO</v>
          </cell>
          <cell r="L6746" t="str">
            <v>RURAL</v>
          </cell>
          <cell r="M6746" t="str">
            <v>SANCHEZ RAMIREZ</v>
          </cell>
          <cell r="N6746" t="str">
            <v>24</v>
          </cell>
          <cell r="O6746" t="str">
            <v>FANTINO</v>
          </cell>
          <cell r="P6746" t="str">
            <v>2403</v>
          </cell>
          <cell r="Q6746" t="str">
            <v>FANTINO</v>
          </cell>
          <cell r="R6746" t="str">
            <v>01</v>
          </cell>
          <cell r="S6746" t="str">
            <v>SAN MIGUEL</v>
          </cell>
          <cell r="T6746" t="str">
            <v>02</v>
          </cell>
          <cell r="U6746" t="str">
            <v>COMEDERO ABAJO</v>
          </cell>
          <cell r="V6746" t="str">
            <v>011</v>
          </cell>
          <cell r="W6746" t="str">
            <v>19.086735</v>
          </cell>
          <cell r="X6746" t="str">
            <v>-70.295337</v>
          </cell>
        </row>
        <row r="6747">
          <cell r="A6747" t="str">
            <v>10498</v>
          </cell>
          <cell r="B6747" t="str">
            <v>16 - COTUI</v>
          </cell>
          <cell r="C6747" t="str">
            <v>1602 - FANTINO</v>
          </cell>
          <cell r="D6747" t="str">
            <v>10498</v>
          </cell>
          <cell r="E6747" t="str">
            <v>MANGOS, LOS</v>
          </cell>
          <cell r="F6747" t="str">
            <v>JORNADA EXTENDIDA</v>
          </cell>
          <cell r="G6747" t="str">
            <v>INICIAL - PRIMARIO</v>
          </cell>
          <cell r="H6747" t="str">
            <v>PUBLICO</v>
          </cell>
          <cell r="I6747" t="str">
            <v>Autorizado</v>
          </cell>
          <cell r="J6747" t="str">
            <v>24028617</v>
          </cell>
          <cell r="K6747" t="str">
            <v>LOS MANGOS</v>
          </cell>
          <cell r="L6747" t="str">
            <v>RURAL</v>
          </cell>
          <cell r="M6747" t="str">
            <v>SANCHEZ RAMIREZ</v>
          </cell>
          <cell r="N6747" t="str">
            <v>24</v>
          </cell>
          <cell r="O6747" t="str">
            <v>FANTINO</v>
          </cell>
          <cell r="P6747" t="str">
            <v>2403</v>
          </cell>
          <cell r="Q6747" t="str">
            <v>FANTINO</v>
          </cell>
          <cell r="R6747" t="str">
            <v>01</v>
          </cell>
          <cell r="S6747" t="str">
            <v>SAN MIGUEL</v>
          </cell>
          <cell r="T6747" t="str">
            <v>02</v>
          </cell>
          <cell r="U6747" t="str">
            <v>SAN MIGUEL ABAJO</v>
          </cell>
          <cell r="V6747" t="str">
            <v>001</v>
          </cell>
          <cell r="W6747" t="str">
            <v>19.1401</v>
          </cell>
          <cell r="X6747" t="str">
            <v>-70.2613</v>
          </cell>
        </row>
        <row r="6748">
          <cell r="A6748" t="str">
            <v>11748</v>
          </cell>
          <cell r="B6748" t="str">
            <v>16 - COTUI</v>
          </cell>
          <cell r="C6748" t="str">
            <v>1602 - FANTINO</v>
          </cell>
          <cell r="D6748" t="str">
            <v>11748</v>
          </cell>
          <cell r="E6748" t="str">
            <v>CIANI FANTINO</v>
          </cell>
          <cell r="F6748" t="str">
            <v>MATUTINA</v>
          </cell>
          <cell r="G6748" t="str">
            <v>INICIAL</v>
          </cell>
          <cell r="H6748" t="str">
            <v>PUBLICO</v>
          </cell>
          <cell r="I6748" t="str">
            <v>Autorizado</v>
          </cell>
          <cell r="J6748" t="str">
            <v>24010849</v>
          </cell>
          <cell r="K6748" t="str">
            <v>CIANI FANTINO</v>
          </cell>
          <cell r="L6748" t="str">
            <v>URBANA</v>
          </cell>
          <cell r="M6748" t="str">
            <v>SANCHEZ RAMIREZ</v>
          </cell>
          <cell r="N6748" t="str">
            <v>24</v>
          </cell>
          <cell r="O6748" t="str">
            <v>FANTINO</v>
          </cell>
          <cell r="P6748" t="str">
            <v>2403</v>
          </cell>
          <cell r="Q6748" t="str">
            <v>FANTINO</v>
          </cell>
          <cell r="R6748" t="str">
            <v>01</v>
          </cell>
          <cell r="S6748" t="str">
            <v>FANTINO (ZONA URBANA)</v>
          </cell>
          <cell r="T6748" t="str">
            <v>01</v>
          </cell>
          <cell r="U6748" t="str">
            <v>JUAN PABLO DUARTE</v>
          </cell>
          <cell r="V6748" t="str">
            <v>001</v>
          </cell>
          <cell r="W6748" t="str">
            <v/>
          </cell>
          <cell r="X6748" t="str">
            <v/>
          </cell>
        </row>
        <row r="6749">
          <cell r="A6749" t="str">
            <v>12646</v>
          </cell>
          <cell r="B6749" t="str">
            <v>16 - COTUI</v>
          </cell>
          <cell r="C6749" t="str">
            <v>1602 - FANTINO</v>
          </cell>
          <cell r="D6749" t="str">
            <v>12646</v>
          </cell>
          <cell r="E6749" t="str">
            <v>PADRE FANTINO</v>
          </cell>
          <cell r="F6749" t="str">
            <v>SEMI PRESENCIAL</v>
          </cell>
          <cell r="G6749" t="str">
            <v>PREPARA</v>
          </cell>
          <cell r="H6749" t="str">
            <v>PUBLICO</v>
          </cell>
          <cell r="I6749" t="str">
            <v>Autorizado</v>
          </cell>
          <cell r="J6749" t="str">
            <v>24016519</v>
          </cell>
          <cell r="K6749" t="str">
            <v>PADRE FANTINO</v>
          </cell>
          <cell r="L6749" t="str">
            <v>URBANA</v>
          </cell>
          <cell r="M6749" t="str">
            <v>SANCHEZ RAMIREZ</v>
          </cell>
          <cell r="N6749" t="str">
            <v>24</v>
          </cell>
          <cell r="O6749" t="str">
            <v>FANTINO</v>
          </cell>
          <cell r="P6749" t="str">
            <v>2403</v>
          </cell>
          <cell r="Q6749" t="str">
            <v>FANTINO</v>
          </cell>
          <cell r="R6749" t="str">
            <v>01</v>
          </cell>
          <cell r="S6749" t="str">
            <v>FANTINO (ZONA URBANA)</v>
          </cell>
          <cell r="T6749" t="str">
            <v>01</v>
          </cell>
          <cell r="U6749" t="str">
            <v>LOS MAESTROS</v>
          </cell>
          <cell r="V6749" t="str">
            <v>005</v>
          </cell>
          <cell r="W6749" t="str">
            <v>19.1188</v>
          </cell>
          <cell r="X6749" t="str">
            <v>-70.3034</v>
          </cell>
        </row>
        <row r="6750">
          <cell r="A6750" t="str">
            <v>14376</v>
          </cell>
          <cell r="B6750" t="str">
            <v>16 - COTUI</v>
          </cell>
          <cell r="C6750" t="str">
            <v>1602 - FANTINO</v>
          </cell>
          <cell r="D6750" t="str">
            <v>14376</v>
          </cell>
          <cell r="E6750" t="str">
            <v>HEROINA DIAZ</v>
          </cell>
          <cell r="F6750" t="str">
            <v>JORNADA EXTENDIDA</v>
          </cell>
          <cell r="G6750" t="str">
            <v>INICIAL - PRIMARIO</v>
          </cell>
          <cell r="H6750" t="str">
            <v>PUBLICO</v>
          </cell>
          <cell r="I6750" t="str">
            <v>Autorizado</v>
          </cell>
          <cell r="J6750" t="str">
            <v>24035947</v>
          </cell>
          <cell r="K6750" t="str">
            <v>HEROINA DIAZ</v>
          </cell>
          <cell r="L6750" t="str">
            <v>URBANA</v>
          </cell>
          <cell r="M6750" t="str">
            <v>SANCHEZ RAMIREZ</v>
          </cell>
          <cell r="N6750" t="str">
            <v>24</v>
          </cell>
          <cell r="O6750" t="str">
            <v>FANTINO</v>
          </cell>
          <cell r="P6750" t="str">
            <v>2403</v>
          </cell>
          <cell r="Q6750" t="str">
            <v>FANTINO</v>
          </cell>
          <cell r="R6750" t="str">
            <v>01</v>
          </cell>
          <cell r="S6750" t="str">
            <v>FANTINO (ZONA URBANA)</v>
          </cell>
          <cell r="T6750" t="str">
            <v>01</v>
          </cell>
          <cell r="U6750" t="str">
            <v>LOS MAESTROS</v>
          </cell>
          <cell r="V6750" t="str">
            <v>005</v>
          </cell>
          <cell r="W6750" t="str">
            <v>19.11741</v>
          </cell>
          <cell r="X6750" t="str">
            <v>-70.29345</v>
          </cell>
        </row>
        <row r="6751">
          <cell r="A6751" t="str">
            <v>14523</v>
          </cell>
          <cell r="B6751" t="str">
            <v>16 - COTUI</v>
          </cell>
          <cell r="C6751" t="str">
            <v>1602 - FANTINO</v>
          </cell>
          <cell r="D6751" t="str">
            <v>14523</v>
          </cell>
          <cell r="E6751" t="str">
            <v>JUAN ADAMES MARTE</v>
          </cell>
          <cell r="F6751" t="str">
            <v>NOCTURNA</v>
          </cell>
          <cell r="G6751" t="str">
            <v>BASICA DE ADULTOS</v>
          </cell>
          <cell r="H6751" t="str">
            <v>PUBLICO</v>
          </cell>
          <cell r="I6751" t="str">
            <v>Autorizado</v>
          </cell>
          <cell r="J6751" t="str">
            <v>24021218</v>
          </cell>
          <cell r="K6751" t="str">
            <v>LOS CONOCONES</v>
          </cell>
          <cell r="L6751" t="str">
            <v>RURAL</v>
          </cell>
          <cell r="M6751" t="str">
            <v>SANCHEZ RAMIREZ</v>
          </cell>
          <cell r="N6751" t="str">
            <v>24</v>
          </cell>
          <cell r="O6751" t="str">
            <v>LA MATA</v>
          </cell>
          <cell r="P6751" t="str">
            <v>2404</v>
          </cell>
          <cell r="Q6751" t="str">
            <v>HERNANDO ALONZO (D. M.)</v>
          </cell>
          <cell r="R6751" t="str">
            <v>04</v>
          </cell>
          <cell r="S6751" t="str">
            <v>HERNANDO ALONZO</v>
          </cell>
          <cell r="T6751" t="str">
            <v>04</v>
          </cell>
          <cell r="U6751" t="str">
            <v>LOS CONUCONES</v>
          </cell>
          <cell r="V6751" t="str">
            <v>008</v>
          </cell>
          <cell r="W6751" t="str">
            <v>19.0322</v>
          </cell>
          <cell r="X6751" t="str">
            <v>-70.2463</v>
          </cell>
        </row>
        <row r="6752">
          <cell r="A6752" t="str">
            <v>14537</v>
          </cell>
          <cell r="B6752" t="str">
            <v>16 - COTUI</v>
          </cell>
          <cell r="C6752" t="str">
            <v>1602 - FANTINO</v>
          </cell>
          <cell r="D6752" t="str">
            <v>14537</v>
          </cell>
          <cell r="E6752" t="str">
            <v>PROF. JUAN FRANCISCO ALFONSECA</v>
          </cell>
          <cell r="F6752" t="str">
            <v>SEMI PRESENCIAL</v>
          </cell>
          <cell r="G6752" t="str">
            <v>PREPARA</v>
          </cell>
          <cell r="H6752" t="str">
            <v>PUBLICO</v>
          </cell>
          <cell r="I6752" t="str">
            <v>Autorizado</v>
          </cell>
          <cell r="J6752" t="str">
            <v>24020122</v>
          </cell>
          <cell r="K6752" t="str">
            <v>PROF. JUAN FRANCISCO  ALFONSECA</v>
          </cell>
          <cell r="L6752" t="str">
            <v>URBANA</v>
          </cell>
          <cell r="M6752" t="str">
            <v>SANCHEZ RAMIREZ</v>
          </cell>
          <cell r="N6752" t="str">
            <v>24</v>
          </cell>
          <cell r="O6752" t="str">
            <v>LA MATA</v>
          </cell>
          <cell r="P6752" t="str">
            <v>2404</v>
          </cell>
          <cell r="Q6752" t="str">
            <v>ANGELINA (D. M.)</v>
          </cell>
          <cell r="R6752" t="str">
            <v>03</v>
          </cell>
          <cell r="S6752" t="str">
            <v>PADRE FANTINO</v>
          </cell>
          <cell r="T6752" t="str">
            <v>03</v>
          </cell>
          <cell r="U6752" t="str">
            <v>SECTOR  IAD</v>
          </cell>
          <cell r="V6752" t="str">
            <v>002</v>
          </cell>
          <cell r="W6752" t="str">
            <v>19.1297</v>
          </cell>
          <cell r="X6752" t="str">
            <v>-70.2195</v>
          </cell>
        </row>
        <row r="6753">
          <cell r="A6753" t="str">
            <v>15362</v>
          </cell>
          <cell r="B6753" t="str">
            <v>16 - COTUI</v>
          </cell>
          <cell r="C6753" t="str">
            <v>1602 - FANTINO</v>
          </cell>
          <cell r="D6753" t="str">
            <v>15362</v>
          </cell>
          <cell r="E6753" t="str">
            <v>OLINDA GRULLON</v>
          </cell>
          <cell r="F6753" t="str">
            <v>JORNADA EXTENDIDA</v>
          </cell>
          <cell r="G6753" t="str">
            <v>SECUNDARIO</v>
          </cell>
          <cell r="H6753" t="str">
            <v>PUBLICO</v>
          </cell>
          <cell r="I6753" t="str">
            <v>Autorizado</v>
          </cell>
          <cell r="J6753" t="str">
            <v>24044598</v>
          </cell>
          <cell r="K6753" t="str">
            <v>OLINDA GRULLON GARCIA</v>
          </cell>
          <cell r="L6753" t="str">
            <v>URBANA</v>
          </cell>
          <cell r="M6753" t="str">
            <v>SANCHEZ RAMIREZ</v>
          </cell>
          <cell r="N6753" t="str">
            <v>24</v>
          </cell>
          <cell r="O6753" t="str">
            <v>LA MATA</v>
          </cell>
          <cell r="P6753" t="str">
            <v>2404</v>
          </cell>
          <cell r="Q6753" t="str">
            <v>ANGELINA (D. M.)</v>
          </cell>
          <cell r="R6753" t="str">
            <v>03</v>
          </cell>
          <cell r="S6753" t="str">
            <v>CRUCE DE ANGELINA</v>
          </cell>
          <cell r="T6753" t="str">
            <v>02</v>
          </cell>
          <cell r="U6753" t="str">
            <v>EL CRUCE DE ANGELINA</v>
          </cell>
          <cell r="V6753" t="str">
            <v>003</v>
          </cell>
          <cell r="W6753" t="str">
            <v>19.133723</v>
          </cell>
          <cell r="X6753" t="str">
            <v>-70.20893</v>
          </cell>
        </row>
        <row r="6754">
          <cell r="A6754" t="str">
            <v>16311</v>
          </cell>
          <cell r="B6754" t="str">
            <v>16 - COTUI</v>
          </cell>
          <cell r="C6754" t="str">
            <v>1602 - FANTINO</v>
          </cell>
          <cell r="D6754" t="str">
            <v>16311</v>
          </cell>
          <cell r="E6754" t="str">
            <v>ROSITA JIMENEZ</v>
          </cell>
          <cell r="F6754" t="str">
            <v>SEMI PRESENCIAL</v>
          </cell>
          <cell r="G6754" t="str">
            <v>PREPARA</v>
          </cell>
          <cell r="H6754" t="str">
            <v>PUBLICO</v>
          </cell>
          <cell r="I6754" t="str">
            <v>Autorizado</v>
          </cell>
          <cell r="J6754" t="str">
            <v>24024018</v>
          </cell>
          <cell r="K6754" t="str">
            <v>ABRAHAN CANAAN - CAMU PINA VIEJA</v>
          </cell>
          <cell r="L6754" t="str">
            <v>RURAL</v>
          </cell>
          <cell r="M6754" t="str">
            <v>SANCHEZ RAMIREZ</v>
          </cell>
          <cell r="N6754" t="str">
            <v>24</v>
          </cell>
          <cell r="O6754" t="str">
            <v>FANTINO</v>
          </cell>
          <cell r="P6754" t="str">
            <v>2403</v>
          </cell>
          <cell r="Q6754" t="str">
            <v>FANTINO</v>
          </cell>
          <cell r="R6754" t="str">
            <v>01</v>
          </cell>
          <cell r="S6754" t="str">
            <v>SIERRA PRIETA</v>
          </cell>
          <cell r="T6754" t="str">
            <v>03</v>
          </cell>
          <cell r="U6754" t="str">
            <v>SIERRA PRIETA</v>
          </cell>
          <cell r="V6754" t="str">
            <v>020</v>
          </cell>
          <cell r="W6754" t="str">
            <v>19.1401</v>
          </cell>
          <cell r="X6754" t="str">
            <v>-70.329</v>
          </cell>
        </row>
        <row r="6755">
          <cell r="A6755" t="str">
            <v>16313</v>
          </cell>
          <cell r="B6755" t="str">
            <v>16 - COTUI</v>
          </cell>
          <cell r="C6755" t="str">
            <v>1602 - FANTINO</v>
          </cell>
          <cell r="D6755" t="str">
            <v>16313</v>
          </cell>
          <cell r="E6755" t="str">
            <v>JOSE FLORENTINO</v>
          </cell>
          <cell r="F6755" t="str">
            <v>SEMI PRESENCIAL</v>
          </cell>
          <cell r="G6755" t="str">
            <v>PREPARA</v>
          </cell>
          <cell r="H6755" t="str">
            <v>PUBLICO</v>
          </cell>
          <cell r="I6755" t="str">
            <v>Autorizado</v>
          </cell>
          <cell r="J6755" t="str">
            <v>24005914</v>
          </cell>
          <cell r="K6755" t="str">
            <v>FRANCISCO CASSO</v>
          </cell>
          <cell r="L6755" t="str">
            <v>URBANA</v>
          </cell>
          <cell r="M6755" t="str">
            <v>SANCHEZ RAMIREZ</v>
          </cell>
          <cell r="N6755" t="str">
            <v>24</v>
          </cell>
          <cell r="O6755" t="str">
            <v>COTUÍ</v>
          </cell>
          <cell r="P6755" t="str">
            <v>2401</v>
          </cell>
          <cell r="Q6755" t="str">
            <v>CABALLERO (D. M.)</v>
          </cell>
          <cell r="R6755" t="str">
            <v>03</v>
          </cell>
          <cell r="S6755" t="str">
            <v>SABANA DE CABALLERO</v>
          </cell>
          <cell r="T6755" t="str">
            <v>02</v>
          </cell>
          <cell r="U6755" t="str">
            <v>LA SABANA</v>
          </cell>
          <cell r="V6755" t="str">
            <v>001</v>
          </cell>
          <cell r="W6755" t="str">
            <v>19.0028</v>
          </cell>
          <cell r="X6755" t="str">
            <v>-70.2971</v>
          </cell>
        </row>
        <row r="6756">
          <cell r="A6756" t="str">
            <v>03713</v>
          </cell>
          <cell r="B6756" t="str">
            <v>16 - COTUI</v>
          </cell>
          <cell r="C6756" t="str">
            <v>1603 - CEVICOS</v>
          </cell>
          <cell r="D6756" t="str">
            <v>03713</v>
          </cell>
          <cell r="E6756" t="str">
            <v>JUAN TOMAS DIAZ QUEZADA - SABALLO</v>
          </cell>
          <cell r="F6756" t="str">
            <v>JORNADA EXTENDIDA</v>
          </cell>
          <cell r="G6756" t="str">
            <v>INICIAL - PRIMARIO</v>
          </cell>
          <cell r="H6756" t="str">
            <v>PUBLICO</v>
          </cell>
          <cell r="I6756" t="str">
            <v>Autorizado</v>
          </cell>
          <cell r="J6756" t="str">
            <v>24011618</v>
          </cell>
          <cell r="K6756" t="str">
            <v>JUAN TOMAS DIAZ QUEZADA - SABALLO</v>
          </cell>
          <cell r="L6756" t="str">
            <v>RURAL</v>
          </cell>
          <cell r="M6756" t="str">
            <v>SANCHEZ RAMIREZ</v>
          </cell>
          <cell r="N6756" t="str">
            <v>24</v>
          </cell>
          <cell r="O6756" t="str">
            <v>COTUÍ</v>
          </cell>
          <cell r="P6756" t="str">
            <v>2401</v>
          </cell>
          <cell r="Q6756" t="str">
            <v>COTUÍ</v>
          </cell>
          <cell r="R6756" t="str">
            <v>01</v>
          </cell>
          <cell r="S6756" t="str">
            <v>SABANA GRANDE ABAJO</v>
          </cell>
          <cell r="T6756" t="str">
            <v>07</v>
          </cell>
          <cell r="U6756" t="str">
            <v>SABANA GRANDE DE SABALLO</v>
          </cell>
          <cell r="V6756" t="str">
            <v>001</v>
          </cell>
          <cell r="W6756" t="str">
            <v>19.038277</v>
          </cell>
          <cell r="X6756" t="str">
            <v>-70.063109</v>
          </cell>
        </row>
        <row r="6757">
          <cell r="A6757" t="str">
            <v>03714</v>
          </cell>
          <cell r="B6757" t="str">
            <v>16 - COTUI</v>
          </cell>
          <cell r="C6757" t="str">
            <v>1603 - CEVICOS</v>
          </cell>
          <cell r="D6757" t="str">
            <v>03714</v>
          </cell>
          <cell r="E6757" t="str">
            <v>RAMON EMILIO SOSA - MONTE CLARO</v>
          </cell>
          <cell r="F6757" t="str">
            <v>JORNADA EXTENDIDA</v>
          </cell>
          <cell r="G6757" t="str">
            <v>PRIMARIO</v>
          </cell>
          <cell r="H6757" t="str">
            <v>PUBLICO</v>
          </cell>
          <cell r="I6757" t="str">
            <v>Autorizado</v>
          </cell>
          <cell r="J6757" t="str">
            <v>24011712</v>
          </cell>
          <cell r="K6757" t="str">
            <v>RAMON EMILIO SOSA - MONTE CLARO</v>
          </cell>
          <cell r="L6757" t="str">
            <v>RURAL-AISLADA</v>
          </cell>
          <cell r="M6757" t="str">
            <v>SANCHEZ RAMIREZ</v>
          </cell>
          <cell r="N6757" t="str">
            <v>24</v>
          </cell>
          <cell r="O6757" t="str">
            <v>COTUÍ</v>
          </cell>
          <cell r="P6757" t="str">
            <v>2401</v>
          </cell>
          <cell r="Q6757" t="str">
            <v>COTUÍ</v>
          </cell>
          <cell r="R6757" t="str">
            <v>01</v>
          </cell>
          <cell r="S6757" t="str">
            <v>SABANA GRANDE ABAJO</v>
          </cell>
          <cell r="T6757" t="str">
            <v>07</v>
          </cell>
          <cell r="U6757" t="str">
            <v>MONTE CLARO</v>
          </cell>
          <cell r="V6757" t="str">
            <v>003</v>
          </cell>
          <cell r="W6757" t="str">
            <v>19.0582</v>
          </cell>
          <cell r="X6757" t="str">
            <v>-70.0651</v>
          </cell>
        </row>
        <row r="6758">
          <cell r="A6758" t="str">
            <v>03724</v>
          </cell>
          <cell r="B6758" t="str">
            <v>16 - COTUI</v>
          </cell>
          <cell r="C6758" t="str">
            <v>1603 - CEVICOS</v>
          </cell>
          <cell r="D6758" t="str">
            <v>03724</v>
          </cell>
          <cell r="E6758" t="str">
            <v>LUIS REYES - LA CUEVA</v>
          </cell>
          <cell r="F6758" t="str">
            <v>JORNADA EXTENDIDA</v>
          </cell>
          <cell r="G6758" t="str">
            <v>INICIAL - PRIMARIO</v>
          </cell>
          <cell r="H6758" t="str">
            <v>PUBLICO</v>
          </cell>
          <cell r="I6758" t="str">
            <v>Autorizado</v>
          </cell>
          <cell r="J6758" t="str">
            <v>24013118</v>
          </cell>
          <cell r="K6758" t="str">
            <v>LUIS REYES - LA CUEVA</v>
          </cell>
          <cell r="L6758" t="str">
            <v>URBANA</v>
          </cell>
          <cell r="M6758" t="str">
            <v>SANCHEZ RAMIREZ</v>
          </cell>
          <cell r="N6758" t="str">
            <v>24</v>
          </cell>
          <cell r="O6758" t="str">
            <v>CEVICOS</v>
          </cell>
          <cell r="P6758" t="str">
            <v>2402</v>
          </cell>
          <cell r="Q6758" t="str">
            <v>LA CUEVA (D. M.)</v>
          </cell>
          <cell r="R6758" t="str">
            <v>02</v>
          </cell>
          <cell r="S6758" t="str">
            <v>LA CUAVA (ZONA URBANA)</v>
          </cell>
          <cell r="T6758" t="str">
            <v>01</v>
          </cell>
          <cell r="U6758" t="str">
            <v>UNIÓN</v>
          </cell>
          <cell r="V6758" t="str">
            <v>002</v>
          </cell>
          <cell r="W6758" t="str">
            <v>19.035662</v>
          </cell>
          <cell r="X6758" t="str">
            <v>-70.02714</v>
          </cell>
        </row>
        <row r="6759">
          <cell r="A6759" t="str">
            <v>03728</v>
          </cell>
          <cell r="B6759" t="str">
            <v>16 - COTUI</v>
          </cell>
          <cell r="C6759" t="str">
            <v>1603 - CEVICOS</v>
          </cell>
          <cell r="D6759" t="str">
            <v>03728</v>
          </cell>
          <cell r="E6759" t="str">
            <v>NARCISO ALBERTI</v>
          </cell>
          <cell r="F6759" t="str">
            <v>JORNADA EXTENDIDA</v>
          </cell>
          <cell r="G6759" t="str">
            <v>INICIAL - PRIMARIO - SECUNDARIO</v>
          </cell>
          <cell r="H6759" t="str">
            <v>PUBLICO</v>
          </cell>
          <cell r="I6759" t="str">
            <v>Autorizado</v>
          </cell>
          <cell r="J6759" t="str">
            <v>24013712</v>
          </cell>
          <cell r="K6759" t="str">
            <v>NARCISO ALBERTI</v>
          </cell>
          <cell r="L6759" t="str">
            <v>URBANA</v>
          </cell>
          <cell r="M6759" t="str">
            <v>SANCHEZ RAMIREZ</v>
          </cell>
          <cell r="N6759" t="str">
            <v>24</v>
          </cell>
          <cell r="O6759" t="str">
            <v>CEVICOS</v>
          </cell>
          <cell r="P6759" t="str">
            <v>2402</v>
          </cell>
          <cell r="Q6759" t="str">
            <v>CEVICOS</v>
          </cell>
          <cell r="R6759" t="str">
            <v>01</v>
          </cell>
          <cell r="S6759" t="str">
            <v>CEVICOS (ZONA URBANA)</v>
          </cell>
          <cell r="T6759" t="str">
            <v>01</v>
          </cell>
          <cell r="U6759" t="str">
            <v>24 DE ABRIL</v>
          </cell>
          <cell r="V6759" t="str">
            <v>004</v>
          </cell>
          <cell r="W6759" t="str">
            <v>19.0042</v>
          </cell>
          <cell r="X6759" t="str">
            <v>-69.98</v>
          </cell>
        </row>
        <row r="6760">
          <cell r="A6760" t="str">
            <v>03730</v>
          </cell>
          <cell r="B6760" t="str">
            <v>16 - COTUI</v>
          </cell>
          <cell r="C6760" t="str">
            <v>1603 - CEVICOS</v>
          </cell>
          <cell r="D6760" t="str">
            <v>03730</v>
          </cell>
          <cell r="E6760" t="str">
            <v>JUAN BURET TORRES - CAÑADA DEL NARANJO</v>
          </cell>
          <cell r="F6760" t="str">
            <v>JORNADA EXTENDIDA</v>
          </cell>
          <cell r="G6760" t="str">
            <v>INICIAL - PRIMARIO</v>
          </cell>
          <cell r="H6760" t="str">
            <v>PUBLICO</v>
          </cell>
          <cell r="I6760" t="str">
            <v>Autorizado</v>
          </cell>
          <cell r="J6760" t="str">
            <v>24014113</v>
          </cell>
          <cell r="K6760" t="str">
            <v>JUAN BURET TORRES - CANADA DEL NARANJO</v>
          </cell>
          <cell r="L6760" t="str">
            <v>RURAL-AISLADA</v>
          </cell>
          <cell r="M6760" t="str">
            <v>SANCHEZ RAMIREZ</v>
          </cell>
          <cell r="N6760" t="str">
            <v>24</v>
          </cell>
          <cell r="O6760" t="str">
            <v>CEVICOS</v>
          </cell>
          <cell r="P6760" t="str">
            <v>2402</v>
          </cell>
          <cell r="Q6760" t="str">
            <v>CEVICOS</v>
          </cell>
          <cell r="R6760" t="str">
            <v>01</v>
          </cell>
          <cell r="S6760" t="str">
            <v>ABADESA</v>
          </cell>
          <cell r="T6760" t="str">
            <v>02</v>
          </cell>
          <cell r="U6760" t="str">
            <v>CAÑO EL NARANJO</v>
          </cell>
          <cell r="V6760" t="str">
            <v>004</v>
          </cell>
          <cell r="W6760" t="str">
            <v>19.033102</v>
          </cell>
          <cell r="X6760" t="str">
            <v>-69.906664</v>
          </cell>
        </row>
        <row r="6761">
          <cell r="A6761" t="str">
            <v>03731</v>
          </cell>
          <cell r="B6761" t="str">
            <v>16 - COTUI</v>
          </cell>
          <cell r="C6761" t="str">
            <v>1603 - CEVICOS</v>
          </cell>
          <cell r="D6761" t="str">
            <v>03731</v>
          </cell>
          <cell r="E6761" t="str">
            <v>ABADESA</v>
          </cell>
          <cell r="F6761" t="str">
            <v>JORNADA EXTENDIDA</v>
          </cell>
          <cell r="G6761" t="str">
            <v>INICIAL - PRIMARIO</v>
          </cell>
          <cell r="H6761" t="str">
            <v>PUBLICO</v>
          </cell>
          <cell r="I6761" t="str">
            <v>Autorizado</v>
          </cell>
          <cell r="J6761" t="str">
            <v>24014217</v>
          </cell>
          <cell r="K6761" t="str">
            <v>BIENVENIDO SALVADOR HERRERA - ABADESA</v>
          </cell>
          <cell r="L6761" t="str">
            <v>RURAL-AISLADA</v>
          </cell>
          <cell r="M6761" t="str">
            <v>SANCHEZ RAMIREZ</v>
          </cell>
          <cell r="N6761" t="str">
            <v>24</v>
          </cell>
          <cell r="O6761" t="str">
            <v>CEVICOS</v>
          </cell>
          <cell r="P6761" t="str">
            <v>2402</v>
          </cell>
          <cell r="Q6761" t="str">
            <v>CEVICOS</v>
          </cell>
          <cell r="R6761" t="str">
            <v>01</v>
          </cell>
          <cell r="S6761" t="str">
            <v>ABADESA</v>
          </cell>
          <cell r="T6761" t="str">
            <v>02</v>
          </cell>
          <cell r="U6761" t="str">
            <v>ABADESA</v>
          </cell>
          <cell r="V6761" t="str">
            <v>007</v>
          </cell>
          <cell r="W6761" t="str">
            <v>19.018539</v>
          </cell>
          <cell r="X6761" t="str">
            <v>-69.930849</v>
          </cell>
        </row>
        <row r="6762">
          <cell r="A6762" t="str">
            <v>03733</v>
          </cell>
          <cell r="B6762" t="str">
            <v>16 - COTUI</v>
          </cell>
          <cell r="C6762" t="str">
            <v>1603 - CEVICOS</v>
          </cell>
          <cell r="D6762" t="str">
            <v>03733</v>
          </cell>
          <cell r="E6762" t="str">
            <v>GREGORIO SANTANA RAMIREZ - DOÑA MARIA</v>
          </cell>
          <cell r="F6762" t="str">
            <v>JORNADA EXTENDIDA</v>
          </cell>
          <cell r="G6762" t="str">
            <v>INICIAL - PRIMARIO</v>
          </cell>
          <cell r="H6762" t="str">
            <v>PUBLICO</v>
          </cell>
          <cell r="I6762" t="str">
            <v>Autorizado</v>
          </cell>
          <cell r="J6762" t="str">
            <v>24014415</v>
          </cell>
          <cell r="K6762" t="str">
            <v>GREGORIO SANTANA RAMIREZ - DONA MARIA</v>
          </cell>
          <cell r="L6762" t="str">
            <v>RURAL</v>
          </cell>
          <cell r="M6762" t="str">
            <v>SANCHEZ RAMIREZ</v>
          </cell>
          <cell r="N6762" t="str">
            <v>24</v>
          </cell>
          <cell r="O6762" t="str">
            <v>CEVICOS</v>
          </cell>
          <cell r="P6762" t="str">
            <v>2402</v>
          </cell>
          <cell r="Q6762" t="str">
            <v>CEVICOS</v>
          </cell>
          <cell r="R6762" t="str">
            <v>01</v>
          </cell>
          <cell r="S6762" t="str">
            <v>ABADESA</v>
          </cell>
          <cell r="T6762" t="str">
            <v>02</v>
          </cell>
          <cell r="U6762" t="str">
            <v>DOÑA MARÍA</v>
          </cell>
          <cell r="V6762" t="str">
            <v>018</v>
          </cell>
          <cell r="W6762" t="str">
            <v>18.9941</v>
          </cell>
          <cell r="X6762" t="str">
            <v>-69.9558</v>
          </cell>
        </row>
        <row r="6763">
          <cell r="A6763" t="str">
            <v>03734</v>
          </cell>
          <cell r="B6763" t="str">
            <v>16 - COTUI</v>
          </cell>
          <cell r="C6763" t="str">
            <v>1603 - CEVICOS</v>
          </cell>
          <cell r="D6763" t="str">
            <v>03734</v>
          </cell>
          <cell r="E6763" t="str">
            <v>BATEY DOÑA MARIA</v>
          </cell>
          <cell r="F6763" t="str">
            <v>JORNADA EXTENDIDA</v>
          </cell>
          <cell r="G6763" t="str">
            <v>INICIAL - PRIMARIO</v>
          </cell>
          <cell r="H6763" t="str">
            <v>PUBLICO</v>
          </cell>
          <cell r="I6763" t="str">
            <v>Autorizado</v>
          </cell>
          <cell r="J6763" t="str">
            <v>24014519</v>
          </cell>
          <cell r="K6763" t="str">
            <v>BATEY DONA MARIA</v>
          </cell>
          <cell r="L6763" t="str">
            <v>RURAL</v>
          </cell>
          <cell r="M6763" t="str">
            <v>SANCHEZ RAMIREZ</v>
          </cell>
          <cell r="N6763" t="str">
            <v>24</v>
          </cell>
          <cell r="O6763" t="str">
            <v>CEVICOS</v>
          </cell>
          <cell r="P6763" t="str">
            <v>2402</v>
          </cell>
          <cell r="Q6763" t="str">
            <v>CEVICOS</v>
          </cell>
          <cell r="R6763" t="str">
            <v>01</v>
          </cell>
          <cell r="S6763" t="str">
            <v>ABADESA</v>
          </cell>
          <cell r="T6763" t="str">
            <v>02</v>
          </cell>
          <cell r="U6763" t="str">
            <v>BATEY DOÑA MARÍA</v>
          </cell>
          <cell r="V6763" t="str">
            <v>020</v>
          </cell>
          <cell r="W6763" t="str">
            <v>18.9597</v>
          </cell>
          <cell r="X6763" t="str">
            <v>-69.9376</v>
          </cell>
        </row>
        <row r="6764">
          <cell r="A6764" t="str">
            <v>03735</v>
          </cell>
          <cell r="B6764" t="str">
            <v>16 - COTUI</v>
          </cell>
          <cell r="C6764" t="str">
            <v>1603 - CEVICOS</v>
          </cell>
          <cell r="D6764" t="str">
            <v>03735</v>
          </cell>
          <cell r="E6764" t="str">
            <v>RAMON PAULINO GARCIA - CUESTA BLANCA</v>
          </cell>
          <cell r="F6764" t="str">
            <v>JORNADA EXTENDIDA</v>
          </cell>
          <cell r="G6764" t="str">
            <v>INICIAL - PRIMARIO</v>
          </cell>
          <cell r="H6764" t="str">
            <v>PUBLICO</v>
          </cell>
          <cell r="I6764" t="str">
            <v>Autorizado</v>
          </cell>
          <cell r="J6764" t="str">
            <v>24014613</v>
          </cell>
          <cell r="K6764" t="str">
            <v>RAMON PAULINO GARCIA - CUESTA BLANCA</v>
          </cell>
          <cell r="L6764" t="str">
            <v>RURAL-AISLADA</v>
          </cell>
          <cell r="M6764" t="str">
            <v>SANCHEZ RAMIREZ</v>
          </cell>
          <cell r="N6764" t="str">
            <v>24</v>
          </cell>
          <cell r="O6764" t="str">
            <v>CEVICOS</v>
          </cell>
          <cell r="P6764" t="str">
            <v>2402</v>
          </cell>
          <cell r="Q6764" t="str">
            <v>CEVICOS</v>
          </cell>
          <cell r="R6764" t="str">
            <v>01</v>
          </cell>
          <cell r="S6764" t="str">
            <v>ABADESA</v>
          </cell>
          <cell r="T6764" t="str">
            <v>02</v>
          </cell>
          <cell r="U6764" t="str">
            <v>CUESTA BLANCA</v>
          </cell>
          <cell r="V6764" t="str">
            <v>023</v>
          </cell>
          <cell r="W6764" t="str">
            <v>18.9561</v>
          </cell>
          <cell r="X6764" t="str">
            <v>-69.9713</v>
          </cell>
        </row>
        <row r="6765">
          <cell r="A6765" t="str">
            <v>03736</v>
          </cell>
          <cell r="B6765" t="str">
            <v>16 - COTUI</v>
          </cell>
          <cell r="C6765" t="str">
            <v>1603 - CEVICOS</v>
          </cell>
          <cell r="D6765" t="str">
            <v>03736</v>
          </cell>
          <cell r="E6765" t="str">
            <v>JABONICO</v>
          </cell>
          <cell r="F6765" t="str">
            <v>JORNADA EXTENDIDA</v>
          </cell>
          <cell r="G6765" t="str">
            <v>PRIMARIO</v>
          </cell>
          <cell r="H6765" t="str">
            <v>PUBLICO</v>
          </cell>
          <cell r="I6765" t="str">
            <v>Autorizado</v>
          </cell>
          <cell r="J6765" t="str">
            <v>24014717</v>
          </cell>
          <cell r="K6765" t="str">
            <v>JABONICO</v>
          </cell>
          <cell r="L6765" t="str">
            <v>RURAL</v>
          </cell>
          <cell r="M6765" t="str">
            <v>SANCHEZ RAMIREZ</v>
          </cell>
          <cell r="N6765" t="str">
            <v>24</v>
          </cell>
          <cell r="O6765" t="str">
            <v>CEVICOS</v>
          </cell>
          <cell r="P6765" t="str">
            <v>2402</v>
          </cell>
          <cell r="Q6765" t="str">
            <v>CEVICOS</v>
          </cell>
          <cell r="R6765" t="str">
            <v>01</v>
          </cell>
          <cell r="S6765" t="str">
            <v>ABADESA</v>
          </cell>
          <cell r="T6765" t="str">
            <v>02</v>
          </cell>
          <cell r="U6765" t="str">
            <v>BATEY JABONICO</v>
          </cell>
          <cell r="V6765" t="str">
            <v>024</v>
          </cell>
          <cell r="W6765" t="str">
            <v>18.9292</v>
          </cell>
          <cell r="X6765" t="str">
            <v>-69.944</v>
          </cell>
        </row>
        <row r="6766">
          <cell r="A6766" t="str">
            <v>03737</v>
          </cell>
          <cell r="B6766" t="str">
            <v>16 - COTUI</v>
          </cell>
          <cell r="C6766" t="str">
            <v>1603 - CEVICOS</v>
          </cell>
          <cell r="D6766" t="str">
            <v>03737</v>
          </cell>
          <cell r="E6766" t="str">
            <v>ARENOSO</v>
          </cell>
          <cell r="F6766" t="str">
            <v>JORNADA EXTENDIDA</v>
          </cell>
          <cell r="G6766" t="str">
            <v>INICIAL - PRIMARIO</v>
          </cell>
          <cell r="H6766" t="str">
            <v>PUBLICO</v>
          </cell>
          <cell r="I6766" t="str">
            <v>Autorizado</v>
          </cell>
          <cell r="J6766" t="str">
            <v>24014811</v>
          </cell>
          <cell r="K6766" t="str">
            <v>ARENOSO</v>
          </cell>
          <cell r="L6766" t="str">
            <v>RURAL-AISLADA</v>
          </cell>
          <cell r="M6766" t="str">
            <v>SANCHEZ RAMIREZ</v>
          </cell>
          <cell r="N6766" t="str">
            <v>24</v>
          </cell>
          <cell r="O6766" t="str">
            <v>CEVICOS</v>
          </cell>
          <cell r="P6766" t="str">
            <v>2402</v>
          </cell>
          <cell r="Q6766" t="str">
            <v>CEVICOS</v>
          </cell>
          <cell r="R6766" t="str">
            <v>01</v>
          </cell>
          <cell r="S6766" t="str">
            <v>ABADESA</v>
          </cell>
          <cell r="T6766" t="str">
            <v>02</v>
          </cell>
          <cell r="U6766" t="str">
            <v>ARENOSO</v>
          </cell>
          <cell r="V6766" t="str">
            <v>025</v>
          </cell>
          <cell r="W6766" t="str">
            <v>18.9197</v>
          </cell>
          <cell r="X6766" t="str">
            <v>-69.9609</v>
          </cell>
        </row>
        <row r="6767">
          <cell r="A6767" t="str">
            <v>03738</v>
          </cell>
          <cell r="B6767" t="str">
            <v>16 - COTUI</v>
          </cell>
          <cell r="C6767" t="str">
            <v>1603 - CEVICOS</v>
          </cell>
          <cell r="D6767" t="str">
            <v>03738</v>
          </cell>
          <cell r="E6767" t="str">
            <v>JOSE MARIA SALCEDO JEREZ - SABANA DEL RIO</v>
          </cell>
          <cell r="F6767" t="str">
            <v>JORNADA EXTENDIDA</v>
          </cell>
          <cell r="G6767" t="str">
            <v>INICIAL - PRIMARIO</v>
          </cell>
          <cell r="H6767" t="str">
            <v>PUBLICO</v>
          </cell>
          <cell r="I6767" t="str">
            <v>Autorizado</v>
          </cell>
          <cell r="J6767" t="str">
            <v>24014915</v>
          </cell>
          <cell r="K6767" t="str">
            <v>JOSE MARIA SALCEDO JEREZ - SABANA DEL RIO</v>
          </cell>
          <cell r="L6767" t="str">
            <v>RURAL-AISLADA</v>
          </cell>
          <cell r="M6767" t="str">
            <v>SANCHEZ RAMIREZ</v>
          </cell>
          <cell r="N6767" t="str">
            <v>24</v>
          </cell>
          <cell r="O6767" t="str">
            <v>CEVICOS</v>
          </cell>
          <cell r="P6767" t="str">
            <v>2402</v>
          </cell>
          <cell r="Q6767" t="str">
            <v>CEVICOS</v>
          </cell>
          <cell r="R6767" t="str">
            <v>01</v>
          </cell>
          <cell r="S6767" t="str">
            <v>ABADESA</v>
          </cell>
          <cell r="T6767" t="str">
            <v>02</v>
          </cell>
          <cell r="U6767" t="str">
            <v>SABANA DEL RÍO</v>
          </cell>
          <cell r="V6767" t="str">
            <v>028</v>
          </cell>
          <cell r="W6767" t="str">
            <v>18.9788</v>
          </cell>
          <cell r="X6767" t="str">
            <v>-69.9931</v>
          </cell>
        </row>
        <row r="6768">
          <cell r="A6768" t="str">
            <v>03740</v>
          </cell>
          <cell r="B6768" t="str">
            <v>16 - COTUI</v>
          </cell>
          <cell r="C6768" t="str">
            <v>1603 - CEVICOS</v>
          </cell>
          <cell r="D6768" t="str">
            <v>03740</v>
          </cell>
          <cell r="E6768" t="str">
            <v>EUGENIO FELIPE - LAS GUAYIGAS</v>
          </cell>
          <cell r="F6768" t="str">
            <v>JORNADA EXTENDIDA</v>
          </cell>
          <cell r="G6768" t="str">
            <v>INICIAL - PRIMARIO</v>
          </cell>
          <cell r="H6768" t="str">
            <v>PUBLICO</v>
          </cell>
          <cell r="I6768" t="str">
            <v>Autorizado</v>
          </cell>
          <cell r="J6768" t="str">
            <v>24015316</v>
          </cell>
          <cell r="K6768" t="str">
            <v>EUGENIO FELIPE - LAS GUAYIGAS</v>
          </cell>
          <cell r="L6768" t="str">
            <v>RURAL</v>
          </cell>
          <cell r="M6768" t="str">
            <v>SANCHEZ RAMIREZ</v>
          </cell>
          <cell r="N6768" t="str">
            <v>24</v>
          </cell>
          <cell r="O6768" t="str">
            <v>CEVICOS</v>
          </cell>
          <cell r="P6768" t="str">
            <v>2402</v>
          </cell>
          <cell r="Q6768" t="str">
            <v>CEVICOS</v>
          </cell>
          <cell r="R6768" t="str">
            <v>01</v>
          </cell>
          <cell r="S6768" t="str">
            <v>BATERO</v>
          </cell>
          <cell r="T6768" t="str">
            <v>03</v>
          </cell>
          <cell r="U6768" t="str">
            <v>LAS GUAYIGAS</v>
          </cell>
          <cell r="V6768" t="str">
            <v>001</v>
          </cell>
          <cell r="W6768" t="str">
            <v>19.025365</v>
          </cell>
          <cell r="X6768" t="str">
            <v>-69.971651</v>
          </cell>
        </row>
        <row r="6769">
          <cell r="A6769" t="str">
            <v>03741</v>
          </cell>
          <cell r="B6769" t="str">
            <v>16 - COTUI</v>
          </cell>
          <cell r="C6769" t="str">
            <v>1603 - CEVICOS</v>
          </cell>
          <cell r="D6769" t="str">
            <v>03741</v>
          </cell>
          <cell r="E6769" t="str">
            <v>MANOLO VASQUEZ - LOS PERALEJOS</v>
          </cell>
          <cell r="F6769" t="str">
            <v>JORNADA EXTENDIDA</v>
          </cell>
          <cell r="G6769" t="str">
            <v>INICIAL - PRIMARIO - SECUNDARIO</v>
          </cell>
          <cell r="H6769" t="str">
            <v>PUBLICO</v>
          </cell>
          <cell r="I6769" t="str">
            <v>Autorizado</v>
          </cell>
          <cell r="J6769" t="str">
            <v>24015410</v>
          </cell>
          <cell r="K6769" t="str">
            <v>MANOLO VASQUEZ - LOS PERALEJOS</v>
          </cell>
          <cell r="L6769" t="str">
            <v>RURAL</v>
          </cell>
          <cell r="M6769" t="str">
            <v>SANCHEZ RAMIREZ</v>
          </cell>
          <cell r="N6769" t="str">
            <v>24</v>
          </cell>
          <cell r="O6769" t="str">
            <v>CEVICOS</v>
          </cell>
          <cell r="P6769" t="str">
            <v>2402</v>
          </cell>
          <cell r="Q6769" t="str">
            <v>CEVICOS</v>
          </cell>
          <cell r="R6769" t="str">
            <v>01</v>
          </cell>
          <cell r="S6769" t="str">
            <v>BATERO</v>
          </cell>
          <cell r="T6769" t="str">
            <v>03</v>
          </cell>
          <cell r="U6769" t="str">
            <v>LOS PERALEJOS</v>
          </cell>
          <cell r="V6769" t="str">
            <v>006</v>
          </cell>
          <cell r="W6769" t="str">
            <v>19.024711</v>
          </cell>
          <cell r="X6769" t="str">
            <v>-69.998632</v>
          </cell>
        </row>
        <row r="6770">
          <cell r="A6770" t="str">
            <v>03742</v>
          </cell>
          <cell r="B6770" t="str">
            <v>16 - COTUI</v>
          </cell>
          <cell r="C6770" t="str">
            <v>1603 - CEVICOS</v>
          </cell>
          <cell r="D6770" t="str">
            <v>03742</v>
          </cell>
          <cell r="E6770" t="str">
            <v>RAMON MARIA DOMINGUEZ - BATERO</v>
          </cell>
          <cell r="F6770" t="str">
            <v>JORNADA EXTENDIDA</v>
          </cell>
          <cell r="G6770" t="str">
            <v>INICIAL - PRIMARIO</v>
          </cell>
          <cell r="H6770" t="str">
            <v>PUBLICO</v>
          </cell>
          <cell r="I6770" t="str">
            <v>Autorizado</v>
          </cell>
          <cell r="J6770" t="str">
            <v>24015514</v>
          </cell>
          <cell r="K6770" t="str">
            <v>RAMON MARIA DOMINGUEZ - BATERO</v>
          </cell>
          <cell r="L6770" t="str">
            <v>RURAL-AISLADA</v>
          </cell>
          <cell r="M6770" t="str">
            <v>SANCHEZ RAMIREZ</v>
          </cell>
          <cell r="N6770" t="str">
            <v>24</v>
          </cell>
          <cell r="O6770" t="str">
            <v>CEVICOS</v>
          </cell>
          <cell r="P6770" t="str">
            <v>2402</v>
          </cell>
          <cell r="Q6770" t="str">
            <v>CEVICOS</v>
          </cell>
          <cell r="R6770" t="str">
            <v>01</v>
          </cell>
          <cell r="S6770" t="str">
            <v>BATERO</v>
          </cell>
          <cell r="T6770" t="str">
            <v>03</v>
          </cell>
          <cell r="U6770" t="str">
            <v>BATERO</v>
          </cell>
          <cell r="V6770" t="str">
            <v>010</v>
          </cell>
          <cell r="W6770" t="str">
            <v>19.055922</v>
          </cell>
          <cell r="X6770" t="str">
            <v>-69.96946</v>
          </cell>
        </row>
        <row r="6771">
          <cell r="A6771" t="str">
            <v>03744</v>
          </cell>
          <cell r="B6771" t="str">
            <v>16 - COTUI</v>
          </cell>
          <cell r="C6771" t="str">
            <v>1603 - CEVICOS</v>
          </cell>
          <cell r="D6771" t="str">
            <v>03744</v>
          </cell>
          <cell r="E6771" t="str">
            <v>MARIA LIDIA REGALADO GONZALEZ - EL PESCOZON</v>
          </cell>
          <cell r="F6771" t="str">
            <v>JORNADA EXTENDIDA</v>
          </cell>
          <cell r="G6771" t="str">
            <v>INICIAL - PRIMARIO</v>
          </cell>
          <cell r="H6771" t="str">
            <v>PUBLICO</v>
          </cell>
          <cell r="I6771" t="str">
            <v>Autorizado</v>
          </cell>
          <cell r="J6771" t="str">
            <v>24016113</v>
          </cell>
          <cell r="K6771" t="str">
            <v>MARIA LIDIA REGALADO GONZALEZ - EL PESCOZON</v>
          </cell>
          <cell r="L6771" t="str">
            <v>URBANA</v>
          </cell>
          <cell r="M6771" t="str">
            <v>SANCHEZ RAMIREZ</v>
          </cell>
          <cell r="N6771" t="str">
            <v>24</v>
          </cell>
          <cell r="O6771" t="str">
            <v>CEVICOS</v>
          </cell>
          <cell r="P6771" t="str">
            <v>2402</v>
          </cell>
          <cell r="Q6771" t="str">
            <v>CEVICOS</v>
          </cell>
          <cell r="R6771" t="str">
            <v>01</v>
          </cell>
          <cell r="S6771" t="str">
            <v>CEVICOS (ZONA URBANA)</v>
          </cell>
          <cell r="T6771" t="str">
            <v>01</v>
          </cell>
          <cell r="U6771" t="str">
            <v>EL PROGRESO (LOS CAJUILES)</v>
          </cell>
          <cell r="V6771" t="str">
            <v>006</v>
          </cell>
          <cell r="W6771" t="str">
            <v>19.00509</v>
          </cell>
          <cell r="X6771" t="str">
            <v>-69.970345</v>
          </cell>
        </row>
        <row r="6772">
          <cell r="A6772" t="str">
            <v>03762</v>
          </cell>
          <cell r="B6772" t="str">
            <v>16 - COTUI</v>
          </cell>
          <cell r="C6772" t="str">
            <v>1603 - CEVICOS</v>
          </cell>
          <cell r="D6772" t="str">
            <v>03762</v>
          </cell>
          <cell r="E6772" t="str">
            <v>HILDA MARIA RAMOS - LA COLECITA</v>
          </cell>
          <cell r="F6772" t="str">
            <v>JORNADA EXTENDIDA</v>
          </cell>
          <cell r="G6772" t="str">
            <v>INICIAL - PRIMARIO</v>
          </cell>
          <cell r="H6772" t="str">
            <v>PUBLICO</v>
          </cell>
          <cell r="I6772" t="str">
            <v>Autorizado</v>
          </cell>
          <cell r="J6772" t="str">
            <v>24018811</v>
          </cell>
          <cell r="K6772" t="str">
            <v>HILDA MARIA RAMOS - LA COLECITA</v>
          </cell>
          <cell r="L6772" t="str">
            <v>RURAL-AISLADA</v>
          </cell>
          <cell r="M6772" t="str">
            <v>SANCHEZ RAMIREZ</v>
          </cell>
          <cell r="N6772" t="str">
            <v>24</v>
          </cell>
          <cell r="O6772" t="str">
            <v>CEVICOS</v>
          </cell>
          <cell r="P6772" t="str">
            <v>2402</v>
          </cell>
          <cell r="Q6772" t="str">
            <v>LA CUEVA (D. M.)</v>
          </cell>
          <cell r="R6772" t="str">
            <v>02</v>
          </cell>
          <cell r="S6772" t="str">
            <v>SABANA GRANDE</v>
          </cell>
          <cell r="T6772" t="str">
            <v>03</v>
          </cell>
          <cell r="U6772" t="str">
            <v>LA COLECITA ARRIBA</v>
          </cell>
          <cell r="V6772" t="str">
            <v>006</v>
          </cell>
          <cell r="W6772" t="str">
            <v>19.049641</v>
          </cell>
          <cell r="X6772" t="str">
            <v>-70.033614</v>
          </cell>
        </row>
        <row r="6773">
          <cell r="A6773" t="str">
            <v>03763</v>
          </cell>
          <cell r="B6773" t="str">
            <v>16 - COTUI</v>
          </cell>
          <cell r="C6773" t="str">
            <v>1603 - CEVICOS</v>
          </cell>
          <cell r="D6773" t="str">
            <v>03763</v>
          </cell>
          <cell r="E6773" t="str">
            <v>CARLOS SORIANO DIAZ - SABANA GRANDE DE CEVICOS</v>
          </cell>
          <cell r="F6773" t="str">
            <v>JORNADA EXTENDIDA</v>
          </cell>
          <cell r="G6773" t="str">
            <v>INICIAL - PRIMARIO - SECUNDARIO</v>
          </cell>
          <cell r="H6773" t="str">
            <v>PUBLICO</v>
          </cell>
          <cell r="I6773" t="str">
            <v>Autorizado</v>
          </cell>
          <cell r="J6773" t="str">
            <v>24018915</v>
          </cell>
          <cell r="K6773" t="str">
            <v>CARLOS SORIANO DIAZ - SABANA GRANDE DE CEVICOS</v>
          </cell>
          <cell r="L6773" t="str">
            <v>RURAL-AISLADA</v>
          </cell>
          <cell r="M6773" t="str">
            <v>SANCHEZ RAMIREZ</v>
          </cell>
          <cell r="N6773" t="str">
            <v>24</v>
          </cell>
          <cell r="O6773" t="str">
            <v>CEVICOS</v>
          </cell>
          <cell r="P6773" t="str">
            <v>2402</v>
          </cell>
          <cell r="Q6773" t="str">
            <v>LA CUEVA (D. M.)</v>
          </cell>
          <cell r="R6773" t="str">
            <v>02</v>
          </cell>
          <cell r="S6773" t="str">
            <v>SABANA GRANDE</v>
          </cell>
          <cell r="T6773" t="str">
            <v>03</v>
          </cell>
          <cell r="U6773" t="str">
            <v>SABANA GRANDE</v>
          </cell>
          <cell r="V6773" t="str">
            <v>002</v>
          </cell>
          <cell r="W6773" t="str">
            <v>19.053054</v>
          </cell>
          <cell r="X6773" t="str">
            <v>-70.008596</v>
          </cell>
        </row>
        <row r="6774">
          <cell r="A6774" t="str">
            <v>03802</v>
          </cell>
          <cell r="B6774" t="str">
            <v>16 - COTUI</v>
          </cell>
          <cell r="C6774" t="str">
            <v>1603 - CEVICOS</v>
          </cell>
          <cell r="D6774" t="str">
            <v>03802</v>
          </cell>
          <cell r="E6774" t="str">
            <v>JESUS MARIA  CACERES - SABANA GRANDE DE SABALLO</v>
          </cell>
          <cell r="F6774" t="str">
            <v>JORNADA EXTENDIDA</v>
          </cell>
          <cell r="G6774" t="str">
            <v>INICIAL - PRIMARIO</v>
          </cell>
          <cell r="H6774" t="str">
            <v>PUBLICO</v>
          </cell>
          <cell r="I6774" t="str">
            <v>Autorizado</v>
          </cell>
          <cell r="J6774" t="str">
            <v>24025115</v>
          </cell>
          <cell r="K6774" t="str">
            <v>JESUS MARIA  CACERES - SABANA GRANDE DE SABALLO</v>
          </cell>
          <cell r="L6774" t="str">
            <v>RURAL-AISLADA</v>
          </cell>
          <cell r="M6774" t="str">
            <v>SANCHEZ RAMIREZ</v>
          </cell>
          <cell r="N6774" t="str">
            <v>24</v>
          </cell>
          <cell r="O6774" t="str">
            <v>COTUÍ</v>
          </cell>
          <cell r="P6774" t="str">
            <v>2401</v>
          </cell>
          <cell r="Q6774" t="str">
            <v>COTUÍ</v>
          </cell>
          <cell r="R6774" t="str">
            <v>01</v>
          </cell>
          <cell r="S6774" t="str">
            <v>SABANA GRANDE ABAJO</v>
          </cell>
          <cell r="T6774" t="str">
            <v>07</v>
          </cell>
          <cell r="U6774" t="str">
            <v>SABANA GRANDE DE SABALLO</v>
          </cell>
          <cell r="V6774" t="str">
            <v>001</v>
          </cell>
          <cell r="W6774" t="str">
            <v>19.0629</v>
          </cell>
          <cell r="X6774" t="str">
            <v>-70.0774</v>
          </cell>
        </row>
        <row r="6775">
          <cell r="A6775" t="str">
            <v>03804</v>
          </cell>
          <cell r="B6775" t="str">
            <v>16 - COTUI</v>
          </cell>
          <cell r="C6775" t="str">
            <v>1603 - CEVICOS</v>
          </cell>
          <cell r="D6775" t="str">
            <v>03804</v>
          </cell>
          <cell r="E6775" t="str">
            <v>ANGELA JIMENEZ - LA UNION</v>
          </cell>
          <cell r="F6775" t="str">
            <v>JORNADA EXTENDIDA</v>
          </cell>
          <cell r="G6775" t="str">
            <v>INICIAL - PRIMARIO</v>
          </cell>
          <cell r="H6775" t="str">
            <v>PUBLICO</v>
          </cell>
          <cell r="I6775" t="str">
            <v>Autorizado</v>
          </cell>
          <cell r="J6775" t="str">
            <v>24025610</v>
          </cell>
          <cell r="K6775" t="str">
            <v>ANGELA JIMENEZ -  LA UNION</v>
          </cell>
          <cell r="L6775" t="str">
            <v>RURAL</v>
          </cell>
          <cell r="M6775" t="str">
            <v>SANCHEZ RAMIREZ</v>
          </cell>
          <cell r="N6775" t="str">
            <v>24</v>
          </cell>
          <cell r="O6775" t="str">
            <v>CEVICOS</v>
          </cell>
          <cell r="P6775" t="str">
            <v>2402</v>
          </cell>
          <cell r="Q6775" t="str">
            <v>CEVICOS</v>
          </cell>
          <cell r="R6775" t="str">
            <v>01</v>
          </cell>
          <cell r="S6775" t="str">
            <v>BATERO</v>
          </cell>
          <cell r="T6775" t="str">
            <v>03</v>
          </cell>
          <cell r="U6775" t="str">
            <v>SABANA DEL MARISCAO</v>
          </cell>
          <cell r="V6775" t="str">
            <v>005</v>
          </cell>
          <cell r="W6775" t="str">
            <v>19.0119</v>
          </cell>
          <cell r="X6775" t="str">
            <v>-69.9913</v>
          </cell>
        </row>
        <row r="6776">
          <cell r="A6776" t="str">
            <v>03806</v>
          </cell>
          <cell r="B6776" t="str">
            <v>16 - COTUI</v>
          </cell>
          <cell r="C6776" t="str">
            <v>1603 - CEVICOS</v>
          </cell>
          <cell r="D6776" t="str">
            <v>03806</v>
          </cell>
          <cell r="E6776" t="str">
            <v>PROF. MANUEL PENA</v>
          </cell>
          <cell r="F6776" t="str">
            <v>JORNADA EXTENDIDA</v>
          </cell>
          <cell r="G6776" t="str">
            <v>INICIAL - PRIMARIO</v>
          </cell>
          <cell r="H6776" t="str">
            <v>PUBLICO</v>
          </cell>
          <cell r="I6776" t="str">
            <v>Autorizado</v>
          </cell>
          <cell r="J6776" t="str">
            <v>24026817</v>
          </cell>
          <cell r="K6776" t="str">
            <v>MANUEL PENA PROF. -  SAN LUIS</v>
          </cell>
          <cell r="L6776" t="str">
            <v>RURAL</v>
          </cell>
          <cell r="M6776" t="str">
            <v>SANCHEZ RAMIREZ</v>
          </cell>
          <cell r="N6776" t="str">
            <v>24</v>
          </cell>
          <cell r="O6776" t="str">
            <v>CEVICOS</v>
          </cell>
          <cell r="P6776" t="str">
            <v>2402</v>
          </cell>
          <cell r="Q6776" t="str">
            <v>LA CUEVA (D. M.)</v>
          </cell>
          <cell r="R6776" t="str">
            <v>02</v>
          </cell>
          <cell r="S6776" t="str">
            <v>LA CUEVA</v>
          </cell>
          <cell r="T6776" t="str">
            <v>02</v>
          </cell>
          <cell r="U6776" t="str">
            <v>HOYO DE LUIS</v>
          </cell>
          <cell r="V6776" t="str">
            <v>008</v>
          </cell>
          <cell r="W6776" t="str">
            <v>19.0323</v>
          </cell>
          <cell r="X6776" t="str">
            <v>-70.0416</v>
          </cell>
        </row>
        <row r="6777">
          <cell r="A6777" t="str">
            <v>03809</v>
          </cell>
          <cell r="B6777" t="str">
            <v>16 - COTUI</v>
          </cell>
          <cell r="C6777" t="str">
            <v>1603 - CEVICOS</v>
          </cell>
          <cell r="D6777" t="str">
            <v>03809</v>
          </cell>
          <cell r="E6777" t="str">
            <v>ENEMESIO PENA</v>
          </cell>
          <cell r="F6777" t="str">
            <v>JORNADA EXTENDIDA</v>
          </cell>
          <cell r="G6777" t="str">
            <v>INICIAL - PRIMARIO</v>
          </cell>
          <cell r="H6777" t="str">
            <v>PUBLICO</v>
          </cell>
          <cell r="I6777" t="str">
            <v>Autorizado</v>
          </cell>
          <cell r="J6777" t="str">
            <v>24028112</v>
          </cell>
          <cell r="K6777" t="str">
            <v>ENEMESIO PENA</v>
          </cell>
          <cell r="L6777" t="str">
            <v>RURAL</v>
          </cell>
          <cell r="M6777" t="str">
            <v>SANCHEZ RAMIREZ</v>
          </cell>
          <cell r="N6777" t="str">
            <v>24</v>
          </cell>
          <cell r="O6777" t="str">
            <v>CEVICOS</v>
          </cell>
          <cell r="P6777" t="str">
            <v>2402</v>
          </cell>
          <cell r="Q6777" t="str">
            <v>LA CUEVA (D. M.)</v>
          </cell>
          <cell r="R6777" t="str">
            <v>02</v>
          </cell>
          <cell r="S6777" t="str">
            <v>SABANA GRANDE</v>
          </cell>
          <cell r="T6777" t="str">
            <v>03</v>
          </cell>
          <cell r="U6777" t="str">
            <v>LOS PERALEJOS</v>
          </cell>
          <cell r="V6777" t="str">
            <v>007</v>
          </cell>
          <cell r="W6777" t="str">
            <v>19.022094</v>
          </cell>
          <cell r="X6777" t="str">
            <v>-70.009701</v>
          </cell>
        </row>
        <row r="6778">
          <cell r="A6778" t="str">
            <v>08408</v>
          </cell>
          <cell r="B6778" t="str">
            <v>16 - COTUI</v>
          </cell>
          <cell r="C6778" t="str">
            <v>1603 - CEVICOS</v>
          </cell>
          <cell r="D6778" t="str">
            <v>08408</v>
          </cell>
          <cell r="E6778" t="str">
            <v>JUAN TOMAS DIAZ QUEZADA</v>
          </cell>
          <cell r="F6778" t="str">
            <v>JORNADA EXTENDIDA</v>
          </cell>
          <cell r="G6778" t="str">
            <v>SECUNDARIO</v>
          </cell>
          <cell r="H6778" t="str">
            <v>PUBLICO</v>
          </cell>
          <cell r="I6778" t="str">
            <v>Autorizado</v>
          </cell>
          <cell r="J6778" t="str">
            <v>24011618</v>
          </cell>
          <cell r="K6778" t="str">
            <v>JUAN TOMAS DIAZ QUEZADA - SABALLO</v>
          </cell>
          <cell r="L6778" t="str">
            <v>RURAL</v>
          </cell>
          <cell r="M6778" t="str">
            <v>SANCHEZ RAMIREZ</v>
          </cell>
          <cell r="N6778" t="str">
            <v>24</v>
          </cell>
          <cell r="O6778" t="str">
            <v>COTUÍ</v>
          </cell>
          <cell r="P6778" t="str">
            <v>2401</v>
          </cell>
          <cell r="Q6778" t="str">
            <v>COTUÍ</v>
          </cell>
          <cell r="R6778" t="str">
            <v>01</v>
          </cell>
          <cell r="S6778" t="str">
            <v>SABANA GRANDE ABAJO</v>
          </cell>
          <cell r="T6778" t="str">
            <v>07</v>
          </cell>
          <cell r="U6778" t="str">
            <v>SABANA GRANDE DE SABALLO</v>
          </cell>
          <cell r="V6778" t="str">
            <v>001</v>
          </cell>
          <cell r="W6778" t="str">
            <v>19.038277</v>
          </cell>
          <cell r="X6778" t="str">
            <v>-70.063109</v>
          </cell>
        </row>
        <row r="6779">
          <cell r="A6779" t="str">
            <v>08412</v>
          </cell>
          <cell r="B6779" t="str">
            <v>16 - COTUI</v>
          </cell>
          <cell r="C6779" t="str">
            <v>1603 - CEVICOS</v>
          </cell>
          <cell r="D6779" t="str">
            <v>08412</v>
          </cell>
          <cell r="E6779" t="str">
            <v>FERNANDO ARTURO DE MERIÑO</v>
          </cell>
          <cell r="F6779" t="str">
            <v>JORNADA EXTENDIDA</v>
          </cell>
          <cell r="G6779" t="str">
            <v>SECUNDARIO</v>
          </cell>
          <cell r="H6779" t="str">
            <v>PUBLICO</v>
          </cell>
          <cell r="I6779" t="str">
            <v>Autorizado</v>
          </cell>
          <cell r="J6779" t="str">
            <v>24012113</v>
          </cell>
          <cell r="K6779" t="str">
            <v>FERNANDO ARTURO DE MERINO</v>
          </cell>
          <cell r="L6779" t="str">
            <v>URBANA</v>
          </cell>
          <cell r="M6779" t="str">
            <v>SANCHEZ RAMIREZ</v>
          </cell>
          <cell r="N6779" t="str">
            <v>24</v>
          </cell>
          <cell r="O6779" t="str">
            <v>CEVICOS</v>
          </cell>
          <cell r="P6779" t="str">
            <v>2402</v>
          </cell>
          <cell r="Q6779" t="str">
            <v>CEVICOS</v>
          </cell>
          <cell r="R6779" t="str">
            <v>01</v>
          </cell>
          <cell r="S6779" t="str">
            <v>CEVICOS (ZONA URBANA)</v>
          </cell>
          <cell r="T6779" t="str">
            <v>01</v>
          </cell>
          <cell r="U6779" t="str">
            <v>ZONA CÉNTRICA CEVICOS</v>
          </cell>
          <cell r="V6779" t="str">
            <v>001</v>
          </cell>
          <cell r="W6779" t="str">
            <v>19.009</v>
          </cell>
          <cell r="X6779" t="str">
            <v>-69.9854</v>
          </cell>
        </row>
        <row r="6780">
          <cell r="A6780" t="str">
            <v>08415</v>
          </cell>
          <cell r="B6780" t="str">
            <v>16 - COTUI</v>
          </cell>
          <cell r="C6780" t="str">
            <v>1603 - CEVICOS</v>
          </cell>
          <cell r="D6780" t="str">
            <v>08415</v>
          </cell>
          <cell r="E6780" t="str">
            <v>CUEVA, LA</v>
          </cell>
          <cell r="F6780" t="str">
            <v>NOCTURNA</v>
          </cell>
          <cell r="G6780" t="str">
            <v>BASICA DE ADULTOS</v>
          </cell>
          <cell r="H6780" t="str">
            <v>PUBLICO</v>
          </cell>
          <cell r="I6780" t="str">
            <v>Autorizado</v>
          </cell>
          <cell r="J6780" t="str">
            <v>24013118</v>
          </cell>
          <cell r="K6780" t="str">
            <v>LUIS REYES - LA CUEVA</v>
          </cell>
          <cell r="L6780" t="str">
            <v>URBANA</v>
          </cell>
          <cell r="M6780" t="str">
            <v>SANCHEZ RAMIREZ</v>
          </cell>
          <cell r="N6780" t="str">
            <v>24</v>
          </cell>
          <cell r="O6780" t="str">
            <v>CEVICOS</v>
          </cell>
          <cell r="P6780" t="str">
            <v>2402</v>
          </cell>
          <cell r="Q6780" t="str">
            <v>LA CUEVA (D. M.)</v>
          </cell>
          <cell r="R6780" t="str">
            <v>02</v>
          </cell>
          <cell r="S6780" t="str">
            <v>LA CUAVA (ZONA URBANA)</v>
          </cell>
          <cell r="T6780" t="str">
            <v>01</v>
          </cell>
          <cell r="U6780" t="str">
            <v>UNIÓN</v>
          </cell>
          <cell r="V6780" t="str">
            <v>002</v>
          </cell>
          <cell r="W6780" t="str">
            <v>19.035662</v>
          </cell>
          <cell r="X6780" t="str">
            <v>-70.02714</v>
          </cell>
        </row>
        <row r="6781">
          <cell r="A6781" t="str">
            <v>08417</v>
          </cell>
          <cell r="B6781" t="str">
            <v>16 - COTUI</v>
          </cell>
          <cell r="C6781" t="str">
            <v>1603 - CEVICOS</v>
          </cell>
          <cell r="D6781" t="str">
            <v>08417</v>
          </cell>
          <cell r="E6781" t="str">
            <v>NARCISO ALBERTI</v>
          </cell>
          <cell r="F6781" t="str">
            <v>NOCTURNA</v>
          </cell>
          <cell r="G6781" t="str">
            <v>BASICA DE ADULTOS</v>
          </cell>
          <cell r="H6781" t="str">
            <v>PUBLICO</v>
          </cell>
          <cell r="I6781" t="str">
            <v>Autorizado</v>
          </cell>
          <cell r="J6781" t="str">
            <v>24013712</v>
          </cell>
          <cell r="K6781" t="str">
            <v>NARCISO ALBERTI</v>
          </cell>
          <cell r="L6781" t="str">
            <v>URBANA</v>
          </cell>
          <cell r="M6781" t="str">
            <v>SANCHEZ RAMIREZ</v>
          </cell>
          <cell r="N6781" t="str">
            <v>24</v>
          </cell>
          <cell r="O6781" t="str">
            <v>CEVICOS</v>
          </cell>
          <cell r="P6781" t="str">
            <v>2402</v>
          </cell>
          <cell r="Q6781" t="str">
            <v>CEVICOS</v>
          </cell>
          <cell r="R6781" t="str">
            <v>01</v>
          </cell>
          <cell r="S6781" t="str">
            <v>CEVICOS (ZONA URBANA)</v>
          </cell>
          <cell r="T6781" t="str">
            <v>01</v>
          </cell>
          <cell r="U6781" t="str">
            <v>24 DE ABRIL</v>
          </cell>
          <cell r="V6781" t="str">
            <v>004</v>
          </cell>
          <cell r="W6781" t="str">
            <v>19.0042</v>
          </cell>
          <cell r="X6781" t="str">
            <v>-69.98</v>
          </cell>
        </row>
        <row r="6782">
          <cell r="A6782" t="str">
            <v>08418</v>
          </cell>
          <cell r="B6782" t="str">
            <v>16 - COTUI</v>
          </cell>
          <cell r="C6782" t="str">
            <v>1603 - CEVICOS</v>
          </cell>
          <cell r="D6782" t="str">
            <v>08418</v>
          </cell>
          <cell r="E6782" t="str">
            <v>BENERITA MOYA</v>
          </cell>
          <cell r="F6782" t="str">
            <v>NOCTURNA</v>
          </cell>
          <cell r="G6782" t="str">
            <v>PREPARA</v>
          </cell>
          <cell r="H6782" t="str">
            <v>PUBLICO</v>
          </cell>
          <cell r="I6782" t="str">
            <v>Autorizado</v>
          </cell>
          <cell r="J6782" t="str">
            <v>24013712</v>
          </cell>
          <cell r="K6782" t="str">
            <v>NARCISO ALBERTI</v>
          </cell>
          <cell r="L6782" t="str">
            <v>URBANA</v>
          </cell>
          <cell r="M6782" t="str">
            <v>SANCHEZ RAMIREZ</v>
          </cell>
          <cell r="N6782" t="str">
            <v>24</v>
          </cell>
          <cell r="O6782" t="str">
            <v>CEVICOS</v>
          </cell>
          <cell r="P6782" t="str">
            <v>2402</v>
          </cell>
          <cell r="Q6782" t="str">
            <v>CEVICOS</v>
          </cell>
          <cell r="R6782" t="str">
            <v>01</v>
          </cell>
          <cell r="S6782" t="str">
            <v>CEVICOS (ZONA URBANA)</v>
          </cell>
          <cell r="T6782" t="str">
            <v>01</v>
          </cell>
          <cell r="U6782" t="str">
            <v>24 DE ABRIL</v>
          </cell>
          <cell r="V6782" t="str">
            <v>004</v>
          </cell>
          <cell r="W6782" t="str">
            <v>19.0042</v>
          </cell>
          <cell r="X6782" t="str">
            <v>-69.98</v>
          </cell>
        </row>
        <row r="6783">
          <cell r="A6783" t="str">
            <v>08419</v>
          </cell>
          <cell r="B6783" t="str">
            <v>16 - COTUI</v>
          </cell>
          <cell r="C6783" t="str">
            <v>1603 - CEVICOS</v>
          </cell>
          <cell r="D6783" t="str">
            <v>08419</v>
          </cell>
          <cell r="E6783" t="str">
            <v>ARROYOS, LOS</v>
          </cell>
          <cell r="F6783" t="str">
            <v>MATUTINA - VESPERTINA</v>
          </cell>
          <cell r="G6783" t="str">
            <v>INICIAL - PRIMARIO</v>
          </cell>
          <cell r="H6783" t="str">
            <v>PUBLICO</v>
          </cell>
          <cell r="I6783" t="str">
            <v>Autorizado</v>
          </cell>
          <cell r="J6783" t="str">
            <v>24015118</v>
          </cell>
          <cell r="K6783" t="str">
            <v>ARROYOS, LOS</v>
          </cell>
          <cell r="L6783" t="str">
            <v>RURAL</v>
          </cell>
          <cell r="M6783" t="str">
            <v>SANCHEZ RAMIREZ</v>
          </cell>
          <cell r="N6783" t="str">
            <v>24</v>
          </cell>
          <cell r="O6783" t="str">
            <v>CEVICOS</v>
          </cell>
          <cell r="P6783" t="str">
            <v>2402</v>
          </cell>
          <cell r="Q6783" t="str">
            <v>CEVICOS</v>
          </cell>
          <cell r="R6783" t="str">
            <v>01</v>
          </cell>
          <cell r="S6783" t="str">
            <v>ABADESA</v>
          </cell>
          <cell r="T6783" t="str">
            <v>02</v>
          </cell>
          <cell r="U6783" t="str">
            <v>BATEY LAS ARENAS</v>
          </cell>
          <cell r="V6783" t="str">
            <v>019</v>
          </cell>
          <cell r="W6783" t="str">
            <v>18.9469</v>
          </cell>
          <cell r="X6783" t="str">
            <v>-69.936</v>
          </cell>
        </row>
        <row r="6784">
          <cell r="A6784" t="str">
            <v>08421</v>
          </cell>
          <cell r="B6784" t="str">
            <v>16 - COTUI</v>
          </cell>
          <cell r="C6784" t="str">
            <v>1603 - CEVICOS</v>
          </cell>
          <cell r="D6784" t="str">
            <v>08421</v>
          </cell>
          <cell r="E6784" t="str">
            <v>RAMON MARIA DOMINGUEZ - BATERO</v>
          </cell>
          <cell r="F6784" t="str">
            <v>JORNADA EXTENDIDA</v>
          </cell>
          <cell r="G6784" t="str">
            <v>SECUNDARIO</v>
          </cell>
          <cell r="H6784" t="str">
            <v>PUBLICO</v>
          </cell>
          <cell r="I6784" t="str">
            <v>Autorizado</v>
          </cell>
          <cell r="J6784" t="str">
            <v>24015514</v>
          </cell>
          <cell r="K6784" t="str">
            <v>RAMON MARIA DOMINGUEZ - BATERO</v>
          </cell>
          <cell r="L6784" t="str">
            <v>RURAL-AISLADA</v>
          </cell>
          <cell r="M6784" t="str">
            <v>SANCHEZ RAMIREZ</v>
          </cell>
          <cell r="N6784" t="str">
            <v>24</v>
          </cell>
          <cell r="O6784" t="str">
            <v>CEVICOS</v>
          </cell>
          <cell r="P6784" t="str">
            <v>2402</v>
          </cell>
          <cell r="Q6784" t="str">
            <v>CEVICOS</v>
          </cell>
          <cell r="R6784" t="str">
            <v>01</v>
          </cell>
          <cell r="S6784" t="str">
            <v>BATERO</v>
          </cell>
          <cell r="T6784" t="str">
            <v>03</v>
          </cell>
          <cell r="U6784" t="str">
            <v>BATERO</v>
          </cell>
          <cell r="V6784" t="str">
            <v>010</v>
          </cell>
          <cell r="W6784" t="str">
            <v>19.055922</v>
          </cell>
          <cell r="X6784" t="str">
            <v>-69.96946</v>
          </cell>
        </row>
        <row r="6785">
          <cell r="A6785" t="str">
            <v>08430</v>
          </cell>
          <cell r="B6785" t="str">
            <v>16 - COTUI</v>
          </cell>
          <cell r="C6785" t="str">
            <v>1603 - CEVICOS</v>
          </cell>
          <cell r="D6785" t="str">
            <v>08430</v>
          </cell>
          <cell r="E6785" t="str">
            <v>SOCORRO DEL ROSARIO SANCHEZ</v>
          </cell>
          <cell r="F6785" t="str">
            <v>JORNADA EXTENDIDA</v>
          </cell>
          <cell r="G6785" t="str">
            <v>SECUNDARIO</v>
          </cell>
          <cell r="H6785" t="str">
            <v>PUBLICO</v>
          </cell>
          <cell r="I6785" t="str">
            <v>Autorizado</v>
          </cell>
          <cell r="J6785" t="str">
            <v>24018311</v>
          </cell>
          <cell r="K6785" t="str">
            <v>SOCORRO DEL ROSARIO SANCHEZ</v>
          </cell>
          <cell r="L6785" t="str">
            <v>URBANA</v>
          </cell>
          <cell r="M6785" t="str">
            <v>SANCHEZ RAMIREZ</v>
          </cell>
          <cell r="N6785" t="str">
            <v>24</v>
          </cell>
          <cell r="O6785" t="str">
            <v>CEVICOS</v>
          </cell>
          <cell r="P6785" t="str">
            <v>2402</v>
          </cell>
          <cell r="Q6785" t="str">
            <v>LA CUEVA (D. M.)</v>
          </cell>
          <cell r="R6785" t="str">
            <v>02</v>
          </cell>
          <cell r="S6785" t="str">
            <v>LA CUAVA (ZONA URBANA)</v>
          </cell>
          <cell r="T6785" t="str">
            <v>01</v>
          </cell>
          <cell r="U6785" t="str">
            <v>UNIÓN</v>
          </cell>
          <cell r="V6785" t="str">
            <v>002</v>
          </cell>
          <cell r="W6785" t="str">
            <v>19.032503</v>
          </cell>
          <cell r="X6785" t="str">
            <v>-70.027082</v>
          </cell>
        </row>
        <row r="6786">
          <cell r="A6786" t="str">
            <v>08473</v>
          </cell>
          <cell r="B6786" t="str">
            <v>16 - COTUI</v>
          </cell>
          <cell r="C6786" t="str">
            <v>1603 - CEVICOS</v>
          </cell>
          <cell r="D6786" t="str">
            <v>08473</v>
          </cell>
          <cell r="E6786" t="str">
            <v>TEOFILO MORENO - SABANA DEL RIO ABAJO</v>
          </cell>
          <cell r="F6786" t="str">
            <v>JORNADA EXTENDIDA</v>
          </cell>
          <cell r="G6786" t="str">
            <v>INICIAL - PRIMARIO</v>
          </cell>
          <cell r="H6786" t="str">
            <v>PUBLICO</v>
          </cell>
          <cell r="I6786" t="str">
            <v>Autorizado</v>
          </cell>
          <cell r="J6786" t="str">
            <v>24029850</v>
          </cell>
          <cell r="K6786" t="str">
            <v>TEOFILO MORENO - SABANA DEL RIO ABAJO</v>
          </cell>
          <cell r="L6786" t="str">
            <v>RURAL-AISLADA</v>
          </cell>
          <cell r="M6786" t="str">
            <v>SANCHEZ RAMIREZ</v>
          </cell>
          <cell r="N6786" t="str">
            <v>24</v>
          </cell>
          <cell r="O6786" t="str">
            <v>CEVICOS</v>
          </cell>
          <cell r="P6786" t="str">
            <v>2402</v>
          </cell>
          <cell r="Q6786" t="str">
            <v>CEVICOS</v>
          </cell>
          <cell r="R6786" t="str">
            <v>01</v>
          </cell>
          <cell r="S6786" t="str">
            <v>ABADESA</v>
          </cell>
          <cell r="T6786" t="str">
            <v>02</v>
          </cell>
          <cell r="U6786" t="str">
            <v>SABANA DEL RÍO</v>
          </cell>
          <cell r="V6786" t="str">
            <v>028</v>
          </cell>
          <cell r="W6786" t="str">
            <v>18.996614</v>
          </cell>
          <cell r="X6786" t="str">
            <v>-69.986798</v>
          </cell>
        </row>
        <row r="6787">
          <cell r="A6787" t="str">
            <v>09174</v>
          </cell>
          <cell r="B6787" t="str">
            <v>16 - COTUI</v>
          </cell>
          <cell r="C6787" t="str">
            <v>1603 - CEVICOS</v>
          </cell>
          <cell r="D6787" t="str">
            <v>09174</v>
          </cell>
          <cell r="E6787" t="str">
            <v>FRANKLYN EVANGELISTA SANTANA PASCUAL  - RINCON CLARO</v>
          </cell>
          <cell r="F6787" t="str">
            <v>MATUTINA - VESPERTINA</v>
          </cell>
          <cell r="G6787" t="str">
            <v>INICIAL - PRIMARIO - SECUNDARIO</v>
          </cell>
          <cell r="H6787" t="str">
            <v>PUBLICO</v>
          </cell>
          <cell r="I6787" t="str">
            <v>Autorizado</v>
          </cell>
          <cell r="J6787" t="str">
            <v>29033012</v>
          </cell>
          <cell r="K6787" t="str">
            <v>FRANKLYN EVANGELISTA SANTANA PASCUAL  - RINCON CLA</v>
          </cell>
          <cell r="L6787" t="str">
            <v>RURAL-AISLADA</v>
          </cell>
          <cell r="M6787" t="str">
            <v>MONTE PLATA</v>
          </cell>
          <cell r="N6787" t="str">
            <v>29</v>
          </cell>
          <cell r="O6787" t="str">
            <v>SABANA GRANDE DE BOYÁ</v>
          </cell>
          <cell r="P6787" t="str">
            <v>2903</v>
          </cell>
          <cell r="Q6787" t="str">
            <v>SABANA GRANDE DE BOYÁ</v>
          </cell>
          <cell r="R6787" t="str">
            <v>01</v>
          </cell>
          <cell r="S6787" t="str">
            <v>PAYABO</v>
          </cell>
          <cell r="T6787" t="str">
            <v>04</v>
          </cell>
          <cell r="U6787" t="str">
            <v>RINCÓN CLARO</v>
          </cell>
          <cell r="V6787" t="str">
            <v>009</v>
          </cell>
          <cell r="W6787" t="str">
            <v>19.0461</v>
          </cell>
          <cell r="X6787" t="str">
            <v>-69.906</v>
          </cell>
        </row>
        <row r="6788">
          <cell r="A6788" t="str">
            <v>11114</v>
          </cell>
          <cell r="B6788" t="str">
            <v>16 - COTUI</v>
          </cell>
          <cell r="C6788" t="str">
            <v>1603 - CEVICOS</v>
          </cell>
          <cell r="D6788" t="str">
            <v>11114</v>
          </cell>
          <cell r="E6788" t="str">
            <v>JUAN ANTONIO PEREZ PLACENCIA</v>
          </cell>
          <cell r="F6788" t="str">
            <v>JORNADA EXTENDIDA</v>
          </cell>
          <cell r="G6788" t="str">
            <v>SECUNDARIO</v>
          </cell>
          <cell r="H6788" t="str">
            <v>PUBLICO</v>
          </cell>
          <cell r="I6788" t="str">
            <v>Autorizado</v>
          </cell>
          <cell r="J6788" t="str">
            <v>24012494</v>
          </cell>
          <cell r="K6788" t="str">
            <v>JUAN ANTONIO PEREZ PLACENCIA</v>
          </cell>
          <cell r="L6788" t="str">
            <v>RURAL</v>
          </cell>
          <cell r="M6788" t="str">
            <v>SANCHEZ RAMIREZ</v>
          </cell>
          <cell r="N6788" t="str">
            <v>24</v>
          </cell>
          <cell r="O6788" t="str">
            <v>CEVICOS</v>
          </cell>
          <cell r="P6788" t="str">
            <v>2402</v>
          </cell>
          <cell r="Q6788" t="str">
            <v>CEVICOS</v>
          </cell>
          <cell r="R6788" t="str">
            <v>01</v>
          </cell>
          <cell r="S6788" t="str">
            <v>ABADESA</v>
          </cell>
          <cell r="T6788" t="str">
            <v>02</v>
          </cell>
          <cell r="U6788" t="str">
            <v>BATEY JABONICO</v>
          </cell>
          <cell r="V6788" t="str">
            <v>024</v>
          </cell>
          <cell r="W6788" t="str">
            <v>18.928658</v>
          </cell>
          <cell r="X6788" t="str">
            <v>-69.945516</v>
          </cell>
        </row>
        <row r="6789">
          <cell r="A6789" t="str">
            <v>11233</v>
          </cell>
          <cell r="B6789" t="str">
            <v>16 - COTUI</v>
          </cell>
          <cell r="C6789" t="str">
            <v>1603 - CEVICOS</v>
          </cell>
          <cell r="D6789" t="str">
            <v>11233</v>
          </cell>
          <cell r="E6789" t="str">
            <v>JOSE BENITEZ ABAD</v>
          </cell>
          <cell r="F6789" t="str">
            <v>SEMI PRESENCIAL</v>
          </cell>
          <cell r="G6789" t="str">
            <v>BASICA DE ADULTOS</v>
          </cell>
          <cell r="H6789" t="str">
            <v>PUBLICO</v>
          </cell>
          <cell r="I6789" t="str">
            <v>Autorizado</v>
          </cell>
          <cell r="J6789" t="str">
            <v>24028112</v>
          </cell>
          <cell r="K6789" t="str">
            <v>ENEMESIO PENA</v>
          </cell>
          <cell r="L6789" t="str">
            <v>RURAL</v>
          </cell>
          <cell r="M6789" t="str">
            <v>SANCHEZ RAMIREZ</v>
          </cell>
          <cell r="N6789" t="str">
            <v>24</v>
          </cell>
          <cell r="O6789" t="str">
            <v>CEVICOS</v>
          </cell>
          <cell r="P6789" t="str">
            <v>2402</v>
          </cell>
          <cell r="Q6789" t="str">
            <v>LA CUEVA (D. M.)</v>
          </cell>
          <cell r="R6789" t="str">
            <v>02</v>
          </cell>
          <cell r="S6789" t="str">
            <v>SABANA GRANDE</v>
          </cell>
          <cell r="T6789" t="str">
            <v>03</v>
          </cell>
          <cell r="U6789" t="str">
            <v>LOS PERALEJOS</v>
          </cell>
          <cell r="V6789" t="str">
            <v>007</v>
          </cell>
          <cell r="W6789" t="str">
            <v>19.022094</v>
          </cell>
          <cell r="X6789" t="str">
            <v>-70.009701</v>
          </cell>
        </row>
        <row r="6790">
          <cell r="A6790" t="str">
            <v>11749</v>
          </cell>
          <cell r="B6790" t="str">
            <v>16 - COTUI</v>
          </cell>
          <cell r="C6790" t="str">
            <v>1603 - CEVICOS</v>
          </cell>
          <cell r="D6790" t="str">
            <v>11749</v>
          </cell>
          <cell r="E6790" t="str">
            <v>CIANI CEVICOS</v>
          </cell>
          <cell r="F6790" t="str">
            <v>JORNADA EXTENDIDA</v>
          </cell>
          <cell r="G6790" t="str">
            <v>INICIAL</v>
          </cell>
          <cell r="H6790" t="str">
            <v>PUBLICO</v>
          </cell>
          <cell r="I6790" t="str">
            <v>Autorizado</v>
          </cell>
          <cell r="J6790" t="str">
            <v>24013981</v>
          </cell>
          <cell r="K6790" t="str">
            <v>CIANI CAVICOS</v>
          </cell>
          <cell r="L6790" t="str">
            <v>URBANA</v>
          </cell>
          <cell r="M6790" t="str">
            <v>SANCHEZ RAMIREZ</v>
          </cell>
          <cell r="N6790" t="str">
            <v>24</v>
          </cell>
          <cell r="O6790" t="str">
            <v>CEVICOS</v>
          </cell>
          <cell r="P6790" t="str">
            <v>2402</v>
          </cell>
          <cell r="Q6790" t="str">
            <v>CEVICOS</v>
          </cell>
          <cell r="R6790" t="str">
            <v>01</v>
          </cell>
          <cell r="S6790" t="str">
            <v>CEVICOS (ZONA URBANA)</v>
          </cell>
          <cell r="T6790" t="str">
            <v>01</v>
          </cell>
          <cell r="U6790" t="str">
            <v>ZONA CÉNTRICA CEVICOS</v>
          </cell>
          <cell r="V6790" t="str">
            <v>001</v>
          </cell>
          <cell r="W6790" t="str">
            <v>19.0055</v>
          </cell>
          <cell r="X6790" t="str">
            <v>-69.9772</v>
          </cell>
        </row>
        <row r="6791">
          <cell r="A6791" t="str">
            <v>12544</v>
          </cell>
          <cell r="B6791" t="str">
            <v>16 - COTUI</v>
          </cell>
          <cell r="C6791" t="str">
            <v>1603 - CEVICOS</v>
          </cell>
          <cell r="D6791" t="str">
            <v>12544</v>
          </cell>
          <cell r="E6791" t="str">
            <v>LEONICIA REYNOSO VALLEJO</v>
          </cell>
          <cell r="F6791" t="str">
            <v>NOCTURNA</v>
          </cell>
          <cell r="G6791" t="str">
            <v>BASICA DE ADULTOS</v>
          </cell>
          <cell r="H6791" t="str">
            <v>PUBLICO</v>
          </cell>
          <cell r="I6791" t="str">
            <v>Autorizado</v>
          </cell>
          <cell r="J6791" t="str">
            <v>24016113</v>
          </cell>
          <cell r="K6791" t="str">
            <v>MARIA LIDIA REGALADO GONZALEZ - EL PESCOZON</v>
          </cell>
          <cell r="L6791" t="str">
            <v>URBANA</v>
          </cell>
          <cell r="M6791" t="str">
            <v>SANCHEZ RAMIREZ</v>
          </cell>
          <cell r="N6791" t="str">
            <v>24</v>
          </cell>
          <cell r="O6791" t="str">
            <v>CEVICOS</v>
          </cell>
          <cell r="P6791" t="str">
            <v>2402</v>
          </cell>
          <cell r="Q6791" t="str">
            <v>CEVICOS</v>
          </cell>
          <cell r="R6791" t="str">
            <v>01</v>
          </cell>
          <cell r="S6791" t="str">
            <v>CEVICOS (ZONA URBANA)</v>
          </cell>
          <cell r="T6791" t="str">
            <v>01</v>
          </cell>
          <cell r="U6791" t="str">
            <v>EL PROGRESO (LOS CAJUILES)</v>
          </cell>
          <cell r="V6791" t="str">
            <v>006</v>
          </cell>
          <cell r="W6791" t="str">
            <v>19.00509</v>
          </cell>
          <cell r="X6791" t="str">
            <v>-69.970345</v>
          </cell>
        </row>
        <row r="6792">
          <cell r="A6792" t="str">
            <v>14553</v>
          </cell>
          <cell r="B6792" t="str">
            <v>16 - COTUI</v>
          </cell>
          <cell r="C6792" t="str">
            <v>1603 - CEVICOS</v>
          </cell>
          <cell r="D6792" t="str">
            <v>14553</v>
          </cell>
          <cell r="E6792" t="str">
            <v>MATIAS RAMON MELLA</v>
          </cell>
          <cell r="F6792" t="str">
            <v>SEMI PRESENCIAL</v>
          </cell>
          <cell r="G6792" t="str">
            <v>PREPARA</v>
          </cell>
          <cell r="H6792" t="str">
            <v>PUBLICO</v>
          </cell>
          <cell r="I6792" t="str">
            <v>Autorizado</v>
          </cell>
          <cell r="J6792" t="str">
            <v>24018311</v>
          </cell>
          <cell r="K6792" t="str">
            <v>SOCORRO DEL ROSARIO SANCHEZ</v>
          </cell>
          <cell r="L6792" t="str">
            <v>URBANA</v>
          </cell>
          <cell r="M6792" t="str">
            <v>SANCHEZ RAMIREZ</v>
          </cell>
          <cell r="N6792" t="str">
            <v>24</v>
          </cell>
          <cell r="O6792" t="str">
            <v>CEVICOS</v>
          </cell>
          <cell r="P6792" t="str">
            <v>2402</v>
          </cell>
          <cell r="Q6792" t="str">
            <v>LA CUEVA (D. M.)</v>
          </cell>
          <cell r="R6792" t="str">
            <v>02</v>
          </cell>
          <cell r="S6792" t="str">
            <v>LA CUAVA (ZONA URBANA)</v>
          </cell>
          <cell r="T6792" t="str">
            <v>01</v>
          </cell>
          <cell r="U6792" t="str">
            <v>UNIÓN</v>
          </cell>
          <cell r="V6792" t="str">
            <v>002</v>
          </cell>
          <cell r="W6792" t="str">
            <v>19.032503</v>
          </cell>
          <cell r="X6792" t="str">
            <v>-70.027082</v>
          </cell>
        </row>
        <row r="6793">
          <cell r="A6793" t="str">
            <v>04382</v>
          </cell>
          <cell r="B6793" t="str">
            <v>16 - COTUI</v>
          </cell>
          <cell r="C6793" t="str">
            <v>1604 - BONAO SUROESTE</v>
          </cell>
          <cell r="D6793" t="str">
            <v>04382</v>
          </cell>
          <cell r="E6793" t="str">
            <v>PEDRO ANTONIO BOBEA</v>
          </cell>
          <cell r="F6793" t="str">
            <v>MATUTINA - VESPERTINA</v>
          </cell>
          <cell r="G6793" t="str">
            <v>INICIAL - PRIMARIO - SECUNDARIO</v>
          </cell>
          <cell r="H6793" t="str">
            <v>PUBLICO</v>
          </cell>
          <cell r="I6793" t="str">
            <v>Autorizado</v>
          </cell>
          <cell r="J6793" t="str">
            <v>28000911</v>
          </cell>
          <cell r="K6793" t="str">
            <v>PEDRO ANTONIO BOBEA</v>
          </cell>
          <cell r="L6793" t="str">
            <v>URBANA</v>
          </cell>
          <cell r="M6793" t="str">
            <v>MONSEÑOR NOUEL</v>
          </cell>
          <cell r="N6793" t="str">
            <v>28</v>
          </cell>
          <cell r="O6793" t="str">
            <v>BONAO</v>
          </cell>
          <cell r="P6793" t="str">
            <v>2801</v>
          </cell>
          <cell r="Q6793" t="str">
            <v>BONAO</v>
          </cell>
          <cell r="R6793" t="str">
            <v>01</v>
          </cell>
          <cell r="S6793" t="str">
            <v>BONAO (ZONA URBANA)</v>
          </cell>
          <cell r="T6793" t="str">
            <v>01</v>
          </cell>
          <cell r="U6793" t="str">
            <v>CENTRO DEL PUEBLO A</v>
          </cell>
          <cell r="V6793" t="str">
            <v>013</v>
          </cell>
          <cell r="W6793" t="str">
            <v>18.937351</v>
          </cell>
          <cell r="X6793" t="str">
            <v>-70.412694</v>
          </cell>
        </row>
        <row r="6794">
          <cell r="A6794" t="str">
            <v>04383</v>
          </cell>
          <cell r="B6794" t="str">
            <v>16 - COTUI</v>
          </cell>
          <cell r="C6794" t="str">
            <v>1604 - BONAO SUROESTE</v>
          </cell>
          <cell r="D6794" t="str">
            <v>04383</v>
          </cell>
          <cell r="E6794" t="str">
            <v>LIBERTAD</v>
          </cell>
          <cell r="F6794" t="str">
            <v>JORNADA EXTENDIDA</v>
          </cell>
          <cell r="G6794" t="str">
            <v>INICIAL - PRIMARIO</v>
          </cell>
          <cell r="H6794" t="str">
            <v>PUBLICO</v>
          </cell>
          <cell r="I6794" t="str">
            <v>Autorizado</v>
          </cell>
          <cell r="J6794" t="str">
            <v>28001510</v>
          </cell>
          <cell r="K6794" t="str">
            <v>LIBERTAD</v>
          </cell>
          <cell r="L6794" t="str">
            <v>URBANA</v>
          </cell>
          <cell r="M6794" t="str">
            <v>MONSEÑOR NOUEL</v>
          </cell>
          <cell r="N6794" t="str">
            <v>28</v>
          </cell>
          <cell r="O6794" t="str">
            <v>BONAO</v>
          </cell>
          <cell r="P6794" t="str">
            <v>2801</v>
          </cell>
          <cell r="Q6794" t="str">
            <v>BONAO</v>
          </cell>
          <cell r="R6794" t="str">
            <v>01</v>
          </cell>
          <cell r="S6794" t="str">
            <v>BONAO (ZONA URBANA)</v>
          </cell>
          <cell r="T6794" t="str">
            <v>01</v>
          </cell>
          <cell r="U6794" t="str">
            <v>ENSANCHE LIBERTAD</v>
          </cell>
          <cell r="V6794" t="str">
            <v>011</v>
          </cell>
          <cell r="W6794" t="str">
            <v>18.9352</v>
          </cell>
          <cell r="X6794" t="str">
            <v>-70.3933</v>
          </cell>
        </row>
        <row r="6795">
          <cell r="A6795" t="str">
            <v>04384</v>
          </cell>
          <cell r="B6795" t="str">
            <v>16 - COTUI</v>
          </cell>
          <cell r="C6795" t="str">
            <v>1604 - BONAO SUROESTE</v>
          </cell>
          <cell r="D6795" t="str">
            <v>04384</v>
          </cell>
          <cell r="E6795" t="str">
            <v>BENITO ROSARIO ALBERTO</v>
          </cell>
          <cell r="F6795" t="str">
            <v>JORNADA EXTENDIDA</v>
          </cell>
          <cell r="G6795" t="str">
            <v>INICIAL - PRIMARIO</v>
          </cell>
          <cell r="H6795" t="str">
            <v>PUBLICO</v>
          </cell>
          <cell r="I6795" t="str">
            <v>Autorizado</v>
          </cell>
          <cell r="J6795" t="str">
            <v>28002015</v>
          </cell>
          <cell r="K6795" t="str">
            <v>BENITO ROSARIO ALBERTO</v>
          </cell>
          <cell r="L6795" t="str">
            <v>URBANA</v>
          </cell>
          <cell r="M6795" t="str">
            <v>MONSEÑOR NOUEL</v>
          </cell>
          <cell r="N6795" t="str">
            <v>28</v>
          </cell>
          <cell r="O6795" t="str">
            <v>BONAO</v>
          </cell>
          <cell r="P6795" t="str">
            <v>2801</v>
          </cell>
          <cell r="Q6795" t="str">
            <v>BONAO</v>
          </cell>
          <cell r="R6795" t="str">
            <v>01</v>
          </cell>
          <cell r="S6795" t="str">
            <v>BONAO (ZONA URBANA)</v>
          </cell>
          <cell r="T6795" t="str">
            <v>01</v>
          </cell>
          <cell r="U6795" t="str">
            <v>MEJORAMIENTO SOCIAL</v>
          </cell>
          <cell r="V6795" t="str">
            <v>023</v>
          </cell>
          <cell r="W6795" t="str">
            <v>18.9354</v>
          </cell>
          <cell r="X6795" t="str">
            <v>-70.4022</v>
          </cell>
        </row>
        <row r="6796">
          <cell r="A6796" t="str">
            <v>04386</v>
          </cell>
          <cell r="B6796" t="str">
            <v>16 - COTUI</v>
          </cell>
          <cell r="C6796" t="str">
            <v>1604 - BONAO SUROESTE</v>
          </cell>
          <cell r="D6796" t="str">
            <v>04386</v>
          </cell>
          <cell r="E6796" t="str">
            <v>MANUEL AYBAR</v>
          </cell>
          <cell r="F6796" t="str">
            <v>JORNADA EXTENDIDA</v>
          </cell>
          <cell r="G6796" t="str">
            <v>INICIAL - PRIMARIO</v>
          </cell>
          <cell r="H6796" t="str">
            <v>PUBLICO</v>
          </cell>
          <cell r="I6796" t="str">
            <v>Autorizado</v>
          </cell>
          <cell r="J6796" t="str">
            <v>28004135</v>
          </cell>
          <cell r="K6796" t="str">
            <v>MANUEL AYBAR</v>
          </cell>
          <cell r="L6796" t="str">
            <v>URBANA</v>
          </cell>
          <cell r="M6796" t="str">
            <v>MONSEÑOR NOUEL</v>
          </cell>
          <cell r="N6796" t="str">
            <v>28</v>
          </cell>
          <cell r="O6796" t="str">
            <v>BONAO</v>
          </cell>
          <cell r="P6796" t="str">
            <v>2801</v>
          </cell>
          <cell r="Q6796" t="str">
            <v>BONAO</v>
          </cell>
          <cell r="R6796" t="str">
            <v>01</v>
          </cell>
          <cell r="S6796" t="str">
            <v>BONAO (ZONA URBANA)</v>
          </cell>
          <cell r="T6796" t="str">
            <v>01</v>
          </cell>
          <cell r="U6796" t="str">
            <v>CENTRO DEL PUEBLO A</v>
          </cell>
          <cell r="V6796" t="str">
            <v>013</v>
          </cell>
          <cell r="W6796" t="str">
            <v>18.938901</v>
          </cell>
          <cell r="X6796" t="str">
            <v>-70.41324</v>
          </cell>
        </row>
        <row r="6797">
          <cell r="A6797" t="str">
            <v>04387</v>
          </cell>
          <cell r="B6797" t="str">
            <v>16 - COTUI</v>
          </cell>
          <cell r="C6797" t="str">
            <v>1604 - BONAO SUROESTE</v>
          </cell>
          <cell r="D6797" t="str">
            <v>04387</v>
          </cell>
          <cell r="E6797" t="str">
            <v>MARIA CANELA TIBURCIO - LOS AMAPOLOS</v>
          </cell>
          <cell r="F6797" t="str">
            <v>MATUTINA - VESPERTINA</v>
          </cell>
          <cell r="G6797" t="str">
            <v>INICIAL - PRIMARIO - SECUNDARIO</v>
          </cell>
          <cell r="H6797" t="str">
            <v>PUBLICO</v>
          </cell>
          <cell r="I6797" t="str">
            <v>Autorizado</v>
          </cell>
          <cell r="J6797" t="str">
            <v>28004713</v>
          </cell>
          <cell r="K6797" t="str">
            <v>MARIA CANELA TIBURCIO - LOS AMAPOLOS</v>
          </cell>
          <cell r="L6797" t="str">
            <v>URBANA</v>
          </cell>
          <cell r="M6797" t="str">
            <v>MONSEÑOR NOUEL</v>
          </cell>
          <cell r="N6797" t="str">
            <v>28</v>
          </cell>
          <cell r="O6797" t="str">
            <v>BONAO</v>
          </cell>
          <cell r="P6797" t="str">
            <v>2801</v>
          </cell>
          <cell r="Q6797" t="str">
            <v>BONAO</v>
          </cell>
          <cell r="R6797" t="str">
            <v>01</v>
          </cell>
          <cell r="S6797" t="str">
            <v>BONAO (ZONA URBANA)</v>
          </cell>
          <cell r="T6797" t="str">
            <v>01</v>
          </cell>
          <cell r="U6797" t="str">
            <v>LAS FLORES</v>
          </cell>
          <cell r="V6797" t="str">
            <v>020</v>
          </cell>
          <cell r="W6797" t="str">
            <v>18.948433</v>
          </cell>
          <cell r="X6797" t="str">
            <v>-70.410425</v>
          </cell>
        </row>
        <row r="6798">
          <cell r="A6798" t="str">
            <v>04414</v>
          </cell>
          <cell r="B6798" t="str">
            <v>16 - COTUI</v>
          </cell>
          <cell r="C6798" t="str">
            <v>1604 - BONAO SUROESTE</v>
          </cell>
          <cell r="D6798" t="str">
            <v>04414</v>
          </cell>
          <cell r="E6798" t="str">
            <v>ALTAGRACIA PINA - EL TANQUE</v>
          </cell>
          <cell r="F6798" t="str">
            <v>JORNADA EXTENDIDA</v>
          </cell>
          <cell r="G6798" t="str">
            <v>INICIAL - PRIMARIO</v>
          </cell>
          <cell r="H6798" t="str">
            <v>PUBLICO</v>
          </cell>
          <cell r="I6798" t="str">
            <v>Autorizado</v>
          </cell>
          <cell r="J6798" t="str">
            <v>28009218</v>
          </cell>
          <cell r="K6798" t="str">
            <v>ALTAGRACIA PINA - EL TANQUE</v>
          </cell>
          <cell r="L6798" t="str">
            <v>RURAL</v>
          </cell>
          <cell r="M6798" t="str">
            <v>MONSEÑOR NOUEL</v>
          </cell>
          <cell r="N6798" t="str">
            <v>28</v>
          </cell>
          <cell r="O6798" t="str">
            <v>BONAO</v>
          </cell>
          <cell r="P6798" t="str">
            <v>2801</v>
          </cell>
          <cell r="Q6798" t="str">
            <v>LA SALVIA - LOS QUEMADOS (D. M.)</v>
          </cell>
          <cell r="R6798" t="str">
            <v>06</v>
          </cell>
          <cell r="S6798" t="str">
            <v>LOS QUEMADOS</v>
          </cell>
          <cell r="T6798" t="str">
            <v>02</v>
          </cell>
          <cell r="U6798" t="str">
            <v>EL TANQUE</v>
          </cell>
          <cell r="V6798" t="str">
            <v>007</v>
          </cell>
          <cell r="W6798" t="str">
            <v>18.921182</v>
          </cell>
          <cell r="X6798" t="str">
            <v>-70.431013</v>
          </cell>
        </row>
        <row r="6799">
          <cell r="A6799" t="str">
            <v>04415</v>
          </cell>
          <cell r="B6799" t="str">
            <v>16 - COTUI</v>
          </cell>
          <cell r="C6799" t="str">
            <v>1604 - BONAO SUROESTE</v>
          </cell>
          <cell r="D6799" t="str">
            <v>04415</v>
          </cell>
          <cell r="E6799" t="str">
            <v>PEDREGONES, LOS</v>
          </cell>
          <cell r="F6799" t="str">
            <v>JORNADA EXTENDIDA</v>
          </cell>
          <cell r="G6799" t="str">
            <v>INICIAL - PRIMARIO</v>
          </cell>
          <cell r="H6799" t="str">
            <v>PUBLICO</v>
          </cell>
          <cell r="I6799" t="str">
            <v>Autorizado</v>
          </cell>
          <cell r="J6799" t="str">
            <v>28009312</v>
          </cell>
          <cell r="K6799" t="str">
            <v>PEDREGONES, LOS</v>
          </cell>
          <cell r="L6799" t="str">
            <v>RURAL</v>
          </cell>
          <cell r="M6799" t="str">
            <v>MONSEÑOR NOUEL</v>
          </cell>
          <cell r="N6799" t="str">
            <v>28</v>
          </cell>
          <cell r="O6799" t="str">
            <v>BONAO</v>
          </cell>
          <cell r="P6799" t="str">
            <v>2801</v>
          </cell>
          <cell r="Q6799" t="str">
            <v>LA SALVIA - LOS QUEMADOS (D. M.)</v>
          </cell>
          <cell r="R6799" t="str">
            <v>06</v>
          </cell>
          <cell r="S6799" t="str">
            <v>LOS QUEMADOS</v>
          </cell>
          <cell r="T6799" t="str">
            <v>02</v>
          </cell>
          <cell r="U6799" t="str">
            <v>LOS PEDREGONES</v>
          </cell>
          <cell r="V6799" t="str">
            <v>001</v>
          </cell>
          <cell r="W6799" t="str">
            <v>18.911351</v>
          </cell>
          <cell r="X6799" t="str">
            <v>-70.434848</v>
          </cell>
        </row>
        <row r="6800">
          <cell r="A6800" t="str">
            <v>04416</v>
          </cell>
          <cell r="B6800" t="str">
            <v>16 - COTUI</v>
          </cell>
          <cell r="C6800" t="str">
            <v>1604 - BONAO SUROESTE</v>
          </cell>
          <cell r="D6800" t="str">
            <v>04416</v>
          </cell>
          <cell r="E6800" t="str">
            <v>SILVESTRE ANTONIO MEJIA ALVAREZ - LOS QUEMADOS</v>
          </cell>
          <cell r="F6800" t="str">
            <v>JORNADA EXTENDIDA</v>
          </cell>
          <cell r="G6800" t="str">
            <v>INICIAL - PRIMARIO - SECUNDARIO</v>
          </cell>
          <cell r="H6800" t="str">
            <v>PUBLICO</v>
          </cell>
          <cell r="I6800" t="str">
            <v>Autorizado</v>
          </cell>
          <cell r="J6800" t="str">
            <v>28009416</v>
          </cell>
          <cell r="K6800" t="str">
            <v>SILVESTRE ANTONIO MEJIA ALVAREZ - LOS QUEMADOS</v>
          </cell>
          <cell r="L6800" t="str">
            <v>URBANA</v>
          </cell>
          <cell r="M6800" t="str">
            <v>MONSEÑOR NOUEL</v>
          </cell>
          <cell r="N6800" t="str">
            <v>28</v>
          </cell>
          <cell r="O6800" t="str">
            <v>BONAO</v>
          </cell>
          <cell r="P6800" t="str">
            <v>2801</v>
          </cell>
          <cell r="Q6800" t="str">
            <v>LA SALVIA - LOS QUEMADOS (D. M.)</v>
          </cell>
          <cell r="R6800" t="str">
            <v>06</v>
          </cell>
          <cell r="S6800" t="str">
            <v>LOS QUEMADOS (ZONA URBANA)</v>
          </cell>
          <cell r="T6800" t="str">
            <v>01</v>
          </cell>
          <cell r="U6800" t="str">
            <v>LOS QUEMADOS</v>
          </cell>
          <cell r="V6800" t="str">
            <v>001</v>
          </cell>
          <cell r="W6800" t="str">
            <v>18.893204</v>
          </cell>
          <cell r="X6800" t="str">
            <v>-70.452907</v>
          </cell>
        </row>
        <row r="6801">
          <cell r="A6801" t="str">
            <v>04417</v>
          </cell>
          <cell r="B6801" t="str">
            <v>16 - COTUI</v>
          </cell>
          <cell r="C6801" t="str">
            <v>1604 - BONAO SUROESTE</v>
          </cell>
          <cell r="D6801" t="str">
            <v>04417</v>
          </cell>
          <cell r="E6801" t="str">
            <v>JUAN JOSE VARGAS GARCIA - BOCA DE BLANCO</v>
          </cell>
          <cell r="F6801" t="str">
            <v>JORNADA EXTENDIDA</v>
          </cell>
          <cell r="G6801" t="str">
            <v>INICIAL - PRIMARIO</v>
          </cell>
          <cell r="H6801" t="str">
            <v>PUBLICO</v>
          </cell>
          <cell r="I6801" t="str">
            <v>Autorizado</v>
          </cell>
          <cell r="J6801" t="str">
            <v>28009510</v>
          </cell>
          <cell r="K6801" t="str">
            <v>JUAN JOSE VARGAS GARCIA - BOCA DE BLANCO</v>
          </cell>
          <cell r="L6801" t="str">
            <v>RURAL-AISLADA</v>
          </cell>
          <cell r="M6801" t="str">
            <v>MONSEÑOR NOUEL</v>
          </cell>
          <cell r="N6801" t="str">
            <v>28</v>
          </cell>
          <cell r="O6801" t="str">
            <v>BONAO</v>
          </cell>
          <cell r="P6801" t="str">
            <v>2801</v>
          </cell>
          <cell r="Q6801" t="str">
            <v>LA SALVIA - LOS QUEMADOS (D. M.)</v>
          </cell>
          <cell r="R6801" t="str">
            <v>06</v>
          </cell>
          <cell r="S6801" t="str">
            <v>LOS QUEMADOS</v>
          </cell>
          <cell r="T6801" t="str">
            <v>02</v>
          </cell>
          <cell r="U6801" t="str">
            <v>BOCA DE BLANCO</v>
          </cell>
          <cell r="V6801" t="str">
            <v>009</v>
          </cell>
          <cell r="W6801" t="str">
            <v>18.865226</v>
          </cell>
          <cell r="X6801" t="str">
            <v>-70.48591</v>
          </cell>
        </row>
        <row r="6802">
          <cell r="A6802" t="str">
            <v>04418</v>
          </cell>
          <cell r="B6802" t="str">
            <v>16 - COTUI</v>
          </cell>
          <cell r="C6802" t="str">
            <v>1604 - BONAO SUROESTE</v>
          </cell>
          <cell r="D6802" t="str">
            <v>04418</v>
          </cell>
          <cell r="E6802" t="str">
            <v>CAPA, EL</v>
          </cell>
          <cell r="F6802" t="str">
            <v>JORNADA EXTENDIDA</v>
          </cell>
          <cell r="G6802" t="str">
            <v>INICIAL - PRIMARIO</v>
          </cell>
          <cell r="H6802" t="str">
            <v>PUBLICO</v>
          </cell>
          <cell r="I6802" t="str">
            <v>Autorizado</v>
          </cell>
          <cell r="J6802" t="str">
            <v>28009614</v>
          </cell>
          <cell r="K6802" t="str">
            <v>CAPA, EL</v>
          </cell>
          <cell r="L6802" t="str">
            <v>RURAL-AISLADA</v>
          </cell>
          <cell r="M6802" t="str">
            <v>MONSEÑOR NOUEL</v>
          </cell>
          <cell r="N6802" t="str">
            <v>28</v>
          </cell>
          <cell r="O6802" t="str">
            <v>BONAO</v>
          </cell>
          <cell r="P6802" t="str">
            <v>2801</v>
          </cell>
          <cell r="Q6802" t="str">
            <v>LA SALVIA - LOS QUEMADOS (D. M.)</v>
          </cell>
          <cell r="R6802" t="str">
            <v>06</v>
          </cell>
          <cell r="S6802" t="str">
            <v>LOS QUEMADOS</v>
          </cell>
          <cell r="T6802" t="str">
            <v>02</v>
          </cell>
          <cell r="U6802" t="str">
            <v>EL CAPAZ</v>
          </cell>
          <cell r="V6802" t="str">
            <v>006</v>
          </cell>
          <cell r="W6802" t="str">
            <v>18.8276</v>
          </cell>
          <cell r="X6802" t="str">
            <v>-70.4785</v>
          </cell>
        </row>
        <row r="6803">
          <cell r="A6803" t="str">
            <v>04421</v>
          </cell>
          <cell r="B6803" t="str">
            <v>16 - COTUI</v>
          </cell>
          <cell r="C6803" t="str">
            <v>1604 - BONAO SUROESTE</v>
          </cell>
          <cell r="D6803" t="str">
            <v>04421</v>
          </cell>
          <cell r="E6803" t="str">
            <v>JOSE SINENCIO FERNANDEZ VARGAS - LOS SINENCIOS</v>
          </cell>
          <cell r="F6803" t="str">
            <v>JORNADA EXTENDIDA</v>
          </cell>
          <cell r="G6803" t="str">
            <v>INICIAL - PRIMARIO</v>
          </cell>
          <cell r="H6803" t="str">
            <v>PUBLICO</v>
          </cell>
          <cell r="I6803" t="str">
            <v>Autorizado</v>
          </cell>
          <cell r="J6803" t="str">
            <v>28010219</v>
          </cell>
          <cell r="K6803" t="str">
            <v>JOSE SINENCIO FERNANDEZ VARGAS - LOS SINENCIOS</v>
          </cell>
          <cell r="L6803" t="str">
            <v>RURAL-AISLADA</v>
          </cell>
          <cell r="M6803" t="str">
            <v>MONSEÑOR NOUEL</v>
          </cell>
          <cell r="N6803" t="str">
            <v>28</v>
          </cell>
          <cell r="O6803" t="str">
            <v>BONAO</v>
          </cell>
          <cell r="P6803" t="str">
            <v>2801</v>
          </cell>
          <cell r="Q6803" t="str">
            <v>LA SALVIA - LOS QUEMADOS (D. M.)</v>
          </cell>
          <cell r="R6803" t="str">
            <v>06</v>
          </cell>
          <cell r="S6803" t="str">
            <v>CRUCE DE BLANCO</v>
          </cell>
          <cell r="T6803" t="str">
            <v>03</v>
          </cell>
          <cell r="U6803" t="str">
            <v>LOS SINENCIO</v>
          </cell>
          <cell r="V6803" t="str">
            <v>013</v>
          </cell>
          <cell r="W6803" t="str">
            <v>18.882026</v>
          </cell>
          <cell r="X6803" t="str">
            <v>-70.537206</v>
          </cell>
        </row>
        <row r="6804">
          <cell r="A6804" t="str">
            <v>04422</v>
          </cell>
          <cell r="B6804" t="str">
            <v>16 - COTUI</v>
          </cell>
          <cell r="C6804" t="str">
            <v>1604 - BONAO SUROESTE</v>
          </cell>
          <cell r="D6804" t="str">
            <v>04422</v>
          </cell>
          <cell r="E6804" t="str">
            <v>JOSE RODRIGUEZ PEÑA - LOS PLATANOS</v>
          </cell>
          <cell r="F6804" t="str">
            <v>JORNADA EXTENDIDA</v>
          </cell>
          <cell r="G6804" t="str">
            <v>INICIAL - PRIMARIO</v>
          </cell>
          <cell r="H6804" t="str">
            <v>PUBLICO</v>
          </cell>
          <cell r="I6804" t="str">
            <v>Autorizado</v>
          </cell>
          <cell r="J6804" t="str">
            <v>28010313</v>
          </cell>
          <cell r="K6804" t="str">
            <v>JOSE RODRIGUEZ PENA - LOS PLATANOS</v>
          </cell>
          <cell r="L6804" t="str">
            <v>RURAL</v>
          </cell>
          <cell r="M6804" t="str">
            <v>MONSEÑOR NOUEL</v>
          </cell>
          <cell r="N6804" t="str">
            <v>28</v>
          </cell>
          <cell r="O6804" t="str">
            <v>BONAO</v>
          </cell>
          <cell r="P6804" t="str">
            <v>2801</v>
          </cell>
          <cell r="Q6804" t="str">
            <v>ARROYO  TORO - MASIPEDRO (D. M.)</v>
          </cell>
          <cell r="R6804" t="str">
            <v>04</v>
          </cell>
          <cell r="S6804" t="str">
            <v>EL CRUCE</v>
          </cell>
          <cell r="T6804" t="str">
            <v>02</v>
          </cell>
          <cell r="U6804" t="str">
            <v>LOS PLÁTANOS</v>
          </cell>
          <cell r="V6804" t="str">
            <v>022</v>
          </cell>
          <cell r="W6804" t="str">
            <v>18.927777</v>
          </cell>
          <cell r="X6804" t="str">
            <v>-70.439547</v>
          </cell>
        </row>
        <row r="6805">
          <cell r="A6805" t="str">
            <v>04423</v>
          </cell>
          <cell r="B6805" t="str">
            <v>16 - COTUI</v>
          </cell>
          <cell r="C6805" t="str">
            <v>1604 - BONAO SUROESTE</v>
          </cell>
          <cell r="D6805" t="str">
            <v>04423</v>
          </cell>
          <cell r="E6805" t="str">
            <v>ARROYO TORO ARRIBA</v>
          </cell>
          <cell r="F6805" t="str">
            <v>JORNADA EXTENDIDA</v>
          </cell>
          <cell r="G6805" t="str">
            <v>INICIAL - PRIMARIO</v>
          </cell>
          <cell r="H6805" t="str">
            <v>PUBLICO</v>
          </cell>
          <cell r="I6805" t="str">
            <v>Autorizado</v>
          </cell>
          <cell r="J6805" t="str">
            <v>28010417</v>
          </cell>
          <cell r="K6805" t="str">
            <v>ARROYO TORO ARRIBA</v>
          </cell>
          <cell r="L6805" t="str">
            <v>RURAL</v>
          </cell>
          <cell r="M6805" t="str">
            <v>MONSEÑOR NOUEL</v>
          </cell>
          <cell r="N6805" t="str">
            <v>28</v>
          </cell>
          <cell r="O6805" t="str">
            <v>BONAO</v>
          </cell>
          <cell r="P6805" t="str">
            <v>2801</v>
          </cell>
          <cell r="Q6805" t="str">
            <v>ARROYO  TORO - MASIPEDRO (D. M.)</v>
          </cell>
          <cell r="R6805" t="str">
            <v>04</v>
          </cell>
          <cell r="S6805" t="str">
            <v>EL CRUCE</v>
          </cell>
          <cell r="T6805" t="str">
            <v>02</v>
          </cell>
          <cell r="U6805" t="str">
            <v>ARROYO TORO ARRIBA</v>
          </cell>
          <cell r="V6805" t="str">
            <v>027</v>
          </cell>
          <cell r="W6805" t="str">
            <v>18.915984</v>
          </cell>
          <cell r="X6805" t="str">
            <v>-70.450982</v>
          </cell>
        </row>
        <row r="6806">
          <cell r="A6806" t="str">
            <v>04424</v>
          </cell>
          <cell r="B6806" t="str">
            <v>16 - COTUI</v>
          </cell>
          <cell r="C6806" t="str">
            <v>1604 - BONAO SUROESTE</v>
          </cell>
          <cell r="D6806" t="str">
            <v>04424</v>
          </cell>
          <cell r="E6806" t="str">
            <v>MARCELINO VARGAS GARCIAS - CRUCE DE BLANCO</v>
          </cell>
          <cell r="F6806" t="str">
            <v>JORNADA EXTENDIDA</v>
          </cell>
          <cell r="G6806" t="str">
            <v>INICIAL - PRIMARIO - SECUNDARIO</v>
          </cell>
          <cell r="H6806" t="str">
            <v>PUBLICO</v>
          </cell>
          <cell r="I6806" t="str">
            <v>Autorizado</v>
          </cell>
          <cell r="J6806" t="str">
            <v>28010511</v>
          </cell>
          <cell r="K6806" t="str">
            <v>MARCELINO VARGAS GARCIAS - CRUCE DE BLANCO</v>
          </cell>
          <cell r="L6806" t="str">
            <v>RURAL-AISLADA</v>
          </cell>
          <cell r="M6806" t="str">
            <v>MONSEÑOR NOUEL</v>
          </cell>
          <cell r="N6806" t="str">
            <v>28</v>
          </cell>
          <cell r="O6806" t="str">
            <v>BONAO</v>
          </cell>
          <cell r="P6806" t="str">
            <v>2801</v>
          </cell>
          <cell r="Q6806" t="str">
            <v>LA SALVIA - LOS QUEMADOS (D. M.)</v>
          </cell>
          <cell r="R6806" t="str">
            <v>06</v>
          </cell>
          <cell r="S6806" t="str">
            <v>CRUCE DE BLANCO</v>
          </cell>
          <cell r="T6806" t="str">
            <v>03</v>
          </cell>
          <cell r="U6806" t="str">
            <v>BLANCO</v>
          </cell>
          <cell r="V6806" t="str">
            <v>022</v>
          </cell>
          <cell r="W6806" t="str">
            <v>18.8717</v>
          </cell>
          <cell r="X6806" t="str">
            <v>-70.517815</v>
          </cell>
        </row>
        <row r="6807">
          <cell r="A6807" t="str">
            <v>04425</v>
          </cell>
          <cell r="B6807" t="str">
            <v>16 - COTUI</v>
          </cell>
          <cell r="C6807" t="str">
            <v>1604 - BONAO SUROESTE</v>
          </cell>
          <cell r="D6807" t="str">
            <v>04425</v>
          </cell>
          <cell r="E6807" t="str">
            <v>LUCIANO ROSARIO RODRIGUEZ - JOSECITO</v>
          </cell>
          <cell r="F6807" t="str">
            <v>JORNADA EXTENDIDA</v>
          </cell>
          <cell r="G6807" t="str">
            <v>INICIAL - PRIMARIO</v>
          </cell>
          <cell r="H6807" t="str">
            <v>PUBLICO</v>
          </cell>
          <cell r="I6807" t="str">
            <v>Autorizado</v>
          </cell>
          <cell r="J6807" t="str">
            <v>28010615</v>
          </cell>
          <cell r="K6807" t="str">
            <v>LUCIANO ROSARIO RODRIGUEZ - JOSECITO</v>
          </cell>
          <cell r="L6807" t="str">
            <v>RURAL</v>
          </cell>
          <cell r="M6807" t="str">
            <v>MONSEÑOR NOUEL</v>
          </cell>
          <cell r="N6807" t="str">
            <v>28</v>
          </cell>
          <cell r="O6807" t="str">
            <v>BONAO</v>
          </cell>
          <cell r="P6807" t="str">
            <v>2801</v>
          </cell>
          <cell r="Q6807" t="str">
            <v>ARROYO  TORO - MASIPEDRO (D. M.)</v>
          </cell>
          <cell r="R6807" t="str">
            <v>04</v>
          </cell>
          <cell r="S6807" t="str">
            <v>EL CRUCE</v>
          </cell>
          <cell r="T6807" t="str">
            <v>02</v>
          </cell>
          <cell r="U6807" t="str">
            <v>JOSESITO</v>
          </cell>
          <cell r="V6807" t="str">
            <v>013</v>
          </cell>
          <cell r="W6807" t="str">
            <v>18.889248</v>
          </cell>
          <cell r="X6807" t="str">
            <v>-70.463321</v>
          </cell>
        </row>
        <row r="6808">
          <cell r="A6808" t="str">
            <v>04427</v>
          </cell>
          <cell r="B6808" t="str">
            <v>16 - COTUI</v>
          </cell>
          <cell r="C6808" t="str">
            <v>1604 - BONAO SUROESTE</v>
          </cell>
          <cell r="D6808" t="str">
            <v>04427</v>
          </cell>
          <cell r="E6808" t="str">
            <v>FRANCISCO ANTONIO BATISTA GARCIA</v>
          </cell>
          <cell r="F6808" t="str">
            <v>MATUTINA</v>
          </cell>
          <cell r="G6808" t="str">
            <v>SECUNDARIO</v>
          </cell>
          <cell r="H6808" t="str">
            <v>PUBLICO</v>
          </cell>
          <cell r="I6808" t="str">
            <v>Autorizado</v>
          </cell>
          <cell r="J6808" t="str">
            <v>28012659</v>
          </cell>
          <cell r="K6808" t="str">
            <v>FRANCISCO ANTONIO BATISTA GARCIA</v>
          </cell>
          <cell r="L6808" t="str">
            <v>URBANA</v>
          </cell>
          <cell r="M6808" t="str">
            <v>MONSEÑOR NOUEL</v>
          </cell>
          <cell r="N6808" t="str">
            <v>28</v>
          </cell>
          <cell r="O6808" t="str">
            <v>BONAO</v>
          </cell>
          <cell r="P6808" t="str">
            <v>2801</v>
          </cell>
          <cell r="Q6808" t="str">
            <v>BONAO</v>
          </cell>
          <cell r="R6808" t="str">
            <v>01</v>
          </cell>
          <cell r="S6808" t="str">
            <v>BONAO (ZONA URBANA)</v>
          </cell>
          <cell r="T6808" t="str">
            <v>01</v>
          </cell>
          <cell r="U6808" t="str">
            <v>MÁXIMO GÓMEZ</v>
          </cell>
          <cell r="V6808" t="str">
            <v>029</v>
          </cell>
          <cell r="W6808" t="str">
            <v>18.928602</v>
          </cell>
          <cell r="X6808" t="str">
            <v>-70.408289</v>
          </cell>
        </row>
        <row r="6809">
          <cell r="A6809" t="str">
            <v>04433</v>
          </cell>
          <cell r="B6809" t="str">
            <v>16 - COTUI</v>
          </cell>
          <cell r="C6809" t="str">
            <v>1604 - BONAO SUROESTE</v>
          </cell>
          <cell r="D6809" t="str">
            <v>04433</v>
          </cell>
          <cell r="E6809" t="str">
            <v>PROF. RUFINO RIVAS</v>
          </cell>
          <cell r="F6809" t="str">
            <v>JORNADA EXTENDIDA</v>
          </cell>
          <cell r="G6809" t="str">
            <v>INICIAL - PRIMARIO</v>
          </cell>
          <cell r="H6809" t="str">
            <v>PUBLICO</v>
          </cell>
          <cell r="I6809" t="str">
            <v>Autorizado</v>
          </cell>
          <cell r="J6809" t="str">
            <v>28011610</v>
          </cell>
          <cell r="K6809" t="str">
            <v>PROF. RUFINO RIVAS</v>
          </cell>
          <cell r="L6809" t="str">
            <v>URBANA-MARGINAL</v>
          </cell>
          <cell r="M6809" t="str">
            <v>MONSEÑOR NOUEL</v>
          </cell>
          <cell r="N6809" t="str">
            <v>28</v>
          </cell>
          <cell r="O6809" t="str">
            <v>BONAO</v>
          </cell>
          <cell r="P6809" t="str">
            <v>2801</v>
          </cell>
          <cell r="Q6809" t="str">
            <v>JUMA BEJUCAL (D. M.)</v>
          </cell>
          <cell r="R6809" t="str">
            <v>03</v>
          </cell>
          <cell r="S6809" t="str">
            <v>BOCA DE JUMA</v>
          </cell>
          <cell r="T6809" t="str">
            <v>03</v>
          </cell>
          <cell r="U6809" t="str">
            <v>CARACOL</v>
          </cell>
          <cell r="V6809" t="str">
            <v>004</v>
          </cell>
          <cell r="W6809" t="str">
            <v>18.9283</v>
          </cell>
          <cell r="X6809" t="str">
            <v>-70.3973</v>
          </cell>
        </row>
        <row r="6810">
          <cell r="A6810" t="str">
            <v>04440</v>
          </cell>
          <cell r="B6810" t="str">
            <v>16 - COTUI</v>
          </cell>
          <cell r="C6810" t="str">
            <v>1604 - BONAO SUROESTE</v>
          </cell>
          <cell r="D6810" t="str">
            <v>04440</v>
          </cell>
          <cell r="E6810" t="str">
            <v>JOSE ANTONIO CASTILLO - EL RODEO</v>
          </cell>
          <cell r="F6810" t="str">
            <v>JORNADA EXTENDIDA</v>
          </cell>
          <cell r="G6810" t="str">
            <v>INICIAL - PRIMARIO</v>
          </cell>
          <cell r="H6810" t="str">
            <v>PUBLICO</v>
          </cell>
          <cell r="I6810" t="str">
            <v>Autorizado</v>
          </cell>
          <cell r="J6810" t="str">
            <v>28012917</v>
          </cell>
          <cell r="K6810" t="str">
            <v>JOSE ANTONIO CASTILLO - EL RODEO</v>
          </cell>
          <cell r="L6810" t="str">
            <v>RURAL-AISLADA</v>
          </cell>
          <cell r="M6810" t="str">
            <v>MONSEÑOR NOUEL</v>
          </cell>
          <cell r="N6810" t="str">
            <v>28</v>
          </cell>
          <cell r="O6810" t="str">
            <v>BONAO</v>
          </cell>
          <cell r="P6810" t="str">
            <v>2801</v>
          </cell>
          <cell r="Q6810" t="str">
            <v>LA SALVIA - LOS QUEMADOS (D. M.)</v>
          </cell>
          <cell r="R6810" t="str">
            <v>06</v>
          </cell>
          <cell r="S6810" t="str">
            <v>CRUCE DE BLANCO</v>
          </cell>
          <cell r="T6810" t="str">
            <v>03</v>
          </cell>
          <cell r="U6810" t="str">
            <v>RODEO</v>
          </cell>
          <cell r="V6810" t="str">
            <v>005</v>
          </cell>
          <cell r="W6810" t="str">
            <v>18.880601</v>
          </cell>
          <cell r="X6810" t="str">
            <v>-70.551852</v>
          </cell>
        </row>
        <row r="6811">
          <cell r="A6811" t="str">
            <v>04441</v>
          </cell>
          <cell r="B6811" t="str">
            <v>16 - COTUI</v>
          </cell>
          <cell r="C6811" t="str">
            <v>1604 - BONAO SUROESTE</v>
          </cell>
          <cell r="D6811" t="str">
            <v>04441</v>
          </cell>
          <cell r="E6811" t="str">
            <v>COLORADO, EL</v>
          </cell>
          <cell r="F6811" t="str">
            <v>JORNADA EXTENDIDA</v>
          </cell>
          <cell r="G6811" t="str">
            <v>PRIMARIO - SECUNDARIO</v>
          </cell>
          <cell r="H6811" t="str">
            <v>PUBLICO</v>
          </cell>
          <cell r="I6811" t="str">
            <v>Autorizado</v>
          </cell>
          <cell r="J6811" t="str">
            <v>28013214</v>
          </cell>
          <cell r="K6811" t="str">
            <v>COLORADO, EL</v>
          </cell>
          <cell r="L6811" t="str">
            <v>RURAL-AISLADA</v>
          </cell>
          <cell r="M6811" t="str">
            <v>MONSEÑOR NOUEL</v>
          </cell>
          <cell r="N6811" t="str">
            <v>28</v>
          </cell>
          <cell r="O6811" t="str">
            <v>BONAO</v>
          </cell>
          <cell r="P6811" t="str">
            <v>2801</v>
          </cell>
          <cell r="Q6811" t="str">
            <v>LA SALVIA - LOS QUEMADOS (D. M.)</v>
          </cell>
          <cell r="R6811" t="str">
            <v>06</v>
          </cell>
          <cell r="S6811" t="str">
            <v>CRUCE DE BLANCO</v>
          </cell>
          <cell r="T6811" t="str">
            <v>03</v>
          </cell>
          <cell r="U6811" t="str">
            <v>EL COLORADO</v>
          </cell>
          <cell r="V6811" t="str">
            <v>003</v>
          </cell>
          <cell r="W6811" t="str">
            <v>18.8113</v>
          </cell>
          <cell r="X6811" t="str">
            <v>-70.4907</v>
          </cell>
        </row>
        <row r="6812">
          <cell r="A6812" t="str">
            <v>04470</v>
          </cell>
          <cell r="B6812" t="str">
            <v>16 - COTUI</v>
          </cell>
          <cell r="C6812" t="str">
            <v>1604 - BONAO SUROESTE</v>
          </cell>
          <cell r="D6812" t="str">
            <v>04470</v>
          </cell>
          <cell r="E6812" t="str">
            <v>NUESTRA SEÑORA DE GUADALUPE</v>
          </cell>
          <cell r="F6812" t="str">
            <v>JORNADA EXTENDIDA</v>
          </cell>
          <cell r="G6812" t="str">
            <v>INICIAL - PRIMARIO - SECUNDARIO</v>
          </cell>
          <cell r="H6812" t="str">
            <v>PUBLICO</v>
          </cell>
          <cell r="I6812" t="str">
            <v>Autorizado</v>
          </cell>
          <cell r="J6812" t="str">
            <v>28019118</v>
          </cell>
          <cell r="K6812" t="str">
            <v>NUESTRA SEÑORA DE GUADALUPE</v>
          </cell>
          <cell r="L6812" t="str">
            <v>URBANA-MARGINAL</v>
          </cell>
          <cell r="M6812" t="str">
            <v>MONSEÑOR NOUEL</v>
          </cell>
          <cell r="N6812" t="str">
            <v>28</v>
          </cell>
          <cell r="O6812" t="str">
            <v>BONAO</v>
          </cell>
          <cell r="P6812" t="str">
            <v>2801</v>
          </cell>
          <cell r="Q6812" t="str">
            <v>BONAO</v>
          </cell>
          <cell r="R6812" t="str">
            <v>01</v>
          </cell>
          <cell r="S6812" t="str">
            <v>BONAO (ZONA URBANA)</v>
          </cell>
          <cell r="T6812" t="str">
            <v>01</v>
          </cell>
          <cell r="U6812" t="str">
            <v>BRISAS DEL YUNA</v>
          </cell>
          <cell r="V6812" t="str">
            <v>003</v>
          </cell>
          <cell r="W6812" t="str">
            <v>18.949255</v>
          </cell>
          <cell r="X6812" t="str">
            <v>-70.416055</v>
          </cell>
        </row>
        <row r="6813">
          <cell r="A6813" t="str">
            <v>04472</v>
          </cell>
          <cell r="B6813" t="str">
            <v>16 - COTUI</v>
          </cell>
          <cell r="C6813" t="str">
            <v>1604 - BONAO SUROESTE</v>
          </cell>
          <cell r="D6813" t="str">
            <v>04472</v>
          </cell>
          <cell r="E6813" t="str">
            <v>MANUEL DE JESUS JIMENEZ - LA CEIBA DE BLANCO</v>
          </cell>
          <cell r="F6813" t="str">
            <v>JORNADA EXTENDIDA</v>
          </cell>
          <cell r="G6813" t="str">
            <v>PRIMARIO</v>
          </cell>
          <cell r="H6813" t="str">
            <v>PUBLICO</v>
          </cell>
          <cell r="I6813" t="str">
            <v>Autorizado</v>
          </cell>
          <cell r="J6813" t="str">
            <v>28019415</v>
          </cell>
          <cell r="K6813" t="str">
            <v>MANUEL DE JESUS JIMENEZ -  LA CEIBA DE BLANCO</v>
          </cell>
          <cell r="L6813" t="str">
            <v>RURAL-AISLADA</v>
          </cell>
          <cell r="M6813" t="str">
            <v>MONSEÑOR NOUEL</v>
          </cell>
          <cell r="N6813" t="str">
            <v>28</v>
          </cell>
          <cell r="O6813" t="str">
            <v>BONAO</v>
          </cell>
          <cell r="P6813" t="str">
            <v>2801</v>
          </cell>
          <cell r="Q6813" t="str">
            <v>LA SALVIA - LOS QUEMADOS (D. M.)</v>
          </cell>
          <cell r="R6813" t="str">
            <v>06</v>
          </cell>
          <cell r="S6813" t="str">
            <v>CRUCE DE BLANCO</v>
          </cell>
          <cell r="T6813" t="str">
            <v>03</v>
          </cell>
          <cell r="U6813" t="str">
            <v>LA CEIBA</v>
          </cell>
          <cell r="V6813" t="str">
            <v>006</v>
          </cell>
          <cell r="W6813" t="str">
            <v>18.8927</v>
          </cell>
          <cell r="X6813" t="str">
            <v>-70.5528</v>
          </cell>
        </row>
        <row r="6814">
          <cell r="A6814" t="str">
            <v>04478</v>
          </cell>
          <cell r="B6814" t="str">
            <v>16 - COTUI</v>
          </cell>
          <cell r="C6814" t="str">
            <v>1604 - BONAO SUROESTE</v>
          </cell>
          <cell r="D6814" t="str">
            <v>04478</v>
          </cell>
          <cell r="E6814" t="str">
            <v>CAPACES, LOS</v>
          </cell>
          <cell r="F6814" t="str">
            <v>JORNADA EXTENDIDA</v>
          </cell>
          <cell r="G6814" t="str">
            <v>INICIAL - PRIMARIO</v>
          </cell>
          <cell r="H6814" t="str">
            <v>PUBLICO</v>
          </cell>
          <cell r="I6814" t="str">
            <v>Autorizado</v>
          </cell>
          <cell r="J6814" t="str">
            <v>28084611</v>
          </cell>
          <cell r="K6814" t="str">
            <v>CAPACES, LOS</v>
          </cell>
          <cell r="L6814" t="str">
            <v>RURAL-AISLADA</v>
          </cell>
          <cell r="M6814" t="str">
            <v>MONSEÑOR NOUEL</v>
          </cell>
          <cell r="N6814" t="str">
            <v>28</v>
          </cell>
          <cell r="O6814" t="str">
            <v>BONAO</v>
          </cell>
          <cell r="P6814" t="str">
            <v>2801</v>
          </cell>
          <cell r="Q6814" t="str">
            <v>LA SALVIA - LOS QUEMADOS (D. M.)</v>
          </cell>
          <cell r="R6814" t="str">
            <v>06</v>
          </cell>
          <cell r="S6814" t="str">
            <v>CRUCE DE BLANCO</v>
          </cell>
          <cell r="T6814" t="str">
            <v>03</v>
          </cell>
          <cell r="U6814" t="str">
            <v>LOS CAPACES</v>
          </cell>
          <cell r="V6814" t="str">
            <v>026</v>
          </cell>
          <cell r="W6814" t="str">
            <v>18.8867</v>
          </cell>
          <cell r="X6814" t="str">
            <v>-70.569</v>
          </cell>
        </row>
        <row r="6815">
          <cell r="A6815" t="str">
            <v>04482</v>
          </cell>
          <cell r="B6815" t="str">
            <v>16 - COTUI</v>
          </cell>
          <cell r="C6815" t="str">
            <v>1604 - BONAO SUROESTE</v>
          </cell>
          <cell r="D6815" t="str">
            <v>04482</v>
          </cell>
          <cell r="E6815" t="str">
            <v>PROF. JAQUELINE LIMA</v>
          </cell>
          <cell r="F6815" t="str">
            <v>JORNADA EXTENDIDA</v>
          </cell>
          <cell r="G6815" t="str">
            <v>INICIAL - PRIMARIO</v>
          </cell>
          <cell r="H6815" t="str">
            <v>PUBLICO</v>
          </cell>
          <cell r="I6815" t="str">
            <v>Autorizado</v>
          </cell>
          <cell r="J6815" t="str">
            <v>28085818</v>
          </cell>
          <cell r="K6815" t="str">
            <v>PROF. JAQUELINE LIMA</v>
          </cell>
          <cell r="L6815" t="str">
            <v>URBANA</v>
          </cell>
          <cell r="M6815" t="str">
            <v>MONSEÑOR NOUEL</v>
          </cell>
          <cell r="N6815" t="str">
            <v>28</v>
          </cell>
          <cell r="O6815" t="str">
            <v>BONAO</v>
          </cell>
          <cell r="P6815" t="str">
            <v>2801</v>
          </cell>
          <cell r="Q6815" t="str">
            <v>BONAO</v>
          </cell>
          <cell r="R6815" t="str">
            <v>01</v>
          </cell>
          <cell r="S6815" t="str">
            <v>BONAO (ZONA URBANA)</v>
          </cell>
          <cell r="T6815" t="str">
            <v>01</v>
          </cell>
          <cell r="U6815" t="str">
            <v>LAS FLORES</v>
          </cell>
          <cell r="V6815" t="str">
            <v>020</v>
          </cell>
          <cell r="W6815" t="str">
            <v>18.927173</v>
          </cell>
          <cell r="X6815" t="str">
            <v>-70.412458</v>
          </cell>
        </row>
        <row r="6816">
          <cell r="A6816" t="str">
            <v>09020</v>
          </cell>
          <cell r="B6816" t="str">
            <v>16 - COTUI</v>
          </cell>
          <cell r="C6816" t="str">
            <v>1604 - BONAO SUROESTE</v>
          </cell>
          <cell r="D6816" t="str">
            <v>09020</v>
          </cell>
          <cell r="E6816" t="str">
            <v>LOS HEROES</v>
          </cell>
          <cell r="F6816" t="str">
            <v>JORNADA EXTENDIDA</v>
          </cell>
          <cell r="G6816" t="str">
            <v>SECUNDARIO</v>
          </cell>
          <cell r="H6816" t="str">
            <v>PUBLICO</v>
          </cell>
          <cell r="I6816" t="str">
            <v>Autorizado</v>
          </cell>
          <cell r="J6816" t="str">
            <v>28017170</v>
          </cell>
          <cell r="K6816" t="str">
            <v>LOS HEROES</v>
          </cell>
          <cell r="L6816" t="str">
            <v>URBANA</v>
          </cell>
          <cell r="M6816" t="str">
            <v>MONSEÑOR NOUEL</v>
          </cell>
          <cell r="N6816" t="str">
            <v>28</v>
          </cell>
          <cell r="O6816" t="str">
            <v>BONAO</v>
          </cell>
          <cell r="P6816" t="str">
            <v>2801</v>
          </cell>
          <cell r="Q6816" t="str">
            <v>BONAO</v>
          </cell>
          <cell r="R6816" t="str">
            <v>01</v>
          </cell>
          <cell r="S6816" t="str">
            <v>BONAO (ZONA URBANA)</v>
          </cell>
          <cell r="T6816" t="str">
            <v>01</v>
          </cell>
          <cell r="U6816" t="str">
            <v>ENSANCHE LIBERTAD</v>
          </cell>
          <cell r="V6816" t="str">
            <v>011</v>
          </cell>
          <cell r="W6816" t="str">
            <v>18.930005</v>
          </cell>
          <cell r="X6816" t="str">
            <v>-70.401821</v>
          </cell>
        </row>
        <row r="6817">
          <cell r="A6817" t="str">
            <v>09021</v>
          </cell>
          <cell r="B6817" t="str">
            <v>16 - COTUI</v>
          </cell>
          <cell r="C6817" t="str">
            <v>1604 - BONAO SUROESTE</v>
          </cell>
          <cell r="D6817" t="str">
            <v>09021</v>
          </cell>
          <cell r="E6817" t="str">
            <v>FRANCISCO ANTONIO BATISTA GARCIA</v>
          </cell>
          <cell r="F6817" t="str">
            <v>JORNADA EXTENDIDA</v>
          </cell>
          <cell r="G6817" t="str">
            <v>SECUNDARIO</v>
          </cell>
          <cell r="H6817" t="str">
            <v>PUBLICO</v>
          </cell>
          <cell r="I6817" t="str">
            <v>Autorizado</v>
          </cell>
          <cell r="J6817" t="str">
            <v>28001812</v>
          </cell>
          <cell r="K6817" t="str">
            <v>FRANCISCO ANTONIO BATISTA G.</v>
          </cell>
          <cell r="L6817" t="str">
            <v>URBANA</v>
          </cell>
          <cell r="M6817" t="str">
            <v>MONSEÑOR NOUEL</v>
          </cell>
          <cell r="N6817" t="str">
            <v>28</v>
          </cell>
          <cell r="O6817" t="str">
            <v>BONAO</v>
          </cell>
          <cell r="P6817" t="str">
            <v>2801</v>
          </cell>
          <cell r="Q6817" t="str">
            <v>BONAO</v>
          </cell>
          <cell r="R6817" t="str">
            <v>01</v>
          </cell>
          <cell r="S6817" t="str">
            <v>BONAO (ZONA URBANA)</v>
          </cell>
          <cell r="T6817" t="str">
            <v>01</v>
          </cell>
          <cell r="U6817" t="str">
            <v>LOS TRANSFORMADORES</v>
          </cell>
          <cell r="V6817" t="str">
            <v>009</v>
          </cell>
          <cell r="W6817" t="str">
            <v>18.9281</v>
          </cell>
          <cell r="X6817" t="str">
            <v>-70.409</v>
          </cell>
        </row>
        <row r="6818">
          <cell r="A6818" t="str">
            <v>09025</v>
          </cell>
          <cell r="B6818" t="str">
            <v>16 - COTUI</v>
          </cell>
          <cell r="C6818" t="str">
            <v>1604 - BONAO SUROESTE</v>
          </cell>
          <cell r="D6818" t="str">
            <v>09025</v>
          </cell>
          <cell r="E6818" t="str">
            <v>ELIAS RODRIGUEZ</v>
          </cell>
          <cell r="F6818" t="str">
            <v>MATUTINA</v>
          </cell>
          <cell r="G6818" t="str">
            <v>SECUNDARIO</v>
          </cell>
          <cell r="H6818" t="str">
            <v>PUBLICO</v>
          </cell>
          <cell r="I6818" t="str">
            <v>Autorizado</v>
          </cell>
          <cell r="J6818" t="str">
            <v>28002515</v>
          </cell>
          <cell r="K6818" t="str">
            <v>ELIAS RODRIGUEZ</v>
          </cell>
          <cell r="L6818" t="str">
            <v>URBANA</v>
          </cell>
          <cell r="M6818" t="str">
            <v>MONSEÑOR NOUEL</v>
          </cell>
          <cell r="N6818" t="str">
            <v>28</v>
          </cell>
          <cell r="O6818" t="str">
            <v>BONAO</v>
          </cell>
          <cell r="P6818" t="str">
            <v>2801</v>
          </cell>
          <cell r="Q6818" t="str">
            <v>BONAO</v>
          </cell>
          <cell r="R6818" t="str">
            <v>01</v>
          </cell>
          <cell r="S6818" t="str">
            <v>BONAO (ZONA URBANA)</v>
          </cell>
          <cell r="T6818" t="str">
            <v>01</v>
          </cell>
          <cell r="U6818" t="str">
            <v>CENTRO DEL PUEBLO A</v>
          </cell>
          <cell r="V6818" t="str">
            <v>013</v>
          </cell>
          <cell r="W6818" t="str">
            <v>18.939465</v>
          </cell>
          <cell r="X6818" t="str">
            <v>-70.414285</v>
          </cell>
        </row>
        <row r="6819">
          <cell r="A6819" t="str">
            <v>09026</v>
          </cell>
          <cell r="B6819" t="str">
            <v>16 - COTUI</v>
          </cell>
          <cell r="C6819" t="str">
            <v>1604 - BONAO SUROESTE</v>
          </cell>
          <cell r="D6819" t="str">
            <v>09026</v>
          </cell>
          <cell r="E6819" t="str">
            <v>ELIAS RODRIGUEZ</v>
          </cell>
          <cell r="F6819" t="str">
            <v>VESPERTINA</v>
          </cell>
          <cell r="G6819" t="str">
            <v>SECUNDARIO</v>
          </cell>
          <cell r="H6819" t="str">
            <v>PUBLICO</v>
          </cell>
          <cell r="I6819" t="str">
            <v>Autorizado</v>
          </cell>
          <cell r="J6819" t="str">
            <v>28002515</v>
          </cell>
          <cell r="K6819" t="str">
            <v>ELIAS RODRIGUEZ</v>
          </cell>
          <cell r="L6819" t="str">
            <v>URBANA</v>
          </cell>
          <cell r="M6819" t="str">
            <v>MONSEÑOR NOUEL</v>
          </cell>
          <cell r="N6819" t="str">
            <v>28</v>
          </cell>
          <cell r="O6819" t="str">
            <v>BONAO</v>
          </cell>
          <cell r="P6819" t="str">
            <v>2801</v>
          </cell>
          <cell r="Q6819" t="str">
            <v>BONAO</v>
          </cell>
          <cell r="R6819" t="str">
            <v>01</v>
          </cell>
          <cell r="S6819" t="str">
            <v>BONAO (ZONA URBANA)</v>
          </cell>
          <cell r="T6819" t="str">
            <v>01</v>
          </cell>
          <cell r="U6819" t="str">
            <v>CENTRO DEL PUEBLO A</v>
          </cell>
          <cell r="V6819" t="str">
            <v>013</v>
          </cell>
          <cell r="W6819" t="str">
            <v>18.939465</v>
          </cell>
          <cell r="X6819" t="str">
            <v>-70.414285</v>
          </cell>
        </row>
        <row r="6820">
          <cell r="A6820" t="str">
            <v>09029</v>
          </cell>
          <cell r="B6820" t="str">
            <v>16 - COTUI</v>
          </cell>
          <cell r="C6820" t="str">
            <v>1604 - BONAO SUROESTE</v>
          </cell>
          <cell r="D6820" t="str">
            <v>09029</v>
          </cell>
          <cell r="E6820" t="str">
            <v>GETSEMANI</v>
          </cell>
          <cell r="F6820" t="str">
            <v>VESPERTINA</v>
          </cell>
          <cell r="G6820" t="str">
            <v>INICIAL - PRIMARIO</v>
          </cell>
          <cell r="H6820" t="str">
            <v>SEMIOFICIAL</v>
          </cell>
          <cell r="I6820" t="str">
            <v>Autorizado</v>
          </cell>
          <cell r="J6820" t="str">
            <v>28002911</v>
          </cell>
          <cell r="K6820" t="str">
            <v>GETSEMANI</v>
          </cell>
          <cell r="L6820" t="str">
            <v>URBANA</v>
          </cell>
          <cell r="M6820" t="str">
            <v>MONSEÑOR NOUEL</v>
          </cell>
          <cell r="N6820" t="str">
            <v>28</v>
          </cell>
          <cell r="O6820" t="str">
            <v>BONAO</v>
          </cell>
          <cell r="P6820" t="str">
            <v>2801</v>
          </cell>
          <cell r="Q6820" t="str">
            <v>BONAO</v>
          </cell>
          <cell r="R6820" t="str">
            <v>01</v>
          </cell>
          <cell r="S6820" t="str">
            <v>BONAO (ZONA URBANA)</v>
          </cell>
          <cell r="T6820" t="str">
            <v>01</v>
          </cell>
          <cell r="U6820" t="str">
            <v>PROSPERIDAD</v>
          </cell>
          <cell r="V6820" t="str">
            <v>007</v>
          </cell>
          <cell r="W6820" t="str">
            <v>18.9332</v>
          </cell>
          <cell r="X6820" t="str">
            <v>-70.416</v>
          </cell>
        </row>
        <row r="6821">
          <cell r="A6821" t="str">
            <v>09038</v>
          </cell>
          <cell r="B6821" t="str">
            <v>16 - COTUI</v>
          </cell>
          <cell r="C6821" t="str">
            <v>1604 - BONAO SUROESTE</v>
          </cell>
          <cell r="D6821" t="str">
            <v>09038</v>
          </cell>
          <cell r="E6821" t="str">
            <v>MANUEL AYBAR</v>
          </cell>
          <cell r="F6821" t="str">
            <v>NOCTURNA</v>
          </cell>
          <cell r="G6821" t="str">
            <v>BASICA DE ADULTOS</v>
          </cell>
          <cell r="H6821" t="str">
            <v>PUBLICO</v>
          </cell>
          <cell r="I6821" t="str">
            <v>Autorizado</v>
          </cell>
          <cell r="J6821" t="str">
            <v>28004135</v>
          </cell>
          <cell r="K6821" t="str">
            <v>MANUEL AYBAR</v>
          </cell>
          <cell r="L6821" t="str">
            <v>URBANA</v>
          </cell>
          <cell r="M6821" t="str">
            <v>MONSEÑOR NOUEL</v>
          </cell>
          <cell r="N6821" t="str">
            <v>28</v>
          </cell>
          <cell r="O6821" t="str">
            <v>BONAO</v>
          </cell>
          <cell r="P6821" t="str">
            <v>2801</v>
          </cell>
          <cell r="Q6821" t="str">
            <v>BONAO</v>
          </cell>
          <cell r="R6821" t="str">
            <v>01</v>
          </cell>
          <cell r="S6821" t="str">
            <v>BONAO (ZONA URBANA)</v>
          </cell>
          <cell r="T6821" t="str">
            <v>01</v>
          </cell>
          <cell r="U6821" t="str">
            <v>CENTRO DEL PUEBLO A</v>
          </cell>
          <cell r="V6821" t="str">
            <v>013</v>
          </cell>
          <cell r="W6821" t="str">
            <v>18.938901</v>
          </cell>
          <cell r="X6821" t="str">
            <v>-70.41324</v>
          </cell>
        </row>
        <row r="6822">
          <cell r="A6822" t="str">
            <v>09042</v>
          </cell>
          <cell r="B6822" t="str">
            <v>16 - COTUI</v>
          </cell>
          <cell r="C6822" t="str">
            <v>1604 - BONAO SUROESTE</v>
          </cell>
          <cell r="D6822" t="str">
            <v>09042</v>
          </cell>
          <cell r="E6822" t="str">
            <v>MARIA CANELA TIBURCIO - LOS AMAPOLOS</v>
          </cell>
          <cell r="F6822" t="str">
            <v>NOCTURNA</v>
          </cell>
          <cell r="G6822" t="str">
            <v>BASICA DE ADULTOS</v>
          </cell>
          <cell r="H6822" t="str">
            <v>PUBLICO</v>
          </cell>
          <cell r="I6822" t="str">
            <v>Autorizado</v>
          </cell>
          <cell r="J6822" t="str">
            <v>28004713</v>
          </cell>
          <cell r="K6822" t="str">
            <v>MARIA CANELA TIBURCIO - LOS AMAPOLOS</v>
          </cell>
          <cell r="L6822" t="str">
            <v>URBANA</v>
          </cell>
          <cell r="M6822" t="str">
            <v>MONSEÑOR NOUEL</v>
          </cell>
          <cell r="N6822" t="str">
            <v>28</v>
          </cell>
          <cell r="O6822" t="str">
            <v>BONAO</v>
          </cell>
          <cell r="P6822" t="str">
            <v>2801</v>
          </cell>
          <cell r="Q6822" t="str">
            <v>BONAO</v>
          </cell>
          <cell r="R6822" t="str">
            <v>01</v>
          </cell>
          <cell r="S6822" t="str">
            <v>BONAO (ZONA URBANA)</v>
          </cell>
          <cell r="T6822" t="str">
            <v>01</v>
          </cell>
          <cell r="U6822" t="str">
            <v>LAS FLORES</v>
          </cell>
          <cell r="V6822" t="str">
            <v>020</v>
          </cell>
          <cell r="W6822" t="str">
            <v>18.948433</v>
          </cell>
          <cell r="X6822" t="str">
            <v>-70.410425</v>
          </cell>
        </row>
        <row r="6823">
          <cell r="A6823" t="str">
            <v>09049</v>
          </cell>
          <cell r="B6823" t="str">
            <v>16 - COTUI</v>
          </cell>
          <cell r="C6823" t="str">
            <v>1604 - BONAO SUROESTE</v>
          </cell>
          <cell r="D6823" t="str">
            <v>09049</v>
          </cell>
          <cell r="E6823" t="str">
            <v>BENITO ROSARIO ALBERTO</v>
          </cell>
          <cell r="F6823" t="str">
            <v>NOCTURNA</v>
          </cell>
          <cell r="G6823" t="str">
            <v>BASICA DE ADULTOS</v>
          </cell>
          <cell r="H6823" t="str">
            <v>PUBLICO</v>
          </cell>
          <cell r="I6823" t="str">
            <v>Autorizado</v>
          </cell>
          <cell r="J6823" t="str">
            <v>28002015</v>
          </cell>
          <cell r="K6823" t="str">
            <v>BENITO ROSARIO ALBERTO</v>
          </cell>
          <cell r="L6823" t="str">
            <v>URBANA</v>
          </cell>
          <cell r="M6823" t="str">
            <v>MONSEÑOR NOUEL</v>
          </cell>
          <cell r="N6823" t="str">
            <v>28</v>
          </cell>
          <cell r="O6823" t="str">
            <v>BONAO</v>
          </cell>
          <cell r="P6823" t="str">
            <v>2801</v>
          </cell>
          <cell r="Q6823" t="str">
            <v>BONAO</v>
          </cell>
          <cell r="R6823" t="str">
            <v>01</v>
          </cell>
          <cell r="S6823" t="str">
            <v>BONAO (ZONA URBANA)</v>
          </cell>
          <cell r="T6823" t="str">
            <v>01</v>
          </cell>
          <cell r="U6823" t="str">
            <v>MEJORAMIENTO SOCIAL</v>
          </cell>
          <cell r="V6823" t="str">
            <v>023</v>
          </cell>
          <cell r="W6823" t="str">
            <v>18.9354</v>
          </cell>
          <cell r="X6823" t="str">
            <v>-70.4022</v>
          </cell>
        </row>
        <row r="6824">
          <cell r="A6824" t="str">
            <v>09052</v>
          </cell>
          <cell r="B6824" t="str">
            <v>16 - COTUI</v>
          </cell>
          <cell r="C6824" t="str">
            <v>1604 - BONAO SUROESTE</v>
          </cell>
          <cell r="D6824" t="str">
            <v>09052</v>
          </cell>
          <cell r="E6824" t="str">
            <v>SILVESTRE ANTONIO MEJIA ALVAREZ - LOS QUEMADOS</v>
          </cell>
          <cell r="F6824" t="str">
            <v>SEMI PRESENCIAL</v>
          </cell>
          <cell r="G6824" t="str">
            <v>BASICA DE ADULTOS</v>
          </cell>
          <cell r="H6824" t="str">
            <v>PUBLICO</v>
          </cell>
          <cell r="I6824" t="str">
            <v>Autorizado</v>
          </cell>
          <cell r="J6824" t="str">
            <v>28009416</v>
          </cell>
          <cell r="K6824" t="str">
            <v>SILVESTRE ANTONIO MEJIA ALVAREZ - LOS QUEMADOS</v>
          </cell>
          <cell r="L6824" t="str">
            <v>URBANA</v>
          </cell>
          <cell r="M6824" t="str">
            <v>MONSEÑOR NOUEL</v>
          </cell>
          <cell r="N6824" t="str">
            <v>28</v>
          </cell>
          <cell r="O6824" t="str">
            <v>BONAO</v>
          </cell>
          <cell r="P6824" t="str">
            <v>2801</v>
          </cell>
          <cell r="Q6824" t="str">
            <v>LA SALVIA - LOS QUEMADOS (D. M.)</v>
          </cell>
          <cell r="R6824" t="str">
            <v>06</v>
          </cell>
          <cell r="S6824" t="str">
            <v>LOS QUEMADOS (ZONA URBANA)</v>
          </cell>
          <cell r="T6824" t="str">
            <v>01</v>
          </cell>
          <cell r="U6824" t="str">
            <v>LOS QUEMADOS</v>
          </cell>
          <cell r="V6824" t="str">
            <v>001</v>
          </cell>
          <cell r="W6824" t="str">
            <v>18.893204</v>
          </cell>
          <cell r="X6824" t="str">
            <v>-70.452907</v>
          </cell>
        </row>
        <row r="6825">
          <cell r="A6825" t="str">
            <v>09053</v>
          </cell>
          <cell r="B6825" t="str">
            <v>16 - COTUI</v>
          </cell>
          <cell r="C6825" t="str">
            <v>1604 - BONAO SUROESTE</v>
          </cell>
          <cell r="D6825" t="str">
            <v>09053</v>
          </cell>
          <cell r="E6825" t="str">
            <v>SILVESTRE ANTONIO MEJIA ALVAREZ - LOS QUEMADOS</v>
          </cell>
          <cell r="F6825" t="str">
            <v>NOCTURNA</v>
          </cell>
          <cell r="G6825" t="str">
            <v>SECUNDARIO</v>
          </cell>
          <cell r="H6825" t="str">
            <v>PUBLICO</v>
          </cell>
          <cell r="I6825" t="str">
            <v>Autorizado</v>
          </cell>
          <cell r="J6825" t="str">
            <v>28010043</v>
          </cell>
          <cell r="K6825" t="str">
            <v>LICEO SILVESTRE ANTONIO MEJIA ALVAREZ</v>
          </cell>
          <cell r="L6825" t="str">
            <v>URBANA</v>
          </cell>
          <cell r="M6825" t="str">
            <v>MONSEÑOR NOUEL</v>
          </cell>
          <cell r="N6825" t="str">
            <v>28</v>
          </cell>
          <cell r="O6825" t="str">
            <v>BONAO</v>
          </cell>
          <cell r="P6825" t="str">
            <v>2801</v>
          </cell>
          <cell r="Q6825" t="str">
            <v>LA SALVIA - LOS QUEMADOS (D. M.)</v>
          </cell>
          <cell r="R6825" t="str">
            <v>06</v>
          </cell>
          <cell r="S6825" t="str">
            <v>LOS QUEMADOS (ZONA URBANA)</v>
          </cell>
          <cell r="T6825" t="str">
            <v>01</v>
          </cell>
          <cell r="U6825" t="str">
            <v>LOS QUEMADOS</v>
          </cell>
          <cell r="V6825" t="str">
            <v>001</v>
          </cell>
          <cell r="W6825" t="str">
            <v>18.891655</v>
          </cell>
          <cell r="X6825" t="str">
            <v>-70.456682</v>
          </cell>
        </row>
        <row r="6826">
          <cell r="A6826" t="str">
            <v>09061</v>
          </cell>
          <cell r="B6826" t="str">
            <v>16 - COTUI</v>
          </cell>
          <cell r="C6826" t="str">
            <v>1604 - BONAO SUROESTE</v>
          </cell>
          <cell r="D6826" t="str">
            <v>09061</v>
          </cell>
          <cell r="E6826" t="str">
            <v>PROF. RUFINO RIVAS</v>
          </cell>
          <cell r="F6826" t="str">
            <v>NOCTURNA</v>
          </cell>
          <cell r="G6826" t="str">
            <v>BASICA DE ADULTOS</v>
          </cell>
          <cell r="H6826" t="str">
            <v>PUBLICO</v>
          </cell>
          <cell r="I6826" t="str">
            <v>Autorizado</v>
          </cell>
          <cell r="J6826" t="str">
            <v>28011610</v>
          </cell>
          <cell r="K6826" t="str">
            <v>PROF. RUFINO RIVAS</v>
          </cell>
          <cell r="L6826" t="str">
            <v>URBANA-MARGINAL</v>
          </cell>
          <cell r="M6826" t="str">
            <v>MONSEÑOR NOUEL</v>
          </cell>
          <cell r="N6826" t="str">
            <v>28</v>
          </cell>
          <cell r="O6826" t="str">
            <v>BONAO</v>
          </cell>
          <cell r="P6826" t="str">
            <v>2801</v>
          </cell>
          <cell r="Q6826" t="str">
            <v>JUMA BEJUCAL (D. M.)</v>
          </cell>
          <cell r="R6826" t="str">
            <v>03</v>
          </cell>
          <cell r="S6826" t="str">
            <v>BOCA DE JUMA</v>
          </cell>
          <cell r="T6826" t="str">
            <v>03</v>
          </cell>
          <cell r="U6826" t="str">
            <v>CARACOL</v>
          </cell>
          <cell r="V6826" t="str">
            <v>004</v>
          </cell>
          <cell r="W6826" t="str">
            <v>18.9283</v>
          </cell>
          <cell r="X6826" t="str">
            <v>-70.3973</v>
          </cell>
        </row>
        <row r="6827">
          <cell r="A6827" t="str">
            <v>09092</v>
          </cell>
          <cell r="B6827" t="str">
            <v>16 - COTUI</v>
          </cell>
          <cell r="C6827" t="str">
            <v>1604 - BONAO SUROESTE</v>
          </cell>
          <cell r="D6827" t="str">
            <v>09092</v>
          </cell>
          <cell r="E6827" t="str">
            <v>ESPECIAL DE BONAO</v>
          </cell>
          <cell r="F6827" t="str">
            <v>JORNADA EXTENDIDA</v>
          </cell>
          <cell r="G6827" t="str">
            <v>INICIAL - PRIMARIO</v>
          </cell>
          <cell r="H6827" t="str">
            <v>PUBLICO</v>
          </cell>
          <cell r="I6827" t="str">
            <v>Autorizado</v>
          </cell>
          <cell r="J6827" t="str">
            <v>28084516</v>
          </cell>
          <cell r="K6827" t="str">
            <v>ESPECIAL DE BONAO</v>
          </cell>
          <cell r="L6827" t="str">
            <v>URBANA-MARGINAL</v>
          </cell>
          <cell r="M6827" t="str">
            <v>MONSEÑOR NOUEL</v>
          </cell>
          <cell r="N6827" t="str">
            <v>28</v>
          </cell>
          <cell r="O6827" t="str">
            <v>BONAO</v>
          </cell>
          <cell r="P6827" t="str">
            <v>2801</v>
          </cell>
          <cell r="Q6827" t="str">
            <v>BONAO</v>
          </cell>
          <cell r="R6827" t="str">
            <v>01</v>
          </cell>
          <cell r="S6827" t="str">
            <v>BONAO (ZONA URBANA)</v>
          </cell>
          <cell r="T6827" t="str">
            <v>01</v>
          </cell>
          <cell r="U6827" t="str">
            <v>LOS TRANSFORMADORES</v>
          </cell>
          <cell r="V6827" t="str">
            <v>009</v>
          </cell>
          <cell r="W6827" t="str">
            <v>18.941574</v>
          </cell>
          <cell r="X6827" t="str">
            <v>-70.40528</v>
          </cell>
        </row>
        <row r="6828">
          <cell r="A6828" t="str">
            <v>09099</v>
          </cell>
          <cell r="B6828" t="str">
            <v>16 - COTUI</v>
          </cell>
          <cell r="C6828" t="str">
            <v>1604 - BONAO SUROESTE</v>
          </cell>
          <cell r="D6828" t="str">
            <v>09099</v>
          </cell>
          <cell r="E6828" t="str">
            <v>JOSE DELIO GUZMAN, ING</v>
          </cell>
          <cell r="F6828" t="str">
            <v>JORNADA EXTENDIDA</v>
          </cell>
          <cell r="G6828" t="str">
            <v>SECUNDARIO</v>
          </cell>
          <cell r="H6828" t="str">
            <v>PUBLICO</v>
          </cell>
          <cell r="I6828" t="str">
            <v>Autorizado</v>
          </cell>
          <cell r="J6828" t="str">
            <v>28087116</v>
          </cell>
          <cell r="K6828" t="str">
            <v>ING. JOSE DELIO GOMEZ</v>
          </cell>
          <cell r="L6828" t="str">
            <v>URBANA-MARGINAL</v>
          </cell>
          <cell r="M6828" t="str">
            <v>MONSEÑOR NOUEL</v>
          </cell>
          <cell r="N6828" t="str">
            <v>28</v>
          </cell>
          <cell r="O6828" t="str">
            <v>BONAO</v>
          </cell>
          <cell r="P6828" t="str">
            <v>2801</v>
          </cell>
          <cell r="Q6828" t="str">
            <v>BONAO</v>
          </cell>
          <cell r="R6828" t="str">
            <v>01</v>
          </cell>
          <cell r="S6828" t="str">
            <v>BONAO (ZONA URBANA)</v>
          </cell>
          <cell r="T6828" t="str">
            <v>01</v>
          </cell>
          <cell r="U6828" t="str">
            <v>CENTRO DEL PUEBLO A</v>
          </cell>
          <cell r="V6828" t="str">
            <v>013</v>
          </cell>
          <cell r="W6828" t="str">
            <v>18.949</v>
          </cell>
          <cell r="X6828" t="str">
            <v>-70.4011</v>
          </cell>
        </row>
        <row r="6829">
          <cell r="A6829" t="str">
            <v>09884</v>
          </cell>
          <cell r="B6829" t="str">
            <v>16 - COTUI</v>
          </cell>
          <cell r="C6829" t="str">
            <v>1604 - BONAO SUROESTE</v>
          </cell>
          <cell r="D6829" t="str">
            <v>09884</v>
          </cell>
          <cell r="E6829" t="str">
            <v>FRANCISCO ANTONIO BATISTA GARCIA</v>
          </cell>
          <cell r="F6829" t="str">
            <v>SEMI PRESENCIAL</v>
          </cell>
          <cell r="G6829" t="str">
            <v>PREPARA</v>
          </cell>
          <cell r="H6829" t="str">
            <v>PUBLICO</v>
          </cell>
          <cell r="I6829" t="str">
            <v>Autorizado</v>
          </cell>
          <cell r="J6829" t="str">
            <v>28001812</v>
          </cell>
          <cell r="K6829" t="str">
            <v>FRANCISCO ANTONIO BATISTA G.</v>
          </cell>
          <cell r="L6829" t="str">
            <v>URBANA</v>
          </cell>
          <cell r="M6829" t="str">
            <v>MONSEÑOR NOUEL</v>
          </cell>
          <cell r="N6829" t="str">
            <v>28</v>
          </cell>
          <cell r="O6829" t="str">
            <v>BONAO</v>
          </cell>
          <cell r="P6829" t="str">
            <v>2801</v>
          </cell>
          <cell r="Q6829" t="str">
            <v>BONAO</v>
          </cell>
          <cell r="R6829" t="str">
            <v>01</v>
          </cell>
          <cell r="S6829" t="str">
            <v>BONAO (ZONA URBANA)</v>
          </cell>
          <cell r="T6829" t="str">
            <v>01</v>
          </cell>
          <cell r="U6829" t="str">
            <v>LOS TRANSFORMADORES</v>
          </cell>
          <cell r="V6829" t="str">
            <v>009</v>
          </cell>
          <cell r="W6829" t="str">
            <v>18.9281</v>
          </cell>
          <cell r="X6829" t="str">
            <v>-70.409</v>
          </cell>
        </row>
        <row r="6830">
          <cell r="A6830" t="str">
            <v>09966</v>
          </cell>
          <cell r="B6830" t="str">
            <v>16 - COTUI</v>
          </cell>
          <cell r="C6830" t="str">
            <v>1604 - BONAO SUROESTE</v>
          </cell>
          <cell r="D6830" t="str">
            <v>09966</v>
          </cell>
          <cell r="E6830" t="str">
            <v>RADIO SANTA MARIA - BONAO</v>
          </cell>
          <cell r="F6830" t="str">
            <v>SEMI PRESENCIAL</v>
          </cell>
          <cell r="G6830" t="str">
            <v>PREPARA</v>
          </cell>
          <cell r="H6830" t="str">
            <v>SEMIOFICIAL</v>
          </cell>
          <cell r="I6830" t="str">
            <v>Autorizado</v>
          </cell>
          <cell r="J6830" t="str">
            <v>28010482</v>
          </cell>
          <cell r="K6830" t="str">
            <v>RADIO SANTA MARIA - BONAO</v>
          </cell>
          <cell r="L6830" t="str">
            <v>RURAL-AISLADA</v>
          </cell>
          <cell r="M6830" t="str">
            <v>MONSEÑOR NOUEL</v>
          </cell>
          <cell r="N6830" t="str">
            <v>28</v>
          </cell>
          <cell r="O6830" t="str">
            <v>BONAO</v>
          </cell>
          <cell r="P6830" t="str">
            <v>2801</v>
          </cell>
          <cell r="Q6830" t="str">
            <v>BONAO</v>
          </cell>
          <cell r="R6830" t="str">
            <v>01</v>
          </cell>
          <cell r="S6830" t="str">
            <v>BONAO (ZONA URBANA)</v>
          </cell>
          <cell r="T6830" t="str">
            <v>01</v>
          </cell>
          <cell r="U6830" t="str">
            <v>AGRÍCOLA</v>
          </cell>
          <cell r="V6830" t="str">
            <v>027</v>
          </cell>
          <cell r="W6830" t="str">
            <v/>
          </cell>
          <cell r="X6830" t="str">
            <v/>
          </cell>
        </row>
        <row r="6831">
          <cell r="A6831" t="str">
            <v>10905</v>
          </cell>
          <cell r="B6831" t="str">
            <v>16 - COTUI</v>
          </cell>
          <cell r="C6831" t="str">
            <v>1604 - BONAO SUROESTE</v>
          </cell>
          <cell r="D6831" t="str">
            <v>10905</v>
          </cell>
          <cell r="E6831" t="str">
            <v>ARROYO TORO ARRIBA</v>
          </cell>
          <cell r="F6831" t="str">
            <v>JORNADA EXTENDIDA</v>
          </cell>
          <cell r="G6831" t="str">
            <v>SECUNDARIO</v>
          </cell>
          <cell r="H6831" t="str">
            <v>PUBLICO</v>
          </cell>
          <cell r="I6831" t="str">
            <v>Autorizado</v>
          </cell>
          <cell r="J6831" t="str">
            <v>28010417</v>
          </cell>
          <cell r="K6831" t="str">
            <v>ARROYO TORO ARRIBA</v>
          </cell>
          <cell r="L6831" t="str">
            <v>RURAL</v>
          </cell>
          <cell r="M6831" t="str">
            <v>MONSEÑOR NOUEL</v>
          </cell>
          <cell r="N6831" t="str">
            <v>28</v>
          </cell>
          <cell r="O6831" t="str">
            <v>BONAO</v>
          </cell>
          <cell r="P6831" t="str">
            <v>2801</v>
          </cell>
          <cell r="Q6831" t="str">
            <v>ARROYO  TORO - MASIPEDRO (D. M.)</v>
          </cell>
          <cell r="R6831" t="str">
            <v>04</v>
          </cell>
          <cell r="S6831" t="str">
            <v>EL CRUCE</v>
          </cell>
          <cell r="T6831" t="str">
            <v>02</v>
          </cell>
          <cell r="U6831" t="str">
            <v>ARROYO TORO ARRIBA</v>
          </cell>
          <cell r="V6831" t="str">
            <v>027</v>
          </cell>
          <cell r="W6831" t="str">
            <v>18.915984</v>
          </cell>
          <cell r="X6831" t="str">
            <v>-70.450982</v>
          </cell>
        </row>
        <row r="6832">
          <cell r="A6832" t="str">
            <v>11562</v>
          </cell>
          <cell r="B6832" t="str">
            <v>16 - COTUI</v>
          </cell>
          <cell r="C6832" t="str">
            <v>1604 - BONAO SUROESTE</v>
          </cell>
          <cell r="D6832" t="str">
            <v>11562</v>
          </cell>
          <cell r="E6832" t="str">
            <v>PROF. LUISA CUELLO SANTOS</v>
          </cell>
          <cell r="F6832" t="str">
            <v>VESPERTINA</v>
          </cell>
          <cell r="G6832" t="str">
            <v>SECUNDARIO</v>
          </cell>
          <cell r="H6832" t="str">
            <v>PUBLICO</v>
          </cell>
          <cell r="I6832" t="str">
            <v>Autorizado</v>
          </cell>
          <cell r="J6832" t="str">
            <v>28015828</v>
          </cell>
          <cell r="K6832" t="str">
            <v>FRANCISCO ANTONIO BATISTA G</v>
          </cell>
          <cell r="L6832" t="str">
            <v>URBANA-MARGINAL</v>
          </cell>
          <cell r="M6832" t="str">
            <v>MONSEÑOR NOUEL</v>
          </cell>
          <cell r="N6832" t="str">
            <v>28</v>
          </cell>
          <cell r="O6832" t="str">
            <v>BONAO</v>
          </cell>
          <cell r="P6832" t="str">
            <v>2801</v>
          </cell>
          <cell r="Q6832" t="str">
            <v>BONAO</v>
          </cell>
          <cell r="R6832" t="str">
            <v>01</v>
          </cell>
          <cell r="S6832" t="str">
            <v>BONAO (ZONA URBANA)</v>
          </cell>
          <cell r="T6832" t="str">
            <v>01</v>
          </cell>
          <cell r="U6832" t="str">
            <v>EL FUNDO</v>
          </cell>
          <cell r="V6832" t="str">
            <v>015</v>
          </cell>
          <cell r="W6832" t="str">
            <v>18.9279</v>
          </cell>
          <cell r="X6832" t="str">
            <v>-70.4079</v>
          </cell>
        </row>
        <row r="6833">
          <cell r="A6833" t="str">
            <v>11570</v>
          </cell>
          <cell r="B6833" t="str">
            <v>16 - COTUI</v>
          </cell>
          <cell r="C6833" t="str">
            <v>1604 - BONAO SUROESTE</v>
          </cell>
          <cell r="D6833" t="str">
            <v>11570</v>
          </cell>
          <cell r="E6833" t="str">
            <v>ESTANCIA INFANTIL IDSS BONAO I</v>
          </cell>
          <cell r="F6833" t="str">
            <v>JORNADA EXTENDIDA</v>
          </cell>
          <cell r="G6833" t="str">
            <v>INICIAL</v>
          </cell>
          <cell r="H6833" t="str">
            <v>PUBLICO</v>
          </cell>
          <cell r="I6833" t="str">
            <v>Autorizado</v>
          </cell>
          <cell r="J6833" t="str">
            <v>28015165</v>
          </cell>
          <cell r="K6833" t="str">
            <v>ESTANCIA INFANTIL IDSS BONAO I</v>
          </cell>
          <cell r="L6833" t="str">
            <v>URBANA</v>
          </cell>
          <cell r="M6833" t="str">
            <v>MONSEÑOR NOUEL</v>
          </cell>
          <cell r="N6833" t="str">
            <v>28</v>
          </cell>
          <cell r="O6833" t="str">
            <v>BONAO</v>
          </cell>
          <cell r="P6833" t="str">
            <v>2801</v>
          </cell>
          <cell r="Q6833" t="str">
            <v>BONAO</v>
          </cell>
          <cell r="R6833" t="str">
            <v>01</v>
          </cell>
          <cell r="S6833" t="str">
            <v>BONAO (ZONA URBANA)</v>
          </cell>
          <cell r="T6833" t="str">
            <v>01</v>
          </cell>
          <cell r="U6833" t="str">
            <v>CENTRO DEL PUEBLO A</v>
          </cell>
          <cell r="V6833" t="str">
            <v>013</v>
          </cell>
          <cell r="W6833" t="str">
            <v>18.9373</v>
          </cell>
          <cell r="X6833" t="str">
            <v>-70.4041</v>
          </cell>
        </row>
        <row r="6834">
          <cell r="A6834" t="str">
            <v>11573</v>
          </cell>
          <cell r="B6834" t="str">
            <v>16 - COTUI</v>
          </cell>
          <cell r="C6834" t="str">
            <v>1604 - BONAO SUROESTE</v>
          </cell>
          <cell r="D6834" t="str">
            <v>11573</v>
          </cell>
          <cell r="E6834" t="str">
            <v>ESTANCIA INFANTIL IDSS BONAO II</v>
          </cell>
          <cell r="F6834" t="str">
            <v>MATUTINA</v>
          </cell>
          <cell r="G6834" t="str">
            <v>INICIAL</v>
          </cell>
          <cell r="H6834" t="str">
            <v>PUBLICO</v>
          </cell>
          <cell r="I6834" t="str">
            <v>Autorizado</v>
          </cell>
          <cell r="J6834" t="str">
            <v>28010197</v>
          </cell>
          <cell r="K6834" t="str">
            <v>ESTANCIA INFANTIL IDSS BONAO II</v>
          </cell>
          <cell r="L6834" t="str">
            <v>URBANA</v>
          </cell>
          <cell r="M6834" t="str">
            <v>MONSEÑOR NOUEL</v>
          </cell>
          <cell r="N6834" t="str">
            <v>28</v>
          </cell>
          <cell r="O6834" t="str">
            <v>BONAO</v>
          </cell>
          <cell r="P6834" t="str">
            <v>2801</v>
          </cell>
          <cell r="Q6834" t="str">
            <v>BONAO</v>
          </cell>
          <cell r="R6834" t="str">
            <v>01</v>
          </cell>
          <cell r="S6834" t="str">
            <v>BONAO (ZONA URBANA)</v>
          </cell>
          <cell r="T6834" t="str">
            <v>01</v>
          </cell>
          <cell r="U6834" t="str">
            <v>CENTRO DEL PUEBLO A</v>
          </cell>
          <cell r="V6834" t="str">
            <v>013</v>
          </cell>
          <cell r="W6834" t="str">
            <v>18.922793</v>
          </cell>
          <cell r="X6834" t="str">
            <v>-70.406072</v>
          </cell>
        </row>
        <row r="6835">
          <cell r="A6835" t="str">
            <v>12708</v>
          </cell>
          <cell r="B6835" t="str">
            <v>16 - COTUI</v>
          </cell>
          <cell r="C6835" t="str">
            <v>1604 - BONAO SUROESTE</v>
          </cell>
          <cell r="D6835" t="str">
            <v>12708</v>
          </cell>
          <cell r="E6835" t="str">
            <v>PROF. JUAN UBALDO CUELLO</v>
          </cell>
          <cell r="F6835" t="str">
            <v>JORNADA EXTENDIDA</v>
          </cell>
          <cell r="G6835" t="str">
            <v>PRIMARIO</v>
          </cell>
          <cell r="H6835" t="str">
            <v>PUBLICO</v>
          </cell>
          <cell r="I6835" t="str">
            <v>Autorizado</v>
          </cell>
          <cell r="J6835" t="str">
            <v>28090714</v>
          </cell>
          <cell r="K6835" t="str">
            <v>PROF. JUAN UBALDO CUELLO</v>
          </cell>
          <cell r="L6835" t="str">
            <v>RURAL</v>
          </cell>
          <cell r="M6835" t="str">
            <v>MONSEÑOR NOUEL</v>
          </cell>
          <cell r="N6835" t="str">
            <v>28</v>
          </cell>
          <cell r="O6835" t="str">
            <v>BONAO</v>
          </cell>
          <cell r="P6835" t="str">
            <v>2801</v>
          </cell>
          <cell r="Q6835" t="str">
            <v>LA SALVIA - LOS QUEMADOS (D. M.)</v>
          </cell>
          <cell r="R6835" t="str">
            <v>06</v>
          </cell>
          <cell r="S6835" t="str">
            <v>CRUCE DE BLANCO</v>
          </cell>
          <cell r="T6835" t="str">
            <v>03</v>
          </cell>
          <cell r="U6835" t="str">
            <v>BLANCO</v>
          </cell>
          <cell r="V6835" t="str">
            <v>022</v>
          </cell>
          <cell r="W6835" t="str">
            <v>18.8712</v>
          </cell>
          <cell r="X6835" t="str">
            <v>-70.5842</v>
          </cell>
        </row>
        <row r="6836">
          <cell r="A6836" t="str">
            <v>14137</v>
          </cell>
          <cell r="B6836" t="str">
            <v>16 - COTUI</v>
          </cell>
          <cell r="C6836" t="str">
            <v>1604 - BONAO SUROESTE</v>
          </cell>
          <cell r="D6836" t="str">
            <v>14137</v>
          </cell>
          <cell r="E6836" t="str">
            <v>ESTANCIA INFANTIL LAS HORTENSIAS</v>
          </cell>
          <cell r="F6836" t="str">
            <v>JORNADA EXTENDIDA</v>
          </cell>
          <cell r="G6836" t="str">
            <v>INICIAL</v>
          </cell>
          <cell r="H6836" t="str">
            <v>PUBLICO</v>
          </cell>
          <cell r="I6836" t="str">
            <v>Autorizado</v>
          </cell>
          <cell r="J6836" t="str">
            <v>28015094</v>
          </cell>
          <cell r="K6836" t="str">
            <v>ESTANCIA INFANTIL LAS HORTENSIAS</v>
          </cell>
          <cell r="L6836" t="str">
            <v>URBANA</v>
          </cell>
          <cell r="M6836" t="str">
            <v>MONSEÑOR NOUEL</v>
          </cell>
          <cell r="N6836" t="str">
            <v>28</v>
          </cell>
          <cell r="O6836" t="str">
            <v>BONAO</v>
          </cell>
          <cell r="P6836" t="str">
            <v>2801</v>
          </cell>
          <cell r="Q6836" t="str">
            <v>BONAO</v>
          </cell>
          <cell r="R6836" t="str">
            <v>01</v>
          </cell>
          <cell r="S6836" t="str">
            <v>BONAO (ZONA URBANA)</v>
          </cell>
          <cell r="T6836" t="str">
            <v>01</v>
          </cell>
          <cell r="U6836" t="str">
            <v>CENTRO DEL PUEBLO A</v>
          </cell>
          <cell r="V6836" t="str">
            <v>013</v>
          </cell>
          <cell r="W6836" t="str">
            <v/>
          </cell>
          <cell r="X6836" t="str">
            <v/>
          </cell>
        </row>
        <row r="6837">
          <cell r="A6837" t="str">
            <v>14372</v>
          </cell>
          <cell r="B6837" t="str">
            <v>16 - COTUI</v>
          </cell>
          <cell r="C6837" t="str">
            <v>1604 - BONAO SUROESTE</v>
          </cell>
          <cell r="D6837" t="str">
            <v>14372</v>
          </cell>
          <cell r="E6837" t="str">
            <v>MARIA FRANCISCO RUSSO BATISTA</v>
          </cell>
          <cell r="F6837" t="str">
            <v>JORNADA EXTENDIDA</v>
          </cell>
          <cell r="G6837" t="str">
            <v>INICIAL - PRIMARIO</v>
          </cell>
          <cell r="H6837" t="str">
            <v>PUBLICO</v>
          </cell>
          <cell r="I6837" t="str">
            <v>Autorizado</v>
          </cell>
          <cell r="J6837" t="str">
            <v>28014855</v>
          </cell>
          <cell r="K6837" t="str">
            <v>MARIA FRANCISCA RUSSO BATISTA</v>
          </cell>
          <cell r="L6837" t="str">
            <v>URBANA</v>
          </cell>
          <cell r="M6837" t="str">
            <v>MONSEÑOR NOUEL</v>
          </cell>
          <cell r="N6837" t="str">
            <v>28</v>
          </cell>
          <cell r="O6837" t="str">
            <v>BONAO</v>
          </cell>
          <cell r="P6837" t="str">
            <v>2801</v>
          </cell>
          <cell r="Q6837" t="str">
            <v>BONAO</v>
          </cell>
          <cell r="R6837" t="str">
            <v>01</v>
          </cell>
          <cell r="S6837" t="str">
            <v>BONAO (ZONA URBANA)</v>
          </cell>
          <cell r="T6837" t="str">
            <v>01</v>
          </cell>
          <cell r="U6837" t="str">
            <v>CENTRO DEL PUEBLO A</v>
          </cell>
          <cell r="V6837" t="str">
            <v>013</v>
          </cell>
          <cell r="W6837" t="str">
            <v>18.9451</v>
          </cell>
          <cell r="X6837" t="str">
            <v>-70.418</v>
          </cell>
        </row>
        <row r="6838">
          <cell r="A6838" t="str">
            <v>14375</v>
          </cell>
          <cell r="B6838" t="str">
            <v>16 - COTUI</v>
          </cell>
          <cell r="C6838" t="str">
            <v>1604 - BONAO SUROESTE</v>
          </cell>
          <cell r="D6838" t="str">
            <v>14375</v>
          </cell>
          <cell r="E6838" t="str">
            <v>PROF. FANNY ALTAGRACIA PIMENTEL COLUMNA</v>
          </cell>
          <cell r="F6838" t="str">
            <v>JORNADA EXTENDIDA</v>
          </cell>
          <cell r="G6838" t="str">
            <v>INICIAL - PRIMARIO</v>
          </cell>
          <cell r="H6838" t="str">
            <v>PUBLICO</v>
          </cell>
          <cell r="I6838" t="str">
            <v>Autorizado</v>
          </cell>
          <cell r="J6838" t="str">
            <v>28018747</v>
          </cell>
          <cell r="K6838" t="str">
            <v>FANNY ALTAGRACIA PIMENTEL COLUMNA</v>
          </cell>
          <cell r="L6838" t="str">
            <v>URBANA</v>
          </cell>
          <cell r="M6838" t="str">
            <v>MONSEÑOR NOUEL</v>
          </cell>
          <cell r="N6838" t="str">
            <v>28</v>
          </cell>
          <cell r="O6838" t="str">
            <v>BONAO</v>
          </cell>
          <cell r="P6838" t="str">
            <v>2801</v>
          </cell>
          <cell r="Q6838" t="str">
            <v>BONAO</v>
          </cell>
          <cell r="R6838" t="str">
            <v>01</v>
          </cell>
          <cell r="S6838" t="str">
            <v>BONAO (ZONA URBANA)</v>
          </cell>
          <cell r="T6838" t="str">
            <v>01</v>
          </cell>
          <cell r="U6838" t="str">
            <v>CENTRO DEL PUEBLO A</v>
          </cell>
          <cell r="V6838" t="str">
            <v>013</v>
          </cell>
          <cell r="W6838" t="str">
            <v>18.9229</v>
          </cell>
          <cell r="X6838" t="str">
            <v>-70.396</v>
          </cell>
        </row>
        <row r="6839">
          <cell r="A6839" t="str">
            <v>15363</v>
          </cell>
          <cell r="B6839" t="str">
            <v>16 - COTUI</v>
          </cell>
          <cell r="C6839" t="str">
            <v>1604 - BONAO SUROESTE</v>
          </cell>
          <cell r="D6839" t="str">
            <v>15363</v>
          </cell>
          <cell r="E6839" t="str">
            <v>CAIPI - LINO ABREU BONAO</v>
          </cell>
          <cell r="F6839" t="str">
            <v>JORNADA EXTENDIDA</v>
          </cell>
          <cell r="G6839" t="str">
            <v>INICIAL</v>
          </cell>
          <cell r="H6839" t="str">
            <v>PUBLICO</v>
          </cell>
          <cell r="I6839" t="str">
            <v>Autorizado</v>
          </cell>
          <cell r="J6839" t="str">
            <v>28012876</v>
          </cell>
          <cell r="K6839" t="str">
            <v>CAIPI - LINO ABREU</v>
          </cell>
          <cell r="L6839" t="str">
            <v>URBANA</v>
          </cell>
          <cell r="M6839" t="str">
            <v>MONSEÑOR NOUEL</v>
          </cell>
          <cell r="N6839" t="str">
            <v>28</v>
          </cell>
          <cell r="O6839" t="str">
            <v>BONAO</v>
          </cell>
          <cell r="P6839" t="str">
            <v>2801</v>
          </cell>
          <cell r="Q6839" t="str">
            <v>BONAO</v>
          </cell>
          <cell r="R6839" t="str">
            <v>01</v>
          </cell>
          <cell r="S6839" t="str">
            <v>BONAO (ZONA URBANA)</v>
          </cell>
          <cell r="T6839" t="str">
            <v>01</v>
          </cell>
          <cell r="U6839" t="str">
            <v>CENTRO DEL PUEBLO A</v>
          </cell>
          <cell r="V6839" t="str">
            <v>013</v>
          </cell>
          <cell r="W6839" t="str">
            <v>18.944851</v>
          </cell>
          <cell r="X6839" t="str">
            <v>-70.417525</v>
          </cell>
        </row>
        <row r="6840">
          <cell r="A6840" t="str">
            <v>03698</v>
          </cell>
          <cell r="B6840" t="str">
            <v>16 - COTUI</v>
          </cell>
          <cell r="C6840" t="str">
            <v>1605 - PIEDRA BLANCA</v>
          </cell>
          <cell r="D6840" t="str">
            <v>03698</v>
          </cell>
          <cell r="E6840" t="str">
            <v>FRANCISCA PANIAGUA - LA QUEBRADITA</v>
          </cell>
          <cell r="F6840" t="str">
            <v>MATUTINA</v>
          </cell>
          <cell r="G6840" t="str">
            <v>PRIMARIO</v>
          </cell>
          <cell r="H6840" t="str">
            <v>PUBLICO</v>
          </cell>
          <cell r="I6840" t="str">
            <v>Autorizado</v>
          </cell>
          <cell r="J6840" t="str">
            <v>24009414</v>
          </cell>
          <cell r="K6840" t="str">
            <v>FRANCISCA PANIAGUA - LA QUEBRADITA</v>
          </cell>
          <cell r="L6840" t="str">
            <v>RURAL-AISLADA</v>
          </cell>
          <cell r="M6840" t="str">
            <v>SANCHEZ RAMIREZ</v>
          </cell>
          <cell r="N6840" t="str">
            <v>24</v>
          </cell>
          <cell r="O6840" t="str">
            <v>COTUÍ</v>
          </cell>
          <cell r="P6840" t="str">
            <v>2401</v>
          </cell>
          <cell r="Q6840" t="str">
            <v>COTUÍ</v>
          </cell>
          <cell r="R6840" t="str">
            <v>01</v>
          </cell>
          <cell r="S6840" t="str">
            <v>LAS LAGUNAS</v>
          </cell>
          <cell r="T6840" t="str">
            <v>05</v>
          </cell>
          <cell r="U6840" t="str">
            <v>LA QUEBRADITA</v>
          </cell>
          <cell r="V6840" t="str">
            <v>011</v>
          </cell>
          <cell r="W6840" t="str">
            <v>18.8815</v>
          </cell>
          <cell r="X6840" t="str">
            <v>-70.2072</v>
          </cell>
        </row>
        <row r="6841">
          <cell r="A6841" t="str">
            <v>04435</v>
          </cell>
          <cell r="B6841" t="str">
            <v>16 - COTUI</v>
          </cell>
          <cell r="C6841" t="str">
            <v>1605 - PIEDRA BLANCA</v>
          </cell>
          <cell r="D6841" t="str">
            <v>04435</v>
          </cell>
          <cell r="E6841" t="str">
            <v>PROF. FLORA TOLENTINO</v>
          </cell>
          <cell r="F6841" t="str">
            <v>MATUTINA - VESPERTINA</v>
          </cell>
          <cell r="G6841" t="str">
            <v>INICIAL - PRIMARIO</v>
          </cell>
          <cell r="H6841" t="str">
            <v>PUBLICO</v>
          </cell>
          <cell r="I6841" t="str">
            <v>Autorizado</v>
          </cell>
          <cell r="J6841" t="str">
            <v>28011818</v>
          </cell>
          <cell r="K6841" t="str">
            <v>PROF. FLORA TOLENTINO</v>
          </cell>
          <cell r="L6841" t="str">
            <v>RURAL</v>
          </cell>
          <cell r="M6841" t="str">
            <v>MONSEÑOR NOUEL</v>
          </cell>
          <cell r="N6841" t="str">
            <v>28</v>
          </cell>
          <cell r="O6841" t="str">
            <v>PIEDRA BLANCA</v>
          </cell>
          <cell r="P6841" t="str">
            <v>2803</v>
          </cell>
          <cell r="Q6841" t="str">
            <v>VILLA DE SONADOR (D. M.)</v>
          </cell>
          <cell r="R6841" t="str">
            <v>02</v>
          </cell>
          <cell r="S6841" t="str">
            <v>LA MINITA</v>
          </cell>
          <cell r="T6841" t="str">
            <v>03</v>
          </cell>
          <cell r="U6841" t="str">
            <v>LA MINITA</v>
          </cell>
          <cell r="V6841" t="str">
            <v>001</v>
          </cell>
          <cell r="W6841" t="str">
            <v>18.89</v>
          </cell>
          <cell r="X6841" t="str">
            <v>-70.3629</v>
          </cell>
        </row>
        <row r="6842">
          <cell r="A6842" t="str">
            <v>04442</v>
          </cell>
          <cell r="B6842" t="str">
            <v>16 - COTUI</v>
          </cell>
          <cell r="C6842" t="str">
            <v>1605 - PIEDRA BLANCA</v>
          </cell>
          <cell r="D6842" t="str">
            <v>04442</v>
          </cell>
          <cell r="E6842" t="str">
            <v>MARTINA VIZCAINO - LA SABANA</v>
          </cell>
          <cell r="F6842" t="str">
            <v>MATUTINA - VESPERTINA</v>
          </cell>
          <cell r="G6842" t="str">
            <v>INICIAL - PRIMARIO</v>
          </cell>
          <cell r="H6842" t="str">
            <v>PUBLICO</v>
          </cell>
          <cell r="I6842" t="str">
            <v>Autorizado</v>
          </cell>
          <cell r="J6842" t="str">
            <v>28013318</v>
          </cell>
          <cell r="K6842" t="str">
            <v>MARTINA VIZCAINO - LA SABANA</v>
          </cell>
          <cell r="L6842" t="str">
            <v>URBANA</v>
          </cell>
          <cell r="M6842" t="str">
            <v>MONSEÑOR NOUEL</v>
          </cell>
          <cell r="N6842" t="str">
            <v>28</v>
          </cell>
          <cell r="O6842" t="str">
            <v>MAIMÓN</v>
          </cell>
          <cell r="P6842" t="str">
            <v>2802</v>
          </cell>
          <cell r="Q6842" t="str">
            <v>MAIMÓN</v>
          </cell>
          <cell r="R6842" t="str">
            <v>01</v>
          </cell>
          <cell r="S6842" t="str">
            <v>LOS MARTÍNEZ</v>
          </cell>
          <cell r="T6842" t="str">
            <v>03</v>
          </cell>
          <cell r="U6842" t="str">
            <v>LA SABANA</v>
          </cell>
          <cell r="V6842" t="str">
            <v>004</v>
          </cell>
          <cell r="W6842" t="str">
            <v>18.893441</v>
          </cell>
          <cell r="X6842" t="str">
            <v>-70.265349</v>
          </cell>
        </row>
        <row r="6843">
          <cell r="A6843" t="str">
            <v>04443</v>
          </cell>
          <cell r="B6843" t="str">
            <v>16 - COTUI</v>
          </cell>
          <cell r="C6843" t="str">
            <v>1605 - PIEDRA BLANCA</v>
          </cell>
          <cell r="D6843" t="str">
            <v>04443</v>
          </cell>
          <cell r="E6843" t="str">
            <v>ANGEL ROSARIO MARTE - PUERTO RICO</v>
          </cell>
          <cell r="F6843" t="str">
            <v>MATUTINA - VESPERTINA</v>
          </cell>
          <cell r="G6843" t="str">
            <v>INICIAL - PRIMARIO - SECUNDARIO</v>
          </cell>
          <cell r="H6843" t="str">
            <v>PUBLICO</v>
          </cell>
          <cell r="I6843" t="str">
            <v>Autorizado</v>
          </cell>
          <cell r="J6843" t="str">
            <v>28013610</v>
          </cell>
          <cell r="K6843" t="str">
            <v>ANGEL ROSARIO MARTE - PUERTO RICO</v>
          </cell>
          <cell r="L6843" t="str">
            <v>URBANA</v>
          </cell>
          <cell r="M6843" t="str">
            <v>MONSEÑOR NOUEL</v>
          </cell>
          <cell r="N6843" t="str">
            <v>28</v>
          </cell>
          <cell r="O6843" t="str">
            <v>MAIMÓN</v>
          </cell>
          <cell r="P6843" t="str">
            <v>2802</v>
          </cell>
          <cell r="Q6843" t="str">
            <v>MAIMÓN</v>
          </cell>
          <cell r="R6843" t="str">
            <v>01</v>
          </cell>
          <cell r="S6843" t="str">
            <v>MAIMÓN (ZONA URBANA)</v>
          </cell>
          <cell r="T6843" t="str">
            <v>01</v>
          </cell>
          <cell r="U6843" t="str">
            <v>PUERTO RICO</v>
          </cell>
          <cell r="V6843" t="str">
            <v>001</v>
          </cell>
          <cell r="W6843" t="str">
            <v>18.9004</v>
          </cell>
          <cell r="X6843" t="str">
            <v>-70.2776</v>
          </cell>
        </row>
        <row r="6844">
          <cell r="A6844" t="str">
            <v>04444</v>
          </cell>
          <cell r="B6844" t="str">
            <v>16 - COTUI</v>
          </cell>
          <cell r="C6844" t="str">
            <v>1605 - PIEDRA BLANCA</v>
          </cell>
          <cell r="D6844" t="str">
            <v>04444</v>
          </cell>
          <cell r="E6844" t="str">
            <v>EUGENIO MARIA DE HOSTOS</v>
          </cell>
          <cell r="F6844" t="str">
            <v>JORNADA EXTENDIDA</v>
          </cell>
          <cell r="G6844" t="str">
            <v>INICIAL - PRIMARIO - SECUNDARIO</v>
          </cell>
          <cell r="H6844" t="str">
            <v>PUBLICO</v>
          </cell>
          <cell r="I6844" t="str">
            <v>Autorizado</v>
          </cell>
          <cell r="J6844" t="str">
            <v>28014313</v>
          </cell>
          <cell r="K6844" t="str">
            <v>EUGENIO MARIA DE HOSTOS</v>
          </cell>
          <cell r="L6844" t="str">
            <v>URBANA-MARGINAL</v>
          </cell>
          <cell r="M6844" t="str">
            <v>MONSEÑOR NOUEL</v>
          </cell>
          <cell r="N6844" t="str">
            <v>28</v>
          </cell>
          <cell r="O6844" t="str">
            <v>MAIMÓN</v>
          </cell>
          <cell r="P6844" t="str">
            <v>2802</v>
          </cell>
          <cell r="Q6844" t="str">
            <v>MAIMÓN</v>
          </cell>
          <cell r="R6844" t="str">
            <v>01</v>
          </cell>
          <cell r="S6844" t="str">
            <v>MAIMÓN (ZONA URBANA)</v>
          </cell>
          <cell r="T6844" t="str">
            <v>01</v>
          </cell>
          <cell r="U6844" t="str">
            <v>EL PLAY</v>
          </cell>
          <cell r="V6844" t="str">
            <v>006</v>
          </cell>
          <cell r="W6844" t="str">
            <v>18.911608</v>
          </cell>
          <cell r="X6844" t="str">
            <v>-70.274156</v>
          </cell>
        </row>
        <row r="6845">
          <cell r="A6845" t="str">
            <v>04445</v>
          </cell>
          <cell r="B6845" t="str">
            <v>16 - COTUI</v>
          </cell>
          <cell r="C6845" t="str">
            <v>1605 - PIEDRA BLANCA</v>
          </cell>
          <cell r="D6845" t="str">
            <v>04445</v>
          </cell>
          <cell r="E6845" t="str">
            <v>PROF. FELICIA CASTILLO</v>
          </cell>
          <cell r="F6845" t="str">
            <v>JORNADA EXTENDIDA</v>
          </cell>
          <cell r="G6845" t="str">
            <v>INICIAL - PRIMARIO</v>
          </cell>
          <cell r="H6845" t="str">
            <v>PUBLICO</v>
          </cell>
          <cell r="I6845" t="str">
            <v>Autorizado</v>
          </cell>
          <cell r="J6845" t="str">
            <v>28014417</v>
          </cell>
          <cell r="K6845" t="str">
            <v>PROF. FELICIA CASTILLO</v>
          </cell>
          <cell r="L6845" t="str">
            <v>URBANA</v>
          </cell>
          <cell r="M6845" t="str">
            <v>MONSEÑOR NOUEL</v>
          </cell>
          <cell r="N6845" t="str">
            <v>28</v>
          </cell>
          <cell r="O6845" t="str">
            <v>MAIMÓN</v>
          </cell>
          <cell r="P6845" t="str">
            <v>2802</v>
          </cell>
          <cell r="Q6845" t="str">
            <v>MAIMÓN</v>
          </cell>
          <cell r="R6845" t="str">
            <v>01</v>
          </cell>
          <cell r="S6845" t="str">
            <v>HATO VIEJO</v>
          </cell>
          <cell r="T6845" t="str">
            <v>02</v>
          </cell>
          <cell r="U6845" t="str">
            <v>BATEY MAIMÓN</v>
          </cell>
          <cell r="V6845" t="str">
            <v>003</v>
          </cell>
          <cell r="W6845" t="str">
            <v>18.9167</v>
          </cell>
          <cell r="X6845" t="str">
            <v>-70.2639</v>
          </cell>
        </row>
        <row r="6846">
          <cell r="A6846" t="str">
            <v>04446</v>
          </cell>
          <cell r="B6846" t="str">
            <v>16 - COTUI</v>
          </cell>
          <cell r="C6846" t="str">
            <v>1605 - PIEDRA BLANCA</v>
          </cell>
          <cell r="D6846" t="str">
            <v>04446</v>
          </cell>
          <cell r="E6846" t="str">
            <v>BASILIO ACEVEDO - HATO VIEJO</v>
          </cell>
          <cell r="F6846" t="str">
            <v>JORNADA EXTENDIDA</v>
          </cell>
          <cell r="G6846" t="str">
            <v>INICIAL - PRIMARIO</v>
          </cell>
          <cell r="H6846" t="str">
            <v>PUBLICO</v>
          </cell>
          <cell r="I6846" t="str">
            <v>Autorizado</v>
          </cell>
          <cell r="J6846" t="str">
            <v>28014511</v>
          </cell>
          <cell r="K6846" t="str">
            <v>BASILIO ACEVEDO - HATO VIEJO</v>
          </cell>
          <cell r="L6846" t="str">
            <v>RURAL</v>
          </cell>
          <cell r="M6846" t="str">
            <v>MONSEÑOR NOUEL</v>
          </cell>
          <cell r="N6846" t="str">
            <v>28</v>
          </cell>
          <cell r="O6846" t="str">
            <v>MAIMÓN</v>
          </cell>
          <cell r="P6846" t="str">
            <v>2802</v>
          </cell>
          <cell r="Q6846" t="str">
            <v>MAIMÓN</v>
          </cell>
          <cell r="R6846" t="str">
            <v>01</v>
          </cell>
          <cell r="S6846" t="str">
            <v>HATO VIEJO</v>
          </cell>
          <cell r="T6846" t="str">
            <v>02</v>
          </cell>
          <cell r="U6846" t="str">
            <v>HATO VIEJO</v>
          </cell>
          <cell r="V6846" t="str">
            <v>001</v>
          </cell>
          <cell r="W6846" t="str">
            <v>18.937</v>
          </cell>
          <cell r="X6846" t="str">
            <v>-70.3186</v>
          </cell>
        </row>
        <row r="6847">
          <cell r="A6847" t="str">
            <v>04447</v>
          </cell>
          <cell r="B6847" t="str">
            <v>16 - COTUI</v>
          </cell>
          <cell r="C6847" t="str">
            <v>1605 - PIEDRA BLANCA</v>
          </cell>
          <cell r="D6847" t="str">
            <v>04447</v>
          </cell>
          <cell r="E6847" t="str">
            <v>JUAN ANTONIO GARCIA DIAZ - LOS MARTINEZ</v>
          </cell>
          <cell r="F6847" t="str">
            <v>JORNADA EXTENDIDA</v>
          </cell>
          <cell r="G6847" t="str">
            <v>INICIAL - PRIMARIO - SECUNDARIO</v>
          </cell>
          <cell r="H6847" t="str">
            <v>PUBLICO</v>
          </cell>
          <cell r="I6847" t="str">
            <v>Autorizado</v>
          </cell>
          <cell r="J6847" t="str">
            <v>28014813</v>
          </cell>
          <cell r="K6847" t="str">
            <v>JUAN ANTONIO GARCIA DIAZ - LOS MARTINEZ</v>
          </cell>
          <cell r="L6847" t="str">
            <v>RURAL</v>
          </cell>
          <cell r="M6847" t="str">
            <v>MONSEÑOR NOUEL</v>
          </cell>
          <cell r="N6847" t="str">
            <v>28</v>
          </cell>
          <cell r="O6847" t="str">
            <v>MAIMÓN</v>
          </cell>
          <cell r="P6847" t="str">
            <v>2802</v>
          </cell>
          <cell r="Q6847" t="str">
            <v>MAIMÓN</v>
          </cell>
          <cell r="R6847" t="str">
            <v>01</v>
          </cell>
          <cell r="S6847" t="str">
            <v>LOS MARTÍNEZ</v>
          </cell>
          <cell r="T6847" t="str">
            <v>03</v>
          </cell>
          <cell r="U6847" t="str">
            <v>LOS MARTÍNEZ</v>
          </cell>
          <cell r="V6847" t="str">
            <v>001</v>
          </cell>
          <cell r="W6847" t="str">
            <v>18.8877</v>
          </cell>
          <cell r="X6847" t="str">
            <v>-70.2378</v>
          </cell>
        </row>
        <row r="6848">
          <cell r="A6848" t="str">
            <v>04448</v>
          </cell>
          <cell r="B6848" t="str">
            <v>16 - COTUI</v>
          </cell>
          <cell r="C6848" t="str">
            <v>1605 - PIEDRA BLANCA</v>
          </cell>
          <cell r="D6848" t="str">
            <v>04448</v>
          </cell>
          <cell r="E6848" t="str">
            <v>JUAN BAUTISTA RODRIGUEZ - EL COPEY</v>
          </cell>
          <cell r="F6848" t="str">
            <v>JORNADA EXTENDIDA</v>
          </cell>
          <cell r="G6848" t="str">
            <v>INICIAL - PRIMARIO</v>
          </cell>
          <cell r="H6848" t="str">
            <v>PUBLICO</v>
          </cell>
          <cell r="I6848" t="str">
            <v>Autorizado</v>
          </cell>
          <cell r="J6848" t="str">
            <v>28015016</v>
          </cell>
          <cell r="K6848" t="str">
            <v>JUAN BAUTISTA RODRIGUEZ - EL COPEY</v>
          </cell>
          <cell r="L6848" t="str">
            <v>RURAL</v>
          </cell>
          <cell r="M6848" t="str">
            <v>MONSEÑOR NOUEL</v>
          </cell>
          <cell r="N6848" t="str">
            <v>28</v>
          </cell>
          <cell r="O6848" t="str">
            <v>MAIMÓN</v>
          </cell>
          <cell r="P6848" t="str">
            <v>2802</v>
          </cell>
          <cell r="Q6848" t="str">
            <v>MAIMÓN</v>
          </cell>
          <cell r="R6848" t="str">
            <v>01</v>
          </cell>
          <cell r="S6848" t="str">
            <v>LOS MARTÍNEZ</v>
          </cell>
          <cell r="T6848" t="str">
            <v>03</v>
          </cell>
          <cell r="U6848" t="str">
            <v>COPEY</v>
          </cell>
          <cell r="V6848" t="str">
            <v>008</v>
          </cell>
          <cell r="W6848" t="str">
            <v>18.8996</v>
          </cell>
          <cell r="X6848" t="str">
            <v>-70.2488</v>
          </cell>
        </row>
        <row r="6849">
          <cell r="A6849" t="str">
            <v>04449</v>
          </cell>
          <cell r="B6849" t="str">
            <v>16 - COTUI</v>
          </cell>
          <cell r="C6849" t="str">
            <v>1605 - PIEDRA BLANCA</v>
          </cell>
          <cell r="D6849" t="str">
            <v>04449</v>
          </cell>
          <cell r="E6849" t="str">
            <v>AMBROSINA RAMIREZ DE ABAD</v>
          </cell>
          <cell r="F6849" t="str">
            <v>JORNADA EXTENDIDA</v>
          </cell>
          <cell r="G6849" t="str">
            <v>INICIAL - PRIMARIO - SECUNDARIO</v>
          </cell>
          <cell r="H6849" t="str">
            <v>PUBLICO</v>
          </cell>
          <cell r="I6849" t="str">
            <v>Autorizado</v>
          </cell>
          <cell r="J6849" t="str">
            <v>28015110</v>
          </cell>
          <cell r="K6849" t="str">
            <v>AMBROSINA RAMIREZ DE ABAD</v>
          </cell>
          <cell r="L6849" t="str">
            <v>URBANA</v>
          </cell>
          <cell r="M6849" t="str">
            <v>MONSEÑOR NOUEL</v>
          </cell>
          <cell r="N6849" t="str">
            <v>28</v>
          </cell>
          <cell r="O6849" t="str">
            <v>PIEDRA BLANCA</v>
          </cell>
          <cell r="P6849" t="str">
            <v>2803</v>
          </cell>
          <cell r="Q6849" t="str">
            <v>PIEDRA BLANCA</v>
          </cell>
          <cell r="R6849" t="str">
            <v>01</v>
          </cell>
          <cell r="S6849" t="str">
            <v>PIEDRA BLANCA (ZONA URBANA)</v>
          </cell>
          <cell r="T6849" t="str">
            <v>01</v>
          </cell>
          <cell r="U6849" t="str">
            <v>PIEDRA BLANCA (CENTRO DEL PUEBLO)</v>
          </cell>
          <cell r="V6849" t="str">
            <v>001</v>
          </cell>
          <cell r="W6849" t="str">
            <v>18.8405</v>
          </cell>
          <cell r="X6849" t="str">
            <v>-70.3108</v>
          </cell>
        </row>
        <row r="6850">
          <cell r="A6850" t="str">
            <v>04450</v>
          </cell>
          <cell r="B6850" t="str">
            <v>16 - COTUI</v>
          </cell>
          <cell r="C6850" t="str">
            <v>1605 - PIEDRA BLANCA</v>
          </cell>
          <cell r="D6850" t="str">
            <v>04450</v>
          </cell>
          <cell r="E6850" t="str">
            <v>GEORGINA REYES SARAPIO - EL MIRADOR</v>
          </cell>
          <cell r="F6850" t="str">
            <v>MATUTINA - VESPERTINA</v>
          </cell>
          <cell r="G6850" t="str">
            <v>INICIAL - PRIMARIO</v>
          </cell>
          <cell r="H6850" t="str">
            <v>PUBLICO</v>
          </cell>
          <cell r="I6850" t="str">
            <v>Autorizado</v>
          </cell>
          <cell r="J6850" t="str">
            <v>28015714</v>
          </cell>
          <cell r="K6850" t="str">
            <v>GEORGINA REYES SARAPIO - EL MIRADOR</v>
          </cell>
          <cell r="L6850" t="str">
            <v>RURAL</v>
          </cell>
          <cell r="M6850" t="str">
            <v>MONSEÑOR NOUEL</v>
          </cell>
          <cell r="N6850" t="str">
            <v>28</v>
          </cell>
          <cell r="O6850" t="str">
            <v>PIEDRA BLANCA</v>
          </cell>
          <cell r="P6850" t="str">
            <v>2803</v>
          </cell>
          <cell r="Q6850" t="str">
            <v>VILLA DE SONADOR (D. M.)</v>
          </cell>
          <cell r="R6850" t="str">
            <v>02</v>
          </cell>
          <cell r="S6850" t="str">
            <v>VILLA DE SONADOR (ZONA URBANA)</v>
          </cell>
          <cell r="T6850" t="str">
            <v>01</v>
          </cell>
          <cell r="U6850" t="str">
            <v>PUEBLO VIEJO</v>
          </cell>
          <cell r="V6850" t="str">
            <v>004</v>
          </cell>
          <cell r="W6850" t="str">
            <v>18.8841</v>
          </cell>
          <cell r="X6850" t="str">
            <v>-70.3676</v>
          </cell>
        </row>
        <row r="6851">
          <cell r="A6851" t="str">
            <v>04451</v>
          </cell>
          <cell r="B6851" t="str">
            <v>16 - COTUI</v>
          </cell>
          <cell r="C6851" t="str">
            <v>1605 - PIEDRA BLANCA</v>
          </cell>
          <cell r="D6851" t="str">
            <v>04451</v>
          </cell>
          <cell r="E6851" t="str">
            <v>CACIQUE RAFAEL BONAO - SONADOR</v>
          </cell>
          <cell r="F6851" t="str">
            <v>JORNADA EXTENDIDA</v>
          </cell>
          <cell r="G6851" t="str">
            <v>INICIAL - PRIMARIO - SECUNDARIO</v>
          </cell>
          <cell r="H6851" t="str">
            <v>PUBLICO</v>
          </cell>
          <cell r="I6851" t="str">
            <v>Autorizado</v>
          </cell>
          <cell r="J6851" t="str">
            <v>28016011</v>
          </cell>
          <cell r="K6851" t="str">
            <v>CACIQUE RAFAEL BONAO - SONADOR</v>
          </cell>
          <cell r="L6851" t="str">
            <v>URBANA</v>
          </cell>
          <cell r="M6851" t="str">
            <v>MONSEÑOR NOUEL</v>
          </cell>
          <cell r="N6851" t="str">
            <v>28</v>
          </cell>
          <cell r="O6851" t="str">
            <v>PIEDRA BLANCA</v>
          </cell>
          <cell r="P6851" t="str">
            <v>2803</v>
          </cell>
          <cell r="Q6851" t="str">
            <v>VILLA DE SONADOR (D. M.)</v>
          </cell>
          <cell r="R6851" t="str">
            <v>02</v>
          </cell>
          <cell r="S6851" t="str">
            <v>LA COLONIA</v>
          </cell>
          <cell r="T6851" t="str">
            <v>02</v>
          </cell>
          <cell r="U6851" t="str">
            <v>SONADOR</v>
          </cell>
          <cell r="V6851" t="str">
            <v>008</v>
          </cell>
          <cell r="W6851" t="str">
            <v>18.8741</v>
          </cell>
          <cell r="X6851" t="str">
            <v>-70.3622</v>
          </cell>
        </row>
        <row r="6852">
          <cell r="A6852" t="str">
            <v>04452</v>
          </cell>
          <cell r="B6852" t="str">
            <v>16 - COTUI</v>
          </cell>
          <cell r="C6852" t="str">
            <v>1605 - PIEDRA BLANCA</v>
          </cell>
          <cell r="D6852" t="str">
            <v>04452</v>
          </cell>
          <cell r="E6852" t="str">
            <v>FRANCISCO DEL ROSARIO SANCHEZ - LA PRIVADA</v>
          </cell>
          <cell r="F6852" t="str">
            <v>JORNADA EXTENDIDA</v>
          </cell>
          <cell r="G6852" t="str">
            <v>INICIAL - PRIMARIO</v>
          </cell>
          <cell r="H6852" t="str">
            <v>PUBLICO</v>
          </cell>
          <cell r="I6852" t="str">
            <v>Autorizado</v>
          </cell>
          <cell r="J6852" t="str">
            <v>28016313</v>
          </cell>
          <cell r="K6852" t="str">
            <v>FRANCISCO DEL ROSARIO SANCHEZ - LA PRIVADA</v>
          </cell>
          <cell r="L6852" t="str">
            <v>RURAL</v>
          </cell>
          <cell r="M6852" t="str">
            <v>MONSEÑOR NOUEL</v>
          </cell>
          <cell r="N6852" t="str">
            <v>28</v>
          </cell>
          <cell r="O6852" t="str">
            <v>PIEDRA BLANCA</v>
          </cell>
          <cell r="P6852" t="str">
            <v>2803</v>
          </cell>
          <cell r="Q6852" t="str">
            <v>JUAN ADRIÁN (D. M.)</v>
          </cell>
          <cell r="R6852" t="str">
            <v>03</v>
          </cell>
          <cell r="S6852" t="str">
            <v>LOS PLÁTANOS</v>
          </cell>
          <cell r="T6852" t="str">
            <v>03</v>
          </cell>
          <cell r="U6852" t="str">
            <v>LA PRIVADA</v>
          </cell>
          <cell r="V6852" t="str">
            <v>003</v>
          </cell>
          <cell r="W6852" t="str">
            <v>18.801</v>
          </cell>
          <cell r="X6852" t="str">
            <v>-70.3078</v>
          </cell>
        </row>
        <row r="6853">
          <cell r="A6853" t="str">
            <v>04453</v>
          </cell>
          <cell r="B6853" t="str">
            <v>16 - COTUI</v>
          </cell>
          <cell r="C6853" t="str">
            <v>1605 - PIEDRA BLANCA</v>
          </cell>
          <cell r="D6853" t="str">
            <v>04453</v>
          </cell>
          <cell r="E6853" t="str">
            <v>PROF. MARIA RAMONA SANCHEZ</v>
          </cell>
          <cell r="F6853" t="str">
            <v>MATUTINA - VESPERTINA</v>
          </cell>
          <cell r="G6853" t="str">
            <v>INICIAL - PRIMARIO</v>
          </cell>
          <cell r="H6853" t="str">
            <v>PUBLICO</v>
          </cell>
          <cell r="I6853" t="str">
            <v>Autorizado</v>
          </cell>
          <cell r="J6853" t="str">
            <v>28016417</v>
          </cell>
          <cell r="K6853" t="str">
            <v>MARIA RAMONA SANCHEZ PROF. LOS PLATANOS</v>
          </cell>
          <cell r="L6853" t="str">
            <v>RURAL</v>
          </cell>
          <cell r="M6853" t="str">
            <v>MONSEÑOR NOUEL</v>
          </cell>
          <cell r="N6853" t="str">
            <v>28</v>
          </cell>
          <cell r="O6853" t="str">
            <v>PIEDRA BLANCA</v>
          </cell>
          <cell r="P6853" t="str">
            <v>2803</v>
          </cell>
          <cell r="Q6853" t="str">
            <v>JUAN ADRIÁN (D. M.)</v>
          </cell>
          <cell r="R6853" t="str">
            <v>03</v>
          </cell>
          <cell r="S6853" t="str">
            <v>LOS PLÁTANOS</v>
          </cell>
          <cell r="T6853" t="str">
            <v>03</v>
          </cell>
          <cell r="U6853" t="str">
            <v>LOS PLÁTANOS</v>
          </cell>
          <cell r="V6853" t="str">
            <v>001</v>
          </cell>
          <cell r="W6853" t="str">
            <v>18.7815</v>
          </cell>
          <cell r="X6853" t="str">
            <v>-70.3228</v>
          </cell>
        </row>
        <row r="6854">
          <cell r="A6854" t="str">
            <v>04454</v>
          </cell>
          <cell r="B6854" t="str">
            <v>16 - COTUI</v>
          </cell>
          <cell r="C6854" t="str">
            <v>1605 - PIEDRA BLANCA</v>
          </cell>
          <cell r="D6854" t="str">
            <v>04454</v>
          </cell>
          <cell r="E6854" t="str">
            <v>MIGUEL ALTAGRACIA - EL CACAO</v>
          </cell>
          <cell r="F6854" t="str">
            <v>JORNADA EXTENDIDA</v>
          </cell>
          <cell r="G6854" t="str">
            <v>INICIAL - PRIMARIO</v>
          </cell>
          <cell r="H6854" t="str">
            <v>PUBLICO</v>
          </cell>
          <cell r="I6854" t="str">
            <v>Autorizado</v>
          </cell>
          <cell r="J6854" t="str">
            <v>28016511</v>
          </cell>
          <cell r="K6854" t="str">
            <v>MIGUEL ALTAGRACIA - EL CACAO</v>
          </cell>
          <cell r="L6854" t="str">
            <v>RURAL-AISLADA</v>
          </cell>
          <cell r="M6854" t="str">
            <v>MONSEÑOR NOUEL</v>
          </cell>
          <cell r="N6854" t="str">
            <v>28</v>
          </cell>
          <cell r="O6854" t="str">
            <v>PIEDRA BLANCA</v>
          </cell>
          <cell r="P6854" t="str">
            <v>2803</v>
          </cell>
          <cell r="Q6854" t="str">
            <v>JUAN ADRIÁN (D. M.)</v>
          </cell>
          <cell r="R6854" t="str">
            <v>03</v>
          </cell>
          <cell r="S6854" t="str">
            <v>LA YAUTÍA</v>
          </cell>
          <cell r="T6854" t="str">
            <v>04</v>
          </cell>
          <cell r="U6854" t="str">
            <v>EL CACAO</v>
          </cell>
          <cell r="V6854" t="str">
            <v>002</v>
          </cell>
          <cell r="W6854" t="str">
            <v>18.7557</v>
          </cell>
          <cell r="X6854" t="str">
            <v>-70.3561</v>
          </cell>
        </row>
        <row r="6855">
          <cell r="A6855" t="str">
            <v>04455</v>
          </cell>
          <cell r="B6855" t="str">
            <v>16 - COTUI</v>
          </cell>
          <cell r="C6855" t="str">
            <v>1605 - PIEDRA BLANCA</v>
          </cell>
          <cell r="D6855" t="str">
            <v>04455</v>
          </cell>
          <cell r="E6855" t="str">
            <v>JOSE MOSQUEA SOLANO - ZUMBADOR</v>
          </cell>
          <cell r="F6855" t="str">
            <v>MATUTINA - VESPERTINA</v>
          </cell>
          <cell r="G6855" t="str">
            <v>INICIAL - PRIMARIO - SECUNDARIO</v>
          </cell>
          <cell r="H6855" t="str">
            <v>PUBLICO</v>
          </cell>
          <cell r="I6855" t="str">
            <v>Autorizado</v>
          </cell>
          <cell r="J6855" t="str">
            <v>28016615</v>
          </cell>
          <cell r="K6855" t="str">
            <v>JOSE MOSQUEA SOLANO - ZUMBADOR</v>
          </cell>
          <cell r="L6855" t="str">
            <v>RURAL</v>
          </cell>
          <cell r="M6855" t="str">
            <v>MONSEÑOR NOUEL</v>
          </cell>
          <cell r="N6855" t="str">
            <v>28</v>
          </cell>
          <cell r="O6855" t="str">
            <v>PIEDRA BLANCA</v>
          </cell>
          <cell r="P6855" t="str">
            <v>2803</v>
          </cell>
          <cell r="Q6855" t="str">
            <v>JUAN ADRIÁN (D. M.)</v>
          </cell>
          <cell r="R6855" t="str">
            <v>03</v>
          </cell>
          <cell r="S6855" t="str">
            <v>EL ZUMBADOR</v>
          </cell>
          <cell r="T6855" t="str">
            <v>02</v>
          </cell>
          <cell r="U6855" t="str">
            <v>EL ZUMBADOR</v>
          </cell>
          <cell r="V6855" t="str">
            <v>001</v>
          </cell>
          <cell r="W6855" t="str">
            <v>18.7768</v>
          </cell>
          <cell r="X6855" t="str">
            <v>-70.32</v>
          </cell>
        </row>
        <row r="6856">
          <cell r="A6856" t="str">
            <v>04456</v>
          </cell>
          <cell r="B6856" t="str">
            <v>16 - COTUI</v>
          </cell>
          <cell r="C6856" t="str">
            <v>1605 - PIEDRA BLANCA</v>
          </cell>
          <cell r="D6856" t="str">
            <v>04456</v>
          </cell>
          <cell r="E6856" t="str">
            <v>BLACK ANDUJAR - LA YAUTIA</v>
          </cell>
          <cell r="F6856" t="str">
            <v>MATUTINA - VESPERTINA</v>
          </cell>
          <cell r="G6856" t="str">
            <v>PRIMARIO</v>
          </cell>
          <cell r="H6856" t="str">
            <v>PUBLICO</v>
          </cell>
          <cell r="I6856" t="str">
            <v>Autorizado</v>
          </cell>
          <cell r="J6856" t="str">
            <v>28016719</v>
          </cell>
          <cell r="K6856" t="str">
            <v>BLACK ANDUJAR - LA YAUTIA</v>
          </cell>
          <cell r="L6856" t="str">
            <v>RURAL-AISLADA</v>
          </cell>
          <cell r="M6856" t="str">
            <v>MONSEÑOR NOUEL</v>
          </cell>
          <cell r="N6856" t="str">
            <v>28</v>
          </cell>
          <cell r="O6856" t="str">
            <v>PIEDRA BLANCA</v>
          </cell>
          <cell r="P6856" t="str">
            <v>2803</v>
          </cell>
          <cell r="Q6856" t="str">
            <v>JUAN ADRIÁN (D. M.)</v>
          </cell>
          <cell r="R6856" t="str">
            <v>03</v>
          </cell>
          <cell r="S6856" t="str">
            <v>LA YAUTÍA</v>
          </cell>
          <cell r="T6856" t="str">
            <v>04</v>
          </cell>
          <cell r="U6856" t="str">
            <v>LA YAUTÍA</v>
          </cell>
          <cell r="V6856" t="str">
            <v>001</v>
          </cell>
          <cell r="W6856" t="str">
            <v>18.752</v>
          </cell>
          <cell r="X6856" t="str">
            <v>-70.3706</v>
          </cell>
        </row>
        <row r="6857">
          <cell r="A6857" t="str">
            <v>04457</v>
          </cell>
          <cell r="B6857" t="str">
            <v>16 - COTUI</v>
          </cell>
          <cell r="C6857" t="str">
            <v>1605 - PIEDRA BLANCA</v>
          </cell>
          <cell r="D6857" t="str">
            <v>04457</v>
          </cell>
          <cell r="E6857" t="str">
            <v>RAMON ANTONIO DE LA CRUZ CALDERON - GAJO DE LAS FLORES</v>
          </cell>
          <cell r="F6857" t="str">
            <v>MATUTINA</v>
          </cell>
          <cell r="G6857" t="str">
            <v>INICIAL - PRIMARIO</v>
          </cell>
          <cell r="H6857" t="str">
            <v>PUBLICO</v>
          </cell>
          <cell r="I6857" t="str">
            <v>Autorizado</v>
          </cell>
          <cell r="J6857" t="str">
            <v>28016813</v>
          </cell>
          <cell r="K6857" t="str">
            <v>RAMON ANTONIO DE LA CRUZ CALDERON - GAJO DE LAS</v>
          </cell>
          <cell r="L6857" t="str">
            <v>RURAL-AISLADA</v>
          </cell>
          <cell r="M6857" t="str">
            <v>MONSEÑOR NOUEL</v>
          </cell>
          <cell r="N6857" t="str">
            <v>28</v>
          </cell>
          <cell r="O6857" t="str">
            <v>PIEDRA BLANCA</v>
          </cell>
          <cell r="P6857" t="str">
            <v>2803</v>
          </cell>
          <cell r="Q6857" t="str">
            <v>JUAN ADRIÁN (D. M.)</v>
          </cell>
          <cell r="R6857" t="str">
            <v>03</v>
          </cell>
          <cell r="S6857" t="str">
            <v>EL ZUMBADOR</v>
          </cell>
          <cell r="T6857" t="str">
            <v>02</v>
          </cell>
          <cell r="U6857" t="str">
            <v>GAJO DE LAS FLORES</v>
          </cell>
          <cell r="V6857" t="str">
            <v>003</v>
          </cell>
          <cell r="W6857" t="str">
            <v>18.7498</v>
          </cell>
          <cell r="X6857" t="str">
            <v>-70.3236</v>
          </cell>
        </row>
        <row r="6858">
          <cell r="A6858" t="str">
            <v>04458</v>
          </cell>
          <cell r="B6858" t="str">
            <v>16 - COTUI</v>
          </cell>
          <cell r="C6858" t="str">
            <v>1605 - PIEDRA BLANCA</v>
          </cell>
          <cell r="D6858" t="str">
            <v>04458</v>
          </cell>
          <cell r="E6858" t="str">
            <v>JUAN PABLO DUARTE</v>
          </cell>
          <cell r="F6858" t="str">
            <v>JORNADA EXTENDIDA</v>
          </cell>
          <cell r="G6858" t="str">
            <v>INICIAL - PRIMARIO - SECUNDARIO</v>
          </cell>
          <cell r="H6858" t="str">
            <v>PUBLICO</v>
          </cell>
          <cell r="I6858" t="str">
            <v>Autorizado</v>
          </cell>
          <cell r="J6858" t="str">
            <v>28017110</v>
          </cell>
          <cell r="K6858" t="str">
            <v>JUAN PABLO DUARTE</v>
          </cell>
          <cell r="L6858" t="str">
            <v>URBANA</v>
          </cell>
          <cell r="M6858" t="str">
            <v>MONSEÑOR NOUEL</v>
          </cell>
          <cell r="N6858" t="str">
            <v>28</v>
          </cell>
          <cell r="O6858" t="str">
            <v>PIEDRA BLANCA</v>
          </cell>
          <cell r="P6858" t="str">
            <v>2803</v>
          </cell>
          <cell r="Q6858" t="str">
            <v>JUAN ADRIÁN (D. M.)</v>
          </cell>
          <cell r="R6858" t="str">
            <v>03</v>
          </cell>
          <cell r="S6858" t="str">
            <v>JUAN ADRIÁN (ZONA URBANA)</v>
          </cell>
          <cell r="T6858" t="str">
            <v>01</v>
          </cell>
          <cell r="U6858" t="str">
            <v>JUAN ADRIÁN</v>
          </cell>
          <cell r="V6858" t="str">
            <v>001</v>
          </cell>
          <cell r="W6858" t="str">
            <v>18.7636</v>
          </cell>
          <cell r="X6858" t="str">
            <v>-70.335</v>
          </cell>
        </row>
        <row r="6859">
          <cell r="A6859" t="str">
            <v>04459</v>
          </cell>
          <cell r="B6859" t="str">
            <v>16 - COTUI</v>
          </cell>
          <cell r="C6859" t="str">
            <v>1605 - PIEDRA BLANCA</v>
          </cell>
          <cell r="D6859" t="str">
            <v>04459</v>
          </cell>
          <cell r="E6859" t="str">
            <v>ZENAIDA VICENTE GARCIA</v>
          </cell>
          <cell r="F6859" t="str">
            <v>MATUTINA - VESPERTINA</v>
          </cell>
          <cell r="G6859" t="str">
            <v>INICIAL - PRIMARIO - SECUNDARIO</v>
          </cell>
          <cell r="H6859" t="str">
            <v>PUBLICO</v>
          </cell>
          <cell r="I6859" t="str">
            <v>Autorizado</v>
          </cell>
          <cell r="J6859" t="str">
            <v>28017318</v>
          </cell>
          <cell r="K6859" t="str">
            <v>ZENAIDA VICENTE GARCIA</v>
          </cell>
          <cell r="L6859" t="str">
            <v>RURAL</v>
          </cell>
          <cell r="M6859" t="str">
            <v>MONSEÑOR NOUEL</v>
          </cell>
          <cell r="N6859" t="str">
            <v>28</v>
          </cell>
          <cell r="O6859" t="str">
            <v>PIEDRA BLANCA</v>
          </cell>
          <cell r="P6859" t="str">
            <v>2803</v>
          </cell>
          <cell r="Q6859" t="str">
            <v>PIEDRA BLANCA</v>
          </cell>
          <cell r="R6859" t="str">
            <v>01</v>
          </cell>
          <cell r="S6859" t="str">
            <v>RINCÓN DE YUBOA</v>
          </cell>
          <cell r="T6859" t="str">
            <v>04</v>
          </cell>
          <cell r="U6859" t="str">
            <v>BLANCO</v>
          </cell>
          <cell r="V6859" t="str">
            <v>003</v>
          </cell>
          <cell r="W6859" t="str">
            <v>18.848281</v>
          </cell>
          <cell r="X6859" t="str">
            <v>-70.356069</v>
          </cell>
        </row>
        <row r="6860">
          <cell r="A6860" t="str">
            <v>04460</v>
          </cell>
          <cell r="B6860" t="str">
            <v>16 - COTUI</v>
          </cell>
          <cell r="C6860" t="str">
            <v>1605 - PIEDRA BLANCA</v>
          </cell>
          <cell r="D6860" t="str">
            <v>04460</v>
          </cell>
          <cell r="E6860" t="str">
            <v>HIPOLITO JAVIER REINOSO - LA CEIBITA</v>
          </cell>
          <cell r="F6860" t="str">
            <v>MATUTINA - VESPERTINA</v>
          </cell>
          <cell r="G6860" t="str">
            <v>INICIAL - PRIMARIO</v>
          </cell>
          <cell r="H6860" t="str">
            <v>PUBLICO</v>
          </cell>
          <cell r="I6860" t="str">
            <v>Autorizado</v>
          </cell>
          <cell r="J6860" t="str">
            <v>28017610</v>
          </cell>
          <cell r="K6860" t="str">
            <v>HIPOLITO JAVIER REINOSO - LA CEIBITA</v>
          </cell>
          <cell r="L6860" t="str">
            <v>RURAL</v>
          </cell>
          <cell r="M6860" t="str">
            <v>MONSEÑOR NOUEL</v>
          </cell>
          <cell r="N6860" t="str">
            <v>28</v>
          </cell>
          <cell r="O6860" t="str">
            <v>PIEDRA BLANCA</v>
          </cell>
          <cell r="P6860" t="str">
            <v>2803</v>
          </cell>
          <cell r="Q6860" t="str">
            <v>PIEDRA BLANCA</v>
          </cell>
          <cell r="R6860" t="str">
            <v>01</v>
          </cell>
          <cell r="S6860" t="str">
            <v>RINCÓN DE YUBOA</v>
          </cell>
          <cell r="T6860" t="str">
            <v>04</v>
          </cell>
          <cell r="U6860" t="str">
            <v>LA CEIBITA</v>
          </cell>
          <cell r="V6860" t="str">
            <v>008</v>
          </cell>
          <cell r="W6860" t="str">
            <v>18.7866</v>
          </cell>
          <cell r="X6860" t="str">
            <v>-70.3584</v>
          </cell>
        </row>
        <row r="6861">
          <cell r="A6861" t="str">
            <v>04461</v>
          </cell>
          <cell r="B6861" t="str">
            <v>16 - COTUI</v>
          </cell>
          <cell r="C6861" t="str">
            <v>1605 - PIEDRA BLANCA</v>
          </cell>
          <cell r="D6861" t="str">
            <v>04461</v>
          </cell>
          <cell r="E6861" t="str">
            <v>ALTO DE NARANJO</v>
          </cell>
          <cell r="F6861" t="str">
            <v>MATUTINA</v>
          </cell>
          <cell r="G6861" t="str">
            <v>PRIMARIO</v>
          </cell>
          <cell r="H6861" t="str">
            <v>PUBLICO</v>
          </cell>
          <cell r="I6861" t="str">
            <v>Autorizado</v>
          </cell>
          <cell r="J6861" t="str">
            <v>28017714</v>
          </cell>
          <cell r="K6861" t="str">
            <v>ALTO DEL NARANJO</v>
          </cell>
          <cell r="L6861" t="str">
            <v>RURAL-AISLADA</v>
          </cell>
          <cell r="M6861" t="str">
            <v>MONSEÑOR NOUEL</v>
          </cell>
          <cell r="N6861" t="str">
            <v>28</v>
          </cell>
          <cell r="O6861" t="str">
            <v>PIEDRA BLANCA</v>
          </cell>
          <cell r="P6861" t="str">
            <v>2803</v>
          </cell>
          <cell r="Q6861" t="str">
            <v>PIEDRA BLANCA</v>
          </cell>
          <cell r="R6861" t="str">
            <v>01</v>
          </cell>
          <cell r="S6861" t="str">
            <v>RINCÓN DE YUBOA</v>
          </cell>
          <cell r="T6861" t="str">
            <v>04</v>
          </cell>
          <cell r="U6861" t="str">
            <v>LA ENSENADA ABAJO -  ALTO DEL NARANJO</v>
          </cell>
          <cell r="V6861" t="str">
            <v>004</v>
          </cell>
          <cell r="W6861" t="str">
            <v>18.7714</v>
          </cell>
          <cell r="X6861" t="str">
            <v>-70.3873</v>
          </cell>
        </row>
        <row r="6862">
          <cell r="A6862" t="str">
            <v>04462</v>
          </cell>
          <cell r="B6862" t="str">
            <v>16 - COTUI</v>
          </cell>
          <cell r="C6862" t="str">
            <v>1605 - PIEDRA BLANCA</v>
          </cell>
          <cell r="D6862" t="str">
            <v>04462</v>
          </cell>
          <cell r="E6862" t="str">
            <v>MIREYA CESSE DE TEJADA</v>
          </cell>
          <cell r="F6862" t="str">
            <v>MATUTINA - VESPERTINA</v>
          </cell>
          <cell r="G6862" t="str">
            <v>INICIAL - PRIMARIO</v>
          </cell>
          <cell r="H6862" t="str">
            <v>PUBLICO</v>
          </cell>
          <cell r="I6862" t="str">
            <v>Autorizado</v>
          </cell>
          <cell r="J6862" t="str">
            <v>28017818</v>
          </cell>
          <cell r="K6862" t="str">
            <v>MIREYA CESSE DE TEJADA</v>
          </cell>
          <cell r="L6862" t="str">
            <v>RURAL</v>
          </cell>
          <cell r="M6862" t="str">
            <v>MONSEÑOR NOUEL</v>
          </cell>
          <cell r="N6862" t="str">
            <v>28</v>
          </cell>
          <cell r="O6862" t="str">
            <v>PIEDRA BLANCA</v>
          </cell>
          <cell r="P6862" t="str">
            <v>2803</v>
          </cell>
          <cell r="Q6862" t="str">
            <v>PIEDRA BLANCA</v>
          </cell>
          <cell r="R6862" t="str">
            <v>01</v>
          </cell>
          <cell r="S6862" t="str">
            <v>RINCÓN DE YUBOA</v>
          </cell>
          <cell r="T6862" t="str">
            <v>04</v>
          </cell>
          <cell r="U6862" t="str">
            <v>RINCÓN DE YUBOA</v>
          </cell>
          <cell r="V6862" t="str">
            <v>001</v>
          </cell>
          <cell r="W6862" t="str">
            <v>18.7964</v>
          </cell>
          <cell r="X6862" t="str">
            <v>-70.3577</v>
          </cell>
        </row>
        <row r="6863">
          <cell r="A6863" t="str">
            <v>04463</v>
          </cell>
          <cell r="B6863" t="str">
            <v>16 - COTUI</v>
          </cell>
          <cell r="C6863" t="str">
            <v>1605 - PIEDRA BLANCA</v>
          </cell>
          <cell r="D6863" t="str">
            <v>04463</v>
          </cell>
          <cell r="E6863" t="str">
            <v>CARMEN PERALTA - HOJA ANCHA</v>
          </cell>
          <cell r="F6863" t="str">
            <v>JORNADA EXTENDIDA</v>
          </cell>
          <cell r="G6863" t="str">
            <v>INICIAL - PRIMARIO</v>
          </cell>
          <cell r="H6863" t="str">
            <v>PUBLICO</v>
          </cell>
          <cell r="I6863" t="str">
            <v>Autorizado</v>
          </cell>
          <cell r="J6863" t="str">
            <v>28017912</v>
          </cell>
          <cell r="K6863" t="str">
            <v>CARMEN PERALTA - HOJA ANCHA</v>
          </cell>
          <cell r="L6863" t="str">
            <v>RURAL</v>
          </cell>
          <cell r="M6863" t="str">
            <v>MONSEÑOR NOUEL</v>
          </cell>
          <cell r="N6863" t="str">
            <v>28</v>
          </cell>
          <cell r="O6863" t="str">
            <v>PIEDRA BLANCA</v>
          </cell>
          <cell r="P6863" t="str">
            <v>2803</v>
          </cell>
          <cell r="Q6863" t="str">
            <v>PIEDRA BLANCA</v>
          </cell>
          <cell r="R6863" t="str">
            <v>01</v>
          </cell>
          <cell r="S6863" t="str">
            <v>EL 77</v>
          </cell>
          <cell r="T6863" t="str">
            <v>03</v>
          </cell>
          <cell r="U6863" t="str">
            <v>HOJA ANCHA</v>
          </cell>
          <cell r="V6863" t="str">
            <v>001</v>
          </cell>
          <cell r="W6863" t="str">
            <v>18.8597</v>
          </cell>
          <cell r="X6863" t="str">
            <v>-70.3107</v>
          </cell>
        </row>
        <row r="6864">
          <cell r="A6864" t="str">
            <v>04464</v>
          </cell>
          <cell r="B6864" t="str">
            <v>16 - COTUI</v>
          </cell>
          <cell r="C6864" t="str">
            <v>1605 - PIEDRA BLANCA</v>
          </cell>
          <cell r="D6864" t="str">
            <v>04464</v>
          </cell>
          <cell r="E6864" t="str">
            <v>THELMA OLIVERIO MORALES - KILOMETRO 77</v>
          </cell>
          <cell r="F6864" t="str">
            <v>JORNADA EXTENDIDA</v>
          </cell>
          <cell r="G6864" t="str">
            <v>INICIAL - PRIMARIO</v>
          </cell>
          <cell r="H6864" t="str">
            <v>PUBLICO</v>
          </cell>
          <cell r="I6864" t="str">
            <v>Autorizado</v>
          </cell>
          <cell r="J6864" t="str">
            <v>28018011</v>
          </cell>
          <cell r="K6864" t="str">
            <v>THELMA OLIVERIO MORALES - KILOMETRO 77</v>
          </cell>
          <cell r="L6864" t="str">
            <v>RURAL</v>
          </cell>
          <cell r="M6864" t="str">
            <v>MONSEÑOR NOUEL</v>
          </cell>
          <cell r="N6864" t="str">
            <v>28</v>
          </cell>
          <cell r="O6864" t="str">
            <v>PIEDRA BLANCA</v>
          </cell>
          <cell r="P6864" t="str">
            <v>2803</v>
          </cell>
          <cell r="Q6864" t="str">
            <v>PIEDRA BLANCA</v>
          </cell>
          <cell r="R6864" t="str">
            <v>01</v>
          </cell>
          <cell r="S6864" t="str">
            <v>EL 77</v>
          </cell>
          <cell r="T6864" t="str">
            <v>03</v>
          </cell>
          <cell r="U6864" t="str">
            <v>EL 77</v>
          </cell>
          <cell r="V6864" t="str">
            <v>012</v>
          </cell>
          <cell r="W6864" t="str">
            <v>18.852855</v>
          </cell>
          <cell r="X6864" t="str">
            <v>-70.332187</v>
          </cell>
        </row>
        <row r="6865">
          <cell r="A6865" t="str">
            <v>04465</v>
          </cell>
          <cell r="B6865" t="str">
            <v>16 - COTUI</v>
          </cell>
          <cell r="C6865" t="str">
            <v>1605 - PIEDRA BLANCA</v>
          </cell>
          <cell r="D6865" t="str">
            <v>04465</v>
          </cell>
          <cell r="E6865" t="str">
            <v>PROF. JUAN RAMON DE LA CRUZ</v>
          </cell>
          <cell r="F6865" t="str">
            <v>MATUTINA - VESPERTINA</v>
          </cell>
          <cell r="G6865" t="str">
            <v>INICIAL - PRIMARIO</v>
          </cell>
          <cell r="H6865" t="str">
            <v>PUBLICO</v>
          </cell>
          <cell r="I6865" t="str">
            <v>Autorizado</v>
          </cell>
          <cell r="J6865" t="str">
            <v>28018417</v>
          </cell>
          <cell r="K6865" t="str">
            <v>PROF. JUAN RAMON DE LA CRUZ - ARROYO VUELTA</v>
          </cell>
          <cell r="L6865" t="str">
            <v>RURAL</v>
          </cell>
          <cell r="M6865" t="str">
            <v>MONSEÑOR NOUEL</v>
          </cell>
          <cell r="N6865" t="str">
            <v>28</v>
          </cell>
          <cell r="O6865" t="str">
            <v>PIEDRA BLANCA</v>
          </cell>
          <cell r="P6865" t="str">
            <v>2803</v>
          </cell>
          <cell r="Q6865" t="str">
            <v>PIEDRA BLANCA</v>
          </cell>
          <cell r="R6865" t="str">
            <v>01</v>
          </cell>
          <cell r="S6865" t="str">
            <v>ARROYO VUELTA</v>
          </cell>
          <cell r="T6865" t="str">
            <v>02</v>
          </cell>
          <cell r="U6865" t="str">
            <v>ARROYO VUELTA ARRIBA</v>
          </cell>
          <cell r="V6865" t="str">
            <v>001</v>
          </cell>
          <cell r="W6865" t="str">
            <v>18.829</v>
          </cell>
          <cell r="X6865" t="str">
            <v>-70.2951</v>
          </cell>
        </row>
        <row r="6866">
          <cell r="A6866" t="str">
            <v>04467</v>
          </cell>
          <cell r="B6866" t="str">
            <v>16 - COTUI</v>
          </cell>
          <cell r="C6866" t="str">
            <v>1605 - PIEDRA BLANCA</v>
          </cell>
          <cell r="D6866" t="str">
            <v>04467</v>
          </cell>
          <cell r="E6866" t="str">
            <v>DAMIAN PERALTA (PIEDROSO I)</v>
          </cell>
          <cell r="F6866" t="str">
            <v>JORNADA EXTENDIDA</v>
          </cell>
          <cell r="G6866" t="str">
            <v>INICIAL - PRIMARIO</v>
          </cell>
          <cell r="H6866" t="str">
            <v>PUBLICO</v>
          </cell>
          <cell r="I6866" t="str">
            <v>Autorizado</v>
          </cell>
          <cell r="J6866" t="str">
            <v>28018713</v>
          </cell>
          <cell r="K6866" t="str">
            <v>DAMIAN PERALTA (PIEDROSO I)</v>
          </cell>
          <cell r="L6866" t="str">
            <v>RURAL-AISLADA</v>
          </cell>
          <cell r="M6866" t="str">
            <v>MONTE PLATA</v>
          </cell>
          <cell r="N6866" t="str">
            <v>29</v>
          </cell>
          <cell r="O6866" t="str">
            <v>YAMASÁ</v>
          </cell>
          <cell r="P6866" t="str">
            <v>2904</v>
          </cell>
          <cell r="Q6866" t="str">
            <v>YAMASÁ</v>
          </cell>
          <cell r="R6866" t="str">
            <v>01</v>
          </cell>
          <cell r="S6866" t="str">
            <v>LA JINA</v>
          </cell>
          <cell r="T6866" t="str">
            <v>02</v>
          </cell>
          <cell r="U6866" t="str">
            <v>PIEDROSO (PEDROSO)</v>
          </cell>
          <cell r="V6866" t="str">
            <v>010</v>
          </cell>
          <cell r="W6866" t="str">
            <v>18.8174</v>
          </cell>
          <cell r="X6866" t="str">
            <v>-70.1989</v>
          </cell>
        </row>
        <row r="6867">
          <cell r="A6867" t="str">
            <v>04469</v>
          </cell>
          <cell r="B6867" t="str">
            <v>16 - COTUI</v>
          </cell>
          <cell r="C6867" t="str">
            <v>1605 - PIEDRA BLANCA</v>
          </cell>
          <cell r="D6867" t="str">
            <v>04469</v>
          </cell>
          <cell r="E6867" t="str">
            <v>V CENTENARIO</v>
          </cell>
          <cell r="F6867" t="str">
            <v>MATUTINA - VESPERTINA</v>
          </cell>
          <cell r="G6867" t="str">
            <v>INICIAL - PRIMARIO</v>
          </cell>
          <cell r="H6867" t="str">
            <v>PUBLICO</v>
          </cell>
          <cell r="I6867" t="str">
            <v>Autorizado</v>
          </cell>
          <cell r="J6867" t="str">
            <v>28019019</v>
          </cell>
          <cell r="K6867" t="str">
            <v>V CENTENARIO</v>
          </cell>
          <cell r="L6867" t="str">
            <v>URBANA-MARGINAL</v>
          </cell>
          <cell r="M6867" t="str">
            <v>MONSEÑOR NOUEL</v>
          </cell>
          <cell r="N6867" t="str">
            <v>28</v>
          </cell>
          <cell r="O6867" t="str">
            <v>PIEDRA BLANCA</v>
          </cell>
          <cell r="P6867" t="str">
            <v>2803</v>
          </cell>
          <cell r="Q6867" t="str">
            <v>PIEDRA BLANCA</v>
          </cell>
          <cell r="R6867" t="str">
            <v>01</v>
          </cell>
          <cell r="S6867" t="str">
            <v>PIEDRA BLANCA (ZONA URBANA)</v>
          </cell>
          <cell r="T6867" t="str">
            <v>01</v>
          </cell>
          <cell r="U6867" t="str">
            <v>PIEDRA BLANCA (CENTRO DEL PUEBLO)</v>
          </cell>
          <cell r="V6867" t="str">
            <v>001</v>
          </cell>
          <cell r="W6867" t="str">
            <v>18.844</v>
          </cell>
          <cell r="X6867" t="str">
            <v>-70.3261</v>
          </cell>
        </row>
        <row r="6868">
          <cell r="A6868" t="str">
            <v>04471</v>
          </cell>
          <cell r="B6868" t="str">
            <v>16 - COTUI</v>
          </cell>
          <cell r="C6868" t="str">
            <v>1605 - PIEDRA BLANCA</v>
          </cell>
          <cell r="D6868" t="str">
            <v>04471</v>
          </cell>
          <cell r="E6868" t="str">
            <v>JUANA ANTONIA SANTANA - EL BATEY</v>
          </cell>
          <cell r="F6868" t="str">
            <v>JORNADA EXTENDIDA</v>
          </cell>
          <cell r="G6868" t="str">
            <v>INICIAL - PRIMARIO</v>
          </cell>
          <cell r="H6868" t="str">
            <v>PUBLICO</v>
          </cell>
          <cell r="I6868" t="str">
            <v>Autorizado</v>
          </cell>
          <cell r="J6868" t="str">
            <v>28019217</v>
          </cell>
          <cell r="K6868" t="str">
            <v>JUANA ANTONIA SANTANA - EL BATEY</v>
          </cell>
          <cell r="L6868" t="str">
            <v>RURAL</v>
          </cell>
          <cell r="M6868" t="str">
            <v>MONSEÑOR NOUEL</v>
          </cell>
          <cell r="N6868" t="str">
            <v>28</v>
          </cell>
          <cell r="O6868" t="str">
            <v>PIEDRA BLANCA</v>
          </cell>
          <cell r="P6868" t="str">
            <v>2803</v>
          </cell>
          <cell r="Q6868" t="str">
            <v>PIEDRA BLANCA</v>
          </cell>
          <cell r="R6868" t="str">
            <v>01</v>
          </cell>
          <cell r="S6868" t="str">
            <v>PIEDRA BLANCA (ZONA URBANA)</v>
          </cell>
          <cell r="T6868" t="str">
            <v>01</v>
          </cell>
          <cell r="U6868" t="str">
            <v>PIEDRA BLANCA (CENTRO DEL PUEBLO)</v>
          </cell>
          <cell r="V6868" t="str">
            <v>001</v>
          </cell>
          <cell r="W6868" t="str">
            <v>18.820793</v>
          </cell>
          <cell r="X6868" t="str">
            <v>-70.313969</v>
          </cell>
        </row>
        <row r="6869">
          <cell r="A6869" t="str">
            <v>04473</v>
          </cell>
          <cell r="B6869" t="str">
            <v>16 - COTUI</v>
          </cell>
          <cell r="C6869" t="str">
            <v>1605 - PIEDRA BLANCA</v>
          </cell>
          <cell r="D6869" t="str">
            <v>04473</v>
          </cell>
          <cell r="E6869" t="str">
            <v>HERMANAS MIRABAL - HATILLO</v>
          </cell>
          <cell r="F6869" t="str">
            <v>JORNADA EXTENDIDA</v>
          </cell>
          <cell r="G6869" t="str">
            <v>PRIMARIO</v>
          </cell>
          <cell r="H6869" t="str">
            <v>PUBLICO</v>
          </cell>
          <cell r="I6869" t="str">
            <v>Autorizado</v>
          </cell>
          <cell r="J6869" t="str">
            <v>28019613</v>
          </cell>
          <cell r="K6869" t="str">
            <v>HERMANAS MIRABAL - HATILLO</v>
          </cell>
          <cell r="L6869" t="str">
            <v>RURAL-AISLADA</v>
          </cell>
          <cell r="M6869" t="str">
            <v>MONSEÑOR NOUEL</v>
          </cell>
          <cell r="N6869" t="str">
            <v>28</v>
          </cell>
          <cell r="O6869" t="str">
            <v>MAIMÓN</v>
          </cell>
          <cell r="P6869" t="str">
            <v>2802</v>
          </cell>
          <cell r="Q6869" t="str">
            <v>MAIMÓN</v>
          </cell>
          <cell r="R6869" t="str">
            <v>01</v>
          </cell>
          <cell r="S6869" t="str">
            <v>HATO VIEJO</v>
          </cell>
          <cell r="T6869" t="str">
            <v>02</v>
          </cell>
          <cell r="U6869" t="str">
            <v>BATEY MAIMÓN</v>
          </cell>
          <cell r="V6869" t="str">
            <v>003</v>
          </cell>
          <cell r="W6869" t="str">
            <v>18.9193</v>
          </cell>
          <cell r="X6869" t="str">
            <v>-70.2559</v>
          </cell>
        </row>
        <row r="6870">
          <cell r="A6870" t="str">
            <v>04474</v>
          </cell>
          <cell r="B6870" t="str">
            <v>16 - COTUI</v>
          </cell>
          <cell r="C6870" t="str">
            <v>1605 - PIEDRA BLANCA</v>
          </cell>
          <cell r="D6870" t="str">
            <v>04474</v>
          </cell>
          <cell r="E6870" t="str">
            <v>SALOME UREÑA</v>
          </cell>
          <cell r="F6870" t="str">
            <v>JORNADA EXTENDIDA</v>
          </cell>
          <cell r="G6870" t="str">
            <v>INICIAL - PRIMARIO - SECUNDARIO</v>
          </cell>
          <cell r="H6870" t="str">
            <v>PUBLICO</v>
          </cell>
          <cell r="I6870" t="str">
            <v>Autorizado</v>
          </cell>
          <cell r="J6870" t="str">
            <v>28015318</v>
          </cell>
          <cell r="K6870" t="str">
            <v>SALOME UREÑA</v>
          </cell>
          <cell r="L6870" t="str">
            <v>URBANA</v>
          </cell>
          <cell r="M6870" t="str">
            <v>MONSEÑOR NOUEL</v>
          </cell>
          <cell r="N6870" t="str">
            <v>28</v>
          </cell>
          <cell r="O6870" t="str">
            <v>PIEDRA BLANCA</v>
          </cell>
          <cell r="P6870" t="str">
            <v>2803</v>
          </cell>
          <cell r="Q6870" t="str">
            <v>PIEDRA BLANCA</v>
          </cell>
          <cell r="R6870" t="str">
            <v>01</v>
          </cell>
          <cell r="S6870" t="str">
            <v>PIEDRA BLANCA (ZONA URBANA)</v>
          </cell>
          <cell r="T6870" t="str">
            <v>01</v>
          </cell>
          <cell r="U6870" t="str">
            <v>PIEDRA BLANCA (CENTRO DEL PUEBLO)</v>
          </cell>
          <cell r="V6870" t="str">
            <v>001</v>
          </cell>
          <cell r="W6870" t="str">
            <v>18.8473</v>
          </cell>
          <cell r="X6870" t="str">
            <v>-70.3159</v>
          </cell>
        </row>
        <row r="6871">
          <cell r="A6871" t="str">
            <v>04479</v>
          </cell>
          <cell r="B6871" t="str">
            <v>16 - COTUI</v>
          </cell>
          <cell r="C6871" t="str">
            <v>1605 - PIEDRA BLANCA</v>
          </cell>
          <cell r="D6871" t="str">
            <v>04479</v>
          </cell>
          <cell r="E6871" t="str">
            <v>PETRONILA MERCEDES PEREZ DEL ROSARIO - BARRIO NUEVO</v>
          </cell>
          <cell r="F6871" t="str">
            <v>MATUTINA - VESPERTINA</v>
          </cell>
          <cell r="G6871" t="str">
            <v>INICIAL - PRIMARIO</v>
          </cell>
          <cell r="H6871" t="str">
            <v>PUBLICO</v>
          </cell>
          <cell r="I6871" t="str">
            <v>Autorizado</v>
          </cell>
          <cell r="J6871" t="str">
            <v>28084819</v>
          </cell>
          <cell r="K6871" t="str">
            <v>PETRONILA MERCEDES PEREZ DEL ROSARIO - BARRIO NUEV</v>
          </cell>
          <cell r="L6871" t="str">
            <v>URBANA</v>
          </cell>
          <cell r="M6871" t="str">
            <v>MONSEÑOR NOUEL</v>
          </cell>
          <cell r="N6871" t="str">
            <v>28</v>
          </cell>
          <cell r="O6871" t="str">
            <v>PIEDRA BLANCA</v>
          </cell>
          <cell r="P6871" t="str">
            <v>2803</v>
          </cell>
          <cell r="Q6871" t="str">
            <v>VILLA DE SONADOR (D. M.)</v>
          </cell>
          <cell r="R6871" t="str">
            <v>02</v>
          </cell>
          <cell r="S6871" t="str">
            <v>LA COLONIA</v>
          </cell>
          <cell r="T6871" t="str">
            <v>02</v>
          </cell>
          <cell r="U6871" t="str">
            <v>SONADOR</v>
          </cell>
          <cell r="V6871" t="str">
            <v>008</v>
          </cell>
          <cell r="W6871" t="str">
            <v>18.8671</v>
          </cell>
          <cell r="X6871" t="str">
            <v>-70.3637</v>
          </cell>
        </row>
        <row r="6872">
          <cell r="A6872" t="str">
            <v>04480</v>
          </cell>
          <cell r="B6872" t="str">
            <v>16 - COTUI</v>
          </cell>
          <cell r="C6872" t="str">
            <v>1605 - PIEDRA BLANCA</v>
          </cell>
          <cell r="D6872" t="str">
            <v>04480</v>
          </cell>
          <cell r="E6872" t="str">
            <v>CIPRIAN PEÑA - EL GUANO</v>
          </cell>
          <cell r="F6872" t="str">
            <v>JORNADA EXTENDIDA</v>
          </cell>
          <cell r="G6872" t="str">
            <v>INICIAL - PRIMARIO</v>
          </cell>
          <cell r="H6872" t="str">
            <v>PUBLICO</v>
          </cell>
          <cell r="I6872" t="str">
            <v>Autorizado</v>
          </cell>
          <cell r="J6872" t="str">
            <v>28084918</v>
          </cell>
          <cell r="K6872" t="str">
            <v>CIPRIAN PENA - EL GUANO</v>
          </cell>
          <cell r="L6872" t="str">
            <v>RURAL</v>
          </cell>
          <cell r="M6872" t="str">
            <v>MONSEÑOR NOUEL</v>
          </cell>
          <cell r="N6872" t="str">
            <v>28</v>
          </cell>
          <cell r="O6872" t="str">
            <v>MAIMÓN</v>
          </cell>
          <cell r="P6872" t="str">
            <v>2802</v>
          </cell>
          <cell r="Q6872" t="str">
            <v>MAIMÓN</v>
          </cell>
          <cell r="R6872" t="str">
            <v>01</v>
          </cell>
          <cell r="S6872" t="str">
            <v>HATO VIEJO</v>
          </cell>
          <cell r="T6872" t="str">
            <v>02</v>
          </cell>
          <cell r="U6872" t="str">
            <v>BATEY GUANO</v>
          </cell>
          <cell r="V6872" t="str">
            <v>002</v>
          </cell>
          <cell r="W6872" t="str">
            <v>18.915337</v>
          </cell>
          <cell r="X6872" t="str">
            <v>-70.298062</v>
          </cell>
        </row>
        <row r="6873">
          <cell r="A6873" t="str">
            <v>04485</v>
          </cell>
          <cell r="B6873" t="str">
            <v>16 - COTUI</v>
          </cell>
          <cell r="C6873" t="str">
            <v>1605 - PIEDRA BLANCA</v>
          </cell>
          <cell r="D6873" t="str">
            <v>04485</v>
          </cell>
          <cell r="E6873" t="str">
            <v>MARIA DEL ORBE - PALO DE CUABA</v>
          </cell>
          <cell r="F6873" t="str">
            <v>MATUTINA</v>
          </cell>
          <cell r="G6873" t="str">
            <v>INICIAL - PRIMARIO</v>
          </cell>
          <cell r="H6873" t="str">
            <v>PUBLICO</v>
          </cell>
          <cell r="I6873" t="str">
            <v>Autorizado</v>
          </cell>
          <cell r="J6873" t="str">
            <v>28086114</v>
          </cell>
          <cell r="K6873" t="str">
            <v>MARIA DEL ORBE - PALO DE CUABA</v>
          </cell>
          <cell r="L6873" t="str">
            <v>RURAL</v>
          </cell>
          <cell r="M6873" t="str">
            <v>MONSEÑOR NOUEL</v>
          </cell>
          <cell r="N6873" t="str">
            <v>28</v>
          </cell>
          <cell r="O6873" t="str">
            <v>MAIMÓN</v>
          </cell>
          <cell r="P6873" t="str">
            <v>2802</v>
          </cell>
          <cell r="Q6873" t="str">
            <v>MAIMÓN</v>
          </cell>
          <cell r="R6873" t="str">
            <v>01</v>
          </cell>
          <cell r="S6873" t="str">
            <v>HATO VIEJO</v>
          </cell>
          <cell r="T6873" t="str">
            <v>02</v>
          </cell>
          <cell r="U6873" t="str">
            <v>HATO VIEJO</v>
          </cell>
          <cell r="V6873" t="str">
            <v>001</v>
          </cell>
          <cell r="W6873" t="str">
            <v>18.904077</v>
          </cell>
          <cell r="X6873" t="str">
            <v>-70.23023</v>
          </cell>
        </row>
        <row r="6874">
          <cell r="A6874" t="str">
            <v>04486</v>
          </cell>
          <cell r="B6874" t="str">
            <v>16 - COTUI</v>
          </cell>
          <cell r="C6874" t="str">
            <v>1605 - PIEDRA BLANCA</v>
          </cell>
          <cell r="D6874" t="str">
            <v>04486</v>
          </cell>
          <cell r="E6874" t="str">
            <v>JOSEFA HERRERA</v>
          </cell>
          <cell r="F6874" t="str">
            <v>MATUTINA - VESPERTINA</v>
          </cell>
          <cell r="G6874" t="str">
            <v>INICIAL - PRIMARIO</v>
          </cell>
          <cell r="H6874" t="str">
            <v>PUBLICO</v>
          </cell>
          <cell r="I6874" t="str">
            <v>Autorizado</v>
          </cell>
          <cell r="J6874" t="str">
            <v>28086213</v>
          </cell>
          <cell r="K6874" t="str">
            <v>JOSEFA HERRERA</v>
          </cell>
          <cell r="L6874" t="str">
            <v>RURAL</v>
          </cell>
          <cell r="M6874" t="str">
            <v>MONSEÑOR NOUEL</v>
          </cell>
          <cell r="N6874" t="str">
            <v>28</v>
          </cell>
          <cell r="O6874" t="str">
            <v>PIEDRA BLANCA</v>
          </cell>
          <cell r="P6874" t="str">
            <v>2803</v>
          </cell>
          <cell r="Q6874" t="str">
            <v>VILLA DE SONADOR (D. M.)</v>
          </cell>
          <cell r="R6874" t="str">
            <v>02</v>
          </cell>
          <cell r="S6874" t="str">
            <v>LA COLONIA</v>
          </cell>
          <cell r="T6874" t="str">
            <v>02</v>
          </cell>
          <cell r="U6874" t="str">
            <v>LA COLONIA</v>
          </cell>
          <cell r="V6874" t="str">
            <v>001</v>
          </cell>
          <cell r="W6874" t="str">
            <v>18.858475</v>
          </cell>
          <cell r="X6874" t="str">
            <v>-70.351185</v>
          </cell>
        </row>
        <row r="6875">
          <cell r="A6875" t="str">
            <v>04487</v>
          </cell>
          <cell r="B6875" t="str">
            <v>16 - COTUI</v>
          </cell>
          <cell r="C6875" t="str">
            <v>1605 - PIEDRA BLANCA</v>
          </cell>
          <cell r="D6875" t="str">
            <v>04487</v>
          </cell>
          <cell r="E6875" t="str">
            <v>DR. JOSE FRANCISCO PENA GOMEZ</v>
          </cell>
          <cell r="F6875" t="str">
            <v>MATUTINA - VESPERTINA</v>
          </cell>
          <cell r="G6875" t="str">
            <v>INICIAL - PRIMARIO</v>
          </cell>
          <cell r="H6875" t="str">
            <v>PUBLICO</v>
          </cell>
          <cell r="I6875" t="str">
            <v>Autorizado</v>
          </cell>
          <cell r="J6875" t="str">
            <v>28086312</v>
          </cell>
          <cell r="K6875" t="str">
            <v>DR. JOSE FRANCISCO PENA GOMEZ</v>
          </cell>
          <cell r="L6875" t="str">
            <v>URBANA</v>
          </cell>
          <cell r="M6875" t="str">
            <v>MONSEÑOR NOUEL</v>
          </cell>
          <cell r="N6875" t="str">
            <v>28</v>
          </cell>
          <cell r="O6875" t="str">
            <v>MAIMÓN</v>
          </cell>
          <cell r="P6875" t="str">
            <v>2802</v>
          </cell>
          <cell r="Q6875" t="str">
            <v>MAIMÓN</v>
          </cell>
          <cell r="R6875" t="str">
            <v>01</v>
          </cell>
          <cell r="S6875" t="str">
            <v>MAIMÓN (ZONA URBANA)</v>
          </cell>
          <cell r="T6875" t="str">
            <v>01</v>
          </cell>
          <cell r="U6875" t="str">
            <v>BUENOS AIRES</v>
          </cell>
          <cell r="V6875" t="str">
            <v>005</v>
          </cell>
          <cell r="W6875" t="str">
            <v>18.897215</v>
          </cell>
          <cell r="X6875" t="str">
            <v>-70.269375</v>
          </cell>
        </row>
        <row r="6876">
          <cell r="A6876" t="str">
            <v>04488</v>
          </cell>
          <cell r="B6876" t="str">
            <v>16 - COTUI</v>
          </cell>
          <cell r="C6876" t="str">
            <v>1605 - PIEDRA BLANCA</v>
          </cell>
          <cell r="D6876" t="str">
            <v>04488</v>
          </cell>
          <cell r="E6876" t="str">
            <v>MULTI, LOS</v>
          </cell>
          <cell r="F6876" t="str">
            <v>VESPERTINA</v>
          </cell>
          <cell r="G6876" t="str">
            <v>INICIAL - PRIMARIO</v>
          </cell>
          <cell r="H6876" t="str">
            <v>PUBLICO</v>
          </cell>
          <cell r="I6876" t="str">
            <v>Autorizado</v>
          </cell>
          <cell r="J6876" t="str">
            <v>28086411</v>
          </cell>
          <cell r="K6876" t="str">
            <v>LOS MULTI</v>
          </cell>
          <cell r="L6876" t="str">
            <v>RURAL</v>
          </cell>
          <cell r="M6876" t="str">
            <v>MONSEÑOR NOUEL</v>
          </cell>
          <cell r="N6876" t="str">
            <v>28</v>
          </cell>
          <cell r="O6876" t="str">
            <v>PIEDRA BLANCA</v>
          </cell>
          <cell r="P6876" t="str">
            <v>2803</v>
          </cell>
          <cell r="Q6876" t="str">
            <v>PIEDRA BLANCA</v>
          </cell>
          <cell r="R6876" t="str">
            <v>01</v>
          </cell>
          <cell r="S6876" t="str">
            <v>ARROYO VUELTA</v>
          </cell>
          <cell r="T6876" t="str">
            <v>02</v>
          </cell>
          <cell r="U6876" t="str">
            <v>ARROYO VUELTA ARRIBA</v>
          </cell>
          <cell r="V6876" t="str">
            <v>001</v>
          </cell>
          <cell r="W6876" t="str">
            <v>18.8327</v>
          </cell>
          <cell r="X6876" t="str">
            <v>-70.3001</v>
          </cell>
        </row>
        <row r="6877">
          <cell r="A6877" t="str">
            <v>04490</v>
          </cell>
          <cell r="B6877" t="str">
            <v>16 - COTUI</v>
          </cell>
          <cell r="C6877" t="str">
            <v>1605 - PIEDRA BLANCA</v>
          </cell>
          <cell r="D6877" t="str">
            <v>04490</v>
          </cell>
          <cell r="E6877" t="str">
            <v>MANUEL DE LEON - LA CURVA</v>
          </cell>
          <cell r="F6877" t="str">
            <v>JORNADA EXTENDIDA</v>
          </cell>
          <cell r="G6877" t="str">
            <v>INICIAL - PRIMARIO</v>
          </cell>
          <cell r="H6877" t="str">
            <v>PUBLICO</v>
          </cell>
          <cell r="I6877" t="str">
            <v>Autorizado</v>
          </cell>
          <cell r="J6877" t="str">
            <v>28086619</v>
          </cell>
          <cell r="K6877" t="str">
            <v>MANUEL DE LEON - LA CURVA</v>
          </cell>
          <cell r="L6877" t="str">
            <v>RURAL</v>
          </cell>
          <cell r="M6877" t="str">
            <v>MONSEÑOR NOUEL</v>
          </cell>
          <cell r="N6877" t="str">
            <v>28</v>
          </cell>
          <cell r="O6877" t="str">
            <v>MAIMÓN</v>
          </cell>
          <cell r="P6877" t="str">
            <v>2802</v>
          </cell>
          <cell r="Q6877" t="str">
            <v>MAIMÓN</v>
          </cell>
          <cell r="R6877" t="str">
            <v>01</v>
          </cell>
          <cell r="S6877" t="str">
            <v>HATO VIEJO</v>
          </cell>
          <cell r="T6877" t="str">
            <v>02</v>
          </cell>
          <cell r="U6877" t="str">
            <v>HATO VIEJO</v>
          </cell>
          <cell r="V6877" t="str">
            <v>001</v>
          </cell>
          <cell r="W6877" t="str">
            <v>18.888045</v>
          </cell>
          <cell r="X6877" t="str">
            <v>-70.260502</v>
          </cell>
        </row>
        <row r="6878">
          <cell r="A6878" t="str">
            <v>04494</v>
          </cell>
          <cell r="B6878" t="str">
            <v>16 - COTUI</v>
          </cell>
          <cell r="C6878" t="str">
            <v>1605 - PIEDRA BLANCA</v>
          </cell>
          <cell r="D6878" t="str">
            <v>04494</v>
          </cell>
          <cell r="E6878" t="str">
            <v>CRISTIANO</v>
          </cell>
          <cell r="F6878" t="str">
            <v>JORNADA EXTENDIDA</v>
          </cell>
          <cell r="G6878" t="str">
            <v>INICIAL - PRIMARIO - SECUNDARIO</v>
          </cell>
          <cell r="H6878" t="str">
            <v>PUBLICO</v>
          </cell>
          <cell r="I6878" t="str">
            <v>Autorizado</v>
          </cell>
          <cell r="J6878" t="str">
            <v>28089114</v>
          </cell>
          <cell r="K6878" t="str">
            <v>CRISTIANO</v>
          </cell>
          <cell r="L6878" t="str">
            <v>URBANA</v>
          </cell>
          <cell r="M6878" t="str">
            <v>MONSEÑOR NOUEL</v>
          </cell>
          <cell r="N6878" t="str">
            <v>28</v>
          </cell>
          <cell r="O6878" t="str">
            <v>MAIMÓN</v>
          </cell>
          <cell r="P6878" t="str">
            <v>2802</v>
          </cell>
          <cell r="Q6878" t="str">
            <v>MAIMÓN</v>
          </cell>
          <cell r="R6878" t="str">
            <v>01</v>
          </cell>
          <cell r="S6878" t="str">
            <v>MAIMÓN (ZONA URBANA)</v>
          </cell>
          <cell r="T6878" t="str">
            <v>01</v>
          </cell>
          <cell r="U6878" t="str">
            <v>CENTRO DEL PUEBLO</v>
          </cell>
          <cell r="V6878" t="str">
            <v>002</v>
          </cell>
          <cell r="W6878" t="str">
            <v>18.91629</v>
          </cell>
          <cell r="X6878" t="str">
            <v>-70.271836</v>
          </cell>
        </row>
        <row r="6879">
          <cell r="A6879" t="str">
            <v>04495</v>
          </cell>
          <cell r="B6879" t="str">
            <v>16 - COTUI</v>
          </cell>
          <cell r="C6879" t="str">
            <v>1605 - PIEDRA BLANCA</v>
          </cell>
          <cell r="D6879" t="str">
            <v>04495</v>
          </cell>
          <cell r="E6879" t="str">
            <v>PROF. JUAN EMILIO BOSCH GAVINO</v>
          </cell>
          <cell r="F6879" t="str">
            <v>MATUTINA - VESPERTINA</v>
          </cell>
          <cell r="G6879" t="str">
            <v>INICIAL - PRIMARIO</v>
          </cell>
          <cell r="H6879" t="str">
            <v>PUBLICO</v>
          </cell>
          <cell r="I6879" t="str">
            <v>Autorizado</v>
          </cell>
          <cell r="J6879" t="str">
            <v>28090111</v>
          </cell>
          <cell r="K6879" t="str">
            <v>PROF. JUAN EMILIO BOSCH GAVINO</v>
          </cell>
          <cell r="L6879" t="str">
            <v>URBANA</v>
          </cell>
          <cell r="M6879" t="str">
            <v>MONSEÑOR NOUEL</v>
          </cell>
          <cell r="N6879" t="str">
            <v>28</v>
          </cell>
          <cell r="O6879" t="str">
            <v>MAIMÓN</v>
          </cell>
          <cell r="P6879" t="str">
            <v>2802</v>
          </cell>
          <cell r="Q6879" t="str">
            <v>MAIMÓN</v>
          </cell>
          <cell r="R6879" t="str">
            <v>01</v>
          </cell>
          <cell r="S6879" t="str">
            <v>MAIMÓN (ZONA URBANA)</v>
          </cell>
          <cell r="T6879" t="str">
            <v>01</v>
          </cell>
          <cell r="U6879" t="str">
            <v>BUENOS AIRES</v>
          </cell>
          <cell r="V6879" t="str">
            <v>005</v>
          </cell>
          <cell r="W6879" t="str">
            <v>18.909029</v>
          </cell>
          <cell r="X6879" t="str">
            <v>-70.265992</v>
          </cell>
        </row>
        <row r="6880">
          <cell r="A6880" t="str">
            <v>09064</v>
          </cell>
          <cell r="B6880" t="str">
            <v>16 - COTUI</v>
          </cell>
          <cell r="C6880" t="str">
            <v>1605 - PIEDRA BLANCA</v>
          </cell>
          <cell r="D6880" t="str">
            <v>09064</v>
          </cell>
          <cell r="E6880" t="str">
            <v>REVERENDO ERNESTO ROQUE FRIAS</v>
          </cell>
          <cell r="F6880" t="str">
            <v>JORNADA EXTENDIDA</v>
          </cell>
          <cell r="G6880" t="str">
            <v>INICIAL - PRIMARIO</v>
          </cell>
          <cell r="H6880" t="str">
            <v>PUBLICO</v>
          </cell>
          <cell r="I6880" t="str">
            <v>Autorizado</v>
          </cell>
          <cell r="J6880" t="str">
            <v>28035822</v>
          </cell>
          <cell r="K6880" t="str">
            <v>REVERENDO ERNESTO ROQUE FRIAS</v>
          </cell>
          <cell r="L6880" t="str">
            <v>URBANA</v>
          </cell>
          <cell r="M6880" t="str">
            <v>MONSEÑOR NOUEL</v>
          </cell>
          <cell r="N6880" t="str">
            <v>28</v>
          </cell>
          <cell r="O6880" t="str">
            <v>MAIMÓN</v>
          </cell>
          <cell r="P6880" t="str">
            <v>2802</v>
          </cell>
          <cell r="Q6880" t="str">
            <v>MAIMÓN</v>
          </cell>
          <cell r="R6880" t="str">
            <v>01</v>
          </cell>
          <cell r="S6880" t="str">
            <v>MAIMÓN (ZONA URBANA)</v>
          </cell>
          <cell r="T6880" t="str">
            <v>01</v>
          </cell>
          <cell r="U6880" t="str">
            <v>CENTRO DEL PUEBLO</v>
          </cell>
          <cell r="V6880" t="str">
            <v>002</v>
          </cell>
          <cell r="W6880" t="str">
            <v>18.895947</v>
          </cell>
          <cell r="X6880" t="str">
            <v>-70.271464</v>
          </cell>
        </row>
        <row r="6881">
          <cell r="A6881" t="str">
            <v>09065</v>
          </cell>
          <cell r="B6881" t="str">
            <v>16 - COTUI</v>
          </cell>
          <cell r="C6881" t="str">
            <v>1605 - PIEDRA BLANCA</v>
          </cell>
          <cell r="D6881" t="str">
            <v>09065</v>
          </cell>
          <cell r="E6881" t="str">
            <v>MIGUEL SALVADOR COCO GUERRERO</v>
          </cell>
          <cell r="F6881" t="str">
            <v>JORNADA EXTENDIDA</v>
          </cell>
          <cell r="G6881" t="str">
            <v>SECUNDARIO</v>
          </cell>
          <cell r="H6881" t="str">
            <v>PUBLICO</v>
          </cell>
          <cell r="I6881" t="str">
            <v>Autorizado</v>
          </cell>
          <cell r="J6881" t="str">
            <v>28024516</v>
          </cell>
          <cell r="K6881" t="str">
            <v>MIGUEL SALVADOR COCO GUERRERO</v>
          </cell>
          <cell r="L6881" t="str">
            <v>URBANA</v>
          </cell>
          <cell r="M6881" t="str">
            <v>MONSEÑOR NOUEL</v>
          </cell>
          <cell r="N6881" t="str">
            <v>28</v>
          </cell>
          <cell r="O6881" t="str">
            <v>MAIMÓN</v>
          </cell>
          <cell r="P6881" t="str">
            <v>2802</v>
          </cell>
          <cell r="Q6881" t="str">
            <v>MAIMÓN</v>
          </cell>
          <cell r="R6881" t="str">
            <v>01</v>
          </cell>
          <cell r="S6881" t="str">
            <v>MAIMÓN (ZONA URBANA)</v>
          </cell>
          <cell r="T6881" t="str">
            <v>01</v>
          </cell>
          <cell r="U6881" t="str">
            <v>BUENOS AIRES</v>
          </cell>
          <cell r="V6881" t="str">
            <v>005</v>
          </cell>
          <cell r="W6881" t="str">
            <v>18.900243</v>
          </cell>
          <cell r="X6881" t="str">
            <v>-70.268968</v>
          </cell>
        </row>
        <row r="6882">
          <cell r="A6882" t="str">
            <v>09067</v>
          </cell>
          <cell r="B6882" t="str">
            <v>16 - COTUI</v>
          </cell>
          <cell r="C6882" t="str">
            <v>1605 - PIEDRA BLANCA</v>
          </cell>
          <cell r="D6882" t="str">
            <v>09067</v>
          </cell>
          <cell r="E6882" t="str">
            <v>PEDRO FRANCISCO BONO</v>
          </cell>
          <cell r="F6882" t="str">
            <v>NOCTURNA</v>
          </cell>
          <cell r="G6882" t="str">
            <v>SECUNDARIO</v>
          </cell>
          <cell r="H6882" t="str">
            <v>PUBLICO</v>
          </cell>
          <cell r="I6882" t="str">
            <v>Autorizado</v>
          </cell>
          <cell r="J6882" t="str">
            <v>28014219</v>
          </cell>
          <cell r="K6882" t="str">
            <v>PEDRO FRANCISCO BONO</v>
          </cell>
          <cell r="L6882" t="str">
            <v>URBANA</v>
          </cell>
          <cell r="M6882" t="str">
            <v>MONSEÑOR NOUEL</v>
          </cell>
          <cell r="N6882" t="str">
            <v>28</v>
          </cell>
          <cell r="O6882" t="str">
            <v>MAIMÓN</v>
          </cell>
          <cell r="P6882" t="str">
            <v>2802</v>
          </cell>
          <cell r="Q6882" t="str">
            <v>MAIMÓN</v>
          </cell>
          <cell r="R6882" t="str">
            <v>01</v>
          </cell>
          <cell r="S6882" t="str">
            <v>MAIMÓN (ZONA URBANA)</v>
          </cell>
          <cell r="T6882" t="str">
            <v>01</v>
          </cell>
          <cell r="U6882" t="str">
            <v>BUENOS AIRES</v>
          </cell>
          <cell r="V6882" t="str">
            <v>005</v>
          </cell>
          <cell r="W6882" t="str">
            <v>18.90285</v>
          </cell>
          <cell r="X6882" t="str">
            <v>-70.260595</v>
          </cell>
        </row>
        <row r="6883">
          <cell r="A6883" t="str">
            <v>09068</v>
          </cell>
          <cell r="B6883" t="str">
            <v>16 - COTUI</v>
          </cell>
          <cell r="C6883" t="str">
            <v>1605 - PIEDRA BLANCA</v>
          </cell>
          <cell r="D6883" t="str">
            <v>09068</v>
          </cell>
          <cell r="E6883" t="str">
            <v>REVERENDO ERNESTO ROQUE FRIAS</v>
          </cell>
          <cell r="F6883" t="str">
            <v>NOCTURNA</v>
          </cell>
          <cell r="G6883" t="str">
            <v>BASICA DE ADULTOS</v>
          </cell>
          <cell r="H6883" t="str">
            <v>PUBLICO</v>
          </cell>
          <cell r="I6883" t="str">
            <v>Autorizado</v>
          </cell>
          <cell r="J6883" t="str">
            <v>28014219</v>
          </cell>
          <cell r="K6883" t="str">
            <v>PEDRO FRANCISCO BONO</v>
          </cell>
          <cell r="L6883" t="str">
            <v>URBANA</v>
          </cell>
          <cell r="M6883" t="str">
            <v>MONSEÑOR NOUEL</v>
          </cell>
          <cell r="N6883" t="str">
            <v>28</v>
          </cell>
          <cell r="O6883" t="str">
            <v>MAIMÓN</v>
          </cell>
          <cell r="P6883" t="str">
            <v>2802</v>
          </cell>
          <cell r="Q6883" t="str">
            <v>MAIMÓN</v>
          </cell>
          <cell r="R6883" t="str">
            <v>01</v>
          </cell>
          <cell r="S6883" t="str">
            <v>MAIMÓN (ZONA URBANA)</v>
          </cell>
          <cell r="T6883" t="str">
            <v>01</v>
          </cell>
          <cell r="U6883" t="str">
            <v>BUENOS AIRES</v>
          </cell>
          <cell r="V6883" t="str">
            <v>005</v>
          </cell>
          <cell r="W6883" t="str">
            <v>18.90285</v>
          </cell>
          <cell r="X6883" t="str">
            <v>-70.260595</v>
          </cell>
        </row>
        <row r="6884">
          <cell r="A6884" t="str">
            <v>09069</v>
          </cell>
          <cell r="B6884" t="str">
            <v>16 - COTUI</v>
          </cell>
          <cell r="C6884" t="str">
            <v>1605 - PIEDRA BLANCA</v>
          </cell>
          <cell r="D6884" t="str">
            <v>09069</v>
          </cell>
          <cell r="E6884" t="str">
            <v>EUGENIO MARIA DE HOSTOS</v>
          </cell>
          <cell r="F6884" t="str">
            <v>NOCTURNA</v>
          </cell>
          <cell r="G6884" t="str">
            <v>BASICA DE ADULTOS</v>
          </cell>
          <cell r="H6884" t="str">
            <v>PUBLICO</v>
          </cell>
          <cell r="I6884" t="str">
            <v>Autorizado</v>
          </cell>
          <cell r="J6884" t="str">
            <v>28014313</v>
          </cell>
          <cell r="K6884" t="str">
            <v>EUGENIO MARIA DE HOSTOS</v>
          </cell>
          <cell r="L6884" t="str">
            <v>URBANA-MARGINAL</v>
          </cell>
          <cell r="M6884" t="str">
            <v>MONSEÑOR NOUEL</v>
          </cell>
          <cell r="N6884" t="str">
            <v>28</v>
          </cell>
          <cell r="O6884" t="str">
            <v>MAIMÓN</v>
          </cell>
          <cell r="P6884" t="str">
            <v>2802</v>
          </cell>
          <cell r="Q6884" t="str">
            <v>MAIMÓN</v>
          </cell>
          <cell r="R6884" t="str">
            <v>01</v>
          </cell>
          <cell r="S6884" t="str">
            <v>MAIMÓN (ZONA URBANA)</v>
          </cell>
          <cell r="T6884" t="str">
            <v>01</v>
          </cell>
          <cell r="U6884" t="str">
            <v>EL PLAY</v>
          </cell>
          <cell r="V6884" t="str">
            <v>006</v>
          </cell>
          <cell r="W6884" t="str">
            <v>18.911608</v>
          </cell>
          <cell r="X6884" t="str">
            <v>-70.274156</v>
          </cell>
        </row>
        <row r="6885">
          <cell r="A6885" t="str">
            <v>09070</v>
          </cell>
          <cell r="B6885" t="str">
            <v>16 - COTUI</v>
          </cell>
          <cell r="C6885" t="str">
            <v>1605 - PIEDRA BLANCA</v>
          </cell>
          <cell r="D6885" t="str">
            <v>09070</v>
          </cell>
          <cell r="E6885" t="str">
            <v>SALOME UREÑA(AMBROSINA RAMIREZ)</v>
          </cell>
          <cell r="F6885" t="str">
            <v>NOCTURNA</v>
          </cell>
          <cell r="G6885" t="str">
            <v>BASICA DE ADULTOS</v>
          </cell>
          <cell r="H6885" t="str">
            <v>PUBLICO</v>
          </cell>
          <cell r="I6885" t="str">
            <v>Autorizado</v>
          </cell>
          <cell r="J6885" t="str">
            <v>28015110</v>
          </cell>
          <cell r="K6885" t="str">
            <v>AMBROSINA RAMIREZ DE ABAD</v>
          </cell>
          <cell r="L6885" t="str">
            <v>URBANA</v>
          </cell>
          <cell r="M6885" t="str">
            <v>MONSEÑOR NOUEL</v>
          </cell>
          <cell r="N6885" t="str">
            <v>28</v>
          </cell>
          <cell r="O6885" t="str">
            <v>PIEDRA BLANCA</v>
          </cell>
          <cell r="P6885" t="str">
            <v>2803</v>
          </cell>
          <cell r="Q6885" t="str">
            <v>PIEDRA BLANCA</v>
          </cell>
          <cell r="R6885" t="str">
            <v>01</v>
          </cell>
          <cell r="S6885" t="str">
            <v>PIEDRA BLANCA (ZONA URBANA)</v>
          </cell>
          <cell r="T6885" t="str">
            <v>01</v>
          </cell>
          <cell r="U6885" t="str">
            <v>PIEDRA BLANCA (CENTRO DEL PUEBLO)</v>
          </cell>
          <cell r="V6885" t="str">
            <v>001</v>
          </cell>
          <cell r="W6885" t="str">
            <v>18.8405</v>
          </cell>
          <cell r="X6885" t="str">
            <v>-70.3108</v>
          </cell>
        </row>
        <row r="6886">
          <cell r="A6886" t="str">
            <v>09071</v>
          </cell>
          <cell r="B6886" t="str">
            <v>16 - COTUI</v>
          </cell>
          <cell r="C6886" t="str">
            <v>1605 - PIEDRA BLANCA</v>
          </cell>
          <cell r="D6886" t="str">
            <v>09071</v>
          </cell>
          <cell r="E6886" t="str">
            <v>SALOME URENA</v>
          </cell>
          <cell r="F6886" t="str">
            <v>JORNADA EXTENDIDA</v>
          </cell>
          <cell r="G6886" t="str">
            <v>SECUNDARIO</v>
          </cell>
          <cell r="H6886" t="str">
            <v>PUBLICO</v>
          </cell>
          <cell r="I6886" t="str">
            <v>Autorizado</v>
          </cell>
          <cell r="J6886" t="str">
            <v>28015318</v>
          </cell>
          <cell r="K6886" t="str">
            <v>SALOME UREÑA</v>
          </cell>
          <cell r="L6886" t="str">
            <v>URBANA</v>
          </cell>
          <cell r="M6886" t="str">
            <v>MONSEÑOR NOUEL</v>
          </cell>
          <cell r="N6886" t="str">
            <v>28</v>
          </cell>
          <cell r="O6886" t="str">
            <v>PIEDRA BLANCA</v>
          </cell>
          <cell r="P6886" t="str">
            <v>2803</v>
          </cell>
          <cell r="Q6886" t="str">
            <v>PIEDRA BLANCA</v>
          </cell>
          <cell r="R6886" t="str">
            <v>01</v>
          </cell>
          <cell r="S6886" t="str">
            <v>PIEDRA BLANCA (ZONA URBANA)</v>
          </cell>
          <cell r="T6886" t="str">
            <v>01</v>
          </cell>
          <cell r="U6886" t="str">
            <v>PIEDRA BLANCA (CENTRO DEL PUEBLO)</v>
          </cell>
          <cell r="V6886" t="str">
            <v>001</v>
          </cell>
          <cell r="W6886" t="str">
            <v>18.8473</v>
          </cell>
          <cell r="X6886" t="str">
            <v>-70.3159</v>
          </cell>
        </row>
        <row r="6887">
          <cell r="A6887" t="str">
            <v>09078</v>
          </cell>
          <cell r="B6887" t="str">
            <v>16 - COTUI</v>
          </cell>
          <cell r="C6887" t="str">
            <v>1605 - PIEDRA BLANCA</v>
          </cell>
          <cell r="D6887" t="str">
            <v>09078</v>
          </cell>
          <cell r="E6887" t="str">
            <v>CACIQUE RAFAEL BONAO - SONADOR</v>
          </cell>
          <cell r="F6887" t="str">
            <v>NOCTURNA</v>
          </cell>
          <cell r="G6887" t="str">
            <v>BASICA DE ADULTOS</v>
          </cell>
          <cell r="H6887" t="str">
            <v>PUBLICO</v>
          </cell>
          <cell r="I6887" t="str">
            <v>Autorizado</v>
          </cell>
          <cell r="J6887" t="str">
            <v>28016011</v>
          </cell>
          <cell r="K6887" t="str">
            <v>CACIQUE RAFAEL BONAO - SONADOR</v>
          </cell>
          <cell r="L6887" t="str">
            <v>URBANA</v>
          </cell>
          <cell r="M6887" t="str">
            <v>MONSEÑOR NOUEL</v>
          </cell>
          <cell r="N6887" t="str">
            <v>28</v>
          </cell>
          <cell r="O6887" t="str">
            <v>PIEDRA BLANCA</v>
          </cell>
          <cell r="P6887" t="str">
            <v>2803</v>
          </cell>
          <cell r="Q6887" t="str">
            <v>VILLA DE SONADOR (D. M.)</v>
          </cell>
          <cell r="R6887" t="str">
            <v>02</v>
          </cell>
          <cell r="S6887" t="str">
            <v>LA COLONIA</v>
          </cell>
          <cell r="T6887" t="str">
            <v>02</v>
          </cell>
          <cell r="U6887" t="str">
            <v>SONADOR</v>
          </cell>
          <cell r="V6887" t="str">
            <v>008</v>
          </cell>
          <cell r="W6887" t="str">
            <v>18.8741</v>
          </cell>
          <cell r="X6887" t="str">
            <v>-70.3622</v>
          </cell>
        </row>
        <row r="6888">
          <cell r="A6888" t="str">
            <v>09079</v>
          </cell>
          <cell r="B6888" t="str">
            <v>16 - COTUI</v>
          </cell>
          <cell r="C6888" t="str">
            <v>1605 - PIEDRA BLANCA</v>
          </cell>
          <cell r="D6888" t="str">
            <v>09079</v>
          </cell>
          <cell r="E6888" t="str">
            <v>CACIQUE DON FRANCISCO BONAO</v>
          </cell>
          <cell r="F6888" t="str">
            <v>JORNADA EXTENDIDA</v>
          </cell>
          <cell r="G6888" t="str">
            <v>SECUNDARIO</v>
          </cell>
          <cell r="H6888" t="str">
            <v>PUBLICO</v>
          </cell>
          <cell r="I6888" t="str">
            <v>Autorizado</v>
          </cell>
          <cell r="J6888" t="str">
            <v>28017640</v>
          </cell>
          <cell r="K6888" t="str">
            <v>CACIQUE DON FRANCISCO BONAO</v>
          </cell>
          <cell r="L6888" t="str">
            <v>RURAL</v>
          </cell>
          <cell r="M6888" t="str">
            <v>MONSEÑOR NOUEL</v>
          </cell>
          <cell r="N6888" t="str">
            <v>28</v>
          </cell>
          <cell r="O6888" t="str">
            <v>PIEDRA BLANCA</v>
          </cell>
          <cell r="P6888" t="str">
            <v>2803</v>
          </cell>
          <cell r="Q6888" t="str">
            <v>VILLA DE SONADOR (D. M.)</v>
          </cell>
          <cell r="R6888" t="str">
            <v>02</v>
          </cell>
          <cell r="S6888" t="str">
            <v>LA COLONIA</v>
          </cell>
          <cell r="T6888" t="str">
            <v>02</v>
          </cell>
          <cell r="U6888" t="str">
            <v>SONADOR</v>
          </cell>
          <cell r="V6888" t="str">
            <v>008</v>
          </cell>
          <cell r="W6888" t="str">
            <v>18.870261</v>
          </cell>
          <cell r="X6888" t="str">
            <v>-70.363301</v>
          </cell>
        </row>
        <row r="6889">
          <cell r="A6889" t="str">
            <v>09080</v>
          </cell>
          <cell r="B6889" t="str">
            <v>16 - COTUI</v>
          </cell>
          <cell r="C6889" t="str">
            <v>1605 - PIEDRA BLANCA</v>
          </cell>
          <cell r="D6889" t="str">
            <v>09080</v>
          </cell>
          <cell r="E6889" t="str">
            <v>PEDRO OLIVARES DIAZ - JUAN ADRIAN</v>
          </cell>
          <cell r="F6889" t="str">
            <v>JORNADA EXTENDIDA</v>
          </cell>
          <cell r="G6889" t="str">
            <v>SECUNDARIO</v>
          </cell>
          <cell r="H6889" t="str">
            <v>PUBLICO</v>
          </cell>
          <cell r="I6889" t="str">
            <v>Autorizado</v>
          </cell>
          <cell r="J6889" t="str">
            <v>28017016</v>
          </cell>
          <cell r="K6889" t="str">
            <v>PEDRO OLIVARES DIAZ - JUAN ADRIAN</v>
          </cell>
          <cell r="L6889" t="str">
            <v>RURAL</v>
          </cell>
          <cell r="M6889" t="str">
            <v>MONSEÑOR NOUEL</v>
          </cell>
          <cell r="N6889" t="str">
            <v>28</v>
          </cell>
          <cell r="O6889" t="str">
            <v>PIEDRA BLANCA</v>
          </cell>
          <cell r="P6889" t="str">
            <v>2803</v>
          </cell>
          <cell r="Q6889" t="str">
            <v>JUAN ADRIÁN (D. M.)</v>
          </cell>
          <cell r="R6889" t="str">
            <v>03</v>
          </cell>
          <cell r="S6889" t="str">
            <v>JUAN ADRIÁN (ZONA URBANA)</v>
          </cell>
          <cell r="T6889" t="str">
            <v>01</v>
          </cell>
          <cell r="U6889" t="str">
            <v>JUAN ADRIÁN</v>
          </cell>
          <cell r="V6889" t="str">
            <v>001</v>
          </cell>
          <cell r="W6889" t="str">
            <v>18.771666</v>
          </cell>
          <cell r="X6889" t="str">
            <v>-70.32727</v>
          </cell>
        </row>
        <row r="6890">
          <cell r="A6890" t="str">
            <v>09081</v>
          </cell>
          <cell r="B6890" t="str">
            <v>16 - COTUI</v>
          </cell>
          <cell r="C6890" t="str">
            <v>1605 - PIEDRA BLANCA</v>
          </cell>
          <cell r="D6890" t="str">
            <v>09081</v>
          </cell>
          <cell r="E6890" t="str">
            <v>PROF. PRADIS MINAYA</v>
          </cell>
          <cell r="F6890" t="str">
            <v>NOCTURNA</v>
          </cell>
          <cell r="G6890" t="str">
            <v>BASICA DE ADULTOS</v>
          </cell>
          <cell r="H6890" t="str">
            <v>PUBLICO</v>
          </cell>
          <cell r="I6890" t="str">
            <v>Autorizado</v>
          </cell>
          <cell r="J6890" t="str">
            <v>28017110</v>
          </cell>
          <cell r="K6890" t="str">
            <v>JUAN PABLO DUARTE</v>
          </cell>
          <cell r="L6890" t="str">
            <v>URBANA</v>
          </cell>
          <cell r="M6890" t="str">
            <v>MONSEÑOR NOUEL</v>
          </cell>
          <cell r="N6890" t="str">
            <v>28</v>
          </cell>
          <cell r="O6890" t="str">
            <v>PIEDRA BLANCA</v>
          </cell>
          <cell r="P6890" t="str">
            <v>2803</v>
          </cell>
          <cell r="Q6890" t="str">
            <v>JUAN ADRIÁN (D. M.)</v>
          </cell>
          <cell r="R6890" t="str">
            <v>03</v>
          </cell>
          <cell r="S6890" t="str">
            <v>JUAN ADRIÁN (ZONA URBANA)</v>
          </cell>
          <cell r="T6890" t="str">
            <v>01</v>
          </cell>
          <cell r="U6890" t="str">
            <v>JUAN ADRIÁN</v>
          </cell>
          <cell r="V6890" t="str">
            <v>001</v>
          </cell>
          <cell r="W6890" t="str">
            <v>18.7636</v>
          </cell>
          <cell r="X6890" t="str">
            <v>-70.335</v>
          </cell>
        </row>
        <row r="6891">
          <cell r="A6891" t="str">
            <v>09082</v>
          </cell>
          <cell r="B6891" t="str">
            <v>16 - COTUI</v>
          </cell>
          <cell r="C6891" t="str">
            <v>1605 - PIEDRA BLANCA</v>
          </cell>
          <cell r="D6891" t="str">
            <v>09082</v>
          </cell>
          <cell r="E6891" t="str">
            <v>ZENAIDA VICENTE GARCIA</v>
          </cell>
          <cell r="F6891" t="str">
            <v>NOCTURNA</v>
          </cell>
          <cell r="G6891" t="str">
            <v>BASICA DE ADULTOS</v>
          </cell>
          <cell r="H6891" t="str">
            <v>PUBLICO</v>
          </cell>
          <cell r="I6891" t="str">
            <v>Autorizado</v>
          </cell>
          <cell r="J6891" t="str">
            <v>28017318</v>
          </cell>
          <cell r="K6891" t="str">
            <v>ZENAIDA VICENTE GARCIA</v>
          </cell>
          <cell r="L6891" t="str">
            <v>RURAL</v>
          </cell>
          <cell r="M6891" t="str">
            <v>MONSEÑOR NOUEL</v>
          </cell>
          <cell r="N6891" t="str">
            <v>28</v>
          </cell>
          <cell r="O6891" t="str">
            <v>PIEDRA BLANCA</v>
          </cell>
          <cell r="P6891" t="str">
            <v>2803</v>
          </cell>
          <cell r="Q6891" t="str">
            <v>PIEDRA BLANCA</v>
          </cell>
          <cell r="R6891" t="str">
            <v>01</v>
          </cell>
          <cell r="S6891" t="str">
            <v>RINCÓN DE YUBOA</v>
          </cell>
          <cell r="T6891" t="str">
            <v>04</v>
          </cell>
          <cell r="U6891" t="str">
            <v>BLANCO</v>
          </cell>
          <cell r="V6891" t="str">
            <v>003</v>
          </cell>
          <cell r="W6891" t="str">
            <v>18.848281</v>
          </cell>
          <cell r="X6891" t="str">
            <v>-70.356069</v>
          </cell>
        </row>
        <row r="6892">
          <cell r="A6892" t="str">
            <v>09083</v>
          </cell>
          <cell r="B6892" t="str">
            <v>16 - COTUI</v>
          </cell>
          <cell r="C6892" t="str">
            <v>1605 - PIEDRA BLANCA</v>
          </cell>
          <cell r="D6892" t="str">
            <v>09083</v>
          </cell>
          <cell r="E6892" t="str">
            <v>RINCON DE YUBOA</v>
          </cell>
          <cell r="F6892" t="str">
            <v>VESPERTINA</v>
          </cell>
          <cell r="G6892" t="str">
            <v>SECUNDARIO</v>
          </cell>
          <cell r="H6892" t="str">
            <v>PUBLICO</v>
          </cell>
          <cell r="I6892" t="str">
            <v>Autorizado</v>
          </cell>
          <cell r="J6892" t="str">
            <v>28017818</v>
          </cell>
          <cell r="K6892" t="str">
            <v>MIREYA CESSE DE TEJADA</v>
          </cell>
          <cell r="L6892" t="str">
            <v>RURAL</v>
          </cell>
          <cell r="M6892" t="str">
            <v>MONSEÑOR NOUEL</v>
          </cell>
          <cell r="N6892" t="str">
            <v>28</v>
          </cell>
          <cell r="O6892" t="str">
            <v>PIEDRA BLANCA</v>
          </cell>
          <cell r="P6892" t="str">
            <v>2803</v>
          </cell>
          <cell r="Q6892" t="str">
            <v>PIEDRA BLANCA</v>
          </cell>
          <cell r="R6892" t="str">
            <v>01</v>
          </cell>
          <cell r="S6892" t="str">
            <v>RINCÓN DE YUBOA</v>
          </cell>
          <cell r="T6892" t="str">
            <v>04</v>
          </cell>
          <cell r="U6892" t="str">
            <v>RINCÓN DE YUBOA</v>
          </cell>
          <cell r="V6892" t="str">
            <v>001</v>
          </cell>
          <cell r="W6892" t="str">
            <v>18.7964</v>
          </cell>
          <cell r="X6892" t="str">
            <v>-70.3577</v>
          </cell>
        </row>
        <row r="6893">
          <cell r="A6893" t="str">
            <v>09090</v>
          </cell>
          <cell r="B6893" t="str">
            <v>16 - COTUI</v>
          </cell>
          <cell r="C6893" t="str">
            <v>1605 - PIEDRA BLANCA</v>
          </cell>
          <cell r="D6893" t="str">
            <v>09090</v>
          </cell>
          <cell r="E6893" t="str">
            <v>CINZ</v>
          </cell>
          <cell r="F6893" t="str">
            <v>JORNADA EXTENDIDA</v>
          </cell>
          <cell r="G6893" t="str">
            <v>INICIAL - PRIMARIO</v>
          </cell>
          <cell r="H6893" t="str">
            <v>PUBLICO</v>
          </cell>
          <cell r="I6893" t="str">
            <v>Autorizado</v>
          </cell>
          <cell r="J6893" t="str">
            <v>28083919</v>
          </cell>
          <cell r="K6893" t="str">
            <v>CINZ</v>
          </cell>
          <cell r="L6893" t="str">
            <v>URBANA</v>
          </cell>
          <cell r="M6893" t="str">
            <v>MONSEÑOR NOUEL</v>
          </cell>
          <cell r="N6893" t="str">
            <v>28</v>
          </cell>
          <cell r="O6893" t="str">
            <v>MAIMÓN</v>
          </cell>
          <cell r="P6893" t="str">
            <v>2802</v>
          </cell>
          <cell r="Q6893" t="str">
            <v>MAIMÓN</v>
          </cell>
          <cell r="R6893" t="str">
            <v>01</v>
          </cell>
          <cell r="S6893" t="str">
            <v>HATO VIEJO</v>
          </cell>
          <cell r="T6893" t="str">
            <v>02</v>
          </cell>
          <cell r="U6893" t="str">
            <v>EL ZINC</v>
          </cell>
          <cell r="V6893" t="str">
            <v>005</v>
          </cell>
          <cell r="W6893" t="str">
            <v>18.9152</v>
          </cell>
          <cell r="X6893" t="str">
            <v>-70.2649</v>
          </cell>
        </row>
        <row r="6894">
          <cell r="A6894" t="str">
            <v>09686</v>
          </cell>
          <cell r="B6894" t="str">
            <v>16 - COTUI</v>
          </cell>
          <cell r="C6894" t="str">
            <v>1605 - PIEDRA BLANCA</v>
          </cell>
          <cell r="D6894" t="str">
            <v>09686</v>
          </cell>
          <cell r="E6894" t="str">
            <v>GREGORIO LUPERON</v>
          </cell>
          <cell r="F6894" t="str">
            <v>JORNADA EXTENDIDA</v>
          </cell>
          <cell r="G6894" t="str">
            <v>SECUNDARIO</v>
          </cell>
          <cell r="H6894" t="str">
            <v>PUBLICO</v>
          </cell>
          <cell r="I6894" t="str">
            <v>Autorizado</v>
          </cell>
          <cell r="J6894" t="str">
            <v>28026130</v>
          </cell>
          <cell r="K6894" t="str">
            <v>GREGORIO LUPERON</v>
          </cell>
          <cell r="L6894" t="str">
            <v>RURAL</v>
          </cell>
          <cell r="M6894" t="str">
            <v>MONSEÑOR NOUEL</v>
          </cell>
          <cell r="N6894" t="str">
            <v>28</v>
          </cell>
          <cell r="O6894" t="str">
            <v>MAIMÓN</v>
          </cell>
          <cell r="P6894" t="str">
            <v>2802</v>
          </cell>
          <cell r="Q6894" t="str">
            <v>MAIMÓN</v>
          </cell>
          <cell r="R6894" t="str">
            <v>01</v>
          </cell>
          <cell r="S6894" t="str">
            <v>LOS MARTÍNEZ</v>
          </cell>
          <cell r="T6894" t="str">
            <v>03</v>
          </cell>
          <cell r="U6894" t="str">
            <v>SABANA ENRIQUE DE COPEY</v>
          </cell>
          <cell r="V6894" t="str">
            <v>010</v>
          </cell>
          <cell r="W6894" t="str">
            <v>18.8834</v>
          </cell>
          <cell r="X6894" t="str">
            <v>-70.2306</v>
          </cell>
        </row>
        <row r="6895">
          <cell r="A6895" t="str">
            <v>09967</v>
          </cell>
          <cell r="B6895" t="str">
            <v>16 - COTUI</v>
          </cell>
          <cell r="C6895" t="str">
            <v>1605 - PIEDRA BLANCA</v>
          </cell>
          <cell r="D6895" t="str">
            <v>09967</v>
          </cell>
          <cell r="E6895" t="str">
            <v>RADIO SANTA MARIA - MAIMON</v>
          </cell>
          <cell r="F6895" t="str">
            <v>SEMI PRESENCIAL</v>
          </cell>
          <cell r="G6895" t="str">
            <v>PREPARA</v>
          </cell>
          <cell r="H6895" t="str">
            <v>SEMIOFICIAL</v>
          </cell>
          <cell r="I6895" t="str">
            <v>Autorizado</v>
          </cell>
          <cell r="J6895" t="str">
            <v>28014219</v>
          </cell>
          <cell r="K6895" t="str">
            <v>PEDRO FRANCISCO BONO</v>
          </cell>
          <cell r="L6895" t="str">
            <v>URBANA</v>
          </cell>
          <cell r="M6895" t="str">
            <v>MONSEÑOR NOUEL</v>
          </cell>
          <cell r="N6895" t="str">
            <v>28</v>
          </cell>
          <cell r="O6895" t="str">
            <v>MAIMÓN</v>
          </cell>
          <cell r="P6895" t="str">
            <v>2802</v>
          </cell>
          <cell r="Q6895" t="str">
            <v>MAIMÓN</v>
          </cell>
          <cell r="R6895" t="str">
            <v>01</v>
          </cell>
          <cell r="S6895" t="str">
            <v>MAIMÓN (ZONA URBANA)</v>
          </cell>
          <cell r="T6895" t="str">
            <v>01</v>
          </cell>
          <cell r="U6895" t="str">
            <v>BUENOS AIRES</v>
          </cell>
          <cell r="V6895" t="str">
            <v>005</v>
          </cell>
          <cell r="W6895" t="str">
            <v>18.90285</v>
          </cell>
          <cell r="X6895" t="str">
            <v>-70.260595</v>
          </cell>
        </row>
        <row r="6896">
          <cell r="A6896" t="str">
            <v>11771</v>
          </cell>
          <cell r="B6896" t="str">
            <v>16 - COTUI</v>
          </cell>
          <cell r="C6896" t="str">
            <v>1605 - PIEDRA BLANCA</v>
          </cell>
          <cell r="D6896" t="str">
            <v>11771</v>
          </cell>
          <cell r="E6896" t="str">
            <v>CACIQUE RAFAEL BONAO</v>
          </cell>
          <cell r="F6896" t="str">
            <v>NOCTURNA</v>
          </cell>
          <cell r="G6896" t="str">
            <v>PREPARA</v>
          </cell>
          <cell r="H6896" t="str">
            <v>PUBLICO</v>
          </cell>
          <cell r="I6896" t="str">
            <v>Autorizado</v>
          </cell>
          <cell r="J6896" t="str">
            <v>28016011</v>
          </cell>
          <cell r="K6896" t="str">
            <v>CACIQUE RAFAEL BONAO - SONADOR</v>
          </cell>
          <cell r="L6896" t="str">
            <v>URBANA</v>
          </cell>
          <cell r="M6896" t="str">
            <v>MONSEÑOR NOUEL</v>
          </cell>
          <cell r="N6896" t="str">
            <v>28</v>
          </cell>
          <cell r="O6896" t="str">
            <v>PIEDRA BLANCA</v>
          </cell>
          <cell r="P6896" t="str">
            <v>2803</v>
          </cell>
          <cell r="Q6896" t="str">
            <v>VILLA DE SONADOR (D. M.)</v>
          </cell>
          <cell r="R6896" t="str">
            <v>02</v>
          </cell>
          <cell r="S6896" t="str">
            <v>LA COLONIA</v>
          </cell>
          <cell r="T6896" t="str">
            <v>02</v>
          </cell>
          <cell r="U6896" t="str">
            <v>SONADOR</v>
          </cell>
          <cell r="V6896" t="str">
            <v>008</v>
          </cell>
          <cell r="W6896" t="str">
            <v>18.8741</v>
          </cell>
          <cell r="X6896" t="str">
            <v>-70.3622</v>
          </cell>
        </row>
        <row r="6897">
          <cell r="A6897" t="str">
            <v>12543</v>
          </cell>
          <cell r="B6897" t="str">
            <v>16 - COTUI</v>
          </cell>
          <cell r="C6897" t="str">
            <v>1605 - PIEDRA BLANCA</v>
          </cell>
          <cell r="D6897" t="str">
            <v>12543</v>
          </cell>
          <cell r="E6897" t="str">
            <v>LEONIDAS ACOSTA URENA</v>
          </cell>
          <cell r="F6897" t="str">
            <v>MATUTINA - VESPERTINA</v>
          </cell>
          <cell r="G6897" t="str">
            <v>INICIAL - PRIMARIO</v>
          </cell>
          <cell r="H6897" t="str">
            <v>PUBLICO</v>
          </cell>
          <cell r="I6897" t="str">
            <v>Autorizado</v>
          </cell>
          <cell r="J6897" t="str">
            <v>28035470</v>
          </cell>
          <cell r="K6897" t="str">
            <v>LEONIDAS ACOSTA UREÑA</v>
          </cell>
          <cell r="L6897" t="str">
            <v>RURAL</v>
          </cell>
          <cell r="M6897" t="str">
            <v>MONSEÑOR NOUEL</v>
          </cell>
          <cell r="N6897" t="str">
            <v>28</v>
          </cell>
          <cell r="O6897" t="str">
            <v>PIEDRA BLANCA</v>
          </cell>
          <cell r="P6897" t="str">
            <v>2803</v>
          </cell>
          <cell r="Q6897" t="str">
            <v>JUAN ADRIÁN (D. M.)</v>
          </cell>
          <cell r="R6897" t="str">
            <v>03</v>
          </cell>
          <cell r="S6897" t="str">
            <v>LOS PLÁTANOS</v>
          </cell>
          <cell r="T6897" t="str">
            <v>03</v>
          </cell>
          <cell r="U6897" t="str">
            <v>SECTOR DAVID</v>
          </cell>
          <cell r="V6897" t="str">
            <v>004</v>
          </cell>
          <cell r="W6897" t="str">
            <v>18.7815</v>
          </cell>
          <cell r="X6897" t="str">
            <v>-70.3218</v>
          </cell>
        </row>
        <row r="6898">
          <cell r="A6898" t="str">
            <v>12801</v>
          </cell>
          <cell r="B6898" t="str">
            <v>16 - COTUI</v>
          </cell>
          <cell r="C6898" t="str">
            <v>1605 - PIEDRA BLANCA</v>
          </cell>
          <cell r="D6898" t="str">
            <v>12801</v>
          </cell>
          <cell r="E6898" t="str">
            <v>PEDRO FRANCISCO BONO</v>
          </cell>
          <cell r="F6898" t="str">
            <v>SEMI PRESENCIAL</v>
          </cell>
          <cell r="G6898" t="str">
            <v>PREPARA</v>
          </cell>
          <cell r="H6898" t="str">
            <v>PUBLICO</v>
          </cell>
          <cell r="I6898" t="str">
            <v>Autorizado</v>
          </cell>
          <cell r="J6898" t="str">
            <v>28014219</v>
          </cell>
          <cell r="K6898" t="str">
            <v>PEDRO FRANCISCO BONO</v>
          </cell>
          <cell r="L6898" t="str">
            <v>URBANA</v>
          </cell>
          <cell r="M6898" t="str">
            <v>MONSEÑOR NOUEL</v>
          </cell>
          <cell r="N6898" t="str">
            <v>28</v>
          </cell>
          <cell r="O6898" t="str">
            <v>MAIMÓN</v>
          </cell>
          <cell r="P6898" t="str">
            <v>2802</v>
          </cell>
          <cell r="Q6898" t="str">
            <v>MAIMÓN</v>
          </cell>
          <cell r="R6898" t="str">
            <v>01</v>
          </cell>
          <cell r="S6898" t="str">
            <v>MAIMÓN (ZONA URBANA)</v>
          </cell>
          <cell r="T6898" t="str">
            <v>01</v>
          </cell>
          <cell r="U6898" t="str">
            <v>BUENOS AIRES</v>
          </cell>
          <cell r="V6898" t="str">
            <v>005</v>
          </cell>
          <cell r="W6898" t="str">
            <v>18.90285</v>
          </cell>
          <cell r="X6898" t="str">
            <v>-70.260595</v>
          </cell>
        </row>
        <row r="6899">
          <cell r="A6899" t="str">
            <v>13358</v>
          </cell>
          <cell r="B6899" t="str">
            <v>16 - COTUI</v>
          </cell>
          <cell r="C6899" t="str">
            <v>1605 - PIEDRA BLANCA</v>
          </cell>
          <cell r="D6899" t="str">
            <v>13358</v>
          </cell>
          <cell r="E6899" t="str">
            <v>PROF. GILBERTO ANTONIO DIAZ CAMILO</v>
          </cell>
          <cell r="F6899" t="str">
            <v>JORNADA EXTENDIDA</v>
          </cell>
          <cell r="G6899" t="str">
            <v>PRIMARIO - SECUNDARIO</v>
          </cell>
          <cell r="H6899" t="str">
            <v>PUBLICO</v>
          </cell>
          <cell r="I6899" t="str">
            <v>Autorizado</v>
          </cell>
          <cell r="J6899" t="str">
            <v>28021314</v>
          </cell>
          <cell r="K6899" t="str">
            <v>PROF. GILBERTO ANTONIO DIAZ CAMILO</v>
          </cell>
          <cell r="L6899" t="str">
            <v>URBANA</v>
          </cell>
          <cell r="M6899" t="str">
            <v>MONSEÑOR NOUEL</v>
          </cell>
          <cell r="N6899" t="str">
            <v>28</v>
          </cell>
          <cell r="O6899" t="str">
            <v>MAIMÓN</v>
          </cell>
          <cell r="P6899" t="str">
            <v>2802</v>
          </cell>
          <cell r="Q6899" t="str">
            <v>MAIMÓN</v>
          </cell>
          <cell r="R6899" t="str">
            <v>01</v>
          </cell>
          <cell r="S6899" t="str">
            <v>LOS MARTÍNEZ</v>
          </cell>
          <cell r="T6899" t="str">
            <v>03</v>
          </cell>
          <cell r="U6899" t="str">
            <v>COPEY</v>
          </cell>
          <cell r="V6899" t="str">
            <v>008</v>
          </cell>
          <cell r="W6899" t="str">
            <v>18.9035</v>
          </cell>
          <cell r="X6899" t="str">
            <v>-70.2607</v>
          </cell>
        </row>
        <row r="6900">
          <cell r="A6900" t="str">
            <v>13921</v>
          </cell>
          <cell r="B6900" t="str">
            <v>16 - COTUI</v>
          </cell>
          <cell r="C6900" t="str">
            <v>1605 - PIEDRA BLANCA</v>
          </cell>
          <cell r="D6900" t="str">
            <v>13921</v>
          </cell>
          <cell r="E6900" t="str">
            <v>SALOME URENA</v>
          </cell>
          <cell r="F6900" t="str">
            <v>SEMI PRESENCIAL</v>
          </cell>
          <cell r="G6900" t="str">
            <v>PREPARA</v>
          </cell>
          <cell r="H6900" t="str">
            <v>PUBLICO</v>
          </cell>
          <cell r="I6900" t="str">
            <v>Autorizado</v>
          </cell>
          <cell r="J6900" t="str">
            <v>28015412</v>
          </cell>
          <cell r="K6900" t="str">
            <v>SALOME URENA</v>
          </cell>
          <cell r="L6900" t="str">
            <v>URBANA</v>
          </cell>
          <cell r="M6900" t="str">
            <v>MONSEÑOR NOUEL</v>
          </cell>
          <cell r="N6900" t="str">
            <v>28</v>
          </cell>
          <cell r="O6900" t="str">
            <v>PIEDRA BLANCA</v>
          </cell>
          <cell r="P6900" t="str">
            <v>2803</v>
          </cell>
          <cell r="Q6900" t="str">
            <v>PIEDRA BLANCA</v>
          </cell>
          <cell r="R6900" t="str">
            <v>01</v>
          </cell>
          <cell r="S6900" t="str">
            <v>PIEDRA BLANCA (ZONA URBANA)</v>
          </cell>
          <cell r="T6900" t="str">
            <v>01</v>
          </cell>
          <cell r="U6900" t="str">
            <v>PIEDRA BLANCA (CENTRO DEL PUEBLO)</v>
          </cell>
          <cell r="V6900" t="str">
            <v>001</v>
          </cell>
          <cell r="W6900" t="str">
            <v>18.8437</v>
          </cell>
          <cell r="X6900" t="str">
            <v>-70.3159</v>
          </cell>
        </row>
        <row r="6901">
          <cell r="A6901" t="str">
            <v>14438</v>
          </cell>
          <cell r="B6901" t="str">
            <v>16 - COTUI</v>
          </cell>
          <cell r="C6901" t="str">
            <v>1605 - PIEDRA BLANCA</v>
          </cell>
          <cell r="D6901" t="str">
            <v>14438</v>
          </cell>
          <cell r="E6901" t="str">
            <v>PROF. FRANCISCA FRIAS PUJOLS</v>
          </cell>
          <cell r="F6901" t="str">
            <v>JORNADA EXTENDIDA</v>
          </cell>
          <cell r="G6901" t="str">
            <v>SECUNDARIO</v>
          </cell>
          <cell r="H6901" t="str">
            <v>PUBLICO</v>
          </cell>
          <cell r="I6901" t="str">
            <v>Autorizado</v>
          </cell>
          <cell r="J6901" t="str">
            <v>28034442</v>
          </cell>
          <cell r="K6901" t="str">
            <v>PROF. FRANCISCA FRIAS PUJOLS</v>
          </cell>
          <cell r="L6901" t="str">
            <v>URBANA-MARGINAL</v>
          </cell>
          <cell r="M6901" t="str">
            <v>MONSEÑOR NOUEL</v>
          </cell>
          <cell r="N6901" t="str">
            <v>28</v>
          </cell>
          <cell r="O6901" t="str">
            <v>PIEDRA BLANCA</v>
          </cell>
          <cell r="P6901" t="str">
            <v>2803</v>
          </cell>
          <cell r="Q6901" t="str">
            <v>PIEDRA BLANCA</v>
          </cell>
          <cell r="R6901" t="str">
            <v>01</v>
          </cell>
          <cell r="S6901" t="str">
            <v>PIEDRA BLANCA (ZONA URBANA)</v>
          </cell>
          <cell r="T6901" t="str">
            <v>01</v>
          </cell>
          <cell r="U6901" t="str">
            <v>PIEDRA BLANCA (CENTRO DEL PUEBLO)</v>
          </cell>
          <cell r="V6901" t="str">
            <v>001</v>
          </cell>
          <cell r="W6901" t="str">
            <v>18.840032</v>
          </cell>
          <cell r="X6901" t="str">
            <v>-70.309978</v>
          </cell>
        </row>
        <row r="6902">
          <cell r="A6902" t="str">
            <v>14439</v>
          </cell>
          <cell r="B6902" t="str">
            <v>16 - COTUI</v>
          </cell>
          <cell r="C6902" t="str">
            <v>1605 - PIEDRA BLANCA</v>
          </cell>
          <cell r="D6902" t="str">
            <v>14439</v>
          </cell>
          <cell r="E6902" t="str">
            <v>PEDRO FRANCISCO BONO</v>
          </cell>
          <cell r="F6902" t="str">
            <v>JORNADA EXTENDIDA</v>
          </cell>
          <cell r="G6902" t="str">
            <v>SECUNDARIO</v>
          </cell>
          <cell r="H6902" t="str">
            <v>PUBLICO</v>
          </cell>
          <cell r="I6902" t="str">
            <v>Autorizado</v>
          </cell>
          <cell r="J6902" t="str">
            <v>28014219</v>
          </cell>
          <cell r="K6902" t="str">
            <v>PEDRO FRANCISCO BONO</v>
          </cell>
          <cell r="L6902" t="str">
            <v>URBANA</v>
          </cell>
          <cell r="M6902" t="str">
            <v>MONSEÑOR NOUEL</v>
          </cell>
          <cell r="N6902" t="str">
            <v>28</v>
          </cell>
          <cell r="O6902" t="str">
            <v>MAIMÓN</v>
          </cell>
          <cell r="P6902" t="str">
            <v>2802</v>
          </cell>
          <cell r="Q6902" t="str">
            <v>MAIMÓN</v>
          </cell>
          <cell r="R6902" t="str">
            <v>01</v>
          </cell>
          <cell r="S6902" t="str">
            <v>MAIMÓN (ZONA URBANA)</v>
          </cell>
          <cell r="T6902" t="str">
            <v>01</v>
          </cell>
          <cell r="U6902" t="str">
            <v>BUENOS AIRES</v>
          </cell>
          <cell r="V6902" t="str">
            <v>005</v>
          </cell>
          <cell r="W6902" t="str">
            <v>18.90285</v>
          </cell>
          <cell r="X6902" t="str">
            <v>-70.260595</v>
          </cell>
        </row>
        <row r="6903">
          <cell r="A6903" t="str">
            <v>04385</v>
          </cell>
          <cell r="B6903" t="str">
            <v>16 - COTUI</v>
          </cell>
          <cell r="C6903" t="str">
            <v>1606 - BONAO NORDESTE</v>
          </cell>
          <cell r="D6903" t="str">
            <v>04385</v>
          </cell>
          <cell r="E6903" t="str">
            <v>SEBASTIAN PAREDES</v>
          </cell>
          <cell r="F6903" t="str">
            <v>MATUTINA - VESPERTINA</v>
          </cell>
          <cell r="G6903" t="str">
            <v>INICIAL - PRIMARIO - SECUNDARIO</v>
          </cell>
          <cell r="H6903" t="str">
            <v>PUBLICO</v>
          </cell>
          <cell r="I6903" t="str">
            <v>Autorizado</v>
          </cell>
          <cell r="J6903" t="str">
            <v>28003416</v>
          </cell>
          <cell r="K6903" t="str">
            <v>SEBASTIAN PAREDES</v>
          </cell>
          <cell r="L6903" t="str">
            <v>URBANA-MARGINAL</v>
          </cell>
          <cell r="M6903" t="str">
            <v>MONSEÑOR NOUEL</v>
          </cell>
          <cell r="N6903" t="str">
            <v>28</v>
          </cell>
          <cell r="O6903" t="str">
            <v>BONAO</v>
          </cell>
          <cell r="P6903" t="str">
            <v>2801</v>
          </cell>
          <cell r="Q6903" t="str">
            <v>BONAO</v>
          </cell>
          <cell r="R6903" t="str">
            <v>01</v>
          </cell>
          <cell r="S6903" t="str">
            <v>BONAO (ZONA URBANA)</v>
          </cell>
          <cell r="T6903" t="str">
            <v>01</v>
          </cell>
          <cell r="U6903" t="str">
            <v>CENTRO DEL PUEBLO A</v>
          </cell>
          <cell r="V6903" t="str">
            <v>013</v>
          </cell>
          <cell r="W6903" t="str">
            <v>18.9514</v>
          </cell>
          <cell r="X6903" t="str">
            <v>-70.401</v>
          </cell>
        </row>
        <row r="6904">
          <cell r="A6904" t="str">
            <v>04389</v>
          </cell>
          <cell r="B6904" t="str">
            <v>16 - COTUI</v>
          </cell>
          <cell r="C6904" t="str">
            <v>1606 - BONAO NORDESTE</v>
          </cell>
          <cell r="D6904" t="str">
            <v>04389</v>
          </cell>
          <cell r="E6904" t="str">
            <v>EDUVIGIS MARIA LUNA (JIMA)</v>
          </cell>
          <cell r="F6904" t="str">
            <v>MATUTINA - VESPERTINA</v>
          </cell>
          <cell r="G6904" t="str">
            <v>INICIAL - PRIMARIO - SECUNDARIO</v>
          </cell>
          <cell r="H6904" t="str">
            <v>PUBLICO</v>
          </cell>
          <cell r="I6904" t="str">
            <v>Autorizado</v>
          </cell>
          <cell r="J6904" t="str">
            <v>28005010</v>
          </cell>
          <cell r="K6904" t="str">
            <v>EDUVIGIS MARIA LUNA (JIMA)</v>
          </cell>
          <cell r="L6904" t="str">
            <v>RURAL</v>
          </cell>
          <cell r="M6904" t="str">
            <v>MONSEÑOR NOUEL</v>
          </cell>
          <cell r="N6904" t="str">
            <v>28</v>
          </cell>
          <cell r="O6904" t="str">
            <v>BONAO</v>
          </cell>
          <cell r="P6904" t="str">
            <v>2801</v>
          </cell>
          <cell r="Q6904" t="str">
            <v>SABANA DEL PUERTO (D.M)</v>
          </cell>
          <cell r="R6904" t="str">
            <v>02</v>
          </cell>
          <cell r="S6904" t="str">
            <v>SABANA DEL PUERTO (ZONA URBANA)</v>
          </cell>
          <cell r="T6904" t="str">
            <v>01</v>
          </cell>
          <cell r="U6904" t="str">
            <v>JIMA (SABANA DEL PUERTO)</v>
          </cell>
          <cell r="V6904" t="str">
            <v>001</v>
          </cell>
          <cell r="W6904" t="str">
            <v>19.0255</v>
          </cell>
          <cell r="X6904" t="str">
            <v>-70.445</v>
          </cell>
        </row>
        <row r="6905">
          <cell r="A6905" t="str">
            <v>04390</v>
          </cell>
          <cell r="B6905" t="str">
            <v>16 - COTUI</v>
          </cell>
          <cell r="C6905" t="str">
            <v>1606 - BONAO NORDESTE</v>
          </cell>
          <cell r="D6905" t="str">
            <v>04390</v>
          </cell>
          <cell r="E6905" t="str">
            <v>ANTONIO LIRANZO BATISTA</v>
          </cell>
          <cell r="F6905" t="str">
            <v>MATUTINA - VESPERTINA</v>
          </cell>
          <cell r="G6905" t="str">
            <v>INICIAL - PRIMARIO - SECUNDARIO</v>
          </cell>
          <cell r="H6905" t="str">
            <v>PUBLICO</v>
          </cell>
          <cell r="I6905" t="str">
            <v>Autorizado</v>
          </cell>
          <cell r="J6905" t="str">
            <v>28005218</v>
          </cell>
          <cell r="K6905" t="str">
            <v>ANTONIO LIRANZO BATISTA</v>
          </cell>
          <cell r="L6905" t="str">
            <v>RURAL</v>
          </cell>
          <cell r="M6905" t="str">
            <v>MONSEÑOR NOUEL</v>
          </cell>
          <cell r="N6905" t="str">
            <v>28</v>
          </cell>
          <cell r="O6905" t="str">
            <v>BONAO</v>
          </cell>
          <cell r="P6905" t="str">
            <v>2801</v>
          </cell>
          <cell r="Q6905" t="str">
            <v>SABANA DEL PUERTO (D.M)</v>
          </cell>
          <cell r="R6905" t="str">
            <v>02</v>
          </cell>
          <cell r="S6905" t="str">
            <v>PALERO</v>
          </cell>
          <cell r="T6905" t="str">
            <v>02</v>
          </cell>
          <cell r="U6905" t="str">
            <v>LOS QUEMADOS</v>
          </cell>
          <cell r="V6905" t="str">
            <v>003</v>
          </cell>
          <cell r="W6905" t="str">
            <v>19.0606</v>
          </cell>
          <cell r="X6905" t="str">
            <v>-70.4421</v>
          </cell>
        </row>
        <row r="6906">
          <cell r="A6906" t="str">
            <v>04391</v>
          </cell>
          <cell r="B6906" t="str">
            <v>16 - COTUI</v>
          </cell>
          <cell r="C6906" t="str">
            <v>1606 - BONAO NORDESTE</v>
          </cell>
          <cell r="D6906" t="str">
            <v>04391</v>
          </cell>
          <cell r="E6906" t="str">
            <v>PROF. FELIPE JIMENEZ PENA</v>
          </cell>
          <cell r="F6906" t="str">
            <v>MATUTINA - VESPERTINA</v>
          </cell>
          <cell r="G6906" t="str">
            <v>INICIAL - PRIMARIO - SECUNDARIO</v>
          </cell>
          <cell r="H6906" t="str">
            <v>PUBLICO</v>
          </cell>
          <cell r="I6906" t="str">
            <v>Autorizado</v>
          </cell>
          <cell r="J6906" t="str">
            <v>28005416</v>
          </cell>
          <cell r="K6906" t="str">
            <v>PROF. FELIPE JIMENEZ PENA</v>
          </cell>
          <cell r="L6906" t="str">
            <v>RURAL</v>
          </cell>
          <cell r="M6906" t="str">
            <v>MONSEÑOR NOUEL</v>
          </cell>
          <cell r="N6906" t="str">
            <v>28</v>
          </cell>
          <cell r="O6906" t="str">
            <v>BONAO</v>
          </cell>
          <cell r="P6906" t="str">
            <v>2801</v>
          </cell>
          <cell r="Q6906" t="str">
            <v>SABANA DEL PUERTO (D.M)</v>
          </cell>
          <cell r="R6906" t="str">
            <v>02</v>
          </cell>
          <cell r="S6906" t="str">
            <v>PALERO</v>
          </cell>
          <cell r="T6906" t="str">
            <v>02</v>
          </cell>
          <cell r="U6906" t="str">
            <v>LOS PLATANITOS</v>
          </cell>
          <cell r="V6906" t="str">
            <v>011</v>
          </cell>
          <cell r="W6906" t="str">
            <v>19.0665</v>
          </cell>
          <cell r="X6906" t="str">
            <v>-70.4577</v>
          </cell>
        </row>
        <row r="6907">
          <cell r="A6907" t="str">
            <v>04392</v>
          </cell>
          <cell r="B6907" t="str">
            <v>16 - COTUI</v>
          </cell>
          <cell r="C6907" t="str">
            <v>1606 - BONAO NORDESTE</v>
          </cell>
          <cell r="D6907" t="str">
            <v>04392</v>
          </cell>
          <cell r="E6907" t="str">
            <v>JOSE DE MATA MORONTA - FULA</v>
          </cell>
          <cell r="F6907" t="str">
            <v>JORNADA EXTENDIDA</v>
          </cell>
          <cell r="G6907" t="str">
            <v>INICIAL - PRIMARIO</v>
          </cell>
          <cell r="H6907" t="str">
            <v>PUBLICO</v>
          </cell>
          <cell r="I6907" t="str">
            <v>Autorizado</v>
          </cell>
          <cell r="J6907" t="str">
            <v>28005614</v>
          </cell>
          <cell r="K6907" t="str">
            <v>JOSE DE MATA MORONTA - FULA</v>
          </cell>
          <cell r="L6907" t="str">
            <v>RURAL</v>
          </cell>
          <cell r="M6907" t="str">
            <v>MONSEÑOR NOUEL</v>
          </cell>
          <cell r="N6907" t="str">
            <v>28</v>
          </cell>
          <cell r="O6907" t="str">
            <v>BONAO</v>
          </cell>
          <cell r="P6907" t="str">
            <v>2801</v>
          </cell>
          <cell r="Q6907" t="str">
            <v>SABANA DEL PUERTO (D.M)</v>
          </cell>
          <cell r="R6907" t="str">
            <v>02</v>
          </cell>
          <cell r="S6907" t="str">
            <v>PALERO</v>
          </cell>
          <cell r="T6907" t="str">
            <v>02</v>
          </cell>
          <cell r="U6907" t="str">
            <v>FULA</v>
          </cell>
          <cell r="V6907" t="str">
            <v>019</v>
          </cell>
          <cell r="W6907" t="str">
            <v>19.0506</v>
          </cell>
          <cell r="X6907" t="str">
            <v>-70.4539</v>
          </cell>
        </row>
        <row r="6908">
          <cell r="A6908" t="str">
            <v>04393</v>
          </cell>
          <cell r="B6908" t="str">
            <v>16 - COTUI</v>
          </cell>
          <cell r="C6908" t="str">
            <v>1606 - BONAO NORDESTE</v>
          </cell>
          <cell r="D6908" t="str">
            <v>04393</v>
          </cell>
          <cell r="E6908" t="str">
            <v>ANA CEARA Y LUNA</v>
          </cell>
          <cell r="F6908" t="str">
            <v>JORNADA EXTENDIDA</v>
          </cell>
          <cell r="G6908" t="str">
            <v>INICIAL - PRIMARIO - SECUNDARIO</v>
          </cell>
          <cell r="H6908" t="str">
            <v>PUBLICO</v>
          </cell>
          <cell r="I6908" t="str">
            <v>Autorizado</v>
          </cell>
          <cell r="J6908" t="str">
            <v>28005812</v>
          </cell>
          <cell r="K6908" t="str">
            <v>ANA CEARA Y LUNA</v>
          </cell>
          <cell r="L6908" t="str">
            <v>RURAL</v>
          </cell>
          <cell r="M6908" t="str">
            <v>MONSEÑOR NOUEL</v>
          </cell>
          <cell r="N6908" t="str">
            <v>28</v>
          </cell>
          <cell r="O6908" t="str">
            <v>BONAO</v>
          </cell>
          <cell r="P6908" t="str">
            <v>2801</v>
          </cell>
          <cell r="Q6908" t="str">
            <v>SABANA DEL PUERTO (D.M)</v>
          </cell>
          <cell r="R6908" t="str">
            <v>02</v>
          </cell>
          <cell r="S6908" t="str">
            <v>PALERO</v>
          </cell>
          <cell r="T6908" t="str">
            <v>02</v>
          </cell>
          <cell r="U6908" t="str">
            <v>PALERO ARRIBA</v>
          </cell>
          <cell r="V6908" t="str">
            <v>001</v>
          </cell>
          <cell r="W6908" t="str">
            <v>19.0466</v>
          </cell>
          <cell r="X6908" t="str">
            <v>-70.4408</v>
          </cell>
        </row>
        <row r="6909">
          <cell r="A6909" t="str">
            <v>04394</v>
          </cell>
          <cell r="B6909" t="str">
            <v>16 - COTUI</v>
          </cell>
          <cell r="C6909" t="str">
            <v>1606 - BONAO NORDESTE</v>
          </cell>
          <cell r="D6909" t="str">
            <v>04394</v>
          </cell>
          <cell r="E6909" t="str">
            <v>FRANCISCO ANIBAL SANCHEZ NUÑEZ - LA COTORRA</v>
          </cell>
          <cell r="F6909" t="str">
            <v>MATUTINA</v>
          </cell>
          <cell r="G6909" t="str">
            <v>PRIMARIO</v>
          </cell>
          <cell r="H6909" t="str">
            <v>PUBLICO</v>
          </cell>
          <cell r="I6909" t="str">
            <v>Autorizado</v>
          </cell>
          <cell r="J6909" t="str">
            <v>28006119</v>
          </cell>
          <cell r="K6909" t="str">
            <v>FRANCISCO ANIBAL SANCHEZ NUNEZ - LA COTORRA</v>
          </cell>
          <cell r="L6909" t="str">
            <v>RURAL-AISLADA</v>
          </cell>
          <cell r="M6909" t="str">
            <v>MONSEÑOR NOUEL</v>
          </cell>
          <cell r="N6909" t="str">
            <v>28</v>
          </cell>
          <cell r="O6909" t="str">
            <v>BONAO</v>
          </cell>
          <cell r="P6909" t="str">
            <v>2801</v>
          </cell>
          <cell r="Q6909" t="str">
            <v>SABANA DEL PUERTO (D.M)</v>
          </cell>
          <cell r="R6909" t="str">
            <v>02</v>
          </cell>
          <cell r="S6909" t="str">
            <v>PALERO</v>
          </cell>
          <cell r="T6909" t="str">
            <v>02</v>
          </cell>
          <cell r="U6909" t="str">
            <v>LA COTORRA</v>
          </cell>
          <cell r="V6909" t="str">
            <v>010</v>
          </cell>
          <cell r="W6909" t="str">
            <v>19.0715</v>
          </cell>
          <cell r="X6909" t="str">
            <v>-70.4551</v>
          </cell>
        </row>
        <row r="6910">
          <cell r="A6910" t="str">
            <v>04395</v>
          </cell>
          <cell r="B6910" t="str">
            <v>16 - COTUI</v>
          </cell>
          <cell r="C6910" t="str">
            <v>1606 - BONAO NORDESTE</v>
          </cell>
          <cell r="D6910" t="str">
            <v>04395</v>
          </cell>
          <cell r="E6910" t="str">
            <v>JATUBEY PALERO</v>
          </cell>
          <cell r="F6910" t="str">
            <v>MATUTINA</v>
          </cell>
          <cell r="G6910" t="str">
            <v>PRIMARIO</v>
          </cell>
          <cell r="H6910" t="str">
            <v>PUBLICO</v>
          </cell>
          <cell r="I6910" t="str">
            <v>Autorizado</v>
          </cell>
          <cell r="J6910" t="str">
            <v>28006213</v>
          </cell>
          <cell r="K6910" t="str">
            <v>JATUBEY PALERO</v>
          </cell>
          <cell r="L6910" t="str">
            <v>RURAL</v>
          </cell>
          <cell r="M6910" t="str">
            <v>MONSEÑOR NOUEL</v>
          </cell>
          <cell r="N6910" t="str">
            <v>28</v>
          </cell>
          <cell r="O6910" t="str">
            <v>BONAO</v>
          </cell>
          <cell r="P6910" t="str">
            <v>2801</v>
          </cell>
          <cell r="Q6910" t="str">
            <v>SABANA DEL PUERTO (D.M)</v>
          </cell>
          <cell r="R6910" t="str">
            <v>02</v>
          </cell>
          <cell r="S6910" t="str">
            <v>PALERO</v>
          </cell>
          <cell r="T6910" t="str">
            <v>02</v>
          </cell>
          <cell r="U6910" t="str">
            <v>PALERO ARRIBA</v>
          </cell>
          <cell r="V6910" t="str">
            <v>001</v>
          </cell>
          <cell r="W6910" t="str">
            <v>19.0412</v>
          </cell>
          <cell r="X6910" t="str">
            <v>-70.4541</v>
          </cell>
        </row>
        <row r="6911">
          <cell r="A6911" t="str">
            <v>04397</v>
          </cell>
          <cell r="B6911" t="str">
            <v>16 - COTUI</v>
          </cell>
          <cell r="C6911" t="str">
            <v>1606 - BONAO NORDESTE</v>
          </cell>
          <cell r="D6911" t="str">
            <v>04397</v>
          </cell>
          <cell r="E6911" t="str">
            <v>PROF. JUAN EMILIO BOSCH GAVINO</v>
          </cell>
          <cell r="F6911" t="str">
            <v>MATUTINA - VESPERTINA</v>
          </cell>
          <cell r="G6911" t="str">
            <v>INICIAL - PRIMARIO - SECUNDARIO</v>
          </cell>
          <cell r="H6911" t="str">
            <v>PUBLICO</v>
          </cell>
          <cell r="I6911" t="str">
            <v>Autorizado</v>
          </cell>
          <cell r="J6911" t="str">
            <v>28006817</v>
          </cell>
          <cell r="K6911" t="str">
            <v>PROF. JUAN EMILIO BOSCH GAVINO</v>
          </cell>
          <cell r="L6911" t="str">
            <v>RURAL</v>
          </cell>
          <cell r="M6911" t="str">
            <v>MONSEÑOR NOUEL</v>
          </cell>
          <cell r="N6911" t="str">
            <v>28</v>
          </cell>
          <cell r="O6911" t="str">
            <v>BONAO</v>
          </cell>
          <cell r="P6911" t="str">
            <v>2801</v>
          </cell>
          <cell r="Q6911" t="str">
            <v>SABANA DEL PUERTO (D.M)</v>
          </cell>
          <cell r="R6911" t="str">
            <v>02</v>
          </cell>
          <cell r="S6911" t="str">
            <v>JIMA</v>
          </cell>
          <cell r="T6911" t="str">
            <v>03</v>
          </cell>
          <cell r="U6911" t="str">
            <v>EL ABANICO</v>
          </cell>
          <cell r="V6911" t="str">
            <v>006</v>
          </cell>
          <cell r="W6911" t="str">
            <v>19.0155</v>
          </cell>
          <cell r="X6911" t="str">
            <v>-70.4473</v>
          </cell>
        </row>
        <row r="6912">
          <cell r="A6912" t="str">
            <v>04398</v>
          </cell>
          <cell r="B6912" t="str">
            <v>16 - COTUI</v>
          </cell>
          <cell r="C6912" t="str">
            <v>1606 - BONAO NORDESTE</v>
          </cell>
          <cell r="D6912" t="str">
            <v>04398</v>
          </cell>
          <cell r="E6912" t="str">
            <v>SATURNINO DE JESUS PEÑA PAEZ - CAÑO PIEDRA</v>
          </cell>
          <cell r="F6912" t="str">
            <v>JORNADA EXTENDIDA</v>
          </cell>
          <cell r="G6912" t="str">
            <v>INICIAL - PRIMARIO - SECUNDARIO</v>
          </cell>
          <cell r="H6912" t="str">
            <v>PUBLICO</v>
          </cell>
          <cell r="I6912" t="str">
            <v>Autorizado</v>
          </cell>
          <cell r="J6912" t="str">
            <v>28006911</v>
          </cell>
          <cell r="K6912" t="str">
            <v>SATURNINO DE JESUS PEÑA PAEZ - CAÑO PIEDRA</v>
          </cell>
          <cell r="L6912" t="str">
            <v>RURAL</v>
          </cell>
          <cell r="M6912" t="str">
            <v>MONSEÑOR NOUEL</v>
          </cell>
          <cell r="N6912" t="str">
            <v>28</v>
          </cell>
          <cell r="O6912" t="str">
            <v>BONAO</v>
          </cell>
          <cell r="P6912" t="str">
            <v>2801</v>
          </cell>
          <cell r="Q6912" t="str">
            <v>JAYACO (D. M.)</v>
          </cell>
          <cell r="R6912" t="str">
            <v>05</v>
          </cell>
          <cell r="S6912" t="str">
            <v>LA CEIBA</v>
          </cell>
          <cell r="T6912" t="str">
            <v>03</v>
          </cell>
          <cell r="U6912" t="str">
            <v>CAÑO PIEDRA I</v>
          </cell>
          <cell r="V6912" t="str">
            <v>007</v>
          </cell>
          <cell r="W6912" t="str">
            <v>19.0012</v>
          </cell>
          <cell r="X6912" t="str">
            <v>-70.441</v>
          </cell>
        </row>
        <row r="6913">
          <cell r="A6913" t="str">
            <v>04399</v>
          </cell>
          <cell r="B6913" t="str">
            <v>16 - COTUI</v>
          </cell>
          <cell r="C6913" t="str">
            <v>1606 - BONAO NORDESTE</v>
          </cell>
          <cell r="D6913" t="str">
            <v>04399</v>
          </cell>
          <cell r="E6913" t="str">
            <v>JOSE ANTONIO CESPEDES FERNANDEZ - LA CEIBA</v>
          </cell>
          <cell r="F6913" t="str">
            <v>JORNADA EXTENDIDA</v>
          </cell>
          <cell r="G6913" t="str">
            <v>INICIAL - PRIMARIO - SECUNDARIO</v>
          </cell>
          <cell r="H6913" t="str">
            <v>PUBLICO</v>
          </cell>
          <cell r="I6913" t="str">
            <v>Autorizado</v>
          </cell>
          <cell r="J6913" t="str">
            <v>28007010</v>
          </cell>
          <cell r="K6913" t="str">
            <v>JOSE ANTONIO CESPEDES FERNANDEZ - LA CEIBA</v>
          </cell>
          <cell r="L6913" t="str">
            <v>RURAL</v>
          </cell>
          <cell r="M6913" t="str">
            <v>MONSEÑOR NOUEL</v>
          </cell>
          <cell r="N6913" t="str">
            <v>28</v>
          </cell>
          <cell r="O6913" t="str">
            <v>BONAO</v>
          </cell>
          <cell r="P6913" t="str">
            <v>2801</v>
          </cell>
          <cell r="Q6913" t="str">
            <v>JAYACO (D. M.)</v>
          </cell>
          <cell r="R6913" t="str">
            <v>05</v>
          </cell>
          <cell r="S6913" t="str">
            <v>JAYACO (ZONA URBANA)</v>
          </cell>
          <cell r="T6913" t="str">
            <v>01</v>
          </cell>
          <cell r="U6913" t="str">
            <v>LA CEIBA</v>
          </cell>
          <cell r="V6913" t="str">
            <v>001</v>
          </cell>
          <cell r="W6913" t="str">
            <v>18.989797</v>
          </cell>
          <cell r="X6913" t="str">
            <v>-70.431784</v>
          </cell>
        </row>
        <row r="6914">
          <cell r="A6914" t="str">
            <v>04400</v>
          </cell>
          <cell r="B6914" t="str">
            <v>16 - COTUI</v>
          </cell>
          <cell r="C6914" t="str">
            <v>1606 - BONAO NORDESTE</v>
          </cell>
          <cell r="D6914" t="str">
            <v>04400</v>
          </cell>
          <cell r="E6914" t="str">
            <v>JUSTINIANO RODRIGUEZ RODRIGUEZ - CRUCE LA CEIBA</v>
          </cell>
          <cell r="F6914" t="str">
            <v>MATUTINA - VESPERTINA</v>
          </cell>
          <cell r="G6914" t="str">
            <v>INICIAL - PRIMARIO - SECUNDARIO</v>
          </cell>
          <cell r="H6914" t="str">
            <v>PUBLICO</v>
          </cell>
          <cell r="I6914" t="str">
            <v>Autorizado</v>
          </cell>
          <cell r="J6914" t="str">
            <v>28007218</v>
          </cell>
          <cell r="K6914" t="str">
            <v>JUSTINIANO RODRIGUEZ RODRIGUEZ - CRUCE LA CEIBA</v>
          </cell>
          <cell r="L6914" t="str">
            <v>URBANA</v>
          </cell>
          <cell r="M6914" t="str">
            <v>MONSEÑOR NOUEL</v>
          </cell>
          <cell r="N6914" t="str">
            <v>28</v>
          </cell>
          <cell r="O6914" t="str">
            <v>BONAO</v>
          </cell>
          <cell r="P6914" t="str">
            <v>2801</v>
          </cell>
          <cell r="Q6914" t="str">
            <v>ARROYO  TORO - MASIPEDRO (D. M.)</v>
          </cell>
          <cell r="R6914" t="str">
            <v>04</v>
          </cell>
          <cell r="S6914" t="str">
            <v>EL CRUCE</v>
          </cell>
          <cell r="T6914" t="str">
            <v>02</v>
          </cell>
          <cell r="U6914" t="str">
            <v>EL CRUCE</v>
          </cell>
          <cell r="V6914" t="str">
            <v>001</v>
          </cell>
          <cell r="W6914" t="str">
            <v>18.9856</v>
          </cell>
          <cell r="X6914" t="str">
            <v>-70.4435</v>
          </cell>
        </row>
        <row r="6915">
          <cell r="A6915" t="str">
            <v>04401</v>
          </cell>
          <cell r="B6915" t="str">
            <v>16 - COTUI</v>
          </cell>
          <cell r="C6915" t="str">
            <v>1606 - BONAO NORDESTE</v>
          </cell>
          <cell r="D6915" t="str">
            <v>04401</v>
          </cell>
          <cell r="E6915" t="str">
            <v>BIENVENIDO DEL CASTILLO</v>
          </cell>
          <cell r="F6915" t="str">
            <v>MATUTINA - VESPERTINA</v>
          </cell>
          <cell r="G6915" t="str">
            <v>INICIAL - PRIMARIO - SECUNDARIO</v>
          </cell>
          <cell r="H6915" t="str">
            <v>PUBLICO</v>
          </cell>
          <cell r="I6915" t="str">
            <v>Autorizado</v>
          </cell>
          <cell r="J6915" t="str">
            <v>28007510</v>
          </cell>
          <cell r="K6915" t="str">
            <v>BIENVENIDO DEL CASTILLO</v>
          </cell>
          <cell r="L6915" t="str">
            <v>RURAL</v>
          </cell>
          <cell r="M6915" t="str">
            <v>MONSEÑOR NOUEL</v>
          </cell>
          <cell r="N6915" t="str">
            <v>28</v>
          </cell>
          <cell r="O6915" t="str">
            <v>BONAO</v>
          </cell>
          <cell r="P6915" t="str">
            <v>2801</v>
          </cell>
          <cell r="Q6915" t="str">
            <v>BONAO</v>
          </cell>
          <cell r="R6915" t="str">
            <v>01</v>
          </cell>
          <cell r="S6915" t="str">
            <v>LOS ARROCES</v>
          </cell>
          <cell r="T6915" t="str">
            <v>03</v>
          </cell>
          <cell r="U6915" t="str">
            <v>LOS ARROCES AFUERA</v>
          </cell>
          <cell r="V6915" t="str">
            <v>001</v>
          </cell>
          <cell r="W6915" t="str">
            <v>18.9706</v>
          </cell>
          <cell r="X6915" t="str">
            <v>-70.4201</v>
          </cell>
        </row>
        <row r="6916">
          <cell r="A6916" t="str">
            <v>04402</v>
          </cell>
          <cell r="B6916" t="str">
            <v>16 - COTUI</v>
          </cell>
          <cell r="C6916" t="str">
            <v>1606 - BONAO NORDESTE</v>
          </cell>
          <cell r="D6916" t="str">
            <v>04402</v>
          </cell>
          <cell r="E6916" t="str">
            <v>JOSE FERNANDEZ BORGE - EL LLANO</v>
          </cell>
          <cell r="F6916" t="str">
            <v>MATUTINA - VESPERTINA</v>
          </cell>
          <cell r="G6916" t="str">
            <v>INICIAL - PRIMARIO</v>
          </cell>
          <cell r="H6916" t="str">
            <v>PUBLICO</v>
          </cell>
          <cell r="I6916" t="str">
            <v>Autorizado</v>
          </cell>
          <cell r="J6916" t="str">
            <v>28007718</v>
          </cell>
          <cell r="K6916" t="str">
            <v>JOSE FERNANDEZ BORGE - EL LLANO</v>
          </cell>
          <cell r="L6916" t="str">
            <v>RURAL-AISLADA</v>
          </cell>
          <cell r="M6916" t="str">
            <v>MONSEÑOR NOUEL</v>
          </cell>
          <cell r="N6916" t="str">
            <v>28</v>
          </cell>
          <cell r="O6916" t="str">
            <v>BONAO</v>
          </cell>
          <cell r="P6916" t="str">
            <v>2801</v>
          </cell>
          <cell r="Q6916" t="str">
            <v>JAYACO (D. M.)</v>
          </cell>
          <cell r="R6916" t="str">
            <v>05</v>
          </cell>
          <cell r="S6916" t="str">
            <v>JAYACO ABAJO</v>
          </cell>
          <cell r="T6916" t="str">
            <v>04</v>
          </cell>
          <cell r="U6916" t="str">
            <v>EL LLANO</v>
          </cell>
          <cell r="V6916" t="str">
            <v>005</v>
          </cell>
          <cell r="W6916" t="str">
            <v>19.0167</v>
          </cell>
          <cell r="X6916" t="str">
            <v>-70.3901</v>
          </cell>
        </row>
        <row r="6917">
          <cell r="A6917" t="str">
            <v>04403</v>
          </cell>
          <cell r="B6917" t="str">
            <v>16 - COTUI</v>
          </cell>
          <cell r="C6917" t="str">
            <v>1606 - BONAO NORDESTE</v>
          </cell>
          <cell r="D6917" t="str">
            <v>04403</v>
          </cell>
          <cell r="E6917" t="str">
            <v>ESTEBAN DE LA CRUZ - PEÑALO</v>
          </cell>
          <cell r="F6917" t="str">
            <v>JORNADA EXTENDIDA</v>
          </cell>
          <cell r="G6917" t="str">
            <v>INICIAL - PRIMARIO</v>
          </cell>
          <cell r="H6917" t="str">
            <v>PUBLICO</v>
          </cell>
          <cell r="I6917" t="str">
            <v>Autorizado</v>
          </cell>
          <cell r="J6917" t="str">
            <v>28007812</v>
          </cell>
          <cell r="K6917" t="str">
            <v>ESTEBAN DE LA CRUZ - PENALO</v>
          </cell>
          <cell r="L6917" t="str">
            <v>RURAL-AISLADA</v>
          </cell>
          <cell r="M6917" t="str">
            <v>MONSEÑOR NOUEL</v>
          </cell>
          <cell r="N6917" t="str">
            <v>28</v>
          </cell>
          <cell r="O6917" t="str">
            <v>BONAO</v>
          </cell>
          <cell r="P6917" t="str">
            <v>2801</v>
          </cell>
          <cell r="Q6917" t="str">
            <v>JAYACO (D. M.)</v>
          </cell>
          <cell r="R6917" t="str">
            <v>05</v>
          </cell>
          <cell r="S6917" t="str">
            <v>JAYACO ABAJO</v>
          </cell>
          <cell r="T6917" t="str">
            <v>04</v>
          </cell>
          <cell r="U6917" t="str">
            <v>PEÑALÓ</v>
          </cell>
          <cell r="V6917" t="str">
            <v>006</v>
          </cell>
          <cell r="W6917" t="str">
            <v>19.0069</v>
          </cell>
          <cell r="X6917" t="str">
            <v>-70.4067</v>
          </cell>
        </row>
        <row r="6918">
          <cell r="A6918" t="str">
            <v>04404</v>
          </cell>
          <cell r="B6918" t="str">
            <v>16 - COTUI</v>
          </cell>
          <cell r="C6918" t="str">
            <v>1606 - BONAO NORDESTE</v>
          </cell>
          <cell r="D6918" t="str">
            <v>04404</v>
          </cell>
          <cell r="E6918" t="str">
            <v>EUSTAQUIA MARTE - BLANCO JIMA</v>
          </cell>
          <cell r="F6918" t="str">
            <v>JORNADA EXTENDIDA</v>
          </cell>
          <cell r="G6918" t="str">
            <v>INICIAL - PRIMARIO</v>
          </cell>
          <cell r="H6918" t="str">
            <v>PUBLICO</v>
          </cell>
          <cell r="I6918" t="str">
            <v>Autorizado</v>
          </cell>
          <cell r="J6918" t="str">
            <v>28007916</v>
          </cell>
          <cell r="K6918" t="str">
            <v>EUSTAQUIA MARTE - BLANCO JIMA</v>
          </cell>
          <cell r="L6918" t="str">
            <v>RURAL</v>
          </cell>
          <cell r="M6918" t="str">
            <v>MONSEÑOR NOUEL</v>
          </cell>
          <cell r="N6918" t="str">
            <v>28</v>
          </cell>
          <cell r="O6918" t="str">
            <v>BONAO</v>
          </cell>
          <cell r="P6918" t="str">
            <v>2801</v>
          </cell>
          <cell r="Q6918" t="str">
            <v>SABANA DEL PUERTO (D.M)</v>
          </cell>
          <cell r="R6918" t="str">
            <v>02</v>
          </cell>
          <cell r="S6918" t="str">
            <v>JIMA</v>
          </cell>
          <cell r="T6918" t="str">
            <v>03</v>
          </cell>
          <cell r="U6918" t="str">
            <v>BLANCO</v>
          </cell>
          <cell r="V6918" t="str">
            <v>005</v>
          </cell>
          <cell r="W6918" t="str">
            <v>19.021</v>
          </cell>
          <cell r="X6918" t="str">
            <v>-70.4527</v>
          </cell>
        </row>
        <row r="6919">
          <cell r="A6919" t="str">
            <v>04405</v>
          </cell>
          <cell r="B6919" t="str">
            <v>16 - COTUI</v>
          </cell>
          <cell r="C6919" t="str">
            <v>1606 - BONAO NORDESTE</v>
          </cell>
          <cell r="D6919" t="str">
            <v>04405</v>
          </cell>
          <cell r="E6919" t="str">
            <v>PADRE BETANCOURT</v>
          </cell>
          <cell r="F6919" t="str">
            <v>MATUTINA - VESPERTINA</v>
          </cell>
          <cell r="G6919" t="str">
            <v>INICIAL - PRIMARIO - SECUNDARIO</v>
          </cell>
          <cell r="H6919" t="str">
            <v>PUBLICO</v>
          </cell>
          <cell r="I6919" t="str">
            <v>Autorizado</v>
          </cell>
          <cell r="J6919" t="str">
            <v>28008015</v>
          </cell>
          <cell r="K6919" t="str">
            <v>PADRE BETANCOURT</v>
          </cell>
          <cell r="L6919" t="str">
            <v>URBANA</v>
          </cell>
          <cell r="M6919" t="str">
            <v>MONSEÑOR NOUEL</v>
          </cell>
          <cell r="N6919" t="str">
            <v>28</v>
          </cell>
          <cell r="O6919" t="str">
            <v>BONAO</v>
          </cell>
          <cell r="P6919" t="str">
            <v>2801</v>
          </cell>
          <cell r="Q6919" t="str">
            <v>JAYACO (D. M.)</v>
          </cell>
          <cell r="R6919" t="str">
            <v>05</v>
          </cell>
          <cell r="S6919" t="str">
            <v>JAYACO ABAJO</v>
          </cell>
          <cell r="T6919" t="str">
            <v>04</v>
          </cell>
          <cell r="U6919" t="str">
            <v>JAYACO ABAJO</v>
          </cell>
          <cell r="V6919" t="str">
            <v>001</v>
          </cell>
          <cell r="W6919" t="str">
            <v>19.0042</v>
          </cell>
          <cell r="X6919" t="str">
            <v>-70.4227</v>
          </cell>
        </row>
        <row r="6920">
          <cell r="A6920" t="str">
            <v>04406</v>
          </cell>
          <cell r="B6920" t="str">
            <v>16 - COTUI</v>
          </cell>
          <cell r="C6920" t="str">
            <v>1606 - BONAO NORDESTE</v>
          </cell>
          <cell r="D6920" t="str">
            <v>04406</v>
          </cell>
          <cell r="E6920" t="str">
            <v>PROF. ELPIDIO ACOSTA DIAZ</v>
          </cell>
          <cell r="F6920" t="str">
            <v>JORNADA EXTENDIDA</v>
          </cell>
          <cell r="G6920" t="str">
            <v>INICIAL - PRIMARIO - SECUNDARIO</v>
          </cell>
          <cell r="H6920" t="str">
            <v>PUBLICO</v>
          </cell>
          <cell r="I6920" t="str">
            <v>Autorizado</v>
          </cell>
          <cell r="J6920" t="str">
            <v>28008119</v>
          </cell>
          <cell r="K6920" t="str">
            <v>PROF. ELPIDIO ACOSTA DIAZ</v>
          </cell>
          <cell r="L6920" t="str">
            <v>RURAL</v>
          </cell>
          <cell r="M6920" t="str">
            <v>MONSEÑOR NOUEL</v>
          </cell>
          <cell r="N6920" t="str">
            <v>28</v>
          </cell>
          <cell r="O6920" t="str">
            <v>BONAO</v>
          </cell>
          <cell r="P6920" t="str">
            <v>2801</v>
          </cell>
          <cell r="Q6920" t="str">
            <v>BONAO</v>
          </cell>
          <cell r="R6920" t="str">
            <v>01</v>
          </cell>
          <cell r="S6920" t="str">
            <v>LOS ARROCES</v>
          </cell>
          <cell r="T6920" t="str">
            <v>03</v>
          </cell>
          <cell r="U6920" t="str">
            <v>LOS ARROCES ADENTRO</v>
          </cell>
          <cell r="V6920" t="str">
            <v>002</v>
          </cell>
          <cell r="W6920" t="str">
            <v>18.9741</v>
          </cell>
          <cell r="X6920" t="str">
            <v>-70.4341</v>
          </cell>
        </row>
        <row r="6921">
          <cell r="A6921" t="str">
            <v>04407</v>
          </cell>
          <cell r="B6921" t="str">
            <v>16 - COTUI</v>
          </cell>
          <cell r="C6921" t="str">
            <v>1606 - BONAO NORDESTE</v>
          </cell>
          <cell r="D6921" t="str">
            <v>04407</v>
          </cell>
          <cell r="E6921" t="str">
            <v>MARTIN BATISTA FERNANDEZ - LOS BLEOS</v>
          </cell>
          <cell r="F6921" t="str">
            <v>JORNADA EXTENDIDA</v>
          </cell>
          <cell r="G6921" t="str">
            <v>INICIAL - PRIMARIO</v>
          </cell>
          <cell r="H6921" t="str">
            <v>PUBLICO</v>
          </cell>
          <cell r="I6921" t="str">
            <v>Autorizado</v>
          </cell>
          <cell r="J6921" t="str">
            <v>28008213</v>
          </cell>
          <cell r="K6921" t="str">
            <v>MARTIN BATISTA FERNANDEZ - LOS BLEOS</v>
          </cell>
          <cell r="L6921" t="str">
            <v>RURAL-AISLADA</v>
          </cell>
          <cell r="M6921" t="str">
            <v>MONSEÑOR NOUEL</v>
          </cell>
          <cell r="N6921" t="str">
            <v>28</v>
          </cell>
          <cell r="O6921" t="str">
            <v>BONAO</v>
          </cell>
          <cell r="P6921" t="str">
            <v>2801</v>
          </cell>
          <cell r="Q6921" t="str">
            <v>ARROYO  TORO - MASIPEDRO (D. M.)</v>
          </cell>
          <cell r="R6921" t="str">
            <v>04</v>
          </cell>
          <cell r="S6921" t="str">
            <v>LOS BLEOS</v>
          </cell>
          <cell r="T6921" t="str">
            <v>03</v>
          </cell>
          <cell r="U6921" t="str">
            <v>LOS BLEOS</v>
          </cell>
          <cell r="V6921" t="str">
            <v>001</v>
          </cell>
          <cell r="W6921" t="str">
            <v>18.9662</v>
          </cell>
          <cell r="X6921" t="str">
            <v>-70.4446</v>
          </cell>
        </row>
        <row r="6922">
          <cell r="A6922" t="str">
            <v>04408</v>
          </cell>
          <cell r="B6922" t="str">
            <v>16 - COTUI</v>
          </cell>
          <cell r="C6922" t="str">
            <v>1606 - BONAO NORDESTE</v>
          </cell>
          <cell r="D6922" t="str">
            <v>04408</v>
          </cell>
          <cell r="E6922" t="str">
            <v>PEDRO OFELIO JIMENEZ NUÑEZ - MASIPEDRO</v>
          </cell>
          <cell r="F6922" t="str">
            <v>JORNADA EXTENDIDA</v>
          </cell>
          <cell r="G6922" t="str">
            <v>INICIAL - PRIMARIO</v>
          </cell>
          <cell r="H6922" t="str">
            <v>PUBLICO</v>
          </cell>
          <cell r="I6922" t="str">
            <v>Autorizado</v>
          </cell>
          <cell r="J6922" t="str">
            <v>28008317</v>
          </cell>
          <cell r="K6922" t="str">
            <v>PEDRO OFELIO JIMENEZ NUÑEZ - MASIPEDRO</v>
          </cell>
          <cell r="L6922" t="str">
            <v>RURAL</v>
          </cell>
          <cell r="M6922" t="str">
            <v>MONSEÑOR NOUEL</v>
          </cell>
          <cell r="N6922" t="str">
            <v>28</v>
          </cell>
          <cell r="O6922" t="str">
            <v>BONAO</v>
          </cell>
          <cell r="P6922" t="str">
            <v>2801</v>
          </cell>
          <cell r="Q6922" t="str">
            <v>ARROYO  TORO - MASIPEDRO (D. M.)</v>
          </cell>
          <cell r="R6922" t="str">
            <v>04</v>
          </cell>
          <cell r="S6922" t="str">
            <v>LOS BLEOS</v>
          </cell>
          <cell r="T6922" t="str">
            <v>03</v>
          </cell>
          <cell r="U6922" t="str">
            <v>MASIPEDRO</v>
          </cell>
          <cell r="V6922" t="str">
            <v>011</v>
          </cell>
          <cell r="W6922" t="str">
            <v>18.9604</v>
          </cell>
          <cell r="X6922" t="str">
            <v>-70.4293</v>
          </cell>
        </row>
        <row r="6923">
          <cell r="A6923" t="str">
            <v>04409</v>
          </cell>
          <cell r="B6923" t="str">
            <v>16 - COTUI</v>
          </cell>
          <cell r="C6923" t="str">
            <v>1606 - BONAO NORDESTE</v>
          </cell>
          <cell r="D6923" t="str">
            <v>04409</v>
          </cell>
          <cell r="E6923" t="str">
            <v>CERCADILLO</v>
          </cell>
          <cell r="F6923" t="str">
            <v>MATUTINA</v>
          </cell>
          <cell r="G6923" t="str">
            <v>PRIMARIO</v>
          </cell>
          <cell r="H6923" t="str">
            <v>PUBLICO</v>
          </cell>
          <cell r="I6923" t="str">
            <v>Autorizado</v>
          </cell>
          <cell r="J6923" t="str">
            <v>28008515</v>
          </cell>
          <cell r="K6923" t="str">
            <v>CERCADILLO</v>
          </cell>
          <cell r="L6923" t="str">
            <v>RURAL-AISLADA</v>
          </cell>
          <cell r="M6923" t="str">
            <v>MONSEÑOR NOUEL</v>
          </cell>
          <cell r="N6923" t="str">
            <v>28</v>
          </cell>
          <cell r="O6923" t="str">
            <v>BONAO</v>
          </cell>
          <cell r="P6923" t="str">
            <v>2801</v>
          </cell>
          <cell r="Q6923" t="str">
            <v>BONAO</v>
          </cell>
          <cell r="R6923" t="str">
            <v>01</v>
          </cell>
          <cell r="S6923" t="str">
            <v>EL VERDE</v>
          </cell>
          <cell r="T6923" t="str">
            <v>02</v>
          </cell>
          <cell r="U6923" t="str">
            <v>EL CERCADILLO</v>
          </cell>
          <cell r="V6923" t="str">
            <v>001</v>
          </cell>
          <cell r="W6923" t="str">
            <v>19.0025</v>
          </cell>
          <cell r="X6923" t="str">
            <v>-70.378</v>
          </cell>
        </row>
        <row r="6924">
          <cell r="A6924" t="str">
            <v>04410</v>
          </cell>
          <cell r="B6924" t="str">
            <v>16 - COTUI</v>
          </cell>
          <cell r="C6924" t="str">
            <v>1606 - BONAO NORDESTE</v>
          </cell>
          <cell r="D6924" t="str">
            <v>04410</v>
          </cell>
          <cell r="E6924" t="str">
            <v>NICOLASINA SURIEL TAVERA - CARIBE</v>
          </cell>
          <cell r="F6924" t="str">
            <v>JORNADA EXTENDIDA</v>
          </cell>
          <cell r="G6924" t="str">
            <v>INICIAL - PRIMARIO - SECUNDARIO</v>
          </cell>
          <cell r="H6924" t="str">
            <v>PUBLICO</v>
          </cell>
          <cell r="I6924" t="str">
            <v>Autorizado</v>
          </cell>
          <cell r="J6924" t="str">
            <v>28008713</v>
          </cell>
          <cell r="K6924" t="str">
            <v>NICOLASINA SURIEL TAVERA - CARIBE</v>
          </cell>
          <cell r="L6924" t="str">
            <v>RURAL</v>
          </cell>
          <cell r="M6924" t="str">
            <v>MONSEÑOR NOUEL</v>
          </cell>
          <cell r="N6924" t="str">
            <v>28</v>
          </cell>
          <cell r="O6924" t="str">
            <v>BONAO</v>
          </cell>
          <cell r="P6924" t="str">
            <v>2801</v>
          </cell>
          <cell r="Q6924" t="str">
            <v>BONAO</v>
          </cell>
          <cell r="R6924" t="str">
            <v>01</v>
          </cell>
          <cell r="S6924" t="str">
            <v>EL VERDE</v>
          </cell>
          <cell r="T6924" t="str">
            <v>02</v>
          </cell>
          <cell r="U6924" t="str">
            <v>CARIBE</v>
          </cell>
          <cell r="V6924" t="str">
            <v>005</v>
          </cell>
          <cell r="W6924" t="str">
            <v>18.9677</v>
          </cell>
          <cell r="X6924" t="str">
            <v>-70.3832</v>
          </cell>
        </row>
        <row r="6925">
          <cell r="A6925" t="str">
            <v>04411</v>
          </cell>
          <cell r="B6925" t="str">
            <v>16 - COTUI</v>
          </cell>
          <cell r="C6925" t="str">
            <v>1606 - BONAO NORDESTE</v>
          </cell>
          <cell r="D6925" t="str">
            <v>04411</v>
          </cell>
          <cell r="E6925" t="str">
            <v>VICENTE SOTO - RANCHO NUEVO</v>
          </cell>
          <cell r="F6925" t="str">
            <v>VESPERTINA</v>
          </cell>
          <cell r="G6925" t="str">
            <v>PRIMARIO</v>
          </cell>
          <cell r="H6925" t="str">
            <v>PUBLICO</v>
          </cell>
          <cell r="I6925" t="str">
            <v>Autorizado</v>
          </cell>
          <cell r="J6925" t="str">
            <v>28008817</v>
          </cell>
          <cell r="K6925" t="str">
            <v>VICENTE SOTO - RANCHO NUEVO</v>
          </cell>
          <cell r="L6925" t="str">
            <v>RURAL-AISLADA</v>
          </cell>
          <cell r="M6925" t="str">
            <v>MONSEÑOR NOUEL</v>
          </cell>
          <cell r="N6925" t="str">
            <v>28</v>
          </cell>
          <cell r="O6925" t="str">
            <v>BONAO</v>
          </cell>
          <cell r="P6925" t="str">
            <v>2801</v>
          </cell>
          <cell r="Q6925" t="str">
            <v>BONAO</v>
          </cell>
          <cell r="R6925" t="str">
            <v>01</v>
          </cell>
          <cell r="S6925" t="str">
            <v>EL VERDE</v>
          </cell>
          <cell r="T6925" t="str">
            <v>02</v>
          </cell>
          <cell r="U6925" t="str">
            <v>LOS HORCONES</v>
          </cell>
          <cell r="V6925" t="str">
            <v>006</v>
          </cell>
          <cell r="W6925" t="str">
            <v>18.9463</v>
          </cell>
          <cell r="X6925" t="str">
            <v>-70.3699</v>
          </cell>
        </row>
        <row r="6926">
          <cell r="A6926" t="str">
            <v>04412</v>
          </cell>
          <cell r="B6926" t="str">
            <v>16 - COTUI</v>
          </cell>
          <cell r="C6926" t="str">
            <v>1606 - BONAO NORDESTE</v>
          </cell>
          <cell r="D6926" t="str">
            <v>04412</v>
          </cell>
          <cell r="E6926" t="str">
            <v>GREGORIO LUPERON</v>
          </cell>
          <cell r="F6926" t="str">
            <v>JORNADA EXTENDIDA</v>
          </cell>
          <cell r="G6926" t="str">
            <v>INICIAL - PRIMARIO - SECUNDARIO</v>
          </cell>
          <cell r="H6926" t="str">
            <v>PUBLICO</v>
          </cell>
          <cell r="I6926" t="str">
            <v>Autorizado</v>
          </cell>
          <cell r="J6926" t="str">
            <v>28008911</v>
          </cell>
          <cell r="K6926" t="str">
            <v>GREGORIO LUPERON</v>
          </cell>
          <cell r="L6926" t="str">
            <v>RURAL</v>
          </cell>
          <cell r="M6926" t="str">
            <v>MONSEÑOR NOUEL</v>
          </cell>
          <cell r="N6926" t="str">
            <v>28</v>
          </cell>
          <cell r="O6926" t="str">
            <v>BONAO</v>
          </cell>
          <cell r="P6926" t="str">
            <v>2801</v>
          </cell>
          <cell r="Q6926" t="str">
            <v>BONAO</v>
          </cell>
          <cell r="R6926" t="str">
            <v>01</v>
          </cell>
          <cell r="S6926" t="str">
            <v>EL VERDE</v>
          </cell>
          <cell r="T6926" t="str">
            <v>02</v>
          </cell>
          <cell r="U6926" t="str">
            <v>EL VERDE</v>
          </cell>
          <cell r="V6926" t="str">
            <v>011</v>
          </cell>
          <cell r="W6926" t="str">
            <v>18.9544</v>
          </cell>
          <cell r="X6926" t="str">
            <v>-70.348</v>
          </cell>
        </row>
        <row r="6927">
          <cell r="A6927" t="str">
            <v>04413</v>
          </cell>
          <cell r="B6927" t="str">
            <v>16 - COTUI</v>
          </cell>
          <cell r="C6927" t="str">
            <v>1606 - BONAO NORDESTE</v>
          </cell>
          <cell r="D6927" t="str">
            <v>04413</v>
          </cell>
          <cell r="E6927" t="str">
            <v>MANUEL DE JESUS VALENTIN - LOS ARROYOS</v>
          </cell>
          <cell r="F6927" t="str">
            <v>MATUTINA</v>
          </cell>
          <cell r="G6927" t="str">
            <v>PRIMARIO</v>
          </cell>
          <cell r="H6927" t="str">
            <v>PUBLICO</v>
          </cell>
          <cell r="I6927" t="str">
            <v>Autorizado</v>
          </cell>
          <cell r="J6927" t="str">
            <v>28009114</v>
          </cell>
          <cell r="K6927" t="str">
            <v>MANUEL DE JESUS VALENTIN - LOS ARROYOS</v>
          </cell>
          <cell r="L6927" t="str">
            <v>RURAL-AISLADA</v>
          </cell>
          <cell r="M6927" t="str">
            <v>MONSEÑOR NOUEL</v>
          </cell>
          <cell r="N6927" t="str">
            <v>28</v>
          </cell>
          <cell r="O6927" t="str">
            <v>BONAO</v>
          </cell>
          <cell r="P6927" t="str">
            <v>2801</v>
          </cell>
          <cell r="Q6927" t="str">
            <v>BONAO</v>
          </cell>
          <cell r="R6927" t="str">
            <v>01</v>
          </cell>
          <cell r="S6927" t="str">
            <v>EL VERDE</v>
          </cell>
          <cell r="T6927" t="str">
            <v>02</v>
          </cell>
          <cell r="U6927" t="str">
            <v>EL VERDE</v>
          </cell>
          <cell r="V6927" t="str">
            <v>011</v>
          </cell>
          <cell r="W6927" t="str">
            <v>18.964</v>
          </cell>
          <cell r="X6927" t="str">
            <v>-70.3607</v>
          </cell>
        </row>
        <row r="6928">
          <cell r="A6928" t="str">
            <v>04426</v>
          </cell>
          <cell r="B6928" t="str">
            <v>16 - COTUI</v>
          </cell>
          <cell r="C6928" t="str">
            <v>1606 - BONAO NORDESTE</v>
          </cell>
          <cell r="D6928" t="str">
            <v>04426</v>
          </cell>
          <cell r="E6928" t="str">
            <v>JOSE ANTONIO ALVAREZ - LOS PALMARITOS</v>
          </cell>
          <cell r="F6928" t="str">
            <v>MATUTINA - VESPERTINA</v>
          </cell>
          <cell r="G6928" t="str">
            <v>INICIAL - PRIMARIO - SECUNDARIO</v>
          </cell>
          <cell r="H6928" t="str">
            <v>PUBLICO</v>
          </cell>
          <cell r="I6928" t="str">
            <v>Autorizado</v>
          </cell>
          <cell r="J6928" t="str">
            <v>28010813</v>
          </cell>
          <cell r="K6928" t="str">
            <v>JOSE ANTONIO ALVAREZ - LOS PALMARITOS</v>
          </cell>
          <cell r="L6928" t="str">
            <v>URBANA</v>
          </cell>
          <cell r="M6928" t="str">
            <v>MONSEÑOR NOUEL</v>
          </cell>
          <cell r="N6928" t="str">
            <v>28</v>
          </cell>
          <cell r="O6928" t="str">
            <v>BONAO</v>
          </cell>
          <cell r="P6928" t="str">
            <v>2801</v>
          </cell>
          <cell r="Q6928" t="str">
            <v>JUMA BEJUCAL (D. M.)</v>
          </cell>
          <cell r="R6928" t="str">
            <v>03</v>
          </cell>
          <cell r="S6928" t="str">
            <v>BOCA DE JUMA</v>
          </cell>
          <cell r="T6928" t="str">
            <v>03</v>
          </cell>
          <cell r="U6928" t="str">
            <v>PALMARITO</v>
          </cell>
          <cell r="V6928" t="str">
            <v>007</v>
          </cell>
          <cell r="W6928" t="str">
            <v>18.936407</v>
          </cell>
          <cell r="X6928" t="str">
            <v>-70.386913</v>
          </cell>
        </row>
        <row r="6929">
          <cell r="A6929" t="str">
            <v>04428</v>
          </cell>
          <cell r="B6929" t="str">
            <v>16 - COTUI</v>
          </cell>
          <cell r="C6929" t="str">
            <v>1606 - BONAO NORDESTE</v>
          </cell>
          <cell r="D6929" t="str">
            <v>04428</v>
          </cell>
          <cell r="E6929" t="str">
            <v>PROF. ERCILIA PEPIN ESTRELLA - BOCA DE JUMA</v>
          </cell>
          <cell r="F6929" t="str">
            <v>JORNADA EXTENDIDA</v>
          </cell>
          <cell r="G6929" t="str">
            <v>INICIAL - PRIMARIO - SECUNDARIO</v>
          </cell>
          <cell r="H6929" t="str">
            <v>PUBLICO</v>
          </cell>
          <cell r="I6929" t="str">
            <v>Autorizado</v>
          </cell>
          <cell r="J6929" t="str">
            <v>28011016</v>
          </cell>
          <cell r="K6929" t="str">
            <v>ERCILIA PEPIN ESTRELLA - BOCA DE JUMA</v>
          </cell>
          <cell r="L6929" t="str">
            <v>URBANA</v>
          </cell>
          <cell r="M6929" t="str">
            <v>MONSEÑOR NOUEL</v>
          </cell>
          <cell r="N6929" t="str">
            <v>28</v>
          </cell>
          <cell r="O6929" t="str">
            <v>BONAO</v>
          </cell>
          <cell r="P6929" t="str">
            <v>2801</v>
          </cell>
          <cell r="Q6929" t="str">
            <v>JUMA BEJUCAL (D. M.)</v>
          </cell>
          <cell r="R6929" t="str">
            <v>03</v>
          </cell>
          <cell r="S6929" t="str">
            <v>BOCA DE JUMA</v>
          </cell>
          <cell r="T6929" t="str">
            <v>03</v>
          </cell>
          <cell r="U6929" t="str">
            <v>BOCA DE JUMA</v>
          </cell>
          <cell r="V6929" t="str">
            <v>001</v>
          </cell>
          <cell r="W6929" t="str">
            <v>18.916005</v>
          </cell>
          <cell r="X6929" t="str">
            <v>-70.388173</v>
          </cell>
        </row>
        <row r="6930">
          <cell r="A6930" t="str">
            <v>04429</v>
          </cell>
          <cell r="B6930" t="str">
            <v>16 - COTUI</v>
          </cell>
          <cell r="C6930" t="str">
            <v>1606 - BONAO NORDESTE</v>
          </cell>
          <cell r="D6930" t="str">
            <v>04429</v>
          </cell>
          <cell r="E6930" t="str">
            <v>PROF. JULIAN GUERRERO RODRIGUEZ</v>
          </cell>
          <cell r="F6930" t="str">
            <v>MATUTINA - VESPERTINA</v>
          </cell>
          <cell r="G6930" t="str">
            <v>INICIAL - PRIMARIO - SECUNDARIO</v>
          </cell>
          <cell r="H6930" t="str">
            <v>PUBLICO</v>
          </cell>
          <cell r="I6930" t="str">
            <v>Autorizado</v>
          </cell>
          <cell r="J6930" t="str">
            <v>28011110</v>
          </cell>
          <cell r="K6930" t="str">
            <v>PROF. JULIAN GUERRERO RODRIGUEZ - JUMA</v>
          </cell>
          <cell r="L6930" t="str">
            <v>URBANA</v>
          </cell>
          <cell r="M6930" t="str">
            <v>MONSEÑOR NOUEL</v>
          </cell>
          <cell r="N6930" t="str">
            <v>28</v>
          </cell>
          <cell r="O6930" t="str">
            <v>BONAO</v>
          </cell>
          <cell r="P6930" t="str">
            <v>2801</v>
          </cell>
          <cell r="Q6930" t="str">
            <v>JUMA BEJUCAL (D. M.)</v>
          </cell>
          <cell r="R6930" t="str">
            <v>03</v>
          </cell>
          <cell r="S6930" t="str">
            <v>SAN ISIDRO</v>
          </cell>
          <cell r="T6930" t="str">
            <v>02</v>
          </cell>
          <cell r="U6930" t="str">
            <v>POBLADO DE JUMA</v>
          </cell>
          <cell r="V6930" t="str">
            <v>008</v>
          </cell>
          <cell r="W6930" t="str">
            <v>18.912243</v>
          </cell>
          <cell r="X6930" t="str">
            <v>-70.398709</v>
          </cell>
        </row>
        <row r="6931">
          <cell r="A6931" t="str">
            <v>04430</v>
          </cell>
          <cell r="B6931" t="str">
            <v>16 - COTUI</v>
          </cell>
          <cell r="C6931" t="str">
            <v>1606 - BONAO NORDESTE</v>
          </cell>
          <cell r="D6931" t="str">
            <v>04430</v>
          </cell>
          <cell r="E6931" t="str">
            <v>PROF. MARIA BATISTA-JUMA ADENTRO</v>
          </cell>
          <cell r="F6931" t="str">
            <v>MATUTINA - VESPERTINA</v>
          </cell>
          <cell r="G6931" t="str">
            <v>INICIAL - PRIMARIO - SECUNDARIO</v>
          </cell>
          <cell r="H6931" t="str">
            <v>PUBLICO</v>
          </cell>
          <cell r="I6931" t="str">
            <v>Autorizado</v>
          </cell>
          <cell r="J6931" t="str">
            <v>28011318</v>
          </cell>
          <cell r="K6931" t="str">
            <v>PROF. MARIA BATISTA-JUMA ADENTRO</v>
          </cell>
          <cell r="L6931" t="str">
            <v>RURAL</v>
          </cell>
          <cell r="M6931" t="str">
            <v>MONSEÑOR NOUEL</v>
          </cell>
          <cell r="N6931" t="str">
            <v>28</v>
          </cell>
          <cell r="O6931" t="str">
            <v>BONAO</v>
          </cell>
          <cell r="P6931" t="str">
            <v>2801</v>
          </cell>
          <cell r="Q6931" t="str">
            <v>JUMA BEJUCAL (D. M.)</v>
          </cell>
          <cell r="R6931" t="str">
            <v>03</v>
          </cell>
          <cell r="S6931" t="str">
            <v>JUMA BEJUCAL (ZONA URBANA)</v>
          </cell>
          <cell r="T6931" t="str">
            <v>01</v>
          </cell>
          <cell r="U6931" t="str">
            <v>JUMA ADENTRO</v>
          </cell>
          <cell r="V6931" t="str">
            <v>001</v>
          </cell>
          <cell r="W6931" t="str">
            <v>18.899</v>
          </cell>
          <cell r="X6931" t="str">
            <v>-70.4044</v>
          </cell>
        </row>
        <row r="6932">
          <cell r="A6932" t="str">
            <v>04431</v>
          </cell>
          <cell r="B6932" t="str">
            <v>16 - COTUI</v>
          </cell>
          <cell r="C6932" t="str">
            <v>1606 - BONAO NORDESTE</v>
          </cell>
          <cell r="D6932" t="str">
            <v>04431</v>
          </cell>
          <cell r="E6932" t="str">
            <v>PROF. ANTONIO ROSARIO PEREZ</v>
          </cell>
          <cell r="F6932" t="str">
            <v>JORNADA EXTENDIDA</v>
          </cell>
          <cell r="G6932" t="str">
            <v>INICIAL - PRIMARIO - SECUNDARIO</v>
          </cell>
          <cell r="H6932" t="str">
            <v>PUBLICO</v>
          </cell>
          <cell r="I6932" t="str">
            <v>Autorizado</v>
          </cell>
          <cell r="J6932" t="str">
            <v>28011412</v>
          </cell>
          <cell r="K6932" t="str">
            <v>PROF. ANTONIO ROSARIO PEREZ</v>
          </cell>
          <cell r="L6932" t="str">
            <v>URBANA</v>
          </cell>
          <cell r="M6932" t="str">
            <v>MONSEÑOR NOUEL</v>
          </cell>
          <cell r="N6932" t="str">
            <v>28</v>
          </cell>
          <cell r="O6932" t="str">
            <v>BONAO</v>
          </cell>
          <cell r="P6932" t="str">
            <v>2801</v>
          </cell>
          <cell r="Q6932" t="str">
            <v>JUMA BEJUCAL (D. M.)</v>
          </cell>
          <cell r="R6932" t="str">
            <v>03</v>
          </cell>
          <cell r="S6932" t="str">
            <v>SAN ISIDRO</v>
          </cell>
          <cell r="T6932" t="str">
            <v>02</v>
          </cell>
          <cell r="U6932" t="str">
            <v>SAN ISIDRO</v>
          </cell>
          <cell r="V6932" t="str">
            <v>001</v>
          </cell>
          <cell r="W6932" t="str">
            <v>18.896</v>
          </cell>
          <cell r="X6932" t="str">
            <v>-70.391</v>
          </cell>
        </row>
        <row r="6933">
          <cell r="A6933" t="str">
            <v>04432</v>
          </cell>
          <cell r="B6933" t="str">
            <v>16 - COTUI</v>
          </cell>
          <cell r="C6933" t="str">
            <v>1606 - BONAO NORDESTE</v>
          </cell>
          <cell r="D6933" t="str">
            <v>04432</v>
          </cell>
          <cell r="E6933" t="str">
            <v>HERMANAS MIRABAL - CARACOL E</v>
          </cell>
          <cell r="F6933" t="str">
            <v>MATUTINA - VESPERTINA</v>
          </cell>
          <cell r="G6933" t="str">
            <v>INICIAL - PRIMARIO - SECUNDARIO</v>
          </cell>
          <cell r="H6933" t="str">
            <v>PUBLICO</v>
          </cell>
          <cell r="I6933" t="str">
            <v>Autorizado</v>
          </cell>
          <cell r="J6933" t="str">
            <v>28011516</v>
          </cell>
          <cell r="K6933" t="str">
            <v>HERMANAS MIRABAL - CARACOL E</v>
          </cell>
          <cell r="L6933" t="str">
            <v>URBANA-MARGINAL</v>
          </cell>
          <cell r="M6933" t="str">
            <v>MONSEÑOR NOUEL</v>
          </cell>
          <cell r="N6933" t="str">
            <v>28</v>
          </cell>
          <cell r="O6933" t="str">
            <v>BONAO</v>
          </cell>
          <cell r="P6933" t="str">
            <v>2801</v>
          </cell>
          <cell r="Q6933" t="str">
            <v>JUMA BEJUCAL (D. M.)</v>
          </cell>
          <cell r="R6933" t="str">
            <v>03</v>
          </cell>
          <cell r="S6933" t="str">
            <v>BOCA DE JUMA</v>
          </cell>
          <cell r="T6933" t="str">
            <v>03</v>
          </cell>
          <cell r="U6933" t="str">
            <v>CARACOL</v>
          </cell>
          <cell r="V6933" t="str">
            <v>004</v>
          </cell>
          <cell r="W6933" t="str">
            <v>18.919728</v>
          </cell>
          <cell r="X6933" t="str">
            <v>-70.415027</v>
          </cell>
        </row>
        <row r="6934">
          <cell r="A6934" t="str">
            <v>04434</v>
          </cell>
          <cell r="B6934" t="str">
            <v>16 - COTUI</v>
          </cell>
          <cell r="C6934" t="str">
            <v>1606 - BONAO NORDESTE</v>
          </cell>
          <cell r="D6934" t="str">
            <v>04434</v>
          </cell>
          <cell r="E6934" t="str">
            <v>BIENVENIDO GRULLON - LOS BARROS</v>
          </cell>
          <cell r="F6934" t="str">
            <v>JORNADA EXTENDIDA</v>
          </cell>
          <cell r="G6934" t="str">
            <v>INICIAL - PRIMARIO - SECUNDARIO</v>
          </cell>
          <cell r="H6934" t="str">
            <v>PUBLICO</v>
          </cell>
          <cell r="I6934" t="str">
            <v>Autorizado</v>
          </cell>
          <cell r="J6934" t="str">
            <v>28011714</v>
          </cell>
          <cell r="K6934" t="str">
            <v>BIENVENIDO GRULLON - LOS BARROS</v>
          </cell>
          <cell r="L6934" t="str">
            <v>URBANA</v>
          </cell>
          <cell r="M6934" t="str">
            <v>MONSEÑOR NOUEL</v>
          </cell>
          <cell r="N6934" t="str">
            <v>28</v>
          </cell>
          <cell r="O6934" t="str">
            <v>BONAO</v>
          </cell>
          <cell r="P6934" t="str">
            <v>2801</v>
          </cell>
          <cell r="Q6934" t="str">
            <v>JUMA BEJUCAL (D. M.)</v>
          </cell>
          <cell r="R6934" t="str">
            <v>03</v>
          </cell>
          <cell r="S6934" t="str">
            <v>BOCA DE JUMA</v>
          </cell>
          <cell r="T6934" t="str">
            <v>03</v>
          </cell>
          <cell r="U6934" t="str">
            <v>LOS BARROS</v>
          </cell>
          <cell r="V6934" t="str">
            <v>002</v>
          </cell>
          <cell r="W6934" t="str">
            <v>18.923422</v>
          </cell>
          <cell r="X6934" t="str">
            <v>-70.38356</v>
          </cell>
        </row>
        <row r="6935">
          <cell r="A6935" t="str">
            <v>04436</v>
          </cell>
          <cell r="B6935" t="str">
            <v>16 - COTUI</v>
          </cell>
          <cell r="C6935" t="str">
            <v>1606 - BONAO NORDESTE</v>
          </cell>
          <cell r="D6935" t="str">
            <v>04436</v>
          </cell>
          <cell r="E6935" t="str">
            <v>PROF. MIREYA RAFAELINA COLUMNA</v>
          </cell>
          <cell r="F6935" t="str">
            <v>MATUTINA</v>
          </cell>
          <cell r="G6935" t="str">
            <v>INICIAL - PRIMARIO - SECUNDARIO</v>
          </cell>
          <cell r="H6935" t="str">
            <v>PUBLICO</v>
          </cell>
          <cell r="I6935" t="str">
            <v>Autorizado</v>
          </cell>
          <cell r="J6935" t="str">
            <v>28012115</v>
          </cell>
          <cell r="K6935" t="str">
            <v>PROF. MIREYA RAFAELINA COLUMNA</v>
          </cell>
          <cell r="L6935" t="str">
            <v>RURAL</v>
          </cell>
          <cell r="M6935" t="str">
            <v>MONSEÑOR NOUEL</v>
          </cell>
          <cell r="N6935" t="str">
            <v>28</v>
          </cell>
          <cell r="O6935" t="str">
            <v>BONAO</v>
          </cell>
          <cell r="P6935" t="str">
            <v>2801</v>
          </cell>
          <cell r="Q6935" t="str">
            <v>JUMA BEJUCAL (D. M.)</v>
          </cell>
          <cell r="R6935" t="str">
            <v>03</v>
          </cell>
          <cell r="S6935" t="str">
            <v>SAN ISIDRO</v>
          </cell>
          <cell r="T6935" t="str">
            <v>02</v>
          </cell>
          <cell r="U6935" t="str">
            <v>BEJUCAL</v>
          </cell>
          <cell r="V6935" t="str">
            <v>010</v>
          </cell>
          <cell r="W6935" t="str">
            <v>18.892043</v>
          </cell>
          <cell r="X6935" t="str">
            <v>-70.419894</v>
          </cell>
        </row>
        <row r="6936">
          <cell r="A6936" t="str">
            <v>04437</v>
          </cell>
          <cell r="B6936" t="str">
            <v>16 - COTUI</v>
          </cell>
          <cell r="C6936" t="str">
            <v>1606 - BONAO NORDESTE</v>
          </cell>
          <cell r="D6936" t="str">
            <v>04437</v>
          </cell>
          <cell r="E6936" t="str">
            <v>PROF. EDUVIRGEN MERCEDES MATOS</v>
          </cell>
          <cell r="F6936" t="str">
            <v>JORNADA EXTENDIDA</v>
          </cell>
          <cell r="G6936" t="str">
            <v>INICIAL - PRIMARIO</v>
          </cell>
          <cell r="H6936" t="str">
            <v>PUBLICO</v>
          </cell>
          <cell r="I6936" t="str">
            <v>Autorizado</v>
          </cell>
          <cell r="J6936" t="str">
            <v>28012219</v>
          </cell>
          <cell r="K6936" t="str">
            <v>PROF. EDUVIRGEN MERCEDES MATOS</v>
          </cell>
          <cell r="L6936" t="str">
            <v>RURAL</v>
          </cell>
          <cell r="M6936" t="str">
            <v>MONSEÑOR NOUEL</v>
          </cell>
          <cell r="N6936" t="str">
            <v>28</v>
          </cell>
          <cell r="O6936" t="str">
            <v>BONAO</v>
          </cell>
          <cell r="P6936" t="str">
            <v>2801</v>
          </cell>
          <cell r="Q6936" t="str">
            <v>LA SALVIA - LOS QUEMADOS (D. M.)</v>
          </cell>
          <cell r="R6936" t="str">
            <v>06</v>
          </cell>
          <cell r="S6936" t="str">
            <v>LA CUEVA</v>
          </cell>
          <cell r="T6936" t="str">
            <v>04</v>
          </cell>
          <cell r="U6936" t="str">
            <v>LA CUEVA</v>
          </cell>
          <cell r="V6936" t="str">
            <v>001</v>
          </cell>
          <cell r="W6936" t="str">
            <v>18.888365</v>
          </cell>
          <cell r="X6936" t="str">
            <v>-70.439449</v>
          </cell>
        </row>
        <row r="6937">
          <cell r="A6937" t="str">
            <v>04438</v>
          </cell>
          <cell r="B6937" t="str">
            <v>16 - COTUI</v>
          </cell>
          <cell r="C6937" t="str">
            <v>1606 - BONAO NORDESTE</v>
          </cell>
          <cell r="D6937" t="str">
            <v>04438</v>
          </cell>
          <cell r="E6937" t="str">
            <v>PROF. RAMON ESPINO OSORIA</v>
          </cell>
          <cell r="F6937" t="str">
            <v>JORNADA EXTENDIDA</v>
          </cell>
          <cell r="G6937" t="str">
            <v>INICIAL - PRIMARIO - SECUNDARIO</v>
          </cell>
          <cell r="H6937" t="str">
            <v>PUBLICO</v>
          </cell>
          <cell r="I6937" t="str">
            <v>Autorizado</v>
          </cell>
          <cell r="J6937" t="str">
            <v>28012313</v>
          </cell>
          <cell r="K6937" t="str">
            <v>PROF. RAMON ESPINO OSORIA - BEJUCO APLASTADO</v>
          </cell>
          <cell r="L6937" t="str">
            <v>RURAL</v>
          </cell>
          <cell r="M6937" t="str">
            <v>MONSEÑOR NOUEL</v>
          </cell>
          <cell r="N6937" t="str">
            <v>28</v>
          </cell>
          <cell r="O6937" t="str">
            <v>BONAO</v>
          </cell>
          <cell r="P6937" t="str">
            <v>2801</v>
          </cell>
          <cell r="Q6937" t="str">
            <v>LA SALVIA - LOS QUEMADOS (D. M.)</v>
          </cell>
          <cell r="R6937" t="str">
            <v>06</v>
          </cell>
          <cell r="S6937" t="str">
            <v>LA CUEVA</v>
          </cell>
          <cell r="T6937" t="str">
            <v>04</v>
          </cell>
          <cell r="U6937" t="str">
            <v>BEJUCO APLASTADO</v>
          </cell>
          <cell r="V6937" t="str">
            <v>003</v>
          </cell>
          <cell r="W6937" t="str">
            <v>18.8689</v>
          </cell>
          <cell r="X6937" t="str">
            <v>-70.4506</v>
          </cell>
        </row>
        <row r="6938">
          <cell r="A6938" t="str">
            <v>04439</v>
          </cell>
          <cell r="B6938" t="str">
            <v>16 - COTUI</v>
          </cell>
          <cell r="C6938" t="str">
            <v>1606 - BONAO NORDESTE</v>
          </cell>
          <cell r="D6938" t="str">
            <v>04439</v>
          </cell>
          <cell r="E6938" t="str">
            <v>CHORRO, EL</v>
          </cell>
          <cell r="F6938" t="str">
            <v>JORNADA EXTENDIDA</v>
          </cell>
          <cell r="G6938" t="str">
            <v>PRIMARIO</v>
          </cell>
          <cell r="H6938" t="str">
            <v>PUBLICO</v>
          </cell>
          <cell r="I6938" t="str">
            <v>Autorizado</v>
          </cell>
          <cell r="J6938" t="str">
            <v>28012615</v>
          </cell>
          <cell r="K6938" t="str">
            <v>CHORRO, EL</v>
          </cell>
          <cell r="L6938" t="str">
            <v>RURAL-AISLADA</v>
          </cell>
          <cell r="M6938" t="str">
            <v>MONSEÑOR NOUEL</v>
          </cell>
          <cell r="N6938" t="str">
            <v>28</v>
          </cell>
          <cell r="O6938" t="str">
            <v>BONAO</v>
          </cell>
          <cell r="P6938" t="str">
            <v>2801</v>
          </cell>
          <cell r="Q6938" t="str">
            <v>LA SALVIA - LOS QUEMADOS (D. M.)</v>
          </cell>
          <cell r="R6938" t="str">
            <v>06</v>
          </cell>
          <cell r="S6938" t="str">
            <v>LA CUEVA</v>
          </cell>
          <cell r="T6938" t="str">
            <v>04</v>
          </cell>
          <cell r="U6938" t="str">
            <v>EL CHORRO</v>
          </cell>
          <cell r="V6938" t="str">
            <v>004</v>
          </cell>
          <cell r="W6938" t="str">
            <v>18.8455</v>
          </cell>
          <cell r="X6938" t="str">
            <v>-70.4383</v>
          </cell>
        </row>
        <row r="6939">
          <cell r="A6939" t="str">
            <v>04466</v>
          </cell>
          <cell r="B6939" t="str">
            <v>16 - COTUI</v>
          </cell>
          <cell r="C6939" t="str">
            <v>1606 - BONAO NORDESTE</v>
          </cell>
          <cell r="D6939" t="str">
            <v>04466</v>
          </cell>
          <cell r="E6939" t="str">
            <v>JOSE ANTONIO JIMENEZ - CALLE  LA PIEDRA</v>
          </cell>
          <cell r="F6939" t="str">
            <v>MATUTINA - VESPERTINA</v>
          </cell>
          <cell r="G6939" t="str">
            <v>INICIAL - PRIMARIO - SECUNDARIO</v>
          </cell>
          <cell r="H6939" t="str">
            <v>PUBLICO</v>
          </cell>
          <cell r="I6939" t="str">
            <v>Autorizado</v>
          </cell>
          <cell r="J6939" t="str">
            <v>28018614</v>
          </cell>
          <cell r="K6939" t="str">
            <v>JOSE ANTONIO JIMENEZ - CALLE  LA PIEDRA</v>
          </cell>
          <cell r="L6939" t="str">
            <v>RURAL</v>
          </cell>
          <cell r="M6939" t="str">
            <v>MONSEÑOR NOUEL</v>
          </cell>
          <cell r="N6939" t="str">
            <v>28</v>
          </cell>
          <cell r="O6939" t="str">
            <v>BONAO</v>
          </cell>
          <cell r="P6939" t="str">
            <v>2801</v>
          </cell>
          <cell r="Q6939" t="str">
            <v>JAYACO (D. M.)</v>
          </cell>
          <cell r="R6939" t="str">
            <v>05</v>
          </cell>
          <cell r="S6939" t="str">
            <v>LA CEIBA</v>
          </cell>
          <cell r="T6939" t="str">
            <v>03</v>
          </cell>
          <cell r="U6939" t="str">
            <v>CAÑO PIEDRA I</v>
          </cell>
          <cell r="V6939" t="str">
            <v>007</v>
          </cell>
          <cell r="W6939" t="str">
            <v>19.025</v>
          </cell>
          <cell r="X6939" t="str">
            <v>-70.4535</v>
          </cell>
        </row>
        <row r="6940">
          <cell r="A6940" t="str">
            <v>04475</v>
          </cell>
          <cell r="B6940" t="str">
            <v>16 - COTUI</v>
          </cell>
          <cell r="C6940" t="str">
            <v>1606 - BONAO NORDESTE</v>
          </cell>
          <cell r="D6940" t="str">
            <v>04475</v>
          </cell>
          <cell r="E6940" t="str">
            <v>MATIAS RAMON MELLA - CHARCO PRIETO</v>
          </cell>
          <cell r="F6940" t="str">
            <v>JORNADA EXTENDIDA</v>
          </cell>
          <cell r="G6940" t="str">
            <v>INICIAL - PRIMARIO</v>
          </cell>
          <cell r="H6940" t="str">
            <v>PUBLICO</v>
          </cell>
          <cell r="I6940" t="str">
            <v>Autorizado</v>
          </cell>
          <cell r="J6940" t="str">
            <v>28083711</v>
          </cell>
          <cell r="K6940" t="str">
            <v>MATIAS RAMON MELLA - CHARCO PRIETO</v>
          </cell>
          <cell r="L6940" t="str">
            <v>RURAL</v>
          </cell>
          <cell r="M6940" t="str">
            <v>MONSEÑOR NOUEL</v>
          </cell>
          <cell r="N6940" t="str">
            <v>28</v>
          </cell>
          <cell r="O6940" t="str">
            <v>BONAO</v>
          </cell>
          <cell r="P6940" t="str">
            <v>2801</v>
          </cell>
          <cell r="Q6940" t="str">
            <v>BONAO</v>
          </cell>
          <cell r="R6940" t="str">
            <v>01</v>
          </cell>
          <cell r="S6940" t="str">
            <v>LOS ARROCES</v>
          </cell>
          <cell r="T6940" t="str">
            <v>03</v>
          </cell>
          <cell r="U6940" t="str">
            <v>CHARCO PRIETO</v>
          </cell>
          <cell r="V6940" t="str">
            <v>013</v>
          </cell>
          <cell r="W6940" t="str">
            <v>18.9953</v>
          </cell>
          <cell r="X6940" t="str">
            <v>-70.4477</v>
          </cell>
        </row>
        <row r="6941">
          <cell r="A6941" t="str">
            <v>04481</v>
          </cell>
          <cell r="B6941" t="str">
            <v>16 - COTUI</v>
          </cell>
          <cell r="C6941" t="str">
            <v>1606 - BONAO NORDESTE</v>
          </cell>
          <cell r="D6941" t="str">
            <v>04481</v>
          </cell>
          <cell r="E6941" t="str">
            <v>PROF. JOSE ANTONIO BATISTA MARTE</v>
          </cell>
          <cell r="F6941" t="str">
            <v>MATUTINA - VESPERTINA</v>
          </cell>
          <cell r="G6941" t="str">
            <v>INICIAL - PRIMARIO</v>
          </cell>
          <cell r="H6941" t="str">
            <v>PUBLICO</v>
          </cell>
          <cell r="I6941" t="str">
            <v>Autorizado</v>
          </cell>
          <cell r="J6941" t="str">
            <v>28085719</v>
          </cell>
          <cell r="K6941" t="str">
            <v>PROF. JOSE ANTONIO BATISTA MARTE - LA FACTORIA</v>
          </cell>
          <cell r="L6941" t="str">
            <v>URBANA-MARGINAL</v>
          </cell>
          <cell r="M6941" t="str">
            <v>MONSEÑOR NOUEL</v>
          </cell>
          <cell r="N6941" t="str">
            <v>28</v>
          </cell>
          <cell r="O6941" t="str">
            <v>BONAO</v>
          </cell>
          <cell r="P6941" t="str">
            <v>2801</v>
          </cell>
          <cell r="Q6941" t="str">
            <v>BONAO</v>
          </cell>
          <cell r="R6941" t="str">
            <v>01</v>
          </cell>
          <cell r="S6941" t="str">
            <v>BONAO (ZONA URBANA)</v>
          </cell>
          <cell r="T6941" t="str">
            <v>01</v>
          </cell>
          <cell r="U6941" t="str">
            <v>CENTRO DEL PUEBLO A</v>
          </cell>
          <cell r="V6941" t="str">
            <v>013</v>
          </cell>
          <cell r="W6941" t="str">
            <v>18.9582</v>
          </cell>
          <cell r="X6941" t="str">
            <v>-70.4083</v>
          </cell>
        </row>
        <row r="6942">
          <cell r="A6942" t="str">
            <v>04483</v>
          </cell>
          <cell r="B6942" t="str">
            <v>16 - COTUI</v>
          </cell>
          <cell r="C6942" t="str">
            <v>1606 - BONAO NORDESTE</v>
          </cell>
          <cell r="D6942" t="str">
            <v>04483</v>
          </cell>
          <cell r="E6942" t="str">
            <v>JUAN FRANCISCO PEREZ VELASQUEZ - VILLA LINDA</v>
          </cell>
          <cell r="F6942" t="str">
            <v>JORNADA EXTENDIDA</v>
          </cell>
          <cell r="G6942" t="str">
            <v>INICIAL - PRIMARIO</v>
          </cell>
          <cell r="H6942" t="str">
            <v>PUBLICO</v>
          </cell>
          <cell r="I6942" t="str">
            <v>Autorizado</v>
          </cell>
          <cell r="J6942" t="str">
            <v>28085917</v>
          </cell>
          <cell r="K6942" t="str">
            <v>JUAN FRANCISCO PEREZ VELASQUEZ - VILLA LINDA</v>
          </cell>
          <cell r="L6942" t="str">
            <v>URBANA-MARGINAL</v>
          </cell>
          <cell r="M6942" t="str">
            <v>MONSEÑOR NOUEL</v>
          </cell>
          <cell r="N6942" t="str">
            <v>28</v>
          </cell>
          <cell r="O6942" t="str">
            <v>BONAO</v>
          </cell>
          <cell r="P6942" t="str">
            <v>2801</v>
          </cell>
          <cell r="Q6942" t="str">
            <v>JUMA BEJUCAL (D. M.)</v>
          </cell>
          <cell r="R6942" t="str">
            <v>03</v>
          </cell>
          <cell r="S6942" t="str">
            <v>BOCA DE JUMA</v>
          </cell>
          <cell r="T6942" t="str">
            <v>03</v>
          </cell>
          <cell r="U6942" t="str">
            <v>CARACOL</v>
          </cell>
          <cell r="V6942" t="str">
            <v>004</v>
          </cell>
          <cell r="W6942" t="str">
            <v>18.9194</v>
          </cell>
          <cell r="X6942" t="str">
            <v>-70.4071</v>
          </cell>
        </row>
        <row r="6943">
          <cell r="A6943" t="str">
            <v>04484</v>
          </cell>
          <cell r="B6943" t="str">
            <v>16 - COTUI</v>
          </cell>
          <cell r="C6943" t="str">
            <v>1606 - BONAO NORDESTE</v>
          </cell>
          <cell r="D6943" t="str">
            <v>04484</v>
          </cell>
          <cell r="E6943" t="str">
            <v>MARCELINO VEGA</v>
          </cell>
          <cell r="F6943" t="str">
            <v>JORNADA EXTENDIDA</v>
          </cell>
          <cell r="G6943" t="str">
            <v>INICIAL - PRIMARIO</v>
          </cell>
          <cell r="H6943" t="str">
            <v>PUBLICO</v>
          </cell>
          <cell r="I6943" t="str">
            <v>Autorizado</v>
          </cell>
          <cell r="J6943" t="str">
            <v>28086015</v>
          </cell>
          <cell r="K6943" t="str">
            <v>MARCELINO VEGA</v>
          </cell>
          <cell r="L6943" t="str">
            <v>RURAL</v>
          </cell>
          <cell r="M6943" t="str">
            <v>MONSEÑOR NOUEL</v>
          </cell>
          <cell r="N6943" t="str">
            <v>28</v>
          </cell>
          <cell r="O6943" t="str">
            <v>BONAO</v>
          </cell>
          <cell r="P6943" t="str">
            <v>2801</v>
          </cell>
          <cell r="Q6943" t="str">
            <v>JUMA BEJUCAL (D. M.)</v>
          </cell>
          <cell r="R6943" t="str">
            <v>03</v>
          </cell>
          <cell r="S6943" t="str">
            <v>BOCA DE JUMA</v>
          </cell>
          <cell r="T6943" t="str">
            <v>03</v>
          </cell>
          <cell r="U6943" t="str">
            <v>BOCA DE JUMA</v>
          </cell>
          <cell r="V6943" t="str">
            <v>001</v>
          </cell>
          <cell r="W6943" t="str">
            <v>18.927581</v>
          </cell>
          <cell r="X6943" t="str">
            <v>-70.380884</v>
          </cell>
        </row>
        <row r="6944">
          <cell r="A6944" t="str">
            <v>04489</v>
          </cell>
          <cell r="B6944" t="str">
            <v>16 - COTUI</v>
          </cell>
          <cell r="C6944" t="str">
            <v>1606 - BONAO NORDESTE</v>
          </cell>
          <cell r="D6944" t="str">
            <v>04489</v>
          </cell>
          <cell r="E6944" t="str">
            <v>ARIAS, LOS</v>
          </cell>
          <cell r="F6944" t="str">
            <v>JORNADA EXTENDIDA</v>
          </cell>
          <cell r="G6944" t="str">
            <v>INICIAL - PRIMARIO</v>
          </cell>
          <cell r="H6944" t="str">
            <v>PUBLICO</v>
          </cell>
          <cell r="I6944" t="str">
            <v>Autorizado</v>
          </cell>
          <cell r="J6944" t="str">
            <v>28086510</v>
          </cell>
          <cell r="K6944" t="str">
            <v>ARIAS, LOS</v>
          </cell>
          <cell r="L6944" t="str">
            <v>RURAL</v>
          </cell>
          <cell r="M6944" t="str">
            <v>MONSEÑOR NOUEL</v>
          </cell>
          <cell r="N6944" t="str">
            <v>28</v>
          </cell>
          <cell r="O6944" t="str">
            <v>BONAO</v>
          </cell>
          <cell r="P6944" t="str">
            <v>2801</v>
          </cell>
          <cell r="Q6944" t="str">
            <v>JAYACO (D. M.)</v>
          </cell>
          <cell r="R6944" t="str">
            <v>05</v>
          </cell>
          <cell r="S6944" t="str">
            <v>JAYACO ABAJO</v>
          </cell>
          <cell r="T6944" t="str">
            <v>04</v>
          </cell>
          <cell r="U6944" t="str">
            <v>JAYACO ABAJO</v>
          </cell>
          <cell r="V6944" t="str">
            <v>001</v>
          </cell>
          <cell r="W6944" t="str">
            <v>19.0031</v>
          </cell>
          <cell r="X6944" t="str">
            <v>-70.4374</v>
          </cell>
        </row>
        <row r="6945">
          <cell r="A6945" t="str">
            <v>04491</v>
          </cell>
          <cell r="B6945" t="str">
            <v>16 - COTUI</v>
          </cell>
          <cell r="C6945" t="str">
            <v>1606 - BONAO NORDESTE</v>
          </cell>
          <cell r="D6945" t="str">
            <v>04491</v>
          </cell>
          <cell r="E6945" t="str">
            <v>ANA RITA DELGADO TIBURCIO - KILOMETRO 103</v>
          </cell>
          <cell r="F6945" t="str">
            <v>MATUTINA - VESPERTINA</v>
          </cell>
          <cell r="G6945" t="str">
            <v>INICIAL - PRIMARIO</v>
          </cell>
          <cell r="H6945" t="str">
            <v>PUBLICO</v>
          </cell>
          <cell r="I6945" t="str">
            <v>Autorizado</v>
          </cell>
          <cell r="J6945" t="str">
            <v>28086718</v>
          </cell>
          <cell r="K6945" t="str">
            <v>ANA RITA DELGADO TIBURCIO - KILOMETRO 103</v>
          </cell>
          <cell r="L6945" t="str">
            <v>RURAL-AISLADA</v>
          </cell>
          <cell r="M6945" t="str">
            <v>MONSEÑOR NOUEL</v>
          </cell>
          <cell r="N6945" t="str">
            <v>28</v>
          </cell>
          <cell r="O6945" t="str">
            <v>BONAO</v>
          </cell>
          <cell r="P6945" t="str">
            <v>2801</v>
          </cell>
          <cell r="Q6945" t="str">
            <v>SABANA DEL PUERTO (D.M)</v>
          </cell>
          <cell r="R6945" t="str">
            <v>02</v>
          </cell>
          <cell r="S6945" t="str">
            <v>PALERO</v>
          </cell>
          <cell r="T6945" t="str">
            <v>02</v>
          </cell>
          <cell r="U6945" t="str">
            <v>CAÑABÓN</v>
          </cell>
          <cell r="V6945" t="str">
            <v>021</v>
          </cell>
          <cell r="W6945" t="str">
            <v>19.0474</v>
          </cell>
          <cell r="X6945" t="str">
            <v>-70.4132</v>
          </cell>
        </row>
        <row r="6946">
          <cell r="A6946" t="str">
            <v>04493</v>
          </cell>
          <cell r="B6946" t="str">
            <v>16 - COTUI</v>
          </cell>
          <cell r="C6946" t="str">
            <v>1606 - BONAO NORDESTE</v>
          </cell>
          <cell r="D6946" t="str">
            <v>04493</v>
          </cell>
          <cell r="E6946" t="str">
            <v>PALMAS, LAS</v>
          </cell>
          <cell r="F6946" t="str">
            <v>MATUTINA - VESPERTINA</v>
          </cell>
          <cell r="G6946" t="str">
            <v>INICIAL - PRIMARIO</v>
          </cell>
          <cell r="H6946" t="str">
            <v>PUBLICO</v>
          </cell>
          <cell r="I6946" t="str">
            <v>Autorizado</v>
          </cell>
          <cell r="J6946" t="str">
            <v>28088816</v>
          </cell>
          <cell r="K6946" t="str">
            <v>PALMAS, LAS</v>
          </cell>
          <cell r="L6946" t="str">
            <v>URBANA-MARGINAL</v>
          </cell>
          <cell r="M6946" t="str">
            <v>MONSEÑOR NOUEL</v>
          </cell>
          <cell r="N6946" t="str">
            <v>28</v>
          </cell>
          <cell r="O6946" t="str">
            <v>BONAO</v>
          </cell>
          <cell r="P6946" t="str">
            <v>2801</v>
          </cell>
          <cell r="Q6946" t="str">
            <v>JUMA BEJUCAL (D. M.)</v>
          </cell>
          <cell r="R6946" t="str">
            <v>03</v>
          </cell>
          <cell r="S6946" t="str">
            <v>BOCA DE JUMA</v>
          </cell>
          <cell r="T6946" t="str">
            <v>03</v>
          </cell>
          <cell r="U6946" t="str">
            <v>PALMARITO</v>
          </cell>
          <cell r="V6946" t="str">
            <v>007</v>
          </cell>
          <cell r="W6946" t="str">
            <v>18.937489</v>
          </cell>
          <cell r="X6946" t="str">
            <v>-70.387047</v>
          </cell>
        </row>
        <row r="6947">
          <cell r="A6947" t="str">
            <v>04877</v>
          </cell>
          <cell r="B6947" t="str">
            <v>16 - COTUI</v>
          </cell>
          <cell r="C6947" t="str">
            <v>1606 - BONAO NORDESTE</v>
          </cell>
          <cell r="D6947" t="str">
            <v>04877</v>
          </cell>
          <cell r="E6947" t="str">
            <v>TRINITARIA, LA</v>
          </cell>
          <cell r="F6947" t="str">
            <v>JORNADA EXTENDIDA</v>
          </cell>
          <cell r="G6947" t="str">
            <v>INICIAL - PRIMARIO</v>
          </cell>
          <cell r="H6947" t="str">
            <v>PUBLICO</v>
          </cell>
          <cell r="I6947" t="str">
            <v>Autorizado</v>
          </cell>
          <cell r="J6947" t="str">
            <v>28090417</v>
          </cell>
          <cell r="K6947" t="str">
            <v>LA TRINITARIA</v>
          </cell>
          <cell r="L6947" t="str">
            <v>URBANA-MARGINAL</v>
          </cell>
          <cell r="M6947" t="str">
            <v>MONSEÑOR NOUEL</v>
          </cell>
          <cell r="N6947" t="str">
            <v>28</v>
          </cell>
          <cell r="O6947" t="str">
            <v>BONAO</v>
          </cell>
          <cell r="P6947" t="str">
            <v>2801</v>
          </cell>
          <cell r="Q6947" t="str">
            <v>JUMA BEJUCAL (D. M.)</v>
          </cell>
          <cell r="R6947" t="str">
            <v>03</v>
          </cell>
          <cell r="S6947" t="str">
            <v>BOCA DE JUMA</v>
          </cell>
          <cell r="T6947" t="str">
            <v>03</v>
          </cell>
          <cell r="U6947" t="str">
            <v>BOCA DE JUMA</v>
          </cell>
          <cell r="V6947" t="str">
            <v>001</v>
          </cell>
          <cell r="W6947" t="str">
            <v>18.915</v>
          </cell>
          <cell r="X6947" t="str">
            <v>-70.4001</v>
          </cell>
        </row>
        <row r="6948">
          <cell r="A6948" t="str">
            <v>04903</v>
          </cell>
          <cell r="B6948" t="str">
            <v>16 - COTUI</v>
          </cell>
          <cell r="C6948" t="str">
            <v>1606 - BONAO NORDESTE</v>
          </cell>
          <cell r="D6948" t="str">
            <v>04903</v>
          </cell>
          <cell r="E6948" t="str">
            <v>RAFAEL TOMAS DIAZ ARIAS</v>
          </cell>
          <cell r="F6948" t="str">
            <v>JORNADA EXTENDIDA</v>
          </cell>
          <cell r="G6948" t="str">
            <v>INICIAL - PRIMARIO</v>
          </cell>
          <cell r="H6948" t="str">
            <v>PUBLICO</v>
          </cell>
          <cell r="I6948" t="str">
            <v>Autorizado</v>
          </cell>
          <cell r="J6948" t="str">
            <v>28090318</v>
          </cell>
          <cell r="K6948" t="str">
            <v>RAFAEL TOMAS DIAZ ARIAS</v>
          </cell>
          <cell r="L6948" t="str">
            <v>URBANA</v>
          </cell>
          <cell r="M6948" t="str">
            <v>MONSEÑOR NOUEL</v>
          </cell>
          <cell r="N6948" t="str">
            <v>28</v>
          </cell>
          <cell r="O6948" t="str">
            <v>BONAO</v>
          </cell>
          <cell r="P6948" t="str">
            <v>2801</v>
          </cell>
          <cell r="Q6948" t="str">
            <v>JUMA BEJUCAL (D. M.)</v>
          </cell>
          <cell r="R6948" t="str">
            <v>03</v>
          </cell>
          <cell r="S6948" t="str">
            <v>SAN ISIDRO</v>
          </cell>
          <cell r="T6948" t="str">
            <v>02</v>
          </cell>
          <cell r="U6948" t="str">
            <v>BEJUCAL</v>
          </cell>
          <cell r="V6948" t="str">
            <v>010</v>
          </cell>
          <cell r="W6948" t="str">
            <v>18.9045</v>
          </cell>
          <cell r="X6948" t="str">
            <v>-70.418</v>
          </cell>
        </row>
        <row r="6949">
          <cell r="A6949" t="str">
            <v>04904</v>
          </cell>
          <cell r="B6949" t="str">
            <v>16 - COTUI</v>
          </cell>
          <cell r="C6949" t="str">
            <v>1606 - BONAO NORDESTE</v>
          </cell>
          <cell r="D6949" t="str">
            <v>04904</v>
          </cell>
          <cell r="E6949" t="str">
            <v>CRISPINA MARIA VILLAR</v>
          </cell>
          <cell r="F6949" t="str">
            <v>MATUTINA - VESPERTINA</v>
          </cell>
          <cell r="G6949" t="str">
            <v>INICIAL - PRIMARIO</v>
          </cell>
          <cell r="H6949" t="str">
            <v>PUBLICO</v>
          </cell>
          <cell r="I6949" t="str">
            <v>Autorizado</v>
          </cell>
          <cell r="J6949" t="str">
            <v>28090516</v>
          </cell>
          <cell r="K6949" t="str">
            <v>CRISPINA MARIA VILLAR</v>
          </cell>
          <cell r="L6949" t="str">
            <v>RURAL</v>
          </cell>
          <cell r="M6949" t="str">
            <v>MONSEÑOR NOUEL</v>
          </cell>
          <cell r="N6949" t="str">
            <v>28</v>
          </cell>
          <cell r="O6949" t="str">
            <v>BONAO</v>
          </cell>
          <cell r="P6949" t="str">
            <v>2801</v>
          </cell>
          <cell r="Q6949" t="str">
            <v>JUMA BEJUCAL (D. M.)</v>
          </cell>
          <cell r="R6949" t="str">
            <v>03</v>
          </cell>
          <cell r="S6949" t="str">
            <v>BOCA DE JUMA</v>
          </cell>
          <cell r="T6949" t="str">
            <v>03</v>
          </cell>
          <cell r="U6949" t="str">
            <v>BOCA DE JUMA</v>
          </cell>
          <cell r="V6949" t="str">
            <v>001</v>
          </cell>
          <cell r="W6949" t="str">
            <v>18.9553</v>
          </cell>
          <cell r="X6949" t="str">
            <v>-70.4032</v>
          </cell>
        </row>
        <row r="6950">
          <cell r="A6950" t="str">
            <v>09043</v>
          </cell>
          <cell r="B6950" t="str">
            <v>16 - COTUI</v>
          </cell>
          <cell r="C6950" t="str">
            <v>1606 - BONAO NORDESTE</v>
          </cell>
          <cell r="D6950" t="str">
            <v>09043</v>
          </cell>
          <cell r="E6950" t="str">
            <v>EDUVIGIS MARIA LUNA (JIMA)</v>
          </cell>
          <cell r="F6950" t="str">
            <v>NOCTURNA</v>
          </cell>
          <cell r="G6950" t="str">
            <v>BASICA DE ADULTOS</v>
          </cell>
          <cell r="H6950" t="str">
            <v>PUBLICO</v>
          </cell>
          <cell r="I6950" t="str">
            <v>Autorizado</v>
          </cell>
          <cell r="J6950" t="str">
            <v>28005010</v>
          </cell>
          <cell r="K6950" t="str">
            <v>EDUVIGIS MARIA LUNA (JIMA)</v>
          </cell>
          <cell r="L6950" t="str">
            <v>RURAL</v>
          </cell>
          <cell r="M6950" t="str">
            <v>MONSEÑOR NOUEL</v>
          </cell>
          <cell r="N6950" t="str">
            <v>28</v>
          </cell>
          <cell r="O6950" t="str">
            <v>BONAO</v>
          </cell>
          <cell r="P6950" t="str">
            <v>2801</v>
          </cell>
          <cell r="Q6950" t="str">
            <v>SABANA DEL PUERTO (D.M)</v>
          </cell>
          <cell r="R6950" t="str">
            <v>02</v>
          </cell>
          <cell r="S6950" t="str">
            <v>SABANA DEL PUERTO (ZONA URBANA)</v>
          </cell>
          <cell r="T6950" t="str">
            <v>01</v>
          </cell>
          <cell r="U6950" t="str">
            <v>JIMA (SABANA DEL PUERTO)</v>
          </cell>
          <cell r="V6950" t="str">
            <v>001</v>
          </cell>
          <cell r="W6950" t="str">
            <v>19.0255</v>
          </cell>
          <cell r="X6950" t="str">
            <v>-70.445</v>
          </cell>
        </row>
        <row r="6951">
          <cell r="A6951" t="str">
            <v>09044</v>
          </cell>
          <cell r="B6951" t="str">
            <v>16 - COTUI</v>
          </cell>
          <cell r="C6951" t="str">
            <v>1606 - BONAO NORDESTE</v>
          </cell>
          <cell r="D6951" t="str">
            <v>09044</v>
          </cell>
          <cell r="E6951" t="str">
            <v>PADRE JOSE SALVADOR FERNANDEZ-SABANA DEL PUERTO</v>
          </cell>
          <cell r="F6951" t="str">
            <v>MATUTINA</v>
          </cell>
          <cell r="G6951" t="str">
            <v>SECUNDARIO</v>
          </cell>
          <cell r="H6951" t="str">
            <v>PUBLICO</v>
          </cell>
          <cell r="I6951" t="str">
            <v>Autorizado</v>
          </cell>
          <cell r="J6951" t="str">
            <v>28005312</v>
          </cell>
          <cell r="K6951" t="str">
            <v>PADRE JOSE SALVADOR FERNANDEZ-SABANA DEL PUERTO</v>
          </cell>
          <cell r="L6951" t="str">
            <v>RURAL</v>
          </cell>
          <cell r="M6951" t="str">
            <v>MONSEÑOR NOUEL</v>
          </cell>
          <cell r="N6951" t="str">
            <v>28</v>
          </cell>
          <cell r="O6951" t="str">
            <v>BONAO</v>
          </cell>
          <cell r="P6951" t="str">
            <v>2801</v>
          </cell>
          <cell r="Q6951" t="str">
            <v>SABANA DEL PUERTO (D.M)</v>
          </cell>
          <cell r="R6951" t="str">
            <v>02</v>
          </cell>
          <cell r="S6951" t="str">
            <v>SABANA DEL PUERTO (ZONA URBANA)</v>
          </cell>
          <cell r="T6951" t="str">
            <v>01</v>
          </cell>
          <cell r="U6951" t="str">
            <v>JIMA (SABANA DEL PUERTO)</v>
          </cell>
          <cell r="V6951" t="str">
            <v>001</v>
          </cell>
          <cell r="W6951" t="str">
            <v>19.025</v>
          </cell>
          <cell r="X6951" t="str">
            <v>-70.445</v>
          </cell>
        </row>
        <row r="6952">
          <cell r="A6952" t="str">
            <v>09046</v>
          </cell>
          <cell r="B6952" t="str">
            <v>16 - COTUI</v>
          </cell>
          <cell r="C6952" t="str">
            <v>1606 - BONAO NORDESTE</v>
          </cell>
          <cell r="D6952" t="str">
            <v>09046</v>
          </cell>
          <cell r="E6952" t="str">
            <v>MARIA CARLITA DE LA ROSA PEÑA - KILOMETRO 101</v>
          </cell>
          <cell r="F6952" t="str">
            <v>JORNADA EXTENDIDA</v>
          </cell>
          <cell r="G6952" t="str">
            <v>INICIAL - PRIMARIO</v>
          </cell>
          <cell r="H6952" t="str">
            <v>PUBLICO</v>
          </cell>
          <cell r="I6952" t="str">
            <v>Autorizado</v>
          </cell>
          <cell r="J6952" t="str">
            <v>28006411</v>
          </cell>
          <cell r="K6952" t="str">
            <v>MARIA CARLITA DE LA ROSA PENA - KILOMETRO 101</v>
          </cell>
          <cell r="L6952" t="str">
            <v>RURAL-AISLADA</v>
          </cell>
          <cell r="M6952" t="str">
            <v>MONSEÑOR NOUEL</v>
          </cell>
          <cell r="N6952" t="str">
            <v>28</v>
          </cell>
          <cell r="O6952" t="str">
            <v>BONAO</v>
          </cell>
          <cell r="P6952" t="str">
            <v>2801</v>
          </cell>
          <cell r="Q6952" t="str">
            <v>JAYACO (D. M.)</v>
          </cell>
          <cell r="R6952" t="str">
            <v>05</v>
          </cell>
          <cell r="S6952" t="str">
            <v>JAYACO ABAJO</v>
          </cell>
          <cell r="T6952" t="str">
            <v>04</v>
          </cell>
          <cell r="U6952" t="str">
            <v>KILÓMETRO 101</v>
          </cell>
          <cell r="V6952" t="str">
            <v>012</v>
          </cell>
          <cell r="W6952" t="str">
            <v>19.0325</v>
          </cell>
          <cell r="X6952" t="str">
            <v>-70.4203</v>
          </cell>
        </row>
        <row r="6953">
          <cell r="A6953" t="str">
            <v>09047</v>
          </cell>
          <cell r="B6953" t="str">
            <v>16 - COTUI</v>
          </cell>
          <cell r="C6953" t="str">
            <v>1606 - BONAO NORDESTE</v>
          </cell>
          <cell r="D6953" t="str">
            <v>09047</v>
          </cell>
          <cell r="E6953" t="str">
            <v>BIENVENIDO DEL CASTILLO</v>
          </cell>
          <cell r="F6953" t="str">
            <v>NOCTURNA</v>
          </cell>
          <cell r="G6953" t="str">
            <v>BASICA DE ADULTOS</v>
          </cell>
          <cell r="H6953" t="str">
            <v>PUBLICO</v>
          </cell>
          <cell r="I6953" t="str">
            <v>Autorizado</v>
          </cell>
          <cell r="J6953" t="str">
            <v>28007510</v>
          </cell>
          <cell r="K6953" t="str">
            <v>BIENVENIDO DEL CASTILLO</v>
          </cell>
          <cell r="L6953" t="str">
            <v>RURAL</v>
          </cell>
          <cell r="M6953" t="str">
            <v>MONSEÑOR NOUEL</v>
          </cell>
          <cell r="N6953" t="str">
            <v>28</v>
          </cell>
          <cell r="O6953" t="str">
            <v>BONAO</v>
          </cell>
          <cell r="P6953" t="str">
            <v>2801</v>
          </cell>
          <cell r="Q6953" t="str">
            <v>BONAO</v>
          </cell>
          <cell r="R6953" t="str">
            <v>01</v>
          </cell>
          <cell r="S6953" t="str">
            <v>LOS ARROCES</v>
          </cell>
          <cell r="T6953" t="str">
            <v>03</v>
          </cell>
          <cell r="U6953" t="str">
            <v>LOS ARROCES AFUERA</v>
          </cell>
          <cell r="V6953" t="str">
            <v>001</v>
          </cell>
          <cell r="W6953" t="str">
            <v>18.9706</v>
          </cell>
          <cell r="X6953" t="str">
            <v>-70.4201</v>
          </cell>
        </row>
        <row r="6954">
          <cell r="A6954" t="str">
            <v>09051</v>
          </cell>
          <cell r="B6954" t="str">
            <v>16 - COTUI</v>
          </cell>
          <cell r="C6954" t="str">
            <v>1606 - BONAO NORDESTE</v>
          </cell>
          <cell r="D6954" t="str">
            <v>09051</v>
          </cell>
          <cell r="E6954" t="str">
            <v>DR. JOSE FRANCISCO PENA GOMEZ</v>
          </cell>
          <cell r="F6954" t="str">
            <v>JORNADA EXTENDIDA</v>
          </cell>
          <cell r="G6954" t="str">
            <v>SECUNDARIO</v>
          </cell>
          <cell r="H6954" t="str">
            <v>PUBLICO</v>
          </cell>
          <cell r="I6954" t="str">
            <v>Autorizado</v>
          </cell>
          <cell r="J6954" t="str">
            <v>28019451</v>
          </cell>
          <cell r="K6954" t="str">
            <v>DR. JOSE FRANCISCO PEÑA GOMEZ</v>
          </cell>
          <cell r="L6954" t="str">
            <v>URBANA</v>
          </cell>
          <cell r="M6954" t="str">
            <v>MONSEÑOR NOUEL</v>
          </cell>
          <cell r="N6954" t="str">
            <v>28</v>
          </cell>
          <cell r="O6954" t="str">
            <v>BONAO</v>
          </cell>
          <cell r="P6954" t="str">
            <v>2801</v>
          </cell>
          <cell r="Q6954" t="str">
            <v>BONAO</v>
          </cell>
          <cell r="R6954" t="str">
            <v>01</v>
          </cell>
          <cell r="S6954" t="str">
            <v>EL VERDE</v>
          </cell>
          <cell r="T6954" t="str">
            <v>02</v>
          </cell>
          <cell r="U6954" t="str">
            <v>EL VERDE</v>
          </cell>
          <cell r="V6954" t="str">
            <v>011</v>
          </cell>
          <cell r="W6954" t="str">
            <v>18.953726</v>
          </cell>
          <cell r="X6954" t="str">
            <v>-70.346893</v>
          </cell>
        </row>
        <row r="6955">
          <cell r="A6955" t="str">
            <v>09055</v>
          </cell>
          <cell r="B6955" t="str">
            <v>16 - COTUI</v>
          </cell>
          <cell r="C6955" t="str">
            <v>1606 - BONAO NORDESTE</v>
          </cell>
          <cell r="D6955" t="str">
            <v>09055</v>
          </cell>
          <cell r="E6955" t="str">
            <v>PALMARITOS, LOS</v>
          </cell>
          <cell r="F6955" t="str">
            <v>NOCTURNA</v>
          </cell>
          <cell r="G6955" t="str">
            <v>BASICA DE ADULTOS</v>
          </cell>
          <cell r="H6955" t="str">
            <v>PUBLICO</v>
          </cell>
          <cell r="I6955" t="str">
            <v>Autorizado</v>
          </cell>
          <cell r="J6955" t="str">
            <v>28010813</v>
          </cell>
          <cell r="K6955" t="str">
            <v>JOSE ANTONIO ALVAREZ - LOS PALMARITOS</v>
          </cell>
          <cell r="L6955" t="str">
            <v>URBANA</v>
          </cell>
          <cell r="M6955" t="str">
            <v>MONSEÑOR NOUEL</v>
          </cell>
          <cell r="N6955" t="str">
            <v>28</v>
          </cell>
          <cell r="O6955" t="str">
            <v>BONAO</v>
          </cell>
          <cell r="P6955" t="str">
            <v>2801</v>
          </cell>
          <cell r="Q6955" t="str">
            <v>JUMA BEJUCAL (D. M.)</v>
          </cell>
          <cell r="R6955" t="str">
            <v>03</v>
          </cell>
          <cell r="S6955" t="str">
            <v>BOCA DE JUMA</v>
          </cell>
          <cell r="T6955" t="str">
            <v>03</v>
          </cell>
          <cell r="U6955" t="str">
            <v>PALMARITO</v>
          </cell>
          <cell r="V6955" t="str">
            <v>007</v>
          </cell>
          <cell r="W6955" t="str">
            <v>18.936407</v>
          </cell>
          <cell r="X6955" t="str">
            <v>-70.386913</v>
          </cell>
        </row>
        <row r="6956">
          <cell r="A6956" t="str">
            <v>09056</v>
          </cell>
          <cell r="B6956" t="str">
            <v>16 - COTUI</v>
          </cell>
          <cell r="C6956" t="str">
            <v>1606 - BONAO NORDESTE</v>
          </cell>
          <cell r="D6956" t="str">
            <v>09056</v>
          </cell>
          <cell r="E6956" t="str">
            <v>JUMA ADENTRO</v>
          </cell>
          <cell r="F6956" t="str">
            <v>NOCTURNA</v>
          </cell>
          <cell r="G6956" t="str">
            <v>BASICA DE ADULTOS</v>
          </cell>
          <cell r="H6956" t="str">
            <v>PUBLICO</v>
          </cell>
          <cell r="I6956" t="str">
            <v>Autorizado</v>
          </cell>
          <cell r="J6956" t="str">
            <v>28011318</v>
          </cell>
          <cell r="K6956" t="str">
            <v>PROF. MARIA BATISTA-JUMA ADENTRO</v>
          </cell>
          <cell r="L6956" t="str">
            <v>RURAL</v>
          </cell>
          <cell r="M6956" t="str">
            <v>MONSEÑOR NOUEL</v>
          </cell>
          <cell r="N6956" t="str">
            <v>28</v>
          </cell>
          <cell r="O6956" t="str">
            <v>BONAO</v>
          </cell>
          <cell r="P6956" t="str">
            <v>2801</v>
          </cell>
          <cell r="Q6956" t="str">
            <v>JUMA BEJUCAL (D. M.)</v>
          </cell>
          <cell r="R6956" t="str">
            <v>03</v>
          </cell>
          <cell r="S6956" t="str">
            <v>JUMA BEJUCAL (ZONA URBANA)</v>
          </cell>
          <cell r="T6956" t="str">
            <v>01</v>
          </cell>
          <cell r="U6956" t="str">
            <v>JUMA ADENTRO</v>
          </cell>
          <cell r="V6956" t="str">
            <v>001</v>
          </cell>
          <cell r="W6956" t="str">
            <v>18.899</v>
          </cell>
          <cell r="X6956" t="str">
            <v>-70.4044</v>
          </cell>
        </row>
        <row r="6957">
          <cell r="A6957" t="str">
            <v>09057</v>
          </cell>
          <cell r="B6957" t="str">
            <v>16 - COTUI</v>
          </cell>
          <cell r="C6957" t="str">
            <v>1606 - BONAO NORDESTE</v>
          </cell>
          <cell r="D6957" t="str">
            <v>09057</v>
          </cell>
          <cell r="E6957" t="str">
            <v>PROF. ALEJANDRO GOMERA</v>
          </cell>
          <cell r="F6957" t="str">
            <v>JORNADA EXTENDIDA</v>
          </cell>
          <cell r="G6957" t="str">
            <v>SECUNDARIO</v>
          </cell>
          <cell r="H6957" t="str">
            <v>PUBLICO</v>
          </cell>
          <cell r="I6957" t="str">
            <v>Autorizado</v>
          </cell>
          <cell r="J6957" t="str">
            <v>28013053</v>
          </cell>
          <cell r="K6957" t="str">
            <v>PROF. ALEJANDRO GOMERA</v>
          </cell>
          <cell r="L6957" t="str">
            <v>URBANA</v>
          </cell>
          <cell r="M6957" t="str">
            <v>MONSEÑOR NOUEL</v>
          </cell>
          <cell r="N6957" t="str">
            <v>28</v>
          </cell>
          <cell r="O6957" t="str">
            <v>BONAO</v>
          </cell>
          <cell r="P6957" t="str">
            <v>2801</v>
          </cell>
          <cell r="Q6957" t="str">
            <v>JUMA BEJUCAL (D. M.)</v>
          </cell>
          <cell r="R6957" t="str">
            <v>03</v>
          </cell>
          <cell r="S6957" t="str">
            <v>JUMA BEJUCAL (ZONA URBANA)</v>
          </cell>
          <cell r="T6957" t="str">
            <v>01</v>
          </cell>
          <cell r="U6957" t="str">
            <v>JUMA ADENTRO</v>
          </cell>
          <cell r="V6957" t="str">
            <v>001</v>
          </cell>
          <cell r="W6957" t="str">
            <v>18.904202</v>
          </cell>
          <cell r="X6957" t="str">
            <v>-70.39788</v>
          </cell>
        </row>
        <row r="6958">
          <cell r="A6958" t="str">
            <v>09058</v>
          </cell>
          <cell r="B6958" t="str">
            <v>16 - COTUI</v>
          </cell>
          <cell r="C6958" t="str">
            <v>1606 - BONAO NORDESTE</v>
          </cell>
          <cell r="D6958" t="str">
            <v>09058</v>
          </cell>
          <cell r="E6958" t="str">
            <v>PROF. ANTONIO ROSARIO PEREZ</v>
          </cell>
          <cell r="F6958" t="str">
            <v>NOCTURNA</v>
          </cell>
          <cell r="G6958" t="str">
            <v>BASICA DE ADULTOS</v>
          </cell>
          <cell r="H6958" t="str">
            <v>PUBLICO</v>
          </cell>
          <cell r="I6958" t="str">
            <v>Autorizado</v>
          </cell>
          <cell r="J6958" t="str">
            <v>28011412</v>
          </cell>
          <cell r="K6958" t="str">
            <v>PROF. ANTONIO ROSARIO PEREZ</v>
          </cell>
          <cell r="L6958" t="str">
            <v>URBANA</v>
          </cell>
          <cell r="M6958" t="str">
            <v>MONSEÑOR NOUEL</v>
          </cell>
          <cell r="N6958" t="str">
            <v>28</v>
          </cell>
          <cell r="O6958" t="str">
            <v>BONAO</v>
          </cell>
          <cell r="P6958" t="str">
            <v>2801</v>
          </cell>
          <cell r="Q6958" t="str">
            <v>JUMA BEJUCAL (D. M.)</v>
          </cell>
          <cell r="R6958" t="str">
            <v>03</v>
          </cell>
          <cell r="S6958" t="str">
            <v>SAN ISIDRO</v>
          </cell>
          <cell r="T6958" t="str">
            <v>02</v>
          </cell>
          <cell r="U6958" t="str">
            <v>SAN ISIDRO</v>
          </cell>
          <cell r="V6958" t="str">
            <v>001</v>
          </cell>
          <cell r="W6958" t="str">
            <v>18.896</v>
          </cell>
          <cell r="X6958" t="str">
            <v>-70.391</v>
          </cell>
        </row>
        <row r="6959">
          <cell r="A6959" t="str">
            <v>09059</v>
          </cell>
          <cell r="B6959" t="str">
            <v>16 - COTUI</v>
          </cell>
          <cell r="C6959" t="str">
            <v>1606 - BONAO NORDESTE</v>
          </cell>
          <cell r="D6959" t="str">
            <v>09059</v>
          </cell>
          <cell r="E6959" t="str">
            <v>HERMANAS MIRABAL - CARACOL E</v>
          </cell>
          <cell r="F6959" t="str">
            <v>NOCTURNA</v>
          </cell>
          <cell r="G6959" t="str">
            <v>BASICA DE ADULTOS</v>
          </cell>
          <cell r="H6959" t="str">
            <v>PUBLICO</v>
          </cell>
          <cell r="I6959" t="str">
            <v>Autorizado</v>
          </cell>
          <cell r="J6959" t="str">
            <v>28011516</v>
          </cell>
          <cell r="K6959" t="str">
            <v>HERMANAS MIRABAL - CARACOL E</v>
          </cell>
          <cell r="L6959" t="str">
            <v>URBANA-MARGINAL</v>
          </cell>
          <cell r="M6959" t="str">
            <v>MONSEÑOR NOUEL</v>
          </cell>
          <cell r="N6959" t="str">
            <v>28</v>
          </cell>
          <cell r="O6959" t="str">
            <v>BONAO</v>
          </cell>
          <cell r="P6959" t="str">
            <v>2801</v>
          </cell>
          <cell r="Q6959" t="str">
            <v>JUMA BEJUCAL (D. M.)</v>
          </cell>
          <cell r="R6959" t="str">
            <v>03</v>
          </cell>
          <cell r="S6959" t="str">
            <v>BOCA DE JUMA</v>
          </cell>
          <cell r="T6959" t="str">
            <v>03</v>
          </cell>
          <cell r="U6959" t="str">
            <v>CARACOL</v>
          </cell>
          <cell r="V6959" t="str">
            <v>004</v>
          </cell>
          <cell r="W6959" t="str">
            <v>18.919728</v>
          </cell>
          <cell r="X6959" t="str">
            <v>-70.415027</v>
          </cell>
        </row>
        <row r="6960">
          <cell r="A6960" t="str">
            <v>09060</v>
          </cell>
          <cell r="B6960" t="str">
            <v>16 - COTUI</v>
          </cell>
          <cell r="C6960" t="str">
            <v>1606 - BONAO NORDESTE</v>
          </cell>
          <cell r="D6960" t="str">
            <v>09060</v>
          </cell>
          <cell r="E6960" t="str">
            <v>PROF. EUNICE DEYANIRA MATEO</v>
          </cell>
          <cell r="F6960" t="str">
            <v>JORNADA EXTENDIDA</v>
          </cell>
          <cell r="G6960" t="str">
            <v>SECUNDARIO</v>
          </cell>
          <cell r="H6960" t="str">
            <v>PUBLICO</v>
          </cell>
          <cell r="I6960" t="str">
            <v>Autorizado</v>
          </cell>
          <cell r="J6960" t="str">
            <v>28031079</v>
          </cell>
          <cell r="K6960" t="str">
            <v>PROF. EUNICE DEYANIRA MATEO</v>
          </cell>
          <cell r="L6960" t="str">
            <v>URBANA</v>
          </cell>
          <cell r="M6960" t="str">
            <v>MONSEÑOR NOUEL</v>
          </cell>
          <cell r="N6960" t="str">
            <v>28</v>
          </cell>
          <cell r="O6960" t="str">
            <v>BONAO</v>
          </cell>
          <cell r="P6960" t="str">
            <v>2801</v>
          </cell>
          <cell r="Q6960" t="str">
            <v>JUMA BEJUCAL (D. M.)</v>
          </cell>
          <cell r="R6960" t="str">
            <v>03</v>
          </cell>
          <cell r="S6960" t="str">
            <v>JUMA BEJUCAL (ZONA URBANA)</v>
          </cell>
          <cell r="T6960" t="str">
            <v>01</v>
          </cell>
          <cell r="U6960" t="str">
            <v>JUMA ADENTRO</v>
          </cell>
          <cell r="V6960" t="str">
            <v>001</v>
          </cell>
          <cell r="W6960" t="str">
            <v>18.914426</v>
          </cell>
          <cell r="X6960" t="str">
            <v>-70.409798</v>
          </cell>
        </row>
        <row r="6961">
          <cell r="A6961" t="str">
            <v>09091</v>
          </cell>
          <cell r="B6961" t="str">
            <v>16 - COTUI</v>
          </cell>
          <cell r="C6961" t="str">
            <v>1606 - BONAO NORDESTE</v>
          </cell>
          <cell r="D6961" t="str">
            <v>09091</v>
          </cell>
          <cell r="E6961" t="str">
            <v>PADRE BETANCOURT</v>
          </cell>
          <cell r="F6961" t="str">
            <v>NOCTURNA</v>
          </cell>
          <cell r="G6961" t="str">
            <v>BASICA DE ADULTOS</v>
          </cell>
          <cell r="H6961" t="str">
            <v>PUBLICO</v>
          </cell>
          <cell r="I6961" t="str">
            <v>Autorizado</v>
          </cell>
          <cell r="J6961" t="str">
            <v>28008015</v>
          </cell>
          <cell r="K6961" t="str">
            <v>PADRE BETANCOURT</v>
          </cell>
          <cell r="L6961" t="str">
            <v>URBANA</v>
          </cell>
          <cell r="M6961" t="str">
            <v>MONSEÑOR NOUEL</v>
          </cell>
          <cell r="N6961" t="str">
            <v>28</v>
          </cell>
          <cell r="O6961" t="str">
            <v>BONAO</v>
          </cell>
          <cell r="P6961" t="str">
            <v>2801</v>
          </cell>
          <cell r="Q6961" t="str">
            <v>JAYACO (D. M.)</v>
          </cell>
          <cell r="R6961" t="str">
            <v>05</v>
          </cell>
          <cell r="S6961" t="str">
            <v>JAYACO ABAJO</v>
          </cell>
          <cell r="T6961" t="str">
            <v>04</v>
          </cell>
          <cell r="U6961" t="str">
            <v>JAYACO ABAJO</v>
          </cell>
          <cell r="V6961" t="str">
            <v>001</v>
          </cell>
          <cell r="W6961" t="str">
            <v>19.0042</v>
          </cell>
          <cell r="X6961" t="str">
            <v>-70.4227</v>
          </cell>
        </row>
        <row r="6962">
          <cell r="A6962" t="str">
            <v>09097</v>
          </cell>
          <cell r="B6962" t="str">
            <v>16 - COTUI</v>
          </cell>
          <cell r="C6962" t="str">
            <v>1606 - BONAO NORDESTE</v>
          </cell>
          <cell r="D6962" t="str">
            <v>09097</v>
          </cell>
          <cell r="E6962" t="str">
            <v>VERDE, EL</v>
          </cell>
          <cell r="F6962" t="str">
            <v>NOCTURNA</v>
          </cell>
          <cell r="G6962" t="str">
            <v>BASICA DE ADULTOS</v>
          </cell>
          <cell r="H6962" t="str">
            <v>PUBLICO</v>
          </cell>
          <cell r="I6962" t="str">
            <v>Autorizado</v>
          </cell>
          <cell r="J6962" t="str">
            <v>28008911</v>
          </cell>
          <cell r="K6962" t="str">
            <v>GREGORIO LUPERON</v>
          </cell>
          <cell r="L6962" t="str">
            <v>RURAL</v>
          </cell>
          <cell r="M6962" t="str">
            <v>MONSEÑOR NOUEL</v>
          </cell>
          <cell r="N6962" t="str">
            <v>28</v>
          </cell>
          <cell r="O6962" t="str">
            <v>BONAO</v>
          </cell>
          <cell r="P6962" t="str">
            <v>2801</v>
          </cell>
          <cell r="Q6962" t="str">
            <v>BONAO</v>
          </cell>
          <cell r="R6962" t="str">
            <v>01</v>
          </cell>
          <cell r="S6962" t="str">
            <v>EL VERDE</v>
          </cell>
          <cell r="T6962" t="str">
            <v>02</v>
          </cell>
          <cell r="U6962" t="str">
            <v>EL VERDE</v>
          </cell>
          <cell r="V6962" t="str">
            <v>011</v>
          </cell>
          <cell r="W6962" t="str">
            <v>18.9544</v>
          </cell>
          <cell r="X6962" t="str">
            <v>-70.348</v>
          </cell>
        </row>
        <row r="6963">
          <cell r="A6963" t="str">
            <v>09100</v>
          </cell>
          <cell r="B6963" t="str">
            <v>16 - COTUI</v>
          </cell>
          <cell r="C6963" t="str">
            <v>1606 - BONAO NORDESTE</v>
          </cell>
          <cell r="D6963" t="str">
            <v>09100</v>
          </cell>
          <cell r="E6963" t="str">
            <v>CENTRO DE FORMACION INTEGRAL CIGAR FAMILY (CFICF)</v>
          </cell>
          <cell r="F6963" t="str">
            <v>JORNADA EXTENDIDA</v>
          </cell>
          <cell r="G6963" t="str">
            <v>INICIAL - PRIMARIO</v>
          </cell>
          <cell r="H6963" t="str">
            <v>SEMIOFICIAL</v>
          </cell>
          <cell r="I6963" t="str">
            <v>Autorizado</v>
          </cell>
          <cell r="J6963" t="str">
            <v>28088519</v>
          </cell>
          <cell r="K6963" t="str">
            <v>CENTRO DE FORMACION INTEGRAL CIGAR FAMILY (CFICF)</v>
          </cell>
          <cell r="L6963" t="str">
            <v>RURAL</v>
          </cell>
          <cell r="M6963" t="str">
            <v>MONSEÑOR NOUEL</v>
          </cell>
          <cell r="N6963" t="str">
            <v>28</v>
          </cell>
          <cell r="O6963" t="str">
            <v>BONAO</v>
          </cell>
          <cell r="P6963" t="str">
            <v>2801</v>
          </cell>
          <cell r="Q6963" t="str">
            <v>BONAO</v>
          </cell>
          <cell r="R6963" t="str">
            <v>01</v>
          </cell>
          <cell r="S6963" t="str">
            <v>EL VERDE</v>
          </cell>
          <cell r="T6963" t="str">
            <v>02</v>
          </cell>
          <cell r="U6963" t="str">
            <v>CARIBE</v>
          </cell>
          <cell r="V6963" t="str">
            <v>005</v>
          </cell>
          <cell r="W6963" t="str">
            <v>18.981777</v>
          </cell>
          <cell r="X6963" t="str">
            <v>-70.384202</v>
          </cell>
        </row>
        <row r="6964">
          <cell r="A6964" t="str">
            <v>09101</v>
          </cell>
          <cell r="B6964" t="str">
            <v>16 - COTUI</v>
          </cell>
          <cell r="C6964" t="str">
            <v>1606 - BONAO NORDESTE</v>
          </cell>
          <cell r="D6964" t="str">
            <v>09101</v>
          </cell>
          <cell r="E6964" t="str">
            <v>CENTRO DE FORMACION INTEGRAL CIGAR FAMILY (CFICF)</v>
          </cell>
          <cell r="F6964" t="str">
            <v>JORNADA EXTENDIDA</v>
          </cell>
          <cell r="G6964" t="str">
            <v>SECUNDARIO</v>
          </cell>
          <cell r="H6964" t="str">
            <v>SEMIOFICIAL</v>
          </cell>
          <cell r="I6964" t="str">
            <v>Autorizado</v>
          </cell>
          <cell r="J6964" t="str">
            <v>28088519</v>
          </cell>
          <cell r="K6964" t="str">
            <v>CENTRO DE FORMACION INTEGRAL CIGAR FAMILY (CFICF)</v>
          </cell>
          <cell r="L6964" t="str">
            <v>RURAL</v>
          </cell>
          <cell r="M6964" t="str">
            <v>MONSEÑOR NOUEL</v>
          </cell>
          <cell r="N6964" t="str">
            <v>28</v>
          </cell>
          <cell r="O6964" t="str">
            <v>BONAO</v>
          </cell>
          <cell r="P6964" t="str">
            <v>2801</v>
          </cell>
          <cell r="Q6964" t="str">
            <v>BONAO</v>
          </cell>
          <cell r="R6964" t="str">
            <v>01</v>
          </cell>
          <cell r="S6964" t="str">
            <v>EL VERDE</v>
          </cell>
          <cell r="T6964" t="str">
            <v>02</v>
          </cell>
          <cell r="U6964" t="str">
            <v>CARIBE</v>
          </cell>
          <cell r="V6964" t="str">
            <v>005</v>
          </cell>
          <cell r="W6964" t="str">
            <v>18.981777</v>
          </cell>
          <cell r="X6964" t="str">
            <v>-70.384202</v>
          </cell>
        </row>
        <row r="6965">
          <cell r="A6965" t="str">
            <v>10041</v>
          </cell>
          <cell r="B6965" t="str">
            <v>16 - COTUI</v>
          </cell>
          <cell r="C6965" t="str">
            <v>1606 - BONAO NORDESTE</v>
          </cell>
          <cell r="D6965" t="str">
            <v>10041</v>
          </cell>
          <cell r="E6965" t="str">
            <v>BIENVENIDO DEL CASTILLO</v>
          </cell>
          <cell r="F6965" t="str">
            <v>SEMI PRESENCIAL</v>
          </cell>
          <cell r="G6965" t="str">
            <v>PREPARA</v>
          </cell>
          <cell r="H6965" t="str">
            <v>PUBLICO</v>
          </cell>
          <cell r="I6965" t="str">
            <v>Autorizado</v>
          </cell>
          <cell r="J6965" t="str">
            <v>28007510</v>
          </cell>
          <cell r="K6965" t="str">
            <v>BIENVENIDO DEL CASTILLO</v>
          </cell>
          <cell r="L6965" t="str">
            <v>RURAL</v>
          </cell>
          <cell r="M6965" t="str">
            <v>MONSEÑOR NOUEL</v>
          </cell>
          <cell r="N6965" t="str">
            <v>28</v>
          </cell>
          <cell r="O6965" t="str">
            <v>BONAO</v>
          </cell>
          <cell r="P6965" t="str">
            <v>2801</v>
          </cell>
          <cell r="Q6965" t="str">
            <v>BONAO</v>
          </cell>
          <cell r="R6965" t="str">
            <v>01</v>
          </cell>
          <cell r="S6965" t="str">
            <v>LOS ARROCES</v>
          </cell>
          <cell r="T6965" t="str">
            <v>03</v>
          </cell>
          <cell r="U6965" t="str">
            <v>LOS ARROCES AFUERA</v>
          </cell>
          <cell r="V6965" t="str">
            <v>001</v>
          </cell>
          <cell r="W6965" t="str">
            <v>18.9706</v>
          </cell>
          <cell r="X6965" t="str">
            <v>-70.4201</v>
          </cell>
        </row>
        <row r="6966">
          <cell r="A6966" t="str">
            <v>10502</v>
          </cell>
          <cell r="B6966" t="str">
            <v>16 - COTUI</v>
          </cell>
          <cell r="C6966" t="str">
            <v>1606 - BONAO NORDESTE</v>
          </cell>
          <cell r="D6966" t="str">
            <v>10502</v>
          </cell>
          <cell r="E6966" t="str">
            <v>FELIX ANTONIO MARTINEZ ENCARNACION - SAN MIGUEL</v>
          </cell>
          <cell r="F6966" t="str">
            <v>JORNADA EXTENDIDA</v>
          </cell>
          <cell r="G6966" t="str">
            <v>INICIAL - PRIMARIO - SECUNDARIO</v>
          </cell>
          <cell r="H6966" t="str">
            <v>PUBLICO</v>
          </cell>
          <cell r="I6966" t="str">
            <v>Autorizado</v>
          </cell>
          <cell r="J6966" t="str">
            <v>28011214</v>
          </cell>
          <cell r="K6966" t="str">
            <v>FELIX ANTONIO MARTINEZ ENCARNACION - SAN MIGUEL</v>
          </cell>
          <cell r="L6966" t="str">
            <v>RURAL</v>
          </cell>
          <cell r="M6966" t="str">
            <v>MONSEÑOR NOUEL</v>
          </cell>
          <cell r="N6966" t="str">
            <v>28</v>
          </cell>
          <cell r="O6966" t="str">
            <v>BONAO</v>
          </cell>
          <cell r="P6966" t="str">
            <v>2801</v>
          </cell>
          <cell r="Q6966" t="str">
            <v>JUMA BEJUCAL (D. M.)</v>
          </cell>
          <cell r="R6966" t="str">
            <v>03</v>
          </cell>
          <cell r="S6966" t="str">
            <v>JUMA BEJUCAL (ZONA URBANA)</v>
          </cell>
          <cell r="T6966" t="str">
            <v>01</v>
          </cell>
          <cell r="U6966" t="str">
            <v>JUMA ADENTRO</v>
          </cell>
          <cell r="V6966" t="str">
            <v>001</v>
          </cell>
          <cell r="W6966" t="str">
            <v>18.902277</v>
          </cell>
          <cell r="X6966" t="str">
            <v>-70.370626</v>
          </cell>
        </row>
        <row r="6967">
          <cell r="A6967" t="str">
            <v>11088</v>
          </cell>
          <cell r="B6967" t="str">
            <v>16 - COTUI</v>
          </cell>
          <cell r="C6967" t="str">
            <v>1606 - BONAO NORDESTE</v>
          </cell>
          <cell r="D6967" t="str">
            <v>11088</v>
          </cell>
          <cell r="E6967" t="str">
            <v>SIMON RODRIGUEZ</v>
          </cell>
          <cell r="F6967" t="str">
            <v>JORNADA EXTENDIDA</v>
          </cell>
          <cell r="G6967" t="str">
            <v>INICIAL - PRIMARIO - SECUNDARIO</v>
          </cell>
          <cell r="H6967" t="str">
            <v>PUBLICO</v>
          </cell>
          <cell r="I6967" t="str">
            <v>Autorizado</v>
          </cell>
          <cell r="J6967" t="str">
            <v>28090615</v>
          </cell>
          <cell r="K6967" t="str">
            <v>SIMON RODRIGUEZ</v>
          </cell>
          <cell r="L6967" t="str">
            <v>URBANA-MARGINAL</v>
          </cell>
          <cell r="M6967" t="str">
            <v>MONSEÑOR NOUEL</v>
          </cell>
          <cell r="N6967" t="str">
            <v>28</v>
          </cell>
          <cell r="O6967" t="str">
            <v>BONAO</v>
          </cell>
          <cell r="P6967" t="str">
            <v>2801</v>
          </cell>
          <cell r="Q6967" t="str">
            <v>BONAO</v>
          </cell>
          <cell r="R6967" t="str">
            <v>01</v>
          </cell>
          <cell r="S6967" t="str">
            <v>BONAO (ZONA URBANA)</v>
          </cell>
          <cell r="T6967" t="str">
            <v>01</v>
          </cell>
          <cell r="U6967" t="str">
            <v>LOS TRANSFORMADORES</v>
          </cell>
          <cell r="V6967" t="str">
            <v>009</v>
          </cell>
          <cell r="W6967" t="str">
            <v>18.9224</v>
          </cell>
          <cell r="X6967" t="str">
            <v>-70.4002</v>
          </cell>
        </row>
        <row r="6968">
          <cell r="A6968" t="str">
            <v>11528</v>
          </cell>
          <cell r="B6968" t="str">
            <v>16 - COTUI</v>
          </cell>
          <cell r="C6968" t="str">
            <v>1606 - BONAO NORDESTE</v>
          </cell>
          <cell r="D6968" t="str">
            <v>11528</v>
          </cell>
          <cell r="E6968" t="str">
            <v>PADRE JOSE SALVADOR FERNANDEZ</v>
          </cell>
          <cell r="F6968" t="str">
            <v>VESPERTINA</v>
          </cell>
          <cell r="G6968" t="str">
            <v>SECUNDARIO</v>
          </cell>
          <cell r="H6968" t="str">
            <v>PUBLICO</v>
          </cell>
          <cell r="I6968" t="str">
            <v>Autorizado</v>
          </cell>
          <cell r="J6968" t="str">
            <v>28005312</v>
          </cell>
          <cell r="K6968" t="str">
            <v>PADRE JOSE SALVADOR FERNANDEZ-SABANA DEL PUERTO</v>
          </cell>
          <cell r="L6968" t="str">
            <v>RURAL</v>
          </cell>
          <cell r="M6968" t="str">
            <v>MONSEÑOR NOUEL</v>
          </cell>
          <cell r="N6968" t="str">
            <v>28</v>
          </cell>
          <cell r="O6968" t="str">
            <v>BONAO</v>
          </cell>
          <cell r="P6968" t="str">
            <v>2801</v>
          </cell>
          <cell r="Q6968" t="str">
            <v>SABANA DEL PUERTO (D.M)</v>
          </cell>
          <cell r="R6968" t="str">
            <v>02</v>
          </cell>
          <cell r="S6968" t="str">
            <v>SABANA DEL PUERTO (ZONA URBANA)</v>
          </cell>
          <cell r="T6968" t="str">
            <v>01</v>
          </cell>
          <cell r="U6968" t="str">
            <v>JIMA (SABANA DEL PUERTO)</v>
          </cell>
          <cell r="V6968" t="str">
            <v>001</v>
          </cell>
          <cell r="W6968" t="str">
            <v>19.025</v>
          </cell>
          <cell r="X6968" t="str">
            <v>-70.445</v>
          </cell>
        </row>
        <row r="6969">
          <cell r="A6969" t="str">
            <v>13523</v>
          </cell>
          <cell r="B6969" t="str">
            <v>16 - COTUI</v>
          </cell>
          <cell r="C6969" t="str">
            <v>1606 - BONAO NORDESTE</v>
          </cell>
          <cell r="D6969" t="str">
            <v>13523</v>
          </cell>
          <cell r="E6969" t="str">
            <v>PROF. RAMON AGUSTIN CORCINO ACOSTA</v>
          </cell>
          <cell r="F6969" t="str">
            <v>JORNADA EXTENDIDA</v>
          </cell>
          <cell r="G6969" t="str">
            <v>SECUNDARIO</v>
          </cell>
          <cell r="H6969" t="str">
            <v>PUBLICO</v>
          </cell>
          <cell r="I6969" t="str">
            <v>Autorizado</v>
          </cell>
          <cell r="J6969" t="str">
            <v>28014104</v>
          </cell>
          <cell r="K6969" t="str">
            <v>PROF. RAMON AGUSTIN CORCINO ACOSTA</v>
          </cell>
          <cell r="L6969" t="str">
            <v>RURAL-AISLADA</v>
          </cell>
          <cell r="M6969" t="str">
            <v>MONSEÑOR NOUEL</v>
          </cell>
          <cell r="N6969" t="str">
            <v>28</v>
          </cell>
          <cell r="O6969" t="str">
            <v>BONAO</v>
          </cell>
          <cell r="P6969" t="str">
            <v>2801</v>
          </cell>
          <cell r="Q6969" t="str">
            <v>BONAO</v>
          </cell>
          <cell r="R6969" t="str">
            <v>01</v>
          </cell>
          <cell r="S6969" t="str">
            <v>LOS ARROCES</v>
          </cell>
          <cell r="T6969" t="str">
            <v>03</v>
          </cell>
          <cell r="U6969" t="str">
            <v>LOS ARROCES ADENTRO</v>
          </cell>
          <cell r="V6969" t="str">
            <v>002</v>
          </cell>
          <cell r="W6969" t="str">
            <v>18.972601</v>
          </cell>
          <cell r="X6969" t="str">
            <v>-70.428727</v>
          </cell>
        </row>
        <row r="6970">
          <cell r="A6970" t="str">
            <v>13545</v>
          </cell>
          <cell r="B6970" t="str">
            <v>16 - COTUI</v>
          </cell>
          <cell r="C6970" t="str">
            <v>1606 - BONAO NORDESTE</v>
          </cell>
          <cell r="D6970" t="str">
            <v>13545</v>
          </cell>
          <cell r="E6970" t="str">
            <v>PROF. MARIA BATISTA - JUMA ADENTRO</v>
          </cell>
          <cell r="F6970" t="str">
            <v>SEMI PRESENCIAL</v>
          </cell>
          <cell r="G6970" t="str">
            <v>PREPARA</v>
          </cell>
          <cell r="H6970" t="str">
            <v>PUBLICO</v>
          </cell>
          <cell r="I6970" t="str">
            <v>Autorizado</v>
          </cell>
          <cell r="J6970" t="str">
            <v>28011318</v>
          </cell>
          <cell r="K6970" t="str">
            <v>PROF. MARIA BATISTA-JUMA ADENTRO</v>
          </cell>
          <cell r="L6970" t="str">
            <v>RURAL</v>
          </cell>
          <cell r="M6970" t="str">
            <v>MONSEÑOR NOUEL</v>
          </cell>
          <cell r="N6970" t="str">
            <v>28</v>
          </cell>
          <cell r="O6970" t="str">
            <v>BONAO</v>
          </cell>
          <cell r="P6970" t="str">
            <v>2801</v>
          </cell>
          <cell r="Q6970" t="str">
            <v>JUMA BEJUCAL (D. M.)</v>
          </cell>
          <cell r="R6970" t="str">
            <v>03</v>
          </cell>
          <cell r="S6970" t="str">
            <v>JUMA BEJUCAL (ZONA URBANA)</v>
          </cell>
          <cell r="T6970" t="str">
            <v>01</v>
          </cell>
          <cell r="U6970" t="str">
            <v>JUMA ADENTRO</v>
          </cell>
          <cell r="V6970" t="str">
            <v>001</v>
          </cell>
          <cell r="W6970" t="str">
            <v>18.899</v>
          </cell>
          <cell r="X6970" t="str">
            <v>-70.4044</v>
          </cell>
        </row>
        <row r="6971">
          <cell r="A6971" t="str">
            <v>14381</v>
          </cell>
          <cell r="B6971" t="str">
            <v>16 - COTUI</v>
          </cell>
          <cell r="C6971" t="str">
            <v>1606 - BONAO NORDESTE</v>
          </cell>
          <cell r="D6971" t="str">
            <v>14381</v>
          </cell>
          <cell r="E6971" t="str">
            <v>PROF. MERCEDES SALCEDO (FEFITA)</v>
          </cell>
          <cell r="F6971" t="str">
            <v>JORNADA EXTENDIDA</v>
          </cell>
          <cell r="G6971" t="str">
            <v>SECUNDARIO</v>
          </cell>
          <cell r="H6971" t="str">
            <v>PUBLICO</v>
          </cell>
          <cell r="I6971" t="str">
            <v>Autorizado</v>
          </cell>
          <cell r="J6971" t="str">
            <v>28010431</v>
          </cell>
          <cell r="K6971" t="str">
            <v>PROF. MERCEDES SALCEDO (FEFITA)</v>
          </cell>
          <cell r="L6971" t="str">
            <v>URBANA</v>
          </cell>
          <cell r="M6971" t="str">
            <v>MONSEÑOR NOUEL</v>
          </cell>
          <cell r="N6971" t="str">
            <v>28</v>
          </cell>
          <cell r="O6971" t="str">
            <v>BONAO</v>
          </cell>
          <cell r="P6971" t="str">
            <v>2801</v>
          </cell>
          <cell r="Q6971" t="str">
            <v>JAYACO (D. M.)</v>
          </cell>
          <cell r="R6971" t="str">
            <v>05</v>
          </cell>
          <cell r="S6971" t="str">
            <v>JAYACO (ZONA URBANA)</v>
          </cell>
          <cell r="T6971" t="str">
            <v>01</v>
          </cell>
          <cell r="U6971" t="str">
            <v>LA CEIBA</v>
          </cell>
          <cell r="V6971" t="str">
            <v>001</v>
          </cell>
          <cell r="W6971" t="str">
            <v>18.9962</v>
          </cell>
          <cell r="X6971" t="str">
            <v>-70.4323</v>
          </cell>
        </row>
        <row r="6972">
          <cell r="A6972" t="str">
            <v>14533</v>
          </cell>
          <cell r="B6972" t="str">
            <v>16 - COTUI</v>
          </cell>
          <cell r="C6972" t="str">
            <v>1606 - BONAO NORDESTE</v>
          </cell>
          <cell r="D6972" t="str">
            <v>14533</v>
          </cell>
          <cell r="E6972" t="str">
            <v>JOSE ANTONIO ALVAREZ</v>
          </cell>
          <cell r="F6972" t="str">
            <v>SEMI PRESENCIAL</v>
          </cell>
          <cell r="G6972" t="str">
            <v>PREPARA</v>
          </cell>
          <cell r="H6972" t="str">
            <v>PUBLICO</v>
          </cell>
          <cell r="I6972" t="str">
            <v>Autorizado</v>
          </cell>
          <cell r="J6972" t="str">
            <v>28010813</v>
          </cell>
          <cell r="K6972" t="str">
            <v>JOSE ANTONIO ALVAREZ - LOS PALMARITOS</v>
          </cell>
          <cell r="L6972" t="str">
            <v>URBANA</v>
          </cell>
          <cell r="M6972" t="str">
            <v>MONSEÑOR NOUEL</v>
          </cell>
          <cell r="N6972" t="str">
            <v>28</v>
          </cell>
          <cell r="O6972" t="str">
            <v>BONAO</v>
          </cell>
          <cell r="P6972" t="str">
            <v>2801</v>
          </cell>
          <cell r="Q6972" t="str">
            <v>JUMA BEJUCAL (D. M.)</v>
          </cell>
          <cell r="R6972" t="str">
            <v>03</v>
          </cell>
          <cell r="S6972" t="str">
            <v>BOCA DE JUMA</v>
          </cell>
          <cell r="T6972" t="str">
            <v>03</v>
          </cell>
          <cell r="U6972" t="str">
            <v>PALMARITO</v>
          </cell>
          <cell r="V6972" t="str">
            <v>007</v>
          </cell>
          <cell r="W6972" t="str">
            <v>18.936407</v>
          </cell>
          <cell r="X6972" t="str">
            <v>-70.386913</v>
          </cell>
        </row>
        <row r="6973">
          <cell r="A6973" t="str">
            <v>15364</v>
          </cell>
          <cell r="B6973" t="str">
            <v>16 - COTUI</v>
          </cell>
          <cell r="C6973" t="str">
            <v>1606 - BONAO NORDESTE</v>
          </cell>
          <cell r="D6973" t="str">
            <v>15364</v>
          </cell>
          <cell r="E6973" t="str">
            <v>PROF. PEDRO ANTONIO FRIAS</v>
          </cell>
          <cell r="F6973" t="str">
            <v>JORNADA EXTENDIDA</v>
          </cell>
          <cell r="G6973" t="str">
            <v>SECUNDARIO</v>
          </cell>
          <cell r="H6973" t="str">
            <v>PUBLICO</v>
          </cell>
          <cell r="I6973" t="str">
            <v>Autorizado</v>
          </cell>
          <cell r="J6973" t="str">
            <v>28017531</v>
          </cell>
          <cell r="K6973" t="str">
            <v>PEDRO ANTONIO FRIAS</v>
          </cell>
          <cell r="L6973" t="str">
            <v>URBANA</v>
          </cell>
          <cell r="M6973" t="str">
            <v>MONSEÑOR NOUEL</v>
          </cell>
          <cell r="N6973" t="str">
            <v>28</v>
          </cell>
          <cell r="O6973" t="str">
            <v>BONAO</v>
          </cell>
          <cell r="P6973" t="str">
            <v>2801</v>
          </cell>
          <cell r="Q6973" t="str">
            <v>BONAO</v>
          </cell>
          <cell r="R6973" t="str">
            <v>01</v>
          </cell>
          <cell r="S6973" t="str">
            <v>BONAO (ZONA URBANA)</v>
          </cell>
          <cell r="T6973" t="str">
            <v>01</v>
          </cell>
          <cell r="U6973" t="str">
            <v>CENTRO DEL PUEBLO A</v>
          </cell>
          <cell r="V6973" t="str">
            <v>013</v>
          </cell>
          <cell r="W6973" t="str">
            <v>18.927201</v>
          </cell>
          <cell r="X6973" t="str">
            <v>-70.38706</v>
          </cell>
        </row>
        <row r="6974">
          <cell r="A6974" t="str">
            <v>15614</v>
          </cell>
          <cell r="B6974" t="str">
            <v>16 - COTUI</v>
          </cell>
          <cell r="C6974" t="str">
            <v>1606 - BONAO NORDESTE</v>
          </cell>
          <cell r="D6974" t="str">
            <v>15614</v>
          </cell>
          <cell r="E6974" t="str">
            <v>NIEVES PEÑA DE GUTIERREZ</v>
          </cell>
          <cell r="F6974" t="str">
            <v>JORNADA EXTENDIDA</v>
          </cell>
          <cell r="G6974" t="str">
            <v>INICIAL - PRIMARIO</v>
          </cell>
          <cell r="H6974" t="str">
            <v>PUBLICO</v>
          </cell>
          <cell r="I6974" t="str">
            <v>Autorizado</v>
          </cell>
          <cell r="J6974" t="str">
            <v>28015544</v>
          </cell>
          <cell r="K6974" t="str">
            <v>NIEVES PEÑA DE GUTIERREZ</v>
          </cell>
          <cell r="L6974" t="str">
            <v>URBANA</v>
          </cell>
          <cell r="M6974" t="str">
            <v>MONSEÑOR NOUEL</v>
          </cell>
          <cell r="N6974" t="str">
            <v>28</v>
          </cell>
          <cell r="O6974" t="str">
            <v>BONAO</v>
          </cell>
          <cell r="P6974" t="str">
            <v>2801</v>
          </cell>
          <cell r="Q6974" t="str">
            <v>BONAO</v>
          </cell>
          <cell r="R6974" t="str">
            <v>01</v>
          </cell>
          <cell r="S6974" t="str">
            <v>BONAO (ZONA URBANA)</v>
          </cell>
          <cell r="T6974" t="str">
            <v>01</v>
          </cell>
          <cell r="U6974" t="str">
            <v>CENTRO DEL PUEBLO A</v>
          </cell>
          <cell r="V6974" t="str">
            <v>013</v>
          </cell>
          <cell r="W6974" t="str">
            <v>18.956123</v>
          </cell>
          <cell r="X6974" t="str">
            <v>-70.398769</v>
          </cell>
        </row>
        <row r="6975">
          <cell r="A6975" t="str">
            <v>04610</v>
          </cell>
          <cell r="B6975" t="str">
            <v>17 - MONTE PLATA</v>
          </cell>
          <cell r="C6975" t="str">
            <v>1701 - YAMASA</v>
          </cell>
          <cell r="D6975" t="str">
            <v>04610</v>
          </cell>
          <cell r="E6975" t="str">
            <v>FRAY PEDRO DE CORDOVA</v>
          </cell>
          <cell r="F6975" t="str">
            <v>JORNADA EXTENDIDA</v>
          </cell>
          <cell r="G6975" t="str">
            <v>INICIAL - PRIMARIO</v>
          </cell>
          <cell r="H6975" t="str">
            <v>PUBLICO</v>
          </cell>
          <cell r="I6975" t="str">
            <v>Autorizado</v>
          </cell>
          <cell r="J6975" t="str">
            <v>29017712</v>
          </cell>
          <cell r="K6975" t="str">
            <v>FRAY PEDRO DE CORDOVA</v>
          </cell>
          <cell r="L6975" t="str">
            <v>URBANA</v>
          </cell>
          <cell r="M6975" t="str">
            <v>MONTE PLATA</v>
          </cell>
          <cell r="N6975" t="str">
            <v>29</v>
          </cell>
          <cell r="O6975" t="str">
            <v>YAMASÁ</v>
          </cell>
          <cell r="P6975" t="str">
            <v>2904</v>
          </cell>
          <cell r="Q6975" t="str">
            <v>YAMASÁ</v>
          </cell>
          <cell r="R6975" t="str">
            <v>01</v>
          </cell>
          <cell r="S6975" t="str">
            <v>YAMASÁ (ZONA URBANA)</v>
          </cell>
          <cell r="T6975" t="str">
            <v>01</v>
          </cell>
          <cell r="U6975" t="str">
            <v>LAS FLORES</v>
          </cell>
          <cell r="V6975" t="str">
            <v>002</v>
          </cell>
          <cell r="W6975" t="str">
            <v>18.7677</v>
          </cell>
          <cell r="X6975" t="str">
            <v>-70.023</v>
          </cell>
        </row>
        <row r="6976">
          <cell r="A6976" t="str">
            <v>04611</v>
          </cell>
          <cell r="B6976" t="str">
            <v>17 - MONTE PLATA</v>
          </cell>
          <cell r="C6976" t="str">
            <v>1701 - YAMASA</v>
          </cell>
          <cell r="D6976" t="str">
            <v>04611</v>
          </cell>
          <cell r="E6976" t="str">
            <v>FRANCISCO ANTONIO DEL ROSARIO MUÑOZ</v>
          </cell>
          <cell r="F6976" t="str">
            <v>MATUTINA - VESPERTINA</v>
          </cell>
          <cell r="G6976" t="str">
            <v>INICIAL - PRIMARIO</v>
          </cell>
          <cell r="H6976" t="str">
            <v>PUBLICO</v>
          </cell>
          <cell r="I6976" t="str">
            <v>Autorizado</v>
          </cell>
          <cell r="J6976" t="str">
            <v>29040350</v>
          </cell>
          <cell r="K6976" t="str">
            <v>FRANCISCO ANTONIO DEL ROSARIO MUÑOZ</v>
          </cell>
          <cell r="L6976" t="str">
            <v>URBANA-MARGINAL</v>
          </cell>
          <cell r="M6976" t="str">
            <v>MONTE PLATA</v>
          </cell>
          <cell r="N6976" t="str">
            <v>29</v>
          </cell>
          <cell r="O6976" t="str">
            <v>YAMASÁ</v>
          </cell>
          <cell r="P6976" t="str">
            <v>2904</v>
          </cell>
          <cell r="Q6976" t="str">
            <v>YAMASÁ</v>
          </cell>
          <cell r="R6976" t="str">
            <v>01</v>
          </cell>
          <cell r="S6976" t="str">
            <v>YAMASÁ (ZONA URBANA)</v>
          </cell>
          <cell r="T6976" t="str">
            <v>01</v>
          </cell>
          <cell r="U6976" t="str">
            <v>LA COLORADA</v>
          </cell>
          <cell r="V6976" t="str">
            <v>008</v>
          </cell>
          <cell r="W6976" t="str">
            <v>18.771</v>
          </cell>
          <cell r="X6976" t="str">
            <v>-70.01185</v>
          </cell>
        </row>
        <row r="6977">
          <cell r="A6977" t="str">
            <v>04612</v>
          </cell>
          <cell r="B6977" t="str">
            <v>17 - MONTE PLATA</v>
          </cell>
          <cell r="C6977" t="str">
            <v>1701 - YAMASA</v>
          </cell>
          <cell r="D6977" t="str">
            <v>04612</v>
          </cell>
          <cell r="E6977" t="str">
            <v>ESTANISLAO DE LEÓN DE PAULA - SABANA LAS MAYAS</v>
          </cell>
          <cell r="F6977" t="str">
            <v>JORNADA EXTENDIDA</v>
          </cell>
          <cell r="G6977" t="str">
            <v>INICIAL - PRIMARIO - SECUNDARIO</v>
          </cell>
          <cell r="H6977" t="str">
            <v>PUBLICO</v>
          </cell>
          <cell r="I6977" t="str">
            <v>Autorizado</v>
          </cell>
          <cell r="J6977" t="str">
            <v>29018019</v>
          </cell>
          <cell r="K6977" t="str">
            <v>ESTANISLAO DE LEON DE PAULA - SABANA LAS MAYAS</v>
          </cell>
          <cell r="L6977" t="str">
            <v>RURAL</v>
          </cell>
          <cell r="M6977" t="str">
            <v>MONTE PLATA</v>
          </cell>
          <cell r="N6977" t="str">
            <v>29</v>
          </cell>
          <cell r="O6977" t="str">
            <v>YAMASÁ</v>
          </cell>
          <cell r="P6977" t="str">
            <v>2904</v>
          </cell>
          <cell r="Q6977" t="str">
            <v>LOS BOTADOS (D. M.)</v>
          </cell>
          <cell r="R6977" t="str">
            <v>02</v>
          </cell>
          <cell r="S6977" t="str">
            <v>LA MAYA</v>
          </cell>
          <cell r="T6977" t="str">
            <v>05</v>
          </cell>
          <cell r="U6977" t="str">
            <v>LAS MAYAS</v>
          </cell>
          <cell r="V6977" t="str">
            <v>001</v>
          </cell>
          <cell r="W6977" t="str">
            <v>18.742691</v>
          </cell>
          <cell r="X6977" t="str">
            <v>-69.956973</v>
          </cell>
        </row>
        <row r="6978">
          <cell r="A6978" t="str">
            <v>04613</v>
          </cell>
          <cell r="B6978" t="str">
            <v>17 - MONTE PLATA</v>
          </cell>
          <cell r="C6978" t="str">
            <v>1701 - YAMASA</v>
          </cell>
          <cell r="D6978" t="str">
            <v>04613</v>
          </cell>
          <cell r="E6978" t="str">
            <v>JUAN DE LOS SANTOS - LA LOMITA</v>
          </cell>
          <cell r="F6978" t="str">
            <v>JORNADA EXTENDIDA</v>
          </cell>
          <cell r="G6978" t="str">
            <v>INICIAL - PRIMARIO - SECUNDARIO</v>
          </cell>
          <cell r="H6978" t="str">
            <v>PUBLICO</v>
          </cell>
          <cell r="I6978" t="str">
            <v>Autorizado</v>
          </cell>
          <cell r="J6978" t="str">
            <v>29018113</v>
          </cell>
          <cell r="K6978" t="str">
            <v>JUAN DE LOS SANTOS - LA LOMITA</v>
          </cell>
          <cell r="L6978" t="str">
            <v>RURAL</v>
          </cell>
          <cell r="M6978" t="str">
            <v>MONTE PLATA</v>
          </cell>
          <cell r="N6978" t="str">
            <v>29</v>
          </cell>
          <cell r="O6978" t="str">
            <v>YAMASÁ</v>
          </cell>
          <cell r="P6978" t="str">
            <v>2904</v>
          </cell>
          <cell r="Q6978" t="str">
            <v>LOS BOTADOS (D. M.)</v>
          </cell>
          <cell r="R6978" t="str">
            <v>02</v>
          </cell>
          <cell r="S6978" t="str">
            <v>LA YAUTÍA</v>
          </cell>
          <cell r="T6978" t="str">
            <v>07</v>
          </cell>
          <cell r="U6978" t="str">
            <v>LA LOMITA II</v>
          </cell>
          <cell r="V6978" t="str">
            <v>002</v>
          </cell>
          <cell r="W6978" t="str">
            <v>18.734565</v>
          </cell>
          <cell r="X6978" t="str">
            <v>-69.969841</v>
          </cell>
        </row>
        <row r="6979">
          <cell r="A6979" t="str">
            <v>04614</v>
          </cell>
          <cell r="B6979" t="str">
            <v>17 - MONTE PLATA</v>
          </cell>
          <cell r="C6979" t="str">
            <v>1701 - YAMASA</v>
          </cell>
          <cell r="D6979" t="str">
            <v>04614</v>
          </cell>
          <cell r="E6979" t="str">
            <v>BATEY YAGUA</v>
          </cell>
          <cell r="F6979" t="str">
            <v>JORNADA EXTENDIDA</v>
          </cell>
          <cell r="G6979" t="str">
            <v>INICIAL - PRIMARIO</v>
          </cell>
          <cell r="H6979" t="str">
            <v>PUBLICO</v>
          </cell>
          <cell r="I6979" t="str">
            <v>Autorizado</v>
          </cell>
          <cell r="J6979" t="str">
            <v>29018217</v>
          </cell>
          <cell r="K6979" t="str">
            <v>BATEY YAGUA</v>
          </cell>
          <cell r="L6979" t="str">
            <v>RURAL-AISLADA</v>
          </cell>
          <cell r="M6979" t="str">
            <v>MONTE PLATA</v>
          </cell>
          <cell r="N6979" t="str">
            <v>29</v>
          </cell>
          <cell r="O6979" t="str">
            <v>YAMASÁ</v>
          </cell>
          <cell r="P6979" t="str">
            <v>2904</v>
          </cell>
          <cell r="Q6979" t="str">
            <v>LOS BOTADOS (D. M.)</v>
          </cell>
          <cell r="R6979" t="str">
            <v>02</v>
          </cell>
          <cell r="S6979" t="str">
            <v>LA MAYA</v>
          </cell>
          <cell r="T6979" t="str">
            <v>05</v>
          </cell>
          <cell r="U6979" t="str">
            <v>BATEY YAGUA</v>
          </cell>
          <cell r="V6979" t="str">
            <v>004</v>
          </cell>
          <cell r="W6979" t="str">
            <v>18.713587</v>
          </cell>
          <cell r="X6979" t="str">
            <v>-69.934687</v>
          </cell>
        </row>
        <row r="6980">
          <cell r="A6980" t="str">
            <v>04615</v>
          </cell>
          <cell r="B6980" t="str">
            <v>17 - MONTE PLATA</v>
          </cell>
          <cell r="C6980" t="str">
            <v>1701 - YAMASA</v>
          </cell>
          <cell r="D6980" t="str">
            <v>04615</v>
          </cell>
          <cell r="E6980" t="str">
            <v>CALLEJONES, LOS</v>
          </cell>
          <cell r="F6980" t="str">
            <v>JORNADA EXTENDIDA</v>
          </cell>
          <cell r="G6980" t="str">
            <v>INICIAL - PRIMARIO</v>
          </cell>
          <cell r="H6980" t="str">
            <v>PUBLICO</v>
          </cell>
          <cell r="I6980" t="str">
            <v>Autorizado</v>
          </cell>
          <cell r="J6980" t="str">
            <v>29018311</v>
          </cell>
          <cell r="K6980" t="str">
            <v>LOS CALLEJONES</v>
          </cell>
          <cell r="L6980" t="str">
            <v>RURAL-AISLADA</v>
          </cell>
          <cell r="M6980" t="str">
            <v>MONTE PLATA</v>
          </cell>
          <cell r="N6980" t="str">
            <v>29</v>
          </cell>
          <cell r="O6980" t="str">
            <v>YAMASÁ</v>
          </cell>
          <cell r="P6980" t="str">
            <v>2904</v>
          </cell>
          <cell r="Q6980" t="str">
            <v>LOS BOTADOS (D. M.)</v>
          </cell>
          <cell r="R6980" t="str">
            <v>02</v>
          </cell>
          <cell r="S6980" t="str">
            <v>LA MAYA</v>
          </cell>
          <cell r="T6980" t="str">
            <v>05</v>
          </cell>
          <cell r="U6980" t="str">
            <v>LOS CALLEJONES</v>
          </cell>
          <cell r="V6980" t="str">
            <v>005</v>
          </cell>
          <cell r="W6980" t="str">
            <v>18.7328</v>
          </cell>
          <cell r="X6980" t="str">
            <v>-69.9438</v>
          </cell>
        </row>
        <row r="6981">
          <cell r="A6981" t="str">
            <v>04616</v>
          </cell>
          <cell r="B6981" t="str">
            <v>17 - MONTE PLATA</v>
          </cell>
          <cell r="C6981" t="str">
            <v>1701 - YAMASA</v>
          </cell>
          <cell r="D6981" t="str">
            <v>04616</v>
          </cell>
          <cell r="E6981" t="str">
            <v>PEDRO DE LOS SANTOS - LOS CAÑOS</v>
          </cell>
          <cell r="F6981" t="str">
            <v>JORNADA EXTENDIDA</v>
          </cell>
          <cell r="G6981" t="str">
            <v>INICIAL - PRIMARIO</v>
          </cell>
          <cell r="H6981" t="str">
            <v>PUBLICO</v>
          </cell>
          <cell r="I6981" t="str">
            <v>Autorizado</v>
          </cell>
          <cell r="J6981" t="str">
            <v>29018415</v>
          </cell>
          <cell r="K6981" t="str">
            <v>PEDRO DE LOS SANTOS - LOS CAÑOS</v>
          </cell>
          <cell r="L6981" t="str">
            <v>RURAL</v>
          </cell>
          <cell r="M6981" t="str">
            <v>MONTE PLATA</v>
          </cell>
          <cell r="N6981" t="str">
            <v>29</v>
          </cell>
          <cell r="O6981" t="str">
            <v>YAMASÁ</v>
          </cell>
          <cell r="P6981" t="str">
            <v>2904</v>
          </cell>
          <cell r="Q6981" t="str">
            <v>LOS BOTADOS (D. M.)</v>
          </cell>
          <cell r="R6981" t="str">
            <v>02</v>
          </cell>
          <cell r="S6981" t="str">
            <v>REPARADERO</v>
          </cell>
          <cell r="T6981" t="str">
            <v>06</v>
          </cell>
          <cell r="U6981" t="str">
            <v>LOS CAÑOS</v>
          </cell>
          <cell r="V6981" t="str">
            <v>001</v>
          </cell>
          <cell r="W6981" t="str">
            <v>18.7185</v>
          </cell>
          <cell r="X6981" t="str">
            <v>-69.9895</v>
          </cell>
        </row>
        <row r="6982">
          <cell r="A6982" t="str">
            <v>04617</v>
          </cell>
          <cell r="B6982" t="str">
            <v>17 - MONTE PLATA</v>
          </cell>
          <cell r="C6982" t="str">
            <v>1701 - YAMASA</v>
          </cell>
          <cell r="D6982" t="str">
            <v>04617</v>
          </cell>
          <cell r="E6982" t="str">
            <v>EMILIO PRUD´ HOMME - REPARADERO</v>
          </cell>
          <cell r="F6982" t="str">
            <v>JORNADA EXTENDIDA</v>
          </cell>
          <cell r="G6982" t="str">
            <v>INICIAL - PRIMARIO</v>
          </cell>
          <cell r="H6982" t="str">
            <v>PUBLICO</v>
          </cell>
          <cell r="I6982" t="str">
            <v>Autorizado</v>
          </cell>
          <cell r="J6982" t="str">
            <v>29018519</v>
          </cell>
          <cell r="K6982" t="str">
            <v>EMILIO PRUD' HOMME - REPARADERO</v>
          </cell>
          <cell r="L6982" t="str">
            <v>RURAL</v>
          </cell>
          <cell r="M6982" t="str">
            <v>MONTE PLATA</v>
          </cell>
          <cell r="N6982" t="str">
            <v>29</v>
          </cell>
          <cell r="O6982" t="str">
            <v>YAMASÁ</v>
          </cell>
          <cell r="P6982" t="str">
            <v>2904</v>
          </cell>
          <cell r="Q6982" t="str">
            <v>LOS BOTADOS (D. M.)</v>
          </cell>
          <cell r="R6982" t="str">
            <v>02</v>
          </cell>
          <cell r="S6982" t="str">
            <v>REPARADERO</v>
          </cell>
          <cell r="T6982" t="str">
            <v>06</v>
          </cell>
          <cell r="U6982" t="str">
            <v>REPARADERO</v>
          </cell>
          <cell r="V6982" t="str">
            <v>003</v>
          </cell>
          <cell r="W6982" t="str">
            <v>18.7165</v>
          </cell>
          <cell r="X6982" t="str">
            <v>-69.9816</v>
          </cell>
        </row>
        <row r="6983">
          <cell r="A6983" t="str">
            <v>04620</v>
          </cell>
          <cell r="B6983" t="str">
            <v>17 - MONTE PLATA</v>
          </cell>
          <cell r="C6983" t="str">
            <v>1701 - YAMASA</v>
          </cell>
          <cell r="D6983" t="str">
            <v>04620</v>
          </cell>
          <cell r="E6983" t="str">
            <v>MARIA PETRONILA ROJAS-RESOLI</v>
          </cell>
          <cell r="F6983" t="str">
            <v>JORNADA EXTENDIDA</v>
          </cell>
          <cell r="G6983" t="str">
            <v>INICIAL - PRIMARIO</v>
          </cell>
          <cell r="H6983" t="str">
            <v>PUBLICO</v>
          </cell>
          <cell r="I6983" t="str">
            <v>Autorizado</v>
          </cell>
          <cell r="J6983" t="str">
            <v>29018915</v>
          </cell>
          <cell r="K6983" t="str">
            <v>MARÍA PETRONILA ROJAS - RESOLÍ</v>
          </cell>
          <cell r="L6983" t="str">
            <v>RURAL</v>
          </cell>
          <cell r="M6983" t="str">
            <v>MONTE PLATA</v>
          </cell>
          <cell r="N6983" t="str">
            <v>29</v>
          </cell>
          <cell r="O6983" t="str">
            <v>YAMASÁ</v>
          </cell>
          <cell r="P6983" t="str">
            <v>2904</v>
          </cell>
          <cell r="Q6983" t="str">
            <v>LOS BOTADOS (D. M.)</v>
          </cell>
          <cell r="R6983" t="str">
            <v>02</v>
          </cell>
          <cell r="S6983" t="str">
            <v>LOS BOTADOS</v>
          </cell>
          <cell r="T6983" t="str">
            <v>02</v>
          </cell>
          <cell r="U6983" t="str">
            <v>RESOLÍ</v>
          </cell>
          <cell r="V6983" t="str">
            <v>001</v>
          </cell>
          <cell r="W6983" t="str">
            <v>18.75943</v>
          </cell>
          <cell r="X6983" t="str">
            <v>-70.014748</v>
          </cell>
        </row>
        <row r="6984">
          <cell r="A6984" t="str">
            <v>04621</v>
          </cell>
          <cell r="B6984" t="str">
            <v>17 - MONTE PLATA</v>
          </cell>
          <cell r="C6984" t="str">
            <v>1701 - YAMASA</v>
          </cell>
          <cell r="D6984" t="str">
            <v>04621</v>
          </cell>
          <cell r="E6984" t="str">
            <v>PALMITA, LA</v>
          </cell>
          <cell r="F6984" t="str">
            <v>JORNADA EXTENDIDA</v>
          </cell>
          <cell r="G6984" t="str">
            <v>INICIAL - PRIMARIO</v>
          </cell>
          <cell r="H6984" t="str">
            <v>PUBLICO</v>
          </cell>
          <cell r="I6984" t="str">
            <v>Autorizado</v>
          </cell>
          <cell r="J6984" t="str">
            <v>29019014</v>
          </cell>
          <cell r="K6984" t="str">
            <v>LA PALMITA</v>
          </cell>
          <cell r="L6984" t="str">
            <v>RURAL</v>
          </cell>
          <cell r="M6984" t="str">
            <v>MONTE PLATA</v>
          </cell>
          <cell r="N6984" t="str">
            <v>29</v>
          </cell>
          <cell r="O6984" t="str">
            <v>YAMASÁ</v>
          </cell>
          <cell r="P6984" t="str">
            <v>2904</v>
          </cell>
          <cell r="Q6984" t="str">
            <v>LOS BOTADOS (D. M.)</v>
          </cell>
          <cell r="R6984" t="str">
            <v>02</v>
          </cell>
          <cell r="S6984" t="str">
            <v>LA COLA</v>
          </cell>
          <cell r="T6984" t="str">
            <v>04</v>
          </cell>
          <cell r="U6984" t="str">
            <v>LA COLA</v>
          </cell>
          <cell r="V6984" t="str">
            <v>002</v>
          </cell>
          <cell r="W6984" t="str">
            <v>18.7479</v>
          </cell>
          <cell r="X6984" t="str">
            <v>-70.0118</v>
          </cell>
        </row>
        <row r="6985">
          <cell r="A6985" t="str">
            <v>04622</v>
          </cell>
          <cell r="B6985" t="str">
            <v>17 - MONTE PLATA</v>
          </cell>
          <cell r="C6985" t="str">
            <v>1701 - YAMASA</v>
          </cell>
          <cell r="D6985" t="str">
            <v>04622</v>
          </cell>
          <cell r="E6985" t="str">
            <v>LAUREANO HEREDIA - LA COLA</v>
          </cell>
          <cell r="F6985" t="str">
            <v>JORNADA EXTENDIDA</v>
          </cell>
          <cell r="G6985" t="str">
            <v>INICIAL - PRIMARIO - SECUNDARIO</v>
          </cell>
          <cell r="H6985" t="str">
            <v>PUBLICO</v>
          </cell>
          <cell r="I6985" t="str">
            <v>Autorizado</v>
          </cell>
          <cell r="J6985" t="str">
            <v>29019212</v>
          </cell>
          <cell r="K6985" t="str">
            <v>LAUREANO HEREDIA - LA COLA</v>
          </cell>
          <cell r="L6985" t="str">
            <v>RURAL</v>
          </cell>
          <cell r="M6985" t="str">
            <v>MONTE PLATA</v>
          </cell>
          <cell r="N6985" t="str">
            <v>29</v>
          </cell>
          <cell r="O6985" t="str">
            <v>YAMASÁ</v>
          </cell>
          <cell r="P6985" t="str">
            <v>2904</v>
          </cell>
          <cell r="Q6985" t="str">
            <v>LOS BOTADOS (D. M.)</v>
          </cell>
          <cell r="R6985" t="str">
            <v>02</v>
          </cell>
          <cell r="S6985" t="str">
            <v>LA COLA</v>
          </cell>
          <cell r="T6985" t="str">
            <v>04</v>
          </cell>
          <cell r="U6985" t="str">
            <v>LA COLA</v>
          </cell>
          <cell r="V6985" t="str">
            <v>002</v>
          </cell>
          <cell r="W6985" t="str">
            <v>18.7354</v>
          </cell>
          <cell r="X6985" t="str">
            <v>-70.0167</v>
          </cell>
        </row>
        <row r="6986">
          <cell r="A6986" t="str">
            <v>04624</v>
          </cell>
          <cell r="B6986" t="str">
            <v>17 - MONTE PLATA</v>
          </cell>
          <cell r="C6986" t="str">
            <v>1701 - YAMASA</v>
          </cell>
          <cell r="D6986" t="str">
            <v>04624</v>
          </cell>
          <cell r="E6986" t="str">
            <v>DEMETRIO HERNÁNDEZ - EL CAMARON DE LOS BOTADOS</v>
          </cell>
          <cell r="F6986" t="str">
            <v>JORNADA EXTENDIDA</v>
          </cell>
          <cell r="G6986" t="str">
            <v>INICIAL - PRIMARIO</v>
          </cell>
          <cell r="H6986" t="str">
            <v>PUBLICO</v>
          </cell>
          <cell r="I6986" t="str">
            <v>Autorizado</v>
          </cell>
          <cell r="J6986" t="str">
            <v>29019410</v>
          </cell>
          <cell r="K6986" t="str">
            <v>DEMETRIO HERNÁNDEZ - EL CAMARON DE LOS BOTADOS</v>
          </cell>
          <cell r="L6986" t="str">
            <v>RURAL</v>
          </cell>
          <cell r="M6986" t="str">
            <v>MONTE PLATA</v>
          </cell>
          <cell r="N6986" t="str">
            <v>29</v>
          </cell>
          <cell r="O6986" t="str">
            <v>YAMASÁ</v>
          </cell>
          <cell r="P6986" t="str">
            <v>2904</v>
          </cell>
          <cell r="Q6986" t="str">
            <v>LOS BOTADOS (D. M.)</v>
          </cell>
          <cell r="R6986" t="str">
            <v>02</v>
          </cell>
          <cell r="S6986" t="str">
            <v>CAMARÓN</v>
          </cell>
          <cell r="T6986" t="str">
            <v>03</v>
          </cell>
          <cell r="U6986" t="str">
            <v>CAMARÓN</v>
          </cell>
          <cell r="V6986" t="str">
            <v>001</v>
          </cell>
          <cell r="W6986" t="str">
            <v>18.721409</v>
          </cell>
          <cell r="X6986" t="str">
            <v>-70.016179</v>
          </cell>
        </row>
        <row r="6987">
          <cell r="A6987" t="str">
            <v>04625</v>
          </cell>
          <cell r="B6987" t="str">
            <v>17 - MONTE PLATA</v>
          </cell>
          <cell r="C6987" t="str">
            <v>1701 - YAMASA</v>
          </cell>
          <cell r="D6987" t="str">
            <v>04625</v>
          </cell>
          <cell r="E6987" t="str">
            <v>BUENOS AIRES</v>
          </cell>
          <cell r="F6987" t="str">
            <v>JORNADA EXTENDIDA</v>
          </cell>
          <cell r="G6987" t="str">
            <v>INICIAL - PRIMARIO</v>
          </cell>
          <cell r="H6987" t="str">
            <v>PUBLICO</v>
          </cell>
          <cell r="I6987" t="str">
            <v>Autorizado</v>
          </cell>
          <cell r="J6987" t="str">
            <v>29019618</v>
          </cell>
          <cell r="K6987" t="str">
            <v>BUENOS AIRES</v>
          </cell>
          <cell r="L6987" t="str">
            <v>RURAL</v>
          </cell>
          <cell r="M6987" t="str">
            <v>MONTE PLATA</v>
          </cell>
          <cell r="N6987" t="str">
            <v>29</v>
          </cell>
          <cell r="O6987" t="str">
            <v>YAMASÁ</v>
          </cell>
          <cell r="P6987" t="str">
            <v>2904</v>
          </cell>
          <cell r="Q6987" t="str">
            <v>LOS BOTADOS (D. M.)</v>
          </cell>
          <cell r="R6987" t="str">
            <v>02</v>
          </cell>
          <cell r="S6987" t="str">
            <v>REPARADERO</v>
          </cell>
          <cell r="T6987" t="str">
            <v>06</v>
          </cell>
          <cell r="U6987" t="str">
            <v>EL 35</v>
          </cell>
          <cell r="V6987" t="str">
            <v>005</v>
          </cell>
          <cell r="W6987" t="str">
            <v>18.711402</v>
          </cell>
          <cell r="X6987" t="str">
            <v>-69.965195</v>
          </cell>
        </row>
        <row r="6988">
          <cell r="A6988" t="str">
            <v>04626</v>
          </cell>
          <cell r="B6988" t="str">
            <v>17 - MONTE PLATA</v>
          </cell>
          <cell r="C6988" t="str">
            <v>1701 - YAMASA</v>
          </cell>
          <cell r="D6988" t="str">
            <v>04626</v>
          </cell>
          <cell r="E6988" t="str">
            <v>BATEY EL CAÑO</v>
          </cell>
          <cell r="F6988" t="str">
            <v>MATUTINA - VESPERTINA</v>
          </cell>
          <cell r="G6988" t="str">
            <v>INICIAL - PRIMARIO</v>
          </cell>
          <cell r="H6988" t="str">
            <v>PUBLICO</v>
          </cell>
          <cell r="I6988" t="str">
            <v>Autorizado</v>
          </cell>
          <cell r="J6988" t="str">
            <v>29019712</v>
          </cell>
          <cell r="K6988" t="str">
            <v>BATEY EL CAÑO</v>
          </cell>
          <cell r="L6988" t="str">
            <v>RURAL-AISLADA</v>
          </cell>
          <cell r="M6988" t="str">
            <v>MONTE PLATA</v>
          </cell>
          <cell r="N6988" t="str">
            <v>29</v>
          </cell>
          <cell r="O6988" t="str">
            <v>YAMASÁ</v>
          </cell>
          <cell r="P6988" t="str">
            <v>2904</v>
          </cell>
          <cell r="Q6988" t="str">
            <v>YAMASÁ</v>
          </cell>
          <cell r="R6988" t="str">
            <v>01</v>
          </cell>
          <cell r="S6988" t="str">
            <v>LOS JOBILLOS</v>
          </cell>
          <cell r="T6988" t="str">
            <v>04</v>
          </cell>
          <cell r="U6988" t="str">
            <v>BATEY EL CAÑO</v>
          </cell>
          <cell r="V6988" t="str">
            <v>003</v>
          </cell>
          <cell r="W6988" t="str">
            <v>18.786535</v>
          </cell>
          <cell r="X6988" t="str">
            <v>-69.95709</v>
          </cell>
        </row>
        <row r="6989">
          <cell r="A6989" t="str">
            <v>04627</v>
          </cell>
          <cell r="B6989" t="str">
            <v>17 - MONTE PLATA</v>
          </cell>
          <cell r="C6989" t="str">
            <v>1701 - YAMASA</v>
          </cell>
          <cell r="D6989" t="str">
            <v>04627</v>
          </cell>
          <cell r="E6989" t="str">
            <v>FRANCISCO MORENO MUNOZ - ANTONCI</v>
          </cell>
          <cell r="F6989" t="str">
            <v>JORNADA EXTENDIDA</v>
          </cell>
          <cell r="G6989" t="str">
            <v>INICIAL - PRIMARIO - SECUNDARIO</v>
          </cell>
          <cell r="H6989" t="str">
            <v>PUBLICO</v>
          </cell>
          <cell r="I6989" t="str">
            <v>Autorizado</v>
          </cell>
          <cell r="J6989" t="str">
            <v>29019816</v>
          </cell>
          <cell r="K6989" t="str">
            <v>FRANCISCO MORENO MUNOZ - ANTONCI</v>
          </cell>
          <cell r="L6989" t="str">
            <v>RURAL</v>
          </cell>
          <cell r="M6989" t="str">
            <v>MONTE PLATA</v>
          </cell>
          <cell r="N6989" t="str">
            <v>29</v>
          </cell>
          <cell r="O6989" t="str">
            <v>YAMASÁ</v>
          </cell>
          <cell r="P6989" t="str">
            <v>2904</v>
          </cell>
          <cell r="Q6989" t="str">
            <v>YAMASÁ</v>
          </cell>
          <cell r="R6989" t="str">
            <v>01</v>
          </cell>
          <cell r="S6989" t="str">
            <v>LOS JOBILLOS</v>
          </cell>
          <cell r="T6989" t="str">
            <v>04</v>
          </cell>
          <cell r="U6989" t="str">
            <v>BATEY ANTONCI</v>
          </cell>
          <cell r="V6989" t="str">
            <v>004</v>
          </cell>
          <cell r="W6989" t="str">
            <v>18.794</v>
          </cell>
          <cell r="X6989" t="str">
            <v>-69.9768</v>
          </cell>
        </row>
        <row r="6990">
          <cell r="A6990" t="str">
            <v>04628</v>
          </cell>
          <cell r="B6990" t="str">
            <v>17 - MONTE PLATA</v>
          </cell>
          <cell r="C6990" t="str">
            <v>1701 - YAMASA</v>
          </cell>
          <cell r="D6990" t="str">
            <v>04628</v>
          </cell>
          <cell r="E6990" t="str">
            <v>CEJA, LA</v>
          </cell>
          <cell r="F6990" t="str">
            <v>JORNADA EXTENDIDA</v>
          </cell>
          <cell r="G6990" t="str">
            <v>INICIAL - PRIMARIO - SECUNDARIO</v>
          </cell>
          <cell r="H6990" t="str">
            <v>PUBLICO</v>
          </cell>
          <cell r="I6990" t="str">
            <v>Autorizado</v>
          </cell>
          <cell r="J6990" t="str">
            <v>29020015</v>
          </cell>
          <cell r="K6990" t="str">
            <v>LA CEJA</v>
          </cell>
          <cell r="L6990" t="str">
            <v>RURAL</v>
          </cell>
          <cell r="M6990" t="str">
            <v>MONTE PLATA</v>
          </cell>
          <cell r="N6990" t="str">
            <v>29</v>
          </cell>
          <cell r="O6990" t="str">
            <v>YAMASÁ</v>
          </cell>
          <cell r="P6990" t="str">
            <v>2904</v>
          </cell>
          <cell r="Q6990" t="str">
            <v>YAMASÁ</v>
          </cell>
          <cell r="R6990" t="str">
            <v>01</v>
          </cell>
          <cell r="S6990" t="str">
            <v>LOS JOBILLOS</v>
          </cell>
          <cell r="T6990" t="str">
            <v>04</v>
          </cell>
          <cell r="U6990" t="str">
            <v>LA CEJA (BATEY LA MAYA)</v>
          </cell>
          <cell r="V6990" t="str">
            <v>007</v>
          </cell>
          <cell r="W6990" t="str">
            <v>18.757734</v>
          </cell>
          <cell r="X6990" t="str">
            <v>-69.959421</v>
          </cell>
        </row>
        <row r="6991">
          <cell r="A6991" t="str">
            <v>04629</v>
          </cell>
          <cell r="B6991" t="str">
            <v>17 - MONTE PLATA</v>
          </cell>
          <cell r="C6991" t="str">
            <v>1701 - YAMASA</v>
          </cell>
          <cell r="D6991" t="str">
            <v>04629</v>
          </cell>
          <cell r="E6991" t="str">
            <v>JOVILLOS, LOS</v>
          </cell>
          <cell r="F6991" t="str">
            <v>JORNADA EXTENDIDA</v>
          </cell>
          <cell r="G6991" t="str">
            <v>INICIAL - PRIMARIO</v>
          </cell>
          <cell r="H6991" t="str">
            <v>PUBLICO</v>
          </cell>
          <cell r="I6991" t="str">
            <v>Autorizado</v>
          </cell>
          <cell r="J6991" t="str">
            <v>29020119</v>
          </cell>
          <cell r="K6991" t="str">
            <v>LOS JOVILLOS</v>
          </cell>
          <cell r="L6991" t="str">
            <v>RURAL-AISLADA</v>
          </cell>
          <cell r="M6991" t="str">
            <v>MONTE PLATA</v>
          </cell>
          <cell r="N6991" t="str">
            <v>29</v>
          </cell>
          <cell r="O6991" t="str">
            <v>YAMASÁ</v>
          </cell>
          <cell r="P6991" t="str">
            <v>2904</v>
          </cell>
          <cell r="Q6991" t="str">
            <v>YAMASÁ</v>
          </cell>
          <cell r="R6991" t="str">
            <v>01</v>
          </cell>
          <cell r="S6991" t="str">
            <v>LOS JOBILLOS</v>
          </cell>
          <cell r="T6991" t="str">
            <v>04</v>
          </cell>
          <cell r="U6991" t="str">
            <v>BATEY LOS JOBILLOS</v>
          </cell>
          <cell r="V6991" t="str">
            <v>011</v>
          </cell>
          <cell r="W6991" t="str">
            <v>18.738179</v>
          </cell>
          <cell r="X6991" t="str">
            <v>-69.936124</v>
          </cell>
        </row>
        <row r="6992">
          <cell r="A6992" t="str">
            <v>04630</v>
          </cell>
          <cell r="B6992" t="str">
            <v>17 - MONTE PLATA</v>
          </cell>
          <cell r="C6992" t="str">
            <v>1701 - YAMASA</v>
          </cell>
          <cell r="D6992" t="str">
            <v>04630</v>
          </cell>
          <cell r="E6992" t="str">
            <v>RAMON EMILIO CABA - LA CUESTA DEL JOBO</v>
          </cell>
          <cell r="F6992" t="str">
            <v>JORNADA EXTENDIDA</v>
          </cell>
          <cell r="G6992" t="str">
            <v>INICIAL - PRIMARIO</v>
          </cell>
          <cell r="H6992" t="str">
            <v>PUBLICO</v>
          </cell>
          <cell r="I6992" t="str">
            <v>Autorizado</v>
          </cell>
          <cell r="J6992" t="str">
            <v>29020213</v>
          </cell>
          <cell r="K6992" t="str">
            <v>RAMON EMILO CABA - LA CUESTA DEL JOBO</v>
          </cell>
          <cell r="L6992" t="str">
            <v>RURAL</v>
          </cell>
          <cell r="M6992" t="str">
            <v>MONTE PLATA</v>
          </cell>
          <cell r="N6992" t="str">
            <v>29</v>
          </cell>
          <cell r="O6992" t="str">
            <v>YAMASÁ</v>
          </cell>
          <cell r="P6992" t="str">
            <v>2904</v>
          </cell>
          <cell r="Q6992" t="str">
            <v>YAMASÁ</v>
          </cell>
          <cell r="R6992" t="str">
            <v>01</v>
          </cell>
          <cell r="S6992" t="str">
            <v>LOS JOBILLOS</v>
          </cell>
          <cell r="T6992" t="str">
            <v>04</v>
          </cell>
          <cell r="U6992" t="str">
            <v>CUESTA DEL JOBO</v>
          </cell>
          <cell r="V6992" t="str">
            <v>013</v>
          </cell>
          <cell r="W6992" t="str">
            <v>18.7724</v>
          </cell>
          <cell r="X6992" t="str">
            <v>-69.9989</v>
          </cell>
        </row>
        <row r="6993">
          <cell r="A6993" t="str">
            <v>04631</v>
          </cell>
          <cell r="B6993" t="str">
            <v>17 - MONTE PLATA</v>
          </cell>
          <cell r="C6993" t="str">
            <v>1701 - YAMASA</v>
          </cell>
          <cell r="D6993" t="str">
            <v>04631</v>
          </cell>
          <cell r="E6993" t="str">
            <v>GUAZUMITA</v>
          </cell>
          <cell r="F6993" t="str">
            <v>MATUTINA - VESPERTINA</v>
          </cell>
          <cell r="G6993" t="str">
            <v>INICIAL - PRIMARIO - SECUNDARIO</v>
          </cell>
          <cell r="H6993" t="str">
            <v>PUBLICO</v>
          </cell>
          <cell r="I6993" t="str">
            <v>Autorizado</v>
          </cell>
          <cell r="J6993" t="str">
            <v>29020411</v>
          </cell>
          <cell r="K6993" t="str">
            <v>GUAZUMITA</v>
          </cell>
          <cell r="L6993" t="str">
            <v>RURAL</v>
          </cell>
          <cell r="M6993" t="str">
            <v>MONTE PLATA</v>
          </cell>
          <cell r="N6993" t="str">
            <v>29</v>
          </cell>
          <cell r="O6993" t="str">
            <v>YAMASÁ</v>
          </cell>
          <cell r="P6993" t="str">
            <v>2904</v>
          </cell>
          <cell r="Q6993" t="str">
            <v>YAMASÁ</v>
          </cell>
          <cell r="R6993" t="str">
            <v>01</v>
          </cell>
          <cell r="S6993" t="str">
            <v>LOS JOBILLOS</v>
          </cell>
          <cell r="T6993" t="str">
            <v>04</v>
          </cell>
          <cell r="U6993" t="str">
            <v>BATEY GUAZUMITA</v>
          </cell>
          <cell r="V6993" t="str">
            <v>001</v>
          </cell>
          <cell r="W6993" t="str">
            <v>18.81191</v>
          </cell>
          <cell r="X6993" t="str">
            <v>-69.957471</v>
          </cell>
        </row>
        <row r="6994">
          <cell r="A6994" t="str">
            <v>04632</v>
          </cell>
          <cell r="B6994" t="str">
            <v>17 - MONTE PLATA</v>
          </cell>
          <cell r="C6994" t="str">
            <v>1701 - YAMASA</v>
          </cell>
          <cell r="D6994" t="str">
            <v>04632</v>
          </cell>
          <cell r="E6994" t="str">
            <v>CUNETA, LA</v>
          </cell>
          <cell r="F6994" t="str">
            <v>JORNADA EXTENDIDA</v>
          </cell>
          <cell r="G6994" t="str">
            <v>INICIAL - PRIMARIO</v>
          </cell>
          <cell r="H6994" t="str">
            <v>PUBLICO</v>
          </cell>
          <cell r="I6994" t="str">
            <v>Autorizado</v>
          </cell>
          <cell r="J6994" t="str">
            <v>29020515</v>
          </cell>
          <cell r="K6994" t="str">
            <v>LA CUNETA</v>
          </cell>
          <cell r="L6994" t="str">
            <v>RURAL-AISLADA</v>
          </cell>
          <cell r="M6994" t="str">
            <v>MONTE PLATA</v>
          </cell>
          <cell r="N6994" t="str">
            <v>29</v>
          </cell>
          <cell r="O6994" t="str">
            <v>YAMASÁ</v>
          </cell>
          <cell r="P6994" t="str">
            <v>2904</v>
          </cell>
          <cell r="Q6994" t="str">
            <v>YAMASÁ</v>
          </cell>
          <cell r="R6994" t="str">
            <v>01</v>
          </cell>
          <cell r="S6994" t="str">
            <v>HATO VIEJO</v>
          </cell>
          <cell r="T6994" t="str">
            <v>03</v>
          </cell>
          <cell r="U6994" t="str">
            <v>LA CUNETA</v>
          </cell>
          <cell r="V6994" t="str">
            <v>004</v>
          </cell>
          <cell r="W6994" t="str">
            <v>18.736452</v>
          </cell>
          <cell r="X6994" t="str">
            <v>-70.131521</v>
          </cell>
        </row>
        <row r="6995">
          <cell r="A6995" t="str">
            <v>04634</v>
          </cell>
          <cell r="B6995" t="str">
            <v>17 - MONTE PLATA</v>
          </cell>
          <cell r="C6995" t="str">
            <v>1701 - YAMASA</v>
          </cell>
          <cell r="D6995" t="str">
            <v>04634</v>
          </cell>
          <cell r="E6995" t="str">
            <v>RIO ARRIBA</v>
          </cell>
          <cell r="F6995" t="str">
            <v>MATUTINA - VESPERTINA</v>
          </cell>
          <cell r="G6995" t="str">
            <v>INICIAL - PRIMARIO - SECUNDARIO</v>
          </cell>
          <cell r="H6995" t="str">
            <v>PUBLICO</v>
          </cell>
          <cell r="I6995" t="str">
            <v>Autorizado</v>
          </cell>
          <cell r="J6995" t="str">
            <v>29020713</v>
          </cell>
          <cell r="K6995" t="str">
            <v>RIO ARRIBA</v>
          </cell>
          <cell r="L6995" t="str">
            <v>RURAL-AISLADA</v>
          </cell>
          <cell r="M6995" t="str">
            <v>MONTE PLATA</v>
          </cell>
          <cell r="N6995" t="str">
            <v>29</v>
          </cell>
          <cell r="O6995" t="str">
            <v>YAMASÁ</v>
          </cell>
          <cell r="P6995" t="str">
            <v>2904</v>
          </cell>
          <cell r="Q6995" t="str">
            <v>YAMASÁ</v>
          </cell>
          <cell r="R6995" t="str">
            <v>01</v>
          </cell>
          <cell r="S6995" t="str">
            <v>HATO VIEJO</v>
          </cell>
          <cell r="T6995" t="str">
            <v>03</v>
          </cell>
          <cell r="U6995" t="str">
            <v>RÍO ARRIBA</v>
          </cell>
          <cell r="V6995" t="str">
            <v>006</v>
          </cell>
          <cell r="W6995" t="str">
            <v>18.724743</v>
          </cell>
          <cell r="X6995" t="str">
            <v>-70.119152</v>
          </cell>
        </row>
        <row r="6996">
          <cell r="A6996" t="str">
            <v>04635</v>
          </cell>
          <cell r="B6996" t="str">
            <v>17 - MONTE PLATA</v>
          </cell>
          <cell r="C6996" t="str">
            <v>1701 - YAMASA</v>
          </cell>
          <cell r="D6996" t="str">
            <v>04635</v>
          </cell>
          <cell r="E6996" t="str">
            <v>CAPA, EL</v>
          </cell>
          <cell r="F6996" t="str">
            <v>JORNADA EXTENDIDA</v>
          </cell>
          <cell r="G6996" t="str">
            <v>INICIAL - PRIMARIO</v>
          </cell>
          <cell r="H6996" t="str">
            <v>PUBLICO</v>
          </cell>
          <cell r="I6996" t="str">
            <v>Autorizado</v>
          </cell>
          <cell r="J6996" t="str">
            <v>29020817</v>
          </cell>
          <cell r="K6996" t="str">
            <v>EL CAPA</v>
          </cell>
          <cell r="L6996" t="str">
            <v>RURAL</v>
          </cell>
          <cell r="M6996" t="str">
            <v>MONTE PLATA</v>
          </cell>
          <cell r="N6996" t="str">
            <v>29</v>
          </cell>
          <cell r="O6996" t="str">
            <v>YAMASÁ</v>
          </cell>
          <cell r="P6996" t="str">
            <v>2904</v>
          </cell>
          <cell r="Q6996" t="str">
            <v>YAMASÁ</v>
          </cell>
          <cell r="R6996" t="str">
            <v>01</v>
          </cell>
          <cell r="S6996" t="str">
            <v>HATO VIEJO</v>
          </cell>
          <cell r="T6996" t="str">
            <v>03</v>
          </cell>
          <cell r="U6996" t="str">
            <v>EL CAPÁ</v>
          </cell>
          <cell r="V6996" t="str">
            <v>007</v>
          </cell>
          <cell r="W6996" t="str">
            <v>18.7155</v>
          </cell>
          <cell r="X6996" t="str">
            <v>-70.1052</v>
          </cell>
        </row>
        <row r="6997">
          <cell r="A6997" t="str">
            <v>04636</v>
          </cell>
          <cell r="B6997" t="str">
            <v>17 - MONTE PLATA</v>
          </cell>
          <cell r="C6997" t="str">
            <v>1701 - YAMASA</v>
          </cell>
          <cell r="D6997" t="str">
            <v>04636</v>
          </cell>
          <cell r="E6997" t="str">
            <v>NARANJO, EL</v>
          </cell>
          <cell r="F6997" t="str">
            <v>JORNADA EXTENDIDA</v>
          </cell>
          <cell r="G6997" t="str">
            <v>INICIAL - PRIMARIO - SECUNDARIO</v>
          </cell>
          <cell r="H6997" t="str">
            <v>PUBLICO</v>
          </cell>
          <cell r="I6997" t="str">
            <v>Autorizado</v>
          </cell>
          <cell r="J6997" t="str">
            <v>29021010</v>
          </cell>
          <cell r="K6997" t="str">
            <v>EL NARANJO</v>
          </cell>
          <cell r="L6997" t="str">
            <v>RURAL-AISLADA</v>
          </cell>
          <cell r="M6997" t="str">
            <v>MONTE PLATA</v>
          </cell>
          <cell r="N6997" t="str">
            <v>29</v>
          </cell>
          <cell r="O6997" t="str">
            <v>YAMASÁ</v>
          </cell>
          <cell r="P6997" t="str">
            <v>2904</v>
          </cell>
          <cell r="Q6997" t="str">
            <v>YAMASÁ</v>
          </cell>
          <cell r="R6997" t="str">
            <v>01</v>
          </cell>
          <cell r="S6997" t="str">
            <v>HATO VIEJO</v>
          </cell>
          <cell r="T6997" t="str">
            <v>03</v>
          </cell>
          <cell r="U6997" t="str">
            <v>EL NARANJO</v>
          </cell>
          <cell r="V6997" t="str">
            <v>009</v>
          </cell>
          <cell r="W6997" t="str">
            <v>18.728389</v>
          </cell>
          <cell r="X6997" t="str">
            <v>-70.084273</v>
          </cell>
        </row>
        <row r="6998">
          <cell r="A6998" t="str">
            <v>04637</v>
          </cell>
          <cell r="B6998" t="str">
            <v>17 - MONTE PLATA</v>
          </cell>
          <cell r="C6998" t="str">
            <v>1701 - YAMASA</v>
          </cell>
          <cell r="D6998" t="str">
            <v>04637</v>
          </cell>
          <cell r="E6998" t="str">
            <v>MAIMON</v>
          </cell>
          <cell r="F6998" t="str">
            <v>JORNADA EXTENDIDA</v>
          </cell>
          <cell r="G6998" t="str">
            <v>INICIAL - PRIMARIO</v>
          </cell>
          <cell r="H6998" t="str">
            <v>PUBLICO</v>
          </cell>
          <cell r="I6998" t="str">
            <v>Autorizado</v>
          </cell>
          <cell r="J6998" t="str">
            <v>29021114</v>
          </cell>
          <cell r="K6998" t="str">
            <v>MAIMON</v>
          </cell>
          <cell r="L6998" t="str">
            <v>RURAL</v>
          </cell>
          <cell r="M6998" t="str">
            <v>MONTE PLATA</v>
          </cell>
          <cell r="N6998" t="str">
            <v>29</v>
          </cell>
          <cell r="O6998" t="str">
            <v>YAMASÁ</v>
          </cell>
          <cell r="P6998" t="str">
            <v>2904</v>
          </cell>
          <cell r="Q6998" t="str">
            <v>YAMASÁ</v>
          </cell>
          <cell r="R6998" t="str">
            <v>01</v>
          </cell>
          <cell r="S6998" t="str">
            <v>HATO VIEJO</v>
          </cell>
          <cell r="T6998" t="str">
            <v>03</v>
          </cell>
          <cell r="U6998" t="str">
            <v>MAIMÓN</v>
          </cell>
          <cell r="V6998" t="str">
            <v>010</v>
          </cell>
          <cell r="W6998" t="str">
            <v>18.718362</v>
          </cell>
          <cell r="X6998" t="str">
            <v>-70.081209</v>
          </cell>
        </row>
        <row r="6999">
          <cell r="A6999" t="str">
            <v>04638</v>
          </cell>
          <cell r="B6999" t="str">
            <v>17 - MONTE PLATA</v>
          </cell>
          <cell r="C6999" t="str">
            <v>1701 - YAMASA</v>
          </cell>
          <cell r="D6999" t="str">
            <v>04638</v>
          </cell>
          <cell r="E6999" t="str">
            <v>RANCHITO, EL</v>
          </cell>
          <cell r="F6999" t="str">
            <v>JORNADA EXTENDIDA</v>
          </cell>
          <cell r="G6999" t="str">
            <v>INICIAL - PRIMARIO - SECUNDARIO</v>
          </cell>
          <cell r="H6999" t="str">
            <v>PUBLICO</v>
          </cell>
          <cell r="I6999" t="str">
            <v>Autorizado</v>
          </cell>
          <cell r="J6999" t="str">
            <v>29021218</v>
          </cell>
          <cell r="K6999" t="str">
            <v>EL RANCHITO</v>
          </cell>
          <cell r="L6999" t="str">
            <v>RURAL</v>
          </cell>
          <cell r="M6999" t="str">
            <v>MONTE PLATA</v>
          </cell>
          <cell r="N6999" t="str">
            <v>29</v>
          </cell>
          <cell r="O6999" t="str">
            <v>YAMASÁ</v>
          </cell>
          <cell r="P6999" t="str">
            <v>2904</v>
          </cell>
          <cell r="Q6999" t="str">
            <v>YAMASÁ</v>
          </cell>
          <cell r="R6999" t="str">
            <v>01</v>
          </cell>
          <cell r="S6999" t="str">
            <v>HATO VIEJO</v>
          </cell>
          <cell r="T6999" t="str">
            <v>03</v>
          </cell>
          <cell r="U6999" t="str">
            <v>EL RANCHITO</v>
          </cell>
          <cell r="V6999" t="str">
            <v>018</v>
          </cell>
          <cell r="W6999" t="str">
            <v>18.7229</v>
          </cell>
          <cell r="X6999" t="str">
            <v>-70.05</v>
          </cell>
        </row>
        <row r="7000">
          <cell r="A7000" t="str">
            <v>04639</v>
          </cell>
          <cell r="B7000" t="str">
            <v>17 - MONTE PLATA</v>
          </cell>
          <cell r="C7000" t="str">
            <v>1701 - YAMASA</v>
          </cell>
          <cell r="D7000" t="str">
            <v>04639</v>
          </cell>
          <cell r="E7000" t="str">
            <v>SABANA GRANDE</v>
          </cell>
          <cell r="F7000" t="str">
            <v>JORNADA EXTENDIDA</v>
          </cell>
          <cell r="G7000" t="str">
            <v>INICIAL - PRIMARIO - SECUNDARIO</v>
          </cell>
          <cell r="H7000" t="str">
            <v>PUBLICO</v>
          </cell>
          <cell r="I7000" t="str">
            <v>Autorizado</v>
          </cell>
          <cell r="J7000" t="str">
            <v>29021416</v>
          </cell>
          <cell r="K7000" t="str">
            <v>SABANA GRANDE</v>
          </cell>
          <cell r="L7000" t="str">
            <v>RURAL</v>
          </cell>
          <cell r="M7000" t="str">
            <v>MONTE PLATA</v>
          </cell>
          <cell r="N7000" t="str">
            <v>29</v>
          </cell>
          <cell r="O7000" t="str">
            <v>YAMASÁ</v>
          </cell>
          <cell r="P7000" t="str">
            <v>2904</v>
          </cell>
          <cell r="Q7000" t="str">
            <v>YAMASÁ</v>
          </cell>
          <cell r="R7000" t="str">
            <v>01</v>
          </cell>
          <cell r="S7000" t="str">
            <v>HATO VIEJO</v>
          </cell>
          <cell r="T7000" t="str">
            <v>03</v>
          </cell>
          <cell r="U7000" t="str">
            <v>SABANA GRANDE</v>
          </cell>
          <cell r="V7000" t="str">
            <v>020</v>
          </cell>
          <cell r="W7000" t="str">
            <v>18.6968</v>
          </cell>
          <cell r="X7000" t="str">
            <v>-70.0626</v>
          </cell>
        </row>
        <row r="7001">
          <cell r="A7001" t="str">
            <v>04641</v>
          </cell>
          <cell r="B7001" t="str">
            <v>17 - MONTE PLATA</v>
          </cell>
          <cell r="C7001" t="str">
            <v>1701 - YAMASA</v>
          </cell>
          <cell r="D7001" t="str">
            <v>04641</v>
          </cell>
          <cell r="E7001" t="str">
            <v>LAMBEDERA, LA</v>
          </cell>
          <cell r="F7001" t="str">
            <v>JORNADA EXTENDIDA</v>
          </cell>
          <cell r="G7001" t="str">
            <v>INICIAL - PRIMARIO</v>
          </cell>
          <cell r="H7001" t="str">
            <v>PUBLICO</v>
          </cell>
          <cell r="I7001" t="str">
            <v>Autorizado</v>
          </cell>
          <cell r="J7001" t="str">
            <v>29022119</v>
          </cell>
          <cell r="K7001" t="str">
            <v>LA LAMBEDERA</v>
          </cell>
          <cell r="L7001" t="str">
            <v>RURAL</v>
          </cell>
          <cell r="M7001" t="str">
            <v>MONTE PLATA</v>
          </cell>
          <cell r="N7001" t="str">
            <v>29</v>
          </cell>
          <cell r="O7001" t="str">
            <v>YAMASÁ</v>
          </cell>
          <cell r="P7001" t="str">
            <v>2904</v>
          </cell>
          <cell r="Q7001" t="str">
            <v>YAMASÁ</v>
          </cell>
          <cell r="R7001" t="str">
            <v>01</v>
          </cell>
          <cell r="S7001" t="str">
            <v>SAN ANTONIO</v>
          </cell>
          <cell r="T7001" t="str">
            <v>06</v>
          </cell>
          <cell r="U7001" t="str">
            <v>LA LAMBEDERA</v>
          </cell>
          <cell r="V7001" t="str">
            <v>002</v>
          </cell>
          <cell r="W7001" t="str">
            <v>18.776865</v>
          </cell>
          <cell r="X7001" t="str">
            <v>-70.054022</v>
          </cell>
        </row>
        <row r="7002">
          <cell r="A7002" t="str">
            <v>04642</v>
          </cell>
          <cell r="B7002" t="str">
            <v>17 - MONTE PLATA</v>
          </cell>
          <cell r="C7002" t="str">
            <v>1701 - YAMASA</v>
          </cell>
          <cell r="D7002" t="str">
            <v>04642</v>
          </cell>
          <cell r="E7002" t="str">
            <v>CRISTINA HELENA CRUZ - EL MULO</v>
          </cell>
          <cell r="F7002" t="str">
            <v>JORNADA EXTENDIDA</v>
          </cell>
          <cell r="G7002" t="str">
            <v>INICIAL - PRIMARIO</v>
          </cell>
          <cell r="H7002" t="str">
            <v>PUBLICO</v>
          </cell>
          <cell r="I7002" t="str">
            <v>Autorizado</v>
          </cell>
          <cell r="J7002" t="str">
            <v>29022213</v>
          </cell>
          <cell r="K7002" t="str">
            <v>CRISTINA HELENA CRUZ - EL MULO</v>
          </cell>
          <cell r="L7002" t="str">
            <v>URBANA</v>
          </cell>
          <cell r="M7002" t="str">
            <v>MONTE PLATA</v>
          </cell>
          <cell r="N7002" t="str">
            <v>29</v>
          </cell>
          <cell r="O7002" t="str">
            <v>YAMASÁ</v>
          </cell>
          <cell r="P7002" t="str">
            <v>2904</v>
          </cell>
          <cell r="Q7002" t="str">
            <v>YAMASÁ</v>
          </cell>
          <cell r="R7002" t="str">
            <v>01</v>
          </cell>
          <cell r="S7002" t="str">
            <v>YAMASÁ (ZONA URBANA)</v>
          </cell>
          <cell r="T7002" t="str">
            <v>01</v>
          </cell>
          <cell r="U7002" t="str">
            <v>EL MULO</v>
          </cell>
          <cell r="V7002" t="str">
            <v>005</v>
          </cell>
          <cell r="W7002" t="str">
            <v>18.771134</v>
          </cell>
          <cell r="X7002" t="str">
            <v>-70.030032</v>
          </cell>
        </row>
        <row r="7003">
          <cell r="A7003" t="str">
            <v>04643</v>
          </cell>
          <cell r="B7003" t="str">
            <v>17 - MONTE PLATA</v>
          </cell>
          <cell r="C7003" t="str">
            <v>1701 - YAMASA</v>
          </cell>
          <cell r="D7003" t="str">
            <v>04643</v>
          </cell>
          <cell r="E7003" t="str">
            <v>OTILIO NUÑEZ DE LA CRUZ - LA PARCELA</v>
          </cell>
          <cell r="F7003" t="str">
            <v>JORNADA EXTENDIDA</v>
          </cell>
          <cell r="G7003" t="str">
            <v>INICIAL - PRIMARIO - SECUNDARIO</v>
          </cell>
          <cell r="H7003" t="str">
            <v>PUBLICO</v>
          </cell>
          <cell r="I7003" t="str">
            <v>Autorizado</v>
          </cell>
          <cell r="J7003" t="str">
            <v>29022515</v>
          </cell>
          <cell r="K7003" t="str">
            <v>OTILIO NUÑEZ DE LA CRUZ - LA PARCELA</v>
          </cell>
          <cell r="L7003" t="str">
            <v>RURAL</v>
          </cell>
          <cell r="M7003" t="str">
            <v>MONTE PLATA</v>
          </cell>
          <cell r="N7003" t="str">
            <v>29</v>
          </cell>
          <cell r="O7003" t="str">
            <v>YAMASÁ</v>
          </cell>
          <cell r="P7003" t="str">
            <v>2904</v>
          </cell>
          <cell r="Q7003" t="str">
            <v>YAMASÁ</v>
          </cell>
          <cell r="R7003" t="str">
            <v>01</v>
          </cell>
          <cell r="S7003" t="str">
            <v>SAN ANTONIO</v>
          </cell>
          <cell r="T7003" t="str">
            <v>06</v>
          </cell>
          <cell r="U7003" t="str">
            <v>LA PARCELA</v>
          </cell>
          <cell r="V7003" t="str">
            <v>006</v>
          </cell>
          <cell r="W7003" t="str">
            <v>18.780759</v>
          </cell>
          <cell r="X7003" t="str">
            <v>-70.08081</v>
          </cell>
        </row>
        <row r="7004">
          <cell r="A7004" t="str">
            <v>04644</v>
          </cell>
          <cell r="B7004" t="str">
            <v>17 - MONTE PLATA</v>
          </cell>
          <cell r="C7004" t="str">
            <v>1701 - YAMASA</v>
          </cell>
          <cell r="D7004" t="str">
            <v>04644</v>
          </cell>
          <cell r="E7004" t="str">
            <v>CRISTINO DE LOS SANTOS - LOS MOSQUITOS</v>
          </cell>
          <cell r="F7004" t="str">
            <v>JORNADA EXTENDIDA</v>
          </cell>
          <cell r="G7004" t="str">
            <v>INICIAL - PRIMARIO</v>
          </cell>
          <cell r="H7004" t="str">
            <v>PUBLICO</v>
          </cell>
          <cell r="I7004" t="str">
            <v>Autorizado</v>
          </cell>
          <cell r="J7004" t="str">
            <v>29022713</v>
          </cell>
          <cell r="K7004" t="str">
            <v>CRISTINO DE LOS SANTOS - LOS MOSQUITOS</v>
          </cell>
          <cell r="L7004" t="str">
            <v>RURAL-AISLADA</v>
          </cell>
          <cell r="M7004" t="str">
            <v>MONTE PLATA</v>
          </cell>
          <cell r="N7004" t="str">
            <v>29</v>
          </cell>
          <cell r="O7004" t="str">
            <v>YAMASÁ</v>
          </cell>
          <cell r="P7004" t="str">
            <v>2904</v>
          </cell>
          <cell r="Q7004" t="str">
            <v>YAMASÁ</v>
          </cell>
          <cell r="R7004" t="str">
            <v>01</v>
          </cell>
          <cell r="S7004" t="str">
            <v>SAN ANTONIO</v>
          </cell>
          <cell r="T7004" t="str">
            <v>06</v>
          </cell>
          <cell r="U7004" t="str">
            <v>LOS MOSQUITOS</v>
          </cell>
          <cell r="V7004" t="str">
            <v>008</v>
          </cell>
          <cell r="W7004" t="str">
            <v>18.789534</v>
          </cell>
          <cell r="X7004" t="str">
            <v>-70.09942</v>
          </cell>
        </row>
        <row r="7005">
          <cell r="A7005" t="str">
            <v>04645</v>
          </cell>
          <cell r="B7005" t="str">
            <v>17 - MONTE PLATA</v>
          </cell>
          <cell r="C7005" t="str">
            <v>1701 - YAMASA</v>
          </cell>
          <cell r="D7005" t="str">
            <v>04645</v>
          </cell>
          <cell r="E7005" t="str">
            <v>PANTOITA</v>
          </cell>
          <cell r="F7005" t="str">
            <v>JORNADA EXTENDIDA</v>
          </cell>
          <cell r="G7005" t="str">
            <v>INICIAL - PRIMARIO</v>
          </cell>
          <cell r="H7005" t="str">
            <v>PUBLICO</v>
          </cell>
          <cell r="I7005" t="str">
            <v>Autorizado</v>
          </cell>
          <cell r="J7005" t="str">
            <v>29022817</v>
          </cell>
          <cell r="K7005" t="str">
            <v>PANTOITA</v>
          </cell>
          <cell r="L7005" t="str">
            <v>RURAL-AISLADA</v>
          </cell>
          <cell r="M7005" t="str">
            <v>MONTE PLATA</v>
          </cell>
          <cell r="N7005" t="str">
            <v>29</v>
          </cell>
          <cell r="O7005" t="str">
            <v>YAMASÁ</v>
          </cell>
          <cell r="P7005" t="str">
            <v>2904</v>
          </cell>
          <cell r="Q7005" t="str">
            <v>YAMASÁ</v>
          </cell>
          <cell r="R7005" t="str">
            <v>01</v>
          </cell>
          <cell r="S7005" t="str">
            <v>SAN ANTONIO</v>
          </cell>
          <cell r="T7005" t="str">
            <v>06</v>
          </cell>
          <cell r="U7005" t="str">
            <v>PANTOITA</v>
          </cell>
          <cell r="V7005" t="str">
            <v>009</v>
          </cell>
          <cell r="W7005" t="str">
            <v>18.7869</v>
          </cell>
          <cell r="X7005" t="str">
            <v>-70.034</v>
          </cell>
        </row>
        <row r="7006">
          <cell r="A7006" t="str">
            <v>04648</v>
          </cell>
          <cell r="B7006" t="str">
            <v>17 - MONTE PLATA</v>
          </cell>
          <cell r="C7006" t="str">
            <v>1701 - YAMASA</v>
          </cell>
          <cell r="D7006" t="str">
            <v>04648</v>
          </cell>
          <cell r="E7006" t="str">
            <v>JAGUA ABAJO</v>
          </cell>
          <cell r="F7006" t="str">
            <v>JORNADA EXTENDIDA</v>
          </cell>
          <cell r="G7006" t="str">
            <v>INICIAL - PRIMARIO</v>
          </cell>
          <cell r="H7006" t="str">
            <v>PUBLICO</v>
          </cell>
          <cell r="I7006" t="str">
            <v>Autorizado</v>
          </cell>
          <cell r="J7006" t="str">
            <v>29023218</v>
          </cell>
          <cell r="K7006" t="str">
            <v>JAGUA ABAJO</v>
          </cell>
          <cell r="L7006" t="str">
            <v>RURAL-AISLADA</v>
          </cell>
          <cell r="M7006" t="str">
            <v>MONTE PLATA</v>
          </cell>
          <cell r="N7006" t="str">
            <v>29</v>
          </cell>
          <cell r="O7006" t="str">
            <v>YAMASÁ</v>
          </cell>
          <cell r="P7006" t="str">
            <v>2904</v>
          </cell>
          <cell r="Q7006" t="str">
            <v>YAMASÁ</v>
          </cell>
          <cell r="R7006" t="str">
            <v>01</v>
          </cell>
          <cell r="S7006" t="str">
            <v>SAN ANTONIO</v>
          </cell>
          <cell r="T7006" t="str">
            <v>06</v>
          </cell>
          <cell r="U7006" t="str">
            <v>JAGUA ABAJO</v>
          </cell>
          <cell r="V7006" t="str">
            <v>013</v>
          </cell>
          <cell r="W7006" t="str">
            <v>18.749525</v>
          </cell>
          <cell r="X7006" t="str">
            <v>-70.041671</v>
          </cell>
        </row>
        <row r="7007">
          <cell r="A7007" t="str">
            <v>04649</v>
          </cell>
          <cell r="B7007" t="str">
            <v>17 - MONTE PLATA</v>
          </cell>
          <cell r="C7007" t="str">
            <v>1701 - YAMASA</v>
          </cell>
          <cell r="D7007" t="str">
            <v>04649</v>
          </cell>
          <cell r="E7007" t="str">
            <v>JAGUA MOCHA</v>
          </cell>
          <cell r="F7007" t="str">
            <v>JORNADA EXTENDIDA</v>
          </cell>
          <cell r="G7007" t="str">
            <v>INICIAL - PRIMARIO - SECUNDARIO</v>
          </cell>
          <cell r="H7007" t="str">
            <v>PUBLICO</v>
          </cell>
          <cell r="I7007" t="str">
            <v>Autorizado</v>
          </cell>
          <cell r="J7007" t="str">
            <v>29023312</v>
          </cell>
          <cell r="K7007" t="str">
            <v>JAGUA MOCHA</v>
          </cell>
          <cell r="L7007" t="str">
            <v>RURAL-AISLADA</v>
          </cell>
          <cell r="M7007" t="str">
            <v>MONTE PLATA</v>
          </cell>
          <cell r="N7007" t="str">
            <v>29</v>
          </cell>
          <cell r="O7007" t="str">
            <v>YAMASÁ</v>
          </cell>
          <cell r="P7007" t="str">
            <v>2904</v>
          </cell>
          <cell r="Q7007" t="str">
            <v>YAMASÁ</v>
          </cell>
          <cell r="R7007" t="str">
            <v>01</v>
          </cell>
          <cell r="S7007" t="str">
            <v>SAN ANTONIO</v>
          </cell>
          <cell r="T7007" t="str">
            <v>06</v>
          </cell>
          <cell r="U7007" t="str">
            <v>JAGUA MOCHA</v>
          </cell>
          <cell r="V7007" t="str">
            <v>014</v>
          </cell>
          <cell r="W7007" t="str">
            <v>18.753881</v>
          </cell>
          <cell r="X7007" t="str">
            <v>-70.080857</v>
          </cell>
        </row>
        <row r="7008">
          <cell r="A7008" t="str">
            <v>04650</v>
          </cell>
          <cell r="B7008" t="str">
            <v>17 - MONTE PLATA</v>
          </cell>
          <cell r="C7008" t="str">
            <v>1701 - YAMASA</v>
          </cell>
          <cell r="D7008" t="str">
            <v>04650</v>
          </cell>
          <cell r="E7008" t="str">
            <v>ZAPOTE, EL</v>
          </cell>
          <cell r="F7008" t="str">
            <v>MATUTINA</v>
          </cell>
          <cell r="G7008" t="str">
            <v>INICIAL - PRIMARIO</v>
          </cell>
          <cell r="H7008" t="str">
            <v>PUBLICO</v>
          </cell>
          <cell r="I7008" t="str">
            <v>Autorizado</v>
          </cell>
          <cell r="J7008" t="str">
            <v>29023416</v>
          </cell>
          <cell r="K7008" t="str">
            <v>EL ZAPOTE</v>
          </cell>
          <cell r="L7008" t="str">
            <v>RURAL-AISLADA</v>
          </cell>
          <cell r="M7008" t="str">
            <v>MONTE PLATA</v>
          </cell>
          <cell r="N7008" t="str">
            <v>29</v>
          </cell>
          <cell r="O7008" t="str">
            <v>YAMASÁ</v>
          </cell>
          <cell r="P7008" t="str">
            <v>2904</v>
          </cell>
          <cell r="Q7008" t="str">
            <v>YAMASÁ</v>
          </cell>
          <cell r="R7008" t="str">
            <v>01</v>
          </cell>
          <cell r="S7008" t="str">
            <v>SAN ANTONIO</v>
          </cell>
          <cell r="T7008" t="str">
            <v>06</v>
          </cell>
          <cell r="U7008" t="str">
            <v>EL ZAPOTE</v>
          </cell>
          <cell r="V7008" t="str">
            <v>015</v>
          </cell>
          <cell r="W7008" t="str">
            <v>18.754965</v>
          </cell>
          <cell r="X7008" t="str">
            <v>-70.099553</v>
          </cell>
        </row>
        <row r="7009">
          <cell r="A7009" t="str">
            <v>04651</v>
          </cell>
          <cell r="B7009" t="str">
            <v>17 - MONTE PLATA</v>
          </cell>
          <cell r="C7009" t="str">
            <v>1701 - YAMASA</v>
          </cell>
          <cell r="D7009" t="str">
            <v>04651</v>
          </cell>
          <cell r="E7009" t="str">
            <v>PLACER, EL</v>
          </cell>
          <cell r="F7009" t="str">
            <v>JORNADA EXTENDIDA</v>
          </cell>
          <cell r="G7009" t="str">
            <v>INICIAL - PRIMARIO</v>
          </cell>
          <cell r="H7009" t="str">
            <v>PUBLICO</v>
          </cell>
          <cell r="I7009" t="str">
            <v>Autorizado</v>
          </cell>
          <cell r="J7009" t="str">
            <v>29023510</v>
          </cell>
          <cell r="K7009" t="str">
            <v>EL PLACER</v>
          </cell>
          <cell r="L7009" t="str">
            <v>RURAL-AISLADA</v>
          </cell>
          <cell r="M7009" t="str">
            <v>MONTE PLATA</v>
          </cell>
          <cell r="N7009" t="str">
            <v>29</v>
          </cell>
          <cell r="O7009" t="str">
            <v>YAMASÁ</v>
          </cell>
          <cell r="P7009" t="str">
            <v>2904</v>
          </cell>
          <cell r="Q7009" t="str">
            <v>YAMASÁ</v>
          </cell>
          <cell r="R7009" t="str">
            <v>01</v>
          </cell>
          <cell r="S7009" t="str">
            <v>SAN ANTONIO</v>
          </cell>
          <cell r="T7009" t="str">
            <v>06</v>
          </cell>
          <cell r="U7009" t="str">
            <v>EL PLACER</v>
          </cell>
          <cell r="V7009" t="str">
            <v>016</v>
          </cell>
          <cell r="W7009" t="str">
            <v>18.7602</v>
          </cell>
          <cell r="X7009" t="str">
            <v>-70.115</v>
          </cell>
        </row>
        <row r="7010">
          <cell r="A7010" t="str">
            <v>04652</v>
          </cell>
          <cell r="B7010" t="str">
            <v>17 - MONTE PLATA</v>
          </cell>
          <cell r="C7010" t="str">
            <v>1701 - YAMASA</v>
          </cell>
          <cell r="D7010" t="str">
            <v>04652</v>
          </cell>
          <cell r="E7010" t="str">
            <v>FELIPE DE LA CRUZ - PIEDRA GRANDE</v>
          </cell>
          <cell r="F7010" t="str">
            <v>JORNADA EXTENDIDA</v>
          </cell>
          <cell r="G7010" t="str">
            <v>INICIAL - PRIMARIO</v>
          </cell>
          <cell r="H7010" t="str">
            <v>PUBLICO</v>
          </cell>
          <cell r="I7010" t="str">
            <v>Autorizado</v>
          </cell>
          <cell r="J7010" t="str">
            <v>29023614</v>
          </cell>
          <cell r="K7010" t="str">
            <v>FELIPE DE LA CRUZ - PIEDRA GRANDE</v>
          </cell>
          <cell r="L7010" t="str">
            <v>RURAL-AISLADA</v>
          </cell>
          <cell r="M7010" t="str">
            <v>MONTE PLATA</v>
          </cell>
          <cell r="N7010" t="str">
            <v>29</v>
          </cell>
          <cell r="O7010" t="str">
            <v>YAMASÁ</v>
          </cell>
          <cell r="P7010" t="str">
            <v>2904</v>
          </cell>
          <cell r="Q7010" t="str">
            <v>YAMASÁ</v>
          </cell>
          <cell r="R7010" t="str">
            <v>01</v>
          </cell>
          <cell r="S7010" t="str">
            <v>HATO VIEJO</v>
          </cell>
          <cell r="T7010" t="str">
            <v>03</v>
          </cell>
          <cell r="U7010" t="str">
            <v>PIEDRA GRANDE</v>
          </cell>
          <cell r="V7010" t="str">
            <v>029</v>
          </cell>
          <cell r="W7010" t="str">
            <v>18.7401</v>
          </cell>
          <cell r="X7010" t="str">
            <v>-70.0751</v>
          </cell>
        </row>
        <row r="7011">
          <cell r="A7011" t="str">
            <v>04667</v>
          </cell>
          <cell r="B7011" t="str">
            <v>17 - MONTE PLATA</v>
          </cell>
          <cell r="C7011" t="str">
            <v>1701 - YAMASA</v>
          </cell>
          <cell r="D7011" t="str">
            <v>04667</v>
          </cell>
          <cell r="E7011" t="str">
            <v>PROF. ISABEL DE LEON</v>
          </cell>
          <cell r="F7011" t="str">
            <v>JORNADA EXTENDIDA</v>
          </cell>
          <cell r="G7011" t="str">
            <v>INICIAL - PRIMARIO - SECUNDARIO</v>
          </cell>
          <cell r="H7011" t="str">
            <v>PUBLICO</v>
          </cell>
          <cell r="I7011" t="str">
            <v>Autorizado</v>
          </cell>
          <cell r="J7011" t="str">
            <v>29025718</v>
          </cell>
          <cell r="K7011" t="str">
            <v>PROF. ISABEL DE LEÓN</v>
          </cell>
          <cell r="L7011" t="str">
            <v>URBANA-MARGINAL</v>
          </cell>
          <cell r="M7011" t="str">
            <v>MONTE PLATA</v>
          </cell>
          <cell r="N7011" t="str">
            <v>29</v>
          </cell>
          <cell r="O7011" t="str">
            <v>YAMASÁ</v>
          </cell>
          <cell r="P7011" t="str">
            <v>2904</v>
          </cell>
          <cell r="Q7011" t="str">
            <v>YAMASÁ</v>
          </cell>
          <cell r="R7011" t="str">
            <v>01</v>
          </cell>
          <cell r="S7011" t="str">
            <v>PANTOA</v>
          </cell>
          <cell r="T7011" t="str">
            <v>05</v>
          </cell>
          <cell r="U7011" t="str">
            <v>EL CAIMITO</v>
          </cell>
          <cell r="V7011" t="str">
            <v>008</v>
          </cell>
          <cell r="W7011" t="str">
            <v>18.7857</v>
          </cell>
          <cell r="X7011" t="str">
            <v>-70.0163</v>
          </cell>
        </row>
        <row r="7012">
          <cell r="A7012" t="str">
            <v>04668</v>
          </cell>
          <cell r="B7012" t="str">
            <v>17 - MONTE PLATA</v>
          </cell>
          <cell r="C7012" t="str">
            <v>1701 - YAMASA</v>
          </cell>
          <cell r="D7012" t="str">
            <v>04668</v>
          </cell>
          <cell r="E7012" t="str">
            <v>FRANCISCO DE LA CRUZ DE DIOS - GORRETA</v>
          </cell>
          <cell r="F7012" t="str">
            <v>MATUTINA - VESPERTINA</v>
          </cell>
          <cell r="G7012" t="str">
            <v>INICIAL - PRIMARIO</v>
          </cell>
          <cell r="H7012" t="str">
            <v>PUBLICO</v>
          </cell>
          <cell r="I7012" t="str">
            <v>Autorizado</v>
          </cell>
          <cell r="J7012" t="str">
            <v>29025916</v>
          </cell>
          <cell r="K7012" t="str">
            <v>FRANCISCO DE LA CRUZ DE DIOS - GORRETA</v>
          </cell>
          <cell r="L7012" t="str">
            <v>RURAL</v>
          </cell>
          <cell r="M7012" t="str">
            <v>MONTE PLATA</v>
          </cell>
          <cell r="N7012" t="str">
            <v>29</v>
          </cell>
          <cell r="O7012" t="str">
            <v>YAMASÁ</v>
          </cell>
          <cell r="P7012" t="str">
            <v>2904</v>
          </cell>
          <cell r="Q7012" t="str">
            <v>YAMASÁ</v>
          </cell>
          <cell r="R7012" t="str">
            <v>01</v>
          </cell>
          <cell r="S7012" t="str">
            <v>PANTOA</v>
          </cell>
          <cell r="T7012" t="str">
            <v>05</v>
          </cell>
          <cell r="U7012" t="str">
            <v>LA GORRETA</v>
          </cell>
          <cell r="V7012" t="str">
            <v>007</v>
          </cell>
          <cell r="W7012" t="str">
            <v>18.786353</v>
          </cell>
          <cell r="X7012" t="str">
            <v>-69.999363</v>
          </cell>
        </row>
        <row r="7013">
          <cell r="A7013" t="str">
            <v>04669</v>
          </cell>
          <cell r="B7013" t="str">
            <v>17 - MONTE PLATA</v>
          </cell>
          <cell r="C7013" t="str">
            <v>1701 - YAMASA</v>
          </cell>
          <cell r="D7013" t="str">
            <v>04669</v>
          </cell>
          <cell r="E7013" t="str">
            <v>ROSALIO DE LA ROSA - EL CAIMITO</v>
          </cell>
          <cell r="F7013" t="str">
            <v>JORNADA EXTENDIDA</v>
          </cell>
          <cell r="G7013" t="str">
            <v>INICIAL - PRIMARIO - SECUNDARIO</v>
          </cell>
          <cell r="H7013" t="str">
            <v>PUBLICO</v>
          </cell>
          <cell r="I7013" t="str">
            <v>Autorizado</v>
          </cell>
          <cell r="J7013" t="str">
            <v>29026119</v>
          </cell>
          <cell r="K7013" t="str">
            <v>ROSALIO DE LA ROSA - EL CAIMITO</v>
          </cell>
          <cell r="L7013" t="str">
            <v>RURAL</v>
          </cell>
          <cell r="M7013" t="str">
            <v>MONTE PLATA</v>
          </cell>
          <cell r="N7013" t="str">
            <v>29</v>
          </cell>
          <cell r="O7013" t="str">
            <v>YAMASÁ</v>
          </cell>
          <cell r="P7013" t="str">
            <v>2904</v>
          </cell>
          <cell r="Q7013" t="str">
            <v>YAMASÁ</v>
          </cell>
          <cell r="R7013" t="str">
            <v>01</v>
          </cell>
          <cell r="S7013" t="str">
            <v>PANTOA</v>
          </cell>
          <cell r="T7013" t="str">
            <v>05</v>
          </cell>
          <cell r="U7013" t="str">
            <v>EL CAIMITO</v>
          </cell>
          <cell r="V7013" t="str">
            <v>008</v>
          </cell>
          <cell r="W7013" t="str">
            <v>18.7983</v>
          </cell>
          <cell r="X7013" t="str">
            <v>-70.0214</v>
          </cell>
        </row>
        <row r="7014">
          <cell r="A7014" t="str">
            <v>04670</v>
          </cell>
          <cell r="B7014" t="str">
            <v>17 - MONTE PLATA</v>
          </cell>
          <cell r="C7014" t="str">
            <v>1701 - YAMASA</v>
          </cell>
          <cell r="D7014" t="str">
            <v>04670</v>
          </cell>
          <cell r="E7014" t="str">
            <v>PROF. MERCEDES MANZUETA MORENO</v>
          </cell>
          <cell r="F7014" t="str">
            <v>JORNADA EXTENDIDA</v>
          </cell>
          <cell r="G7014" t="str">
            <v>INICIAL - PRIMARIO - SECUNDARIO</v>
          </cell>
          <cell r="H7014" t="str">
            <v>PUBLICO</v>
          </cell>
          <cell r="I7014" t="str">
            <v>Autorizado</v>
          </cell>
          <cell r="J7014" t="str">
            <v>29026411</v>
          </cell>
          <cell r="K7014" t="str">
            <v>PROF. MERCEDES MANZUETA MORENO</v>
          </cell>
          <cell r="L7014" t="str">
            <v>RURAL</v>
          </cell>
          <cell r="M7014" t="str">
            <v>MONTE PLATA</v>
          </cell>
          <cell r="N7014" t="str">
            <v>29</v>
          </cell>
          <cell r="O7014" t="str">
            <v>YAMASÁ</v>
          </cell>
          <cell r="P7014" t="str">
            <v>2904</v>
          </cell>
          <cell r="Q7014" t="str">
            <v>YAMASÁ</v>
          </cell>
          <cell r="R7014" t="str">
            <v>01</v>
          </cell>
          <cell r="S7014" t="str">
            <v>PANTOA</v>
          </cell>
          <cell r="T7014" t="str">
            <v>05</v>
          </cell>
          <cell r="U7014" t="str">
            <v>EL MOGOTE</v>
          </cell>
          <cell r="V7014" t="str">
            <v>009</v>
          </cell>
          <cell r="W7014" t="str">
            <v>18.7982</v>
          </cell>
          <cell r="X7014" t="str">
            <v>-70.0145</v>
          </cell>
        </row>
        <row r="7015">
          <cell r="A7015" t="str">
            <v>04695</v>
          </cell>
          <cell r="B7015" t="str">
            <v>17 - MONTE PLATA</v>
          </cell>
          <cell r="C7015" t="str">
            <v>1701 - YAMASA</v>
          </cell>
          <cell r="D7015" t="str">
            <v>04695</v>
          </cell>
          <cell r="E7015" t="str">
            <v>EULOGIO MORETA - LA JAGUITA</v>
          </cell>
          <cell r="F7015" t="str">
            <v>JORNADA EXTENDIDA</v>
          </cell>
          <cell r="G7015" t="str">
            <v>INICIAL - PRIMARIO</v>
          </cell>
          <cell r="H7015" t="str">
            <v>PUBLICO</v>
          </cell>
          <cell r="I7015" t="str">
            <v>Autorizado</v>
          </cell>
          <cell r="J7015" t="str">
            <v>29030615</v>
          </cell>
          <cell r="K7015" t="str">
            <v>EULOGIO MORETA - LA JAGUITA</v>
          </cell>
          <cell r="L7015" t="str">
            <v>RURAL-AISLADA</v>
          </cell>
          <cell r="M7015" t="str">
            <v>MONTE PLATA</v>
          </cell>
          <cell r="N7015" t="str">
            <v>29</v>
          </cell>
          <cell r="O7015" t="str">
            <v>YAMASÁ</v>
          </cell>
          <cell r="P7015" t="str">
            <v>2904</v>
          </cell>
          <cell r="Q7015" t="str">
            <v>YAMASÁ</v>
          </cell>
          <cell r="R7015" t="str">
            <v>01</v>
          </cell>
          <cell r="S7015" t="str">
            <v>HATO VIEJO</v>
          </cell>
          <cell r="T7015" t="str">
            <v>03</v>
          </cell>
          <cell r="U7015" t="str">
            <v>LA JAGÜITA</v>
          </cell>
          <cell r="V7015" t="str">
            <v>005</v>
          </cell>
          <cell r="W7015" t="str">
            <v>18.740514</v>
          </cell>
          <cell r="X7015" t="str">
            <v>-70.09183</v>
          </cell>
        </row>
        <row r="7016">
          <cell r="A7016" t="str">
            <v>04712</v>
          </cell>
          <cell r="B7016" t="str">
            <v>17 - MONTE PLATA</v>
          </cell>
          <cell r="C7016" t="str">
            <v>1701 - YAMASA</v>
          </cell>
          <cell r="D7016" t="str">
            <v>04712</v>
          </cell>
          <cell r="E7016" t="str">
            <v>BOCA DE MAYIGA</v>
          </cell>
          <cell r="F7016" t="str">
            <v>JORNADA EXTENDIDA</v>
          </cell>
          <cell r="G7016" t="str">
            <v>INICIAL - PRIMARIO</v>
          </cell>
          <cell r="H7016" t="str">
            <v>PUBLICO</v>
          </cell>
          <cell r="I7016" t="str">
            <v>Autorizado</v>
          </cell>
          <cell r="J7016" t="str">
            <v>29033210</v>
          </cell>
          <cell r="K7016" t="str">
            <v>BOCA DE MAYIGA</v>
          </cell>
          <cell r="L7016" t="str">
            <v>RURAL-AISLADA</v>
          </cell>
          <cell r="M7016" t="str">
            <v>MONTE PLATA</v>
          </cell>
          <cell r="N7016" t="str">
            <v>29</v>
          </cell>
          <cell r="O7016" t="str">
            <v>YAMASÁ</v>
          </cell>
          <cell r="P7016" t="str">
            <v>2904</v>
          </cell>
          <cell r="Q7016" t="str">
            <v>YAMASÁ</v>
          </cell>
          <cell r="R7016" t="str">
            <v>01</v>
          </cell>
          <cell r="S7016" t="str">
            <v>HATO VIEJO</v>
          </cell>
          <cell r="T7016" t="str">
            <v>03</v>
          </cell>
          <cell r="U7016" t="str">
            <v>BOCA DE MAYITA</v>
          </cell>
          <cell r="V7016" t="str">
            <v>013</v>
          </cell>
          <cell r="W7016" t="str">
            <v>18.7245</v>
          </cell>
          <cell r="X7016" t="str">
            <v>-70.0583</v>
          </cell>
        </row>
        <row r="7017">
          <cell r="A7017" t="str">
            <v>04717</v>
          </cell>
          <cell r="B7017" t="str">
            <v>17 - MONTE PLATA</v>
          </cell>
          <cell r="C7017" t="str">
            <v>1701 - YAMASA</v>
          </cell>
          <cell r="D7017" t="str">
            <v>04717</v>
          </cell>
          <cell r="E7017" t="str">
            <v>RAFAEL MARIA DIAZ GAVILAN</v>
          </cell>
          <cell r="F7017" t="str">
            <v>JORNADA EXTENDIDA</v>
          </cell>
          <cell r="G7017" t="str">
            <v>SECUNDARIO</v>
          </cell>
          <cell r="H7017" t="str">
            <v>PUBLICO</v>
          </cell>
          <cell r="I7017" t="str">
            <v>Autorizado</v>
          </cell>
          <cell r="J7017" t="str">
            <v>29041915</v>
          </cell>
          <cell r="K7017" t="str">
            <v>RAFAEL MARIA DIAZ GAVILAN</v>
          </cell>
          <cell r="L7017" t="str">
            <v>URBANA</v>
          </cell>
          <cell r="M7017" t="str">
            <v>MONTE PLATA</v>
          </cell>
          <cell r="N7017" t="str">
            <v>29</v>
          </cell>
          <cell r="O7017" t="str">
            <v>YAMASÁ</v>
          </cell>
          <cell r="P7017" t="str">
            <v>2904</v>
          </cell>
          <cell r="Q7017" t="str">
            <v>LOS BOTADOS (D. M.)</v>
          </cell>
          <cell r="R7017" t="str">
            <v>02</v>
          </cell>
          <cell r="S7017" t="str">
            <v>LOS BOTADOS (ZONA URBANA)</v>
          </cell>
          <cell r="T7017" t="str">
            <v>01</v>
          </cell>
          <cell r="U7017" t="str">
            <v>LOS BOTADOS</v>
          </cell>
          <cell r="V7017" t="str">
            <v>001</v>
          </cell>
          <cell r="W7017" t="str">
            <v>18.7354</v>
          </cell>
          <cell r="X7017" t="str">
            <v>-69.9982</v>
          </cell>
        </row>
        <row r="7018">
          <cell r="A7018" t="str">
            <v>04721</v>
          </cell>
          <cell r="B7018" t="str">
            <v>17 - MONTE PLATA</v>
          </cell>
          <cell r="C7018" t="str">
            <v>1701 - YAMASA</v>
          </cell>
          <cell r="D7018" t="str">
            <v>04721</v>
          </cell>
          <cell r="E7018" t="str">
            <v>ALMENDROS, LOS</v>
          </cell>
          <cell r="F7018" t="str">
            <v>MATUTINA</v>
          </cell>
          <cell r="G7018" t="str">
            <v>PRIMARIO</v>
          </cell>
          <cell r="H7018" t="str">
            <v>PUBLICO</v>
          </cell>
          <cell r="I7018" t="str">
            <v>Autorizado</v>
          </cell>
          <cell r="J7018" t="str">
            <v>29035010</v>
          </cell>
          <cell r="K7018" t="str">
            <v>LOS ALMENDROS</v>
          </cell>
          <cell r="L7018" t="str">
            <v>RURAL-AISLADA</v>
          </cell>
          <cell r="M7018" t="str">
            <v>MONTE PLATA</v>
          </cell>
          <cell r="N7018" t="str">
            <v>29</v>
          </cell>
          <cell r="O7018" t="str">
            <v>YAMASÁ</v>
          </cell>
          <cell r="P7018" t="str">
            <v>2904</v>
          </cell>
          <cell r="Q7018" t="str">
            <v>YAMASÁ</v>
          </cell>
          <cell r="R7018" t="str">
            <v>01</v>
          </cell>
          <cell r="S7018" t="str">
            <v>PANTOA</v>
          </cell>
          <cell r="T7018" t="str">
            <v>05</v>
          </cell>
          <cell r="U7018" t="str">
            <v>LOS ALMENDROS</v>
          </cell>
          <cell r="V7018" t="str">
            <v>003</v>
          </cell>
          <cell r="W7018" t="str">
            <v>18.820762</v>
          </cell>
          <cell r="X7018" t="str">
            <v>-69.976868</v>
          </cell>
        </row>
        <row r="7019">
          <cell r="A7019" t="str">
            <v>04726</v>
          </cell>
          <cell r="B7019" t="str">
            <v>17 - MONTE PLATA</v>
          </cell>
          <cell r="C7019" t="str">
            <v>1701 - YAMASA</v>
          </cell>
          <cell r="D7019" t="str">
            <v>04726</v>
          </cell>
          <cell r="E7019" t="str">
            <v>SALOME UREÑA DE HENRIQUEZ</v>
          </cell>
          <cell r="F7019" t="str">
            <v>MATUTINA - VESPERTINA</v>
          </cell>
          <cell r="G7019" t="str">
            <v>INICIAL - PRIMARIO</v>
          </cell>
          <cell r="H7019" t="str">
            <v>PUBLICO</v>
          </cell>
          <cell r="I7019" t="str">
            <v>Autorizado</v>
          </cell>
          <cell r="J7019" t="str">
            <v>29036118</v>
          </cell>
          <cell r="K7019" t="str">
            <v>SALOME UREÑA DE HENRIQUEZ</v>
          </cell>
          <cell r="L7019" t="str">
            <v>URBANA-MARGINAL</v>
          </cell>
          <cell r="M7019" t="str">
            <v>MONTE PLATA</v>
          </cell>
          <cell r="N7019" t="str">
            <v>29</v>
          </cell>
          <cell r="O7019" t="str">
            <v>YAMASÁ</v>
          </cell>
          <cell r="P7019" t="str">
            <v>2904</v>
          </cell>
          <cell r="Q7019" t="str">
            <v>YAMASÁ</v>
          </cell>
          <cell r="R7019" t="str">
            <v>01</v>
          </cell>
          <cell r="S7019" t="str">
            <v>YAMASÁ (ZONA URBANA)</v>
          </cell>
          <cell r="T7019" t="str">
            <v>01</v>
          </cell>
          <cell r="U7019" t="str">
            <v>CIGÜELILLO</v>
          </cell>
          <cell r="V7019" t="str">
            <v>004</v>
          </cell>
          <cell r="W7019" t="str">
            <v>18.768491</v>
          </cell>
          <cell r="X7019" t="str">
            <v>-70.028229</v>
          </cell>
        </row>
        <row r="7020">
          <cell r="A7020" t="str">
            <v>04727</v>
          </cell>
          <cell r="B7020" t="str">
            <v>17 - MONTE PLATA</v>
          </cell>
          <cell r="C7020" t="str">
            <v>1701 - YAMASA</v>
          </cell>
          <cell r="D7020" t="str">
            <v>04727</v>
          </cell>
          <cell r="E7020" t="str">
            <v>ANGEL MARIA CUSTODIO</v>
          </cell>
          <cell r="F7020" t="str">
            <v>JORNADA EXTENDIDA</v>
          </cell>
          <cell r="G7020" t="str">
            <v>INICIAL - PRIMARIO - SECUNDARIO</v>
          </cell>
          <cell r="H7020" t="str">
            <v>PUBLICO</v>
          </cell>
          <cell r="I7020" t="str">
            <v>Autorizado</v>
          </cell>
          <cell r="J7020" t="str">
            <v>29036217</v>
          </cell>
          <cell r="K7020" t="str">
            <v>ANGEL MARIA CUSTODIO</v>
          </cell>
          <cell r="L7020" t="str">
            <v>RURAL</v>
          </cell>
          <cell r="M7020" t="str">
            <v>MONTE PLATA</v>
          </cell>
          <cell r="N7020" t="str">
            <v>29</v>
          </cell>
          <cell r="O7020" t="str">
            <v>YAMASÁ</v>
          </cell>
          <cell r="P7020" t="str">
            <v>2904</v>
          </cell>
          <cell r="Q7020" t="str">
            <v>LOS BOTADOS (D. M.)</v>
          </cell>
          <cell r="R7020" t="str">
            <v>02</v>
          </cell>
          <cell r="S7020" t="str">
            <v>LOS BOTADOS (ZONA URBANA)</v>
          </cell>
          <cell r="T7020" t="str">
            <v>01</v>
          </cell>
          <cell r="U7020" t="str">
            <v>LOS BOTADOS</v>
          </cell>
          <cell r="V7020" t="str">
            <v>001</v>
          </cell>
          <cell r="W7020" t="str">
            <v>18.73096</v>
          </cell>
          <cell r="X7020" t="str">
            <v>-69.989573</v>
          </cell>
        </row>
        <row r="7021">
          <cell r="A7021" t="str">
            <v>04734</v>
          </cell>
          <cell r="B7021" t="str">
            <v>17 - MONTE PLATA</v>
          </cell>
          <cell r="C7021" t="str">
            <v>1701 - YAMASA</v>
          </cell>
          <cell r="D7021" t="str">
            <v>04734</v>
          </cell>
          <cell r="E7021" t="str">
            <v>MARCELINO DE PAULA</v>
          </cell>
          <cell r="F7021" t="str">
            <v>JORNADA EXTENDIDA</v>
          </cell>
          <cell r="G7021" t="str">
            <v>INICIAL - PRIMARIO</v>
          </cell>
          <cell r="H7021" t="str">
            <v>PUBLICO</v>
          </cell>
          <cell r="I7021" t="str">
            <v>Autorizado</v>
          </cell>
          <cell r="J7021" t="str">
            <v>29037513</v>
          </cell>
          <cell r="K7021" t="str">
            <v>MARCELINO DE PAULA</v>
          </cell>
          <cell r="L7021" t="str">
            <v>RURAL</v>
          </cell>
          <cell r="M7021" t="str">
            <v>MONTE PLATA</v>
          </cell>
          <cell r="N7021" t="str">
            <v>29</v>
          </cell>
          <cell r="O7021" t="str">
            <v>YAMASÁ</v>
          </cell>
          <cell r="P7021" t="str">
            <v>2904</v>
          </cell>
          <cell r="Q7021" t="str">
            <v>YAMASÁ</v>
          </cell>
          <cell r="R7021" t="str">
            <v>01</v>
          </cell>
          <cell r="S7021" t="str">
            <v>HATO VIEJO</v>
          </cell>
          <cell r="T7021" t="str">
            <v>03</v>
          </cell>
          <cell r="U7021" t="str">
            <v>LA MATA CIMARRONA</v>
          </cell>
          <cell r="V7021" t="str">
            <v>015</v>
          </cell>
          <cell r="W7021" t="str">
            <v>18.7144</v>
          </cell>
          <cell r="X7021" t="str">
            <v>-70.0945</v>
          </cell>
        </row>
        <row r="7022">
          <cell r="A7022" t="str">
            <v>04739</v>
          </cell>
          <cell r="B7022" t="str">
            <v>17 - MONTE PLATA</v>
          </cell>
          <cell r="C7022" t="str">
            <v>1701 - YAMASA</v>
          </cell>
          <cell r="D7022" t="str">
            <v>04739</v>
          </cell>
          <cell r="E7022" t="str">
            <v>ISABEL MARTINEZ</v>
          </cell>
          <cell r="F7022" t="str">
            <v>JORNADA EXTENDIDA</v>
          </cell>
          <cell r="G7022" t="str">
            <v>INICIAL - PRIMARIO</v>
          </cell>
          <cell r="H7022" t="str">
            <v>PUBLICO</v>
          </cell>
          <cell r="I7022" t="str">
            <v>Autorizado</v>
          </cell>
          <cell r="J7022" t="str">
            <v>29038414</v>
          </cell>
          <cell r="K7022" t="str">
            <v>ISABEL MARTINEZ</v>
          </cell>
          <cell r="L7022" t="str">
            <v>RURAL</v>
          </cell>
          <cell r="M7022" t="str">
            <v>MONTE PLATA</v>
          </cell>
          <cell r="N7022" t="str">
            <v>29</v>
          </cell>
          <cell r="O7022" t="str">
            <v>YAMASÁ</v>
          </cell>
          <cell r="P7022" t="str">
            <v>2904</v>
          </cell>
          <cell r="Q7022" t="str">
            <v>YAMASÁ</v>
          </cell>
          <cell r="R7022" t="str">
            <v>01</v>
          </cell>
          <cell r="S7022" t="str">
            <v>PANTOA</v>
          </cell>
          <cell r="T7022" t="str">
            <v>05</v>
          </cell>
          <cell r="U7022" t="str">
            <v>DAJAO</v>
          </cell>
          <cell r="V7022" t="str">
            <v>001</v>
          </cell>
          <cell r="W7022" t="str">
            <v>18.795172</v>
          </cell>
          <cell r="X7022" t="str">
            <v>-70.025408</v>
          </cell>
        </row>
        <row r="7023">
          <cell r="A7023" t="str">
            <v>04895</v>
          </cell>
          <cell r="B7023" t="str">
            <v>17 - MONTE PLATA</v>
          </cell>
          <cell r="C7023" t="str">
            <v>1701 - YAMASA</v>
          </cell>
          <cell r="D7023" t="str">
            <v>04895</v>
          </cell>
          <cell r="E7023" t="str">
            <v>GENERAL GREGORIO LUPERON</v>
          </cell>
          <cell r="F7023" t="str">
            <v>JORNADA EXTENDIDA</v>
          </cell>
          <cell r="G7023" t="str">
            <v>INICIAL - PRIMARIO</v>
          </cell>
          <cell r="H7023" t="str">
            <v>PUBLICO</v>
          </cell>
          <cell r="I7023" t="str">
            <v>Autorizado</v>
          </cell>
          <cell r="J7023" t="str">
            <v>29041816</v>
          </cell>
          <cell r="K7023" t="str">
            <v>GENERAL GREGORIO LUPERON</v>
          </cell>
          <cell r="L7023" t="str">
            <v>RURAL-AISLADA</v>
          </cell>
          <cell r="M7023" t="str">
            <v>MONTE PLATA</v>
          </cell>
          <cell r="N7023" t="str">
            <v>29</v>
          </cell>
          <cell r="O7023" t="str">
            <v>YAMASÁ</v>
          </cell>
          <cell r="P7023" t="str">
            <v>2904</v>
          </cell>
          <cell r="Q7023" t="str">
            <v>LOS BOTADOS (D. M.)</v>
          </cell>
          <cell r="R7023" t="str">
            <v>02</v>
          </cell>
          <cell r="S7023" t="str">
            <v>REPARADERO</v>
          </cell>
          <cell r="T7023" t="str">
            <v>06</v>
          </cell>
          <cell r="U7023" t="str">
            <v>REPARADERO</v>
          </cell>
          <cell r="V7023" t="str">
            <v>003</v>
          </cell>
          <cell r="W7023" t="str">
            <v>18.706872</v>
          </cell>
          <cell r="X7023" t="str">
            <v>-69.994249</v>
          </cell>
        </row>
        <row r="7024">
          <cell r="A7024" t="str">
            <v>04899</v>
          </cell>
          <cell r="B7024" t="str">
            <v>17 - MONTE PLATA</v>
          </cell>
          <cell r="C7024" t="str">
            <v>1701 - YAMASA</v>
          </cell>
          <cell r="D7024" t="str">
            <v>04899</v>
          </cell>
          <cell r="E7024" t="str">
            <v>PROF. JUAN EMILIO BOSCH GAVINO</v>
          </cell>
          <cell r="F7024" t="str">
            <v>JORNADA EXTENDIDA</v>
          </cell>
          <cell r="G7024" t="str">
            <v>INICIAL - PRIMARIO - SECUNDARIO</v>
          </cell>
          <cell r="H7024" t="str">
            <v>PUBLICO</v>
          </cell>
          <cell r="I7024" t="str">
            <v>Autorizado</v>
          </cell>
          <cell r="J7024" t="str">
            <v>29045459</v>
          </cell>
          <cell r="K7024" t="str">
            <v>PROF. JUAN EMILIO BOSCH GAVINO</v>
          </cell>
          <cell r="L7024" t="str">
            <v>URBANA</v>
          </cell>
          <cell r="M7024" t="str">
            <v>MONTE PLATA</v>
          </cell>
          <cell r="N7024" t="str">
            <v>29</v>
          </cell>
          <cell r="O7024" t="str">
            <v>YAMASÁ</v>
          </cell>
          <cell r="P7024" t="str">
            <v>2904</v>
          </cell>
          <cell r="Q7024" t="str">
            <v>YAMASÁ</v>
          </cell>
          <cell r="R7024" t="str">
            <v>01</v>
          </cell>
          <cell r="S7024" t="str">
            <v>YAMASÁ (ZONA URBANA)</v>
          </cell>
          <cell r="T7024" t="str">
            <v>01</v>
          </cell>
          <cell r="U7024" t="str">
            <v>EL NUEVO CAMINO O LOS COME SOLOS</v>
          </cell>
          <cell r="V7024" t="str">
            <v>006</v>
          </cell>
          <cell r="W7024" t="str">
            <v>18.778998</v>
          </cell>
          <cell r="X7024" t="str">
            <v>-70.019483</v>
          </cell>
        </row>
        <row r="7025">
          <cell r="A7025" t="str">
            <v>09146</v>
          </cell>
          <cell r="B7025" t="str">
            <v>17 - MONTE PLATA</v>
          </cell>
          <cell r="C7025" t="str">
            <v>1701 - YAMASA</v>
          </cell>
          <cell r="D7025" t="str">
            <v>09146</v>
          </cell>
          <cell r="E7025" t="str">
            <v>SAN MARTIN DE PORRES</v>
          </cell>
          <cell r="F7025" t="str">
            <v>MATUTINA</v>
          </cell>
          <cell r="G7025" t="str">
            <v>SECUNDARIO</v>
          </cell>
          <cell r="H7025" t="str">
            <v>PUBLICO</v>
          </cell>
          <cell r="I7025" t="str">
            <v>Autorizado</v>
          </cell>
          <cell r="J7025" t="str">
            <v>29017118</v>
          </cell>
          <cell r="K7025" t="str">
            <v>SAN MARTIN DE PORRES</v>
          </cell>
          <cell r="L7025" t="str">
            <v>URBANA</v>
          </cell>
          <cell r="M7025" t="str">
            <v>MONTE PLATA</v>
          </cell>
          <cell r="N7025" t="str">
            <v>29</v>
          </cell>
          <cell r="O7025" t="str">
            <v>YAMASÁ</v>
          </cell>
          <cell r="P7025" t="str">
            <v>2904</v>
          </cell>
          <cell r="Q7025" t="str">
            <v>YAMASÁ</v>
          </cell>
          <cell r="R7025" t="str">
            <v>01</v>
          </cell>
          <cell r="S7025" t="str">
            <v>YAMASÁ (ZONA URBANA)</v>
          </cell>
          <cell r="T7025" t="str">
            <v>01</v>
          </cell>
          <cell r="U7025" t="str">
            <v>LA COLORADA</v>
          </cell>
          <cell r="V7025" t="str">
            <v>008</v>
          </cell>
          <cell r="W7025" t="str">
            <v>18.7703</v>
          </cell>
          <cell r="X7025" t="str">
            <v>-70.0173</v>
          </cell>
        </row>
        <row r="7026">
          <cell r="A7026" t="str">
            <v>09147</v>
          </cell>
          <cell r="B7026" t="str">
            <v>17 - MONTE PLATA</v>
          </cell>
          <cell r="C7026" t="str">
            <v>1701 - YAMASA</v>
          </cell>
          <cell r="D7026" t="str">
            <v>09147</v>
          </cell>
          <cell r="E7026" t="str">
            <v>ESPECIALIZADO DE ENSENANZA VIRGINIA FIDELINA MATOS DE DE LA CRUZ</v>
          </cell>
          <cell r="F7026" t="str">
            <v>MATUTINA</v>
          </cell>
          <cell r="G7026" t="str">
            <v>INICIAL - PRIMARIO - SECUNDARIO</v>
          </cell>
          <cell r="H7026" t="str">
            <v>PUBLICO</v>
          </cell>
          <cell r="I7026" t="str">
            <v>Autorizado</v>
          </cell>
          <cell r="J7026" t="str">
            <v>29017514</v>
          </cell>
          <cell r="K7026" t="str">
            <v>ESPECIALIZADO DE ENSENANZA VIRGINIA FIDELINA MATOS</v>
          </cell>
          <cell r="L7026" t="str">
            <v>URBANA</v>
          </cell>
          <cell r="M7026" t="str">
            <v>MONTE PLATA</v>
          </cell>
          <cell r="N7026" t="str">
            <v>29</v>
          </cell>
          <cell r="O7026" t="str">
            <v>YAMASÁ</v>
          </cell>
          <cell r="P7026" t="str">
            <v>2904</v>
          </cell>
          <cell r="Q7026" t="str">
            <v>YAMASÁ</v>
          </cell>
          <cell r="R7026" t="str">
            <v>01</v>
          </cell>
          <cell r="S7026" t="str">
            <v>YAMASÁ (ZONA URBANA)</v>
          </cell>
          <cell r="T7026" t="str">
            <v>01</v>
          </cell>
          <cell r="U7026" t="str">
            <v>LA GALLERA</v>
          </cell>
          <cell r="V7026" t="str">
            <v>012</v>
          </cell>
          <cell r="W7026" t="str">
            <v>18.772117</v>
          </cell>
          <cell r="X7026" t="str">
            <v>-70.025982</v>
          </cell>
        </row>
        <row r="7027">
          <cell r="A7027" t="str">
            <v>09148</v>
          </cell>
          <cell r="B7027" t="str">
            <v>17 - MONTE PLATA</v>
          </cell>
          <cell r="C7027" t="str">
            <v>1701 - YAMASA</v>
          </cell>
          <cell r="D7027" t="str">
            <v>09148</v>
          </cell>
          <cell r="E7027" t="str">
            <v>FRAY PEDRO DE CORDOVA</v>
          </cell>
          <cell r="F7027" t="str">
            <v>NOCTURNA</v>
          </cell>
          <cell r="G7027" t="str">
            <v>BASICA DE ADULTOS</v>
          </cell>
          <cell r="H7027" t="str">
            <v>PUBLICO</v>
          </cell>
          <cell r="I7027" t="str">
            <v>Autorizado</v>
          </cell>
          <cell r="J7027" t="str">
            <v>29017712</v>
          </cell>
          <cell r="K7027" t="str">
            <v>FRAY PEDRO DE CORDOVA</v>
          </cell>
          <cell r="L7027" t="str">
            <v>URBANA</v>
          </cell>
          <cell r="M7027" t="str">
            <v>MONTE PLATA</v>
          </cell>
          <cell r="N7027" t="str">
            <v>29</v>
          </cell>
          <cell r="O7027" t="str">
            <v>YAMASÁ</v>
          </cell>
          <cell r="P7027" t="str">
            <v>2904</v>
          </cell>
          <cell r="Q7027" t="str">
            <v>YAMASÁ</v>
          </cell>
          <cell r="R7027" t="str">
            <v>01</v>
          </cell>
          <cell r="S7027" t="str">
            <v>YAMASÁ (ZONA URBANA)</v>
          </cell>
          <cell r="T7027" t="str">
            <v>01</v>
          </cell>
          <cell r="U7027" t="str">
            <v>LAS FLORES</v>
          </cell>
          <cell r="V7027" t="str">
            <v>002</v>
          </cell>
          <cell r="W7027" t="str">
            <v>18.7677</v>
          </cell>
          <cell r="X7027" t="str">
            <v>-70.023</v>
          </cell>
        </row>
        <row r="7028">
          <cell r="A7028" t="str">
            <v>09149</v>
          </cell>
          <cell r="B7028" t="str">
            <v>17 - MONTE PLATA</v>
          </cell>
          <cell r="C7028" t="str">
            <v>1701 - YAMASA</v>
          </cell>
          <cell r="D7028" t="str">
            <v>09149</v>
          </cell>
          <cell r="E7028" t="str">
            <v>HERMANAS DE LA INMACULADA CONCEPCION</v>
          </cell>
          <cell r="F7028" t="str">
            <v>NOCTURNA</v>
          </cell>
          <cell r="G7028" t="str">
            <v>SECUNDARIO</v>
          </cell>
          <cell r="H7028" t="str">
            <v>PUBLICO</v>
          </cell>
          <cell r="I7028" t="str">
            <v>Autorizado</v>
          </cell>
          <cell r="J7028" t="str">
            <v>29017712</v>
          </cell>
          <cell r="K7028" t="str">
            <v>FRAY PEDRO DE CORDOVA</v>
          </cell>
          <cell r="L7028" t="str">
            <v>URBANA</v>
          </cell>
          <cell r="M7028" t="str">
            <v>MONTE PLATA</v>
          </cell>
          <cell r="N7028" t="str">
            <v>29</v>
          </cell>
          <cell r="O7028" t="str">
            <v>YAMASÁ</v>
          </cell>
          <cell r="P7028" t="str">
            <v>2904</v>
          </cell>
          <cell r="Q7028" t="str">
            <v>YAMASÁ</v>
          </cell>
          <cell r="R7028" t="str">
            <v>01</v>
          </cell>
          <cell r="S7028" t="str">
            <v>YAMASÁ (ZONA URBANA)</v>
          </cell>
          <cell r="T7028" t="str">
            <v>01</v>
          </cell>
          <cell r="U7028" t="str">
            <v>LAS FLORES</v>
          </cell>
          <cell r="V7028" t="str">
            <v>002</v>
          </cell>
          <cell r="W7028" t="str">
            <v>18.7677</v>
          </cell>
          <cell r="X7028" t="str">
            <v>-70.023</v>
          </cell>
        </row>
        <row r="7029">
          <cell r="A7029" t="str">
            <v>09150</v>
          </cell>
          <cell r="B7029" t="str">
            <v>17 - MONTE PLATA</v>
          </cell>
          <cell r="C7029" t="str">
            <v>1701 - YAMASA</v>
          </cell>
          <cell r="D7029" t="str">
            <v>09150</v>
          </cell>
          <cell r="E7029" t="str">
            <v>TOMAS QUEZADA - LA YAUTIA</v>
          </cell>
          <cell r="F7029" t="str">
            <v>JORNADA EXTENDIDA</v>
          </cell>
          <cell r="G7029" t="str">
            <v>INICIAL - PRIMARIO</v>
          </cell>
          <cell r="H7029" t="str">
            <v>PUBLICO</v>
          </cell>
          <cell r="I7029" t="str">
            <v>Autorizado</v>
          </cell>
          <cell r="J7029" t="str">
            <v>29018613</v>
          </cell>
          <cell r="K7029" t="str">
            <v>TOMAS QUEZADA - LA YAUTIA</v>
          </cell>
          <cell r="L7029" t="str">
            <v>RURAL</v>
          </cell>
          <cell r="M7029" t="str">
            <v>MONTE PLATA</v>
          </cell>
          <cell r="N7029" t="str">
            <v>29</v>
          </cell>
          <cell r="O7029" t="str">
            <v>YAMASÁ</v>
          </cell>
          <cell r="P7029" t="str">
            <v>2904</v>
          </cell>
          <cell r="Q7029" t="str">
            <v>LOS BOTADOS (D. M.)</v>
          </cell>
          <cell r="R7029" t="str">
            <v>02</v>
          </cell>
          <cell r="S7029" t="str">
            <v>LA YAUTÍA</v>
          </cell>
          <cell r="T7029" t="str">
            <v>07</v>
          </cell>
          <cell r="U7029" t="str">
            <v>LA YAUTÍA</v>
          </cell>
          <cell r="V7029" t="str">
            <v>001</v>
          </cell>
          <cell r="W7029" t="str">
            <v>18.749434</v>
          </cell>
          <cell r="X7029" t="str">
            <v>-69.993033</v>
          </cell>
        </row>
        <row r="7030">
          <cell r="A7030" t="str">
            <v>09151</v>
          </cell>
          <cell r="B7030" t="str">
            <v>17 - MONTE PLATA</v>
          </cell>
          <cell r="C7030" t="str">
            <v>1701 - YAMASA</v>
          </cell>
          <cell r="D7030" t="str">
            <v>09151</v>
          </cell>
          <cell r="E7030" t="str">
            <v>PROF. SOTERO MARTINEZ</v>
          </cell>
          <cell r="F7030" t="str">
            <v>JORNADA EXTENDIDA</v>
          </cell>
          <cell r="G7030" t="str">
            <v>INICIAL - PRIMARIO</v>
          </cell>
          <cell r="H7030" t="str">
            <v>PUBLICO</v>
          </cell>
          <cell r="I7030" t="str">
            <v>Autorizado</v>
          </cell>
          <cell r="J7030" t="str">
            <v>29018717</v>
          </cell>
          <cell r="K7030" t="str">
            <v>PROF. SOTERO MARTINEZ  - LOS BOTADOS</v>
          </cell>
          <cell r="L7030" t="str">
            <v>URBANA</v>
          </cell>
          <cell r="M7030" t="str">
            <v>MONTE PLATA</v>
          </cell>
          <cell r="N7030" t="str">
            <v>29</v>
          </cell>
          <cell r="O7030" t="str">
            <v>YAMASÁ</v>
          </cell>
          <cell r="P7030" t="str">
            <v>2904</v>
          </cell>
          <cell r="Q7030" t="str">
            <v>LOS BOTADOS (D. M.)</v>
          </cell>
          <cell r="R7030" t="str">
            <v>02</v>
          </cell>
          <cell r="S7030" t="str">
            <v>LOS BOTADOS (ZONA URBANA)</v>
          </cell>
          <cell r="T7030" t="str">
            <v>01</v>
          </cell>
          <cell r="U7030" t="str">
            <v>LOS BOTADOS</v>
          </cell>
          <cell r="V7030" t="str">
            <v>001</v>
          </cell>
          <cell r="W7030" t="str">
            <v>18.7352</v>
          </cell>
          <cell r="X7030" t="str">
            <v>-70.0016</v>
          </cell>
        </row>
        <row r="7031">
          <cell r="A7031" t="str">
            <v>09153</v>
          </cell>
          <cell r="B7031" t="str">
            <v>17 - MONTE PLATA</v>
          </cell>
          <cell r="C7031" t="str">
            <v>1701 - YAMASA</v>
          </cell>
          <cell r="D7031" t="str">
            <v>09153</v>
          </cell>
          <cell r="E7031" t="str">
            <v>FLORINDA SORIANO</v>
          </cell>
          <cell r="F7031" t="str">
            <v>NOCTURNA</v>
          </cell>
          <cell r="G7031" t="str">
            <v>BASICA DE ADULTOS</v>
          </cell>
          <cell r="H7031" t="str">
            <v>PUBLICO</v>
          </cell>
          <cell r="I7031" t="str">
            <v>Autorizado</v>
          </cell>
          <cell r="J7031" t="str">
            <v>29021416</v>
          </cell>
          <cell r="K7031" t="str">
            <v>SABANA GRANDE</v>
          </cell>
          <cell r="L7031" t="str">
            <v>RURAL</v>
          </cell>
          <cell r="M7031" t="str">
            <v>MONTE PLATA</v>
          </cell>
          <cell r="N7031" t="str">
            <v>29</v>
          </cell>
          <cell r="O7031" t="str">
            <v>YAMASÁ</v>
          </cell>
          <cell r="P7031" t="str">
            <v>2904</v>
          </cell>
          <cell r="Q7031" t="str">
            <v>YAMASÁ</v>
          </cell>
          <cell r="R7031" t="str">
            <v>01</v>
          </cell>
          <cell r="S7031" t="str">
            <v>HATO VIEJO</v>
          </cell>
          <cell r="T7031" t="str">
            <v>03</v>
          </cell>
          <cell r="U7031" t="str">
            <v>SABANA GRANDE</v>
          </cell>
          <cell r="V7031" t="str">
            <v>020</v>
          </cell>
          <cell r="W7031" t="str">
            <v>18.6968</v>
          </cell>
          <cell r="X7031" t="str">
            <v>-70.0626</v>
          </cell>
        </row>
        <row r="7032">
          <cell r="A7032" t="str">
            <v>09154</v>
          </cell>
          <cell r="B7032" t="str">
            <v>17 - MONTE PLATA</v>
          </cell>
          <cell r="C7032" t="str">
            <v>1701 - YAMASA</v>
          </cell>
          <cell r="D7032" t="str">
            <v>09154</v>
          </cell>
          <cell r="E7032" t="str">
            <v>FLORINDA SORIANO</v>
          </cell>
          <cell r="F7032" t="str">
            <v>NOCTURNA</v>
          </cell>
          <cell r="G7032" t="str">
            <v>SECUNDARIO</v>
          </cell>
          <cell r="H7032" t="str">
            <v>PUBLICO</v>
          </cell>
          <cell r="I7032" t="str">
            <v>Autorizado</v>
          </cell>
          <cell r="J7032" t="str">
            <v>29021416</v>
          </cell>
          <cell r="K7032" t="str">
            <v>SABANA GRANDE</v>
          </cell>
          <cell r="L7032" t="str">
            <v>RURAL</v>
          </cell>
          <cell r="M7032" t="str">
            <v>MONTE PLATA</v>
          </cell>
          <cell r="N7032" t="str">
            <v>29</v>
          </cell>
          <cell r="O7032" t="str">
            <v>YAMASÁ</v>
          </cell>
          <cell r="P7032" t="str">
            <v>2904</v>
          </cell>
          <cell r="Q7032" t="str">
            <v>YAMASÁ</v>
          </cell>
          <cell r="R7032" t="str">
            <v>01</v>
          </cell>
          <cell r="S7032" t="str">
            <v>HATO VIEJO</v>
          </cell>
          <cell r="T7032" t="str">
            <v>03</v>
          </cell>
          <cell r="U7032" t="str">
            <v>SABANA GRANDE</v>
          </cell>
          <cell r="V7032" t="str">
            <v>020</v>
          </cell>
          <cell r="W7032" t="str">
            <v>18.6968</v>
          </cell>
          <cell r="X7032" t="str">
            <v>-70.0626</v>
          </cell>
        </row>
        <row r="7033">
          <cell r="A7033" t="str">
            <v>09155</v>
          </cell>
          <cell r="B7033" t="str">
            <v>17 - MONTE PLATA</v>
          </cell>
          <cell r="C7033" t="str">
            <v>1701 - YAMASA</v>
          </cell>
          <cell r="D7033" t="str">
            <v>09155</v>
          </cell>
          <cell r="E7033" t="str">
            <v>ANGELITOS, LOS</v>
          </cell>
          <cell r="F7033" t="str">
            <v>JORNADA EXTENDIDA</v>
          </cell>
          <cell r="G7033" t="str">
            <v>INICIAL - PRIMARIO - SECUNDARIO</v>
          </cell>
          <cell r="H7033" t="str">
            <v>PUBLICO</v>
          </cell>
          <cell r="I7033" t="str">
            <v>Autorizado</v>
          </cell>
          <cell r="J7033" t="str">
            <v>29021718</v>
          </cell>
          <cell r="K7033" t="str">
            <v>LOS ANGELITOS</v>
          </cell>
          <cell r="L7033" t="str">
            <v>RURAL-AISLADA</v>
          </cell>
          <cell r="M7033" t="str">
            <v>MONTE PLATA</v>
          </cell>
          <cell r="N7033" t="str">
            <v>29</v>
          </cell>
          <cell r="O7033" t="str">
            <v>YAMASÁ</v>
          </cell>
          <cell r="P7033" t="str">
            <v>2904</v>
          </cell>
          <cell r="Q7033" t="str">
            <v>YAMASÁ</v>
          </cell>
          <cell r="R7033" t="str">
            <v>01</v>
          </cell>
          <cell r="S7033" t="str">
            <v>HATO VIEJO</v>
          </cell>
          <cell r="T7033" t="str">
            <v>03</v>
          </cell>
          <cell r="U7033" t="str">
            <v>LOS ANGELITOS</v>
          </cell>
          <cell r="V7033" t="str">
            <v>024</v>
          </cell>
          <cell r="W7033" t="str">
            <v>18.6924</v>
          </cell>
          <cell r="X7033" t="str">
            <v>-70.0345</v>
          </cell>
        </row>
        <row r="7034">
          <cell r="A7034" t="str">
            <v>09156</v>
          </cell>
          <cell r="B7034" t="str">
            <v>17 - MONTE PLATA</v>
          </cell>
          <cell r="C7034" t="str">
            <v>1701 - YAMASA</v>
          </cell>
          <cell r="D7034" t="str">
            <v>09156</v>
          </cell>
          <cell r="E7034" t="str">
            <v>CRISTINA HELENA CRUZ</v>
          </cell>
          <cell r="F7034" t="str">
            <v>NOCTURNA</v>
          </cell>
          <cell r="G7034" t="str">
            <v>BASICA DE ADULTOS</v>
          </cell>
          <cell r="H7034" t="str">
            <v>PUBLICO</v>
          </cell>
          <cell r="I7034" t="str">
            <v>Autorizado</v>
          </cell>
          <cell r="J7034" t="str">
            <v>29022213</v>
          </cell>
          <cell r="K7034" t="str">
            <v>CRISTINA HELENA CRUZ - EL MULO</v>
          </cell>
          <cell r="L7034" t="str">
            <v>URBANA</v>
          </cell>
          <cell r="M7034" t="str">
            <v>MONTE PLATA</v>
          </cell>
          <cell r="N7034" t="str">
            <v>29</v>
          </cell>
          <cell r="O7034" t="str">
            <v>YAMASÁ</v>
          </cell>
          <cell r="P7034" t="str">
            <v>2904</v>
          </cell>
          <cell r="Q7034" t="str">
            <v>YAMASÁ</v>
          </cell>
          <cell r="R7034" t="str">
            <v>01</v>
          </cell>
          <cell r="S7034" t="str">
            <v>YAMASÁ (ZONA URBANA)</v>
          </cell>
          <cell r="T7034" t="str">
            <v>01</v>
          </cell>
          <cell r="U7034" t="str">
            <v>EL MULO</v>
          </cell>
          <cell r="V7034" t="str">
            <v>005</v>
          </cell>
          <cell r="W7034" t="str">
            <v>18.771134</v>
          </cell>
          <cell r="X7034" t="str">
            <v>-70.030032</v>
          </cell>
        </row>
        <row r="7035">
          <cell r="A7035" t="str">
            <v>09157</v>
          </cell>
          <cell r="B7035" t="str">
            <v>17 - MONTE PLATA</v>
          </cell>
          <cell r="C7035" t="str">
            <v>1701 - YAMASA</v>
          </cell>
          <cell r="D7035" t="str">
            <v>09157</v>
          </cell>
          <cell r="E7035" t="str">
            <v>PARCELA, LA</v>
          </cell>
          <cell r="F7035" t="str">
            <v>MATUTINA</v>
          </cell>
          <cell r="G7035" t="str">
            <v>SECUNDARIO</v>
          </cell>
          <cell r="H7035" t="str">
            <v>PUBLICO</v>
          </cell>
          <cell r="I7035" t="str">
            <v>Autorizado</v>
          </cell>
          <cell r="J7035" t="str">
            <v>29022515</v>
          </cell>
          <cell r="K7035" t="str">
            <v>OTILIO NUÑEZ DE LA CRUZ - LA PARCELA</v>
          </cell>
          <cell r="L7035" t="str">
            <v>RURAL</v>
          </cell>
          <cell r="M7035" t="str">
            <v>MONTE PLATA</v>
          </cell>
          <cell r="N7035" t="str">
            <v>29</v>
          </cell>
          <cell r="O7035" t="str">
            <v>YAMASÁ</v>
          </cell>
          <cell r="P7035" t="str">
            <v>2904</v>
          </cell>
          <cell r="Q7035" t="str">
            <v>YAMASÁ</v>
          </cell>
          <cell r="R7035" t="str">
            <v>01</v>
          </cell>
          <cell r="S7035" t="str">
            <v>SAN ANTONIO</v>
          </cell>
          <cell r="T7035" t="str">
            <v>06</v>
          </cell>
          <cell r="U7035" t="str">
            <v>LA PARCELA</v>
          </cell>
          <cell r="V7035" t="str">
            <v>006</v>
          </cell>
          <cell r="W7035" t="str">
            <v>18.780759</v>
          </cell>
          <cell r="X7035" t="str">
            <v>-70.08081</v>
          </cell>
        </row>
        <row r="7036">
          <cell r="A7036" t="str">
            <v>09167</v>
          </cell>
          <cell r="B7036" t="str">
            <v>17 - MONTE PLATA</v>
          </cell>
          <cell r="C7036" t="str">
            <v>1701 - YAMASA</v>
          </cell>
          <cell r="D7036" t="str">
            <v>09167</v>
          </cell>
          <cell r="E7036" t="str">
            <v>PROF. BRIGIDO NOLASCO</v>
          </cell>
          <cell r="F7036" t="str">
            <v>JORNADA EXTENDIDA</v>
          </cell>
          <cell r="G7036" t="str">
            <v>SECUNDARIO</v>
          </cell>
          <cell r="H7036" t="str">
            <v>PUBLICO</v>
          </cell>
          <cell r="I7036" t="str">
            <v>Autorizado</v>
          </cell>
          <cell r="J7036" t="str">
            <v>29040213</v>
          </cell>
          <cell r="K7036" t="str">
            <v>PROF. BRIGIDO NOLASCO</v>
          </cell>
          <cell r="L7036" t="str">
            <v>URBANA</v>
          </cell>
          <cell r="M7036" t="str">
            <v>MONTE PLATA</v>
          </cell>
          <cell r="N7036" t="str">
            <v>29</v>
          </cell>
          <cell r="O7036" t="str">
            <v>YAMASÁ</v>
          </cell>
          <cell r="P7036" t="str">
            <v>2904</v>
          </cell>
          <cell r="Q7036" t="str">
            <v>YAMASÁ</v>
          </cell>
          <cell r="R7036" t="str">
            <v>01</v>
          </cell>
          <cell r="S7036" t="str">
            <v>HATO VIEJO</v>
          </cell>
          <cell r="T7036" t="str">
            <v>03</v>
          </cell>
          <cell r="U7036" t="str">
            <v>SABANA GRANDE</v>
          </cell>
          <cell r="V7036" t="str">
            <v>020</v>
          </cell>
          <cell r="W7036" t="str">
            <v>18.69837</v>
          </cell>
          <cell r="X7036" t="str">
            <v>-70.05595</v>
          </cell>
        </row>
        <row r="7037">
          <cell r="A7037" t="str">
            <v>09168</v>
          </cell>
          <cell r="B7037" t="str">
            <v>17 - MONTE PLATA</v>
          </cell>
          <cell r="C7037" t="str">
            <v>1701 - YAMASA</v>
          </cell>
          <cell r="D7037" t="str">
            <v>09168</v>
          </cell>
          <cell r="E7037" t="str">
            <v>GENERAL EUSEBIO MANZUETA</v>
          </cell>
          <cell r="F7037" t="str">
            <v>JORNADA EXTENDIDA</v>
          </cell>
          <cell r="G7037" t="str">
            <v>SECUNDARIO</v>
          </cell>
          <cell r="H7037" t="str">
            <v>PUBLICO</v>
          </cell>
          <cell r="I7037" t="str">
            <v>Autorizado</v>
          </cell>
          <cell r="J7037" t="str">
            <v>29031212</v>
          </cell>
          <cell r="K7037" t="str">
            <v>GENERAL EUSEBIO MANZUETA</v>
          </cell>
          <cell r="L7037" t="str">
            <v>URBANA</v>
          </cell>
          <cell r="M7037" t="str">
            <v>MONTE PLATA</v>
          </cell>
          <cell r="N7037" t="str">
            <v>29</v>
          </cell>
          <cell r="O7037" t="str">
            <v>YAMASÁ</v>
          </cell>
          <cell r="P7037" t="str">
            <v>2904</v>
          </cell>
          <cell r="Q7037" t="str">
            <v>LOS BOTADOS (D. M.)</v>
          </cell>
          <cell r="R7037" t="str">
            <v>02</v>
          </cell>
          <cell r="S7037" t="str">
            <v>LOS BOTADOS (ZONA URBANA)</v>
          </cell>
          <cell r="T7037" t="str">
            <v>01</v>
          </cell>
          <cell r="U7037" t="str">
            <v>LOS BOTADOS</v>
          </cell>
          <cell r="V7037" t="str">
            <v>001</v>
          </cell>
          <cell r="W7037" t="str">
            <v>18.735108</v>
          </cell>
          <cell r="X7037" t="str">
            <v>-69.997783</v>
          </cell>
        </row>
        <row r="7038">
          <cell r="A7038" t="str">
            <v>09175</v>
          </cell>
          <cell r="B7038" t="str">
            <v>17 - MONTE PLATA</v>
          </cell>
          <cell r="C7038" t="str">
            <v>1701 - YAMASA</v>
          </cell>
          <cell r="D7038" t="str">
            <v>09175</v>
          </cell>
          <cell r="E7038" t="str">
            <v>GENERAL EUSEBIO MANZUETA</v>
          </cell>
          <cell r="F7038" t="str">
            <v>NOCTURNA</v>
          </cell>
          <cell r="G7038" t="str">
            <v>BASICA DE ADULTOS</v>
          </cell>
          <cell r="H7038" t="str">
            <v>PUBLICO</v>
          </cell>
          <cell r="I7038" t="str">
            <v>Autorizado</v>
          </cell>
          <cell r="J7038" t="str">
            <v>29031212</v>
          </cell>
          <cell r="K7038" t="str">
            <v>GENERAL EUSEBIO MANZUETA</v>
          </cell>
          <cell r="L7038" t="str">
            <v>URBANA</v>
          </cell>
          <cell r="M7038" t="str">
            <v>MONTE PLATA</v>
          </cell>
          <cell r="N7038" t="str">
            <v>29</v>
          </cell>
          <cell r="O7038" t="str">
            <v>YAMASÁ</v>
          </cell>
          <cell r="P7038" t="str">
            <v>2904</v>
          </cell>
          <cell r="Q7038" t="str">
            <v>LOS BOTADOS (D. M.)</v>
          </cell>
          <cell r="R7038" t="str">
            <v>02</v>
          </cell>
          <cell r="S7038" t="str">
            <v>LOS BOTADOS (ZONA URBANA)</v>
          </cell>
          <cell r="T7038" t="str">
            <v>01</v>
          </cell>
          <cell r="U7038" t="str">
            <v>LOS BOTADOS</v>
          </cell>
          <cell r="V7038" t="str">
            <v>001</v>
          </cell>
          <cell r="W7038" t="str">
            <v>18.735108</v>
          </cell>
          <cell r="X7038" t="str">
            <v>-69.997783</v>
          </cell>
        </row>
        <row r="7039">
          <cell r="A7039" t="str">
            <v>09189</v>
          </cell>
          <cell r="B7039" t="str">
            <v>17 - MONTE PLATA</v>
          </cell>
          <cell r="C7039" t="str">
            <v>1701 - YAMASA</v>
          </cell>
          <cell r="D7039" t="str">
            <v>09189</v>
          </cell>
          <cell r="E7039" t="str">
            <v>POLITECNICO PARROQUIAL SOR SUSANA DALY - CENTRO DE PROMOCION RURAL</v>
          </cell>
          <cell r="F7039" t="str">
            <v>JORNADA EXTENDIDA</v>
          </cell>
          <cell r="G7039" t="str">
            <v>SECUNDARIO</v>
          </cell>
          <cell r="H7039" t="str">
            <v>PUBLICO</v>
          </cell>
          <cell r="I7039" t="str">
            <v>Autorizado</v>
          </cell>
          <cell r="J7039" t="str">
            <v>29038711</v>
          </cell>
          <cell r="K7039" t="str">
            <v>POLITECNICO PARROQUIAL SOR  SUSANA DALY</v>
          </cell>
          <cell r="L7039" t="str">
            <v>URBANA</v>
          </cell>
          <cell r="M7039" t="str">
            <v>MONTE PLATA</v>
          </cell>
          <cell r="N7039" t="str">
            <v>29</v>
          </cell>
          <cell r="O7039" t="str">
            <v>YAMASÁ</v>
          </cell>
          <cell r="P7039" t="str">
            <v>2904</v>
          </cell>
          <cell r="Q7039" t="str">
            <v>YAMASÁ</v>
          </cell>
          <cell r="R7039" t="str">
            <v>01</v>
          </cell>
          <cell r="S7039" t="str">
            <v>YAMASÁ (ZONA URBANA)</v>
          </cell>
          <cell r="T7039" t="str">
            <v>01</v>
          </cell>
          <cell r="U7039" t="str">
            <v>LAS FLORES</v>
          </cell>
          <cell r="V7039" t="str">
            <v>002</v>
          </cell>
          <cell r="W7039" t="str">
            <v>18.7684</v>
          </cell>
          <cell r="X7039" t="str">
            <v>-70.0237</v>
          </cell>
        </row>
        <row r="7040">
          <cell r="A7040" t="str">
            <v>09191</v>
          </cell>
          <cell r="B7040" t="str">
            <v>17 - MONTE PLATA</v>
          </cell>
          <cell r="C7040" t="str">
            <v>1701 - YAMASA</v>
          </cell>
          <cell r="D7040" t="str">
            <v>09191</v>
          </cell>
          <cell r="E7040" t="str">
            <v>CENTRO DE PROMOCION RURAL OZAMA</v>
          </cell>
          <cell r="F7040" t="str">
            <v>JORNADA EXTENDIDA</v>
          </cell>
          <cell r="G7040" t="str">
            <v>SECUNDARIO</v>
          </cell>
          <cell r="H7040" t="str">
            <v>SEMIOFICIAL</v>
          </cell>
          <cell r="I7040" t="str">
            <v>Autorizado</v>
          </cell>
          <cell r="J7040" t="str">
            <v>29040411</v>
          </cell>
          <cell r="K7040" t="str">
            <v>CENTRO DE PROMOCION RURAL OZAMA</v>
          </cell>
          <cell r="L7040" t="str">
            <v>RURAL</v>
          </cell>
          <cell r="M7040" t="str">
            <v>MONTE PLATA</v>
          </cell>
          <cell r="N7040" t="str">
            <v>29</v>
          </cell>
          <cell r="O7040" t="str">
            <v>YAMASÁ</v>
          </cell>
          <cell r="P7040" t="str">
            <v>2904</v>
          </cell>
          <cell r="Q7040" t="str">
            <v>YAMASÁ</v>
          </cell>
          <cell r="R7040" t="str">
            <v>01</v>
          </cell>
          <cell r="S7040" t="str">
            <v>YAMASÁ (ZONA URBANA)</v>
          </cell>
          <cell r="T7040" t="str">
            <v>01</v>
          </cell>
          <cell r="U7040" t="str">
            <v>LAS FLORES</v>
          </cell>
          <cell r="V7040" t="str">
            <v>002</v>
          </cell>
          <cell r="W7040" t="str">
            <v>18.7736</v>
          </cell>
          <cell r="X7040" t="str">
            <v>-70.0056</v>
          </cell>
        </row>
        <row r="7041">
          <cell r="A7041" t="str">
            <v>09196</v>
          </cell>
          <cell r="B7041" t="str">
            <v>17 - MONTE PLATA</v>
          </cell>
          <cell r="C7041" t="str">
            <v>1701 - YAMASA</v>
          </cell>
          <cell r="D7041" t="str">
            <v>09196</v>
          </cell>
          <cell r="E7041" t="str">
            <v>ANGEL MARIA SANTAMARIA</v>
          </cell>
          <cell r="F7041" t="str">
            <v>JORNADA EXTENDIDA</v>
          </cell>
          <cell r="G7041" t="str">
            <v>SECUNDARIO</v>
          </cell>
          <cell r="H7041" t="str">
            <v>PUBLICO</v>
          </cell>
          <cell r="I7041" t="str">
            <v>Autorizado</v>
          </cell>
          <cell r="J7041" t="str">
            <v>29043622</v>
          </cell>
          <cell r="K7041" t="str">
            <v>ANGEL MARIA SANTAMARIA</v>
          </cell>
          <cell r="L7041" t="str">
            <v>RURAL</v>
          </cell>
          <cell r="M7041" t="str">
            <v>MONTE PLATA</v>
          </cell>
          <cell r="N7041" t="str">
            <v>29</v>
          </cell>
          <cell r="O7041" t="str">
            <v>YAMASÁ</v>
          </cell>
          <cell r="P7041" t="str">
            <v>2904</v>
          </cell>
          <cell r="Q7041" t="str">
            <v>YAMASÁ</v>
          </cell>
          <cell r="R7041" t="str">
            <v>01</v>
          </cell>
          <cell r="S7041" t="str">
            <v>HATO VIEJO</v>
          </cell>
          <cell r="T7041" t="str">
            <v>03</v>
          </cell>
          <cell r="U7041" t="str">
            <v>RÍO ARRIBA</v>
          </cell>
          <cell r="V7041" t="str">
            <v>006</v>
          </cell>
          <cell r="W7041" t="str">
            <v>18.71695</v>
          </cell>
          <cell r="X7041" t="str">
            <v>-70.108524</v>
          </cell>
        </row>
        <row r="7042">
          <cell r="A7042" t="str">
            <v>10510</v>
          </cell>
          <cell r="B7042" t="str">
            <v>17 - MONTE PLATA</v>
          </cell>
          <cell r="C7042" t="str">
            <v>1701 - YAMASA</v>
          </cell>
          <cell r="D7042" t="str">
            <v>10510</v>
          </cell>
          <cell r="E7042" t="str">
            <v>ESTANCIA, LA</v>
          </cell>
          <cell r="F7042" t="str">
            <v>JORNADA EXTENDIDA</v>
          </cell>
          <cell r="G7042" t="str">
            <v>INICIAL - PRIMARIO - SECUNDARIO</v>
          </cell>
          <cell r="H7042" t="str">
            <v>PUBLICO</v>
          </cell>
          <cell r="I7042" t="str">
            <v>Autorizado</v>
          </cell>
          <cell r="J7042" t="str">
            <v>29021812</v>
          </cell>
          <cell r="K7042" t="str">
            <v>LA ESTANCIA</v>
          </cell>
          <cell r="L7042" t="str">
            <v>RURAL</v>
          </cell>
          <cell r="M7042" t="str">
            <v>MONTE PLATA</v>
          </cell>
          <cell r="N7042" t="str">
            <v>29</v>
          </cell>
          <cell r="O7042" t="str">
            <v>YAMASÁ</v>
          </cell>
          <cell r="P7042" t="str">
            <v>2904</v>
          </cell>
          <cell r="Q7042" t="str">
            <v>YAMASÁ</v>
          </cell>
          <cell r="R7042" t="str">
            <v>01</v>
          </cell>
          <cell r="S7042" t="str">
            <v>HATO VIEJO</v>
          </cell>
          <cell r="T7042" t="str">
            <v>03</v>
          </cell>
          <cell r="U7042" t="str">
            <v>LA ESTANCIA</v>
          </cell>
          <cell r="V7042" t="str">
            <v>025</v>
          </cell>
          <cell r="W7042" t="str">
            <v>18.6755</v>
          </cell>
          <cell r="X7042" t="str">
            <v>-70.0242</v>
          </cell>
        </row>
        <row r="7043">
          <cell r="A7043" t="str">
            <v>10512</v>
          </cell>
          <cell r="B7043" t="str">
            <v>17 - MONTE PLATA</v>
          </cell>
          <cell r="C7043" t="str">
            <v>1701 - YAMASA</v>
          </cell>
          <cell r="D7043" t="str">
            <v>10512</v>
          </cell>
          <cell r="E7043" t="str">
            <v>SABANA PIEDRA</v>
          </cell>
          <cell r="F7043" t="str">
            <v>JORNADA EXTENDIDA</v>
          </cell>
          <cell r="G7043" t="str">
            <v>INICIAL - PRIMARIO</v>
          </cell>
          <cell r="H7043" t="str">
            <v>PUBLICO</v>
          </cell>
          <cell r="I7043" t="str">
            <v>Autorizado</v>
          </cell>
          <cell r="J7043" t="str">
            <v>29021614</v>
          </cell>
          <cell r="K7043" t="str">
            <v>SABANA PIEDRA</v>
          </cell>
          <cell r="L7043" t="str">
            <v>RURAL</v>
          </cell>
          <cell r="M7043" t="str">
            <v>MONTE PLATA</v>
          </cell>
          <cell r="N7043" t="str">
            <v>29</v>
          </cell>
          <cell r="O7043" t="str">
            <v>YAMASÁ</v>
          </cell>
          <cell r="P7043" t="str">
            <v>2904</v>
          </cell>
          <cell r="Q7043" t="str">
            <v>YAMASÁ</v>
          </cell>
          <cell r="R7043" t="str">
            <v>01</v>
          </cell>
          <cell r="S7043" t="str">
            <v>HATO VIEJO</v>
          </cell>
          <cell r="T7043" t="str">
            <v>03</v>
          </cell>
          <cell r="U7043" t="str">
            <v>SABANA PIEDRA</v>
          </cell>
          <cell r="V7043" t="str">
            <v>022</v>
          </cell>
          <cell r="W7043" t="str">
            <v>18.7026</v>
          </cell>
          <cell r="X7043" t="str">
            <v>-70.0357</v>
          </cell>
        </row>
        <row r="7044">
          <cell r="A7044" t="str">
            <v>10522</v>
          </cell>
          <cell r="B7044" t="str">
            <v>17 - MONTE PLATA</v>
          </cell>
          <cell r="C7044" t="str">
            <v>1701 - YAMASA</v>
          </cell>
          <cell r="D7044" t="str">
            <v>10522</v>
          </cell>
          <cell r="E7044" t="str">
            <v>DR. JOSE FRANCISCO PENA GOMEZ</v>
          </cell>
          <cell r="F7044" t="str">
            <v>JORNADA EXTENDIDA</v>
          </cell>
          <cell r="G7044" t="str">
            <v>INICIAL - PRIMARIO</v>
          </cell>
          <cell r="H7044" t="str">
            <v>PUBLICO</v>
          </cell>
          <cell r="I7044" t="str">
            <v>Autorizado</v>
          </cell>
          <cell r="J7044" t="str">
            <v>29036019</v>
          </cell>
          <cell r="K7044" t="str">
            <v>DR. JOSE FRANCISCO PENA GOMEZ</v>
          </cell>
          <cell r="L7044" t="str">
            <v>RURAL-AISLADA</v>
          </cell>
          <cell r="M7044" t="str">
            <v>MONTE PLATA</v>
          </cell>
          <cell r="N7044" t="str">
            <v>29</v>
          </cell>
          <cell r="O7044" t="str">
            <v>YAMASÁ</v>
          </cell>
          <cell r="P7044" t="str">
            <v>2904</v>
          </cell>
          <cell r="Q7044" t="str">
            <v>YAMASÁ</v>
          </cell>
          <cell r="R7044" t="str">
            <v>01</v>
          </cell>
          <cell r="S7044" t="str">
            <v>HATO VIEJO</v>
          </cell>
          <cell r="T7044" t="str">
            <v>03</v>
          </cell>
          <cell r="U7044" t="str">
            <v>SABANA GRANDE</v>
          </cell>
          <cell r="V7044" t="str">
            <v>020</v>
          </cell>
          <cell r="W7044" t="str">
            <v>18.6964</v>
          </cell>
          <cell r="X7044" t="str">
            <v>-70.0494</v>
          </cell>
        </row>
        <row r="7045">
          <cell r="A7045" t="str">
            <v>10523</v>
          </cell>
          <cell r="B7045" t="str">
            <v>17 - MONTE PLATA</v>
          </cell>
          <cell r="C7045" t="str">
            <v>1701 - YAMASA</v>
          </cell>
          <cell r="D7045" t="str">
            <v>10523</v>
          </cell>
          <cell r="E7045" t="str">
            <v>FERNANDO ARTURO DE MERIÑO</v>
          </cell>
          <cell r="F7045" t="str">
            <v>JORNADA EXTENDIDA</v>
          </cell>
          <cell r="G7045" t="str">
            <v>INICIAL - PRIMARIO</v>
          </cell>
          <cell r="H7045" t="str">
            <v>PUBLICO</v>
          </cell>
          <cell r="I7045" t="str">
            <v>Autorizado</v>
          </cell>
          <cell r="J7045" t="str">
            <v>29035911</v>
          </cell>
          <cell r="K7045" t="str">
            <v>FERNANDO ARTURO DE MERINO</v>
          </cell>
          <cell r="L7045" t="str">
            <v>RURAL</v>
          </cell>
          <cell r="M7045" t="str">
            <v>MONTE PLATA</v>
          </cell>
          <cell r="N7045" t="str">
            <v>29</v>
          </cell>
          <cell r="O7045" t="str">
            <v>YAMASÁ</v>
          </cell>
          <cell r="P7045" t="str">
            <v>2904</v>
          </cell>
          <cell r="Q7045" t="str">
            <v>YAMASÁ</v>
          </cell>
          <cell r="R7045" t="str">
            <v>01</v>
          </cell>
          <cell r="S7045" t="str">
            <v>LOS JOBILLOS</v>
          </cell>
          <cell r="T7045" t="str">
            <v>04</v>
          </cell>
          <cell r="U7045" t="str">
            <v>LA MINA</v>
          </cell>
          <cell r="V7045" t="str">
            <v>005</v>
          </cell>
          <cell r="W7045" t="str">
            <v>18.7792</v>
          </cell>
          <cell r="X7045" t="str">
            <v>-69.9846</v>
          </cell>
        </row>
        <row r="7046">
          <cell r="A7046" t="str">
            <v>10525</v>
          </cell>
          <cell r="B7046" t="str">
            <v>17 - MONTE PLATA</v>
          </cell>
          <cell r="C7046" t="str">
            <v>1701 - YAMASA</v>
          </cell>
          <cell r="D7046" t="str">
            <v>10525</v>
          </cell>
          <cell r="E7046" t="str">
            <v>SAN ANTONIO</v>
          </cell>
          <cell r="F7046" t="str">
            <v>JORNADA EXTENDIDA</v>
          </cell>
          <cell r="G7046" t="str">
            <v>INICIAL - PRIMARIO</v>
          </cell>
          <cell r="H7046" t="str">
            <v>PUBLICO</v>
          </cell>
          <cell r="I7046" t="str">
            <v>Autorizado</v>
          </cell>
          <cell r="J7046" t="str">
            <v>29021916</v>
          </cell>
          <cell r="K7046" t="str">
            <v>SAN ANTONIO</v>
          </cell>
          <cell r="L7046" t="str">
            <v>RURAL</v>
          </cell>
          <cell r="M7046" t="str">
            <v>MONTE PLATA</v>
          </cell>
          <cell r="N7046" t="str">
            <v>29</v>
          </cell>
          <cell r="O7046" t="str">
            <v>YAMASÁ</v>
          </cell>
          <cell r="P7046" t="str">
            <v>2904</v>
          </cell>
          <cell r="Q7046" t="str">
            <v>YAMASÁ</v>
          </cell>
          <cell r="R7046" t="str">
            <v>01</v>
          </cell>
          <cell r="S7046" t="str">
            <v>SAN ANTONIO</v>
          </cell>
          <cell r="T7046" t="str">
            <v>06</v>
          </cell>
          <cell r="U7046" t="str">
            <v>SAN ANTONIO</v>
          </cell>
          <cell r="V7046" t="str">
            <v>001</v>
          </cell>
          <cell r="W7046" t="str">
            <v>18.7711</v>
          </cell>
          <cell r="X7046" t="str">
            <v>-70.0371</v>
          </cell>
        </row>
        <row r="7047">
          <cell r="A7047" t="str">
            <v>11401</v>
          </cell>
          <cell r="B7047" t="str">
            <v>17 - MONTE PLATA</v>
          </cell>
          <cell r="C7047" t="str">
            <v>1701 - YAMASA</v>
          </cell>
          <cell r="D7047" t="str">
            <v>11401</v>
          </cell>
          <cell r="E7047" t="str">
            <v>SAN MARTIN DE PORRES</v>
          </cell>
          <cell r="F7047" t="str">
            <v>VESPERTINA</v>
          </cell>
          <cell r="G7047" t="str">
            <v>SECUNDARIO</v>
          </cell>
          <cell r="H7047" t="str">
            <v>PUBLICO</v>
          </cell>
          <cell r="I7047" t="str">
            <v>Autorizado</v>
          </cell>
          <cell r="J7047" t="str">
            <v>29017118</v>
          </cell>
          <cell r="K7047" t="str">
            <v>SAN MARTIN DE PORRES</v>
          </cell>
          <cell r="L7047" t="str">
            <v>URBANA</v>
          </cell>
          <cell r="M7047" t="str">
            <v>MONTE PLATA</v>
          </cell>
          <cell r="N7047" t="str">
            <v>29</v>
          </cell>
          <cell r="O7047" t="str">
            <v>YAMASÁ</v>
          </cell>
          <cell r="P7047" t="str">
            <v>2904</v>
          </cell>
          <cell r="Q7047" t="str">
            <v>YAMASÁ</v>
          </cell>
          <cell r="R7047" t="str">
            <v>01</v>
          </cell>
          <cell r="S7047" t="str">
            <v>YAMASÁ (ZONA URBANA)</v>
          </cell>
          <cell r="T7047" t="str">
            <v>01</v>
          </cell>
          <cell r="U7047" t="str">
            <v>LA COLORADA</v>
          </cell>
          <cell r="V7047" t="str">
            <v>008</v>
          </cell>
          <cell r="W7047" t="str">
            <v>18.7703</v>
          </cell>
          <cell r="X7047" t="str">
            <v>-70.0173</v>
          </cell>
        </row>
        <row r="7048">
          <cell r="A7048" t="str">
            <v>12125</v>
          </cell>
          <cell r="B7048" t="str">
            <v>17 - MONTE PLATA</v>
          </cell>
          <cell r="C7048" t="str">
            <v>1701 - YAMASA</v>
          </cell>
          <cell r="D7048" t="str">
            <v>12125</v>
          </cell>
          <cell r="E7048" t="str">
            <v>HERMANAS DE LA INMACULADA CONCEPCION</v>
          </cell>
          <cell r="F7048" t="str">
            <v>SEMI PRESENCIAL</v>
          </cell>
          <cell r="G7048" t="str">
            <v>PREPARA</v>
          </cell>
          <cell r="H7048" t="str">
            <v>PUBLICO</v>
          </cell>
          <cell r="I7048" t="str">
            <v>Autorizado</v>
          </cell>
          <cell r="J7048" t="str">
            <v>29017118</v>
          </cell>
          <cell r="K7048" t="str">
            <v>SAN MARTIN DE PORRES</v>
          </cell>
          <cell r="L7048" t="str">
            <v>URBANA</v>
          </cell>
          <cell r="M7048" t="str">
            <v>MONTE PLATA</v>
          </cell>
          <cell r="N7048" t="str">
            <v>29</v>
          </cell>
          <cell r="O7048" t="str">
            <v>YAMASÁ</v>
          </cell>
          <cell r="P7048" t="str">
            <v>2904</v>
          </cell>
          <cell r="Q7048" t="str">
            <v>YAMASÁ</v>
          </cell>
          <cell r="R7048" t="str">
            <v>01</v>
          </cell>
          <cell r="S7048" t="str">
            <v>YAMASÁ (ZONA URBANA)</v>
          </cell>
          <cell r="T7048" t="str">
            <v>01</v>
          </cell>
          <cell r="U7048" t="str">
            <v>LA COLORADA</v>
          </cell>
          <cell r="V7048" t="str">
            <v>008</v>
          </cell>
          <cell r="W7048" t="str">
            <v>18.7703</v>
          </cell>
          <cell r="X7048" t="str">
            <v>-70.0173</v>
          </cell>
        </row>
        <row r="7049">
          <cell r="A7049" t="str">
            <v>13387</v>
          </cell>
          <cell r="B7049" t="str">
            <v>17 - MONTE PLATA</v>
          </cell>
          <cell r="C7049" t="str">
            <v>1701 - YAMASA</v>
          </cell>
          <cell r="D7049" t="str">
            <v>13387</v>
          </cell>
          <cell r="E7049" t="str">
            <v>JOSE REYES</v>
          </cell>
          <cell r="F7049" t="str">
            <v>JORNADA EXTENDIDA</v>
          </cell>
          <cell r="G7049" t="str">
            <v>SECUNDARIO</v>
          </cell>
          <cell r="H7049" t="str">
            <v>PUBLICO</v>
          </cell>
          <cell r="I7049" t="str">
            <v>Autorizado</v>
          </cell>
          <cell r="J7049" t="str">
            <v>29040860</v>
          </cell>
          <cell r="K7049" t="str">
            <v>JOSE REYES</v>
          </cell>
          <cell r="L7049" t="str">
            <v>RURAL</v>
          </cell>
          <cell r="M7049" t="str">
            <v>MONTE PLATA</v>
          </cell>
          <cell r="N7049" t="str">
            <v>29</v>
          </cell>
          <cell r="O7049" t="str">
            <v>YAMASÁ</v>
          </cell>
          <cell r="P7049" t="str">
            <v>2904</v>
          </cell>
          <cell r="Q7049" t="str">
            <v>LOS BOTADOS (D. M.)</v>
          </cell>
          <cell r="R7049" t="str">
            <v>02</v>
          </cell>
          <cell r="S7049" t="str">
            <v>REPARADERO</v>
          </cell>
          <cell r="T7049" t="str">
            <v>06</v>
          </cell>
          <cell r="U7049" t="str">
            <v>EL 35</v>
          </cell>
          <cell r="V7049" t="str">
            <v>005</v>
          </cell>
          <cell r="W7049" t="str">
            <v>18.711825</v>
          </cell>
          <cell r="X7049" t="str">
            <v>-69.966757</v>
          </cell>
        </row>
        <row r="7050">
          <cell r="A7050" t="str">
            <v>13388</v>
          </cell>
          <cell r="B7050" t="str">
            <v>17 - MONTE PLATA</v>
          </cell>
          <cell r="C7050" t="str">
            <v>1701 - YAMASA</v>
          </cell>
          <cell r="D7050" t="str">
            <v>13388</v>
          </cell>
          <cell r="E7050" t="str">
            <v>FRANCISCO ALBERTO CAAMANO DENO</v>
          </cell>
          <cell r="F7050" t="str">
            <v>MATUTINA</v>
          </cell>
          <cell r="G7050" t="str">
            <v>SECUNDARIO</v>
          </cell>
          <cell r="H7050" t="str">
            <v>PUBLICO</v>
          </cell>
          <cell r="I7050" t="str">
            <v>Autorizado</v>
          </cell>
          <cell r="J7050" t="str">
            <v>29041586</v>
          </cell>
          <cell r="K7050" t="str">
            <v>FRANCISCO ALBERTO CAAMAÑO DEÑO</v>
          </cell>
          <cell r="L7050" t="str">
            <v>RURAL</v>
          </cell>
          <cell r="M7050" t="str">
            <v>MONTE PLATA</v>
          </cell>
          <cell r="N7050" t="str">
            <v>29</v>
          </cell>
          <cell r="O7050" t="str">
            <v>YAMASÁ</v>
          </cell>
          <cell r="P7050" t="str">
            <v>2904</v>
          </cell>
          <cell r="Q7050" t="str">
            <v>YAMASÁ</v>
          </cell>
          <cell r="R7050" t="str">
            <v>01</v>
          </cell>
          <cell r="S7050" t="str">
            <v>YAMASÁ (ZONA URBANA)</v>
          </cell>
          <cell r="T7050" t="str">
            <v>01</v>
          </cell>
          <cell r="U7050" t="str">
            <v>JUAN PABLO DUARTE</v>
          </cell>
          <cell r="V7050" t="str">
            <v>001</v>
          </cell>
          <cell r="W7050" t="str">
            <v/>
          </cell>
          <cell r="X7050" t="str">
            <v/>
          </cell>
        </row>
        <row r="7051">
          <cell r="A7051" t="str">
            <v>14090</v>
          </cell>
          <cell r="B7051" t="str">
            <v>17 - MONTE PLATA</v>
          </cell>
          <cell r="C7051" t="str">
            <v>1701 - YAMASA</v>
          </cell>
          <cell r="D7051" t="str">
            <v>14090</v>
          </cell>
          <cell r="E7051" t="str">
            <v>EPES-LOS BOTADOS</v>
          </cell>
          <cell r="F7051" t="str">
            <v>MATUTINA</v>
          </cell>
          <cell r="G7051" t="str">
            <v>INICIAL</v>
          </cell>
          <cell r="H7051" t="str">
            <v>PUBLICO</v>
          </cell>
          <cell r="I7051" t="str">
            <v>Autorizado</v>
          </cell>
          <cell r="J7051" t="str">
            <v>29045874</v>
          </cell>
          <cell r="K7051" t="str">
            <v>EPES-LOS BOTADOS</v>
          </cell>
          <cell r="L7051" t="str">
            <v>URBANA</v>
          </cell>
          <cell r="M7051" t="str">
            <v>MONTE PLATA</v>
          </cell>
          <cell r="N7051" t="str">
            <v>29</v>
          </cell>
          <cell r="O7051" t="str">
            <v>YAMASÁ</v>
          </cell>
          <cell r="P7051" t="str">
            <v>2904</v>
          </cell>
          <cell r="Q7051" t="str">
            <v>LOS BOTADOS (D. M.)</v>
          </cell>
          <cell r="R7051" t="str">
            <v>02</v>
          </cell>
          <cell r="S7051" t="str">
            <v>LOS BOTADOS (ZONA URBANA)</v>
          </cell>
          <cell r="T7051" t="str">
            <v>01</v>
          </cell>
          <cell r="U7051" t="str">
            <v>LOS BOTADOS</v>
          </cell>
          <cell r="V7051" t="str">
            <v>001</v>
          </cell>
          <cell r="W7051" t="str">
            <v>18.737343</v>
          </cell>
          <cell r="X7051" t="str">
            <v>-69.999024</v>
          </cell>
        </row>
        <row r="7052">
          <cell r="A7052" t="str">
            <v>14093</v>
          </cell>
          <cell r="B7052" t="str">
            <v>17 - MONTE PLATA</v>
          </cell>
          <cell r="C7052" t="str">
            <v>1701 - YAMASA</v>
          </cell>
          <cell r="D7052" t="str">
            <v>14093</v>
          </cell>
          <cell r="E7052" t="str">
            <v>EPES-YAMASA</v>
          </cell>
          <cell r="F7052" t="str">
            <v>MATUTINA - VESPERTINA</v>
          </cell>
          <cell r="G7052" t="str">
            <v>INICIAL</v>
          </cell>
          <cell r="H7052" t="str">
            <v>PUBLICO</v>
          </cell>
          <cell r="I7052" t="str">
            <v>Autorizado</v>
          </cell>
          <cell r="J7052" t="str">
            <v>29049394</v>
          </cell>
          <cell r="K7052" t="str">
            <v>EPES-YAMASA</v>
          </cell>
          <cell r="L7052" t="str">
            <v>URBANA</v>
          </cell>
          <cell r="M7052" t="str">
            <v>MONTE PLATA</v>
          </cell>
          <cell r="N7052" t="str">
            <v>29</v>
          </cell>
          <cell r="O7052" t="str">
            <v>YAMASÁ</v>
          </cell>
          <cell r="P7052" t="str">
            <v>2904</v>
          </cell>
          <cell r="Q7052" t="str">
            <v>YAMASÁ</v>
          </cell>
          <cell r="R7052" t="str">
            <v>01</v>
          </cell>
          <cell r="S7052" t="str">
            <v>YAMASÁ (ZONA URBANA)</v>
          </cell>
          <cell r="T7052" t="str">
            <v>01</v>
          </cell>
          <cell r="U7052" t="str">
            <v>JUAN PABLO DUARTE</v>
          </cell>
          <cell r="V7052" t="str">
            <v>001</v>
          </cell>
          <cell r="W7052" t="str">
            <v>18.777328</v>
          </cell>
          <cell r="X7052" t="str">
            <v>-70.027499</v>
          </cell>
        </row>
        <row r="7053">
          <cell r="A7053" t="str">
            <v>14147</v>
          </cell>
          <cell r="B7053" t="str">
            <v>17 - MONTE PLATA</v>
          </cell>
          <cell r="C7053" t="str">
            <v>1701 - YAMASA</v>
          </cell>
          <cell r="D7053" t="str">
            <v>14147</v>
          </cell>
          <cell r="E7053" t="str">
            <v>PROF. BRIGIDO NOLASCO</v>
          </cell>
          <cell r="F7053" t="str">
            <v>SEMI PRESENCIAL</v>
          </cell>
          <cell r="G7053" t="str">
            <v>PREPARA</v>
          </cell>
          <cell r="H7053" t="str">
            <v>PUBLICO</v>
          </cell>
          <cell r="I7053" t="str">
            <v>Autorizado</v>
          </cell>
          <cell r="J7053" t="str">
            <v>29040213</v>
          </cell>
          <cell r="K7053" t="str">
            <v>PROF. BRIGIDO NOLASCO</v>
          </cell>
          <cell r="L7053" t="str">
            <v>URBANA</v>
          </cell>
          <cell r="M7053" t="str">
            <v>MONTE PLATA</v>
          </cell>
          <cell r="N7053" t="str">
            <v>29</v>
          </cell>
          <cell r="O7053" t="str">
            <v>YAMASÁ</v>
          </cell>
          <cell r="P7053" t="str">
            <v>2904</v>
          </cell>
          <cell r="Q7053" t="str">
            <v>YAMASÁ</v>
          </cell>
          <cell r="R7053" t="str">
            <v>01</v>
          </cell>
          <cell r="S7053" t="str">
            <v>HATO VIEJO</v>
          </cell>
          <cell r="T7053" t="str">
            <v>03</v>
          </cell>
          <cell r="U7053" t="str">
            <v>SABANA GRANDE</v>
          </cell>
          <cell r="V7053" t="str">
            <v>020</v>
          </cell>
          <cell r="W7053" t="str">
            <v>18.69837</v>
          </cell>
          <cell r="X7053" t="str">
            <v>-70.05595</v>
          </cell>
        </row>
        <row r="7054">
          <cell r="A7054" t="str">
            <v>14367</v>
          </cell>
          <cell r="B7054" t="str">
            <v>17 - MONTE PLATA</v>
          </cell>
          <cell r="C7054" t="str">
            <v>1701 - YAMASA</v>
          </cell>
          <cell r="D7054" t="str">
            <v>14367</v>
          </cell>
          <cell r="E7054" t="str">
            <v>JOSE DE LA LUZ GUILLEN</v>
          </cell>
          <cell r="F7054" t="str">
            <v>JORNADA EXTENDIDA</v>
          </cell>
          <cell r="G7054" t="str">
            <v>SECUNDARIO</v>
          </cell>
          <cell r="H7054" t="str">
            <v>PUBLICO</v>
          </cell>
          <cell r="I7054" t="str">
            <v>Autorizado</v>
          </cell>
          <cell r="J7054" t="str">
            <v>29047257</v>
          </cell>
          <cell r="K7054" t="str">
            <v>POLITECNICO JOSE DE LA LUZ GUILLEN</v>
          </cell>
          <cell r="L7054" t="str">
            <v>URBANA-MARGINAL</v>
          </cell>
          <cell r="M7054" t="str">
            <v>MONTE PLATA</v>
          </cell>
          <cell r="N7054" t="str">
            <v>29</v>
          </cell>
          <cell r="O7054" t="str">
            <v>YAMASÁ</v>
          </cell>
          <cell r="P7054" t="str">
            <v>2904</v>
          </cell>
          <cell r="Q7054" t="str">
            <v>YAMASÁ</v>
          </cell>
          <cell r="R7054" t="str">
            <v>01</v>
          </cell>
          <cell r="S7054" t="str">
            <v>YAMASÁ (ZONA URBANA)</v>
          </cell>
          <cell r="T7054" t="str">
            <v>01</v>
          </cell>
          <cell r="U7054" t="str">
            <v>LA COLORADA</v>
          </cell>
          <cell r="V7054" t="str">
            <v>008</v>
          </cell>
          <cell r="W7054" t="str">
            <v>18.7743</v>
          </cell>
          <cell r="X7054" t="str">
            <v>-70.0043</v>
          </cell>
        </row>
        <row r="7055">
          <cell r="A7055" t="str">
            <v>15295</v>
          </cell>
          <cell r="B7055" t="str">
            <v>17 - MONTE PLATA</v>
          </cell>
          <cell r="C7055" t="str">
            <v>1701 - YAMASA</v>
          </cell>
          <cell r="D7055" t="str">
            <v>15295</v>
          </cell>
          <cell r="E7055" t="str">
            <v>PATRICIO RAMIREZ</v>
          </cell>
          <cell r="F7055" t="str">
            <v>JORNADA EXTENDIDA</v>
          </cell>
          <cell r="G7055" t="str">
            <v>SECUNDARIO</v>
          </cell>
          <cell r="H7055" t="str">
            <v>PUBLICO</v>
          </cell>
          <cell r="I7055" t="str">
            <v>Autorizado</v>
          </cell>
          <cell r="J7055" t="str">
            <v>29017354</v>
          </cell>
          <cell r="K7055" t="str">
            <v>PATRICIO RAMIREZ</v>
          </cell>
          <cell r="L7055" t="str">
            <v>URBANA</v>
          </cell>
          <cell r="M7055" t="str">
            <v>MONTE PLATA</v>
          </cell>
          <cell r="N7055" t="str">
            <v>29</v>
          </cell>
          <cell r="O7055" t="str">
            <v>YAMASÁ</v>
          </cell>
          <cell r="P7055" t="str">
            <v>2904</v>
          </cell>
          <cell r="Q7055" t="str">
            <v>YAMASÁ</v>
          </cell>
          <cell r="R7055" t="str">
            <v>01</v>
          </cell>
          <cell r="S7055" t="str">
            <v>YAMASÁ (ZONA URBANA)</v>
          </cell>
          <cell r="T7055" t="str">
            <v>01</v>
          </cell>
          <cell r="U7055" t="str">
            <v>EL MULO</v>
          </cell>
          <cell r="V7055" t="str">
            <v>005</v>
          </cell>
          <cell r="W7055" t="str">
            <v>18.774145</v>
          </cell>
          <cell r="X7055" t="str">
            <v>-70.03021</v>
          </cell>
        </row>
        <row r="7056">
          <cell r="A7056" t="str">
            <v>00197</v>
          </cell>
          <cell r="B7056" t="str">
            <v>17 - MONTE PLATA</v>
          </cell>
          <cell r="C7056" t="str">
            <v>1702 - MONTE PLATA</v>
          </cell>
          <cell r="D7056" t="str">
            <v>00197</v>
          </cell>
          <cell r="E7056" t="str">
            <v>DR. JOSE FRANCISCO PENA GOMEZ</v>
          </cell>
          <cell r="F7056" t="str">
            <v>JORNADA EXTENDIDA</v>
          </cell>
          <cell r="G7056" t="str">
            <v>INICIAL - PRIMARIO</v>
          </cell>
          <cell r="H7056" t="str">
            <v>PUBLICO</v>
          </cell>
          <cell r="I7056" t="str">
            <v>Autorizado</v>
          </cell>
          <cell r="J7056" t="str">
            <v>01161811</v>
          </cell>
          <cell r="K7056" t="str">
            <v>DR. JOSE FRANCISCO PENA GOMEZ</v>
          </cell>
          <cell r="L7056" t="str">
            <v>RURAL</v>
          </cell>
          <cell r="M7056" t="str">
            <v>MONTE PLATA</v>
          </cell>
          <cell r="N7056" t="str">
            <v>29</v>
          </cell>
          <cell r="O7056" t="str">
            <v>MONTE PLATA</v>
          </cell>
          <cell r="P7056" t="str">
            <v>2901</v>
          </cell>
          <cell r="Q7056" t="str">
            <v>MONTE PLATA</v>
          </cell>
          <cell r="R7056" t="str">
            <v>01</v>
          </cell>
          <cell r="S7056" t="str">
            <v>LA LUISA</v>
          </cell>
          <cell r="T7056" t="str">
            <v>04</v>
          </cell>
          <cell r="U7056" t="str">
            <v>LA LUISA PRIETA</v>
          </cell>
          <cell r="V7056" t="str">
            <v>009</v>
          </cell>
          <cell r="W7056" t="str">
            <v>18.7249</v>
          </cell>
          <cell r="X7056" t="str">
            <v>-69.9086</v>
          </cell>
        </row>
        <row r="7057">
          <cell r="A7057" t="str">
            <v>04496</v>
          </cell>
          <cell r="B7057" t="str">
            <v>17 - MONTE PLATA</v>
          </cell>
          <cell r="C7057" t="str">
            <v>1702 - MONTE PLATA</v>
          </cell>
          <cell r="D7057" t="str">
            <v>04496</v>
          </cell>
          <cell r="E7057" t="str">
            <v>FERNANDO ARTURO DE MERIÑO</v>
          </cell>
          <cell r="F7057" t="str">
            <v>JORNADA EXTENDIDA</v>
          </cell>
          <cell r="G7057" t="str">
            <v>INICIAL - PRIMARIO</v>
          </cell>
          <cell r="H7057" t="str">
            <v>PUBLICO</v>
          </cell>
          <cell r="I7057" t="str">
            <v>Autorizado</v>
          </cell>
          <cell r="J7057" t="str">
            <v>29000617</v>
          </cell>
          <cell r="K7057" t="str">
            <v>FERNANDO ARTURO DE MERIÑO</v>
          </cell>
          <cell r="L7057" t="str">
            <v>URBANA</v>
          </cell>
          <cell r="M7057" t="str">
            <v>MONTE PLATA</v>
          </cell>
          <cell r="N7057" t="str">
            <v>29</v>
          </cell>
          <cell r="O7057" t="str">
            <v>MONTE PLATA</v>
          </cell>
          <cell r="P7057" t="str">
            <v>2901</v>
          </cell>
          <cell r="Q7057" t="str">
            <v>MONTE PLATA</v>
          </cell>
          <cell r="R7057" t="str">
            <v>01</v>
          </cell>
          <cell r="S7057" t="str">
            <v>MONTE PLATA (ZONA URBANA)</v>
          </cell>
          <cell r="T7057" t="str">
            <v>01</v>
          </cell>
          <cell r="U7057" t="str">
            <v>INVI II</v>
          </cell>
          <cell r="V7057" t="str">
            <v>009</v>
          </cell>
          <cell r="W7057" t="str">
            <v>18.8048</v>
          </cell>
          <cell r="X7057" t="str">
            <v>-69.7835</v>
          </cell>
        </row>
        <row r="7058">
          <cell r="A7058" t="str">
            <v>04498</v>
          </cell>
          <cell r="B7058" t="str">
            <v>17 - MONTE PLATA</v>
          </cell>
          <cell r="C7058" t="str">
            <v>1702 - MONTE PLATA</v>
          </cell>
          <cell r="D7058" t="str">
            <v>04498</v>
          </cell>
          <cell r="E7058" t="str">
            <v>PADRE ARTURO</v>
          </cell>
          <cell r="F7058" t="str">
            <v>MATUTINA - VESPERTINA</v>
          </cell>
          <cell r="G7058" t="str">
            <v>INICIAL - PRIMARIO</v>
          </cell>
          <cell r="H7058" t="str">
            <v>PUBLICO</v>
          </cell>
          <cell r="I7058" t="str">
            <v>Autorizado</v>
          </cell>
          <cell r="J7058" t="str">
            <v>29000919</v>
          </cell>
          <cell r="K7058" t="str">
            <v>PADRE ARTURO</v>
          </cell>
          <cell r="L7058" t="str">
            <v>URBANA</v>
          </cell>
          <cell r="M7058" t="str">
            <v>MONTE PLATA</v>
          </cell>
          <cell r="N7058" t="str">
            <v>29</v>
          </cell>
          <cell r="O7058" t="str">
            <v>MONTE PLATA</v>
          </cell>
          <cell r="P7058" t="str">
            <v>2901</v>
          </cell>
          <cell r="Q7058" t="str">
            <v>MONTE PLATA</v>
          </cell>
          <cell r="R7058" t="str">
            <v>01</v>
          </cell>
          <cell r="S7058" t="str">
            <v>MONTE PLATA (ZONA URBANA)</v>
          </cell>
          <cell r="T7058" t="str">
            <v>01</v>
          </cell>
          <cell r="U7058" t="str">
            <v>VIETNAM</v>
          </cell>
          <cell r="V7058" t="str">
            <v>001</v>
          </cell>
          <cell r="W7058" t="str">
            <v>18.8125</v>
          </cell>
          <cell r="X7058" t="str">
            <v>-69.7909</v>
          </cell>
        </row>
        <row r="7059">
          <cell r="A7059" t="str">
            <v>04499</v>
          </cell>
          <cell r="B7059" t="str">
            <v>17 - MONTE PLATA</v>
          </cell>
          <cell r="C7059" t="str">
            <v>1702 - MONTE PLATA</v>
          </cell>
          <cell r="D7059" t="str">
            <v>04499</v>
          </cell>
          <cell r="E7059" t="str">
            <v>CARA LINDA</v>
          </cell>
          <cell r="F7059" t="str">
            <v>JORNADA EXTENDIDA</v>
          </cell>
          <cell r="G7059" t="str">
            <v>INICIAL - PRIMARIO</v>
          </cell>
          <cell r="H7059" t="str">
            <v>PUBLICO</v>
          </cell>
          <cell r="I7059" t="str">
            <v>Autorizado</v>
          </cell>
          <cell r="J7059" t="str">
            <v>29001018</v>
          </cell>
          <cell r="K7059" t="str">
            <v>CARA LINDA</v>
          </cell>
          <cell r="L7059" t="str">
            <v>RURAL-AISLADA</v>
          </cell>
          <cell r="M7059" t="str">
            <v>MONTE PLATA</v>
          </cell>
          <cell r="N7059" t="str">
            <v>29</v>
          </cell>
          <cell r="O7059" t="str">
            <v>MONTE PLATA</v>
          </cell>
          <cell r="P7059" t="str">
            <v>2901</v>
          </cell>
          <cell r="Q7059" t="str">
            <v>BOYÁ (D. M.)</v>
          </cell>
          <cell r="R7059" t="str">
            <v>04</v>
          </cell>
          <cell r="S7059" t="str">
            <v>CRUZ MORILLO</v>
          </cell>
          <cell r="T7059" t="str">
            <v>04</v>
          </cell>
          <cell r="U7059" t="str">
            <v>CARA LINDA</v>
          </cell>
          <cell r="V7059" t="str">
            <v>002</v>
          </cell>
          <cell r="W7059" t="str">
            <v>18.773752</v>
          </cell>
          <cell r="X7059" t="str">
            <v>-69.817222</v>
          </cell>
        </row>
        <row r="7060">
          <cell r="A7060" t="str">
            <v>04500</v>
          </cell>
          <cell r="B7060" t="str">
            <v>17 - MONTE PLATA</v>
          </cell>
          <cell r="C7060" t="str">
            <v>1702 - MONTE PLATA</v>
          </cell>
          <cell r="D7060" t="str">
            <v>04500</v>
          </cell>
          <cell r="E7060" t="str">
            <v>PROYECTO VELASQUEZ</v>
          </cell>
          <cell r="F7060" t="str">
            <v>JORNADA EXTENDIDA</v>
          </cell>
          <cell r="G7060" t="str">
            <v>INICIAL - PRIMARIO</v>
          </cell>
          <cell r="H7060" t="str">
            <v>PUBLICO</v>
          </cell>
          <cell r="I7060" t="str">
            <v>Autorizado</v>
          </cell>
          <cell r="J7060" t="str">
            <v>29001112</v>
          </cell>
          <cell r="K7060" t="str">
            <v>PROYECTO VELASQUEZ</v>
          </cell>
          <cell r="L7060" t="str">
            <v>RURAL</v>
          </cell>
          <cell r="M7060" t="str">
            <v>MONTE PLATA</v>
          </cell>
          <cell r="N7060" t="str">
            <v>29</v>
          </cell>
          <cell r="O7060" t="str">
            <v>MONTE PLATA</v>
          </cell>
          <cell r="P7060" t="str">
            <v>2901</v>
          </cell>
          <cell r="Q7060" t="str">
            <v>MONTE PLATA</v>
          </cell>
          <cell r="R7060" t="str">
            <v>01</v>
          </cell>
          <cell r="S7060" t="str">
            <v>HATO ARRIBA</v>
          </cell>
          <cell r="T7060" t="str">
            <v>03</v>
          </cell>
          <cell r="U7060" t="str">
            <v>BATEY VELÁSQUEZ O SAN RAFAEL</v>
          </cell>
          <cell r="V7060" t="str">
            <v>016</v>
          </cell>
          <cell r="W7060" t="str">
            <v>18.785173</v>
          </cell>
          <cell r="X7060" t="str">
            <v>-69.857327</v>
          </cell>
        </row>
        <row r="7061">
          <cell r="A7061" t="str">
            <v>04501</v>
          </cell>
          <cell r="B7061" t="str">
            <v>17 - MONTE PLATA</v>
          </cell>
          <cell r="C7061" t="str">
            <v>1702 - MONTE PLATA</v>
          </cell>
          <cell r="D7061" t="str">
            <v>04501</v>
          </cell>
          <cell r="E7061" t="str">
            <v>NARANJOS, LOS</v>
          </cell>
          <cell r="F7061" t="str">
            <v>JORNADA EXTENDIDA</v>
          </cell>
          <cell r="G7061" t="str">
            <v>INICIAL - PRIMARIO</v>
          </cell>
          <cell r="H7061" t="str">
            <v>PUBLICO</v>
          </cell>
          <cell r="I7061" t="str">
            <v>Autorizado</v>
          </cell>
          <cell r="J7061" t="str">
            <v>29001216</v>
          </cell>
          <cell r="K7061" t="str">
            <v>LOS NARANJOS</v>
          </cell>
          <cell r="L7061" t="str">
            <v>RURAL-AISLADA</v>
          </cell>
          <cell r="M7061" t="str">
            <v>MONTE PLATA</v>
          </cell>
          <cell r="N7061" t="str">
            <v>29</v>
          </cell>
          <cell r="O7061" t="str">
            <v>SABANA GRANDE DE BOYÁ</v>
          </cell>
          <cell r="P7061" t="str">
            <v>2903</v>
          </cell>
          <cell r="Q7061" t="str">
            <v>GONZALO (D. M.)</v>
          </cell>
          <cell r="R7061" t="str">
            <v>02</v>
          </cell>
          <cell r="S7061" t="str">
            <v>BATEY SABANA LARGA</v>
          </cell>
          <cell r="T7061" t="str">
            <v>04</v>
          </cell>
          <cell r="U7061" t="str">
            <v>LOS NARANJOS</v>
          </cell>
          <cell r="V7061" t="str">
            <v>007</v>
          </cell>
          <cell r="W7061" t="str">
            <v>18.853533</v>
          </cell>
          <cell r="X7061" t="str">
            <v>-69.75838</v>
          </cell>
        </row>
        <row r="7062">
          <cell r="A7062" t="str">
            <v>04502</v>
          </cell>
          <cell r="B7062" t="str">
            <v>17 - MONTE PLATA</v>
          </cell>
          <cell r="C7062" t="str">
            <v>1702 - MONTE PLATA</v>
          </cell>
          <cell r="D7062" t="str">
            <v>04502</v>
          </cell>
          <cell r="E7062" t="str">
            <v>CACIQUE, EL</v>
          </cell>
          <cell r="F7062" t="str">
            <v>JORNADA EXTENDIDA</v>
          </cell>
          <cell r="G7062" t="str">
            <v>INICIAL - PRIMARIO - SECUNDARIO</v>
          </cell>
          <cell r="H7062" t="str">
            <v>PUBLICO</v>
          </cell>
          <cell r="I7062" t="str">
            <v>Autorizado</v>
          </cell>
          <cell r="J7062" t="str">
            <v>29001310</v>
          </cell>
          <cell r="K7062" t="str">
            <v>EL CACIQUE</v>
          </cell>
          <cell r="L7062" t="str">
            <v>URBANA</v>
          </cell>
          <cell r="M7062" t="str">
            <v>MONTE PLATA</v>
          </cell>
          <cell r="N7062" t="str">
            <v>29</v>
          </cell>
          <cell r="O7062" t="str">
            <v>MONTE PLATA</v>
          </cell>
          <cell r="P7062" t="str">
            <v>2901</v>
          </cell>
          <cell r="Q7062" t="str">
            <v>BOYÁ (D. M.)</v>
          </cell>
          <cell r="R7062" t="str">
            <v>04</v>
          </cell>
          <cell r="S7062" t="str">
            <v>EL CACIQUE</v>
          </cell>
          <cell r="T7062" t="str">
            <v>03</v>
          </cell>
          <cell r="U7062" t="str">
            <v>EL CACIQUE</v>
          </cell>
          <cell r="V7062" t="str">
            <v>003</v>
          </cell>
          <cell r="W7062" t="str">
            <v>18.817392</v>
          </cell>
          <cell r="X7062" t="str">
            <v>-69.852537</v>
          </cell>
        </row>
        <row r="7063">
          <cell r="A7063" t="str">
            <v>04503</v>
          </cell>
          <cell r="B7063" t="str">
            <v>17 - MONTE PLATA</v>
          </cell>
          <cell r="C7063" t="str">
            <v>1702 - MONTE PLATA</v>
          </cell>
          <cell r="D7063" t="str">
            <v>04503</v>
          </cell>
          <cell r="E7063" t="str">
            <v>ANA SANTANA</v>
          </cell>
          <cell r="F7063" t="str">
            <v>JORNADA EXTENDIDA</v>
          </cell>
          <cell r="G7063" t="str">
            <v>INICIAL - PRIMARIO</v>
          </cell>
          <cell r="H7063" t="str">
            <v>PUBLICO</v>
          </cell>
          <cell r="I7063" t="str">
            <v>Autorizado</v>
          </cell>
          <cell r="J7063" t="str">
            <v>29001414</v>
          </cell>
          <cell r="K7063" t="str">
            <v>ANA SANTANA</v>
          </cell>
          <cell r="L7063" t="str">
            <v>RURAL</v>
          </cell>
          <cell r="M7063" t="str">
            <v>MONTE PLATA</v>
          </cell>
          <cell r="N7063" t="str">
            <v>29</v>
          </cell>
          <cell r="O7063" t="str">
            <v>MONTE PLATA</v>
          </cell>
          <cell r="P7063" t="str">
            <v>2901</v>
          </cell>
          <cell r="Q7063" t="str">
            <v>BOYÁ (D. M.)</v>
          </cell>
          <cell r="R7063" t="str">
            <v>04</v>
          </cell>
          <cell r="S7063" t="str">
            <v>EL MAMEY</v>
          </cell>
          <cell r="T7063" t="str">
            <v>02</v>
          </cell>
          <cell r="U7063" t="str">
            <v>MIRADOR</v>
          </cell>
          <cell r="V7063" t="str">
            <v>004</v>
          </cell>
          <cell r="W7063" t="str">
            <v>18.8278</v>
          </cell>
          <cell r="X7063" t="str">
            <v>-69.7933</v>
          </cell>
        </row>
        <row r="7064">
          <cell r="A7064" t="str">
            <v>04504</v>
          </cell>
          <cell r="B7064" t="str">
            <v>17 - MONTE PLATA</v>
          </cell>
          <cell r="C7064" t="str">
            <v>1702 - MONTE PLATA</v>
          </cell>
          <cell r="D7064" t="str">
            <v>04504</v>
          </cell>
          <cell r="E7064" t="str">
            <v>MIRADOR, EL</v>
          </cell>
          <cell r="F7064" t="str">
            <v>JORNADA EXTENDIDA</v>
          </cell>
          <cell r="G7064" t="str">
            <v>PRIMARIO</v>
          </cell>
          <cell r="H7064" t="str">
            <v>PUBLICO</v>
          </cell>
          <cell r="I7064" t="str">
            <v>Autorizado</v>
          </cell>
          <cell r="J7064" t="str">
            <v>29001518</v>
          </cell>
          <cell r="K7064" t="str">
            <v>EL MIRADOR</v>
          </cell>
          <cell r="L7064" t="str">
            <v>RURAL</v>
          </cell>
          <cell r="M7064" t="str">
            <v>MONTE PLATA</v>
          </cell>
          <cell r="N7064" t="str">
            <v>29</v>
          </cell>
          <cell r="O7064" t="str">
            <v>MONTE PLATA</v>
          </cell>
          <cell r="P7064" t="str">
            <v>2901</v>
          </cell>
          <cell r="Q7064" t="str">
            <v>MONTE PLATA</v>
          </cell>
          <cell r="R7064" t="str">
            <v>01</v>
          </cell>
          <cell r="S7064" t="str">
            <v>EL DIÁN</v>
          </cell>
          <cell r="T7064" t="str">
            <v>02</v>
          </cell>
          <cell r="U7064" t="str">
            <v>EL DIÁN</v>
          </cell>
          <cell r="V7064" t="str">
            <v>006</v>
          </cell>
          <cell r="W7064" t="str">
            <v>18.83292</v>
          </cell>
          <cell r="X7064" t="str">
            <v>-69.833388</v>
          </cell>
        </row>
        <row r="7065">
          <cell r="A7065" t="str">
            <v>04505</v>
          </cell>
          <cell r="B7065" t="str">
            <v>17 - MONTE PLATA</v>
          </cell>
          <cell r="C7065" t="str">
            <v>1702 - MONTE PLATA</v>
          </cell>
          <cell r="D7065" t="str">
            <v>04505</v>
          </cell>
          <cell r="E7065" t="str">
            <v>BOYA</v>
          </cell>
          <cell r="F7065" t="str">
            <v>JORNADA EXTENDIDA</v>
          </cell>
          <cell r="G7065" t="str">
            <v>INICIAL - PRIMARIO - SECUNDARIO</v>
          </cell>
          <cell r="H7065" t="str">
            <v>PUBLICO</v>
          </cell>
          <cell r="I7065" t="str">
            <v>Autorizado</v>
          </cell>
          <cell r="J7065" t="str">
            <v>29001612</v>
          </cell>
          <cell r="K7065" t="str">
            <v>BOYA</v>
          </cell>
          <cell r="L7065" t="str">
            <v>URBANA</v>
          </cell>
          <cell r="M7065" t="str">
            <v>MONTE PLATA</v>
          </cell>
          <cell r="N7065" t="str">
            <v>29</v>
          </cell>
          <cell r="O7065" t="str">
            <v>MONTE PLATA</v>
          </cell>
          <cell r="P7065" t="str">
            <v>2901</v>
          </cell>
          <cell r="Q7065" t="str">
            <v>BOYÁ (D. M.)</v>
          </cell>
          <cell r="R7065" t="str">
            <v>04</v>
          </cell>
          <cell r="S7065" t="str">
            <v>BOYÁ (ZONA URBANA)</v>
          </cell>
          <cell r="T7065" t="str">
            <v>01</v>
          </cell>
          <cell r="U7065" t="str">
            <v>BOYÁ</v>
          </cell>
          <cell r="V7065" t="str">
            <v>001</v>
          </cell>
          <cell r="W7065" t="str">
            <v>18.8487</v>
          </cell>
          <cell r="X7065" t="str">
            <v>-69.7712</v>
          </cell>
        </row>
        <row r="7066">
          <cell r="A7066" t="str">
            <v>04506</v>
          </cell>
          <cell r="B7066" t="str">
            <v>17 - MONTE PLATA</v>
          </cell>
          <cell r="C7066" t="str">
            <v>1702 - MONTE PLATA</v>
          </cell>
          <cell r="D7066" t="str">
            <v>04506</v>
          </cell>
          <cell r="E7066" t="str">
            <v>OTAÑA</v>
          </cell>
          <cell r="F7066" t="str">
            <v>JORNADA EXTENDIDA</v>
          </cell>
          <cell r="G7066" t="str">
            <v>INICIAL - PRIMARIO</v>
          </cell>
          <cell r="H7066" t="str">
            <v>PUBLICO</v>
          </cell>
          <cell r="I7066" t="str">
            <v>Autorizado</v>
          </cell>
          <cell r="J7066" t="str">
            <v>29001810</v>
          </cell>
          <cell r="K7066" t="str">
            <v>OTAÑA</v>
          </cell>
          <cell r="L7066" t="str">
            <v>RURAL</v>
          </cell>
          <cell r="M7066" t="str">
            <v>MONTE PLATA</v>
          </cell>
          <cell r="N7066" t="str">
            <v>29</v>
          </cell>
          <cell r="O7066" t="str">
            <v>MONTE PLATA</v>
          </cell>
          <cell r="P7066" t="str">
            <v>2901</v>
          </cell>
          <cell r="Q7066" t="str">
            <v>BOYÁ (D. M.)</v>
          </cell>
          <cell r="R7066" t="str">
            <v>04</v>
          </cell>
          <cell r="S7066" t="str">
            <v>EL CACIQUE</v>
          </cell>
          <cell r="T7066" t="str">
            <v>03</v>
          </cell>
          <cell r="U7066" t="str">
            <v>OTAÑA</v>
          </cell>
          <cell r="V7066" t="str">
            <v>005</v>
          </cell>
          <cell r="W7066" t="str">
            <v>18.836899</v>
          </cell>
          <cell r="X7066" t="str">
            <v>-69.851283</v>
          </cell>
        </row>
        <row r="7067">
          <cell r="A7067" t="str">
            <v>04507</v>
          </cell>
          <cell r="B7067" t="str">
            <v>17 - MONTE PLATA</v>
          </cell>
          <cell r="C7067" t="str">
            <v>1702 - MONTE PLATA</v>
          </cell>
          <cell r="D7067" t="str">
            <v>04507</v>
          </cell>
          <cell r="E7067" t="str">
            <v>MAMEY, EL</v>
          </cell>
          <cell r="F7067" t="str">
            <v>JORNADA EXTENDIDA</v>
          </cell>
          <cell r="G7067" t="str">
            <v>INICIAL - PRIMARIO - SECUNDARIO</v>
          </cell>
          <cell r="H7067" t="str">
            <v>PUBLICO</v>
          </cell>
          <cell r="I7067" t="str">
            <v>Autorizado</v>
          </cell>
          <cell r="J7067" t="str">
            <v>29001914</v>
          </cell>
          <cell r="K7067" t="str">
            <v>EL MAMEY</v>
          </cell>
          <cell r="L7067" t="str">
            <v>RURAL</v>
          </cell>
          <cell r="M7067" t="str">
            <v>MONTE PLATA</v>
          </cell>
          <cell r="N7067" t="str">
            <v>29</v>
          </cell>
          <cell r="O7067" t="str">
            <v>MONTE PLATA</v>
          </cell>
          <cell r="P7067" t="str">
            <v>2901</v>
          </cell>
          <cell r="Q7067" t="str">
            <v>BOYÁ (D. M.)</v>
          </cell>
          <cell r="R7067" t="str">
            <v>04</v>
          </cell>
          <cell r="S7067" t="str">
            <v>EL MAMEY</v>
          </cell>
          <cell r="T7067" t="str">
            <v>02</v>
          </cell>
          <cell r="U7067" t="str">
            <v>EL MAMEY</v>
          </cell>
          <cell r="V7067" t="str">
            <v>003</v>
          </cell>
          <cell r="W7067" t="str">
            <v>18.844066</v>
          </cell>
          <cell r="X7067" t="str">
            <v>-69.818188</v>
          </cell>
        </row>
        <row r="7068">
          <cell r="A7068" t="str">
            <v>04508</v>
          </cell>
          <cell r="B7068" t="str">
            <v>17 - MONTE PLATA</v>
          </cell>
          <cell r="C7068" t="str">
            <v>1702 - MONTE PLATA</v>
          </cell>
          <cell r="D7068" t="str">
            <v>04508</v>
          </cell>
          <cell r="E7068" t="str">
            <v>RODEO, EL</v>
          </cell>
          <cell r="F7068" t="str">
            <v>JORNADA EXTENDIDA</v>
          </cell>
          <cell r="G7068" t="str">
            <v>INICIAL - PRIMARIO</v>
          </cell>
          <cell r="H7068" t="str">
            <v>PUBLICO</v>
          </cell>
          <cell r="I7068" t="str">
            <v>Autorizado</v>
          </cell>
          <cell r="J7068" t="str">
            <v>29002013</v>
          </cell>
          <cell r="K7068" t="str">
            <v>EL RODEO</v>
          </cell>
          <cell r="L7068" t="str">
            <v>RURAL</v>
          </cell>
          <cell r="M7068" t="str">
            <v>MONTE PLATA</v>
          </cell>
          <cell r="N7068" t="str">
            <v>29</v>
          </cell>
          <cell r="O7068" t="str">
            <v>MONTE PLATA</v>
          </cell>
          <cell r="P7068" t="str">
            <v>2901</v>
          </cell>
          <cell r="Q7068" t="str">
            <v>BOYÁ (D. M.)</v>
          </cell>
          <cell r="R7068" t="str">
            <v>04</v>
          </cell>
          <cell r="S7068" t="str">
            <v>CRUZ MORILLO</v>
          </cell>
          <cell r="T7068" t="str">
            <v>04</v>
          </cell>
          <cell r="U7068" t="str">
            <v>EL RODEO</v>
          </cell>
          <cell r="V7068" t="str">
            <v>015</v>
          </cell>
          <cell r="W7068" t="str">
            <v>18.9105</v>
          </cell>
          <cell r="X7068" t="str">
            <v>-69.771056</v>
          </cell>
        </row>
        <row r="7069">
          <cell r="A7069" t="str">
            <v>04509</v>
          </cell>
          <cell r="B7069" t="str">
            <v>17 - MONTE PLATA</v>
          </cell>
          <cell r="C7069" t="str">
            <v>1702 - MONTE PLATA</v>
          </cell>
          <cell r="D7069" t="str">
            <v>04509</v>
          </cell>
          <cell r="E7069" t="str">
            <v>CRUZ DE MORILLO</v>
          </cell>
          <cell r="F7069" t="str">
            <v>MATUTINA - VESPERTINA</v>
          </cell>
          <cell r="G7069" t="str">
            <v>INICIAL - PRIMARIO - SECUNDARIO</v>
          </cell>
          <cell r="H7069" t="str">
            <v>PUBLICO</v>
          </cell>
          <cell r="I7069" t="str">
            <v>Autorizado</v>
          </cell>
          <cell r="J7069" t="str">
            <v>29002315</v>
          </cell>
          <cell r="K7069" t="str">
            <v>CRUZ DE MORILLO</v>
          </cell>
          <cell r="L7069" t="str">
            <v>RURAL</v>
          </cell>
          <cell r="M7069" t="str">
            <v>MONTE PLATA</v>
          </cell>
          <cell r="N7069" t="str">
            <v>29</v>
          </cell>
          <cell r="O7069" t="str">
            <v>MONTE PLATA</v>
          </cell>
          <cell r="P7069" t="str">
            <v>2901</v>
          </cell>
          <cell r="Q7069" t="str">
            <v>BOYÁ (D. M.)</v>
          </cell>
          <cell r="R7069" t="str">
            <v>04</v>
          </cell>
          <cell r="S7069" t="str">
            <v>CRUZ MORILLO</v>
          </cell>
          <cell r="T7069" t="str">
            <v>04</v>
          </cell>
          <cell r="U7069" t="str">
            <v>CRUZ DE MORILLO</v>
          </cell>
          <cell r="V7069" t="str">
            <v>012</v>
          </cell>
          <cell r="W7069" t="str">
            <v>18.866316</v>
          </cell>
          <cell r="X7069" t="str">
            <v>-69.756215</v>
          </cell>
        </row>
        <row r="7070">
          <cell r="A7070" t="str">
            <v>04510</v>
          </cell>
          <cell r="B7070" t="str">
            <v>17 - MONTE PLATA</v>
          </cell>
          <cell r="C7070" t="str">
            <v>1702 - MONTE PLATA</v>
          </cell>
          <cell r="D7070" t="str">
            <v>04510</v>
          </cell>
          <cell r="E7070" t="str">
            <v>COQUITO, EL</v>
          </cell>
          <cell r="F7070" t="str">
            <v>JORNADA EXTENDIDA</v>
          </cell>
          <cell r="G7070" t="str">
            <v>INICIAL - PRIMARIO - SECUNDARIO</v>
          </cell>
          <cell r="H7070" t="str">
            <v>PUBLICO</v>
          </cell>
          <cell r="I7070" t="str">
            <v>Autorizado</v>
          </cell>
          <cell r="J7070" t="str">
            <v>29002513</v>
          </cell>
          <cell r="K7070" t="str">
            <v>EL COQUITO</v>
          </cell>
          <cell r="L7070" t="str">
            <v>RURAL-AISLADA</v>
          </cell>
          <cell r="M7070" t="str">
            <v>MONTE PLATA</v>
          </cell>
          <cell r="N7070" t="str">
            <v>29</v>
          </cell>
          <cell r="O7070" t="str">
            <v>MONTE PLATA</v>
          </cell>
          <cell r="P7070" t="str">
            <v>2901</v>
          </cell>
          <cell r="Q7070" t="str">
            <v>MONTE PLATA</v>
          </cell>
          <cell r="R7070" t="str">
            <v>01</v>
          </cell>
          <cell r="S7070" t="str">
            <v>HATO ARRIBA</v>
          </cell>
          <cell r="T7070" t="str">
            <v>03</v>
          </cell>
          <cell r="U7070" t="str">
            <v>LOS COQUITOS</v>
          </cell>
          <cell r="V7070" t="str">
            <v>002</v>
          </cell>
          <cell r="W7070" t="str">
            <v>18.696</v>
          </cell>
          <cell r="X7070" t="str">
            <v>-69.8305</v>
          </cell>
        </row>
        <row r="7071">
          <cell r="A7071" t="str">
            <v>04511</v>
          </cell>
          <cell r="B7071" t="str">
            <v>17 - MONTE PLATA</v>
          </cell>
          <cell r="C7071" t="str">
            <v>1702 - MONTE PLATA</v>
          </cell>
          <cell r="D7071" t="str">
            <v>04511</v>
          </cell>
          <cell r="E7071" t="str">
            <v>ESTRELLA VIEJA, LA</v>
          </cell>
          <cell r="F7071" t="str">
            <v>JORNADA EXTENDIDA</v>
          </cell>
          <cell r="G7071" t="str">
            <v>INICIAL - PRIMARIO</v>
          </cell>
          <cell r="H7071" t="str">
            <v>PUBLICO</v>
          </cell>
          <cell r="I7071" t="str">
            <v>Autorizado</v>
          </cell>
          <cell r="J7071" t="str">
            <v>29002617</v>
          </cell>
          <cell r="K7071" t="str">
            <v>LA ESTRELLA VIEJA</v>
          </cell>
          <cell r="L7071" t="str">
            <v>RURAL</v>
          </cell>
          <cell r="M7071" t="str">
            <v>MONTE PLATA</v>
          </cell>
          <cell r="N7071" t="str">
            <v>29</v>
          </cell>
          <cell r="O7071" t="str">
            <v>MONTE PLATA</v>
          </cell>
          <cell r="P7071" t="str">
            <v>2901</v>
          </cell>
          <cell r="Q7071" t="str">
            <v>MONTE PLATA</v>
          </cell>
          <cell r="R7071" t="str">
            <v>01</v>
          </cell>
          <cell r="S7071" t="str">
            <v>HATO ARRIBA</v>
          </cell>
          <cell r="T7071" t="str">
            <v>03</v>
          </cell>
          <cell r="U7071" t="str">
            <v>LA ESTRELLA VIEJA</v>
          </cell>
          <cell r="V7071" t="str">
            <v>003</v>
          </cell>
          <cell r="W7071" t="str">
            <v>18.732335</v>
          </cell>
          <cell r="X7071" t="str">
            <v>-69.852534</v>
          </cell>
        </row>
        <row r="7072">
          <cell r="A7072" t="str">
            <v>04512</v>
          </cell>
          <cell r="B7072" t="str">
            <v>17 - MONTE PLATA</v>
          </cell>
          <cell r="C7072" t="str">
            <v>1702 - MONTE PLATA</v>
          </cell>
          <cell r="D7072" t="str">
            <v>04512</v>
          </cell>
          <cell r="E7072" t="str">
            <v>HATILLO, EL</v>
          </cell>
          <cell r="F7072" t="str">
            <v>JORNADA EXTENDIDA</v>
          </cell>
          <cell r="G7072" t="str">
            <v>PRIMARIO</v>
          </cell>
          <cell r="H7072" t="str">
            <v>PUBLICO</v>
          </cell>
          <cell r="I7072" t="str">
            <v>Autorizado</v>
          </cell>
          <cell r="J7072" t="str">
            <v>29002711</v>
          </cell>
          <cell r="K7072" t="str">
            <v>EL HATILLO</v>
          </cell>
          <cell r="L7072" t="str">
            <v>RURAL</v>
          </cell>
          <cell r="M7072" t="str">
            <v>MONTE PLATA</v>
          </cell>
          <cell r="N7072" t="str">
            <v>29</v>
          </cell>
          <cell r="O7072" t="str">
            <v>MONTE PLATA</v>
          </cell>
          <cell r="P7072" t="str">
            <v>2901</v>
          </cell>
          <cell r="Q7072" t="str">
            <v>MONTE PLATA</v>
          </cell>
          <cell r="R7072" t="str">
            <v>01</v>
          </cell>
          <cell r="S7072" t="str">
            <v>HATO ARRIBA</v>
          </cell>
          <cell r="T7072" t="str">
            <v>03</v>
          </cell>
          <cell r="U7072" t="str">
            <v>EL HATILLO</v>
          </cell>
          <cell r="V7072" t="str">
            <v>005</v>
          </cell>
          <cell r="W7072" t="str">
            <v>18.752441</v>
          </cell>
          <cell r="X7072" t="str">
            <v>-69.816346</v>
          </cell>
        </row>
        <row r="7073">
          <cell r="A7073" t="str">
            <v>04513</v>
          </cell>
          <cell r="B7073" t="str">
            <v>17 - MONTE PLATA</v>
          </cell>
          <cell r="C7073" t="str">
            <v>1702 - MONTE PLATA</v>
          </cell>
          <cell r="D7073" t="str">
            <v>04513</v>
          </cell>
          <cell r="E7073" t="str">
            <v>CRUCE DE MELA - EL CERCADILLO</v>
          </cell>
          <cell r="F7073" t="str">
            <v>MATUTINA - VESPERTINA</v>
          </cell>
          <cell r="G7073" t="str">
            <v>INICIAL - PRIMARIO - SECUNDARIO</v>
          </cell>
          <cell r="H7073" t="str">
            <v>PUBLICO</v>
          </cell>
          <cell r="I7073" t="str">
            <v>Autorizado</v>
          </cell>
          <cell r="J7073" t="str">
            <v>29002919</v>
          </cell>
          <cell r="K7073" t="str">
            <v>CRUCE DE MELA - EL CERCADILLO</v>
          </cell>
          <cell r="L7073" t="str">
            <v>RURAL</v>
          </cell>
          <cell r="M7073" t="str">
            <v>MONTE PLATA</v>
          </cell>
          <cell r="N7073" t="str">
            <v>29</v>
          </cell>
          <cell r="O7073" t="str">
            <v>MONTE PLATA</v>
          </cell>
          <cell r="P7073" t="str">
            <v>2901</v>
          </cell>
          <cell r="Q7073" t="str">
            <v>MONTE PLATA</v>
          </cell>
          <cell r="R7073" t="str">
            <v>01</v>
          </cell>
          <cell r="S7073" t="str">
            <v>HATO ARRIBA</v>
          </cell>
          <cell r="T7073" t="str">
            <v>03</v>
          </cell>
          <cell r="U7073" t="str">
            <v>EL CERCADILLO</v>
          </cell>
          <cell r="V7073" t="str">
            <v>010</v>
          </cell>
          <cell r="W7073" t="str">
            <v>18.816254</v>
          </cell>
          <cell r="X7073" t="str">
            <v>-69.867891</v>
          </cell>
        </row>
        <row r="7074">
          <cell r="A7074" t="str">
            <v>04514</v>
          </cell>
          <cell r="B7074" t="str">
            <v>17 - MONTE PLATA</v>
          </cell>
          <cell r="C7074" t="str">
            <v>1702 - MONTE PLATA</v>
          </cell>
          <cell r="D7074" t="str">
            <v>04514</v>
          </cell>
          <cell r="E7074" t="str">
            <v>DEAN, EL</v>
          </cell>
          <cell r="F7074" t="str">
            <v>JORNADA EXTENDIDA</v>
          </cell>
          <cell r="G7074" t="str">
            <v>INICIAL - PRIMARIO</v>
          </cell>
          <cell r="H7074" t="str">
            <v>PUBLICO</v>
          </cell>
          <cell r="I7074" t="str">
            <v>Autorizado</v>
          </cell>
          <cell r="J7074" t="str">
            <v>29003018</v>
          </cell>
          <cell r="K7074" t="str">
            <v>EL DEAN</v>
          </cell>
          <cell r="L7074" t="str">
            <v>RURAL</v>
          </cell>
          <cell r="M7074" t="str">
            <v>MONTE PLATA</v>
          </cell>
          <cell r="N7074" t="str">
            <v>29</v>
          </cell>
          <cell r="O7074" t="str">
            <v>MONTE PLATA</v>
          </cell>
          <cell r="P7074" t="str">
            <v>2901</v>
          </cell>
          <cell r="Q7074" t="str">
            <v>MONTE PLATA</v>
          </cell>
          <cell r="R7074" t="str">
            <v>01</v>
          </cell>
          <cell r="S7074" t="str">
            <v>EL DIÁN</v>
          </cell>
          <cell r="T7074" t="str">
            <v>02</v>
          </cell>
          <cell r="U7074" t="str">
            <v>EL DIÁN</v>
          </cell>
          <cell r="V7074" t="str">
            <v>006</v>
          </cell>
          <cell r="W7074" t="str">
            <v>18.848434</v>
          </cell>
          <cell r="X7074" t="str">
            <v>-69.886967</v>
          </cell>
        </row>
        <row r="7075">
          <cell r="A7075" t="str">
            <v>04515</v>
          </cell>
          <cell r="B7075" t="str">
            <v>17 - MONTE PLATA</v>
          </cell>
          <cell r="C7075" t="str">
            <v>1702 - MONTE PLATA</v>
          </cell>
          <cell r="D7075" t="str">
            <v>04515</v>
          </cell>
          <cell r="E7075" t="str">
            <v>PRADO, EL</v>
          </cell>
          <cell r="F7075" t="str">
            <v>JORNADA EXTENDIDA</v>
          </cell>
          <cell r="G7075" t="str">
            <v>INICIAL - PRIMARIO</v>
          </cell>
          <cell r="H7075" t="str">
            <v>PUBLICO</v>
          </cell>
          <cell r="I7075" t="str">
            <v>Autorizado</v>
          </cell>
          <cell r="J7075" t="str">
            <v>29003112</v>
          </cell>
          <cell r="K7075" t="str">
            <v>EL PRADO</v>
          </cell>
          <cell r="L7075" t="str">
            <v>RURAL-AISLADA</v>
          </cell>
          <cell r="M7075" t="str">
            <v>MONTE PLATA</v>
          </cell>
          <cell r="N7075" t="str">
            <v>29</v>
          </cell>
          <cell r="O7075" t="str">
            <v>MONTE PLATA</v>
          </cell>
          <cell r="P7075" t="str">
            <v>2901</v>
          </cell>
          <cell r="Q7075" t="str">
            <v>MONTE PLATA</v>
          </cell>
          <cell r="R7075" t="str">
            <v>01</v>
          </cell>
          <cell r="S7075" t="str">
            <v>HATO ARRIBA</v>
          </cell>
          <cell r="T7075" t="str">
            <v>03</v>
          </cell>
          <cell r="U7075" t="str">
            <v>EL PRADO</v>
          </cell>
          <cell r="V7075" t="str">
            <v>013</v>
          </cell>
          <cell r="W7075" t="str">
            <v>18.731766</v>
          </cell>
          <cell r="X7075" t="str">
            <v>-69.817017</v>
          </cell>
        </row>
        <row r="7076">
          <cell r="A7076" t="str">
            <v>04516</v>
          </cell>
          <cell r="B7076" t="str">
            <v>17 - MONTE PLATA</v>
          </cell>
          <cell r="C7076" t="str">
            <v>1702 - MONTE PLATA</v>
          </cell>
          <cell r="D7076" t="str">
            <v>04516</v>
          </cell>
          <cell r="E7076" t="str">
            <v>LAUREL, EL</v>
          </cell>
          <cell r="F7076" t="str">
            <v>MATUTINA - VESPERTINA</v>
          </cell>
          <cell r="G7076" t="str">
            <v>INICIAL - PRIMARIO</v>
          </cell>
          <cell r="H7076" t="str">
            <v>PUBLICO</v>
          </cell>
          <cell r="I7076" t="str">
            <v>Autorizado</v>
          </cell>
          <cell r="J7076" t="str">
            <v>29003310</v>
          </cell>
          <cell r="K7076" t="str">
            <v>EL LAUREL</v>
          </cell>
          <cell r="L7076" t="str">
            <v>RURAL</v>
          </cell>
          <cell r="M7076" t="str">
            <v>MONTE PLATA</v>
          </cell>
          <cell r="N7076" t="str">
            <v>29</v>
          </cell>
          <cell r="O7076" t="str">
            <v>MONTE PLATA</v>
          </cell>
          <cell r="P7076" t="str">
            <v>2901</v>
          </cell>
          <cell r="Q7076" t="str">
            <v>MONTE PLATA</v>
          </cell>
          <cell r="R7076" t="str">
            <v>01</v>
          </cell>
          <cell r="S7076" t="str">
            <v>LA LUISA</v>
          </cell>
          <cell r="T7076" t="str">
            <v>04</v>
          </cell>
          <cell r="U7076" t="str">
            <v>EL LAUREL</v>
          </cell>
          <cell r="V7076" t="str">
            <v>008</v>
          </cell>
          <cell r="W7076" t="str">
            <v>18.7764</v>
          </cell>
          <cell r="X7076" t="str">
            <v>-69.8944</v>
          </cell>
        </row>
        <row r="7077">
          <cell r="A7077" t="str">
            <v>04517</v>
          </cell>
          <cell r="B7077" t="str">
            <v>17 - MONTE PLATA</v>
          </cell>
          <cell r="C7077" t="str">
            <v>1702 - MONTE PLATA</v>
          </cell>
          <cell r="D7077" t="str">
            <v>04517</v>
          </cell>
          <cell r="E7077" t="str">
            <v>JAGUA, LA</v>
          </cell>
          <cell r="F7077" t="str">
            <v>JORNADA EXTENDIDA</v>
          </cell>
          <cell r="G7077" t="str">
            <v>INICIAL - PRIMARIO - SECUNDARIO</v>
          </cell>
          <cell r="H7077" t="str">
            <v>PUBLICO</v>
          </cell>
          <cell r="I7077" t="str">
            <v>Autorizado</v>
          </cell>
          <cell r="J7077" t="str">
            <v>29003414</v>
          </cell>
          <cell r="K7077" t="str">
            <v>LA JAGUA</v>
          </cell>
          <cell r="L7077" t="str">
            <v>RURAL</v>
          </cell>
          <cell r="M7077" t="str">
            <v>MONTE PLATA</v>
          </cell>
          <cell r="N7077" t="str">
            <v>29</v>
          </cell>
          <cell r="O7077" t="str">
            <v>MONTE PLATA</v>
          </cell>
          <cell r="P7077" t="str">
            <v>2901</v>
          </cell>
          <cell r="Q7077" t="str">
            <v>DON JUAN (D. M.)</v>
          </cell>
          <cell r="R7077" t="str">
            <v>02</v>
          </cell>
          <cell r="S7077" t="str">
            <v>LA JAGUA</v>
          </cell>
          <cell r="T7077" t="str">
            <v>05</v>
          </cell>
          <cell r="U7077" t="str">
            <v>BATEY LA JAGUA</v>
          </cell>
          <cell r="V7077" t="str">
            <v>001</v>
          </cell>
          <cell r="W7077" t="str">
            <v>18.813162</v>
          </cell>
          <cell r="X7077" t="str">
            <v>-69.936472</v>
          </cell>
        </row>
        <row r="7078">
          <cell r="A7078" t="str">
            <v>04518</v>
          </cell>
          <cell r="B7078" t="str">
            <v>17 - MONTE PLATA</v>
          </cell>
          <cell r="C7078" t="str">
            <v>1702 - MONTE PLATA</v>
          </cell>
          <cell r="D7078" t="str">
            <v>04518</v>
          </cell>
          <cell r="E7078" t="str">
            <v>LUISA, LA</v>
          </cell>
          <cell r="F7078" t="str">
            <v>JORNADA EXTENDIDA</v>
          </cell>
          <cell r="G7078" t="str">
            <v>INICIAL - PRIMARIO</v>
          </cell>
          <cell r="H7078" t="str">
            <v>PUBLICO</v>
          </cell>
          <cell r="I7078" t="str">
            <v>Autorizado</v>
          </cell>
          <cell r="J7078" t="str">
            <v>29003518</v>
          </cell>
          <cell r="K7078" t="str">
            <v>LA LUISA</v>
          </cell>
          <cell r="L7078" t="str">
            <v>RURAL</v>
          </cell>
          <cell r="M7078" t="str">
            <v>MONTE PLATA</v>
          </cell>
          <cell r="N7078" t="str">
            <v>29</v>
          </cell>
          <cell r="O7078" t="str">
            <v>MONTE PLATA</v>
          </cell>
          <cell r="P7078" t="str">
            <v>2901</v>
          </cell>
          <cell r="Q7078" t="str">
            <v>MONTE PLATA</v>
          </cell>
          <cell r="R7078" t="str">
            <v>01</v>
          </cell>
          <cell r="S7078" t="str">
            <v>LA LUISA</v>
          </cell>
          <cell r="T7078" t="str">
            <v>04</v>
          </cell>
          <cell r="U7078" t="str">
            <v>LA LUISA</v>
          </cell>
          <cell r="V7078" t="str">
            <v>011</v>
          </cell>
          <cell r="W7078" t="str">
            <v>18.7441</v>
          </cell>
          <cell r="X7078" t="str">
            <v>-69.8976</v>
          </cell>
        </row>
        <row r="7079">
          <cell r="A7079" t="str">
            <v>04519</v>
          </cell>
          <cell r="B7079" t="str">
            <v>17 - MONTE PLATA</v>
          </cell>
          <cell r="C7079" t="str">
            <v>1702 - MONTE PLATA</v>
          </cell>
          <cell r="D7079" t="str">
            <v>04519</v>
          </cell>
          <cell r="E7079" t="str">
            <v>ARROYOS, LOS</v>
          </cell>
          <cell r="F7079" t="str">
            <v>JORNADA EXTENDIDA</v>
          </cell>
          <cell r="G7079" t="str">
            <v>INICIAL - PRIMARIO</v>
          </cell>
          <cell r="H7079" t="str">
            <v>PUBLICO</v>
          </cell>
          <cell r="I7079" t="str">
            <v>Autorizado</v>
          </cell>
          <cell r="J7079" t="str">
            <v>29003612</v>
          </cell>
          <cell r="K7079" t="str">
            <v>LOS ARROYOS</v>
          </cell>
          <cell r="L7079" t="str">
            <v>RURAL-AISLADA</v>
          </cell>
          <cell r="M7079" t="str">
            <v>MONTE PLATA</v>
          </cell>
          <cell r="N7079" t="str">
            <v>29</v>
          </cell>
          <cell r="O7079" t="str">
            <v>MONTE PLATA</v>
          </cell>
          <cell r="P7079" t="str">
            <v>2901</v>
          </cell>
          <cell r="Q7079" t="str">
            <v>MONTE PLATA</v>
          </cell>
          <cell r="R7079" t="str">
            <v>01</v>
          </cell>
          <cell r="S7079" t="str">
            <v>RÍO BOYÁ</v>
          </cell>
          <cell r="T7079" t="str">
            <v>05</v>
          </cell>
          <cell r="U7079" t="str">
            <v>LOS ARROYOS</v>
          </cell>
          <cell r="V7079" t="str">
            <v>002</v>
          </cell>
          <cell r="W7079" t="str">
            <v>18.74955</v>
          </cell>
          <cell r="X7079" t="str">
            <v>-69.74182</v>
          </cell>
        </row>
        <row r="7080">
          <cell r="A7080" t="str">
            <v>04520</v>
          </cell>
          <cell r="B7080" t="str">
            <v>17 - MONTE PLATA</v>
          </cell>
          <cell r="C7080" t="str">
            <v>1702 - MONTE PLATA</v>
          </cell>
          <cell r="D7080" t="str">
            <v>04520</v>
          </cell>
          <cell r="E7080" t="str">
            <v>PLAZA CACIQUE</v>
          </cell>
          <cell r="F7080" t="str">
            <v>JORNADA EXTENDIDA</v>
          </cell>
          <cell r="G7080" t="str">
            <v>INICIAL - PRIMARIO</v>
          </cell>
          <cell r="H7080" t="str">
            <v>PUBLICO</v>
          </cell>
          <cell r="I7080" t="str">
            <v>Autorizado</v>
          </cell>
          <cell r="J7080" t="str">
            <v>29003810</v>
          </cell>
          <cell r="K7080" t="str">
            <v>PLAZA CACIQUE</v>
          </cell>
          <cell r="L7080" t="str">
            <v>RURAL</v>
          </cell>
          <cell r="M7080" t="str">
            <v>MONTE PLATA</v>
          </cell>
          <cell r="N7080" t="str">
            <v>29</v>
          </cell>
          <cell r="O7080" t="str">
            <v>MONTE PLATA</v>
          </cell>
          <cell r="P7080" t="str">
            <v>2901</v>
          </cell>
          <cell r="Q7080" t="str">
            <v>MONTE PLATA</v>
          </cell>
          <cell r="R7080" t="str">
            <v>01</v>
          </cell>
          <cell r="S7080" t="str">
            <v>RÍO BOYÁ</v>
          </cell>
          <cell r="T7080" t="str">
            <v>05</v>
          </cell>
          <cell r="U7080" t="str">
            <v>PLAZA CACIQUE</v>
          </cell>
          <cell r="V7080" t="str">
            <v>016</v>
          </cell>
          <cell r="W7080" t="str">
            <v>18.8215</v>
          </cell>
          <cell r="X7080" t="str">
            <v>-69.7443</v>
          </cell>
        </row>
        <row r="7081">
          <cell r="A7081" t="str">
            <v>04521</v>
          </cell>
          <cell r="B7081" t="str">
            <v>17 - MONTE PLATA</v>
          </cell>
          <cell r="C7081" t="str">
            <v>1702 - MONTE PLATA</v>
          </cell>
          <cell r="D7081" t="str">
            <v>04521</v>
          </cell>
          <cell r="E7081" t="str">
            <v>SABANA LARGA</v>
          </cell>
          <cell r="F7081" t="str">
            <v>JORNADA EXTENDIDA</v>
          </cell>
          <cell r="G7081" t="str">
            <v>INICIAL - PRIMARIO</v>
          </cell>
          <cell r="H7081" t="str">
            <v>PUBLICO</v>
          </cell>
          <cell r="I7081" t="str">
            <v>Autorizado</v>
          </cell>
          <cell r="J7081" t="str">
            <v>29003914</v>
          </cell>
          <cell r="K7081" t="str">
            <v>SABANA LARGA</v>
          </cell>
          <cell r="L7081" t="str">
            <v>RURAL-AISLADA</v>
          </cell>
          <cell r="M7081" t="str">
            <v>MONTE PLATA</v>
          </cell>
          <cell r="N7081" t="str">
            <v>29</v>
          </cell>
          <cell r="O7081" t="str">
            <v>MONTE PLATA</v>
          </cell>
          <cell r="P7081" t="str">
            <v>2901</v>
          </cell>
          <cell r="Q7081" t="str">
            <v>MONTE PLATA</v>
          </cell>
          <cell r="R7081" t="str">
            <v>01</v>
          </cell>
          <cell r="S7081" t="str">
            <v>RÍO BOYÁ</v>
          </cell>
          <cell r="T7081" t="str">
            <v>05</v>
          </cell>
          <cell r="U7081" t="str">
            <v>SABANA LARGA</v>
          </cell>
          <cell r="V7081" t="str">
            <v>019</v>
          </cell>
          <cell r="W7081" t="str">
            <v>18.844194</v>
          </cell>
          <cell r="X7081" t="str">
            <v>-69.716733</v>
          </cell>
        </row>
        <row r="7082">
          <cell r="A7082" t="str">
            <v>04522</v>
          </cell>
          <cell r="B7082" t="str">
            <v>17 - MONTE PLATA</v>
          </cell>
          <cell r="C7082" t="str">
            <v>1702 - MONTE PLATA</v>
          </cell>
          <cell r="D7082" t="str">
            <v>04522</v>
          </cell>
          <cell r="E7082" t="str">
            <v>RIO BOYA</v>
          </cell>
          <cell r="F7082" t="str">
            <v>MATUTINA - VESPERTINA</v>
          </cell>
          <cell r="G7082" t="str">
            <v>INICIAL - PRIMARIO - SECUNDARIO</v>
          </cell>
          <cell r="H7082" t="str">
            <v>PUBLICO</v>
          </cell>
          <cell r="I7082" t="str">
            <v>Autorizado</v>
          </cell>
          <cell r="J7082" t="str">
            <v>29004013</v>
          </cell>
          <cell r="K7082" t="str">
            <v>RIO BOYA</v>
          </cell>
          <cell r="L7082" t="str">
            <v>RURAL</v>
          </cell>
          <cell r="M7082" t="str">
            <v>MONTE PLATA</v>
          </cell>
          <cell r="N7082" t="str">
            <v>29</v>
          </cell>
          <cell r="O7082" t="str">
            <v>MONTE PLATA</v>
          </cell>
          <cell r="P7082" t="str">
            <v>2901</v>
          </cell>
          <cell r="Q7082" t="str">
            <v>MONTE PLATA</v>
          </cell>
          <cell r="R7082" t="str">
            <v>01</v>
          </cell>
          <cell r="S7082" t="str">
            <v>RÍO BOYÁ</v>
          </cell>
          <cell r="T7082" t="str">
            <v>05</v>
          </cell>
          <cell r="U7082" t="str">
            <v>RÍO BOYÁ</v>
          </cell>
          <cell r="V7082" t="str">
            <v>021</v>
          </cell>
          <cell r="W7082" t="str">
            <v>18.777397</v>
          </cell>
          <cell r="X7082" t="str">
            <v>-69.732295</v>
          </cell>
        </row>
        <row r="7083">
          <cell r="A7083" t="str">
            <v>04523</v>
          </cell>
          <cell r="B7083" t="str">
            <v>17 - MONTE PLATA</v>
          </cell>
          <cell r="C7083" t="str">
            <v>1702 - MONTE PLATA</v>
          </cell>
          <cell r="D7083" t="str">
            <v>04523</v>
          </cell>
          <cell r="E7083" t="str">
            <v>PROYECTO DAJAO 103, EL</v>
          </cell>
          <cell r="F7083" t="str">
            <v>MATUTINA - VESPERTINA</v>
          </cell>
          <cell r="G7083" t="str">
            <v>INICIAL - PRIMARIO</v>
          </cell>
          <cell r="H7083" t="str">
            <v>PUBLICO</v>
          </cell>
          <cell r="I7083" t="str">
            <v>Autorizado</v>
          </cell>
          <cell r="J7083" t="str">
            <v>29004117</v>
          </cell>
          <cell r="K7083" t="str">
            <v>EL PROYECTO DAJAO 103</v>
          </cell>
          <cell r="L7083" t="str">
            <v>RURAL</v>
          </cell>
          <cell r="M7083" t="str">
            <v>MONTE PLATA</v>
          </cell>
          <cell r="N7083" t="str">
            <v>29</v>
          </cell>
          <cell r="O7083" t="str">
            <v>MONTE PLATA</v>
          </cell>
          <cell r="P7083" t="str">
            <v>2901</v>
          </cell>
          <cell r="Q7083" t="str">
            <v>MONTE PLATA</v>
          </cell>
          <cell r="R7083" t="str">
            <v>01</v>
          </cell>
          <cell r="S7083" t="str">
            <v>RÍO BOYÁ</v>
          </cell>
          <cell r="T7083" t="str">
            <v>05</v>
          </cell>
          <cell r="U7083" t="str">
            <v>RÍO BOYÁ</v>
          </cell>
          <cell r="V7083" t="str">
            <v>021</v>
          </cell>
          <cell r="W7083" t="str">
            <v>18.795813</v>
          </cell>
          <cell r="X7083" t="str">
            <v>-69.719558</v>
          </cell>
        </row>
        <row r="7084">
          <cell r="A7084" t="str">
            <v>04524</v>
          </cell>
          <cell r="B7084" t="str">
            <v>17 - MONTE PLATA</v>
          </cell>
          <cell r="C7084" t="str">
            <v>1702 - MONTE PLATA</v>
          </cell>
          <cell r="D7084" t="str">
            <v>04524</v>
          </cell>
          <cell r="E7084" t="str">
            <v>KILOMETRO 5</v>
          </cell>
          <cell r="F7084" t="str">
            <v>JORNADA EXTENDIDA</v>
          </cell>
          <cell r="G7084" t="str">
            <v>INICIAL - PRIMARIO</v>
          </cell>
          <cell r="H7084" t="str">
            <v>PUBLICO</v>
          </cell>
          <cell r="I7084" t="str">
            <v>Autorizado</v>
          </cell>
          <cell r="J7084" t="str">
            <v>29004211</v>
          </cell>
          <cell r="K7084" t="str">
            <v>KILOMETRO 5</v>
          </cell>
          <cell r="L7084" t="str">
            <v>RURAL</v>
          </cell>
          <cell r="M7084" t="str">
            <v>MONTE PLATA</v>
          </cell>
          <cell r="N7084" t="str">
            <v>29</v>
          </cell>
          <cell r="O7084" t="str">
            <v>MONTE PLATA</v>
          </cell>
          <cell r="P7084" t="str">
            <v>2901</v>
          </cell>
          <cell r="Q7084" t="str">
            <v>MONTE PLATA</v>
          </cell>
          <cell r="R7084" t="str">
            <v>01</v>
          </cell>
          <cell r="S7084" t="str">
            <v>RÍO BOYÁ</v>
          </cell>
          <cell r="T7084" t="str">
            <v>05</v>
          </cell>
          <cell r="U7084" t="str">
            <v>KILÓMETRO 5</v>
          </cell>
          <cell r="V7084" t="str">
            <v>022</v>
          </cell>
          <cell r="W7084" t="str">
            <v>18.767505</v>
          </cell>
          <cell r="X7084" t="str">
            <v>-69.760003</v>
          </cell>
        </row>
        <row r="7085">
          <cell r="A7085" t="str">
            <v>04525</v>
          </cell>
          <cell r="B7085" t="str">
            <v>17 - MONTE PLATA</v>
          </cell>
          <cell r="C7085" t="str">
            <v>1702 - MONTE PLATA</v>
          </cell>
          <cell r="D7085" t="str">
            <v>04525</v>
          </cell>
          <cell r="E7085" t="str">
            <v>HICACAL, EL</v>
          </cell>
          <cell r="F7085" t="str">
            <v>JORNADA EXTENDIDA</v>
          </cell>
          <cell r="G7085" t="str">
            <v>INICIAL - PRIMARIO</v>
          </cell>
          <cell r="H7085" t="str">
            <v>PUBLICO</v>
          </cell>
          <cell r="I7085" t="str">
            <v>Autorizado</v>
          </cell>
          <cell r="J7085" t="str">
            <v>29004419</v>
          </cell>
          <cell r="K7085" t="str">
            <v>EL HICACAL</v>
          </cell>
          <cell r="L7085" t="str">
            <v>URBANA-MARGINAL</v>
          </cell>
          <cell r="M7085" t="str">
            <v>MONTE PLATA</v>
          </cell>
          <cell r="N7085" t="str">
            <v>29</v>
          </cell>
          <cell r="O7085" t="str">
            <v>MONTE PLATA</v>
          </cell>
          <cell r="P7085" t="str">
            <v>2901</v>
          </cell>
          <cell r="Q7085" t="str">
            <v>CHIRINO (D. M.)</v>
          </cell>
          <cell r="R7085" t="str">
            <v>03</v>
          </cell>
          <cell r="S7085" t="str">
            <v>SAN FRANCISCO</v>
          </cell>
          <cell r="T7085" t="str">
            <v>02</v>
          </cell>
          <cell r="U7085" t="str">
            <v>HICACAL</v>
          </cell>
          <cell r="V7085" t="str">
            <v>002</v>
          </cell>
          <cell r="W7085" t="str">
            <v>18.755273</v>
          </cell>
          <cell r="X7085" t="str">
            <v>-69.792452</v>
          </cell>
        </row>
        <row r="7086">
          <cell r="A7086" t="str">
            <v>04526</v>
          </cell>
          <cell r="B7086" t="str">
            <v>17 - MONTE PLATA</v>
          </cell>
          <cell r="C7086" t="str">
            <v>1702 - MONTE PLATA</v>
          </cell>
          <cell r="D7086" t="str">
            <v>04526</v>
          </cell>
          <cell r="E7086" t="str">
            <v>SAN FRANCISCO</v>
          </cell>
          <cell r="F7086" t="str">
            <v>JORNADA EXTENDIDA</v>
          </cell>
          <cell r="G7086" t="str">
            <v>INICIAL - PRIMARIO</v>
          </cell>
          <cell r="H7086" t="str">
            <v>PUBLICO</v>
          </cell>
          <cell r="I7086" t="str">
            <v>Autorizado</v>
          </cell>
          <cell r="J7086" t="str">
            <v>29004513</v>
          </cell>
          <cell r="K7086" t="str">
            <v>SAN FRANCISCO</v>
          </cell>
          <cell r="L7086" t="str">
            <v>RURAL</v>
          </cell>
          <cell r="M7086" t="str">
            <v>MONTE PLATA</v>
          </cell>
          <cell r="N7086" t="str">
            <v>29</v>
          </cell>
          <cell r="O7086" t="str">
            <v>MONTE PLATA</v>
          </cell>
          <cell r="P7086" t="str">
            <v>2901</v>
          </cell>
          <cell r="Q7086" t="str">
            <v>CHIRINO (D. M.)</v>
          </cell>
          <cell r="R7086" t="str">
            <v>03</v>
          </cell>
          <cell r="S7086" t="str">
            <v>SAN FRANCISCO</v>
          </cell>
          <cell r="T7086" t="str">
            <v>02</v>
          </cell>
          <cell r="U7086" t="str">
            <v>SAN FRANCISCO</v>
          </cell>
          <cell r="V7086" t="str">
            <v>001</v>
          </cell>
          <cell r="W7086" t="str">
            <v>18.710451</v>
          </cell>
          <cell r="X7086" t="str">
            <v>-69.791199</v>
          </cell>
        </row>
        <row r="7087">
          <cell r="A7087" t="str">
            <v>04527</v>
          </cell>
          <cell r="B7087" t="str">
            <v>17 - MONTE PLATA</v>
          </cell>
          <cell r="C7087" t="str">
            <v>1702 - MONTE PLATA</v>
          </cell>
          <cell r="D7087" t="str">
            <v>04527</v>
          </cell>
          <cell r="E7087" t="str">
            <v>CHIRINO</v>
          </cell>
          <cell r="F7087" t="str">
            <v>JORNADA EXTENDIDA</v>
          </cell>
          <cell r="G7087" t="str">
            <v>INICIAL - PRIMARIO</v>
          </cell>
          <cell r="H7087" t="str">
            <v>PUBLICO</v>
          </cell>
          <cell r="I7087" t="str">
            <v>Autorizado</v>
          </cell>
          <cell r="J7087" t="str">
            <v>29004617</v>
          </cell>
          <cell r="K7087" t="str">
            <v>CHIRINO</v>
          </cell>
          <cell r="L7087" t="str">
            <v>URBANA</v>
          </cell>
          <cell r="M7087" t="str">
            <v>MONTE PLATA</v>
          </cell>
          <cell r="N7087" t="str">
            <v>29</v>
          </cell>
          <cell r="O7087" t="str">
            <v>MONTE PLATA</v>
          </cell>
          <cell r="P7087" t="str">
            <v>2901</v>
          </cell>
          <cell r="Q7087" t="str">
            <v>CHIRINO (D. M.)</v>
          </cell>
          <cell r="R7087" t="str">
            <v>03</v>
          </cell>
          <cell r="S7087" t="str">
            <v>CHIRINO (ZONA URBANA)</v>
          </cell>
          <cell r="T7087" t="str">
            <v>01</v>
          </cell>
          <cell r="U7087" t="str">
            <v>CHIRINO</v>
          </cell>
          <cell r="V7087" t="str">
            <v>001</v>
          </cell>
          <cell r="W7087" t="str">
            <v>18.6698</v>
          </cell>
          <cell r="X7087" t="str">
            <v>-69.8052</v>
          </cell>
        </row>
        <row r="7088">
          <cell r="A7088" t="str">
            <v>04528</v>
          </cell>
          <cell r="B7088" t="str">
            <v>17 - MONTE PLATA</v>
          </cell>
          <cell r="C7088" t="str">
            <v>1702 - MONTE PLATA</v>
          </cell>
          <cell r="D7088" t="str">
            <v>04528</v>
          </cell>
          <cell r="E7088" t="str">
            <v>CAGUAZA, LA</v>
          </cell>
          <cell r="F7088" t="str">
            <v>JORNADA EXTENDIDA</v>
          </cell>
          <cell r="G7088" t="str">
            <v>INICIAL - PRIMARIO</v>
          </cell>
          <cell r="H7088" t="str">
            <v>PUBLICO</v>
          </cell>
          <cell r="I7088" t="str">
            <v>Autorizado</v>
          </cell>
          <cell r="J7088" t="str">
            <v>29005018</v>
          </cell>
          <cell r="K7088" t="str">
            <v>LA CAGUAZA</v>
          </cell>
          <cell r="L7088" t="str">
            <v>URBANA</v>
          </cell>
          <cell r="M7088" t="str">
            <v>MONTE PLATA</v>
          </cell>
          <cell r="N7088" t="str">
            <v>29</v>
          </cell>
          <cell r="O7088" t="str">
            <v>MONTE PLATA</v>
          </cell>
          <cell r="P7088" t="str">
            <v>2901</v>
          </cell>
          <cell r="Q7088" t="str">
            <v>CHIRINO (D. M.)</v>
          </cell>
          <cell r="R7088" t="str">
            <v>03</v>
          </cell>
          <cell r="S7088" t="str">
            <v>SAN JUAN DE BUENA VISTA</v>
          </cell>
          <cell r="T7088" t="str">
            <v>03</v>
          </cell>
          <cell r="U7088" t="str">
            <v>LA CAGUAZA</v>
          </cell>
          <cell r="V7088" t="str">
            <v>011</v>
          </cell>
          <cell r="W7088" t="str">
            <v>18.668747</v>
          </cell>
          <cell r="X7088" t="str">
            <v>-69.80051</v>
          </cell>
        </row>
        <row r="7089">
          <cell r="A7089" t="str">
            <v>04529</v>
          </cell>
          <cell r="B7089" t="str">
            <v>17 - MONTE PLATA</v>
          </cell>
          <cell r="C7089" t="str">
            <v>1702 - MONTE PLATA</v>
          </cell>
          <cell r="D7089" t="str">
            <v>04529</v>
          </cell>
          <cell r="E7089" t="str">
            <v>CASUEZA</v>
          </cell>
          <cell r="F7089" t="str">
            <v>JORNADA EXTENDIDA</v>
          </cell>
          <cell r="G7089" t="str">
            <v>INICIAL - PRIMARIO</v>
          </cell>
          <cell r="H7089" t="str">
            <v>PUBLICO</v>
          </cell>
          <cell r="I7089" t="str">
            <v>Autorizado</v>
          </cell>
          <cell r="J7089" t="str">
            <v>29005112</v>
          </cell>
          <cell r="K7089" t="str">
            <v>CASUEZA</v>
          </cell>
          <cell r="L7089" t="str">
            <v>RURAL-AISLADA</v>
          </cell>
          <cell r="M7089" t="str">
            <v>MONTE PLATA</v>
          </cell>
          <cell r="N7089" t="str">
            <v>29</v>
          </cell>
          <cell r="O7089" t="str">
            <v>MONTE PLATA</v>
          </cell>
          <cell r="P7089" t="str">
            <v>2901</v>
          </cell>
          <cell r="Q7089" t="str">
            <v>CHIRINO (D. M.)</v>
          </cell>
          <cell r="R7089" t="str">
            <v>03</v>
          </cell>
          <cell r="S7089" t="str">
            <v>SAN JUAN DE BUENA VISTA</v>
          </cell>
          <cell r="T7089" t="str">
            <v>03</v>
          </cell>
          <cell r="U7089" t="str">
            <v>CAZUEZA</v>
          </cell>
          <cell r="V7089" t="str">
            <v>005</v>
          </cell>
          <cell r="W7089" t="str">
            <v>18.637071</v>
          </cell>
          <cell r="X7089" t="str">
            <v>-69.813795</v>
          </cell>
        </row>
        <row r="7090">
          <cell r="A7090" t="str">
            <v>04530</v>
          </cell>
          <cell r="B7090" t="str">
            <v>17 - MONTE PLATA</v>
          </cell>
          <cell r="C7090" t="str">
            <v>1702 - MONTE PLATA</v>
          </cell>
          <cell r="D7090" t="str">
            <v>04530</v>
          </cell>
          <cell r="E7090" t="str">
            <v>BATEY SAN JOSE</v>
          </cell>
          <cell r="F7090" t="str">
            <v>JORNADA EXTENDIDA</v>
          </cell>
          <cell r="G7090" t="str">
            <v>INICIAL - PRIMARIO</v>
          </cell>
          <cell r="H7090" t="str">
            <v>PUBLICO</v>
          </cell>
          <cell r="I7090" t="str">
            <v>Autorizado</v>
          </cell>
          <cell r="J7090" t="str">
            <v>29005216</v>
          </cell>
          <cell r="K7090" t="str">
            <v>BATEY SAN JOSE</v>
          </cell>
          <cell r="L7090" t="str">
            <v>RURAL</v>
          </cell>
          <cell r="M7090" t="str">
            <v>MONTE PLATA</v>
          </cell>
          <cell r="N7090" t="str">
            <v>29</v>
          </cell>
          <cell r="O7090" t="str">
            <v>MONTE PLATA</v>
          </cell>
          <cell r="P7090" t="str">
            <v>2901</v>
          </cell>
          <cell r="Q7090" t="str">
            <v>CHIRINO (D. M.)</v>
          </cell>
          <cell r="R7090" t="str">
            <v>03</v>
          </cell>
          <cell r="S7090" t="str">
            <v>CHIRINO (ZONA URBANA)</v>
          </cell>
          <cell r="T7090" t="str">
            <v>01</v>
          </cell>
          <cell r="U7090" t="str">
            <v>CHIRINO</v>
          </cell>
          <cell r="V7090" t="str">
            <v>001</v>
          </cell>
          <cell r="W7090" t="str">
            <v>18.666708</v>
          </cell>
          <cell r="X7090" t="str">
            <v>-69.78487</v>
          </cell>
        </row>
        <row r="7091">
          <cell r="A7091" t="str">
            <v>04531</v>
          </cell>
          <cell r="B7091" t="str">
            <v>17 - MONTE PLATA</v>
          </cell>
          <cell r="C7091" t="str">
            <v>1702 - MONTE PLATA</v>
          </cell>
          <cell r="D7091" t="str">
            <v>04531</v>
          </cell>
          <cell r="E7091" t="str">
            <v>SAN JUAN DE BUENA VISTA</v>
          </cell>
          <cell r="F7091" t="str">
            <v>JORNADA EXTENDIDA</v>
          </cell>
          <cell r="G7091" t="str">
            <v>INICIAL - PRIMARIO - SECUNDARIO</v>
          </cell>
          <cell r="H7091" t="str">
            <v>PUBLICO</v>
          </cell>
          <cell r="I7091" t="str">
            <v>Autorizado</v>
          </cell>
          <cell r="J7091" t="str">
            <v>29005310</v>
          </cell>
          <cell r="K7091" t="str">
            <v>SAN JUAN DE BUENA VISTA</v>
          </cell>
          <cell r="L7091" t="str">
            <v>RURAL</v>
          </cell>
          <cell r="M7091" t="str">
            <v>MONTE PLATA</v>
          </cell>
          <cell r="N7091" t="str">
            <v>29</v>
          </cell>
          <cell r="O7091" t="str">
            <v>MONTE PLATA</v>
          </cell>
          <cell r="P7091" t="str">
            <v>2901</v>
          </cell>
          <cell r="Q7091" t="str">
            <v>CHIRINO (D. M.)</v>
          </cell>
          <cell r="R7091" t="str">
            <v>03</v>
          </cell>
          <cell r="S7091" t="str">
            <v>SAN JUAN DE BUENA VISTA</v>
          </cell>
          <cell r="T7091" t="str">
            <v>03</v>
          </cell>
          <cell r="U7091" t="str">
            <v>SAN JUAN DE BUENA VISTA</v>
          </cell>
          <cell r="V7091" t="str">
            <v>007</v>
          </cell>
          <cell r="W7091" t="str">
            <v>18.630759</v>
          </cell>
          <cell r="X7091" t="str">
            <v>-69.790105</v>
          </cell>
        </row>
        <row r="7092">
          <cell r="A7092" t="str">
            <v>04532</v>
          </cell>
          <cell r="B7092" t="str">
            <v>17 - MONTE PLATA</v>
          </cell>
          <cell r="C7092" t="str">
            <v>1702 - MONTE PLATA</v>
          </cell>
          <cell r="D7092" t="str">
            <v>04532</v>
          </cell>
          <cell r="E7092" t="str">
            <v>MATA LOS INDIOS</v>
          </cell>
          <cell r="F7092" t="str">
            <v>JORNADA EXTENDIDA</v>
          </cell>
          <cell r="G7092" t="str">
            <v>INICIAL - PRIMARIO</v>
          </cell>
          <cell r="H7092" t="str">
            <v>PUBLICO</v>
          </cell>
          <cell r="I7092" t="str">
            <v>Autorizado</v>
          </cell>
          <cell r="J7092" t="str">
            <v>29005518</v>
          </cell>
          <cell r="K7092" t="str">
            <v>MATA LOS INDIOS</v>
          </cell>
          <cell r="L7092" t="str">
            <v>RURAL-AISLADA</v>
          </cell>
          <cell r="M7092" t="str">
            <v>MONTE PLATA</v>
          </cell>
          <cell r="N7092" t="str">
            <v>29</v>
          </cell>
          <cell r="O7092" t="str">
            <v>MONTE PLATA</v>
          </cell>
          <cell r="P7092" t="str">
            <v>2901</v>
          </cell>
          <cell r="Q7092" t="str">
            <v>CHIRINO (D. M.)</v>
          </cell>
          <cell r="R7092" t="str">
            <v>03</v>
          </cell>
          <cell r="S7092" t="str">
            <v>YABACAO</v>
          </cell>
          <cell r="T7092" t="str">
            <v>04</v>
          </cell>
          <cell r="U7092" t="str">
            <v>MATA LOS INDIOS</v>
          </cell>
          <cell r="V7092" t="str">
            <v>005</v>
          </cell>
          <cell r="W7092" t="str">
            <v>18.604708</v>
          </cell>
          <cell r="X7092" t="str">
            <v>-69.759921</v>
          </cell>
        </row>
        <row r="7093">
          <cell r="A7093" t="str">
            <v>04533</v>
          </cell>
          <cell r="B7093" t="str">
            <v>17 - MONTE PLATA</v>
          </cell>
          <cell r="C7093" t="str">
            <v>1702 - MONTE PLATA</v>
          </cell>
          <cell r="D7093" t="str">
            <v>04533</v>
          </cell>
          <cell r="E7093" t="str">
            <v>JOBO GRANDE</v>
          </cell>
          <cell r="F7093" t="str">
            <v>JORNADA EXTENDIDA</v>
          </cell>
          <cell r="G7093" t="str">
            <v>INICIAL - PRIMARIO</v>
          </cell>
          <cell r="H7093" t="str">
            <v>PUBLICO</v>
          </cell>
          <cell r="I7093" t="str">
            <v>Autorizado</v>
          </cell>
          <cell r="J7093" t="str">
            <v>29005612</v>
          </cell>
          <cell r="K7093" t="str">
            <v>JOBO GRANDE</v>
          </cell>
          <cell r="L7093" t="str">
            <v>RURAL-AISLADA</v>
          </cell>
          <cell r="M7093" t="str">
            <v>MONTE PLATA</v>
          </cell>
          <cell r="N7093" t="str">
            <v>29</v>
          </cell>
          <cell r="O7093" t="str">
            <v>MONTE PLATA</v>
          </cell>
          <cell r="P7093" t="str">
            <v>2901</v>
          </cell>
          <cell r="Q7093" t="str">
            <v>CHIRINO (D. M.)</v>
          </cell>
          <cell r="R7093" t="str">
            <v>03</v>
          </cell>
          <cell r="S7093" t="str">
            <v>YABACAO</v>
          </cell>
          <cell r="T7093" t="str">
            <v>04</v>
          </cell>
          <cell r="U7093" t="str">
            <v>JOBO GRANDE</v>
          </cell>
          <cell r="V7093" t="str">
            <v>011</v>
          </cell>
          <cell r="W7093" t="str">
            <v>18.687243</v>
          </cell>
          <cell r="X7093" t="str">
            <v>-69.751135</v>
          </cell>
        </row>
        <row r="7094">
          <cell r="A7094" t="str">
            <v>04534</v>
          </cell>
          <cell r="B7094" t="str">
            <v>17 - MONTE PLATA</v>
          </cell>
          <cell r="C7094" t="str">
            <v>1702 - MONTE PLATA</v>
          </cell>
          <cell r="D7094" t="str">
            <v>04534</v>
          </cell>
          <cell r="E7094" t="str">
            <v>YABACAO ARRIBA</v>
          </cell>
          <cell r="F7094" t="str">
            <v>JORNADA EXTENDIDA</v>
          </cell>
          <cell r="G7094" t="str">
            <v>INICIAL - PRIMARIO - SECUNDARIO</v>
          </cell>
          <cell r="H7094" t="str">
            <v>PUBLICO</v>
          </cell>
          <cell r="I7094" t="str">
            <v>Autorizado</v>
          </cell>
          <cell r="J7094" t="str">
            <v>29005716</v>
          </cell>
          <cell r="K7094" t="str">
            <v>YABACAO ARRIBA</v>
          </cell>
          <cell r="L7094" t="str">
            <v>RURAL-AISLADA</v>
          </cell>
          <cell r="M7094" t="str">
            <v>MONTE PLATA</v>
          </cell>
          <cell r="N7094" t="str">
            <v>29</v>
          </cell>
          <cell r="O7094" t="str">
            <v>MONTE PLATA</v>
          </cell>
          <cell r="P7094" t="str">
            <v>2901</v>
          </cell>
          <cell r="Q7094" t="str">
            <v>CHIRINO (D. M.)</v>
          </cell>
          <cell r="R7094" t="str">
            <v>03</v>
          </cell>
          <cell r="S7094" t="str">
            <v>YABACAO</v>
          </cell>
          <cell r="T7094" t="str">
            <v>04</v>
          </cell>
          <cell r="U7094" t="str">
            <v>YABACAO ARRIBA</v>
          </cell>
          <cell r="V7094" t="str">
            <v>003</v>
          </cell>
          <cell r="W7094" t="str">
            <v>18.637699</v>
          </cell>
          <cell r="X7094" t="str">
            <v>-69.751747</v>
          </cell>
        </row>
        <row r="7095">
          <cell r="A7095" t="str">
            <v>04535</v>
          </cell>
          <cell r="B7095" t="str">
            <v>17 - MONTE PLATA</v>
          </cell>
          <cell r="C7095" t="str">
            <v>1702 - MONTE PLATA</v>
          </cell>
          <cell r="D7095" t="str">
            <v>04535</v>
          </cell>
          <cell r="E7095" t="str">
            <v>MATA LIMON</v>
          </cell>
          <cell r="F7095" t="str">
            <v>JORNADA EXTENDIDA</v>
          </cell>
          <cell r="G7095" t="str">
            <v>INICIAL - PRIMARIO - SECUNDARIO</v>
          </cell>
          <cell r="H7095" t="str">
            <v>PUBLICO</v>
          </cell>
          <cell r="I7095" t="str">
            <v>Autorizado</v>
          </cell>
          <cell r="J7095" t="str">
            <v>29005810</v>
          </cell>
          <cell r="K7095" t="str">
            <v>MATA LIMON</v>
          </cell>
          <cell r="L7095" t="str">
            <v>RURAL</v>
          </cell>
          <cell r="M7095" t="str">
            <v>MONTE PLATA</v>
          </cell>
          <cell r="N7095" t="str">
            <v>29</v>
          </cell>
          <cell r="O7095" t="str">
            <v>MONTE PLATA</v>
          </cell>
          <cell r="P7095" t="str">
            <v>2901</v>
          </cell>
          <cell r="Q7095" t="str">
            <v>CHIRINO (D. M.)</v>
          </cell>
          <cell r="R7095" t="str">
            <v>03</v>
          </cell>
          <cell r="S7095" t="str">
            <v>CHIRINO (ZONA URBANA)</v>
          </cell>
          <cell r="T7095" t="str">
            <v>01</v>
          </cell>
          <cell r="U7095" t="str">
            <v>CHIRINO</v>
          </cell>
          <cell r="V7095" t="str">
            <v>001</v>
          </cell>
          <cell r="W7095" t="str">
            <v>18.667954</v>
          </cell>
          <cell r="X7095" t="str">
            <v>-69.745874</v>
          </cell>
        </row>
        <row r="7096">
          <cell r="A7096" t="str">
            <v>04547</v>
          </cell>
          <cell r="B7096" t="str">
            <v>17 - MONTE PLATA</v>
          </cell>
          <cell r="C7096" t="str">
            <v>1702 - MONTE PLATA</v>
          </cell>
          <cell r="D7096" t="str">
            <v>04547</v>
          </cell>
          <cell r="E7096" t="str">
            <v>AGUA BUENA</v>
          </cell>
          <cell r="F7096" t="str">
            <v>JORNADA EXTENDIDA</v>
          </cell>
          <cell r="G7096" t="str">
            <v>INICIAL - PRIMARIO</v>
          </cell>
          <cell r="H7096" t="str">
            <v>PUBLICO</v>
          </cell>
          <cell r="I7096" t="str">
            <v>Autorizado</v>
          </cell>
          <cell r="J7096" t="str">
            <v>29007716</v>
          </cell>
          <cell r="K7096" t="str">
            <v>AGUA BUENA</v>
          </cell>
          <cell r="L7096" t="str">
            <v>RURAL</v>
          </cell>
          <cell r="M7096" t="str">
            <v>MONTE PLATA</v>
          </cell>
          <cell r="N7096" t="str">
            <v>29</v>
          </cell>
          <cell r="O7096" t="str">
            <v>BAYAGUANA</v>
          </cell>
          <cell r="P7096" t="str">
            <v>2902</v>
          </cell>
          <cell r="Q7096" t="str">
            <v>BAYAGUANA</v>
          </cell>
          <cell r="R7096" t="str">
            <v>01</v>
          </cell>
          <cell r="S7096" t="str">
            <v>COJOBAL</v>
          </cell>
          <cell r="T7096" t="str">
            <v>03</v>
          </cell>
          <cell r="U7096" t="str">
            <v>AGUA BUENA</v>
          </cell>
          <cell r="V7096" t="str">
            <v>004</v>
          </cell>
          <cell r="W7096" t="str">
            <v>18.7743</v>
          </cell>
          <cell r="X7096" t="str">
            <v>-69.7142</v>
          </cell>
        </row>
        <row r="7097">
          <cell r="A7097" t="str">
            <v>04671</v>
          </cell>
          <cell r="B7097" t="str">
            <v>17 - MONTE PLATA</v>
          </cell>
          <cell r="C7097" t="str">
            <v>1702 - MONTE PLATA</v>
          </cell>
          <cell r="D7097" t="str">
            <v>04671</v>
          </cell>
          <cell r="E7097" t="str">
            <v>DON JUAN</v>
          </cell>
          <cell r="F7097" t="str">
            <v>JORNADA EXTENDIDA</v>
          </cell>
          <cell r="G7097" t="str">
            <v>INICIAL - PRIMARIO - SECUNDARIO</v>
          </cell>
          <cell r="H7097" t="str">
            <v>PUBLICO</v>
          </cell>
          <cell r="I7097" t="str">
            <v>Autorizado</v>
          </cell>
          <cell r="J7097" t="str">
            <v>29010540</v>
          </cell>
          <cell r="K7097" t="str">
            <v>DON JUAN</v>
          </cell>
          <cell r="L7097" t="str">
            <v>URBANA</v>
          </cell>
          <cell r="M7097" t="str">
            <v>MONTE PLATA</v>
          </cell>
          <cell r="N7097" t="str">
            <v>29</v>
          </cell>
          <cell r="O7097" t="str">
            <v>MONTE PLATA</v>
          </cell>
          <cell r="P7097" t="str">
            <v>2901</v>
          </cell>
          <cell r="Q7097" t="str">
            <v>DON JUAN (D. M.)</v>
          </cell>
          <cell r="R7097" t="str">
            <v>02</v>
          </cell>
          <cell r="S7097" t="str">
            <v>DON JUAN (ZONA URBANA)</v>
          </cell>
          <cell r="T7097" t="str">
            <v>01</v>
          </cell>
          <cell r="U7097" t="str">
            <v>DON JUAN O CENTRO DEL PUEBLO</v>
          </cell>
          <cell r="V7097" t="str">
            <v>001</v>
          </cell>
          <cell r="W7097" t="str">
            <v>18.832108</v>
          </cell>
          <cell r="X7097" t="str">
            <v>-69.94601</v>
          </cell>
        </row>
        <row r="7098">
          <cell r="A7098" t="str">
            <v>04672</v>
          </cell>
          <cell r="B7098" t="str">
            <v>17 - MONTE PLATA</v>
          </cell>
          <cell r="C7098" t="str">
            <v>1702 - MONTE PLATA</v>
          </cell>
          <cell r="D7098" t="str">
            <v>04672</v>
          </cell>
          <cell r="E7098" t="str">
            <v>FRIAS</v>
          </cell>
          <cell r="F7098" t="str">
            <v>MATUTINA - VESPERTINA</v>
          </cell>
          <cell r="G7098" t="str">
            <v>INICIAL - PRIMARIO - SECUNDARIO</v>
          </cell>
          <cell r="H7098" t="str">
            <v>PUBLICO</v>
          </cell>
          <cell r="I7098" t="str">
            <v>Autorizado</v>
          </cell>
          <cell r="J7098" t="str">
            <v>29026911</v>
          </cell>
          <cell r="K7098" t="str">
            <v>FRIAS</v>
          </cell>
          <cell r="L7098" t="str">
            <v>RURAL</v>
          </cell>
          <cell r="M7098" t="str">
            <v>MONTE PLATA</v>
          </cell>
          <cell r="N7098" t="str">
            <v>29</v>
          </cell>
          <cell r="O7098" t="str">
            <v>MONTE PLATA</v>
          </cell>
          <cell r="P7098" t="str">
            <v>2901</v>
          </cell>
          <cell r="Q7098" t="str">
            <v>DON JUAN (D. M.)</v>
          </cell>
          <cell r="R7098" t="str">
            <v>02</v>
          </cell>
          <cell r="S7098" t="str">
            <v>FRÍAS</v>
          </cell>
          <cell r="T7098" t="str">
            <v>02</v>
          </cell>
          <cell r="U7098" t="str">
            <v>FRÍAS</v>
          </cell>
          <cell r="V7098" t="str">
            <v>001</v>
          </cell>
          <cell r="W7098" t="str">
            <v>18.855115</v>
          </cell>
          <cell r="X7098" t="str">
            <v>-69.963699</v>
          </cell>
        </row>
        <row r="7099">
          <cell r="A7099" t="str">
            <v>04673</v>
          </cell>
          <cell r="B7099" t="str">
            <v>17 - MONTE PLATA</v>
          </cell>
          <cell r="C7099" t="str">
            <v>1702 - MONTE PLATA</v>
          </cell>
          <cell r="D7099" t="str">
            <v>04673</v>
          </cell>
          <cell r="E7099" t="str">
            <v>SABANA DE PAYABO</v>
          </cell>
          <cell r="F7099" t="str">
            <v>JORNADA EXTENDIDA</v>
          </cell>
          <cell r="G7099" t="str">
            <v>INICIAL - PRIMARIO</v>
          </cell>
          <cell r="H7099" t="str">
            <v>PUBLICO</v>
          </cell>
          <cell r="I7099" t="str">
            <v>Autorizado</v>
          </cell>
          <cell r="J7099" t="str">
            <v>29027218</v>
          </cell>
          <cell r="K7099" t="str">
            <v>SABANA DE PAYABO</v>
          </cell>
          <cell r="L7099" t="str">
            <v>RURAL</v>
          </cell>
          <cell r="M7099" t="str">
            <v>MONTE PLATA</v>
          </cell>
          <cell r="N7099" t="str">
            <v>29</v>
          </cell>
          <cell r="O7099" t="str">
            <v>MONTE PLATA</v>
          </cell>
          <cell r="P7099" t="str">
            <v>2901</v>
          </cell>
          <cell r="Q7099" t="str">
            <v>DON JUAN (D. M.)</v>
          </cell>
          <cell r="R7099" t="str">
            <v>02</v>
          </cell>
          <cell r="S7099" t="str">
            <v>SABANA DE PAYABO</v>
          </cell>
          <cell r="T7099" t="str">
            <v>03</v>
          </cell>
          <cell r="U7099" t="str">
            <v>SABANA DE PAYABO</v>
          </cell>
          <cell r="V7099" t="str">
            <v>007</v>
          </cell>
          <cell r="W7099" t="str">
            <v>18.898275</v>
          </cell>
          <cell r="X7099" t="str">
            <v>-69.951547</v>
          </cell>
        </row>
        <row r="7100">
          <cell r="A7100" t="str">
            <v>04674</v>
          </cell>
          <cell r="B7100" t="str">
            <v>17 - MONTE PLATA</v>
          </cell>
          <cell r="C7100" t="str">
            <v>1702 - MONTE PLATA</v>
          </cell>
          <cell r="D7100" t="str">
            <v>04674</v>
          </cell>
          <cell r="E7100" t="str">
            <v>VISTA ALEGRE</v>
          </cell>
          <cell r="F7100" t="str">
            <v>JORNADA EXTENDIDA</v>
          </cell>
          <cell r="G7100" t="str">
            <v>INICIAL - PRIMARIO</v>
          </cell>
          <cell r="H7100" t="str">
            <v>PUBLICO</v>
          </cell>
          <cell r="I7100" t="str">
            <v>Autorizado</v>
          </cell>
          <cell r="J7100" t="str">
            <v>29027312</v>
          </cell>
          <cell r="K7100" t="str">
            <v>VISTA ALEGRE</v>
          </cell>
          <cell r="L7100" t="str">
            <v>RURAL-AISLADA</v>
          </cell>
          <cell r="M7100" t="str">
            <v>MONTE PLATA</v>
          </cell>
          <cell r="N7100" t="str">
            <v>29</v>
          </cell>
          <cell r="O7100" t="str">
            <v>MONTE PLATA</v>
          </cell>
          <cell r="P7100" t="str">
            <v>2901</v>
          </cell>
          <cell r="Q7100" t="str">
            <v>DON JUAN (D. M.)</v>
          </cell>
          <cell r="R7100" t="str">
            <v>02</v>
          </cell>
          <cell r="S7100" t="str">
            <v>SABANA DE PAYABO</v>
          </cell>
          <cell r="T7100" t="str">
            <v>03</v>
          </cell>
          <cell r="U7100" t="str">
            <v>BATEY HOYO DE PUM</v>
          </cell>
          <cell r="V7100" t="str">
            <v>002</v>
          </cell>
          <cell r="W7100" t="str">
            <v>18.880779</v>
          </cell>
          <cell r="X7100" t="str">
            <v>-69.961859</v>
          </cell>
        </row>
        <row r="7101">
          <cell r="A7101" t="str">
            <v>04675</v>
          </cell>
          <cell r="B7101" t="str">
            <v>17 - MONTE PLATA</v>
          </cell>
          <cell r="C7101" t="str">
            <v>1702 - MONTE PLATA</v>
          </cell>
          <cell r="D7101" t="str">
            <v>04675</v>
          </cell>
          <cell r="E7101" t="str">
            <v>BATEY FRIAS</v>
          </cell>
          <cell r="F7101" t="str">
            <v>JORNADA EXTENDIDA</v>
          </cell>
          <cell r="G7101" t="str">
            <v>INICIAL - PRIMARIO</v>
          </cell>
          <cell r="H7101" t="str">
            <v>PUBLICO</v>
          </cell>
          <cell r="I7101" t="str">
            <v>Autorizado</v>
          </cell>
          <cell r="J7101" t="str">
            <v>29027416</v>
          </cell>
          <cell r="K7101" t="str">
            <v>BATEY FRIAS</v>
          </cell>
          <cell r="L7101" t="str">
            <v>RURAL</v>
          </cell>
          <cell r="M7101" t="str">
            <v>MONTE PLATA</v>
          </cell>
          <cell r="N7101" t="str">
            <v>29</v>
          </cell>
          <cell r="O7101" t="str">
            <v>MONTE PLATA</v>
          </cell>
          <cell r="P7101" t="str">
            <v>2901</v>
          </cell>
          <cell r="Q7101" t="str">
            <v>DON JUAN (D. M.)</v>
          </cell>
          <cell r="R7101" t="str">
            <v>02</v>
          </cell>
          <cell r="S7101" t="str">
            <v>SABANA DE PAYABO</v>
          </cell>
          <cell r="T7101" t="str">
            <v>03</v>
          </cell>
          <cell r="U7101" t="str">
            <v>BATEY FRÍAS</v>
          </cell>
          <cell r="V7101" t="str">
            <v>003</v>
          </cell>
          <cell r="W7101" t="str">
            <v>18.864224</v>
          </cell>
          <cell r="X7101" t="str">
            <v>-69.975527</v>
          </cell>
        </row>
        <row r="7102">
          <cell r="A7102" t="str">
            <v>04676</v>
          </cell>
          <cell r="B7102" t="str">
            <v>17 - MONTE PLATA</v>
          </cell>
          <cell r="C7102" t="str">
            <v>1702 - MONTE PLATA</v>
          </cell>
          <cell r="D7102" t="str">
            <v>04676</v>
          </cell>
          <cell r="E7102" t="str">
            <v>BOSQUE, EL</v>
          </cell>
          <cell r="F7102" t="str">
            <v>JORNADA EXTENDIDA</v>
          </cell>
          <cell r="G7102" t="str">
            <v>INICIAL - PRIMARIO - SECUNDARIO</v>
          </cell>
          <cell r="H7102" t="str">
            <v>PUBLICO</v>
          </cell>
          <cell r="I7102" t="str">
            <v>Autorizado</v>
          </cell>
          <cell r="J7102" t="str">
            <v>29027510</v>
          </cell>
          <cell r="K7102" t="str">
            <v>EL BOSQUE</v>
          </cell>
          <cell r="L7102" t="str">
            <v>RURAL</v>
          </cell>
          <cell r="M7102" t="str">
            <v>MONTE PLATA</v>
          </cell>
          <cell r="N7102" t="str">
            <v>29</v>
          </cell>
          <cell r="O7102" t="str">
            <v>MONTE PLATA</v>
          </cell>
          <cell r="P7102" t="str">
            <v>2901</v>
          </cell>
          <cell r="Q7102" t="str">
            <v>DON JUAN (D. M.)</v>
          </cell>
          <cell r="R7102" t="str">
            <v>02</v>
          </cell>
          <cell r="S7102" t="str">
            <v>EL BOSQUE</v>
          </cell>
          <cell r="T7102" t="str">
            <v>04</v>
          </cell>
          <cell r="U7102" t="str">
            <v>EL BOSQUE ARRIBA</v>
          </cell>
          <cell r="V7102" t="str">
            <v>001</v>
          </cell>
          <cell r="W7102" t="str">
            <v>18.8401</v>
          </cell>
          <cell r="X7102" t="str">
            <v>-69.9017</v>
          </cell>
        </row>
        <row r="7103">
          <cell r="A7103" t="str">
            <v>04702</v>
          </cell>
          <cell r="B7103" t="str">
            <v>17 - MONTE PLATA</v>
          </cell>
          <cell r="C7103" t="str">
            <v>1702 - MONTE PLATA</v>
          </cell>
          <cell r="D7103" t="str">
            <v>04702</v>
          </cell>
          <cell r="E7103" t="str">
            <v>CRUCE DE PAYABO</v>
          </cell>
          <cell r="F7103" t="str">
            <v>JORNADA EXTENDIDA</v>
          </cell>
          <cell r="G7103" t="str">
            <v>INICIAL - PRIMARIO - SECUNDARIO</v>
          </cell>
          <cell r="H7103" t="str">
            <v>PUBLICO</v>
          </cell>
          <cell r="I7103" t="str">
            <v>Autorizado</v>
          </cell>
          <cell r="J7103" t="str">
            <v>29031519</v>
          </cell>
          <cell r="K7103" t="str">
            <v>CRUCE DE PAYABO</v>
          </cell>
          <cell r="L7103" t="str">
            <v>RURAL</v>
          </cell>
          <cell r="M7103" t="str">
            <v>MONTE PLATA</v>
          </cell>
          <cell r="N7103" t="str">
            <v>29</v>
          </cell>
          <cell r="O7103" t="str">
            <v>MONTE PLATA</v>
          </cell>
          <cell r="P7103" t="str">
            <v>2901</v>
          </cell>
          <cell r="Q7103" t="str">
            <v>DON JUAN (D. M.)</v>
          </cell>
          <cell r="R7103" t="str">
            <v>02</v>
          </cell>
          <cell r="S7103" t="str">
            <v>SABANA DE PAYABO</v>
          </cell>
          <cell r="T7103" t="str">
            <v>03</v>
          </cell>
          <cell r="U7103" t="str">
            <v>BATEY TRIPLE SAN PEDRO</v>
          </cell>
          <cell r="V7103" t="str">
            <v>005</v>
          </cell>
          <cell r="W7103" t="str">
            <v>18.915281</v>
          </cell>
          <cell r="X7103" t="str">
            <v>-69.941715</v>
          </cell>
        </row>
        <row r="7104">
          <cell r="A7104" t="str">
            <v>04703</v>
          </cell>
          <cell r="B7104" t="str">
            <v>17 - MONTE PLATA</v>
          </cell>
          <cell r="C7104" t="str">
            <v>1702 - MONTE PLATA</v>
          </cell>
          <cell r="D7104" t="str">
            <v>04703</v>
          </cell>
          <cell r="E7104" t="str">
            <v>CRUZ  VERDE</v>
          </cell>
          <cell r="F7104" t="str">
            <v>JORNADA EXTENDIDA</v>
          </cell>
          <cell r="G7104" t="str">
            <v>INICIAL - PRIMARIO</v>
          </cell>
          <cell r="H7104" t="str">
            <v>PUBLICO</v>
          </cell>
          <cell r="I7104" t="str">
            <v>Autorizado</v>
          </cell>
          <cell r="J7104" t="str">
            <v>29031915</v>
          </cell>
          <cell r="K7104" t="str">
            <v>CRUZ  VERDE</v>
          </cell>
          <cell r="L7104" t="str">
            <v>RURAL-AISLADA</v>
          </cell>
          <cell r="M7104" t="str">
            <v>MONTE PLATA</v>
          </cell>
          <cell r="N7104" t="str">
            <v>29</v>
          </cell>
          <cell r="O7104" t="str">
            <v>MONTE PLATA</v>
          </cell>
          <cell r="P7104" t="str">
            <v>2901</v>
          </cell>
          <cell r="Q7104" t="str">
            <v>CHIRINO (D. M.)</v>
          </cell>
          <cell r="R7104" t="str">
            <v>03</v>
          </cell>
          <cell r="S7104" t="str">
            <v>YABACAO</v>
          </cell>
          <cell r="T7104" t="str">
            <v>04</v>
          </cell>
          <cell r="U7104" t="str">
            <v>CRUZ VERDE</v>
          </cell>
          <cell r="V7104" t="str">
            <v>008</v>
          </cell>
          <cell r="W7104" t="str">
            <v>18.627433</v>
          </cell>
          <cell r="X7104" t="str">
            <v>-69.765965</v>
          </cell>
        </row>
        <row r="7105">
          <cell r="A7105" t="str">
            <v>04704</v>
          </cell>
          <cell r="B7105" t="str">
            <v>17 - MONTE PLATA</v>
          </cell>
          <cell r="C7105" t="str">
            <v>1702 - MONTE PLATA</v>
          </cell>
          <cell r="D7105" t="str">
            <v>04704</v>
          </cell>
          <cell r="E7105" t="str">
            <v>BATEY YABACAO</v>
          </cell>
          <cell r="F7105" t="str">
            <v>JORNADA EXTENDIDA</v>
          </cell>
          <cell r="G7105" t="str">
            <v>PRIMARIO</v>
          </cell>
          <cell r="H7105" t="str">
            <v>PUBLICO</v>
          </cell>
          <cell r="I7105" t="str">
            <v>Autorizado</v>
          </cell>
          <cell r="J7105" t="str">
            <v>29032013</v>
          </cell>
          <cell r="K7105" t="str">
            <v>BATEY YABACAO</v>
          </cell>
          <cell r="L7105" t="str">
            <v>RURAL-AISLADA</v>
          </cell>
          <cell r="M7105" t="str">
            <v>MONTE PLATA</v>
          </cell>
          <cell r="N7105" t="str">
            <v>29</v>
          </cell>
          <cell r="O7105" t="str">
            <v>MONTE PLATA</v>
          </cell>
          <cell r="P7105" t="str">
            <v>2901</v>
          </cell>
          <cell r="Q7105" t="str">
            <v>CHIRINO (D. M.)</v>
          </cell>
          <cell r="R7105" t="str">
            <v>03</v>
          </cell>
          <cell r="S7105" t="str">
            <v>YABACAO</v>
          </cell>
          <cell r="T7105" t="str">
            <v>04</v>
          </cell>
          <cell r="U7105" t="str">
            <v>BATEY YABACAO</v>
          </cell>
          <cell r="V7105" t="str">
            <v>002</v>
          </cell>
          <cell r="W7105" t="str">
            <v>18.586273</v>
          </cell>
          <cell r="X7105" t="str">
            <v>-69.783959</v>
          </cell>
        </row>
        <row r="7106">
          <cell r="A7106" t="str">
            <v>04718</v>
          </cell>
          <cell r="B7106" t="str">
            <v>17 - MONTE PLATA</v>
          </cell>
          <cell r="C7106" t="str">
            <v>1702 - MONTE PLATA</v>
          </cell>
          <cell r="D7106" t="str">
            <v>04718</v>
          </cell>
          <cell r="E7106" t="str">
            <v>RANCHOS, LOS</v>
          </cell>
          <cell r="F7106" t="str">
            <v>MATUTINA</v>
          </cell>
          <cell r="G7106" t="str">
            <v>PRIMARIO</v>
          </cell>
          <cell r="H7106" t="str">
            <v>PUBLICO</v>
          </cell>
          <cell r="I7106" t="str">
            <v>Autorizado</v>
          </cell>
          <cell r="J7106" t="str">
            <v>29034516</v>
          </cell>
          <cell r="K7106" t="str">
            <v>LOS RANCHOS</v>
          </cell>
          <cell r="L7106" t="str">
            <v>RURAL</v>
          </cell>
          <cell r="M7106" t="str">
            <v>MONTE PLATA</v>
          </cell>
          <cell r="N7106" t="str">
            <v>29</v>
          </cell>
          <cell r="O7106" t="str">
            <v>MONTE PLATA</v>
          </cell>
          <cell r="P7106" t="str">
            <v>2901</v>
          </cell>
          <cell r="Q7106" t="str">
            <v>BOYÁ (D. M.)</v>
          </cell>
          <cell r="R7106" t="str">
            <v>04</v>
          </cell>
          <cell r="S7106" t="str">
            <v>EL CACIQUE</v>
          </cell>
          <cell r="T7106" t="str">
            <v>03</v>
          </cell>
          <cell r="U7106" t="str">
            <v>LOS RANCHOS</v>
          </cell>
          <cell r="V7106" t="str">
            <v>004</v>
          </cell>
          <cell r="W7106" t="str">
            <v>18.871842</v>
          </cell>
          <cell r="X7106" t="str">
            <v>-69.889912</v>
          </cell>
        </row>
        <row r="7107">
          <cell r="A7107" t="str">
            <v>04722</v>
          </cell>
          <cell r="B7107" t="str">
            <v>17 - MONTE PLATA</v>
          </cell>
          <cell r="C7107" t="str">
            <v>1702 - MONTE PLATA</v>
          </cell>
          <cell r="D7107" t="str">
            <v>04722</v>
          </cell>
          <cell r="E7107" t="str">
            <v>ARROYOS ABAJO, LOS</v>
          </cell>
          <cell r="F7107" t="str">
            <v>MATUTINA</v>
          </cell>
          <cell r="G7107" t="str">
            <v>INICIAL - PRIMARIO</v>
          </cell>
          <cell r="H7107" t="str">
            <v>PUBLICO</v>
          </cell>
          <cell r="I7107" t="str">
            <v>Autorizado</v>
          </cell>
          <cell r="J7107" t="str">
            <v>29035218</v>
          </cell>
          <cell r="K7107" t="str">
            <v>LOS ARROYOS ABAJO</v>
          </cell>
          <cell r="L7107" t="str">
            <v>RURAL-AISLADA</v>
          </cell>
          <cell r="M7107" t="str">
            <v>MONTE PLATA</v>
          </cell>
          <cell r="N7107" t="str">
            <v>29</v>
          </cell>
          <cell r="O7107" t="str">
            <v>MONTE PLATA</v>
          </cell>
          <cell r="P7107" t="str">
            <v>2901</v>
          </cell>
          <cell r="Q7107" t="str">
            <v>MONTE PLATA</v>
          </cell>
          <cell r="R7107" t="str">
            <v>01</v>
          </cell>
          <cell r="S7107" t="str">
            <v>RÍO BOYÁ</v>
          </cell>
          <cell r="T7107" t="str">
            <v>05</v>
          </cell>
          <cell r="U7107" t="str">
            <v>LOS ARROYOS</v>
          </cell>
          <cell r="V7107" t="str">
            <v>002</v>
          </cell>
          <cell r="W7107" t="str">
            <v>18.75181</v>
          </cell>
          <cell r="X7107" t="str">
            <v>-69.757926</v>
          </cell>
        </row>
        <row r="7108">
          <cell r="A7108" t="str">
            <v>04730</v>
          </cell>
          <cell r="B7108" t="str">
            <v>17 - MONTE PLATA</v>
          </cell>
          <cell r="C7108" t="str">
            <v>1702 - MONTE PLATA</v>
          </cell>
          <cell r="D7108" t="str">
            <v>04730</v>
          </cell>
          <cell r="E7108" t="str">
            <v>BARA DE CAPA 3</v>
          </cell>
          <cell r="F7108" t="str">
            <v>MATUTINA</v>
          </cell>
          <cell r="G7108" t="str">
            <v>PRIMARIO</v>
          </cell>
          <cell r="H7108" t="str">
            <v>PUBLICO</v>
          </cell>
          <cell r="I7108" t="str">
            <v>Autorizado</v>
          </cell>
          <cell r="J7108" t="str">
            <v>29036712</v>
          </cell>
          <cell r="K7108" t="str">
            <v>BARA DE CAPA 3</v>
          </cell>
          <cell r="L7108" t="str">
            <v>RURAL</v>
          </cell>
          <cell r="M7108" t="str">
            <v>MONTE PLATA</v>
          </cell>
          <cell r="N7108" t="str">
            <v>29</v>
          </cell>
          <cell r="O7108" t="str">
            <v>MONTE PLATA</v>
          </cell>
          <cell r="P7108" t="str">
            <v>2901</v>
          </cell>
          <cell r="Q7108" t="str">
            <v>BOYÁ (D. M.)</v>
          </cell>
          <cell r="R7108" t="str">
            <v>04</v>
          </cell>
          <cell r="S7108" t="str">
            <v>BOYÁ (ZONA URBANA)</v>
          </cell>
          <cell r="T7108" t="str">
            <v>01</v>
          </cell>
          <cell r="U7108" t="str">
            <v>BOYÁ</v>
          </cell>
          <cell r="V7108" t="str">
            <v>001</v>
          </cell>
          <cell r="W7108" t="str">
            <v>18.9082</v>
          </cell>
          <cell r="X7108" t="str">
            <v>-69.7454</v>
          </cell>
        </row>
        <row r="7109">
          <cell r="A7109" t="str">
            <v>04731</v>
          </cell>
          <cell r="B7109" t="str">
            <v>17 - MONTE PLATA</v>
          </cell>
          <cell r="C7109" t="str">
            <v>1702 - MONTE PLATA</v>
          </cell>
          <cell r="D7109" t="str">
            <v>04731</v>
          </cell>
          <cell r="E7109" t="str">
            <v>PORTAL DE BELEN</v>
          </cell>
          <cell r="F7109" t="str">
            <v>JORNADA EXTENDIDA</v>
          </cell>
          <cell r="G7109" t="str">
            <v>INICIAL - PRIMARIO - SECUNDARIO</v>
          </cell>
          <cell r="H7109" t="str">
            <v>PUBLICO</v>
          </cell>
          <cell r="I7109" t="str">
            <v>Autorizado</v>
          </cell>
          <cell r="J7109" t="str">
            <v>29036811</v>
          </cell>
          <cell r="K7109" t="str">
            <v>PORTAL DE BELEN</v>
          </cell>
          <cell r="L7109" t="str">
            <v>URBANA</v>
          </cell>
          <cell r="M7109" t="str">
            <v>MONTE PLATA</v>
          </cell>
          <cell r="N7109" t="str">
            <v>29</v>
          </cell>
          <cell r="O7109" t="str">
            <v>MONTE PLATA</v>
          </cell>
          <cell r="P7109" t="str">
            <v>2901</v>
          </cell>
          <cell r="Q7109" t="str">
            <v>MONTE PLATA</v>
          </cell>
          <cell r="R7109" t="str">
            <v>01</v>
          </cell>
          <cell r="S7109" t="str">
            <v>MONTE PLATA (ZONA URBANA)</v>
          </cell>
          <cell r="T7109" t="str">
            <v>01</v>
          </cell>
          <cell r="U7109" t="str">
            <v>INVI II</v>
          </cell>
          <cell r="V7109" t="str">
            <v>009</v>
          </cell>
          <cell r="W7109" t="str">
            <v>18.804508</v>
          </cell>
          <cell r="X7109" t="str">
            <v>-69.78847</v>
          </cell>
        </row>
        <row r="7110">
          <cell r="A7110" t="str">
            <v>04732</v>
          </cell>
          <cell r="B7110" t="str">
            <v>17 - MONTE PLATA</v>
          </cell>
          <cell r="C7110" t="str">
            <v>1702 - MONTE PLATA</v>
          </cell>
          <cell r="D7110" t="str">
            <v>04732</v>
          </cell>
          <cell r="E7110" t="str">
            <v>BOSQUE ABAJO, EL</v>
          </cell>
          <cell r="F7110" t="str">
            <v>MATUTINA</v>
          </cell>
          <cell r="G7110" t="str">
            <v>INICIAL</v>
          </cell>
          <cell r="H7110" t="str">
            <v>PUBLICO</v>
          </cell>
          <cell r="I7110" t="str">
            <v>Autorizado</v>
          </cell>
          <cell r="J7110" t="str">
            <v>29036910</v>
          </cell>
          <cell r="K7110" t="str">
            <v>EL BOSQUE ABAJO</v>
          </cell>
          <cell r="L7110" t="str">
            <v>RURAL-AISLADA</v>
          </cell>
          <cell r="M7110" t="str">
            <v>MONTE PLATA</v>
          </cell>
          <cell r="N7110" t="str">
            <v>29</v>
          </cell>
          <cell r="O7110" t="str">
            <v>MONTE PLATA</v>
          </cell>
          <cell r="P7110" t="str">
            <v>2901</v>
          </cell>
          <cell r="Q7110" t="str">
            <v>DON JUAN (D. M.)</v>
          </cell>
          <cell r="R7110" t="str">
            <v>02</v>
          </cell>
          <cell r="S7110" t="str">
            <v>EL BOSQUE</v>
          </cell>
          <cell r="T7110" t="str">
            <v>04</v>
          </cell>
          <cell r="U7110" t="str">
            <v>EL BOSQUE ARRIBA</v>
          </cell>
          <cell r="V7110" t="str">
            <v>001</v>
          </cell>
          <cell r="W7110" t="str">
            <v>18.820349</v>
          </cell>
          <cell r="X7110" t="str">
            <v>-69.904816</v>
          </cell>
        </row>
        <row r="7111">
          <cell r="A7111" t="str">
            <v>04733</v>
          </cell>
          <cell r="B7111" t="str">
            <v>17 - MONTE PLATA</v>
          </cell>
          <cell r="C7111" t="str">
            <v>1702 - MONTE PLATA</v>
          </cell>
          <cell r="D7111" t="str">
            <v>04733</v>
          </cell>
          <cell r="E7111" t="str">
            <v>ESPERANZA MONTAÑO (PARROQUIAL)</v>
          </cell>
          <cell r="F7111" t="str">
            <v>JORNADA EXTENDIDA</v>
          </cell>
          <cell r="G7111" t="str">
            <v>INICIAL - PRIMARIO</v>
          </cell>
          <cell r="H7111" t="str">
            <v>PUBLICO</v>
          </cell>
          <cell r="I7111" t="str">
            <v>Autorizado</v>
          </cell>
          <cell r="J7111" t="str">
            <v>29037414</v>
          </cell>
          <cell r="K7111" t="str">
            <v>ESPERANZA MONTAÑO (ESCUELA PARROQUIAL)</v>
          </cell>
          <cell r="L7111" t="str">
            <v>URBANA</v>
          </cell>
          <cell r="M7111" t="str">
            <v>MONTE PLATA</v>
          </cell>
          <cell r="N7111" t="str">
            <v>29</v>
          </cell>
          <cell r="O7111" t="str">
            <v>MONTE PLATA</v>
          </cell>
          <cell r="P7111" t="str">
            <v>2901</v>
          </cell>
          <cell r="Q7111" t="str">
            <v>BOYÁ (D. M.)</v>
          </cell>
          <cell r="R7111" t="str">
            <v>04</v>
          </cell>
          <cell r="S7111" t="str">
            <v>EL CACIQUE</v>
          </cell>
          <cell r="T7111" t="str">
            <v>03</v>
          </cell>
          <cell r="U7111" t="str">
            <v>EL CACIQUE</v>
          </cell>
          <cell r="V7111" t="str">
            <v>003</v>
          </cell>
          <cell r="W7111" t="str">
            <v>18.81774</v>
          </cell>
          <cell r="X7111" t="str">
            <v>-69.855019</v>
          </cell>
        </row>
        <row r="7112">
          <cell r="A7112" t="str">
            <v>04737</v>
          </cell>
          <cell r="B7112" t="str">
            <v>17 - MONTE PLATA</v>
          </cell>
          <cell r="C7112" t="str">
            <v>1702 - MONTE PLATA</v>
          </cell>
          <cell r="D7112" t="str">
            <v>04737</v>
          </cell>
          <cell r="E7112" t="str">
            <v>VILLA JUANA</v>
          </cell>
          <cell r="F7112" t="str">
            <v>JORNADA EXTENDIDA</v>
          </cell>
          <cell r="G7112" t="str">
            <v>INICIAL - PRIMARIO</v>
          </cell>
          <cell r="H7112" t="str">
            <v>PUBLICO</v>
          </cell>
          <cell r="I7112" t="str">
            <v>Autorizado</v>
          </cell>
          <cell r="J7112" t="str">
            <v>29038116</v>
          </cell>
          <cell r="K7112" t="str">
            <v>VILLA JUANA</v>
          </cell>
          <cell r="L7112" t="str">
            <v>RURAL</v>
          </cell>
          <cell r="M7112" t="str">
            <v>MONTE PLATA</v>
          </cell>
          <cell r="N7112" t="str">
            <v>29</v>
          </cell>
          <cell r="O7112" t="str">
            <v>MONTE PLATA</v>
          </cell>
          <cell r="P7112" t="str">
            <v>2901</v>
          </cell>
          <cell r="Q7112" t="str">
            <v>CHIRINO (D. M.)</v>
          </cell>
          <cell r="R7112" t="str">
            <v>03</v>
          </cell>
          <cell r="S7112" t="str">
            <v>SAN FRANCISCO</v>
          </cell>
          <cell r="T7112" t="str">
            <v>02</v>
          </cell>
          <cell r="U7112" t="str">
            <v>SAN FRANCISCO</v>
          </cell>
          <cell r="V7112" t="str">
            <v>001</v>
          </cell>
          <cell r="W7112" t="str">
            <v>18.69391</v>
          </cell>
          <cell r="X7112" t="str">
            <v>-69.796229</v>
          </cell>
        </row>
        <row r="7113">
          <cell r="A7113" t="str">
            <v>04740</v>
          </cell>
          <cell r="B7113" t="str">
            <v>17 - MONTE PLATA</v>
          </cell>
          <cell r="C7113" t="str">
            <v>1702 - MONTE PLATA</v>
          </cell>
          <cell r="D7113" t="str">
            <v>04740</v>
          </cell>
          <cell r="E7113" t="str">
            <v>TALLER SANTA MARIA JOSEFA ROSSELLO</v>
          </cell>
          <cell r="F7113" t="str">
            <v>JORNADA EXTENDIDA</v>
          </cell>
          <cell r="G7113" t="str">
            <v>INICIAL - PRIMARIO - SECUNDARIO</v>
          </cell>
          <cell r="H7113" t="str">
            <v>PUBLICO</v>
          </cell>
          <cell r="I7113" t="str">
            <v>Autorizado</v>
          </cell>
          <cell r="J7113" t="str">
            <v>29040115</v>
          </cell>
          <cell r="K7113" t="str">
            <v>TALLER SANTA MARIA JOSEFA ROSSELLO</v>
          </cell>
          <cell r="L7113" t="str">
            <v>URBANA</v>
          </cell>
          <cell r="M7113" t="str">
            <v>MONTE PLATA</v>
          </cell>
          <cell r="N7113" t="str">
            <v>29</v>
          </cell>
          <cell r="O7113" t="str">
            <v>MONTE PLATA</v>
          </cell>
          <cell r="P7113" t="str">
            <v>2901</v>
          </cell>
          <cell r="Q7113" t="str">
            <v>DON JUAN (D. M.)</v>
          </cell>
          <cell r="R7113" t="str">
            <v>02</v>
          </cell>
          <cell r="S7113" t="str">
            <v>DON JUAN (ZONA URBANA)</v>
          </cell>
          <cell r="T7113" t="str">
            <v>01</v>
          </cell>
          <cell r="U7113" t="str">
            <v>DON JUAN O CENTRO DEL PUEBLO</v>
          </cell>
          <cell r="V7113" t="str">
            <v>001</v>
          </cell>
          <cell r="W7113" t="str">
            <v>18.824403</v>
          </cell>
          <cell r="X7113" t="str">
            <v>-69.944802</v>
          </cell>
        </row>
        <row r="7114">
          <cell r="A7114" t="str">
            <v>04741</v>
          </cell>
          <cell r="B7114" t="str">
            <v>17 - MONTE PLATA</v>
          </cell>
          <cell r="C7114" t="str">
            <v>1702 - MONTE PLATA</v>
          </cell>
          <cell r="D7114" t="str">
            <v>04741</v>
          </cell>
          <cell r="E7114" t="str">
            <v>PILANCON</v>
          </cell>
          <cell r="F7114" t="str">
            <v>MATUTINA - VESPERTINA</v>
          </cell>
          <cell r="G7114" t="str">
            <v>INICIAL - PRIMARIO</v>
          </cell>
          <cell r="H7114" t="str">
            <v>PUBLICO</v>
          </cell>
          <cell r="I7114" t="str">
            <v>Autorizado</v>
          </cell>
          <cell r="J7114" t="str">
            <v>29040312</v>
          </cell>
          <cell r="K7114" t="str">
            <v>GREGORIO LUPERON - PILANCON</v>
          </cell>
          <cell r="L7114" t="str">
            <v>RURAL</v>
          </cell>
          <cell r="M7114" t="str">
            <v>MONTE PLATA</v>
          </cell>
          <cell r="N7114" t="str">
            <v>29</v>
          </cell>
          <cell r="O7114" t="str">
            <v>MONTE PLATA</v>
          </cell>
          <cell r="P7114" t="str">
            <v>2901</v>
          </cell>
          <cell r="Q7114" t="str">
            <v>MONTE PLATA</v>
          </cell>
          <cell r="R7114" t="str">
            <v>01</v>
          </cell>
          <cell r="S7114" t="str">
            <v>EL DIÁN</v>
          </cell>
          <cell r="T7114" t="str">
            <v>02</v>
          </cell>
          <cell r="U7114" t="str">
            <v>EL DIÁN</v>
          </cell>
          <cell r="V7114" t="str">
            <v>006</v>
          </cell>
          <cell r="W7114" t="str">
            <v>18.851628</v>
          </cell>
          <cell r="X7114" t="str">
            <v>-69.892212</v>
          </cell>
        </row>
        <row r="7115">
          <cell r="A7115" t="str">
            <v>05703</v>
          </cell>
          <cell r="B7115" t="str">
            <v>17 - MONTE PLATA</v>
          </cell>
          <cell r="C7115" t="str">
            <v>1702 - MONTE PLATA</v>
          </cell>
          <cell r="D7115" t="str">
            <v>05703</v>
          </cell>
          <cell r="E7115" t="str">
            <v>DR. JOSE FRANCISCO PENA GOMEZ</v>
          </cell>
          <cell r="F7115" t="str">
            <v>JORNADA EXTENDIDA</v>
          </cell>
          <cell r="G7115" t="str">
            <v>SECUNDARIO</v>
          </cell>
          <cell r="H7115" t="str">
            <v>PUBLICO</v>
          </cell>
          <cell r="I7115" t="str">
            <v>Autorizado</v>
          </cell>
          <cell r="J7115" t="str">
            <v>01161811</v>
          </cell>
          <cell r="K7115" t="str">
            <v>DR. JOSE FRANCISCO PENA GOMEZ</v>
          </cell>
          <cell r="L7115" t="str">
            <v>RURAL</v>
          </cell>
          <cell r="M7115" t="str">
            <v>MONTE PLATA</v>
          </cell>
          <cell r="N7115" t="str">
            <v>29</v>
          </cell>
          <cell r="O7115" t="str">
            <v>MONTE PLATA</v>
          </cell>
          <cell r="P7115" t="str">
            <v>2901</v>
          </cell>
          <cell r="Q7115" t="str">
            <v>MONTE PLATA</v>
          </cell>
          <cell r="R7115" t="str">
            <v>01</v>
          </cell>
          <cell r="S7115" t="str">
            <v>LA LUISA</v>
          </cell>
          <cell r="T7115" t="str">
            <v>04</v>
          </cell>
          <cell r="U7115" t="str">
            <v>LA LUISA PRIETA</v>
          </cell>
          <cell r="V7115" t="str">
            <v>009</v>
          </cell>
          <cell r="W7115" t="str">
            <v>18.7249</v>
          </cell>
          <cell r="X7115" t="str">
            <v>-69.9086</v>
          </cell>
        </row>
        <row r="7116">
          <cell r="A7116" t="str">
            <v>09113</v>
          </cell>
          <cell r="B7116" t="str">
            <v>17 - MONTE PLATA</v>
          </cell>
          <cell r="C7116" t="str">
            <v>1702 - MONTE PLATA</v>
          </cell>
          <cell r="D7116" t="str">
            <v>09113</v>
          </cell>
          <cell r="E7116" t="str">
            <v>JULIO ABREU CUELLO</v>
          </cell>
          <cell r="F7116" t="str">
            <v>JORNADA EXTENDIDA</v>
          </cell>
          <cell r="G7116" t="str">
            <v>SECUNDARIO</v>
          </cell>
          <cell r="H7116" t="str">
            <v>PUBLICO</v>
          </cell>
          <cell r="I7116" t="str">
            <v>Autorizado</v>
          </cell>
          <cell r="J7116" t="str">
            <v>29000711</v>
          </cell>
          <cell r="K7116" t="str">
            <v>JULIO ABREU CUELLO</v>
          </cell>
          <cell r="L7116" t="str">
            <v>URBANA</v>
          </cell>
          <cell r="M7116" t="str">
            <v>MONTE PLATA</v>
          </cell>
          <cell r="N7116" t="str">
            <v>29</v>
          </cell>
          <cell r="O7116" t="str">
            <v>MONTE PLATA</v>
          </cell>
          <cell r="P7116" t="str">
            <v>2901</v>
          </cell>
          <cell r="Q7116" t="str">
            <v>MONTE PLATA</v>
          </cell>
          <cell r="R7116" t="str">
            <v>01</v>
          </cell>
          <cell r="S7116" t="str">
            <v>MONTE PLATA (ZONA URBANA)</v>
          </cell>
          <cell r="T7116" t="str">
            <v>01</v>
          </cell>
          <cell r="U7116" t="str">
            <v>LINDO</v>
          </cell>
          <cell r="V7116" t="str">
            <v>008</v>
          </cell>
          <cell r="W7116" t="str">
            <v>18.807501</v>
          </cell>
          <cell r="X7116" t="str">
            <v>-69.790094</v>
          </cell>
        </row>
        <row r="7117">
          <cell r="A7117" t="str">
            <v>09114</v>
          </cell>
          <cell r="B7117" t="str">
            <v>17 - MONTE PLATA</v>
          </cell>
          <cell r="C7117" t="str">
            <v>1702 - MONTE PLATA</v>
          </cell>
          <cell r="D7117" t="str">
            <v>09114</v>
          </cell>
          <cell r="E7117" t="str">
            <v>CACIQUE, EL</v>
          </cell>
          <cell r="F7117" t="str">
            <v>NOCTURNA</v>
          </cell>
          <cell r="G7117" t="str">
            <v>BASICA DE ADULTOS</v>
          </cell>
          <cell r="H7117" t="str">
            <v>PUBLICO</v>
          </cell>
          <cell r="I7117" t="str">
            <v>Autorizado</v>
          </cell>
          <cell r="J7117" t="str">
            <v>29001310</v>
          </cell>
          <cell r="K7117" t="str">
            <v>EL CACIQUE</v>
          </cell>
          <cell r="L7117" t="str">
            <v>URBANA</v>
          </cell>
          <cell r="M7117" t="str">
            <v>MONTE PLATA</v>
          </cell>
          <cell r="N7117" t="str">
            <v>29</v>
          </cell>
          <cell r="O7117" t="str">
            <v>MONTE PLATA</v>
          </cell>
          <cell r="P7117" t="str">
            <v>2901</v>
          </cell>
          <cell r="Q7117" t="str">
            <v>BOYÁ (D. M.)</v>
          </cell>
          <cell r="R7117" t="str">
            <v>04</v>
          </cell>
          <cell r="S7117" t="str">
            <v>EL CACIQUE</v>
          </cell>
          <cell r="T7117" t="str">
            <v>03</v>
          </cell>
          <cell r="U7117" t="str">
            <v>EL CACIQUE</v>
          </cell>
          <cell r="V7117" t="str">
            <v>003</v>
          </cell>
          <cell r="W7117" t="str">
            <v>18.817392</v>
          </cell>
          <cell r="X7117" t="str">
            <v>-69.852537</v>
          </cell>
        </row>
        <row r="7118">
          <cell r="A7118" t="str">
            <v>09115</v>
          </cell>
          <cell r="B7118" t="str">
            <v>17 - MONTE PLATA</v>
          </cell>
          <cell r="C7118" t="str">
            <v>1702 - MONTE PLATA</v>
          </cell>
          <cell r="D7118" t="str">
            <v>09115</v>
          </cell>
          <cell r="E7118" t="str">
            <v>EL CACIQUE</v>
          </cell>
          <cell r="F7118" t="str">
            <v>VESPERTINA</v>
          </cell>
          <cell r="G7118" t="str">
            <v>SECUNDARIO</v>
          </cell>
          <cell r="H7118" t="str">
            <v>PUBLICO</v>
          </cell>
          <cell r="I7118" t="str">
            <v>Autorizado</v>
          </cell>
          <cell r="J7118" t="str">
            <v>29015487</v>
          </cell>
          <cell r="K7118" t="str">
            <v>LICEO EL CACIQUE</v>
          </cell>
          <cell r="L7118" t="str">
            <v>URBANA</v>
          </cell>
          <cell r="M7118" t="str">
            <v>MONTE PLATA</v>
          </cell>
          <cell r="N7118" t="str">
            <v>29</v>
          </cell>
          <cell r="O7118" t="str">
            <v>MONTE PLATA</v>
          </cell>
          <cell r="P7118" t="str">
            <v>2901</v>
          </cell>
          <cell r="Q7118" t="str">
            <v>BOYÁ (D. M.)</v>
          </cell>
          <cell r="R7118" t="str">
            <v>04</v>
          </cell>
          <cell r="S7118" t="str">
            <v>EL CACIQUE</v>
          </cell>
          <cell r="T7118" t="str">
            <v>03</v>
          </cell>
          <cell r="U7118" t="str">
            <v>EL CACIQUE</v>
          </cell>
          <cell r="V7118" t="str">
            <v>003</v>
          </cell>
          <cell r="W7118" t="str">
            <v>18.815677</v>
          </cell>
          <cell r="X7118" t="str">
            <v>-69.851594</v>
          </cell>
        </row>
        <row r="7119">
          <cell r="A7119" t="str">
            <v>09117</v>
          </cell>
          <cell r="B7119" t="str">
            <v>17 - MONTE PLATA</v>
          </cell>
          <cell r="C7119" t="str">
            <v>1702 - MONTE PLATA</v>
          </cell>
          <cell r="D7119" t="str">
            <v>09117</v>
          </cell>
          <cell r="E7119" t="str">
            <v>FERNANDO ARTURO DE MERIÑO</v>
          </cell>
          <cell r="F7119" t="str">
            <v>NOCTURNA</v>
          </cell>
          <cell r="G7119" t="str">
            <v>BASICA DE ADULTOS</v>
          </cell>
          <cell r="H7119" t="str">
            <v>PUBLICO</v>
          </cell>
          <cell r="I7119" t="str">
            <v>Autorizado</v>
          </cell>
          <cell r="J7119" t="str">
            <v>29000617</v>
          </cell>
          <cell r="K7119" t="str">
            <v>FERNANDO ARTURO DE MERIÑO</v>
          </cell>
          <cell r="L7119" t="str">
            <v>URBANA</v>
          </cell>
          <cell r="M7119" t="str">
            <v>MONTE PLATA</v>
          </cell>
          <cell r="N7119" t="str">
            <v>29</v>
          </cell>
          <cell r="O7119" t="str">
            <v>MONTE PLATA</v>
          </cell>
          <cell r="P7119" t="str">
            <v>2901</v>
          </cell>
          <cell r="Q7119" t="str">
            <v>MONTE PLATA</v>
          </cell>
          <cell r="R7119" t="str">
            <v>01</v>
          </cell>
          <cell r="S7119" t="str">
            <v>MONTE PLATA (ZONA URBANA)</v>
          </cell>
          <cell r="T7119" t="str">
            <v>01</v>
          </cell>
          <cell r="U7119" t="str">
            <v>INVI II</v>
          </cell>
          <cell r="V7119" t="str">
            <v>009</v>
          </cell>
          <cell r="W7119" t="str">
            <v>18.8048</v>
          </cell>
          <cell r="X7119" t="str">
            <v>-69.7835</v>
          </cell>
        </row>
        <row r="7120">
          <cell r="A7120" t="str">
            <v>09118</v>
          </cell>
          <cell r="B7120" t="str">
            <v>17 - MONTE PLATA</v>
          </cell>
          <cell r="C7120" t="str">
            <v>1702 - MONTE PLATA</v>
          </cell>
          <cell r="D7120" t="str">
            <v>09118</v>
          </cell>
          <cell r="E7120" t="str">
            <v>CRUZ DE MORILLO</v>
          </cell>
          <cell r="F7120" t="str">
            <v>NOCTURNA</v>
          </cell>
          <cell r="G7120" t="str">
            <v>BASICA DE ADULTOS</v>
          </cell>
          <cell r="H7120" t="str">
            <v>PUBLICO</v>
          </cell>
          <cell r="I7120" t="str">
            <v>Autorizado</v>
          </cell>
          <cell r="J7120" t="str">
            <v>29002315</v>
          </cell>
          <cell r="K7120" t="str">
            <v>CRUZ DE MORILLO</v>
          </cell>
          <cell r="L7120" t="str">
            <v>RURAL</v>
          </cell>
          <cell r="M7120" t="str">
            <v>MONTE PLATA</v>
          </cell>
          <cell r="N7120" t="str">
            <v>29</v>
          </cell>
          <cell r="O7120" t="str">
            <v>MONTE PLATA</v>
          </cell>
          <cell r="P7120" t="str">
            <v>2901</v>
          </cell>
          <cell r="Q7120" t="str">
            <v>BOYÁ (D. M.)</v>
          </cell>
          <cell r="R7120" t="str">
            <v>04</v>
          </cell>
          <cell r="S7120" t="str">
            <v>CRUZ MORILLO</v>
          </cell>
          <cell r="T7120" t="str">
            <v>04</v>
          </cell>
          <cell r="U7120" t="str">
            <v>CRUZ DE MORILLO</v>
          </cell>
          <cell r="V7120" t="str">
            <v>012</v>
          </cell>
          <cell r="W7120" t="str">
            <v>18.866316</v>
          </cell>
          <cell r="X7120" t="str">
            <v>-69.756215</v>
          </cell>
        </row>
        <row r="7121">
          <cell r="A7121" t="str">
            <v>09119</v>
          </cell>
          <cell r="B7121" t="str">
            <v>17 - MONTE PLATA</v>
          </cell>
          <cell r="C7121" t="str">
            <v>1702 - MONTE PLATA</v>
          </cell>
          <cell r="D7121" t="str">
            <v>09119</v>
          </cell>
          <cell r="E7121" t="str">
            <v>JUAN BAUTISTA MONTE DE OCA</v>
          </cell>
          <cell r="F7121" t="str">
            <v>JORNADA EXTENDIDA</v>
          </cell>
          <cell r="G7121" t="str">
            <v>SECUNDARIO</v>
          </cell>
          <cell r="H7121" t="str">
            <v>PUBLICO</v>
          </cell>
          <cell r="I7121" t="str">
            <v>Autorizado</v>
          </cell>
          <cell r="J7121" t="str">
            <v>29015540</v>
          </cell>
          <cell r="K7121" t="str">
            <v>JUAN BAUTISTA MONTE DE OCA</v>
          </cell>
          <cell r="L7121" t="str">
            <v>RURAL</v>
          </cell>
          <cell r="M7121" t="str">
            <v>MONTE PLATA</v>
          </cell>
          <cell r="N7121" t="str">
            <v>29</v>
          </cell>
          <cell r="O7121" t="str">
            <v>MONTE PLATA</v>
          </cell>
          <cell r="P7121" t="str">
            <v>2901</v>
          </cell>
          <cell r="Q7121" t="str">
            <v>MONTE PLATA</v>
          </cell>
          <cell r="R7121" t="str">
            <v>01</v>
          </cell>
          <cell r="S7121" t="str">
            <v>EL DIÁN</v>
          </cell>
          <cell r="T7121" t="str">
            <v>02</v>
          </cell>
          <cell r="U7121" t="str">
            <v>EL DIÁN</v>
          </cell>
          <cell r="V7121" t="str">
            <v>006</v>
          </cell>
          <cell r="W7121" t="str">
            <v>18.855196</v>
          </cell>
          <cell r="X7121" t="str">
            <v>-69.891515</v>
          </cell>
        </row>
        <row r="7122">
          <cell r="A7122" t="str">
            <v>09121</v>
          </cell>
          <cell r="B7122" t="str">
            <v>17 - MONTE PLATA</v>
          </cell>
          <cell r="C7122" t="str">
            <v>1702 - MONTE PLATA</v>
          </cell>
          <cell r="D7122" t="str">
            <v>09121</v>
          </cell>
          <cell r="E7122" t="str">
            <v>GENARO SORIANO GUZMAN</v>
          </cell>
          <cell r="F7122" t="str">
            <v>JORNADA EXTENDIDA</v>
          </cell>
          <cell r="G7122" t="str">
            <v>SECUNDARIO</v>
          </cell>
          <cell r="H7122" t="str">
            <v>PUBLICO</v>
          </cell>
          <cell r="I7122" t="str">
            <v>Autorizado</v>
          </cell>
          <cell r="J7122" t="str">
            <v>29010803</v>
          </cell>
          <cell r="K7122" t="str">
            <v>GENARO SORIANO GUZMAN</v>
          </cell>
          <cell r="L7122" t="str">
            <v>URBANA</v>
          </cell>
          <cell r="M7122" t="str">
            <v>MONTE PLATA</v>
          </cell>
          <cell r="N7122" t="str">
            <v>29</v>
          </cell>
          <cell r="O7122" t="str">
            <v>MONTE PLATA</v>
          </cell>
          <cell r="P7122" t="str">
            <v>2901</v>
          </cell>
          <cell r="Q7122" t="str">
            <v>CHIRINO (D. M.)</v>
          </cell>
          <cell r="R7122" t="str">
            <v>03</v>
          </cell>
          <cell r="S7122" t="str">
            <v>CHIRINO (ZONA URBANA)</v>
          </cell>
          <cell r="T7122" t="str">
            <v>01</v>
          </cell>
          <cell r="U7122" t="str">
            <v>CHIRINO</v>
          </cell>
          <cell r="V7122" t="str">
            <v>001</v>
          </cell>
          <cell r="W7122" t="str">
            <v>18.668243</v>
          </cell>
          <cell r="X7122" t="str">
            <v>-69.805607</v>
          </cell>
        </row>
        <row r="7123">
          <cell r="A7123" t="str">
            <v>09122</v>
          </cell>
          <cell r="B7123" t="str">
            <v>17 - MONTE PLATA</v>
          </cell>
          <cell r="C7123" t="str">
            <v>1702 - MONTE PLATA</v>
          </cell>
          <cell r="D7123" t="str">
            <v>09122</v>
          </cell>
          <cell r="E7123" t="str">
            <v>YABACAO ABAJO</v>
          </cell>
          <cell r="F7123" t="str">
            <v>JORNADA EXTENDIDA</v>
          </cell>
          <cell r="G7123" t="str">
            <v>INICIAL - PRIMARIO</v>
          </cell>
          <cell r="H7123" t="str">
            <v>PUBLICO</v>
          </cell>
          <cell r="I7123" t="str">
            <v>Autorizado</v>
          </cell>
          <cell r="J7123" t="str">
            <v>29005414</v>
          </cell>
          <cell r="K7123" t="str">
            <v>YABACAO ABAJO</v>
          </cell>
          <cell r="L7123" t="str">
            <v>RURAL-AISLADA</v>
          </cell>
          <cell r="M7123" t="str">
            <v>MONTE PLATA</v>
          </cell>
          <cell r="N7123" t="str">
            <v>29</v>
          </cell>
          <cell r="O7123" t="str">
            <v>MONTE PLATA</v>
          </cell>
          <cell r="P7123" t="str">
            <v>2901</v>
          </cell>
          <cell r="Q7123" t="str">
            <v>CHIRINO (D. M.)</v>
          </cell>
          <cell r="R7123" t="str">
            <v>03</v>
          </cell>
          <cell r="S7123" t="str">
            <v>YABACAO</v>
          </cell>
          <cell r="T7123" t="str">
            <v>04</v>
          </cell>
          <cell r="U7123" t="str">
            <v>BATEY YABACAO</v>
          </cell>
          <cell r="V7123" t="str">
            <v>002</v>
          </cell>
          <cell r="W7123" t="str">
            <v>18.604645</v>
          </cell>
          <cell r="X7123" t="str">
            <v>-69.779412</v>
          </cell>
        </row>
        <row r="7124">
          <cell r="A7124" t="str">
            <v>09124</v>
          </cell>
          <cell r="B7124" t="str">
            <v>17 - MONTE PLATA</v>
          </cell>
          <cell r="C7124" t="str">
            <v>1702 - MONTE PLATA</v>
          </cell>
          <cell r="D7124" t="str">
            <v>09124</v>
          </cell>
          <cell r="E7124" t="str">
            <v>MATA LIMON</v>
          </cell>
          <cell r="F7124" t="str">
            <v>VESPERTINA</v>
          </cell>
          <cell r="G7124" t="str">
            <v>SECUNDARIO</v>
          </cell>
          <cell r="H7124" t="str">
            <v>PUBLICO</v>
          </cell>
          <cell r="I7124" t="str">
            <v>Autorizado</v>
          </cell>
          <cell r="J7124" t="str">
            <v>29013077</v>
          </cell>
          <cell r="K7124" t="str">
            <v>LICEO MATA LIMON</v>
          </cell>
          <cell r="L7124" t="str">
            <v>RURAL</v>
          </cell>
          <cell r="M7124" t="str">
            <v>MONTE PLATA</v>
          </cell>
          <cell r="N7124" t="str">
            <v>29</v>
          </cell>
          <cell r="O7124" t="str">
            <v>MONTE PLATA</v>
          </cell>
          <cell r="P7124" t="str">
            <v>2901</v>
          </cell>
          <cell r="Q7124" t="str">
            <v>CHIRINO (D. M.)</v>
          </cell>
          <cell r="R7124" t="str">
            <v>03</v>
          </cell>
          <cell r="S7124" t="str">
            <v>CHIRINO (ZONA URBANA)</v>
          </cell>
          <cell r="T7124" t="str">
            <v>01</v>
          </cell>
          <cell r="U7124" t="str">
            <v>CHIRINO</v>
          </cell>
          <cell r="V7124" t="str">
            <v>001</v>
          </cell>
          <cell r="W7124" t="str">
            <v>18.667658</v>
          </cell>
          <cell r="X7124" t="str">
            <v>-69.746306</v>
          </cell>
        </row>
        <row r="7125">
          <cell r="A7125" t="str">
            <v>09159</v>
          </cell>
          <cell r="B7125" t="str">
            <v>17 - MONTE PLATA</v>
          </cell>
          <cell r="C7125" t="str">
            <v>1702 - MONTE PLATA</v>
          </cell>
          <cell r="D7125" t="str">
            <v>09159</v>
          </cell>
          <cell r="E7125" t="str">
            <v>GREGORIO LUPERON - DON JUAN</v>
          </cell>
          <cell r="F7125" t="str">
            <v>JORNADA EXTENDIDA</v>
          </cell>
          <cell r="G7125" t="str">
            <v>SECUNDARIO</v>
          </cell>
          <cell r="H7125" t="str">
            <v>PUBLICO</v>
          </cell>
          <cell r="I7125" t="str">
            <v>Autorizado</v>
          </cell>
          <cell r="J7125" t="str">
            <v>29026622</v>
          </cell>
          <cell r="K7125" t="str">
            <v>GREGORIO LUPERON - DON JUAN</v>
          </cell>
          <cell r="L7125" t="str">
            <v>URBANA</v>
          </cell>
          <cell r="M7125" t="str">
            <v>MONTE PLATA</v>
          </cell>
          <cell r="N7125" t="str">
            <v>29</v>
          </cell>
          <cell r="O7125" t="str">
            <v>MONTE PLATA</v>
          </cell>
          <cell r="P7125" t="str">
            <v>2901</v>
          </cell>
          <cell r="Q7125" t="str">
            <v>DON JUAN (D. M.)</v>
          </cell>
          <cell r="R7125" t="str">
            <v>02</v>
          </cell>
          <cell r="S7125" t="str">
            <v>DON JUAN (ZONA URBANA)</v>
          </cell>
          <cell r="T7125" t="str">
            <v>01</v>
          </cell>
          <cell r="U7125" t="str">
            <v>DON JUAN O CENTRO DEL PUEBLO</v>
          </cell>
          <cell r="V7125" t="str">
            <v>001</v>
          </cell>
          <cell r="W7125" t="str">
            <v>18.824821</v>
          </cell>
          <cell r="X7125" t="str">
            <v>-69.945518</v>
          </cell>
        </row>
        <row r="7126">
          <cell r="A7126" t="str">
            <v>09160</v>
          </cell>
          <cell r="B7126" t="str">
            <v>17 - MONTE PLATA</v>
          </cell>
          <cell r="C7126" t="str">
            <v>1702 - MONTE PLATA</v>
          </cell>
          <cell r="D7126" t="str">
            <v>09160</v>
          </cell>
          <cell r="E7126" t="str">
            <v>EL BOSQUE</v>
          </cell>
          <cell r="F7126" t="str">
            <v>VESPERTINA</v>
          </cell>
          <cell r="G7126" t="str">
            <v>SECUNDARIO</v>
          </cell>
          <cell r="H7126" t="str">
            <v>PUBLICO</v>
          </cell>
          <cell r="I7126" t="str">
            <v>Autorizado</v>
          </cell>
          <cell r="J7126" t="str">
            <v>29027510</v>
          </cell>
          <cell r="K7126" t="str">
            <v>EL BOSQUE</v>
          </cell>
          <cell r="L7126" t="str">
            <v>RURAL</v>
          </cell>
          <cell r="M7126" t="str">
            <v>MONTE PLATA</v>
          </cell>
          <cell r="N7126" t="str">
            <v>29</v>
          </cell>
          <cell r="O7126" t="str">
            <v>MONTE PLATA</v>
          </cell>
          <cell r="P7126" t="str">
            <v>2901</v>
          </cell>
          <cell r="Q7126" t="str">
            <v>DON JUAN (D. M.)</v>
          </cell>
          <cell r="R7126" t="str">
            <v>02</v>
          </cell>
          <cell r="S7126" t="str">
            <v>EL BOSQUE</v>
          </cell>
          <cell r="T7126" t="str">
            <v>04</v>
          </cell>
          <cell r="U7126" t="str">
            <v>EL BOSQUE ARRIBA</v>
          </cell>
          <cell r="V7126" t="str">
            <v>001</v>
          </cell>
          <cell r="W7126" t="str">
            <v>18.8401</v>
          </cell>
          <cell r="X7126" t="str">
            <v>-69.9017</v>
          </cell>
        </row>
        <row r="7127">
          <cell r="A7127" t="str">
            <v>09169</v>
          </cell>
          <cell r="B7127" t="str">
            <v>17 - MONTE PLATA</v>
          </cell>
          <cell r="C7127" t="str">
            <v>1702 - MONTE PLATA</v>
          </cell>
          <cell r="D7127" t="str">
            <v>09169</v>
          </cell>
          <cell r="E7127" t="str">
            <v>MADRE ASCENSION NICOL</v>
          </cell>
          <cell r="F7127" t="str">
            <v>MATUTINA</v>
          </cell>
          <cell r="G7127" t="str">
            <v>SECUNDARIO</v>
          </cell>
          <cell r="H7127" t="str">
            <v>PUBLICO</v>
          </cell>
          <cell r="I7127" t="str">
            <v>Autorizado</v>
          </cell>
          <cell r="J7127" t="str">
            <v>29031618</v>
          </cell>
          <cell r="K7127" t="str">
            <v>MADRE ASCENSION NICOL</v>
          </cell>
          <cell r="L7127" t="str">
            <v>URBANA</v>
          </cell>
          <cell r="M7127" t="str">
            <v>MONTE PLATA</v>
          </cell>
          <cell r="N7127" t="str">
            <v>29</v>
          </cell>
          <cell r="O7127" t="str">
            <v>MONTE PLATA</v>
          </cell>
          <cell r="P7127" t="str">
            <v>2901</v>
          </cell>
          <cell r="Q7127" t="str">
            <v>MONTE PLATA</v>
          </cell>
          <cell r="R7127" t="str">
            <v>01</v>
          </cell>
          <cell r="S7127" t="str">
            <v>MONTE PLATA (ZONA URBANA)</v>
          </cell>
          <cell r="T7127" t="str">
            <v>01</v>
          </cell>
          <cell r="U7127" t="str">
            <v>VIETNAM</v>
          </cell>
          <cell r="V7127" t="str">
            <v>001</v>
          </cell>
          <cell r="W7127" t="str">
            <v>18.812407</v>
          </cell>
          <cell r="X7127" t="str">
            <v>-69.791606</v>
          </cell>
        </row>
        <row r="7128">
          <cell r="A7128" t="str">
            <v>09170</v>
          </cell>
          <cell r="B7128" t="str">
            <v>17 - MONTE PLATA</v>
          </cell>
          <cell r="C7128" t="str">
            <v>1702 - MONTE PLATA</v>
          </cell>
          <cell r="D7128" t="str">
            <v>09170</v>
          </cell>
          <cell r="E7128" t="str">
            <v>CENTRO EDUCATIVO EVA MAY RUSSELL</v>
          </cell>
          <cell r="F7128" t="str">
            <v>JORNADA EXTENDIDA</v>
          </cell>
          <cell r="G7128" t="str">
            <v>INICIAL - PRIMARIO - SECUNDARIO</v>
          </cell>
          <cell r="H7128" t="str">
            <v>PUBLICO</v>
          </cell>
          <cell r="I7128" t="str">
            <v>Autorizado</v>
          </cell>
          <cell r="J7128" t="str">
            <v>29031816</v>
          </cell>
          <cell r="K7128" t="str">
            <v>EVA MARIA RUSSELL</v>
          </cell>
          <cell r="L7128" t="str">
            <v>URBANA</v>
          </cell>
          <cell r="M7128" t="str">
            <v>MONTE PLATA</v>
          </cell>
          <cell r="N7128" t="str">
            <v>29</v>
          </cell>
          <cell r="O7128" t="str">
            <v>MONTE PLATA</v>
          </cell>
          <cell r="P7128" t="str">
            <v>2901</v>
          </cell>
          <cell r="Q7128" t="str">
            <v>MONTE PLATA</v>
          </cell>
          <cell r="R7128" t="str">
            <v>01</v>
          </cell>
          <cell r="S7128" t="str">
            <v>MONTE PLATA (ZONA URBANA)</v>
          </cell>
          <cell r="T7128" t="str">
            <v>01</v>
          </cell>
          <cell r="U7128" t="str">
            <v>VIETNAM</v>
          </cell>
          <cell r="V7128" t="str">
            <v>001</v>
          </cell>
          <cell r="W7128" t="str">
            <v>18.811559</v>
          </cell>
          <cell r="X7128" t="str">
            <v>-69.787095</v>
          </cell>
        </row>
        <row r="7129">
          <cell r="A7129" t="str">
            <v>09171</v>
          </cell>
          <cell r="B7129" t="str">
            <v>17 - MONTE PLATA</v>
          </cell>
          <cell r="C7129" t="str">
            <v>1702 - MONTE PLATA</v>
          </cell>
          <cell r="D7129" t="str">
            <v>09171</v>
          </cell>
          <cell r="E7129" t="str">
            <v>YABACAO</v>
          </cell>
          <cell r="F7129" t="str">
            <v>JORNADA EXTENDIDA</v>
          </cell>
          <cell r="G7129" t="str">
            <v>SECUNDARIO</v>
          </cell>
          <cell r="H7129" t="str">
            <v>PUBLICO</v>
          </cell>
          <cell r="I7129" t="str">
            <v>Autorizado</v>
          </cell>
          <cell r="J7129" t="str">
            <v>29032013</v>
          </cell>
          <cell r="K7129" t="str">
            <v>BATEY YABACAO</v>
          </cell>
          <cell r="L7129" t="str">
            <v>RURAL-AISLADA</v>
          </cell>
          <cell r="M7129" t="str">
            <v>MONTE PLATA</v>
          </cell>
          <cell r="N7129" t="str">
            <v>29</v>
          </cell>
          <cell r="O7129" t="str">
            <v>MONTE PLATA</v>
          </cell>
          <cell r="P7129" t="str">
            <v>2901</v>
          </cell>
          <cell r="Q7129" t="str">
            <v>CHIRINO (D. M.)</v>
          </cell>
          <cell r="R7129" t="str">
            <v>03</v>
          </cell>
          <cell r="S7129" t="str">
            <v>YABACAO</v>
          </cell>
          <cell r="T7129" t="str">
            <v>04</v>
          </cell>
          <cell r="U7129" t="str">
            <v>BATEY YABACAO</v>
          </cell>
          <cell r="V7129" t="str">
            <v>002</v>
          </cell>
          <cell r="W7129" t="str">
            <v>18.586273</v>
          </cell>
          <cell r="X7129" t="str">
            <v>-69.783959</v>
          </cell>
        </row>
        <row r="7130">
          <cell r="A7130" t="str">
            <v>09184</v>
          </cell>
          <cell r="B7130" t="str">
            <v>17 - MONTE PLATA</v>
          </cell>
          <cell r="C7130" t="str">
            <v>1702 - MONTE PLATA</v>
          </cell>
          <cell r="D7130" t="str">
            <v>09184</v>
          </cell>
          <cell r="E7130" t="str">
            <v>COCREF BERMEJO</v>
          </cell>
          <cell r="F7130" t="str">
            <v>JORNADA EXTENDIDA</v>
          </cell>
          <cell r="G7130" t="str">
            <v>INICIAL - PRIMARIO - SECUNDARIO</v>
          </cell>
          <cell r="H7130" t="str">
            <v>PUBLICO</v>
          </cell>
          <cell r="I7130" t="str">
            <v>Autorizado</v>
          </cell>
          <cell r="J7130" t="str">
            <v>29037117</v>
          </cell>
          <cell r="K7130" t="str">
            <v>COCREF BERMEJO</v>
          </cell>
          <cell r="L7130" t="str">
            <v>RURAL</v>
          </cell>
          <cell r="M7130" t="str">
            <v>MONTE PLATA</v>
          </cell>
          <cell r="N7130" t="str">
            <v>29</v>
          </cell>
          <cell r="O7130" t="str">
            <v>MONTE PLATA</v>
          </cell>
          <cell r="P7130" t="str">
            <v>2901</v>
          </cell>
          <cell r="Q7130" t="str">
            <v>DON JUAN (D. M.)</v>
          </cell>
          <cell r="R7130" t="str">
            <v>02</v>
          </cell>
          <cell r="S7130" t="str">
            <v>FRÍAS</v>
          </cell>
          <cell r="T7130" t="str">
            <v>02</v>
          </cell>
          <cell r="U7130" t="str">
            <v>BATEY BERMEJO</v>
          </cell>
          <cell r="V7130" t="str">
            <v>007</v>
          </cell>
          <cell r="W7130" t="str">
            <v>18.839881</v>
          </cell>
          <cell r="X7130" t="str">
            <v>-69.942712</v>
          </cell>
        </row>
        <row r="7131">
          <cell r="A7131" t="str">
            <v>09190</v>
          </cell>
          <cell r="B7131" t="str">
            <v>17 - MONTE PLATA</v>
          </cell>
          <cell r="C7131" t="str">
            <v>1702 - MONTE PLATA</v>
          </cell>
          <cell r="D7131" t="str">
            <v>09190</v>
          </cell>
          <cell r="E7131" t="str">
            <v>PROMAPEC</v>
          </cell>
          <cell r="F7131" t="str">
            <v>JORNADA EXTENDIDA</v>
          </cell>
          <cell r="G7131" t="str">
            <v>SECUNDARIO</v>
          </cell>
          <cell r="H7131" t="str">
            <v>SEMIOFICIAL</v>
          </cell>
          <cell r="I7131" t="str">
            <v>Autorizado</v>
          </cell>
          <cell r="J7131" t="str">
            <v>29038919</v>
          </cell>
          <cell r="K7131" t="str">
            <v>PROMAPEC</v>
          </cell>
          <cell r="L7131" t="str">
            <v>RURAL</v>
          </cell>
          <cell r="M7131" t="str">
            <v>MONTE PLATA</v>
          </cell>
          <cell r="N7131" t="str">
            <v>29</v>
          </cell>
          <cell r="O7131" t="str">
            <v>MONTE PLATA</v>
          </cell>
          <cell r="P7131" t="str">
            <v>2901</v>
          </cell>
          <cell r="Q7131" t="str">
            <v>MONTE PLATA</v>
          </cell>
          <cell r="R7131" t="str">
            <v>01</v>
          </cell>
          <cell r="S7131" t="str">
            <v>LA LUISA</v>
          </cell>
          <cell r="T7131" t="str">
            <v>04</v>
          </cell>
          <cell r="U7131" t="str">
            <v>LA LUISA BLANCA</v>
          </cell>
          <cell r="V7131" t="str">
            <v>010</v>
          </cell>
          <cell r="W7131" t="str">
            <v>18.73886</v>
          </cell>
          <cell r="X7131" t="str">
            <v>-69.896086</v>
          </cell>
        </row>
        <row r="7132">
          <cell r="A7132" t="str">
            <v>12747</v>
          </cell>
          <cell r="B7132" t="str">
            <v>17 - MONTE PLATA</v>
          </cell>
          <cell r="C7132" t="str">
            <v>1702 - MONTE PLATA</v>
          </cell>
          <cell r="D7132" t="str">
            <v>12747</v>
          </cell>
          <cell r="E7132" t="str">
            <v>JULIO ABREU CUELLO</v>
          </cell>
          <cell r="F7132" t="str">
            <v>SEMI PRESENCIAL</v>
          </cell>
          <cell r="G7132" t="str">
            <v>PREPARA</v>
          </cell>
          <cell r="H7132" t="str">
            <v>PUBLICO</v>
          </cell>
          <cell r="I7132" t="str">
            <v>Autorizado</v>
          </cell>
          <cell r="J7132" t="str">
            <v>29000711</v>
          </cell>
          <cell r="K7132" t="str">
            <v>JULIO ABREU CUELLO</v>
          </cell>
          <cell r="L7132" t="str">
            <v>URBANA</v>
          </cell>
          <cell r="M7132" t="str">
            <v>MONTE PLATA</v>
          </cell>
          <cell r="N7132" t="str">
            <v>29</v>
          </cell>
          <cell r="O7132" t="str">
            <v>MONTE PLATA</v>
          </cell>
          <cell r="P7132" t="str">
            <v>2901</v>
          </cell>
          <cell r="Q7132" t="str">
            <v>MONTE PLATA</v>
          </cell>
          <cell r="R7132" t="str">
            <v>01</v>
          </cell>
          <cell r="S7132" t="str">
            <v>MONTE PLATA (ZONA URBANA)</v>
          </cell>
          <cell r="T7132" t="str">
            <v>01</v>
          </cell>
          <cell r="U7132" t="str">
            <v>LINDO</v>
          </cell>
          <cell r="V7132" t="str">
            <v>008</v>
          </cell>
          <cell r="W7132" t="str">
            <v>18.807501</v>
          </cell>
          <cell r="X7132" t="str">
            <v>-69.790094</v>
          </cell>
        </row>
        <row r="7133">
          <cell r="A7133" t="str">
            <v>12823</v>
          </cell>
          <cell r="B7133" t="str">
            <v>17 - MONTE PLATA</v>
          </cell>
          <cell r="C7133" t="str">
            <v>1702 - MONTE PLATA</v>
          </cell>
          <cell r="D7133" t="str">
            <v>12823</v>
          </cell>
          <cell r="E7133" t="str">
            <v>DON JUAN</v>
          </cell>
          <cell r="F7133" t="str">
            <v>NOCTURNA</v>
          </cell>
          <cell r="G7133" t="str">
            <v>BASICA DE ADULTOS</v>
          </cell>
          <cell r="H7133" t="str">
            <v>PUBLICO</v>
          </cell>
          <cell r="I7133" t="str">
            <v>Autorizado</v>
          </cell>
          <cell r="J7133" t="str">
            <v>29026622</v>
          </cell>
          <cell r="K7133" t="str">
            <v>GREGORIO LUPERON - DON JUAN</v>
          </cell>
          <cell r="L7133" t="str">
            <v>URBANA</v>
          </cell>
          <cell r="M7133" t="str">
            <v>MONTE PLATA</v>
          </cell>
          <cell r="N7133" t="str">
            <v>29</v>
          </cell>
          <cell r="O7133" t="str">
            <v>MONTE PLATA</v>
          </cell>
          <cell r="P7133" t="str">
            <v>2901</v>
          </cell>
          <cell r="Q7133" t="str">
            <v>DON JUAN (D. M.)</v>
          </cell>
          <cell r="R7133" t="str">
            <v>02</v>
          </cell>
          <cell r="S7133" t="str">
            <v>DON JUAN (ZONA URBANA)</v>
          </cell>
          <cell r="T7133" t="str">
            <v>01</v>
          </cell>
          <cell r="U7133" t="str">
            <v>DON JUAN O CENTRO DEL PUEBLO</v>
          </cell>
          <cell r="V7133" t="str">
            <v>001</v>
          </cell>
          <cell r="W7133" t="str">
            <v>18.824821</v>
          </cell>
          <cell r="X7133" t="str">
            <v>-69.945518</v>
          </cell>
        </row>
        <row r="7134">
          <cell r="A7134" t="str">
            <v>12828</v>
          </cell>
          <cell r="B7134" t="str">
            <v>17 - MONTE PLATA</v>
          </cell>
          <cell r="C7134" t="str">
            <v>1702 - MONTE PLATA</v>
          </cell>
          <cell r="D7134" t="str">
            <v>12828</v>
          </cell>
          <cell r="E7134" t="str">
            <v>LUISA, LA</v>
          </cell>
          <cell r="F7134" t="str">
            <v>NOCTURNA</v>
          </cell>
          <cell r="G7134" t="str">
            <v>BASICA DE ADULTOS</v>
          </cell>
          <cell r="H7134" t="str">
            <v>PUBLICO</v>
          </cell>
          <cell r="I7134" t="str">
            <v>Autorizado</v>
          </cell>
          <cell r="J7134" t="str">
            <v>29003518</v>
          </cell>
          <cell r="K7134" t="str">
            <v>LA LUISA</v>
          </cell>
          <cell r="L7134" t="str">
            <v>RURAL</v>
          </cell>
          <cell r="M7134" t="str">
            <v>MONTE PLATA</v>
          </cell>
          <cell r="N7134" t="str">
            <v>29</v>
          </cell>
          <cell r="O7134" t="str">
            <v>MONTE PLATA</v>
          </cell>
          <cell r="P7134" t="str">
            <v>2901</v>
          </cell>
          <cell r="Q7134" t="str">
            <v>MONTE PLATA</v>
          </cell>
          <cell r="R7134" t="str">
            <v>01</v>
          </cell>
          <cell r="S7134" t="str">
            <v>LA LUISA</v>
          </cell>
          <cell r="T7134" t="str">
            <v>04</v>
          </cell>
          <cell r="U7134" t="str">
            <v>LA LUISA</v>
          </cell>
          <cell r="V7134" t="str">
            <v>011</v>
          </cell>
          <cell r="W7134" t="str">
            <v>18.7441</v>
          </cell>
          <cell r="X7134" t="str">
            <v>-69.8976</v>
          </cell>
        </row>
        <row r="7135">
          <cell r="A7135" t="str">
            <v>13159</v>
          </cell>
          <cell r="B7135" t="str">
            <v>17 - MONTE PLATA</v>
          </cell>
          <cell r="C7135" t="str">
            <v>1702 - MONTE PLATA</v>
          </cell>
          <cell r="D7135" t="str">
            <v>13159</v>
          </cell>
          <cell r="E7135" t="str">
            <v>FRANCOIS-JACQUES ROUSSIN</v>
          </cell>
          <cell r="F7135" t="str">
            <v>JORNADA EXTENDIDA</v>
          </cell>
          <cell r="G7135" t="str">
            <v>INICIAL - PRIMARIO</v>
          </cell>
          <cell r="H7135" t="str">
            <v>PUBLICO</v>
          </cell>
          <cell r="I7135" t="str">
            <v>Autorizado</v>
          </cell>
          <cell r="J7135" t="str">
            <v>29041311</v>
          </cell>
          <cell r="K7135" t="str">
            <v>FRANCOIS-JACQUES ROUSSIN</v>
          </cell>
          <cell r="L7135" t="str">
            <v>RURAL</v>
          </cell>
          <cell r="M7135" t="str">
            <v>MONTE PLATA</v>
          </cell>
          <cell r="N7135" t="str">
            <v>29</v>
          </cell>
          <cell r="O7135" t="str">
            <v>MONTE PLATA</v>
          </cell>
          <cell r="P7135" t="str">
            <v>2901</v>
          </cell>
          <cell r="Q7135" t="str">
            <v>CHIRINO (D. M.)</v>
          </cell>
          <cell r="R7135" t="str">
            <v>03</v>
          </cell>
          <cell r="S7135" t="str">
            <v>YABACAO</v>
          </cell>
          <cell r="T7135" t="str">
            <v>04</v>
          </cell>
          <cell r="U7135" t="str">
            <v>LA ALTAGRACIA</v>
          </cell>
          <cell r="V7135" t="str">
            <v>007</v>
          </cell>
          <cell r="W7135" t="str">
            <v>18.611374</v>
          </cell>
          <cell r="X7135" t="str">
            <v>-69.763425</v>
          </cell>
        </row>
        <row r="7136">
          <cell r="A7136" t="str">
            <v>13164</v>
          </cell>
          <cell r="B7136" t="str">
            <v>17 - MONTE PLATA</v>
          </cell>
          <cell r="C7136" t="str">
            <v>1702 - MONTE PLATA</v>
          </cell>
          <cell r="D7136" t="str">
            <v>13164</v>
          </cell>
          <cell r="E7136" t="str">
            <v>POLITECNICO JULIO ABREU CUELLO</v>
          </cell>
          <cell r="F7136" t="str">
            <v>JORNADA EXTENDIDA</v>
          </cell>
          <cell r="G7136" t="str">
            <v>SECUNDARIO</v>
          </cell>
          <cell r="H7136" t="str">
            <v>PUBLICO</v>
          </cell>
          <cell r="I7136" t="str">
            <v>Autorizado</v>
          </cell>
          <cell r="J7136" t="str">
            <v>29000711</v>
          </cell>
          <cell r="K7136" t="str">
            <v>JULIO ABREU CUELLO</v>
          </cell>
          <cell r="L7136" t="str">
            <v>URBANA</v>
          </cell>
          <cell r="M7136" t="str">
            <v>MONTE PLATA</v>
          </cell>
          <cell r="N7136" t="str">
            <v>29</v>
          </cell>
          <cell r="O7136" t="str">
            <v>MONTE PLATA</v>
          </cell>
          <cell r="P7136" t="str">
            <v>2901</v>
          </cell>
          <cell r="Q7136" t="str">
            <v>MONTE PLATA</v>
          </cell>
          <cell r="R7136" t="str">
            <v>01</v>
          </cell>
          <cell r="S7136" t="str">
            <v>MONTE PLATA (ZONA URBANA)</v>
          </cell>
          <cell r="T7136" t="str">
            <v>01</v>
          </cell>
          <cell r="U7136" t="str">
            <v>LINDO</v>
          </cell>
          <cell r="V7136" t="str">
            <v>008</v>
          </cell>
          <cell r="W7136" t="str">
            <v>18.807501</v>
          </cell>
          <cell r="X7136" t="str">
            <v>-69.790094</v>
          </cell>
        </row>
        <row r="7137">
          <cell r="A7137" t="str">
            <v>13215</v>
          </cell>
          <cell r="B7137" t="str">
            <v>17 - MONTE PLATA</v>
          </cell>
          <cell r="C7137" t="str">
            <v>1702 - MONTE PLATA</v>
          </cell>
          <cell r="D7137" t="str">
            <v>13215</v>
          </cell>
          <cell r="E7137" t="str">
            <v>ALBERGUE INFANTIL SAN PABLO APOSTOL</v>
          </cell>
          <cell r="F7137" t="str">
            <v>JORNADA EXTENDIDA</v>
          </cell>
          <cell r="G7137" t="str">
            <v>INICIAL - PRIMARIO - SECUNDARIO</v>
          </cell>
          <cell r="H7137" t="str">
            <v>PUBLICO</v>
          </cell>
          <cell r="I7137" t="str">
            <v>Autorizado</v>
          </cell>
          <cell r="J7137" t="str">
            <v>29018337</v>
          </cell>
          <cell r="K7137" t="str">
            <v>ALBERGUE INFANTIL SAN PABLO APOSTOL</v>
          </cell>
          <cell r="L7137" t="str">
            <v>RURAL</v>
          </cell>
          <cell r="M7137" t="str">
            <v>MONTE PLATA</v>
          </cell>
          <cell r="N7137" t="str">
            <v>29</v>
          </cell>
          <cell r="O7137" t="str">
            <v>MONTE PLATA</v>
          </cell>
          <cell r="P7137" t="str">
            <v>2901</v>
          </cell>
          <cell r="Q7137" t="str">
            <v>DON JUAN (D. M.)</v>
          </cell>
          <cell r="R7137" t="str">
            <v>02</v>
          </cell>
          <cell r="S7137" t="str">
            <v>DON JUAN (ZONA URBANA)</v>
          </cell>
          <cell r="T7137" t="str">
            <v>01</v>
          </cell>
          <cell r="U7137" t="str">
            <v>DON JUAN O CENTRO DEL PUEBLO</v>
          </cell>
          <cell r="V7137" t="str">
            <v>001</v>
          </cell>
          <cell r="W7137" t="str">
            <v>18.825785</v>
          </cell>
          <cell r="X7137" t="str">
            <v>-69.944026</v>
          </cell>
        </row>
        <row r="7138">
          <cell r="A7138" t="str">
            <v>14155</v>
          </cell>
          <cell r="B7138" t="str">
            <v>17 - MONTE PLATA</v>
          </cell>
          <cell r="C7138" t="str">
            <v>1702 - MONTE PLATA</v>
          </cell>
          <cell r="D7138" t="str">
            <v>14155</v>
          </cell>
          <cell r="E7138" t="str">
            <v>GREGORIO LUPERON</v>
          </cell>
          <cell r="F7138" t="str">
            <v>SEMI PRESENCIAL</v>
          </cell>
          <cell r="G7138" t="str">
            <v>PREPARA</v>
          </cell>
          <cell r="H7138" t="str">
            <v>PUBLICO</v>
          </cell>
          <cell r="I7138" t="str">
            <v>Autorizado</v>
          </cell>
          <cell r="J7138" t="str">
            <v>29026622</v>
          </cell>
          <cell r="K7138" t="str">
            <v>GREGORIO LUPERON - DON JUAN</v>
          </cell>
          <cell r="L7138" t="str">
            <v>URBANA</v>
          </cell>
          <cell r="M7138" t="str">
            <v>MONTE PLATA</v>
          </cell>
          <cell r="N7138" t="str">
            <v>29</v>
          </cell>
          <cell r="O7138" t="str">
            <v>MONTE PLATA</v>
          </cell>
          <cell r="P7138" t="str">
            <v>2901</v>
          </cell>
          <cell r="Q7138" t="str">
            <v>DON JUAN (D. M.)</v>
          </cell>
          <cell r="R7138" t="str">
            <v>02</v>
          </cell>
          <cell r="S7138" t="str">
            <v>DON JUAN (ZONA URBANA)</v>
          </cell>
          <cell r="T7138" t="str">
            <v>01</v>
          </cell>
          <cell r="U7138" t="str">
            <v>DON JUAN O CENTRO DEL PUEBLO</v>
          </cell>
          <cell r="V7138" t="str">
            <v>001</v>
          </cell>
          <cell r="W7138" t="str">
            <v>18.824821</v>
          </cell>
          <cell r="X7138" t="str">
            <v>-69.945518</v>
          </cell>
        </row>
        <row r="7139">
          <cell r="A7139" t="str">
            <v>14170</v>
          </cell>
          <cell r="B7139" t="str">
            <v>17 - MONTE PLATA</v>
          </cell>
          <cell r="C7139" t="str">
            <v>1702 - MONTE PLATA</v>
          </cell>
          <cell r="D7139" t="str">
            <v>14170</v>
          </cell>
          <cell r="E7139" t="str">
            <v>JULIO ABREU CUELLO</v>
          </cell>
          <cell r="F7139" t="str">
            <v>SEMI PRESENCIAL</v>
          </cell>
          <cell r="G7139" t="str">
            <v>PREPARA</v>
          </cell>
          <cell r="H7139" t="str">
            <v>PUBLICO</v>
          </cell>
          <cell r="I7139" t="str">
            <v>Autorizado</v>
          </cell>
          <cell r="J7139" t="str">
            <v>29000711</v>
          </cell>
          <cell r="K7139" t="str">
            <v>JULIO ABREU CUELLO</v>
          </cell>
          <cell r="L7139" t="str">
            <v>URBANA</v>
          </cell>
          <cell r="M7139" t="str">
            <v>MONTE PLATA</v>
          </cell>
          <cell r="N7139" t="str">
            <v>29</v>
          </cell>
          <cell r="O7139" t="str">
            <v>MONTE PLATA</v>
          </cell>
          <cell r="P7139" t="str">
            <v>2901</v>
          </cell>
          <cell r="Q7139" t="str">
            <v>MONTE PLATA</v>
          </cell>
          <cell r="R7139" t="str">
            <v>01</v>
          </cell>
          <cell r="S7139" t="str">
            <v>MONTE PLATA (ZONA URBANA)</v>
          </cell>
          <cell r="T7139" t="str">
            <v>01</v>
          </cell>
          <cell r="U7139" t="str">
            <v>LINDO</v>
          </cell>
          <cell r="V7139" t="str">
            <v>008</v>
          </cell>
          <cell r="W7139" t="str">
            <v>18.807501</v>
          </cell>
          <cell r="X7139" t="str">
            <v>-69.790094</v>
          </cell>
        </row>
        <row r="7140">
          <cell r="A7140" t="str">
            <v>14234</v>
          </cell>
          <cell r="B7140" t="str">
            <v>17 - MONTE PLATA</v>
          </cell>
          <cell r="C7140" t="str">
            <v>1702 - MONTE PLATA</v>
          </cell>
          <cell r="D7140" t="str">
            <v>14234</v>
          </cell>
          <cell r="E7140" t="str">
            <v>POLITECNICO ROSARIO ROJAS DE CONTRERAS</v>
          </cell>
          <cell r="F7140" t="str">
            <v>JORNADA EXTENDIDA</v>
          </cell>
          <cell r="G7140" t="str">
            <v>SECUNDARIO</v>
          </cell>
          <cell r="H7140" t="str">
            <v>PUBLICO</v>
          </cell>
          <cell r="I7140" t="str">
            <v>Autorizado</v>
          </cell>
          <cell r="J7140" t="str">
            <v>29010652</v>
          </cell>
          <cell r="K7140" t="str">
            <v>POLITECNICO CIUDAD DEL CONOCIMIENTO</v>
          </cell>
          <cell r="L7140" t="str">
            <v>URBANA</v>
          </cell>
          <cell r="M7140" t="str">
            <v>MONTE PLATA</v>
          </cell>
          <cell r="N7140" t="str">
            <v>29</v>
          </cell>
          <cell r="O7140" t="str">
            <v>MONTE PLATA</v>
          </cell>
          <cell r="P7140" t="str">
            <v>2901</v>
          </cell>
          <cell r="Q7140" t="str">
            <v>MONTE PLATA</v>
          </cell>
          <cell r="R7140" t="str">
            <v>01</v>
          </cell>
          <cell r="S7140" t="str">
            <v>MONTE PLATA (ZONA URBANA)</v>
          </cell>
          <cell r="T7140" t="str">
            <v>01</v>
          </cell>
          <cell r="U7140" t="str">
            <v>CENTRO DEL PUEBLO</v>
          </cell>
          <cell r="V7140" t="str">
            <v>005</v>
          </cell>
          <cell r="W7140" t="str">
            <v>18.814696</v>
          </cell>
          <cell r="X7140" t="str">
            <v>-69.778077</v>
          </cell>
        </row>
        <row r="7141">
          <cell r="A7141" t="str">
            <v>14344</v>
          </cell>
          <cell r="B7141" t="str">
            <v>17 - MONTE PLATA</v>
          </cell>
          <cell r="C7141" t="str">
            <v>1702 - MONTE PLATA</v>
          </cell>
          <cell r="D7141" t="str">
            <v>14344</v>
          </cell>
          <cell r="E7141" t="str">
            <v>PROF. CARLIXTO ALCANTARA</v>
          </cell>
          <cell r="F7141" t="str">
            <v>JORNADA EXTENDIDA</v>
          </cell>
          <cell r="G7141" t="str">
            <v>INICIAL - PRIMARIO</v>
          </cell>
          <cell r="H7141" t="str">
            <v>PUBLICO</v>
          </cell>
          <cell r="I7141" t="str">
            <v>Autorizado</v>
          </cell>
          <cell r="J7141" t="str">
            <v>29010754</v>
          </cell>
          <cell r="K7141" t="str">
            <v>PROF. CARLIXTO ALCANTARA (CIUDAD DEL CONOCIMIENTO)</v>
          </cell>
          <cell r="L7141" t="str">
            <v>URBANA-MARGINAL</v>
          </cell>
          <cell r="M7141" t="str">
            <v>MONTE PLATA</v>
          </cell>
          <cell r="N7141" t="str">
            <v>29</v>
          </cell>
          <cell r="O7141" t="str">
            <v>MONTE PLATA</v>
          </cell>
          <cell r="P7141" t="str">
            <v>2901</v>
          </cell>
          <cell r="Q7141" t="str">
            <v>MONTE PLATA</v>
          </cell>
          <cell r="R7141" t="str">
            <v>01</v>
          </cell>
          <cell r="S7141" t="str">
            <v>MONTE PLATA (ZONA URBANA)</v>
          </cell>
          <cell r="T7141" t="str">
            <v>01</v>
          </cell>
          <cell r="U7141" t="str">
            <v>CENTRO DEL PUEBLO</v>
          </cell>
          <cell r="V7141" t="str">
            <v>005</v>
          </cell>
          <cell r="W7141" t="str">
            <v>18.814038</v>
          </cell>
          <cell r="X7141" t="str">
            <v>-69.778737</v>
          </cell>
        </row>
        <row r="7142">
          <cell r="A7142" t="str">
            <v>15376</v>
          </cell>
          <cell r="B7142" t="str">
            <v>17 - MONTE PLATA</v>
          </cell>
          <cell r="C7142" t="str">
            <v>1702 - MONTE PLATA</v>
          </cell>
          <cell r="D7142" t="str">
            <v>15376</v>
          </cell>
          <cell r="E7142" t="str">
            <v>ASIA LUISA CONCEPCION DE JESUS</v>
          </cell>
          <cell r="F7142" t="str">
            <v>JORNADA EXTENDIDA</v>
          </cell>
          <cell r="G7142" t="str">
            <v>SECUNDARIO</v>
          </cell>
          <cell r="H7142" t="str">
            <v>PUBLICO</v>
          </cell>
          <cell r="I7142" t="str">
            <v>Autorizado</v>
          </cell>
          <cell r="J7142" t="str">
            <v>29012194</v>
          </cell>
          <cell r="K7142" t="str">
            <v>ASIA LUISA CONCEPCION DE JESUS</v>
          </cell>
          <cell r="L7142" t="str">
            <v>RURAL</v>
          </cell>
          <cell r="M7142" t="str">
            <v>MONTE PLATA</v>
          </cell>
          <cell r="N7142" t="str">
            <v>29</v>
          </cell>
          <cell r="O7142" t="str">
            <v>MONTE PLATA</v>
          </cell>
          <cell r="P7142" t="str">
            <v>2901</v>
          </cell>
          <cell r="Q7142" t="str">
            <v>CHIRINO (D. M.)</v>
          </cell>
          <cell r="R7142" t="str">
            <v>03</v>
          </cell>
          <cell r="S7142" t="str">
            <v>SAN FRANCISCO</v>
          </cell>
          <cell r="T7142" t="str">
            <v>02</v>
          </cell>
          <cell r="U7142" t="str">
            <v>SAN FRANCISCO</v>
          </cell>
          <cell r="V7142" t="str">
            <v>001</v>
          </cell>
          <cell r="W7142" t="str">
            <v>18.709562</v>
          </cell>
          <cell r="X7142" t="str">
            <v>-69.79073</v>
          </cell>
        </row>
        <row r="7143">
          <cell r="A7143" t="str">
            <v>04536</v>
          </cell>
          <cell r="B7143" t="str">
            <v>17 - MONTE PLATA</v>
          </cell>
          <cell r="C7143" t="str">
            <v>1703 - BAYAGUANA</v>
          </cell>
          <cell r="D7143" t="str">
            <v>04536</v>
          </cell>
          <cell r="E7143" t="str">
            <v>27 DE FEBRERO</v>
          </cell>
          <cell r="F7143" t="str">
            <v>JORNADA EXTENDIDA</v>
          </cell>
          <cell r="G7143" t="str">
            <v>INICIAL - PRIMARIO - SECUNDARIO</v>
          </cell>
          <cell r="H7143" t="str">
            <v>PUBLICO</v>
          </cell>
          <cell r="I7143" t="str">
            <v>Autorizado</v>
          </cell>
          <cell r="J7143" t="str">
            <v>29005914</v>
          </cell>
          <cell r="K7143" t="str">
            <v>27 DE FEBRERO</v>
          </cell>
          <cell r="L7143" t="str">
            <v>URBANA</v>
          </cell>
          <cell r="M7143" t="str">
            <v>MONTE PLATA</v>
          </cell>
          <cell r="N7143" t="str">
            <v>29</v>
          </cell>
          <cell r="O7143" t="str">
            <v>BAYAGUANA</v>
          </cell>
          <cell r="P7143" t="str">
            <v>2902</v>
          </cell>
          <cell r="Q7143" t="str">
            <v>BAYAGUANA</v>
          </cell>
          <cell r="R7143" t="str">
            <v>01</v>
          </cell>
          <cell r="S7143" t="str">
            <v>BAYAGUANA (ZONA URBANA)</v>
          </cell>
          <cell r="T7143" t="str">
            <v>01</v>
          </cell>
          <cell r="U7143" t="str">
            <v>SANTO CRISTO</v>
          </cell>
          <cell r="V7143" t="str">
            <v>005</v>
          </cell>
          <cell r="W7143" t="str">
            <v>18.752605</v>
          </cell>
          <cell r="X7143" t="str">
            <v>-69.637382</v>
          </cell>
        </row>
        <row r="7144">
          <cell r="A7144" t="str">
            <v>04537</v>
          </cell>
          <cell r="B7144" t="str">
            <v>17 - MONTE PLATA</v>
          </cell>
          <cell r="C7144" t="str">
            <v>1703 - BAYAGUANA</v>
          </cell>
          <cell r="D7144" t="str">
            <v>04537</v>
          </cell>
          <cell r="E7144" t="str">
            <v>MORAYMA VELOZ DE BAEZ</v>
          </cell>
          <cell r="F7144" t="str">
            <v>JORNADA EXTENDIDA</v>
          </cell>
          <cell r="G7144" t="str">
            <v>INICIAL - PRIMARIO</v>
          </cell>
          <cell r="H7144" t="str">
            <v>PUBLICO</v>
          </cell>
          <cell r="I7144" t="str">
            <v>Autorizado</v>
          </cell>
          <cell r="J7144" t="str">
            <v>29025997</v>
          </cell>
          <cell r="K7144" t="str">
            <v>BASICA MORAYMA VELOZ DE BAEZ</v>
          </cell>
          <cell r="L7144" t="str">
            <v>URBANA</v>
          </cell>
          <cell r="M7144" t="str">
            <v>MONTE PLATA</v>
          </cell>
          <cell r="N7144" t="str">
            <v>29</v>
          </cell>
          <cell r="O7144" t="str">
            <v>BAYAGUANA</v>
          </cell>
          <cell r="P7144" t="str">
            <v>2902</v>
          </cell>
          <cell r="Q7144" t="str">
            <v>BAYAGUANA</v>
          </cell>
          <cell r="R7144" t="str">
            <v>01</v>
          </cell>
          <cell r="S7144" t="str">
            <v>BAYAGUANA (ZONA URBANA)</v>
          </cell>
          <cell r="T7144" t="str">
            <v>01</v>
          </cell>
          <cell r="U7144" t="str">
            <v>CENTRO DEL PUEBLO</v>
          </cell>
          <cell r="V7144" t="str">
            <v>003</v>
          </cell>
          <cell r="W7144" t="str">
            <v>18.764934</v>
          </cell>
          <cell r="X7144" t="str">
            <v>-69.641259</v>
          </cell>
        </row>
        <row r="7145">
          <cell r="A7145" t="str">
            <v>04538</v>
          </cell>
          <cell r="B7145" t="str">
            <v>17 - MONTE PLATA</v>
          </cell>
          <cell r="C7145" t="str">
            <v>1703 - BAYAGUANA</v>
          </cell>
          <cell r="D7145" t="str">
            <v>04538</v>
          </cell>
          <cell r="E7145" t="str">
            <v>MANUEL EMILIO DE LOS SANTOS</v>
          </cell>
          <cell r="F7145" t="str">
            <v>JORNADA EXTENDIDA</v>
          </cell>
          <cell r="G7145" t="str">
            <v>INICIAL - PRIMARIO</v>
          </cell>
          <cell r="H7145" t="str">
            <v>PUBLICO</v>
          </cell>
          <cell r="I7145" t="str">
            <v>Autorizado</v>
          </cell>
          <cell r="J7145" t="str">
            <v>29006617</v>
          </cell>
          <cell r="K7145" t="str">
            <v>MANUEL EMILIO DE LOS SANTOS</v>
          </cell>
          <cell r="L7145" t="str">
            <v>URBANA</v>
          </cell>
          <cell r="M7145" t="str">
            <v>MONTE PLATA</v>
          </cell>
          <cell r="N7145" t="str">
            <v>29</v>
          </cell>
          <cell r="O7145" t="str">
            <v>BAYAGUANA</v>
          </cell>
          <cell r="P7145" t="str">
            <v>2902</v>
          </cell>
          <cell r="Q7145" t="str">
            <v>BAYAGUANA</v>
          </cell>
          <cell r="R7145" t="str">
            <v>01</v>
          </cell>
          <cell r="S7145" t="str">
            <v>BAYAGUANA (ZONA URBANA)</v>
          </cell>
          <cell r="T7145" t="str">
            <v>01</v>
          </cell>
          <cell r="U7145" t="str">
            <v>PUEBLO NUEVO</v>
          </cell>
          <cell r="V7145" t="str">
            <v>007</v>
          </cell>
          <cell r="W7145" t="str">
            <v>18.7583</v>
          </cell>
          <cell r="X7145" t="str">
            <v>-69.6309</v>
          </cell>
        </row>
        <row r="7146">
          <cell r="A7146" t="str">
            <v>04539</v>
          </cell>
          <cell r="B7146" t="str">
            <v>17 - MONTE PLATA</v>
          </cell>
          <cell r="C7146" t="str">
            <v>1703 - BAYAGUANA</v>
          </cell>
          <cell r="D7146" t="str">
            <v>04539</v>
          </cell>
          <cell r="E7146" t="str">
            <v>JOSE PANTALEON CASTILLO</v>
          </cell>
          <cell r="F7146" t="str">
            <v>JORNADA EXTENDIDA</v>
          </cell>
          <cell r="G7146" t="str">
            <v>INICIAL - PRIMARIO - SECUNDARIO</v>
          </cell>
          <cell r="H7146" t="str">
            <v>PUBLICO</v>
          </cell>
          <cell r="I7146" t="str">
            <v>Autorizado</v>
          </cell>
          <cell r="J7146" t="str">
            <v>29006711</v>
          </cell>
          <cell r="K7146" t="str">
            <v>JOSE PANTALEON CASTILLO</v>
          </cell>
          <cell r="L7146" t="str">
            <v>URBANA</v>
          </cell>
          <cell r="M7146" t="str">
            <v>MONTE PLATA</v>
          </cell>
          <cell r="N7146" t="str">
            <v>29</v>
          </cell>
          <cell r="O7146" t="str">
            <v>BAYAGUANA</v>
          </cell>
          <cell r="P7146" t="str">
            <v>2902</v>
          </cell>
          <cell r="Q7146" t="str">
            <v>BAYAGUANA</v>
          </cell>
          <cell r="R7146" t="str">
            <v>01</v>
          </cell>
          <cell r="S7146" t="str">
            <v>BAYAGUANA (ZONA URBANA)</v>
          </cell>
          <cell r="T7146" t="str">
            <v>01</v>
          </cell>
          <cell r="U7146" t="str">
            <v>CENTRO DEL PUEBLO</v>
          </cell>
          <cell r="V7146" t="str">
            <v>003</v>
          </cell>
          <cell r="W7146" t="str">
            <v>18.754259</v>
          </cell>
          <cell r="X7146" t="str">
            <v>-69.635191</v>
          </cell>
        </row>
        <row r="7147">
          <cell r="A7147" t="str">
            <v>04540</v>
          </cell>
          <cell r="B7147" t="str">
            <v>17 - MONTE PLATA</v>
          </cell>
          <cell r="C7147" t="str">
            <v>1703 - BAYAGUANA</v>
          </cell>
          <cell r="D7147" t="str">
            <v>04540</v>
          </cell>
          <cell r="E7147" t="str">
            <v>PROF. JESUS MEJIA MEJIA</v>
          </cell>
          <cell r="F7147" t="str">
            <v>JORNADA EXTENDIDA</v>
          </cell>
          <cell r="G7147" t="str">
            <v>INICIAL - PRIMARIO - SECUNDARIO</v>
          </cell>
          <cell r="H7147" t="str">
            <v>PUBLICO</v>
          </cell>
          <cell r="I7147" t="str">
            <v>Autorizado</v>
          </cell>
          <cell r="J7147" t="str">
            <v>29006815</v>
          </cell>
          <cell r="K7147" t="str">
            <v>PROF. JESÚS MEJÍA MEJÍA</v>
          </cell>
          <cell r="L7147" t="str">
            <v>RURAL</v>
          </cell>
          <cell r="M7147" t="str">
            <v>MONTE PLATA</v>
          </cell>
          <cell r="N7147" t="str">
            <v>29</v>
          </cell>
          <cell r="O7147" t="str">
            <v>BAYAGUANA</v>
          </cell>
          <cell r="P7147" t="str">
            <v>2902</v>
          </cell>
          <cell r="Q7147" t="str">
            <v>BAYAGUANA</v>
          </cell>
          <cell r="R7147" t="str">
            <v>01</v>
          </cell>
          <cell r="S7147" t="str">
            <v>ANTÓN SÁNCHEZ</v>
          </cell>
          <cell r="T7147" t="str">
            <v>02</v>
          </cell>
          <cell r="U7147" t="str">
            <v>DAJAO</v>
          </cell>
          <cell r="V7147" t="str">
            <v>004</v>
          </cell>
          <cell r="W7147" t="str">
            <v>18.8149</v>
          </cell>
          <cell r="X7147" t="str">
            <v>-69.6876</v>
          </cell>
        </row>
        <row r="7148">
          <cell r="A7148" t="str">
            <v>04542</v>
          </cell>
          <cell r="B7148" t="str">
            <v>17 - MONTE PLATA</v>
          </cell>
          <cell r="C7148" t="str">
            <v>1703 - BAYAGUANA</v>
          </cell>
          <cell r="D7148" t="str">
            <v>04542</v>
          </cell>
          <cell r="E7148" t="str">
            <v>PROF. MANUEL EMILIO OLMOS ROBLES</v>
          </cell>
          <cell r="F7148" t="str">
            <v>JORNADA EXTENDIDA</v>
          </cell>
          <cell r="G7148" t="str">
            <v>PRIMARIO</v>
          </cell>
          <cell r="H7148" t="str">
            <v>PUBLICO</v>
          </cell>
          <cell r="I7148" t="str">
            <v>Autorizado</v>
          </cell>
          <cell r="J7148" t="str">
            <v>29007018</v>
          </cell>
          <cell r="K7148" t="str">
            <v>MANUEL EMILIO OLMOS ROBLES PROF. - EL PLATANAL</v>
          </cell>
          <cell r="L7148" t="str">
            <v>RURAL</v>
          </cell>
          <cell r="M7148" t="str">
            <v>MONTE PLATA</v>
          </cell>
          <cell r="N7148" t="str">
            <v>29</v>
          </cell>
          <cell r="O7148" t="str">
            <v>BAYAGUANA</v>
          </cell>
          <cell r="P7148" t="str">
            <v>2902</v>
          </cell>
          <cell r="Q7148" t="str">
            <v>BAYAGUANA</v>
          </cell>
          <cell r="R7148" t="str">
            <v>01</v>
          </cell>
          <cell r="S7148" t="str">
            <v>ANTÓN SÁNCHEZ</v>
          </cell>
          <cell r="T7148" t="str">
            <v>02</v>
          </cell>
          <cell r="U7148" t="str">
            <v>EL PLATANAL</v>
          </cell>
          <cell r="V7148" t="str">
            <v>011</v>
          </cell>
          <cell r="W7148" t="str">
            <v>18.84</v>
          </cell>
          <cell r="X7148" t="str">
            <v>-69.6926</v>
          </cell>
        </row>
        <row r="7149">
          <cell r="A7149" t="str">
            <v>04543</v>
          </cell>
          <cell r="B7149" t="str">
            <v>17 - MONTE PLATA</v>
          </cell>
          <cell r="C7149" t="str">
            <v>1703 - BAYAGUANA</v>
          </cell>
          <cell r="D7149" t="str">
            <v>04543</v>
          </cell>
          <cell r="E7149" t="str">
            <v>PEDRO PIMENTEL - ANTON SANCHEZ</v>
          </cell>
          <cell r="F7149" t="str">
            <v>MATUTINA - VESPERTINA</v>
          </cell>
          <cell r="G7149" t="str">
            <v>INICIAL - PRIMARIO - SECUNDARIO</v>
          </cell>
          <cell r="H7149" t="str">
            <v>PUBLICO</v>
          </cell>
          <cell r="I7149" t="str">
            <v>Autorizado</v>
          </cell>
          <cell r="J7149" t="str">
            <v>29007112</v>
          </cell>
          <cell r="K7149" t="str">
            <v>PEDRO PIMENTEL - ANTON SANCHEZ</v>
          </cell>
          <cell r="L7149" t="str">
            <v>RURAL</v>
          </cell>
          <cell r="M7149" t="str">
            <v>MONTE PLATA</v>
          </cell>
          <cell r="N7149" t="str">
            <v>29</v>
          </cell>
          <cell r="O7149" t="str">
            <v>BAYAGUANA</v>
          </cell>
          <cell r="P7149" t="str">
            <v>2902</v>
          </cell>
          <cell r="Q7149" t="str">
            <v>BAYAGUANA</v>
          </cell>
          <cell r="R7149" t="str">
            <v>01</v>
          </cell>
          <cell r="S7149" t="str">
            <v>ANTÓN SÁNCHEZ</v>
          </cell>
          <cell r="T7149" t="str">
            <v>02</v>
          </cell>
          <cell r="U7149" t="str">
            <v>ANTÓN SÁNCHEZ</v>
          </cell>
          <cell r="V7149" t="str">
            <v>012</v>
          </cell>
          <cell r="W7149" t="str">
            <v>18.8488</v>
          </cell>
          <cell r="X7149" t="str">
            <v>-69.7044</v>
          </cell>
        </row>
        <row r="7150">
          <cell r="A7150" t="str">
            <v>04544</v>
          </cell>
          <cell r="B7150" t="str">
            <v>17 - MONTE PLATA</v>
          </cell>
          <cell r="C7150" t="str">
            <v>1703 - BAYAGUANA</v>
          </cell>
          <cell r="D7150" t="str">
            <v>04544</v>
          </cell>
          <cell r="E7150" t="str">
            <v>AMAURY GERMÁN ARISTY - SABANA DEL ESTADO</v>
          </cell>
          <cell r="F7150" t="str">
            <v>JORNADA EXTENDIDA</v>
          </cell>
          <cell r="G7150" t="str">
            <v>PRIMARIO</v>
          </cell>
          <cell r="H7150" t="str">
            <v>PUBLICO</v>
          </cell>
          <cell r="I7150" t="str">
            <v>Autorizado</v>
          </cell>
          <cell r="J7150" t="str">
            <v>29007216</v>
          </cell>
          <cell r="K7150" t="str">
            <v>AMAURY GERMÁN ARISTY - SABANA DEL ESTADO</v>
          </cell>
          <cell r="L7150" t="str">
            <v>RURAL</v>
          </cell>
          <cell r="M7150" t="str">
            <v>MONTE PLATA</v>
          </cell>
          <cell r="N7150" t="str">
            <v>29</v>
          </cell>
          <cell r="O7150" t="str">
            <v>BAYAGUANA</v>
          </cell>
          <cell r="P7150" t="str">
            <v>2902</v>
          </cell>
          <cell r="Q7150" t="str">
            <v>BAYAGUANA</v>
          </cell>
          <cell r="R7150" t="str">
            <v>01</v>
          </cell>
          <cell r="S7150" t="str">
            <v>ANTÓN SÁNCHEZ</v>
          </cell>
          <cell r="T7150" t="str">
            <v>02</v>
          </cell>
          <cell r="U7150" t="str">
            <v>SABANA DEL ESTADO</v>
          </cell>
          <cell r="V7150" t="str">
            <v>016</v>
          </cell>
          <cell r="W7150" t="str">
            <v>18.8654</v>
          </cell>
          <cell r="X7150" t="str">
            <v>-69.6837</v>
          </cell>
        </row>
        <row r="7151">
          <cell r="A7151" t="str">
            <v>04545</v>
          </cell>
          <cell r="B7151" t="str">
            <v>17 - MONTE PLATA</v>
          </cell>
          <cell r="C7151" t="str">
            <v>1703 - BAYAGUANA</v>
          </cell>
          <cell r="D7151" t="str">
            <v>04545</v>
          </cell>
          <cell r="E7151" t="str">
            <v>GENERAL PEDRO SANTANA - AGUA PRIETA</v>
          </cell>
          <cell r="F7151" t="str">
            <v>MATUTINA</v>
          </cell>
          <cell r="G7151" t="str">
            <v>PRIMARIO</v>
          </cell>
          <cell r="H7151" t="str">
            <v>PUBLICO</v>
          </cell>
          <cell r="I7151" t="str">
            <v>Autorizado</v>
          </cell>
          <cell r="J7151" t="str">
            <v>29007518</v>
          </cell>
          <cell r="K7151" t="str">
            <v>GENERAL PEDRO SANTANA - AGUA PRIETA</v>
          </cell>
          <cell r="L7151" t="str">
            <v>RURAL</v>
          </cell>
          <cell r="M7151" t="str">
            <v>MONTE PLATA</v>
          </cell>
          <cell r="N7151" t="str">
            <v>29</v>
          </cell>
          <cell r="O7151" t="str">
            <v>BAYAGUANA</v>
          </cell>
          <cell r="P7151" t="str">
            <v>2902</v>
          </cell>
          <cell r="Q7151" t="str">
            <v>BAYAGUANA</v>
          </cell>
          <cell r="R7151" t="str">
            <v>01</v>
          </cell>
          <cell r="S7151" t="str">
            <v>COJOBAL</v>
          </cell>
          <cell r="T7151" t="str">
            <v>03</v>
          </cell>
          <cell r="U7151" t="str">
            <v>AGUA PRIETA</v>
          </cell>
          <cell r="V7151" t="str">
            <v>001</v>
          </cell>
          <cell r="W7151" t="str">
            <v>18.75</v>
          </cell>
          <cell r="X7151" t="str">
            <v>-69.6889</v>
          </cell>
        </row>
        <row r="7152">
          <cell r="A7152" t="str">
            <v>04548</v>
          </cell>
          <cell r="B7152" t="str">
            <v>17 - MONTE PLATA</v>
          </cell>
          <cell r="C7152" t="str">
            <v>1703 - BAYAGUANA</v>
          </cell>
          <cell r="D7152" t="str">
            <v>04548</v>
          </cell>
          <cell r="E7152" t="str">
            <v>MATIAS RAMON MELLA - YERBA LARGA</v>
          </cell>
          <cell r="F7152" t="str">
            <v>JORNADA EXTENDIDA</v>
          </cell>
          <cell r="G7152" t="str">
            <v>PRIMARIO</v>
          </cell>
          <cell r="H7152" t="str">
            <v>PUBLICO</v>
          </cell>
          <cell r="I7152" t="str">
            <v>Autorizado</v>
          </cell>
          <cell r="J7152" t="str">
            <v>29007810</v>
          </cell>
          <cell r="K7152" t="str">
            <v>MATIAS RAMON MELLA - YERBA LARGA</v>
          </cell>
          <cell r="L7152" t="str">
            <v>RURAL-AISLADA</v>
          </cell>
          <cell r="M7152" t="str">
            <v>MONTE PLATA</v>
          </cell>
          <cell r="N7152" t="str">
            <v>29</v>
          </cell>
          <cell r="O7152" t="str">
            <v>BAYAGUANA</v>
          </cell>
          <cell r="P7152" t="str">
            <v>2902</v>
          </cell>
          <cell r="Q7152" t="str">
            <v>BAYAGUANA</v>
          </cell>
          <cell r="R7152" t="str">
            <v>01</v>
          </cell>
          <cell r="S7152" t="str">
            <v>COJOBAL</v>
          </cell>
          <cell r="T7152" t="str">
            <v>03</v>
          </cell>
          <cell r="U7152" t="str">
            <v>YERBA LARGA</v>
          </cell>
          <cell r="V7152" t="str">
            <v>009</v>
          </cell>
          <cell r="W7152" t="str">
            <v>18.6546</v>
          </cell>
          <cell r="X7152" t="str">
            <v>-69.7106</v>
          </cell>
        </row>
        <row r="7153">
          <cell r="A7153" t="str">
            <v>04549</v>
          </cell>
          <cell r="B7153" t="str">
            <v>17 - MONTE PLATA</v>
          </cell>
          <cell r="C7153" t="str">
            <v>1703 - BAYAGUANA</v>
          </cell>
          <cell r="D7153" t="str">
            <v>04549</v>
          </cell>
          <cell r="E7153" t="str">
            <v>MERCEDES DOMINGA CARABALLO - CAÑUELO</v>
          </cell>
          <cell r="F7153" t="str">
            <v>JORNADA EXTENDIDA</v>
          </cell>
          <cell r="G7153" t="str">
            <v>PRIMARIO</v>
          </cell>
          <cell r="H7153" t="str">
            <v>PUBLICO</v>
          </cell>
          <cell r="I7153" t="str">
            <v>Autorizado</v>
          </cell>
          <cell r="J7153" t="str">
            <v>29008013</v>
          </cell>
          <cell r="K7153" t="str">
            <v>MERCEDES DOMINGA CARABALLO - CANUELO</v>
          </cell>
          <cell r="L7153" t="str">
            <v>RURAL</v>
          </cell>
          <cell r="M7153" t="str">
            <v>MONTE PLATA</v>
          </cell>
          <cell r="N7153" t="str">
            <v>29</v>
          </cell>
          <cell r="O7153" t="str">
            <v>BAYAGUANA</v>
          </cell>
          <cell r="P7153" t="str">
            <v>2902</v>
          </cell>
          <cell r="Q7153" t="str">
            <v>BAYAGUANA</v>
          </cell>
          <cell r="R7153" t="str">
            <v>01</v>
          </cell>
          <cell r="S7153" t="str">
            <v>COJOBAL</v>
          </cell>
          <cell r="T7153" t="str">
            <v>03</v>
          </cell>
          <cell r="U7153" t="str">
            <v>CAÑUELO (LAS ACEITUNAS)</v>
          </cell>
          <cell r="V7153" t="str">
            <v>019</v>
          </cell>
          <cell r="W7153" t="str">
            <v>18.7858</v>
          </cell>
          <cell r="X7153" t="str">
            <v>-69.6949</v>
          </cell>
        </row>
        <row r="7154">
          <cell r="A7154" t="str">
            <v>04550</v>
          </cell>
          <cell r="B7154" t="str">
            <v>17 - MONTE PLATA</v>
          </cell>
          <cell r="C7154" t="str">
            <v>1703 - BAYAGUANA</v>
          </cell>
          <cell r="D7154" t="str">
            <v>04550</v>
          </cell>
          <cell r="E7154" t="str">
            <v>RAMÓN AGUSTÍN ROJAS - CARABELA</v>
          </cell>
          <cell r="F7154" t="str">
            <v>JORNADA EXTENDIDA</v>
          </cell>
          <cell r="G7154" t="str">
            <v>INICIAL - PRIMARIO</v>
          </cell>
          <cell r="H7154" t="str">
            <v>PUBLICO</v>
          </cell>
          <cell r="I7154" t="str">
            <v>Autorizado</v>
          </cell>
          <cell r="J7154" t="str">
            <v>29008117</v>
          </cell>
          <cell r="K7154" t="str">
            <v>RAMÓN AGUSTÍN ROJAS - CARABELA</v>
          </cell>
          <cell r="L7154" t="str">
            <v>RURAL</v>
          </cell>
          <cell r="M7154" t="str">
            <v>MONTE PLATA</v>
          </cell>
          <cell r="N7154" t="str">
            <v>29</v>
          </cell>
          <cell r="O7154" t="str">
            <v>BAYAGUANA</v>
          </cell>
          <cell r="P7154" t="str">
            <v>2902</v>
          </cell>
          <cell r="Q7154" t="str">
            <v>BAYAGUANA</v>
          </cell>
          <cell r="R7154" t="str">
            <v>01</v>
          </cell>
          <cell r="S7154" t="str">
            <v>COJOBAL</v>
          </cell>
          <cell r="T7154" t="str">
            <v>03</v>
          </cell>
          <cell r="U7154" t="str">
            <v>CARABELA ARRIBA</v>
          </cell>
          <cell r="V7154" t="str">
            <v>010</v>
          </cell>
          <cell r="W7154" t="str">
            <v>18.7</v>
          </cell>
          <cell r="X7154" t="str">
            <v>-69.6359</v>
          </cell>
        </row>
        <row r="7155">
          <cell r="A7155" t="str">
            <v>04551</v>
          </cell>
          <cell r="B7155" t="str">
            <v>17 - MONTE PLATA</v>
          </cell>
          <cell r="C7155" t="str">
            <v>1703 - BAYAGUANA</v>
          </cell>
          <cell r="D7155" t="str">
            <v>04551</v>
          </cell>
          <cell r="E7155" t="str">
            <v>JOSÉ LUIS GONZÁLEZ - EL BOMBON</v>
          </cell>
          <cell r="F7155" t="str">
            <v>JORNADA EXTENDIDA</v>
          </cell>
          <cell r="G7155" t="str">
            <v>INICIAL - PRIMARIO - SECUNDARIO</v>
          </cell>
          <cell r="H7155" t="str">
            <v>PUBLICO</v>
          </cell>
          <cell r="I7155" t="str">
            <v>Autorizado</v>
          </cell>
          <cell r="J7155" t="str">
            <v>29008211</v>
          </cell>
          <cell r="K7155" t="str">
            <v>JOSE LUIS GONZALEZ - EL BOMBON</v>
          </cell>
          <cell r="L7155" t="str">
            <v>RURAL</v>
          </cell>
          <cell r="M7155" t="str">
            <v>MONTE PLATA</v>
          </cell>
          <cell r="N7155" t="str">
            <v>29</v>
          </cell>
          <cell r="O7155" t="str">
            <v>BAYAGUANA</v>
          </cell>
          <cell r="P7155" t="str">
            <v>2902</v>
          </cell>
          <cell r="Q7155" t="str">
            <v>BAYAGUANA</v>
          </cell>
          <cell r="R7155" t="str">
            <v>01</v>
          </cell>
          <cell r="S7155" t="str">
            <v>COJOBAL</v>
          </cell>
          <cell r="T7155" t="str">
            <v>03</v>
          </cell>
          <cell r="U7155" t="str">
            <v>EL BOMBÓN</v>
          </cell>
          <cell r="V7155" t="str">
            <v>007</v>
          </cell>
          <cell r="W7155" t="str">
            <v>18.764086</v>
          </cell>
          <cell r="X7155" t="str">
            <v>-69.691348</v>
          </cell>
        </row>
        <row r="7156">
          <cell r="A7156" t="str">
            <v>04553</v>
          </cell>
          <cell r="B7156" t="str">
            <v>17 - MONTE PLATA</v>
          </cell>
          <cell r="C7156" t="str">
            <v>1703 - BAYAGUANA</v>
          </cell>
          <cell r="D7156" t="str">
            <v>04553</v>
          </cell>
          <cell r="E7156" t="str">
            <v>PROF. REYNALDO ANTONIO CONTRERAS MEJIA</v>
          </cell>
          <cell r="F7156" t="str">
            <v>JORNADA EXTENDIDA</v>
          </cell>
          <cell r="G7156" t="str">
            <v>INICIAL - PRIMARIO - SECUNDARIO</v>
          </cell>
          <cell r="H7156" t="str">
            <v>PUBLICO</v>
          </cell>
          <cell r="I7156" t="str">
            <v>Autorizado</v>
          </cell>
          <cell r="J7156" t="str">
            <v>29008513</v>
          </cell>
          <cell r="K7156" t="str">
            <v>REYNALDO ANTONIO CONTRERAS MEJÍA PROF. - COMATILLO</v>
          </cell>
          <cell r="L7156" t="str">
            <v>RURAL</v>
          </cell>
          <cell r="M7156" t="str">
            <v>MONTE PLATA</v>
          </cell>
          <cell r="N7156" t="str">
            <v>29</v>
          </cell>
          <cell r="O7156" t="str">
            <v>BAYAGUANA</v>
          </cell>
          <cell r="P7156" t="str">
            <v>2902</v>
          </cell>
          <cell r="Q7156" t="str">
            <v>BAYAGUANA</v>
          </cell>
          <cell r="R7156" t="str">
            <v>01</v>
          </cell>
          <cell r="S7156" t="str">
            <v>COMATILLO</v>
          </cell>
          <cell r="T7156" t="str">
            <v>04</v>
          </cell>
          <cell r="U7156" t="str">
            <v>COMATILLO</v>
          </cell>
          <cell r="V7156" t="str">
            <v>001</v>
          </cell>
          <cell r="W7156" t="str">
            <v>18.8009</v>
          </cell>
          <cell r="X7156" t="str">
            <v>-69.5978</v>
          </cell>
        </row>
        <row r="7157">
          <cell r="A7157" t="str">
            <v>04554</v>
          </cell>
          <cell r="B7157" t="str">
            <v>17 - MONTE PLATA</v>
          </cell>
          <cell r="C7157" t="str">
            <v>1703 - BAYAGUANA</v>
          </cell>
          <cell r="D7157" t="str">
            <v>04554</v>
          </cell>
          <cell r="E7157" t="str">
            <v>PROF. PATRICIO ANTONIO BONET MANZANILLO</v>
          </cell>
          <cell r="F7157" t="str">
            <v>JORNADA EXTENDIDA</v>
          </cell>
          <cell r="G7157" t="str">
            <v>INICIAL - PRIMARIO</v>
          </cell>
          <cell r="H7157" t="str">
            <v>PUBLICO</v>
          </cell>
          <cell r="I7157" t="str">
            <v>Autorizado</v>
          </cell>
          <cell r="J7157" t="str">
            <v>29008617</v>
          </cell>
          <cell r="K7157" t="str">
            <v>PATRICIO ANTONIO BONÉT MANZANILLO PROF. - SANTA CR</v>
          </cell>
          <cell r="L7157" t="str">
            <v>RURAL</v>
          </cell>
          <cell r="M7157" t="str">
            <v>MONTE PLATA</v>
          </cell>
          <cell r="N7157" t="str">
            <v>29</v>
          </cell>
          <cell r="O7157" t="str">
            <v>BAYAGUANA</v>
          </cell>
          <cell r="P7157" t="str">
            <v>2902</v>
          </cell>
          <cell r="Q7157" t="str">
            <v>BAYAGUANA</v>
          </cell>
          <cell r="R7157" t="str">
            <v>01</v>
          </cell>
          <cell r="S7157" t="str">
            <v>COMATILLO</v>
          </cell>
          <cell r="T7157" t="str">
            <v>04</v>
          </cell>
          <cell r="U7157" t="str">
            <v>SANTA CRUZ</v>
          </cell>
          <cell r="V7157" t="str">
            <v>002</v>
          </cell>
          <cell r="W7157" t="str">
            <v>18.7833</v>
          </cell>
          <cell r="X7157" t="str">
            <v>-69.6059</v>
          </cell>
        </row>
        <row r="7158">
          <cell r="A7158" t="str">
            <v>04555</v>
          </cell>
          <cell r="B7158" t="str">
            <v>17 - MONTE PLATA</v>
          </cell>
          <cell r="C7158" t="str">
            <v>1703 - BAYAGUANA</v>
          </cell>
          <cell r="D7158" t="str">
            <v>04555</v>
          </cell>
          <cell r="E7158" t="str">
            <v>JUAN SÁNCHEZ RAMÍREZ - EL CERCADO</v>
          </cell>
          <cell r="F7158" t="str">
            <v>JORNADA EXTENDIDA</v>
          </cell>
          <cell r="G7158" t="str">
            <v>INICIAL - PRIMARIO</v>
          </cell>
          <cell r="H7158" t="str">
            <v>PUBLICO</v>
          </cell>
          <cell r="I7158" t="str">
            <v>Autorizado</v>
          </cell>
          <cell r="J7158" t="str">
            <v>29008711</v>
          </cell>
          <cell r="K7158" t="str">
            <v>JUAN SÁNCHEZ RAMÍREZ - EL CERCADO</v>
          </cell>
          <cell r="L7158" t="str">
            <v>RURAL</v>
          </cell>
          <cell r="M7158" t="str">
            <v>MONTE PLATA</v>
          </cell>
          <cell r="N7158" t="str">
            <v>29</v>
          </cell>
          <cell r="O7158" t="str">
            <v>BAYAGUANA</v>
          </cell>
          <cell r="P7158" t="str">
            <v>2902</v>
          </cell>
          <cell r="Q7158" t="str">
            <v>BAYAGUANA</v>
          </cell>
          <cell r="R7158" t="str">
            <v>01</v>
          </cell>
          <cell r="S7158" t="str">
            <v>COMATILLO</v>
          </cell>
          <cell r="T7158" t="str">
            <v>04</v>
          </cell>
          <cell r="U7158" t="str">
            <v>EL CERCADO</v>
          </cell>
          <cell r="V7158" t="str">
            <v>014</v>
          </cell>
          <cell r="W7158" t="str">
            <v>18.8291</v>
          </cell>
          <cell r="X7158" t="str">
            <v>-69.6554</v>
          </cell>
        </row>
        <row r="7159">
          <cell r="A7159" t="str">
            <v>04556</v>
          </cell>
          <cell r="B7159" t="str">
            <v>17 - MONTE PLATA</v>
          </cell>
          <cell r="C7159" t="str">
            <v>1703 - BAYAGUANA</v>
          </cell>
          <cell r="D7159" t="str">
            <v>04556</v>
          </cell>
          <cell r="E7159" t="str">
            <v>JUANA AMINTA SORIANO - SIERRA DE AGUA</v>
          </cell>
          <cell r="F7159" t="str">
            <v>MATUTINA - VESPERTINA</v>
          </cell>
          <cell r="G7159" t="str">
            <v>INICIAL - PRIMARIO - SECUNDARIO</v>
          </cell>
          <cell r="H7159" t="str">
            <v>PUBLICO</v>
          </cell>
          <cell r="I7159" t="str">
            <v>Autorizado</v>
          </cell>
          <cell r="J7159" t="str">
            <v>29008815</v>
          </cell>
          <cell r="K7159" t="str">
            <v>JUANA AMINTA SORIANO - SIERRA DE AGUA</v>
          </cell>
          <cell r="L7159" t="str">
            <v>RURAL</v>
          </cell>
          <cell r="M7159" t="str">
            <v>MONTE PLATA</v>
          </cell>
          <cell r="N7159" t="str">
            <v>29</v>
          </cell>
          <cell r="O7159" t="str">
            <v>BAYAGUANA</v>
          </cell>
          <cell r="P7159" t="str">
            <v>2902</v>
          </cell>
          <cell r="Q7159" t="str">
            <v>BAYAGUANA</v>
          </cell>
          <cell r="R7159" t="str">
            <v>01</v>
          </cell>
          <cell r="S7159" t="str">
            <v>COMATILLO</v>
          </cell>
          <cell r="T7159" t="str">
            <v>04</v>
          </cell>
          <cell r="U7159" t="str">
            <v>SIERRA DE AGUA</v>
          </cell>
          <cell r="V7159" t="str">
            <v>016</v>
          </cell>
          <cell r="W7159" t="str">
            <v>18.844681</v>
          </cell>
          <cell r="X7159" t="str">
            <v>-69.59043</v>
          </cell>
        </row>
        <row r="7160">
          <cell r="A7160" t="str">
            <v>04557</v>
          </cell>
          <cell r="B7160" t="str">
            <v>17 - MONTE PLATA</v>
          </cell>
          <cell r="C7160" t="str">
            <v>1703 - BAYAGUANA</v>
          </cell>
          <cell r="D7160" t="str">
            <v>04557</v>
          </cell>
          <cell r="E7160" t="str">
            <v>MANUEL DEL CABRAL - RINCON NARANJO</v>
          </cell>
          <cell r="F7160" t="str">
            <v>JORNADA EXTENDIDA</v>
          </cell>
          <cell r="G7160" t="str">
            <v>PRIMARIO</v>
          </cell>
          <cell r="H7160" t="str">
            <v>PUBLICO</v>
          </cell>
          <cell r="I7160" t="str">
            <v>Autorizado</v>
          </cell>
          <cell r="J7160" t="str">
            <v>29008919</v>
          </cell>
          <cell r="K7160" t="str">
            <v>MANUEL DEL CABRAL - RINCON NARANJO</v>
          </cell>
          <cell r="L7160" t="str">
            <v>RURAL</v>
          </cell>
          <cell r="M7160" t="str">
            <v>MONTE PLATA</v>
          </cell>
          <cell r="N7160" t="str">
            <v>29</v>
          </cell>
          <cell r="O7160" t="str">
            <v>BAYAGUANA</v>
          </cell>
          <cell r="P7160" t="str">
            <v>2902</v>
          </cell>
          <cell r="Q7160" t="str">
            <v>BAYAGUANA</v>
          </cell>
          <cell r="R7160" t="str">
            <v>01</v>
          </cell>
          <cell r="S7160" t="str">
            <v>COMATILLO</v>
          </cell>
          <cell r="T7160" t="str">
            <v>04</v>
          </cell>
          <cell r="U7160" t="str">
            <v>RINCÓN NARANJO</v>
          </cell>
          <cell r="V7160" t="str">
            <v>021</v>
          </cell>
          <cell r="W7160" t="str">
            <v>18.855019</v>
          </cell>
          <cell r="X7160" t="str">
            <v>-69.573033</v>
          </cell>
        </row>
        <row r="7161">
          <cell r="A7161" t="str">
            <v>04559</v>
          </cell>
          <cell r="B7161" t="str">
            <v>17 - MONTE PLATA</v>
          </cell>
          <cell r="C7161" t="str">
            <v>1703 - BAYAGUANA</v>
          </cell>
          <cell r="D7161" t="str">
            <v>04559</v>
          </cell>
          <cell r="E7161" t="str">
            <v>FRANCISCO GREGORIO BILLINI - MATA SANTIAGO</v>
          </cell>
          <cell r="F7161" t="str">
            <v>JORNADA EXTENDIDA</v>
          </cell>
          <cell r="G7161" t="str">
            <v>INICIAL - PRIMARIO - SECUNDARIO</v>
          </cell>
          <cell r="H7161" t="str">
            <v>PUBLICO</v>
          </cell>
          <cell r="I7161" t="str">
            <v>Autorizado</v>
          </cell>
          <cell r="J7161" t="str">
            <v>29009216</v>
          </cell>
          <cell r="K7161" t="str">
            <v>FRANCISCO GREGORIO BILLINI  - MATA SANTIAGO</v>
          </cell>
          <cell r="L7161" t="str">
            <v>RURAL</v>
          </cell>
          <cell r="M7161" t="str">
            <v>MONTE PLATA</v>
          </cell>
          <cell r="N7161" t="str">
            <v>29</v>
          </cell>
          <cell r="O7161" t="str">
            <v>BAYAGUANA</v>
          </cell>
          <cell r="P7161" t="str">
            <v>2902</v>
          </cell>
          <cell r="Q7161" t="str">
            <v>BAYAGUANA</v>
          </cell>
          <cell r="R7161" t="str">
            <v>01</v>
          </cell>
          <cell r="S7161" t="str">
            <v>COMATILLO</v>
          </cell>
          <cell r="T7161" t="str">
            <v>04</v>
          </cell>
          <cell r="U7161" t="str">
            <v>MATA SANTIAGO</v>
          </cell>
          <cell r="V7161" t="str">
            <v>010</v>
          </cell>
          <cell r="W7161" t="str">
            <v>18.8007</v>
          </cell>
          <cell r="X7161" t="str">
            <v>-69.6434</v>
          </cell>
        </row>
        <row r="7162">
          <cell r="A7162" t="str">
            <v>04560</v>
          </cell>
          <cell r="B7162" t="str">
            <v>17 - MONTE PLATA</v>
          </cell>
          <cell r="C7162" t="str">
            <v>1703 - BAYAGUANA</v>
          </cell>
          <cell r="D7162" t="str">
            <v>04560</v>
          </cell>
          <cell r="E7162" t="str">
            <v>LOMA, LA</v>
          </cell>
          <cell r="F7162" t="str">
            <v>JORNADA EXTENDIDA</v>
          </cell>
          <cell r="G7162" t="str">
            <v>PRIMARIO</v>
          </cell>
          <cell r="H7162" t="str">
            <v>PUBLICO</v>
          </cell>
          <cell r="I7162" t="str">
            <v>Autorizado</v>
          </cell>
          <cell r="J7162" t="str">
            <v>29009414</v>
          </cell>
          <cell r="K7162" t="str">
            <v>LOMA, LA</v>
          </cell>
          <cell r="L7162" t="str">
            <v>RURAL</v>
          </cell>
          <cell r="M7162" t="str">
            <v>MONTE PLATA</v>
          </cell>
          <cell r="N7162" t="str">
            <v>29</v>
          </cell>
          <cell r="O7162" t="str">
            <v>BAYAGUANA</v>
          </cell>
          <cell r="P7162" t="str">
            <v>2902</v>
          </cell>
          <cell r="Q7162" t="str">
            <v>BAYAGUANA</v>
          </cell>
          <cell r="R7162" t="str">
            <v>01</v>
          </cell>
          <cell r="S7162" t="str">
            <v>HIDALGO</v>
          </cell>
          <cell r="T7162" t="str">
            <v>05</v>
          </cell>
          <cell r="U7162" t="str">
            <v>LA LOMA</v>
          </cell>
          <cell r="V7162" t="str">
            <v>002</v>
          </cell>
          <cell r="W7162" t="str">
            <v>18.8559</v>
          </cell>
          <cell r="X7162" t="str">
            <v>-69.6389</v>
          </cell>
        </row>
        <row r="7163">
          <cell r="A7163" t="str">
            <v>04561</v>
          </cell>
          <cell r="B7163" t="str">
            <v>17 - MONTE PLATA</v>
          </cell>
          <cell r="C7163" t="str">
            <v>1703 - BAYAGUANA</v>
          </cell>
          <cell r="D7163" t="str">
            <v>04561</v>
          </cell>
          <cell r="E7163" t="str">
            <v>GENERAL GASPAR POLANCO - SABANA DEL MEDIO</v>
          </cell>
          <cell r="F7163" t="str">
            <v>MATUTINA - VESPERTINA</v>
          </cell>
          <cell r="G7163" t="str">
            <v>INICIAL - PRIMARIO - SECUNDARIO</v>
          </cell>
          <cell r="H7163" t="str">
            <v>PUBLICO</v>
          </cell>
          <cell r="I7163" t="str">
            <v>Autorizado</v>
          </cell>
          <cell r="J7163" t="str">
            <v>29009518</v>
          </cell>
          <cell r="K7163" t="str">
            <v>GENERAL GASPAR POLANCO - SABANA DEL MEDIO</v>
          </cell>
          <cell r="L7163" t="str">
            <v>RURAL</v>
          </cell>
          <cell r="M7163" t="str">
            <v>MONTE PLATA</v>
          </cell>
          <cell r="N7163" t="str">
            <v>29</v>
          </cell>
          <cell r="O7163" t="str">
            <v>BAYAGUANA</v>
          </cell>
          <cell r="P7163" t="str">
            <v>2902</v>
          </cell>
          <cell r="Q7163" t="str">
            <v>BAYAGUANA</v>
          </cell>
          <cell r="R7163" t="str">
            <v>01</v>
          </cell>
          <cell r="S7163" t="str">
            <v>HIDALGO</v>
          </cell>
          <cell r="T7163" t="str">
            <v>05</v>
          </cell>
          <cell r="U7163" t="str">
            <v>SABANA DEL MEDIO</v>
          </cell>
          <cell r="V7163" t="str">
            <v>004</v>
          </cell>
          <cell r="W7163" t="str">
            <v>18.8913</v>
          </cell>
          <cell r="X7163" t="str">
            <v>-69.6525</v>
          </cell>
        </row>
        <row r="7164">
          <cell r="A7164" t="str">
            <v>04563</v>
          </cell>
          <cell r="B7164" t="str">
            <v>17 - MONTE PLATA</v>
          </cell>
          <cell r="C7164" t="str">
            <v>1703 - BAYAGUANA</v>
          </cell>
          <cell r="D7164" t="str">
            <v>04563</v>
          </cell>
          <cell r="E7164" t="str">
            <v>GENERAL TIMOTEO OGANDO ENCARNACIÓN - SABANA DE LOS JAVIERES</v>
          </cell>
          <cell r="F7164" t="str">
            <v>MATUTINA - VESPERTINA</v>
          </cell>
          <cell r="G7164" t="str">
            <v>INICIAL - PRIMARIO - SECUNDARIO</v>
          </cell>
          <cell r="H7164" t="str">
            <v>PUBLICO</v>
          </cell>
          <cell r="I7164" t="str">
            <v>Autorizado</v>
          </cell>
          <cell r="J7164" t="str">
            <v>29009716</v>
          </cell>
          <cell r="K7164" t="str">
            <v>GENERAL TIMOTEO OGANDO ENCARNACIÓN - SABANA DE LOS</v>
          </cell>
          <cell r="L7164" t="str">
            <v>RURAL</v>
          </cell>
          <cell r="M7164" t="str">
            <v>MONTE PLATA</v>
          </cell>
          <cell r="N7164" t="str">
            <v>29</v>
          </cell>
          <cell r="O7164" t="str">
            <v>BAYAGUANA</v>
          </cell>
          <cell r="P7164" t="str">
            <v>2902</v>
          </cell>
          <cell r="Q7164" t="str">
            <v>BAYAGUANA</v>
          </cell>
          <cell r="R7164" t="str">
            <v>01</v>
          </cell>
          <cell r="S7164" t="str">
            <v>HIDALGO</v>
          </cell>
          <cell r="T7164" t="str">
            <v>05</v>
          </cell>
          <cell r="U7164" t="str">
            <v>SABANA DE LOS JAVIER</v>
          </cell>
          <cell r="V7164" t="str">
            <v>005</v>
          </cell>
          <cell r="W7164" t="str">
            <v>18.8875</v>
          </cell>
          <cell r="X7164" t="str">
            <v>-69.6297</v>
          </cell>
        </row>
        <row r="7165">
          <cell r="A7165" t="str">
            <v>04564</v>
          </cell>
          <cell r="B7165" t="str">
            <v>17 - MONTE PLATA</v>
          </cell>
          <cell r="C7165" t="str">
            <v>1703 - BAYAGUANA</v>
          </cell>
          <cell r="D7165" t="str">
            <v>04564</v>
          </cell>
          <cell r="E7165" t="str">
            <v>FRANCISCO DEL ROSARIO SÁNCHEZ - PILANCON</v>
          </cell>
          <cell r="F7165" t="str">
            <v>MATUTINA - VESPERTINA</v>
          </cell>
          <cell r="G7165" t="str">
            <v>INICIAL - PRIMARIO - SECUNDARIO</v>
          </cell>
          <cell r="H7165" t="str">
            <v>PUBLICO</v>
          </cell>
          <cell r="I7165" t="str">
            <v>Autorizado</v>
          </cell>
          <cell r="J7165" t="str">
            <v>29009810</v>
          </cell>
          <cell r="K7165" t="str">
            <v>FRANCISCO DEL ROSARIO SÁNCHEZ - PILANCON</v>
          </cell>
          <cell r="L7165" t="str">
            <v>RURAL</v>
          </cell>
          <cell r="M7165" t="str">
            <v>MONTE PLATA</v>
          </cell>
          <cell r="N7165" t="str">
            <v>29</v>
          </cell>
          <cell r="O7165" t="str">
            <v>BAYAGUANA</v>
          </cell>
          <cell r="P7165" t="str">
            <v>2902</v>
          </cell>
          <cell r="Q7165" t="str">
            <v>BAYAGUANA</v>
          </cell>
          <cell r="R7165" t="str">
            <v>01</v>
          </cell>
          <cell r="S7165" t="str">
            <v>HIDALGO</v>
          </cell>
          <cell r="T7165" t="str">
            <v>05</v>
          </cell>
          <cell r="U7165" t="str">
            <v>PILANCÓN</v>
          </cell>
          <cell r="V7165" t="str">
            <v>006</v>
          </cell>
          <cell r="W7165" t="str">
            <v>18.9145</v>
          </cell>
          <cell r="X7165" t="str">
            <v>-69.5834</v>
          </cell>
        </row>
        <row r="7166">
          <cell r="A7166" t="str">
            <v>04565</v>
          </cell>
          <cell r="B7166" t="str">
            <v>17 - MONTE PLATA</v>
          </cell>
          <cell r="C7166" t="str">
            <v>1703 - BAYAGUANA</v>
          </cell>
          <cell r="D7166" t="str">
            <v>04565</v>
          </cell>
          <cell r="E7166" t="str">
            <v>CAONABO - EL CARRIZAL</v>
          </cell>
          <cell r="F7166" t="str">
            <v>MATUTINA</v>
          </cell>
          <cell r="G7166" t="str">
            <v>PRIMARIO</v>
          </cell>
          <cell r="H7166" t="str">
            <v>PUBLICO</v>
          </cell>
          <cell r="I7166" t="str">
            <v>Autorizado</v>
          </cell>
          <cell r="J7166" t="str">
            <v>29009914</v>
          </cell>
          <cell r="K7166" t="str">
            <v>CAONABO - EL CARRIZAL</v>
          </cell>
          <cell r="L7166" t="str">
            <v>RURAL</v>
          </cell>
          <cell r="M7166" t="str">
            <v>MONTE PLATA</v>
          </cell>
          <cell r="N7166" t="str">
            <v>29</v>
          </cell>
          <cell r="O7166" t="str">
            <v>BAYAGUANA</v>
          </cell>
          <cell r="P7166" t="str">
            <v>2902</v>
          </cell>
          <cell r="Q7166" t="str">
            <v>BAYAGUANA</v>
          </cell>
          <cell r="R7166" t="str">
            <v>01</v>
          </cell>
          <cell r="S7166" t="str">
            <v>HIDALGO</v>
          </cell>
          <cell r="T7166" t="str">
            <v>05</v>
          </cell>
          <cell r="U7166" t="str">
            <v>CARRIZAL</v>
          </cell>
          <cell r="V7166" t="str">
            <v>009</v>
          </cell>
          <cell r="W7166" t="str">
            <v>18.868729</v>
          </cell>
          <cell r="X7166" t="str">
            <v>-69.618121</v>
          </cell>
        </row>
        <row r="7167">
          <cell r="A7167" t="str">
            <v>04566</v>
          </cell>
          <cell r="B7167" t="str">
            <v>17 - MONTE PLATA</v>
          </cell>
          <cell r="C7167" t="str">
            <v>1703 - BAYAGUANA</v>
          </cell>
          <cell r="D7167" t="str">
            <v>04566</v>
          </cell>
          <cell r="E7167" t="str">
            <v>PROF. SEBASTIAN RIJO CEDENO</v>
          </cell>
          <cell r="F7167" t="str">
            <v>JORNADA EXTENDIDA</v>
          </cell>
          <cell r="G7167" t="str">
            <v>PRIMARIO</v>
          </cell>
          <cell r="H7167" t="str">
            <v>PUBLICO</v>
          </cell>
          <cell r="I7167" t="str">
            <v>Autorizado</v>
          </cell>
          <cell r="J7167" t="str">
            <v>29010217</v>
          </cell>
          <cell r="K7167" t="str">
            <v>SEBASTIAN RIJO CEDENO PROF. - TRINIDAD</v>
          </cell>
          <cell r="L7167" t="str">
            <v>RURAL</v>
          </cell>
          <cell r="M7167" t="str">
            <v>MONTE PLATA</v>
          </cell>
          <cell r="N7167" t="str">
            <v>29</v>
          </cell>
          <cell r="O7167" t="str">
            <v>BAYAGUANA</v>
          </cell>
          <cell r="P7167" t="str">
            <v>2902</v>
          </cell>
          <cell r="Q7167" t="str">
            <v>BAYAGUANA</v>
          </cell>
          <cell r="R7167" t="str">
            <v>01</v>
          </cell>
          <cell r="S7167" t="str">
            <v>TRINIDAD</v>
          </cell>
          <cell r="T7167" t="str">
            <v>06</v>
          </cell>
          <cell r="U7167" t="str">
            <v>TRINIDAD</v>
          </cell>
          <cell r="V7167" t="str">
            <v>001</v>
          </cell>
          <cell r="W7167" t="str">
            <v>18.834648</v>
          </cell>
          <cell r="X7167" t="str">
            <v>-69.501294</v>
          </cell>
        </row>
        <row r="7168">
          <cell r="A7168" t="str">
            <v>04567</v>
          </cell>
          <cell r="B7168" t="str">
            <v>17 - MONTE PLATA</v>
          </cell>
          <cell r="C7168" t="str">
            <v>1703 - BAYAGUANA</v>
          </cell>
          <cell r="D7168" t="str">
            <v>04567</v>
          </cell>
          <cell r="E7168" t="str">
            <v>JOSE MARIA CABRAL - YUVINITA</v>
          </cell>
          <cell r="F7168" t="str">
            <v>MATUTINA</v>
          </cell>
          <cell r="G7168" t="str">
            <v>INICIAL - PRIMARIO</v>
          </cell>
          <cell r="H7168" t="str">
            <v>PUBLICO</v>
          </cell>
          <cell r="I7168" t="str">
            <v>Autorizado</v>
          </cell>
          <cell r="J7168" t="str">
            <v>29010311</v>
          </cell>
          <cell r="K7168" t="str">
            <v>JOSE MARIA CABRAL - YUVINITA</v>
          </cell>
          <cell r="L7168" t="str">
            <v>RURAL</v>
          </cell>
          <cell r="M7168" t="str">
            <v>MONTE PLATA</v>
          </cell>
          <cell r="N7168" t="str">
            <v>29</v>
          </cell>
          <cell r="O7168" t="str">
            <v>BAYAGUANA</v>
          </cell>
          <cell r="P7168" t="str">
            <v>2902</v>
          </cell>
          <cell r="Q7168" t="str">
            <v>BAYAGUANA</v>
          </cell>
          <cell r="R7168" t="str">
            <v>01</v>
          </cell>
          <cell r="S7168" t="str">
            <v>TRINIDAD</v>
          </cell>
          <cell r="T7168" t="str">
            <v>06</v>
          </cell>
          <cell r="U7168" t="str">
            <v>YUVINITA</v>
          </cell>
          <cell r="V7168" t="str">
            <v>005</v>
          </cell>
          <cell r="W7168" t="str">
            <v>18.840467</v>
          </cell>
          <cell r="X7168" t="str">
            <v>-69.540992</v>
          </cell>
        </row>
        <row r="7169">
          <cell r="A7169" t="str">
            <v>04568</v>
          </cell>
          <cell r="B7169" t="str">
            <v>17 - MONTE PLATA</v>
          </cell>
          <cell r="C7169" t="str">
            <v>1703 - BAYAGUANA</v>
          </cell>
          <cell r="D7169" t="str">
            <v>04568</v>
          </cell>
          <cell r="E7169" t="str">
            <v>JOSÉ NÚÑEZ DE CÁCERES - LOS ANEGADIZOS</v>
          </cell>
          <cell r="F7169" t="str">
            <v>MATUTINA</v>
          </cell>
          <cell r="G7169" t="str">
            <v>PRIMARIO</v>
          </cell>
          <cell r="H7169" t="str">
            <v>PUBLICO</v>
          </cell>
          <cell r="I7169" t="str">
            <v>Autorizado</v>
          </cell>
          <cell r="J7169" t="str">
            <v>29010415</v>
          </cell>
          <cell r="K7169" t="str">
            <v>JOSÉ NÚNEZ DE CÁCERES - LOS ANEGADIZOS</v>
          </cell>
          <cell r="L7169" t="str">
            <v>RURAL-AISLADA</v>
          </cell>
          <cell r="M7169" t="str">
            <v>MONTE PLATA</v>
          </cell>
          <cell r="N7169" t="str">
            <v>29</v>
          </cell>
          <cell r="O7169" t="str">
            <v>BAYAGUANA</v>
          </cell>
          <cell r="P7169" t="str">
            <v>2902</v>
          </cell>
          <cell r="Q7169" t="str">
            <v>BAYAGUANA</v>
          </cell>
          <cell r="R7169" t="str">
            <v>01</v>
          </cell>
          <cell r="S7169" t="str">
            <v>TRINIDAD</v>
          </cell>
          <cell r="T7169" t="str">
            <v>06</v>
          </cell>
          <cell r="U7169" t="str">
            <v>LOS ANEGADIZOS</v>
          </cell>
          <cell r="V7169" t="str">
            <v>003</v>
          </cell>
          <cell r="W7169" t="str">
            <v>18.8397</v>
          </cell>
          <cell r="X7169" t="str">
            <v>-69.4854</v>
          </cell>
        </row>
        <row r="7170">
          <cell r="A7170" t="str">
            <v>04569</v>
          </cell>
          <cell r="B7170" t="str">
            <v>17 - MONTE PLATA</v>
          </cell>
          <cell r="C7170" t="str">
            <v>1703 - BAYAGUANA</v>
          </cell>
          <cell r="D7170" t="str">
            <v>04569</v>
          </cell>
          <cell r="E7170" t="str">
            <v>ENRIQUILLO - LOS VALLES</v>
          </cell>
          <cell r="F7170" t="str">
            <v>MATUTINA - VESPERTINA</v>
          </cell>
          <cell r="G7170" t="str">
            <v>PRIMARIO</v>
          </cell>
          <cell r="H7170" t="str">
            <v>PUBLICO</v>
          </cell>
          <cell r="I7170" t="str">
            <v>Autorizado</v>
          </cell>
          <cell r="J7170" t="str">
            <v>29010613</v>
          </cell>
          <cell r="K7170" t="str">
            <v>ENRIQUILLO - LOS VALLES</v>
          </cell>
          <cell r="L7170" t="str">
            <v>RURAL-AISLADA</v>
          </cell>
          <cell r="M7170" t="str">
            <v>MONTE PLATA</v>
          </cell>
          <cell r="N7170" t="str">
            <v>29</v>
          </cell>
          <cell r="O7170" t="str">
            <v>BAYAGUANA</v>
          </cell>
          <cell r="P7170" t="str">
            <v>2902</v>
          </cell>
          <cell r="Q7170" t="str">
            <v>BAYAGUANA</v>
          </cell>
          <cell r="R7170" t="str">
            <v>01</v>
          </cell>
          <cell r="S7170" t="str">
            <v>TRINIDAD</v>
          </cell>
          <cell r="T7170" t="str">
            <v>06</v>
          </cell>
          <cell r="U7170" t="str">
            <v>LOS VALLES</v>
          </cell>
          <cell r="V7170" t="str">
            <v>009</v>
          </cell>
          <cell r="W7170" t="str">
            <v>18.8452</v>
          </cell>
          <cell r="X7170" t="str">
            <v>-69.4764</v>
          </cell>
        </row>
        <row r="7171">
          <cell r="A7171" t="str">
            <v>04572</v>
          </cell>
          <cell r="B7171" t="str">
            <v>17 - MONTE PLATA</v>
          </cell>
          <cell r="C7171" t="str">
            <v>1703 - BAYAGUANA</v>
          </cell>
          <cell r="D7171" t="str">
            <v>04572</v>
          </cell>
          <cell r="E7171" t="str">
            <v>FRANCISCO ALBERTO CAAMAÑO DEÑÓ - EL GUANITO</v>
          </cell>
          <cell r="F7171" t="str">
            <v>MATUTINA - VESPERTINA</v>
          </cell>
          <cell r="G7171" t="str">
            <v>PRIMARIO - SECUNDARIO</v>
          </cell>
          <cell r="H7171" t="str">
            <v>PUBLICO</v>
          </cell>
          <cell r="I7171" t="str">
            <v>Autorizado</v>
          </cell>
          <cell r="J7171" t="str">
            <v>29010915</v>
          </cell>
          <cell r="K7171" t="str">
            <v>FRANCISCO ALBERTO CAAMANO DENÓ - EL GUANITO</v>
          </cell>
          <cell r="L7171" t="str">
            <v>RURAL</v>
          </cell>
          <cell r="M7171" t="str">
            <v>MONTE PLATA</v>
          </cell>
          <cell r="N7171" t="str">
            <v>29</v>
          </cell>
          <cell r="O7171" t="str">
            <v>BAYAGUANA</v>
          </cell>
          <cell r="P7171" t="str">
            <v>2902</v>
          </cell>
          <cell r="Q7171" t="str">
            <v>BAYAGUANA</v>
          </cell>
          <cell r="R7171" t="str">
            <v>01</v>
          </cell>
          <cell r="S7171" t="str">
            <v>TRINIDAD</v>
          </cell>
          <cell r="T7171" t="str">
            <v>06</v>
          </cell>
          <cell r="U7171" t="str">
            <v>EL GUANITO (EL CENTRO)</v>
          </cell>
          <cell r="V7171" t="str">
            <v>014</v>
          </cell>
          <cell r="W7171" t="str">
            <v>18.836392</v>
          </cell>
          <cell r="X7171" t="str">
            <v>-69.488142</v>
          </cell>
        </row>
        <row r="7172">
          <cell r="A7172" t="str">
            <v>04573</v>
          </cell>
          <cell r="B7172" t="str">
            <v>17 - MONTE PLATA</v>
          </cell>
          <cell r="C7172" t="str">
            <v>1703 - BAYAGUANA</v>
          </cell>
          <cell r="D7172" t="str">
            <v>04573</v>
          </cell>
          <cell r="E7172" t="str">
            <v>MANUEL DE JESÚS GALVÁN - LOS ARROYOS</v>
          </cell>
          <cell r="F7172" t="str">
            <v>JORNADA EXTENDIDA</v>
          </cell>
          <cell r="G7172" t="str">
            <v>INICIAL - PRIMARIO</v>
          </cell>
          <cell r="H7172" t="str">
            <v>PUBLICO</v>
          </cell>
          <cell r="I7172" t="str">
            <v>Autorizado</v>
          </cell>
          <cell r="J7172" t="str">
            <v>29011212</v>
          </cell>
          <cell r="K7172" t="str">
            <v>MANUEL DE JESÚS GALVÁN - LOS ARROYOS</v>
          </cell>
          <cell r="L7172" t="str">
            <v>RURAL</v>
          </cell>
          <cell r="M7172" t="str">
            <v>MONTE PLATA</v>
          </cell>
          <cell r="N7172" t="str">
            <v>29</v>
          </cell>
          <cell r="O7172" t="str">
            <v>BAYAGUANA</v>
          </cell>
          <cell r="P7172" t="str">
            <v>2902</v>
          </cell>
          <cell r="Q7172" t="str">
            <v>BAYAGUANA</v>
          </cell>
          <cell r="R7172" t="str">
            <v>01</v>
          </cell>
          <cell r="S7172" t="str">
            <v>YUVINA</v>
          </cell>
          <cell r="T7172" t="str">
            <v>07</v>
          </cell>
          <cell r="U7172" t="str">
            <v>YUVINA</v>
          </cell>
          <cell r="V7172" t="str">
            <v>033</v>
          </cell>
          <cell r="W7172" t="str">
            <v>18.7476</v>
          </cell>
          <cell r="X7172" t="str">
            <v>-69.5893</v>
          </cell>
        </row>
        <row r="7173">
          <cell r="A7173" t="str">
            <v>04576</v>
          </cell>
          <cell r="B7173" t="str">
            <v>17 - MONTE PLATA</v>
          </cell>
          <cell r="C7173" t="str">
            <v>1703 - BAYAGUANA</v>
          </cell>
          <cell r="D7173" t="str">
            <v>04576</v>
          </cell>
          <cell r="E7173" t="str">
            <v>GENERAL ANTONIO DUVERGÉ - EL COPEY</v>
          </cell>
          <cell r="F7173" t="str">
            <v>MATUTINA - VESPERTINA</v>
          </cell>
          <cell r="G7173" t="str">
            <v>INICIAL - PRIMARIO - SECUNDARIO</v>
          </cell>
          <cell r="H7173" t="str">
            <v>PUBLICO</v>
          </cell>
          <cell r="I7173" t="str">
            <v>Autorizado</v>
          </cell>
          <cell r="J7173" t="str">
            <v>29011618</v>
          </cell>
          <cell r="K7173" t="str">
            <v>GENERAL ANTONIO DUVERGÉ - EL COPEY</v>
          </cell>
          <cell r="L7173" t="str">
            <v>RURAL</v>
          </cell>
          <cell r="M7173" t="str">
            <v>MONTE PLATA</v>
          </cell>
          <cell r="N7173" t="str">
            <v>29</v>
          </cell>
          <cell r="O7173" t="str">
            <v>BAYAGUANA</v>
          </cell>
          <cell r="P7173" t="str">
            <v>2902</v>
          </cell>
          <cell r="Q7173" t="str">
            <v>BAYAGUANA</v>
          </cell>
          <cell r="R7173" t="str">
            <v>01</v>
          </cell>
          <cell r="S7173" t="str">
            <v>YUVINA</v>
          </cell>
          <cell r="T7173" t="str">
            <v>07</v>
          </cell>
          <cell r="U7173" t="str">
            <v>EL COPEY</v>
          </cell>
          <cell r="V7173" t="str">
            <v>026</v>
          </cell>
          <cell r="W7173" t="str">
            <v>18.7637</v>
          </cell>
          <cell r="X7173" t="str">
            <v>-69.5159</v>
          </cell>
        </row>
        <row r="7174">
          <cell r="A7174" t="str">
            <v>04577</v>
          </cell>
          <cell r="B7174" t="str">
            <v>17 - MONTE PLATA</v>
          </cell>
          <cell r="C7174" t="str">
            <v>1703 - BAYAGUANA</v>
          </cell>
          <cell r="D7174" t="str">
            <v>04577</v>
          </cell>
          <cell r="E7174" t="str">
            <v>INGINIA D´ LEÓN SÁNCHEZ - PULGARIN</v>
          </cell>
          <cell r="F7174" t="str">
            <v>JORNADA EXTENDIDA</v>
          </cell>
          <cell r="G7174" t="str">
            <v>INICIAL - PRIMARIO - SECUNDARIO</v>
          </cell>
          <cell r="H7174" t="str">
            <v>PUBLICO</v>
          </cell>
          <cell r="I7174" t="str">
            <v>Autorizado</v>
          </cell>
          <cell r="J7174" t="str">
            <v>29011712</v>
          </cell>
          <cell r="K7174" t="str">
            <v>INGINIA D´ LEÓN SÁNCHEZ - PULGARIN</v>
          </cell>
          <cell r="L7174" t="str">
            <v>RURAL</v>
          </cell>
          <cell r="M7174" t="str">
            <v>MONTE PLATA</v>
          </cell>
          <cell r="N7174" t="str">
            <v>29</v>
          </cell>
          <cell r="O7174" t="str">
            <v>BAYAGUANA</v>
          </cell>
          <cell r="P7174" t="str">
            <v>2902</v>
          </cell>
          <cell r="Q7174" t="str">
            <v>BAYAGUANA</v>
          </cell>
          <cell r="R7174" t="str">
            <v>01</v>
          </cell>
          <cell r="S7174" t="str">
            <v>YUVINA</v>
          </cell>
          <cell r="T7174" t="str">
            <v>07</v>
          </cell>
          <cell r="U7174" t="str">
            <v>PULGARÍN</v>
          </cell>
          <cell r="V7174" t="str">
            <v>031</v>
          </cell>
          <cell r="W7174" t="str">
            <v>18.7875</v>
          </cell>
          <cell r="X7174" t="str">
            <v>-69.4941</v>
          </cell>
        </row>
        <row r="7175">
          <cell r="A7175" t="str">
            <v>04578</v>
          </cell>
          <cell r="B7175" t="str">
            <v>17 - MONTE PLATA</v>
          </cell>
          <cell r="C7175" t="str">
            <v>1703 - BAYAGUANA</v>
          </cell>
          <cell r="D7175" t="str">
            <v>04578</v>
          </cell>
          <cell r="E7175" t="str">
            <v>PEDRO HENRIQUEZ UREÑA - YUVINA</v>
          </cell>
          <cell r="F7175" t="str">
            <v>JORNADA EXTENDIDA</v>
          </cell>
          <cell r="G7175" t="str">
            <v>PRIMARIO</v>
          </cell>
          <cell r="H7175" t="str">
            <v>PUBLICO</v>
          </cell>
          <cell r="I7175" t="str">
            <v>Autorizado</v>
          </cell>
          <cell r="J7175" t="str">
            <v>29011816</v>
          </cell>
          <cell r="K7175" t="str">
            <v>PEDRO HENRIQUEZ URENA - YUVINA</v>
          </cell>
          <cell r="L7175" t="str">
            <v>RURAL</v>
          </cell>
          <cell r="M7175" t="str">
            <v>MONTE PLATA</v>
          </cell>
          <cell r="N7175" t="str">
            <v>29</v>
          </cell>
          <cell r="O7175" t="str">
            <v>BAYAGUANA</v>
          </cell>
          <cell r="P7175" t="str">
            <v>2902</v>
          </cell>
          <cell r="Q7175" t="str">
            <v>BAYAGUANA</v>
          </cell>
          <cell r="R7175" t="str">
            <v>01</v>
          </cell>
          <cell r="S7175" t="str">
            <v>YUVINA</v>
          </cell>
          <cell r="T7175" t="str">
            <v>07</v>
          </cell>
          <cell r="U7175" t="str">
            <v>YUVINA</v>
          </cell>
          <cell r="V7175" t="str">
            <v>033</v>
          </cell>
          <cell r="W7175" t="str">
            <v>18.7639</v>
          </cell>
          <cell r="X7175" t="str">
            <v>-69.5408</v>
          </cell>
        </row>
        <row r="7176">
          <cell r="A7176" t="str">
            <v>04705</v>
          </cell>
          <cell r="B7176" t="str">
            <v>17 - MONTE PLATA</v>
          </cell>
          <cell r="C7176" t="str">
            <v>1703 - BAYAGUANA</v>
          </cell>
          <cell r="D7176" t="str">
            <v>04705</v>
          </cell>
          <cell r="E7176" t="str">
            <v>ULISES ESPAILLAT - EL SOMBRERO</v>
          </cell>
          <cell r="F7176" t="str">
            <v>MATUTINA - VESPERTINA</v>
          </cell>
          <cell r="G7176" t="str">
            <v>PRIMARIO</v>
          </cell>
          <cell r="H7176" t="str">
            <v>PUBLICO</v>
          </cell>
          <cell r="I7176" t="str">
            <v>Autorizado</v>
          </cell>
          <cell r="J7176" t="str">
            <v>29032211</v>
          </cell>
          <cell r="K7176" t="str">
            <v>ULISES ESPAILLAT - EL SOMBRERO</v>
          </cell>
          <cell r="L7176" t="str">
            <v>RURAL-AISLADA</v>
          </cell>
          <cell r="M7176" t="str">
            <v>MONTE PLATA</v>
          </cell>
          <cell r="N7176" t="str">
            <v>29</v>
          </cell>
          <cell r="O7176" t="str">
            <v>BAYAGUANA</v>
          </cell>
          <cell r="P7176" t="str">
            <v>2902</v>
          </cell>
          <cell r="Q7176" t="str">
            <v>BAYAGUANA</v>
          </cell>
          <cell r="R7176" t="str">
            <v>01</v>
          </cell>
          <cell r="S7176" t="str">
            <v>TRINIDAD</v>
          </cell>
          <cell r="T7176" t="str">
            <v>06</v>
          </cell>
          <cell r="U7176" t="str">
            <v>EL SOMBRERO</v>
          </cell>
          <cell r="V7176" t="str">
            <v>016</v>
          </cell>
          <cell r="W7176" t="str">
            <v>18.8242</v>
          </cell>
          <cell r="X7176" t="str">
            <v>-69.4609</v>
          </cell>
        </row>
        <row r="7177">
          <cell r="A7177" t="str">
            <v>04706</v>
          </cell>
          <cell r="B7177" t="str">
            <v>17 - MONTE PLATA</v>
          </cell>
          <cell r="C7177" t="str">
            <v>1703 - BAYAGUANA</v>
          </cell>
          <cell r="D7177" t="str">
            <v>04706</v>
          </cell>
          <cell r="E7177" t="str">
            <v>DOMINICA</v>
          </cell>
          <cell r="F7177" t="str">
            <v>JORNADA EXTENDIDA</v>
          </cell>
          <cell r="G7177" t="str">
            <v>INICIAL - PRIMARIO - SECUNDARIO</v>
          </cell>
          <cell r="H7177" t="str">
            <v>PUBLICO</v>
          </cell>
          <cell r="I7177" t="str">
            <v>Autorizado</v>
          </cell>
          <cell r="J7177" t="str">
            <v>29032310</v>
          </cell>
          <cell r="K7177" t="str">
            <v>DOMINICA</v>
          </cell>
          <cell r="L7177" t="str">
            <v>URBANA-MARGINAL</v>
          </cell>
          <cell r="M7177" t="str">
            <v>MONTE PLATA</v>
          </cell>
          <cell r="N7177" t="str">
            <v>29</v>
          </cell>
          <cell r="O7177" t="str">
            <v>BAYAGUANA</v>
          </cell>
          <cell r="P7177" t="str">
            <v>2902</v>
          </cell>
          <cell r="Q7177" t="str">
            <v>BAYAGUANA</v>
          </cell>
          <cell r="R7177" t="str">
            <v>01</v>
          </cell>
          <cell r="S7177" t="str">
            <v>BAYAGUANA (ZONA URBANA)</v>
          </cell>
          <cell r="T7177" t="str">
            <v>01</v>
          </cell>
          <cell r="U7177" t="str">
            <v>LOS MAÑESE</v>
          </cell>
          <cell r="V7177" t="str">
            <v>004</v>
          </cell>
          <cell r="W7177" t="str">
            <v>18.749</v>
          </cell>
          <cell r="X7177" t="str">
            <v>-69.6423</v>
          </cell>
        </row>
        <row r="7178">
          <cell r="A7178" t="str">
            <v>04707</v>
          </cell>
          <cell r="B7178" t="str">
            <v>17 - MONTE PLATA</v>
          </cell>
          <cell r="C7178" t="str">
            <v>1703 - BAYAGUANA</v>
          </cell>
          <cell r="D7178" t="str">
            <v>04707</v>
          </cell>
          <cell r="E7178" t="str">
            <v>JUAN SEBASTIÁN LEMBA - BATEY LAURA</v>
          </cell>
          <cell r="F7178" t="str">
            <v>MATUTINA - VESPERTINA</v>
          </cell>
          <cell r="G7178" t="str">
            <v>PRIMARIO - SECUNDARIO</v>
          </cell>
          <cell r="H7178" t="str">
            <v>PUBLICO</v>
          </cell>
          <cell r="I7178" t="str">
            <v>Autorizado</v>
          </cell>
          <cell r="J7178" t="str">
            <v>29032419</v>
          </cell>
          <cell r="K7178" t="str">
            <v>JUAN SEBASTIÁN LEMBA - BATEY LAURA</v>
          </cell>
          <cell r="L7178" t="str">
            <v>RURAL</v>
          </cell>
          <cell r="M7178" t="str">
            <v>MONTE PLATA</v>
          </cell>
          <cell r="N7178" t="str">
            <v>29</v>
          </cell>
          <cell r="O7178" t="str">
            <v>BAYAGUANA</v>
          </cell>
          <cell r="P7178" t="str">
            <v>2902</v>
          </cell>
          <cell r="Q7178" t="str">
            <v>BAYAGUANA</v>
          </cell>
          <cell r="R7178" t="str">
            <v>01</v>
          </cell>
          <cell r="S7178" t="str">
            <v>YUVINA</v>
          </cell>
          <cell r="T7178" t="str">
            <v>07</v>
          </cell>
          <cell r="U7178" t="str">
            <v>BATEY LAURA</v>
          </cell>
          <cell r="V7178" t="str">
            <v>002</v>
          </cell>
          <cell r="W7178" t="str">
            <v>18.6903</v>
          </cell>
          <cell r="X7178" t="str">
            <v>-69.5598</v>
          </cell>
        </row>
        <row r="7179">
          <cell r="A7179" t="str">
            <v>04724</v>
          </cell>
          <cell r="B7179" t="str">
            <v>17 - MONTE PLATA</v>
          </cell>
          <cell r="C7179" t="str">
            <v>1703 - BAYAGUANA</v>
          </cell>
          <cell r="D7179" t="str">
            <v>04724</v>
          </cell>
          <cell r="E7179" t="str">
            <v>VICENTE CELESTINO DUARTE - BATEY CEA</v>
          </cell>
          <cell r="F7179" t="str">
            <v>JORNADA EXTENDIDA</v>
          </cell>
          <cell r="G7179" t="str">
            <v>INICIAL - PRIMARIO - SECUNDARIO</v>
          </cell>
          <cell r="H7179" t="str">
            <v>PUBLICO</v>
          </cell>
          <cell r="I7179" t="str">
            <v>Autorizado</v>
          </cell>
          <cell r="J7179" t="str">
            <v>29035416</v>
          </cell>
          <cell r="K7179" t="str">
            <v>VICENTE CELESTINO DUARTE - BATEY CEA</v>
          </cell>
          <cell r="L7179" t="str">
            <v>RURAL</v>
          </cell>
          <cell r="M7179" t="str">
            <v>MONTE PLATA</v>
          </cell>
          <cell r="N7179" t="str">
            <v>29</v>
          </cell>
          <cell r="O7179" t="str">
            <v>BAYAGUANA</v>
          </cell>
          <cell r="P7179" t="str">
            <v>2902</v>
          </cell>
          <cell r="Q7179" t="str">
            <v>BAYAGUANA</v>
          </cell>
          <cell r="R7179" t="str">
            <v>01</v>
          </cell>
          <cell r="S7179" t="str">
            <v>COJOBAL</v>
          </cell>
          <cell r="T7179" t="str">
            <v>03</v>
          </cell>
          <cell r="U7179" t="str">
            <v>COJOBAL</v>
          </cell>
          <cell r="V7179" t="str">
            <v>020</v>
          </cell>
          <cell r="W7179" t="str">
            <v>18.667566</v>
          </cell>
          <cell r="X7179" t="str">
            <v>-69.633975</v>
          </cell>
        </row>
        <row r="7180">
          <cell r="A7180" t="str">
            <v>04738</v>
          </cell>
          <cell r="B7180" t="str">
            <v>17 - MONTE PLATA</v>
          </cell>
          <cell r="C7180" t="str">
            <v>1703 - BAYAGUANA</v>
          </cell>
          <cell r="D7180" t="str">
            <v>04738</v>
          </cell>
          <cell r="E7180" t="str">
            <v>GREGORIO LUPERON - PILANCONCITO</v>
          </cell>
          <cell r="F7180" t="str">
            <v>MATUTINA</v>
          </cell>
          <cell r="G7180" t="str">
            <v>INICIAL - PRIMARIO - SECUNDARIO</v>
          </cell>
          <cell r="H7180" t="str">
            <v>PUBLICO</v>
          </cell>
          <cell r="I7180" t="str">
            <v>Autorizado</v>
          </cell>
          <cell r="J7180" t="str">
            <v>29038315</v>
          </cell>
          <cell r="K7180" t="str">
            <v>GREGORIO LUPERON - PILANCONCITO</v>
          </cell>
          <cell r="L7180" t="str">
            <v>URBANA-MARGINAL</v>
          </cell>
          <cell r="M7180" t="str">
            <v>MONTE PLATA</v>
          </cell>
          <cell r="N7180" t="str">
            <v>29</v>
          </cell>
          <cell r="O7180" t="str">
            <v>BAYAGUANA</v>
          </cell>
          <cell r="P7180" t="str">
            <v>2902</v>
          </cell>
          <cell r="Q7180" t="str">
            <v>BAYAGUANA</v>
          </cell>
          <cell r="R7180" t="str">
            <v>01</v>
          </cell>
          <cell r="S7180" t="str">
            <v>BAYAGUANA (ZONA URBANA)</v>
          </cell>
          <cell r="T7180" t="str">
            <v>01</v>
          </cell>
          <cell r="U7180" t="str">
            <v>PILANCONCITO</v>
          </cell>
          <cell r="V7180" t="str">
            <v>015</v>
          </cell>
          <cell r="W7180" t="str">
            <v>18.749428</v>
          </cell>
          <cell r="X7180" t="str">
            <v>-69.645291</v>
          </cell>
        </row>
        <row r="7181">
          <cell r="A7181" t="str">
            <v>04742</v>
          </cell>
          <cell r="B7181" t="str">
            <v>17 - MONTE PLATA</v>
          </cell>
          <cell r="C7181" t="str">
            <v>1703 - BAYAGUANA</v>
          </cell>
          <cell r="D7181" t="str">
            <v>04742</v>
          </cell>
          <cell r="E7181" t="str">
            <v>ADONAI</v>
          </cell>
          <cell r="F7181" t="str">
            <v>JORNADA EXTENDIDA</v>
          </cell>
          <cell r="G7181" t="str">
            <v>INICIAL - PRIMARIO - SECUNDARIO</v>
          </cell>
          <cell r="H7181" t="str">
            <v>PUBLICO</v>
          </cell>
          <cell r="I7181" t="str">
            <v>Autorizado</v>
          </cell>
          <cell r="J7181" t="str">
            <v>29040619</v>
          </cell>
          <cell r="K7181" t="str">
            <v>ADONAI</v>
          </cell>
          <cell r="L7181" t="str">
            <v>URBANA-MARGINAL</v>
          </cell>
          <cell r="M7181" t="str">
            <v>MONTE PLATA</v>
          </cell>
          <cell r="N7181" t="str">
            <v>29</v>
          </cell>
          <cell r="O7181" t="str">
            <v>BAYAGUANA</v>
          </cell>
          <cell r="P7181" t="str">
            <v>2902</v>
          </cell>
          <cell r="Q7181" t="str">
            <v>BAYAGUANA</v>
          </cell>
          <cell r="R7181" t="str">
            <v>01</v>
          </cell>
          <cell r="S7181" t="str">
            <v>BAYAGUANA (ZONA URBANA)</v>
          </cell>
          <cell r="T7181" t="str">
            <v>01</v>
          </cell>
          <cell r="U7181" t="str">
            <v>CENTRO DEL PUEBLO</v>
          </cell>
          <cell r="V7181" t="str">
            <v>003</v>
          </cell>
          <cell r="W7181" t="str">
            <v>18.747379</v>
          </cell>
          <cell r="X7181" t="str">
            <v>-69.637641</v>
          </cell>
        </row>
        <row r="7182">
          <cell r="A7182" t="str">
            <v>04744</v>
          </cell>
          <cell r="B7182" t="str">
            <v>17 - MONTE PLATA</v>
          </cell>
          <cell r="C7182" t="str">
            <v>1703 - BAYAGUANA</v>
          </cell>
          <cell r="D7182" t="str">
            <v>04744</v>
          </cell>
          <cell r="E7182" t="str">
            <v>LUZ Y VIDA</v>
          </cell>
          <cell r="F7182" t="str">
            <v>MATUTINA - VESPERTINA</v>
          </cell>
          <cell r="G7182" t="str">
            <v>INICIAL - PRIMARIO</v>
          </cell>
          <cell r="H7182" t="str">
            <v>PUBLICO</v>
          </cell>
          <cell r="I7182" t="str">
            <v>Autorizado</v>
          </cell>
          <cell r="J7182" t="str">
            <v>29041519</v>
          </cell>
          <cell r="K7182" t="str">
            <v>LUZ Y VIDA</v>
          </cell>
          <cell r="L7182" t="str">
            <v>URBANA-MARGINAL</v>
          </cell>
          <cell r="M7182" t="str">
            <v>MONTE PLATA</v>
          </cell>
          <cell r="N7182" t="str">
            <v>29</v>
          </cell>
          <cell r="O7182" t="str">
            <v>BAYAGUANA</v>
          </cell>
          <cell r="P7182" t="str">
            <v>2902</v>
          </cell>
          <cell r="Q7182" t="str">
            <v>BAYAGUANA</v>
          </cell>
          <cell r="R7182" t="str">
            <v>01</v>
          </cell>
          <cell r="S7182" t="str">
            <v>COJOBAL</v>
          </cell>
          <cell r="T7182" t="str">
            <v>03</v>
          </cell>
          <cell r="U7182" t="str">
            <v>BABIECA</v>
          </cell>
          <cell r="V7182" t="str">
            <v>017</v>
          </cell>
          <cell r="W7182" t="str">
            <v>18.7378</v>
          </cell>
          <cell r="X7182" t="str">
            <v>-69.6323</v>
          </cell>
        </row>
        <row r="7183">
          <cell r="A7183" t="str">
            <v>09125</v>
          </cell>
          <cell r="B7183" t="str">
            <v>17 - MONTE PLATA</v>
          </cell>
          <cell r="C7183" t="str">
            <v>1703 - BAYAGUANA</v>
          </cell>
          <cell r="D7183" t="str">
            <v>09125</v>
          </cell>
          <cell r="E7183" t="str">
            <v>27 DE FEBRERO</v>
          </cell>
          <cell r="F7183" t="str">
            <v>NOCTURNA</v>
          </cell>
          <cell r="G7183" t="str">
            <v>BASICA DE ADULTOS</v>
          </cell>
          <cell r="H7183" t="str">
            <v>PUBLICO</v>
          </cell>
          <cell r="I7183" t="str">
            <v>Autorizado</v>
          </cell>
          <cell r="J7183" t="str">
            <v>29005914</v>
          </cell>
          <cell r="K7183" t="str">
            <v>27 DE FEBRERO</v>
          </cell>
          <cell r="L7183" t="str">
            <v>URBANA</v>
          </cell>
          <cell r="M7183" t="str">
            <v>MONTE PLATA</v>
          </cell>
          <cell r="N7183" t="str">
            <v>29</v>
          </cell>
          <cell r="O7183" t="str">
            <v>BAYAGUANA</v>
          </cell>
          <cell r="P7183" t="str">
            <v>2902</v>
          </cell>
          <cell r="Q7183" t="str">
            <v>BAYAGUANA</v>
          </cell>
          <cell r="R7183" t="str">
            <v>01</v>
          </cell>
          <cell r="S7183" t="str">
            <v>BAYAGUANA (ZONA URBANA)</v>
          </cell>
          <cell r="T7183" t="str">
            <v>01</v>
          </cell>
          <cell r="U7183" t="str">
            <v>SANTO CRISTO</v>
          </cell>
          <cell r="V7183" t="str">
            <v>005</v>
          </cell>
          <cell r="W7183" t="str">
            <v>18.752605</v>
          </cell>
          <cell r="X7183" t="str">
            <v>-69.637382</v>
          </cell>
        </row>
        <row r="7184">
          <cell r="A7184" t="str">
            <v>09126</v>
          </cell>
          <cell r="B7184" t="str">
            <v>17 - MONTE PLATA</v>
          </cell>
          <cell r="C7184" t="str">
            <v>1703 - BAYAGUANA</v>
          </cell>
          <cell r="D7184" t="str">
            <v>09126</v>
          </cell>
          <cell r="E7184" t="str">
            <v>MORAYMA VELOZ DE BAEZ</v>
          </cell>
          <cell r="F7184" t="str">
            <v>MATUTINA</v>
          </cell>
          <cell r="G7184" t="str">
            <v>SECUNDARIO</v>
          </cell>
          <cell r="H7184" t="str">
            <v>PUBLICO</v>
          </cell>
          <cell r="I7184" t="str">
            <v>Autorizado</v>
          </cell>
          <cell r="J7184" t="str">
            <v>29006211</v>
          </cell>
          <cell r="K7184" t="str">
            <v>MORAYMA VELOZ DE BAEZ</v>
          </cell>
          <cell r="L7184" t="str">
            <v>URBANA</v>
          </cell>
          <cell r="M7184" t="str">
            <v>MONTE PLATA</v>
          </cell>
          <cell r="N7184" t="str">
            <v>29</v>
          </cell>
          <cell r="O7184" t="str">
            <v>BAYAGUANA</v>
          </cell>
          <cell r="P7184" t="str">
            <v>2902</v>
          </cell>
          <cell r="Q7184" t="str">
            <v>BAYAGUANA</v>
          </cell>
          <cell r="R7184" t="str">
            <v>01</v>
          </cell>
          <cell r="S7184" t="str">
            <v>BAYAGUANA (ZONA URBANA)</v>
          </cell>
          <cell r="T7184" t="str">
            <v>01</v>
          </cell>
          <cell r="U7184" t="str">
            <v>CENTRO DEL PUEBLO</v>
          </cell>
          <cell r="V7184" t="str">
            <v>003</v>
          </cell>
          <cell r="W7184" t="str">
            <v>18.762426</v>
          </cell>
          <cell r="X7184" t="str">
            <v>-69.641499</v>
          </cell>
        </row>
        <row r="7185">
          <cell r="A7185" t="str">
            <v>09128</v>
          </cell>
          <cell r="B7185" t="str">
            <v>17 - MONTE PLATA</v>
          </cell>
          <cell r="C7185" t="str">
            <v>1703 - BAYAGUANA</v>
          </cell>
          <cell r="D7185" t="str">
            <v>09128</v>
          </cell>
          <cell r="E7185" t="str">
            <v>ANTON SANCHEZ</v>
          </cell>
          <cell r="F7185" t="str">
            <v>VESPERTINA</v>
          </cell>
          <cell r="G7185" t="str">
            <v>SECUNDARIO</v>
          </cell>
          <cell r="H7185" t="str">
            <v>PUBLICO</v>
          </cell>
          <cell r="I7185" t="str">
            <v>Autorizado</v>
          </cell>
          <cell r="J7185" t="str">
            <v>29007112</v>
          </cell>
          <cell r="K7185" t="str">
            <v>PEDRO PIMENTEL - ANTON SANCHEZ</v>
          </cell>
          <cell r="L7185" t="str">
            <v>RURAL</v>
          </cell>
          <cell r="M7185" t="str">
            <v>MONTE PLATA</v>
          </cell>
          <cell r="N7185" t="str">
            <v>29</v>
          </cell>
          <cell r="O7185" t="str">
            <v>BAYAGUANA</v>
          </cell>
          <cell r="P7185" t="str">
            <v>2902</v>
          </cell>
          <cell r="Q7185" t="str">
            <v>BAYAGUANA</v>
          </cell>
          <cell r="R7185" t="str">
            <v>01</v>
          </cell>
          <cell r="S7185" t="str">
            <v>ANTÓN SÁNCHEZ</v>
          </cell>
          <cell r="T7185" t="str">
            <v>02</v>
          </cell>
          <cell r="U7185" t="str">
            <v>ANTÓN SÁNCHEZ</v>
          </cell>
          <cell r="V7185" t="str">
            <v>012</v>
          </cell>
          <cell r="W7185" t="str">
            <v>18.8488</v>
          </cell>
          <cell r="X7185" t="str">
            <v>-69.7044</v>
          </cell>
        </row>
        <row r="7186">
          <cell r="A7186" t="str">
            <v>09129</v>
          </cell>
          <cell r="B7186" t="str">
            <v>17 - MONTE PLATA</v>
          </cell>
          <cell r="C7186" t="str">
            <v>1703 - BAYAGUANA</v>
          </cell>
          <cell r="D7186" t="str">
            <v>09129</v>
          </cell>
          <cell r="E7186" t="str">
            <v>SABANA DEL MEDIO</v>
          </cell>
          <cell r="F7186" t="str">
            <v>VESPERTINA</v>
          </cell>
          <cell r="G7186" t="str">
            <v>SECUNDARIO</v>
          </cell>
          <cell r="H7186" t="str">
            <v>PUBLICO</v>
          </cell>
          <cell r="I7186" t="str">
            <v>Autorizado</v>
          </cell>
          <cell r="J7186" t="str">
            <v>29009518</v>
          </cell>
          <cell r="K7186" t="str">
            <v>GENERAL GASPAR POLANCO - SABANA DEL MEDIO</v>
          </cell>
          <cell r="L7186" t="str">
            <v>RURAL</v>
          </cell>
          <cell r="M7186" t="str">
            <v>MONTE PLATA</v>
          </cell>
          <cell r="N7186" t="str">
            <v>29</v>
          </cell>
          <cell r="O7186" t="str">
            <v>BAYAGUANA</v>
          </cell>
          <cell r="P7186" t="str">
            <v>2902</v>
          </cell>
          <cell r="Q7186" t="str">
            <v>BAYAGUANA</v>
          </cell>
          <cell r="R7186" t="str">
            <v>01</v>
          </cell>
          <cell r="S7186" t="str">
            <v>HIDALGO</v>
          </cell>
          <cell r="T7186" t="str">
            <v>05</v>
          </cell>
          <cell r="U7186" t="str">
            <v>SABANA DEL MEDIO</v>
          </cell>
          <cell r="V7186" t="str">
            <v>004</v>
          </cell>
          <cell r="W7186" t="str">
            <v>18.8913</v>
          </cell>
          <cell r="X7186" t="str">
            <v>-69.6525</v>
          </cell>
        </row>
        <row r="7187">
          <cell r="A7187" t="str">
            <v>09131</v>
          </cell>
          <cell r="B7187" t="str">
            <v>17 - MONTE PLATA</v>
          </cell>
          <cell r="C7187" t="str">
            <v>1703 - BAYAGUANA</v>
          </cell>
          <cell r="D7187" t="str">
            <v>09131</v>
          </cell>
          <cell r="E7187" t="str">
            <v>GENERAL ANTONIO DUVERGE</v>
          </cell>
          <cell r="F7187" t="str">
            <v>VESPERTINA</v>
          </cell>
          <cell r="G7187" t="str">
            <v>SECUNDARIO</v>
          </cell>
          <cell r="H7187" t="str">
            <v>PUBLICO</v>
          </cell>
          <cell r="I7187" t="str">
            <v>Autorizado</v>
          </cell>
          <cell r="J7187" t="str">
            <v>29011618</v>
          </cell>
          <cell r="K7187" t="str">
            <v>GENERAL ANTONIO DUVERGÉ - EL COPEY</v>
          </cell>
          <cell r="L7187" t="str">
            <v>RURAL</v>
          </cell>
          <cell r="M7187" t="str">
            <v>MONTE PLATA</v>
          </cell>
          <cell r="N7187" t="str">
            <v>29</v>
          </cell>
          <cell r="O7187" t="str">
            <v>BAYAGUANA</v>
          </cell>
          <cell r="P7187" t="str">
            <v>2902</v>
          </cell>
          <cell r="Q7187" t="str">
            <v>BAYAGUANA</v>
          </cell>
          <cell r="R7187" t="str">
            <v>01</v>
          </cell>
          <cell r="S7187" t="str">
            <v>YUVINA</v>
          </cell>
          <cell r="T7187" t="str">
            <v>07</v>
          </cell>
          <cell r="U7187" t="str">
            <v>EL COPEY</v>
          </cell>
          <cell r="V7187" t="str">
            <v>026</v>
          </cell>
          <cell r="W7187" t="str">
            <v>18.7637</v>
          </cell>
          <cell r="X7187" t="str">
            <v>-69.5159</v>
          </cell>
        </row>
        <row r="7188">
          <cell r="A7188" t="str">
            <v>09132</v>
          </cell>
          <cell r="B7188" t="str">
            <v>17 - MONTE PLATA</v>
          </cell>
          <cell r="C7188" t="str">
            <v>1703 - BAYAGUANA</v>
          </cell>
          <cell r="D7188" t="str">
            <v>09132</v>
          </cell>
          <cell r="E7188" t="str">
            <v>COPEY, EL</v>
          </cell>
          <cell r="F7188" t="str">
            <v>NOCTURNA</v>
          </cell>
          <cell r="G7188" t="str">
            <v>BASICA DE ADULTOS</v>
          </cell>
          <cell r="H7188" t="str">
            <v>PUBLICO</v>
          </cell>
          <cell r="I7188" t="str">
            <v>Autorizado</v>
          </cell>
          <cell r="J7188" t="str">
            <v>29011618</v>
          </cell>
          <cell r="K7188" t="str">
            <v>GENERAL ANTONIO DUVERGÉ - EL COPEY</v>
          </cell>
          <cell r="L7188" t="str">
            <v>RURAL</v>
          </cell>
          <cell r="M7188" t="str">
            <v>MONTE PLATA</v>
          </cell>
          <cell r="N7188" t="str">
            <v>29</v>
          </cell>
          <cell r="O7188" t="str">
            <v>BAYAGUANA</v>
          </cell>
          <cell r="P7188" t="str">
            <v>2902</v>
          </cell>
          <cell r="Q7188" t="str">
            <v>BAYAGUANA</v>
          </cell>
          <cell r="R7188" t="str">
            <v>01</v>
          </cell>
          <cell r="S7188" t="str">
            <v>YUVINA</v>
          </cell>
          <cell r="T7188" t="str">
            <v>07</v>
          </cell>
          <cell r="U7188" t="str">
            <v>EL COPEY</v>
          </cell>
          <cell r="V7188" t="str">
            <v>026</v>
          </cell>
          <cell r="W7188" t="str">
            <v>18.7637</v>
          </cell>
          <cell r="X7188" t="str">
            <v>-69.5159</v>
          </cell>
        </row>
        <row r="7189">
          <cell r="A7189" t="str">
            <v>09173</v>
          </cell>
          <cell r="B7189" t="str">
            <v>17 - MONTE PLATA</v>
          </cell>
          <cell r="C7189" t="str">
            <v>1703 - BAYAGUANA</v>
          </cell>
          <cell r="D7189" t="str">
            <v>09173</v>
          </cell>
          <cell r="E7189" t="str">
            <v>CARDENAL SANCHA</v>
          </cell>
          <cell r="F7189" t="str">
            <v>MATUTINA - VESPERTINA</v>
          </cell>
          <cell r="G7189" t="str">
            <v>INICIAL - PRIMARIO</v>
          </cell>
          <cell r="H7189" t="str">
            <v>PUBLICO</v>
          </cell>
          <cell r="I7189" t="str">
            <v>Autorizado</v>
          </cell>
          <cell r="J7189" t="str">
            <v>29032518</v>
          </cell>
          <cell r="K7189" t="str">
            <v>CARDENAL SANCHA</v>
          </cell>
          <cell r="L7189" t="str">
            <v>URBANA-MARGINAL</v>
          </cell>
          <cell r="M7189" t="str">
            <v>MONTE PLATA</v>
          </cell>
          <cell r="N7189" t="str">
            <v>29</v>
          </cell>
          <cell r="O7189" t="str">
            <v>BAYAGUANA</v>
          </cell>
          <cell r="P7189" t="str">
            <v>2902</v>
          </cell>
          <cell r="Q7189" t="str">
            <v>BAYAGUANA</v>
          </cell>
          <cell r="R7189" t="str">
            <v>01</v>
          </cell>
          <cell r="S7189" t="str">
            <v>BAYAGUANA (ZONA URBANA)</v>
          </cell>
          <cell r="T7189" t="str">
            <v>01</v>
          </cell>
          <cell r="U7189" t="str">
            <v>EL HOSPITAL</v>
          </cell>
          <cell r="V7189" t="str">
            <v>001</v>
          </cell>
          <cell r="W7189" t="str">
            <v>18.750932</v>
          </cell>
          <cell r="X7189" t="str">
            <v>-69.641481</v>
          </cell>
        </row>
        <row r="7190">
          <cell r="A7190" t="str">
            <v>09179</v>
          </cell>
          <cell r="B7190" t="str">
            <v>17 - MONTE PLATA</v>
          </cell>
          <cell r="C7190" t="str">
            <v>1703 - BAYAGUANA</v>
          </cell>
          <cell r="D7190" t="str">
            <v>09179</v>
          </cell>
          <cell r="E7190" t="str">
            <v>ENRIQUE DE MARCHENA - LOS COCOS</v>
          </cell>
          <cell r="F7190" t="str">
            <v>NOCTURNA</v>
          </cell>
          <cell r="G7190" t="str">
            <v>BASICA DE ADULTOS</v>
          </cell>
          <cell r="H7190" t="str">
            <v>PUBLICO</v>
          </cell>
          <cell r="I7190" t="str">
            <v>Autorizado</v>
          </cell>
          <cell r="J7190" t="str">
            <v>29006617</v>
          </cell>
          <cell r="K7190" t="str">
            <v>MANUEL EMILIO DE LOS SANTOS</v>
          </cell>
          <cell r="L7190" t="str">
            <v>URBANA</v>
          </cell>
          <cell r="M7190" t="str">
            <v>MONTE PLATA</v>
          </cell>
          <cell r="N7190" t="str">
            <v>29</v>
          </cell>
          <cell r="O7190" t="str">
            <v>BAYAGUANA</v>
          </cell>
          <cell r="P7190" t="str">
            <v>2902</v>
          </cell>
          <cell r="Q7190" t="str">
            <v>BAYAGUANA</v>
          </cell>
          <cell r="R7190" t="str">
            <v>01</v>
          </cell>
          <cell r="S7190" t="str">
            <v>BAYAGUANA (ZONA URBANA)</v>
          </cell>
          <cell r="T7190" t="str">
            <v>01</v>
          </cell>
          <cell r="U7190" t="str">
            <v>PUEBLO NUEVO</v>
          </cell>
          <cell r="V7190" t="str">
            <v>007</v>
          </cell>
          <cell r="W7190" t="str">
            <v>18.7583</v>
          </cell>
          <cell r="X7190" t="str">
            <v>-69.6309</v>
          </cell>
        </row>
        <row r="7191">
          <cell r="A7191" t="str">
            <v>09181</v>
          </cell>
          <cell r="B7191" t="str">
            <v>17 - MONTE PLATA</v>
          </cell>
          <cell r="C7191" t="str">
            <v>1703 - BAYAGUANA</v>
          </cell>
          <cell r="D7191" t="str">
            <v>09181</v>
          </cell>
          <cell r="E7191" t="str">
            <v>VICENTE CELESTINO DUARTE - BATEY CEA</v>
          </cell>
          <cell r="F7191" t="str">
            <v>NOCTURNA</v>
          </cell>
          <cell r="G7191" t="str">
            <v>BASICA DE ADULTOS</v>
          </cell>
          <cell r="H7191" t="str">
            <v>PUBLICO</v>
          </cell>
          <cell r="I7191" t="str">
            <v>Autorizado</v>
          </cell>
          <cell r="J7191" t="str">
            <v>29035416</v>
          </cell>
          <cell r="K7191" t="str">
            <v>VICENTE CELESTINO DUARTE - BATEY CEA</v>
          </cell>
          <cell r="L7191" t="str">
            <v>RURAL</v>
          </cell>
          <cell r="M7191" t="str">
            <v>MONTE PLATA</v>
          </cell>
          <cell r="N7191" t="str">
            <v>29</v>
          </cell>
          <cell r="O7191" t="str">
            <v>BAYAGUANA</v>
          </cell>
          <cell r="P7191" t="str">
            <v>2902</v>
          </cell>
          <cell r="Q7191" t="str">
            <v>BAYAGUANA</v>
          </cell>
          <cell r="R7191" t="str">
            <v>01</v>
          </cell>
          <cell r="S7191" t="str">
            <v>COJOBAL</v>
          </cell>
          <cell r="T7191" t="str">
            <v>03</v>
          </cell>
          <cell r="U7191" t="str">
            <v>COJOBAL</v>
          </cell>
          <cell r="V7191" t="str">
            <v>020</v>
          </cell>
          <cell r="W7191" t="str">
            <v>18.667566</v>
          </cell>
          <cell r="X7191" t="str">
            <v>-69.633975</v>
          </cell>
        </row>
        <row r="7192">
          <cell r="A7192" t="str">
            <v>10240</v>
          </cell>
          <cell r="B7192" t="str">
            <v>17 - MONTE PLATA</v>
          </cell>
          <cell r="C7192" t="str">
            <v>1703 - BAYAGUANA</v>
          </cell>
          <cell r="D7192" t="str">
            <v>10240</v>
          </cell>
          <cell r="E7192" t="str">
            <v>SIERRA DE AGUA</v>
          </cell>
          <cell r="F7192" t="str">
            <v>VESPERTINA</v>
          </cell>
          <cell r="G7192" t="str">
            <v>SECUNDARIO</v>
          </cell>
          <cell r="H7192" t="str">
            <v>PUBLICO</v>
          </cell>
          <cell r="I7192" t="str">
            <v>Autorizado</v>
          </cell>
          <cell r="J7192" t="str">
            <v>29008815</v>
          </cell>
          <cell r="K7192" t="str">
            <v>JUANA AMINTA SORIANO - SIERRA DE AGUA</v>
          </cell>
          <cell r="L7192" t="str">
            <v>RURAL</v>
          </cell>
          <cell r="M7192" t="str">
            <v>MONTE PLATA</v>
          </cell>
          <cell r="N7192" t="str">
            <v>29</v>
          </cell>
          <cell r="O7192" t="str">
            <v>BAYAGUANA</v>
          </cell>
          <cell r="P7192" t="str">
            <v>2902</v>
          </cell>
          <cell r="Q7192" t="str">
            <v>BAYAGUANA</v>
          </cell>
          <cell r="R7192" t="str">
            <v>01</v>
          </cell>
          <cell r="S7192" t="str">
            <v>COMATILLO</v>
          </cell>
          <cell r="T7192" t="str">
            <v>04</v>
          </cell>
          <cell r="U7192" t="str">
            <v>SIERRA DE AGUA</v>
          </cell>
          <cell r="V7192" t="str">
            <v>016</v>
          </cell>
          <cell r="W7192" t="str">
            <v>18.844681</v>
          </cell>
          <cell r="X7192" t="str">
            <v>-69.59043</v>
          </cell>
        </row>
        <row r="7193">
          <cell r="A7193" t="str">
            <v>10297</v>
          </cell>
          <cell r="B7193" t="str">
            <v>17 - MONTE PLATA</v>
          </cell>
          <cell r="C7193" t="str">
            <v>1703 - BAYAGUANA</v>
          </cell>
          <cell r="D7193" t="str">
            <v>10297</v>
          </cell>
          <cell r="E7193" t="str">
            <v>GENERAL GASPAR POLANCO(SABANA DEL MEDIO)</v>
          </cell>
          <cell r="F7193" t="str">
            <v>NOCTURNA</v>
          </cell>
          <cell r="G7193" t="str">
            <v>BASICA DE ADULTOS</v>
          </cell>
          <cell r="H7193" t="str">
            <v>PUBLICO</v>
          </cell>
          <cell r="I7193" t="str">
            <v>Autorizado</v>
          </cell>
          <cell r="J7193" t="str">
            <v>29009518</v>
          </cell>
          <cell r="K7193" t="str">
            <v>GENERAL GASPAR POLANCO - SABANA DEL MEDIO</v>
          </cell>
          <cell r="L7193" t="str">
            <v>RURAL</v>
          </cell>
          <cell r="M7193" t="str">
            <v>MONTE PLATA</v>
          </cell>
          <cell r="N7193" t="str">
            <v>29</v>
          </cell>
          <cell r="O7193" t="str">
            <v>BAYAGUANA</v>
          </cell>
          <cell r="P7193" t="str">
            <v>2902</v>
          </cell>
          <cell r="Q7193" t="str">
            <v>BAYAGUANA</v>
          </cell>
          <cell r="R7193" t="str">
            <v>01</v>
          </cell>
          <cell r="S7193" t="str">
            <v>HIDALGO</v>
          </cell>
          <cell r="T7193" t="str">
            <v>05</v>
          </cell>
          <cell r="U7193" t="str">
            <v>SABANA DEL MEDIO</v>
          </cell>
          <cell r="V7193" t="str">
            <v>004</v>
          </cell>
          <cell r="W7193" t="str">
            <v>18.8913</v>
          </cell>
          <cell r="X7193" t="str">
            <v>-69.6525</v>
          </cell>
        </row>
        <row r="7194">
          <cell r="A7194" t="str">
            <v>10335</v>
          </cell>
          <cell r="B7194" t="str">
            <v>17 - MONTE PLATA</v>
          </cell>
          <cell r="C7194" t="str">
            <v>1703 - BAYAGUANA</v>
          </cell>
          <cell r="D7194" t="str">
            <v>10335</v>
          </cell>
          <cell r="E7194" t="str">
            <v>MORAYMA VELOZ DE BAEZ</v>
          </cell>
          <cell r="F7194" t="str">
            <v>VESPERTINA</v>
          </cell>
          <cell r="G7194" t="str">
            <v>SECUNDARIO</v>
          </cell>
          <cell r="H7194" t="str">
            <v>PUBLICO</v>
          </cell>
          <cell r="I7194" t="str">
            <v>Autorizado</v>
          </cell>
          <cell r="J7194" t="str">
            <v>29006211</v>
          </cell>
          <cell r="K7194" t="str">
            <v>MORAYMA VELOZ DE BAEZ</v>
          </cell>
          <cell r="L7194" t="str">
            <v>URBANA</v>
          </cell>
          <cell r="M7194" t="str">
            <v>MONTE PLATA</v>
          </cell>
          <cell r="N7194" t="str">
            <v>29</v>
          </cell>
          <cell r="O7194" t="str">
            <v>BAYAGUANA</v>
          </cell>
          <cell r="P7194" t="str">
            <v>2902</v>
          </cell>
          <cell r="Q7194" t="str">
            <v>BAYAGUANA</v>
          </cell>
          <cell r="R7194" t="str">
            <v>01</v>
          </cell>
          <cell r="S7194" t="str">
            <v>BAYAGUANA (ZONA URBANA)</v>
          </cell>
          <cell r="T7194" t="str">
            <v>01</v>
          </cell>
          <cell r="U7194" t="str">
            <v>CENTRO DEL PUEBLO</v>
          </cell>
          <cell r="V7194" t="str">
            <v>003</v>
          </cell>
          <cell r="W7194" t="str">
            <v>18.762426</v>
          </cell>
          <cell r="X7194" t="str">
            <v>-69.641499</v>
          </cell>
        </row>
        <row r="7195">
          <cell r="A7195" t="str">
            <v>11106</v>
          </cell>
          <cell r="B7195" t="str">
            <v>17 - MONTE PLATA</v>
          </cell>
          <cell r="C7195" t="str">
            <v>1703 - BAYAGUANA</v>
          </cell>
          <cell r="D7195" t="str">
            <v>11106</v>
          </cell>
          <cell r="E7195" t="str">
            <v>MORAYMA VELOZ DE BAEZ</v>
          </cell>
          <cell r="F7195" t="str">
            <v>SEMI PRESENCIAL</v>
          </cell>
          <cell r="G7195" t="str">
            <v>PREPARA</v>
          </cell>
          <cell r="H7195" t="str">
            <v>PUBLICO</v>
          </cell>
          <cell r="I7195" t="str">
            <v>Autorizado</v>
          </cell>
          <cell r="J7195" t="str">
            <v>29006211</v>
          </cell>
          <cell r="K7195" t="str">
            <v>MORAYMA VELOZ DE BAEZ</v>
          </cell>
          <cell r="L7195" t="str">
            <v>URBANA</v>
          </cell>
          <cell r="M7195" t="str">
            <v>MONTE PLATA</v>
          </cell>
          <cell r="N7195" t="str">
            <v>29</v>
          </cell>
          <cell r="O7195" t="str">
            <v>BAYAGUANA</v>
          </cell>
          <cell r="P7195" t="str">
            <v>2902</v>
          </cell>
          <cell r="Q7195" t="str">
            <v>BAYAGUANA</v>
          </cell>
          <cell r="R7195" t="str">
            <v>01</v>
          </cell>
          <cell r="S7195" t="str">
            <v>BAYAGUANA (ZONA URBANA)</v>
          </cell>
          <cell r="T7195" t="str">
            <v>01</v>
          </cell>
          <cell r="U7195" t="str">
            <v>CENTRO DEL PUEBLO</v>
          </cell>
          <cell r="V7195" t="str">
            <v>003</v>
          </cell>
          <cell r="W7195" t="str">
            <v>18.762426</v>
          </cell>
          <cell r="X7195" t="str">
            <v>-69.641499</v>
          </cell>
        </row>
        <row r="7196">
          <cell r="A7196" t="str">
            <v>12021</v>
          </cell>
          <cell r="B7196" t="str">
            <v>17 - MONTE PLATA</v>
          </cell>
          <cell r="C7196" t="str">
            <v>1703 - BAYAGUANA</v>
          </cell>
          <cell r="D7196" t="str">
            <v>12021</v>
          </cell>
          <cell r="E7196" t="str">
            <v>RAMON ALEJANDRO POLANCO</v>
          </cell>
          <cell r="F7196" t="str">
            <v>MATUTINA - VESPERTINA</v>
          </cell>
          <cell r="G7196" t="str">
            <v>INICIAL - PRIMARIO</v>
          </cell>
          <cell r="H7196" t="str">
            <v>PUBLICO</v>
          </cell>
          <cell r="I7196" t="str">
            <v>Autorizado</v>
          </cell>
          <cell r="J7196" t="str">
            <v>29020211</v>
          </cell>
          <cell r="K7196" t="str">
            <v>RAMON ALEJANDRO POLANCO S.</v>
          </cell>
          <cell r="L7196" t="str">
            <v>URBANA</v>
          </cell>
          <cell r="M7196" t="str">
            <v>MONTE PLATA</v>
          </cell>
          <cell r="N7196" t="str">
            <v>29</v>
          </cell>
          <cell r="O7196" t="str">
            <v>BAYAGUANA</v>
          </cell>
          <cell r="P7196" t="str">
            <v>2902</v>
          </cell>
          <cell r="Q7196" t="str">
            <v>BAYAGUANA</v>
          </cell>
          <cell r="R7196" t="str">
            <v>01</v>
          </cell>
          <cell r="S7196" t="str">
            <v>BAYAGUANA (ZONA URBANA)</v>
          </cell>
          <cell r="T7196" t="str">
            <v>01</v>
          </cell>
          <cell r="U7196" t="str">
            <v>CENTRO DEL PUEBLO</v>
          </cell>
          <cell r="V7196" t="str">
            <v>003</v>
          </cell>
          <cell r="W7196" t="str">
            <v>18.759262</v>
          </cell>
          <cell r="X7196" t="str">
            <v>-69.634706</v>
          </cell>
        </row>
        <row r="7197">
          <cell r="A7197" t="str">
            <v>12580</v>
          </cell>
          <cell r="B7197" t="str">
            <v>17 - MONTE PLATA</v>
          </cell>
          <cell r="C7197" t="str">
            <v>1703 - BAYAGUANA</v>
          </cell>
          <cell r="D7197" t="str">
            <v>12580</v>
          </cell>
          <cell r="E7197" t="str">
            <v>PEDRO MARIA BALLESTER</v>
          </cell>
          <cell r="F7197" t="str">
            <v>JORNADA EXTENDIDA</v>
          </cell>
          <cell r="G7197" t="str">
            <v>SECUNDARIO</v>
          </cell>
          <cell r="H7197" t="str">
            <v>PUBLICO</v>
          </cell>
          <cell r="I7197" t="str">
            <v>Autorizado</v>
          </cell>
          <cell r="J7197" t="str">
            <v>29011410</v>
          </cell>
          <cell r="K7197" t="str">
            <v>PEDRO MARIA BALLESTER</v>
          </cell>
          <cell r="L7197" t="str">
            <v>RURAL</v>
          </cell>
          <cell r="M7197" t="str">
            <v>MONTE PLATA</v>
          </cell>
          <cell r="N7197" t="str">
            <v>29</v>
          </cell>
          <cell r="O7197" t="str">
            <v>BAYAGUANA</v>
          </cell>
          <cell r="P7197" t="str">
            <v>2902</v>
          </cell>
          <cell r="Q7197" t="str">
            <v>BAYAGUANA</v>
          </cell>
          <cell r="R7197" t="str">
            <v>01</v>
          </cell>
          <cell r="S7197" t="str">
            <v>YUVINA</v>
          </cell>
          <cell r="T7197" t="str">
            <v>07</v>
          </cell>
          <cell r="U7197" t="str">
            <v>CUEVA DE VALERIO</v>
          </cell>
          <cell r="V7197" t="str">
            <v>020</v>
          </cell>
          <cell r="W7197" t="str">
            <v>18.6762</v>
          </cell>
          <cell r="X7197" t="str">
            <v>-69.6303</v>
          </cell>
        </row>
        <row r="7198">
          <cell r="A7198" t="str">
            <v>13330</v>
          </cell>
          <cell r="B7198" t="str">
            <v>17 - MONTE PLATA</v>
          </cell>
          <cell r="C7198" t="str">
            <v>1703 - BAYAGUANA</v>
          </cell>
          <cell r="D7198" t="str">
            <v>13330</v>
          </cell>
          <cell r="E7198" t="str">
            <v>EUGENIO MARIA DE HOSTOS</v>
          </cell>
          <cell r="F7198" t="str">
            <v>JORNADA EXTENDIDA</v>
          </cell>
          <cell r="G7198" t="str">
            <v>SECUNDARIO</v>
          </cell>
          <cell r="H7198" t="str">
            <v>PUBLICO</v>
          </cell>
          <cell r="I7198" t="str">
            <v>Autorizado</v>
          </cell>
          <cell r="J7198" t="str">
            <v>29055733</v>
          </cell>
          <cell r="K7198" t="str">
            <v>EUGENIO MARIA DE HOSTOS</v>
          </cell>
          <cell r="L7198" t="str">
            <v>URBANA</v>
          </cell>
          <cell r="M7198" t="str">
            <v>MONTE PLATA</v>
          </cell>
          <cell r="N7198" t="str">
            <v>29</v>
          </cell>
          <cell r="O7198" t="str">
            <v>BAYAGUANA</v>
          </cell>
          <cell r="P7198" t="str">
            <v>2902</v>
          </cell>
          <cell r="Q7198" t="str">
            <v>BAYAGUANA</v>
          </cell>
          <cell r="R7198" t="str">
            <v>01</v>
          </cell>
          <cell r="S7198" t="str">
            <v>BAYAGUANA (ZONA URBANA)</v>
          </cell>
          <cell r="T7198" t="str">
            <v>01</v>
          </cell>
          <cell r="U7198" t="str">
            <v>CENTRO DEL PUEBLO</v>
          </cell>
          <cell r="V7198" t="str">
            <v>003</v>
          </cell>
          <cell r="W7198" t="str">
            <v>18.7621</v>
          </cell>
          <cell r="X7198" t="str">
            <v>-69.64</v>
          </cell>
        </row>
        <row r="7199">
          <cell r="A7199" t="str">
            <v>14998</v>
          </cell>
          <cell r="B7199" t="str">
            <v>17 - MONTE PLATA</v>
          </cell>
          <cell r="C7199" t="str">
            <v>1703 - BAYAGUANA</v>
          </cell>
          <cell r="D7199" t="str">
            <v>14998</v>
          </cell>
          <cell r="E7199" t="str">
            <v>PROF. FELIX RAFAEL NOVA</v>
          </cell>
          <cell r="F7199" t="str">
            <v>JORNADA EXTENDIDA</v>
          </cell>
          <cell r="G7199" t="str">
            <v>SECUNDARIO</v>
          </cell>
          <cell r="H7199" t="str">
            <v>PUBLICO</v>
          </cell>
          <cell r="I7199" t="str">
            <v>Autorizado</v>
          </cell>
          <cell r="J7199" t="str">
            <v>29021695</v>
          </cell>
          <cell r="K7199" t="str">
            <v>PROF. FELIX RAFAEL NOVA</v>
          </cell>
          <cell r="L7199" t="str">
            <v>URBANA</v>
          </cell>
          <cell r="M7199" t="str">
            <v>MONTE PLATA</v>
          </cell>
          <cell r="N7199" t="str">
            <v>29</v>
          </cell>
          <cell r="O7199" t="str">
            <v>BAYAGUANA</v>
          </cell>
          <cell r="P7199" t="str">
            <v>2902</v>
          </cell>
          <cell r="Q7199" t="str">
            <v>BAYAGUANA</v>
          </cell>
          <cell r="R7199" t="str">
            <v>01</v>
          </cell>
          <cell r="S7199" t="str">
            <v>BAYAGUANA (ZONA URBANA)</v>
          </cell>
          <cell r="T7199" t="str">
            <v>01</v>
          </cell>
          <cell r="U7199" t="str">
            <v>CENTRO DEL PUEBLO</v>
          </cell>
          <cell r="V7199" t="str">
            <v>003</v>
          </cell>
          <cell r="W7199" t="str">
            <v>18.76325</v>
          </cell>
          <cell r="X7199" t="str">
            <v>-69.634862</v>
          </cell>
        </row>
        <row r="7200">
          <cell r="A7200" t="str">
            <v>04579</v>
          </cell>
          <cell r="B7200" t="str">
            <v>17 - MONTE PLATA</v>
          </cell>
          <cell r="C7200" t="str">
            <v>1704 - SABANA GRANDE DE BOYA</v>
          </cell>
          <cell r="D7200" t="str">
            <v>04579</v>
          </cell>
          <cell r="E7200" t="str">
            <v>CORAZON DE JESUS</v>
          </cell>
          <cell r="F7200" t="str">
            <v>MATUTINA - VESPERTINA</v>
          </cell>
          <cell r="G7200" t="str">
            <v>INICIAL - PRIMARIO</v>
          </cell>
          <cell r="H7200" t="str">
            <v>PUBLICO</v>
          </cell>
          <cell r="I7200" t="str">
            <v>Autorizado</v>
          </cell>
          <cell r="J7200" t="str">
            <v>29012217</v>
          </cell>
          <cell r="K7200" t="str">
            <v>CORAZON DE JESUS</v>
          </cell>
          <cell r="L7200" t="str">
            <v>URBANA</v>
          </cell>
          <cell r="M7200" t="str">
            <v>MONTE PLATA</v>
          </cell>
          <cell r="N7200" t="str">
            <v>29</v>
          </cell>
          <cell r="O7200" t="str">
            <v>SABANA GRANDE DE BOYÁ</v>
          </cell>
          <cell r="P7200" t="str">
            <v>2903</v>
          </cell>
          <cell r="Q7200" t="str">
            <v>SABANA GRANDE DE BOYÁ</v>
          </cell>
          <cell r="R7200" t="str">
            <v>01</v>
          </cell>
          <cell r="S7200" t="str">
            <v>SABANA GRANDE DE BOYÁ (ZONA URBANA)</v>
          </cell>
          <cell r="T7200" t="str">
            <v>01</v>
          </cell>
          <cell r="U7200" t="str">
            <v>LAS CAÑITAS</v>
          </cell>
          <cell r="V7200" t="str">
            <v>006</v>
          </cell>
          <cell r="W7200" t="str">
            <v>18.9497</v>
          </cell>
          <cell r="X7200" t="str">
            <v>-69.7896</v>
          </cell>
        </row>
        <row r="7201">
          <cell r="A7201" t="str">
            <v>04580</v>
          </cell>
          <cell r="B7201" t="str">
            <v>17 - MONTE PLATA</v>
          </cell>
          <cell r="C7201" t="str">
            <v>1704 - SABANA GRANDE DE BOYA</v>
          </cell>
          <cell r="D7201" t="str">
            <v>04580</v>
          </cell>
          <cell r="E7201" t="str">
            <v>PROF. JUAN EMILIO BOSCH GAVINO</v>
          </cell>
          <cell r="F7201" t="str">
            <v>JORNADA EXTENDIDA</v>
          </cell>
          <cell r="G7201" t="str">
            <v>INICIAL - PRIMARIO - SECUNDARIO</v>
          </cell>
          <cell r="H7201" t="str">
            <v>PUBLICO</v>
          </cell>
          <cell r="I7201" t="str">
            <v>Autorizado</v>
          </cell>
          <cell r="J7201" t="str">
            <v>29012613</v>
          </cell>
          <cell r="K7201" t="str">
            <v>PROF. JUAN EMILIO BOSCH GAVINO</v>
          </cell>
          <cell r="L7201" t="str">
            <v>URBANA</v>
          </cell>
          <cell r="M7201" t="str">
            <v>MONTE PLATA</v>
          </cell>
          <cell r="N7201" t="str">
            <v>29</v>
          </cell>
          <cell r="O7201" t="str">
            <v>SABANA GRANDE DE BOYÁ</v>
          </cell>
          <cell r="P7201" t="str">
            <v>2903</v>
          </cell>
          <cell r="Q7201" t="str">
            <v>SABANA GRANDE DE BOYÁ</v>
          </cell>
          <cell r="R7201" t="str">
            <v>01</v>
          </cell>
          <cell r="S7201" t="str">
            <v>SABANA GRANDE DE BOYÁ (ZONA URBANA)</v>
          </cell>
          <cell r="T7201" t="str">
            <v>01</v>
          </cell>
          <cell r="U7201" t="str">
            <v>LA ESCUELA O ENSANCHE ESCOLAR</v>
          </cell>
          <cell r="V7201" t="str">
            <v>008</v>
          </cell>
          <cell r="W7201" t="str">
            <v>18.9439</v>
          </cell>
          <cell r="X7201" t="str">
            <v>-69.7888</v>
          </cell>
        </row>
        <row r="7202">
          <cell r="A7202" t="str">
            <v>04581</v>
          </cell>
          <cell r="B7202" t="str">
            <v>17 - MONTE PLATA</v>
          </cell>
          <cell r="C7202" t="str">
            <v>1704 - SABANA GRANDE DE BOYA</v>
          </cell>
          <cell r="D7202" t="str">
            <v>04581</v>
          </cell>
          <cell r="E7202" t="str">
            <v>EUGENIO PERDOMO - SABANA LARGA COJOBAL</v>
          </cell>
          <cell r="F7202" t="str">
            <v>JORNADA EXTENDIDA</v>
          </cell>
          <cell r="G7202" t="str">
            <v>INICIAL - PRIMARIO</v>
          </cell>
          <cell r="H7202" t="str">
            <v>PUBLICO</v>
          </cell>
          <cell r="I7202" t="str">
            <v>Autorizado</v>
          </cell>
          <cell r="J7202" t="str">
            <v>29013118</v>
          </cell>
          <cell r="K7202" t="str">
            <v>EUGENIO PERDOMO - SABANA LARGA COJOBAL</v>
          </cell>
          <cell r="L7202" t="str">
            <v>RURAL</v>
          </cell>
          <cell r="M7202" t="str">
            <v>MONTE PLATA</v>
          </cell>
          <cell r="N7202" t="str">
            <v>29</v>
          </cell>
          <cell r="O7202" t="str">
            <v>SABANA GRANDE DE BOYÁ</v>
          </cell>
          <cell r="P7202" t="str">
            <v>2903</v>
          </cell>
          <cell r="Q7202" t="str">
            <v>SABANA GRANDE DE BOYÁ</v>
          </cell>
          <cell r="R7202" t="str">
            <v>01</v>
          </cell>
          <cell r="S7202" t="str">
            <v>CABEZA DE TORO</v>
          </cell>
          <cell r="T7202" t="str">
            <v>02</v>
          </cell>
          <cell r="U7202" t="str">
            <v>SABANA LARGA DE COJOBAL</v>
          </cell>
          <cell r="V7202" t="str">
            <v>001</v>
          </cell>
          <cell r="W7202" t="str">
            <v>18.9666</v>
          </cell>
          <cell r="X7202" t="str">
            <v>-69.8721</v>
          </cell>
        </row>
        <row r="7203">
          <cell r="A7203" t="str">
            <v>04582</v>
          </cell>
          <cell r="B7203" t="str">
            <v>17 - MONTE PLATA</v>
          </cell>
          <cell r="C7203" t="str">
            <v>1704 - SABANA GRANDE DE BOYA</v>
          </cell>
          <cell r="D7203" t="str">
            <v>04582</v>
          </cell>
          <cell r="E7203" t="str">
            <v>PROF. CAMILA HENRIQUEZ URENA</v>
          </cell>
          <cell r="F7203" t="str">
            <v>JORNADA EXTENDIDA</v>
          </cell>
          <cell r="G7203" t="str">
            <v>INICIAL - PRIMARIO</v>
          </cell>
          <cell r="H7203" t="str">
            <v>PUBLICO</v>
          </cell>
          <cell r="I7203" t="str">
            <v>Autorizado</v>
          </cell>
          <cell r="J7203" t="str">
            <v>29013212</v>
          </cell>
          <cell r="K7203" t="str">
            <v>PROF. CAMILA HENRIQUEZ URENA</v>
          </cell>
          <cell r="L7203" t="str">
            <v>RURAL</v>
          </cell>
          <cell r="M7203" t="str">
            <v>MONTE PLATA</v>
          </cell>
          <cell r="N7203" t="str">
            <v>29</v>
          </cell>
          <cell r="O7203" t="str">
            <v>SABANA GRANDE DE BOYÁ</v>
          </cell>
          <cell r="P7203" t="str">
            <v>2903</v>
          </cell>
          <cell r="Q7203" t="str">
            <v>SABANA GRANDE DE BOYÁ</v>
          </cell>
          <cell r="R7203" t="str">
            <v>01</v>
          </cell>
          <cell r="S7203" t="str">
            <v>CABEZA DE TORO</v>
          </cell>
          <cell r="T7203" t="str">
            <v>02</v>
          </cell>
          <cell r="U7203" t="str">
            <v>CABEZA DE TORO</v>
          </cell>
          <cell r="V7203" t="str">
            <v>006</v>
          </cell>
          <cell r="W7203" t="str">
            <v>18.924</v>
          </cell>
          <cell r="X7203" t="str">
            <v>-69.8366</v>
          </cell>
        </row>
        <row r="7204">
          <cell r="A7204" t="str">
            <v>04583</v>
          </cell>
          <cell r="B7204" t="str">
            <v>17 - MONTE PLATA</v>
          </cell>
          <cell r="C7204" t="str">
            <v>1704 - SABANA GRANDE DE BOYA</v>
          </cell>
          <cell r="D7204" t="str">
            <v>04583</v>
          </cell>
          <cell r="E7204" t="str">
            <v>LORENZO JIMÉNEZ SANTANA - MALUCO</v>
          </cell>
          <cell r="F7204" t="str">
            <v>JORNADA EXTENDIDA</v>
          </cell>
          <cell r="G7204" t="str">
            <v>INICIAL - PRIMARIO - SECUNDARIO</v>
          </cell>
          <cell r="H7204" t="str">
            <v>PUBLICO</v>
          </cell>
          <cell r="I7204" t="str">
            <v>Autorizado</v>
          </cell>
          <cell r="J7204" t="str">
            <v>29013316</v>
          </cell>
          <cell r="K7204" t="str">
            <v>LORENZO JIMÉNEZ SANTANA - MALUCO</v>
          </cell>
          <cell r="L7204" t="str">
            <v>RURAL</v>
          </cell>
          <cell r="M7204" t="str">
            <v>MONTE PLATA</v>
          </cell>
          <cell r="N7204" t="str">
            <v>29</v>
          </cell>
          <cell r="O7204" t="str">
            <v>SABANA GRANDE DE BOYÁ</v>
          </cell>
          <cell r="P7204" t="str">
            <v>2903</v>
          </cell>
          <cell r="Q7204" t="str">
            <v>SABANA GRANDE DE BOYÁ</v>
          </cell>
          <cell r="R7204" t="str">
            <v>01</v>
          </cell>
          <cell r="S7204" t="str">
            <v>CABEZA DE TORO</v>
          </cell>
          <cell r="T7204" t="str">
            <v>02</v>
          </cell>
          <cell r="U7204" t="str">
            <v>MALUCO</v>
          </cell>
          <cell r="V7204" t="str">
            <v>014</v>
          </cell>
          <cell r="W7204" t="str">
            <v>18.9043</v>
          </cell>
          <cell r="X7204" t="str">
            <v>-69.8417</v>
          </cell>
        </row>
        <row r="7205">
          <cell r="A7205" t="str">
            <v>04584</v>
          </cell>
          <cell r="B7205" t="str">
            <v>17 - MONTE PLATA</v>
          </cell>
          <cell r="C7205" t="str">
            <v>1704 - SABANA GRANDE DE BOYA</v>
          </cell>
          <cell r="D7205" t="str">
            <v>04584</v>
          </cell>
          <cell r="E7205" t="str">
            <v>ALFONSO DE LOS SANTOS - MATASECO</v>
          </cell>
          <cell r="F7205" t="str">
            <v>MATUTINA - VESPERTINA</v>
          </cell>
          <cell r="G7205" t="str">
            <v>INICIAL - PRIMARIO</v>
          </cell>
          <cell r="H7205" t="str">
            <v>PUBLICO</v>
          </cell>
          <cell r="I7205" t="str">
            <v>Autorizado</v>
          </cell>
          <cell r="J7205" t="str">
            <v>29013410</v>
          </cell>
          <cell r="K7205" t="str">
            <v>ALFONSO DE LOS SANTOS - MATASECO</v>
          </cell>
          <cell r="L7205" t="str">
            <v>RURAL</v>
          </cell>
          <cell r="M7205" t="str">
            <v>MONTE PLATA</v>
          </cell>
          <cell r="N7205" t="str">
            <v>29</v>
          </cell>
          <cell r="O7205" t="str">
            <v>SABANA GRANDE DE BOYÁ</v>
          </cell>
          <cell r="P7205" t="str">
            <v>2903</v>
          </cell>
          <cell r="Q7205" t="str">
            <v>SABANA GRANDE DE BOYÁ</v>
          </cell>
          <cell r="R7205" t="str">
            <v>01</v>
          </cell>
          <cell r="S7205" t="str">
            <v>CABEZA DE TORO</v>
          </cell>
          <cell r="T7205" t="str">
            <v>02</v>
          </cell>
          <cell r="U7205" t="str">
            <v>MATASECO</v>
          </cell>
          <cell r="V7205" t="str">
            <v>018</v>
          </cell>
          <cell r="W7205" t="str">
            <v>18.9051</v>
          </cell>
          <cell r="X7205" t="str">
            <v>-69.8163</v>
          </cell>
        </row>
        <row r="7206">
          <cell r="A7206" t="str">
            <v>04585</v>
          </cell>
          <cell r="B7206" t="str">
            <v>17 - MONTE PLATA</v>
          </cell>
          <cell r="C7206" t="str">
            <v>1704 - SABANA GRANDE DE BOYA</v>
          </cell>
          <cell r="D7206" t="str">
            <v>04585</v>
          </cell>
          <cell r="E7206" t="str">
            <v>EUGENIO MARIA DE HOSTOS - LOS LIMONES</v>
          </cell>
          <cell r="F7206" t="str">
            <v>MATUTINA - VESPERTINA</v>
          </cell>
          <cell r="G7206" t="str">
            <v>INICIAL - PRIMARIO</v>
          </cell>
          <cell r="H7206" t="str">
            <v>PUBLICO</v>
          </cell>
          <cell r="I7206" t="str">
            <v>Autorizado</v>
          </cell>
          <cell r="J7206" t="str">
            <v>29013514</v>
          </cell>
          <cell r="K7206" t="str">
            <v>EUGENIO MARIA DE HOSTOS - LOS LIMONES</v>
          </cell>
          <cell r="L7206" t="str">
            <v>RURAL</v>
          </cell>
          <cell r="M7206" t="str">
            <v>MONTE PLATA</v>
          </cell>
          <cell r="N7206" t="str">
            <v>29</v>
          </cell>
          <cell r="O7206" t="str">
            <v>SABANA GRANDE DE BOYÁ</v>
          </cell>
          <cell r="P7206" t="str">
            <v>2903</v>
          </cell>
          <cell r="Q7206" t="str">
            <v>GONZALO (D. M.)</v>
          </cell>
          <cell r="R7206" t="str">
            <v>02</v>
          </cell>
          <cell r="S7206" t="str">
            <v>LOS LIMONES</v>
          </cell>
          <cell r="T7206" t="str">
            <v>02</v>
          </cell>
          <cell r="U7206" t="str">
            <v>LOS LIMONES</v>
          </cell>
          <cell r="V7206" t="str">
            <v>001</v>
          </cell>
          <cell r="W7206" t="str">
            <v>19.0194</v>
          </cell>
          <cell r="X7206" t="str">
            <v>-69.7315</v>
          </cell>
        </row>
        <row r="7207">
          <cell r="A7207" t="str">
            <v>04586</v>
          </cell>
          <cell r="B7207" t="str">
            <v>17 - MONTE PLATA</v>
          </cell>
          <cell r="C7207" t="str">
            <v>1704 - SABANA GRANDE DE BOYA</v>
          </cell>
          <cell r="D7207" t="str">
            <v>04586</v>
          </cell>
          <cell r="E7207" t="str">
            <v>CABIRMAS, LAS</v>
          </cell>
          <cell r="F7207" t="str">
            <v>JORNADA EXTENDIDA</v>
          </cell>
          <cell r="G7207" t="str">
            <v>INICIAL - PRIMARIO</v>
          </cell>
          <cell r="H7207" t="str">
            <v>PUBLICO</v>
          </cell>
          <cell r="I7207" t="str">
            <v>Autorizado</v>
          </cell>
          <cell r="J7207" t="str">
            <v>29013618</v>
          </cell>
          <cell r="K7207" t="str">
            <v>VÍCTOR GARRIDO - LAS CABIRMAS (PIRACO)</v>
          </cell>
          <cell r="L7207" t="str">
            <v>RURAL-AISLADA</v>
          </cell>
          <cell r="M7207" t="str">
            <v>MONTE PLATA</v>
          </cell>
          <cell r="N7207" t="str">
            <v>29</v>
          </cell>
          <cell r="O7207" t="str">
            <v>SABANA GRANDE DE BOYÁ</v>
          </cell>
          <cell r="P7207" t="str">
            <v>2903</v>
          </cell>
          <cell r="Q7207" t="str">
            <v>GONZALO (D. M.)</v>
          </cell>
          <cell r="R7207" t="str">
            <v>02</v>
          </cell>
          <cell r="S7207" t="str">
            <v>LOS LIMONES</v>
          </cell>
          <cell r="T7207" t="str">
            <v>02</v>
          </cell>
          <cell r="U7207" t="str">
            <v>LAS CABIRMAS</v>
          </cell>
          <cell r="V7207" t="str">
            <v>002</v>
          </cell>
          <cell r="W7207" t="str">
            <v>19.006706</v>
          </cell>
          <cell r="X7207" t="str">
            <v>-69.825422</v>
          </cell>
        </row>
        <row r="7208">
          <cell r="A7208" t="str">
            <v>04587</v>
          </cell>
          <cell r="B7208" t="str">
            <v>17 - MONTE PLATA</v>
          </cell>
          <cell r="C7208" t="str">
            <v>1704 - SABANA GRANDE DE BOYA</v>
          </cell>
          <cell r="D7208" t="str">
            <v>04587</v>
          </cell>
          <cell r="E7208" t="str">
            <v>LAMBEDERA, LA</v>
          </cell>
          <cell r="F7208" t="str">
            <v>MATUTINA</v>
          </cell>
          <cell r="G7208" t="str">
            <v>INICIAL - PRIMARIO</v>
          </cell>
          <cell r="H7208" t="str">
            <v>PUBLICO</v>
          </cell>
          <cell r="I7208" t="str">
            <v>Autorizado</v>
          </cell>
          <cell r="J7208" t="str">
            <v>29013816</v>
          </cell>
          <cell r="K7208" t="str">
            <v>LAMBEDERA, LA</v>
          </cell>
          <cell r="L7208" t="str">
            <v>RURAL-AISLADA</v>
          </cell>
          <cell r="M7208" t="str">
            <v>MONTE PLATA</v>
          </cell>
          <cell r="N7208" t="str">
            <v>29</v>
          </cell>
          <cell r="O7208" t="str">
            <v>SABANA GRANDE DE BOYÁ</v>
          </cell>
          <cell r="P7208" t="str">
            <v>2903</v>
          </cell>
          <cell r="Q7208" t="str">
            <v>SABANA GRANDE DE BOYÁ</v>
          </cell>
          <cell r="R7208" t="str">
            <v>01</v>
          </cell>
          <cell r="S7208" t="str">
            <v>CABEZA DE TORO</v>
          </cell>
          <cell r="T7208" t="str">
            <v>02</v>
          </cell>
          <cell r="U7208" t="str">
            <v>MALUCO</v>
          </cell>
          <cell r="V7208" t="str">
            <v>014</v>
          </cell>
          <cell r="W7208" t="str">
            <v>18.899187</v>
          </cell>
          <cell r="X7208" t="str">
            <v>-69.85362</v>
          </cell>
        </row>
        <row r="7209">
          <cell r="A7209" t="str">
            <v>04588</v>
          </cell>
          <cell r="B7209" t="str">
            <v>17 - MONTE PLATA</v>
          </cell>
          <cell r="C7209" t="str">
            <v>1704 - SABANA GRANDE DE BOYA</v>
          </cell>
          <cell r="D7209" t="str">
            <v>04588</v>
          </cell>
          <cell r="E7209" t="str">
            <v>ANACAONA - LAS TARANAS</v>
          </cell>
          <cell r="F7209" t="str">
            <v>JORNADA EXTENDIDA</v>
          </cell>
          <cell r="G7209" t="str">
            <v>INICIAL - PRIMARIO</v>
          </cell>
          <cell r="H7209" t="str">
            <v>PUBLICO</v>
          </cell>
          <cell r="I7209" t="str">
            <v>Autorizado</v>
          </cell>
          <cell r="J7209" t="str">
            <v>29013910</v>
          </cell>
          <cell r="K7209" t="str">
            <v>ANACAONA - LAS TARANAS</v>
          </cell>
          <cell r="L7209" t="str">
            <v>RURAL</v>
          </cell>
          <cell r="M7209" t="str">
            <v>MONTE PLATA</v>
          </cell>
          <cell r="N7209" t="str">
            <v>29</v>
          </cell>
          <cell r="O7209" t="str">
            <v>SABANA GRANDE DE BOYÁ</v>
          </cell>
          <cell r="P7209" t="str">
            <v>2903</v>
          </cell>
          <cell r="Q7209" t="str">
            <v>GONZALO (D. M.)</v>
          </cell>
          <cell r="R7209" t="str">
            <v>02</v>
          </cell>
          <cell r="S7209" t="str">
            <v>BATEY LA TARANA</v>
          </cell>
          <cell r="T7209" t="str">
            <v>03</v>
          </cell>
          <cell r="U7209" t="str">
            <v>BATEY LA TARANA</v>
          </cell>
          <cell r="V7209" t="str">
            <v>001</v>
          </cell>
          <cell r="W7209" t="str">
            <v>18.960582</v>
          </cell>
          <cell r="X7209" t="str">
            <v>-69.771777</v>
          </cell>
        </row>
        <row r="7210">
          <cell r="A7210" t="str">
            <v>04589</v>
          </cell>
          <cell r="B7210" t="str">
            <v>17 - MONTE PLATA</v>
          </cell>
          <cell r="C7210" t="str">
            <v>1704 - SABANA GRANDE DE BOYA</v>
          </cell>
          <cell r="D7210" t="str">
            <v>04589</v>
          </cell>
          <cell r="E7210" t="str">
            <v>GONZALO</v>
          </cell>
          <cell r="F7210" t="str">
            <v>MATUTINA - VESPERTINA</v>
          </cell>
          <cell r="G7210" t="str">
            <v>INICIAL - PRIMARIO - SECUNDARIO</v>
          </cell>
          <cell r="H7210" t="str">
            <v>PUBLICO</v>
          </cell>
          <cell r="I7210" t="str">
            <v>Autorizado</v>
          </cell>
          <cell r="J7210" t="str">
            <v>29035206</v>
          </cell>
          <cell r="K7210" t="str">
            <v>BASICA GONZALO</v>
          </cell>
          <cell r="L7210" t="str">
            <v>RURAL</v>
          </cell>
          <cell r="M7210" t="str">
            <v>MONTE PLATA</v>
          </cell>
          <cell r="N7210" t="str">
            <v>29</v>
          </cell>
          <cell r="O7210" t="str">
            <v>SABANA GRANDE DE BOYÁ</v>
          </cell>
          <cell r="P7210" t="str">
            <v>2903</v>
          </cell>
          <cell r="Q7210" t="str">
            <v>GONZALO (D. M.)</v>
          </cell>
          <cell r="R7210" t="str">
            <v>02</v>
          </cell>
          <cell r="S7210" t="str">
            <v>GONZALO (ZONA URBANA)</v>
          </cell>
          <cell r="T7210" t="str">
            <v>01</v>
          </cell>
          <cell r="U7210" t="str">
            <v>CENTRO DEL PUEBLO</v>
          </cell>
          <cell r="V7210" t="str">
            <v>001</v>
          </cell>
          <cell r="W7210" t="str">
            <v>18.956518</v>
          </cell>
          <cell r="X7210" t="str">
            <v>-69.749491</v>
          </cell>
        </row>
        <row r="7211">
          <cell r="A7211" t="str">
            <v>04590</v>
          </cell>
          <cell r="B7211" t="str">
            <v>17 - MONTE PLATA</v>
          </cell>
          <cell r="C7211" t="str">
            <v>1704 - SABANA GRANDE DE BOYA</v>
          </cell>
          <cell r="D7211" t="str">
            <v>04590</v>
          </cell>
          <cell r="E7211" t="str">
            <v>YAYALES, LOS</v>
          </cell>
          <cell r="F7211" t="str">
            <v>MATUTINA</v>
          </cell>
          <cell r="G7211" t="str">
            <v>INICIAL - PRIMARIO</v>
          </cell>
          <cell r="H7211" t="str">
            <v>PUBLICO</v>
          </cell>
          <cell r="I7211" t="str">
            <v>Autorizado</v>
          </cell>
          <cell r="J7211" t="str">
            <v>29014113</v>
          </cell>
          <cell r="K7211" t="str">
            <v>YAYALES, LOS</v>
          </cell>
          <cell r="L7211" t="str">
            <v>RURAL</v>
          </cell>
          <cell r="M7211" t="str">
            <v>MONTE PLATA</v>
          </cell>
          <cell r="N7211" t="str">
            <v>29</v>
          </cell>
          <cell r="O7211" t="str">
            <v>SABANA GRANDE DE BOYÁ</v>
          </cell>
          <cell r="P7211" t="str">
            <v>2903</v>
          </cell>
          <cell r="Q7211" t="str">
            <v>GONZALO (D. M.)</v>
          </cell>
          <cell r="R7211" t="str">
            <v>02</v>
          </cell>
          <cell r="S7211" t="str">
            <v>LOS LIMONES</v>
          </cell>
          <cell r="T7211" t="str">
            <v>02</v>
          </cell>
          <cell r="U7211" t="str">
            <v>YAYAL</v>
          </cell>
          <cell r="V7211" t="str">
            <v>008</v>
          </cell>
          <cell r="W7211" t="str">
            <v>18.989342</v>
          </cell>
          <cell r="X7211" t="str">
            <v>-69.698051</v>
          </cell>
        </row>
        <row r="7212">
          <cell r="A7212" t="str">
            <v>04591</v>
          </cell>
          <cell r="B7212" t="str">
            <v>17 - MONTE PLATA</v>
          </cell>
          <cell r="C7212" t="str">
            <v>1704 - SABANA GRANDE DE BOYA</v>
          </cell>
          <cell r="D7212" t="str">
            <v>04591</v>
          </cell>
          <cell r="E7212" t="str">
            <v>JOSÉ DE JESÚS RAVELO - LA OZUA</v>
          </cell>
          <cell r="F7212" t="str">
            <v>JORNADA EXTENDIDA</v>
          </cell>
          <cell r="G7212" t="str">
            <v>INICIAL - PRIMARIO</v>
          </cell>
          <cell r="H7212" t="str">
            <v>PUBLICO</v>
          </cell>
          <cell r="I7212" t="str">
            <v>Autorizado</v>
          </cell>
          <cell r="J7212" t="str">
            <v>29014217</v>
          </cell>
          <cell r="K7212" t="str">
            <v>JOSÉ DE JESÚS RAVELO - LA OZUA</v>
          </cell>
          <cell r="L7212" t="str">
            <v>URBANA-MARGINAL</v>
          </cell>
          <cell r="M7212" t="str">
            <v>MONTE PLATA</v>
          </cell>
          <cell r="N7212" t="str">
            <v>29</v>
          </cell>
          <cell r="O7212" t="str">
            <v>SABANA GRANDE DE BOYÁ</v>
          </cell>
          <cell r="P7212" t="str">
            <v>2903</v>
          </cell>
          <cell r="Q7212" t="str">
            <v>GONZALO (D. M.)</v>
          </cell>
          <cell r="R7212" t="str">
            <v>02</v>
          </cell>
          <cell r="S7212" t="str">
            <v>BATEY SABANA LARGA</v>
          </cell>
          <cell r="T7212" t="str">
            <v>04</v>
          </cell>
          <cell r="U7212" t="str">
            <v>LA OZUA</v>
          </cell>
          <cell r="V7212" t="str">
            <v>002</v>
          </cell>
          <cell r="W7212" t="str">
            <v>18.946348</v>
          </cell>
          <cell r="X7212" t="str">
            <v>-69.797209</v>
          </cell>
        </row>
        <row r="7213">
          <cell r="A7213" t="str">
            <v>04592</v>
          </cell>
          <cell r="B7213" t="str">
            <v>17 - MONTE PLATA</v>
          </cell>
          <cell r="C7213" t="str">
            <v>1704 - SABANA GRANDE DE BOYA</v>
          </cell>
          <cell r="D7213" t="str">
            <v>04592</v>
          </cell>
          <cell r="E7213" t="str">
            <v>AMERICO LUGO - BATEY CARMONA</v>
          </cell>
          <cell r="F7213" t="str">
            <v>MATUTINA - VESPERTINA</v>
          </cell>
          <cell r="G7213" t="str">
            <v>INICIAL - PRIMARIO</v>
          </cell>
          <cell r="H7213" t="str">
            <v>PUBLICO</v>
          </cell>
          <cell r="I7213" t="str">
            <v>Autorizado</v>
          </cell>
          <cell r="J7213" t="str">
            <v>29014324</v>
          </cell>
          <cell r="K7213" t="str">
            <v>AMERICO LUGO - BATEY CARMONA</v>
          </cell>
          <cell r="L7213" t="str">
            <v>URBANA-MARGINAL</v>
          </cell>
          <cell r="M7213" t="str">
            <v>MONTE PLATA</v>
          </cell>
          <cell r="N7213" t="str">
            <v>29</v>
          </cell>
          <cell r="O7213" t="str">
            <v>SABANA GRANDE DE BOYÁ</v>
          </cell>
          <cell r="P7213" t="str">
            <v>2903</v>
          </cell>
          <cell r="Q7213" t="str">
            <v>GONZALO (D. M.)</v>
          </cell>
          <cell r="R7213" t="str">
            <v>02</v>
          </cell>
          <cell r="S7213" t="str">
            <v>BATEY SABANA LARGA</v>
          </cell>
          <cell r="T7213" t="str">
            <v>04</v>
          </cell>
          <cell r="U7213" t="str">
            <v>BATEY CARMONA</v>
          </cell>
          <cell r="V7213" t="str">
            <v>009</v>
          </cell>
          <cell r="W7213" t="str">
            <v>18.945526</v>
          </cell>
          <cell r="X7213" t="str">
            <v>-69.747789</v>
          </cell>
        </row>
        <row r="7214">
          <cell r="A7214" t="str">
            <v>04593</v>
          </cell>
          <cell r="B7214" t="str">
            <v>17 - MONTE PLATA</v>
          </cell>
          <cell r="C7214" t="str">
            <v>1704 - SABANA GRANDE DE BOYA</v>
          </cell>
          <cell r="D7214" t="str">
            <v>04593</v>
          </cell>
          <cell r="E7214" t="str">
            <v>PEDRO MIR - SABANA LARGA GONZALO</v>
          </cell>
          <cell r="F7214" t="str">
            <v>JORNADA EXTENDIDA</v>
          </cell>
          <cell r="G7214" t="str">
            <v>INICIAL - PRIMARIO</v>
          </cell>
          <cell r="H7214" t="str">
            <v>PUBLICO</v>
          </cell>
          <cell r="I7214" t="str">
            <v>Autorizado</v>
          </cell>
          <cell r="J7214" t="str">
            <v>29014519</v>
          </cell>
          <cell r="K7214" t="str">
            <v>PEDRO MIR - SABANA LARGA GONZALO</v>
          </cell>
          <cell r="L7214" t="str">
            <v>URBANA</v>
          </cell>
          <cell r="M7214" t="str">
            <v>MONTE PLATA</v>
          </cell>
          <cell r="N7214" t="str">
            <v>29</v>
          </cell>
          <cell r="O7214" t="str">
            <v>SABANA GRANDE DE BOYÁ</v>
          </cell>
          <cell r="P7214" t="str">
            <v>2903</v>
          </cell>
          <cell r="Q7214" t="str">
            <v>GONZALO (D. M.)</v>
          </cell>
          <cell r="R7214" t="str">
            <v>02</v>
          </cell>
          <cell r="S7214" t="str">
            <v>BATEY SABANA LARGA</v>
          </cell>
          <cell r="T7214" t="str">
            <v>04</v>
          </cell>
          <cell r="U7214" t="str">
            <v>BATEY SABANA LARGA DE GONZALO</v>
          </cell>
          <cell r="V7214" t="str">
            <v>001</v>
          </cell>
          <cell r="W7214" t="str">
            <v>18.919013</v>
          </cell>
          <cell r="X7214" t="str">
            <v>-69.733088</v>
          </cell>
        </row>
        <row r="7215">
          <cell r="A7215" t="str">
            <v>04594</v>
          </cell>
          <cell r="B7215" t="str">
            <v>17 - MONTE PLATA</v>
          </cell>
          <cell r="C7215" t="str">
            <v>1704 - SABANA GRANDE DE BOYA</v>
          </cell>
          <cell r="D7215" t="str">
            <v>04594</v>
          </cell>
          <cell r="E7215" t="str">
            <v>PROF. ERCILIA PEPIN ESTRELLA - BATEY ALTAGRACIA</v>
          </cell>
          <cell r="F7215" t="str">
            <v>JORNADA EXTENDIDA</v>
          </cell>
          <cell r="G7215" t="str">
            <v>INICIAL - PRIMARIO</v>
          </cell>
          <cell r="H7215" t="str">
            <v>PUBLICO</v>
          </cell>
          <cell r="I7215" t="str">
            <v>Autorizado</v>
          </cell>
          <cell r="J7215" t="str">
            <v>29014811</v>
          </cell>
          <cell r="K7215" t="str">
            <v>ERCILIA PEPIN - BATEY ALTAGRACIA</v>
          </cell>
          <cell r="L7215" t="str">
            <v>RURAL-AISLADA</v>
          </cell>
          <cell r="M7215" t="str">
            <v>MONTE PLATA</v>
          </cell>
          <cell r="N7215" t="str">
            <v>29</v>
          </cell>
          <cell r="O7215" t="str">
            <v>SABANA GRANDE DE BOYÁ</v>
          </cell>
          <cell r="P7215" t="str">
            <v>2903</v>
          </cell>
          <cell r="Q7215" t="str">
            <v>SABANA GRANDE DE BOYÁ</v>
          </cell>
          <cell r="R7215" t="str">
            <v>01</v>
          </cell>
          <cell r="S7215" t="str">
            <v>JUAN SÁNCHEZ</v>
          </cell>
          <cell r="T7215" t="str">
            <v>03</v>
          </cell>
          <cell r="U7215" t="str">
            <v>BATEY ALTAGRACIA</v>
          </cell>
          <cell r="V7215" t="str">
            <v>001</v>
          </cell>
          <cell r="W7215" t="str">
            <v>19.012147</v>
          </cell>
          <cell r="X7215" t="str">
            <v>-69.84766</v>
          </cell>
        </row>
        <row r="7216">
          <cell r="A7216" t="str">
            <v>04595</v>
          </cell>
          <cell r="B7216" t="str">
            <v>17 - MONTE PLATA</v>
          </cell>
          <cell r="C7216" t="str">
            <v>1704 - SABANA GRANDE DE BOYA</v>
          </cell>
          <cell r="D7216" t="str">
            <v>04595</v>
          </cell>
          <cell r="E7216" t="str">
            <v>NUESTRA SEÑORA DE LA CANDELA - JUAN SANCHEZ</v>
          </cell>
          <cell r="F7216" t="str">
            <v>JORNADA EXTENDIDA</v>
          </cell>
          <cell r="G7216" t="str">
            <v>INICIAL - PRIMARIO - SECUNDARIO</v>
          </cell>
          <cell r="H7216" t="str">
            <v>PUBLICO</v>
          </cell>
          <cell r="I7216" t="str">
            <v>Autorizado</v>
          </cell>
          <cell r="J7216" t="str">
            <v>29014915</v>
          </cell>
          <cell r="K7216" t="str">
            <v>NUESTRA SEÑORA DE LA CANDELARIA - JUAN SANCHEZ</v>
          </cell>
          <cell r="L7216" t="str">
            <v>URBANA</v>
          </cell>
          <cell r="M7216" t="str">
            <v>MONTE PLATA</v>
          </cell>
          <cell r="N7216" t="str">
            <v>29</v>
          </cell>
          <cell r="O7216" t="str">
            <v>SABANA GRANDE DE BOYÁ</v>
          </cell>
          <cell r="P7216" t="str">
            <v>2903</v>
          </cell>
          <cell r="Q7216" t="str">
            <v>SABANA GRANDE DE BOYÁ</v>
          </cell>
          <cell r="R7216" t="str">
            <v>01</v>
          </cell>
          <cell r="S7216" t="str">
            <v>JUAN SÁNCHEZ</v>
          </cell>
          <cell r="T7216" t="str">
            <v>03</v>
          </cell>
          <cell r="U7216" t="str">
            <v>BATEY JUAN SÁNCHEZ</v>
          </cell>
          <cell r="V7216" t="str">
            <v>004</v>
          </cell>
          <cell r="W7216" t="str">
            <v>18.9882</v>
          </cell>
          <cell r="X7216" t="str">
            <v>-69.8195</v>
          </cell>
        </row>
        <row r="7217">
          <cell r="A7217" t="str">
            <v>04596</v>
          </cell>
          <cell r="B7217" t="str">
            <v>17 - MONTE PLATA</v>
          </cell>
          <cell r="C7217" t="str">
            <v>1704 - SABANA GRANDE DE BOYA</v>
          </cell>
          <cell r="D7217" t="str">
            <v>04596</v>
          </cell>
          <cell r="E7217" t="str">
            <v>YORYI  MOREL - LAS CHARCAS</v>
          </cell>
          <cell r="F7217" t="str">
            <v>JORNADA EXTENDIDA</v>
          </cell>
          <cell r="G7217" t="str">
            <v>INICIAL - PRIMARIO</v>
          </cell>
          <cell r="H7217" t="str">
            <v>PUBLICO</v>
          </cell>
          <cell r="I7217" t="str">
            <v>Autorizado</v>
          </cell>
          <cell r="J7217" t="str">
            <v>29015118</v>
          </cell>
          <cell r="K7217" t="str">
            <v>YORYI  MOREL - LAS CHARCAS</v>
          </cell>
          <cell r="L7217" t="str">
            <v>RURAL</v>
          </cell>
          <cell r="M7217" t="str">
            <v>MONTE PLATA</v>
          </cell>
          <cell r="N7217" t="str">
            <v>29</v>
          </cell>
          <cell r="O7217" t="str">
            <v>SABANA GRANDE DE BOYÁ</v>
          </cell>
          <cell r="P7217" t="str">
            <v>2903</v>
          </cell>
          <cell r="Q7217" t="str">
            <v>SABANA GRANDE DE BOYÁ</v>
          </cell>
          <cell r="R7217" t="str">
            <v>01</v>
          </cell>
          <cell r="S7217" t="str">
            <v>JUAN SÁNCHEZ</v>
          </cell>
          <cell r="T7217" t="str">
            <v>03</v>
          </cell>
          <cell r="U7217" t="str">
            <v>BATEY LAS CHARCAS</v>
          </cell>
          <cell r="V7217" t="str">
            <v>006</v>
          </cell>
          <cell r="W7217" t="str">
            <v>19.001619</v>
          </cell>
          <cell r="X7217" t="str">
            <v>-69.797513</v>
          </cell>
        </row>
        <row r="7218">
          <cell r="A7218" t="str">
            <v>04597</v>
          </cell>
          <cell r="B7218" t="str">
            <v>17 - MONTE PLATA</v>
          </cell>
          <cell r="C7218" t="str">
            <v>1704 - SABANA GRANDE DE BOYA</v>
          </cell>
          <cell r="D7218" t="str">
            <v>04597</v>
          </cell>
          <cell r="E7218" t="str">
            <v>EDUARDO  BRITO - ASERRADERO</v>
          </cell>
          <cell r="F7218" t="str">
            <v>MATUTINA</v>
          </cell>
          <cell r="G7218" t="str">
            <v>INICIAL - PRIMARIO</v>
          </cell>
          <cell r="H7218" t="str">
            <v>PUBLICO</v>
          </cell>
          <cell r="I7218" t="str">
            <v>Autorizado</v>
          </cell>
          <cell r="J7218" t="str">
            <v>29015212</v>
          </cell>
          <cell r="K7218" t="str">
            <v>EDUARDO  BRITO - ASERRADERO</v>
          </cell>
          <cell r="L7218" t="str">
            <v>RURAL</v>
          </cell>
          <cell r="M7218" t="str">
            <v>MONTE PLATA</v>
          </cell>
          <cell r="N7218" t="str">
            <v>29</v>
          </cell>
          <cell r="O7218" t="str">
            <v>SABANA GRANDE DE BOYÁ</v>
          </cell>
          <cell r="P7218" t="str">
            <v>2903</v>
          </cell>
          <cell r="Q7218" t="str">
            <v>SABANA GRANDE DE BOYÁ</v>
          </cell>
          <cell r="R7218" t="str">
            <v>01</v>
          </cell>
          <cell r="S7218" t="str">
            <v>JUAN SÁNCHEZ</v>
          </cell>
          <cell r="T7218" t="str">
            <v>03</v>
          </cell>
          <cell r="U7218" t="str">
            <v>BATEY ASERRADERO</v>
          </cell>
          <cell r="V7218" t="str">
            <v>007</v>
          </cell>
          <cell r="W7218" t="str">
            <v>18.9738</v>
          </cell>
          <cell r="X7218" t="str">
            <v>-69.7861</v>
          </cell>
        </row>
        <row r="7219">
          <cell r="A7219" t="str">
            <v>04598</v>
          </cell>
          <cell r="B7219" t="str">
            <v>17 - MONTE PLATA</v>
          </cell>
          <cell r="C7219" t="str">
            <v>1704 - SABANA GRANDE DE BOYA</v>
          </cell>
          <cell r="D7219" t="str">
            <v>04598</v>
          </cell>
          <cell r="E7219" t="str">
            <v>PASTORA CASTILLO - ENRIQUILLO</v>
          </cell>
          <cell r="F7219" t="str">
            <v>JORNADA EXTENDIDA</v>
          </cell>
          <cell r="G7219" t="str">
            <v>INICIAL - PRIMARIO - SECUNDARIO</v>
          </cell>
          <cell r="H7219" t="str">
            <v>PUBLICO</v>
          </cell>
          <cell r="I7219" t="str">
            <v>Autorizado</v>
          </cell>
          <cell r="J7219" t="str">
            <v>29015410</v>
          </cell>
          <cell r="K7219" t="str">
            <v>PASTORA CASTILLO - ENRIQUILLO</v>
          </cell>
          <cell r="L7219" t="str">
            <v>RURAL</v>
          </cell>
          <cell r="M7219" t="str">
            <v>MONTE PLATA</v>
          </cell>
          <cell r="N7219" t="str">
            <v>29</v>
          </cell>
          <cell r="O7219" t="str">
            <v>SABANA GRANDE DE BOYÁ</v>
          </cell>
          <cell r="P7219" t="str">
            <v>2903</v>
          </cell>
          <cell r="Q7219" t="str">
            <v>SABANA GRANDE DE BOYÁ</v>
          </cell>
          <cell r="R7219" t="str">
            <v>01</v>
          </cell>
          <cell r="S7219" t="str">
            <v>JUAN SÁNCHEZ</v>
          </cell>
          <cell r="T7219" t="str">
            <v>03</v>
          </cell>
          <cell r="U7219" t="str">
            <v>BATEY ENRIQUILLO</v>
          </cell>
          <cell r="V7219" t="str">
            <v>008</v>
          </cell>
          <cell r="W7219" t="str">
            <v>18.963352</v>
          </cell>
          <cell r="X7219" t="str">
            <v>-69.801236</v>
          </cell>
        </row>
        <row r="7220">
          <cell r="A7220" t="str">
            <v>04599</v>
          </cell>
          <cell r="B7220" t="str">
            <v>17 - MONTE PLATA</v>
          </cell>
          <cell r="C7220" t="str">
            <v>1704 - SABANA GRANDE DE BOYA</v>
          </cell>
          <cell r="D7220" t="str">
            <v>04599</v>
          </cell>
          <cell r="E7220" t="str">
            <v>JOSEFA PERDOMO - COJOBAL</v>
          </cell>
          <cell r="F7220" t="str">
            <v>JORNADA EXTENDIDA</v>
          </cell>
          <cell r="G7220" t="str">
            <v>INICIAL - PRIMARIO</v>
          </cell>
          <cell r="H7220" t="str">
            <v>PUBLICO</v>
          </cell>
          <cell r="I7220" t="str">
            <v>Autorizado</v>
          </cell>
          <cell r="J7220" t="str">
            <v>29015514</v>
          </cell>
          <cell r="K7220" t="str">
            <v>JOSEFA PERDOMO - COJOBAL</v>
          </cell>
          <cell r="L7220" t="str">
            <v>RURAL</v>
          </cell>
          <cell r="M7220" t="str">
            <v>MONTE PLATA</v>
          </cell>
          <cell r="N7220" t="str">
            <v>29</v>
          </cell>
          <cell r="O7220" t="str">
            <v>SABANA GRANDE DE BOYÁ</v>
          </cell>
          <cell r="P7220" t="str">
            <v>2903</v>
          </cell>
          <cell r="Q7220" t="str">
            <v>SABANA GRANDE DE BOYÁ</v>
          </cell>
          <cell r="R7220" t="str">
            <v>01</v>
          </cell>
          <cell r="S7220" t="str">
            <v>JUAN SÁNCHEZ</v>
          </cell>
          <cell r="T7220" t="str">
            <v>03</v>
          </cell>
          <cell r="U7220" t="str">
            <v>BATEY COJOBAL</v>
          </cell>
          <cell r="V7220" t="str">
            <v>009</v>
          </cell>
          <cell r="W7220" t="str">
            <v>18.9611</v>
          </cell>
          <cell r="X7220" t="str">
            <v>-69.8265</v>
          </cell>
        </row>
        <row r="7221">
          <cell r="A7221" t="str">
            <v>04600</v>
          </cell>
          <cell r="B7221" t="str">
            <v>17 - MONTE PLATA</v>
          </cell>
          <cell r="C7221" t="str">
            <v>1704 - SABANA GRANDE DE BOYA</v>
          </cell>
          <cell r="D7221" t="str">
            <v>04600</v>
          </cell>
          <cell r="E7221" t="str">
            <v>ANDRÉS BELLO - HATO SAN PEDRO</v>
          </cell>
          <cell r="F7221" t="str">
            <v>JORNADA EXTENDIDA</v>
          </cell>
          <cell r="G7221" t="str">
            <v>INICIAL - PRIMARIO</v>
          </cell>
          <cell r="H7221" t="str">
            <v>PUBLICO</v>
          </cell>
          <cell r="I7221" t="str">
            <v>Autorizado</v>
          </cell>
          <cell r="J7221" t="str">
            <v>29015618</v>
          </cell>
          <cell r="K7221" t="str">
            <v>ANDRÉS BELLO - HATO SAN PEDRO</v>
          </cell>
          <cell r="L7221" t="str">
            <v>RURAL</v>
          </cell>
          <cell r="M7221" t="str">
            <v>MONTE PLATA</v>
          </cell>
          <cell r="N7221" t="str">
            <v>29</v>
          </cell>
          <cell r="O7221" t="str">
            <v>SABANA GRANDE DE BOYÁ</v>
          </cell>
          <cell r="P7221" t="str">
            <v>2903</v>
          </cell>
          <cell r="Q7221" t="str">
            <v>SABANA GRANDE DE BOYÁ</v>
          </cell>
          <cell r="R7221" t="str">
            <v>01</v>
          </cell>
          <cell r="S7221" t="str">
            <v>PAYABO</v>
          </cell>
          <cell r="T7221" t="str">
            <v>04</v>
          </cell>
          <cell r="U7221" t="str">
            <v>HATO SAN PEDRO</v>
          </cell>
          <cell r="V7221" t="str">
            <v>001</v>
          </cell>
          <cell r="W7221" t="str">
            <v>18.957771</v>
          </cell>
          <cell r="X7221" t="str">
            <v>-69.907961</v>
          </cell>
        </row>
        <row r="7222">
          <cell r="A7222" t="str">
            <v>04601</v>
          </cell>
          <cell r="B7222" t="str">
            <v>17 - MONTE PLATA</v>
          </cell>
          <cell r="C7222" t="str">
            <v>1704 - SABANA GRANDE DE BOYA</v>
          </cell>
          <cell r="D7222" t="str">
            <v>04601</v>
          </cell>
          <cell r="E7222" t="str">
            <v>CESAR NICOLAS PENSON - SAN ANTONIO</v>
          </cell>
          <cell r="F7222" t="str">
            <v>JORNADA EXTENDIDA</v>
          </cell>
          <cell r="G7222" t="str">
            <v>INICIAL - PRIMARIO</v>
          </cell>
          <cell r="H7222" t="str">
            <v>PUBLICO</v>
          </cell>
          <cell r="I7222" t="str">
            <v>Autorizado</v>
          </cell>
          <cell r="J7222" t="str">
            <v>29015912</v>
          </cell>
          <cell r="K7222" t="str">
            <v>CESAR NICOLAS PENSON - SAN ANTONIO</v>
          </cell>
          <cell r="L7222" t="str">
            <v>RURAL</v>
          </cell>
          <cell r="M7222" t="str">
            <v>MONTE PLATA</v>
          </cell>
          <cell r="N7222" t="str">
            <v>29</v>
          </cell>
          <cell r="O7222" t="str">
            <v>SABANA GRANDE DE BOYÁ</v>
          </cell>
          <cell r="P7222" t="str">
            <v>2903</v>
          </cell>
          <cell r="Q7222" t="str">
            <v>SABANA GRANDE DE BOYÁ</v>
          </cell>
          <cell r="R7222" t="str">
            <v>01</v>
          </cell>
          <cell r="S7222" t="str">
            <v>PAYABO</v>
          </cell>
          <cell r="T7222" t="str">
            <v>04</v>
          </cell>
          <cell r="U7222" t="str">
            <v>SAN ANTONIO</v>
          </cell>
          <cell r="V7222" t="str">
            <v>004</v>
          </cell>
          <cell r="W7222" t="str">
            <v>19.0149</v>
          </cell>
          <cell r="X7222" t="str">
            <v>-69.8878</v>
          </cell>
        </row>
        <row r="7223">
          <cell r="A7223" t="str">
            <v>04604</v>
          </cell>
          <cell r="B7223" t="str">
            <v>17 - MONTE PLATA</v>
          </cell>
          <cell r="C7223" t="str">
            <v>1704 - SABANA GRANDE DE BOYA</v>
          </cell>
          <cell r="D7223" t="str">
            <v>04604</v>
          </cell>
          <cell r="E7223" t="str">
            <v>GREGORIO AYBAR CONTRERAS - LOS GUINEOS</v>
          </cell>
          <cell r="F7223" t="str">
            <v>JORNADA EXTENDIDA</v>
          </cell>
          <cell r="G7223" t="str">
            <v>INICIAL - PRIMARIO</v>
          </cell>
          <cell r="H7223" t="str">
            <v>PUBLICO</v>
          </cell>
          <cell r="I7223" t="str">
            <v>Autorizado</v>
          </cell>
          <cell r="J7223" t="str">
            <v>29016217</v>
          </cell>
          <cell r="K7223" t="str">
            <v>GREGORIO AYBAR CONTRERAS - LOS GUINEOS</v>
          </cell>
          <cell r="L7223" t="str">
            <v>RURAL</v>
          </cell>
          <cell r="M7223" t="str">
            <v>MONTE PLATA</v>
          </cell>
          <cell r="N7223" t="str">
            <v>29</v>
          </cell>
          <cell r="O7223" t="str">
            <v>SABANA GRANDE DE BOYÁ</v>
          </cell>
          <cell r="P7223" t="str">
            <v>2903</v>
          </cell>
          <cell r="Q7223" t="str">
            <v>SABANA GRANDE DE BOYÁ</v>
          </cell>
          <cell r="R7223" t="str">
            <v>01</v>
          </cell>
          <cell r="S7223" t="str">
            <v>PAYABO</v>
          </cell>
          <cell r="T7223" t="str">
            <v>04</v>
          </cell>
          <cell r="U7223" t="str">
            <v>LOS GUINEOS</v>
          </cell>
          <cell r="V7223" t="str">
            <v>008</v>
          </cell>
          <cell r="W7223" t="str">
            <v>18.992177</v>
          </cell>
          <cell r="X7223" t="str">
            <v>-69.913225</v>
          </cell>
        </row>
        <row r="7224">
          <cell r="A7224" t="str">
            <v>04605</v>
          </cell>
          <cell r="B7224" t="str">
            <v>17 - MONTE PLATA</v>
          </cell>
          <cell r="C7224" t="str">
            <v>1704 - SABANA GRANDE DE BOYA</v>
          </cell>
          <cell r="D7224" t="str">
            <v>04605</v>
          </cell>
          <cell r="E7224" t="str">
            <v>MANUEL DE JESÚS ABREU - SANTA ROSA</v>
          </cell>
          <cell r="F7224" t="str">
            <v>JORNADA EXTENDIDA</v>
          </cell>
          <cell r="G7224" t="str">
            <v>INICIAL - PRIMARIO</v>
          </cell>
          <cell r="H7224" t="str">
            <v>PUBLICO</v>
          </cell>
          <cell r="I7224" t="str">
            <v>Autorizado</v>
          </cell>
          <cell r="J7224" t="str">
            <v>29016311</v>
          </cell>
          <cell r="K7224" t="str">
            <v>MANUEL DE JESÚS ABREU - SANTA ROSA</v>
          </cell>
          <cell r="L7224" t="str">
            <v>RURAL</v>
          </cell>
          <cell r="M7224" t="str">
            <v>MONTE PLATA</v>
          </cell>
          <cell r="N7224" t="str">
            <v>29</v>
          </cell>
          <cell r="O7224" t="str">
            <v>SABANA GRANDE DE BOYÁ</v>
          </cell>
          <cell r="P7224" t="str">
            <v>2903</v>
          </cell>
          <cell r="Q7224" t="str">
            <v>SABANA GRANDE DE BOYÁ</v>
          </cell>
          <cell r="R7224" t="str">
            <v>01</v>
          </cell>
          <cell r="S7224" t="str">
            <v>PAYABO</v>
          </cell>
          <cell r="T7224" t="str">
            <v>04</v>
          </cell>
          <cell r="U7224" t="str">
            <v>SANTA ROSA</v>
          </cell>
          <cell r="V7224" t="str">
            <v>010</v>
          </cell>
          <cell r="W7224" t="str">
            <v>18.968</v>
          </cell>
          <cell r="X7224" t="str">
            <v>-69.8855</v>
          </cell>
        </row>
        <row r="7225">
          <cell r="A7225" t="str">
            <v>04606</v>
          </cell>
          <cell r="B7225" t="str">
            <v>17 - MONTE PLATA</v>
          </cell>
          <cell r="C7225" t="str">
            <v>1704 - SABANA GRANDE DE BOYA</v>
          </cell>
          <cell r="D7225" t="str">
            <v>04606</v>
          </cell>
          <cell r="E7225" t="str">
            <v>JUAN ISIDRO PÉREZ - LOS MAPOLOS</v>
          </cell>
          <cell r="F7225" t="str">
            <v>JORNADA EXTENDIDA</v>
          </cell>
          <cell r="G7225" t="str">
            <v>SECUNDARIO</v>
          </cell>
          <cell r="H7225" t="str">
            <v>PUBLICO</v>
          </cell>
          <cell r="I7225" t="str">
            <v>Autorizado</v>
          </cell>
          <cell r="J7225" t="str">
            <v>29016519</v>
          </cell>
          <cell r="K7225" t="str">
            <v>JUAN ISIDRO PÉREZ - LOS MAPOLOS</v>
          </cell>
          <cell r="L7225" t="str">
            <v>RURAL-AISLADA</v>
          </cell>
          <cell r="M7225" t="str">
            <v>MONTE PLATA</v>
          </cell>
          <cell r="N7225" t="str">
            <v>29</v>
          </cell>
          <cell r="O7225" t="str">
            <v>SABANA GRANDE DE BOYÁ</v>
          </cell>
          <cell r="P7225" t="str">
            <v>2903</v>
          </cell>
          <cell r="Q7225" t="str">
            <v>MAJAGUAL (D. M.)</v>
          </cell>
          <cell r="R7225" t="str">
            <v>03</v>
          </cell>
          <cell r="S7225" t="str">
            <v>LOS MAPOLOS</v>
          </cell>
          <cell r="T7225" t="str">
            <v>04</v>
          </cell>
          <cell r="U7225" t="str">
            <v>MAPOLO ARRIBA</v>
          </cell>
          <cell r="V7225" t="str">
            <v>001</v>
          </cell>
          <cell r="W7225" t="str">
            <v>19.0193</v>
          </cell>
          <cell r="X7225" t="str">
            <v>-69.7883</v>
          </cell>
        </row>
        <row r="7226">
          <cell r="A7226" t="str">
            <v>04607</v>
          </cell>
          <cell r="B7226" t="str">
            <v>17 - MONTE PLATA</v>
          </cell>
          <cell r="C7226" t="str">
            <v>1704 - SABANA GRANDE DE BOYA</v>
          </cell>
          <cell r="D7226" t="str">
            <v>04607</v>
          </cell>
          <cell r="E7226" t="str">
            <v>PEDRO HENRIQUEZ UREÑA - FRANCISQUITO</v>
          </cell>
          <cell r="F7226" t="str">
            <v>MATUTINA</v>
          </cell>
          <cell r="G7226" t="str">
            <v>INICIAL - PRIMARIO</v>
          </cell>
          <cell r="H7226" t="str">
            <v>PUBLICO</v>
          </cell>
          <cell r="I7226" t="str">
            <v>Autorizado</v>
          </cell>
          <cell r="J7226" t="str">
            <v>29016613</v>
          </cell>
          <cell r="K7226" t="str">
            <v>PEDRO HENRIQUEZ UREÑA - FRANCISQUITO</v>
          </cell>
          <cell r="L7226" t="str">
            <v>RURAL-AISLADA</v>
          </cell>
          <cell r="M7226" t="str">
            <v>MONTE PLATA</v>
          </cell>
          <cell r="N7226" t="str">
            <v>29</v>
          </cell>
          <cell r="O7226" t="str">
            <v>SABANA GRANDE DE BOYÁ</v>
          </cell>
          <cell r="P7226" t="str">
            <v>2903</v>
          </cell>
          <cell r="Q7226" t="str">
            <v>MAJAGUAL (D. M.)</v>
          </cell>
          <cell r="R7226" t="str">
            <v>03</v>
          </cell>
          <cell r="S7226" t="str">
            <v>FRANCISQUITO</v>
          </cell>
          <cell r="T7226" t="str">
            <v>02</v>
          </cell>
          <cell r="U7226" t="str">
            <v>FRANCISQUITO ABAJO</v>
          </cell>
          <cell r="V7226" t="str">
            <v>001</v>
          </cell>
          <cell r="W7226" t="str">
            <v>19.021</v>
          </cell>
          <cell r="X7226" t="str">
            <v>-69.8601</v>
          </cell>
        </row>
        <row r="7227">
          <cell r="A7227" t="str">
            <v>04608</v>
          </cell>
          <cell r="B7227" t="str">
            <v>17 - MONTE PLATA</v>
          </cell>
          <cell r="C7227" t="str">
            <v>1704 - SABANA GRANDE DE BOYA</v>
          </cell>
          <cell r="D7227" t="str">
            <v>04608</v>
          </cell>
          <cell r="E7227" t="str">
            <v>ANA VALVERDE - LA CHINA</v>
          </cell>
          <cell r="F7227" t="str">
            <v>JORNADA EXTENDIDA</v>
          </cell>
          <cell r="G7227" t="str">
            <v>INICIAL - PRIMARIO</v>
          </cell>
          <cell r="H7227" t="str">
            <v>PUBLICO</v>
          </cell>
          <cell r="I7227" t="str">
            <v>Autorizado</v>
          </cell>
          <cell r="J7227" t="str">
            <v>29016717</v>
          </cell>
          <cell r="K7227" t="str">
            <v>ANA VALVERDE - LA CHINA</v>
          </cell>
          <cell r="L7227" t="str">
            <v>RURAL-AISLADA</v>
          </cell>
          <cell r="M7227" t="str">
            <v>MONTE PLATA</v>
          </cell>
          <cell r="N7227" t="str">
            <v>29</v>
          </cell>
          <cell r="O7227" t="str">
            <v>SABANA GRANDE DE BOYÁ</v>
          </cell>
          <cell r="P7227" t="str">
            <v>2903</v>
          </cell>
          <cell r="Q7227" t="str">
            <v>MAJAGUAL (D. M.)</v>
          </cell>
          <cell r="R7227" t="str">
            <v>03</v>
          </cell>
          <cell r="S7227" t="str">
            <v>LA CHINA</v>
          </cell>
          <cell r="T7227" t="str">
            <v>03</v>
          </cell>
          <cell r="U7227" t="str">
            <v>LA CHINA</v>
          </cell>
          <cell r="V7227" t="str">
            <v>001</v>
          </cell>
          <cell r="W7227" t="str">
            <v>19.0421</v>
          </cell>
          <cell r="X7227" t="str">
            <v>-69.8163</v>
          </cell>
        </row>
        <row r="7228">
          <cell r="A7228" t="str">
            <v>04609</v>
          </cell>
          <cell r="B7228" t="str">
            <v>17 - MONTE PLATA</v>
          </cell>
          <cell r="C7228" t="str">
            <v>1704 - SABANA GRANDE DE BOYA</v>
          </cell>
          <cell r="D7228" t="str">
            <v>04609</v>
          </cell>
          <cell r="E7228" t="str">
            <v>ROSA DUARTE - MAJAGUAL</v>
          </cell>
          <cell r="F7228" t="str">
            <v>MATUTINA - VESPERTINA</v>
          </cell>
          <cell r="G7228" t="str">
            <v>INICIAL - PRIMARIO</v>
          </cell>
          <cell r="H7228" t="str">
            <v>PUBLICO</v>
          </cell>
          <cell r="I7228" t="str">
            <v>Autorizado</v>
          </cell>
          <cell r="J7228" t="str">
            <v>29035553</v>
          </cell>
          <cell r="K7228" t="str">
            <v>BASICA ROSA DUARTE</v>
          </cell>
          <cell r="L7228" t="str">
            <v>RURAL</v>
          </cell>
          <cell r="M7228" t="str">
            <v>MONTE PLATA</v>
          </cell>
          <cell r="N7228" t="str">
            <v>29</v>
          </cell>
          <cell r="O7228" t="str">
            <v>SABANA GRANDE DE BOYÁ</v>
          </cell>
          <cell r="P7228" t="str">
            <v>2903</v>
          </cell>
          <cell r="Q7228" t="str">
            <v>MAJAGUAL (D. M.)</v>
          </cell>
          <cell r="R7228" t="str">
            <v>03</v>
          </cell>
          <cell r="S7228" t="str">
            <v>MAJAGUAL (ZONA URBANA)</v>
          </cell>
          <cell r="T7228" t="str">
            <v>01</v>
          </cell>
          <cell r="U7228" t="str">
            <v>LA LAGUNA</v>
          </cell>
          <cell r="V7228" t="str">
            <v>007</v>
          </cell>
          <cell r="W7228" t="str">
            <v>19.041202</v>
          </cell>
          <cell r="X7228" t="str">
            <v>-69.832756</v>
          </cell>
        </row>
        <row r="7229">
          <cell r="A7229" t="str">
            <v>04714</v>
          </cell>
          <cell r="B7229" t="str">
            <v>17 - MONTE PLATA</v>
          </cell>
          <cell r="C7229" t="str">
            <v>1704 - SABANA GRANDE DE BOYA</v>
          </cell>
          <cell r="D7229" t="str">
            <v>04714</v>
          </cell>
          <cell r="E7229" t="str">
            <v>ANA VIRGINIA REYNOSO</v>
          </cell>
          <cell r="F7229" t="str">
            <v>JORNADA EXTENDIDA</v>
          </cell>
          <cell r="G7229" t="str">
            <v>INICIAL - PRIMARIO - SECUNDARIO</v>
          </cell>
          <cell r="H7229" t="str">
            <v>PUBLICO</v>
          </cell>
          <cell r="I7229" t="str">
            <v>Autorizado</v>
          </cell>
          <cell r="J7229" t="str">
            <v>29033410</v>
          </cell>
          <cell r="K7229" t="str">
            <v>ANA VIRGINIA REYNOSO</v>
          </cell>
          <cell r="L7229" t="str">
            <v>URBANA</v>
          </cell>
          <cell r="M7229" t="str">
            <v>MONTE PLATA</v>
          </cell>
          <cell r="N7229" t="str">
            <v>29</v>
          </cell>
          <cell r="O7229" t="str">
            <v>SABANA GRANDE DE BOYÁ</v>
          </cell>
          <cell r="P7229" t="str">
            <v>2903</v>
          </cell>
          <cell r="Q7229" t="str">
            <v>SABANA GRANDE DE BOYÁ</v>
          </cell>
          <cell r="R7229" t="str">
            <v>01</v>
          </cell>
          <cell r="S7229" t="str">
            <v>SABANA GRANDE DE BOYÁ (ZONA URBANA)</v>
          </cell>
          <cell r="T7229" t="str">
            <v>01</v>
          </cell>
          <cell r="U7229" t="str">
            <v>CENTRO DEL PUEBLO</v>
          </cell>
          <cell r="V7229" t="str">
            <v>003</v>
          </cell>
          <cell r="W7229" t="str">
            <v>18.938373</v>
          </cell>
          <cell r="X7229" t="str">
            <v>-69.790641</v>
          </cell>
        </row>
        <row r="7230">
          <cell r="A7230" t="str">
            <v>04735</v>
          </cell>
          <cell r="B7230" t="str">
            <v>17 - MONTE PLATA</v>
          </cell>
          <cell r="C7230" t="str">
            <v>1704 - SABANA GRANDE DE BOYA</v>
          </cell>
          <cell r="D7230" t="str">
            <v>04735</v>
          </cell>
          <cell r="E7230" t="str">
            <v>JUAN ANTONIO ALIX - FRANCISQUITO ABAJO</v>
          </cell>
          <cell r="F7230" t="str">
            <v>JORNADA EXTENDIDA</v>
          </cell>
          <cell r="G7230" t="str">
            <v>INICIAL - PRIMARIO</v>
          </cell>
          <cell r="H7230" t="str">
            <v>PUBLICO</v>
          </cell>
          <cell r="I7230" t="str">
            <v>Autorizado</v>
          </cell>
          <cell r="J7230" t="str">
            <v>29037810</v>
          </cell>
          <cell r="K7230" t="str">
            <v>JUAN ANTONIO ALIX - FRANCISQUITO ABAJO</v>
          </cell>
          <cell r="L7230" t="str">
            <v>RURAL</v>
          </cell>
          <cell r="M7230" t="str">
            <v>MONTE PLATA</v>
          </cell>
          <cell r="N7230" t="str">
            <v>29</v>
          </cell>
          <cell r="O7230" t="str">
            <v>SABANA GRANDE DE BOYÁ</v>
          </cell>
          <cell r="P7230" t="str">
            <v>2903</v>
          </cell>
          <cell r="Q7230" t="str">
            <v>MAJAGUAL (D. M.)</v>
          </cell>
          <cell r="R7230" t="str">
            <v>03</v>
          </cell>
          <cell r="S7230" t="str">
            <v>FRANCISQUITO</v>
          </cell>
          <cell r="T7230" t="str">
            <v>02</v>
          </cell>
          <cell r="U7230" t="str">
            <v>FRANCISQUITO ABAJO</v>
          </cell>
          <cell r="V7230" t="str">
            <v>001</v>
          </cell>
          <cell r="W7230" t="str">
            <v>19.028</v>
          </cell>
          <cell r="X7230" t="str">
            <v>-69.8487</v>
          </cell>
        </row>
        <row r="7231">
          <cell r="A7231" t="str">
            <v>04743</v>
          </cell>
          <cell r="B7231" t="str">
            <v>17 - MONTE PLATA</v>
          </cell>
          <cell r="C7231" t="str">
            <v>1704 - SABANA GRANDE DE BOYA</v>
          </cell>
          <cell r="D7231" t="str">
            <v>04743</v>
          </cell>
          <cell r="E7231" t="str">
            <v>SEVERINO PEREZ SALAZAR</v>
          </cell>
          <cell r="F7231" t="str">
            <v>JORNADA EXTENDIDA</v>
          </cell>
          <cell r="G7231" t="str">
            <v>INICIAL - PRIMARIO</v>
          </cell>
          <cell r="H7231" t="str">
            <v>PUBLICO</v>
          </cell>
          <cell r="I7231" t="str">
            <v>Autorizado</v>
          </cell>
          <cell r="J7231" t="str">
            <v>29041115</v>
          </cell>
          <cell r="K7231" t="str">
            <v>SEVERINO PEREZ SALAZAR</v>
          </cell>
          <cell r="L7231" t="str">
            <v>URBANA-MARGINAL</v>
          </cell>
          <cell r="M7231" t="str">
            <v>MONTE PLATA</v>
          </cell>
          <cell r="N7231" t="str">
            <v>29</v>
          </cell>
          <cell r="O7231" t="str">
            <v>SABANA GRANDE DE BOYÁ</v>
          </cell>
          <cell r="P7231" t="str">
            <v>2903</v>
          </cell>
          <cell r="Q7231" t="str">
            <v>SABANA GRANDE DE BOYÁ</v>
          </cell>
          <cell r="R7231" t="str">
            <v>01</v>
          </cell>
          <cell r="S7231" t="str">
            <v>SABANA GRANDE DE BOYÁ (ZONA URBANA)</v>
          </cell>
          <cell r="T7231" t="str">
            <v>01</v>
          </cell>
          <cell r="U7231" t="str">
            <v>CENTRO DEL PUEBLO</v>
          </cell>
          <cell r="V7231" t="str">
            <v>003</v>
          </cell>
          <cell r="W7231" t="str">
            <v>18.95025</v>
          </cell>
          <cell r="X7231" t="str">
            <v>-69.797925</v>
          </cell>
        </row>
        <row r="7232">
          <cell r="A7232" t="str">
            <v>09134</v>
          </cell>
          <cell r="B7232" t="str">
            <v>17 - MONTE PLATA</v>
          </cell>
          <cell r="C7232" t="str">
            <v>1704 - SABANA GRANDE DE BOYA</v>
          </cell>
          <cell r="D7232" t="str">
            <v>09134</v>
          </cell>
          <cell r="E7232" t="str">
            <v>CORAZON DE JESUS</v>
          </cell>
          <cell r="F7232" t="str">
            <v>MATUTINA</v>
          </cell>
          <cell r="G7232" t="str">
            <v>SECUNDARIO</v>
          </cell>
          <cell r="H7232" t="str">
            <v>PUBLICO</v>
          </cell>
          <cell r="I7232" t="str">
            <v>Autorizado</v>
          </cell>
          <cell r="J7232" t="str">
            <v>29012217</v>
          </cell>
          <cell r="K7232" t="str">
            <v>CORAZON DE JESUS</v>
          </cell>
          <cell r="L7232" t="str">
            <v>URBANA</v>
          </cell>
          <cell r="M7232" t="str">
            <v>MONTE PLATA</v>
          </cell>
          <cell r="N7232" t="str">
            <v>29</v>
          </cell>
          <cell r="O7232" t="str">
            <v>SABANA GRANDE DE BOYÁ</v>
          </cell>
          <cell r="P7232" t="str">
            <v>2903</v>
          </cell>
          <cell r="Q7232" t="str">
            <v>SABANA GRANDE DE BOYÁ</v>
          </cell>
          <cell r="R7232" t="str">
            <v>01</v>
          </cell>
          <cell r="S7232" t="str">
            <v>SABANA GRANDE DE BOYÁ (ZONA URBANA)</v>
          </cell>
          <cell r="T7232" t="str">
            <v>01</v>
          </cell>
          <cell r="U7232" t="str">
            <v>LAS CAÑITAS</v>
          </cell>
          <cell r="V7232" t="str">
            <v>006</v>
          </cell>
          <cell r="W7232" t="str">
            <v>18.9497</v>
          </cell>
          <cell r="X7232" t="str">
            <v>-69.7896</v>
          </cell>
        </row>
        <row r="7233">
          <cell r="A7233" t="str">
            <v>09135</v>
          </cell>
          <cell r="B7233" t="str">
            <v>17 - MONTE PLATA</v>
          </cell>
          <cell r="C7233" t="str">
            <v>1704 - SABANA GRANDE DE BOYA</v>
          </cell>
          <cell r="D7233" t="str">
            <v>09135</v>
          </cell>
          <cell r="E7233" t="str">
            <v>LIC. YOLANDA ESTHER RIVERA</v>
          </cell>
          <cell r="F7233" t="str">
            <v>JORNADA EXTENDIDA</v>
          </cell>
          <cell r="G7233" t="str">
            <v>SECUNDARIO</v>
          </cell>
          <cell r="H7233" t="str">
            <v>PUBLICO</v>
          </cell>
          <cell r="I7233" t="str">
            <v>Autorizado</v>
          </cell>
          <cell r="J7233" t="str">
            <v>29039118</v>
          </cell>
          <cell r="K7233" t="str">
            <v>LIC. YOLANDA ESTHER RIVERA</v>
          </cell>
          <cell r="L7233" t="str">
            <v>URBANA</v>
          </cell>
          <cell r="M7233" t="str">
            <v>MONTE PLATA</v>
          </cell>
          <cell r="N7233" t="str">
            <v>29</v>
          </cell>
          <cell r="O7233" t="str">
            <v>SABANA GRANDE DE BOYÁ</v>
          </cell>
          <cell r="P7233" t="str">
            <v>2903</v>
          </cell>
          <cell r="Q7233" t="str">
            <v>SABANA GRANDE DE BOYÁ</v>
          </cell>
          <cell r="R7233" t="str">
            <v>01</v>
          </cell>
          <cell r="S7233" t="str">
            <v>SABANA GRANDE DE BOYÁ (ZONA URBANA)</v>
          </cell>
          <cell r="T7233" t="str">
            <v>01</v>
          </cell>
          <cell r="U7233" t="str">
            <v>PUEBLO NUEVO</v>
          </cell>
          <cell r="V7233" t="str">
            <v>004</v>
          </cell>
          <cell r="W7233" t="str">
            <v>18.9415</v>
          </cell>
          <cell r="X7233" t="str">
            <v>-69.7974</v>
          </cell>
        </row>
        <row r="7234">
          <cell r="A7234" t="str">
            <v>09137</v>
          </cell>
          <cell r="B7234" t="str">
            <v>17 - MONTE PLATA</v>
          </cell>
          <cell r="C7234" t="str">
            <v>1704 - SABANA GRANDE DE BOYA</v>
          </cell>
          <cell r="D7234" t="str">
            <v>09137</v>
          </cell>
          <cell r="E7234" t="str">
            <v>PROF. JUAN EMILIO BOSCH GAVINO</v>
          </cell>
          <cell r="F7234" t="str">
            <v>NOCTURNA</v>
          </cell>
          <cell r="G7234" t="str">
            <v>BASICA DE ADULTOS</v>
          </cell>
          <cell r="H7234" t="str">
            <v>PUBLICO</v>
          </cell>
          <cell r="I7234" t="str">
            <v>Autorizado</v>
          </cell>
          <cell r="J7234" t="str">
            <v>29012613</v>
          </cell>
          <cell r="K7234" t="str">
            <v>PROF. JUAN EMILIO BOSCH GAVINO</v>
          </cell>
          <cell r="L7234" t="str">
            <v>URBANA</v>
          </cell>
          <cell r="M7234" t="str">
            <v>MONTE PLATA</v>
          </cell>
          <cell r="N7234" t="str">
            <v>29</v>
          </cell>
          <cell r="O7234" t="str">
            <v>SABANA GRANDE DE BOYÁ</v>
          </cell>
          <cell r="P7234" t="str">
            <v>2903</v>
          </cell>
          <cell r="Q7234" t="str">
            <v>SABANA GRANDE DE BOYÁ</v>
          </cell>
          <cell r="R7234" t="str">
            <v>01</v>
          </cell>
          <cell r="S7234" t="str">
            <v>SABANA GRANDE DE BOYÁ (ZONA URBANA)</v>
          </cell>
          <cell r="T7234" t="str">
            <v>01</v>
          </cell>
          <cell r="U7234" t="str">
            <v>LA ESCUELA O ENSANCHE ESCOLAR</v>
          </cell>
          <cell r="V7234" t="str">
            <v>008</v>
          </cell>
          <cell r="W7234" t="str">
            <v>18.9439</v>
          </cell>
          <cell r="X7234" t="str">
            <v>-69.7888</v>
          </cell>
        </row>
        <row r="7235">
          <cell r="A7235" t="str">
            <v>09138</v>
          </cell>
          <cell r="B7235" t="str">
            <v>17 - MONTE PLATA</v>
          </cell>
          <cell r="C7235" t="str">
            <v>1704 - SABANA GRANDE DE BOYA</v>
          </cell>
          <cell r="D7235" t="str">
            <v>09138</v>
          </cell>
          <cell r="E7235" t="str">
            <v>EUGENIO MARIA DE HOSTOS - LOS LIMONES</v>
          </cell>
          <cell r="F7235" t="str">
            <v>MATUTINA - VESPERTINA</v>
          </cell>
          <cell r="G7235" t="str">
            <v>SECUNDARIO</v>
          </cell>
          <cell r="H7235" t="str">
            <v>PUBLICO</v>
          </cell>
          <cell r="I7235" t="str">
            <v>Autorizado</v>
          </cell>
          <cell r="J7235" t="str">
            <v>29013514</v>
          </cell>
          <cell r="K7235" t="str">
            <v>EUGENIO MARIA DE HOSTOS - LOS LIMONES</v>
          </cell>
          <cell r="L7235" t="str">
            <v>RURAL</v>
          </cell>
          <cell r="M7235" t="str">
            <v>MONTE PLATA</v>
          </cell>
          <cell r="N7235" t="str">
            <v>29</v>
          </cell>
          <cell r="O7235" t="str">
            <v>SABANA GRANDE DE BOYÁ</v>
          </cell>
          <cell r="P7235" t="str">
            <v>2903</v>
          </cell>
          <cell r="Q7235" t="str">
            <v>GONZALO (D. M.)</v>
          </cell>
          <cell r="R7235" t="str">
            <v>02</v>
          </cell>
          <cell r="S7235" t="str">
            <v>LOS LIMONES</v>
          </cell>
          <cell r="T7235" t="str">
            <v>02</v>
          </cell>
          <cell r="U7235" t="str">
            <v>LOS LIMONES</v>
          </cell>
          <cell r="V7235" t="str">
            <v>001</v>
          </cell>
          <cell r="W7235" t="str">
            <v>19.0194</v>
          </cell>
          <cell r="X7235" t="str">
            <v>-69.7315</v>
          </cell>
        </row>
        <row r="7236">
          <cell r="A7236" t="str">
            <v>09139</v>
          </cell>
          <cell r="B7236" t="str">
            <v>17 - MONTE PLATA</v>
          </cell>
          <cell r="C7236" t="str">
            <v>1704 - SABANA GRANDE DE BOYA</v>
          </cell>
          <cell r="D7236" t="str">
            <v>09139</v>
          </cell>
          <cell r="E7236" t="str">
            <v>GONZALO</v>
          </cell>
          <cell r="F7236" t="str">
            <v>MATUTINA - VESPERTINA</v>
          </cell>
          <cell r="G7236" t="str">
            <v>SECUNDARIO</v>
          </cell>
          <cell r="H7236" t="str">
            <v>PUBLICO</v>
          </cell>
          <cell r="I7236" t="str">
            <v>Autorizado</v>
          </cell>
          <cell r="J7236" t="str">
            <v>29014019</v>
          </cell>
          <cell r="K7236" t="str">
            <v>GONZALO</v>
          </cell>
          <cell r="L7236" t="str">
            <v>RURAL</v>
          </cell>
          <cell r="M7236" t="str">
            <v>MONTE PLATA</v>
          </cell>
          <cell r="N7236" t="str">
            <v>29</v>
          </cell>
          <cell r="O7236" t="str">
            <v>SABANA GRANDE DE BOYÁ</v>
          </cell>
          <cell r="P7236" t="str">
            <v>2903</v>
          </cell>
          <cell r="Q7236" t="str">
            <v>GONZALO (D. M.)</v>
          </cell>
          <cell r="R7236" t="str">
            <v>02</v>
          </cell>
          <cell r="S7236" t="str">
            <v>GONZALO (ZONA URBANA)</v>
          </cell>
          <cell r="T7236" t="str">
            <v>01</v>
          </cell>
          <cell r="U7236" t="str">
            <v>CENTRO DEL PUEBLO</v>
          </cell>
          <cell r="V7236" t="str">
            <v>001</v>
          </cell>
          <cell r="W7236" t="str">
            <v>18.954926</v>
          </cell>
          <cell r="X7236" t="str">
            <v>-69.754323</v>
          </cell>
        </row>
        <row r="7237">
          <cell r="A7237" t="str">
            <v>09140</v>
          </cell>
          <cell r="B7237" t="str">
            <v>17 - MONTE PLATA</v>
          </cell>
          <cell r="C7237" t="str">
            <v>1704 - SABANA GRANDE DE BOYA</v>
          </cell>
          <cell r="D7237" t="str">
            <v>09140</v>
          </cell>
          <cell r="E7237" t="str">
            <v>ANDRÉS BELLO - HATO SAN PEDRO</v>
          </cell>
          <cell r="F7237" t="str">
            <v>NOCTURNA</v>
          </cell>
          <cell r="G7237" t="str">
            <v>BASICA DE ADULTOS</v>
          </cell>
          <cell r="H7237" t="str">
            <v>PUBLICO</v>
          </cell>
          <cell r="I7237" t="str">
            <v>Autorizado</v>
          </cell>
          <cell r="J7237" t="str">
            <v>29015618</v>
          </cell>
          <cell r="K7237" t="str">
            <v>ANDRÉS BELLO - HATO SAN PEDRO</v>
          </cell>
          <cell r="L7237" t="str">
            <v>RURAL</v>
          </cell>
          <cell r="M7237" t="str">
            <v>MONTE PLATA</v>
          </cell>
          <cell r="N7237" t="str">
            <v>29</v>
          </cell>
          <cell r="O7237" t="str">
            <v>SABANA GRANDE DE BOYÁ</v>
          </cell>
          <cell r="P7237" t="str">
            <v>2903</v>
          </cell>
          <cell r="Q7237" t="str">
            <v>SABANA GRANDE DE BOYÁ</v>
          </cell>
          <cell r="R7237" t="str">
            <v>01</v>
          </cell>
          <cell r="S7237" t="str">
            <v>PAYABO</v>
          </cell>
          <cell r="T7237" t="str">
            <v>04</v>
          </cell>
          <cell r="U7237" t="str">
            <v>HATO SAN PEDRO</v>
          </cell>
          <cell r="V7237" t="str">
            <v>001</v>
          </cell>
          <cell r="W7237" t="str">
            <v>18.957771</v>
          </cell>
          <cell r="X7237" t="str">
            <v>-69.907961</v>
          </cell>
        </row>
        <row r="7238">
          <cell r="A7238" t="str">
            <v>09141</v>
          </cell>
          <cell r="B7238" t="str">
            <v>17 - MONTE PLATA</v>
          </cell>
          <cell r="C7238" t="str">
            <v>1704 - SABANA GRANDE DE BOYA</v>
          </cell>
          <cell r="D7238" t="str">
            <v>09141</v>
          </cell>
          <cell r="E7238" t="str">
            <v>HATO SAN PEDRO</v>
          </cell>
          <cell r="F7238" t="str">
            <v>JORNADA EXTENDIDA</v>
          </cell>
          <cell r="G7238" t="str">
            <v>PRIMARIO - SECUNDARIO</v>
          </cell>
          <cell r="H7238" t="str">
            <v>PUBLICO</v>
          </cell>
          <cell r="I7238" t="str">
            <v>Autorizado</v>
          </cell>
          <cell r="J7238" t="str">
            <v>29015618</v>
          </cell>
          <cell r="K7238" t="str">
            <v>ANDRÉS BELLO - HATO SAN PEDRO</v>
          </cell>
          <cell r="L7238" t="str">
            <v>RURAL</v>
          </cell>
          <cell r="M7238" t="str">
            <v>MONTE PLATA</v>
          </cell>
          <cell r="N7238" t="str">
            <v>29</v>
          </cell>
          <cell r="O7238" t="str">
            <v>SABANA GRANDE DE BOYÁ</v>
          </cell>
          <cell r="P7238" t="str">
            <v>2903</v>
          </cell>
          <cell r="Q7238" t="str">
            <v>SABANA GRANDE DE BOYÁ</v>
          </cell>
          <cell r="R7238" t="str">
            <v>01</v>
          </cell>
          <cell r="S7238" t="str">
            <v>PAYABO</v>
          </cell>
          <cell r="T7238" t="str">
            <v>04</v>
          </cell>
          <cell r="U7238" t="str">
            <v>HATO SAN PEDRO</v>
          </cell>
          <cell r="V7238" t="str">
            <v>001</v>
          </cell>
          <cell r="W7238" t="str">
            <v>18.957771</v>
          </cell>
          <cell r="X7238" t="str">
            <v>-69.907961</v>
          </cell>
        </row>
        <row r="7239">
          <cell r="A7239" t="str">
            <v>09142</v>
          </cell>
          <cell r="B7239" t="str">
            <v>17 - MONTE PLATA</v>
          </cell>
          <cell r="C7239" t="str">
            <v>1704 - SABANA GRANDE DE BOYA</v>
          </cell>
          <cell r="D7239" t="str">
            <v>09142</v>
          </cell>
          <cell r="E7239" t="str">
            <v>MANUEL DEL CABRAL - LOS GUINEOS</v>
          </cell>
          <cell r="F7239" t="str">
            <v>NOCTURNA</v>
          </cell>
          <cell r="G7239" t="str">
            <v>BASICA DE ADULTOS</v>
          </cell>
          <cell r="H7239" t="str">
            <v>PUBLICO</v>
          </cell>
          <cell r="I7239" t="str">
            <v>Autorizado</v>
          </cell>
          <cell r="J7239" t="str">
            <v>29016217</v>
          </cell>
          <cell r="K7239" t="str">
            <v>GREGORIO AYBAR CONTRERAS - LOS GUINEOS</v>
          </cell>
          <cell r="L7239" t="str">
            <v>RURAL</v>
          </cell>
          <cell r="M7239" t="str">
            <v>MONTE PLATA</v>
          </cell>
          <cell r="N7239" t="str">
            <v>29</v>
          </cell>
          <cell r="O7239" t="str">
            <v>SABANA GRANDE DE BOYÁ</v>
          </cell>
          <cell r="P7239" t="str">
            <v>2903</v>
          </cell>
          <cell r="Q7239" t="str">
            <v>SABANA GRANDE DE BOYÁ</v>
          </cell>
          <cell r="R7239" t="str">
            <v>01</v>
          </cell>
          <cell r="S7239" t="str">
            <v>PAYABO</v>
          </cell>
          <cell r="T7239" t="str">
            <v>04</v>
          </cell>
          <cell r="U7239" t="str">
            <v>LOS GUINEOS</v>
          </cell>
          <cell r="V7239" t="str">
            <v>008</v>
          </cell>
          <cell r="W7239" t="str">
            <v>18.992177</v>
          </cell>
          <cell r="X7239" t="str">
            <v>-69.913225</v>
          </cell>
        </row>
        <row r="7240">
          <cell r="A7240" t="str">
            <v>09143</v>
          </cell>
          <cell r="B7240" t="str">
            <v>17 - MONTE PLATA</v>
          </cell>
          <cell r="C7240" t="str">
            <v>1704 - SABANA GRANDE DE BOYA</v>
          </cell>
          <cell r="D7240" t="str">
            <v>09143</v>
          </cell>
          <cell r="E7240" t="str">
            <v>GREGORIO AYBAR CONTRERAS</v>
          </cell>
          <cell r="F7240" t="str">
            <v>JORNADA EXTENDIDA</v>
          </cell>
          <cell r="G7240" t="str">
            <v>SECUNDARIO</v>
          </cell>
          <cell r="H7240" t="str">
            <v>PUBLICO</v>
          </cell>
          <cell r="I7240" t="str">
            <v>Autorizado</v>
          </cell>
          <cell r="J7240" t="str">
            <v>29016217</v>
          </cell>
          <cell r="K7240" t="str">
            <v>GREGORIO AYBAR CONTRERAS - LOS GUINEOS</v>
          </cell>
          <cell r="L7240" t="str">
            <v>RURAL</v>
          </cell>
          <cell r="M7240" t="str">
            <v>MONTE PLATA</v>
          </cell>
          <cell r="N7240" t="str">
            <v>29</v>
          </cell>
          <cell r="O7240" t="str">
            <v>SABANA GRANDE DE BOYÁ</v>
          </cell>
          <cell r="P7240" t="str">
            <v>2903</v>
          </cell>
          <cell r="Q7240" t="str">
            <v>SABANA GRANDE DE BOYÁ</v>
          </cell>
          <cell r="R7240" t="str">
            <v>01</v>
          </cell>
          <cell r="S7240" t="str">
            <v>PAYABO</v>
          </cell>
          <cell r="T7240" t="str">
            <v>04</v>
          </cell>
          <cell r="U7240" t="str">
            <v>LOS GUINEOS</v>
          </cell>
          <cell r="V7240" t="str">
            <v>008</v>
          </cell>
          <cell r="W7240" t="str">
            <v>18.992177</v>
          </cell>
          <cell r="X7240" t="str">
            <v>-69.913225</v>
          </cell>
        </row>
        <row r="7241">
          <cell r="A7241" t="str">
            <v>09145</v>
          </cell>
          <cell r="B7241" t="str">
            <v>17 - MONTE PLATA</v>
          </cell>
          <cell r="C7241" t="str">
            <v>1704 - SABANA GRANDE DE BOYA</v>
          </cell>
          <cell r="D7241" t="str">
            <v>09145</v>
          </cell>
          <cell r="E7241" t="str">
            <v>ROSA DUARTE</v>
          </cell>
          <cell r="F7241" t="str">
            <v>MATUTINA</v>
          </cell>
          <cell r="G7241" t="str">
            <v>SECUNDARIO</v>
          </cell>
          <cell r="H7241" t="str">
            <v>PUBLICO</v>
          </cell>
          <cell r="I7241" t="str">
            <v>Autorizado</v>
          </cell>
          <cell r="J7241" t="str">
            <v>29016915</v>
          </cell>
          <cell r="K7241" t="str">
            <v>ROSA DUARTE</v>
          </cell>
          <cell r="L7241" t="str">
            <v>URBANA</v>
          </cell>
          <cell r="M7241" t="str">
            <v>MONTE PLATA</v>
          </cell>
          <cell r="N7241" t="str">
            <v>29</v>
          </cell>
          <cell r="O7241" t="str">
            <v>SABANA GRANDE DE BOYÁ</v>
          </cell>
          <cell r="P7241" t="str">
            <v>2903</v>
          </cell>
          <cell r="Q7241" t="str">
            <v>MAJAGUAL (D. M.)</v>
          </cell>
          <cell r="R7241" t="str">
            <v>03</v>
          </cell>
          <cell r="S7241" t="str">
            <v>MAJAGUAL (ZONA URBANA)</v>
          </cell>
          <cell r="T7241" t="str">
            <v>01</v>
          </cell>
          <cell r="U7241" t="str">
            <v>CENTRO DEL PUEBLO</v>
          </cell>
          <cell r="V7241" t="str">
            <v>001</v>
          </cell>
          <cell r="W7241" t="str">
            <v>19.040886</v>
          </cell>
          <cell r="X7241" t="str">
            <v>-69.83606</v>
          </cell>
        </row>
        <row r="7242">
          <cell r="A7242" t="str">
            <v>10484</v>
          </cell>
          <cell r="B7242" t="str">
            <v>17 - MONTE PLATA</v>
          </cell>
          <cell r="C7242" t="str">
            <v>1704 - SABANA GRANDE DE BOYA</v>
          </cell>
          <cell r="D7242" t="str">
            <v>10484</v>
          </cell>
          <cell r="E7242" t="str">
            <v>MINERVA MIRABAL - EL MANGUITO</v>
          </cell>
          <cell r="F7242" t="str">
            <v>MATUTINA - VESPERTINA</v>
          </cell>
          <cell r="G7242" t="str">
            <v>INICIAL - PRIMARIO - SECUNDARIO</v>
          </cell>
          <cell r="H7242" t="str">
            <v>PUBLICO</v>
          </cell>
          <cell r="I7242" t="str">
            <v>Autorizado</v>
          </cell>
          <cell r="J7242" t="str">
            <v>29016811</v>
          </cell>
          <cell r="K7242" t="str">
            <v>MINERVA MIRABAL - EL MANGUITO</v>
          </cell>
          <cell r="L7242" t="str">
            <v>RURAL</v>
          </cell>
          <cell r="M7242" t="str">
            <v>MONTE PLATA</v>
          </cell>
          <cell r="N7242" t="str">
            <v>29</v>
          </cell>
          <cell r="O7242" t="str">
            <v>SABANA GRANDE DE BOYÁ</v>
          </cell>
          <cell r="P7242" t="str">
            <v>2903</v>
          </cell>
          <cell r="Q7242" t="str">
            <v>MAJAGUAL (D. M.)</v>
          </cell>
          <cell r="R7242" t="str">
            <v>03</v>
          </cell>
          <cell r="S7242" t="str">
            <v>LA CHINA</v>
          </cell>
          <cell r="T7242" t="str">
            <v>03</v>
          </cell>
          <cell r="U7242" t="str">
            <v>EL MANGUITO</v>
          </cell>
          <cell r="V7242" t="str">
            <v>003</v>
          </cell>
          <cell r="W7242" t="str">
            <v>18.9894</v>
          </cell>
          <cell r="X7242" t="str">
            <v>-69.8329</v>
          </cell>
        </row>
        <row r="7243">
          <cell r="A7243" t="str">
            <v>10513</v>
          </cell>
          <cell r="B7243" t="str">
            <v>17 - MONTE PLATA</v>
          </cell>
          <cell r="C7243" t="str">
            <v>1704 - SABANA GRANDE DE BOYA</v>
          </cell>
          <cell r="D7243" t="str">
            <v>10513</v>
          </cell>
          <cell r="E7243" t="str">
            <v>BATEY NUEVO</v>
          </cell>
          <cell r="F7243" t="str">
            <v>JORNADA EXTENDIDA</v>
          </cell>
          <cell r="G7243" t="str">
            <v>INICIAL - PRIMARIO</v>
          </cell>
          <cell r="H7243" t="str">
            <v>PUBLICO</v>
          </cell>
          <cell r="I7243" t="str">
            <v>Autorizado</v>
          </cell>
          <cell r="J7243" t="str">
            <v>29014717</v>
          </cell>
          <cell r="K7243" t="str">
            <v>MARÍA TRINIDAD SÁNCHEZ - BATEY NUEVO</v>
          </cell>
          <cell r="L7243" t="str">
            <v>RURAL</v>
          </cell>
          <cell r="M7243" t="str">
            <v>MONTE PLATA</v>
          </cell>
          <cell r="N7243" t="str">
            <v>29</v>
          </cell>
          <cell r="O7243" t="str">
            <v>SABANA GRANDE DE BOYÁ</v>
          </cell>
          <cell r="P7243" t="str">
            <v>2903</v>
          </cell>
          <cell r="Q7243" t="str">
            <v>SABANA GRANDE DE BOYÁ</v>
          </cell>
          <cell r="R7243" t="str">
            <v>01</v>
          </cell>
          <cell r="S7243" t="str">
            <v>JUAN SÁNCHEZ</v>
          </cell>
          <cell r="T7243" t="str">
            <v>03</v>
          </cell>
          <cell r="U7243" t="str">
            <v>BATEY ALTAGRACIA</v>
          </cell>
          <cell r="V7243" t="str">
            <v>001</v>
          </cell>
          <cell r="W7243" t="str">
            <v>19.0222</v>
          </cell>
          <cell r="X7243" t="str">
            <v>-69.8231</v>
          </cell>
        </row>
        <row r="7244">
          <cell r="A7244" t="str">
            <v>10524</v>
          </cell>
          <cell r="B7244" t="str">
            <v>17 - MONTE PLATA</v>
          </cell>
          <cell r="C7244" t="str">
            <v>1704 - SABANA GRANDE DE BOYA</v>
          </cell>
          <cell r="D7244" t="str">
            <v>10524</v>
          </cell>
          <cell r="E7244" t="str">
            <v>MANUEL RUEDA - LOS ARROYOS</v>
          </cell>
          <cell r="F7244" t="str">
            <v>JORNADA EXTENDIDA</v>
          </cell>
          <cell r="G7244" t="str">
            <v>INICIAL - PRIMARIO</v>
          </cell>
          <cell r="H7244" t="str">
            <v>PUBLICO</v>
          </cell>
          <cell r="I7244" t="str">
            <v>Autorizado</v>
          </cell>
          <cell r="J7244" t="str">
            <v>29014613</v>
          </cell>
          <cell r="K7244" t="str">
            <v>MANUEL RUEDA - LOS ARROYOS</v>
          </cell>
          <cell r="L7244" t="str">
            <v>RURAL</v>
          </cell>
          <cell r="M7244" t="str">
            <v>MONTE PLATA</v>
          </cell>
          <cell r="N7244" t="str">
            <v>29</v>
          </cell>
          <cell r="O7244" t="str">
            <v>SABANA GRANDE DE BOYÁ</v>
          </cell>
          <cell r="P7244" t="str">
            <v>2903</v>
          </cell>
          <cell r="Q7244" t="str">
            <v>GONZALO (D. M.)</v>
          </cell>
          <cell r="R7244" t="str">
            <v>02</v>
          </cell>
          <cell r="S7244" t="str">
            <v>BATEY LA TARANA</v>
          </cell>
          <cell r="T7244" t="str">
            <v>03</v>
          </cell>
          <cell r="U7244" t="str">
            <v>BATEY LOS ARROYOS</v>
          </cell>
          <cell r="V7244" t="str">
            <v>004</v>
          </cell>
          <cell r="W7244" t="str">
            <v>18.9736</v>
          </cell>
          <cell r="X7244" t="str">
            <v>-69.6991</v>
          </cell>
        </row>
        <row r="7245">
          <cell r="A7245" t="str">
            <v>11057</v>
          </cell>
          <cell r="B7245" t="str">
            <v>17 - MONTE PLATA</v>
          </cell>
          <cell r="C7245" t="str">
            <v>1704 - SABANA GRANDE DE BOYA</v>
          </cell>
          <cell r="D7245" t="str">
            <v>11057</v>
          </cell>
          <cell r="E7245" t="str">
            <v>YOLANDA ESTHER RIVERA</v>
          </cell>
          <cell r="F7245" t="str">
            <v>SEMI PRESENCIAL</v>
          </cell>
          <cell r="G7245" t="str">
            <v>PREPARA</v>
          </cell>
          <cell r="H7245" t="str">
            <v>PUBLICO</v>
          </cell>
          <cell r="I7245" t="str">
            <v>Autorizado</v>
          </cell>
          <cell r="J7245" t="str">
            <v>29039118</v>
          </cell>
          <cell r="K7245" t="str">
            <v>LIC. YOLANDA ESTHER RIVERA</v>
          </cell>
          <cell r="L7245" t="str">
            <v>URBANA</v>
          </cell>
          <cell r="M7245" t="str">
            <v>MONTE PLATA</v>
          </cell>
          <cell r="N7245" t="str">
            <v>29</v>
          </cell>
          <cell r="O7245" t="str">
            <v>SABANA GRANDE DE BOYÁ</v>
          </cell>
          <cell r="P7245" t="str">
            <v>2903</v>
          </cell>
          <cell r="Q7245" t="str">
            <v>SABANA GRANDE DE BOYÁ</v>
          </cell>
          <cell r="R7245" t="str">
            <v>01</v>
          </cell>
          <cell r="S7245" t="str">
            <v>SABANA GRANDE DE BOYÁ (ZONA URBANA)</v>
          </cell>
          <cell r="T7245" t="str">
            <v>01</v>
          </cell>
          <cell r="U7245" t="str">
            <v>PUEBLO NUEVO</v>
          </cell>
          <cell r="V7245" t="str">
            <v>004</v>
          </cell>
          <cell r="W7245" t="str">
            <v>18.9415</v>
          </cell>
          <cell r="X7245" t="str">
            <v>-69.7974</v>
          </cell>
        </row>
        <row r="7246">
          <cell r="A7246" t="str">
            <v>14012</v>
          </cell>
          <cell r="B7246" t="str">
            <v>17 - MONTE PLATA</v>
          </cell>
          <cell r="C7246" t="str">
            <v>1704 - SABANA GRANDE DE BOYA</v>
          </cell>
          <cell r="D7246" t="str">
            <v>14012</v>
          </cell>
          <cell r="E7246" t="str">
            <v>PROF. ERCILIA PEPIN ESTRELLA</v>
          </cell>
          <cell r="F7246" t="str">
            <v>MATUTINA - VESPERTINA</v>
          </cell>
          <cell r="G7246" t="str">
            <v>SECUNDARIO</v>
          </cell>
          <cell r="H7246" t="str">
            <v>PUBLICO</v>
          </cell>
          <cell r="I7246" t="str">
            <v>Autorizado</v>
          </cell>
          <cell r="J7246" t="str">
            <v>29014811</v>
          </cell>
          <cell r="K7246" t="str">
            <v>ERCILIA PEPIN - BATEY ALTAGRACIA</v>
          </cell>
          <cell r="L7246" t="str">
            <v>RURAL-AISLADA</v>
          </cell>
          <cell r="M7246" t="str">
            <v>MONTE PLATA</v>
          </cell>
          <cell r="N7246" t="str">
            <v>29</v>
          </cell>
          <cell r="O7246" t="str">
            <v>SABANA GRANDE DE BOYÁ</v>
          </cell>
          <cell r="P7246" t="str">
            <v>2903</v>
          </cell>
          <cell r="Q7246" t="str">
            <v>SABANA GRANDE DE BOYÁ</v>
          </cell>
          <cell r="R7246" t="str">
            <v>01</v>
          </cell>
          <cell r="S7246" t="str">
            <v>JUAN SÁNCHEZ</v>
          </cell>
          <cell r="T7246" t="str">
            <v>03</v>
          </cell>
          <cell r="U7246" t="str">
            <v>BATEY ALTAGRACIA</v>
          </cell>
          <cell r="V7246" t="str">
            <v>001</v>
          </cell>
          <cell r="W7246" t="str">
            <v>19.012147</v>
          </cell>
          <cell r="X7246" t="str">
            <v>-69.84766</v>
          </cell>
        </row>
        <row r="7247">
          <cell r="A7247" t="str">
            <v>14089</v>
          </cell>
          <cell r="B7247" t="str">
            <v>17 - MONTE PLATA</v>
          </cell>
          <cell r="C7247" t="str">
            <v>1704 - SABANA GRANDE DE BOYA</v>
          </cell>
          <cell r="D7247" t="str">
            <v>14089</v>
          </cell>
          <cell r="E7247" t="str">
            <v>EPES-GONZALO</v>
          </cell>
          <cell r="F7247" t="str">
            <v>MATUTINA - VESPERTINA</v>
          </cell>
          <cell r="G7247" t="str">
            <v>INICIAL</v>
          </cell>
          <cell r="H7247" t="str">
            <v>PUBLICO</v>
          </cell>
          <cell r="I7247" t="str">
            <v>Autorizado</v>
          </cell>
          <cell r="J7247" t="str">
            <v>29013539</v>
          </cell>
          <cell r="K7247" t="str">
            <v>EPES-GONZALO</v>
          </cell>
          <cell r="L7247" t="str">
            <v>URBANA-MARGINAL</v>
          </cell>
          <cell r="M7247" t="str">
            <v>MONTE PLATA</v>
          </cell>
          <cell r="N7247" t="str">
            <v>29</v>
          </cell>
          <cell r="O7247" t="str">
            <v>SABANA GRANDE DE BOYÁ</v>
          </cell>
          <cell r="P7247" t="str">
            <v>2903</v>
          </cell>
          <cell r="Q7247" t="str">
            <v>GONZALO (D. M.)</v>
          </cell>
          <cell r="R7247" t="str">
            <v>02</v>
          </cell>
          <cell r="S7247" t="str">
            <v>GONZALO (ZONA URBANA)</v>
          </cell>
          <cell r="T7247" t="str">
            <v>01</v>
          </cell>
          <cell r="U7247" t="str">
            <v>CENTRO DEL PUEBLO</v>
          </cell>
          <cell r="V7247" t="str">
            <v>001</v>
          </cell>
          <cell r="W7247" t="str">
            <v>18.954978</v>
          </cell>
          <cell r="X7247" t="str">
            <v>-69.755302</v>
          </cell>
        </row>
        <row r="7248">
          <cell r="A7248" t="str">
            <v>14092</v>
          </cell>
          <cell r="B7248" t="str">
            <v>17 - MONTE PLATA</v>
          </cell>
          <cell r="C7248" t="str">
            <v>1704 - SABANA GRANDE DE BOYA</v>
          </cell>
          <cell r="D7248" t="str">
            <v>14092</v>
          </cell>
          <cell r="E7248" t="str">
            <v>EPES-SABANA GRANDE DE BOYA</v>
          </cell>
          <cell r="F7248" t="str">
            <v>MATUTINA - VESPERTINA</v>
          </cell>
          <cell r="G7248" t="str">
            <v>INICIAL</v>
          </cell>
          <cell r="H7248" t="str">
            <v>PUBLICO</v>
          </cell>
          <cell r="I7248" t="str">
            <v>Autorizado</v>
          </cell>
          <cell r="J7248" t="str">
            <v>29033353</v>
          </cell>
          <cell r="K7248" t="str">
            <v>EPES-SABANA GRANDE DE BOYA</v>
          </cell>
          <cell r="L7248" t="str">
            <v>URBANA</v>
          </cell>
          <cell r="M7248" t="str">
            <v>MONTE PLATA</v>
          </cell>
          <cell r="N7248" t="str">
            <v>29</v>
          </cell>
          <cell r="O7248" t="str">
            <v>SABANA GRANDE DE BOYÁ</v>
          </cell>
          <cell r="P7248" t="str">
            <v>2903</v>
          </cell>
          <cell r="Q7248" t="str">
            <v>SABANA GRANDE DE BOYÁ</v>
          </cell>
          <cell r="R7248" t="str">
            <v>01</v>
          </cell>
          <cell r="S7248" t="str">
            <v>SABANA GRANDE DE BOYÁ (ZONA URBANA)</v>
          </cell>
          <cell r="T7248" t="str">
            <v>01</v>
          </cell>
          <cell r="U7248" t="str">
            <v>CENTRO DEL PUEBLO</v>
          </cell>
          <cell r="V7248" t="str">
            <v>003</v>
          </cell>
          <cell r="W7248" t="str">
            <v>18.939353</v>
          </cell>
          <cell r="X7248" t="str">
            <v>-69.78897</v>
          </cell>
        </row>
        <row r="7249">
          <cell r="A7249" t="str">
            <v>03681</v>
          </cell>
          <cell r="B7249" t="str">
            <v>17 - MONTE PLATA</v>
          </cell>
          <cell r="C7249" t="str">
            <v>1705 - ESPERALVILLO</v>
          </cell>
          <cell r="D7249" t="str">
            <v>03681</v>
          </cell>
          <cell r="E7249" t="str">
            <v>MARCOS MORENO - LOMA DE LAS GALLINAS</v>
          </cell>
          <cell r="F7249" t="str">
            <v>JORNADA EXTENDIDA</v>
          </cell>
          <cell r="G7249" t="str">
            <v>PRIMARIO - SECUNDARIO</v>
          </cell>
          <cell r="H7249" t="str">
            <v>PUBLICO</v>
          </cell>
          <cell r="I7249" t="str">
            <v>Autorizado</v>
          </cell>
          <cell r="J7249" t="str">
            <v>24007112</v>
          </cell>
          <cell r="K7249" t="str">
            <v>MARCOS MORENO - LOMA DE LAS GALLINAS</v>
          </cell>
          <cell r="L7249" t="str">
            <v>RURAL</v>
          </cell>
          <cell r="M7249" t="str">
            <v>SANCHEZ RAMIREZ</v>
          </cell>
          <cell r="N7249" t="str">
            <v>24</v>
          </cell>
          <cell r="O7249" t="str">
            <v>COTUÍ</v>
          </cell>
          <cell r="P7249" t="str">
            <v>2401</v>
          </cell>
          <cell r="Q7249" t="str">
            <v>COTUÍ</v>
          </cell>
          <cell r="R7249" t="str">
            <v>01</v>
          </cell>
          <cell r="S7249" t="str">
            <v>CHACUEY MALDONADO</v>
          </cell>
          <cell r="T7249" t="str">
            <v>03</v>
          </cell>
          <cell r="U7249" t="str">
            <v>LOMA DE LA GALLINA</v>
          </cell>
          <cell r="V7249" t="str">
            <v>009</v>
          </cell>
          <cell r="W7249" t="str">
            <v>18.8944</v>
          </cell>
          <cell r="X7249" t="str">
            <v>-70.0376</v>
          </cell>
        </row>
        <row r="7250">
          <cell r="A7250" t="str">
            <v>04633</v>
          </cell>
          <cell r="B7250" t="str">
            <v>17 - MONTE PLATA</v>
          </cell>
          <cell r="C7250" t="str">
            <v>1705 - ESPERALVILLO</v>
          </cell>
          <cell r="D7250" t="str">
            <v>04633</v>
          </cell>
          <cell r="E7250" t="str">
            <v>JOSE LEYBA DE LOS SANTOS</v>
          </cell>
          <cell r="F7250" t="str">
            <v>JORNADA EXTENDIDA</v>
          </cell>
          <cell r="G7250" t="str">
            <v>PRIMARIO</v>
          </cell>
          <cell r="H7250" t="str">
            <v>PUBLICO</v>
          </cell>
          <cell r="I7250" t="str">
            <v>Autorizado</v>
          </cell>
          <cell r="J7250" t="str">
            <v>29020619</v>
          </cell>
          <cell r="K7250" t="str">
            <v>JOSE LEYBA DE LOS SANTOS - ARROYO JAGUITA</v>
          </cell>
          <cell r="L7250" t="str">
            <v>RURAL-AISLADA</v>
          </cell>
          <cell r="M7250" t="str">
            <v>MONTE PLATA</v>
          </cell>
          <cell r="N7250" t="str">
            <v>29</v>
          </cell>
          <cell r="O7250" t="str">
            <v>PERALVILLO</v>
          </cell>
          <cell r="P7250" t="str">
            <v>2905</v>
          </cell>
          <cell r="Q7250" t="str">
            <v>PERALVILLO</v>
          </cell>
          <cell r="R7250" t="str">
            <v>01</v>
          </cell>
          <cell r="S7250" t="str">
            <v>CENTRO PENZO</v>
          </cell>
          <cell r="T7250" t="str">
            <v>04</v>
          </cell>
          <cell r="U7250" t="str">
            <v>LA JAGÜITA</v>
          </cell>
          <cell r="V7250" t="str">
            <v>005</v>
          </cell>
          <cell r="W7250" t="str">
            <v>18.8675</v>
          </cell>
          <cell r="X7250" t="str">
            <v>-70.0679</v>
          </cell>
        </row>
        <row r="7251">
          <cell r="A7251" t="str">
            <v>04646</v>
          </cell>
          <cell r="B7251" t="str">
            <v>17 - MONTE PLATA</v>
          </cell>
          <cell r="C7251" t="str">
            <v>1705 - ESPERALVILLO</v>
          </cell>
          <cell r="D7251" t="str">
            <v>04646</v>
          </cell>
          <cell r="E7251" t="str">
            <v>PEDRO CELESTINO CHALA - MAYIGA ARRIBA</v>
          </cell>
          <cell r="F7251" t="str">
            <v>JORNADA EXTENDIDA</v>
          </cell>
          <cell r="G7251" t="str">
            <v>INICIAL - PRIMARIO - SECUNDARIO</v>
          </cell>
          <cell r="H7251" t="str">
            <v>PUBLICO</v>
          </cell>
          <cell r="I7251" t="str">
            <v>Autorizado</v>
          </cell>
          <cell r="J7251" t="str">
            <v>29023010</v>
          </cell>
          <cell r="K7251" t="str">
            <v>PEDRO CELESTINO CHALA - MAYIGA ARRIBA</v>
          </cell>
          <cell r="L7251" t="str">
            <v>RURAL-AISLADA</v>
          </cell>
          <cell r="M7251" t="str">
            <v>MONTE PLATA</v>
          </cell>
          <cell r="N7251" t="str">
            <v>29</v>
          </cell>
          <cell r="O7251" t="str">
            <v>YAMASÁ</v>
          </cell>
          <cell r="P7251" t="str">
            <v>2904</v>
          </cell>
          <cell r="Q7251" t="str">
            <v>YAMASÁ</v>
          </cell>
          <cell r="R7251" t="str">
            <v>01</v>
          </cell>
          <cell r="S7251" t="str">
            <v>SAN ANTONIO</v>
          </cell>
          <cell r="T7251" t="str">
            <v>06</v>
          </cell>
          <cell r="U7251" t="str">
            <v>MAYIGA ARRIBA</v>
          </cell>
          <cell r="V7251" t="str">
            <v>010</v>
          </cell>
          <cell r="W7251" t="str">
            <v>18.7597</v>
          </cell>
          <cell r="X7251" t="str">
            <v>-70.1515</v>
          </cell>
        </row>
        <row r="7252">
          <cell r="A7252" t="str">
            <v>04647</v>
          </cell>
          <cell r="B7252" t="str">
            <v>17 - MONTE PLATA</v>
          </cell>
          <cell r="C7252" t="str">
            <v>1705 - ESPERALVILLO</v>
          </cell>
          <cell r="D7252" t="str">
            <v>04647</v>
          </cell>
          <cell r="E7252" t="str">
            <v>AQUILINO LORENZO - EL VEINTE</v>
          </cell>
          <cell r="F7252" t="str">
            <v>MATUTINA - VESPERTINA</v>
          </cell>
          <cell r="G7252" t="str">
            <v>INICIAL - PRIMARIO - SECUNDARIO</v>
          </cell>
          <cell r="H7252" t="str">
            <v>PUBLICO</v>
          </cell>
          <cell r="I7252" t="str">
            <v>Autorizado</v>
          </cell>
          <cell r="J7252" t="str">
            <v>29023114</v>
          </cell>
          <cell r="K7252" t="str">
            <v>AQUILINO LORENZO - EL VEINTE</v>
          </cell>
          <cell r="L7252" t="str">
            <v>RURAL-AISLADA</v>
          </cell>
          <cell r="M7252" t="str">
            <v>MONTE PLATA</v>
          </cell>
          <cell r="N7252" t="str">
            <v>29</v>
          </cell>
          <cell r="O7252" t="str">
            <v>YAMASÁ</v>
          </cell>
          <cell r="P7252" t="str">
            <v>2904</v>
          </cell>
          <cell r="Q7252" t="str">
            <v>YAMASÁ</v>
          </cell>
          <cell r="R7252" t="str">
            <v>01</v>
          </cell>
          <cell r="S7252" t="str">
            <v>LA JINA</v>
          </cell>
          <cell r="T7252" t="str">
            <v>02</v>
          </cell>
          <cell r="U7252" t="str">
            <v>EL VEINTE</v>
          </cell>
          <cell r="V7252" t="str">
            <v>020</v>
          </cell>
          <cell r="W7252" t="str">
            <v>18.786</v>
          </cell>
          <cell r="X7252" t="str">
            <v>-70.1563</v>
          </cell>
        </row>
        <row r="7253">
          <cell r="A7253" t="str">
            <v>04653</v>
          </cell>
          <cell r="B7253" t="str">
            <v>17 - MONTE PLATA</v>
          </cell>
          <cell r="C7253" t="str">
            <v>1705 - ESPERALVILLO</v>
          </cell>
          <cell r="D7253" t="str">
            <v>04653</v>
          </cell>
          <cell r="E7253" t="str">
            <v>DEMETRIO DE LOS SANTOS - RIO VERDE</v>
          </cell>
          <cell r="F7253" t="str">
            <v>JORNADA EXTENDIDA</v>
          </cell>
          <cell r="G7253" t="str">
            <v>PRIMARIO</v>
          </cell>
          <cell r="H7253" t="str">
            <v>PUBLICO</v>
          </cell>
          <cell r="I7253" t="str">
            <v>Autorizado</v>
          </cell>
          <cell r="J7253" t="str">
            <v>29023812</v>
          </cell>
          <cell r="K7253" t="str">
            <v>DEMETRIO DE LOS SANTOS - RIO VERDE</v>
          </cell>
          <cell r="L7253" t="str">
            <v>RURAL-AISLADA</v>
          </cell>
          <cell r="M7253" t="str">
            <v>MONTE PLATA</v>
          </cell>
          <cell r="N7253" t="str">
            <v>29</v>
          </cell>
          <cell r="O7253" t="str">
            <v>YAMASÁ</v>
          </cell>
          <cell r="P7253" t="str">
            <v>2904</v>
          </cell>
          <cell r="Q7253" t="str">
            <v>YAMASÁ</v>
          </cell>
          <cell r="R7253" t="str">
            <v>01</v>
          </cell>
          <cell r="S7253" t="str">
            <v>LA JINA</v>
          </cell>
          <cell r="T7253" t="str">
            <v>02</v>
          </cell>
          <cell r="U7253" t="str">
            <v>LA GINA</v>
          </cell>
          <cell r="V7253" t="str">
            <v>002</v>
          </cell>
          <cell r="W7253" t="str">
            <v>18.769</v>
          </cell>
          <cell r="X7253" t="str">
            <v>-70.1659</v>
          </cell>
        </row>
        <row r="7254">
          <cell r="A7254" t="str">
            <v>04654</v>
          </cell>
          <cell r="B7254" t="str">
            <v>17 - MONTE PLATA</v>
          </cell>
          <cell r="C7254" t="str">
            <v>1705 - ESPERALVILLO</v>
          </cell>
          <cell r="D7254" t="str">
            <v>04654</v>
          </cell>
          <cell r="E7254" t="str">
            <v>JOSE MARIA POLANCO, LA JAVILLA</v>
          </cell>
          <cell r="F7254" t="str">
            <v>JORNADA EXTENDIDA</v>
          </cell>
          <cell r="G7254" t="str">
            <v>INICIAL - PRIMARIO - SECUNDARIO</v>
          </cell>
          <cell r="H7254" t="str">
            <v>PUBLICO</v>
          </cell>
          <cell r="I7254" t="str">
            <v>Autorizado</v>
          </cell>
          <cell r="J7254" t="str">
            <v>29023916</v>
          </cell>
          <cell r="K7254" t="str">
            <v>JOSE MARIA POLANCO - LA JAVILLA</v>
          </cell>
          <cell r="L7254" t="str">
            <v>RURAL-AISLADA</v>
          </cell>
          <cell r="M7254" t="str">
            <v>MONTE PLATA</v>
          </cell>
          <cell r="N7254" t="str">
            <v>29</v>
          </cell>
          <cell r="O7254" t="str">
            <v>YAMASÁ</v>
          </cell>
          <cell r="P7254" t="str">
            <v>2904</v>
          </cell>
          <cell r="Q7254" t="str">
            <v>YAMASÁ</v>
          </cell>
          <cell r="R7254" t="str">
            <v>01</v>
          </cell>
          <cell r="S7254" t="str">
            <v>LA JINA</v>
          </cell>
          <cell r="T7254" t="str">
            <v>02</v>
          </cell>
          <cell r="U7254" t="str">
            <v>LA JABILLA</v>
          </cell>
          <cell r="V7254" t="str">
            <v>001</v>
          </cell>
          <cell r="W7254" t="str">
            <v>18.796613</v>
          </cell>
          <cell r="X7254" t="str">
            <v>-70.127968</v>
          </cell>
        </row>
        <row r="7255">
          <cell r="A7255" t="str">
            <v>04655</v>
          </cell>
          <cell r="B7255" t="str">
            <v>17 - MONTE PLATA</v>
          </cell>
          <cell r="C7255" t="str">
            <v>1705 - ESPERALVILLO</v>
          </cell>
          <cell r="D7255" t="str">
            <v>04655</v>
          </cell>
          <cell r="E7255" t="str">
            <v>FRANCISCO DEL ROSARIO SANCHEZ - LOS GUINEOS</v>
          </cell>
          <cell r="F7255" t="str">
            <v>JORNADA EXTENDIDA</v>
          </cell>
          <cell r="G7255" t="str">
            <v>INICIAL - PRIMARIO - SECUNDARIO</v>
          </cell>
          <cell r="H7255" t="str">
            <v>PUBLICO</v>
          </cell>
          <cell r="I7255" t="str">
            <v>Autorizado</v>
          </cell>
          <cell r="J7255" t="str">
            <v>29024015</v>
          </cell>
          <cell r="K7255" t="str">
            <v>FRANCISCO DEL ROSARIO SANCHEZ - LOS GUINEOS</v>
          </cell>
          <cell r="L7255" t="str">
            <v>RURAL</v>
          </cell>
          <cell r="M7255" t="str">
            <v>MONTE PLATA</v>
          </cell>
          <cell r="N7255" t="str">
            <v>29</v>
          </cell>
          <cell r="O7255" t="str">
            <v>YAMASÁ</v>
          </cell>
          <cell r="P7255" t="str">
            <v>2904</v>
          </cell>
          <cell r="Q7255" t="str">
            <v>YAMASÁ</v>
          </cell>
          <cell r="R7255" t="str">
            <v>01</v>
          </cell>
          <cell r="S7255" t="str">
            <v>LA JINA</v>
          </cell>
          <cell r="T7255" t="str">
            <v>02</v>
          </cell>
          <cell r="U7255" t="str">
            <v>LOS GUINEOS</v>
          </cell>
          <cell r="V7255" t="str">
            <v>003</v>
          </cell>
          <cell r="W7255" t="str">
            <v>18.825519</v>
          </cell>
          <cell r="X7255" t="str">
            <v>-70.192227</v>
          </cell>
        </row>
        <row r="7256">
          <cell r="A7256" t="str">
            <v>04656</v>
          </cell>
          <cell r="B7256" t="str">
            <v>17 - MONTE PLATA</v>
          </cell>
          <cell r="C7256" t="str">
            <v>1705 - ESPERALVILLO</v>
          </cell>
          <cell r="D7256" t="str">
            <v>04656</v>
          </cell>
          <cell r="E7256" t="str">
            <v>EDUBERTO DIROCHE - PIEDRA AZUL</v>
          </cell>
          <cell r="F7256" t="str">
            <v>JORNADA EXTENDIDA</v>
          </cell>
          <cell r="G7256" t="str">
            <v>INICIAL - PRIMARIO</v>
          </cell>
          <cell r="H7256" t="str">
            <v>PUBLICO</v>
          </cell>
          <cell r="I7256" t="str">
            <v>Autorizado</v>
          </cell>
          <cell r="J7256" t="str">
            <v>29024119</v>
          </cell>
          <cell r="K7256" t="str">
            <v>EDUBERTO DIROCHE - PIEDRA AZUL</v>
          </cell>
          <cell r="L7256" t="str">
            <v>RURAL</v>
          </cell>
          <cell r="M7256" t="str">
            <v>MONTE PLATA</v>
          </cell>
          <cell r="N7256" t="str">
            <v>29</v>
          </cell>
          <cell r="O7256" t="str">
            <v>YAMASÁ</v>
          </cell>
          <cell r="P7256" t="str">
            <v>2904</v>
          </cell>
          <cell r="Q7256" t="str">
            <v>YAMASÁ</v>
          </cell>
          <cell r="R7256" t="str">
            <v>01</v>
          </cell>
          <cell r="S7256" t="str">
            <v>LA JINA</v>
          </cell>
          <cell r="T7256" t="str">
            <v>02</v>
          </cell>
          <cell r="U7256" t="str">
            <v>PIEDRA AZUL</v>
          </cell>
          <cell r="V7256" t="str">
            <v>004</v>
          </cell>
          <cell r="W7256" t="str">
            <v>18.801428</v>
          </cell>
          <cell r="X7256" t="str">
            <v>-70.204925</v>
          </cell>
        </row>
        <row r="7257">
          <cell r="A7257" t="str">
            <v>04657</v>
          </cell>
          <cell r="B7257" t="str">
            <v>17 - MONTE PLATA</v>
          </cell>
          <cell r="C7257" t="str">
            <v>1705 - ESPERALVILLO</v>
          </cell>
          <cell r="D7257" t="str">
            <v>04657</v>
          </cell>
          <cell r="E7257" t="str">
            <v>SALOME UREÑA - LA CUCHILLA</v>
          </cell>
          <cell r="F7257" t="str">
            <v>JORNADA EXTENDIDA</v>
          </cell>
          <cell r="G7257" t="str">
            <v>INICIAL - PRIMARIO - SECUNDARIO</v>
          </cell>
          <cell r="H7257" t="str">
            <v>PUBLICO</v>
          </cell>
          <cell r="I7257" t="str">
            <v>Autorizado</v>
          </cell>
          <cell r="J7257" t="str">
            <v>29024213</v>
          </cell>
          <cell r="K7257" t="str">
            <v>SALOME URENA - LA CUCHILLA</v>
          </cell>
          <cell r="L7257" t="str">
            <v>RURAL</v>
          </cell>
          <cell r="M7257" t="str">
            <v>MONTE PLATA</v>
          </cell>
          <cell r="N7257" t="str">
            <v>29</v>
          </cell>
          <cell r="O7257" t="str">
            <v>YAMASÁ</v>
          </cell>
          <cell r="P7257" t="str">
            <v>2904</v>
          </cell>
          <cell r="Q7257" t="str">
            <v>YAMASÁ</v>
          </cell>
          <cell r="R7257" t="str">
            <v>01</v>
          </cell>
          <cell r="S7257" t="str">
            <v>LA JINA</v>
          </cell>
          <cell r="T7257" t="str">
            <v>02</v>
          </cell>
          <cell r="U7257" t="str">
            <v>LA CUCHILLA</v>
          </cell>
          <cell r="V7257" t="str">
            <v>005</v>
          </cell>
          <cell r="W7257" t="str">
            <v>18.842391</v>
          </cell>
          <cell r="X7257" t="str">
            <v>-70.204196</v>
          </cell>
        </row>
        <row r="7258">
          <cell r="A7258" t="str">
            <v>04658</v>
          </cell>
          <cell r="B7258" t="str">
            <v>17 - MONTE PLATA</v>
          </cell>
          <cell r="C7258" t="str">
            <v>1705 - ESPERALVILLO</v>
          </cell>
          <cell r="D7258" t="str">
            <v>04658</v>
          </cell>
          <cell r="E7258" t="str">
            <v>PEPE PEREZ</v>
          </cell>
          <cell r="F7258" t="str">
            <v>JORNADA EXTENDIDA</v>
          </cell>
          <cell r="G7258" t="str">
            <v>INICIAL - PRIMARIO</v>
          </cell>
          <cell r="H7258" t="str">
            <v>PUBLICO</v>
          </cell>
          <cell r="I7258" t="str">
            <v>Autorizado</v>
          </cell>
          <cell r="J7258" t="str">
            <v>29024317</v>
          </cell>
          <cell r="K7258" t="str">
            <v>PEPE PEREZ</v>
          </cell>
          <cell r="L7258" t="str">
            <v>RURAL-AISLADA</v>
          </cell>
          <cell r="M7258" t="str">
            <v>MONTE PLATA</v>
          </cell>
          <cell r="N7258" t="str">
            <v>29</v>
          </cell>
          <cell r="O7258" t="str">
            <v>YAMASÁ</v>
          </cell>
          <cell r="P7258" t="str">
            <v>2904</v>
          </cell>
          <cell r="Q7258" t="str">
            <v>YAMASÁ</v>
          </cell>
          <cell r="R7258" t="str">
            <v>01</v>
          </cell>
          <cell r="S7258" t="str">
            <v>LA JINA</v>
          </cell>
          <cell r="T7258" t="str">
            <v>02</v>
          </cell>
          <cell r="U7258" t="str">
            <v>PEPE PÉREZ</v>
          </cell>
          <cell r="V7258" t="str">
            <v>006</v>
          </cell>
          <cell r="W7258" t="str">
            <v>18.845766</v>
          </cell>
          <cell r="X7258" t="str">
            <v>-70.206143</v>
          </cell>
        </row>
        <row r="7259">
          <cell r="A7259" t="str">
            <v>04659</v>
          </cell>
          <cell r="B7259" t="str">
            <v>17 - MONTE PLATA</v>
          </cell>
          <cell r="C7259" t="str">
            <v>1705 - ESPERALVILLO</v>
          </cell>
          <cell r="D7259" t="str">
            <v>04659</v>
          </cell>
          <cell r="E7259" t="str">
            <v>FERNANDO ARTURO DE MERIÑO - EL LLANO</v>
          </cell>
          <cell r="F7259" t="str">
            <v>JORNADA EXTENDIDA</v>
          </cell>
          <cell r="G7259" t="str">
            <v>INICIAL - PRIMARIO - SECUNDARIO</v>
          </cell>
          <cell r="H7259" t="str">
            <v>PUBLICO</v>
          </cell>
          <cell r="I7259" t="str">
            <v>Autorizado</v>
          </cell>
          <cell r="J7259" t="str">
            <v>29024515</v>
          </cell>
          <cell r="K7259" t="str">
            <v>FERNANDO ARTURO DE MERINO - EL LLANO</v>
          </cell>
          <cell r="L7259" t="str">
            <v>RURAL-AISLADA</v>
          </cell>
          <cell r="M7259" t="str">
            <v>MONTE PLATA</v>
          </cell>
          <cell r="N7259" t="str">
            <v>29</v>
          </cell>
          <cell r="O7259" t="str">
            <v>YAMASÁ</v>
          </cell>
          <cell r="P7259" t="str">
            <v>2904</v>
          </cell>
          <cell r="Q7259" t="str">
            <v>YAMASÁ</v>
          </cell>
          <cell r="R7259" t="str">
            <v>01</v>
          </cell>
          <cell r="S7259" t="str">
            <v>LA JINA</v>
          </cell>
          <cell r="T7259" t="str">
            <v>02</v>
          </cell>
          <cell r="U7259" t="str">
            <v>EL LLANO</v>
          </cell>
          <cell r="V7259" t="str">
            <v>008</v>
          </cell>
          <cell r="W7259" t="str">
            <v>18.8339</v>
          </cell>
          <cell r="X7259" t="str">
            <v>-70.1712</v>
          </cell>
        </row>
        <row r="7260">
          <cell r="A7260" t="str">
            <v>04660</v>
          </cell>
          <cell r="B7260" t="str">
            <v>17 - MONTE PLATA</v>
          </cell>
          <cell r="C7260" t="str">
            <v>1705 - ESPERALVILLO</v>
          </cell>
          <cell r="D7260" t="str">
            <v>04660</v>
          </cell>
          <cell r="E7260" t="str">
            <v>JOSE DEL CARMEN GUZMAN -  EL CAMARON DE LOS GUINEO</v>
          </cell>
          <cell r="F7260" t="str">
            <v>JORNADA EXTENDIDA</v>
          </cell>
          <cell r="G7260" t="str">
            <v>PRIMARIO</v>
          </cell>
          <cell r="H7260" t="str">
            <v>PUBLICO</v>
          </cell>
          <cell r="I7260" t="str">
            <v>Autorizado</v>
          </cell>
          <cell r="J7260" t="str">
            <v>29024619</v>
          </cell>
          <cell r="K7260" t="str">
            <v>JOSE DEL CARMEN GUZMAN  -  EL CAMARON DE LOS GUINE</v>
          </cell>
          <cell r="L7260" t="str">
            <v>RURAL-AISLADA</v>
          </cell>
          <cell r="M7260" t="str">
            <v>MONTE PLATA</v>
          </cell>
          <cell r="N7260" t="str">
            <v>29</v>
          </cell>
          <cell r="O7260" t="str">
            <v>YAMASÁ</v>
          </cell>
          <cell r="P7260" t="str">
            <v>2904</v>
          </cell>
          <cell r="Q7260" t="str">
            <v>YAMASÁ</v>
          </cell>
          <cell r="R7260" t="str">
            <v>01</v>
          </cell>
          <cell r="S7260" t="str">
            <v>LA JINA</v>
          </cell>
          <cell r="T7260" t="str">
            <v>02</v>
          </cell>
          <cell r="U7260" t="str">
            <v>CAMARÓN DE LOS GUINEOS</v>
          </cell>
          <cell r="V7260" t="str">
            <v>009</v>
          </cell>
          <cell r="W7260" t="str">
            <v>18.8141</v>
          </cell>
          <cell r="X7260" t="str">
            <v>-70.1744</v>
          </cell>
        </row>
        <row r="7261">
          <cell r="A7261" t="str">
            <v>04661</v>
          </cell>
          <cell r="B7261" t="str">
            <v>17 - MONTE PLATA</v>
          </cell>
          <cell r="C7261" t="str">
            <v>1705 - ESPERALVILLO</v>
          </cell>
          <cell r="D7261" t="str">
            <v>04661</v>
          </cell>
          <cell r="E7261" t="str">
            <v>GASPAR FLETE TINEO - EL SIETE</v>
          </cell>
          <cell r="F7261" t="str">
            <v>JORNADA EXTENDIDA</v>
          </cell>
          <cell r="G7261" t="str">
            <v>INICIAL - PRIMARIO - SECUNDARIO</v>
          </cell>
          <cell r="H7261" t="str">
            <v>PUBLICO</v>
          </cell>
          <cell r="I7261" t="str">
            <v>Autorizado</v>
          </cell>
          <cell r="J7261" t="str">
            <v>29024911</v>
          </cell>
          <cell r="K7261" t="str">
            <v>GASPAR FLETE TINEO - EL SIETE</v>
          </cell>
          <cell r="L7261" t="str">
            <v>RURAL-AISLADA</v>
          </cell>
          <cell r="M7261" t="str">
            <v>MONTE PLATA</v>
          </cell>
          <cell r="N7261" t="str">
            <v>29</v>
          </cell>
          <cell r="O7261" t="str">
            <v>YAMASÁ</v>
          </cell>
          <cell r="P7261" t="str">
            <v>2904</v>
          </cell>
          <cell r="Q7261" t="str">
            <v>YAMASÁ</v>
          </cell>
          <cell r="R7261" t="str">
            <v>01</v>
          </cell>
          <cell r="S7261" t="str">
            <v>LA JINA</v>
          </cell>
          <cell r="T7261" t="str">
            <v>02</v>
          </cell>
          <cell r="U7261" t="str">
            <v>EL SIETE</v>
          </cell>
          <cell r="V7261" t="str">
            <v>014</v>
          </cell>
          <cell r="W7261" t="str">
            <v>18.8122</v>
          </cell>
          <cell r="X7261" t="str">
            <v>-70.129</v>
          </cell>
        </row>
        <row r="7262">
          <cell r="A7262" t="str">
            <v>04663</v>
          </cell>
          <cell r="B7262" t="str">
            <v>17 - MONTE PLATA</v>
          </cell>
          <cell r="C7262" t="str">
            <v>1705 - ESPERALVILLO</v>
          </cell>
          <cell r="D7262" t="str">
            <v>04663</v>
          </cell>
          <cell r="E7262" t="str">
            <v>ROQUE DE LEON - LA JINA</v>
          </cell>
          <cell r="F7262" t="str">
            <v>JORNADA EXTENDIDA</v>
          </cell>
          <cell r="G7262" t="str">
            <v>INICIAL - PRIMARIO - SECUNDARIO</v>
          </cell>
          <cell r="H7262" t="str">
            <v>PUBLICO</v>
          </cell>
          <cell r="I7262" t="str">
            <v>Autorizado</v>
          </cell>
          <cell r="J7262" t="str">
            <v>29025010</v>
          </cell>
          <cell r="K7262" t="str">
            <v>ROQUE DE LEON - LA JINA</v>
          </cell>
          <cell r="L7262" t="str">
            <v>RURAL</v>
          </cell>
          <cell r="M7262" t="str">
            <v>MONTE PLATA</v>
          </cell>
          <cell r="N7262" t="str">
            <v>29</v>
          </cell>
          <cell r="O7262" t="str">
            <v>YAMASÁ</v>
          </cell>
          <cell r="P7262" t="str">
            <v>2904</v>
          </cell>
          <cell r="Q7262" t="str">
            <v>YAMASÁ</v>
          </cell>
          <cell r="R7262" t="str">
            <v>01</v>
          </cell>
          <cell r="S7262" t="str">
            <v>LA JINA</v>
          </cell>
          <cell r="T7262" t="str">
            <v>02</v>
          </cell>
          <cell r="U7262" t="str">
            <v>LA GINA</v>
          </cell>
          <cell r="V7262" t="str">
            <v>002</v>
          </cell>
          <cell r="W7262" t="str">
            <v>18.8126</v>
          </cell>
          <cell r="X7262" t="str">
            <v>-70.1287</v>
          </cell>
        </row>
        <row r="7263">
          <cell r="A7263" t="str">
            <v>04664</v>
          </cell>
          <cell r="B7263" t="str">
            <v>17 - MONTE PLATA</v>
          </cell>
          <cell r="C7263" t="str">
            <v>1705 - ESPERALVILLO</v>
          </cell>
          <cell r="D7263" t="str">
            <v>04664</v>
          </cell>
          <cell r="E7263" t="str">
            <v>BERNARDINO RAMÍREZ -  EL AVION</v>
          </cell>
          <cell r="F7263" t="str">
            <v>JORNADA EXTENDIDA</v>
          </cell>
          <cell r="G7263" t="str">
            <v>INICIAL - PRIMARIO</v>
          </cell>
          <cell r="H7263" t="str">
            <v>PUBLICO</v>
          </cell>
          <cell r="I7263" t="str">
            <v>Autorizado</v>
          </cell>
          <cell r="J7263" t="str">
            <v>29025114</v>
          </cell>
          <cell r="K7263" t="str">
            <v>BERNARDINO RAMÍREZ -  EL AVION</v>
          </cell>
          <cell r="L7263" t="str">
            <v>RURAL-AISLADA</v>
          </cell>
          <cell r="M7263" t="str">
            <v>MONTE PLATA</v>
          </cell>
          <cell r="N7263" t="str">
            <v>29</v>
          </cell>
          <cell r="O7263" t="str">
            <v>YAMASÁ</v>
          </cell>
          <cell r="P7263" t="str">
            <v>2904</v>
          </cell>
          <cell r="Q7263" t="str">
            <v>YAMASÁ</v>
          </cell>
          <cell r="R7263" t="str">
            <v>01</v>
          </cell>
          <cell r="S7263" t="str">
            <v>LA JINA</v>
          </cell>
          <cell r="T7263" t="str">
            <v>02</v>
          </cell>
          <cell r="U7263" t="str">
            <v>EL AVIÓN</v>
          </cell>
          <cell r="V7263" t="str">
            <v>021</v>
          </cell>
          <cell r="W7263" t="str">
            <v>18.8323</v>
          </cell>
          <cell r="X7263" t="str">
            <v>-70.1527</v>
          </cell>
        </row>
        <row r="7264">
          <cell r="A7264" t="str">
            <v>04665</v>
          </cell>
          <cell r="B7264" t="str">
            <v>17 - MONTE PLATA</v>
          </cell>
          <cell r="C7264" t="str">
            <v>1705 - ESPERALVILLO</v>
          </cell>
          <cell r="D7264" t="str">
            <v>04665</v>
          </cell>
          <cell r="E7264" t="str">
            <v>MODESTO BELEN - EL CALVARIO</v>
          </cell>
          <cell r="F7264" t="str">
            <v>JORNADA EXTENDIDA</v>
          </cell>
          <cell r="G7264" t="str">
            <v>INICIAL - PRIMARIO - SECUNDARIO</v>
          </cell>
          <cell r="H7264" t="str">
            <v>PUBLICO</v>
          </cell>
          <cell r="I7264" t="str">
            <v>Autorizado</v>
          </cell>
          <cell r="J7264" t="str">
            <v>29025416</v>
          </cell>
          <cell r="K7264" t="str">
            <v>MODESTO BELEN - EL CALVARIO</v>
          </cell>
          <cell r="L7264" t="str">
            <v>RURAL-AISLADA</v>
          </cell>
          <cell r="M7264" t="str">
            <v>MONTE PLATA</v>
          </cell>
          <cell r="N7264" t="str">
            <v>29</v>
          </cell>
          <cell r="O7264" t="str">
            <v>PERALVILLO</v>
          </cell>
          <cell r="P7264" t="str">
            <v>2905</v>
          </cell>
          <cell r="Q7264" t="str">
            <v>PERALVILLO</v>
          </cell>
          <cell r="R7264" t="str">
            <v>01</v>
          </cell>
          <cell r="S7264" t="str">
            <v>CENTRO PENZO</v>
          </cell>
          <cell r="T7264" t="str">
            <v>04</v>
          </cell>
          <cell r="U7264" t="str">
            <v>EL CALVARIO</v>
          </cell>
          <cell r="V7264" t="str">
            <v>011</v>
          </cell>
          <cell r="W7264" t="str">
            <v>18.84</v>
          </cell>
          <cell r="X7264" t="str">
            <v>-69.9859</v>
          </cell>
        </row>
        <row r="7265">
          <cell r="A7265" t="str">
            <v>04666</v>
          </cell>
          <cell r="B7265" t="str">
            <v>17 - MONTE PLATA</v>
          </cell>
          <cell r="C7265" t="str">
            <v>1705 - ESPERALVILLO</v>
          </cell>
          <cell r="D7265" t="str">
            <v>04666</v>
          </cell>
          <cell r="E7265" t="str">
            <v>BRUNO BELEN - LA BLANCA</v>
          </cell>
          <cell r="F7265" t="str">
            <v>JORNADA EXTENDIDA</v>
          </cell>
          <cell r="G7265" t="str">
            <v>PRIMARIO</v>
          </cell>
          <cell r="H7265" t="str">
            <v>PUBLICO</v>
          </cell>
          <cell r="I7265" t="str">
            <v>Autorizado</v>
          </cell>
          <cell r="J7265" t="str">
            <v>29025614</v>
          </cell>
          <cell r="K7265" t="str">
            <v>BRUNO BELEN - LA BLANCA</v>
          </cell>
          <cell r="L7265" t="str">
            <v>RURAL-AISLADA</v>
          </cell>
          <cell r="M7265" t="str">
            <v>MONTE PLATA</v>
          </cell>
          <cell r="N7265" t="str">
            <v>29</v>
          </cell>
          <cell r="O7265" t="str">
            <v>YAMASÁ</v>
          </cell>
          <cell r="P7265" t="str">
            <v>2904</v>
          </cell>
          <cell r="Q7265" t="str">
            <v>YAMASÁ</v>
          </cell>
          <cell r="R7265" t="str">
            <v>01</v>
          </cell>
          <cell r="S7265" t="str">
            <v>PANTOA</v>
          </cell>
          <cell r="T7265" t="str">
            <v>05</v>
          </cell>
          <cell r="U7265" t="str">
            <v>LA BLANCA</v>
          </cell>
          <cell r="V7265" t="str">
            <v>002</v>
          </cell>
          <cell r="W7265" t="str">
            <v>18.8234</v>
          </cell>
          <cell r="X7265" t="str">
            <v>-69.9947</v>
          </cell>
        </row>
        <row r="7266">
          <cell r="A7266" t="str">
            <v>04677</v>
          </cell>
          <cell r="B7266" t="str">
            <v>17 - MONTE PLATA</v>
          </cell>
          <cell r="C7266" t="str">
            <v>1705 - ESPERALVILLO</v>
          </cell>
          <cell r="D7266" t="str">
            <v>04677</v>
          </cell>
          <cell r="E7266" t="str">
            <v>PROF. EDUARDO CUSTODIO</v>
          </cell>
          <cell r="F7266" t="str">
            <v>JORNADA EXTENDIDA</v>
          </cell>
          <cell r="G7266" t="str">
            <v>INICIAL - PRIMARIO - SECUNDARIO</v>
          </cell>
          <cell r="H7266" t="str">
            <v>PUBLICO</v>
          </cell>
          <cell r="I7266" t="str">
            <v>Autorizado</v>
          </cell>
          <cell r="J7266" t="str">
            <v>29027627</v>
          </cell>
          <cell r="K7266" t="str">
            <v>PROF. EDUARDO CUSTODIO</v>
          </cell>
          <cell r="L7266" t="str">
            <v>URBANA</v>
          </cell>
          <cell r="M7266" t="str">
            <v>MONTE PLATA</v>
          </cell>
          <cell r="N7266" t="str">
            <v>29</v>
          </cell>
          <cell r="O7266" t="str">
            <v>PERALVILLO</v>
          </cell>
          <cell r="P7266" t="str">
            <v>2905</v>
          </cell>
          <cell r="Q7266" t="str">
            <v>PERALVILLO</v>
          </cell>
          <cell r="R7266" t="str">
            <v>01</v>
          </cell>
          <cell r="S7266" t="str">
            <v>PERALVILLO (ZONA URBANA)</v>
          </cell>
          <cell r="T7266" t="str">
            <v>01</v>
          </cell>
          <cell r="U7266" t="str">
            <v>EL CASERÍO</v>
          </cell>
          <cell r="V7266" t="str">
            <v>004</v>
          </cell>
          <cell r="W7266" t="str">
            <v>18.8188</v>
          </cell>
          <cell r="X7266" t="str">
            <v>-70.0313</v>
          </cell>
        </row>
        <row r="7267">
          <cell r="A7267" t="str">
            <v>04678</v>
          </cell>
          <cell r="B7267" t="str">
            <v>17 - MONTE PLATA</v>
          </cell>
          <cell r="C7267" t="str">
            <v>1705 - ESPERALVILLO</v>
          </cell>
          <cell r="D7267" t="str">
            <v>04678</v>
          </cell>
          <cell r="E7267" t="str">
            <v>PASCUAL PUELLO - CUANCITA</v>
          </cell>
          <cell r="F7267" t="str">
            <v>JORNADA EXTENDIDA</v>
          </cell>
          <cell r="G7267" t="str">
            <v>INICIAL - PRIMARIO</v>
          </cell>
          <cell r="H7267" t="str">
            <v>PUBLICO</v>
          </cell>
          <cell r="I7267" t="str">
            <v>Autorizado</v>
          </cell>
          <cell r="J7267" t="str">
            <v>29027928</v>
          </cell>
          <cell r="K7267" t="str">
            <v>PASCUAL PUELLO - CUANCITA</v>
          </cell>
          <cell r="L7267" t="str">
            <v>RURAL-AISLADA</v>
          </cell>
          <cell r="M7267" t="str">
            <v>MONTE PLATA</v>
          </cell>
          <cell r="N7267" t="str">
            <v>29</v>
          </cell>
          <cell r="O7267" t="str">
            <v>PERALVILLO</v>
          </cell>
          <cell r="P7267" t="str">
            <v>2905</v>
          </cell>
          <cell r="Q7267" t="str">
            <v>PERALVILLO</v>
          </cell>
          <cell r="R7267" t="str">
            <v>01</v>
          </cell>
          <cell r="S7267" t="str">
            <v>CUABA</v>
          </cell>
          <cell r="T7267" t="str">
            <v>03</v>
          </cell>
          <cell r="U7267" t="str">
            <v>CUANCITA</v>
          </cell>
          <cell r="V7267" t="str">
            <v>005</v>
          </cell>
          <cell r="W7267" t="str">
            <v>18.8285</v>
          </cell>
          <cell r="X7267" t="str">
            <v>-70.1214</v>
          </cell>
        </row>
        <row r="7268">
          <cell r="A7268" t="str">
            <v>04679</v>
          </cell>
          <cell r="B7268" t="str">
            <v>17 - MONTE PLATA</v>
          </cell>
          <cell r="C7268" t="str">
            <v>1705 - ESPERALVILLO</v>
          </cell>
          <cell r="D7268" t="str">
            <v>04679</v>
          </cell>
          <cell r="E7268" t="str">
            <v>JESUS MARIA FLORENTINO - LAMBEDERA DEL PICO</v>
          </cell>
          <cell r="F7268" t="str">
            <v>JORNADA EXTENDIDA</v>
          </cell>
          <cell r="G7268" t="str">
            <v>PRIMARIO</v>
          </cell>
          <cell r="H7268" t="str">
            <v>PUBLICO</v>
          </cell>
          <cell r="I7268" t="str">
            <v>Autorizado</v>
          </cell>
          <cell r="J7268" t="str">
            <v>29028015</v>
          </cell>
          <cell r="K7268" t="str">
            <v>JESUS MARIA FLORENTINO - LAMBEDERA DEL PICO</v>
          </cell>
          <cell r="L7268" t="str">
            <v>RURAL-AISLADA</v>
          </cell>
          <cell r="M7268" t="str">
            <v>MONTE PLATA</v>
          </cell>
          <cell r="N7268" t="str">
            <v>29</v>
          </cell>
          <cell r="O7268" t="str">
            <v>PERALVILLO</v>
          </cell>
          <cell r="P7268" t="str">
            <v>2905</v>
          </cell>
          <cell r="Q7268" t="str">
            <v>PERALVILLO</v>
          </cell>
          <cell r="R7268" t="str">
            <v>01</v>
          </cell>
          <cell r="S7268" t="str">
            <v>CUABA</v>
          </cell>
          <cell r="T7268" t="str">
            <v>03</v>
          </cell>
          <cell r="U7268" t="str">
            <v>LAMBEDERA</v>
          </cell>
          <cell r="V7268" t="str">
            <v>002</v>
          </cell>
          <cell r="W7268" t="str">
            <v>18.847273</v>
          </cell>
          <cell r="X7268" t="str">
            <v>-70.114326</v>
          </cell>
        </row>
        <row r="7269">
          <cell r="A7269" t="str">
            <v>04680</v>
          </cell>
          <cell r="B7269" t="str">
            <v>17 - MONTE PLATA</v>
          </cell>
          <cell r="C7269" t="str">
            <v>1705 - ESPERALVILLO</v>
          </cell>
          <cell r="D7269" t="str">
            <v>04680</v>
          </cell>
          <cell r="E7269" t="str">
            <v>JOSE ALTAGRACIA MUÑOZ - ZAMBRANITA</v>
          </cell>
          <cell r="F7269" t="str">
            <v>JORNADA EXTENDIDA</v>
          </cell>
          <cell r="G7269" t="str">
            <v>INICIAL - PRIMARIO - SECUNDARIO</v>
          </cell>
          <cell r="H7269" t="str">
            <v>PUBLICO</v>
          </cell>
          <cell r="I7269" t="str">
            <v>Autorizado</v>
          </cell>
          <cell r="J7269" t="str">
            <v>29028119</v>
          </cell>
          <cell r="K7269" t="str">
            <v>JOSE ALTAGRACIA MUÑOZ - ZAMBRANITA</v>
          </cell>
          <cell r="L7269" t="str">
            <v>RURAL-AISLADA</v>
          </cell>
          <cell r="M7269" t="str">
            <v>MONTE PLATA</v>
          </cell>
          <cell r="N7269" t="str">
            <v>29</v>
          </cell>
          <cell r="O7269" t="str">
            <v>PERALVILLO</v>
          </cell>
          <cell r="P7269" t="str">
            <v>2905</v>
          </cell>
          <cell r="Q7269" t="str">
            <v>PERALVILLO</v>
          </cell>
          <cell r="R7269" t="str">
            <v>01</v>
          </cell>
          <cell r="S7269" t="str">
            <v>CUABA</v>
          </cell>
          <cell r="T7269" t="str">
            <v>03</v>
          </cell>
          <cell r="U7269" t="str">
            <v>SAMBRANITA</v>
          </cell>
          <cell r="V7269" t="str">
            <v>004</v>
          </cell>
          <cell r="W7269" t="str">
            <v>18.86688</v>
          </cell>
          <cell r="X7269" t="str">
            <v>-70.07993</v>
          </cell>
        </row>
        <row r="7270">
          <cell r="A7270" t="str">
            <v>04681</v>
          </cell>
          <cell r="B7270" t="str">
            <v>17 - MONTE PLATA</v>
          </cell>
          <cell r="C7270" t="str">
            <v>1705 - ESPERALVILLO</v>
          </cell>
          <cell r="D7270" t="str">
            <v>04681</v>
          </cell>
          <cell r="E7270" t="str">
            <v>EMILIO BATISTA - SERRALLES</v>
          </cell>
          <cell r="F7270" t="str">
            <v>JORNADA EXTENDIDA</v>
          </cell>
          <cell r="G7270" t="str">
            <v>INICIAL - PRIMARIO - SECUNDARIO</v>
          </cell>
          <cell r="H7270" t="str">
            <v>PUBLICO</v>
          </cell>
          <cell r="I7270" t="str">
            <v>Autorizado</v>
          </cell>
          <cell r="J7270" t="str">
            <v>29028213</v>
          </cell>
          <cell r="K7270" t="str">
            <v>EMILIO BATISTA - SERRALLES</v>
          </cell>
          <cell r="L7270" t="str">
            <v>RURAL</v>
          </cell>
          <cell r="M7270" t="str">
            <v>MONTE PLATA</v>
          </cell>
          <cell r="N7270" t="str">
            <v>29</v>
          </cell>
          <cell r="O7270" t="str">
            <v>PERALVILLO</v>
          </cell>
          <cell r="P7270" t="str">
            <v>2905</v>
          </cell>
          <cell r="Q7270" t="str">
            <v>PERALVILLO</v>
          </cell>
          <cell r="R7270" t="str">
            <v>01</v>
          </cell>
          <cell r="S7270" t="str">
            <v>CUABA</v>
          </cell>
          <cell r="T7270" t="str">
            <v>03</v>
          </cell>
          <cell r="U7270" t="str">
            <v>SERRALLÉS</v>
          </cell>
          <cell r="V7270" t="str">
            <v>006</v>
          </cell>
          <cell r="W7270" t="str">
            <v>18.8189</v>
          </cell>
          <cell r="X7270" t="str">
            <v>-70.1</v>
          </cell>
        </row>
        <row r="7271">
          <cell r="A7271" t="str">
            <v>04682</v>
          </cell>
          <cell r="B7271" t="str">
            <v>17 - MONTE PLATA</v>
          </cell>
          <cell r="C7271" t="str">
            <v>1705 - ESPERALVILLO</v>
          </cell>
          <cell r="D7271" t="str">
            <v>04682</v>
          </cell>
          <cell r="E7271" t="str">
            <v>MELANIA MANZUETA - MATA DE PLATANO</v>
          </cell>
          <cell r="F7271" t="str">
            <v>JORNADA EXTENDIDA</v>
          </cell>
          <cell r="G7271" t="str">
            <v>INICIAL - PRIMARIO - SECUNDARIO</v>
          </cell>
          <cell r="H7271" t="str">
            <v>PUBLICO</v>
          </cell>
          <cell r="I7271" t="str">
            <v>Autorizado</v>
          </cell>
          <cell r="J7271" t="str">
            <v>29028411</v>
          </cell>
          <cell r="K7271" t="str">
            <v>MELANIA MANZUETA - MATA DE PLATANO</v>
          </cell>
          <cell r="L7271" t="str">
            <v>RURAL</v>
          </cell>
          <cell r="M7271" t="str">
            <v>MONTE PLATA</v>
          </cell>
          <cell r="N7271" t="str">
            <v>29</v>
          </cell>
          <cell r="O7271" t="str">
            <v>PERALVILLO</v>
          </cell>
          <cell r="P7271" t="str">
            <v>2905</v>
          </cell>
          <cell r="Q7271" t="str">
            <v>PERALVILLO</v>
          </cell>
          <cell r="R7271" t="str">
            <v>01</v>
          </cell>
          <cell r="S7271" t="str">
            <v>CUABA</v>
          </cell>
          <cell r="T7271" t="str">
            <v>03</v>
          </cell>
          <cell r="U7271" t="str">
            <v>MATA DE PLÁTANO</v>
          </cell>
          <cell r="V7271" t="str">
            <v>007</v>
          </cell>
          <cell r="W7271" t="str">
            <v>18.833777</v>
          </cell>
          <cell r="X7271" t="str">
            <v>-70.098976</v>
          </cell>
        </row>
        <row r="7272">
          <cell r="A7272" t="str">
            <v>04683</v>
          </cell>
          <cell r="B7272" t="str">
            <v>17 - MONTE PLATA</v>
          </cell>
          <cell r="C7272" t="str">
            <v>1705 - ESPERALVILLO</v>
          </cell>
          <cell r="D7272" t="str">
            <v>04683</v>
          </cell>
          <cell r="E7272" t="str">
            <v>ALTAGRACIA SEPULVEDA - LA  ENSENADA</v>
          </cell>
          <cell r="F7272" t="str">
            <v>JORNADA EXTENDIDA</v>
          </cell>
          <cell r="G7272" t="str">
            <v>INICIAL - PRIMARIO</v>
          </cell>
          <cell r="H7272" t="str">
            <v>PUBLICO</v>
          </cell>
          <cell r="I7272" t="str">
            <v>Autorizado</v>
          </cell>
          <cell r="J7272" t="str">
            <v>29028619</v>
          </cell>
          <cell r="K7272" t="str">
            <v>ALTAGRACIA SEPULVEDA - LA  ENSENADA</v>
          </cell>
          <cell r="L7272" t="str">
            <v>RURAL</v>
          </cell>
          <cell r="M7272" t="str">
            <v>MONTE PLATA</v>
          </cell>
          <cell r="N7272" t="str">
            <v>29</v>
          </cell>
          <cell r="O7272" t="str">
            <v>PERALVILLO</v>
          </cell>
          <cell r="P7272" t="str">
            <v>2905</v>
          </cell>
          <cell r="Q7272" t="str">
            <v>PERALVILLO</v>
          </cell>
          <cell r="R7272" t="str">
            <v>01</v>
          </cell>
          <cell r="S7272" t="str">
            <v>CUABA</v>
          </cell>
          <cell r="T7272" t="str">
            <v>03</v>
          </cell>
          <cell r="U7272" t="str">
            <v>LA ENSENADA</v>
          </cell>
          <cell r="V7272" t="str">
            <v>012</v>
          </cell>
          <cell r="W7272" t="str">
            <v>18.817</v>
          </cell>
          <cell r="X7272" t="str">
            <v>-70.0861</v>
          </cell>
        </row>
        <row r="7273">
          <cell r="A7273" t="str">
            <v>04684</v>
          </cell>
          <cell r="B7273" t="str">
            <v>17 - MONTE PLATA</v>
          </cell>
          <cell r="C7273" t="str">
            <v>1705 - ESPERALVILLO</v>
          </cell>
          <cell r="D7273" t="str">
            <v>04684</v>
          </cell>
          <cell r="E7273" t="str">
            <v>RAMON MARTINEZ - ARROYO CUABA</v>
          </cell>
          <cell r="F7273" t="str">
            <v>JORNADA EXTENDIDA</v>
          </cell>
          <cell r="G7273" t="str">
            <v>INICIAL - PRIMARIO - SECUNDARIO</v>
          </cell>
          <cell r="H7273" t="str">
            <v>PUBLICO</v>
          </cell>
          <cell r="I7273" t="str">
            <v>Autorizado</v>
          </cell>
          <cell r="J7273" t="str">
            <v>29028713</v>
          </cell>
          <cell r="K7273" t="str">
            <v>RAMON MARTINEZ - ARROYO CUABA</v>
          </cell>
          <cell r="L7273" t="str">
            <v>RURAL</v>
          </cell>
          <cell r="M7273" t="str">
            <v>MONTE PLATA</v>
          </cell>
          <cell r="N7273" t="str">
            <v>29</v>
          </cell>
          <cell r="O7273" t="str">
            <v>PERALVILLO</v>
          </cell>
          <cell r="P7273" t="str">
            <v>2905</v>
          </cell>
          <cell r="Q7273" t="str">
            <v>PERALVILLO</v>
          </cell>
          <cell r="R7273" t="str">
            <v>01</v>
          </cell>
          <cell r="S7273" t="str">
            <v>CUABA</v>
          </cell>
          <cell r="T7273" t="str">
            <v>03</v>
          </cell>
          <cell r="U7273" t="str">
            <v>ARROYO CUABA</v>
          </cell>
          <cell r="V7273" t="str">
            <v>022</v>
          </cell>
          <cell r="W7273" t="str">
            <v>18.8317</v>
          </cell>
          <cell r="X7273" t="str">
            <v>-70.0652</v>
          </cell>
        </row>
        <row r="7274">
          <cell r="A7274" t="str">
            <v>04685</v>
          </cell>
          <cell r="B7274" t="str">
            <v>17 - MONTE PLATA</v>
          </cell>
          <cell r="C7274" t="str">
            <v>1705 - ESPERALVILLO</v>
          </cell>
          <cell r="D7274" t="str">
            <v>04685</v>
          </cell>
          <cell r="E7274" t="str">
            <v>MARTIN FERRER DE LOS SANTOS - CENTRO GUAZUMA</v>
          </cell>
          <cell r="F7274" t="str">
            <v>JORNADA EXTENDIDA</v>
          </cell>
          <cell r="G7274" t="str">
            <v>INICIAL - PRIMARIO - SECUNDARIO</v>
          </cell>
          <cell r="H7274" t="str">
            <v>PUBLICO</v>
          </cell>
          <cell r="I7274" t="str">
            <v>Autorizado</v>
          </cell>
          <cell r="J7274" t="str">
            <v>29028911</v>
          </cell>
          <cell r="K7274" t="str">
            <v>MARTIN FERRER DE LOS SANTOS - CENTRO GUAZUMA</v>
          </cell>
          <cell r="L7274" t="str">
            <v>RURAL</v>
          </cell>
          <cell r="M7274" t="str">
            <v>MONTE PLATA</v>
          </cell>
          <cell r="N7274" t="str">
            <v>29</v>
          </cell>
          <cell r="O7274" t="str">
            <v>PERALVILLO</v>
          </cell>
          <cell r="P7274" t="str">
            <v>2905</v>
          </cell>
          <cell r="Q7274" t="str">
            <v>PERALVILLO</v>
          </cell>
          <cell r="R7274" t="str">
            <v>01</v>
          </cell>
          <cell r="S7274" t="str">
            <v>GUÁZUMA</v>
          </cell>
          <cell r="T7274" t="str">
            <v>02</v>
          </cell>
          <cell r="U7274" t="str">
            <v>LA GUÁZUMA</v>
          </cell>
          <cell r="V7274" t="str">
            <v>001</v>
          </cell>
          <cell r="W7274" t="str">
            <v>18.8711</v>
          </cell>
          <cell r="X7274" t="str">
            <v>-70.0079</v>
          </cell>
        </row>
        <row r="7275">
          <cell r="A7275" t="str">
            <v>04686</v>
          </cell>
          <cell r="B7275" t="str">
            <v>17 - MONTE PLATA</v>
          </cell>
          <cell r="C7275" t="str">
            <v>1705 - ESPERALVILLO</v>
          </cell>
          <cell r="D7275" t="str">
            <v>04686</v>
          </cell>
          <cell r="E7275" t="str">
            <v>JESUS MARIA MANZUETA - MATEO PICO</v>
          </cell>
          <cell r="F7275" t="str">
            <v>JORNADA EXTENDIDA</v>
          </cell>
          <cell r="G7275" t="str">
            <v>INICIAL - PRIMARIO - SECUNDARIO</v>
          </cell>
          <cell r="H7275" t="str">
            <v>PUBLICO</v>
          </cell>
          <cell r="I7275" t="str">
            <v>Autorizado</v>
          </cell>
          <cell r="J7275" t="str">
            <v>29029218</v>
          </cell>
          <cell r="K7275" t="str">
            <v>JESUS MARIA MANZUETA - MATEO PICO</v>
          </cell>
          <cell r="L7275" t="str">
            <v>RURAL</v>
          </cell>
          <cell r="M7275" t="str">
            <v>MONTE PLATA</v>
          </cell>
          <cell r="N7275" t="str">
            <v>29</v>
          </cell>
          <cell r="O7275" t="str">
            <v>PERALVILLO</v>
          </cell>
          <cell r="P7275" t="str">
            <v>2905</v>
          </cell>
          <cell r="Q7275" t="str">
            <v>PERALVILLO</v>
          </cell>
          <cell r="R7275" t="str">
            <v>01</v>
          </cell>
          <cell r="S7275" t="str">
            <v>GUÁZUMA</v>
          </cell>
          <cell r="T7275" t="str">
            <v>02</v>
          </cell>
          <cell r="U7275" t="str">
            <v>MATEO PICO</v>
          </cell>
          <cell r="V7275" t="str">
            <v>002</v>
          </cell>
          <cell r="W7275" t="str">
            <v>18.8621</v>
          </cell>
          <cell r="X7275" t="str">
            <v>-70.0141</v>
          </cell>
        </row>
        <row r="7276">
          <cell r="A7276" t="str">
            <v>04688</v>
          </cell>
          <cell r="B7276" t="str">
            <v>17 - MONTE PLATA</v>
          </cell>
          <cell r="C7276" t="str">
            <v>1705 - ESPERALVILLO</v>
          </cell>
          <cell r="D7276" t="str">
            <v>04688</v>
          </cell>
          <cell r="E7276" t="str">
            <v>BIENVENIDO VASQUEZ  - COROZO GUARDIA</v>
          </cell>
          <cell r="F7276" t="str">
            <v>JORNADA EXTENDIDA</v>
          </cell>
          <cell r="G7276" t="str">
            <v>PRIMARIO</v>
          </cell>
          <cell r="H7276" t="str">
            <v>PUBLICO</v>
          </cell>
          <cell r="I7276" t="str">
            <v>Autorizado</v>
          </cell>
          <cell r="J7276" t="str">
            <v>29029312</v>
          </cell>
          <cell r="K7276" t="str">
            <v>BIENVENIDO VASQUEZ  - COROZO GUARDIA</v>
          </cell>
          <cell r="L7276" t="str">
            <v>RURAL</v>
          </cell>
          <cell r="M7276" t="str">
            <v>MONTE PLATA</v>
          </cell>
          <cell r="N7276" t="str">
            <v>29</v>
          </cell>
          <cell r="O7276" t="str">
            <v>PERALVILLO</v>
          </cell>
          <cell r="P7276" t="str">
            <v>2905</v>
          </cell>
          <cell r="Q7276" t="str">
            <v>PERALVILLO</v>
          </cell>
          <cell r="R7276" t="str">
            <v>01</v>
          </cell>
          <cell r="S7276" t="str">
            <v>GUÁZUMA</v>
          </cell>
          <cell r="T7276" t="str">
            <v>02</v>
          </cell>
          <cell r="U7276" t="str">
            <v>LA GUARDIA ABAJO</v>
          </cell>
          <cell r="V7276" t="str">
            <v>004</v>
          </cell>
          <cell r="W7276" t="str">
            <v>18.878298</v>
          </cell>
          <cell r="X7276" t="str">
            <v>-70.033912</v>
          </cell>
        </row>
        <row r="7277">
          <cell r="A7277" t="str">
            <v>04689</v>
          </cell>
          <cell r="B7277" t="str">
            <v>17 - MONTE PLATA</v>
          </cell>
          <cell r="C7277" t="str">
            <v>1705 - ESPERALVILLO</v>
          </cell>
          <cell r="D7277" t="str">
            <v>04689</v>
          </cell>
          <cell r="E7277" t="str">
            <v>JOSE NATIVIDAD MARTE - MANO PILON</v>
          </cell>
          <cell r="F7277" t="str">
            <v>JORNADA EXTENDIDA</v>
          </cell>
          <cell r="G7277" t="str">
            <v>INICIAL - PRIMARIO</v>
          </cell>
          <cell r="H7277" t="str">
            <v>PUBLICO</v>
          </cell>
          <cell r="I7277" t="str">
            <v>Autorizado</v>
          </cell>
          <cell r="J7277" t="str">
            <v>29029416</v>
          </cell>
          <cell r="K7277" t="str">
            <v>JOSE NATIVIDAD MARTE - MANO PILON</v>
          </cell>
          <cell r="L7277" t="str">
            <v>RURAL</v>
          </cell>
          <cell r="M7277" t="str">
            <v>MONTE PLATA</v>
          </cell>
          <cell r="N7277" t="str">
            <v>29</v>
          </cell>
          <cell r="O7277" t="str">
            <v>PERALVILLO</v>
          </cell>
          <cell r="P7277" t="str">
            <v>2905</v>
          </cell>
          <cell r="Q7277" t="str">
            <v>PERALVILLO</v>
          </cell>
          <cell r="R7277" t="str">
            <v>01</v>
          </cell>
          <cell r="S7277" t="str">
            <v>GUÁZUMA</v>
          </cell>
          <cell r="T7277" t="str">
            <v>02</v>
          </cell>
          <cell r="U7277" t="str">
            <v>MANAO PILÓN</v>
          </cell>
          <cell r="V7277" t="str">
            <v>007</v>
          </cell>
          <cell r="W7277" t="str">
            <v>18.8547</v>
          </cell>
          <cell r="X7277" t="str">
            <v>-70.0247</v>
          </cell>
        </row>
        <row r="7278">
          <cell r="A7278" t="str">
            <v>04690</v>
          </cell>
          <cell r="B7278" t="str">
            <v>17 - MONTE PLATA</v>
          </cell>
          <cell r="C7278" t="str">
            <v>1705 - ESPERALVILLO</v>
          </cell>
          <cell r="D7278" t="str">
            <v>04690</v>
          </cell>
          <cell r="E7278" t="str">
            <v>FLORENCIA DE LA CRUZ - LOS ARROYOS</v>
          </cell>
          <cell r="F7278" t="str">
            <v>JORNADA EXTENDIDA</v>
          </cell>
          <cell r="G7278" t="str">
            <v>INICIAL - PRIMARIO - SECUNDARIO</v>
          </cell>
          <cell r="H7278" t="str">
            <v>PUBLICO</v>
          </cell>
          <cell r="I7278" t="str">
            <v>Autorizado</v>
          </cell>
          <cell r="J7278" t="str">
            <v>29029510</v>
          </cell>
          <cell r="K7278" t="str">
            <v>FLORENCIA DE LA CRUZ - LOS ARROYOS</v>
          </cell>
          <cell r="L7278" t="str">
            <v>URBANA</v>
          </cell>
          <cell r="M7278" t="str">
            <v>MONTE PLATA</v>
          </cell>
          <cell r="N7278" t="str">
            <v>29</v>
          </cell>
          <cell r="O7278" t="str">
            <v>PERALVILLO</v>
          </cell>
          <cell r="P7278" t="str">
            <v>2905</v>
          </cell>
          <cell r="Q7278" t="str">
            <v>PERALVILLO</v>
          </cell>
          <cell r="R7278" t="str">
            <v>01</v>
          </cell>
          <cell r="S7278" t="str">
            <v>LA PLACETA</v>
          </cell>
          <cell r="T7278" t="str">
            <v>05</v>
          </cell>
          <cell r="U7278" t="str">
            <v>LOS ARROYOS</v>
          </cell>
          <cell r="V7278" t="str">
            <v>002</v>
          </cell>
          <cell r="W7278" t="str">
            <v>18.8219</v>
          </cell>
          <cell r="X7278" t="str">
            <v>-70.0461</v>
          </cell>
        </row>
        <row r="7279">
          <cell r="A7279" t="str">
            <v>04691</v>
          </cell>
          <cell r="B7279" t="str">
            <v>17 - MONTE PLATA</v>
          </cell>
          <cell r="C7279" t="str">
            <v>1705 - ESPERALVILLO</v>
          </cell>
          <cell r="D7279" t="str">
            <v>04691</v>
          </cell>
          <cell r="E7279" t="str">
            <v>EMOGENE DE LA CRUZ CUSTODIO - LA CERCA</v>
          </cell>
          <cell r="F7279" t="str">
            <v>JORNADA EXTENDIDA</v>
          </cell>
          <cell r="G7279" t="str">
            <v>PRIMARIO</v>
          </cell>
          <cell r="H7279" t="str">
            <v>PUBLICO</v>
          </cell>
          <cell r="I7279" t="str">
            <v>Autorizado</v>
          </cell>
          <cell r="J7279" t="str">
            <v>29029718</v>
          </cell>
          <cell r="K7279" t="str">
            <v>EMOGENE DE LA CRUZ CUSTODIO - LA CERCA</v>
          </cell>
          <cell r="L7279" t="str">
            <v>RURAL-AISLADA</v>
          </cell>
          <cell r="M7279" t="str">
            <v>MONTE PLATA</v>
          </cell>
          <cell r="N7279" t="str">
            <v>29</v>
          </cell>
          <cell r="O7279" t="str">
            <v>PERALVILLO</v>
          </cell>
          <cell r="P7279" t="str">
            <v>2905</v>
          </cell>
          <cell r="Q7279" t="str">
            <v>PERALVILLO</v>
          </cell>
          <cell r="R7279" t="str">
            <v>01</v>
          </cell>
          <cell r="S7279" t="str">
            <v>LA PLACETA</v>
          </cell>
          <cell r="T7279" t="str">
            <v>05</v>
          </cell>
          <cell r="U7279" t="str">
            <v>LA CERCA</v>
          </cell>
          <cell r="V7279" t="str">
            <v>004</v>
          </cell>
          <cell r="W7279" t="str">
            <v>18.8447</v>
          </cell>
          <cell r="X7279" t="str">
            <v>-70.0451</v>
          </cell>
        </row>
        <row r="7280">
          <cell r="A7280" t="str">
            <v>04692</v>
          </cell>
          <cell r="B7280" t="str">
            <v>17 - MONTE PLATA</v>
          </cell>
          <cell r="C7280" t="str">
            <v>1705 - ESPERALVILLO</v>
          </cell>
          <cell r="D7280" t="str">
            <v>04692</v>
          </cell>
          <cell r="E7280" t="str">
            <v>ANDRES DIAZ - LA PLACETA</v>
          </cell>
          <cell r="F7280" t="str">
            <v>JORNADA EXTENDIDA</v>
          </cell>
          <cell r="G7280" t="str">
            <v>INICIAL - PRIMARIO - SECUNDARIO</v>
          </cell>
          <cell r="H7280" t="str">
            <v>PUBLICO</v>
          </cell>
          <cell r="I7280" t="str">
            <v>Autorizado</v>
          </cell>
          <cell r="J7280" t="str">
            <v>29029916</v>
          </cell>
          <cell r="K7280" t="str">
            <v>ANDRES DIAZ - LA PLACETA</v>
          </cell>
          <cell r="L7280" t="str">
            <v>URBANA</v>
          </cell>
          <cell r="M7280" t="str">
            <v>MONTE PLATA</v>
          </cell>
          <cell r="N7280" t="str">
            <v>29</v>
          </cell>
          <cell r="O7280" t="str">
            <v>PERALVILLO</v>
          </cell>
          <cell r="P7280" t="str">
            <v>2905</v>
          </cell>
          <cell r="Q7280" t="str">
            <v>PERALVILLO</v>
          </cell>
          <cell r="R7280" t="str">
            <v>01</v>
          </cell>
          <cell r="S7280" t="str">
            <v>LA PLACETA</v>
          </cell>
          <cell r="T7280" t="str">
            <v>05</v>
          </cell>
          <cell r="U7280" t="str">
            <v>EL NARANJO</v>
          </cell>
          <cell r="V7280" t="str">
            <v>010</v>
          </cell>
          <cell r="W7280" t="str">
            <v>18.8235</v>
          </cell>
          <cell r="X7280" t="str">
            <v>-70.0337</v>
          </cell>
        </row>
        <row r="7281">
          <cell r="A7281" t="str">
            <v>04693</v>
          </cell>
          <cell r="B7281" t="str">
            <v>17 - MONTE PLATA</v>
          </cell>
          <cell r="C7281" t="str">
            <v>1705 - ESPERALVILLO</v>
          </cell>
          <cell r="D7281" t="str">
            <v>04693</v>
          </cell>
          <cell r="E7281" t="str">
            <v>BENJAMIN HERRERA DEL ROSARIO - EL NARANJO</v>
          </cell>
          <cell r="F7281" t="str">
            <v>MATUTINA - VESPERTINA</v>
          </cell>
          <cell r="G7281" t="str">
            <v>INICIAL - PRIMARIO - SECUNDARIO</v>
          </cell>
          <cell r="H7281" t="str">
            <v>PUBLICO</v>
          </cell>
          <cell r="I7281" t="str">
            <v>Autorizado</v>
          </cell>
          <cell r="J7281" t="str">
            <v>29030115</v>
          </cell>
          <cell r="K7281" t="str">
            <v>BENJAMIN HERRERA DEL ROSARIO - EL NARANJO</v>
          </cell>
          <cell r="L7281" t="str">
            <v>RURAL</v>
          </cell>
          <cell r="M7281" t="str">
            <v>MONTE PLATA</v>
          </cell>
          <cell r="N7281" t="str">
            <v>29</v>
          </cell>
          <cell r="O7281" t="str">
            <v>PERALVILLO</v>
          </cell>
          <cell r="P7281" t="str">
            <v>2905</v>
          </cell>
          <cell r="Q7281" t="str">
            <v>PERALVILLO</v>
          </cell>
          <cell r="R7281" t="str">
            <v>01</v>
          </cell>
          <cell r="S7281" t="str">
            <v>LA PLACETA</v>
          </cell>
          <cell r="T7281" t="str">
            <v>05</v>
          </cell>
          <cell r="U7281" t="str">
            <v>EL NARANJO</v>
          </cell>
          <cell r="V7281" t="str">
            <v>010</v>
          </cell>
          <cell r="W7281" t="str">
            <v>18.824235</v>
          </cell>
          <cell r="X7281" t="str">
            <v>-70.021011</v>
          </cell>
        </row>
        <row r="7282">
          <cell r="A7282" t="str">
            <v>04694</v>
          </cell>
          <cell r="B7282" t="str">
            <v>17 - MONTE PLATA</v>
          </cell>
          <cell r="C7282" t="str">
            <v>1705 - ESPERALVILLO</v>
          </cell>
          <cell r="D7282" t="str">
            <v>04694</v>
          </cell>
          <cell r="E7282" t="str">
            <v>MANUELA MOREL HERNANDEZ - LOS MORONES</v>
          </cell>
          <cell r="F7282" t="str">
            <v>JORNADA EXTENDIDA</v>
          </cell>
          <cell r="G7282" t="str">
            <v>INICIAL - PRIMARIO - SECUNDARIO</v>
          </cell>
          <cell r="H7282" t="str">
            <v>PUBLICO</v>
          </cell>
          <cell r="I7282" t="str">
            <v>Autorizado</v>
          </cell>
          <cell r="J7282" t="str">
            <v>29030417</v>
          </cell>
          <cell r="K7282" t="str">
            <v>MANUELA MOREL HERNANDEZ - LOS MORONES</v>
          </cell>
          <cell r="L7282" t="str">
            <v>RURAL</v>
          </cell>
          <cell r="M7282" t="str">
            <v>MONTE PLATA</v>
          </cell>
          <cell r="N7282" t="str">
            <v>29</v>
          </cell>
          <cell r="O7282" t="str">
            <v>PERALVILLO</v>
          </cell>
          <cell r="P7282" t="str">
            <v>2905</v>
          </cell>
          <cell r="Q7282" t="str">
            <v>PERALVILLO</v>
          </cell>
          <cell r="R7282" t="str">
            <v>01</v>
          </cell>
          <cell r="S7282" t="str">
            <v>CENTRO PENZO</v>
          </cell>
          <cell r="T7282" t="str">
            <v>04</v>
          </cell>
          <cell r="U7282" t="str">
            <v>LOS MORONES</v>
          </cell>
          <cell r="V7282" t="str">
            <v>003</v>
          </cell>
          <cell r="W7282" t="str">
            <v>18.8369</v>
          </cell>
          <cell r="X7282" t="str">
            <v>-70.0184</v>
          </cell>
        </row>
        <row r="7283">
          <cell r="A7283" t="str">
            <v>04696</v>
          </cell>
          <cell r="B7283" t="str">
            <v>17 - MONTE PLATA</v>
          </cell>
          <cell r="C7283" t="str">
            <v>1705 - ESPERALVILLO</v>
          </cell>
          <cell r="D7283" t="str">
            <v>04696</v>
          </cell>
          <cell r="E7283" t="str">
            <v>DOLORES TEJEDA - EL MATE - MEMISO</v>
          </cell>
          <cell r="F7283" t="str">
            <v>JORNADA EXTENDIDA</v>
          </cell>
          <cell r="G7283" t="str">
            <v>INICIAL - PRIMARIO</v>
          </cell>
          <cell r="H7283" t="str">
            <v>PUBLICO</v>
          </cell>
          <cell r="I7283" t="str">
            <v>Autorizado</v>
          </cell>
          <cell r="J7283" t="str">
            <v>29030719</v>
          </cell>
          <cell r="K7283" t="str">
            <v>DOLORES TEJEDA - EL MATE - MEMISO</v>
          </cell>
          <cell r="L7283" t="str">
            <v>RURAL-AISLADA</v>
          </cell>
          <cell r="M7283" t="str">
            <v>MONTE PLATA</v>
          </cell>
          <cell r="N7283" t="str">
            <v>29</v>
          </cell>
          <cell r="O7283" t="str">
            <v>PERALVILLO</v>
          </cell>
          <cell r="P7283" t="str">
            <v>2905</v>
          </cell>
          <cell r="Q7283" t="str">
            <v>PERALVILLO</v>
          </cell>
          <cell r="R7283" t="str">
            <v>01</v>
          </cell>
          <cell r="S7283" t="str">
            <v>CENTRO PENZO</v>
          </cell>
          <cell r="T7283" t="str">
            <v>04</v>
          </cell>
          <cell r="U7283" t="str">
            <v>EL MATE</v>
          </cell>
          <cell r="V7283" t="str">
            <v>008</v>
          </cell>
          <cell r="W7283" t="str">
            <v>18.8838</v>
          </cell>
          <cell r="X7283" t="str">
            <v>-70.0982</v>
          </cell>
        </row>
        <row r="7284">
          <cell r="A7284" t="str">
            <v>04698</v>
          </cell>
          <cell r="B7284" t="str">
            <v>17 - MONTE PLATA</v>
          </cell>
          <cell r="C7284" t="str">
            <v>1705 - ESPERALVILLO</v>
          </cell>
          <cell r="D7284" t="str">
            <v>04698</v>
          </cell>
          <cell r="E7284" t="str">
            <v>BRAULIO UREÑA - CENTRO PENSON</v>
          </cell>
          <cell r="F7284" t="str">
            <v>JORNADA EXTENDIDA</v>
          </cell>
          <cell r="G7284" t="str">
            <v>INICIAL - PRIMARIO - SECUNDARIO</v>
          </cell>
          <cell r="H7284" t="str">
            <v>PUBLICO</v>
          </cell>
          <cell r="I7284" t="str">
            <v>Autorizado</v>
          </cell>
          <cell r="J7284" t="str">
            <v>29030813</v>
          </cell>
          <cell r="K7284" t="str">
            <v>BRAULIO URENA - CENTRO PENSON</v>
          </cell>
          <cell r="L7284" t="str">
            <v>RURAL</v>
          </cell>
          <cell r="M7284" t="str">
            <v>MONTE PLATA</v>
          </cell>
          <cell r="N7284" t="str">
            <v>29</v>
          </cell>
          <cell r="O7284" t="str">
            <v>PERALVILLO</v>
          </cell>
          <cell r="P7284" t="str">
            <v>2905</v>
          </cell>
          <cell r="Q7284" t="str">
            <v>PERALVILLO</v>
          </cell>
          <cell r="R7284" t="str">
            <v>01</v>
          </cell>
          <cell r="S7284" t="str">
            <v>CENTRO PENZO</v>
          </cell>
          <cell r="T7284" t="str">
            <v>04</v>
          </cell>
          <cell r="U7284" t="str">
            <v>CENTRO PENZO</v>
          </cell>
          <cell r="V7284" t="str">
            <v>010</v>
          </cell>
          <cell r="W7284" t="str">
            <v>18.8493</v>
          </cell>
          <cell r="X7284" t="str">
            <v>-70.0387</v>
          </cell>
        </row>
        <row r="7285">
          <cell r="A7285" t="str">
            <v>04699</v>
          </cell>
          <cell r="B7285" t="str">
            <v>17 - MONTE PLATA</v>
          </cell>
          <cell r="C7285" t="str">
            <v>1705 - ESPERALVILLO</v>
          </cell>
          <cell r="D7285" t="str">
            <v>04699</v>
          </cell>
          <cell r="E7285" t="str">
            <v>JOSE VASQUEZ JIMENEZ - COROZO CHACUEY</v>
          </cell>
          <cell r="F7285" t="str">
            <v>JORNADA EXTENDIDA</v>
          </cell>
          <cell r="G7285" t="str">
            <v>INICIAL - PRIMARIO - SECUNDARIO</v>
          </cell>
          <cell r="H7285" t="str">
            <v>PUBLICO</v>
          </cell>
          <cell r="I7285" t="str">
            <v>Autorizado</v>
          </cell>
          <cell r="J7285" t="str">
            <v>29030917</v>
          </cell>
          <cell r="K7285" t="str">
            <v>JOSE VASQUEZ JIMENEZ - COROZO CHACUEY</v>
          </cell>
          <cell r="L7285" t="str">
            <v>RURAL</v>
          </cell>
          <cell r="M7285" t="str">
            <v>MONTE PLATA</v>
          </cell>
          <cell r="N7285" t="str">
            <v>29</v>
          </cell>
          <cell r="O7285" t="str">
            <v>PERALVILLO</v>
          </cell>
          <cell r="P7285" t="str">
            <v>2905</v>
          </cell>
          <cell r="Q7285" t="str">
            <v>PERALVILLO</v>
          </cell>
          <cell r="R7285" t="str">
            <v>01</v>
          </cell>
          <cell r="S7285" t="str">
            <v>GUÁZUMA</v>
          </cell>
          <cell r="T7285" t="str">
            <v>02</v>
          </cell>
          <cell r="U7285" t="str">
            <v>COROZO ABAJO</v>
          </cell>
          <cell r="V7285" t="str">
            <v>016</v>
          </cell>
          <cell r="W7285" t="str">
            <v>18.8716</v>
          </cell>
          <cell r="X7285" t="str">
            <v>-70.0404</v>
          </cell>
        </row>
        <row r="7286">
          <cell r="A7286" t="str">
            <v>04700</v>
          </cell>
          <cell r="B7286" t="str">
            <v>17 - MONTE PLATA</v>
          </cell>
          <cell r="C7286" t="str">
            <v>1705 - ESPERALVILLO</v>
          </cell>
          <cell r="D7286" t="str">
            <v>04700</v>
          </cell>
          <cell r="E7286" t="str">
            <v>DOMINGO ALVAREZ - CUANCE</v>
          </cell>
          <cell r="F7286" t="str">
            <v>JORNADA EXTENDIDA</v>
          </cell>
          <cell r="G7286" t="str">
            <v>PRIMARIO</v>
          </cell>
          <cell r="H7286" t="str">
            <v>PUBLICO</v>
          </cell>
          <cell r="I7286" t="str">
            <v>Autorizado</v>
          </cell>
          <cell r="J7286" t="str">
            <v>29031014</v>
          </cell>
          <cell r="K7286" t="str">
            <v>DOMINGO ALVAREZ - CUANCE</v>
          </cell>
          <cell r="L7286" t="str">
            <v>RURAL-AISLADA</v>
          </cell>
          <cell r="M7286" t="str">
            <v>MONTE PLATA</v>
          </cell>
          <cell r="N7286" t="str">
            <v>29</v>
          </cell>
          <cell r="O7286" t="str">
            <v>PERALVILLO</v>
          </cell>
          <cell r="P7286" t="str">
            <v>2905</v>
          </cell>
          <cell r="Q7286" t="str">
            <v>PERALVILLO</v>
          </cell>
          <cell r="R7286" t="str">
            <v>01</v>
          </cell>
          <cell r="S7286" t="str">
            <v>CUABA</v>
          </cell>
          <cell r="T7286" t="str">
            <v>03</v>
          </cell>
          <cell r="U7286" t="str">
            <v>CUARCE (CUANCE)</v>
          </cell>
          <cell r="V7286" t="str">
            <v>001</v>
          </cell>
          <cell r="W7286" t="str">
            <v>18.8566</v>
          </cell>
          <cell r="X7286" t="str">
            <v>-70.1391</v>
          </cell>
        </row>
        <row r="7287">
          <cell r="A7287" t="str">
            <v>04701</v>
          </cell>
          <cell r="B7287" t="str">
            <v>17 - MONTE PLATA</v>
          </cell>
          <cell r="C7287" t="str">
            <v>1705 - ESPERALVILLO</v>
          </cell>
          <cell r="D7287" t="str">
            <v>04701</v>
          </cell>
          <cell r="E7287" t="str">
            <v>AGUSTIN SICAL - ARROYO RANCHO</v>
          </cell>
          <cell r="F7287" t="str">
            <v>VESPERTINA</v>
          </cell>
          <cell r="G7287" t="str">
            <v>PRIMARIO</v>
          </cell>
          <cell r="H7287" t="str">
            <v>PUBLICO</v>
          </cell>
          <cell r="I7287" t="str">
            <v>Autorizado</v>
          </cell>
          <cell r="J7287" t="str">
            <v>29031311</v>
          </cell>
          <cell r="K7287" t="str">
            <v>AGUSTIN SICAL - ARROYO RANCHO</v>
          </cell>
          <cell r="L7287" t="str">
            <v>RURAL-AISLADA</v>
          </cell>
          <cell r="M7287" t="str">
            <v>MONTE PLATA</v>
          </cell>
          <cell r="N7287" t="str">
            <v>29</v>
          </cell>
          <cell r="O7287" t="str">
            <v>YAMASÁ</v>
          </cell>
          <cell r="P7287" t="str">
            <v>2904</v>
          </cell>
          <cell r="Q7287" t="str">
            <v>YAMASÁ</v>
          </cell>
          <cell r="R7287" t="str">
            <v>01</v>
          </cell>
          <cell r="S7287" t="str">
            <v>LA JINA</v>
          </cell>
          <cell r="T7287" t="str">
            <v>02</v>
          </cell>
          <cell r="U7287" t="str">
            <v>ARROYO RANCHO</v>
          </cell>
          <cell r="V7287" t="str">
            <v>013</v>
          </cell>
          <cell r="W7287" t="str">
            <v>18.784786</v>
          </cell>
          <cell r="X7287" t="str">
            <v>-70.191072</v>
          </cell>
        </row>
        <row r="7288">
          <cell r="A7288" t="str">
            <v>04711</v>
          </cell>
          <cell r="B7288" t="str">
            <v>17 - MONTE PLATA</v>
          </cell>
          <cell r="C7288" t="str">
            <v>1705 - ESPERALVILLO</v>
          </cell>
          <cell r="D7288" t="str">
            <v>04711</v>
          </cell>
          <cell r="E7288" t="str">
            <v>EDUARDO HERRERA - HOYA FRESCA</v>
          </cell>
          <cell r="F7288" t="str">
            <v>JORNADA EXTENDIDA</v>
          </cell>
          <cell r="G7288" t="str">
            <v>INICIAL - PRIMARIO</v>
          </cell>
          <cell r="H7288" t="str">
            <v>PUBLICO</v>
          </cell>
          <cell r="I7288" t="str">
            <v>Autorizado</v>
          </cell>
          <cell r="J7288" t="str">
            <v>29033111</v>
          </cell>
          <cell r="K7288" t="str">
            <v>EDUARDO HERRERA - HOYA FRESCA</v>
          </cell>
          <cell r="L7288" t="str">
            <v>RURAL-AISLADA</v>
          </cell>
          <cell r="M7288" t="str">
            <v>MONTE PLATA</v>
          </cell>
          <cell r="N7288" t="str">
            <v>29</v>
          </cell>
          <cell r="O7288" t="str">
            <v>PERALVILLO</v>
          </cell>
          <cell r="P7288" t="str">
            <v>2905</v>
          </cell>
          <cell r="Q7288" t="str">
            <v>PERALVILLO</v>
          </cell>
          <cell r="R7288" t="str">
            <v>01</v>
          </cell>
          <cell r="S7288" t="str">
            <v>GUÁZUMA</v>
          </cell>
          <cell r="T7288" t="str">
            <v>02</v>
          </cell>
          <cell r="U7288" t="str">
            <v>HOYA FRESCA</v>
          </cell>
          <cell r="V7288" t="str">
            <v>008</v>
          </cell>
          <cell r="W7288" t="str">
            <v>18.8772</v>
          </cell>
          <cell r="X7288" t="str">
            <v>-70.0052</v>
          </cell>
        </row>
        <row r="7289">
          <cell r="A7289" t="str">
            <v>04715</v>
          </cell>
          <cell r="B7289" t="str">
            <v>17 - MONTE PLATA</v>
          </cell>
          <cell r="C7289" t="str">
            <v>1705 - ESPERALVILLO</v>
          </cell>
          <cell r="D7289" t="str">
            <v>04715</v>
          </cell>
          <cell r="E7289" t="str">
            <v>GREGORIO HERNANDEZ - SERRALLES ADENTRO</v>
          </cell>
          <cell r="F7289" t="str">
            <v>JORNADA EXTENDIDA</v>
          </cell>
          <cell r="G7289" t="str">
            <v>INICIAL - PRIMARIO</v>
          </cell>
          <cell r="H7289" t="str">
            <v>PUBLICO</v>
          </cell>
          <cell r="I7289" t="str">
            <v>Autorizado</v>
          </cell>
          <cell r="J7289" t="str">
            <v>29033715</v>
          </cell>
          <cell r="K7289" t="str">
            <v>GREGORIO HERNANDEZ - SERRALLES ADENTRO</v>
          </cell>
          <cell r="L7289" t="str">
            <v>RURAL-AISLADA</v>
          </cell>
          <cell r="M7289" t="str">
            <v>MONTE PLATA</v>
          </cell>
          <cell r="N7289" t="str">
            <v>29</v>
          </cell>
          <cell r="O7289" t="str">
            <v>PERALVILLO</v>
          </cell>
          <cell r="P7289" t="str">
            <v>2905</v>
          </cell>
          <cell r="Q7289" t="str">
            <v>PERALVILLO</v>
          </cell>
          <cell r="R7289" t="str">
            <v>01</v>
          </cell>
          <cell r="S7289" t="str">
            <v>CUABA</v>
          </cell>
          <cell r="T7289" t="str">
            <v>03</v>
          </cell>
          <cell r="U7289" t="str">
            <v>SERRALLÉS</v>
          </cell>
          <cell r="V7289" t="str">
            <v>006</v>
          </cell>
          <cell r="W7289" t="str">
            <v>18.8127</v>
          </cell>
          <cell r="X7289" t="str">
            <v>-70.0923</v>
          </cell>
        </row>
        <row r="7290">
          <cell r="A7290" t="str">
            <v>04716</v>
          </cell>
          <cell r="B7290" t="str">
            <v>17 - MONTE PLATA</v>
          </cell>
          <cell r="C7290" t="str">
            <v>1705 - ESPERALVILLO</v>
          </cell>
          <cell r="D7290" t="str">
            <v>04716</v>
          </cell>
          <cell r="E7290" t="str">
            <v>MARIA TRINIDAD SANCHEZ - ARROYO MAJAGUA</v>
          </cell>
          <cell r="F7290" t="str">
            <v>JORNADA EXTENDIDA</v>
          </cell>
          <cell r="G7290" t="str">
            <v>INICIAL - PRIMARIO - SECUNDARIO</v>
          </cell>
          <cell r="H7290" t="str">
            <v>PUBLICO</v>
          </cell>
          <cell r="I7290" t="str">
            <v>Autorizado</v>
          </cell>
          <cell r="J7290" t="str">
            <v>29033814</v>
          </cell>
          <cell r="K7290" t="str">
            <v>MARIA TRINIDAD SANCHEZ - ARROYO MAJAGUA</v>
          </cell>
          <cell r="L7290" t="str">
            <v>RURAL-AISLADA</v>
          </cell>
          <cell r="M7290" t="str">
            <v>MONTE PLATA</v>
          </cell>
          <cell r="N7290" t="str">
            <v>29</v>
          </cell>
          <cell r="O7290" t="str">
            <v>YAMASÁ</v>
          </cell>
          <cell r="P7290" t="str">
            <v>2904</v>
          </cell>
          <cell r="Q7290" t="str">
            <v>YAMASÁ</v>
          </cell>
          <cell r="R7290" t="str">
            <v>01</v>
          </cell>
          <cell r="S7290" t="str">
            <v>LA JINA</v>
          </cell>
          <cell r="T7290" t="str">
            <v>02</v>
          </cell>
          <cell r="U7290" t="str">
            <v>ARROYO MAJAGUA</v>
          </cell>
          <cell r="V7290" t="str">
            <v>007</v>
          </cell>
          <cell r="W7290" t="str">
            <v>18.8322</v>
          </cell>
          <cell r="X7290" t="str">
            <v>-70.1526</v>
          </cell>
        </row>
        <row r="7291">
          <cell r="A7291" t="str">
            <v>04723</v>
          </cell>
          <cell r="B7291" t="str">
            <v>17 - MONTE PLATA</v>
          </cell>
          <cell r="C7291" t="str">
            <v>1705 - ESPERALVILLO</v>
          </cell>
          <cell r="D7291" t="str">
            <v>04723</v>
          </cell>
          <cell r="E7291" t="str">
            <v>JUSTO BREA SOLANO - ARROYO CUABA ARRIBA</v>
          </cell>
          <cell r="F7291" t="str">
            <v>JORNADA EXTENDIDA</v>
          </cell>
          <cell r="G7291" t="str">
            <v>INICIAL - PRIMARIO</v>
          </cell>
          <cell r="H7291" t="str">
            <v>PUBLICO</v>
          </cell>
          <cell r="I7291" t="str">
            <v>Autorizado</v>
          </cell>
          <cell r="J7291" t="str">
            <v>29035317</v>
          </cell>
          <cell r="K7291" t="str">
            <v>JUSTO BREA SOLANO - ARROYO CUABA ARRIBA</v>
          </cell>
          <cell r="L7291" t="str">
            <v>RURAL</v>
          </cell>
          <cell r="M7291" t="str">
            <v>MONTE PLATA</v>
          </cell>
          <cell r="N7291" t="str">
            <v>29</v>
          </cell>
          <cell r="O7291" t="str">
            <v>PERALVILLO</v>
          </cell>
          <cell r="P7291" t="str">
            <v>2905</v>
          </cell>
          <cell r="Q7291" t="str">
            <v>PERALVILLO</v>
          </cell>
          <cell r="R7291" t="str">
            <v>01</v>
          </cell>
          <cell r="S7291" t="str">
            <v>CUABA</v>
          </cell>
          <cell r="T7291" t="str">
            <v>03</v>
          </cell>
          <cell r="U7291" t="str">
            <v>ARROYO CUABA</v>
          </cell>
          <cell r="V7291" t="str">
            <v>022</v>
          </cell>
          <cell r="W7291" t="str">
            <v>18.8337</v>
          </cell>
          <cell r="X7291" t="str">
            <v>-70.0788</v>
          </cell>
        </row>
        <row r="7292">
          <cell r="A7292" t="str">
            <v>04725</v>
          </cell>
          <cell r="B7292" t="str">
            <v>17 - MONTE PLATA</v>
          </cell>
          <cell r="C7292" t="str">
            <v>1705 - ESPERALVILLO</v>
          </cell>
          <cell r="D7292" t="str">
            <v>04725</v>
          </cell>
          <cell r="E7292" t="str">
            <v>ALTAGRACIA SEPULVEDA - MORONES ADENTRO</v>
          </cell>
          <cell r="F7292" t="str">
            <v>JORNADA EXTENDIDA</v>
          </cell>
          <cell r="G7292" t="str">
            <v>INICIAL - PRIMARIO</v>
          </cell>
          <cell r="H7292" t="str">
            <v>PUBLICO</v>
          </cell>
          <cell r="I7292" t="str">
            <v>Autorizado</v>
          </cell>
          <cell r="J7292" t="str">
            <v>29035614</v>
          </cell>
          <cell r="K7292" t="str">
            <v>ALTAGRACIA SEPULVEDA - MORONES ADENTRO</v>
          </cell>
          <cell r="L7292" t="str">
            <v>RURAL-AISLADA</v>
          </cell>
          <cell r="M7292" t="str">
            <v>MONTE PLATA</v>
          </cell>
          <cell r="N7292" t="str">
            <v>29</v>
          </cell>
          <cell r="O7292" t="str">
            <v>PERALVILLO</v>
          </cell>
          <cell r="P7292" t="str">
            <v>2905</v>
          </cell>
          <cell r="Q7292" t="str">
            <v>PERALVILLO</v>
          </cell>
          <cell r="R7292" t="str">
            <v>01</v>
          </cell>
          <cell r="S7292" t="str">
            <v>CENTRO PENZO</v>
          </cell>
          <cell r="T7292" t="str">
            <v>04</v>
          </cell>
          <cell r="U7292" t="str">
            <v>LOS MORONES</v>
          </cell>
          <cell r="V7292" t="str">
            <v>003</v>
          </cell>
          <cell r="W7292" t="str">
            <v>18.8477</v>
          </cell>
          <cell r="X7292" t="str">
            <v>-70.0085</v>
          </cell>
        </row>
        <row r="7293">
          <cell r="A7293" t="str">
            <v>04728</v>
          </cell>
          <cell r="B7293" t="str">
            <v>17 - MONTE PLATA</v>
          </cell>
          <cell r="C7293" t="str">
            <v>1705 - ESPERALVILLO</v>
          </cell>
          <cell r="D7293" t="str">
            <v>04728</v>
          </cell>
          <cell r="E7293" t="str">
            <v>SAN RAFAEL</v>
          </cell>
          <cell r="F7293" t="str">
            <v>JORNADA EXTENDIDA</v>
          </cell>
          <cell r="G7293" t="str">
            <v>INICIAL - PRIMARIO</v>
          </cell>
          <cell r="H7293" t="str">
            <v>PUBLICO</v>
          </cell>
          <cell r="I7293" t="str">
            <v>Autorizado</v>
          </cell>
          <cell r="J7293" t="str">
            <v>29036415</v>
          </cell>
          <cell r="K7293" t="str">
            <v>SAN RAFAEL</v>
          </cell>
          <cell r="L7293" t="str">
            <v>RURAL</v>
          </cell>
          <cell r="M7293" t="str">
            <v>MONTE PLATA</v>
          </cell>
          <cell r="N7293" t="str">
            <v>29</v>
          </cell>
          <cell r="O7293" t="str">
            <v>PERALVILLO</v>
          </cell>
          <cell r="P7293" t="str">
            <v>2905</v>
          </cell>
          <cell r="Q7293" t="str">
            <v>PERALVILLO</v>
          </cell>
          <cell r="R7293" t="str">
            <v>01</v>
          </cell>
          <cell r="S7293" t="str">
            <v>LA PLACETA</v>
          </cell>
          <cell r="T7293" t="str">
            <v>05</v>
          </cell>
          <cell r="U7293" t="str">
            <v>CAMARÓN</v>
          </cell>
          <cell r="V7293" t="str">
            <v>007</v>
          </cell>
          <cell r="W7293" t="str">
            <v>18.81045</v>
          </cell>
          <cell r="X7293" t="str">
            <v>-70.038016</v>
          </cell>
        </row>
        <row r="7294">
          <cell r="A7294" t="str">
            <v>04729</v>
          </cell>
          <cell r="B7294" t="str">
            <v>17 - MONTE PLATA</v>
          </cell>
          <cell r="C7294" t="str">
            <v>1705 - ESPERALVILLO</v>
          </cell>
          <cell r="D7294" t="str">
            <v>04729</v>
          </cell>
          <cell r="E7294" t="str">
            <v>MARIA TERESA MIRABAL - GUARDIA ARRIBA</v>
          </cell>
          <cell r="F7294" t="str">
            <v>JORNADA EXTENDIDA</v>
          </cell>
          <cell r="G7294" t="str">
            <v>INICIAL</v>
          </cell>
          <cell r="H7294" t="str">
            <v>PUBLICO</v>
          </cell>
          <cell r="I7294" t="str">
            <v>Autorizado</v>
          </cell>
          <cell r="J7294" t="str">
            <v>29036514</v>
          </cell>
          <cell r="K7294" t="str">
            <v>MARIA TERESA MIRABAL - GUARDIA ARRIBA</v>
          </cell>
          <cell r="L7294" t="str">
            <v>RURAL</v>
          </cell>
          <cell r="M7294" t="str">
            <v>MONTE PLATA</v>
          </cell>
          <cell r="N7294" t="str">
            <v>29</v>
          </cell>
          <cell r="O7294" t="str">
            <v>PERALVILLO</v>
          </cell>
          <cell r="P7294" t="str">
            <v>2905</v>
          </cell>
          <cell r="Q7294" t="str">
            <v>PERALVILLO</v>
          </cell>
          <cell r="R7294" t="str">
            <v>01</v>
          </cell>
          <cell r="S7294" t="str">
            <v>GUÁZUMA</v>
          </cell>
          <cell r="T7294" t="str">
            <v>02</v>
          </cell>
          <cell r="U7294" t="str">
            <v>LA GUARDIA ARRIBA</v>
          </cell>
          <cell r="V7294" t="str">
            <v>014</v>
          </cell>
          <cell r="W7294" t="str">
            <v>18.8871</v>
          </cell>
          <cell r="X7294" t="str">
            <v>-70.0316</v>
          </cell>
        </row>
        <row r="7295">
          <cell r="A7295" t="str">
            <v>04736</v>
          </cell>
          <cell r="B7295" t="str">
            <v>17 - MONTE PLATA</v>
          </cell>
          <cell r="C7295" t="str">
            <v>1705 - ESPERALVILLO</v>
          </cell>
          <cell r="D7295" t="str">
            <v>04736</v>
          </cell>
          <cell r="E7295" t="str">
            <v>ANA MORLA JIMENEZ - EL MANGUITO</v>
          </cell>
          <cell r="F7295" t="str">
            <v>JORNADA EXTENDIDA</v>
          </cell>
          <cell r="G7295" t="str">
            <v>INICIAL - PRIMARIO</v>
          </cell>
          <cell r="H7295" t="str">
            <v>PUBLICO</v>
          </cell>
          <cell r="I7295" t="str">
            <v>Autorizado</v>
          </cell>
          <cell r="J7295" t="str">
            <v>29037919</v>
          </cell>
          <cell r="K7295" t="str">
            <v>ANA MORLA JIMENEZ - EL MANGUITO</v>
          </cell>
          <cell r="L7295" t="str">
            <v>URBANA-MARGINAL</v>
          </cell>
          <cell r="M7295" t="str">
            <v>MONTE PLATA</v>
          </cell>
          <cell r="N7295" t="str">
            <v>29</v>
          </cell>
          <cell r="O7295" t="str">
            <v>PERALVILLO</v>
          </cell>
          <cell r="P7295" t="str">
            <v>2905</v>
          </cell>
          <cell r="Q7295" t="str">
            <v>PERALVILLO</v>
          </cell>
          <cell r="R7295" t="str">
            <v>01</v>
          </cell>
          <cell r="S7295" t="str">
            <v>LA PLACETA</v>
          </cell>
          <cell r="T7295" t="str">
            <v>05</v>
          </cell>
          <cell r="U7295" t="str">
            <v>EL MANGUITO</v>
          </cell>
          <cell r="V7295" t="str">
            <v>009</v>
          </cell>
          <cell r="W7295" t="str">
            <v>18.8082</v>
          </cell>
          <cell r="X7295" t="str">
            <v>-70.0305</v>
          </cell>
        </row>
        <row r="7296">
          <cell r="A7296" t="str">
            <v>09158</v>
          </cell>
          <cell r="B7296" t="str">
            <v>17 - MONTE PLATA</v>
          </cell>
          <cell r="C7296" t="str">
            <v>1705 - ESPERALVILLO</v>
          </cell>
          <cell r="D7296" t="str">
            <v>09158</v>
          </cell>
          <cell r="E7296" t="str">
            <v>PROF. JUAN EMILIO BOSCH GAVINO</v>
          </cell>
          <cell r="F7296" t="str">
            <v>JORNADA EXTENDIDA</v>
          </cell>
          <cell r="G7296" t="str">
            <v>SECUNDARIO</v>
          </cell>
          <cell r="H7296" t="str">
            <v>PUBLICO</v>
          </cell>
          <cell r="I7296" t="str">
            <v>Autorizado</v>
          </cell>
          <cell r="J7296" t="str">
            <v>29044811</v>
          </cell>
          <cell r="K7296" t="str">
            <v>PROF. JUAN EMILIO BOSCH GAVINO</v>
          </cell>
          <cell r="L7296" t="str">
            <v>RURAL</v>
          </cell>
          <cell r="M7296" t="str">
            <v>MONTE PLATA</v>
          </cell>
          <cell r="N7296" t="str">
            <v>29</v>
          </cell>
          <cell r="O7296" t="str">
            <v>YAMASÁ</v>
          </cell>
          <cell r="P7296" t="str">
            <v>2904</v>
          </cell>
          <cell r="Q7296" t="str">
            <v>YAMASÁ</v>
          </cell>
          <cell r="R7296" t="str">
            <v>01</v>
          </cell>
          <cell r="S7296" t="str">
            <v>LA JINA</v>
          </cell>
          <cell r="T7296" t="str">
            <v>02</v>
          </cell>
          <cell r="U7296" t="str">
            <v>LOS GUINEOS</v>
          </cell>
          <cell r="V7296" t="str">
            <v>003</v>
          </cell>
          <cell r="W7296" t="str">
            <v>18.826633</v>
          </cell>
          <cell r="X7296" t="str">
            <v>-70.195292</v>
          </cell>
        </row>
        <row r="7297">
          <cell r="A7297" t="str">
            <v>09161</v>
          </cell>
          <cell r="B7297" t="str">
            <v>17 - MONTE PLATA</v>
          </cell>
          <cell r="C7297" t="str">
            <v>1705 - ESPERALVILLO</v>
          </cell>
          <cell r="D7297" t="str">
            <v>09161</v>
          </cell>
          <cell r="E7297" t="str">
            <v>PROF. EDUARDO CUSTODIO</v>
          </cell>
          <cell r="F7297" t="str">
            <v>NOCTURNA</v>
          </cell>
          <cell r="G7297" t="str">
            <v>BASICA DE ADULTOS</v>
          </cell>
          <cell r="H7297" t="str">
            <v>PUBLICO</v>
          </cell>
          <cell r="I7297" t="str">
            <v>Autorizado</v>
          </cell>
          <cell r="J7297" t="str">
            <v>29027627</v>
          </cell>
          <cell r="K7297" t="str">
            <v>PROF. EDUARDO CUSTODIO</v>
          </cell>
          <cell r="L7297" t="str">
            <v>URBANA</v>
          </cell>
          <cell r="M7297" t="str">
            <v>MONTE PLATA</v>
          </cell>
          <cell r="N7297" t="str">
            <v>29</v>
          </cell>
          <cell r="O7297" t="str">
            <v>PERALVILLO</v>
          </cell>
          <cell r="P7297" t="str">
            <v>2905</v>
          </cell>
          <cell r="Q7297" t="str">
            <v>PERALVILLO</v>
          </cell>
          <cell r="R7297" t="str">
            <v>01</v>
          </cell>
          <cell r="S7297" t="str">
            <v>PERALVILLO (ZONA URBANA)</v>
          </cell>
          <cell r="T7297" t="str">
            <v>01</v>
          </cell>
          <cell r="U7297" t="str">
            <v>EL CASERÍO</v>
          </cell>
          <cell r="V7297" t="str">
            <v>004</v>
          </cell>
          <cell r="W7297" t="str">
            <v>18.8188</v>
          </cell>
          <cell r="X7297" t="str">
            <v>-70.0313</v>
          </cell>
        </row>
        <row r="7298">
          <cell r="A7298" t="str">
            <v>09162</v>
          </cell>
          <cell r="B7298" t="str">
            <v>17 - MONTE PLATA</v>
          </cell>
          <cell r="C7298" t="str">
            <v>1705 - ESPERALVILLO</v>
          </cell>
          <cell r="D7298" t="str">
            <v>09162</v>
          </cell>
          <cell r="E7298" t="str">
            <v>PROF. RAMON MOREL SANTO</v>
          </cell>
          <cell r="F7298" t="str">
            <v>JORNADA EXTENDIDA</v>
          </cell>
          <cell r="G7298" t="str">
            <v>SECUNDARIO</v>
          </cell>
          <cell r="H7298" t="str">
            <v>PUBLICO</v>
          </cell>
          <cell r="I7298" t="str">
            <v>Autorizado</v>
          </cell>
          <cell r="J7298" t="str">
            <v>29029023</v>
          </cell>
          <cell r="K7298" t="str">
            <v>RAMON MOREL SANTO PROF. - LA GUAZUMA</v>
          </cell>
          <cell r="L7298" t="str">
            <v>RURAL</v>
          </cell>
          <cell r="M7298" t="str">
            <v>MONTE PLATA</v>
          </cell>
          <cell r="N7298" t="str">
            <v>29</v>
          </cell>
          <cell r="O7298" t="str">
            <v>PERALVILLO</v>
          </cell>
          <cell r="P7298" t="str">
            <v>2905</v>
          </cell>
          <cell r="Q7298" t="str">
            <v>PERALVILLO</v>
          </cell>
          <cell r="R7298" t="str">
            <v>01</v>
          </cell>
          <cell r="S7298" t="str">
            <v>GUÁZUMA</v>
          </cell>
          <cell r="T7298" t="str">
            <v>02</v>
          </cell>
          <cell r="U7298" t="str">
            <v>LA GUÁZUMA</v>
          </cell>
          <cell r="V7298" t="str">
            <v>001</v>
          </cell>
          <cell r="W7298" t="str">
            <v>18.8683</v>
          </cell>
          <cell r="X7298" t="str">
            <v>-70.0159</v>
          </cell>
        </row>
        <row r="7299">
          <cell r="A7299" t="str">
            <v>09163</v>
          </cell>
          <cell r="B7299" t="str">
            <v>17 - MONTE PLATA</v>
          </cell>
          <cell r="C7299" t="str">
            <v>1705 - ESPERALVILLO</v>
          </cell>
          <cell r="D7299" t="str">
            <v>09163</v>
          </cell>
          <cell r="E7299" t="str">
            <v>RAUL MATOS</v>
          </cell>
          <cell r="F7299" t="str">
            <v>MATUTINA</v>
          </cell>
          <cell r="G7299" t="str">
            <v>SECUNDARIO</v>
          </cell>
          <cell r="H7299" t="str">
            <v>PUBLICO</v>
          </cell>
          <cell r="I7299" t="str">
            <v>Autorizado</v>
          </cell>
          <cell r="J7299" t="str">
            <v>29030313</v>
          </cell>
          <cell r="K7299" t="str">
            <v>RAUL MATOS</v>
          </cell>
          <cell r="L7299" t="str">
            <v>URBANA</v>
          </cell>
          <cell r="M7299" t="str">
            <v>MONTE PLATA</v>
          </cell>
          <cell r="N7299" t="str">
            <v>29</v>
          </cell>
          <cell r="O7299" t="str">
            <v>PERALVILLO</v>
          </cell>
          <cell r="P7299" t="str">
            <v>2905</v>
          </cell>
          <cell r="Q7299" t="str">
            <v>PERALVILLO</v>
          </cell>
          <cell r="R7299" t="str">
            <v>01</v>
          </cell>
          <cell r="S7299" t="str">
            <v>PERALVILLO (ZONA URBANA)</v>
          </cell>
          <cell r="T7299" t="str">
            <v>01</v>
          </cell>
          <cell r="U7299" t="str">
            <v>EL CASERÍO</v>
          </cell>
          <cell r="V7299" t="str">
            <v>004</v>
          </cell>
          <cell r="W7299" t="str">
            <v>18.8159</v>
          </cell>
          <cell r="X7299" t="str">
            <v>-70.0358</v>
          </cell>
        </row>
        <row r="7300">
          <cell r="A7300" t="str">
            <v>09164</v>
          </cell>
          <cell r="B7300" t="str">
            <v>17 - MONTE PLATA</v>
          </cell>
          <cell r="C7300" t="str">
            <v>1705 - ESPERALVILLO</v>
          </cell>
          <cell r="D7300" t="str">
            <v>09164</v>
          </cell>
          <cell r="E7300" t="str">
            <v>RAUL MATOS</v>
          </cell>
          <cell r="F7300" t="str">
            <v>VESPERTINA</v>
          </cell>
          <cell r="G7300" t="str">
            <v>SECUNDARIO</v>
          </cell>
          <cell r="H7300" t="str">
            <v>PUBLICO</v>
          </cell>
          <cell r="I7300" t="str">
            <v>Autorizado</v>
          </cell>
          <cell r="J7300" t="str">
            <v>29030313</v>
          </cell>
          <cell r="K7300" t="str">
            <v>RAUL MATOS</v>
          </cell>
          <cell r="L7300" t="str">
            <v>URBANA</v>
          </cell>
          <cell r="M7300" t="str">
            <v>MONTE PLATA</v>
          </cell>
          <cell r="N7300" t="str">
            <v>29</v>
          </cell>
          <cell r="O7300" t="str">
            <v>PERALVILLO</v>
          </cell>
          <cell r="P7300" t="str">
            <v>2905</v>
          </cell>
          <cell r="Q7300" t="str">
            <v>PERALVILLO</v>
          </cell>
          <cell r="R7300" t="str">
            <v>01</v>
          </cell>
          <cell r="S7300" t="str">
            <v>PERALVILLO (ZONA URBANA)</v>
          </cell>
          <cell r="T7300" t="str">
            <v>01</v>
          </cell>
          <cell r="U7300" t="str">
            <v>EL CASERÍO</v>
          </cell>
          <cell r="V7300" t="str">
            <v>004</v>
          </cell>
          <cell r="W7300" t="str">
            <v>18.8159</v>
          </cell>
          <cell r="X7300" t="str">
            <v>-70.0358</v>
          </cell>
        </row>
        <row r="7301">
          <cell r="A7301" t="str">
            <v>09165</v>
          </cell>
          <cell r="B7301" t="str">
            <v>17 - MONTE PLATA</v>
          </cell>
          <cell r="C7301" t="str">
            <v>1705 - ESPERALVILLO</v>
          </cell>
          <cell r="D7301" t="str">
            <v>09165</v>
          </cell>
          <cell r="E7301" t="str">
            <v>RAUL MATOS</v>
          </cell>
          <cell r="F7301" t="str">
            <v>NOCTURNA</v>
          </cell>
          <cell r="G7301" t="str">
            <v>SECUNDARIO</v>
          </cell>
          <cell r="H7301" t="str">
            <v>PUBLICO</v>
          </cell>
          <cell r="I7301" t="str">
            <v>Autorizado</v>
          </cell>
          <cell r="J7301" t="str">
            <v>29030313</v>
          </cell>
          <cell r="K7301" t="str">
            <v>RAUL MATOS</v>
          </cell>
          <cell r="L7301" t="str">
            <v>URBANA</v>
          </cell>
          <cell r="M7301" t="str">
            <v>MONTE PLATA</v>
          </cell>
          <cell r="N7301" t="str">
            <v>29</v>
          </cell>
          <cell r="O7301" t="str">
            <v>PERALVILLO</v>
          </cell>
          <cell r="P7301" t="str">
            <v>2905</v>
          </cell>
          <cell r="Q7301" t="str">
            <v>PERALVILLO</v>
          </cell>
          <cell r="R7301" t="str">
            <v>01</v>
          </cell>
          <cell r="S7301" t="str">
            <v>PERALVILLO (ZONA URBANA)</v>
          </cell>
          <cell r="T7301" t="str">
            <v>01</v>
          </cell>
          <cell r="U7301" t="str">
            <v>EL CASERÍO</v>
          </cell>
          <cell r="V7301" t="str">
            <v>004</v>
          </cell>
          <cell r="W7301" t="str">
            <v>18.8159</v>
          </cell>
          <cell r="X7301" t="str">
            <v>-70.0358</v>
          </cell>
        </row>
        <row r="7302">
          <cell r="A7302" t="str">
            <v>09166</v>
          </cell>
          <cell r="B7302" t="str">
            <v>17 - MONTE PLATA</v>
          </cell>
          <cell r="C7302" t="str">
            <v>1705 - ESPERALVILLO</v>
          </cell>
          <cell r="D7302" t="str">
            <v>09166</v>
          </cell>
          <cell r="E7302" t="str">
            <v>RAFAEL CASTILLO REINOSO - COROZO CHACUEY</v>
          </cell>
          <cell r="F7302" t="str">
            <v>JORNADA EXTENDIDA</v>
          </cell>
          <cell r="G7302" t="str">
            <v>SECUNDARIO</v>
          </cell>
          <cell r="H7302" t="str">
            <v>PUBLICO</v>
          </cell>
          <cell r="I7302" t="str">
            <v>Autorizado</v>
          </cell>
          <cell r="J7302" t="str">
            <v>29032178</v>
          </cell>
          <cell r="K7302" t="str">
            <v>RAFAEL CASTILLO REINOSO</v>
          </cell>
          <cell r="L7302" t="str">
            <v>URBANA</v>
          </cell>
          <cell r="M7302" t="str">
            <v>MONTE PLATA</v>
          </cell>
          <cell r="N7302" t="str">
            <v>29</v>
          </cell>
          <cell r="O7302" t="str">
            <v>PERALVILLO</v>
          </cell>
          <cell r="P7302" t="str">
            <v>2905</v>
          </cell>
          <cell r="Q7302" t="str">
            <v>PERALVILLO</v>
          </cell>
          <cell r="R7302" t="str">
            <v>01</v>
          </cell>
          <cell r="S7302" t="str">
            <v>PERALVILLO (ZONA URBANA)</v>
          </cell>
          <cell r="T7302" t="str">
            <v>01</v>
          </cell>
          <cell r="U7302" t="str">
            <v>DIONICIO</v>
          </cell>
          <cell r="V7302" t="str">
            <v>003</v>
          </cell>
          <cell r="W7302" t="str">
            <v>18.880314</v>
          </cell>
          <cell r="X7302" t="str">
            <v>-70.067524</v>
          </cell>
        </row>
        <row r="7303">
          <cell r="A7303" t="str">
            <v>09182</v>
          </cell>
          <cell r="B7303" t="str">
            <v>17 - MONTE PLATA</v>
          </cell>
          <cell r="C7303" t="str">
            <v>1705 - ESPERALVILLO</v>
          </cell>
          <cell r="D7303" t="str">
            <v>09182</v>
          </cell>
          <cell r="E7303" t="str">
            <v>SAN JOSE</v>
          </cell>
          <cell r="F7303" t="str">
            <v>MATUTINA</v>
          </cell>
          <cell r="G7303" t="str">
            <v>INICIAL - PRIMARIO - SECUNDARIO</v>
          </cell>
          <cell r="H7303" t="str">
            <v>SEMIOFICIAL</v>
          </cell>
          <cell r="I7303" t="str">
            <v>Autorizado</v>
          </cell>
          <cell r="J7303" t="str">
            <v>29036316</v>
          </cell>
          <cell r="K7303" t="str">
            <v>SAN JOSE</v>
          </cell>
          <cell r="L7303" t="str">
            <v>URBANA</v>
          </cell>
          <cell r="M7303" t="str">
            <v>MONTE PLATA</v>
          </cell>
          <cell r="N7303" t="str">
            <v>29</v>
          </cell>
          <cell r="O7303" t="str">
            <v>PERALVILLO</v>
          </cell>
          <cell r="P7303" t="str">
            <v>2905</v>
          </cell>
          <cell r="Q7303" t="str">
            <v>PERALVILLO</v>
          </cell>
          <cell r="R7303" t="str">
            <v>01</v>
          </cell>
          <cell r="S7303" t="str">
            <v>PERALVILLO (ZONA URBANA)</v>
          </cell>
          <cell r="T7303" t="str">
            <v>01</v>
          </cell>
          <cell r="U7303" t="str">
            <v>LA MAJAGUA</v>
          </cell>
          <cell r="V7303" t="str">
            <v>005</v>
          </cell>
          <cell r="W7303" t="str">
            <v>18.8216</v>
          </cell>
          <cell r="X7303" t="str">
            <v>-70.0272</v>
          </cell>
        </row>
        <row r="7304">
          <cell r="A7304" t="str">
            <v>09185</v>
          </cell>
          <cell r="B7304" t="str">
            <v>17 - MONTE PLATA</v>
          </cell>
          <cell r="C7304" t="str">
            <v>1705 - ESPERALVILLO</v>
          </cell>
          <cell r="D7304" t="str">
            <v>09185</v>
          </cell>
          <cell r="E7304" t="str">
            <v>GREGORIO LUPERON</v>
          </cell>
          <cell r="F7304" t="str">
            <v>JORNADA EXTENDIDA</v>
          </cell>
          <cell r="G7304" t="str">
            <v>SECUNDARIO</v>
          </cell>
          <cell r="H7304" t="str">
            <v>PUBLICO</v>
          </cell>
          <cell r="I7304" t="str">
            <v>Autorizado</v>
          </cell>
          <cell r="J7304" t="str">
            <v>29037612</v>
          </cell>
          <cell r="K7304" t="str">
            <v>GREGORIO LUPERON</v>
          </cell>
          <cell r="L7304" t="str">
            <v>RURAL</v>
          </cell>
          <cell r="M7304" t="str">
            <v>MONTE PLATA</v>
          </cell>
          <cell r="N7304" t="str">
            <v>29</v>
          </cell>
          <cell r="O7304" t="str">
            <v>PERALVILLO</v>
          </cell>
          <cell r="P7304" t="str">
            <v>2905</v>
          </cell>
          <cell r="Q7304" t="str">
            <v>PERALVILLO</v>
          </cell>
          <cell r="R7304" t="str">
            <v>01</v>
          </cell>
          <cell r="S7304" t="str">
            <v>CUABA</v>
          </cell>
          <cell r="T7304" t="str">
            <v>03</v>
          </cell>
          <cell r="U7304" t="str">
            <v>SERRALLÉS</v>
          </cell>
          <cell r="V7304" t="str">
            <v>006</v>
          </cell>
          <cell r="W7304" t="str">
            <v>18.8181</v>
          </cell>
          <cell r="X7304" t="str">
            <v>-70.1017</v>
          </cell>
        </row>
        <row r="7305">
          <cell r="A7305" t="str">
            <v>09186</v>
          </cell>
          <cell r="B7305" t="str">
            <v>17 - MONTE PLATA</v>
          </cell>
          <cell r="C7305" t="str">
            <v>1705 - ESPERALVILLO</v>
          </cell>
          <cell r="D7305" t="str">
            <v>09186</v>
          </cell>
          <cell r="E7305" t="str">
            <v>HILARIO VASQUEZ DE LEON</v>
          </cell>
          <cell r="F7305" t="str">
            <v>JORNADA EXTENDIDA</v>
          </cell>
          <cell r="G7305" t="str">
            <v>SECUNDARIO</v>
          </cell>
          <cell r="H7305" t="str">
            <v>PUBLICO</v>
          </cell>
          <cell r="I7305" t="str">
            <v>Autorizado</v>
          </cell>
          <cell r="J7305" t="str">
            <v>29037711</v>
          </cell>
          <cell r="K7305" t="str">
            <v>HILARIO VASQUEZ DE LEON</v>
          </cell>
          <cell r="L7305" t="str">
            <v>RURAL</v>
          </cell>
          <cell r="M7305" t="str">
            <v>MONTE PLATA</v>
          </cell>
          <cell r="N7305" t="str">
            <v>29</v>
          </cell>
          <cell r="O7305" t="str">
            <v>YAMASÁ</v>
          </cell>
          <cell r="P7305" t="str">
            <v>2904</v>
          </cell>
          <cell r="Q7305" t="str">
            <v>YAMASÁ</v>
          </cell>
          <cell r="R7305" t="str">
            <v>01</v>
          </cell>
          <cell r="S7305" t="str">
            <v>LA JINA</v>
          </cell>
          <cell r="T7305" t="str">
            <v>02</v>
          </cell>
          <cell r="U7305" t="str">
            <v>LA GINA</v>
          </cell>
          <cell r="V7305" t="str">
            <v>002</v>
          </cell>
          <cell r="W7305" t="str">
            <v>18.8122</v>
          </cell>
          <cell r="X7305" t="str">
            <v>-70.129</v>
          </cell>
        </row>
        <row r="7306">
          <cell r="A7306" t="str">
            <v>13175</v>
          </cell>
          <cell r="B7306" t="str">
            <v>17 - MONTE PLATA</v>
          </cell>
          <cell r="C7306" t="str">
            <v>1705 - ESPERALVILLO</v>
          </cell>
          <cell r="D7306" t="str">
            <v>13175</v>
          </cell>
          <cell r="E7306" t="str">
            <v>RAUL MATOS</v>
          </cell>
          <cell r="F7306" t="str">
            <v>SEMI PRESENCIAL</v>
          </cell>
          <cell r="G7306" t="str">
            <v>PREPARA</v>
          </cell>
          <cell r="H7306" t="str">
            <v>PUBLICO</v>
          </cell>
          <cell r="I7306" t="str">
            <v>Autorizado</v>
          </cell>
          <cell r="J7306" t="str">
            <v>29030313</v>
          </cell>
          <cell r="K7306" t="str">
            <v>RAUL MATOS</v>
          </cell>
          <cell r="L7306" t="str">
            <v>URBANA</v>
          </cell>
          <cell r="M7306" t="str">
            <v>MONTE PLATA</v>
          </cell>
          <cell r="N7306" t="str">
            <v>29</v>
          </cell>
          <cell r="O7306" t="str">
            <v>PERALVILLO</v>
          </cell>
          <cell r="P7306" t="str">
            <v>2905</v>
          </cell>
          <cell r="Q7306" t="str">
            <v>PERALVILLO</v>
          </cell>
          <cell r="R7306" t="str">
            <v>01</v>
          </cell>
          <cell r="S7306" t="str">
            <v>PERALVILLO (ZONA URBANA)</v>
          </cell>
          <cell r="T7306" t="str">
            <v>01</v>
          </cell>
          <cell r="U7306" t="str">
            <v>EL CASERÍO</v>
          </cell>
          <cell r="V7306" t="str">
            <v>004</v>
          </cell>
          <cell r="W7306" t="str">
            <v>18.8159</v>
          </cell>
          <cell r="X7306" t="str">
            <v>-70.0358</v>
          </cell>
        </row>
        <row r="7307">
          <cell r="A7307" t="str">
            <v>13392</v>
          </cell>
          <cell r="B7307" t="str">
            <v>17 - MONTE PLATA</v>
          </cell>
          <cell r="C7307" t="str">
            <v>1705 - ESPERALVILLO</v>
          </cell>
          <cell r="D7307" t="str">
            <v>13392</v>
          </cell>
          <cell r="E7307" t="str">
            <v>RAMON MARTINEZ - ARROYO CUABA</v>
          </cell>
          <cell r="F7307" t="str">
            <v>NOCTURNA</v>
          </cell>
          <cell r="G7307" t="str">
            <v>BASICA DE ADULTOS</v>
          </cell>
          <cell r="H7307" t="str">
            <v>PUBLICO</v>
          </cell>
          <cell r="I7307" t="str">
            <v>Autorizado</v>
          </cell>
          <cell r="J7307" t="str">
            <v>29028713</v>
          </cell>
          <cell r="K7307" t="str">
            <v>RAMON MARTINEZ - ARROYO CUABA</v>
          </cell>
          <cell r="L7307" t="str">
            <v>RURAL</v>
          </cell>
          <cell r="M7307" t="str">
            <v>MONTE PLATA</v>
          </cell>
          <cell r="N7307" t="str">
            <v>29</v>
          </cell>
          <cell r="O7307" t="str">
            <v>PERALVILLO</v>
          </cell>
          <cell r="P7307" t="str">
            <v>2905</v>
          </cell>
          <cell r="Q7307" t="str">
            <v>PERALVILLO</v>
          </cell>
          <cell r="R7307" t="str">
            <v>01</v>
          </cell>
          <cell r="S7307" t="str">
            <v>CUABA</v>
          </cell>
          <cell r="T7307" t="str">
            <v>03</v>
          </cell>
          <cell r="U7307" t="str">
            <v>ARROYO CUABA</v>
          </cell>
          <cell r="V7307" t="str">
            <v>022</v>
          </cell>
          <cell r="W7307" t="str">
            <v>18.8317</v>
          </cell>
          <cell r="X7307" t="str">
            <v>-70.0652</v>
          </cell>
        </row>
        <row r="7308">
          <cell r="A7308" t="str">
            <v>14091</v>
          </cell>
          <cell r="B7308" t="str">
            <v>17 - MONTE PLATA</v>
          </cell>
          <cell r="C7308" t="str">
            <v>1705 - ESPERALVILLO</v>
          </cell>
          <cell r="D7308" t="str">
            <v>14091</v>
          </cell>
          <cell r="E7308" t="str">
            <v>EPES-PERALVILLO</v>
          </cell>
          <cell r="F7308" t="str">
            <v>MATUTINA - VESPERTINA</v>
          </cell>
          <cell r="G7308" t="str">
            <v>INICIAL</v>
          </cell>
          <cell r="H7308" t="str">
            <v>PUBLICO</v>
          </cell>
          <cell r="I7308" t="str">
            <v>Autorizado</v>
          </cell>
          <cell r="J7308" t="str">
            <v>29058906</v>
          </cell>
          <cell r="K7308" t="str">
            <v>EPES- PERALVILLO</v>
          </cell>
          <cell r="L7308" t="str">
            <v>URBANA</v>
          </cell>
          <cell r="M7308" t="str">
            <v>MONTE PLATA</v>
          </cell>
          <cell r="N7308" t="str">
            <v>29</v>
          </cell>
          <cell r="O7308" t="str">
            <v>PERALVILLO</v>
          </cell>
          <cell r="P7308" t="str">
            <v>2905</v>
          </cell>
          <cell r="Q7308" t="str">
            <v>PERALVILLO</v>
          </cell>
          <cell r="R7308" t="str">
            <v>01</v>
          </cell>
          <cell r="S7308" t="str">
            <v>PERALVILLO (ZONA URBANA)</v>
          </cell>
          <cell r="T7308" t="str">
            <v>01</v>
          </cell>
          <cell r="U7308" t="str">
            <v>DIONICIO</v>
          </cell>
          <cell r="V7308" t="str">
            <v>003</v>
          </cell>
          <cell r="W7308" t="str">
            <v>18.817726</v>
          </cell>
          <cell r="X7308" t="str">
            <v>-70.040443</v>
          </cell>
        </row>
        <row r="7309">
          <cell r="A7309" t="str">
            <v>00568</v>
          </cell>
          <cell r="B7309" t="str">
            <v>18 - BAHORUCO</v>
          </cell>
          <cell r="C7309" t="str">
            <v>1801 - NEYBA</v>
          </cell>
          <cell r="D7309" t="str">
            <v>00568</v>
          </cell>
          <cell r="E7309" t="str">
            <v>PROF. JUAN EMILIO BOSCH GAVINO</v>
          </cell>
          <cell r="F7309" t="str">
            <v>JORNADA EXTENDIDA</v>
          </cell>
          <cell r="G7309" t="str">
            <v>INICIAL - PRIMARIO - SECUNDARIO</v>
          </cell>
          <cell r="H7309" t="str">
            <v>PUBLICO</v>
          </cell>
          <cell r="I7309" t="str">
            <v>Autorizado</v>
          </cell>
          <cell r="J7309" t="str">
            <v>03000611</v>
          </cell>
          <cell r="K7309" t="str">
            <v>PROF. JUAN EMILIO BOSCH GAVINO</v>
          </cell>
          <cell r="L7309" t="str">
            <v>URBANA</v>
          </cell>
          <cell r="M7309" t="str">
            <v>BAORUCO</v>
          </cell>
          <cell r="N7309" t="str">
            <v>03</v>
          </cell>
          <cell r="O7309" t="str">
            <v>NEIBA</v>
          </cell>
          <cell r="P7309" t="str">
            <v>0301</v>
          </cell>
          <cell r="Q7309" t="str">
            <v>NEIBA</v>
          </cell>
          <cell r="R7309" t="str">
            <v>01</v>
          </cell>
          <cell r="S7309" t="str">
            <v>NEIBA (ZONA URBANA)</v>
          </cell>
          <cell r="T7309" t="str">
            <v>01</v>
          </cell>
          <cell r="U7309" t="str">
            <v>LAS MALVINAS</v>
          </cell>
          <cell r="V7309" t="str">
            <v>011</v>
          </cell>
          <cell r="W7309" t="str">
            <v>18.4886</v>
          </cell>
          <cell r="X7309" t="str">
            <v>-71.4199</v>
          </cell>
        </row>
        <row r="7310">
          <cell r="A7310" t="str">
            <v>00569</v>
          </cell>
          <cell r="B7310" t="str">
            <v>18 - BAHORUCO</v>
          </cell>
          <cell r="C7310" t="str">
            <v>1801 - NEYBA</v>
          </cell>
          <cell r="D7310" t="str">
            <v>00569</v>
          </cell>
          <cell r="E7310" t="str">
            <v>MARIA TRINIDAD SANCHEZ - EL TEJAL</v>
          </cell>
          <cell r="F7310" t="str">
            <v>JORNADA EXTENDIDA</v>
          </cell>
          <cell r="G7310" t="str">
            <v>INICIAL - PRIMARIO - SECUNDARIO</v>
          </cell>
          <cell r="H7310" t="str">
            <v>PUBLICO</v>
          </cell>
          <cell r="I7310" t="str">
            <v>Autorizado</v>
          </cell>
          <cell r="J7310" t="str">
            <v>03000819</v>
          </cell>
          <cell r="K7310" t="str">
            <v>MARIA TRINIDAD SANCHEZ - EL TEJAL</v>
          </cell>
          <cell r="L7310" t="str">
            <v>URBANA</v>
          </cell>
          <cell r="M7310" t="str">
            <v>BAORUCO</v>
          </cell>
          <cell r="N7310" t="str">
            <v>03</v>
          </cell>
          <cell r="O7310" t="str">
            <v>NEIBA</v>
          </cell>
          <cell r="P7310" t="str">
            <v>0301</v>
          </cell>
          <cell r="Q7310" t="str">
            <v>NEIBA</v>
          </cell>
          <cell r="R7310" t="str">
            <v>01</v>
          </cell>
          <cell r="S7310" t="str">
            <v>NEIBA (ZONA URBANA)</v>
          </cell>
          <cell r="T7310" t="str">
            <v>01</v>
          </cell>
          <cell r="U7310" t="str">
            <v>LA TEJA</v>
          </cell>
          <cell r="V7310" t="str">
            <v>015</v>
          </cell>
          <cell r="W7310" t="str">
            <v>18.4767</v>
          </cell>
          <cell r="X7310" t="str">
            <v>-71.4176</v>
          </cell>
        </row>
        <row r="7311">
          <cell r="A7311" t="str">
            <v>00570</v>
          </cell>
          <cell r="B7311" t="str">
            <v>18 - BAHORUCO</v>
          </cell>
          <cell r="C7311" t="str">
            <v>1801 - NEYBA</v>
          </cell>
          <cell r="D7311" t="str">
            <v>00570</v>
          </cell>
          <cell r="E7311" t="str">
            <v>CANDELARIO FLORIAN - EL TANQUE</v>
          </cell>
          <cell r="F7311" t="str">
            <v>JORNADA EXTENDIDA</v>
          </cell>
          <cell r="G7311" t="str">
            <v>INICIAL - PRIMARIO - SECUNDARIO</v>
          </cell>
          <cell r="H7311" t="str">
            <v>PUBLICO</v>
          </cell>
          <cell r="I7311" t="str">
            <v>Autorizado</v>
          </cell>
          <cell r="J7311" t="str">
            <v>03000913</v>
          </cell>
          <cell r="K7311" t="str">
            <v>CANDELARIO FLORIAN - EL TANQUE</v>
          </cell>
          <cell r="L7311" t="str">
            <v>URBANA</v>
          </cell>
          <cell r="M7311" t="str">
            <v>BAORUCO</v>
          </cell>
          <cell r="N7311" t="str">
            <v>03</v>
          </cell>
          <cell r="O7311" t="str">
            <v>NEIBA</v>
          </cell>
          <cell r="P7311" t="str">
            <v>0301</v>
          </cell>
          <cell r="Q7311" t="str">
            <v>NEIBA</v>
          </cell>
          <cell r="R7311" t="str">
            <v>01</v>
          </cell>
          <cell r="S7311" t="str">
            <v>NEIBA (ZONA URBANA)</v>
          </cell>
          <cell r="T7311" t="str">
            <v>01</v>
          </cell>
          <cell r="U7311" t="str">
            <v>EL TANQUE</v>
          </cell>
          <cell r="V7311" t="str">
            <v>006</v>
          </cell>
          <cell r="W7311" t="str">
            <v>18.478721</v>
          </cell>
          <cell r="X7311" t="str">
            <v>-71.411151</v>
          </cell>
        </row>
        <row r="7312">
          <cell r="A7312" t="str">
            <v>00571</v>
          </cell>
          <cell r="B7312" t="str">
            <v>18 - BAHORUCO</v>
          </cell>
          <cell r="C7312" t="str">
            <v>1801 - NEYBA</v>
          </cell>
          <cell r="D7312" t="str">
            <v>00571</v>
          </cell>
          <cell r="E7312" t="str">
            <v>ARZOBISPO VALERA</v>
          </cell>
          <cell r="F7312" t="str">
            <v>JORNADA EXTENDIDA</v>
          </cell>
          <cell r="G7312" t="str">
            <v>INICIAL - PRIMARIO - SECUNDARIO</v>
          </cell>
          <cell r="H7312" t="str">
            <v>PUBLICO</v>
          </cell>
          <cell r="I7312" t="str">
            <v>Autorizado</v>
          </cell>
          <cell r="J7312" t="str">
            <v>03001129</v>
          </cell>
          <cell r="K7312" t="str">
            <v>ARZOBISPO VALERA</v>
          </cell>
          <cell r="L7312" t="str">
            <v>URBANA</v>
          </cell>
          <cell r="M7312" t="str">
            <v>BAORUCO</v>
          </cell>
          <cell r="N7312" t="str">
            <v>03</v>
          </cell>
          <cell r="O7312" t="str">
            <v>NEIBA</v>
          </cell>
          <cell r="P7312" t="str">
            <v>0301</v>
          </cell>
          <cell r="Q7312" t="str">
            <v>NEIBA</v>
          </cell>
          <cell r="R7312" t="str">
            <v>01</v>
          </cell>
          <cell r="S7312" t="str">
            <v>NEIBA (ZONA URBANA)</v>
          </cell>
          <cell r="T7312" t="str">
            <v>01</v>
          </cell>
          <cell r="U7312" t="str">
            <v>CENTRO DEL PUEBLO</v>
          </cell>
          <cell r="V7312" t="str">
            <v>002</v>
          </cell>
          <cell r="W7312" t="str">
            <v>18.483</v>
          </cell>
          <cell r="X7312" t="str">
            <v>-71.4221</v>
          </cell>
        </row>
        <row r="7313">
          <cell r="A7313" t="str">
            <v>00572</v>
          </cell>
          <cell r="B7313" t="str">
            <v>18 - BAHORUCO</v>
          </cell>
          <cell r="C7313" t="str">
            <v>1801 - NEYBA</v>
          </cell>
          <cell r="D7313" t="str">
            <v>00572</v>
          </cell>
          <cell r="E7313" t="str">
            <v>JOHN ABRAHAM</v>
          </cell>
          <cell r="F7313" t="str">
            <v>JORNADA EXTENDIDA</v>
          </cell>
          <cell r="G7313" t="str">
            <v>INICIAL - PRIMARIO - SECUNDARIO</v>
          </cell>
          <cell r="H7313" t="str">
            <v>PUBLICO</v>
          </cell>
          <cell r="I7313" t="str">
            <v>Autorizado</v>
          </cell>
          <cell r="J7313" t="str">
            <v>03001616</v>
          </cell>
          <cell r="K7313" t="str">
            <v>JOHN ABRAHAM</v>
          </cell>
          <cell r="L7313" t="str">
            <v>URBANA</v>
          </cell>
          <cell r="M7313" t="str">
            <v>BAORUCO</v>
          </cell>
          <cell r="N7313" t="str">
            <v>03</v>
          </cell>
          <cell r="O7313" t="str">
            <v>NEIBA</v>
          </cell>
          <cell r="P7313" t="str">
            <v>0301</v>
          </cell>
          <cell r="Q7313" t="str">
            <v>NEIBA</v>
          </cell>
          <cell r="R7313" t="str">
            <v>01</v>
          </cell>
          <cell r="S7313" t="str">
            <v>NEIBA (ZONA URBANA)</v>
          </cell>
          <cell r="T7313" t="str">
            <v>01</v>
          </cell>
          <cell r="U7313" t="str">
            <v>LAS MALVINAS</v>
          </cell>
          <cell r="V7313" t="str">
            <v>011</v>
          </cell>
          <cell r="W7313" t="str">
            <v>18.4905</v>
          </cell>
          <cell r="X7313" t="str">
            <v>-71.4232</v>
          </cell>
        </row>
        <row r="7314">
          <cell r="A7314" t="str">
            <v>00573</v>
          </cell>
          <cell r="B7314" t="str">
            <v>18 - BAHORUCO</v>
          </cell>
          <cell r="C7314" t="str">
            <v>1801 - NEYBA</v>
          </cell>
          <cell r="D7314" t="str">
            <v>00573</v>
          </cell>
          <cell r="E7314" t="str">
            <v>APOLINAR PERDOMO</v>
          </cell>
          <cell r="F7314" t="str">
            <v>JORNADA EXTENDIDA</v>
          </cell>
          <cell r="G7314" t="str">
            <v>INICIAL - PRIMARIO - SECUNDARIO</v>
          </cell>
          <cell r="H7314" t="str">
            <v>PUBLICO</v>
          </cell>
          <cell r="I7314" t="str">
            <v>Autorizado</v>
          </cell>
          <cell r="J7314" t="str">
            <v>03002111</v>
          </cell>
          <cell r="K7314" t="str">
            <v>APOLINAR PERDOMO</v>
          </cell>
          <cell r="L7314" t="str">
            <v>RURAL</v>
          </cell>
          <cell r="M7314" t="str">
            <v>BAORUCO</v>
          </cell>
          <cell r="N7314" t="str">
            <v>03</v>
          </cell>
          <cell r="O7314" t="str">
            <v>NEIBA</v>
          </cell>
          <cell r="P7314" t="str">
            <v>0301</v>
          </cell>
          <cell r="Q7314" t="str">
            <v>NEIBA</v>
          </cell>
          <cell r="R7314" t="str">
            <v>01</v>
          </cell>
          <cell r="S7314" t="str">
            <v>APOLINAR PERDOMO</v>
          </cell>
          <cell r="T7314" t="str">
            <v>02</v>
          </cell>
          <cell r="U7314" t="str">
            <v>APOLINAR PERDOMO</v>
          </cell>
          <cell r="V7314" t="str">
            <v>001</v>
          </cell>
          <cell r="W7314" t="str">
            <v>18.58033</v>
          </cell>
          <cell r="X7314" t="str">
            <v>-71.413919</v>
          </cell>
        </row>
        <row r="7315">
          <cell r="A7315" t="str">
            <v>00574</v>
          </cell>
          <cell r="B7315" t="str">
            <v>18 - BAHORUCO</v>
          </cell>
          <cell r="C7315" t="str">
            <v>1801 - NEYBA</v>
          </cell>
          <cell r="D7315" t="str">
            <v>00574</v>
          </cell>
          <cell r="E7315" t="str">
            <v>IRENE MEDINA FERRERAS - LOS DOS BRAZOS</v>
          </cell>
          <cell r="F7315" t="str">
            <v>JORNADA EXTENDIDA</v>
          </cell>
          <cell r="G7315" t="str">
            <v>INICIAL - PRIMARIO</v>
          </cell>
          <cell r="H7315" t="str">
            <v>PUBLICO</v>
          </cell>
          <cell r="I7315" t="str">
            <v>Autorizado</v>
          </cell>
          <cell r="J7315" t="str">
            <v>03002413</v>
          </cell>
          <cell r="K7315" t="str">
            <v>IRENE MEDINA FERRERAS - LOS DOS BRAZOS</v>
          </cell>
          <cell r="L7315" t="str">
            <v>RURAL</v>
          </cell>
          <cell r="M7315" t="str">
            <v>BAORUCO</v>
          </cell>
          <cell r="N7315" t="str">
            <v>03</v>
          </cell>
          <cell r="O7315" t="str">
            <v>NEIBA</v>
          </cell>
          <cell r="P7315" t="str">
            <v>0301</v>
          </cell>
          <cell r="Q7315" t="str">
            <v>NEIBA</v>
          </cell>
          <cell r="R7315" t="str">
            <v>01</v>
          </cell>
          <cell r="S7315" t="str">
            <v>APOLINAR PERDOMO</v>
          </cell>
          <cell r="T7315" t="str">
            <v>02</v>
          </cell>
          <cell r="U7315" t="str">
            <v>DOS BRAZOS</v>
          </cell>
          <cell r="V7315" t="str">
            <v>005</v>
          </cell>
          <cell r="W7315" t="str">
            <v>18.548255</v>
          </cell>
          <cell r="X7315" t="str">
            <v>-71.404429</v>
          </cell>
        </row>
        <row r="7316">
          <cell r="A7316" t="str">
            <v>00575</v>
          </cell>
          <cell r="B7316" t="str">
            <v>18 - BAHORUCO</v>
          </cell>
          <cell r="C7316" t="str">
            <v>1801 - NEYBA</v>
          </cell>
          <cell r="D7316" t="str">
            <v>00575</v>
          </cell>
          <cell r="E7316" t="str">
            <v>MINERVA ARGENTINA MIRABAL -EL COPEY</v>
          </cell>
          <cell r="F7316" t="str">
            <v>JORNADA EXTENDIDA</v>
          </cell>
          <cell r="G7316" t="str">
            <v>INICIAL - PRIMARIO</v>
          </cell>
          <cell r="H7316" t="str">
            <v>PUBLICO</v>
          </cell>
          <cell r="I7316" t="str">
            <v>Autorizado</v>
          </cell>
          <cell r="J7316" t="str">
            <v>03002517</v>
          </cell>
          <cell r="K7316" t="str">
            <v>MINERVA ARGENTINA MIRABAL - EL COPEY</v>
          </cell>
          <cell r="L7316" t="str">
            <v>RURAL-AISLADA</v>
          </cell>
          <cell r="M7316" t="str">
            <v>BAORUCO</v>
          </cell>
          <cell r="N7316" t="str">
            <v>03</v>
          </cell>
          <cell r="O7316" t="str">
            <v>NEIBA</v>
          </cell>
          <cell r="P7316" t="str">
            <v>0301</v>
          </cell>
          <cell r="Q7316" t="str">
            <v>NEIBA</v>
          </cell>
          <cell r="R7316" t="str">
            <v>01</v>
          </cell>
          <cell r="S7316" t="str">
            <v>COPEY</v>
          </cell>
          <cell r="T7316" t="str">
            <v>08</v>
          </cell>
          <cell r="U7316" t="str">
            <v>EL COPEY</v>
          </cell>
          <cell r="V7316" t="str">
            <v>001</v>
          </cell>
          <cell r="W7316" t="str">
            <v>18.564434</v>
          </cell>
          <cell r="X7316" t="str">
            <v>-71.393952</v>
          </cell>
        </row>
        <row r="7317">
          <cell r="A7317" t="str">
            <v>00576</v>
          </cell>
          <cell r="B7317" t="str">
            <v>18 - BAHORUCO</v>
          </cell>
          <cell r="C7317" t="str">
            <v>1801 - NEYBA</v>
          </cell>
          <cell r="D7317" t="str">
            <v>00576</v>
          </cell>
          <cell r="E7317" t="str">
            <v>ANGEL BOLIVAR PEÑA VARGAS - AGAPITO</v>
          </cell>
          <cell r="F7317" t="str">
            <v>JORNADA EXTENDIDA</v>
          </cell>
          <cell r="G7317" t="str">
            <v>INICIAL - PRIMARIO</v>
          </cell>
          <cell r="H7317" t="str">
            <v>PUBLICO</v>
          </cell>
          <cell r="I7317" t="str">
            <v>Autorizado</v>
          </cell>
          <cell r="J7317" t="str">
            <v>03002611</v>
          </cell>
          <cell r="K7317" t="str">
            <v>ANGEL BOLIVAR PENA VARGAS - AGAPITO</v>
          </cell>
          <cell r="L7317" t="str">
            <v>RURAL-AISLADA</v>
          </cell>
          <cell r="M7317" t="str">
            <v>BAORUCO</v>
          </cell>
          <cell r="N7317" t="str">
            <v>03</v>
          </cell>
          <cell r="O7317" t="str">
            <v>NEIBA</v>
          </cell>
          <cell r="P7317" t="str">
            <v>0301</v>
          </cell>
          <cell r="Q7317" t="str">
            <v>NEIBA</v>
          </cell>
          <cell r="R7317" t="str">
            <v>01</v>
          </cell>
          <cell r="S7317" t="str">
            <v>APOLINAR PERDOMO</v>
          </cell>
          <cell r="T7317" t="str">
            <v>02</v>
          </cell>
          <cell r="U7317" t="str">
            <v>SAN SAPITO O AGAPITO</v>
          </cell>
          <cell r="V7317" t="str">
            <v>002</v>
          </cell>
          <cell r="W7317" t="str">
            <v>18.582637</v>
          </cell>
          <cell r="X7317" t="str">
            <v>-71.409241</v>
          </cell>
        </row>
        <row r="7318">
          <cell r="A7318" t="str">
            <v>00577</v>
          </cell>
          <cell r="B7318" t="str">
            <v>18 - BAHORUCO</v>
          </cell>
          <cell r="C7318" t="str">
            <v>1801 - NEYBA</v>
          </cell>
          <cell r="D7318" t="str">
            <v>00577</v>
          </cell>
          <cell r="E7318" t="str">
            <v>MARIA TERESA MIRABAL - LOS HOYITOS</v>
          </cell>
          <cell r="F7318" t="str">
            <v>MATUTINA - VESPERTINA</v>
          </cell>
          <cell r="G7318" t="str">
            <v>PRIMARIO - SECUNDARIO</v>
          </cell>
          <cell r="H7318" t="str">
            <v>PUBLICO</v>
          </cell>
          <cell r="I7318" t="str">
            <v>Autorizado</v>
          </cell>
          <cell r="J7318" t="str">
            <v>03002715</v>
          </cell>
          <cell r="K7318" t="str">
            <v>MARIA TERESA MIRABAL - LOS HOYITOS</v>
          </cell>
          <cell r="L7318" t="str">
            <v>RURAL</v>
          </cell>
          <cell r="M7318" t="str">
            <v>BAORUCO</v>
          </cell>
          <cell r="N7318" t="str">
            <v>03</v>
          </cell>
          <cell r="O7318" t="str">
            <v>NEIBA</v>
          </cell>
          <cell r="P7318" t="str">
            <v>0301</v>
          </cell>
          <cell r="Q7318" t="str">
            <v>NEIBA</v>
          </cell>
          <cell r="R7318" t="str">
            <v>01</v>
          </cell>
          <cell r="S7318" t="str">
            <v>APOLINAR PERDOMO</v>
          </cell>
          <cell r="T7318" t="str">
            <v>02</v>
          </cell>
          <cell r="U7318" t="str">
            <v>LOS HOYITOS</v>
          </cell>
          <cell r="V7318" t="str">
            <v>007</v>
          </cell>
          <cell r="W7318" t="str">
            <v>18.579177</v>
          </cell>
          <cell r="X7318" t="str">
            <v>-71.421266</v>
          </cell>
        </row>
        <row r="7319">
          <cell r="A7319" t="str">
            <v>00578</v>
          </cell>
          <cell r="B7319" t="str">
            <v>18 - BAHORUCO</v>
          </cell>
          <cell r="C7319" t="str">
            <v>1801 - NEYBA</v>
          </cell>
          <cell r="D7319" t="str">
            <v>00578</v>
          </cell>
          <cell r="E7319" t="str">
            <v>FRANCISCO DEL ROSARIO SANCHEZ - LOS ROAS</v>
          </cell>
          <cell r="F7319" t="str">
            <v>MATUTINA - VESPERTINA</v>
          </cell>
          <cell r="G7319" t="str">
            <v>PRIMARIO</v>
          </cell>
          <cell r="H7319" t="str">
            <v>PUBLICO</v>
          </cell>
          <cell r="I7319" t="str">
            <v>Autorizado</v>
          </cell>
          <cell r="J7319" t="str">
            <v>03002819</v>
          </cell>
          <cell r="K7319" t="str">
            <v>FRANCISCO DEL ROSARIO SANCHEZ - LOS ROAS</v>
          </cell>
          <cell r="L7319" t="str">
            <v>RURAL-AISLADA</v>
          </cell>
          <cell r="M7319" t="str">
            <v>BAORUCO</v>
          </cell>
          <cell r="N7319" t="str">
            <v>03</v>
          </cell>
          <cell r="O7319" t="str">
            <v>NEIBA</v>
          </cell>
          <cell r="P7319" t="str">
            <v>0301</v>
          </cell>
          <cell r="Q7319" t="str">
            <v>NEIBA</v>
          </cell>
          <cell r="R7319" t="str">
            <v>01</v>
          </cell>
          <cell r="S7319" t="str">
            <v>LOS ROAS</v>
          </cell>
          <cell r="T7319" t="str">
            <v>07</v>
          </cell>
          <cell r="U7319" t="str">
            <v>LOS ROAS</v>
          </cell>
          <cell r="V7319" t="str">
            <v>001</v>
          </cell>
          <cell r="W7319" t="str">
            <v>18.563731</v>
          </cell>
          <cell r="X7319" t="str">
            <v>-71.380988</v>
          </cell>
        </row>
        <row r="7320">
          <cell r="A7320" t="str">
            <v>00579</v>
          </cell>
          <cell r="B7320" t="str">
            <v>18 - BAHORUCO</v>
          </cell>
          <cell r="C7320" t="str">
            <v>1801 - NEYBA</v>
          </cell>
          <cell r="D7320" t="str">
            <v>00579</v>
          </cell>
          <cell r="E7320" t="str">
            <v>SOR JUANA INES DE LA CRUZ - EL BOTAO</v>
          </cell>
          <cell r="F7320" t="str">
            <v>JORNADA EXTENDIDA</v>
          </cell>
          <cell r="G7320" t="str">
            <v>INICIAL - PRIMARIO</v>
          </cell>
          <cell r="H7320" t="str">
            <v>PUBLICO</v>
          </cell>
          <cell r="I7320" t="str">
            <v>Autorizado</v>
          </cell>
          <cell r="J7320" t="str">
            <v>03002913</v>
          </cell>
          <cell r="K7320" t="str">
            <v>SOR JUANA INES DE LA CRUZ - EL BOTAO</v>
          </cell>
          <cell r="L7320" t="str">
            <v>RURAL</v>
          </cell>
          <cell r="M7320" t="str">
            <v>BAORUCO</v>
          </cell>
          <cell r="N7320" t="str">
            <v>03</v>
          </cell>
          <cell r="O7320" t="str">
            <v>NEIBA</v>
          </cell>
          <cell r="P7320" t="str">
            <v>0301</v>
          </cell>
          <cell r="Q7320" t="str">
            <v>NEIBA</v>
          </cell>
          <cell r="R7320" t="str">
            <v>01</v>
          </cell>
          <cell r="S7320" t="str">
            <v>APOLINAR PERDOMO</v>
          </cell>
          <cell r="T7320" t="str">
            <v>02</v>
          </cell>
          <cell r="U7320" t="str">
            <v>EL BOTADO</v>
          </cell>
          <cell r="V7320" t="str">
            <v>006</v>
          </cell>
          <cell r="W7320" t="str">
            <v>18.566574</v>
          </cell>
          <cell r="X7320" t="str">
            <v>-71.405307</v>
          </cell>
        </row>
        <row r="7321">
          <cell r="A7321" t="str">
            <v>00580</v>
          </cell>
          <cell r="B7321" t="str">
            <v>18 - BAHORUCO</v>
          </cell>
          <cell r="C7321" t="str">
            <v>1801 - NEYBA</v>
          </cell>
          <cell r="D7321" t="str">
            <v>00580</v>
          </cell>
          <cell r="E7321" t="str">
            <v>PROF. PAULINA MENDEZ HERASME</v>
          </cell>
          <cell r="F7321" t="str">
            <v>JORNADA EXTENDIDA</v>
          </cell>
          <cell r="G7321" t="str">
            <v>INICIAL - PRIMARIO - SECUNDARIO</v>
          </cell>
          <cell r="H7321" t="str">
            <v>PUBLICO</v>
          </cell>
          <cell r="I7321" t="str">
            <v>Autorizado</v>
          </cell>
          <cell r="J7321" t="str">
            <v>03003116</v>
          </cell>
          <cell r="K7321" t="str">
            <v>PROF. PAULINA MENDEZ HERASME</v>
          </cell>
          <cell r="L7321" t="str">
            <v>RURAL</v>
          </cell>
          <cell r="M7321" t="str">
            <v>BAORUCO</v>
          </cell>
          <cell r="N7321" t="str">
            <v>03</v>
          </cell>
          <cell r="O7321" t="str">
            <v>NEIBA</v>
          </cell>
          <cell r="P7321" t="str">
            <v>0301</v>
          </cell>
          <cell r="Q7321" t="str">
            <v>NEIBA</v>
          </cell>
          <cell r="R7321" t="str">
            <v>01</v>
          </cell>
          <cell r="S7321" t="str">
            <v>EL ESTERO</v>
          </cell>
          <cell r="T7321" t="str">
            <v>03</v>
          </cell>
          <cell r="U7321" t="str">
            <v>EL ESTERO</v>
          </cell>
          <cell r="V7321" t="str">
            <v>001</v>
          </cell>
          <cell r="W7321" t="str">
            <v>18.4828</v>
          </cell>
          <cell r="X7321" t="str">
            <v>-71.4513</v>
          </cell>
        </row>
        <row r="7322">
          <cell r="A7322" t="str">
            <v>00581</v>
          </cell>
          <cell r="B7322" t="str">
            <v>18 - BAHORUCO</v>
          </cell>
          <cell r="C7322" t="str">
            <v>1801 - NEYBA</v>
          </cell>
          <cell r="D7322" t="str">
            <v>00581</v>
          </cell>
          <cell r="E7322" t="str">
            <v>PETRONILA CUEVAS VARGAS - CACHON SECO</v>
          </cell>
          <cell r="F7322" t="str">
            <v>JORNADA EXTENDIDA</v>
          </cell>
          <cell r="G7322" t="str">
            <v>INICIAL - PRIMARIO - SECUNDARIO</v>
          </cell>
          <cell r="H7322" t="str">
            <v>PUBLICO</v>
          </cell>
          <cell r="I7322" t="str">
            <v>Autorizado</v>
          </cell>
          <cell r="J7322" t="str">
            <v>03003314</v>
          </cell>
          <cell r="K7322" t="str">
            <v>PETRONILA CUEVAS VARGAS - CACHON SECO</v>
          </cell>
          <cell r="L7322" t="str">
            <v>URBANA-MARGINAL</v>
          </cell>
          <cell r="M7322" t="str">
            <v>BAORUCO</v>
          </cell>
          <cell r="N7322" t="str">
            <v>03</v>
          </cell>
          <cell r="O7322" t="str">
            <v>NEIBA</v>
          </cell>
          <cell r="P7322" t="str">
            <v>0301</v>
          </cell>
          <cell r="Q7322" t="str">
            <v>NEIBA</v>
          </cell>
          <cell r="R7322" t="str">
            <v>01</v>
          </cell>
          <cell r="S7322" t="str">
            <v>EL ESTERO</v>
          </cell>
          <cell r="T7322" t="str">
            <v>03</v>
          </cell>
          <cell r="U7322" t="str">
            <v>CACHÓN SECO</v>
          </cell>
          <cell r="V7322" t="str">
            <v>002</v>
          </cell>
          <cell r="W7322" t="str">
            <v>18.475431</v>
          </cell>
          <cell r="X7322" t="str">
            <v>-71.428285</v>
          </cell>
        </row>
        <row r="7323">
          <cell r="A7323" t="str">
            <v>00586</v>
          </cell>
          <cell r="B7323" t="str">
            <v>18 - BAHORUCO</v>
          </cell>
          <cell r="C7323" t="str">
            <v>1801 - NEYBA</v>
          </cell>
          <cell r="D7323" t="str">
            <v>00586</v>
          </cell>
          <cell r="E7323" t="str">
            <v>ANGEL VASQUEZ MORILLO - RANCHO VIEJO</v>
          </cell>
          <cell r="F7323" t="str">
            <v>MATUTINA - VESPERTINA</v>
          </cell>
          <cell r="G7323" t="str">
            <v>PRIMARIO</v>
          </cell>
          <cell r="H7323" t="str">
            <v>PUBLICO</v>
          </cell>
          <cell r="I7323" t="str">
            <v>Autorizado</v>
          </cell>
          <cell r="J7323" t="str">
            <v>03004319</v>
          </cell>
          <cell r="K7323" t="str">
            <v>ANGEL VASQUEZ MORILLO - RANCHO VIEJO</v>
          </cell>
          <cell r="L7323" t="str">
            <v>RURAL-AISLADA</v>
          </cell>
          <cell r="M7323" t="str">
            <v>BAORUCO</v>
          </cell>
          <cell r="N7323" t="str">
            <v>03</v>
          </cell>
          <cell r="O7323" t="str">
            <v>NEIBA</v>
          </cell>
          <cell r="P7323" t="str">
            <v>0301</v>
          </cell>
          <cell r="Q7323" t="str">
            <v>NEIBA</v>
          </cell>
          <cell r="R7323" t="str">
            <v>01</v>
          </cell>
          <cell r="S7323" t="str">
            <v>EL AGUACATE</v>
          </cell>
          <cell r="T7323" t="str">
            <v>09</v>
          </cell>
          <cell r="U7323" t="str">
            <v>RANCHO VIEJO</v>
          </cell>
          <cell r="V7323" t="str">
            <v>003</v>
          </cell>
          <cell r="W7323" t="str">
            <v>18.615554</v>
          </cell>
          <cell r="X7323" t="str">
            <v>-71.443722</v>
          </cell>
        </row>
        <row r="7324">
          <cell r="A7324" t="str">
            <v>00588</v>
          </cell>
          <cell r="B7324" t="str">
            <v>18 - BAHORUCO</v>
          </cell>
          <cell r="C7324" t="str">
            <v>1801 - NEYBA</v>
          </cell>
          <cell r="D7324" t="str">
            <v>00588</v>
          </cell>
          <cell r="E7324" t="str">
            <v>PROF. OCTAVIO VASQUEZ GONZALEZ</v>
          </cell>
          <cell r="F7324" t="str">
            <v>JORNADA EXTENDIDA</v>
          </cell>
          <cell r="G7324" t="str">
            <v>INICIAL - PRIMARIO</v>
          </cell>
          <cell r="H7324" t="str">
            <v>PUBLICO</v>
          </cell>
          <cell r="I7324" t="str">
            <v>Autorizado</v>
          </cell>
          <cell r="J7324" t="str">
            <v>03004715</v>
          </cell>
          <cell r="K7324" t="str">
            <v>PROF. OCTAVIO VASQUEZ GONZALEZ</v>
          </cell>
          <cell r="L7324" t="str">
            <v>RURAL-AISLADA</v>
          </cell>
          <cell r="M7324" t="str">
            <v>BAORUCO</v>
          </cell>
          <cell r="N7324" t="str">
            <v>03</v>
          </cell>
          <cell r="O7324" t="str">
            <v>NEIBA</v>
          </cell>
          <cell r="P7324" t="str">
            <v>0301</v>
          </cell>
          <cell r="Q7324" t="str">
            <v>NEIBA</v>
          </cell>
          <cell r="R7324" t="str">
            <v>01</v>
          </cell>
          <cell r="S7324" t="str">
            <v>LOS GUINEOS</v>
          </cell>
          <cell r="T7324" t="str">
            <v>04</v>
          </cell>
          <cell r="U7324" t="str">
            <v>LOS GUINEOS</v>
          </cell>
          <cell r="V7324" t="str">
            <v>001</v>
          </cell>
          <cell r="W7324" t="str">
            <v>18.594276</v>
          </cell>
          <cell r="X7324" t="str">
            <v>-71.44299</v>
          </cell>
        </row>
        <row r="7325">
          <cell r="A7325" t="str">
            <v>00589</v>
          </cell>
          <cell r="B7325" t="str">
            <v>18 - BAHORUCO</v>
          </cell>
          <cell r="C7325" t="str">
            <v>1801 - NEYBA</v>
          </cell>
          <cell r="D7325" t="str">
            <v>00589</v>
          </cell>
          <cell r="E7325" t="str">
            <v>SECUNDINO MENDEZ - LOS SEGUNDOS</v>
          </cell>
          <cell r="F7325" t="str">
            <v>JORNADA EXTENDIDA</v>
          </cell>
          <cell r="G7325" t="str">
            <v>INICIAL - PRIMARIO</v>
          </cell>
          <cell r="H7325" t="str">
            <v>PUBLICO</v>
          </cell>
          <cell r="I7325" t="str">
            <v>Autorizado</v>
          </cell>
          <cell r="J7325" t="str">
            <v>03004913</v>
          </cell>
          <cell r="K7325" t="str">
            <v>SECUNDINO MENDEZ - LOS SEGUNDOS</v>
          </cell>
          <cell r="L7325" t="str">
            <v>RURAL-AISLADA</v>
          </cell>
          <cell r="M7325" t="str">
            <v>BAORUCO</v>
          </cell>
          <cell r="N7325" t="str">
            <v>03</v>
          </cell>
          <cell r="O7325" t="str">
            <v>NEIBA</v>
          </cell>
          <cell r="P7325" t="str">
            <v>0301</v>
          </cell>
          <cell r="Q7325" t="str">
            <v>NEIBA</v>
          </cell>
          <cell r="R7325" t="str">
            <v>01</v>
          </cell>
          <cell r="S7325" t="str">
            <v>LOS GUINEOS</v>
          </cell>
          <cell r="T7325" t="str">
            <v>04</v>
          </cell>
          <cell r="U7325" t="str">
            <v>LOS SEGUNDOS</v>
          </cell>
          <cell r="V7325" t="str">
            <v>002</v>
          </cell>
          <cell r="W7325" t="str">
            <v>18.584718</v>
          </cell>
          <cell r="X7325" t="str">
            <v>-71.429937</v>
          </cell>
        </row>
        <row r="7326">
          <cell r="A7326" t="str">
            <v>00591</v>
          </cell>
          <cell r="B7326" t="str">
            <v>18 - BAHORUCO</v>
          </cell>
          <cell r="C7326" t="str">
            <v>1801 - NEYBA</v>
          </cell>
          <cell r="D7326" t="str">
            <v>00591</v>
          </cell>
          <cell r="E7326" t="str">
            <v>ULISES FRANCISCO ESPAILLAT - EL POZO</v>
          </cell>
          <cell r="F7326" t="str">
            <v>MATUTINA - VESPERTINA</v>
          </cell>
          <cell r="G7326" t="str">
            <v>PRIMARIO</v>
          </cell>
          <cell r="H7326" t="str">
            <v>PUBLICO</v>
          </cell>
          <cell r="I7326" t="str">
            <v>Autorizado</v>
          </cell>
          <cell r="J7326" t="str">
            <v>03005210</v>
          </cell>
          <cell r="K7326" t="str">
            <v>ULISES FRANCISCO ESPAILLAT - EL POZO</v>
          </cell>
          <cell r="L7326" t="str">
            <v>RURAL-AISLADA</v>
          </cell>
          <cell r="M7326" t="str">
            <v>BAORUCO</v>
          </cell>
          <cell r="N7326" t="str">
            <v>03</v>
          </cell>
          <cell r="O7326" t="str">
            <v>NEIBA</v>
          </cell>
          <cell r="P7326" t="str">
            <v>0301</v>
          </cell>
          <cell r="Q7326" t="str">
            <v>NEIBA</v>
          </cell>
          <cell r="R7326" t="str">
            <v>01</v>
          </cell>
          <cell r="S7326" t="str">
            <v>EL AGUACATE</v>
          </cell>
          <cell r="T7326" t="str">
            <v>09</v>
          </cell>
          <cell r="U7326" t="str">
            <v>EL POZO</v>
          </cell>
          <cell r="V7326" t="str">
            <v>006</v>
          </cell>
          <cell r="W7326" t="str">
            <v>18.600645</v>
          </cell>
          <cell r="X7326" t="str">
            <v>-71.446984</v>
          </cell>
        </row>
        <row r="7327">
          <cell r="A7327" t="str">
            <v>00592</v>
          </cell>
          <cell r="B7327" t="str">
            <v>18 - BAHORUCO</v>
          </cell>
          <cell r="C7327" t="str">
            <v>1801 - NEYBA</v>
          </cell>
          <cell r="D7327" t="str">
            <v>00592</v>
          </cell>
          <cell r="E7327" t="str">
            <v>PATRIA MERCEDES MIRABAL - LAS PETACAS</v>
          </cell>
          <cell r="F7327" t="str">
            <v>JORNADA EXTENDIDA</v>
          </cell>
          <cell r="G7327" t="str">
            <v>PRIMARIO</v>
          </cell>
          <cell r="H7327" t="str">
            <v>PUBLICO</v>
          </cell>
          <cell r="I7327" t="str">
            <v>Autorizado</v>
          </cell>
          <cell r="J7327" t="str">
            <v>03005314</v>
          </cell>
          <cell r="K7327" t="str">
            <v>PATRIA MERCEDES MIRABAL - LAS PETACAS</v>
          </cell>
          <cell r="L7327" t="str">
            <v>RURAL-AISLADA</v>
          </cell>
          <cell r="M7327" t="str">
            <v>BAORUCO</v>
          </cell>
          <cell r="N7327" t="str">
            <v>03</v>
          </cell>
          <cell r="O7327" t="str">
            <v>NEIBA</v>
          </cell>
          <cell r="P7327" t="str">
            <v>0301</v>
          </cell>
          <cell r="Q7327" t="str">
            <v>NEIBA</v>
          </cell>
          <cell r="R7327" t="str">
            <v>01</v>
          </cell>
          <cell r="S7327" t="str">
            <v>LAS PETACAS</v>
          </cell>
          <cell r="T7327" t="str">
            <v>06</v>
          </cell>
          <cell r="U7327" t="str">
            <v>LAS PETACAS</v>
          </cell>
          <cell r="V7327" t="str">
            <v>001</v>
          </cell>
          <cell r="W7327" t="str">
            <v>18.572742</v>
          </cell>
          <cell r="X7327" t="str">
            <v>-71.446683</v>
          </cell>
        </row>
        <row r="7328">
          <cell r="A7328" t="str">
            <v>00594</v>
          </cell>
          <cell r="B7328" t="str">
            <v>18 - BAHORUCO</v>
          </cell>
          <cell r="C7328" t="str">
            <v>1801 - NEYBA</v>
          </cell>
          <cell r="D7328" t="str">
            <v>00594</v>
          </cell>
          <cell r="E7328" t="str">
            <v>ADRIANA HERASME DE MENDEZ - PLAZA CACIQUE</v>
          </cell>
          <cell r="F7328" t="str">
            <v>JORNADA EXTENDIDA</v>
          </cell>
          <cell r="G7328" t="str">
            <v>INICIAL - PRIMARIO - SECUNDARIO</v>
          </cell>
          <cell r="H7328" t="str">
            <v>PUBLICO</v>
          </cell>
          <cell r="I7328" t="str">
            <v>Autorizado</v>
          </cell>
          <cell r="J7328" t="str">
            <v>03005512</v>
          </cell>
          <cell r="K7328" t="str">
            <v>ADRIANA HERASME DE MENDEZ - PLAZA CACIQUE</v>
          </cell>
          <cell r="L7328" t="str">
            <v>RURAL</v>
          </cell>
          <cell r="M7328" t="str">
            <v>BAORUCO</v>
          </cell>
          <cell r="N7328" t="str">
            <v>03</v>
          </cell>
          <cell r="O7328" t="str">
            <v>NEIBA</v>
          </cell>
          <cell r="P7328" t="str">
            <v>0301</v>
          </cell>
          <cell r="Q7328" t="str">
            <v>NEIBA</v>
          </cell>
          <cell r="R7328" t="str">
            <v>01</v>
          </cell>
          <cell r="S7328" t="str">
            <v>EL MANGUITO</v>
          </cell>
          <cell r="T7328" t="str">
            <v>05</v>
          </cell>
          <cell r="U7328" t="str">
            <v>PLAZA CACIQUE</v>
          </cell>
          <cell r="V7328" t="str">
            <v>006</v>
          </cell>
          <cell r="W7328" t="str">
            <v>18.5109</v>
          </cell>
          <cell r="X7328" t="str">
            <v>-71.438</v>
          </cell>
        </row>
        <row r="7329">
          <cell r="A7329" t="str">
            <v>00595</v>
          </cell>
          <cell r="B7329" t="str">
            <v>18 - BAHORUCO</v>
          </cell>
          <cell r="C7329" t="str">
            <v>1801 - NEYBA</v>
          </cell>
          <cell r="D7329" t="str">
            <v>00595</v>
          </cell>
          <cell r="E7329" t="str">
            <v>OFELIA MEDINA CAYO - GALVAN</v>
          </cell>
          <cell r="F7329" t="str">
            <v>JORNADA EXTENDIDA</v>
          </cell>
          <cell r="G7329" t="str">
            <v>INICIAL - PRIMARIO - SECUNDARIO</v>
          </cell>
          <cell r="H7329" t="str">
            <v>PUBLICO</v>
          </cell>
          <cell r="I7329" t="str">
            <v>Autorizado</v>
          </cell>
          <cell r="J7329" t="str">
            <v>03005918</v>
          </cell>
          <cell r="K7329" t="str">
            <v>OFELIA MEDINA CAYO - GALVAN</v>
          </cell>
          <cell r="L7329" t="str">
            <v>URBANA</v>
          </cell>
          <cell r="M7329" t="str">
            <v>BAORUCO</v>
          </cell>
          <cell r="N7329" t="str">
            <v>03</v>
          </cell>
          <cell r="O7329" t="str">
            <v>GALVÁN</v>
          </cell>
          <cell r="P7329" t="str">
            <v>0302</v>
          </cell>
          <cell r="Q7329" t="str">
            <v>GALVÁN</v>
          </cell>
          <cell r="R7329" t="str">
            <v>01</v>
          </cell>
          <cell r="S7329" t="str">
            <v>GALVÁN (ZONA URBANA)</v>
          </cell>
          <cell r="T7329" t="str">
            <v>01</v>
          </cell>
          <cell r="U7329" t="str">
            <v>GALVÁN</v>
          </cell>
          <cell r="V7329" t="str">
            <v>001</v>
          </cell>
          <cell r="W7329" t="str">
            <v>18.507278</v>
          </cell>
          <cell r="X7329" t="str">
            <v>-71.338005</v>
          </cell>
        </row>
        <row r="7330">
          <cell r="A7330" t="str">
            <v>00596</v>
          </cell>
          <cell r="B7330" t="str">
            <v>18 - BAHORUCO</v>
          </cell>
          <cell r="C7330" t="str">
            <v>1801 - NEYBA</v>
          </cell>
          <cell r="D7330" t="str">
            <v>00596</v>
          </cell>
          <cell r="E7330" t="str">
            <v>PROF. ULPINA GONZALEZ MENDEZ</v>
          </cell>
          <cell r="F7330" t="str">
            <v>MATUTINA - VESPERTINA</v>
          </cell>
          <cell r="G7330" t="str">
            <v>INICIAL - PRIMARIO - SECUNDARIO</v>
          </cell>
          <cell r="H7330" t="str">
            <v>PUBLICO</v>
          </cell>
          <cell r="I7330" t="str">
            <v>Autorizado</v>
          </cell>
          <cell r="J7330" t="str">
            <v>03006319</v>
          </cell>
          <cell r="K7330" t="str">
            <v>PROF. ULPINA GONZALEZ MENDEZ - EL MAMON</v>
          </cell>
          <cell r="L7330" t="str">
            <v>URBANA</v>
          </cell>
          <cell r="M7330" t="str">
            <v>BAORUCO</v>
          </cell>
          <cell r="N7330" t="str">
            <v>03</v>
          </cell>
          <cell r="O7330" t="str">
            <v>GALVÁN</v>
          </cell>
          <cell r="P7330" t="str">
            <v>0302</v>
          </cell>
          <cell r="Q7330" t="str">
            <v>GALVÁN</v>
          </cell>
          <cell r="R7330" t="str">
            <v>01</v>
          </cell>
          <cell r="S7330" t="str">
            <v>EL MAMÓN</v>
          </cell>
          <cell r="T7330" t="str">
            <v>02</v>
          </cell>
          <cell r="U7330" t="str">
            <v>EL MAMÓN</v>
          </cell>
          <cell r="V7330" t="str">
            <v>001</v>
          </cell>
          <cell r="W7330" t="str">
            <v>18.50021</v>
          </cell>
          <cell r="X7330" t="str">
            <v>-71.348431</v>
          </cell>
        </row>
        <row r="7331">
          <cell r="A7331" t="str">
            <v>00597</v>
          </cell>
          <cell r="B7331" t="str">
            <v>18 - BAHORUCO</v>
          </cell>
          <cell r="C7331" t="str">
            <v>1801 - NEYBA</v>
          </cell>
          <cell r="D7331" t="str">
            <v>00597</v>
          </cell>
          <cell r="E7331" t="str">
            <v>JULIA JIMENEZ CRISTO - PLACER BONITO</v>
          </cell>
          <cell r="F7331" t="str">
            <v>JORNADA EXTENDIDA</v>
          </cell>
          <cell r="G7331" t="str">
            <v>INICIAL - PRIMARIO</v>
          </cell>
          <cell r="H7331" t="str">
            <v>PUBLICO</v>
          </cell>
          <cell r="I7331" t="str">
            <v>Autorizado</v>
          </cell>
          <cell r="J7331" t="str">
            <v>03006517</v>
          </cell>
          <cell r="K7331" t="str">
            <v>JULIA JIMENEZ CRISTO - PLACER BONITO</v>
          </cell>
          <cell r="L7331" t="str">
            <v>RURAL</v>
          </cell>
          <cell r="M7331" t="str">
            <v>BAORUCO</v>
          </cell>
          <cell r="N7331" t="str">
            <v>03</v>
          </cell>
          <cell r="O7331" t="str">
            <v>GALVÁN</v>
          </cell>
          <cell r="P7331" t="str">
            <v>0302</v>
          </cell>
          <cell r="Q7331" t="str">
            <v>GALVÁN</v>
          </cell>
          <cell r="R7331" t="str">
            <v>01</v>
          </cell>
          <cell r="S7331" t="str">
            <v>EL MAMÓN</v>
          </cell>
          <cell r="T7331" t="str">
            <v>02</v>
          </cell>
          <cell r="U7331" t="str">
            <v>PLACER BONITO</v>
          </cell>
          <cell r="V7331" t="str">
            <v>002</v>
          </cell>
          <cell r="W7331" t="str">
            <v>18.500078</v>
          </cell>
          <cell r="X7331" t="str">
            <v>-71.358394</v>
          </cell>
        </row>
        <row r="7332">
          <cell r="A7332" t="str">
            <v>00598</v>
          </cell>
          <cell r="B7332" t="str">
            <v>18 - BAHORUCO</v>
          </cell>
          <cell r="C7332" t="str">
            <v>1801 - NEYBA</v>
          </cell>
          <cell r="D7332" t="str">
            <v>00598</v>
          </cell>
          <cell r="E7332" t="str">
            <v>MARIA DE LOS SANTOS PEREZ  - MUERTO SENTADO</v>
          </cell>
          <cell r="F7332" t="str">
            <v>JORNADA EXTENDIDA</v>
          </cell>
          <cell r="G7332" t="str">
            <v>INICIAL - PRIMARIO</v>
          </cell>
          <cell r="H7332" t="str">
            <v>PUBLICO</v>
          </cell>
          <cell r="I7332" t="str">
            <v>Autorizado</v>
          </cell>
          <cell r="J7332" t="str">
            <v>03006715</v>
          </cell>
          <cell r="K7332" t="str">
            <v>MARIA DE LOS SANTOS PEREZ - MUERTO SENTADO</v>
          </cell>
          <cell r="L7332" t="str">
            <v>RURAL-AISLADA</v>
          </cell>
          <cell r="M7332" t="str">
            <v>BAORUCO</v>
          </cell>
          <cell r="N7332" t="str">
            <v>03</v>
          </cell>
          <cell r="O7332" t="str">
            <v>GALVÁN</v>
          </cell>
          <cell r="P7332" t="str">
            <v>0302</v>
          </cell>
          <cell r="Q7332" t="str">
            <v>GALVÁN</v>
          </cell>
          <cell r="R7332" t="str">
            <v>01</v>
          </cell>
          <cell r="S7332" t="str">
            <v>EL MAMÓN</v>
          </cell>
          <cell r="T7332" t="str">
            <v>02</v>
          </cell>
          <cell r="U7332" t="str">
            <v>MUERTO SENTADO</v>
          </cell>
          <cell r="V7332" t="str">
            <v>006</v>
          </cell>
          <cell r="W7332" t="str">
            <v>18.5394</v>
          </cell>
          <cell r="X7332" t="str">
            <v>-71.3711</v>
          </cell>
        </row>
        <row r="7333">
          <cell r="A7333" t="str">
            <v>00599</v>
          </cell>
          <cell r="B7333" t="str">
            <v>18 - BAHORUCO</v>
          </cell>
          <cell r="C7333" t="str">
            <v>1801 - NEYBA</v>
          </cell>
          <cell r="D7333" t="str">
            <v>00599</v>
          </cell>
          <cell r="E7333" t="str">
            <v>PAGANEL JIMENEZ JIMENEZ - EL MILLO</v>
          </cell>
          <cell r="F7333" t="str">
            <v>MATUTINA - VESPERTINA</v>
          </cell>
          <cell r="G7333" t="str">
            <v>INICIAL - PRIMARIO</v>
          </cell>
          <cell r="H7333" t="str">
            <v>PUBLICO</v>
          </cell>
          <cell r="I7333" t="str">
            <v>Autorizado</v>
          </cell>
          <cell r="J7333" t="str">
            <v>03006819</v>
          </cell>
          <cell r="K7333" t="str">
            <v>PAGANEL JIMENEZ JIMENEZ - EL MILLO</v>
          </cell>
          <cell r="L7333" t="str">
            <v>RURAL</v>
          </cell>
          <cell r="M7333" t="str">
            <v>BAORUCO</v>
          </cell>
          <cell r="N7333" t="str">
            <v>03</v>
          </cell>
          <cell r="O7333" t="str">
            <v>GALVÁN</v>
          </cell>
          <cell r="P7333" t="str">
            <v>0302</v>
          </cell>
          <cell r="Q7333" t="str">
            <v>GALVÁN</v>
          </cell>
          <cell r="R7333" t="str">
            <v>01</v>
          </cell>
          <cell r="S7333" t="str">
            <v>EL MAMÓN</v>
          </cell>
          <cell r="T7333" t="str">
            <v>02</v>
          </cell>
          <cell r="U7333" t="str">
            <v>EL MILLO</v>
          </cell>
          <cell r="V7333" t="str">
            <v>007</v>
          </cell>
          <cell r="W7333" t="str">
            <v>18.5265</v>
          </cell>
          <cell r="X7333" t="str">
            <v>-71.3452</v>
          </cell>
        </row>
        <row r="7334">
          <cell r="A7334" t="str">
            <v>00600</v>
          </cell>
          <cell r="B7334" t="str">
            <v>18 - BAHORUCO</v>
          </cell>
          <cell r="C7334" t="str">
            <v>1801 - NEYBA</v>
          </cell>
          <cell r="D7334" t="str">
            <v>00600</v>
          </cell>
          <cell r="E7334" t="str">
            <v>JOSE NUÑEZ DE CACERES - LAS SABILAS</v>
          </cell>
          <cell r="F7334" t="str">
            <v>JORNADA EXTENDIDA</v>
          </cell>
          <cell r="G7334" t="str">
            <v>INICIAL - PRIMARIO - SECUNDARIO</v>
          </cell>
          <cell r="H7334" t="str">
            <v>PUBLICO</v>
          </cell>
          <cell r="I7334" t="str">
            <v>Autorizado</v>
          </cell>
          <cell r="J7334" t="str">
            <v>03007116</v>
          </cell>
          <cell r="K7334" t="str">
            <v>JOSE NUNEZ DE CACERES - LAS SABILAS</v>
          </cell>
          <cell r="L7334" t="str">
            <v>URBANA</v>
          </cell>
          <cell r="M7334" t="str">
            <v>BAORUCO</v>
          </cell>
          <cell r="N7334" t="str">
            <v>03</v>
          </cell>
          <cell r="O7334" t="str">
            <v>GALVÁN</v>
          </cell>
          <cell r="P7334" t="str">
            <v>0302</v>
          </cell>
          <cell r="Q7334" t="str">
            <v>GALVÁN</v>
          </cell>
          <cell r="R7334" t="str">
            <v>01</v>
          </cell>
          <cell r="S7334" t="str">
            <v>EL MAMÓN</v>
          </cell>
          <cell r="T7334" t="str">
            <v>02</v>
          </cell>
          <cell r="U7334" t="str">
            <v>LAS SÁBILAS</v>
          </cell>
          <cell r="V7334" t="str">
            <v>010</v>
          </cell>
          <cell r="W7334" t="str">
            <v>18.5128</v>
          </cell>
          <cell r="X7334" t="str">
            <v>-71.34</v>
          </cell>
        </row>
        <row r="7335">
          <cell r="A7335" t="str">
            <v>00601</v>
          </cell>
          <cell r="B7335" t="str">
            <v>18 - BAHORUCO</v>
          </cell>
          <cell r="C7335" t="str">
            <v>1801 - NEYBA</v>
          </cell>
          <cell r="D7335" t="str">
            <v>00601</v>
          </cell>
          <cell r="E7335" t="str">
            <v>DR. JOSE FRANCISCO PENA GOMEZ</v>
          </cell>
          <cell r="F7335" t="str">
            <v>JORNADA EXTENDIDA</v>
          </cell>
          <cell r="G7335" t="str">
            <v>INICIAL - PRIMARIO - SECUNDARIO</v>
          </cell>
          <cell r="H7335" t="str">
            <v>PUBLICO</v>
          </cell>
          <cell r="I7335" t="str">
            <v>Autorizado</v>
          </cell>
          <cell r="J7335" t="str">
            <v>03007210</v>
          </cell>
          <cell r="K7335" t="str">
            <v>DR. JOSE FRANCISCO PENA GOMEZ</v>
          </cell>
          <cell r="L7335" t="str">
            <v>URBANA-MARGINAL</v>
          </cell>
          <cell r="M7335" t="str">
            <v>BAORUCO</v>
          </cell>
          <cell r="N7335" t="str">
            <v>03</v>
          </cell>
          <cell r="O7335" t="str">
            <v>NEIBA</v>
          </cell>
          <cell r="P7335" t="str">
            <v>0301</v>
          </cell>
          <cell r="Q7335" t="str">
            <v>NEIBA</v>
          </cell>
          <cell r="R7335" t="str">
            <v>01</v>
          </cell>
          <cell r="S7335" t="str">
            <v>NEIBA (ZONA URBANA)</v>
          </cell>
          <cell r="T7335" t="str">
            <v>01</v>
          </cell>
          <cell r="U7335" t="str">
            <v>PUERTO PLATA (INVI)</v>
          </cell>
          <cell r="V7335" t="str">
            <v>004</v>
          </cell>
          <cell r="W7335" t="str">
            <v>18.4843</v>
          </cell>
          <cell r="X7335" t="str">
            <v>-71.3972</v>
          </cell>
        </row>
        <row r="7336">
          <cell r="A7336" t="str">
            <v>00602</v>
          </cell>
          <cell r="B7336" t="str">
            <v>18 - BAHORUCO</v>
          </cell>
          <cell r="C7336" t="str">
            <v>1801 - NEYBA</v>
          </cell>
          <cell r="D7336" t="str">
            <v>00602</v>
          </cell>
          <cell r="E7336" t="str">
            <v>PALMA REAL- BOCA DE PALMAR</v>
          </cell>
          <cell r="F7336" t="str">
            <v>JORNADA EXTENDIDA</v>
          </cell>
          <cell r="G7336" t="str">
            <v>INICIAL - PRIMARIO</v>
          </cell>
          <cell r="H7336" t="str">
            <v>PUBLICO</v>
          </cell>
          <cell r="I7336" t="str">
            <v>Autorizado</v>
          </cell>
          <cell r="J7336" t="str">
            <v>03007418</v>
          </cell>
          <cell r="K7336" t="str">
            <v>PALMA REAL- BOCA DE PALMAR</v>
          </cell>
          <cell r="L7336" t="str">
            <v>RURAL-AISLADA</v>
          </cell>
          <cell r="M7336" t="str">
            <v>BAORUCO</v>
          </cell>
          <cell r="N7336" t="str">
            <v>03</v>
          </cell>
          <cell r="O7336" t="str">
            <v>GALVÁN</v>
          </cell>
          <cell r="P7336" t="str">
            <v>0302</v>
          </cell>
          <cell r="Q7336" t="str">
            <v>EL SALADO (D. M.)</v>
          </cell>
          <cell r="R7336" t="str">
            <v>02</v>
          </cell>
          <cell r="S7336" t="str">
            <v>TAMARINDO</v>
          </cell>
          <cell r="T7336" t="str">
            <v>02</v>
          </cell>
          <cell r="U7336" t="str">
            <v>BOCA DEL PALMAR</v>
          </cell>
          <cell r="V7336" t="str">
            <v>007</v>
          </cell>
          <cell r="W7336" t="str">
            <v>18.489</v>
          </cell>
          <cell r="X7336" t="str">
            <v>-71.3382</v>
          </cell>
        </row>
        <row r="7337">
          <cell r="A7337" t="str">
            <v>00603</v>
          </cell>
          <cell r="B7337" t="str">
            <v>18 - BAHORUCO</v>
          </cell>
          <cell r="C7337" t="str">
            <v>1801 - NEYBA</v>
          </cell>
          <cell r="D7337" t="str">
            <v>00603</v>
          </cell>
          <cell r="E7337" t="str">
            <v>13 DE MARZO - EL RODEO</v>
          </cell>
          <cell r="F7337" t="str">
            <v>JORNADA EXTENDIDA</v>
          </cell>
          <cell r="G7337" t="str">
            <v>INICIAL - PRIMARIO - SECUNDARIO</v>
          </cell>
          <cell r="H7337" t="str">
            <v>PUBLICO</v>
          </cell>
          <cell r="I7337" t="str">
            <v>Autorizado</v>
          </cell>
          <cell r="J7337" t="str">
            <v>03007512</v>
          </cell>
          <cell r="K7337" t="str">
            <v>13 DE MARZO - EL RODEO</v>
          </cell>
          <cell r="L7337" t="str">
            <v>RURAL-AISLADA</v>
          </cell>
          <cell r="M7337" t="str">
            <v>BAORUCO</v>
          </cell>
          <cell r="N7337" t="str">
            <v>03</v>
          </cell>
          <cell r="O7337" t="str">
            <v>GALVÁN</v>
          </cell>
          <cell r="P7337" t="str">
            <v>0302</v>
          </cell>
          <cell r="Q7337" t="str">
            <v>GALVÁN</v>
          </cell>
          <cell r="R7337" t="str">
            <v>01</v>
          </cell>
          <cell r="S7337" t="str">
            <v>EL RODEO (MAJAGUAL)</v>
          </cell>
          <cell r="T7337" t="str">
            <v>03</v>
          </cell>
          <cell r="U7337" t="str">
            <v>MAJAGUAL</v>
          </cell>
          <cell r="V7337" t="str">
            <v>001</v>
          </cell>
          <cell r="W7337" t="str">
            <v>18.505243</v>
          </cell>
          <cell r="X7337" t="str">
            <v>-71.299744</v>
          </cell>
        </row>
        <row r="7338">
          <cell r="A7338" t="str">
            <v>00604</v>
          </cell>
          <cell r="B7338" t="str">
            <v>18 - BAHORUCO</v>
          </cell>
          <cell r="C7338" t="str">
            <v>1801 - NEYBA</v>
          </cell>
          <cell r="D7338" t="str">
            <v>00604</v>
          </cell>
          <cell r="E7338" t="str">
            <v>FUENTE DEL RODEO - BATEICITO</v>
          </cell>
          <cell r="F7338" t="str">
            <v>MATUTINA - VESPERTINA</v>
          </cell>
          <cell r="G7338" t="str">
            <v>PRIMARIO</v>
          </cell>
          <cell r="H7338" t="str">
            <v>PUBLICO</v>
          </cell>
          <cell r="I7338" t="str">
            <v>Autorizado</v>
          </cell>
          <cell r="J7338" t="str">
            <v>03007710</v>
          </cell>
          <cell r="K7338" t="str">
            <v>FUENTE DEL RODEO - BATEICITO</v>
          </cell>
          <cell r="L7338" t="str">
            <v>RURAL-AISLADA</v>
          </cell>
          <cell r="M7338" t="str">
            <v>BAORUCO</v>
          </cell>
          <cell r="N7338" t="str">
            <v>03</v>
          </cell>
          <cell r="O7338" t="str">
            <v>GALVÁN</v>
          </cell>
          <cell r="P7338" t="str">
            <v>0302</v>
          </cell>
          <cell r="Q7338" t="str">
            <v>GALVÁN</v>
          </cell>
          <cell r="R7338" t="str">
            <v>01</v>
          </cell>
          <cell r="S7338" t="str">
            <v>EL RODEO (MAJAGUAL)</v>
          </cell>
          <cell r="T7338" t="str">
            <v>03</v>
          </cell>
          <cell r="U7338" t="str">
            <v>MAJAGUAL</v>
          </cell>
          <cell r="V7338" t="str">
            <v>001</v>
          </cell>
          <cell r="W7338" t="str">
            <v>18.497956</v>
          </cell>
          <cell r="X7338" t="str">
            <v>-71.280376</v>
          </cell>
        </row>
        <row r="7339">
          <cell r="A7339" t="str">
            <v>00605</v>
          </cell>
          <cell r="B7339" t="str">
            <v>18 - BAHORUCO</v>
          </cell>
          <cell r="C7339" t="str">
            <v>1801 - NEYBA</v>
          </cell>
          <cell r="D7339" t="str">
            <v>00605</v>
          </cell>
          <cell r="E7339" t="str">
            <v>ADELCIDA PEÑA MENDEZ - EL SALADO</v>
          </cell>
          <cell r="F7339" t="str">
            <v>JORNADA EXTENDIDA</v>
          </cell>
          <cell r="G7339" t="str">
            <v>INICIAL - PRIMARIO - SECUNDARIO</v>
          </cell>
          <cell r="H7339" t="str">
            <v>PUBLICO</v>
          </cell>
          <cell r="I7339" t="str">
            <v>Autorizado</v>
          </cell>
          <cell r="J7339" t="str">
            <v>03007918</v>
          </cell>
          <cell r="K7339" t="str">
            <v>ADELCIDA PEÑA MENDEZ - EL SALADO</v>
          </cell>
          <cell r="L7339" t="str">
            <v>URBANA</v>
          </cell>
          <cell r="M7339" t="str">
            <v>BAORUCO</v>
          </cell>
          <cell r="N7339" t="str">
            <v>03</v>
          </cell>
          <cell r="O7339" t="str">
            <v>GALVÁN</v>
          </cell>
          <cell r="P7339" t="str">
            <v>0302</v>
          </cell>
          <cell r="Q7339" t="str">
            <v>EL SALADO (D. M.)</v>
          </cell>
          <cell r="R7339" t="str">
            <v>02</v>
          </cell>
          <cell r="S7339" t="str">
            <v>TAMARINDO</v>
          </cell>
          <cell r="T7339" t="str">
            <v>02</v>
          </cell>
          <cell r="U7339" t="str">
            <v>MORUNO</v>
          </cell>
          <cell r="V7339" t="str">
            <v>005</v>
          </cell>
          <cell r="W7339" t="str">
            <v>18.4862</v>
          </cell>
          <cell r="X7339" t="str">
            <v>-71.3279</v>
          </cell>
        </row>
        <row r="7340">
          <cell r="A7340" t="str">
            <v>00606</v>
          </cell>
          <cell r="B7340" t="str">
            <v>18 - BAHORUCO</v>
          </cell>
          <cell r="C7340" t="str">
            <v>1801 - NEYBA</v>
          </cell>
          <cell r="D7340" t="str">
            <v>00606</v>
          </cell>
          <cell r="E7340" t="str">
            <v>ROBERTINA MONTERO MORETA - LAS TEJAS</v>
          </cell>
          <cell r="F7340" t="str">
            <v>JORNADA EXTENDIDA</v>
          </cell>
          <cell r="G7340" t="str">
            <v>INICIAL - PRIMARIO - SECUNDARIO</v>
          </cell>
          <cell r="H7340" t="str">
            <v>PUBLICO</v>
          </cell>
          <cell r="I7340" t="str">
            <v>Autorizado</v>
          </cell>
          <cell r="J7340" t="str">
            <v>03008111</v>
          </cell>
          <cell r="K7340" t="str">
            <v>ROBERTINA MONTERO MORETA - LAS TEJAS</v>
          </cell>
          <cell r="L7340" t="str">
            <v>RURAL</v>
          </cell>
          <cell r="M7340" t="str">
            <v>BAORUCO</v>
          </cell>
          <cell r="N7340" t="str">
            <v>03</v>
          </cell>
          <cell r="O7340" t="str">
            <v>GALVÁN</v>
          </cell>
          <cell r="P7340" t="str">
            <v>0302</v>
          </cell>
          <cell r="Q7340" t="str">
            <v>GALVÁN</v>
          </cell>
          <cell r="R7340" t="str">
            <v>01</v>
          </cell>
          <cell r="S7340" t="str">
            <v>LAS TEJAS</v>
          </cell>
          <cell r="T7340" t="str">
            <v>05</v>
          </cell>
          <cell r="U7340" t="str">
            <v>LAS TEJAS</v>
          </cell>
          <cell r="V7340" t="str">
            <v>001</v>
          </cell>
          <cell r="W7340" t="str">
            <v>18.512</v>
          </cell>
          <cell r="X7340" t="str">
            <v>-71.3129</v>
          </cell>
        </row>
        <row r="7341">
          <cell r="A7341" t="str">
            <v>00607</v>
          </cell>
          <cell r="B7341" t="str">
            <v>18 - BAHORUCO</v>
          </cell>
          <cell r="C7341" t="str">
            <v>1801 - NEYBA</v>
          </cell>
          <cell r="D7341" t="str">
            <v>00607</v>
          </cell>
          <cell r="E7341" t="str">
            <v>JULIO PEREZ - CABIRMAL</v>
          </cell>
          <cell r="F7341" t="str">
            <v>JORNADA EXTENDIDA</v>
          </cell>
          <cell r="G7341" t="str">
            <v>INICIAL - PRIMARIO - SECUNDARIO</v>
          </cell>
          <cell r="H7341" t="str">
            <v>PUBLICO</v>
          </cell>
          <cell r="I7341" t="str">
            <v>Autorizado</v>
          </cell>
          <cell r="J7341" t="str">
            <v>03008319</v>
          </cell>
          <cell r="K7341" t="str">
            <v>JULIO PEREZ - CABIRMAL</v>
          </cell>
          <cell r="L7341" t="str">
            <v>URBANA-MARGINAL</v>
          </cell>
          <cell r="M7341" t="str">
            <v>BAORUCO</v>
          </cell>
          <cell r="N7341" t="str">
            <v>03</v>
          </cell>
          <cell r="O7341" t="str">
            <v>GALVÁN</v>
          </cell>
          <cell r="P7341" t="str">
            <v>0302</v>
          </cell>
          <cell r="Q7341" t="str">
            <v>GALVÁN</v>
          </cell>
          <cell r="R7341" t="str">
            <v>01</v>
          </cell>
          <cell r="S7341" t="str">
            <v>LAS TEJAS</v>
          </cell>
          <cell r="T7341" t="str">
            <v>05</v>
          </cell>
          <cell r="U7341" t="str">
            <v>CABIRMAL</v>
          </cell>
          <cell r="V7341" t="str">
            <v>002</v>
          </cell>
          <cell r="W7341" t="str">
            <v>18.511064</v>
          </cell>
          <cell r="X7341" t="str">
            <v>-71.329412</v>
          </cell>
        </row>
        <row r="7342">
          <cell r="A7342" t="str">
            <v>00608</v>
          </cell>
          <cell r="B7342" t="str">
            <v>18 - BAHORUCO</v>
          </cell>
          <cell r="C7342" t="str">
            <v>1801 - NEYBA</v>
          </cell>
          <cell r="D7342" t="str">
            <v>00608</v>
          </cell>
          <cell r="E7342" t="str">
            <v>PAULINA GONZALEZ - EL MAJAGUAL</v>
          </cell>
          <cell r="F7342" t="str">
            <v>MATUTINA</v>
          </cell>
          <cell r="G7342" t="str">
            <v>PRIMARIO</v>
          </cell>
          <cell r="H7342" t="str">
            <v>PUBLICO</v>
          </cell>
          <cell r="I7342" t="str">
            <v>Autorizado</v>
          </cell>
          <cell r="J7342" t="str">
            <v>03008517</v>
          </cell>
          <cell r="K7342" t="str">
            <v>PAULINA GONZALEZ - EL MAJAGUAL</v>
          </cell>
          <cell r="L7342" t="str">
            <v>RURAL-AISLADA</v>
          </cell>
          <cell r="M7342" t="str">
            <v>BAORUCO</v>
          </cell>
          <cell r="N7342" t="str">
            <v>03</v>
          </cell>
          <cell r="O7342" t="str">
            <v>GALVÁN</v>
          </cell>
          <cell r="P7342" t="str">
            <v>0302</v>
          </cell>
          <cell r="Q7342" t="str">
            <v>GALVÁN</v>
          </cell>
          <cell r="R7342" t="str">
            <v>01</v>
          </cell>
          <cell r="S7342" t="str">
            <v>EL RODEO (MAJAGUAL)</v>
          </cell>
          <cell r="T7342" t="str">
            <v>03</v>
          </cell>
          <cell r="U7342" t="str">
            <v>MAJAGUAL</v>
          </cell>
          <cell r="V7342" t="str">
            <v>001</v>
          </cell>
          <cell r="W7342" t="str">
            <v>18.5759</v>
          </cell>
          <cell r="X7342" t="str">
            <v>-71.3121</v>
          </cell>
        </row>
        <row r="7343">
          <cell r="A7343" t="str">
            <v>00609</v>
          </cell>
          <cell r="B7343" t="str">
            <v>18 - BAHORUCO</v>
          </cell>
          <cell r="C7343" t="str">
            <v>1801 - NEYBA</v>
          </cell>
          <cell r="D7343" t="str">
            <v>00609</v>
          </cell>
          <cell r="E7343" t="str">
            <v>FRANCISCO HERASME - LOS ARROYITOS</v>
          </cell>
          <cell r="F7343" t="str">
            <v>MATUTINA - VESPERTINA</v>
          </cell>
          <cell r="G7343" t="str">
            <v>PRIMARIO</v>
          </cell>
          <cell r="H7343" t="str">
            <v>PUBLICO</v>
          </cell>
          <cell r="I7343" t="str">
            <v>Autorizado</v>
          </cell>
          <cell r="J7343" t="str">
            <v>03008611</v>
          </cell>
          <cell r="K7343" t="str">
            <v>FRANCISCO HERASME - LOS ARROYITOS</v>
          </cell>
          <cell r="L7343" t="str">
            <v>RURAL-AISLADA</v>
          </cell>
          <cell r="M7343" t="str">
            <v>BAORUCO</v>
          </cell>
          <cell r="N7343" t="str">
            <v>03</v>
          </cell>
          <cell r="O7343" t="str">
            <v>GALVÁN</v>
          </cell>
          <cell r="P7343" t="str">
            <v>0302</v>
          </cell>
          <cell r="Q7343" t="str">
            <v>GALVÁN</v>
          </cell>
          <cell r="R7343" t="str">
            <v>01</v>
          </cell>
          <cell r="S7343" t="str">
            <v>LAS TEJAS</v>
          </cell>
          <cell r="T7343" t="str">
            <v>05</v>
          </cell>
          <cell r="U7343" t="str">
            <v>LOS ARROYITOS</v>
          </cell>
          <cell r="V7343" t="str">
            <v>004</v>
          </cell>
          <cell r="W7343" t="str">
            <v>18.573869</v>
          </cell>
          <cell r="X7343" t="str">
            <v>-71.322155</v>
          </cell>
        </row>
        <row r="7344">
          <cell r="A7344" t="str">
            <v>00610</v>
          </cell>
          <cell r="B7344" t="str">
            <v>18 - BAHORUCO</v>
          </cell>
          <cell r="C7344" t="str">
            <v>1801 - NEYBA</v>
          </cell>
          <cell r="D7344" t="str">
            <v>00610</v>
          </cell>
          <cell r="E7344" t="str">
            <v>FRANCISCO ALBERTO CAAMAÑO DEÑO -  EL MUNDITO</v>
          </cell>
          <cell r="F7344" t="str">
            <v>MATUTINA - VESPERTINA</v>
          </cell>
          <cell r="G7344" t="str">
            <v>PRIMARIO</v>
          </cell>
          <cell r="H7344" t="str">
            <v>PUBLICO</v>
          </cell>
          <cell r="I7344" t="str">
            <v>Autorizado</v>
          </cell>
          <cell r="J7344" t="str">
            <v>03009012</v>
          </cell>
          <cell r="K7344" t="str">
            <v>FRANCISCO ALBERTO CAAMANO DENO - EL MUNDITO</v>
          </cell>
          <cell r="L7344" t="str">
            <v>RURAL-AISLADA</v>
          </cell>
          <cell r="M7344" t="str">
            <v>BAORUCO</v>
          </cell>
          <cell r="N7344" t="str">
            <v>03</v>
          </cell>
          <cell r="O7344" t="str">
            <v>GALVÁN</v>
          </cell>
          <cell r="P7344" t="str">
            <v>0302</v>
          </cell>
          <cell r="Q7344" t="str">
            <v>GALVÁN</v>
          </cell>
          <cell r="R7344" t="str">
            <v>01</v>
          </cell>
          <cell r="S7344" t="str">
            <v>LAS TEJAS</v>
          </cell>
          <cell r="T7344" t="str">
            <v>05</v>
          </cell>
          <cell r="U7344" t="str">
            <v>MUNDITO</v>
          </cell>
          <cell r="V7344" t="str">
            <v>010</v>
          </cell>
          <cell r="W7344" t="str">
            <v>18.600286</v>
          </cell>
          <cell r="X7344" t="str">
            <v>-71.327648</v>
          </cell>
        </row>
        <row r="7345">
          <cell r="A7345" t="str">
            <v>00611</v>
          </cell>
          <cell r="B7345" t="str">
            <v>18 - BAHORUCO</v>
          </cell>
          <cell r="C7345" t="str">
            <v>1801 - NEYBA</v>
          </cell>
          <cell r="D7345" t="str">
            <v>00611</v>
          </cell>
          <cell r="E7345" t="str">
            <v>JOSE TITO SANTANA - EL TAMARINDO</v>
          </cell>
          <cell r="F7345" t="str">
            <v>JORNADA EXTENDIDA</v>
          </cell>
          <cell r="G7345" t="str">
            <v>INICIAL - PRIMARIO - SECUNDARIO</v>
          </cell>
          <cell r="H7345" t="str">
            <v>PUBLICO</v>
          </cell>
          <cell r="I7345" t="str">
            <v>Autorizado</v>
          </cell>
          <cell r="J7345" t="str">
            <v>03009116</v>
          </cell>
          <cell r="K7345" t="str">
            <v>JOSE TITO SANTANA - EL TAMARINDO</v>
          </cell>
          <cell r="L7345" t="str">
            <v>RURAL</v>
          </cell>
          <cell r="M7345" t="str">
            <v>BAORUCO</v>
          </cell>
          <cell r="N7345" t="str">
            <v>03</v>
          </cell>
          <cell r="O7345" t="str">
            <v>GALVÁN</v>
          </cell>
          <cell r="P7345" t="str">
            <v>0302</v>
          </cell>
          <cell r="Q7345" t="str">
            <v>EL SALADO (D. M.)</v>
          </cell>
          <cell r="R7345" t="str">
            <v>02</v>
          </cell>
          <cell r="S7345" t="str">
            <v>TAMARINDO</v>
          </cell>
          <cell r="T7345" t="str">
            <v>02</v>
          </cell>
          <cell r="U7345" t="str">
            <v>TAMARINDO</v>
          </cell>
          <cell r="V7345" t="str">
            <v>001</v>
          </cell>
          <cell r="W7345" t="str">
            <v>18.4778</v>
          </cell>
          <cell r="X7345" t="str">
            <v>-71.3491</v>
          </cell>
        </row>
        <row r="7346">
          <cell r="A7346" t="str">
            <v>00618</v>
          </cell>
          <cell r="B7346" t="str">
            <v>18 - BAHORUCO</v>
          </cell>
          <cell r="C7346" t="str">
            <v>1801 - NEYBA</v>
          </cell>
          <cell r="D7346" t="str">
            <v>00618</v>
          </cell>
          <cell r="E7346" t="str">
            <v>ERNESTO VASQUEZ BATISTA - LAS CAÑAS</v>
          </cell>
          <cell r="F7346" t="str">
            <v>JORNADA EXTENDIDA</v>
          </cell>
          <cell r="G7346" t="str">
            <v>INICIAL - PRIMARIO</v>
          </cell>
          <cell r="H7346" t="str">
            <v>PUBLICO</v>
          </cell>
          <cell r="I7346" t="str">
            <v>Autorizado</v>
          </cell>
          <cell r="J7346" t="str">
            <v>03011216</v>
          </cell>
          <cell r="K7346" t="str">
            <v>ERNESTO VASQUEZ BATISTA - LAS CAÑAS</v>
          </cell>
          <cell r="L7346" t="str">
            <v>RURAL</v>
          </cell>
          <cell r="M7346" t="str">
            <v>BAORUCO</v>
          </cell>
          <cell r="N7346" t="str">
            <v>03</v>
          </cell>
          <cell r="O7346" t="str">
            <v>NEIBA</v>
          </cell>
          <cell r="P7346" t="str">
            <v>0301</v>
          </cell>
          <cell r="Q7346" t="str">
            <v>NEIBA</v>
          </cell>
          <cell r="R7346" t="str">
            <v>01</v>
          </cell>
          <cell r="S7346" t="str">
            <v>LOS GUINEOS</v>
          </cell>
          <cell r="T7346" t="str">
            <v>04</v>
          </cell>
          <cell r="U7346" t="str">
            <v>LAS CAÑAS</v>
          </cell>
          <cell r="V7346" t="str">
            <v>004</v>
          </cell>
          <cell r="W7346" t="str">
            <v>18.590401</v>
          </cell>
          <cell r="X7346" t="str">
            <v>-71.446707</v>
          </cell>
        </row>
        <row r="7347">
          <cell r="A7347" t="str">
            <v>00666</v>
          </cell>
          <cell r="B7347" t="str">
            <v>18 - BAHORUCO</v>
          </cell>
          <cell r="C7347" t="str">
            <v>1801 - NEYBA</v>
          </cell>
          <cell r="D7347" t="str">
            <v>00666</v>
          </cell>
          <cell r="E7347" t="str">
            <v>JOSE DEL CARMEN OVIEDO PINEDA</v>
          </cell>
          <cell r="F7347" t="str">
            <v>MATUTINA - VESPERTINA</v>
          </cell>
          <cell r="G7347" t="str">
            <v>INICIAL - PRIMARIO - SECUNDARIO</v>
          </cell>
          <cell r="H7347" t="str">
            <v>PUBLICO</v>
          </cell>
          <cell r="I7347" t="str">
            <v>Autorizado</v>
          </cell>
          <cell r="J7347" t="str">
            <v>03021914</v>
          </cell>
          <cell r="K7347" t="str">
            <v>JOSE DEL CARMEN OVIEDO PINEDA</v>
          </cell>
          <cell r="L7347" t="str">
            <v>RURAL-AISLADA</v>
          </cell>
          <cell r="M7347" t="str">
            <v>BAORUCO</v>
          </cell>
          <cell r="N7347" t="str">
            <v>03</v>
          </cell>
          <cell r="O7347" t="str">
            <v>GALVÁN</v>
          </cell>
          <cell r="P7347" t="str">
            <v>0302</v>
          </cell>
          <cell r="Q7347" t="str">
            <v>GALVÁN</v>
          </cell>
          <cell r="R7347" t="str">
            <v>01</v>
          </cell>
          <cell r="S7347" t="str">
            <v>EL MAMÓN</v>
          </cell>
          <cell r="T7347" t="str">
            <v>02</v>
          </cell>
          <cell r="U7347" t="str">
            <v>LOS CERROS</v>
          </cell>
          <cell r="V7347" t="str">
            <v>005</v>
          </cell>
          <cell r="W7347" t="str">
            <v>18.521582</v>
          </cell>
          <cell r="X7347" t="str">
            <v>-71.349366</v>
          </cell>
        </row>
        <row r="7348">
          <cell r="A7348" t="str">
            <v>00672</v>
          </cell>
          <cell r="B7348" t="str">
            <v>18 - BAHORUCO</v>
          </cell>
          <cell r="C7348" t="str">
            <v>1801 - NEYBA</v>
          </cell>
          <cell r="D7348" t="str">
            <v>00672</v>
          </cell>
          <cell r="E7348" t="str">
            <v>PEDRO MIR - EL MANGUITO</v>
          </cell>
          <cell r="F7348" t="str">
            <v>JORNADA EXTENDIDA</v>
          </cell>
          <cell r="G7348" t="str">
            <v>INICIAL - PRIMARIO - SECUNDARIO</v>
          </cell>
          <cell r="H7348" t="str">
            <v>PUBLICO</v>
          </cell>
          <cell r="I7348" t="str">
            <v>Autorizado</v>
          </cell>
          <cell r="J7348" t="str">
            <v>03023110</v>
          </cell>
          <cell r="K7348" t="str">
            <v>PEDRO MIR - EL MANGUITO</v>
          </cell>
          <cell r="L7348" t="str">
            <v>RURAL-AISLADA</v>
          </cell>
          <cell r="M7348" t="str">
            <v>BAORUCO</v>
          </cell>
          <cell r="N7348" t="str">
            <v>03</v>
          </cell>
          <cell r="O7348" t="str">
            <v>NEIBA</v>
          </cell>
          <cell r="P7348" t="str">
            <v>0301</v>
          </cell>
          <cell r="Q7348" t="str">
            <v>NEIBA</v>
          </cell>
          <cell r="R7348" t="str">
            <v>01</v>
          </cell>
          <cell r="S7348" t="str">
            <v>EL MANGUITO</v>
          </cell>
          <cell r="T7348" t="str">
            <v>05</v>
          </cell>
          <cell r="U7348" t="str">
            <v>PLAZA CACIQUE</v>
          </cell>
          <cell r="V7348" t="str">
            <v>006</v>
          </cell>
          <cell r="W7348" t="str">
            <v>18.5185</v>
          </cell>
          <cell r="X7348" t="str">
            <v>-71.441</v>
          </cell>
        </row>
        <row r="7349">
          <cell r="A7349" t="str">
            <v>00675</v>
          </cell>
          <cell r="B7349" t="str">
            <v>18 - BAHORUCO</v>
          </cell>
          <cell r="C7349" t="str">
            <v>1801 - NEYBA</v>
          </cell>
          <cell r="D7349" t="str">
            <v>00675</v>
          </cell>
          <cell r="E7349" t="str">
            <v>ZULEMA LUCIANO</v>
          </cell>
          <cell r="F7349" t="str">
            <v>MATUTINA - VESPERTINA</v>
          </cell>
          <cell r="G7349" t="str">
            <v>INICIAL - PRIMARIO - SECUNDARIO</v>
          </cell>
          <cell r="H7349" t="str">
            <v>PUBLICO</v>
          </cell>
          <cell r="I7349" t="str">
            <v>Autorizado</v>
          </cell>
          <cell r="J7349" t="str">
            <v>03023149</v>
          </cell>
          <cell r="K7349" t="str">
            <v>ZULEMA LUCIANO</v>
          </cell>
          <cell r="L7349" t="str">
            <v>RURAL</v>
          </cell>
          <cell r="M7349" t="str">
            <v>BAORUCO</v>
          </cell>
          <cell r="N7349" t="str">
            <v>03</v>
          </cell>
          <cell r="O7349" t="str">
            <v>GALVÁN</v>
          </cell>
          <cell r="P7349" t="str">
            <v>0302</v>
          </cell>
          <cell r="Q7349" t="str">
            <v>GALVÁN</v>
          </cell>
          <cell r="R7349" t="str">
            <v>01</v>
          </cell>
          <cell r="S7349" t="str">
            <v>EL MAMÓN</v>
          </cell>
          <cell r="T7349" t="str">
            <v>02</v>
          </cell>
          <cell r="U7349" t="str">
            <v>LAS SÁBILAS</v>
          </cell>
          <cell r="V7349" t="str">
            <v>010</v>
          </cell>
          <cell r="W7349" t="str">
            <v>18.517386</v>
          </cell>
          <cell r="X7349" t="str">
            <v>-71.32929</v>
          </cell>
        </row>
        <row r="7350">
          <cell r="A7350" t="str">
            <v>00677</v>
          </cell>
          <cell r="B7350" t="str">
            <v>18 - BAHORUCO</v>
          </cell>
          <cell r="C7350" t="str">
            <v>1801 - NEYBA</v>
          </cell>
          <cell r="D7350" t="str">
            <v>00677</v>
          </cell>
          <cell r="E7350" t="str">
            <v>CAONABO - LA GUAMA</v>
          </cell>
          <cell r="F7350" t="str">
            <v>MATUTINA - VESPERTINA</v>
          </cell>
          <cell r="G7350" t="str">
            <v>INICIAL - PRIMARIO</v>
          </cell>
          <cell r="H7350" t="str">
            <v>PUBLICO</v>
          </cell>
          <cell r="I7350" t="str">
            <v>Autorizado</v>
          </cell>
          <cell r="J7350" t="str">
            <v>03026917</v>
          </cell>
          <cell r="K7350" t="str">
            <v>CAONABO - LA GUAMA</v>
          </cell>
          <cell r="L7350" t="str">
            <v>RURAL-AISLADA</v>
          </cell>
          <cell r="M7350" t="str">
            <v>BAORUCO</v>
          </cell>
          <cell r="N7350" t="str">
            <v>03</v>
          </cell>
          <cell r="O7350" t="str">
            <v>GALVÁN</v>
          </cell>
          <cell r="P7350" t="str">
            <v>0302</v>
          </cell>
          <cell r="Q7350" t="str">
            <v>GALVÁN</v>
          </cell>
          <cell r="R7350" t="str">
            <v>01</v>
          </cell>
          <cell r="S7350" t="str">
            <v>EL MAMÓN</v>
          </cell>
          <cell r="T7350" t="str">
            <v>02</v>
          </cell>
          <cell r="U7350" t="str">
            <v>LA  GUAMA</v>
          </cell>
          <cell r="V7350" t="str">
            <v>004</v>
          </cell>
          <cell r="W7350" t="str">
            <v>18.507786</v>
          </cell>
          <cell r="X7350" t="str">
            <v>-71.34832</v>
          </cell>
        </row>
        <row r="7351">
          <cell r="A7351" t="str">
            <v>00678</v>
          </cell>
          <cell r="B7351" t="str">
            <v>18 - BAHORUCO</v>
          </cell>
          <cell r="C7351" t="str">
            <v>1801 - NEYBA</v>
          </cell>
          <cell r="D7351" t="str">
            <v>00678</v>
          </cell>
          <cell r="E7351" t="str">
            <v>ESTANILA FLORIAN</v>
          </cell>
          <cell r="F7351" t="str">
            <v>JORNADA EXTENDIDA</v>
          </cell>
          <cell r="G7351" t="str">
            <v>INICIAL - PRIMARIO - SECUNDARIO</v>
          </cell>
          <cell r="H7351" t="str">
            <v>PUBLICO</v>
          </cell>
          <cell r="I7351" t="str">
            <v>Autorizado</v>
          </cell>
          <cell r="J7351" t="str">
            <v>03027414</v>
          </cell>
          <cell r="K7351" t="str">
            <v>ESTANILA FLORIAN</v>
          </cell>
          <cell r="L7351" t="str">
            <v>URBANA-MARGINAL</v>
          </cell>
          <cell r="M7351" t="str">
            <v>BAORUCO</v>
          </cell>
          <cell r="N7351" t="str">
            <v>03</v>
          </cell>
          <cell r="O7351" t="str">
            <v>NEIBA</v>
          </cell>
          <cell r="P7351" t="str">
            <v>0301</v>
          </cell>
          <cell r="Q7351" t="str">
            <v>NEIBA</v>
          </cell>
          <cell r="R7351" t="str">
            <v>01</v>
          </cell>
          <cell r="S7351" t="str">
            <v>APOLINAR PERDOMO</v>
          </cell>
          <cell r="T7351" t="str">
            <v>02</v>
          </cell>
          <cell r="U7351" t="str">
            <v>EL HATO</v>
          </cell>
          <cell r="V7351" t="str">
            <v>003</v>
          </cell>
          <cell r="W7351" t="str">
            <v>18.499153</v>
          </cell>
          <cell r="X7351" t="str">
            <v>-71.423476</v>
          </cell>
        </row>
        <row r="7352">
          <cell r="A7352" t="str">
            <v>06414</v>
          </cell>
          <cell r="B7352" t="str">
            <v>18 - BAHORUCO</v>
          </cell>
          <cell r="C7352" t="str">
            <v>1801 - NEYBA</v>
          </cell>
          <cell r="D7352" t="str">
            <v>06414</v>
          </cell>
          <cell r="E7352" t="str">
            <v>MANUEL DE JESUS GALVAN</v>
          </cell>
          <cell r="F7352" t="str">
            <v>MATUTINA</v>
          </cell>
          <cell r="G7352" t="str">
            <v>SECUNDARIO</v>
          </cell>
          <cell r="H7352" t="str">
            <v>PUBLICO</v>
          </cell>
          <cell r="I7352" t="str">
            <v>Autorizado</v>
          </cell>
          <cell r="J7352" t="str">
            <v>03000322</v>
          </cell>
          <cell r="K7352" t="str">
            <v>MANUEL DE JESUS GALVAN</v>
          </cell>
          <cell r="L7352" t="str">
            <v>URBANA</v>
          </cell>
          <cell r="M7352" t="str">
            <v>BAORUCO</v>
          </cell>
          <cell r="N7352" t="str">
            <v>03</v>
          </cell>
          <cell r="O7352" t="str">
            <v>NEIBA</v>
          </cell>
          <cell r="P7352" t="str">
            <v>0301</v>
          </cell>
          <cell r="Q7352" t="str">
            <v>NEIBA</v>
          </cell>
          <cell r="R7352" t="str">
            <v>01</v>
          </cell>
          <cell r="S7352" t="str">
            <v>NEIBA (ZONA URBANA)</v>
          </cell>
          <cell r="T7352" t="str">
            <v>01</v>
          </cell>
          <cell r="U7352" t="str">
            <v>CENTRO DEL PUEBLO</v>
          </cell>
          <cell r="V7352" t="str">
            <v>002</v>
          </cell>
          <cell r="W7352" t="str">
            <v>18.4836</v>
          </cell>
          <cell r="X7352" t="str">
            <v>-71.4177</v>
          </cell>
        </row>
        <row r="7353">
          <cell r="A7353" t="str">
            <v>06416</v>
          </cell>
          <cell r="B7353" t="str">
            <v>18 - BAHORUCO</v>
          </cell>
          <cell r="C7353" t="str">
            <v>1801 - NEYBA</v>
          </cell>
          <cell r="D7353" t="str">
            <v>06416</v>
          </cell>
          <cell r="E7353" t="str">
            <v>PROF. JUAN EMILIO BOSCH GAVINO</v>
          </cell>
          <cell r="F7353" t="str">
            <v>NOCTURNA</v>
          </cell>
          <cell r="G7353" t="str">
            <v>BASICA DE ADULTOS</v>
          </cell>
          <cell r="H7353" t="str">
            <v>PUBLICO</v>
          </cell>
          <cell r="I7353" t="str">
            <v>Autorizado</v>
          </cell>
          <cell r="J7353" t="str">
            <v>03000611</v>
          </cell>
          <cell r="K7353" t="str">
            <v>PROF. JUAN EMILIO BOSCH GAVINO</v>
          </cell>
          <cell r="L7353" t="str">
            <v>URBANA</v>
          </cell>
          <cell r="M7353" t="str">
            <v>BAORUCO</v>
          </cell>
          <cell r="N7353" t="str">
            <v>03</v>
          </cell>
          <cell r="O7353" t="str">
            <v>NEIBA</v>
          </cell>
          <cell r="P7353" t="str">
            <v>0301</v>
          </cell>
          <cell r="Q7353" t="str">
            <v>NEIBA</v>
          </cell>
          <cell r="R7353" t="str">
            <v>01</v>
          </cell>
          <cell r="S7353" t="str">
            <v>NEIBA (ZONA URBANA)</v>
          </cell>
          <cell r="T7353" t="str">
            <v>01</v>
          </cell>
          <cell r="U7353" t="str">
            <v>LAS MALVINAS</v>
          </cell>
          <cell r="V7353" t="str">
            <v>011</v>
          </cell>
          <cell r="W7353" t="str">
            <v>18.4886</v>
          </cell>
          <cell r="X7353" t="str">
            <v>-71.4199</v>
          </cell>
        </row>
        <row r="7354">
          <cell r="A7354" t="str">
            <v>06417</v>
          </cell>
          <cell r="B7354" t="str">
            <v>18 - BAHORUCO</v>
          </cell>
          <cell r="C7354" t="str">
            <v>1801 - NEYBA</v>
          </cell>
          <cell r="D7354" t="str">
            <v>06417</v>
          </cell>
          <cell r="E7354" t="str">
            <v>MARIA TRINIDAD SANCHEZ - EL TEJAL</v>
          </cell>
          <cell r="F7354" t="str">
            <v>NOCTURNA</v>
          </cell>
          <cell r="G7354" t="str">
            <v>BASICA DE ADULTOS</v>
          </cell>
          <cell r="H7354" t="str">
            <v>PUBLICO</v>
          </cell>
          <cell r="I7354" t="str">
            <v>Autorizado</v>
          </cell>
          <cell r="J7354" t="str">
            <v>03000819</v>
          </cell>
          <cell r="K7354" t="str">
            <v>MARIA TRINIDAD SANCHEZ - EL TEJAL</v>
          </cell>
          <cell r="L7354" t="str">
            <v>URBANA</v>
          </cell>
          <cell r="M7354" t="str">
            <v>BAORUCO</v>
          </cell>
          <cell r="N7354" t="str">
            <v>03</v>
          </cell>
          <cell r="O7354" t="str">
            <v>NEIBA</v>
          </cell>
          <cell r="P7354" t="str">
            <v>0301</v>
          </cell>
          <cell r="Q7354" t="str">
            <v>NEIBA</v>
          </cell>
          <cell r="R7354" t="str">
            <v>01</v>
          </cell>
          <cell r="S7354" t="str">
            <v>NEIBA (ZONA URBANA)</v>
          </cell>
          <cell r="T7354" t="str">
            <v>01</v>
          </cell>
          <cell r="U7354" t="str">
            <v>LA TEJA</v>
          </cell>
          <cell r="V7354" t="str">
            <v>015</v>
          </cell>
          <cell r="W7354" t="str">
            <v>18.4767</v>
          </cell>
          <cell r="X7354" t="str">
            <v>-71.4176</v>
          </cell>
        </row>
        <row r="7355">
          <cell r="A7355" t="str">
            <v>06419</v>
          </cell>
          <cell r="B7355" t="str">
            <v>18 - BAHORUCO</v>
          </cell>
          <cell r="C7355" t="str">
            <v>1801 - NEYBA</v>
          </cell>
          <cell r="D7355" t="str">
            <v>06419</v>
          </cell>
          <cell r="E7355" t="str">
            <v>ARZOBISPO VALERA</v>
          </cell>
          <cell r="F7355" t="str">
            <v>NOCTURNA</v>
          </cell>
          <cell r="G7355" t="str">
            <v>BASICA DE ADULTOS</v>
          </cell>
          <cell r="H7355" t="str">
            <v>PUBLICO</v>
          </cell>
          <cell r="I7355" t="str">
            <v>Autorizado</v>
          </cell>
          <cell r="J7355" t="str">
            <v>03001129</v>
          </cell>
          <cell r="K7355" t="str">
            <v>ARZOBISPO VALERA</v>
          </cell>
          <cell r="L7355" t="str">
            <v>URBANA</v>
          </cell>
          <cell r="M7355" t="str">
            <v>BAORUCO</v>
          </cell>
          <cell r="N7355" t="str">
            <v>03</v>
          </cell>
          <cell r="O7355" t="str">
            <v>NEIBA</v>
          </cell>
          <cell r="P7355" t="str">
            <v>0301</v>
          </cell>
          <cell r="Q7355" t="str">
            <v>NEIBA</v>
          </cell>
          <cell r="R7355" t="str">
            <v>01</v>
          </cell>
          <cell r="S7355" t="str">
            <v>NEIBA (ZONA URBANA)</v>
          </cell>
          <cell r="T7355" t="str">
            <v>01</v>
          </cell>
          <cell r="U7355" t="str">
            <v>CENTRO DEL PUEBLO</v>
          </cell>
          <cell r="V7355" t="str">
            <v>002</v>
          </cell>
          <cell r="W7355" t="str">
            <v>18.483</v>
          </cell>
          <cell r="X7355" t="str">
            <v>-71.4221</v>
          </cell>
        </row>
        <row r="7356">
          <cell r="A7356" t="str">
            <v>06421</v>
          </cell>
          <cell r="B7356" t="str">
            <v>18 - BAHORUCO</v>
          </cell>
          <cell r="C7356" t="str">
            <v>1801 - NEYBA</v>
          </cell>
          <cell r="D7356" t="str">
            <v>06421</v>
          </cell>
          <cell r="E7356" t="str">
            <v>ANGUSTIO DIAZ - EL AGUACATE</v>
          </cell>
          <cell r="F7356" t="str">
            <v>JORNADA EXTENDIDA</v>
          </cell>
          <cell r="G7356" t="str">
            <v>INICIAL - PRIMARIO - SECUNDARIO</v>
          </cell>
          <cell r="H7356" t="str">
            <v>PUBLICO</v>
          </cell>
          <cell r="I7356" t="str">
            <v>Autorizado</v>
          </cell>
          <cell r="J7356" t="str">
            <v>03004413</v>
          </cell>
          <cell r="K7356" t="str">
            <v>ANGUSTIO DIAZ - EL AGUACATE</v>
          </cell>
          <cell r="L7356" t="str">
            <v>RURAL-AISLADA</v>
          </cell>
          <cell r="M7356" t="str">
            <v>BAORUCO</v>
          </cell>
          <cell r="N7356" t="str">
            <v>03</v>
          </cell>
          <cell r="O7356" t="str">
            <v>NEIBA</v>
          </cell>
          <cell r="P7356" t="str">
            <v>0301</v>
          </cell>
          <cell r="Q7356" t="str">
            <v>NEIBA</v>
          </cell>
          <cell r="R7356" t="str">
            <v>01</v>
          </cell>
          <cell r="S7356" t="str">
            <v>EL AGUACATE</v>
          </cell>
          <cell r="T7356" t="str">
            <v>09</v>
          </cell>
          <cell r="U7356" t="str">
            <v>EL AGUACATE</v>
          </cell>
          <cell r="V7356" t="str">
            <v>008</v>
          </cell>
          <cell r="W7356" t="str">
            <v>18.607455</v>
          </cell>
          <cell r="X7356" t="str">
            <v>-71.458279</v>
          </cell>
        </row>
        <row r="7357">
          <cell r="A7357" t="str">
            <v>06422</v>
          </cell>
          <cell r="B7357" t="str">
            <v>18 - BAHORUCO</v>
          </cell>
          <cell r="C7357" t="str">
            <v>1801 - NEYBA</v>
          </cell>
          <cell r="D7357" t="str">
            <v>06422</v>
          </cell>
          <cell r="E7357" t="str">
            <v>PEDRO MIR - EL MANGUITO</v>
          </cell>
          <cell r="F7357" t="str">
            <v>NOCTURNA</v>
          </cell>
          <cell r="G7357" t="str">
            <v>BASICA DE ADULTOS</v>
          </cell>
          <cell r="H7357" t="str">
            <v>PUBLICO</v>
          </cell>
          <cell r="I7357" t="str">
            <v>Autorizado</v>
          </cell>
          <cell r="J7357" t="str">
            <v>03023110</v>
          </cell>
          <cell r="K7357" t="str">
            <v>PEDRO MIR - EL MANGUITO</v>
          </cell>
          <cell r="L7357" t="str">
            <v>RURAL-AISLADA</v>
          </cell>
          <cell r="M7357" t="str">
            <v>BAORUCO</v>
          </cell>
          <cell r="N7357" t="str">
            <v>03</v>
          </cell>
          <cell r="O7357" t="str">
            <v>NEIBA</v>
          </cell>
          <cell r="P7357" t="str">
            <v>0301</v>
          </cell>
          <cell r="Q7357" t="str">
            <v>NEIBA</v>
          </cell>
          <cell r="R7357" t="str">
            <v>01</v>
          </cell>
          <cell r="S7357" t="str">
            <v>EL MANGUITO</v>
          </cell>
          <cell r="T7357" t="str">
            <v>05</v>
          </cell>
          <cell r="U7357" t="str">
            <v>PLAZA CACIQUE</v>
          </cell>
          <cell r="V7357" t="str">
            <v>006</v>
          </cell>
          <cell r="W7357" t="str">
            <v>18.5185</v>
          </cell>
          <cell r="X7357" t="str">
            <v>-71.441</v>
          </cell>
        </row>
        <row r="7358">
          <cell r="A7358" t="str">
            <v>06425</v>
          </cell>
          <cell r="B7358" t="str">
            <v>18 - BAHORUCO</v>
          </cell>
          <cell r="C7358" t="str">
            <v>1801 - NEYBA</v>
          </cell>
          <cell r="D7358" t="str">
            <v>06425</v>
          </cell>
          <cell r="E7358" t="str">
            <v>FERNANDO TAVERA</v>
          </cell>
          <cell r="F7358" t="str">
            <v>VESPERTINA</v>
          </cell>
          <cell r="G7358" t="str">
            <v>SECUNDARIO</v>
          </cell>
          <cell r="H7358" t="str">
            <v>PUBLICO</v>
          </cell>
          <cell r="I7358" t="str">
            <v>Autorizado</v>
          </cell>
          <cell r="J7358" t="str">
            <v>03005616</v>
          </cell>
          <cell r="K7358" t="str">
            <v>FERNANDO TAVERA</v>
          </cell>
          <cell r="L7358" t="str">
            <v>URBANA</v>
          </cell>
          <cell r="M7358" t="str">
            <v>BAORUCO</v>
          </cell>
          <cell r="N7358" t="str">
            <v>03</v>
          </cell>
          <cell r="O7358" t="str">
            <v>GALVÁN</v>
          </cell>
          <cell r="P7358" t="str">
            <v>0302</v>
          </cell>
          <cell r="Q7358" t="str">
            <v>GALVÁN</v>
          </cell>
          <cell r="R7358" t="str">
            <v>01</v>
          </cell>
          <cell r="S7358" t="str">
            <v>GALVÁN (ZONA URBANA)</v>
          </cell>
          <cell r="T7358" t="str">
            <v>01</v>
          </cell>
          <cell r="U7358" t="str">
            <v>GALVÁN</v>
          </cell>
          <cell r="V7358" t="str">
            <v>001</v>
          </cell>
          <cell r="W7358" t="str">
            <v>18.5049</v>
          </cell>
          <cell r="X7358" t="str">
            <v>-71.3426</v>
          </cell>
        </row>
        <row r="7359">
          <cell r="A7359" t="str">
            <v>06426</v>
          </cell>
          <cell r="B7359" t="str">
            <v>18 - BAHORUCO</v>
          </cell>
          <cell r="C7359" t="str">
            <v>1801 - NEYBA</v>
          </cell>
          <cell r="D7359" t="str">
            <v>06426</v>
          </cell>
          <cell r="E7359" t="str">
            <v>FERNANDO TAVERA</v>
          </cell>
          <cell r="F7359" t="str">
            <v>MATUTINA</v>
          </cell>
          <cell r="G7359" t="str">
            <v>SECUNDARIO</v>
          </cell>
          <cell r="H7359" t="str">
            <v>PUBLICO</v>
          </cell>
          <cell r="I7359" t="str">
            <v>Autorizado</v>
          </cell>
          <cell r="J7359" t="str">
            <v>03005616</v>
          </cell>
          <cell r="K7359" t="str">
            <v>FERNANDO TAVERA</v>
          </cell>
          <cell r="L7359" t="str">
            <v>URBANA</v>
          </cell>
          <cell r="M7359" t="str">
            <v>BAORUCO</v>
          </cell>
          <cell r="N7359" t="str">
            <v>03</v>
          </cell>
          <cell r="O7359" t="str">
            <v>GALVÁN</v>
          </cell>
          <cell r="P7359" t="str">
            <v>0302</v>
          </cell>
          <cell r="Q7359" t="str">
            <v>GALVÁN</v>
          </cell>
          <cell r="R7359" t="str">
            <v>01</v>
          </cell>
          <cell r="S7359" t="str">
            <v>GALVÁN (ZONA URBANA)</v>
          </cell>
          <cell r="T7359" t="str">
            <v>01</v>
          </cell>
          <cell r="U7359" t="str">
            <v>GALVÁN</v>
          </cell>
          <cell r="V7359" t="str">
            <v>001</v>
          </cell>
          <cell r="W7359" t="str">
            <v>18.5049</v>
          </cell>
          <cell r="X7359" t="str">
            <v>-71.3426</v>
          </cell>
        </row>
        <row r="7360">
          <cell r="A7360" t="str">
            <v>06427</v>
          </cell>
          <cell r="B7360" t="str">
            <v>18 - BAHORUCO</v>
          </cell>
          <cell r="C7360" t="str">
            <v>1801 - NEYBA</v>
          </cell>
          <cell r="D7360" t="str">
            <v>06427</v>
          </cell>
          <cell r="E7360" t="str">
            <v>OFELIA MEDINA CAYO - GALVAN</v>
          </cell>
          <cell r="F7360" t="str">
            <v>NOCTURNA</v>
          </cell>
          <cell r="G7360" t="str">
            <v>BASICA DE ADULTOS</v>
          </cell>
          <cell r="H7360" t="str">
            <v>PUBLICO</v>
          </cell>
          <cell r="I7360" t="str">
            <v>Autorizado</v>
          </cell>
          <cell r="J7360" t="str">
            <v>03005918</v>
          </cell>
          <cell r="K7360" t="str">
            <v>OFELIA MEDINA CAYO - GALVAN</v>
          </cell>
          <cell r="L7360" t="str">
            <v>URBANA</v>
          </cell>
          <cell r="M7360" t="str">
            <v>BAORUCO</v>
          </cell>
          <cell r="N7360" t="str">
            <v>03</v>
          </cell>
          <cell r="O7360" t="str">
            <v>GALVÁN</v>
          </cell>
          <cell r="P7360" t="str">
            <v>0302</v>
          </cell>
          <cell r="Q7360" t="str">
            <v>GALVÁN</v>
          </cell>
          <cell r="R7360" t="str">
            <v>01</v>
          </cell>
          <cell r="S7360" t="str">
            <v>GALVÁN (ZONA URBANA)</v>
          </cell>
          <cell r="T7360" t="str">
            <v>01</v>
          </cell>
          <cell r="U7360" t="str">
            <v>GALVÁN</v>
          </cell>
          <cell r="V7360" t="str">
            <v>001</v>
          </cell>
          <cell r="W7360" t="str">
            <v>18.507278</v>
          </cell>
          <cell r="X7360" t="str">
            <v>-71.338005</v>
          </cell>
        </row>
        <row r="7361">
          <cell r="A7361" t="str">
            <v>06428</v>
          </cell>
          <cell r="B7361" t="str">
            <v>18 - BAHORUCO</v>
          </cell>
          <cell r="C7361" t="str">
            <v>1801 - NEYBA</v>
          </cell>
          <cell r="D7361" t="str">
            <v>06428</v>
          </cell>
          <cell r="E7361" t="str">
            <v>PROF. ULPINA GONZALEZ MENDEZ</v>
          </cell>
          <cell r="F7361" t="str">
            <v>NOCTURNA</v>
          </cell>
          <cell r="G7361" t="str">
            <v>BASICA DE ADULTOS</v>
          </cell>
          <cell r="H7361" t="str">
            <v>PUBLICO</v>
          </cell>
          <cell r="I7361" t="str">
            <v>Autorizado</v>
          </cell>
          <cell r="J7361" t="str">
            <v>03006319</v>
          </cell>
          <cell r="K7361" t="str">
            <v>PROF. ULPINA GONZALEZ MENDEZ - EL MAMON</v>
          </cell>
          <cell r="L7361" t="str">
            <v>URBANA</v>
          </cell>
          <cell r="M7361" t="str">
            <v>BAORUCO</v>
          </cell>
          <cell r="N7361" t="str">
            <v>03</v>
          </cell>
          <cell r="O7361" t="str">
            <v>GALVÁN</v>
          </cell>
          <cell r="P7361" t="str">
            <v>0302</v>
          </cell>
          <cell r="Q7361" t="str">
            <v>GALVÁN</v>
          </cell>
          <cell r="R7361" t="str">
            <v>01</v>
          </cell>
          <cell r="S7361" t="str">
            <v>EL MAMÓN</v>
          </cell>
          <cell r="T7361" t="str">
            <v>02</v>
          </cell>
          <cell r="U7361" t="str">
            <v>EL MAMÓN</v>
          </cell>
          <cell r="V7361" t="str">
            <v>001</v>
          </cell>
          <cell r="W7361" t="str">
            <v>18.50021</v>
          </cell>
          <cell r="X7361" t="str">
            <v>-71.348431</v>
          </cell>
        </row>
        <row r="7362">
          <cell r="A7362" t="str">
            <v>06429</v>
          </cell>
          <cell r="B7362" t="str">
            <v>18 - BAHORUCO</v>
          </cell>
          <cell r="C7362" t="str">
            <v>1801 - NEYBA</v>
          </cell>
          <cell r="D7362" t="str">
            <v>06429</v>
          </cell>
          <cell r="E7362" t="str">
            <v>ADELCIDA PEÑA MENDEZ - EL SALADO</v>
          </cell>
          <cell r="F7362" t="str">
            <v>NOCTURNA</v>
          </cell>
          <cell r="G7362" t="str">
            <v>BASICA DE ADULTOS</v>
          </cell>
          <cell r="H7362" t="str">
            <v>PUBLICO</v>
          </cell>
          <cell r="I7362" t="str">
            <v>Autorizado</v>
          </cell>
          <cell r="J7362" t="str">
            <v>03007918</v>
          </cell>
          <cell r="K7362" t="str">
            <v>ADELCIDA PEÑA MENDEZ - EL SALADO</v>
          </cell>
          <cell r="L7362" t="str">
            <v>URBANA</v>
          </cell>
          <cell r="M7362" t="str">
            <v>BAORUCO</v>
          </cell>
          <cell r="N7362" t="str">
            <v>03</v>
          </cell>
          <cell r="O7362" t="str">
            <v>GALVÁN</v>
          </cell>
          <cell r="P7362" t="str">
            <v>0302</v>
          </cell>
          <cell r="Q7362" t="str">
            <v>EL SALADO (D. M.)</v>
          </cell>
          <cell r="R7362" t="str">
            <v>02</v>
          </cell>
          <cell r="S7362" t="str">
            <v>TAMARINDO</v>
          </cell>
          <cell r="T7362" t="str">
            <v>02</v>
          </cell>
          <cell r="U7362" t="str">
            <v>MORUNO</v>
          </cell>
          <cell r="V7362" t="str">
            <v>005</v>
          </cell>
          <cell r="W7362" t="str">
            <v>18.4862</v>
          </cell>
          <cell r="X7362" t="str">
            <v>-71.3279</v>
          </cell>
        </row>
        <row r="7363">
          <cell r="A7363" t="str">
            <v>06446</v>
          </cell>
          <cell r="B7363" t="str">
            <v>18 - BAHORUCO</v>
          </cell>
          <cell r="C7363" t="str">
            <v>1801 - NEYBA</v>
          </cell>
          <cell r="D7363" t="str">
            <v>06446</v>
          </cell>
          <cell r="E7363" t="str">
            <v>PROF. ERCILIA PEPIN ESTRELLA - TABARDILLO</v>
          </cell>
          <cell r="F7363" t="str">
            <v>NOCTURNA</v>
          </cell>
          <cell r="G7363" t="str">
            <v>BASICA DE ADULTOS</v>
          </cell>
          <cell r="H7363" t="str">
            <v>PUBLICO</v>
          </cell>
          <cell r="I7363" t="str">
            <v>Autorizado</v>
          </cell>
          <cell r="J7363" t="str">
            <v>03001616</v>
          </cell>
          <cell r="K7363" t="str">
            <v>JOHN ABRAHAM</v>
          </cell>
          <cell r="L7363" t="str">
            <v>URBANA</v>
          </cell>
          <cell r="M7363" t="str">
            <v>BAORUCO</v>
          </cell>
          <cell r="N7363" t="str">
            <v>03</v>
          </cell>
          <cell r="O7363" t="str">
            <v>NEIBA</v>
          </cell>
          <cell r="P7363" t="str">
            <v>0301</v>
          </cell>
          <cell r="Q7363" t="str">
            <v>NEIBA</v>
          </cell>
          <cell r="R7363" t="str">
            <v>01</v>
          </cell>
          <cell r="S7363" t="str">
            <v>NEIBA (ZONA URBANA)</v>
          </cell>
          <cell r="T7363" t="str">
            <v>01</v>
          </cell>
          <cell r="U7363" t="str">
            <v>LAS MALVINAS</v>
          </cell>
          <cell r="V7363" t="str">
            <v>011</v>
          </cell>
          <cell r="W7363" t="str">
            <v>18.4905</v>
          </cell>
          <cell r="X7363" t="str">
            <v>-71.4232</v>
          </cell>
        </row>
        <row r="7364">
          <cell r="A7364" t="str">
            <v>06448</v>
          </cell>
          <cell r="B7364" t="str">
            <v>18 - BAHORUCO</v>
          </cell>
          <cell r="C7364" t="str">
            <v>1801 - NEYBA</v>
          </cell>
          <cell r="D7364" t="str">
            <v>06448</v>
          </cell>
          <cell r="E7364" t="str">
            <v>MANUEL DE JESUS GALVAN</v>
          </cell>
          <cell r="F7364" t="str">
            <v>VESPERTINA</v>
          </cell>
          <cell r="G7364" t="str">
            <v>SECUNDARIO</v>
          </cell>
          <cell r="H7364" t="str">
            <v>PUBLICO</v>
          </cell>
          <cell r="I7364" t="str">
            <v>Autorizado</v>
          </cell>
          <cell r="J7364" t="str">
            <v>03000322</v>
          </cell>
          <cell r="K7364" t="str">
            <v>MANUEL DE JESUS GALVAN</v>
          </cell>
          <cell r="L7364" t="str">
            <v>URBANA</v>
          </cell>
          <cell r="M7364" t="str">
            <v>BAORUCO</v>
          </cell>
          <cell r="N7364" t="str">
            <v>03</v>
          </cell>
          <cell r="O7364" t="str">
            <v>NEIBA</v>
          </cell>
          <cell r="P7364" t="str">
            <v>0301</v>
          </cell>
          <cell r="Q7364" t="str">
            <v>NEIBA</v>
          </cell>
          <cell r="R7364" t="str">
            <v>01</v>
          </cell>
          <cell r="S7364" t="str">
            <v>NEIBA (ZONA URBANA)</v>
          </cell>
          <cell r="T7364" t="str">
            <v>01</v>
          </cell>
          <cell r="U7364" t="str">
            <v>CENTRO DEL PUEBLO</v>
          </cell>
          <cell r="V7364" t="str">
            <v>002</v>
          </cell>
          <cell r="W7364" t="str">
            <v>18.4836</v>
          </cell>
          <cell r="X7364" t="str">
            <v>-71.4177</v>
          </cell>
        </row>
        <row r="7365">
          <cell r="A7365" t="str">
            <v>06449</v>
          </cell>
          <cell r="B7365" t="str">
            <v>18 - BAHORUCO</v>
          </cell>
          <cell r="C7365" t="str">
            <v>1801 - NEYBA</v>
          </cell>
          <cell r="D7365" t="str">
            <v>06449</v>
          </cell>
          <cell r="E7365" t="str">
            <v>JULIO VARGAS - OJEDA</v>
          </cell>
          <cell r="F7365" t="str">
            <v>MATUTINA - VESPERTINA</v>
          </cell>
          <cell r="G7365" t="str">
            <v>INICIAL - PRIMARIO</v>
          </cell>
          <cell r="H7365" t="str">
            <v>PUBLICO</v>
          </cell>
          <cell r="I7365" t="str">
            <v>Autorizado</v>
          </cell>
          <cell r="J7365" t="str">
            <v>03026711</v>
          </cell>
          <cell r="K7365" t="str">
            <v>JULIO VARGAS - OJEDA</v>
          </cell>
          <cell r="L7365" t="str">
            <v>RURAL-AISLADA</v>
          </cell>
          <cell r="M7365" t="str">
            <v>BAORUCO</v>
          </cell>
          <cell r="N7365" t="str">
            <v>03</v>
          </cell>
          <cell r="O7365" t="str">
            <v>NEIBA</v>
          </cell>
          <cell r="P7365" t="str">
            <v>0301</v>
          </cell>
          <cell r="Q7365" t="str">
            <v>NEIBA</v>
          </cell>
          <cell r="R7365" t="str">
            <v>01</v>
          </cell>
          <cell r="S7365" t="str">
            <v>NEIBA (ZONA URBANA)</v>
          </cell>
          <cell r="T7365" t="str">
            <v>01</v>
          </cell>
          <cell r="U7365" t="str">
            <v>LA CUABA</v>
          </cell>
          <cell r="V7365" t="str">
            <v>003</v>
          </cell>
          <cell r="W7365" t="str">
            <v>18.479617</v>
          </cell>
          <cell r="X7365" t="str">
            <v>-71.391489</v>
          </cell>
        </row>
        <row r="7366">
          <cell r="A7366" t="str">
            <v>11842</v>
          </cell>
          <cell r="B7366" t="str">
            <v>18 - BAHORUCO</v>
          </cell>
          <cell r="C7366" t="str">
            <v>1801 - NEYBA</v>
          </cell>
          <cell r="D7366" t="str">
            <v>11842</v>
          </cell>
          <cell r="E7366" t="str">
            <v>DR. JOSE FRANCISCO PENA GOMEZ - CERRO AL MEDIO</v>
          </cell>
          <cell r="F7366" t="str">
            <v>NOCTURNA</v>
          </cell>
          <cell r="G7366" t="str">
            <v>BASICA DE ADULTOS</v>
          </cell>
          <cell r="H7366" t="str">
            <v>PUBLICO</v>
          </cell>
          <cell r="I7366" t="str">
            <v>Autorizado</v>
          </cell>
          <cell r="J7366" t="str">
            <v>03007210</v>
          </cell>
          <cell r="K7366" t="str">
            <v>DR. JOSE FRANCISCO PENA GOMEZ</v>
          </cell>
          <cell r="L7366" t="str">
            <v>URBANA-MARGINAL</v>
          </cell>
          <cell r="M7366" t="str">
            <v>BAORUCO</v>
          </cell>
          <cell r="N7366" t="str">
            <v>03</v>
          </cell>
          <cell r="O7366" t="str">
            <v>NEIBA</v>
          </cell>
          <cell r="P7366" t="str">
            <v>0301</v>
          </cell>
          <cell r="Q7366" t="str">
            <v>NEIBA</v>
          </cell>
          <cell r="R7366" t="str">
            <v>01</v>
          </cell>
          <cell r="S7366" t="str">
            <v>NEIBA (ZONA URBANA)</v>
          </cell>
          <cell r="T7366" t="str">
            <v>01</v>
          </cell>
          <cell r="U7366" t="str">
            <v>PUERTO PLATA (INVI)</v>
          </cell>
          <cell r="V7366" t="str">
            <v>004</v>
          </cell>
          <cell r="W7366" t="str">
            <v>18.4843</v>
          </cell>
          <cell r="X7366" t="str">
            <v>-71.3972</v>
          </cell>
        </row>
        <row r="7367">
          <cell r="A7367" t="str">
            <v>11850</v>
          </cell>
          <cell r="B7367" t="str">
            <v>18 - BAHORUCO</v>
          </cell>
          <cell r="C7367" t="str">
            <v>1801 - NEYBA</v>
          </cell>
          <cell r="D7367" t="str">
            <v>11850</v>
          </cell>
          <cell r="E7367" t="str">
            <v>ESTANILA FLORIAN</v>
          </cell>
          <cell r="F7367" t="str">
            <v>NOCTURNA</v>
          </cell>
          <cell r="G7367" t="str">
            <v>BASICA DE ADULTOS</v>
          </cell>
          <cell r="H7367" t="str">
            <v>PUBLICO</v>
          </cell>
          <cell r="I7367" t="str">
            <v>Autorizado</v>
          </cell>
          <cell r="J7367" t="str">
            <v>03027414</v>
          </cell>
          <cell r="K7367" t="str">
            <v>ESTANILA FLORIAN</v>
          </cell>
          <cell r="L7367" t="str">
            <v>URBANA-MARGINAL</v>
          </cell>
          <cell r="M7367" t="str">
            <v>BAORUCO</v>
          </cell>
          <cell r="N7367" t="str">
            <v>03</v>
          </cell>
          <cell r="O7367" t="str">
            <v>NEIBA</v>
          </cell>
          <cell r="P7367" t="str">
            <v>0301</v>
          </cell>
          <cell r="Q7367" t="str">
            <v>NEIBA</v>
          </cell>
          <cell r="R7367" t="str">
            <v>01</v>
          </cell>
          <cell r="S7367" t="str">
            <v>APOLINAR PERDOMO</v>
          </cell>
          <cell r="T7367" t="str">
            <v>02</v>
          </cell>
          <cell r="U7367" t="str">
            <v>EL HATO</v>
          </cell>
          <cell r="V7367" t="str">
            <v>003</v>
          </cell>
          <cell r="W7367" t="str">
            <v>18.499153</v>
          </cell>
          <cell r="X7367" t="str">
            <v>-71.423476</v>
          </cell>
        </row>
        <row r="7368">
          <cell r="A7368" t="str">
            <v>12405</v>
          </cell>
          <cell r="B7368" t="str">
            <v>18 - BAHORUCO</v>
          </cell>
          <cell r="C7368" t="str">
            <v>1801 - NEYBA</v>
          </cell>
          <cell r="D7368" t="str">
            <v>12405</v>
          </cell>
          <cell r="E7368" t="str">
            <v>CIANI DE GALVAN</v>
          </cell>
          <cell r="F7368" t="str">
            <v>MATUTINA</v>
          </cell>
          <cell r="G7368" t="str">
            <v>INICIAL</v>
          </cell>
          <cell r="H7368" t="str">
            <v>PUBLICO</v>
          </cell>
          <cell r="I7368" t="str">
            <v>Autorizado</v>
          </cell>
          <cell r="J7368" t="str">
            <v>04058972</v>
          </cell>
          <cell r="K7368" t="str">
            <v>CIANI GALVAN</v>
          </cell>
          <cell r="L7368" t="str">
            <v>RURAL</v>
          </cell>
          <cell r="M7368" t="str">
            <v>BAORUCO</v>
          </cell>
          <cell r="N7368" t="str">
            <v>03</v>
          </cell>
          <cell r="O7368" t="str">
            <v>GALVÁN</v>
          </cell>
          <cell r="P7368" t="str">
            <v>0302</v>
          </cell>
          <cell r="Q7368" t="str">
            <v>GALVÁN</v>
          </cell>
          <cell r="R7368" t="str">
            <v>01</v>
          </cell>
          <cell r="S7368" t="str">
            <v>GALVÁN (ZONA URBANA)</v>
          </cell>
          <cell r="T7368" t="str">
            <v>01</v>
          </cell>
          <cell r="U7368" t="str">
            <v>GALVÁN</v>
          </cell>
          <cell r="V7368" t="str">
            <v>001</v>
          </cell>
          <cell r="W7368" t="str">
            <v/>
          </cell>
          <cell r="X7368" t="str">
            <v/>
          </cell>
        </row>
        <row r="7369">
          <cell r="A7369" t="str">
            <v>12841</v>
          </cell>
          <cell r="B7369" t="str">
            <v>18 - BAHORUCO</v>
          </cell>
          <cell r="C7369" t="str">
            <v>1801 - NEYBA</v>
          </cell>
          <cell r="D7369" t="str">
            <v>12841</v>
          </cell>
          <cell r="E7369" t="str">
            <v>MANUEL DE JESUS GALVAN</v>
          </cell>
          <cell r="F7369" t="str">
            <v>NOCTURNA</v>
          </cell>
          <cell r="G7369" t="str">
            <v>PREPARA</v>
          </cell>
          <cell r="H7369" t="str">
            <v>PUBLICO</v>
          </cell>
          <cell r="I7369" t="str">
            <v>Autorizado</v>
          </cell>
          <cell r="J7369" t="str">
            <v>03000322</v>
          </cell>
          <cell r="K7369" t="str">
            <v>MANUEL DE JESUS GALVAN</v>
          </cell>
          <cell r="L7369" t="str">
            <v>URBANA</v>
          </cell>
          <cell r="M7369" t="str">
            <v>BAORUCO</v>
          </cell>
          <cell r="N7369" t="str">
            <v>03</v>
          </cell>
          <cell r="O7369" t="str">
            <v>NEIBA</v>
          </cell>
          <cell r="P7369" t="str">
            <v>0301</v>
          </cell>
          <cell r="Q7369" t="str">
            <v>NEIBA</v>
          </cell>
          <cell r="R7369" t="str">
            <v>01</v>
          </cell>
          <cell r="S7369" t="str">
            <v>NEIBA (ZONA URBANA)</v>
          </cell>
          <cell r="T7369" t="str">
            <v>01</v>
          </cell>
          <cell r="U7369" t="str">
            <v>CENTRO DEL PUEBLO</v>
          </cell>
          <cell r="V7369" t="str">
            <v>002</v>
          </cell>
          <cell r="W7369" t="str">
            <v>18.4836</v>
          </cell>
          <cell r="X7369" t="str">
            <v>-71.4177</v>
          </cell>
        </row>
        <row r="7370">
          <cell r="A7370" t="str">
            <v>12859</v>
          </cell>
          <cell r="B7370" t="str">
            <v>18 - BAHORUCO</v>
          </cell>
          <cell r="C7370" t="str">
            <v>1801 - NEYBA</v>
          </cell>
          <cell r="D7370" t="str">
            <v>12859</v>
          </cell>
          <cell r="E7370" t="str">
            <v>FERNANDO TAVERA</v>
          </cell>
          <cell r="F7370" t="str">
            <v>SEMI PRESENCIAL</v>
          </cell>
          <cell r="G7370" t="str">
            <v>PREPARA</v>
          </cell>
          <cell r="H7370" t="str">
            <v>PUBLICO</v>
          </cell>
          <cell r="I7370" t="str">
            <v>Autorizado</v>
          </cell>
          <cell r="J7370" t="str">
            <v>03005616</v>
          </cell>
          <cell r="K7370" t="str">
            <v>FERNANDO TAVERA</v>
          </cell>
          <cell r="L7370" t="str">
            <v>URBANA</v>
          </cell>
          <cell r="M7370" t="str">
            <v>BAORUCO</v>
          </cell>
          <cell r="N7370" t="str">
            <v>03</v>
          </cell>
          <cell r="O7370" t="str">
            <v>GALVÁN</v>
          </cell>
          <cell r="P7370" t="str">
            <v>0302</v>
          </cell>
          <cell r="Q7370" t="str">
            <v>GALVÁN</v>
          </cell>
          <cell r="R7370" t="str">
            <v>01</v>
          </cell>
          <cell r="S7370" t="str">
            <v>GALVÁN (ZONA URBANA)</v>
          </cell>
          <cell r="T7370" t="str">
            <v>01</v>
          </cell>
          <cell r="U7370" t="str">
            <v>GALVÁN</v>
          </cell>
          <cell r="V7370" t="str">
            <v>001</v>
          </cell>
          <cell r="W7370" t="str">
            <v>18.5049</v>
          </cell>
          <cell r="X7370" t="str">
            <v>-71.3426</v>
          </cell>
        </row>
        <row r="7371">
          <cell r="A7371" t="str">
            <v>13986</v>
          </cell>
          <cell r="B7371" t="str">
            <v>18 - BAHORUCO</v>
          </cell>
          <cell r="C7371" t="str">
            <v>1801 - NEYBA</v>
          </cell>
          <cell r="D7371" t="str">
            <v>13986</v>
          </cell>
          <cell r="E7371" t="str">
            <v>CANDELARIO FLORIAN - EL TANQUE</v>
          </cell>
          <cell r="F7371" t="str">
            <v>NOCTURNA</v>
          </cell>
          <cell r="G7371" t="str">
            <v>BASICA DE ADULTOS</v>
          </cell>
          <cell r="H7371" t="str">
            <v>PUBLICO</v>
          </cell>
          <cell r="I7371" t="str">
            <v>Autorizado</v>
          </cell>
          <cell r="J7371" t="str">
            <v>03000913</v>
          </cell>
          <cell r="K7371" t="str">
            <v>CANDELARIO FLORIAN - EL TANQUE</v>
          </cell>
          <cell r="L7371" t="str">
            <v>URBANA</v>
          </cell>
          <cell r="M7371" t="str">
            <v>BAORUCO</v>
          </cell>
          <cell r="N7371" t="str">
            <v>03</v>
          </cell>
          <cell r="O7371" t="str">
            <v>NEIBA</v>
          </cell>
          <cell r="P7371" t="str">
            <v>0301</v>
          </cell>
          <cell r="Q7371" t="str">
            <v>NEIBA</v>
          </cell>
          <cell r="R7371" t="str">
            <v>01</v>
          </cell>
          <cell r="S7371" t="str">
            <v>NEIBA (ZONA URBANA)</v>
          </cell>
          <cell r="T7371" t="str">
            <v>01</v>
          </cell>
          <cell r="U7371" t="str">
            <v>EL TANQUE</v>
          </cell>
          <cell r="V7371" t="str">
            <v>006</v>
          </cell>
          <cell r="W7371" t="str">
            <v>18.478721</v>
          </cell>
          <cell r="X7371" t="str">
            <v>-71.411151</v>
          </cell>
        </row>
        <row r="7372">
          <cell r="A7372" t="str">
            <v>13987</v>
          </cell>
          <cell r="B7372" t="str">
            <v>18 - BAHORUCO</v>
          </cell>
          <cell r="C7372" t="str">
            <v>1801 - NEYBA</v>
          </cell>
          <cell r="D7372" t="str">
            <v>13987</v>
          </cell>
          <cell r="E7372" t="str">
            <v>ERNESTINA GONZALEZ MENDEZ</v>
          </cell>
          <cell r="F7372" t="str">
            <v>JORNADA EXTENDIDA</v>
          </cell>
          <cell r="G7372" t="str">
            <v>INICIAL - PRIMARIO - SECUNDARIO</v>
          </cell>
          <cell r="H7372" t="str">
            <v>PUBLICO</v>
          </cell>
          <cell r="I7372" t="str">
            <v>Autorizado</v>
          </cell>
          <cell r="J7372" t="str">
            <v>03019816</v>
          </cell>
          <cell r="K7372" t="str">
            <v>ERNESTINA GONZALEZ MENDEZ</v>
          </cell>
          <cell r="L7372" t="str">
            <v>URBANA</v>
          </cell>
          <cell r="M7372" t="str">
            <v>BAORUCO</v>
          </cell>
          <cell r="N7372" t="str">
            <v>03</v>
          </cell>
          <cell r="O7372" t="str">
            <v>NEIBA</v>
          </cell>
          <cell r="P7372" t="str">
            <v>0301</v>
          </cell>
          <cell r="Q7372" t="str">
            <v>NEIBA</v>
          </cell>
          <cell r="R7372" t="str">
            <v>01</v>
          </cell>
          <cell r="S7372" t="str">
            <v>NEIBA (ZONA URBANA)</v>
          </cell>
          <cell r="T7372" t="str">
            <v>01</v>
          </cell>
          <cell r="U7372" t="str">
            <v>LAS MALVINAS</v>
          </cell>
          <cell r="V7372" t="str">
            <v>011</v>
          </cell>
          <cell r="W7372" t="str">
            <v>18.4883</v>
          </cell>
          <cell r="X7372" t="str">
            <v>-71.41</v>
          </cell>
        </row>
        <row r="7373">
          <cell r="A7373" t="str">
            <v>13988</v>
          </cell>
          <cell r="B7373" t="str">
            <v>18 - BAHORUCO</v>
          </cell>
          <cell r="C7373" t="str">
            <v>1801 - NEYBA</v>
          </cell>
          <cell r="D7373" t="str">
            <v>13988</v>
          </cell>
          <cell r="E7373" t="str">
            <v>ERNESTINA GONZALEZ MENDEZ</v>
          </cell>
          <cell r="F7373" t="str">
            <v>NOCTURNA</v>
          </cell>
          <cell r="G7373" t="str">
            <v>BASICA DE ADULTOS</v>
          </cell>
          <cell r="H7373" t="str">
            <v>PUBLICO</v>
          </cell>
          <cell r="I7373" t="str">
            <v>Autorizado</v>
          </cell>
          <cell r="J7373" t="str">
            <v>03019816</v>
          </cell>
          <cell r="K7373" t="str">
            <v>ERNESTINA GONZALEZ MENDEZ</v>
          </cell>
          <cell r="L7373" t="str">
            <v>URBANA</v>
          </cell>
          <cell r="M7373" t="str">
            <v>BAORUCO</v>
          </cell>
          <cell r="N7373" t="str">
            <v>03</v>
          </cell>
          <cell r="O7373" t="str">
            <v>NEIBA</v>
          </cell>
          <cell r="P7373" t="str">
            <v>0301</v>
          </cell>
          <cell r="Q7373" t="str">
            <v>NEIBA</v>
          </cell>
          <cell r="R7373" t="str">
            <v>01</v>
          </cell>
          <cell r="S7373" t="str">
            <v>NEIBA (ZONA URBANA)</v>
          </cell>
          <cell r="T7373" t="str">
            <v>01</v>
          </cell>
          <cell r="U7373" t="str">
            <v>LAS MALVINAS</v>
          </cell>
          <cell r="V7373" t="str">
            <v>011</v>
          </cell>
          <cell r="W7373" t="str">
            <v>18.4883</v>
          </cell>
          <cell r="X7373" t="str">
            <v>-71.41</v>
          </cell>
        </row>
        <row r="7374">
          <cell r="A7374" t="str">
            <v>14160</v>
          </cell>
          <cell r="B7374" t="str">
            <v>18 - BAHORUCO</v>
          </cell>
          <cell r="C7374" t="str">
            <v>1801 - NEYBA</v>
          </cell>
          <cell r="D7374" t="str">
            <v>14160</v>
          </cell>
          <cell r="E7374" t="str">
            <v>SAN BARTOLOME APOSTOL FE Y ALEGRIA</v>
          </cell>
          <cell r="F7374" t="str">
            <v>JORNADA EXTENDIDA</v>
          </cell>
          <cell r="G7374" t="str">
            <v>SECUNDARIO</v>
          </cell>
          <cell r="H7374" t="str">
            <v>PUBLICO</v>
          </cell>
          <cell r="I7374" t="str">
            <v>Autorizado</v>
          </cell>
          <cell r="J7374" t="str">
            <v>03018940</v>
          </cell>
          <cell r="K7374" t="str">
            <v>SAN BARTOLOME APOSTOL FE Y ALEGRIA</v>
          </cell>
          <cell r="L7374" t="str">
            <v>URBANA</v>
          </cell>
          <cell r="M7374" t="str">
            <v>BAORUCO</v>
          </cell>
          <cell r="N7374" t="str">
            <v>03</v>
          </cell>
          <cell r="O7374" t="str">
            <v>NEIBA</v>
          </cell>
          <cell r="P7374" t="str">
            <v>0301</v>
          </cell>
          <cell r="Q7374" t="str">
            <v>NEIBA</v>
          </cell>
          <cell r="R7374" t="str">
            <v>01</v>
          </cell>
          <cell r="S7374" t="str">
            <v>NEIBA (ZONA URBANA)</v>
          </cell>
          <cell r="T7374" t="str">
            <v>01</v>
          </cell>
          <cell r="U7374" t="str">
            <v>CENTRO DEL PUEBLO</v>
          </cell>
          <cell r="V7374" t="str">
            <v>002</v>
          </cell>
          <cell r="W7374" t="str">
            <v>18.48299</v>
          </cell>
          <cell r="X7374" t="str">
            <v>-71.421351</v>
          </cell>
        </row>
        <row r="7375">
          <cell r="A7375" t="str">
            <v>14193</v>
          </cell>
          <cell r="B7375" t="str">
            <v>18 - BAHORUCO</v>
          </cell>
          <cell r="C7375" t="str">
            <v>1801 - NEYBA</v>
          </cell>
          <cell r="D7375" t="str">
            <v>14193</v>
          </cell>
          <cell r="E7375" t="str">
            <v>ESPECIAL Y VOCACIONAL PARA SORDOS NUEVA JERUSALEN</v>
          </cell>
          <cell r="F7375" t="str">
            <v>MATUTINA</v>
          </cell>
          <cell r="G7375" t="str">
            <v>PRIMARIO</v>
          </cell>
          <cell r="H7375" t="str">
            <v>PUBLICO</v>
          </cell>
          <cell r="I7375" t="str">
            <v>Autorizado</v>
          </cell>
          <cell r="J7375" t="str">
            <v>03018472</v>
          </cell>
          <cell r="K7375" t="str">
            <v>ESPECIAL Y VOCACIONAL PARA SORDOS NUEVA JERUSALEN</v>
          </cell>
          <cell r="L7375" t="str">
            <v>URBANA</v>
          </cell>
          <cell r="M7375" t="str">
            <v>BAORUCO</v>
          </cell>
          <cell r="N7375" t="str">
            <v>03</v>
          </cell>
          <cell r="O7375" t="str">
            <v>NEIBA</v>
          </cell>
          <cell r="P7375" t="str">
            <v>0301</v>
          </cell>
          <cell r="Q7375" t="str">
            <v>NEIBA</v>
          </cell>
          <cell r="R7375" t="str">
            <v>01</v>
          </cell>
          <cell r="S7375" t="str">
            <v>NEIBA (ZONA URBANA)</v>
          </cell>
          <cell r="T7375" t="str">
            <v>01</v>
          </cell>
          <cell r="U7375" t="str">
            <v>CENTRO DEL PUEBLO</v>
          </cell>
          <cell r="V7375" t="str">
            <v>002</v>
          </cell>
          <cell r="W7375" t="str">
            <v/>
          </cell>
          <cell r="X7375" t="str">
            <v/>
          </cell>
        </row>
        <row r="7376">
          <cell r="A7376" t="str">
            <v>14500</v>
          </cell>
          <cell r="B7376" t="str">
            <v>18 - BAHORUCO</v>
          </cell>
          <cell r="C7376" t="str">
            <v>1801 - NEYBA</v>
          </cell>
          <cell r="D7376" t="str">
            <v>14500</v>
          </cell>
          <cell r="E7376" t="str">
            <v>EPES - GALVAN</v>
          </cell>
          <cell r="F7376" t="str">
            <v>MATUTINA</v>
          </cell>
          <cell r="G7376" t="str">
            <v>INICIAL</v>
          </cell>
          <cell r="H7376" t="str">
            <v>PUBLICO</v>
          </cell>
          <cell r="I7376" t="str">
            <v>Autorizado</v>
          </cell>
          <cell r="J7376" t="str">
            <v>03020621</v>
          </cell>
          <cell r="K7376" t="str">
            <v>EPES - GALVAN</v>
          </cell>
          <cell r="L7376" t="str">
            <v>URBANA</v>
          </cell>
          <cell r="M7376" t="str">
            <v>BAORUCO</v>
          </cell>
          <cell r="N7376" t="str">
            <v>03</v>
          </cell>
          <cell r="O7376" t="str">
            <v>GALVÁN</v>
          </cell>
          <cell r="P7376" t="str">
            <v>0302</v>
          </cell>
          <cell r="Q7376" t="str">
            <v>GALVÁN</v>
          </cell>
          <cell r="R7376" t="str">
            <v>01</v>
          </cell>
          <cell r="S7376" t="str">
            <v>GALVÁN (ZONA URBANA)</v>
          </cell>
          <cell r="T7376" t="str">
            <v>01</v>
          </cell>
          <cell r="U7376" t="str">
            <v>GALVÁN</v>
          </cell>
          <cell r="V7376" t="str">
            <v>001</v>
          </cell>
          <cell r="W7376" t="str">
            <v>18.501096</v>
          </cell>
          <cell r="X7376" t="str">
            <v>-71.3416</v>
          </cell>
        </row>
        <row r="7377">
          <cell r="A7377" t="str">
            <v>00582</v>
          </cell>
          <cell r="B7377" t="str">
            <v>18 - BAHORUCO</v>
          </cell>
          <cell r="C7377" t="str">
            <v>1802 - TAMAYO</v>
          </cell>
          <cell r="D7377" t="str">
            <v>00582</v>
          </cell>
          <cell r="E7377" t="str">
            <v>ULISES FRANCISCO ESPAILLAT - EL PALMAR</v>
          </cell>
          <cell r="F7377" t="str">
            <v>JORNADA EXTENDIDA</v>
          </cell>
          <cell r="G7377" t="str">
            <v>INICIAL - PRIMARIO - SECUNDARIO</v>
          </cell>
          <cell r="H7377" t="str">
            <v>PUBLICO</v>
          </cell>
          <cell r="I7377" t="str">
            <v>Autorizado</v>
          </cell>
          <cell r="J7377" t="str">
            <v>03003512</v>
          </cell>
          <cell r="K7377" t="str">
            <v>ULISES FRANCISCO ESPAILLAT - EL PALMAR</v>
          </cell>
          <cell r="L7377" t="str">
            <v>URBANA</v>
          </cell>
          <cell r="M7377" t="str">
            <v>BAORUCO</v>
          </cell>
          <cell r="N7377" t="str">
            <v>03</v>
          </cell>
          <cell r="O7377" t="str">
            <v>NEIBA</v>
          </cell>
          <cell r="P7377" t="str">
            <v>0301</v>
          </cell>
          <cell r="Q7377" t="str">
            <v>EL PALMAR  (D. M.)</v>
          </cell>
          <cell r="R7377" t="str">
            <v>02</v>
          </cell>
          <cell r="S7377" t="str">
            <v>EL PALMAR (ZONA URBANA)</v>
          </cell>
          <cell r="T7377" t="str">
            <v>01</v>
          </cell>
          <cell r="U7377" t="str">
            <v>EL PALMAR</v>
          </cell>
          <cell r="V7377" t="str">
            <v>001</v>
          </cell>
          <cell r="W7377" t="str">
            <v>18.4094</v>
          </cell>
          <cell r="X7377" t="str">
            <v>-71.2451</v>
          </cell>
        </row>
        <row r="7378">
          <cell r="A7378" t="str">
            <v>00583</v>
          </cell>
          <cell r="B7378" t="str">
            <v>18 - BAHORUCO</v>
          </cell>
          <cell r="C7378" t="str">
            <v>1802 - TAMAYO</v>
          </cell>
          <cell r="D7378" t="str">
            <v>00583</v>
          </cell>
          <cell r="E7378" t="str">
            <v>JACINTO DE LA CONCHA - BATEY 3</v>
          </cell>
          <cell r="F7378" t="str">
            <v>JORNADA EXTENDIDA</v>
          </cell>
          <cell r="G7378" t="str">
            <v>INICIAL - PRIMARIO - SECUNDARIO</v>
          </cell>
          <cell r="H7378" t="str">
            <v>PUBLICO</v>
          </cell>
          <cell r="I7378" t="str">
            <v>Autorizado</v>
          </cell>
          <cell r="J7378" t="str">
            <v>03003710</v>
          </cell>
          <cell r="K7378" t="str">
            <v>JACINTO DE LA CONCHA - BATEY 3</v>
          </cell>
          <cell r="L7378" t="str">
            <v>URBANA</v>
          </cell>
          <cell r="M7378" t="str">
            <v>BAORUCO</v>
          </cell>
          <cell r="N7378" t="str">
            <v>03</v>
          </cell>
          <cell r="O7378" t="str">
            <v>NEIBA</v>
          </cell>
          <cell r="P7378" t="str">
            <v>0301</v>
          </cell>
          <cell r="Q7378" t="str">
            <v>EL PALMAR  (D. M.)</v>
          </cell>
          <cell r="R7378" t="str">
            <v>02</v>
          </cell>
          <cell r="S7378" t="str">
            <v>EL PALMAR</v>
          </cell>
          <cell r="T7378" t="str">
            <v>06</v>
          </cell>
          <cell r="U7378" t="str">
            <v>BATEY 3</v>
          </cell>
          <cell r="V7378" t="str">
            <v>002</v>
          </cell>
          <cell r="W7378" t="str">
            <v>18.412232</v>
          </cell>
          <cell r="X7378" t="str">
            <v>-71.254602</v>
          </cell>
        </row>
        <row r="7379">
          <cell r="A7379" t="str">
            <v>00584</v>
          </cell>
          <cell r="B7379" t="str">
            <v>18 - BAHORUCO</v>
          </cell>
          <cell r="C7379" t="str">
            <v>1802 - TAMAYO</v>
          </cell>
          <cell r="D7379" t="str">
            <v>00584</v>
          </cell>
          <cell r="E7379" t="str">
            <v>MAXIMO GOMEZ - BATEY 2</v>
          </cell>
          <cell r="F7379" t="str">
            <v>MATUTINA - VESPERTINA</v>
          </cell>
          <cell r="G7379" t="str">
            <v>INICIAL - PRIMARIO</v>
          </cell>
          <cell r="H7379" t="str">
            <v>PUBLICO</v>
          </cell>
          <cell r="I7379" t="str">
            <v>Autorizado</v>
          </cell>
          <cell r="J7379" t="str">
            <v>03003918</v>
          </cell>
          <cell r="K7379" t="str">
            <v>MAXIMO GOMEZ - BATEY 2</v>
          </cell>
          <cell r="L7379" t="str">
            <v>RURAL</v>
          </cell>
          <cell r="M7379" t="str">
            <v>BAORUCO</v>
          </cell>
          <cell r="N7379" t="str">
            <v>03</v>
          </cell>
          <cell r="O7379" t="str">
            <v>NEIBA</v>
          </cell>
          <cell r="P7379" t="str">
            <v>0301</v>
          </cell>
          <cell r="Q7379" t="str">
            <v>EL PALMAR  (D. M.)</v>
          </cell>
          <cell r="R7379" t="str">
            <v>02</v>
          </cell>
          <cell r="S7379" t="str">
            <v>BATEY  ISABELA</v>
          </cell>
          <cell r="T7379" t="str">
            <v>05</v>
          </cell>
          <cell r="U7379" t="str">
            <v>BATEY 2</v>
          </cell>
          <cell r="V7379" t="str">
            <v>002</v>
          </cell>
          <cell r="W7379" t="str">
            <v>18.4319</v>
          </cell>
          <cell r="X7379" t="str">
            <v>-71.2584</v>
          </cell>
        </row>
        <row r="7380">
          <cell r="A7380" t="str">
            <v>00585</v>
          </cell>
          <cell r="B7380" t="str">
            <v>18 - BAHORUCO</v>
          </cell>
          <cell r="C7380" t="str">
            <v>1802 - TAMAYO</v>
          </cell>
          <cell r="D7380" t="str">
            <v>00585</v>
          </cell>
          <cell r="E7380" t="str">
            <v>PEDRO MIR - BATEY ISABELA</v>
          </cell>
          <cell r="F7380" t="str">
            <v>MATUTINA - VESPERTINA</v>
          </cell>
          <cell r="G7380" t="str">
            <v>INICIAL - PRIMARIO - SECUNDARIO</v>
          </cell>
          <cell r="H7380" t="str">
            <v>PUBLICO</v>
          </cell>
          <cell r="I7380" t="str">
            <v>Autorizado</v>
          </cell>
          <cell r="J7380" t="str">
            <v>03004111</v>
          </cell>
          <cell r="K7380" t="str">
            <v>PEDRO MIR - BATEY ISABELA</v>
          </cell>
          <cell r="L7380" t="str">
            <v>RURAL</v>
          </cell>
          <cell r="M7380" t="str">
            <v>BAORUCO</v>
          </cell>
          <cell r="N7380" t="str">
            <v>03</v>
          </cell>
          <cell r="O7380" t="str">
            <v>NEIBA</v>
          </cell>
          <cell r="P7380" t="str">
            <v>0301</v>
          </cell>
          <cell r="Q7380" t="str">
            <v>EL PALMAR  (D. M.)</v>
          </cell>
          <cell r="R7380" t="str">
            <v>02</v>
          </cell>
          <cell r="S7380" t="str">
            <v>BATEY  ISABELA</v>
          </cell>
          <cell r="T7380" t="str">
            <v>05</v>
          </cell>
          <cell r="U7380" t="str">
            <v>BATEY  ISABELA</v>
          </cell>
          <cell r="V7380" t="str">
            <v>001</v>
          </cell>
          <cell r="W7380" t="str">
            <v>18.4456</v>
          </cell>
          <cell r="X7380" t="str">
            <v>-71.2572</v>
          </cell>
        </row>
        <row r="7381">
          <cell r="A7381" t="str">
            <v>00624</v>
          </cell>
          <cell r="B7381" t="str">
            <v>18 - BAHORUCO</v>
          </cell>
          <cell r="C7381" t="str">
            <v>1802 - TAMAYO</v>
          </cell>
          <cell r="D7381" t="str">
            <v>00624</v>
          </cell>
          <cell r="E7381" t="str">
            <v>FRANCISCO HENRIQUEZ Y CARVAJAL</v>
          </cell>
          <cell r="F7381" t="str">
            <v>JORNADA EXTENDIDA</v>
          </cell>
          <cell r="G7381" t="str">
            <v>INICIAL - PRIMARIO</v>
          </cell>
          <cell r="H7381" t="str">
            <v>PUBLICO</v>
          </cell>
          <cell r="I7381" t="str">
            <v>Autorizado</v>
          </cell>
          <cell r="J7381" t="str">
            <v>03012013</v>
          </cell>
          <cell r="K7381" t="str">
            <v>FRANCISCO HENRIQUEZ Y CARVAJAL - SAN JOSE DEL JOBO</v>
          </cell>
          <cell r="L7381" t="str">
            <v>URBANA</v>
          </cell>
          <cell r="M7381" t="str">
            <v>BAORUCO</v>
          </cell>
          <cell r="N7381" t="str">
            <v>03</v>
          </cell>
          <cell r="O7381" t="str">
            <v>TAMAYO</v>
          </cell>
          <cell r="P7381" t="str">
            <v>0303</v>
          </cell>
          <cell r="Q7381" t="str">
            <v>TAMAYO</v>
          </cell>
          <cell r="R7381" t="str">
            <v>01</v>
          </cell>
          <cell r="S7381" t="str">
            <v>TAMAYO (ZONA URBANA)</v>
          </cell>
          <cell r="T7381" t="str">
            <v>01</v>
          </cell>
          <cell r="U7381" t="str">
            <v>LOS CHARQUITOS</v>
          </cell>
          <cell r="V7381" t="str">
            <v>001</v>
          </cell>
          <cell r="W7381" t="str">
            <v>18.3975</v>
          </cell>
          <cell r="X7381" t="str">
            <v>-71.2065</v>
          </cell>
        </row>
        <row r="7382">
          <cell r="A7382" t="str">
            <v>00625</v>
          </cell>
          <cell r="B7382" t="str">
            <v>18 - BAHORUCO</v>
          </cell>
          <cell r="C7382" t="str">
            <v>1802 - TAMAYO</v>
          </cell>
          <cell r="D7382" t="str">
            <v>00625</v>
          </cell>
          <cell r="E7382" t="str">
            <v>MARIA TERESA MIRABAL - BARRANCA</v>
          </cell>
          <cell r="F7382" t="str">
            <v>JORNADA EXTENDIDA</v>
          </cell>
          <cell r="G7382" t="str">
            <v>INICIAL - PRIMARIO</v>
          </cell>
          <cell r="H7382" t="str">
            <v>PUBLICO</v>
          </cell>
          <cell r="I7382" t="str">
            <v>Autorizado</v>
          </cell>
          <cell r="J7382" t="str">
            <v>03013216</v>
          </cell>
          <cell r="K7382" t="str">
            <v>MARIA TERESA MIRABAL - BARRANCA</v>
          </cell>
          <cell r="L7382" t="str">
            <v>RURAL-AISLADA</v>
          </cell>
          <cell r="M7382" t="str">
            <v>BAORUCO</v>
          </cell>
          <cell r="N7382" t="str">
            <v>03</v>
          </cell>
          <cell r="O7382" t="str">
            <v>TAMAYO</v>
          </cell>
          <cell r="P7382" t="str">
            <v>0303</v>
          </cell>
          <cell r="Q7382" t="str">
            <v>TAMAYO</v>
          </cell>
          <cell r="R7382" t="str">
            <v>01</v>
          </cell>
          <cell r="S7382" t="str">
            <v>BARRANCA</v>
          </cell>
          <cell r="T7382" t="str">
            <v>02</v>
          </cell>
          <cell r="U7382" t="str">
            <v>BARRANCA</v>
          </cell>
          <cell r="V7382" t="str">
            <v>001</v>
          </cell>
          <cell r="W7382" t="str">
            <v>18.4474</v>
          </cell>
          <cell r="X7382" t="str">
            <v>-71.1387</v>
          </cell>
        </row>
        <row r="7383">
          <cell r="A7383" t="str">
            <v>00626</v>
          </cell>
          <cell r="B7383" t="str">
            <v>18 - BAHORUCO</v>
          </cell>
          <cell r="C7383" t="str">
            <v>1802 - TAMAYO</v>
          </cell>
          <cell r="D7383" t="str">
            <v>00626</v>
          </cell>
          <cell r="E7383" t="str">
            <v>ANTONIO DUVERGE DUVAL</v>
          </cell>
          <cell r="F7383" t="str">
            <v>JORNADA EXTENDIDA</v>
          </cell>
          <cell r="G7383" t="str">
            <v>PRIMARIO</v>
          </cell>
          <cell r="H7383" t="str">
            <v>PUBLICO</v>
          </cell>
          <cell r="I7383" t="str">
            <v>Autorizado</v>
          </cell>
          <cell r="J7383" t="str">
            <v>03013310</v>
          </cell>
          <cell r="K7383" t="str">
            <v>ANTONIO DUVERGE DUBAL - HONDURAS</v>
          </cell>
          <cell r="L7383" t="str">
            <v>RURAL-AISLADA</v>
          </cell>
          <cell r="M7383" t="str">
            <v>BAORUCO</v>
          </cell>
          <cell r="N7383" t="str">
            <v>03</v>
          </cell>
          <cell r="O7383" t="str">
            <v>TAMAYO</v>
          </cell>
          <cell r="P7383" t="str">
            <v>0303</v>
          </cell>
          <cell r="Q7383" t="str">
            <v>TAMAYO</v>
          </cell>
          <cell r="R7383" t="str">
            <v>01</v>
          </cell>
          <cell r="S7383" t="str">
            <v>BARRANCA</v>
          </cell>
          <cell r="T7383" t="str">
            <v>02</v>
          </cell>
          <cell r="U7383" t="str">
            <v>HONDURAS</v>
          </cell>
          <cell r="V7383" t="str">
            <v>002</v>
          </cell>
          <cell r="W7383" t="str">
            <v>18.4596</v>
          </cell>
          <cell r="X7383" t="str">
            <v>-71.093</v>
          </cell>
        </row>
        <row r="7384">
          <cell r="A7384" t="str">
            <v>00628</v>
          </cell>
          <cell r="B7384" t="str">
            <v>18 - BAHORUCO</v>
          </cell>
          <cell r="C7384" t="str">
            <v>1802 - TAMAYO</v>
          </cell>
          <cell r="D7384" t="str">
            <v>00628</v>
          </cell>
          <cell r="E7384" t="str">
            <v>MANUEL DE JESUS GALVAN - VUELTA GRANDE</v>
          </cell>
          <cell r="F7384" t="str">
            <v>JORNADA EXTENDIDA</v>
          </cell>
          <cell r="G7384" t="str">
            <v>INICIAL - PRIMARIO</v>
          </cell>
          <cell r="H7384" t="str">
            <v>PUBLICO</v>
          </cell>
          <cell r="I7384" t="str">
            <v>Autorizado</v>
          </cell>
          <cell r="J7384" t="str">
            <v>03013518</v>
          </cell>
          <cell r="K7384" t="str">
            <v>MANUEL DE JESUS GALVAN - VUELTA GRANDE</v>
          </cell>
          <cell r="L7384" t="str">
            <v>RURAL-AISLADA</v>
          </cell>
          <cell r="M7384" t="str">
            <v>BAORUCO</v>
          </cell>
          <cell r="N7384" t="str">
            <v>03</v>
          </cell>
          <cell r="O7384" t="str">
            <v>TAMAYO</v>
          </cell>
          <cell r="P7384" t="str">
            <v>0303</v>
          </cell>
          <cell r="Q7384" t="str">
            <v>TAMAYO</v>
          </cell>
          <cell r="R7384" t="str">
            <v>01</v>
          </cell>
          <cell r="S7384" t="str">
            <v>BARRANCA</v>
          </cell>
          <cell r="T7384" t="str">
            <v>02</v>
          </cell>
          <cell r="U7384" t="str">
            <v>VUELTA GRANDE</v>
          </cell>
          <cell r="V7384" t="str">
            <v>003</v>
          </cell>
          <cell r="W7384" t="str">
            <v>18.5092</v>
          </cell>
          <cell r="X7384" t="str">
            <v>-71.053</v>
          </cell>
        </row>
        <row r="7385">
          <cell r="A7385" t="str">
            <v>00629</v>
          </cell>
          <cell r="B7385" t="str">
            <v>18 - BAHORUCO</v>
          </cell>
          <cell r="C7385" t="str">
            <v>1802 - TAMAYO</v>
          </cell>
          <cell r="D7385" t="str">
            <v>00629</v>
          </cell>
          <cell r="E7385" t="str">
            <v>ANACAONA -CABEZA DE TORO</v>
          </cell>
          <cell r="F7385" t="str">
            <v>JORNADA EXTENDIDA</v>
          </cell>
          <cell r="G7385" t="str">
            <v>INICIAL - PRIMARIO - SECUNDARIO</v>
          </cell>
          <cell r="H7385" t="str">
            <v>PUBLICO</v>
          </cell>
          <cell r="I7385" t="str">
            <v>Autorizado</v>
          </cell>
          <cell r="J7385" t="str">
            <v>03013914</v>
          </cell>
          <cell r="K7385" t="str">
            <v>ANACAONA -CABEZA DE TORO</v>
          </cell>
          <cell r="L7385" t="str">
            <v>URBANA</v>
          </cell>
          <cell r="M7385" t="str">
            <v>BAORUCO</v>
          </cell>
          <cell r="N7385" t="str">
            <v>03</v>
          </cell>
          <cell r="O7385" t="str">
            <v>TAMAYO</v>
          </cell>
          <cell r="P7385" t="str">
            <v>0303</v>
          </cell>
          <cell r="Q7385" t="str">
            <v>CABEZA DE TORO (D. M.)</v>
          </cell>
          <cell r="R7385" t="str">
            <v>05</v>
          </cell>
          <cell r="S7385" t="str">
            <v>EL GRANADO</v>
          </cell>
          <cell r="T7385" t="str">
            <v>02</v>
          </cell>
          <cell r="U7385" t="str">
            <v>LA GRANÁ</v>
          </cell>
          <cell r="V7385" t="str">
            <v>002</v>
          </cell>
          <cell r="W7385" t="str">
            <v>18.5966</v>
          </cell>
          <cell r="X7385" t="str">
            <v>-71.234</v>
          </cell>
        </row>
        <row r="7386">
          <cell r="A7386" t="str">
            <v>00630</v>
          </cell>
          <cell r="B7386" t="str">
            <v>18 - BAHORUCO</v>
          </cell>
          <cell r="C7386" t="str">
            <v>1802 - TAMAYO</v>
          </cell>
          <cell r="D7386" t="str">
            <v>00630</v>
          </cell>
          <cell r="E7386" t="str">
            <v>CAONABO - EL GRANADO</v>
          </cell>
          <cell r="F7386" t="str">
            <v>JORNADA EXTENDIDA</v>
          </cell>
          <cell r="G7386" t="str">
            <v>INICIAL - PRIMARIO</v>
          </cell>
          <cell r="H7386" t="str">
            <v>PUBLICO</v>
          </cell>
          <cell r="I7386" t="str">
            <v>Autorizado</v>
          </cell>
          <cell r="J7386" t="str">
            <v>03014117</v>
          </cell>
          <cell r="K7386" t="str">
            <v>CAONABO - EL GRANADO</v>
          </cell>
          <cell r="L7386" t="str">
            <v>RURAL-AISLADA</v>
          </cell>
          <cell r="M7386" t="str">
            <v>BAORUCO</v>
          </cell>
          <cell r="N7386" t="str">
            <v>03</v>
          </cell>
          <cell r="O7386" t="str">
            <v>TAMAYO</v>
          </cell>
          <cell r="P7386" t="str">
            <v>0303</v>
          </cell>
          <cell r="Q7386" t="str">
            <v>CABEZA DE TORO (D. M.)</v>
          </cell>
          <cell r="R7386" t="str">
            <v>05</v>
          </cell>
          <cell r="S7386" t="str">
            <v>GUANARATE</v>
          </cell>
          <cell r="T7386" t="str">
            <v>03</v>
          </cell>
          <cell r="U7386" t="str">
            <v>GUANARATE</v>
          </cell>
          <cell r="V7386" t="str">
            <v>001</v>
          </cell>
          <cell r="W7386" t="str">
            <v>18.539613</v>
          </cell>
          <cell r="X7386" t="str">
            <v>-71.196102</v>
          </cell>
        </row>
        <row r="7387">
          <cell r="A7387" t="str">
            <v>00631</v>
          </cell>
          <cell r="B7387" t="str">
            <v>18 - BAHORUCO</v>
          </cell>
          <cell r="C7387" t="str">
            <v>1802 - TAMAYO</v>
          </cell>
          <cell r="D7387" t="str">
            <v>00631</v>
          </cell>
          <cell r="E7387" t="str">
            <v>ENRIQUILLO - GUANARATE</v>
          </cell>
          <cell r="F7387" t="str">
            <v>JORNADA EXTENDIDA</v>
          </cell>
          <cell r="G7387" t="str">
            <v>INICIAL - PRIMARIO</v>
          </cell>
          <cell r="H7387" t="str">
            <v>PUBLICO</v>
          </cell>
          <cell r="I7387" t="str">
            <v>Autorizado</v>
          </cell>
          <cell r="J7387" t="str">
            <v>03014211</v>
          </cell>
          <cell r="K7387" t="str">
            <v>ENRIQUILLO - GUANARATE</v>
          </cell>
          <cell r="L7387" t="str">
            <v>RURAL-AISLADA</v>
          </cell>
          <cell r="M7387" t="str">
            <v>BAORUCO</v>
          </cell>
          <cell r="N7387" t="str">
            <v>03</v>
          </cell>
          <cell r="O7387" t="str">
            <v>TAMAYO</v>
          </cell>
          <cell r="P7387" t="str">
            <v>0303</v>
          </cell>
          <cell r="Q7387" t="str">
            <v>CABEZA DE TORO (D. M.)</v>
          </cell>
          <cell r="R7387" t="str">
            <v>05</v>
          </cell>
          <cell r="S7387" t="str">
            <v>GUANARATE</v>
          </cell>
          <cell r="T7387" t="str">
            <v>03</v>
          </cell>
          <cell r="U7387" t="str">
            <v>GUANARATE</v>
          </cell>
          <cell r="V7387" t="str">
            <v>001</v>
          </cell>
          <cell r="W7387" t="str">
            <v>18.506941</v>
          </cell>
          <cell r="X7387" t="str">
            <v>-71.177075</v>
          </cell>
        </row>
        <row r="7388">
          <cell r="A7388" t="str">
            <v>00632</v>
          </cell>
          <cell r="B7388" t="str">
            <v>18 - BAHORUCO</v>
          </cell>
          <cell r="C7388" t="str">
            <v>1802 - TAMAYO</v>
          </cell>
          <cell r="D7388" t="str">
            <v>00632</v>
          </cell>
          <cell r="E7388" t="str">
            <v>CRECENCIO RODRIGUEZ</v>
          </cell>
          <cell r="F7388" t="str">
            <v>MATUTINA - VESPERTINA</v>
          </cell>
          <cell r="G7388" t="str">
            <v>INICIAL - PRIMARIO - SECUNDARIO</v>
          </cell>
          <cell r="H7388" t="str">
            <v>PUBLICO</v>
          </cell>
          <cell r="I7388" t="str">
            <v>Autorizado</v>
          </cell>
          <cell r="J7388" t="str">
            <v>03014419</v>
          </cell>
          <cell r="K7388" t="str">
            <v>CRECENCIO RODRIGUEZ</v>
          </cell>
          <cell r="L7388" t="str">
            <v>URBANA</v>
          </cell>
          <cell r="M7388" t="str">
            <v>BAORUCO</v>
          </cell>
          <cell r="N7388" t="str">
            <v>03</v>
          </cell>
          <cell r="O7388" t="str">
            <v>TAMAYO</v>
          </cell>
          <cell r="P7388" t="str">
            <v>0303</v>
          </cell>
          <cell r="Q7388" t="str">
            <v>UVILLA (D. M.)</v>
          </cell>
          <cell r="R7388" t="str">
            <v>02</v>
          </cell>
          <cell r="S7388" t="str">
            <v>UVILLA (ZONA URBANA)</v>
          </cell>
          <cell r="T7388" t="str">
            <v>01</v>
          </cell>
          <cell r="U7388" t="str">
            <v>UVILLA ARRIBA</v>
          </cell>
          <cell r="V7388" t="str">
            <v>001</v>
          </cell>
          <cell r="W7388" t="str">
            <v>18.36</v>
          </cell>
          <cell r="X7388" t="str">
            <v>-71.2156</v>
          </cell>
        </row>
        <row r="7389">
          <cell r="A7389" t="str">
            <v>00633</v>
          </cell>
          <cell r="B7389" t="str">
            <v>18 - BAHORUCO</v>
          </cell>
          <cell r="C7389" t="str">
            <v>1802 - TAMAYO</v>
          </cell>
          <cell r="D7389" t="str">
            <v>00633</v>
          </cell>
          <cell r="E7389" t="str">
            <v>GREGORIO URBANO GILBERT SUERO - EL JOBO</v>
          </cell>
          <cell r="F7389" t="str">
            <v>JORNADA EXTENDIDA</v>
          </cell>
          <cell r="G7389" t="str">
            <v>INICIAL - PRIMARIO - SECUNDARIO</v>
          </cell>
          <cell r="H7389" t="str">
            <v>PUBLICO</v>
          </cell>
          <cell r="I7389" t="str">
            <v>Autorizado</v>
          </cell>
          <cell r="J7389" t="str">
            <v>03014815</v>
          </cell>
          <cell r="K7389" t="str">
            <v>GREGORIO URBANO GILBERT SUERO - EL JOBO</v>
          </cell>
          <cell r="L7389" t="str">
            <v>URBANA</v>
          </cell>
          <cell r="M7389" t="str">
            <v>BAORUCO</v>
          </cell>
          <cell r="N7389" t="str">
            <v>03</v>
          </cell>
          <cell r="O7389" t="str">
            <v>TAMAYO</v>
          </cell>
          <cell r="P7389" t="str">
            <v>0303</v>
          </cell>
          <cell r="Q7389" t="str">
            <v>UVILLA (D. M.)</v>
          </cell>
          <cell r="R7389" t="str">
            <v>02</v>
          </cell>
          <cell r="S7389" t="str">
            <v>EL JOBO</v>
          </cell>
          <cell r="T7389" t="str">
            <v>02</v>
          </cell>
          <cell r="U7389" t="str">
            <v>EL JOBO</v>
          </cell>
          <cell r="V7389" t="str">
            <v>001</v>
          </cell>
          <cell r="W7389" t="str">
            <v>18.3556</v>
          </cell>
          <cell r="X7389" t="str">
            <v>-71.2088</v>
          </cell>
        </row>
        <row r="7390">
          <cell r="A7390" t="str">
            <v>00634</v>
          </cell>
          <cell r="B7390" t="str">
            <v>18 - BAHORUCO</v>
          </cell>
          <cell r="C7390" t="str">
            <v>1802 - TAMAYO</v>
          </cell>
          <cell r="D7390" t="str">
            <v>00634</v>
          </cell>
          <cell r="E7390" t="str">
            <v>PROF. LIDIA MARIA BELTRE REYES</v>
          </cell>
          <cell r="F7390" t="str">
            <v>JORNADA EXTENDIDA</v>
          </cell>
          <cell r="G7390" t="str">
            <v>INICIAL - PRIMARIO - SECUNDARIO</v>
          </cell>
          <cell r="H7390" t="str">
            <v>PUBLICO</v>
          </cell>
          <cell r="I7390" t="str">
            <v>Autorizado</v>
          </cell>
          <cell r="J7390" t="str">
            <v>03015018</v>
          </cell>
          <cell r="K7390" t="str">
            <v>PROF. LIDIA MARIA BELTRE REYES</v>
          </cell>
          <cell r="L7390" t="str">
            <v>URBANA</v>
          </cell>
          <cell r="M7390" t="str">
            <v>BAORUCO</v>
          </cell>
          <cell r="N7390" t="str">
            <v>03</v>
          </cell>
          <cell r="O7390" t="str">
            <v>TAMAYO</v>
          </cell>
          <cell r="P7390" t="str">
            <v>0303</v>
          </cell>
          <cell r="Q7390" t="str">
            <v>MONSERRATE (MONTSERRAT) (D. M.)</v>
          </cell>
          <cell r="R7390" t="str">
            <v>04</v>
          </cell>
          <cell r="S7390" t="str">
            <v>MONSERRATE (MONTSERRAT) (ZONA URBANA)</v>
          </cell>
          <cell r="T7390" t="str">
            <v>01</v>
          </cell>
          <cell r="U7390" t="str">
            <v>MONTSERRAT</v>
          </cell>
          <cell r="V7390" t="str">
            <v>001</v>
          </cell>
          <cell r="W7390" t="str">
            <v>18.3875</v>
          </cell>
          <cell r="X7390" t="str">
            <v>-71.2202</v>
          </cell>
        </row>
        <row r="7391">
          <cell r="A7391" t="str">
            <v>00635</v>
          </cell>
          <cell r="B7391" t="str">
            <v>18 - BAHORUCO</v>
          </cell>
          <cell r="C7391" t="str">
            <v>1802 - TAMAYO</v>
          </cell>
          <cell r="D7391" t="str">
            <v>00635</v>
          </cell>
          <cell r="E7391" t="str">
            <v>AMERICO LUGO HERRERAS - SANTA MARIA</v>
          </cell>
          <cell r="F7391" t="str">
            <v>JORNADA EXTENDIDA</v>
          </cell>
          <cell r="G7391" t="str">
            <v>INICIAL - PRIMARIO</v>
          </cell>
          <cell r="H7391" t="str">
            <v>PUBLICO</v>
          </cell>
          <cell r="I7391" t="str">
            <v>Autorizado</v>
          </cell>
          <cell r="J7391" t="str">
            <v>03015216</v>
          </cell>
          <cell r="K7391" t="str">
            <v>AMERICO LUGO HERRERAS - SANTA MARIA</v>
          </cell>
          <cell r="L7391" t="str">
            <v>URBANA</v>
          </cell>
          <cell r="M7391" t="str">
            <v>BAORUCO</v>
          </cell>
          <cell r="N7391" t="str">
            <v>03</v>
          </cell>
          <cell r="O7391" t="str">
            <v>TAMAYO</v>
          </cell>
          <cell r="P7391" t="str">
            <v>0303</v>
          </cell>
          <cell r="Q7391" t="str">
            <v>MONSERRATE (MONTSERRAT) (D. M.)</v>
          </cell>
          <cell r="R7391" t="str">
            <v>04</v>
          </cell>
          <cell r="S7391" t="str">
            <v>MONSERRATE (MONTSERRAT) (ZONA URBANA)</v>
          </cell>
          <cell r="T7391" t="str">
            <v>01</v>
          </cell>
          <cell r="U7391" t="str">
            <v>MONTSERRAT</v>
          </cell>
          <cell r="V7391" t="str">
            <v>001</v>
          </cell>
          <cell r="W7391" t="str">
            <v>18.3921</v>
          </cell>
          <cell r="X7391" t="str">
            <v>-71.223</v>
          </cell>
        </row>
        <row r="7392">
          <cell r="A7392" t="str">
            <v>00636</v>
          </cell>
          <cell r="B7392" t="str">
            <v>18 - BAHORUCO</v>
          </cell>
          <cell r="C7392" t="str">
            <v>1802 - TAMAYO</v>
          </cell>
          <cell r="D7392" t="str">
            <v>00636</v>
          </cell>
          <cell r="E7392" t="str">
            <v>MAURICIO BAEZ - BAYAHONDA</v>
          </cell>
          <cell r="F7392" t="str">
            <v>JORNADA EXTENDIDA</v>
          </cell>
          <cell r="G7392" t="str">
            <v>INICIAL - PRIMARIO - SECUNDARIO</v>
          </cell>
          <cell r="H7392" t="str">
            <v>PUBLICO</v>
          </cell>
          <cell r="I7392" t="str">
            <v>Autorizado</v>
          </cell>
          <cell r="J7392" t="str">
            <v>03015414</v>
          </cell>
          <cell r="K7392" t="str">
            <v>MAURICIO BAEZ - BAYAHONDA</v>
          </cell>
          <cell r="L7392" t="str">
            <v>RURAL</v>
          </cell>
          <cell r="M7392" t="str">
            <v>BAORUCO</v>
          </cell>
          <cell r="N7392" t="str">
            <v>03</v>
          </cell>
          <cell r="O7392" t="str">
            <v>TAMAYO</v>
          </cell>
          <cell r="P7392" t="str">
            <v>0303</v>
          </cell>
          <cell r="Q7392" t="str">
            <v>SANTANA (D. M.)</v>
          </cell>
          <cell r="R7392" t="str">
            <v>03</v>
          </cell>
          <cell r="S7392" t="str">
            <v>BAYAHONDA</v>
          </cell>
          <cell r="T7392" t="str">
            <v>02</v>
          </cell>
          <cell r="U7392" t="str">
            <v>BAYAHONDA</v>
          </cell>
          <cell r="V7392" t="str">
            <v>001</v>
          </cell>
          <cell r="W7392" t="str">
            <v>18.4234</v>
          </cell>
          <cell r="X7392" t="str">
            <v>-71.1986</v>
          </cell>
        </row>
        <row r="7393">
          <cell r="A7393" t="str">
            <v>00637</v>
          </cell>
          <cell r="B7393" t="str">
            <v>18 - BAHORUCO</v>
          </cell>
          <cell r="C7393" t="str">
            <v>1802 - TAMAYO</v>
          </cell>
          <cell r="D7393" t="str">
            <v>00637</v>
          </cell>
          <cell r="E7393" t="str">
            <v>JOSE MARTI - BATEY SANTANA</v>
          </cell>
          <cell r="F7393" t="str">
            <v>MATUTINA</v>
          </cell>
          <cell r="G7393" t="str">
            <v>INICIAL - PRIMARIO</v>
          </cell>
          <cell r="H7393" t="str">
            <v>PUBLICO</v>
          </cell>
          <cell r="I7393" t="str">
            <v>Autorizado</v>
          </cell>
          <cell r="J7393" t="str">
            <v>03015612</v>
          </cell>
          <cell r="K7393" t="str">
            <v>JOSE MARTI - BATEY SANTANA</v>
          </cell>
          <cell r="L7393" t="str">
            <v>URBANA</v>
          </cell>
          <cell r="M7393" t="str">
            <v>BAORUCO</v>
          </cell>
          <cell r="N7393" t="str">
            <v>03</v>
          </cell>
          <cell r="O7393" t="str">
            <v>TAMAYO</v>
          </cell>
          <cell r="P7393" t="str">
            <v>0303</v>
          </cell>
          <cell r="Q7393" t="str">
            <v>SANTANA (D. M.)</v>
          </cell>
          <cell r="R7393" t="str">
            <v>03</v>
          </cell>
          <cell r="S7393" t="str">
            <v>BAYAHONDA</v>
          </cell>
          <cell r="T7393" t="str">
            <v>02</v>
          </cell>
          <cell r="U7393" t="str">
            <v>VILLA SANTANA (BATEY SANTANA)</v>
          </cell>
          <cell r="V7393" t="str">
            <v>002</v>
          </cell>
          <cell r="W7393" t="str">
            <v>18.422</v>
          </cell>
          <cell r="X7393" t="str">
            <v>-71.1943</v>
          </cell>
        </row>
        <row r="7394">
          <cell r="A7394" t="str">
            <v>00639</v>
          </cell>
          <cell r="B7394" t="str">
            <v>18 - BAHORUCO</v>
          </cell>
          <cell r="C7394" t="str">
            <v>1802 - TAMAYO</v>
          </cell>
          <cell r="D7394" t="str">
            <v>00639</v>
          </cell>
          <cell r="E7394" t="str">
            <v>JOSE MARIA CABRAL - SANTA ANA</v>
          </cell>
          <cell r="F7394" t="str">
            <v>MATUTINA - VESPERTINA</v>
          </cell>
          <cell r="G7394" t="str">
            <v>INICIAL - PRIMARIO - SECUNDARIO</v>
          </cell>
          <cell r="H7394" t="str">
            <v>PUBLICO</v>
          </cell>
          <cell r="I7394" t="str">
            <v>Autorizado</v>
          </cell>
          <cell r="J7394" t="str">
            <v>03015823</v>
          </cell>
          <cell r="K7394" t="str">
            <v>JOSE MARIA CABRAL - SANTA ANA</v>
          </cell>
          <cell r="L7394" t="str">
            <v>URBANA-MARGINAL</v>
          </cell>
          <cell r="M7394" t="str">
            <v>BAORUCO</v>
          </cell>
          <cell r="N7394" t="str">
            <v>03</v>
          </cell>
          <cell r="O7394" t="str">
            <v>TAMAYO</v>
          </cell>
          <cell r="P7394" t="str">
            <v>0303</v>
          </cell>
          <cell r="Q7394" t="str">
            <v>SANTANA (D. M.)</v>
          </cell>
          <cell r="R7394" t="str">
            <v>03</v>
          </cell>
          <cell r="S7394" t="str">
            <v>BAYAHONDA</v>
          </cell>
          <cell r="T7394" t="str">
            <v>02</v>
          </cell>
          <cell r="U7394" t="str">
            <v>BAYAHONDA</v>
          </cell>
          <cell r="V7394" t="str">
            <v>001</v>
          </cell>
          <cell r="W7394" t="str">
            <v>18.4146</v>
          </cell>
          <cell r="X7394" t="str">
            <v>-71.1909</v>
          </cell>
        </row>
        <row r="7395">
          <cell r="A7395" t="str">
            <v>00640</v>
          </cell>
          <cell r="B7395" t="str">
            <v>18 - BAHORUCO</v>
          </cell>
          <cell r="C7395" t="str">
            <v>1802 - TAMAYO</v>
          </cell>
          <cell r="D7395" t="str">
            <v>00640</v>
          </cell>
          <cell r="E7395" t="str">
            <v>CONCEPCION BONA - LOS CONUQUITOS</v>
          </cell>
          <cell r="F7395" t="str">
            <v>MATUTINA - VESPERTINA</v>
          </cell>
          <cell r="G7395" t="str">
            <v>INICIAL - PRIMARIO</v>
          </cell>
          <cell r="H7395" t="str">
            <v>PUBLICO</v>
          </cell>
          <cell r="I7395" t="str">
            <v>Autorizado</v>
          </cell>
          <cell r="J7395" t="str">
            <v>03016117</v>
          </cell>
          <cell r="K7395" t="str">
            <v>CONCEPCION BONA - LOS CONUQUITOS</v>
          </cell>
          <cell r="L7395" t="str">
            <v>RURAL</v>
          </cell>
          <cell r="M7395" t="str">
            <v>BAORUCO</v>
          </cell>
          <cell r="N7395" t="str">
            <v>03</v>
          </cell>
          <cell r="O7395" t="str">
            <v>TAMAYO</v>
          </cell>
          <cell r="P7395" t="str">
            <v>0303</v>
          </cell>
          <cell r="Q7395" t="str">
            <v>SANTANA (D. M.)</v>
          </cell>
          <cell r="R7395" t="str">
            <v>03</v>
          </cell>
          <cell r="S7395" t="str">
            <v>BAYAHONDA</v>
          </cell>
          <cell r="T7395" t="str">
            <v>02</v>
          </cell>
          <cell r="U7395" t="str">
            <v>LOS CONUQUITOS</v>
          </cell>
          <cell r="V7395" t="str">
            <v>003</v>
          </cell>
          <cell r="W7395" t="str">
            <v>18.4137</v>
          </cell>
          <cell r="X7395" t="str">
            <v>-71.173</v>
          </cell>
        </row>
        <row r="7396">
          <cell r="A7396" t="str">
            <v>00641</v>
          </cell>
          <cell r="B7396" t="str">
            <v>18 - BAHORUCO</v>
          </cell>
          <cell r="C7396" t="str">
            <v>1802 - TAMAYO</v>
          </cell>
          <cell r="D7396" t="str">
            <v>00641</v>
          </cell>
          <cell r="E7396" t="str">
            <v>JUAN BAUTISTA VICINI - SAN RAMON</v>
          </cell>
          <cell r="F7396" t="str">
            <v>JORNADA EXTENDIDA</v>
          </cell>
          <cell r="G7396" t="str">
            <v>INICIAL - PRIMARIO</v>
          </cell>
          <cell r="H7396" t="str">
            <v>PUBLICO</v>
          </cell>
          <cell r="I7396" t="str">
            <v>Autorizado</v>
          </cell>
          <cell r="J7396" t="str">
            <v>03016315</v>
          </cell>
          <cell r="K7396" t="str">
            <v>JUAN BAUTISTA VICINI - SAN RAMON</v>
          </cell>
          <cell r="L7396" t="str">
            <v>RURAL</v>
          </cell>
          <cell r="M7396" t="str">
            <v>BAORUCO</v>
          </cell>
          <cell r="N7396" t="str">
            <v>03</v>
          </cell>
          <cell r="O7396" t="str">
            <v>TAMAYO</v>
          </cell>
          <cell r="P7396" t="str">
            <v>0303</v>
          </cell>
          <cell r="Q7396" t="str">
            <v>SANTANA (D. M.)</v>
          </cell>
          <cell r="R7396" t="str">
            <v>03</v>
          </cell>
          <cell r="S7396" t="str">
            <v>BAYAHONDA</v>
          </cell>
          <cell r="T7396" t="str">
            <v>02</v>
          </cell>
          <cell r="U7396" t="str">
            <v>SAN RAMÓN</v>
          </cell>
          <cell r="V7396" t="str">
            <v>004</v>
          </cell>
          <cell r="W7396" t="str">
            <v>18.4225</v>
          </cell>
          <cell r="X7396" t="str">
            <v>-71.1379</v>
          </cell>
        </row>
        <row r="7397">
          <cell r="A7397" t="str">
            <v>00642</v>
          </cell>
          <cell r="B7397" t="str">
            <v>18 - BAHORUCO</v>
          </cell>
          <cell r="C7397" t="str">
            <v>1802 - TAMAYO</v>
          </cell>
          <cell r="D7397" t="str">
            <v>00642</v>
          </cell>
          <cell r="E7397" t="str">
            <v>PROF. ERCILIA PEPIN ESTRELLA</v>
          </cell>
          <cell r="F7397" t="str">
            <v>MATUTINA - VESPERTINA</v>
          </cell>
          <cell r="G7397" t="str">
            <v>INICIAL - PRIMARIO - SECUNDARIO</v>
          </cell>
          <cell r="H7397" t="str">
            <v>PUBLICO</v>
          </cell>
          <cell r="I7397" t="str">
            <v>Autorizado</v>
          </cell>
          <cell r="J7397" t="str">
            <v>03016513</v>
          </cell>
          <cell r="K7397" t="str">
            <v>ERCILIA PEPIN ESTRELLA - BATEY 6</v>
          </cell>
          <cell r="L7397" t="str">
            <v>URBANA</v>
          </cell>
          <cell r="M7397" t="str">
            <v>BAORUCO</v>
          </cell>
          <cell r="N7397" t="str">
            <v>03</v>
          </cell>
          <cell r="O7397" t="str">
            <v>TAMAYO</v>
          </cell>
          <cell r="P7397" t="str">
            <v>0303</v>
          </cell>
          <cell r="Q7397" t="str">
            <v>UVILLA (D. M.)</v>
          </cell>
          <cell r="R7397" t="str">
            <v>02</v>
          </cell>
          <cell r="S7397" t="str">
            <v>EL JOBO</v>
          </cell>
          <cell r="T7397" t="str">
            <v>02</v>
          </cell>
          <cell r="U7397" t="str">
            <v>EL JOBO</v>
          </cell>
          <cell r="V7397" t="str">
            <v>001</v>
          </cell>
          <cell r="W7397" t="str">
            <v>18.3546</v>
          </cell>
          <cell r="X7397" t="str">
            <v>-71.2319</v>
          </cell>
        </row>
        <row r="7398">
          <cell r="A7398" t="str">
            <v>00643</v>
          </cell>
          <cell r="B7398" t="str">
            <v>18 - BAHORUCO</v>
          </cell>
          <cell r="C7398" t="str">
            <v>1802 - TAMAYO</v>
          </cell>
          <cell r="D7398" t="str">
            <v>00643</v>
          </cell>
          <cell r="E7398" t="str">
            <v>PATRIA MERCEDES MIRABAL - BATEY 1</v>
          </cell>
          <cell r="F7398" t="str">
            <v>JORNADA EXTENDIDA</v>
          </cell>
          <cell r="G7398" t="str">
            <v>INICIAL - PRIMARIO - SECUNDARIO</v>
          </cell>
          <cell r="H7398" t="str">
            <v>PUBLICO</v>
          </cell>
          <cell r="I7398" t="str">
            <v>Autorizado</v>
          </cell>
          <cell r="J7398" t="str">
            <v>03016711</v>
          </cell>
          <cell r="K7398" t="str">
            <v>PATRIA MERCEDES MIRABAL - BATEY 1</v>
          </cell>
          <cell r="L7398" t="str">
            <v>RURAL-AISLADA</v>
          </cell>
          <cell r="M7398" t="str">
            <v>BAORUCO</v>
          </cell>
          <cell r="N7398" t="str">
            <v>03</v>
          </cell>
          <cell r="O7398" t="str">
            <v>NEIBA</v>
          </cell>
          <cell r="P7398" t="str">
            <v>0301</v>
          </cell>
          <cell r="Q7398" t="str">
            <v>EL PALMAR  (D. M.)</v>
          </cell>
          <cell r="R7398" t="str">
            <v>02</v>
          </cell>
          <cell r="S7398" t="str">
            <v>BATEY I</v>
          </cell>
          <cell r="T7398" t="str">
            <v>02</v>
          </cell>
          <cell r="U7398" t="str">
            <v>BATEY I</v>
          </cell>
          <cell r="V7398" t="str">
            <v>001</v>
          </cell>
          <cell r="W7398" t="str">
            <v>18.4324</v>
          </cell>
          <cell r="X7398" t="str">
            <v>-71.2268</v>
          </cell>
        </row>
        <row r="7399">
          <cell r="A7399" t="str">
            <v>00644</v>
          </cell>
          <cell r="B7399" t="str">
            <v>18 - BAHORUCO</v>
          </cell>
          <cell r="C7399" t="str">
            <v>1802 - TAMAYO</v>
          </cell>
          <cell r="D7399" t="str">
            <v>00644</v>
          </cell>
          <cell r="E7399" t="str">
            <v>GREGORIO LUPERON - BATEY 4</v>
          </cell>
          <cell r="F7399" t="str">
            <v>JORNADA EXTENDIDA</v>
          </cell>
          <cell r="G7399" t="str">
            <v>INICIAL - PRIMARIO - SECUNDARIO</v>
          </cell>
          <cell r="H7399" t="str">
            <v>PUBLICO</v>
          </cell>
          <cell r="I7399" t="str">
            <v>Autorizado</v>
          </cell>
          <cell r="J7399" t="str">
            <v>03017018</v>
          </cell>
          <cell r="K7399" t="str">
            <v>GREGORIO LUPERON - BATEY 4</v>
          </cell>
          <cell r="L7399" t="str">
            <v>RURAL</v>
          </cell>
          <cell r="M7399" t="str">
            <v>BAORUCO</v>
          </cell>
          <cell r="N7399" t="str">
            <v>03</v>
          </cell>
          <cell r="O7399" t="str">
            <v>NEIBA</v>
          </cell>
          <cell r="P7399" t="str">
            <v>0301</v>
          </cell>
          <cell r="Q7399" t="str">
            <v>EL PALMAR  (D. M.)</v>
          </cell>
          <cell r="R7399" t="str">
            <v>02</v>
          </cell>
          <cell r="S7399" t="str">
            <v>BATEY 4</v>
          </cell>
          <cell r="T7399" t="str">
            <v>03</v>
          </cell>
          <cell r="U7399" t="str">
            <v>BATEY 4</v>
          </cell>
          <cell r="V7399" t="str">
            <v>001</v>
          </cell>
          <cell r="W7399" t="str">
            <v>18.3927</v>
          </cell>
          <cell r="X7399" t="str">
            <v>-71.2537</v>
          </cell>
        </row>
        <row r="7400">
          <cell r="A7400" t="str">
            <v>00645</v>
          </cell>
          <cell r="B7400" t="str">
            <v>18 - BAHORUCO</v>
          </cell>
          <cell r="C7400" t="str">
            <v>1802 - TAMAYO</v>
          </cell>
          <cell r="D7400" t="str">
            <v>00645</v>
          </cell>
          <cell r="E7400" t="str">
            <v>EUGENIO MARIA DE HOSTOS - BATEY 5</v>
          </cell>
          <cell r="F7400" t="str">
            <v>MATUTINA - VESPERTINA</v>
          </cell>
          <cell r="G7400" t="str">
            <v>INICIAL - PRIMARIO</v>
          </cell>
          <cell r="H7400" t="str">
            <v>PUBLICO</v>
          </cell>
          <cell r="I7400" t="str">
            <v>Autorizado</v>
          </cell>
          <cell r="J7400" t="str">
            <v>03017112</v>
          </cell>
          <cell r="K7400" t="str">
            <v>EUGENIO MARIA DE HOSTOS - BATEY 5</v>
          </cell>
          <cell r="L7400" t="str">
            <v>RURAL</v>
          </cell>
          <cell r="M7400" t="str">
            <v>BAORUCO</v>
          </cell>
          <cell r="N7400" t="str">
            <v>03</v>
          </cell>
          <cell r="O7400" t="str">
            <v>NEIBA</v>
          </cell>
          <cell r="P7400" t="str">
            <v>0301</v>
          </cell>
          <cell r="Q7400" t="str">
            <v>EL PALMAR  (D. M.)</v>
          </cell>
          <cell r="R7400" t="str">
            <v>02</v>
          </cell>
          <cell r="S7400" t="str">
            <v>BATEY 5</v>
          </cell>
          <cell r="T7400" t="str">
            <v>04</v>
          </cell>
          <cell r="U7400" t="str">
            <v>BATEY 5</v>
          </cell>
          <cell r="V7400" t="str">
            <v>001</v>
          </cell>
          <cell r="W7400" t="str">
            <v>18.3741</v>
          </cell>
          <cell r="X7400" t="str">
            <v>-71.2483</v>
          </cell>
        </row>
        <row r="7401">
          <cell r="A7401" t="str">
            <v>00646</v>
          </cell>
          <cell r="B7401" t="str">
            <v>18 - BAHORUCO</v>
          </cell>
          <cell r="C7401" t="str">
            <v>1802 - TAMAYO</v>
          </cell>
          <cell r="D7401" t="str">
            <v>00646</v>
          </cell>
          <cell r="E7401" t="str">
            <v>CORONEL RAFAEL TOMAS FERNANDEZ DOMINGUEZ</v>
          </cell>
          <cell r="F7401" t="str">
            <v>MATUTINA - VESPERTINA</v>
          </cell>
          <cell r="G7401" t="str">
            <v>INICIAL - PRIMARIO</v>
          </cell>
          <cell r="H7401" t="str">
            <v>PUBLICO</v>
          </cell>
          <cell r="I7401" t="str">
            <v>Autorizado</v>
          </cell>
          <cell r="J7401" t="str">
            <v>03017216</v>
          </cell>
          <cell r="K7401" t="str">
            <v>RAFAEL TOMAS FERNANDEZ DOMINGUEZ - BATEY CUCHILLA</v>
          </cell>
          <cell r="L7401" t="str">
            <v>RURAL-AISLADA</v>
          </cell>
          <cell r="M7401" t="str">
            <v>BAORUCO</v>
          </cell>
          <cell r="N7401" t="str">
            <v>03</v>
          </cell>
          <cell r="O7401" t="str">
            <v>NEIBA</v>
          </cell>
          <cell r="P7401" t="str">
            <v>0301</v>
          </cell>
          <cell r="Q7401" t="str">
            <v>EL PALMAR  (D. M.)</v>
          </cell>
          <cell r="R7401" t="str">
            <v>02</v>
          </cell>
          <cell r="S7401" t="str">
            <v>BATEY 4</v>
          </cell>
          <cell r="T7401" t="str">
            <v>03</v>
          </cell>
          <cell r="U7401" t="str">
            <v>BATEY CUCHILLO</v>
          </cell>
          <cell r="V7401" t="str">
            <v>002</v>
          </cell>
          <cell r="W7401" t="str">
            <v>18.3852</v>
          </cell>
          <cell r="X7401" t="str">
            <v>-71.2694</v>
          </cell>
        </row>
        <row r="7402">
          <cell r="A7402" t="str">
            <v>00647</v>
          </cell>
          <cell r="B7402" t="str">
            <v>18 - BAHORUCO</v>
          </cell>
          <cell r="C7402" t="str">
            <v>1802 - TAMAYO</v>
          </cell>
          <cell r="D7402" t="str">
            <v>00647</v>
          </cell>
          <cell r="E7402" t="str">
            <v>SALOME UREÑA DE HENRIQUEZ - ALTAMIRA</v>
          </cell>
          <cell r="F7402" t="str">
            <v>JORNADA EXTENDIDA</v>
          </cell>
          <cell r="G7402" t="str">
            <v>INICIAL - PRIMARIO - SECUNDARIO</v>
          </cell>
          <cell r="H7402" t="str">
            <v>PUBLICO</v>
          </cell>
          <cell r="I7402" t="str">
            <v>Autorizado</v>
          </cell>
          <cell r="J7402" t="str">
            <v>03017310</v>
          </cell>
          <cell r="K7402" t="str">
            <v>SALOME UREÑA DE HENRIQUEZ  - ALTAMIRA</v>
          </cell>
          <cell r="L7402" t="str">
            <v>RURAL</v>
          </cell>
          <cell r="M7402" t="str">
            <v>BAORUCO</v>
          </cell>
          <cell r="N7402" t="str">
            <v>03</v>
          </cell>
          <cell r="O7402" t="str">
            <v>TAMAYO</v>
          </cell>
          <cell r="P7402" t="str">
            <v>0303</v>
          </cell>
          <cell r="Q7402" t="str">
            <v>SANTANA (D. M.)</v>
          </cell>
          <cell r="R7402" t="str">
            <v>03</v>
          </cell>
          <cell r="S7402" t="str">
            <v>BAYAHONDA</v>
          </cell>
          <cell r="T7402" t="str">
            <v>02</v>
          </cell>
          <cell r="U7402" t="str">
            <v>SAN RAMÓN</v>
          </cell>
          <cell r="V7402" t="str">
            <v>004</v>
          </cell>
          <cell r="W7402" t="str">
            <v>18.4266</v>
          </cell>
          <cell r="X7402" t="str">
            <v>-71.1633</v>
          </cell>
        </row>
        <row r="7403">
          <cell r="A7403" t="str">
            <v>00648</v>
          </cell>
          <cell r="B7403" t="str">
            <v>18 - BAHORUCO</v>
          </cell>
          <cell r="C7403" t="str">
            <v>1802 - TAMAYO</v>
          </cell>
          <cell r="D7403" t="str">
            <v>00648</v>
          </cell>
          <cell r="E7403" t="str">
            <v>MAXIMO CABRAL - BATEY LOS BLOCK DE MENA</v>
          </cell>
          <cell r="F7403" t="str">
            <v>MATUTINA - VESPERTINA</v>
          </cell>
          <cell r="G7403" t="str">
            <v>PRIMARIO</v>
          </cell>
          <cell r="H7403" t="str">
            <v>PUBLICO</v>
          </cell>
          <cell r="I7403" t="str">
            <v>Autorizado</v>
          </cell>
          <cell r="J7403" t="str">
            <v>03017518</v>
          </cell>
          <cell r="K7403" t="str">
            <v>MAXIMO CABRAL - BATEY LOS BLOCK DE MENA</v>
          </cell>
          <cell r="L7403" t="str">
            <v>URBANA</v>
          </cell>
          <cell r="M7403" t="str">
            <v>BAORUCO</v>
          </cell>
          <cell r="N7403" t="str">
            <v>03</v>
          </cell>
          <cell r="O7403" t="str">
            <v>TAMAYO</v>
          </cell>
          <cell r="P7403" t="str">
            <v>0303</v>
          </cell>
          <cell r="Q7403" t="str">
            <v>MENA (D. M.)</v>
          </cell>
          <cell r="R7403" t="str">
            <v>06</v>
          </cell>
          <cell r="S7403" t="str">
            <v>LOS BLOCKS DE MENA</v>
          </cell>
          <cell r="T7403" t="str">
            <v>02</v>
          </cell>
          <cell r="U7403" t="str">
            <v>NUEVO DE MENA</v>
          </cell>
          <cell r="V7403" t="str">
            <v>004</v>
          </cell>
          <cell r="W7403" t="str">
            <v>18.338192</v>
          </cell>
          <cell r="X7403" t="str">
            <v>-71.214428</v>
          </cell>
        </row>
        <row r="7404">
          <cell r="A7404" t="str">
            <v>00649</v>
          </cell>
          <cell r="B7404" t="str">
            <v>18 - BAHORUCO</v>
          </cell>
          <cell r="C7404" t="str">
            <v>1802 - TAMAYO</v>
          </cell>
          <cell r="D7404" t="str">
            <v>00649</v>
          </cell>
          <cell r="E7404" t="str">
            <v>CRISTINO MATOS LEDESMA - MENA</v>
          </cell>
          <cell r="F7404" t="str">
            <v>JORNADA EXTENDIDA</v>
          </cell>
          <cell r="G7404" t="str">
            <v>INICIAL - PRIMARIO - SECUNDARIO</v>
          </cell>
          <cell r="H7404" t="str">
            <v>PUBLICO</v>
          </cell>
          <cell r="I7404" t="str">
            <v>Autorizado</v>
          </cell>
          <cell r="J7404" t="str">
            <v>03017716</v>
          </cell>
          <cell r="K7404" t="str">
            <v>CRISTINO MATOS LEDESMA - MENA</v>
          </cell>
          <cell r="L7404" t="str">
            <v>URBANA</v>
          </cell>
          <cell r="M7404" t="str">
            <v>BAORUCO</v>
          </cell>
          <cell r="N7404" t="str">
            <v>03</v>
          </cell>
          <cell r="O7404" t="str">
            <v>TAMAYO</v>
          </cell>
          <cell r="P7404" t="str">
            <v>0303</v>
          </cell>
          <cell r="Q7404" t="str">
            <v>MENA (D. M.)</v>
          </cell>
          <cell r="R7404" t="str">
            <v>06</v>
          </cell>
          <cell r="S7404" t="str">
            <v>MENA (ZONA URBANA)</v>
          </cell>
          <cell r="T7404" t="str">
            <v>01</v>
          </cell>
          <cell r="U7404" t="str">
            <v>MENA ARRIBA</v>
          </cell>
          <cell r="V7404" t="str">
            <v>001</v>
          </cell>
          <cell r="W7404" t="str">
            <v>18.332831</v>
          </cell>
          <cell r="X7404" t="str">
            <v>-71.199713</v>
          </cell>
        </row>
        <row r="7405">
          <cell r="A7405" t="str">
            <v>00650</v>
          </cell>
          <cell r="B7405" t="str">
            <v>18 - BAHORUCO</v>
          </cell>
          <cell r="C7405" t="str">
            <v>1802 - TAMAYO</v>
          </cell>
          <cell r="D7405" t="str">
            <v>00650</v>
          </cell>
          <cell r="E7405" t="str">
            <v>MENA ABAJO</v>
          </cell>
          <cell r="F7405" t="str">
            <v>JORNADA EXTENDIDA</v>
          </cell>
          <cell r="G7405" t="str">
            <v>INICIAL - PRIMARIO - SECUNDARIO</v>
          </cell>
          <cell r="H7405" t="str">
            <v>PUBLICO</v>
          </cell>
          <cell r="I7405" t="str">
            <v>Autorizado</v>
          </cell>
          <cell r="J7405" t="str">
            <v>03017914</v>
          </cell>
          <cell r="K7405" t="str">
            <v>MENA ABAJO</v>
          </cell>
          <cell r="L7405" t="str">
            <v>URBANA</v>
          </cell>
          <cell r="M7405" t="str">
            <v>BAORUCO</v>
          </cell>
          <cell r="N7405" t="str">
            <v>03</v>
          </cell>
          <cell r="O7405" t="str">
            <v>TAMAYO</v>
          </cell>
          <cell r="P7405" t="str">
            <v>0303</v>
          </cell>
          <cell r="Q7405" t="str">
            <v>MENA (D. M.)</v>
          </cell>
          <cell r="R7405" t="str">
            <v>06</v>
          </cell>
          <cell r="S7405" t="str">
            <v>MENA (ZONA URBANA)</v>
          </cell>
          <cell r="T7405" t="str">
            <v>01</v>
          </cell>
          <cell r="U7405" t="str">
            <v>MENA ARRIBA</v>
          </cell>
          <cell r="V7405" t="str">
            <v>001</v>
          </cell>
          <cell r="W7405" t="str">
            <v>18.3373</v>
          </cell>
          <cell r="X7405" t="str">
            <v>-71.212</v>
          </cell>
        </row>
        <row r="7406">
          <cell r="A7406" t="str">
            <v>00665</v>
          </cell>
          <cell r="B7406" t="str">
            <v>18 - BAHORUCO</v>
          </cell>
          <cell r="C7406" t="str">
            <v>1802 - TAMAYO</v>
          </cell>
          <cell r="D7406" t="str">
            <v>00665</v>
          </cell>
          <cell r="E7406" t="str">
            <v>FRANCISCO GREGORIO BILLINI - EL CERRO</v>
          </cell>
          <cell r="F7406" t="str">
            <v>JORNADA EXTENDIDA</v>
          </cell>
          <cell r="G7406" t="str">
            <v>INICIAL - PRIMARIO</v>
          </cell>
          <cell r="H7406" t="str">
            <v>PUBLICO</v>
          </cell>
          <cell r="I7406" t="str">
            <v>Autorizado</v>
          </cell>
          <cell r="J7406" t="str">
            <v>03021419</v>
          </cell>
          <cell r="K7406" t="str">
            <v>FRANCISCO GREGORIO BILLINI - EL CERRO</v>
          </cell>
          <cell r="L7406" t="str">
            <v>RURAL</v>
          </cell>
          <cell r="M7406" t="str">
            <v>BAORUCO</v>
          </cell>
          <cell r="N7406" t="str">
            <v>03</v>
          </cell>
          <cell r="O7406" t="str">
            <v>TAMAYO</v>
          </cell>
          <cell r="P7406" t="str">
            <v>0303</v>
          </cell>
          <cell r="Q7406" t="str">
            <v>TAMAYO</v>
          </cell>
          <cell r="R7406" t="str">
            <v>01</v>
          </cell>
          <cell r="S7406" t="str">
            <v>BARRANCA</v>
          </cell>
          <cell r="T7406" t="str">
            <v>02</v>
          </cell>
          <cell r="U7406" t="str">
            <v>BARRANCA</v>
          </cell>
          <cell r="V7406" t="str">
            <v>001</v>
          </cell>
          <cell r="W7406" t="str">
            <v>18.408314</v>
          </cell>
          <cell r="X7406" t="str">
            <v>-71.190705</v>
          </cell>
        </row>
        <row r="7407">
          <cell r="A7407" t="str">
            <v>00676</v>
          </cell>
          <cell r="B7407" t="str">
            <v>18 - BAHORUCO</v>
          </cell>
          <cell r="C7407" t="str">
            <v>1802 - TAMAYO</v>
          </cell>
          <cell r="D7407" t="str">
            <v>00676</v>
          </cell>
          <cell r="E7407" t="str">
            <v>JOSE GABRIEL GARCIA - LOS ROBLES</v>
          </cell>
          <cell r="F7407" t="str">
            <v>JORNADA EXTENDIDA</v>
          </cell>
          <cell r="G7407" t="str">
            <v>INICIAL - PRIMARIO - SECUNDARIO</v>
          </cell>
          <cell r="H7407" t="str">
            <v>PUBLICO</v>
          </cell>
          <cell r="I7407" t="str">
            <v>Autorizado</v>
          </cell>
          <cell r="J7407" t="str">
            <v>03026513</v>
          </cell>
          <cell r="K7407" t="str">
            <v>JOSE GABRIEL GARCIA - LOS ROBLES</v>
          </cell>
          <cell r="L7407" t="str">
            <v>RURAL</v>
          </cell>
          <cell r="M7407" t="str">
            <v>BAORUCO</v>
          </cell>
          <cell r="N7407" t="str">
            <v>03</v>
          </cell>
          <cell r="O7407" t="str">
            <v>TAMAYO</v>
          </cell>
          <cell r="P7407" t="str">
            <v>0303</v>
          </cell>
          <cell r="Q7407" t="str">
            <v>MENA (D. M.)</v>
          </cell>
          <cell r="R7407" t="str">
            <v>06</v>
          </cell>
          <cell r="S7407" t="str">
            <v>MENA (ZONA URBANA)</v>
          </cell>
          <cell r="T7407" t="str">
            <v>01</v>
          </cell>
          <cell r="U7407" t="str">
            <v>MENA ARRIBA</v>
          </cell>
          <cell r="V7407" t="str">
            <v>001</v>
          </cell>
          <cell r="W7407" t="str">
            <v>18.332</v>
          </cell>
          <cell r="X7407" t="str">
            <v>-71.174</v>
          </cell>
        </row>
        <row r="7408">
          <cell r="A7408" t="str">
            <v>06434</v>
          </cell>
          <cell r="B7408" t="str">
            <v>18 - BAHORUCO</v>
          </cell>
          <cell r="C7408" t="str">
            <v>1802 - TAMAYO</v>
          </cell>
          <cell r="D7408" t="str">
            <v>06434</v>
          </cell>
          <cell r="E7408" t="str">
            <v>SAN JOSE DEL JOBO</v>
          </cell>
          <cell r="F7408" t="str">
            <v>NOCTURNA</v>
          </cell>
          <cell r="G7408" t="str">
            <v>BASICA DE ADULTOS</v>
          </cell>
          <cell r="H7408" t="str">
            <v>PUBLICO</v>
          </cell>
          <cell r="I7408" t="str">
            <v>Autorizado</v>
          </cell>
          <cell r="J7408" t="str">
            <v>03012013</v>
          </cell>
          <cell r="K7408" t="str">
            <v>FRANCISCO HENRIQUEZ Y CARVAJAL - SAN JOSE DEL JOBO</v>
          </cell>
          <cell r="L7408" t="str">
            <v>URBANA</v>
          </cell>
          <cell r="M7408" t="str">
            <v>BAORUCO</v>
          </cell>
          <cell r="N7408" t="str">
            <v>03</v>
          </cell>
          <cell r="O7408" t="str">
            <v>TAMAYO</v>
          </cell>
          <cell r="P7408" t="str">
            <v>0303</v>
          </cell>
          <cell r="Q7408" t="str">
            <v>TAMAYO</v>
          </cell>
          <cell r="R7408" t="str">
            <v>01</v>
          </cell>
          <cell r="S7408" t="str">
            <v>TAMAYO (ZONA URBANA)</v>
          </cell>
          <cell r="T7408" t="str">
            <v>01</v>
          </cell>
          <cell r="U7408" t="str">
            <v>LOS CHARQUITOS</v>
          </cell>
          <cell r="V7408" t="str">
            <v>001</v>
          </cell>
          <cell r="W7408" t="str">
            <v>18.3975</v>
          </cell>
          <cell r="X7408" t="str">
            <v>-71.2065</v>
          </cell>
        </row>
        <row r="7409">
          <cell r="A7409" t="str">
            <v>06437</v>
          </cell>
          <cell r="B7409" t="str">
            <v>18 - BAHORUCO</v>
          </cell>
          <cell r="C7409" t="str">
            <v>1802 - TAMAYO</v>
          </cell>
          <cell r="D7409" t="str">
            <v>06437</v>
          </cell>
          <cell r="E7409" t="str">
            <v>MARIA ANTONIA GOMEZ</v>
          </cell>
          <cell r="F7409" t="str">
            <v>JORNADA EXTENDIDA</v>
          </cell>
          <cell r="G7409" t="str">
            <v>SECUNDARIO</v>
          </cell>
          <cell r="H7409" t="str">
            <v>PUBLICO</v>
          </cell>
          <cell r="I7409" t="str">
            <v>Autorizado</v>
          </cell>
          <cell r="J7409" t="str">
            <v>03013112</v>
          </cell>
          <cell r="K7409" t="str">
            <v>MARIA ANTONIA GOMEZ</v>
          </cell>
          <cell r="L7409" t="str">
            <v>URBANA</v>
          </cell>
          <cell r="M7409" t="str">
            <v>BAORUCO</v>
          </cell>
          <cell r="N7409" t="str">
            <v>03</v>
          </cell>
          <cell r="O7409" t="str">
            <v>TAMAYO</v>
          </cell>
          <cell r="P7409" t="str">
            <v>0303</v>
          </cell>
          <cell r="Q7409" t="str">
            <v>TAMAYO</v>
          </cell>
          <cell r="R7409" t="str">
            <v>01</v>
          </cell>
          <cell r="S7409" t="str">
            <v>TAMAYO (ZONA URBANA)</v>
          </cell>
          <cell r="T7409" t="str">
            <v>01</v>
          </cell>
          <cell r="U7409" t="str">
            <v>LOS CHARQUITOS</v>
          </cell>
          <cell r="V7409" t="str">
            <v>001</v>
          </cell>
          <cell r="W7409" t="str">
            <v>18.3948</v>
          </cell>
          <cell r="X7409" t="str">
            <v>-71.2015</v>
          </cell>
        </row>
        <row r="7410">
          <cell r="A7410" t="str">
            <v>06439</v>
          </cell>
          <cell r="B7410" t="str">
            <v>18 - BAHORUCO</v>
          </cell>
          <cell r="C7410" t="str">
            <v>1802 - TAMAYO</v>
          </cell>
          <cell r="D7410" t="str">
            <v>06439</v>
          </cell>
          <cell r="E7410" t="str">
            <v>GASTON FERNANDEZ DELIGNE - UVILLA</v>
          </cell>
          <cell r="F7410" t="str">
            <v>MATUTINA</v>
          </cell>
          <cell r="G7410" t="str">
            <v>SECUNDARIO</v>
          </cell>
          <cell r="H7410" t="str">
            <v>PUBLICO</v>
          </cell>
          <cell r="I7410" t="str">
            <v>Autorizado</v>
          </cell>
          <cell r="J7410" t="str">
            <v>03014419</v>
          </cell>
          <cell r="K7410" t="str">
            <v>CRECENCIO RODRIGUEZ</v>
          </cell>
          <cell r="L7410" t="str">
            <v>URBANA</v>
          </cell>
          <cell r="M7410" t="str">
            <v>BAORUCO</v>
          </cell>
          <cell r="N7410" t="str">
            <v>03</v>
          </cell>
          <cell r="O7410" t="str">
            <v>TAMAYO</v>
          </cell>
          <cell r="P7410" t="str">
            <v>0303</v>
          </cell>
          <cell r="Q7410" t="str">
            <v>UVILLA (D. M.)</v>
          </cell>
          <cell r="R7410" t="str">
            <v>02</v>
          </cell>
          <cell r="S7410" t="str">
            <v>UVILLA (ZONA URBANA)</v>
          </cell>
          <cell r="T7410" t="str">
            <v>01</v>
          </cell>
          <cell r="U7410" t="str">
            <v>UVILLA ARRIBA</v>
          </cell>
          <cell r="V7410" t="str">
            <v>001</v>
          </cell>
          <cell r="W7410" t="str">
            <v>18.36</v>
          </cell>
          <cell r="X7410" t="str">
            <v>-71.2156</v>
          </cell>
        </row>
        <row r="7411">
          <cell r="A7411" t="str">
            <v>06440</v>
          </cell>
          <cell r="B7411" t="str">
            <v>18 - BAHORUCO</v>
          </cell>
          <cell r="C7411" t="str">
            <v>1802 - TAMAYO</v>
          </cell>
          <cell r="D7411" t="str">
            <v>06440</v>
          </cell>
          <cell r="E7411" t="str">
            <v>JOSE MARIA CABRAL - SANTA ANA</v>
          </cell>
          <cell r="F7411" t="str">
            <v>NOCTURNA</v>
          </cell>
          <cell r="G7411" t="str">
            <v>BASICA DE ADULTOS</v>
          </cell>
          <cell r="H7411" t="str">
            <v>PUBLICO</v>
          </cell>
          <cell r="I7411" t="str">
            <v>Autorizado</v>
          </cell>
          <cell r="J7411" t="str">
            <v>03015823</v>
          </cell>
          <cell r="K7411" t="str">
            <v>JOSE MARIA CABRAL - SANTA ANA</v>
          </cell>
          <cell r="L7411" t="str">
            <v>URBANA-MARGINAL</v>
          </cell>
          <cell r="M7411" t="str">
            <v>BAORUCO</v>
          </cell>
          <cell r="N7411" t="str">
            <v>03</v>
          </cell>
          <cell r="O7411" t="str">
            <v>TAMAYO</v>
          </cell>
          <cell r="P7411" t="str">
            <v>0303</v>
          </cell>
          <cell r="Q7411" t="str">
            <v>SANTANA (D. M.)</v>
          </cell>
          <cell r="R7411" t="str">
            <v>03</v>
          </cell>
          <cell r="S7411" t="str">
            <v>BAYAHONDA</v>
          </cell>
          <cell r="T7411" t="str">
            <v>02</v>
          </cell>
          <cell r="U7411" t="str">
            <v>BAYAHONDA</v>
          </cell>
          <cell r="V7411" t="str">
            <v>001</v>
          </cell>
          <cell r="W7411" t="str">
            <v>18.4146</v>
          </cell>
          <cell r="X7411" t="str">
            <v>-71.1909</v>
          </cell>
        </row>
        <row r="7412">
          <cell r="A7412" t="str">
            <v>06450</v>
          </cell>
          <cell r="B7412" t="str">
            <v>18 - BAHORUCO</v>
          </cell>
          <cell r="C7412" t="str">
            <v>1802 - TAMAYO</v>
          </cell>
          <cell r="D7412" t="str">
            <v>06450</v>
          </cell>
          <cell r="E7412" t="str">
            <v>FRANCISCO DEL ROSARIO SANCHEZ</v>
          </cell>
          <cell r="F7412" t="str">
            <v>JORNADA EXTENDIDA</v>
          </cell>
          <cell r="G7412" t="str">
            <v>SECUNDARIO</v>
          </cell>
          <cell r="H7412" t="str">
            <v>PUBLICO</v>
          </cell>
          <cell r="I7412" t="str">
            <v>Autorizado</v>
          </cell>
          <cell r="J7412" t="str">
            <v>03027119</v>
          </cell>
          <cell r="K7412" t="str">
            <v>FRANCISCO DEL ROSARIO SANCHEZ</v>
          </cell>
          <cell r="L7412" t="str">
            <v>URBANA-MARGINAL</v>
          </cell>
          <cell r="M7412" t="str">
            <v>BAORUCO</v>
          </cell>
          <cell r="N7412" t="str">
            <v>03</v>
          </cell>
          <cell r="O7412" t="str">
            <v>TAMAYO</v>
          </cell>
          <cell r="P7412" t="str">
            <v>0303</v>
          </cell>
          <cell r="Q7412" t="str">
            <v>UVILLA (D. M.)</v>
          </cell>
          <cell r="R7412" t="str">
            <v>02</v>
          </cell>
          <cell r="S7412" t="str">
            <v>EL JOBO</v>
          </cell>
          <cell r="T7412" t="str">
            <v>02</v>
          </cell>
          <cell r="U7412" t="str">
            <v>EL JOBO</v>
          </cell>
          <cell r="V7412" t="str">
            <v>001</v>
          </cell>
          <cell r="W7412" t="str">
            <v>18.3546</v>
          </cell>
          <cell r="X7412" t="str">
            <v>-71.2313</v>
          </cell>
        </row>
        <row r="7413">
          <cell r="A7413" t="str">
            <v>06451</v>
          </cell>
          <cell r="B7413" t="str">
            <v>18 - BAHORUCO</v>
          </cell>
          <cell r="C7413" t="str">
            <v>1802 - TAMAYO</v>
          </cell>
          <cell r="D7413" t="str">
            <v>06451</v>
          </cell>
          <cell r="E7413" t="str">
            <v>PROF. ANA DILCIA SANTANA</v>
          </cell>
          <cell r="F7413" t="str">
            <v>JORNADA EXTENDIDA</v>
          </cell>
          <cell r="G7413" t="str">
            <v>SECUNDARIO</v>
          </cell>
          <cell r="H7413" t="str">
            <v>PUBLICO</v>
          </cell>
          <cell r="I7413" t="str">
            <v>Autorizado</v>
          </cell>
          <cell r="J7413" t="str">
            <v>03027216</v>
          </cell>
          <cell r="K7413" t="str">
            <v>PROF. ANA DILCIA SANTANA</v>
          </cell>
          <cell r="L7413" t="str">
            <v>URBANA</v>
          </cell>
          <cell r="M7413" t="str">
            <v>BAORUCO</v>
          </cell>
          <cell r="N7413" t="str">
            <v>03</v>
          </cell>
          <cell r="O7413" t="str">
            <v>NEIBA</v>
          </cell>
          <cell r="P7413" t="str">
            <v>0301</v>
          </cell>
          <cell r="Q7413" t="str">
            <v>EL PALMAR  (D. M.)</v>
          </cell>
          <cell r="R7413" t="str">
            <v>02</v>
          </cell>
          <cell r="S7413" t="str">
            <v>EL PALMAR (ZONA URBANA)</v>
          </cell>
          <cell r="T7413" t="str">
            <v>01</v>
          </cell>
          <cell r="U7413" t="str">
            <v>EL PALMAR</v>
          </cell>
          <cell r="V7413" t="str">
            <v>001</v>
          </cell>
          <cell r="W7413" t="str">
            <v>18.411272</v>
          </cell>
          <cell r="X7413" t="str">
            <v>-71.251378</v>
          </cell>
        </row>
        <row r="7414">
          <cell r="A7414" t="str">
            <v>06452</v>
          </cell>
          <cell r="B7414" t="str">
            <v>18 - BAHORUCO</v>
          </cell>
          <cell r="C7414" t="str">
            <v>1802 - TAMAYO</v>
          </cell>
          <cell r="D7414" t="str">
            <v>06452</v>
          </cell>
          <cell r="E7414" t="str">
            <v>PROF. LUCIA MEDINA VOLQUEZ</v>
          </cell>
          <cell r="F7414" t="str">
            <v>JORNADA EXTENDIDA</v>
          </cell>
          <cell r="G7414" t="str">
            <v>SECUNDARIO</v>
          </cell>
          <cell r="H7414" t="str">
            <v>PUBLICO</v>
          </cell>
          <cell r="I7414" t="str">
            <v>Autorizado</v>
          </cell>
          <cell r="J7414" t="str">
            <v>03027315</v>
          </cell>
          <cell r="K7414" t="str">
            <v>PROF. LUCIA MEDINA VOLQUEZ</v>
          </cell>
          <cell r="L7414" t="str">
            <v>URBANA</v>
          </cell>
          <cell r="M7414" t="str">
            <v>BAORUCO</v>
          </cell>
          <cell r="N7414" t="str">
            <v>03</v>
          </cell>
          <cell r="O7414" t="str">
            <v>TAMAYO</v>
          </cell>
          <cell r="P7414" t="str">
            <v>0303</v>
          </cell>
          <cell r="Q7414" t="str">
            <v>SANTANA (D. M.)</v>
          </cell>
          <cell r="R7414" t="str">
            <v>03</v>
          </cell>
          <cell r="S7414" t="str">
            <v>SANTANA (ZONA URBANA)</v>
          </cell>
          <cell r="T7414" t="str">
            <v>01</v>
          </cell>
          <cell r="U7414" t="str">
            <v>EL CERRO</v>
          </cell>
          <cell r="V7414" t="str">
            <v>002</v>
          </cell>
          <cell r="W7414" t="str">
            <v>18.414507</v>
          </cell>
          <cell r="X7414" t="str">
            <v>-71.191497</v>
          </cell>
        </row>
        <row r="7415">
          <cell r="A7415" t="str">
            <v>10465</v>
          </cell>
          <cell r="B7415" t="str">
            <v>18 - BAHORUCO</v>
          </cell>
          <cell r="C7415" t="str">
            <v>1802 - TAMAYO</v>
          </cell>
          <cell r="D7415" t="str">
            <v>10465</v>
          </cell>
          <cell r="E7415" t="str">
            <v>APOLINAR PERDOMO</v>
          </cell>
          <cell r="F7415" t="str">
            <v>JORNADA EXTENDIDA</v>
          </cell>
          <cell r="G7415" t="str">
            <v>INICIAL - PRIMARIO - SECUNDARIO</v>
          </cell>
          <cell r="H7415" t="str">
            <v>PUBLICO</v>
          </cell>
          <cell r="I7415" t="str">
            <v>Autorizado</v>
          </cell>
          <cell r="J7415" t="str">
            <v>03012513</v>
          </cell>
          <cell r="K7415" t="str">
            <v>APOLINAR PERDOMO</v>
          </cell>
          <cell r="L7415" t="str">
            <v>URBANA</v>
          </cell>
          <cell r="M7415" t="str">
            <v>BAORUCO</v>
          </cell>
          <cell r="N7415" t="str">
            <v>03</v>
          </cell>
          <cell r="O7415" t="str">
            <v>TAMAYO</v>
          </cell>
          <cell r="P7415" t="str">
            <v>0303</v>
          </cell>
          <cell r="Q7415" t="str">
            <v>TAMAYO</v>
          </cell>
          <cell r="R7415" t="str">
            <v>01</v>
          </cell>
          <cell r="S7415" t="str">
            <v>TAMAYO (ZONA URBANA)</v>
          </cell>
          <cell r="T7415" t="str">
            <v>01</v>
          </cell>
          <cell r="U7415" t="str">
            <v>HATO NUEVO</v>
          </cell>
          <cell r="V7415" t="str">
            <v>008</v>
          </cell>
          <cell r="W7415" t="str">
            <v>18.3991</v>
          </cell>
          <cell r="X7415" t="str">
            <v>-71.1967</v>
          </cell>
        </row>
        <row r="7416">
          <cell r="A7416" t="str">
            <v>10466</v>
          </cell>
          <cell r="B7416" t="str">
            <v>18 - BAHORUCO</v>
          </cell>
          <cell r="C7416" t="str">
            <v>1802 - TAMAYO</v>
          </cell>
          <cell r="D7416" t="str">
            <v>10466</v>
          </cell>
          <cell r="E7416" t="str">
            <v>MANUEL DE JESUS TRONCOSO DE LA CONCHA - ARROYO SECO</v>
          </cell>
          <cell r="F7416" t="str">
            <v>JORNADA EXTENDIDA</v>
          </cell>
          <cell r="G7416" t="str">
            <v>INICIAL - PRIMARIO</v>
          </cell>
          <cell r="H7416" t="str">
            <v>PUBLICO</v>
          </cell>
          <cell r="I7416" t="str">
            <v>Autorizado</v>
          </cell>
          <cell r="J7416" t="str">
            <v>03013810</v>
          </cell>
          <cell r="K7416" t="str">
            <v>MANUEL DE JESUS TRONCOSO DE LA CONCHA - ARROYO SEC</v>
          </cell>
          <cell r="L7416" t="str">
            <v>RURAL-AISLADA</v>
          </cell>
          <cell r="M7416" t="str">
            <v>BAORUCO</v>
          </cell>
          <cell r="N7416" t="str">
            <v>03</v>
          </cell>
          <cell r="O7416" t="str">
            <v>TAMAYO</v>
          </cell>
          <cell r="P7416" t="str">
            <v>0303</v>
          </cell>
          <cell r="Q7416" t="str">
            <v>TAMAYO</v>
          </cell>
          <cell r="R7416" t="str">
            <v>01</v>
          </cell>
          <cell r="S7416" t="str">
            <v>BARRANCA</v>
          </cell>
          <cell r="T7416" t="str">
            <v>02</v>
          </cell>
          <cell r="U7416" t="str">
            <v>BARRANCA</v>
          </cell>
          <cell r="V7416" t="str">
            <v>001</v>
          </cell>
          <cell r="W7416" t="str">
            <v>18.4506</v>
          </cell>
          <cell r="X7416" t="str">
            <v>-71.1205</v>
          </cell>
        </row>
        <row r="7417">
          <cell r="A7417" t="str">
            <v>10551</v>
          </cell>
          <cell r="B7417" t="str">
            <v>18 - BAHORUCO</v>
          </cell>
          <cell r="C7417" t="str">
            <v>1802 - TAMAYO</v>
          </cell>
          <cell r="D7417" t="str">
            <v>10551</v>
          </cell>
          <cell r="E7417" t="str">
            <v>JUAN PABLO DUARTE - HATO NUEVO</v>
          </cell>
          <cell r="F7417" t="str">
            <v>JORNADA EXTENDIDA</v>
          </cell>
          <cell r="G7417" t="str">
            <v>INICIAL - PRIMARIO</v>
          </cell>
          <cell r="H7417" t="str">
            <v>PUBLICO</v>
          </cell>
          <cell r="I7417" t="str">
            <v>Autorizado</v>
          </cell>
          <cell r="J7417" t="str">
            <v>03012211</v>
          </cell>
          <cell r="K7417" t="str">
            <v>JUAN PABLO DUARTE - HATO NUEVO</v>
          </cell>
          <cell r="L7417" t="str">
            <v>URBANA</v>
          </cell>
          <cell r="M7417" t="str">
            <v>BAORUCO</v>
          </cell>
          <cell r="N7417" t="str">
            <v>03</v>
          </cell>
          <cell r="O7417" t="str">
            <v>TAMAYO</v>
          </cell>
          <cell r="P7417" t="str">
            <v>0303</v>
          </cell>
          <cell r="Q7417" t="str">
            <v>TAMAYO</v>
          </cell>
          <cell r="R7417" t="str">
            <v>01</v>
          </cell>
          <cell r="S7417" t="str">
            <v>BARRANCA</v>
          </cell>
          <cell r="T7417" t="str">
            <v>02</v>
          </cell>
          <cell r="U7417" t="str">
            <v>BARRANCA</v>
          </cell>
          <cell r="V7417" t="str">
            <v>001</v>
          </cell>
          <cell r="W7417" t="str">
            <v>18.401</v>
          </cell>
          <cell r="X7417" t="str">
            <v>-71.2002</v>
          </cell>
        </row>
        <row r="7418">
          <cell r="A7418" t="str">
            <v>12477</v>
          </cell>
          <cell r="B7418" t="str">
            <v>18 - BAHORUCO</v>
          </cell>
          <cell r="C7418" t="str">
            <v>1802 - TAMAYO</v>
          </cell>
          <cell r="D7418" t="str">
            <v>12477</v>
          </cell>
          <cell r="E7418" t="str">
            <v>JUAN PABLO DUARTE</v>
          </cell>
          <cell r="F7418" t="str">
            <v>VESPERTINA</v>
          </cell>
          <cell r="G7418" t="str">
            <v>SECUNDARIO</v>
          </cell>
          <cell r="H7418" t="str">
            <v>PUBLICO</v>
          </cell>
          <cell r="I7418" t="str">
            <v>Autorizado</v>
          </cell>
          <cell r="J7418" t="str">
            <v>03013914</v>
          </cell>
          <cell r="K7418" t="str">
            <v>ANACAONA -CABEZA DE TORO</v>
          </cell>
          <cell r="L7418" t="str">
            <v>URBANA</v>
          </cell>
          <cell r="M7418" t="str">
            <v>BAORUCO</v>
          </cell>
          <cell r="N7418" t="str">
            <v>03</v>
          </cell>
          <cell r="O7418" t="str">
            <v>TAMAYO</v>
          </cell>
          <cell r="P7418" t="str">
            <v>0303</v>
          </cell>
          <cell r="Q7418" t="str">
            <v>CABEZA DE TORO (D. M.)</v>
          </cell>
          <cell r="R7418" t="str">
            <v>05</v>
          </cell>
          <cell r="S7418" t="str">
            <v>EL GRANADO</v>
          </cell>
          <cell r="T7418" t="str">
            <v>02</v>
          </cell>
          <cell r="U7418" t="str">
            <v>LA GRANÁ</v>
          </cell>
          <cell r="V7418" t="str">
            <v>002</v>
          </cell>
          <cell r="W7418" t="str">
            <v>18.5966</v>
          </cell>
          <cell r="X7418" t="str">
            <v>-71.234</v>
          </cell>
        </row>
        <row r="7419">
          <cell r="A7419" t="str">
            <v>12961</v>
          </cell>
          <cell r="B7419" t="str">
            <v>18 - BAHORUCO</v>
          </cell>
          <cell r="C7419" t="str">
            <v>1802 - TAMAYO</v>
          </cell>
          <cell r="D7419" t="str">
            <v>12961</v>
          </cell>
          <cell r="E7419" t="str">
            <v>BATEY 6</v>
          </cell>
          <cell r="F7419" t="str">
            <v>NOCTURNA</v>
          </cell>
          <cell r="G7419" t="str">
            <v>BASICA DE ADULTOS</v>
          </cell>
          <cell r="H7419" t="str">
            <v>PUBLICO</v>
          </cell>
          <cell r="I7419" t="str">
            <v>Autorizado</v>
          </cell>
          <cell r="J7419" t="str">
            <v>03016513</v>
          </cell>
          <cell r="K7419" t="str">
            <v>ERCILIA PEPIN ESTRELLA - BATEY 6</v>
          </cell>
          <cell r="L7419" t="str">
            <v>URBANA</v>
          </cell>
          <cell r="M7419" t="str">
            <v>BAORUCO</v>
          </cell>
          <cell r="N7419" t="str">
            <v>03</v>
          </cell>
          <cell r="O7419" t="str">
            <v>TAMAYO</v>
          </cell>
          <cell r="P7419" t="str">
            <v>0303</v>
          </cell>
          <cell r="Q7419" t="str">
            <v>UVILLA (D. M.)</v>
          </cell>
          <cell r="R7419" t="str">
            <v>02</v>
          </cell>
          <cell r="S7419" t="str">
            <v>EL JOBO</v>
          </cell>
          <cell r="T7419" t="str">
            <v>02</v>
          </cell>
          <cell r="U7419" t="str">
            <v>EL JOBO</v>
          </cell>
          <cell r="V7419" t="str">
            <v>001</v>
          </cell>
          <cell r="W7419" t="str">
            <v>18.3546</v>
          </cell>
          <cell r="X7419" t="str">
            <v>-71.2319</v>
          </cell>
        </row>
        <row r="7420">
          <cell r="A7420" t="str">
            <v>13433</v>
          </cell>
          <cell r="B7420" t="str">
            <v>18 - BAHORUCO</v>
          </cell>
          <cell r="C7420" t="str">
            <v>1802 - TAMAYO</v>
          </cell>
          <cell r="D7420" t="str">
            <v>13433</v>
          </cell>
          <cell r="E7420" t="str">
            <v>MONSERRATE</v>
          </cell>
          <cell r="F7420" t="str">
            <v>NOCTURNA</v>
          </cell>
          <cell r="G7420" t="str">
            <v>BASICA DE ADULTOS</v>
          </cell>
          <cell r="H7420" t="str">
            <v>PUBLICO</v>
          </cell>
          <cell r="I7420" t="str">
            <v>Autorizado</v>
          </cell>
          <cell r="J7420" t="str">
            <v>03015018</v>
          </cell>
          <cell r="K7420" t="str">
            <v>PROF. LIDIA MARIA BELTRE REYES</v>
          </cell>
          <cell r="L7420" t="str">
            <v>URBANA</v>
          </cell>
          <cell r="M7420" t="str">
            <v>BAORUCO</v>
          </cell>
          <cell r="N7420" t="str">
            <v>03</v>
          </cell>
          <cell r="O7420" t="str">
            <v>TAMAYO</v>
          </cell>
          <cell r="P7420" t="str">
            <v>0303</v>
          </cell>
          <cell r="Q7420" t="str">
            <v>MONSERRATE (MONTSERRAT) (D. M.)</v>
          </cell>
          <cell r="R7420" t="str">
            <v>04</v>
          </cell>
          <cell r="S7420" t="str">
            <v>MONSERRATE (MONTSERRAT) (ZONA URBANA)</v>
          </cell>
          <cell r="T7420" t="str">
            <v>01</v>
          </cell>
          <cell r="U7420" t="str">
            <v>MONTSERRAT</v>
          </cell>
          <cell r="V7420" t="str">
            <v>001</v>
          </cell>
          <cell r="W7420" t="str">
            <v>18.3875</v>
          </cell>
          <cell r="X7420" t="str">
            <v>-71.2202</v>
          </cell>
        </row>
        <row r="7421">
          <cell r="A7421" t="str">
            <v>13983</v>
          </cell>
          <cell r="B7421" t="str">
            <v>18 - BAHORUCO</v>
          </cell>
          <cell r="C7421" t="str">
            <v>1802 - TAMAYO</v>
          </cell>
          <cell r="D7421" t="str">
            <v>13983</v>
          </cell>
          <cell r="E7421" t="str">
            <v>APOLINAR PERDOMO</v>
          </cell>
          <cell r="F7421" t="str">
            <v>NOCTURNA</v>
          </cell>
          <cell r="G7421" t="str">
            <v>BASICA DE ADULTOS</v>
          </cell>
          <cell r="H7421" t="str">
            <v>PUBLICO</v>
          </cell>
          <cell r="I7421" t="str">
            <v>Autorizado</v>
          </cell>
          <cell r="J7421" t="str">
            <v>03012513</v>
          </cell>
          <cell r="K7421" t="str">
            <v>APOLINAR PERDOMO</v>
          </cell>
          <cell r="L7421" t="str">
            <v>URBANA</v>
          </cell>
          <cell r="M7421" t="str">
            <v>BAORUCO</v>
          </cell>
          <cell r="N7421" t="str">
            <v>03</v>
          </cell>
          <cell r="O7421" t="str">
            <v>TAMAYO</v>
          </cell>
          <cell r="P7421" t="str">
            <v>0303</v>
          </cell>
          <cell r="Q7421" t="str">
            <v>TAMAYO</v>
          </cell>
          <cell r="R7421" t="str">
            <v>01</v>
          </cell>
          <cell r="S7421" t="str">
            <v>TAMAYO (ZONA URBANA)</v>
          </cell>
          <cell r="T7421" t="str">
            <v>01</v>
          </cell>
          <cell r="U7421" t="str">
            <v>HATO NUEVO</v>
          </cell>
          <cell r="V7421" t="str">
            <v>008</v>
          </cell>
          <cell r="W7421" t="str">
            <v>18.3991</v>
          </cell>
          <cell r="X7421" t="str">
            <v>-71.1967</v>
          </cell>
        </row>
        <row r="7422">
          <cell r="A7422" t="str">
            <v>14065</v>
          </cell>
          <cell r="B7422" t="str">
            <v>18 - BAHORUCO</v>
          </cell>
          <cell r="C7422" t="str">
            <v>1802 - TAMAYO</v>
          </cell>
          <cell r="D7422" t="str">
            <v>14065</v>
          </cell>
          <cell r="E7422" t="str">
            <v>EPES-TAMAYO</v>
          </cell>
          <cell r="F7422" t="str">
            <v>MATUTINA - VESPERTINA</v>
          </cell>
          <cell r="G7422" t="str">
            <v>INICIAL</v>
          </cell>
          <cell r="H7422" t="str">
            <v>PUBLICO</v>
          </cell>
          <cell r="I7422" t="str">
            <v>Autorizado</v>
          </cell>
          <cell r="J7422" t="str">
            <v>03039210</v>
          </cell>
          <cell r="K7422" t="str">
            <v>EPES-TAMAYO</v>
          </cell>
          <cell r="L7422" t="str">
            <v>URBANA</v>
          </cell>
          <cell r="M7422" t="str">
            <v>BAORUCO</v>
          </cell>
          <cell r="N7422" t="str">
            <v>03</v>
          </cell>
          <cell r="O7422" t="str">
            <v>TAMAYO</v>
          </cell>
          <cell r="P7422" t="str">
            <v>0303</v>
          </cell>
          <cell r="Q7422" t="str">
            <v>TAMAYO</v>
          </cell>
          <cell r="R7422" t="str">
            <v>01</v>
          </cell>
          <cell r="S7422" t="str">
            <v>TAMAYO (ZONA URBANA)</v>
          </cell>
          <cell r="T7422" t="str">
            <v>01</v>
          </cell>
          <cell r="U7422" t="str">
            <v>CENTRO DEL PUEBLO</v>
          </cell>
          <cell r="V7422" t="str">
            <v>005</v>
          </cell>
          <cell r="W7422" t="str">
            <v>18.39866</v>
          </cell>
          <cell r="X7422" t="str">
            <v>-71.196876</v>
          </cell>
        </row>
        <row r="7423">
          <cell r="A7423" t="str">
            <v>14387</v>
          </cell>
          <cell r="B7423" t="str">
            <v>18 - BAHORUCO</v>
          </cell>
          <cell r="C7423" t="str">
            <v>1802 - TAMAYO</v>
          </cell>
          <cell r="D7423" t="str">
            <v>14387</v>
          </cell>
          <cell r="E7423" t="str">
            <v>CESAR NICOLAS PENSON</v>
          </cell>
          <cell r="F7423" t="str">
            <v>JORNADA EXTENDIDA</v>
          </cell>
          <cell r="G7423" t="str">
            <v>INICIAL - PRIMARIO - SECUNDARIO</v>
          </cell>
          <cell r="H7423" t="str">
            <v>PUBLICO</v>
          </cell>
          <cell r="I7423" t="str">
            <v>Autorizado</v>
          </cell>
          <cell r="J7423" t="str">
            <v>03013159</v>
          </cell>
          <cell r="K7423" t="str">
            <v>CESAR NICOLAS PENSON</v>
          </cell>
          <cell r="L7423" t="str">
            <v>URBANA</v>
          </cell>
          <cell r="M7423" t="str">
            <v>BAORUCO</v>
          </cell>
          <cell r="N7423" t="str">
            <v>03</v>
          </cell>
          <cell r="O7423" t="str">
            <v>NEIBA</v>
          </cell>
          <cell r="P7423" t="str">
            <v>0301</v>
          </cell>
          <cell r="Q7423" t="str">
            <v>EL PALMAR  (D. M.)</v>
          </cell>
          <cell r="R7423" t="str">
            <v>02</v>
          </cell>
          <cell r="S7423" t="str">
            <v>EL PALMAR (ZONA URBANA)</v>
          </cell>
          <cell r="T7423" t="str">
            <v>01</v>
          </cell>
          <cell r="U7423" t="str">
            <v>EL PALMAR</v>
          </cell>
          <cell r="V7423" t="str">
            <v>001</v>
          </cell>
          <cell r="W7423" t="str">
            <v>18.409934</v>
          </cell>
          <cell r="X7423" t="str">
            <v>-71.2574</v>
          </cell>
        </row>
        <row r="7424">
          <cell r="A7424" t="str">
            <v>14388</v>
          </cell>
          <cell r="B7424" t="str">
            <v>18 - BAHORUCO</v>
          </cell>
          <cell r="C7424" t="str">
            <v>1802 - TAMAYO</v>
          </cell>
          <cell r="D7424" t="str">
            <v>14388</v>
          </cell>
          <cell r="E7424" t="str">
            <v>PROF. JUAN EMILIO BOSCH GAVINO</v>
          </cell>
          <cell r="F7424" t="str">
            <v>JORNADA EXTENDIDA</v>
          </cell>
          <cell r="G7424" t="str">
            <v>SECUNDARIO</v>
          </cell>
          <cell r="H7424" t="str">
            <v>PUBLICO</v>
          </cell>
          <cell r="I7424" t="str">
            <v>Autorizado</v>
          </cell>
          <cell r="J7424" t="str">
            <v>03038748</v>
          </cell>
          <cell r="K7424" t="str">
            <v>PROF. JUAN EMILIO BOSCH GAVINO</v>
          </cell>
          <cell r="L7424" t="str">
            <v>URBANA</v>
          </cell>
          <cell r="M7424" t="str">
            <v>BAORUCO</v>
          </cell>
          <cell r="N7424" t="str">
            <v>03</v>
          </cell>
          <cell r="O7424" t="str">
            <v>TAMAYO</v>
          </cell>
          <cell r="P7424" t="str">
            <v>0303</v>
          </cell>
          <cell r="Q7424" t="str">
            <v>TAMAYO</v>
          </cell>
          <cell r="R7424" t="str">
            <v>01</v>
          </cell>
          <cell r="S7424" t="str">
            <v>TAMAYO (ZONA URBANA)</v>
          </cell>
          <cell r="T7424" t="str">
            <v>01</v>
          </cell>
          <cell r="U7424" t="str">
            <v>ALTO DE LAS FLORES</v>
          </cell>
          <cell r="V7424" t="str">
            <v>004</v>
          </cell>
          <cell r="W7424" t="str">
            <v>18.391705</v>
          </cell>
          <cell r="X7424" t="str">
            <v>-71.202448</v>
          </cell>
        </row>
        <row r="7425">
          <cell r="A7425" t="str">
            <v>14534</v>
          </cell>
          <cell r="B7425" t="str">
            <v>18 - BAHORUCO</v>
          </cell>
          <cell r="C7425" t="str">
            <v>1802 - TAMAYO</v>
          </cell>
          <cell r="D7425" t="str">
            <v>14534</v>
          </cell>
          <cell r="E7425" t="str">
            <v>PROF. JUAN EMILIO BOSCH GAVINO</v>
          </cell>
          <cell r="F7425" t="str">
            <v>SEMI PRESENCIAL</v>
          </cell>
          <cell r="G7425" t="str">
            <v>PREPARA</v>
          </cell>
          <cell r="H7425" t="str">
            <v>PUBLICO</v>
          </cell>
          <cell r="I7425" t="str">
            <v>Autorizado</v>
          </cell>
          <cell r="J7425" t="str">
            <v>03038748</v>
          </cell>
          <cell r="K7425" t="str">
            <v>PROF. JUAN EMILIO BOSCH GAVINO</v>
          </cell>
          <cell r="L7425" t="str">
            <v>URBANA</v>
          </cell>
          <cell r="M7425" t="str">
            <v>BAORUCO</v>
          </cell>
          <cell r="N7425" t="str">
            <v>03</v>
          </cell>
          <cell r="O7425" t="str">
            <v>TAMAYO</v>
          </cell>
          <cell r="P7425" t="str">
            <v>0303</v>
          </cell>
          <cell r="Q7425" t="str">
            <v>TAMAYO</v>
          </cell>
          <cell r="R7425" t="str">
            <v>01</v>
          </cell>
          <cell r="S7425" t="str">
            <v>TAMAYO (ZONA URBANA)</v>
          </cell>
          <cell r="T7425" t="str">
            <v>01</v>
          </cell>
          <cell r="U7425" t="str">
            <v>ALTO DE LAS FLORES</v>
          </cell>
          <cell r="V7425" t="str">
            <v>004</v>
          </cell>
          <cell r="W7425" t="str">
            <v>18.391705</v>
          </cell>
          <cell r="X7425" t="str">
            <v>-71.202448</v>
          </cell>
        </row>
        <row r="7426">
          <cell r="A7426" t="str">
            <v>14552</v>
          </cell>
          <cell r="B7426" t="str">
            <v>18 - BAHORUCO</v>
          </cell>
          <cell r="C7426" t="str">
            <v>1802 - TAMAYO</v>
          </cell>
          <cell r="D7426" t="str">
            <v>14552</v>
          </cell>
          <cell r="E7426" t="str">
            <v>FRANCISCO DEL ROSARIO SANCHEZ</v>
          </cell>
          <cell r="F7426" t="str">
            <v>SEMI PRESENCIAL</v>
          </cell>
          <cell r="G7426" t="str">
            <v>PREPARA</v>
          </cell>
          <cell r="H7426" t="str">
            <v>PUBLICO</v>
          </cell>
          <cell r="I7426" t="str">
            <v>Autorizado</v>
          </cell>
          <cell r="J7426" t="str">
            <v>03027119</v>
          </cell>
          <cell r="K7426" t="str">
            <v>FRANCISCO DEL ROSARIO SANCHEZ</v>
          </cell>
          <cell r="L7426" t="str">
            <v>URBANA-MARGINAL</v>
          </cell>
          <cell r="M7426" t="str">
            <v>BAORUCO</v>
          </cell>
          <cell r="N7426" t="str">
            <v>03</v>
          </cell>
          <cell r="O7426" t="str">
            <v>TAMAYO</v>
          </cell>
          <cell r="P7426" t="str">
            <v>0303</v>
          </cell>
          <cell r="Q7426" t="str">
            <v>UVILLA (D. M.)</v>
          </cell>
          <cell r="R7426" t="str">
            <v>02</v>
          </cell>
          <cell r="S7426" t="str">
            <v>EL JOBO</v>
          </cell>
          <cell r="T7426" t="str">
            <v>02</v>
          </cell>
          <cell r="U7426" t="str">
            <v>EL JOBO</v>
          </cell>
          <cell r="V7426" t="str">
            <v>001</v>
          </cell>
          <cell r="W7426" t="str">
            <v>18.3546</v>
          </cell>
          <cell r="X7426" t="str">
            <v>-71.2313</v>
          </cell>
        </row>
        <row r="7427">
          <cell r="A7427" t="str">
            <v>15183</v>
          </cell>
          <cell r="B7427" t="str">
            <v>18 - BAHORUCO</v>
          </cell>
          <cell r="C7427" t="str">
            <v>1802 - TAMAYO</v>
          </cell>
          <cell r="D7427" t="str">
            <v>15183</v>
          </cell>
          <cell r="E7427" t="str">
            <v>ALERIS MAGDALENA MONTERO ARIAS</v>
          </cell>
          <cell r="F7427" t="str">
            <v>JORNADA EXTENDIDA</v>
          </cell>
          <cell r="G7427" t="str">
            <v>INICIAL - PRIMARIO - SECUNDARIO</v>
          </cell>
          <cell r="H7427" t="str">
            <v>PUBLICO</v>
          </cell>
          <cell r="I7427" t="str">
            <v>Autorizado</v>
          </cell>
          <cell r="J7427" t="str">
            <v>03034188</v>
          </cell>
          <cell r="K7427" t="str">
            <v>PROF. ALERIS MAGDALENA MONTERO ARIAS</v>
          </cell>
          <cell r="L7427" t="str">
            <v>URBANA</v>
          </cell>
          <cell r="M7427" t="str">
            <v>BAORUCO</v>
          </cell>
          <cell r="N7427" t="str">
            <v>03</v>
          </cell>
          <cell r="O7427" t="str">
            <v>TAMAYO</v>
          </cell>
          <cell r="P7427" t="str">
            <v>0303</v>
          </cell>
          <cell r="Q7427" t="str">
            <v>TAMAYO</v>
          </cell>
          <cell r="R7427" t="str">
            <v>01</v>
          </cell>
          <cell r="S7427" t="str">
            <v>TAMAYO (ZONA URBANA)</v>
          </cell>
          <cell r="T7427" t="str">
            <v>01</v>
          </cell>
          <cell r="U7427" t="str">
            <v>LA SOMBRA</v>
          </cell>
          <cell r="V7427" t="str">
            <v>002</v>
          </cell>
          <cell r="W7427" t="str">
            <v>18.391423</v>
          </cell>
          <cell r="X7427" t="str">
            <v>-71.205911</v>
          </cell>
        </row>
        <row r="7428">
          <cell r="A7428" t="str">
            <v>00593</v>
          </cell>
          <cell r="B7428" t="str">
            <v>18 - BAHORUCO</v>
          </cell>
          <cell r="C7428" t="str">
            <v>1803 - VILLA JARAGUA</v>
          </cell>
          <cell r="D7428" t="str">
            <v>00593</v>
          </cell>
          <cell r="E7428" t="str">
            <v>PATRIA MERCEDES MIRABAL</v>
          </cell>
          <cell r="F7428" t="str">
            <v>MATUTINA</v>
          </cell>
          <cell r="G7428" t="str">
            <v>PRIMARIO</v>
          </cell>
          <cell r="H7428" t="str">
            <v>PUBLICO</v>
          </cell>
          <cell r="I7428" t="str">
            <v>Autorizado</v>
          </cell>
          <cell r="J7428" t="str">
            <v>03005418</v>
          </cell>
          <cell r="K7428" t="str">
            <v>PATRIA MERCEDES MIRABAL</v>
          </cell>
          <cell r="L7428" t="str">
            <v>RURAL-AISLADA</v>
          </cell>
          <cell r="M7428" t="str">
            <v>BAORUCO</v>
          </cell>
          <cell r="N7428" t="str">
            <v>03</v>
          </cell>
          <cell r="O7428" t="str">
            <v>VILLA JARAGUA</v>
          </cell>
          <cell r="P7428" t="str">
            <v>0304</v>
          </cell>
          <cell r="Q7428" t="str">
            <v>VILLA JARAGUA</v>
          </cell>
          <cell r="R7428" t="str">
            <v>01</v>
          </cell>
          <cell r="S7428" t="str">
            <v>MATA DE NARANJA</v>
          </cell>
          <cell r="T7428" t="str">
            <v>05</v>
          </cell>
          <cell r="U7428" t="str">
            <v>ARROYO SECO</v>
          </cell>
          <cell r="V7428" t="str">
            <v>002</v>
          </cell>
          <cell r="W7428" t="str">
            <v>18.591467</v>
          </cell>
          <cell r="X7428" t="str">
            <v>-71.481959</v>
          </cell>
        </row>
        <row r="7429">
          <cell r="A7429" t="str">
            <v>00612</v>
          </cell>
          <cell r="B7429" t="str">
            <v>18 - BAHORUCO</v>
          </cell>
          <cell r="C7429" t="str">
            <v>1803 - VILLA JARAGUA</v>
          </cell>
          <cell r="D7429" t="str">
            <v>00612</v>
          </cell>
          <cell r="E7429" t="str">
            <v>JUAN PABLO DUARTE</v>
          </cell>
          <cell r="F7429" t="str">
            <v>JORNADA EXTENDIDA</v>
          </cell>
          <cell r="G7429" t="str">
            <v>INICIAL - PRIMARIO - SECUNDARIO</v>
          </cell>
          <cell r="H7429" t="str">
            <v>PUBLICO</v>
          </cell>
          <cell r="I7429" t="str">
            <v>Autorizado</v>
          </cell>
          <cell r="J7429" t="str">
            <v>03009620</v>
          </cell>
          <cell r="K7429" t="str">
            <v>JUAN PABLO DUARTE - LOS RIOS</v>
          </cell>
          <cell r="L7429" t="str">
            <v>URBANA</v>
          </cell>
          <cell r="M7429" t="str">
            <v>BAORUCO</v>
          </cell>
          <cell r="N7429" t="str">
            <v>03</v>
          </cell>
          <cell r="O7429" t="str">
            <v>LOS RÍOS</v>
          </cell>
          <cell r="P7429" t="str">
            <v>0305</v>
          </cell>
          <cell r="Q7429" t="str">
            <v>LOS RÍOS</v>
          </cell>
          <cell r="R7429" t="str">
            <v>01</v>
          </cell>
          <cell r="S7429" t="str">
            <v>LOS RÍOS (ZONA URBANA)</v>
          </cell>
          <cell r="T7429" t="str">
            <v>01</v>
          </cell>
          <cell r="U7429" t="str">
            <v>LOS RÍOS</v>
          </cell>
          <cell r="V7429" t="str">
            <v>001</v>
          </cell>
          <cell r="W7429" t="str">
            <v>18.5185</v>
          </cell>
          <cell r="X7429" t="str">
            <v>-71.588</v>
          </cell>
        </row>
        <row r="7430">
          <cell r="A7430" t="str">
            <v>00613</v>
          </cell>
          <cell r="B7430" t="str">
            <v>18 - BAHORUCO</v>
          </cell>
          <cell r="C7430" t="str">
            <v>1803 - VILLA JARAGUA</v>
          </cell>
          <cell r="D7430" t="str">
            <v>00613</v>
          </cell>
          <cell r="E7430" t="str">
            <v>GREGORIO LUPERON - EL FARO DEL CERRO</v>
          </cell>
          <cell r="F7430" t="str">
            <v>JORNADA EXTENDIDA</v>
          </cell>
          <cell r="G7430" t="str">
            <v>INICIAL - PRIMARIO</v>
          </cell>
          <cell r="H7430" t="str">
            <v>PUBLICO</v>
          </cell>
          <cell r="I7430" t="str">
            <v>Autorizado</v>
          </cell>
          <cell r="J7430" t="str">
            <v>03009814</v>
          </cell>
          <cell r="K7430" t="str">
            <v>GREGORIO LUPERON - EL FARO DEL CERRO</v>
          </cell>
          <cell r="L7430" t="str">
            <v>URBANA</v>
          </cell>
          <cell r="M7430" t="str">
            <v>BAORUCO</v>
          </cell>
          <cell r="N7430" t="str">
            <v>03</v>
          </cell>
          <cell r="O7430" t="str">
            <v>LOS RÍOS</v>
          </cell>
          <cell r="P7430" t="str">
            <v>0305</v>
          </cell>
          <cell r="Q7430" t="str">
            <v>LOS RÍOS</v>
          </cell>
          <cell r="R7430" t="str">
            <v>01</v>
          </cell>
          <cell r="S7430" t="str">
            <v>LOS RÍOS (ZONA URBANA)</v>
          </cell>
          <cell r="T7430" t="str">
            <v>01</v>
          </cell>
          <cell r="U7430" t="str">
            <v>LOS RÍOS</v>
          </cell>
          <cell r="V7430" t="str">
            <v>001</v>
          </cell>
          <cell r="W7430" t="str">
            <v>18.527</v>
          </cell>
          <cell r="X7430" t="str">
            <v>-71.5914</v>
          </cell>
        </row>
        <row r="7431">
          <cell r="A7431" t="str">
            <v>00614</v>
          </cell>
          <cell r="B7431" t="str">
            <v>18 - BAHORUCO</v>
          </cell>
          <cell r="C7431" t="str">
            <v>1803 - VILLA JARAGUA</v>
          </cell>
          <cell r="D7431" t="str">
            <v>00614</v>
          </cell>
          <cell r="E7431" t="str">
            <v>MAXIMO GOMEZ - LAS CLAVELLINAS</v>
          </cell>
          <cell r="F7431" t="str">
            <v>JORNADA EXTENDIDA</v>
          </cell>
          <cell r="G7431" t="str">
            <v>INICIAL - PRIMARIO - SECUNDARIO</v>
          </cell>
          <cell r="H7431" t="str">
            <v>PUBLICO</v>
          </cell>
          <cell r="I7431" t="str">
            <v>Autorizado</v>
          </cell>
          <cell r="J7431" t="str">
            <v>03009918</v>
          </cell>
          <cell r="K7431" t="str">
            <v>MÁXIMO GÓMEZ - LAS CLAVELLINAS</v>
          </cell>
          <cell r="L7431" t="str">
            <v>URBANA</v>
          </cell>
          <cell r="M7431" t="str">
            <v>BAORUCO</v>
          </cell>
          <cell r="N7431" t="str">
            <v>03</v>
          </cell>
          <cell r="O7431" t="str">
            <v>LOS RÍOS</v>
          </cell>
          <cell r="P7431" t="str">
            <v>0305</v>
          </cell>
          <cell r="Q7431" t="str">
            <v>LAS CLAVELLINAS (D. M.)</v>
          </cell>
          <cell r="R7431" t="str">
            <v>02</v>
          </cell>
          <cell r="S7431" t="str">
            <v>LAS CLAVELLINAS (ZONA URBANA)</v>
          </cell>
          <cell r="T7431" t="str">
            <v>01</v>
          </cell>
          <cell r="U7431" t="str">
            <v>LAS CLAVELLINAS</v>
          </cell>
          <cell r="V7431" t="str">
            <v>001</v>
          </cell>
          <cell r="W7431" t="str">
            <v>18.513175</v>
          </cell>
          <cell r="X7431" t="str">
            <v>-71.562283</v>
          </cell>
        </row>
        <row r="7432">
          <cell r="A7432" t="str">
            <v>00615</v>
          </cell>
          <cell r="B7432" t="str">
            <v>18 - BAHORUCO</v>
          </cell>
          <cell r="C7432" t="str">
            <v>1803 - VILLA JARAGUA</v>
          </cell>
          <cell r="D7432" t="str">
            <v>00615</v>
          </cell>
          <cell r="E7432" t="str">
            <v>HERMANAS MIRABAL - HATO NUEVO</v>
          </cell>
          <cell r="F7432" t="str">
            <v>JORNADA EXTENDIDA</v>
          </cell>
          <cell r="G7432" t="str">
            <v>INICIAL - PRIMARIO</v>
          </cell>
          <cell r="H7432" t="str">
            <v>PUBLICO</v>
          </cell>
          <cell r="I7432" t="str">
            <v>Autorizado</v>
          </cell>
          <cell r="J7432" t="str">
            <v>03010419</v>
          </cell>
          <cell r="K7432" t="str">
            <v>HERMANAS MIRABAL - HATO NUEVO</v>
          </cell>
          <cell r="L7432" t="str">
            <v>URBANA</v>
          </cell>
          <cell r="M7432" t="str">
            <v>BAORUCO</v>
          </cell>
          <cell r="N7432" t="str">
            <v>03</v>
          </cell>
          <cell r="O7432" t="str">
            <v>LOS RÍOS</v>
          </cell>
          <cell r="P7432" t="str">
            <v>0305</v>
          </cell>
          <cell r="Q7432" t="str">
            <v>LOS RÍOS</v>
          </cell>
          <cell r="R7432" t="str">
            <v>01</v>
          </cell>
          <cell r="S7432" t="str">
            <v>LOS RÍOS (ZONA URBANA)</v>
          </cell>
          <cell r="T7432" t="str">
            <v>01</v>
          </cell>
          <cell r="U7432" t="str">
            <v>LOS RÍOS</v>
          </cell>
          <cell r="V7432" t="str">
            <v>001</v>
          </cell>
          <cell r="W7432" t="str">
            <v>18.518409</v>
          </cell>
          <cell r="X7432" t="str">
            <v>-71.581192</v>
          </cell>
        </row>
        <row r="7433">
          <cell r="A7433" t="str">
            <v>00616</v>
          </cell>
          <cell r="B7433" t="str">
            <v>18 - BAHORUCO</v>
          </cell>
          <cell r="C7433" t="str">
            <v>1803 - VILLA JARAGUA</v>
          </cell>
          <cell r="D7433" t="str">
            <v>00616</v>
          </cell>
          <cell r="E7433" t="str">
            <v>FRANCISCO DEL ROSARIO SANCHEZ - PINO FRESCO</v>
          </cell>
          <cell r="F7433" t="str">
            <v>JORNADA EXTENDIDA</v>
          </cell>
          <cell r="G7433" t="str">
            <v>INICIAL - PRIMARIO</v>
          </cell>
          <cell r="H7433" t="str">
            <v>PUBLICO</v>
          </cell>
          <cell r="I7433" t="str">
            <v>Autorizado</v>
          </cell>
          <cell r="J7433" t="str">
            <v>03011018</v>
          </cell>
          <cell r="K7433" t="str">
            <v>FRANCISCO DEL ROSARIO SANCHEZ - PINO FRESCO</v>
          </cell>
          <cell r="L7433" t="str">
            <v>RURAL-AISLADA</v>
          </cell>
          <cell r="M7433" t="str">
            <v>BAORUCO</v>
          </cell>
          <cell r="N7433" t="str">
            <v>03</v>
          </cell>
          <cell r="O7433" t="str">
            <v>LOS RÍOS</v>
          </cell>
          <cell r="P7433" t="str">
            <v>0305</v>
          </cell>
          <cell r="Q7433" t="str">
            <v>LOS RÍOS</v>
          </cell>
          <cell r="R7433" t="str">
            <v>01</v>
          </cell>
          <cell r="S7433" t="str">
            <v>HIGO DE LA CRUZ</v>
          </cell>
          <cell r="T7433" t="str">
            <v>02</v>
          </cell>
          <cell r="U7433" t="str">
            <v>PINO FRESCO</v>
          </cell>
          <cell r="V7433" t="str">
            <v>002</v>
          </cell>
          <cell r="W7433" t="str">
            <v>18.613258</v>
          </cell>
          <cell r="X7433" t="str">
            <v>-71.586912</v>
          </cell>
        </row>
        <row r="7434">
          <cell r="A7434" t="str">
            <v>00617</v>
          </cell>
          <cell r="B7434" t="str">
            <v>18 - BAHORUCO</v>
          </cell>
          <cell r="C7434" t="str">
            <v>1803 - VILLA JARAGUA</v>
          </cell>
          <cell r="D7434" t="str">
            <v>00617</v>
          </cell>
          <cell r="E7434" t="str">
            <v>JACINTO DE LA CONCHA - EL HIGO DE LA CRUZ</v>
          </cell>
          <cell r="F7434" t="str">
            <v>JORNADA EXTENDIDA</v>
          </cell>
          <cell r="G7434" t="str">
            <v>INICIAL - PRIMARIO</v>
          </cell>
          <cell r="H7434" t="str">
            <v>PUBLICO</v>
          </cell>
          <cell r="I7434" t="str">
            <v>Autorizado</v>
          </cell>
          <cell r="J7434" t="str">
            <v>03011112</v>
          </cell>
          <cell r="K7434" t="str">
            <v>JACINTO DE LA CONCHA - EL HIGO DE LA CRUZ</v>
          </cell>
          <cell r="L7434" t="str">
            <v>RURAL-AISLADA</v>
          </cell>
          <cell r="M7434" t="str">
            <v>BAORUCO</v>
          </cell>
          <cell r="N7434" t="str">
            <v>03</v>
          </cell>
          <cell r="O7434" t="str">
            <v>LOS RÍOS</v>
          </cell>
          <cell r="P7434" t="str">
            <v>0305</v>
          </cell>
          <cell r="Q7434" t="str">
            <v>LOS RÍOS</v>
          </cell>
          <cell r="R7434" t="str">
            <v>01</v>
          </cell>
          <cell r="S7434" t="str">
            <v>HIGO DE LA CRUZ</v>
          </cell>
          <cell r="T7434" t="str">
            <v>02</v>
          </cell>
          <cell r="U7434" t="str">
            <v>HIGO DE LA CRUZ</v>
          </cell>
          <cell r="V7434" t="str">
            <v>004</v>
          </cell>
          <cell r="W7434" t="str">
            <v>18.621515</v>
          </cell>
          <cell r="X7434" t="str">
            <v>-71.605784</v>
          </cell>
        </row>
        <row r="7435">
          <cell r="A7435" t="str">
            <v>00620</v>
          </cell>
          <cell r="B7435" t="str">
            <v>18 - BAHORUCO</v>
          </cell>
          <cell r="C7435" t="str">
            <v>1803 - VILLA JARAGUA</v>
          </cell>
          <cell r="D7435" t="str">
            <v>00620</v>
          </cell>
          <cell r="E7435" t="str">
            <v>FINCA, LA</v>
          </cell>
          <cell r="F7435" t="str">
            <v>JORNADA EXTENDIDA</v>
          </cell>
          <cell r="G7435" t="str">
            <v>INICIAL - PRIMARIO</v>
          </cell>
          <cell r="H7435" t="str">
            <v>PUBLICO</v>
          </cell>
          <cell r="I7435" t="str">
            <v>Autorizado</v>
          </cell>
          <cell r="J7435" t="str">
            <v>03011414</v>
          </cell>
          <cell r="K7435" t="str">
            <v>LA FINCA</v>
          </cell>
          <cell r="L7435" t="str">
            <v>RURAL-AISLADA</v>
          </cell>
          <cell r="M7435" t="str">
            <v>BAORUCO</v>
          </cell>
          <cell r="N7435" t="str">
            <v>03</v>
          </cell>
          <cell r="O7435" t="str">
            <v>LOS RÍOS</v>
          </cell>
          <cell r="P7435" t="str">
            <v>0305</v>
          </cell>
          <cell r="Q7435" t="str">
            <v>LOS RÍOS</v>
          </cell>
          <cell r="R7435" t="str">
            <v>01</v>
          </cell>
          <cell r="S7435" t="str">
            <v>LOS MOSQUITOS</v>
          </cell>
          <cell r="T7435" t="str">
            <v>03</v>
          </cell>
          <cell r="U7435" t="str">
            <v>LA FINCA</v>
          </cell>
          <cell r="V7435" t="str">
            <v>005</v>
          </cell>
          <cell r="W7435" t="str">
            <v>18.637089</v>
          </cell>
          <cell r="X7435" t="str">
            <v>-71.565564</v>
          </cell>
        </row>
        <row r="7436">
          <cell r="A7436" t="str">
            <v>00621</v>
          </cell>
          <cell r="B7436" t="str">
            <v>18 - BAHORUCO</v>
          </cell>
          <cell r="C7436" t="str">
            <v>1803 - VILLA JARAGUA</v>
          </cell>
          <cell r="D7436" t="str">
            <v>00621</v>
          </cell>
          <cell r="E7436" t="str">
            <v>AMERICO LUGO HERRERAS - LA GUAMITA</v>
          </cell>
          <cell r="F7436" t="str">
            <v>JORNADA EXTENDIDA</v>
          </cell>
          <cell r="G7436" t="str">
            <v>PRIMARIO</v>
          </cell>
          <cell r="H7436" t="str">
            <v>PUBLICO</v>
          </cell>
          <cell r="I7436" t="str">
            <v>Autorizado</v>
          </cell>
          <cell r="J7436" t="str">
            <v>03011518</v>
          </cell>
          <cell r="K7436" t="str">
            <v>AMERICO LUGO HERRERAS - LA GUAMITA</v>
          </cell>
          <cell r="L7436" t="str">
            <v>RURAL-AISLADA</v>
          </cell>
          <cell r="M7436" t="str">
            <v>BAORUCO</v>
          </cell>
          <cell r="N7436" t="str">
            <v>03</v>
          </cell>
          <cell r="O7436" t="str">
            <v>LOS RÍOS</v>
          </cell>
          <cell r="P7436" t="str">
            <v>0305</v>
          </cell>
          <cell r="Q7436" t="str">
            <v>LOS RÍOS</v>
          </cell>
          <cell r="R7436" t="str">
            <v>01</v>
          </cell>
          <cell r="S7436" t="str">
            <v>HIGO DE LA CRUZ</v>
          </cell>
          <cell r="T7436" t="str">
            <v>02</v>
          </cell>
          <cell r="U7436" t="str">
            <v>PINO FRESCO</v>
          </cell>
          <cell r="V7436" t="str">
            <v>002</v>
          </cell>
          <cell r="W7436" t="str">
            <v>18.545</v>
          </cell>
          <cell r="X7436" t="str">
            <v>-71.5574</v>
          </cell>
        </row>
        <row r="7437">
          <cell r="A7437" t="str">
            <v>00622</v>
          </cell>
          <cell r="B7437" t="str">
            <v>18 - BAHORUCO</v>
          </cell>
          <cell r="C7437" t="str">
            <v>1803 - VILLA JARAGUA</v>
          </cell>
          <cell r="D7437" t="str">
            <v>00622</v>
          </cell>
          <cell r="E7437" t="str">
            <v>MINERVA ARGENTINA MIRABAL - LOS MOSQUITOS</v>
          </cell>
          <cell r="F7437" t="str">
            <v>JORNADA EXTENDIDA</v>
          </cell>
          <cell r="G7437" t="str">
            <v>INICIAL - PRIMARIO</v>
          </cell>
          <cell r="H7437" t="str">
            <v>PUBLICO</v>
          </cell>
          <cell r="I7437" t="str">
            <v>Autorizado</v>
          </cell>
          <cell r="J7437" t="str">
            <v>03011612</v>
          </cell>
          <cell r="K7437" t="str">
            <v>MINERVA ARGENTINA MIRABAL - LOS MOSQUITOS</v>
          </cell>
          <cell r="L7437" t="str">
            <v>RURAL-AISLADA</v>
          </cell>
          <cell r="M7437" t="str">
            <v>BAORUCO</v>
          </cell>
          <cell r="N7437" t="str">
            <v>03</v>
          </cell>
          <cell r="O7437" t="str">
            <v>LOS RÍOS</v>
          </cell>
          <cell r="P7437" t="str">
            <v>0305</v>
          </cell>
          <cell r="Q7437" t="str">
            <v>LOS RÍOS</v>
          </cell>
          <cell r="R7437" t="str">
            <v>01</v>
          </cell>
          <cell r="S7437" t="str">
            <v>LOS MOSQUITOS</v>
          </cell>
          <cell r="T7437" t="str">
            <v>03</v>
          </cell>
          <cell r="U7437" t="str">
            <v>LOS MOSQUITOS</v>
          </cell>
          <cell r="V7437" t="str">
            <v>001</v>
          </cell>
          <cell r="W7437" t="str">
            <v>18.622983</v>
          </cell>
          <cell r="X7437" t="str">
            <v>-71.549992</v>
          </cell>
        </row>
        <row r="7438">
          <cell r="A7438" t="str">
            <v>00623</v>
          </cell>
          <cell r="B7438" t="str">
            <v>18 - BAHORUCO</v>
          </cell>
          <cell r="C7438" t="str">
            <v>1803 - VILLA JARAGUA</v>
          </cell>
          <cell r="D7438" t="str">
            <v>00623</v>
          </cell>
          <cell r="E7438" t="str">
            <v>MATIAS RAMON MELLA - LAS BARRERAS</v>
          </cell>
          <cell r="F7438" t="str">
            <v>JORNADA EXTENDIDA</v>
          </cell>
          <cell r="G7438" t="str">
            <v>PRIMARIO</v>
          </cell>
          <cell r="H7438" t="str">
            <v>PUBLICO</v>
          </cell>
          <cell r="I7438" t="str">
            <v>Autorizado</v>
          </cell>
          <cell r="J7438" t="str">
            <v>03011716</v>
          </cell>
          <cell r="K7438" t="str">
            <v>MATIAS RAMON MELLA - LAS BARRERAS</v>
          </cell>
          <cell r="L7438" t="str">
            <v>RURAL-AISLADA</v>
          </cell>
          <cell r="M7438" t="str">
            <v>BAORUCO</v>
          </cell>
          <cell r="N7438" t="str">
            <v>03</v>
          </cell>
          <cell r="O7438" t="str">
            <v>LOS RÍOS</v>
          </cell>
          <cell r="P7438" t="str">
            <v>0305</v>
          </cell>
          <cell r="Q7438" t="str">
            <v>LOS RÍOS</v>
          </cell>
          <cell r="R7438" t="str">
            <v>01</v>
          </cell>
          <cell r="S7438" t="str">
            <v>HIGO DE LA CRUZ</v>
          </cell>
          <cell r="T7438" t="str">
            <v>02</v>
          </cell>
          <cell r="U7438" t="str">
            <v>LA ROSA</v>
          </cell>
          <cell r="V7438" t="str">
            <v>001</v>
          </cell>
          <cell r="W7438" t="str">
            <v>18.6452</v>
          </cell>
          <cell r="X7438" t="str">
            <v>-71.5928</v>
          </cell>
        </row>
        <row r="7439">
          <cell r="A7439" t="str">
            <v>00651</v>
          </cell>
          <cell r="B7439" t="str">
            <v>18 - BAHORUCO</v>
          </cell>
          <cell r="C7439" t="str">
            <v>1803 - VILLA JARAGUA</v>
          </cell>
          <cell r="D7439" t="str">
            <v>00651</v>
          </cell>
          <cell r="E7439" t="str">
            <v>MANUEL AURELIO TAVAREZ JUSTO (MANOLO)</v>
          </cell>
          <cell r="F7439" t="str">
            <v>JORNADA EXTENDIDA</v>
          </cell>
          <cell r="G7439" t="str">
            <v>INICIAL - PRIMARIO</v>
          </cell>
          <cell r="H7439" t="str">
            <v>PUBLICO</v>
          </cell>
          <cell r="I7439" t="str">
            <v>Autorizado</v>
          </cell>
          <cell r="J7439" t="str">
            <v>03018117</v>
          </cell>
          <cell r="K7439" t="str">
            <v>MANUEL AURELIO TAVAREZ JUSTO (MANOLO)</v>
          </cell>
          <cell r="L7439" t="str">
            <v>URBANA-MARGINAL</v>
          </cell>
          <cell r="M7439" t="str">
            <v>BAORUCO</v>
          </cell>
          <cell r="N7439" t="str">
            <v>03</v>
          </cell>
          <cell r="O7439" t="str">
            <v>VILLA JARAGUA</v>
          </cell>
          <cell r="P7439" t="str">
            <v>0304</v>
          </cell>
          <cell r="Q7439" t="str">
            <v>VILLA JARAGUA</v>
          </cell>
          <cell r="R7439" t="str">
            <v>01</v>
          </cell>
          <cell r="S7439" t="str">
            <v>VILLA JARAGUA (ZONA URBANA)</v>
          </cell>
          <cell r="T7439" t="str">
            <v>01</v>
          </cell>
          <cell r="U7439" t="str">
            <v>LA MADRE</v>
          </cell>
          <cell r="V7439" t="str">
            <v>001</v>
          </cell>
          <cell r="W7439" t="str">
            <v>18.493099</v>
          </cell>
          <cell r="X7439" t="str">
            <v>-71.496776</v>
          </cell>
        </row>
        <row r="7440">
          <cell r="A7440" t="str">
            <v>00652</v>
          </cell>
          <cell r="B7440" t="str">
            <v>18 - BAHORUCO</v>
          </cell>
          <cell r="C7440" t="str">
            <v>1803 - VILLA JARAGUA</v>
          </cell>
          <cell r="D7440" t="str">
            <v>00652</v>
          </cell>
          <cell r="E7440" t="str">
            <v>FRANCISCO HENRIQUEZ Y CARVAJAL - BARRIO NUEVO</v>
          </cell>
          <cell r="F7440" t="str">
            <v>MATUTINA - VESPERTINA</v>
          </cell>
          <cell r="G7440" t="str">
            <v>INICIAL - PRIMARIO - SECUNDARIO</v>
          </cell>
          <cell r="H7440" t="str">
            <v>PUBLICO</v>
          </cell>
          <cell r="I7440" t="str">
            <v>Autorizado</v>
          </cell>
          <cell r="J7440" t="str">
            <v>03018315</v>
          </cell>
          <cell r="K7440" t="str">
            <v>FRANCISCO HENRIQUEZ Y CARVAJAL - BARRIO NUEVO</v>
          </cell>
          <cell r="L7440" t="str">
            <v>URBANA</v>
          </cell>
          <cell r="M7440" t="str">
            <v>BAORUCO</v>
          </cell>
          <cell r="N7440" t="str">
            <v>03</v>
          </cell>
          <cell r="O7440" t="str">
            <v>VILLA JARAGUA</v>
          </cell>
          <cell r="P7440" t="str">
            <v>0304</v>
          </cell>
          <cell r="Q7440" t="str">
            <v>VILLA JARAGUA</v>
          </cell>
          <cell r="R7440" t="str">
            <v>01</v>
          </cell>
          <cell r="S7440" t="str">
            <v>VILLA JARAGUA (ZONA URBANA)</v>
          </cell>
          <cell r="T7440" t="str">
            <v>01</v>
          </cell>
          <cell r="U7440" t="str">
            <v>NUEVO</v>
          </cell>
          <cell r="V7440" t="str">
            <v>008</v>
          </cell>
          <cell r="W7440" t="str">
            <v>18.4881</v>
          </cell>
          <cell r="X7440" t="str">
            <v>-71.4798</v>
          </cell>
        </row>
        <row r="7441">
          <cell r="A7441" t="str">
            <v>00653</v>
          </cell>
          <cell r="B7441" t="str">
            <v>18 - BAHORUCO</v>
          </cell>
          <cell r="C7441" t="str">
            <v>1803 - VILLA JARAGUA</v>
          </cell>
          <cell r="D7441" t="str">
            <v>00653</v>
          </cell>
          <cell r="E7441" t="str">
            <v>ANACAONA</v>
          </cell>
          <cell r="F7441" t="str">
            <v>JORNADA EXTENDIDA</v>
          </cell>
          <cell r="G7441" t="str">
            <v>INICIAL - PRIMARIO - SECUNDARIO</v>
          </cell>
          <cell r="H7441" t="str">
            <v>PUBLICO</v>
          </cell>
          <cell r="I7441" t="str">
            <v>Autorizado</v>
          </cell>
          <cell r="J7441" t="str">
            <v>03018419</v>
          </cell>
          <cell r="K7441" t="str">
            <v>ANACAONA</v>
          </cell>
          <cell r="L7441" t="str">
            <v>URBANA</v>
          </cell>
          <cell r="M7441" t="str">
            <v>BAORUCO</v>
          </cell>
          <cell r="N7441" t="str">
            <v>03</v>
          </cell>
          <cell r="O7441" t="str">
            <v>VILLA JARAGUA</v>
          </cell>
          <cell r="P7441" t="str">
            <v>0304</v>
          </cell>
          <cell r="Q7441" t="str">
            <v>VILLA JARAGUA</v>
          </cell>
          <cell r="R7441" t="str">
            <v>01</v>
          </cell>
          <cell r="S7441" t="str">
            <v>VILLA JARAGUA (ZONA URBANA)</v>
          </cell>
          <cell r="T7441" t="str">
            <v>01</v>
          </cell>
          <cell r="U7441" t="str">
            <v>MECERÓN</v>
          </cell>
          <cell r="V7441" t="str">
            <v>009</v>
          </cell>
          <cell r="W7441" t="str">
            <v>18.4924</v>
          </cell>
          <cell r="X7441" t="str">
            <v>-71.4903</v>
          </cell>
        </row>
        <row r="7442">
          <cell r="A7442" t="str">
            <v>00655</v>
          </cell>
          <cell r="B7442" t="str">
            <v>18 - BAHORUCO</v>
          </cell>
          <cell r="C7442" t="str">
            <v>1803 - VILLA JARAGUA</v>
          </cell>
          <cell r="D7442" t="str">
            <v>00655</v>
          </cell>
          <cell r="E7442" t="str">
            <v>CESAR NICOLAS PENSON - LAS CAÑITAS</v>
          </cell>
          <cell r="F7442" t="str">
            <v>JORNADA EXTENDIDA</v>
          </cell>
          <cell r="G7442" t="str">
            <v>INICIAL - PRIMARIO</v>
          </cell>
          <cell r="H7442" t="str">
            <v>PUBLICO</v>
          </cell>
          <cell r="I7442" t="str">
            <v>Autorizado</v>
          </cell>
          <cell r="J7442" t="str">
            <v>03019310</v>
          </cell>
          <cell r="K7442" t="str">
            <v>CESAR NICOLAS PENSON - LAS CAÑITAS</v>
          </cell>
          <cell r="L7442" t="str">
            <v>RURAL-AISLADA</v>
          </cell>
          <cell r="M7442" t="str">
            <v>BAORUCO</v>
          </cell>
          <cell r="N7442" t="str">
            <v>03</v>
          </cell>
          <cell r="O7442" t="str">
            <v>VILLA JARAGUA</v>
          </cell>
          <cell r="P7442" t="str">
            <v>0304</v>
          </cell>
          <cell r="Q7442" t="str">
            <v>VILLA JARAGUA</v>
          </cell>
          <cell r="R7442" t="str">
            <v>01</v>
          </cell>
          <cell r="S7442" t="str">
            <v>LAS CAÑITAS</v>
          </cell>
          <cell r="T7442" t="str">
            <v>03</v>
          </cell>
          <cell r="U7442" t="str">
            <v>LAS CAÑITAS</v>
          </cell>
          <cell r="V7442" t="str">
            <v>001</v>
          </cell>
          <cell r="W7442" t="str">
            <v>18.579169</v>
          </cell>
          <cell r="X7442" t="str">
            <v>-71.494069</v>
          </cell>
        </row>
        <row r="7443">
          <cell r="A7443" t="str">
            <v>00656</v>
          </cell>
          <cell r="B7443" t="str">
            <v>18 - BAHORUCO</v>
          </cell>
          <cell r="C7443" t="str">
            <v>1803 - VILLA JARAGUA</v>
          </cell>
          <cell r="D7443" t="str">
            <v>00656</v>
          </cell>
          <cell r="E7443" t="str">
            <v>CIDRAS, LAS</v>
          </cell>
          <cell r="F7443" t="str">
            <v>JORNADA EXTENDIDA</v>
          </cell>
          <cell r="G7443" t="str">
            <v>PRIMARIO</v>
          </cell>
          <cell r="H7443" t="str">
            <v>PUBLICO</v>
          </cell>
          <cell r="I7443" t="str">
            <v>Autorizado</v>
          </cell>
          <cell r="J7443" t="str">
            <v>03019414</v>
          </cell>
          <cell r="K7443" t="str">
            <v>CIDRAS, LAS</v>
          </cell>
          <cell r="L7443" t="str">
            <v>RURAL-AISLADA</v>
          </cell>
          <cell r="M7443" t="str">
            <v>BAORUCO</v>
          </cell>
          <cell r="N7443" t="str">
            <v>03</v>
          </cell>
          <cell r="O7443" t="str">
            <v>VILLA JARAGUA</v>
          </cell>
          <cell r="P7443" t="str">
            <v>0304</v>
          </cell>
          <cell r="Q7443" t="str">
            <v>VILLA JARAGUA</v>
          </cell>
          <cell r="R7443" t="str">
            <v>01</v>
          </cell>
          <cell r="S7443" t="str">
            <v>LAS CAÑITAS</v>
          </cell>
          <cell r="T7443" t="str">
            <v>03</v>
          </cell>
          <cell r="U7443" t="str">
            <v>LA CIDRA</v>
          </cell>
          <cell r="V7443" t="str">
            <v>002</v>
          </cell>
          <cell r="W7443" t="str">
            <v>18.56166</v>
          </cell>
          <cell r="X7443" t="str">
            <v>-71.477373</v>
          </cell>
        </row>
        <row r="7444">
          <cell r="A7444" t="str">
            <v>00657</v>
          </cell>
          <cell r="B7444" t="str">
            <v>18 - BAHORUCO</v>
          </cell>
          <cell r="C7444" t="str">
            <v>1803 - VILLA JARAGUA</v>
          </cell>
          <cell r="D7444" t="str">
            <v>00657</v>
          </cell>
          <cell r="E7444" t="str">
            <v>ANTONIO DUVERGE - EL VALLE</v>
          </cell>
          <cell r="F7444" t="str">
            <v>JORNADA EXTENDIDA</v>
          </cell>
          <cell r="G7444" t="str">
            <v>PRIMARIO</v>
          </cell>
          <cell r="H7444" t="str">
            <v>PUBLICO</v>
          </cell>
          <cell r="I7444" t="str">
            <v>Autorizado</v>
          </cell>
          <cell r="J7444" t="str">
            <v>03019518</v>
          </cell>
          <cell r="K7444" t="str">
            <v>ANTONIO DUVERGE - EL VALLE</v>
          </cell>
          <cell r="L7444" t="str">
            <v>RURAL-AISLADA</v>
          </cell>
          <cell r="M7444" t="str">
            <v>BAORUCO</v>
          </cell>
          <cell r="N7444" t="str">
            <v>03</v>
          </cell>
          <cell r="O7444" t="str">
            <v>VILLA JARAGUA</v>
          </cell>
          <cell r="P7444" t="str">
            <v>0304</v>
          </cell>
          <cell r="Q7444" t="str">
            <v>VILLA JARAGUA</v>
          </cell>
          <cell r="R7444" t="str">
            <v>01</v>
          </cell>
          <cell r="S7444" t="str">
            <v>LAS CAÑITAS</v>
          </cell>
          <cell r="T7444" t="str">
            <v>03</v>
          </cell>
          <cell r="U7444" t="str">
            <v>EL VALLE</v>
          </cell>
          <cell r="V7444" t="str">
            <v>006</v>
          </cell>
          <cell r="W7444" t="str">
            <v>18.5982</v>
          </cell>
          <cell r="X7444" t="str">
            <v>-71.5185</v>
          </cell>
        </row>
        <row r="7445">
          <cell r="A7445" t="str">
            <v>00658</v>
          </cell>
          <cell r="B7445" t="str">
            <v>18 - BAHORUCO</v>
          </cell>
          <cell r="C7445" t="str">
            <v>1803 - VILLA JARAGUA</v>
          </cell>
          <cell r="D7445" t="str">
            <v>00658</v>
          </cell>
          <cell r="E7445" t="str">
            <v>FRANCISCO GREGORIO BILLINI - EL HOYO DE JULIAN</v>
          </cell>
          <cell r="F7445" t="str">
            <v>MATUTINA</v>
          </cell>
          <cell r="G7445" t="str">
            <v>PRIMARIO</v>
          </cell>
          <cell r="H7445" t="str">
            <v>PUBLICO</v>
          </cell>
          <cell r="I7445" t="str">
            <v>Autorizado</v>
          </cell>
          <cell r="J7445" t="str">
            <v>03019716</v>
          </cell>
          <cell r="K7445" t="str">
            <v>FRANCISCO GREGORIO BILLINI - EL HOYO DE JULIAN</v>
          </cell>
          <cell r="L7445" t="str">
            <v>RURAL-AISLADA</v>
          </cell>
          <cell r="M7445" t="str">
            <v>BAORUCO</v>
          </cell>
          <cell r="N7445" t="str">
            <v>03</v>
          </cell>
          <cell r="O7445" t="str">
            <v>VILLA JARAGUA</v>
          </cell>
          <cell r="P7445" t="str">
            <v>0304</v>
          </cell>
          <cell r="Q7445" t="str">
            <v>VILLA JARAGUA</v>
          </cell>
          <cell r="R7445" t="str">
            <v>01</v>
          </cell>
          <cell r="S7445" t="str">
            <v>LAS CAÑITAS</v>
          </cell>
          <cell r="T7445" t="str">
            <v>03</v>
          </cell>
          <cell r="U7445" t="str">
            <v>HOYO DE JULIÁN</v>
          </cell>
          <cell r="V7445" t="str">
            <v>008</v>
          </cell>
          <cell r="W7445" t="str">
            <v>18.592246</v>
          </cell>
          <cell r="X7445" t="str">
            <v>-71.499002</v>
          </cell>
        </row>
        <row r="7446">
          <cell r="A7446" t="str">
            <v>00659</v>
          </cell>
          <cell r="B7446" t="str">
            <v>18 - BAHORUCO</v>
          </cell>
          <cell r="C7446" t="str">
            <v>1803 - VILLA JARAGUA</v>
          </cell>
          <cell r="D7446" t="str">
            <v>00659</v>
          </cell>
          <cell r="E7446" t="str">
            <v>PEDRO MIR - LAS YERBAS BUENAS</v>
          </cell>
          <cell r="F7446" t="str">
            <v>JORNADA EXTENDIDA</v>
          </cell>
          <cell r="G7446" t="str">
            <v>PRIMARIO</v>
          </cell>
          <cell r="H7446" t="str">
            <v>PUBLICO</v>
          </cell>
          <cell r="I7446" t="str">
            <v>Autorizado</v>
          </cell>
          <cell r="J7446" t="str">
            <v>03019810</v>
          </cell>
          <cell r="K7446" t="str">
            <v>PEDRO MIR - LAS YERBAS BUENAS</v>
          </cell>
          <cell r="L7446" t="str">
            <v>RURAL-AISLADA</v>
          </cell>
          <cell r="M7446" t="str">
            <v>BAORUCO</v>
          </cell>
          <cell r="N7446" t="str">
            <v>03</v>
          </cell>
          <cell r="O7446" t="str">
            <v>VILLA JARAGUA</v>
          </cell>
          <cell r="P7446" t="str">
            <v>0304</v>
          </cell>
          <cell r="Q7446" t="str">
            <v>VILLA JARAGUA</v>
          </cell>
          <cell r="R7446" t="str">
            <v>01</v>
          </cell>
          <cell r="S7446" t="str">
            <v>EL BARRO</v>
          </cell>
          <cell r="T7446" t="str">
            <v>02</v>
          </cell>
          <cell r="U7446" t="str">
            <v>YERBA BUENA</v>
          </cell>
          <cell r="V7446" t="str">
            <v>002</v>
          </cell>
          <cell r="W7446" t="str">
            <v>18.5652</v>
          </cell>
          <cell r="X7446" t="str">
            <v>-71.5249</v>
          </cell>
        </row>
        <row r="7447">
          <cell r="A7447" t="str">
            <v>00660</v>
          </cell>
          <cell r="B7447" t="str">
            <v>18 - BAHORUCO</v>
          </cell>
          <cell r="C7447" t="str">
            <v>1803 - VILLA JARAGUA</v>
          </cell>
          <cell r="D7447" t="str">
            <v>00660</v>
          </cell>
          <cell r="E7447" t="str">
            <v>MARÍA TRINIDAD SÁNCHEZ - LAS LAGUNAS</v>
          </cell>
          <cell r="F7447" t="str">
            <v>JORNADA EXTENDIDA</v>
          </cell>
          <cell r="G7447" t="str">
            <v>INICIAL - PRIMARIO</v>
          </cell>
          <cell r="H7447" t="str">
            <v>PUBLICO</v>
          </cell>
          <cell r="I7447" t="str">
            <v>Autorizado</v>
          </cell>
          <cell r="J7447" t="str">
            <v>03019914</v>
          </cell>
          <cell r="K7447" t="str">
            <v>MARÍA TRINIDAD SÁNCHEZ - LAS LAGUNAS</v>
          </cell>
          <cell r="L7447" t="str">
            <v>RURAL-AISLADA</v>
          </cell>
          <cell r="M7447" t="str">
            <v>BAORUCO</v>
          </cell>
          <cell r="N7447" t="str">
            <v>03</v>
          </cell>
          <cell r="O7447" t="str">
            <v>VILLA JARAGUA</v>
          </cell>
          <cell r="P7447" t="str">
            <v>0304</v>
          </cell>
          <cell r="Q7447" t="str">
            <v>VILLA JARAGUA</v>
          </cell>
          <cell r="R7447" t="str">
            <v>01</v>
          </cell>
          <cell r="S7447" t="str">
            <v>PIE DE LOMA</v>
          </cell>
          <cell r="T7447" t="str">
            <v>04</v>
          </cell>
          <cell r="U7447" t="str">
            <v>LAS LAGUNAS</v>
          </cell>
          <cell r="V7447" t="str">
            <v>003</v>
          </cell>
          <cell r="W7447" t="str">
            <v>18.552927</v>
          </cell>
          <cell r="X7447" t="str">
            <v>-71.468514</v>
          </cell>
        </row>
        <row r="7448">
          <cell r="A7448" t="str">
            <v>00661</v>
          </cell>
          <cell r="B7448" t="str">
            <v>18 - BAHORUCO</v>
          </cell>
          <cell r="C7448" t="str">
            <v>1803 - VILLA JARAGUA</v>
          </cell>
          <cell r="D7448" t="str">
            <v>00661</v>
          </cell>
          <cell r="E7448" t="str">
            <v>CAONABO - EL COLORADO</v>
          </cell>
          <cell r="F7448" t="str">
            <v>JORNADA EXTENDIDA</v>
          </cell>
          <cell r="G7448" t="str">
            <v>PRIMARIO</v>
          </cell>
          <cell r="H7448" t="str">
            <v>PUBLICO</v>
          </cell>
          <cell r="I7448" t="str">
            <v>Autorizado</v>
          </cell>
          <cell r="J7448" t="str">
            <v>03020019</v>
          </cell>
          <cell r="K7448" t="str">
            <v>CAONABO - EL COLORADO</v>
          </cell>
          <cell r="L7448" t="str">
            <v>RURAL-AISLADA</v>
          </cell>
          <cell r="M7448" t="str">
            <v>BAORUCO</v>
          </cell>
          <cell r="N7448" t="str">
            <v>03</v>
          </cell>
          <cell r="O7448" t="str">
            <v>VILLA JARAGUA</v>
          </cell>
          <cell r="P7448" t="str">
            <v>0304</v>
          </cell>
          <cell r="Q7448" t="str">
            <v>VILLA JARAGUA</v>
          </cell>
          <cell r="R7448" t="str">
            <v>01</v>
          </cell>
          <cell r="S7448" t="str">
            <v>LAS CAÑITAS</v>
          </cell>
          <cell r="T7448" t="str">
            <v>03</v>
          </cell>
          <cell r="U7448" t="str">
            <v>COLORADO</v>
          </cell>
          <cell r="V7448" t="str">
            <v>010</v>
          </cell>
          <cell r="W7448" t="str">
            <v>18.585919</v>
          </cell>
          <cell r="X7448" t="str">
            <v>-71.498844</v>
          </cell>
        </row>
        <row r="7449">
          <cell r="A7449" t="str">
            <v>00662</v>
          </cell>
          <cell r="B7449" t="str">
            <v>18 - BAHORUCO</v>
          </cell>
          <cell r="C7449" t="str">
            <v>1803 - VILLA JARAGUA</v>
          </cell>
          <cell r="D7449" t="str">
            <v>00662</v>
          </cell>
          <cell r="E7449" t="str">
            <v>MAURICIO BÁEZ - PIE DE LA LOMA</v>
          </cell>
          <cell r="F7449" t="str">
            <v>JORNADA EXTENDIDA</v>
          </cell>
          <cell r="G7449" t="str">
            <v>INICIAL - PRIMARIO</v>
          </cell>
          <cell r="H7449" t="str">
            <v>PUBLICO</v>
          </cell>
          <cell r="I7449" t="str">
            <v>Autorizado</v>
          </cell>
          <cell r="J7449" t="str">
            <v>03020113</v>
          </cell>
          <cell r="K7449" t="str">
            <v>MAURICIO BÁEZ - PIE DE LA LOMA</v>
          </cell>
          <cell r="L7449" t="str">
            <v>RURAL-AISLADA</v>
          </cell>
          <cell r="M7449" t="str">
            <v>BAORUCO</v>
          </cell>
          <cell r="N7449" t="str">
            <v>03</v>
          </cell>
          <cell r="O7449" t="str">
            <v>VILLA JARAGUA</v>
          </cell>
          <cell r="P7449" t="str">
            <v>0304</v>
          </cell>
          <cell r="Q7449" t="str">
            <v>VILLA JARAGUA</v>
          </cell>
          <cell r="R7449" t="str">
            <v>01</v>
          </cell>
          <cell r="S7449" t="str">
            <v>PIE DE LOMA</v>
          </cell>
          <cell r="T7449" t="str">
            <v>04</v>
          </cell>
          <cell r="U7449" t="str">
            <v>PIE DE LOMA</v>
          </cell>
          <cell r="V7449" t="str">
            <v>001</v>
          </cell>
          <cell r="W7449" t="str">
            <v>18.526788</v>
          </cell>
          <cell r="X7449" t="str">
            <v>-71.454552</v>
          </cell>
        </row>
        <row r="7450">
          <cell r="A7450" t="str">
            <v>00663</v>
          </cell>
          <cell r="B7450" t="str">
            <v>18 - BAHORUCO</v>
          </cell>
          <cell r="C7450" t="str">
            <v>1803 - VILLA JARAGUA</v>
          </cell>
          <cell r="D7450" t="str">
            <v>00663</v>
          </cell>
          <cell r="E7450" t="str">
            <v>MANUELA DÍEZ - LOS HIERROS</v>
          </cell>
          <cell r="F7450" t="str">
            <v>JORNADA EXTENDIDA</v>
          </cell>
          <cell r="G7450" t="str">
            <v>PRIMARIO</v>
          </cell>
          <cell r="H7450" t="str">
            <v>PUBLICO</v>
          </cell>
          <cell r="I7450" t="str">
            <v>Autorizado</v>
          </cell>
          <cell r="J7450" t="str">
            <v>03020217</v>
          </cell>
          <cell r="K7450" t="str">
            <v>MANUELA DÍEZ - LOS HIERROS</v>
          </cell>
          <cell r="L7450" t="str">
            <v>RURAL-AISLADA</v>
          </cell>
          <cell r="M7450" t="str">
            <v>BAORUCO</v>
          </cell>
          <cell r="N7450" t="str">
            <v>03</v>
          </cell>
          <cell r="O7450" t="str">
            <v>VILLA JARAGUA</v>
          </cell>
          <cell r="P7450" t="str">
            <v>0304</v>
          </cell>
          <cell r="Q7450" t="str">
            <v>VILLA JARAGUA</v>
          </cell>
          <cell r="R7450" t="str">
            <v>01</v>
          </cell>
          <cell r="S7450" t="str">
            <v>MATA DE NARANJA</v>
          </cell>
          <cell r="T7450" t="str">
            <v>05</v>
          </cell>
          <cell r="U7450" t="str">
            <v>LOS HIERROS</v>
          </cell>
          <cell r="V7450" t="str">
            <v>001</v>
          </cell>
          <cell r="W7450" t="str">
            <v>18.59927</v>
          </cell>
          <cell r="X7450" t="str">
            <v>-71.512057</v>
          </cell>
        </row>
        <row r="7451">
          <cell r="A7451" t="str">
            <v>00664</v>
          </cell>
          <cell r="B7451" t="str">
            <v>18 - BAHORUCO</v>
          </cell>
          <cell r="C7451" t="str">
            <v>1803 - VILLA JARAGUA</v>
          </cell>
          <cell r="D7451" t="str">
            <v>00664</v>
          </cell>
          <cell r="E7451" t="str">
            <v>FERNANDO ARTURO DE MERIÑO - MATA DE NARANJA</v>
          </cell>
          <cell r="F7451" t="str">
            <v>JORNADA EXTENDIDA</v>
          </cell>
          <cell r="G7451" t="str">
            <v>INICIAL - PRIMARIO</v>
          </cell>
          <cell r="H7451" t="str">
            <v>PUBLICO</v>
          </cell>
          <cell r="I7451" t="str">
            <v>Autorizado</v>
          </cell>
          <cell r="J7451" t="str">
            <v>03020311</v>
          </cell>
          <cell r="K7451" t="str">
            <v>FERNANDO ARTURO DE MERIÑO - MATA DE NARANJA</v>
          </cell>
          <cell r="L7451" t="str">
            <v>RURAL-AISLADA</v>
          </cell>
          <cell r="M7451" t="str">
            <v>BAORUCO</v>
          </cell>
          <cell r="N7451" t="str">
            <v>03</v>
          </cell>
          <cell r="O7451" t="str">
            <v>VILLA JARAGUA</v>
          </cell>
          <cell r="P7451" t="str">
            <v>0304</v>
          </cell>
          <cell r="Q7451" t="str">
            <v>VILLA JARAGUA</v>
          </cell>
          <cell r="R7451" t="str">
            <v>01</v>
          </cell>
          <cell r="S7451" t="str">
            <v>MATA DE NARANJA</v>
          </cell>
          <cell r="T7451" t="str">
            <v>05</v>
          </cell>
          <cell r="U7451" t="str">
            <v>MATA DE NARANJA</v>
          </cell>
          <cell r="V7451" t="str">
            <v>004</v>
          </cell>
          <cell r="W7451" t="str">
            <v>18.606771</v>
          </cell>
          <cell r="X7451" t="str">
            <v>-71.518668</v>
          </cell>
        </row>
        <row r="7452">
          <cell r="A7452" t="str">
            <v>00667</v>
          </cell>
          <cell r="B7452" t="str">
            <v>18 - BAHORUCO</v>
          </cell>
          <cell r="C7452" t="str">
            <v>1803 - VILLA JARAGUA</v>
          </cell>
          <cell r="D7452" t="str">
            <v>00667</v>
          </cell>
          <cell r="E7452" t="str">
            <v>PEDRO</v>
          </cell>
          <cell r="F7452" t="str">
            <v>MATUTINA</v>
          </cell>
          <cell r="G7452" t="str">
            <v>PRIMARIO</v>
          </cell>
          <cell r="H7452" t="str">
            <v>PUBLICO</v>
          </cell>
          <cell r="I7452" t="str">
            <v>Autorizado</v>
          </cell>
          <cell r="J7452" t="str">
            <v>03022319</v>
          </cell>
          <cell r="K7452" t="str">
            <v>PEDRO</v>
          </cell>
          <cell r="L7452" t="str">
            <v>RURAL-AISLADA</v>
          </cell>
          <cell r="M7452" t="str">
            <v>BAORUCO</v>
          </cell>
          <cell r="N7452" t="str">
            <v>03</v>
          </cell>
          <cell r="O7452" t="str">
            <v>VILLA JARAGUA</v>
          </cell>
          <cell r="P7452" t="str">
            <v>0304</v>
          </cell>
          <cell r="Q7452" t="str">
            <v>VILLA JARAGUA</v>
          </cell>
          <cell r="R7452" t="str">
            <v>01</v>
          </cell>
          <cell r="S7452" t="str">
            <v>EL BARRO</v>
          </cell>
          <cell r="T7452" t="str">
            <v>02</v>
          </cell>
          <cell r="U7452" t="str">
            <v>PEDRO</v>
          </cell>
          <cell r="V7452" t="str">
            <v>006</v>
          </cell>
          <cell r="W7452" t="str">
            <v>18.5522</v>
          </cell>
          <cell r="X7452" t="str">
            <v>-71.5306</v>
          </cell>
        </row>
        <row r="7453">
          <cell r="A7453" t="str">
            <v>00668</v>
          </cell>
          <cell r="B7453" t="str">
            <v>18 - BAHORUCO</v>
          </cell>
          <cell r="C7453" t="str">
            <v>1803 - VILLA JARAGUA</v>
          </cell>
          <cell r="D7453" t="str">
            <v>00668</v>
          </cell>
          <cell r="E7453" t="str">
            <v>SALOME UREÑA DE HENRÍQUEZ - EL CERRO DE JARAGUA</v>
          </cell>
          <cell r="F7453" t="str">
            <v>JORNADA EXTENDIDA</v>
          </cell>
          <cell r="G7453" t="str">
            <v>INICIAL - PRIMARIO</v>
          </cell>
          <cell r="H7453" t="str">
            <v>PUBLICO</v>
          </cell>
          <cell r="I7453" t="str">
            <v>Autorizado</v>
          </cell>
          <cell r="J7453" t="str">
            <v>03018211</v>
          </cell>
          <cell r="K7453" t="str">
            <v>SALOME URENA DE HENRÍQUEZ  - EL CERRO DE JARAGUA</v>
          </cell>
          <cell r="L7453" t="str">
            <v>URBANA-MARGINAL</v>
          </cell>
          <cell r="M7453" t="str">
            <v>BAORUCO</v>
          </cell>
          <cell r="N7453" t="str">
            <v>03</v>
          </cell>
          <cell r="O7453" t="str">
            <v>VILLA JARAGUA</v>
          </cell>
          <cell r="P7453" t="str">
            <v>0304</v>
          </cell>
          <cell r="Q7453" t="str">
            <v>VILLA JARAGUA</v>
          </cell>
          <cell r="R7453" t="str">
            <v>01</v>
          </cell>
          <cell r="S7453" t="str">
            <v>VILLA JARAGUA (ZONA URBANA)</v>
          </cell>
          <cell r="T7453" t="str">
            <v>01</v>
          </cell>
          <cell r="U7453" t="str">
            <v>EL OTRO LADO</v>
          </cell>
          <cell r="V7453" t="str">
            <v>002</v>
          </cell>
          <cell r="W7453" t="str">
            <v>18.4924</v>
          </cell>
          <cell r="X7453" t="str">
            <v>-71.4825</v>
          </cell>
        </row>
        <row r="7454">
          <cell r="A7454" t="str">
            <v>00669</v>
          </cell>
          <cell r="B7454" t="str">
            <v>18 - BAHORUCO</v>
          </cell>
          <cell r="C7454" t="str">
            <v>1803 - VILLA JARAGUA</v>
          </cell>
          <cell r="D7454" t="str">
            <v>00669</v>
          </cell>
          <cell r="E7454" t="str">
            <v>MARIE POUSSEPIN - FE Y ALEGRIA</v>
          </cell>
          <cell r="F7454" t="str">
            <v>JORNADA EXTENDIDA</v>
          </cell>
          <cell r="G7454" t="str">
            <v>INICIAL - PRIMARIO</v>
          </cell>
          <cell r="H7454" t="str">
            <v>PUBLICO</v>
          </cell>
          <cell r="I7454" t="str">
            <v>Autorizado</v>
          </cell>
          <cell r="J7454" t="str">
            <v>03022715</v>
          </cell>
          <cell r="K7454" t="str">
            <v>MARIE POUSSEPIN - FE Y ALEGRIA</v>
          </cell>
          <cell r="L7454" t="str">
            <v>URBANA-MARGINAL</v>
          </cell>
          <cell r="M7454" t="str">
            <v>BAORUCO</v>
          </cell>
          <cell r="N7454" t="str">
            <v>03</v>
          </cell>
          <cell r="O7454" t="str">
            <v>VILLA JARAGUA</v>
          </cell>
          <cell r="P7454" t="str">
            <v>0304</v>
          </cell>
          <cell r="Q7454" t="str">
            <v>VILLA JARAGUA</v>
          </cell>
          <cell r="R7454" t="str">
            <v>01</v>
          </cell>
          <cell r="S7454" t="str">
            <v>VILLA JARAGUA (ZONA URBANA)</v>
          </cell>
          <cell r="T7454" t="str">
            <v>01</v>
          </cell>
          <cell r="U7454" t="str">
            <v>LA MADRE</v>
          </cell>
          <cell r="V7454" t="str">
            <v>001</v>
          </cell>
          <cell r="W7454" t="str">
            <v>18.4943</v>
          </cell>
          <cell r="X7454" t="str">
            <v>-71.5005</v>
          </cell>
        </row>
        <row r="7455">
          <cell r="A7455" t="str">
            <v>00670</v>
          </cell>
          <cell r="B7455" t="str">
            <v>18 - BAHORUCO</v>
          </cell>
          <cell r="C7455" t="str">
            <v>1803 - VILLA JARAGUA</v>
          </cell>
          <cell r="D7455" t="str">
            <v>00670</v>
          </cell>
          <cell r="E7455" t="str">
            <v>PROF. JOSE ALTAGRACIA FERRERAS</v>
          </cell>
          <cell r="F7455" t="str">
            <v>JORNADA EXTENDIDA</v>
          </cell>
          <cell r="G7455" t="str">
            <v>INICIAL - PRIMARIO</v>
          </cell>
          <cell r="H7455" t="str">
            <v>PUBLICO</v>
          </cell>
          <cell r="I7455" t="str">
            <v>Autorizado</v>
          </cell>
          <cell r="J7455" t="str">
            <v>03022814</v>
          </cell>
          <cell r="K7455" t="str">
            <v>PROF. JOSE ALTAGRACIA FERRERAS</v>
          </cell>
          <cell r="L7455" t="str">
            <v>URBANA</v>
          </cell>
          <cell r="M7455" t="str">
            <v>BAORUCO</v>
          </cell>
          <cell r="N7455" t="str">
            <v>03</v>
          </cell>
          <cell r="O7455" t="str">
            <v>VILLA JARAGUA</v>
          </cell>
          <cell r="P7455" t="str">
            <v>0304</v>
          </cell>
          <cell r="Q7455" t="str">
            <v>VILLA JARAGUA</v>
          </cell>
          <cell r="R7455" t="str">
            <v>01</v>
          </cell>
          <cell r="S7455" t="str">
            <v>VILLA JARAGUA (ZONA URBANA)</v>
          </cell>
          <cell r="T7455" t="str">
            <v>01</v>
          </cell>
          <cell r="U7455" t="str">
            <v>EL PALMAR</v>
          </cell>
          <cell r="V7455" t="str">
            <v>003</v>
          </cell>
          <cell r="W7455" t="str">
            <v>18.489</v>
          </cell>
          <cell r="X7455" t="str">
            <v>-71.4855</v>
          </cell>
        </row>
        <row r="7456">
          <cell r="A7456" t="str">
            <v>00671</v>
          </cell>
          <cell r="B7456" t="str">
            <v>18 - BAHORUCO</v>
          </cell>
          <cell r="C7456" t="str">
            <v>1803 - VILLA JARAGUA</v>
          </cell>
          <cell r="D7456" t="str">
            <v>00671</v>
          </cell>
          <cell r="E7456" t="str">
            <v>CONCEPCIÓN BONA - MAJAGUAL CENIZO</v>
          </cell>
          <cell r="F7456" t="str">
            <v>JORNADA EXTENDIDA</v>
          </cell>
          <cell r="G7456" t="str">
            <v>PRIMARIO</v>
          </cell>
          <cell r="H7456" t="str">
            <v>PUBLICO</v>
          </cell>
          <cell r="I7456" t="str">
            <v>Autorizado</v>
          </cell>
          <cell r="J7456" t="str">
            <v>03022913</v>
          </cell>
          <cell r="K7456" t="str">
            <v>CONCEPCIÓN BONA - MAJAGUAL CENIZO</v>
          </cell>
          <cell r="L7456" t="str">
            <v>RURAL-AISLADA</v>
          </cell>
          <cell r="M7456" t="str">
            <v>BAORUCO</v>
          </cell>
          <cell r="N7456" t="str">
            <v>03</v>
          </cell>
          <cell r="O7456" t="str">
            <v>VILLA JARAGUA</v>
          </cell>
          <cell r="P7456" t="str">
            <v>0304</v>
          </cell>
          <cell r="Q7456" t="str">
            <v>VILLA JARAGUA</v>
          </cell>
          <cell r="R7456" t="str">
            <v>01</v>
          </cell>
          <cell r="S7456" t="str">
            <v>PIE DE LOMA</v>
          </cell>
          <cell r="T7456" t="str">
            <v>04</v>
          </cell>
          <cell r="U7456" t="str">
            <v>MAJAGUAL CENIZO</v>
          </cell>
          <cell r="V7456" t="str">
            <v>004</v>
          </cell>
          <cell r="W7456" t="str">
            <v>18.559648</v>
          </cell>
          <cell r="X7456" t="str">
            <v>-71.459072</v>
          </cell>
        </row>
        <row r="7457">
          <cell r="A7457" t="str">
            <v>00673</v>
          </cell>
          <cell r="B7457" t="str">
            <v>18 - BAHORUCO</v>
          </cell>
          <cell r="C7457" t="str">
            <v>1803 - VILLA JARAGUA</v>
          </cell>
          <cell r="D7457" t="str">
            <v>00673</v>
          </cell>
          <cell r="E7457" t="str">
            <v>JOSÉ GABRIEL GARCÍA - LOS YAGRUMOS</v>
          </cell>
          <cell r="F7457" t="str">
            <v>JORNADA EXTENDIDA</v>
          </cell>
          <cell r="G7457" t="str">
            <v>INICIAL - PRIMARIO</v>
          </cell>
          <cell r="H7457" t="str">
            <v>PUBLICO</v>
          </cell>
          <cell r="I7457" t="str">
            <v>Autorizado</v>
          </cell>
          <cell r="J7457" t="str">
            <v>03024911</v>
          </cell>
          <cell r="K7457" t="str">
            <v>JOSÉ GABRIEL GARCÍA - LOS YAGRUMOS</v>
          </cell>
          <cell r="L7457" t="str">
            <v>RURAL-AISLADA</v>
          </cell>
          <cell r="M7457" t="str">
            <v>BAORUCO</v>
          </cell>
          <cell r="N7457" t="str">
            <v>03</v>
          </cell>
          <cell r="O7457" t="str">
            <v>NEIBA</v>
          </cell>
          <cell r="P7457" t="str">
            <v>0301</v>
          </cell>
          <cell r="Q7457" t="str">
            <v>NEIBA</v>
          </cell>
          <cell r="R7457" t="str">
            <v>01</v>
          </cell>
          <cell r="S7457" t="str">
            <v>LOS GUINEOS</v>
          </cell>
          <cell r="T7457" t="str">
            <v>04</v>
          </cell>
          <cell r="U7457" t="str">
            <v>LOS GUINEOS</v>
          </cell>
          <cell r="V7457" t="str">
            <v>001</v>
          </cell>
          <cell r="W7457" t="str">
            <v>18.599996</v>
          </cell>
          <cell r="X7457" t="str">
            <v>-71.511922</v>
          </cell>
        </row>
        <row r="7458">
          <cell r="A7458" t="str">
            <v>00674</v>
          </cell>
          <cell r="B7458" t="str">
            <v>18 - BAHORUCO</v>
          </cell>
          <cell r="C7458" t="str">
            <v>1803 - VILLA JARAGUA</v>
          </cell>
          <cell r="D7458" t="str">
            <v>00674</v>
          </cell>
          <cell r="E7458" t="str">
            <v>FRANCISCO ALBERTO CAAMAÑO DEÑO - EL PALENQUE</v>
          </cell>
          <cell r="F7458" t="str">
            <v>JORNADA EXTENDIDA</v>
          </cell>
          <cell r="G7458" t="str">
            <v>INICIAL - PRIMARIO</v>
          </cell>
          <cell r="H7458" t="str">
            <v>PUBLICO</v>
          </cell>
          <cell r="I7458" t="str">
            <v>Autorizado</v>
          </cell>
          <cell r="J7458" t="str">
            <v>03026018</v>
          </cell>
          <cell r="K7458" t="str">
            <v>FRANCISCO ALBERTO CAAMAÑO DEÑO - EL PALENQUE</v>
          </cell>
          <cell r="L7458" t="str">
            <v>URBANA</v>
          </cell>
          <cell r="M7458" t="str">
            <v>BAORUCO</v>
          </cell>
          <cell r="N7458" t="str">
            <v>03</v>
          </cell>
          <cell r="O7458" t="str">
            <v>VILLA JARAGUA</v>
          </cell>
          <cell r="P7458" t="str">
            <v>0304</v>
          </cell>
          <cell r="Q7458" t="str">
            <v>VILLA JARAGUA</v>
          </cell>
          <cell r="R7458" t="str">
            <v>01</v>
          </cell>
          <cell r="S7458" t="str">
            <v>VILLA JARAGUA (ZONA URBANA)</v>
          </cell>
          <cell r="T7458" t="str">
            <v>01</v>
          </cell>
          <cell r="U7458" t="str">
            <v>LA MADRE</v>
          </cell>
          <cell r="V7458" t="str">
            <v>001</v>
          </cell>
          <cell r="W7458" t="str">
            <v>18.4981</v>
          </cell>
          <cell r="X7458" t="str">
            <v>-71.4846</v>
          </cell>
        </row>
        <row r="7459">
          <cell r="A7459" t="str">
            <v>06430</v>
          </cell>
          <cell r="B7459" t="str">
            <v>18 - BAHORUCO</v>
          </cell>
          <cell r="C7459" t="str">
            <v>1803 - VILLA JARAGUA</v>
          </cell>
          <cell r="D7459" t="str">
            <v>06430</v>
          </cell>
          <cell r="E7459" t="str">
            <v>HUMBERTO RECIO</v>
          </cell>
          <cell r="F7459" t="str">
            <v>JORNADA EXTENDIDA</v>
          </cell>
          <cell r="G7459" t="str">
            <v>SECUNDARIO</v>
          </cell>
          <cell r="H7459" t="str">
            <v>PUBLICO</v>
          </cell>
          <cell r="I7459" t="str">
            <v>Autorizado</v>
          </cell>
          <cell r="J7459" t="str">
            <v>03009512</v>
          </cell>
          <cell r="K7459" t="str">
            <v>HUMBERTO RECIO</v>
          </cell>
          <cell r="L7459" t="str">
            <v>URBANA</v>
          </cell>
          <cell r="M7459" t="str">
            <v>BAORUCO</v>
          </cell>
          <cell r="N7459" t="str">
            <v>03</v>
          </cell>
          <cell r="O7459" t="str">
            <v>LOS RÍOS</v>
          </cell>
          <cell r="P7459" t="str">
            <v>0305</v>
          </cell>
          <cell r="Q7459" t="str">
            <v>LOS RÍOS</v>
          </cell>
          <cell r="R7459" t="str">
            <v>01</v>
          </cell>
          <cell r="S7459" t="str">
            <v>LOS RÍOS (ZONA URBANA)</v>
          </cell>
          <cell r="T7459" t="str">
            <v>01</v>
          </cell>
          <cell r="U7459" t="str">
            <v>LOS RÍOS</v>
          </cell>
          <cell r="V7459" t="str">
            <v>001</v>
          </cell>
          <cell r="W7459" t="str">
            <v>18.518</v>
          </cell>
          <cell r="X7459" t="str">
            <v>-71.5878</v>
          </cell>
        </row>
        <row r="7460">
          <cell r="A7460" t="str">
            <v>06431</v>
          </cell>
          <cell r="B7460" t="str">
            <v>18 - BAHORUCO</v>
          </cell>
          <cell r="C7460" t="str">
            <v>1803 - VILLA JARAGUA</v>
          </cell>
          <cell r="D7460" t="str">
            <v>06431</v>
          </cell>
          <cell r="E7460" t="str">
            <v>EUGENIO MARIA DE HOSTOS</v>
          </cell>
          <cell r="F7460" t="str">
            <v>JORNADA EXTENDIDA</v>
          </cell>
          <cell r="G7460" t="str">
            <v>SECUNDARIO</v>
          </cell>
          <cell r="H7460" t="str">
            <v>PUBLICO</v>
          </cell>
          <cell r="I7460" t="str">
            <v>Autorizado</v>
          </cell>
          <cell r="J7460" t="str">
            <v>03055602</v>
          </cell>
          <cell r="K7460" t="str">
            <v>EUGENIO MARIA DE HOSTOS</v>
          </cell>
          <cell r="L7460" t="str">
            <v>URBANA</v>
          </cell>
          <cell r="M7460" t="str">
            <v>BAORUCO</v>
          </cell>
          <cell r="N7460" t="str">
            <v>03</v>
          </cell>
          <cell r="O7460" t="str">
            <v>LOS RÍOS</v>
          </cell>
          <cell r="P7460" t="str">
            <v>0305</v>
          </cell>
          <cell r="Q7460" t="str">
            <v>LAS CLAVELLINAS (D. M.)</v>
          </cell>
          <cell r="R7460" t="str">
            <v>02</v>
          </cell>
          <cell r="S7460" t="str">
            <v>LAS CLAVELLINAS (ZONA URBANA)</v>
          </cell>
          <cell r="T7460" t="str">
            <v>01</v>
          </cell>
          <cell r="U7460" t="str">
            <v>LAS CLAVELLINAS</v>
          </cell>
          <cell r="V7460" t="str">
            <v>001</v>
          </cell>
          <cell r="W7460" t="str">
            <v>18.514909</v>
          </cell>
          <cell r="X7460" t="str">
            <v>-71.559078</v>
          </cell>
        </row>
        <row r="7461">
          <cell r="A7461" t="str">
            <v>06432</v>
          </cell>
          <cell r="B7461" t="str">
            <v>18 - BAHORUCO</v>
          </cell>
          <cell r="C7461" t="str">
            <v>1803 - VILLA JARAGUA</v>
          </cell>
          <cell r="D7461" t="str">
            <v>06432</v>
          </cell>
          <cell r="E7461" t="str">
            <v>JUAN PABLO DUARTE - LOS RIOS</v>
          </cell>
          <cell r="F7461" t="str">
            <v>NOCTURNA</v>
          </cell>
          <cell r="G7461" t="str">
            <v>BASICA DE ADULTOS</v>
          </cell>
          <cell r="H7461" t="str">
            <v>PUBLICO</v>
          </cell>
          <cell r="I7461" t="str">
            <v>Autorizado</v>
          </cell>
          <cell r="J7461" t="str">
            <v>03010419</v>
          </cell>
          <cell r="K7461" t="str">
            <v>HERMANAS MIRABAL - HATO NUEVO</v>
          </cell>
          <cell r="L7461" t="str">
            <v>URBANA</v>
          </cell>
          <cell r="M7461" t="str">
            <v>BAORUCO</v>
          </cell>
          <cell r="N7461" t="str">
            <v>03</v>
          </cell>
          <cell r="O7461" t="str">
            <v>LOS RÍOS</v>
          </cell>
          <cell r="P7461" t="str">
            <v>0305</v>
          </cell>
          <cell r="Q7461" t="str">
            <v>LOS RÍOS</v>
          </cell>
          <cell r="R7461" t="str">
            <v>01</v>
          </cell>
          <cell r="S7461" t="str">
            <v>LOS RÍOS (ZONA URBANA)</v>
          </cell>
          <cell r="T7461" t="str">
            <v>01</v>
          </cell>
          <cell r="U7461" t="str">
            <v>LOS RÍOS</v>
          </cell>
          <cell r="V7461" t="str">
            <v>001</v>
          </cell>
          <cell r="W7461" t="str">
            <v>18.518409</v>
          </cell>
          <cell r="X7461" t="str">
            <v>-71.581192</v>
          </cell>
        </row>
        <row r="7462">
          <cell r="A7462" t="str">
            <v>06441</v>
          </cell>
          <cell r="B7462" t="str">
            <v>18 - BAHORUCO</v>
          </cell>
          <cell r="C7462" t="str">
            <v>1803 - VILLA JARAGUA</v>
          </cell>
          <cell r="D7462" t="str">
            <v>06441</v>
          </cell>
          <cell r="E7462" t="str">
            <v>MANUEL AURELIO TAVAREZ JUSTO (MANOLO)</v>
          </cell>
          <cell r="F7462" t="str">
            <v>NOCTURNA</v>
          </cell>
          <cell r="G7462" t="str">
            <v>BASICA DE ADULTOS</v>
          </cell>
          <cell r="H7462" t="str">
            <v>PUBLICO</v>
          </cell>
          <cell r="I7462" t="str">
            <v>Autorizado</v>
          </cell>
          <cell r="J7462" t="str">
            <v>03018117</v>
          </cell>
          <cell r="K7462" t="str">
            <v>MANUEL AURELIO TAVAREZ JUSTO (MANOLO)</v>
          </cell>
          <cell r="L7462" t="str">
            <v>URBANA-MARGINAL</v>
          </cell>
          <cell r="M7462" t="str">
            <v>BAORUCO</v>
          </cell>
          <cell r="N7462" t="str">
            <v>03</v>
          </cell>
          <cell r="O7462" t="str">
            <v>VILLA JARAGUA</v>
          </cell>
          <cell r="P7462" t="str">
            <v>0304</v>
          </cell>
          <cell r="Q7462" t="str">
            <v>VILLA JARAGUA</v>
          </cell>
          <cell r="R7462" t="str">
            <v>01</v>
          </cell>
          <cell r="S7462" t="str">
            <v>VILLA JARAGUA (ZONA URBANA)</v>
          </cell>
          <cell r="T7462" t="str">
            <v>01</v>
          </cell>
          <cell r="U7462" t="str">
            <v>LA MADRE</v>
          </cell>
          <cell r="V7462" t="str">
            <v>001</v>
          </cell>
          <cell r="W7462" t="str">
            <v>18.493099</v>
          </cell>
          <cell r="X7462" t="str">
            <v>-71.496776</v>
          </cell>
        </row>
        <row r="7463">
          <cell r="A7463" t="str">
            <v>06442</v>
          </cell>
          <cell r="B7463" t="str">
            <v>18 - BAHORUCO</v>
          </cell>
          <cell r="C7463" t="str">
            <v>1803 - VILLA JARAGUA</v>
          </cell>
          <cell r="D7463" t="str">
            <v>06442</v>
          </cell>
          <cell r="E7463" t="str">
            <v>CERRO DE JARAGUA,  EL</v>
          </cell>
          <cell r="F7463" t="str">
            <v>NOCTURNA</v>
          </cell>
          <cell r="G7463" t="str">
            <v>BASICA DE ADULTOS</v>
          </cell>
          <cell r="H7463" t="str">
            <v>PUBLICO</v>
          </cell>
          <cell r="I7463" t="str">
            <v>Autorizado</v>
          </cell>
          <cell r="J7463" t="str">
            <v>03018211</v>
          </cell>
          <cell r="K7463" t="str">
            <v>SALOME URENA DE HENRÍQUEZ  - EL CERRO DE JARAGUA</v>
          </cell>
          <cell r="L7463" t="str">
            <v>URBANA-MARGINAL</v>
          </cell>
          <cell r="M7463" t="str">
            <v>BAORUCO</v>
          </cell>
          <cell r="N7463" t="str">
            <v>03</v>
          </cell>
          <cell r="O7463" t="str">
            <v>VILLA JARAGUA</v>
          </cell>
          <cell r="P7463" t="str">
            <v>0304</v>
          </cell>
          <cell r="Q7463" t="str">
            <v>VILLA JARAGUA</v>
          </cell>
          <cell r="R7463" t="str">
            <v>01</v>
          </cell>
          <cell r="S7463" t="str">
            <v>VILLA JARAGUA (ZONA URBANA)</v>
          </cell>
          <cell r="T7463" t="str">
            <v>01</v>
          </cell>
          <cell r="U7463" t="str">
            <v>EL OTRO LADO</v>
          </cell>
          <cell r="V7463" t="str">
            <v>002</v>
          </cell>
          <cell r="W7463" t="str">
            <v>18.4924</v>
          </cell>
          <cell r="X7463" t="str">
            <v>-71.4825</v>
          </cell>
        </row>
        <row r="7464">
          <cell r="A7464" t="str">
            <v>06443</v>
          </cell>
          <cell r="B7464" t="str">
            <v>18 - BAHORUCO</v>
          </cell>
          <cell r="C7464" t="str">
            <v>1803 - VILLA JARAGUA</v>
          </cell>
          <cell r="D7464" t="str">
            <v>06443</v>
          </cell>
          <cell r="E7464" t="str">
            <v>ANACAONA</v>
          </cell>
          <cell r="F7464" t="str">
            <v>NOCTURNA</v>
          </cell>
          <cell r="G7464" t="str">
            <v>BASICA DE ADULTOS</v>
          </cell>
          <cell r="H7464" t="str">
            <v>PUBLICO</v>
          </cell>
          <cell r="I7464" t="str">
            <v>Autorizado</v>
          </cell>
          <cell r="J7464" t="str">
            <v>03018419</v>
          </cell>
          <cell r="K7464" t="str">
            <v>ANACAONA</v>
          </cell>
          <cell r="L7464" t="str">
            <v>URBANA</v>
          </cell>
          <cell r="M7464" t="str">
            <v>BAORUCO</v>
          </cell>
          <cell r="N7464" t="str">
            <v>03</v>
          </cell>
          <cell r="O7464" t="str">
            <v>VILLA JARAGUA</v>
          </cell>
          <cell r="P7464" t="str">
            <v>0304</v>
          </cell>
          <cell r="Q7464" t="str">
            <v>VILLA JARAGUA</v>
          </cell>
          <cell r="R7464" t="str">
            <v>01</v>
          </cell>
          <cell r="S7464" t="str">
            <v>VILLA JARAGUA (ZONA URBANA)</v>
          </cell>
          <cell r="T7464" t="str">
            <v>01</v>
          </cell>
          <cell r="U7464" t="str">
            <v>MECERÓN</v>
          </cell>
          <cell r="V7464" t="str">
            <v>009</v>
          </cell>
          <cell r="W7464" t="str">
            <v>18.4924</v>
          </cell>
          <cell r="X7464" t="str">
            <v>-71.4903</v>
          </cell>
        </row>
        <row r="7465">
          <cell r="A7465" t="str">
            <v>06444</v>
          </cell>
          <cell r="B7465" t="str">
            <v>18 - BAHORUCO</v>
          </cell>
          <cell r="C7465" t="str">
            <v>1803 - VILLA JARAGUA</v>
          </cell>
          <cell r="D7465" t="str">
            <v>06444</v>
          </cell>
          <cell r="E7465" t="str">
            <v>JARAGUA</v>
          </cell>
          <cell r="F7465" t="str">
            <v>JORNADA EXTENDIDA</v>
          </cell>
          <cell r="G7465" t="str">
            <v>SECUNDARIO</v>
          </cell>
          <cell r="H7465" t="str">
            <v>PUBLICO</v>
          </cell>
          <cell r="I7465" t="str">
            <v>Autorizado</v>
          </cell>
          <cell r="J7465" t="str">
            <v>03019112</v>
          </cell>
          <cell r="K7465" t="str">
            <v>JARAGUA</v>
          </cell>
          <cell r="L7465" t="str">
            <v>URBANA</v>
          </cell>
          <cell r="M7465" t="str">
            <v>BAORUCO</v>
          </cell>
          <cell r="N7465" t="str">
            <v>03</v>
          </cell>
          <cell r="O7465" t="str">
            <v>VILLA JARAGUA</v>
          </cell>
          <cell r="P7465" t="str">
            <v>0304</v>
          </cell>
          <cell r="Q7465" t="str">
            <v>VILLA JARAGUA</v>
          </cell>
          <cell r="R7465" t="str">
            <v>01</v>
          </cell>
          <cell r="S7465" t="str">
            <v>VILLA JARAGUA (ZONA URBANA)</v>
          </cell>
          <cell r="T7465" t="str">
            <v>01</v>
          </cell>
          <cell r="U7465" t="str">
            <v>NUEVO</v>
          </cell>
          <cell r="V7465" t="str">
            <v>008</v>
          </cell>
          <cell r="W7465" t="str">
            <v>18.4879</v>
          </cell>
          <cell r="X7465" t="str">
            <v>-71.4786</v>
          </cell>
        </row>
        <row r="7466">
          <cell r="A7466" t="str">
            <v>13313</v>
          </cell>
          <cell r="B7466" t="str">
            <v>18 - BAHORUCO</v>
          </cell>
          <cell r="C7466" t="str">
            <v>1803 - VILLA JARAGUA</v>
          </cell>
          <cell r="D7466" t="str">
            <v>13313</v>
          </cell>
          <cell r="E7466" t="str">
            <v>CIANI LOS RIOS</v>
          </cell>
          <cell r="F7466" t="str">
            <v>MATUTINA</v>
          </cell>
          <cell r="G7466" t="str">
            <v>INICIAL</v>
          </cell>
          <cell r="H7466" t="str">
            <v>PUBLICO</v>
          </cell>
          <cell r="I7466" t="str">
            <v>Autorizado</v>
          </cell>
          <cell r="J7466" t="str">
            <v>03057482</v>
          </cell>
          <cell r="K7466" t="str">
            <v>CIANI LOS RIOS</v>
          </cell>
          <cell r="L7466" t="str">
            <v>URBANA-MARGINAL</v>
          </cell>
          <cell r="M7466" t="str">
            <v>BAORUCO</v>
          </cell>
          <cell r="N7466" t="str">
            <v>03</v>
          </cell>
          <cell r="O7466" t="str">
            <v>LOS RÍOS</v>
          </cell>
          <cell r="P7466" t="str">
            <v>0305</v>
          </cell>
          <cell r="Q7466" t="str">
            <v>LOS RÍOS</v>
          </cell>
          <cell r="R7466" t="str">
            <v>01</v>
          </cell>
          <cell r="S7466" t="str">
            <v>LOS RÍOS (ZONA URBANA)</v>
          </cell>
          <cell r="T7466" t="str">
            <v>01</v>
          </cell>
          <cell r="U7466" t="str">
            <v>LOS RÍOS</v>
          </cell>
          <cell r="V7466" t="str">
            <v>001</v>
          </cell>
          <cell r="W7466" t="str">
            <v/>
          </cell>
          <cell r="X7466" t="str">
            <v/>
          </cell>
        </row>
        <row r="7467">
          <cell r="A7467" t="str">
            <v>14158</v>
          </cell>
          <cell r="B7467" t="str">
            <v>18 - BAHORUCO</v>
          </cell>
          <cell r="C7467" t="str">
            <v>1803 - VILLA JARAGUA</v>
          </cell>
          <cell r="D7467" t="str">
            <v>14158</v>
          </cell>
          <cell r="E7467" t="str">
            <v>MARIE POUSSEPIN - FE Y ALEGRIA</v>
          </cell>
          <cell r="F7467" t="str">
            <v>JORNADA EXTENDIDA</v>
          </cell>
          <cell r="G7467" t="str">
            <v>SECUNDARIO</v>
          </cell>
          <cell r="H7467" t="str">
            <v>PUBLICO</v>
          </cell>
          <cell r="I7467" t="str">
            <v>Autorizado</v>
          </cell>
          <cell r="J7467" t="str">
            <v>03022715</v>
          </cell>
          <cell r="K7467" t="str">
            <v>MARIE POUSSEPIN - FE Y ALEGRIA</v>
          </cell>
          <cell r="L7467" t="str">
            <v>URBANA-MARGINAL</v>
          </cell>
          <cell r="M7467" t="str">
            <v>BAORUCO</v>
          </cell>
          <cell r="N7467" t="str">
            <v>03</v>
          </cell>
          <cell r="O7467" t="str">
            <v>VILLA JARAGUA</v>
          </cell>
          <cell r="P7467" t="str">
            <v>0304</v>
          </cell>
          <cell r="Q7467" t="str">
            <v>VILLA JARAGUA</v>
          </cell>
          <cell r="R7467" t="str">
            <v>01</v>
          </cell>
          <cell r="S7467" t="str">
            <v>VILLA JARAGUA (ZONA URBANA)</v>
          </cell>
          <cell r="T7467" t="str">
            <v>01</v>
          </cell>
          <cell r="U7467" t="str">
            <v>LA MADRE</v>
          </cell>
          <cell r="V7467" t="str">
            <v>001</v>
          </cell>
          <cell r="W7467" t="str">
            <v>18.4943</v>
          </cell>
          <cell r="X7467" t="str">
            <v>-71.5005</v>
          </cell>
        </row>
        <row r="7468">
          <cell r="A7468" t="str">
            <v>14536</v>
          </cell>
          <cell r="B7468" t="str">
            <v>18 - BAHORUCO</v>
          </cell>
          <cell r="C7468" t="str">
            <v>1803 - VILLA JARAGUA</v>
          </cell>
          <cell r="D7468" t="str">
            <v>14536</v>
          </cell>
          <cell r="E7468" t="str">
            <v>PROF. MANUEL FERRERAS</v>
          </cell>
          <cell r="F7468" t="str">
            <v>SEMI PRESENCIAL</v>
          </cell>
          <cell r="G7468" t="str">
            <v>PREPARA</v>
          </cell>
          <cell r="H7468" t="str">
            <v>PUBLICO</v>
          </cell>
          <cell r="I7468" t="str">
            <v>Autorizado</v>
          </cell>
          <cell r="J7468" t="str">
            <v>03019112</v>
          </cell>
          <cell r="K7468" t="str">
            <v>JARAGUA</v>
          </cell>
          <cell r="L7468" t="str">
            <v>URBANA</v>
          </cell>
          <cell r="M7468" t="str">
            <v>BAORUCO</v>
          </cell>
          <cell r="N7468" t="str">
            <v>03</v>
          </cell>
          <cell r="O7468" t="str">
            <v>VILLA JARAGUA</v>
          </cell>
          <cell r="P7468" t="str">
            <v>0304</v>
          </cell>
          <cell r="Q7468" t="str">
            <v>VILLA JARAGUA</v>
          </cell>
          <cell r="R7468" t="str">
            <v>01</v>
          </cell>
          <cell r="S7468" t="str">
            <v>VILLA JARAGUA (ZONA URBANA)</v>
          </cell>
          <cell r="T7468" t="str">
            <v>01</v>
          </cell>
          <cell r="U7468" t="str">
            <v>NUEVO</v>
          </cell>
          <cell r="V7468" t="str">
            <v>008</v>
          </cell>
          <cell r="W7468" t="str">
            <v>18.4879</v>
          </cell>
          <cell r="X7468" t="str">
            <v>-71.4786</v>
          </cell>
        </row>
        <row r="7469">
          <cell r="A7469" t="str">
            <v>01570</v>
          </cell>
          <cell r="B7469" t="str">
            <v>18 - BAHORUCO</v>
          </cell>
          <cell r="C7469" t="str">
            <v>1804 - JIMANI</v>
          </cell>
          <cell r="D7469" t="str">
            <v>01570</v>
          </cell>
          <cell r="E7469" t="str">
            <v>PROF. LEONOR NOVAS VOLQUEZ  - JIMANI VIEJO</v>
          </cell>
          <cell r="F7469" t="str">
            <v>JORNADA EXTENDIDA</v>
          </cell>
          <cell r="G7469" t="str">
            <v>INICIAL - PRIMARIO - SECUNDARIO</v>
          </cell>
          <cell r="H7469" t="str">
            <v>PUBLICO</v>
          </cell>
          <cell r="I7469" t="str">
            <v>Autorizado</v>
          </cell>
          <cell r="J7469" t="str">
            <v>10000210</v>
          </cell>
          <cell r="K7469" t="str">
            <v>PROF. LEONOR NOVAS VOLQUEZ - JIMANI VIEJO</v>
          </cell>
          <cell r="L7469" t="str">
            <v>URBANA-MARGINAL</v>
          </cell>
          <cell r="M7469" t="str">
            <v>INDEPENDENCIA</v>
          </cell>
          <cell r="N7469" t="str">
            <v>10</v>
          </cell>
          <cell r="O7469" t="str">
            <v>JIMANÍ</v>
          </cell>
          <cell r="P7469" t="str">
            <v>1001</v>
          </cell>
          <cell r="Q7469" t="str">
            <v>JIMANÍ</v>
          </cell>
          <cell r="R7469" t="str">
            <v>01</v>
          </cell>
          <cell r="S7469" t="str">
            <v>JIMANÍ (ZONA URBANA)</v>
          </cell>
          <cell r="T7469" t="str">
            <v>01</v>
          </cell>
          <cell r="U7469" t="str">
            <v>JIMANÍ VIEJO</v>
          </cell>
          <cell r="V7469" t="str">
            <v>002</v>
          </cell>
          <cell r="W7469" t="str">
            <v>18.4861</v>
          </cell>
          <cell r="X7469" t="str">
            <v>-71.852</v>
          </cell>
        </row>
        <row r="7470">
          <cell r="A7470" t="str">
            <v>01571</v>
          </cell>
          <cell r="B7470" t="str">
            <v>18 - BAHORUCO</v>
          </cell>
          <cell r="C7470" t="str">
            <v>1804 - JIMANI</v>
          </cell>
          <cell r="D7470" t="str">
            <v>01571</v>
          </cell>
          <cell r="E7470" t="str">
            <v>ANTONIO DUVERGE</v>
          </cell>
          <cell r="F7470" t="str">
            <v>JORNADA EXTENDIDA</v>
          </cell>
          <cell r="G7470" t="str">
            <v>INICIAL - PRIMARIO - SECUNDARIO</v>
          </cell>
          <cell r="H7470" t="str">
            <v>PUBLICO</v>
          </cell>
          <cell r="I7470" t="str">
            <v>Autorizado</v>
          </cell>
          <cell r="J7470" t="str">
            <v>10000512</v>
          </cell>
          <cell r="K7470" t="str">
            <v>ANTONIO DUVERGE</v>
          </cell>
          <cell r="L7470" t="str">
            <v>URBANA</v>
          </cell>
          <cell r="M7470" t="str">
            <v>INDEPENDENCIA</v>
          </cell>
          <cell r="N7470" t="str">
            <v>10</v>
          </cell>
          <cell r="O7470" t="str">
            <v>JIMANÍ</v>
          </cell>
          <cell r="P7470" t="str">
            <v>1001</v>
          </cell>
          <cell r="Q7470" t="str">
            <v>JIMANÍ</v>
          </cell>
          <cell r="R7470" t="str">
            <v>01</v>
          </cell>
          <cell r="S7470" t="str">
            <v>JIMANÍ (ZONA URBANA)</v>
          </cell>
          <cell r="T7470" t="str">
            <v>01</v>
          </cell>
          <cell r="U7470" t="str">
            <v>CENTRO DEL PUEBLO</v>
          </cell>
          <cell r="V7470" t="str">
            <v>007</v>
          </cell>
          <cell r="W7470" t="str">
            <v>18.4959</v>
          </cell>
          <cell r="X7470" t="str">
            <v>-71.8497</v>
          </cell>
        </row>
        <row r="7471">
          <cell r="A7471" t="str">
            <v>01572</v>
          </cell>
          <cell r="B7471" t="str">
            <v>18 - BAHORUCO</v>
          </cell>
          <cell r="C7471" t="str">
            <v>1804 - JIMANI</v>
          </cell>
          <cell r="D7471" t="str">
            <v>01572</v>
          </cell>
          <cell r="E7471" t="str">
            <v>MARTIN CUEVAS</v>
          </cell>
          <cell r="F7471" t="str">
            <v>JORNADA EXTENDIDA</v>
          </cell>
          <cell r="G7471" t="str">
            <v>INICIAL - PRIMARIO - SECUNDARIO</v>
          </cell>
          <cell r="H7471" t="str">
            <v>PUBLICO</v>
          </cell>
          <cell r="I7471" t="str">
            <v>Autorizado</v>
          </cell>
          <cell r="J7471" t="str">
            <v>10000918</v>
          </cell>
          <cell r="K7471" t="str">
            <v>PROF. MARTIN CUEVAS</v>
          </cell>
          <cell r="L7471" t="str">
            <v>RURAL</v>
          </cell>
          <cell r="M7471" t="str">
            <v>INDEPENDENCIA</v>
          </cell>
          <cell r="N7471" t="str">
            <v>10</v>
          </cell>
          <cell r="O7471" t="str">
            <v>JIMANÍ</v>
          </cell>
          <cell r="P7471" t="str">
            <v>1001</v>
          </cell>
          <cell r="Q7471" t="str">
            <v>BOCA DE CACHÓN (D. M.)</v>
          </cell>
          <cell r="R7471" t="str">
            <v>03</v>
          </cell>
          <cell r="S7471" t="str">
            <v>TIERRA NUEVA</v>
          </cell>
          <cell r="T7471" t="str">
            <v>02</v>
          </cell>
          <cell r="U7471" t="str">
            <v>TIERRA NUEVA</v>
          </cell>
          <cell r="V7471" t="str">
            <v>001</v>
          </cell>
          <cell r="W7471" t="str">
            <v>18.5913</v>
          </cell>
          <cell r="X7471" t="str">
            <v>-71.9114</v>
          </cell>
        </row>
        <row r="7472">
          <cell r="A7472" t="str">
            <v>01573</v>
          </cell>
          <cell r="B7472" t="str">
            <v>18 - BAHORUCO</v>
          </cell>
          <cell r="C7472" t="str">
            <v>1804 - JIMANI</v>
          </cell>
          <cell r="D7472" t="str">
            <v>01573</v>
          </cell>
          <cell r="E7472" t="str">
            <v>CORNELIA FLORIAN SANTANA - BOCA DE CACHON</v>
          </cell>
          <cell r="F7472" t="str">
            <v>JORNADA EXTENDIDA</v>
          </cell>
          <cell r="G7472" t="str">
            <v>INICIAL - PRIMARIO</v>
          </cell>
          <cell r="H7472" t="str">
            <v>PUBLICO</v>
          </cell>
          <cell r="I7472" t="str">
            <v>Autorizado</v>
          </cell>
          <cell r="J7472" t="str">
            <v>10001111</v>
          </cell>
          <cell r="K7472" t="str">
            <v>CORNELIA FLORIAN SANTANA - BOCA DE CACHON</v>
          </cell>
          <cell r="L7472" t="str">
            <v>URBANA</v>
          </cell>
          <cell r="M7472" t="str">
            <v>INDEPENDENCIA</v>
          </cell>
          <cell r="N7472" t="str">
            <v>10</v>
          </cell>
          <cell r="O7472" t="str">
            <v>JIMANÍ</v>
          </cell>
          <cell r="P7472" t="str">
            <v>1001</v>
          </cell>
          <cell r="Q7472" t="str">
            <v>BOCA DE CACHÓN (D. M.)</v>
          </cell>
          <cell r="R7472" t="str">
            <v>03</v>
          </cell>
          <cell r="S7472" t="str">
            <v>BOCA DE CACHÓN (ZONA URBANA)</v>
          </cell>
          <cell r="T7472" t="str">
            <v>01</v>
          </cell>
          <cell r="U7472" t="str">
            <v>BOCA DE CACHÓN</v>
          </cell>
          <cell r="V7472" t="str">
            <v>001</v>
          </cell>
          <cell r="W7472" t="str">
            <v>18.532914</v>
          </cell>
          <cell r="X7472" t="str">
            <v>-71.779089</v>
          </cell>
        </row>
        <row r="7473">
          <cell r="A7473" t="str">
            <v>01574</v>
          </cell>
          <cell r="B7473" t="str">
            <v>18 - BAHORUCO</v>
          </cell>
          <cell r="C7473" t="str">
            <v>1804 - JIMANI</v>
          </cell>
          <cell r="D7473" t="str">
            <v>01574</v>
          </cell>
          <cell r="E7473" t="str">
            <v>FIDELINA MEDRANO - EL LIMON</v>
          </cell>
          <cell r="F7473" t="str">
            <v>JORNADA EXTENDIDA</v>
          </cell>
          <cell r="G7473" t="str">
            <v>INICIAL - PRIMARIO - SECUNDARIO</v>
          </cell>
          <cell r="H7473" t="str">
            <v>PUBLICO</v>
          </cell>
          <cell r="I7473" t="str">
            <v>Autorizado</v>
          </cell>
          <cell r="J7473" t="str">
            <v>10001319</v>
          </cell>
          <cell r="K7473" t="str">
            <v>FIDELINA MEDRANO - EL LIMON</v>
          </cell>
          <cell r="L7473" t="str">
            <v>URBANA</v>
          </cell>
          <cell r="M7473" t="str">
            <v>INDEPENDENCIA</v>
          </cell>
          <cell r="N7473" t="str">
            <v>10</v>
          </cell>
          <cell r="O7473" t="str">
            <v>JIMANÍ</v>
          </cell>
          <cell r="P7473" t="str">
            <v>1001</v>
          </cell>
          <cell r="Q7473" t="str">
            <v>EL LIMÓN (D. M.)</v>
          </cell>
          <cell r="R7473" t="str">
            <v>02</v>
          </cell>
          <cell r="S7473" t="str">
            <v>EL LIMÓN (ZONA URBANA)</v>
          </cell>
          <cell r="T7473" t="str">
            <v>01</v>
          </cell>
          <cell r="U7473" t="str">
            <v>EL  LIMÓN</v>
          </cell>
          <cell r="V7473" t="str">
            <v>001</v>
          </cell>
          <cell r="W7473" t="str">
            <v>18.4298</v>
          </cell>
          <cell r="X7473" t="str">
            <v>-71.7743</v>
          </cell>
        </row>
        <row r="7474">
          <cell r="A7474" t="str">
            <v>01582</v>
          </cell>
          <cell r="B7474" t="str">
            <v>18 - BAHORUCO</v>
          </cell>
          <cell r="C7474" t="str">
            <v>1804 - JIMANI</v>
          </cell>
          <cell r="D7474" t="str">
            <v>01582</v>
          </cell>
          <cell r="E7474" t="str">
            <v>PROF. QUICA ALTAGRACIA MENDEZ</v>
          </cell>
          <cell r="F7474" t="str">
            <v>JORNADA EXTENDIDA</v>
          </cell>
          <cell r="G7474" t="str">
            <v>INICIAL - PRIMARIO</v>
          </cell>
          <cell r="H7474" t="str">
            <v>PUBLICO</v>
          </cell>
          <cell r="I7474" t="str">
            <v>Autorizado</v>
          </cell>
          <cell r="J7474" t="str">
            <v>10004116</v>
          </cell>
          <cell r="K7474" t="str">
            <v>PROF. QUICA ALTAGRACIA MENDEZ</v>
          </cell>
          <cell r="L7474" t="str">
            <v>URBANA</v>
          </cell>
          <cell r="M7474" t="str">
            <v>INDEPENDENCIA</v>
          </cell>
          <cell r="N7474" t="str">
            <v>10</v>
          </cell>
          <cell r="O7474" t="str">
            <v>LA DESCUBIERTA</v>
          </cell>
          <cell r="P7474" t="str">
            <v>1003</v>
          </cell>
          <cell r="Q7474" t="str">
            <v>LA DESCUBIERTA</v>
          </cell>
          <cell r="R7474" t="str">
            <v>01</v>
          </cell>
          <cell r="S7474" t="str">
            <v>LA DESCUBIERTA (ZONA URBANA)</v>
          </cell>
          <cell r="T7474" t="str">
            <v>01</v>
          </cell>
          <cell r="U7474" t="str">
            <v>EL PALMITO</v>
          </cell>
          <cell r="V7474" t="str">
            <v>002</v>
          </cell>
          <cell r="W7474" t="str">
            <v>18.574079</v>
          </cell>
          <cell r="X7474" t="str">
            <v>-71.731366</v>
          </cell>
        </row>
        <row r="7475">
          <cell r="A7475" t="str">
            <v>01583</v>
          </cell>
          <cell r="B7475" t="str">
            <v>18 - BAHORUCO</v>
          </cell>
          <cell r="C7475" t="str">
            <v>1804 - JIMANI</v>
          </cell>
          <cell r="D7475" t="str">
            <v>01583</v>
          </cell>
          <cell r="E7475" t="str">
            <v>JOVINA MEDINA FERRERAS - BELLER</v>
          </cell>
          <cell r="F7475" t="str">
            <v>JORNADA EXTENDIDA</v>
          </cell>
          <cell r="G7475" t="str">
            <v>INICIAL - PRIMARIO - SECUNDARIO</v>
          </cell>
          <cell r="H7475" t="str">
            <v>PUBLICO</v>
          </cell>
          <cell r="I7475" t="str">
            <v>Autorizado</v>
          </cell>
          <cell r="J7475" t="str">
            <v>10004314</v>
          </cell>
          <cell r="K7475" t="str">
            <v>JOVINA MEDINA FERRERAS - BELLER</v>
          </cell>
          <cell r="L7475" t="str">
            <v>URBANA</v>
          </cell>
          <cell r="M7475" t="str">
            <v>INDEPENDENCIA</v>
          </cell>
          <cell r="N7475" t="str">
            <v>10</v>
          </cell>
          <cell r="O7475" t="str">
            <v>LA DESCUBIERTA</v>
          </cell>
          <cell r="P7475" t="str">
            <v>1003</v>
          </cell>
          <cell r="Q7475" t="str">
            <v>LA DESCUBIERTA</v>
          </cell>
          <cell r="R7475" t="str">
            <v>01</v>
          </cell>
          <cell r="S7475" t="str">
            <v>LA DESCUBIERTA (ZONA URBANA)</v>
          </cell>
          <cell r="T7475" t="str">
            <v>01</v>
          </cell>
          <cell r="U7475" t="str">
            <v>CENTRO DEL PUEBLO</v>
          </cell>
          <cell r="V7475" t="str">
            <v>001</v>
          </cell>
          <cell r="W7475" t="str">
            <v>18.5697</v>
          </cell>
          <cell r="X7475" t="str">
            <v>-71.7292</v>
          </cell>
        </row>
        <row r="7476">
          <cell r="A7476" t="str">
            <v>01584</v>
          </cell>
          <cell r="B7476" t="str">
            <v>18 - BAHORUCO</v>
          </cell>
          <cell r="C7476" t="str">
            <v>1804 - JIMANI</v>
          </cell>
          <cell r="D7476" t="str">
            <v>01584</v>
          </cell>
          <cell r="E7476" t="str">
            <v>ANGEL FELIZ</v>
          </cell>
          <cell r="F7476" t="str">
            <v>MATUTINA</v>
          </cell>
          <cell r="G7476" t="str">
            <v>PRIMARIO</v>
          </cell>
          <cell r="H7476" t="str">
            <v>PUBLICO</v>
          </cell>
          <cell r="I7476" t="str">
            <v>Autorizado</v>
          </cell>
          <cell r="J7476" t="str">
            <v>10004710</v>
          </cell>
          <cell r="K7476" t="str">
            <v>MEREGIRDA CUEVAS MATEO - ANGEL FELIZ</v>
          </cell>
          <cell r="L7476" t="str">
            <v>RURAL</v>
          </cell>
          <cell r="M7476" t="str">
            <v>INDEPENDENCIA</v>
          </cell>
          <cell r="N7476" t="str">
            <v>10</v>
          </cell>
          <cell r="O7476" t="str">
            <v>LA DESCUBIERTA</v>
          </cell>
          <cell r="P7476" t="str">
            <v>1003</v>
          </cell>
          <cell r="Q7476" t="str">
            <v>LA DESCUBIERTA</v>
          </cell>
          <cell r="R7476" t="str">
            <v>01</v>
          </cell>
          <cell r="S7476" t="str">
            <v>ÁNGEL FÉLIX</v>
          </cell>
          <cell r="T7476" t="str">
            <v>02</v>
          </cell>
          <cell r="U7476" t="str">
            <v>ÁNGEL FÉLIX</v>
          </cell>
          <cell r="V7476" t="str">
            <v>001</v>
          </cell>
          <cell r="W7476" t="str">
            <v>18.6381</v>
          </cell>
          <cell r="X7476" t="str">
            <v>-71.7714</v>
          </cell>
        </row>
        <row r="7477">
          <cell r="A7477" t="str">
            <v>01585</v>
          </cell>
          <cell r="B7477" t="str">
            <v>18 - BAHORUCO</v>
          </cell>
          <cell r="C7477" t="str">
            <v>1804 - JIMANI</v>
          </cell>
          <cell r="D7477" t="str">
            <v>01585</v>
          </cell>
          <cell r="E7477" t="str">
            <v>ARCADIO ENCARNACION MONTERO - SABANA REAL</v>
          </cell>
          <cell r="F7477" t="str">
            <v>MATUTINA - VESPERTINA</v>
          </cell>
          <cell r="G7477" t="str">
            <v>PRIMARIO</v>
          </cell>
          <cell r="H7477" t="str">
            <v>PUBLICO</v>
          </cell>
          <cell r="I7477" t="str">
            <v>Autorizado</v>
          </cell>
          <cell r="J7477" t="str">
            <v>10004918</v>
          </cell>
          <cell r="K7477" t="str">
            <v>ARCADIO ENCARNACION MONTERO  - SABANA REAL</v>
          </cell>
          <cell r="L7477" t="str">
            <v>RURAL</v>
          </cell>
          <cell r="M7477" t="str">
            <v>INDEPENDENCIA</v>
          </cell>
          <cell r="N7477" t="str">
            <v>10</v>
          </cell>
          <cell r="O7477" t="str">
            <v>LA DESCUBIERTA</v>
          </cell>
          <cell r="P7477" t="str">
            <v>1003</v>
          </cell>
          <cell r="Q7477" t="str">
            <v>LA DESCUBIERTA</v>
          </cell>
          <cell r="R7477" t="str">
            <v>01</v>
          </cell>
          <cell r="S7477" t="str">
            <v>ÁNGEL FÉLIX</v>
          </cell>
          <cell r="T7477" t="str">
            <v>02</v>
          </cell>
          <cell r="U7477" t="str">
            <v>SABANA REAL</v>
          </cell>
          <cell r="V7477" t="str">
            <v>002</v>
          </cell>
          <cell r="W7477" t="str">
            <v>18.6519</v>
          </cell>
          <cell r="X7477" t="str">
            <v>-71.8006</v>
          </cell>
        </row>
        <row r="7478">
          <cell r="A7478" t="str">
            <v>01586</v>
          </cell>
          <cell r="B7478" t="str">
            <v>18 - BAHORUCO</v>
          </cell>
          <cell r="C7478" t="str">
            <v>1804 - JIMANI</v>
          </cell>
          <cell r="D7478" t="str">
            <v>01586</v>
          </cell>
          <cell r="E7478" t="str">
            <v>PROF. ALTAGRACIA BIENVENIDA PENA</v>
          </cell>
          <cell r="F7478" t="str">
            <v>MATUTINA - VESPERTINA</v>
          </cell>
          <cell r="G7478" t="str">
            <v>INICIAL - PRIMARIO</v>
          </cell>
          <cell r="H7478" t="str">
            <v>PUBLICO</v>
          </cell>
          <cell r="I7478" t="str">
            <v>Autorizado</v>
          </cell>
          <cell r="J7478" t="str">
            <v>10005413</v>
          </cell>
          <cell r="K7478" t="str">
            <v>PROF. ALTAGRACIA BIENVENIDA PENA</v>
          </cell>
          <cell r="L7478" t="str">
            <v>RURAL</v>
          </cell>
          <cell r="M7478" t="str">
            <v>INDEPENDENCIA</v>
          </cell>
          <cell r="N7478" t="str">
            <v>10</v>
          </cell>
          <cell r="O7478" t="str">
            <v>LA DESCUBIERTA</v>
          </cell>
          <cell r="P7478" t="str">
            <v>1003</v>
          </cell>
          <cell r="Q7478" t="str">
            <v>LA DESCUBIERTA</v>
          </cell>
          <cell r="R7478" t="str">
            <v>01</v>
          </cell>
          <cell r="S7478" t="str">
            <v>LOS PINOS</v>
          </cell>
          <cell r="T7478" t="str">
            <v>03</v>
          </cell>
          <cell r="U7478" t="str">
            <v>LOS PINOS DEL EDÉN</v>
          </cell>
          <cell r="V7478" t="str">
            <v>006</v>
          </cell>
          <cell r="W7478" t="str">
            <v>18.6015</v>
          </cell>
          <cell r="X7478" t="str">
            <v>-71.7706</v>
          </cell>
        </row>
        <row r="7479">
          <cell r="A7479" t="str">
            <v>01587</v>
          </cell>
          <cell r="B7479" t="str">
            <v>18 - BAHORUCO</v>
          </cell>
          <cell r="C7479" t="str">
            <v>1804 - JIMANI</v>
          </cell>
          <cell r="D7479" t="str">
            <v>01587</v>
          </cell>
          <cell r="E7479" t="str">
            <v>PILAR MENDEZ - BARTOLOME</v>
          </cell>
          <cell r="F7479" t="str">
            <v>JORNADA EXTENDIDA</v>
          </cell>
          <cell r="G7479" t="str">
            <v>INICIAL - PRIMARIO - SECUNDARIO</v>
          </cell>
          <cell r="H7479" t="str">
            <v>PUBLICO</v>
          </cell>
          <cell r="I7479" t="str">
            <v>Autorizado</v>
          </cell>
          <cell r="J7479" t="str">
            <v>10005715</v>
          </cell>
          <cell r="K7479" t="str">
            <v>PILAR MENDEZ - BARTOLOME</v>
          </cell>
          <cell r="L7479" t="str">
            <v>RURAL</v>
          </cell>
          <cell r="M7479" t="str">
            <v>INDEPENDENCIA</v>
          </cell>
          <cell r="N7479" t="str">
            <v>10</v>
          </cell>
          <cell r="O7479" t="str">
            <v>LA DESCUBIERTA</v>
          </cell>
          <cell r="P7479" t="str">
            <v>1003</v>
          </cell>
          <cell r="Q7479" t="str">
            <v>LA DESCUBIERTA</v>
          </cell>
          <cell r="R7479" t="str">
            <v>01</v>
          </cell>
          <cell r="S7479" t="str">
            <v>BARTOLOMÉ</v>
          </cell>
          <cell r="T7479" t="str">
            <v>04</v>
          </cell>
          <cell r="U7479" t="str">
            <v>BARTOLOMÉ</v>
          </cell>
          <cell r="V7479" t="str">
            <v>001</v>
          </cell>
          <cell r="W7479" t="str">
            <v>18.5543</v>
          </cell>
          <cell r="X7479" t="str">
            <v>-71.738</v>
          </cell>
        </row>
        <row r="7480">
          <cell r="A7480" t="str">
            <v>01591</v>
          </cell>
          <cell r="B7480" t="str">
            <v>18 - BAHORUCO</v>
          </cell>
          <cell r="C7480" t="str">
            <v>1804 - JIMANI</v>
          </cell>
          <cell r="D7480" t="str">
            <v>01591</v>
          </cell>
          <cell r="E7480" t="str">
            <v>JOSEFA MEDINA</v>
          </cell>
          <cell r="F7480" t="str">
            <v>MATUTINA - VESPERTINA</v>
          </cell>
          <cell r="G7480" t="str">
            <v>INICIAL - PRIMARIO - SECUNDARIO</v>
          </cell>
          <cell r="H7480" t="str">
            <v>PUBLICO</v>
          </cell>
          <cell r="I7480" t="str">
            <v>Autorizado</v>
          </cell>
          <cell r="J7480" t="str">
            <v>10006921</v>
          </cell>
          <cell r="K7480" t="str">
            <v>JOSEFA MEDINA</v>
          </cell>
          <cell r="L7480" t="str">
            <v>URBANA</v>
          </cell>
          <cell r="M7480" t="str">
            <v>INDEPENDENCIA</v>
          </cell>
          <cell r="N7480" t="str">
            <v>10</v>
          </cell>
          <cell r="O7480" t="str">
            <v>POSTRER RÍO</v>
          </cell>
          <cell r="P7480" t="str">
            <v>1004</v>
          </cell>
          <cell r="Q7480" t="str">
            <v>POSTRER RÍO</v>
          </cell>
          <cell r="R7480" t="str">
            <v>01</v>
          </cell>
          <cell r="S7480" t="str">
            <v>POSTRER RÍO (ZONA URBANA)</v>
          </cell>
          <cell r="T7480" t="str">
            <v>01</v>
          </cell>
          <cell r="U7480" t="str">
            <v>CENTRO DEL PUEBLO</v>
          </cell>
          <cell r="V7480" t="str">
            <v>004</v>
          </cell>
          <cell r="W7480" t="str">
            <v>18.5423</v>
          </cell>
          <cell r="X7480" t="str">
            <v>-71.6364</v>
          </cell>
        </row>
        <row r="7481">
          <cell r="A7481" t="str">
            <v>01592</v>
          </cell>
          <cell r="B7481" t="str">
            <v>18 - BAHORUCO</v>
          </cell>
          <cell r="C7481" t="str">
            <v>1804 - JIMANI</v>
          </cell>
          <cell r="D7481" t="str">
            <v>01592</v>
          </cell>
          <cell r="E7481" t="str">
            <v>CRISTINA BATISTA TAPIA - EL CERRO</v>
          </cell>
          <cell r="F7481" t="str">
            <v>JORNADA EXTENDIDA</v>
          </cell>
          <cell r="G7481" t="str">
            <v>PRIMARIO</v>
          </cell>
          <cell r="H7481" t="str">
            <v>PUBLICO</v>
          </cell>
          <cell r="I7481" t="str">
            <v>Autorizado</v>
          </cell>
          <cell r="J7481" t="str">
            <v>10007413</v>
          </cell>
          <cell r="K7481" t="str">
            <v>CRISTINA BATISTA TAPIA - EL CERRO</v>
          </cell>
          <cell r="L7481" t="str">
            <v>URBANA</v>
          </cell>
          <cell r="M7481" t="str">
            <v>INDEPENDENCIA</v>
          </cell>
          <cell r="N7481" t="str">
            <v>10</v>
          </cell>
          <cell r="O7481" t="str">
            <v>POSTRER RÍO</v>
          </cell>
          <cell r="P7481" t="str">
            <v>1004</v>
          </cell>
          <cell r="Q7481" t="str">
            <v>POSTRER RÍO</v>
          </cell>
          <cell r="R7481" t="str">
            <v>01</v>
          </cell>
          <cell r="S7481" t="str">
            <v>LOS BOLOS</v>
          </cell>
          <cell r="T7481" t="str">
            <v>02</v>
          </cell>
          <cell r="U7481" t="str">
            <v>EL CERRO</v>
          </cell>
          <cell r="V7481" t="str">
            <v>014</v>
          </cell>
          <cell r="W7481" t="str">
            <v>18.5499</v>
          </cell>
          <cell r="X7481" t="str">
            <v>-71.633</v>
          </cell>
        </row>
        <row r="7482">
          <cell r="A7482" t="str">
            <v>01593</v>
          </cell>
          <cell r="B7482" t="str">
            <v>18 - BAHORUCO</v>
          </cell>
          <cell r="C7482" t="str">
            <v>1804 - JIMANI</v>
          </cell>
          <cell r="D7482" t="str">
            <v>01593</v>
          </cell>
          <cell r="E7482" t="str">
            <v>PROF. JOSE DEL CARMEN MEDINA RIVAS</v>
          </cell>
          <cell r="F7482" t="str">
            <v>MATUTINA - VESPERTINA</v>
          </cell>
          <cell r="G7482" t="str">
            <v>INICIAL - PRIMARIO - SECUNDARIO</v>
          </cell>
          <cell r="H7482" t="str">
            <v>PUBLICO</v>
          </cell>
          <cell r="I7482" t="str">
            <v>Autorizado</v>
          </cell>
          <cell r="J7482" t="str">
            <v>10007715</v>
          </cell>
          <cell r="K7482" t="str">
            <v>PROF. JOSE DEL CARMEN MEDINA RIVAS - EL GUAYABAL</v>
          </cell>
          <cell r="L7482" t="str">
            <v>URBANA</v>
          </cell>
          <cell r="M7482" t="str">
            <v>INDEPENDENCIA</v>
          </cell>
          <cell r="N7482" t="str">
            <v>10</v>
          </cell>
          <cell r="O7482" t="str">
            <v>POSTRER RÍO</v>
          </cell>
          <cell r="P7482" t="str">
            <v>1004</v>
          </cell>
          <cell r="Q7482" t="str">
            <v>GUAYABAL (D. M.)</v>
          </cell>
          <cell r="R7482" t="str">
            <v>02</v>
          </cell>
          <cell r="S7482" t="str">
            <v>GUAYABAL (ZONA URBANA)</v>
          </cell>
          <cell r="T7482" t="str">
            <v>01</v>
          </cell>
          <cell r="U7482" t="str">
            <v>GUAYABAL</v>
          </cell>
          <cell r="V7482" t="str">
            <v>001</v>
          </cell>
          <cell r="W7482" t="str">
            <v>18.597</v>
          </cell>
          <cell r="X7482" t="str">
            <v>-71.6408</v>
          </cell>
        </row>
        <row r="7483">
          <cell r="A7483" t="str">
            <v>01594</v>
          </cell>
          <cell r="B7483" t="str">
            <v>18 - BAHORUCO</v>
          </cell>
          <cell r="C7483" t="str">
            <v>1804 - JIMANI</v>
          </cell>
          <cell r="D7483" t="str">
            <v>01594</v>
          </cell>
          <cell r="E7483" t="str">
            <v>CABEZA DE RIO</v>
          </cell>
          <cell r="F7483" t="str">
            <v>MATUTINA - VESPERTINA</v>
          </cell>
          <cell r="G7483" t="str">
            <v>PRIMARIO</v>
          </cell>
          <cell r="H7483" t="str">
            <v>PUBLICO</v>
          </cell>
          <cell r="I7483" t="str">
            <v>Autorizado</v>
          </cell>
          <cell r="J7483" t="str">
            <v>10008012</v>
          </cell>
          <cell r="K7483" t="str">
            <v>SALOME URENA - CABEZA DE RIO</v>
          </cell>
          <cell r="L7483" t="str">
            <v>RURAL</v>
          </cell>
          <cell r="M7483" t="str">
            <v>INDEPENDENCIA</v>
          </cell>
          <cell r="N7483" t="str">
            <v>10</v>
          </cell>
          <cell r="O7483" t="str">
            <v>POSTRER RÍO</v>
          </cell>
          <cell r="P7483" t="str">
            <v>1004</v>
          </cell>
          <cell r="Q7483" t="str">
            <v>GUAYABAL (D. M.)</v>
          </cell>
          <cell r="R7483" t="str">
            <v>02</v>
          </cell>
          <cell r="S7483" t="str">
            <v>CABEZA DE RÍO</v>
          </cell>
          <cell r="T7483" t="str">
            <v>02</v>
          </cell>
          <cell r="U7483" t="str">
            <v>CABEZA DE RÍO</v>
          </cell>
          <cell r="V7483" t="str">
            <v>001</v>
          </cell>
          <cell r="W7483" t="str">
            <v>18.5889</v>
          </cell>
          <cell r="X7483" t="str">
            <v>-71.6331</v>
          </cell>
        </row>
        <row r="7484">
          <cell r="A7484" t="str">
            <v>01595</v>
          </cell>
          <cell r="B7484" t="str">
            <v>18 - BAHORUCO</v>
          </cell>
          <cell r="C7484" t="str">
            <v>1804 - JIMANI</v>
          </cell>
          <cell r="D7484" t="str">
            <v>01595</v>
          </cell>
          <cell r="E7484" t="str">
            <v>CARMELO DIAZ - LOS BOLOS</v>
          </cell>
          <cell r="F7484" t="str">
            <v>MATUTINA - VESPERTINA</v>
          </cell>
          <cell r="G7484" t="str">
            <v>PRIMARIO</v>
          </cell>
          <cell r="H7484" t="str">
            <v>PUBLICO</v>
          </cell>
          <cell r="I7484" t="str">
            <v>Autorizado</v>
          </cell>
          <cell r="J7484" t="str">
            <v>10008116</v>
          </cell>
          <cell r="K7484" t="str">
            <v>CARMELO DIAZ - LOS BOLOS</v>
          </cell>
          <cell r="L7484" t="str">
            <v>RURAL</v>
          </cell>
          <cell r="M7484" t="str">
            <v>INDEPENDENCIA</v>
          </cell>
          <cell r="N7484" t="str">
            <v>10</v>
          </cell>
          <cell r="O7484" t="str">
            <v>POSTRER RÍO</v>
          </cell>
          <cell r="P7484" t="str">
            <v>1004</v>
          </cell>
          <cell r="Q7484" t="str">
            <v>POSTRER RÍO</v>
          </cell>
          <cell r="R7484" t="str">
            <v>01</v>
          </cell>
          <cell r="S7484" t="str">
            <v>LOS BOLOS</v>
          </cell>
          <cell r="T7484" t="str">
            <v>02</v>
          </cell>
          <cell r="U7484" t="str">
            <v>LOS BOLOS</v>
          </cell>
          <cell r="V7484" t="str">
            <v>001</v>
          </cell>
          <cell r="W7484" t="str">
            <v>18.6412</v>
          </cell>
          <cell r="X7484" t="str">
            <v>-71.6442</v>
          </cell>
        </row>
        <row r="7485">
          <cell r="A7485" t="str">
            <v>01596</v>
          </cell>
          <cell r="B7485" t="str">
            <v>18 - BAHORUCO</v>
          </cell>
          <cell r="C7485" t="str">
            <v>1804 - JIMANI</v>
          </cell>
          <cell r="D7485" t="str">
            <v>01596</v>
          </cell>
          <cell r="E7485" t="str">
            <v>HERIBERTO RODRIGUEZ - EL MANIEL</v>
          </cell>
          <cell r="F7485" t="str">
            <v>MATUTINA - VESPERTINA</v>
          </cell>
          <cell r="G7485" t="str">
            <v>PRIMARIO - SECUNDARIO</v>
          </cell>
          <cell r="H7485" t="str">
            <v>PUBLICO</v>
          </cell>
          <cell r="I7485" t="str">
            <v>Autorizado</v>
          </cell>
          <cell r="J7485" t="str">
            <v>10008512</v>
          </cell>
          <cell r="K7485" t="str">
            <v>HERIBERTO RODRIGUEZ - EL MANIEL</v>
          </cell>
          <cell r="L7485" t="str">
            <v>RURAL-AISLADA</v>
          </cell>
          <cell r="M7485" t="str">
            <v>INDEPENDENCIA</v>
          </cell>
          <cell r="N7485" t="str">
            <v>10</v>
          </cell>
          <cell r="O7485" t="str">
            <v>POSTRER RÍO</v>
          </cell>
          <cell r="P7485" t="str">
            <v>1004</v>
          </cell>
          <cell r="Q7485" t="str">
            <v>GUAYABAL (D. M.)</v>
          </cell>
          <cell r="R7485" t="str">
            <v>02</v>
          </cell>
          <cell r="S7485" t="str">
            <v>EL MANIEL</v>
          </cell>
          <cell r="T7485" t="str">
            <v>03</v>
          </cell>
          <cell r="U7485" t="str">
            <v>EL MANIEL</v>
          </cell>
          <cell r="V7485" t="str">
            <v>001</v>
          </cell>
          <cell r="W7485" t="str">
            <v>18.6442</v>
          </cell>
          <cell r="X7485" t="str">
            <v>-71.6259</v>
          </cell>
        </row>
        <row r="7486">
          <cell r="A7486" t="str">
            <v>01604</v>
          </cell>
          <cell r="B7486" t="str">
            <v>18 - BAHORUCO</v>
          </cell>
          <cell r="C7486" t="str">
            <v>1804 - JIMANI</v>
          </cell>
          <cell r="D7486" t="str">
            <v>01604</v>
          </cell>
          <cell r="E7486" t="str">
            <v>BARRIO LAS 100</v>
          </cell>
          <cell r="F7486" t="str">
            <v>JORNADA EXTENDIDA</v>
          </cell>
          <cell r="G7486" t="str">
            <v>INICIAL - PRIMARIO</v>
          </cell>
          <cell r="H7486" t="str">
            <v>PUBLICO</v>
          </cell>
          <cell r="I7486" t="str">
            <v>Autorizado</v>
          </cell>
          <cell r="J7486" t="str">
            <v>10018515</v>
          </cell>
          <cell r="K7486" t="str">
            <v>BARRIO LAS 100</v>
          </cell>
          <cell r="L7486" t="str">
            <v>URBANA</v>
          </cell>
          <cell r="M7486" t="str">
            <v>INDEPENDENCIA</v>
          </cell>
          <cell r="N7486" t="str">
            <v>10</v>
          </cell>
          <cell r="O7486" t="str">
            <v>JIMANÍ</v>
          </cell>
          <cell r="P7486" t="str">
            <v>1001</v>
          </cell>
          <cell r="Q7486" t="str">
            <v>EL LIMÓN (D. M.)</v>
          </cell>
          <cell r="R7486" t="str">
            <v>02</v>
          </cell>
          <cell r="S7486" t="str">
            <v>EL LIMÓN (ZONA URBANA)</v>
          </cell>
          <cell r="T7486" t="str">
            <v>01</v>
          </cell>
          <cell r="U7486" t="str">
            <v>EL  LIMÓN</v>
          </cell>
          <cell r="V7486" t="str">
            <v>001</v>
          </cell>
          <cell r="W7486" t="str">
            <v>18.433547</v>
          </cell>
          <cell r="X7486" t="str">
            <v>-71.784277</v>
          </cell>
        </row>
        <row r="7487">
          <cell r="A7487" t="str">
            <v>06871</v>
          </cell>
          <cell r="B7487" t="str">
            <v>18 - BAHORUCO</v>
          </cell>
          <cell r="C7487" t="str">
            <v>1804 - JIMANI</v>
          </cell>
          <cell r="D7487" t="str">
            <v>06871</v>
          </cell>
          <cell r="E7487" t="str">
            <v>PROF. MAXIMO PEREZ FLORIAN</v>
          </cell>
          <cell r="F7487" t="str">
            <v>JORNADA EXTENDIDA</v>
          </cell>
          <cell r="G7487" t="str">
            <v>SECUNDARIO</v>
          </cell>
          <cell r="H7487" t="str">
            <v>PUBLICO</v>
          </cell>
          <cell r="I7487" t="str">
            <v>Autorizado</v>
          </cell>
          <cell r="J7487" t="str">
            <v>10000418</v>
          </cell>
          <cell r="K7487" t="str">
            <v>PROF. MAXIMO PEREZ FLORIAN</v>
          </cell>
          <cell r="L7487" t="str">
            <v>URBANA</v>
          </cell>
          <cell r="M7487" t="str">
            <v>INDEPENDENCIA</v>
          </cell>
          <cell r="N7487" t="str">
            <v>10</v>
          </cell>
          <cell r="O7487" t="str">
            <v>JIMANÍ</v>
          </cell>
          <cell r="P7487" t="str">
            <v>1001</v>
          </cell>
          <cell r="Q7487" t="str">
            <v>JIMANÍ</v>
          </cell>
          <cell r="R7487" t="str">
            <v>01</v>
          </cell>
          <cell r="S7487" t="str">
            <v>JIMANÍ (ZONA URBANA)</v>
          </cell>
          <cell r="T7487" t="str">
            <v>01</v>
          </cell>
          <cell r="U7487" t="str">
            <v>CENTRO DEL PUEBLO</v>
          </cell>
          <cell r="V7487" t="str">
            <v>007</v>
          </cell>
          <cell r="W7487" t="str">
            <v>18.4938</v>
          </cell>
          <cell r="X7487" t="str">
            <v>-71.8485</v>
          </cell>
        </row>
        <row r="7488">
          <cell r="A7488" t="str">
            <v>06873</v>
          </cell>
          <cell r="B7488" t="str">
            <v>18 - BAHORUCO</v>
          </cell>
          <cell r="C7488" t="str">
            <v>1804 - JIMANI</v>
          </cell>
          <cell r="D7488" t="str">
            <v>06873</v>
          </cell>
          <cell r="E7488" t="str">
            <v>ANTONIO DUVERGE</v>
          </cell>
          <cell r="F7488" t="str">
            <v>NOCTURNA</v>
          </cell>
          <cell r="G7488" t="str">
            <v>BASICA DE ADULTOS</v>
          </cell>
          <cell r="H7488" t="str">
            <v>PUBLICO</v>
          </cell>
          <cell r="I7488" t="str">
            <v>Autorizado</v>
          </cell>
          <cell r="J7488" t="str">
            <v>10000512</v>
          </cell>
          <cell r="K7488" t="str">
            <v>ANTONIO DUVERGE</v>
          </cell>
          <cell r="L7488" t="str">
            <v>URBANA</v>
          </cell>
          <cell r="M7488" t="str">
            <v>INDEPENDENCIA</v>
          </cell>
          <cell r="N7488" t="str">
            <v>10</v>
          </cell>
          <cell r="O7488" t="str">
            <v>JIMANÍ</v>
          </cell>
          <cell r="P7488" t="str">
            <v>1001</v>
          </cell>
          <cell r="Q7488" t="str">
            <v>JIMANÍ</v>
          </cell>
          <cell r="R7488" t="str">
            <v>01</v>
          </cell>
          <cell r="S7488" t="str">
            <v>JIMANÍ (ZONA URBANA)</v>
          </cell>
          <cell r="T7488" t="str">
            <v>01</v>
          </cell>
          <cell r="U7488" t="str">
            <v>CENTRO DEL PUEBLO</v>
          </cell>
          <cell r="V7488" t="str">
            <v>007</v>
          </cell>
          <cell r="W7488" t="str">
            <v>18.4959</v>
          </cell>
          <cell r="X7488" t="str">
            <v>-71.8497</v>
          </cell>
        </row>
        <row r="7489">
          <cell r="A7489" t="str">
            <v>06874</v>
          </cell>
          <cell r="B7489" t="str">
            <v>18 - BAHORUCO</v>
          </cell>
          <cell r="C7489" t="str">
            <v>1804 - JIMANI</v>
          </cell>
          <cell r="D7489" t="str">
            <v>06874</v>
          </cell>
          <cell r="E7489" t="str">
            <v>CORNELIA FLORIAN SANTANA - BOCA DE CACHON</v>
          </cell>
          <cell r="F7489" t="str">
            <v>NOCTURNA</v>
          </cell>
          <cell r="G7489" t="str">
            <v>BASICA DE ADULTOS</v>
          </cell>
          <cell r="H7489" t="str">
            <v>PUBLICO</v>
          </cell>
          <cell r="I7489" t="str">
            <v>Autorizado</v>
          </cell>
          <cell r="J7489" t="str">
            <v>10001111</v>
          </cell>
          <cell r="K7489" t="str">
            <v>CORNELIA FLORIAN SANTANA - BOCA DE CACHON</v>
          </cell>
          <cell r="L7489" t="str">
            <v>URBANA</v>
          </cell>
          <cell r="M7489" t="str">
            <v>INDEPENDENCIA</v>
          </cell>
          <cell r="N7489" t="str">
            <v>10</v>
          </cell>
          <cell r="O7489" t="str">
            <v>JIMANÍ</v>
          </cell>
          <cell r="P7489" t="str">
            <v>1001</v>
          </cell>
          <cell r="Q7489" t="str">
            <v>BOCA DE CACHÓN (D. M.)</v>
          </cell>
          <cell r="R7489" t="str">
            <v>03</v>
          </cell>
          <cell r="S7489" t="str">
            <v>BOCA DE CACHÓN (ZONA URBANA)</v>
          </cell>
          <cell r="T7489" t="str">
            <v>01</v>
          </cell>
          <cell r="U7489" t="str">
            <v>BOCA DE CACHÓN</v>
          </cell>
          <cell r="V7489" t="str">
            <v>001</v>
          </cell>
          <cell r="W7489" t="str">
            <v>18.532914</v>
          </cell>
          <cell r="X7489" t="str">
            <v>-71.779089</v>
          </cell>
        </row>
        <row r="7490">
          <cell r="A7490" t="str">
            <v>06875</v>
          </cell>
          <cell r="B7490" t="str">
            <v>18 - BAHORUCO</v>
          </cell>
          <cell r="C7490" t="str">
            <v>1804 - JIMANI</v>
          </cell>
          <cell r="D7490" t="str">
            <v>06875</v>
          </cell>
          <cell r="E7490" t="str">
            <v>FIDELINA MEDRANO - EL LIMON</v>
          </cell>
          <cell r="F7490" t="str">
            <v>NOCTURNA</v>
          </cell>
          <cell r="G7490" t="str">
            <v>BASICA DE ADULTOS</v>
          </cell>
          <cell r="H7490" t="str">
            <v>PUBLICO</v>
          </cell>
          <cell r="I7490" t="str">
            <v>Autorizado</v>
          </cell>
          <cell r="J7490" t="str">
            <v>10001319</v>
          </cell>
          <cell r="K7490" t="str">
            <v>FIDELINA MEDRANO - EL LIMON</v>
          </cell>
          <cell r="L7490" t="str">
            <v>URBANA</v>
          </cell>
          <cell r="M7490" t="str">
            <v>INDEPENDENCIA</v>
          </cell>
          <cell r="N7490" t="str">
            <v>10</v>
          </cell>
          <cell r="O7490" t="str">
            <v>JIMANÍ</v>
          </cell>
          <cell r="P7490" t="str">
            <v>1001</v>
          </cell>
          <cell r="Q7490" t="str">
            <v>EL LIMÓN (D. M.)</v>
          </cell>
          <cell r="R7490" t="str">
            <v>02</v>
          </cell>
          <cell r="S7490" t="str">
            <v>EL LIMÓN (ZONA URBANA)</v>
          </cell>
          <cell r="T7490" t="str">
            <v>01</v>
          </cell>
          <cell r="U7490" t="str">
            <v>EL  LIMÓN</v>
          </cell>
          <cell r="V7490" t="str">
            <v>001</v>
          </cell>
          <cell r="W7490" t="str">
            <v>18.4298</v>
          </cell>
          <cell r="X7490" t="str">
            <v>-71.7743</v>
          </cell>
        </row>
        <row r="7491">
          <cell r="A7491" t="str">
            <v>06876</v>
          </cell>
          <cell r="B7491" t="str">
            <v>18 - BAHORUCO</v>
          </cell>
          <cell r="C7491" t="str">
            <v>1804 - JIMANI</v>
          </cell>
          <cell r="D7491" t="str">
            <v>06876</v>
          </cell>
          <cell r="E7491" t="str">
            <v>MAXIMO GOMEZ - EL LIMON</v>
          </cell>
          <cell r="F7491" t="str">
            <v>JORNADA EXTENDIDA</v>
          </cell>
          <cell r="G7491" t="str">
            <v>SECUNDARIO</v>
          </cell>
          <cell r="H7491" t="str">
            <v>PUBLICO</v>
          </cell>
          <cell r="I7491" t="str">
            <v>Autorizado</v>
          </cell>
          <cell r="J7491" t="str">
            <v>10001319</v>
          </cell>
          <cell r="K7491" t="str">
            <v>FIDELINA MEDRANO - EL LIMON</v>
          </cell>
          <cell r="L7491" t="str">
            <v>URBANA</v>
          </cell>
          <cell r="M7491" t="str">
            <v>INDEPENDENCIA</v>
          </cell>
          <cell r="N7491" t="str">
            <v>10</v>
          </cell>
          <cell r="O7491" t="str">
            <v>JIMANÍ</v>
          </cell>
          <cell r="P7491" t="str">
            <v>1001</v>
          </cell>
          <cell r="Q7491" t="str">
            <v>EL LIMÓN (D. M.)</v>
          </cell>
          <cell r="R7491" t="str">
            <v>02</v>
          </cell>
          <cell r="S7491" t="str">
            <v>EL LIMÓN (ZONA URBANA)</v>
          </cell>
          <cell r="T7491" t="str">
            <v>01</v>
          </cell>
          <cell r="U7491" t="str">
            <v>EL  LIMÓN</v>
          </cell>
          <cell r="V7491" t="str">
            <v>001</v>
          </cell>
          <cell r="W7491" t="str">
            <v>18.4298</v>
          </cell>
          <cell r="X7491" t="str">
            <v>-71.7743</v>
          </cell>
        </row>
        <row r="7492">
          <cell r="A7492" t="str">
            <v>06884</v>
          </cell>
          <cell r="B7492" t="str">
            <v>18 - BAHORUCO</v>
          </cell>
          <cell r="C7492" t="str">
            <v>1804 - JIMANI</v>
          </cell>
          <cell r="D7492" t="str">
            <v>06884</v>
          </cell>
          <cell r="E7492" t="str">
            <v>JUAN RUPERTO POLANCO</v>
          </cell>
          <cell r="F7492" t="str">
            <v>JORNADA EXTENDIDA</v>
          </cell>
          <cell r="G7492" t="str">
            <v>SECUNDARIO</v>
          </cell>
          <cell r="H7492" t="str">
            <v>PUBLICO</v>
          </cell>
          <cell r="I7492" t="str">
            <v>Autorizado</v>
          </cell>
          <cell r="J7492" t="str">
            <v>10004012</v>
          </cell>
          <cell r="K7492" t="str">
            <v>JUAN RUPERTO POLANCO</v>
          </cell>
          <cell r="L7492" t="str">
            <v>URBANA</v>
          </cell>
          <cell r="M7492" t="str">
            <v>INDEPENDENCIA</v>
          </cell>
          <cell r="N7492" t="str">
            <v>10</v>
          </cell>
          <cell r="O7492" t="str">
            <v>LA DESCUBIERTA</v>
          </cell>
          <cell r="P7492" t="str">
            <v>1003</v>
          </cell>
          <cell r="Q7492" t="str">
            <v>LA DESCUBIERTA</v>
          </cell>
          <cell r="R7492" t="str">
            <v>01</v>
          </cell>
          <cell r="S7492" t="str">
            <v>LA DESCUBIERTA (ZONA URBANA)</v>
          </cell>
          <cell r="T7492" t="str">
            <v>01</v>
          </cell>
          <cell r="U7492" t="str">
            <v>MARÍA AUXILIADORA</v>
          </cell>
          <cell r="V7492" t="str">
            <v>004</v>
          </cell>
          <cell r="W7492" t="str">
            <v>18.568744</v>
          </cell>
          <cell r="X7492" t="str">
            <v>-71.737862</v>
          </cell>
        </row>
        <row r="7493">
          <cell r="A7493" t="str">
            <v>06885</v>
          </cell>
          <cell r="B7493" t="str">
            <v>18 - BAHORUCO</v>
          </cell>
          <cell r="C7493" t="str">
            <v>1804 - JIMANI</v>
          </cell>
          <cell r="D7493" t="str">
            <v>06885</v>
          </cell>
          <cell r="E7493" t="str">
            <v>JOVINA MEDINA FERRERAS - BELLER</v>
          </cell>
          <cell r="F7493" t="str">
            <v>NOCTURNA</v>
          </cell>
          <cell r="G7493" t="str">
            <v>BASICA DE ADULTOS</v>
          </cell>
          <cell r="H7493" t="str">
            <v>PUBLICO</v>
          </cell>
          <cell r="I7493" t="str">
            <v>Autorizado</v>
          </cell>
          <cell r="J7493" t="str">
            <v>10004314</v>
          </cell>
          <cell r="K7493" t="str">
            <v>JOVINA MEDINA FERRERAS - BELLER</v>
          </cell>
          <cell r="L7493" t="str">
            <v>URBANA</v>
          </cell>
          <cell r="M7493" t="str">
            <v>INDEPENDENCIA</v>
          </cell>
          <cell r="N7493" t="str">
            <v>10</v>
          </cell>
          <cell r="O7493" t="str">
            <v>LA DESCUBIERTA</v>
          </cell>
          <cell r="P7493" t="str">
            <v>1003</v>
          </cell>
          <cell r="Q7493" t="str">
            <v>LA DESCUBIERTA</v>
          </cell>
          <cell r="R7493" t="str">
            <v>01</v>
          </cell>
          <cell r="S7493" t="str">
            <v>LA DESCUBIERTA (ZONA URBANA)</v>
          </cell>
          <cell r="T7493" t="str">
            <v>01</v>
          </cell>
          <cell r="U7493" t="str">
            <v>CENTRO DEL PUEBLO</v>
          </cell>
          <cell r="V7493" t="str">
            <v>001</v>
          </cell>
          <cell r="W7493" t="str">
            <v>18.5697</v>
          </cell>
          <cell r="X7493" t="str">
            <v>-71.7292</v>
          </cell>
        </row>
        <row r="7494">
          <cell r="A7494" t="str">
            <v>06888</v>
          </cell>
          <cell r="B7494" t="str">
            <v>18 - BAHORUCO</v>
          </cell>
          <cell r="C7494" t="str">
            <v>1804 - JIMANI</v>
          </cell>
          <cell r="D7494" t="str">
            <v>06888</v>
          </cell>
          <cell r="E7494" t="str">
            <v>JOSE DOLORES VASQUEZ PEÑA - POSTRER RIO</v>
          </cell>
          <cell r="F7494" t="str">
            <v>JORNADA EXTENDIDA</v>
          </cell>
          <cell r="G7494" t="str">
            <v>SECUNDARIO</v>
          </cell>
          <cell r="H7494" t="str">
            <v>PUBLICO</v>
          </cell>
          <cell r="I7494" t="str">
            <v>Autorizado</v>
          </cell>
          <cell r="J7494" t="str">
            <v>10007215</v>
          </cell>
          <cell r="K7494" t="str">
            <v>JOSE DOLORES VASQUEZ PENA - POSTRER RIO</v>
          </cell>
          <cell r="L7494" t="str">
            <v>URBANA</v>
          </cell>
          <cell r="M7494" t="str">
            <v>INDEPENDENCIA</v>
          </cell>
          <cell r="N7494" t="str">
            <v>10</v>
          </cell>
          <cell r="O7494" t="str">
            <v>POSTRER RÍO</v>
          </cell>
          <cell r="P7494" t="str">
            <v>1004</v>
          </cell>
          <cell r="Q7494" t="str">
            <v>POSTRER RÍO</v>
          </cell>
          <cell r="R7494" t="str">
            <v>01</v>
          </cell>
          <cell r="S7494" t="str">
            <v>POSTRER RÍO (ZONA URBANA)</v>
          </cell>
          <cell r="T7494" t="str">
            <v>01</v>
          </cell>
          <cell r="U7494" t="str">
            <v>NUEVO</v>
          </cell>
          <cell r="V7494" t="str">
            <v>006</v>
          </cell>
          <cell r="W7494" t="str">
            <v>18.5465</v>
          </cell>
          <cell r="X7494" t="str">
            <v>-71.6308</v>
          </cell>
        </row>
        <row r="7495">
          <cell r="A7495" t="str">
            <v>06894</v>
          </cell>
          <cell r="B7495" t="str">
            <v>18 - BAHORUCO</v>
          </cell>
          <cell r="C7495" t="str">
            <v>1804 - JIMANI</v>
          </cell>
          <cell r="D7495" t="str">
            <v>06894</v>
          </cell>
          <cell r="E7495" t="str">
            <v>MANUEL NOVAS CUEVAS - BOCA DE CACHON</v>
          </cell>
          <cell r="F7495" t="str">
            <v>JORNADA EXTENDIDA</v>
          </cell>
          <cell r="G7495" t="str">
            <v>SECUNDARIO</v>
          </cell>
          <cell r="H7495" t="str">
            <v>PUBLICO</v>
          </cell>
          <cell r="I7495" t="str">
            <v>Autorizado</v>
          </cell>
          <cell r="J7495" t="str">
            <v>10018317</v>
          </cell>
          <cell r="K7495" t="str">
            <v>MANUEL NOVAS CUEVAS - BOCA DE CACHON</v>
          </cell>
          <cell r="L7495" t="str">
            <v>URBANA</v>
          </cell>
          <cell r="M7495" t="str">
            <v>INDEPENDENCIA</v>
          </cell>
          <cell r="N7495" t="str">
            <v>10</v>
          </cell>
          <cell r="O7495" t="str">
            <v>JIMANÍ</v>
          </cell>
          <cell r="P7495" t="str">
            <v>1001</v>
          </cell>
          <cell r="Q7495" t="str">
            <v>BOCA DE CACHÓN (D. M.)</v>
          </cell>
          <cell r="R7495" t="str">
            <v>03</v>
          </cell>
          <cell r="S7495" t="str">
            <v>BOCA DE CACHÓN (ZONA URBANA)</v>
          </cell>
          <cell r="T7495" t="str">
            <v>01</v>
          </cell>
          <cell r="U7495" t="str">
            <v>BOCA DE CACHÓN</v>
          </cell>
          <cell r="V7495" t="str">
            <v>001</v>
          </cell>
          <cell r="W7495" t="str">
            <v>18.531791</v>
          </cell>
          <cell r="X7495" t="str">
            <v>-71.778361</v>
          </cell>
        </row>
        <row r="7496">
          <cell r="A7496" t="str">
            <v>06895</v>
          </cell>
          <cell r="B7496" t="str">
            <v>18 - BAHORUCO</v>
          </cell>
          <cell r="C7496" t="str">
            <v>1804 - JIMANI</v>
          </cell>
          <cell r="D7496" t="str">
            <v>06895</v>
          </cell>
          <cell r="E7496" t="str">
            <v>DR. JOSE FRANCISCO PENA GOMEZ</v>
          </cell>
          <cell r="F7496" t="str">
            <v>JORNADA EXTENDIDA</v>
          </cell>
          <cell r="G7496" t="str">
            <v>SECUNDARIO</v>
          </cell>
          <cell r="H7496" t="str">
            <v>PUBLICO</v>
          </cell>
          <cell r="I7496" t="str">
            <v>Autorizado</v>
          </cell>
          <cell r="J7496" t="str">
            <v>10018416</v>
          </cell>
          <cell r="K7496" t="str">
            <v>DR. JOSE FRANCISCO PENA GOMEZ</v>
          </cell>
          <cell r="L7496" t="str">
            <v>URBANA</v>
          </cell>
          <cell r="M7496" t="str">
            <v>INDEPENDENCIA</v>
          </cell>
          <cell r="N7496" t="str">
            <v>10</v>
          </cell>
          <cell r="O7496" t="str">
            <v>POSTRER RÍO</v>
          </cell>
          <cell r="P7496" t="str">
            <v>1004</v>
          </cell>
          <cell r="Q7496" t="str">
            <v>GUAYABAL (D. M.)</v>
          </cell>
          <cell r="R7496" t="str">
            <v>02</v>
          </cell>
          <cell r="S7496" t="str">
            <v>GUAYABAL (ZONA URBANA)</v>
          </cell>
          <cell r="T7496" t="str">
            <v>01</v>
          </cell>
          <cell r="U7496" t="str">
            <v>GUAYABAL</v>
          </cell>
          <cell r="V7496" t="str">
            <v>001</v>
          </cell>
          <cell r="W7496" t="str">
            <v>18.596406</v>
          </cell>
          <cell r="X7496" t="str">
            <v>-71.641708</v>
          </cell>
        </row>
        <row r="7497">
          <cell r="A7497" t="str">
            <v>13031</v>
          </cell>
          <cell r="B7497" t="str">
            <v>18 - BAHORUCO</v>
          </cell>
          <cell r="C7497" t="str">
            <v>1804 - JIMANI</v>
          </cell>
          <cell r="D7497" t="str">
            <v>13031</v>
          </cell>
          <cell r="E7497" t="str">
            <v>JOSEFA MEDINA</v>
          </cell>
          <cell r="F7497" t="str">
            <v>NOCTURNA</v>
          </cell>
          <cell r="G7497" t="str">
            <v>BASICA DE ADULTOS</v>
          </cell>
          <cell r="H7497" t="str">
            <v>PUBLICO</v>
          </cell>
          <cell r="I7497" t="str">
            <v>Autorizado</v>
          </cell>
          <cell r="J7497" t="str">
            <v>10006921</v>
          </cell>
          <cell r="K7497" t="str">
            <v>JOSEFA MEDINA</v>
          </cell>
          <cell r="L7497" t="str">
            <v>URBANA</v>
          </cell>
          <cell r="M7497" t="str">
            <v>INDEPENDENCIA</v>
          </cell>
          <cell r="N7497" t="str">
            <v>10</v>
          </cell>
          <cell r="O7497" t="str">
            <v>POSTRER RÍO</v>
          </cell>
          <cell r="P7497" t="str">
            <v>1004</v>
          </cell>
          <cell r="Q7497" t="str">
            <v>POSTRER RÍO</v>
          </cell>
          <cell r="R7497" t="str">
            <v>01</v>
          </cell>
          <cell r="S7497" t="str">
            <v>POSTRER RÍO (ZONA URBANA)</v>
          </cell>
          <cell r="T7497" t="str">
            <v>01</v>
          </cell>
          <cell r="U7497" t="str">
            <v>CENTRO DEL PUEBLO</v>
          </cell>
          <cell r="V7497" t="str">
            <v>004</v>
          </cell>
          <cell r="W7497" t="str">
            <v>18.5423</v>
          </cell>
          <cell r="X7497" t="str">
            <v>-71.6364</v>
          </cell>
        </row>
        <row r="7498">
          <cell r="A7498" t="str">
            <v>13316</v>
          </cell>
          <cell r="B7498" t="str">
            <v>18 - BAHORUCO</v>
          </cell>
          <cell r="C7498" t="str">
            <v>1804 - JIMANI</v>
          </cell>
          <cell r="D7498" t="str">
            <v>13316</v>
          </cell>
          <cell r="E7498" t="str">
            <v>CIANI JIMANI</v>
          </cell>
          <cell r="F7498" t="str">
            <v>JORNADA EXTENDIDA</v>
          </cell>
          <cell r="G7498" t="str">
            <v>INICIAL</v>
          </cell>
          <cell r="H7498" t="str">
            <v>PUBLICO</v>
          </cell>
          <cell r="I7498" t="str">
            <v>Autorizado</v>
          </cell>
          <cell r="J7498" t="str">
            <v>10015970</v>
          </cell>
          <cell r="K7498" t="str">
            <v>CIANI JIMANI</v>
          </cell>
          <cell r="L7498" t="str">
            <v>URBANA</v>
          </cell>
          <cell r="M7498" t="str">
            <v>INDEPENDENCIA</v>
          </cell>
          <cell r="N7498" t="str">
            <v>10</v>
          </cell>
          <cell r="O7498" t="str">
            <v>JIMANÍ</v>
          </cell>
          <cell r="P7498" t="str">
            <v>1001</v>
          </cell>
          <cell r="Q7498" t="str">
            <v>JIMANÍ</v>
          </cell>
          <cell r="R7498" t="str">
            <v>01</v>
          </cell>
          <cell r="S7498" t="str">
            <v>JIMANÍ (ZONA URBANA)</v>
          </cell>
          <cell r="T7498" t="str">
            <v>01</v>
          </cell>
          <cell r="U7498" t="str">
            <v>CENTRO DEL PUEBLO</v>
          </cell>
          <cell r="V7498" t="str">
            <v>007</v>
          </cell>
          <cell r="W7498" t="str">
            <v>18.493498</v>
          </cell>
          <cell r="X7498" t="str">
            <v>-71.857693</v>
          </cell>
        </row>
        <row r="7499">
          <cell r="A7499" t="str">
            <v>14368</v>
          </cell>
          <cell r="B7499" t="str">
            <v>18 - BAHORUCO</v>
          </cell>
          <cell r="C7499" t="str">
            <v>1804 - JIMANI</v>
          </cell>
          <cell r="D7499" t="str">
            <v>14368</v>
          </cell>
          <cell r="E7499" t="str">
            <v>LIC. HOMERO TRINIDAD VOLQUEZ</v>
          </cell>
          <cell r="F7499" t="str">
            <v>JORNADA EXTENDIDA</v>
          </cell>
          <cell r="G7499" t="str">
            <v>INICIAL - PRIMARIO - SECUNDARIO</v>
          </cell>
          <cell r="H7499" t="str">
            <v>PUBLICO</v>
          </cell>
          <cell r="I7499" t="str">
            <v>Autorizado</v>
          </cell>
          <cell r="J7499" t="str">
            <v>10019198</v>
          </cell>
          <cell r="K7499" t="str">
            <v>HOMERO TRINIDAD VOLQUEZ</v>
          </cell>
          <cell r="L7499" t="str">
            <v>URBANA</v>
          </cell>
          <cell r="M7499" t="str">
            <v>INDEPENDENCIA</v>
          </cell>
          <cell r="N7499" t="str">
            <v>10</v>
          </cell>
          <cell r="O7499" t="str">
            <v>JIMANÍ</v>
          </cell>
          <cell r="P7499" t="str">
            <v>1001</v>
          </cell>
          <cell r="Q7499" t="str">
            <v>JIMANÍ</v>
          </cell>
          <cell r="R7499" t="str">
            <v>01</v>
          </cell>
          <cell r="S7499" t="str">
            <v>JIMANÍ (ZONA URBANA)</v>
          </cell>
          <cell r="T7499" t="str">
            <v>01</v>
          </cell>
          <cell r="U7499" t="str">
            <v>JIMANÍ NUEVO</v>
          </cell>
          <cell r="V7499" t="str">
            <v>004</v>
          </cell>
          <cell r="W7499" t="str">
            <v>18.477542</v>
          </cell>
          <cell r="X7499" t="str">
            <v>-71.852363</v>
          </cell>
        </row>
        <row r="7500">
          <cell r="A7500" t="str">
            <v>14369</v>
          </cell>
          <cell r="B7500" t="str">
            <v>18 - BAHORUCO</v>
          </cell>
          <cell r="C7500" t="str">
            <v>1804 - JIMANI</v>
          </cell>
          <cell r="D7500" t="str">
            <v>14369</v>
          </cell>
          <cell r="E7500" t="str">
            <v>PROF. JULIAN FERRERAS FLORIAN</v>
          </cell>
          <cell r="F7500" t="str">
            <v>JORNADA EXTENDIDA</v>
          </cell>
          <cell r="G7500" t="str">
            <v>INICIAL - PRIMARIO - SECUNDARIO</v>
          </cell>
          <cell r="H7500" t="str">
            <v>PUBLICO</v>
          </cell>
          <cell r="I7500" t="str">
            <v>Autorizado</v>
          </cell>
          <cell r="J7500" t="str">
            <v>10032916</v>
          </cell>
          <cell r="K7500" t="str">
            <v>PROF. JULIAN FERRERAS FLORIAN</v>
          </cell>
          <cell r="L7500" t="str">
            <v>URBANA</v>
          </cell>
          <cell r="M7500" t="str">
            <v>INDEPENDENCIA</v>
          </cell>
          <cell r="N7500" t="str">
            <v>10</v>
          </cell>
          <cell r="O7500" t="str">
            <v>LA DESCUBIERTA</v>
          </cell>
          <cell r="P7500" t="str">
            <v>1003</v>
          </cell>
          <cell r="Q7500" t="str">
            <v>LA DESCUBIERTA</v>
          </cell>
          <cell r="R7500" t="str">
            <v>01</v>
          </cell>
          <cell r="S7500" t="str">
            <v>LA DESCUBIERTA (ZONA URBANA)</v>
          </cell>
          <cell r="T7500" t="str">
            <v>01</v>
          </cell>
          <cell r="U7500" t="str">
            <v>MARÍA AUXILIADORA</v>
          </cell>
          <cell r="V7500" t="str">
            <v>004</v>
          </cell>
          <cell r="W7500" t="str">
            <v>18.568426</v>
          </cell>
          <cell r="X7500" t="str">
            <v>-71.738614</v>
          </cell>
        </row>
        <row r="7501">
          <cell r="A7501" t="str">
            <v>14535</v>
          </cell>
          <cell r="B7501" t="str">
            <v>18 - BAHORUCO</v>
          </cell>
          <cell r="C7501" t="str">
            <v>1804 - JIMANI</v>
          </cell>
          <cell r="D7501" t="str">
            <v>14535</v>
          </cell>
          <cell r="E7501" t="str">
            <v>PROF. MAXIMO PEREZ FLORIAN</v>
          </cell>
          <cell r="F7501" t="str">
            <v>SEMI PRESENCIAL</v>
          </cell>
          <cell r="G7501" t="str">
            <v>PREPARA</v>
          </cell>
          <cell r="H7501" t="str">
            <v>PUBLICO</v>
          </cell>
          <cell r="I7501" t="str">
            <v>Autorizado</v>
          </cell>
          <cell r="J7501" t="str">
            <v>10000418</v>
          </cell>
          <cell r="K7501" t="str">
            <v>PROF. MAXIMO PEREZ FLORIAN</v>
          </cell>
          <cell r="L7501" t="str">
            <v>URBANA</v>
          </cell>
          <cell r="M7501" t="str">
            <v>INDEPENDENCIA</v>
          </cell>
          <cell r="N7501" t="str">
            <v>10</v>
          </cell>
          <cell r="O7501" t="str">
            <v>JIMANÍ</v>
          </cell>
          <cell r="P7501" t="str">
            <v>1001</v>
          </cell>
          <cell r="Q7501" t="str">
            <v>JIMANÍ</v>
          </cell>
          <cell r="R7501" t="str">
            <v>01</v>
          </cell>
          <cell r="S7501" t="str">
            <v>JIMANÍ (ZONA URBANA)</v>
          </cell>
          <cell r="T7501" t="str">
            <v>01</v>
          </cell>
          <cell r="U7501" t="str">
            <v>CENTRO DEL PUEBLO</v>
          </cell>
          <cell r="V7501" t="str">
            <v>007</v>
          </cell>
          <cell r="W7501" t="str">
            <v>18.4938</v>
          </cell>
          <cell r="X7501" t="str">
            <v>-71.8485</v>
          </cell>
        </row>
        <row r="7502">
          <cell r="A7502" t="str">
            <v>01575</v>
          </cell>
          <cell r="B7502" t="str">
            <v>18 - BAHORUCO</v>
          </cell>
          <cell r="C7502" t="str">
            <v>1805 - DUVERGE</v>
          </cell>
          <cell r="D7502" t="str">
            <v>01575</v>
          </cell>
          <cell r="E7502" t="str">
            <v>FELIX MARIA DEL MONTE</v>
          </cell>
          <cell r="F7502" t="str">
            <v>JORNADA EXTENDIDA</v>
          </cell>
          <cell r="G7502" t="str">
            <v>INICIAL - PRIMARIO - SECUNDARIO</v>
          </cell>
          <cell r="H7502" t="str">
            <v>PUBLICO</v>
          </cell>
          <cell r="I7502" t="str">
            <v>Autorizado</v>
          </cell>
          <cell r="J7502" t="str">
            <v>10002421</v>
          </cell>
          <cell r="K7502" t="str">
            <v>FELIX MARIA DEL MONTE</v>
          </cell>
          <cell r="L7502" t="str">
            <v>URBANA</v>
          </cell>
          <cell r="M7502" t="str">
            <v>INDEPENDENCIA</v>
          </cell>
          <cell r="N7502" t="str">
            <v>10</v>
          </cell>
          <cell r="O7502" t="str">
            <v>DUVERGÉ</v>
          </cell>
          <cell r="P7502" t="str">
            <v>1002</v>
          </cell>
          <cell r="Q7502" t="str">
            <v>DUVERGÉ</v>
          </cell>
          <cell r="R7502" t="str">
            <v>01</v>
          </cell>
          <cell r="S7502" t="str">
            <v>DUVERGÉ (ZONA URBANA)</v>
          </cell>
          <cell r="T7502" t="str">
            <v>01</v>
          </cell>
          <cell r="U7502" t="str">
            <v>CAMBOYA</v>
          </cell>
          <cell r="V7502" t="str">
            <v>004</v>
          </cell>
          <cell r="W7502" t="str">
            <v>18.375</v>
          </cell>
          <cell r="X7502" t="str">
            <v>-71.5247</v>
          </cell>
        </row>
        <row r="7503">
          <cell r="A7503" t="str">
            <v>01576</v>
          </cell>
          <cell r="B7503" t="str">
            <v>18 - BAHORUCO</v>
          </cell>
          <cell r="C7503" t="str">
            <v>1805 - DUVERGE</v>
          </cell>
          <cell r="D7503" t="str">
            <v>01576</v>
          </cell>
          <cell r="E7503" t="str">
            <v>FIDELINA ANDINO</v>
          </cell>
          <cell r="F7503" t="str">
            <v>MATUTINA - VESPERTINA</v>
          </cell>
          <cell r="G7503" t="str">
            <v>INICIAL - PRIMARIO</v>
          </cell>
          <cell r="H7503" t="str">
            <v>PUBLICO</v>
          </cell>
          <cell r="I7503" t="str">
            <v>Autorizado</v>
          </cell>
          <cell r="J7503" t="str">
            <v>10002616</v>
          </cell>
          <cell r="K7503" t="str">
            <v>FIDELINA ANDINO</v>
          </cell>
          <cell r="L7503" t="str">
            <v>URBANA</v>
          </cell>
          <cell r="M7503" t="str">
            <v>INDEPENDENCIA</v>
          </cell>
          <cell r="N7503" t="str">
            <v>10</v>
          </cell>
          <cell r="O7503" t="str">
            <v>DUVERGÉ</v>
          </cell>
          <cell r="P7503" t="str">
            <v>1002</v>
          </cell>
          <cell r="Q7503" t="str">
            <v>DUVERGÉ</v>
          </cell>
          <cell r="R7503" t="str">
            <v>01</v>
          </cell>
          <cell r="S7503" t="str">
            <v>DUVERGÉ (ZONA URBANA)</v>
          </cell>
          <cell r="T7503" t="str">
            <v>01</v>
          </cell>
          <cell r="U7503" t="str">
            <v>SAN ISIDRO</v>
          </cell>
          <cell r="V7503" t="str">
            <v>006</v>
          </cell>
          <cell r="W7503" t="str">
            <v>18.3805</v>
          </cell>
          <cell r="X7503" t="str">
            <v>-71.5232</v>
          </cell>
        </row>
        <row r="7504">
          <cell r="A7504" t="str">
            <v>01577</v>
          </cell>
          <cell r="B7504" t="str">
            <v>18 - BAHORUCO</v>
          </cell>
          <cell r="C7504" t="str">
            <v>1805 - DUVERGE</v>
          </cell>
          <cell r="D7504" t="str">
            <v>01577</v>
          </cell>
          <cell r="E7504" t="str">
            <v>JOSE CABRERA</v>
          </cell>
          <cell r="F7504" t="str">
            <v>JORNADA EXTENDIDA</v>
          </cell>
          <cell r="G7504" t="str">
            <v>INICIAL - PRIMARIO - SECUNDARIO</v>
          </cell>
          <cell r="H7504" t="str">
            <v>PUBLICO</v>
          </cell>
          <cell r="I7504" t="str">
            <v>Autorizado</v>
          </cell>
          <cell r="J7504" t="str">
            <v>10002710</v>
          </cell>
          <cell r="K7504" t="str">
            <v>JOSE CABRERA</v>
          </cell>
          <cell r="L7504" t="str">
            <v>URBANA-MARGINAL</v>
          </cell>
          <cell r="M7504" t="str">
            <v>INDEPENDENCIA</v>
          </cell>
          <cell r="N7504" t="str">
            <v>10</v>
          </cell>
          <cell r="O7504" t="str">
            <v>DUVERGÉ</v>
          </cell>
          <cell r="P7504" t="str">
            <v>1002</v>
          </cell>
          <cell r="Q7504" t="str">
            <v>DUVERGÉ</v>
          </cell>
          <cell r="R7504" t="str">
            <v>01</v>
          </cell>
          <cell r="S7504" t="str">
            <v>DUVERGÉ (ZONA URBANA)</v>
          </cell>
          <cell r="T7504" t="str">
            <v>01</v>
          </cell>
          <cell r="U7504" t="str">
            <v>PUEBLO VIEJO DE SAN JOSÉ</v>
          </cell>
          <cell r="V7504" t="str">
            <v>001</v>
          </cell>
          <cell r="W7504" t="str">
            <v>18.3803</v>
          </cell>
          <cell r="X7504" t="str">
            <v>-71.531</v>
          </cell>
        </row>
        <row r="7505">
          <cell r="A7505" t="str">
            <v>01578</v>
          </cell>
          <cell r="B7505" t="str">
            <v>18 - BAHORUCO</v>
          </cell>
          <cell r="C7505" t="str">
            <v>1805 - DUVERGE</v>
          </cell>
          <cell r="D7505" t="str">
            <v>01578</v>
          </cell>
          <cell r="E7505" t="str">
            <v>FILOMENA PEREZ Y PEREZ - COLONIA MIXTA</v>
          </cell>
          <cell r="F7505" t="str">
            <v>JORNADA EXTENDIDA</v>
          </cell>
          <cell r="G7505" t="str">
            <v>INICIAL - PRIMARIO - SECUNDARIO</v>
          </cell>
          <cell r="H7505" t="str">
            <v>PUBLICO</v>
          </cell>
          <cell r="I7505" t="str">
            <v>Autorizado</v>
          </cell>
          <cell r="J7505" t="str">
            <v>10002814</v>
          </cell>
          <cell r="K7505" t="str">
            <v>FILOMENA PEREZ Y PEREZ - COLONIA MIXTA</v>
          </cell>
          <cell r="L7505" t="str">
            <v>URBANA</v>
          </cell>
          <cell r="M7505" t="str">
            <v>INDEPENDENCIA</v>
          </cell>
          <cell r="N7505" t="str">
            <v>10</v>
          </cell>
          <cell r="O7505" t="str">
            <v>MELLA</v>
          </cell>
          <cell r="P7505" t="str">
            <v>1006</v>
          </cell>
          <cell r="Q7505" t="str">
            <v>LA COLONIA (D. M.)</v>
          </cell>
          <cell r="R7505" t="str">
            <v>02</v>
          </cell>
          <cell r="S7505" t="str">
            <v>LA COLONIA (ZONA URBANA)</v>
          </cell>
          <cell r="T7505" t="str">
            <v>01</v>
          </cell>
          <cell r="U7505" t="str">
            <v>COLONIA MIXTA</v>
          </cell>
          <cell r="V7505" t="str">
            <v>001</v>
          </cell>
          <cell r="W7505" t="str">
            <v>18.3676</v>
          </cell>
          <cell r="X7505" t="str">
            <v>-71.4519</v>
          </cell>
        </row>
        <row r="7506">
          <cell r="A7506" t="str">
            <v>01579</v>
          </cell>
          <cell r="B7506" t="str">
            <v>18 - BAHORUCO</v>
          </cell>
          <cell r="C7506" t="str">
            <v>1805 - DUVERGE</v>
          </cell>
          <cell r="D7506" t="str">
            <v>01579</v>
          </cell>
          <cell r="E7506" t="str">
            <v>MANOLO PERDOMO - PUERTO ESCONDIDO</v>
          </cell>
          <cell r="F7506" t="str">
            <v>JORNADA EXTENDIDA</v>
          </cell>
          <cell r="G7506" t="str">
            <v>INICIAL - PRIMARIO - SECUNDARIO</v>
          </cell>
          <cell r="H7506" t="str">
            <v>PUBLICO</v>
          </cell>
          <cell r="I7506" t="str">
            <v>Autorizado</v>
          </cell>
          <cell r="J7506" t="str">
            <v>10003215</v>
          </cell>
          <cell r="K7506" t="str">
            <v>MANOLO PERDOMO - PUERTO ESCONDIDO</v>
          </cell>
          <cell r="L7506" t="str">
            <v>RURAL</v>
          </cell>
          <cell r="M7506" t="str">
            <v>INDEPENDENCIA</v>
          </cell>
          <cell r="N7506" t="str">
            <v>10</v>
          </cell>
          <cell r="O7506" t="str">
            <v>DUVERGÉ</v>
          </cell>
          <cell r="P7506" t="str">
            <v>1002</v>
          </cell>
          <cell r="Q7506" t="str">
            <v>DUVERGÉ</v>
          </cell>
          <cell r="R7506" t="str">
            <v>01</v>
          </cell>
          <cell r="S7506" t="str">
            <v>PUERTO ESCONDIDO</v>
          </cell>
          <cell r="T7506" t="str">
            <v>02</v>
          </cell>
          <cell r="U7506" t="str">
            <v>PUERTO ESCONDIDO</v>
          </cell>
          <cell r="V7506" t="str">
            <v>001</v>
          </cell>
          <cell r="W7506" t="str">
            <v>18.3246</v>
          </cell>
          <cell r="X7506" t="str">
            <v>-71.5716</v>
          </cell>
        </row>
        <row r="7507">
          <cell r="A7507" t="str">
            <v>01581</v>
          </cell>
          <cell r="B7507" t="str">
            <v>18 - BAHORUCO</v>
          </cell>
          <cell r="C7507" t="str">
            <v>1805 - DUVERGE</v>
          </cell>
          <cell r="D7507" t="str">
            <v>01581</v>
          </cell>
          <cell r="E7507" t="str">
            <v>ALTAGRACIA EDITH DAVID RAMIREZ - LAS BAITOAS</v>
          </cell>
          <cell r="F7507" t="str">
            <v>JORNADA EXTENDIDA</v>
          </cell>
          <cell r="G7507" t="str">
            <v>INICIAL - PRIMARIO - SECUNDARIO</v>
          </cell>
          <cell r="H7507" t="str">
            <v>PUBLICO</v>
          </cell>
          <cell r="I7507" t="str">
            <v>Autorizado</v>
          </cell>
          <cell r="J7507" t="str">
            <v>10003715</v>
          </cell>
          <cell r="K7507" t="str">
            <v>ALTAGRACIA EDITH DAVID RAMIREZ - LAS BAITOAS</v>
          </cell>
          <cell r="L7507" t="str">
            <v>RURAL</v>
          </cell>
          <cell r="M7507" t="str">
            <v>INDEPENDENCIA</v>
          </cell>
          <cell r="N7507" t="str">
            <v>10</v>
          </cell>
          <cell r="O7507" t="str">
            <v>DUVERGÉ</v>
          </cell>
          <cell r="P7507" t="str">
            <v>1002</v>
          </cell>
          <cell r="Q7507" t="str">
            <v>VENGAN A VER (D. M.)</v>
          </cell>
          <cell r="R7507" t="str">
            <v>02</v>
          </cell>
          <cell r="S7507" t="str">
            <v>LAS BAITOAS</v>
          </cell>
          <cell r="T7507" t="str">
            <v>02</v>
          </cell>
          <cell r="U7507" t="str">
            <v>LAS BAITOAS</v>
          </cell>
          <cell r="V7507" t="str">
            <v>001</v>
          </cell>
          <cell r="W7507" t="str">
            <v>18.4017</v>
          </cell>
          <cell r="X7507" t="str">
            <v>-71.5818</v>
          </cell>
        </row>
        <row r="7508">
          <cell r="A7508" t="str">
            <v>01588</v>
          </cell>
          <cell r="B7508" t="str">
            <v>18 - BAHORUCO</v>
          </cell>
          <cell r="C7508" t="str">
            <v>1805 - DUVERGE</v>
          </cell>
          <cell r="D7508" t="str">
            <v>01588</v>
          </cell>
          <cell r="E7508" t="str">
            <v>PROF. DOMINICANA ALTAGRACIA MOQUETE SUAREZ</v>
          </cell>
          <cell r="F7508" t="str">
            <v>JORNADA EXTENDIDA</v>
          </cell>
          <cell r="G7508" t="str">
            <v>INICIAL - PRIMARIO - SECUNDARIO</v>
          </cell>
          <cell r="H7508" t="str">
            <v>PUBLICO</v>
          </cell>
          <cell r="I7508" t="str">
            <v>Autorizado</v>
          </cell>
          <cell r="J7508" t="str">
            <v>10006025</v>
          </cell>
          <cell r="K7508" t="str">
            <v>PROF. DOMINICANA ALTAGRACIA MOQUETE SUAREZ</v>
          </cell>
          <cell r="L7508" t="str">
            <v>URBANA</v>
          </cell>
          <cell r="M7508" t="str">
            <v>INDEPENDENCIA</v>
          </cell>
          <cell r="N7508" t="str">
            <v>10</v>
          </cell>
          <cell r="O7508" t="str">
            <v>MELLA</v>
          </cell>
          <cell r="P7508" t="str">
            <v>1006</v>
          </cell>
          <cell r="Q7508" t="str">
            <v>MELLA</v>
          </cell>
          <cell r="R7508" t="str">
            <v>01</v>
          </cell>
          <cell r="S7508" t="str">
            <v>MELLA (ZONA URBANA)</v>
          </cell>
          <cell r="T7508" t="str">
            <v>01</v>
          </cell>
          <cell r="U7508" t="str">
            <v>PUEBLO NUEVO</v>
          </cell>
          <cell r="V7508" t="str">
            <v>001</v>
          </cell>
          <cell r="W7508" t="str">
            <v>18.3581</v>
          </cell>
          <cell r="X7508" t="str">
            <v>-71.4182</v>
          </cell>
        </row>
        <row r="7509">
          <cell r="A7509" t="str">
            <v>01589</v>
          </cell>
          <cell r="B7509" t="str">
            <v>18 - BAHORUCO</v>
          </cell>
          <cell r="C7509" t="str">
            <v>1805 - DUVERGE</v>
          </cell>
          <cell r="D7509" t="str">
            <v>01589</v>
          </cell>
          <cell r="E7509" t="str">
            <v>JORGE MENDEZ Y MENDEZ - ANGOSTURA</v>
          </cell>
          <cell r="F7509" t="str">
            <v>JORNADA EXTENDIDA</v>
          </cell>
          <cell r="G7509" t="str">
            <v>INICIAL - PRIMARIO - SECUNDARIO</v>
          </cell>
          <cell r="H7509" t="str">
            <v>PUBLICO</v>
          </cell>
          <cell r="I7509" t="str">
            <v>Autorizado</v>
          </cell>
          <cell r="J7509" t="str">
            <v>10006314</v>
          </cell>
          <cell r="K7509" t="str">
            <v>JORGE MENDEZ Y MENDEZ - ANGOSTURA</v>
          </cell>
          <cell r="L7509" t="str">
            <v>RURAL</v>
          </cell>
          <cell r="M7509" t="str">
            <v>INDEPENDENCIA</v>
          </cell>
          <cell r="N7509" t="str">
            <v>10</v>
          </cell>
          <cell r="O7509" t="str">
            <v>MELLA</v>
          </cell>
          <cell r="P7509" t="str">
            <v>1006</v>
          </cell>
          <cell r="Q7509" t="str">
            <v>MELLA</v>
          </cell>
          <cell r="R7509" t="str">
            <v>01</v>
          </cell>
          <cell r="S7509" t="str">
            <v>ANGOSTURA</v>
          </cell>
          <cell r="T7509" t="str">
            <v>02</v>
          </cell>
          <cell r="U7509" t="str">
            <v>ANGOSTURA</v>
          </cell>
          <cell r="V7509" t="str">
            <v>009</v>
          </cell>
          <cell r="W7509" t="str">
            <v>18.3022</v>
          </cell>
          <cell r="X7509" t="str">
            <v>-71.4183</v>
          </cell>
        </row>
        <row r="7510">
          <cell r="A7510" t="str">
            <v>01590</v>
          </cell>
          <cell r="B7510" t="str">
            <v>18 - BAHORUCO</v>
          </cell>
          <cell r="C7510" t="str">
            <v>1805 - DUVERGE</v>
          </cell>
          <cell r="D7510" t="str">
            <v>01590</v>
          </cell>
          <cell r="E7510" t="str">
            <v>CASTULO ALCIBIADES PÉREZ - PROYECTO AGRARIO AC-151</v>
          </cell>
          <cell r="F7510" t="str">
            <v>JORNADA EXTENDIDA</v>
          </cell>
          <cell r="G7510" t="str">
            <v>PRIMARIO</v>
          </cell>
          <cell r="H7510" t="str">
            <v>PUBLICO</v>
          </cell>
          <cell r="I7510" t="str">
            <v>Autorizado</v>
          </cell>
          <cell r="J7510" t="str">
            <v>10006710</v>
          </cell>
          <cell r="K7510" t="str">
            <v>CASTULO ALCIBIADES PEREZ - PROYECTO AGRARIO AC-151</v>
          </cell>
          <cell r="L7510" t="str">
            <v>RURAL</v>
          </cell>
          <cell r="M7510" t="str">
            <v>INDEPENDENCIA</v>
          </cell>
          <cell r="N7510" t="str">
            <v>10</v>
          </cell>
          <cell r="O7510" t="str">
            <v>MELLA</v>
          </cell>
          <cell r="P7510" t="str">
            <v>1006</v>
          </cell>
          <cell r="Q7510" t="str">
            <v>MELLA</v>
          </cell>
          <cell r="R7510" t="str">
            <v>01</v>
          </cell>
          <cell r="S7510" t="str">
            <v>ANGOSTURA</v>
          </cell>
          <cell r="T7510" t="str">
            <v>02</v>
          </cell>
          <cell r="U7510" t="str">
            <v>PROYECTO AGRARIO A-C 151</v>
          </cell>
          <cell r="V7510" t="str">
            <v>003</v>
          </cell>
          <cell r="W7510" t="str">
            <v>18.2717</v>
          </cell>
          <cell r="X7510" t="str">
            <v>-71.3863</v>
          </cell>
        </row>
        <row r="7511">
          <cell r="A7511" t="str">
            <v>01597</v>
          </cell>
          <cell r="B7511" t="str">
            <v>18 - BAHORUCO</v>
          </cell>
          <cell r="C7511" t="str">
            <v>1805 - DUVERGE</v>
          </cell>
          <cell r="D7511" t="str">
            <v>01597</v>
          </cell>
          <cell r="E7511" t="str">
            <v>VICTORIA PEÑA - CRISTOBAL</v>
          </cell>
          <cell r="F7511" t="str">
            <v>MATUTINA - VESPERTINA</v>
          </cell>
          <cell r="G7511" t="str">
            <v>INICIAL - PRIMARIO - SECUNDARIO</v>
          </cell>
          <cell r="H7511" t="str">
            <v>PUBLICO</v>
          </cell>
          <cell r="I7511" t="str">
            <v>Autorizado</v>
          </cell>
          <cell r="J7511" t="str">
            <v>10008629</v>
          </cell>
          <cell r="K7511" t="str">
            <v>VICTORIA PEÑA - CRISTOBAL</v>
          </cell>
          <cell r="L7511" t="str">
            <v>URBANA</v>
          </cell>
          <cell r="M7511" t="str">
            <v>INDEPENDENCIA</v>
          </cell>
          <cell r="N7511" t="str">
            <v>10</v>
          </cell>
          <cell r="O7511" t="str">
            <v>CRISTÓBAL</v>
          </cell>
          <cell r="P7511" t="str">
            <v>1005</v>
          </cell>
          <cell r="Q7511" t="str">
            <v>CRISTÓBAL</v>
          </cell>
          <cell r="R7511" t="str">
            <v>01</v>
          </cell>
          <cell r="S7511" t="str">
            <v>CRISTÓBAL (ZONA URBANA)</v>
          </cell>
          <cell r="T7511" t="str">
            <v>01</v>
          </cell>
          <cell r="U7511" t="str">
            <v>CRISTÓBAL</v>
          </cell>
          <cell r="V7511" t="str">
            <v>001</v>
          </cell>
          <cell r="W7511" t="str">
            <v>18.2959</v>
          </cell>
          <cell r="X7511" t="str">
            <v>-71.295</v>
          </cell>
        </row>
        <row r="7512">
          <cell r="A7512" t="str">
            <v>01599</v>
          </cell>
          <cell r="B7512" t="str">
            <v>18 - BAHORUCO</v>
          </cell>
          <cell r="C7512" t="str">
            <v>1805 - DUVERGE</v>
          </cell>
          <cell r="D7512" t="str">
            <v>01599</v>
          </cell>
          <cell r="E7512" t="str">
            <v>PROF. ALTAGRACIA CUEVAS</v>
          </cell>
          <cell r="F7512" t="str">
            <v>MATUTINA</v>
          </cell>
          <cell r="G7512" t="str">
            <v>INICIAL - PRIMARIO</v>
          </cell>
          <cell r="H7512" t="str">
            <v>PUBLICO</v>
          </cell>
          <cell r="I7512" t="str">
            <v>Autorizado</v>
          </cell>
          <cell r="J7512" t="str">
            <v>10009111</v>
          </cell>
          <cell r="K7512" t="str">
            <v>PROF. ALTAGRACIA CUEVAS</v>
          </cell>
          <cell r="L7512" t="str">
            <v>RURAL</v>
          </cell>
          <cell r="M7512" t="str">
            <v>INDEPENDENCIA</v>
          </cell>
          <cell r="N7512" t="str">
            <v>10</v>
          </cell>
          <cell r="O7512" t="str">
            <v>CRISTÓBAL</v>
          </cell>
          <cell r="P7512" t="str">
            <v>1005</v>
          </cell>
          <cell r="Q7512" t="str">
            <v>BATEY 8 (D. M.)</v>
          </cell>
          <cell r="R7512" t="str">
            <v>02</v>
          </cell>
          <cell r="S7512" t="str">
            <v>BATEY 8 (ZONA URBANA)</v>
          </cell>
          <cell r="T7512" t="str">
            <v>01</v>
          </cell>
          <cell r="U7512" t="str">
            <v>BATEY 8</v>
          </cell>
          <cell r="V7512" t="str">
            <v>001</v>
          </cell>
          <cell r="W7512" t="str">
            <v>18.3364</v>
          </cell>
          <cell r="X7512" t="str">
            <v>-71.2554</v>
          </cell>
        </row>
        <row r="7513">
          <cell r="A7513" t="str">
            <v>01600</v>
          </cell>
          <cell r="B7513" t="str">
            <v>18 - BAHORUCO</v>
          </cell>
          <cell r="C7513" t="str">
            <v>1805 - DUVERGE</v>
          </cell>
          <cell r="D7513" t="str">
            <v>01600</v>
          </cell>
          <cell r="E7513" t="str">
            <v>NURIS ARGENTINA PEÑA PÉREZ - BATEY # 9</v>
          </cell>
          <cell r="F7513" t="str">
            <v>JORNADA EXTENDIDA</v>
          </cell>
          <cell r="G7513" t="str">
            <v>PRIMARIO</v>
          </cell>
          <cell r="H7513" t="str">
            <v>PUBLICO</v>
          </cell>
          <cell r="I7513" t="str">
            <v>Autorizado</v>
          </cell>
          <cell r="J7513" t="str">
            <v>10009319</v>
          </cell>
          <cell r="K7513" t="str">
            <v>NURIS ARGENTINA PEÑA PÉREZ - BATEY # 9</v>
          </cell>
          <cell r="L7513" t="str">
            <v>RURAL</v>
          </cell>
          <cell r="M7513" t="str">
            <v>INDEPENDENCIA</v>
          </cell>
          <cell r="N7513" t="str">
            <v>10</v>
          </cell>
          <cell r="O7513" t="str">
            <v>CRISTÓBAL</v>
          </cell>
          <cell r="P7513" t="str">
            <v>1005</v>
          </cell>
          <cell r="Q7513" t="str">
            <v>BATEY 8 (D. M.)</v>
          </cell>
          <cell r="R7513" t="str">
            <v>02</v>
          </cell>
          <cell r="S7513" t="str">
            <v>BATEY 10</v>
          </cell>
          <cell r="T7513" t="str">
            <v>04</v>
          </cell>
          <cell r="U7513" t="str">
            <v>BATEY 10</v>
          </cell>
          <cell r="V7513" t="str">
            <v>001</v>
          </cell>
          <cell r="W7513" t="str">
            <v>18.3692</v>
          </cell>
          <cell r="X7513" t="str">
            <v>-71.2839</v>
          </cell>
        </row>
        <row r="7514">
          <cell r="A7514" t="str">
            <v>01601</v>
          </cell>
          <cell r="B7514" t="str">
            <v>18 - BAHORUCO</v>
          </cell>
          <cell r="C7514" t="str">
            <v>1805 - DUVERGE</v>
          </cell>
          <cell r="D7514" t="str">
            <v>01601</v>
          </cell>
          <cell r="E7514" t="str">
            <v>NUESTRA SENORA DEL CARMEN</v>
          </cell>
          <cell r="F7514" t="str">
            <v>JORNADA EXTENDIDA</v>
          </cell>
          <cell r="G7514" t="str">
            <v>INICIAL - PRIMARIO - SECUNDARIO</v>
          </cell>
          <cell r="H7514" t="str">
            <v>PUBLICO</v>
          </cell>
          <cell r="I7514" t="str">
            <v>Autorizado</v>
          </cell>
          <cell r="J7514" t="str">
            <v>10011313</v>
          </cell>
          <cell r="K7514" t="str">
            <v>NUESTRA SENORA DEL CARMEN</v>
          </cell>
          <cell r="L7514" t="str">
            <v>URBANA</v>
          </cell>
          <cell r="M7514" t="str">
            <v>INDEPENDENCIA</v>
          </cell>
          <cell r="N7514" t="str">
            <v>10</v>
          </cell>
          <cell r="O7514" t="str">
            <v>DUVERGÉ</v>
          </cell>
          <cell r="P7514" t="str">
            <v>1002</v>
          </cell>
          <cell r="Q7514" t="str">
            <v>DUVERGÉ</v>
          </cell>
          <cell r="R7514" t="str">
            <v>01</v>
          </cell>
          <cell r="S7514" t="str">
            <v>DUVERGÉ (ZONA URBANA)</v>
          </cell>
          <cell r="T7514" t="str">
            <v>01</v>
          </cell>
          <cell r="U7514" t="str">
            <v>GUANUMA</v>
          </cell>
          <cell r="V7514" t="str">
            <v>008</v>
          </cell>
          <cell r="W7514" t="str">
            <v>18.3762</v>
          </cell>
          <cell r="X7514" t="str">
            <v>-71.5218</v>
          </cell>
        </row>
        <row r="7515">
          <cell r="A7515" t="str">
            <v>01602</v>
          </cell>
          <cell r="B7515" t="str">
            <v>18 - BAHORUCO</v>
          </cell>
          <cell r="C7515" t="str">
            <v>1805 - DUVERGE</v>
          </cell>
          <cell r="D7515" t="str">
            <v>01602</v>
          </cell>
          <cell r="E7515" t="str">
            <v>LAS MERCEDES</v>
          </cell>
          <cell r="F7515" t="str">
            <v>JORNADA EXTENDIDA</v>
          </cell>
          <cell r="G7515" t="str">
            <v>INICIAL - PRIMARIO - SECUNDARIO</v>
          </cell>
          <cell r="H7515" t="str">
            <v>PUBLICO</v>
          </cell>
          <cell r="I7515" t="str">
            <v>Autorizado</v>
          </cell>
          <cell r="J7515" t="str">
            <v>10011412</v>
          </cell>
          <cell r="K7515" t="str">
            <v>MERCEDES, LAS</v>
          </cell>
          <cell r="L7515" t="str">
            <v>URBANA-MARGINAL</v>
          </cell>
          <cell r="M7515" t="str">
            <v>INDEPENDENCIA</v>
          </cell>
          <cell r="N7515" t="str">
            <v>10</v>
          </cell>
          <cell r="O7515" t="str">
            <v>DUVERGÉ</v>
          </cell>
          <cell r="P7515" t="str">
            <v>1002</v>
          </cell>
          <cell r="Q7515" t="str">
            <v>DUVERGÉ</v>
          </cell>
          <cell r="R7515" t="str">
            <v>01</v>
          </cell>
          <cell r="S7515" t="str">
            <v>DUVERGÉ (ZONA URBANA)</v>
          </cell>
          <cell r="T7515" t="str">
            <v>01</v>
          </cell>
          <cell r="U7515" t="str">
            <v>LAS MERCEDES</v>
          </cell>
          <cell r="V7515" t="str">
            <v>003</v>
          </cell>
          <cell r="W7515" t="str">
            <v>18.3822</v>
          </cell>
          <cell r="X7515" t="str">
            <v>-71.5264</v>
          </cell>
        </row>
        <row r="7516">
          <cell r="A7516" t="str">
            <v>01603</v>
          </cell>
          <cell r="B7516" t="str">
            <v>18 - BAHORUCO</v>
          </cell>
          <cell r="C7516" t="str">
            <v>1805 - DUVERGE</v>
          </cell>
          <cell r="D7516" t="str">
            <v>01603</v>
          </cell>
          <cell r="E7516" t="str">
            <v>JUAN DE LA ROSA HEREDIA - JAPON</v>
          </cell>
          <cell r="F7516" t="str">
            <v>JORNADA EXTENDIDA</v>
          </cell>
          <cell r="G7516" t="str">
            <v>INICIAL - PRIMARIO</v>
          </cell>
          <cell r="H7516" t="str">
            <v>PUBLICO</v>
          </cell>
          <cell r="I7516" t="str">
            <v>Autorizado</v>
          </cell>
          <cell r="J7516" t="str">
            <v>10018210</v>
          </cell>
          <cell r="K7516" t="str">
            <v>JUAN DE LA ROSA HEREDIA - JAPON</v>
          </cell>
          <cell r="L7516" t="str">
            <v>URBANA</v>
          </cell>
          <cell r="M7516" t="str">
            <v>INDEPENDENCIA</v>
          </cell>
          <cell r="N7516" t="str">
            <v>10</v>
          </cell>
          <cell r="O7516" t="str">
            <v>MELLA</v>
          </cell>
          <cell r="P7516" t="str">
            <v>1006</v>
          </cell>
          <cell r="Q7516" t="str">
            <v>LA COLONIA (D. M.)</v>
          </cell>
          <cell r="R7516" t="str">
            <v>02</v>
          </cell>
          <cell r="S7516" t="str">
            <v>LA COLONIA (ZONA URBANA)</v>
          </cell>
          <cell r="T7516" t="str">
            <v>01</v>
          </cell>
          <cell r="U7516" t="str">
            <v>COLONIA MIXTA</v>
          </cell>
          <cell r="V7516" t="str">
            <v>001</v>
          </cell>
          <cell r="W7516" t="str">
            <v>18.3705</v>
          </cell>
          <cell r="X7516" t="str">
            <v>-71.4459</v>
          </cell>
        </row>
        <row r="7517">
          <cell r="A7517" t="str">
            <v>06877</v>
          </cell>
          <cell r="B7517" t="str">
            <v>18 - BAHORUCO</v>
          </cell>
          <cell r="C7517" t="str">
            <v>1805 - DUVERGE</v>
          </cell>
          <cell r="D7517" t="str">
            <v>06877</v>
          </cell>
          <cell r="E7517" t="str">
            <v>ENRIQUILLO</v>
          </cell>
          <cell r="F7517" t="str">
            <v>JORNADA EXTENDIDA</v>
          </cell>
          <cell r="G7517" t="str">
            <v>SECUNDARIO</v>
          </cell>
          <cell r="H7517" t="str">
            <v>PUBLICO</v>
          </cell>
          <cell r="I7517" t="str">
            <v>Autorizado</v>
          </cell>
          <cell r="J7517" t="str">
            <v>10001611</v>
          </cell>
          <cell r="K7517" t="str">
            <v>ENRIQUILLO</v>
          </cell>
          <cell r="L7517" t="str">
            <v>URBANA</v>
          </cell>
          <cell r="M7517" t="str">
            <v>INDEPENDENCIA</v>
          </cell>
          <cell r="N7517" t="str">
            <v>10</v>
          </cell>
          <cell r="O7517" t="str">
            <v>DUVERGÉ</v>
          </cell>
          <cell r="P7517" t="str">
            <v>1002</v>
          </cell>
          <cell r="Q7517" t="str">
            <v>DUVERGÉ</v>
          </cell>
          <cell r="R7517" t="str">
            <v>01</v>
          </cell>
          <cell r="S7517" t="str">
            <v>DUVERGÉ (ZONA URBANA)</v>
          </cell>
          <cell r="T7517" t="str">
            <v>01</v>
          </cell>
          <cell r="U7517" t="str">
            <v>CENTRO DEL PUEBLO</v>
          </cell>
          <cell r="V7517" t="str">
            <v>005</v>
          </cell>
          <cell r="W7517" t="str">
            <v>18.3773</v>
          </cell>
          <cell r="X7517" t="str">
            <v>-71.5183</v>
          </cell>
        </row>
        <row r="7518">
          <cell r="A7518" t="str">
            <v>06878</v>
          </cell>
          <cell r="B7518" t="str">
            <v>18 - BAHORUCO</v>
          </cell>
          <cell r="C7518" t="str">
            <v>1805 - DUVERGE</v>
          </cell>
          <cell r="D7518" t="str">
            <v>06878</v>
          </cell>
          <cell r="E7518" t="str">
            <v>POLITECNICO ENRIQUILLO</v>
          </cell>
          <cell r="F7518" t="str">
            <v>JORNADA EXTENDIDA</v>
          </cell>
          <cell r="G7518" t="str">
            <v>SECUNDARIO</v>
          </cell>
          <cell r="H7518" t="str">
            <v>PUBLICO</v>
          </cell>
          <cell r="I7518" t="str">
            <v>Autorizado</v>
          </cell>
          <cell r="J7518" t="str">
            <v>10001611</v>
          </cell>
          <cell r="K7518" t="str">
            <v>ENRIQUILLO</v>
          </cell>
          <cell r="L7518" t="str">
            <v>URBANA</v>
          </cell>
          <cell r="M7518" t="str">
            <v>INDEPENDENCIA</v>
          </cell>
          <cell r="N7518" t="str">
            <v>10</v>
          </cell>
          <cell r="O7518" t="str">
            <v>DUVERGÉ</v>
          </cell>
          <cell r="P7518" t="str">
            <v>1002</v>
          </cell>
          <cell r="Q7518" t="str">
            <v>DUVERGÉ</v>
          </cell>
          <cell r="R7518" t="str">
            <v>01</v>
          </cell>
          <cell r="S7518" t="str">
            <v>DUVERGÉ (ZONA URBANA)</v>
          </cell>
          <cell r="T7518" t="str">
            <v>01</v>
          </cell>
          <cell r="U7518" t="str">
            <v>CENTRO DEL PUEBLO</v>
          </cell>
          <cell r="V7518" t="str">
            <v>005</v>
          </cell>
          <cell r="W7518" t="str">
            <v>18.3773</v>
          </cell>
          <cell r="X7518" t="str">
            <v>-71.5183</v>
          </cell>
        </row>
        <row r="7519">
          <cell r="A7519" t="str">
            <v>06880</v>
          </cell>
          <cell r="B7519" t="str">
            <v>18 - BAHORUCO</v>
          </cell>
          <cell r="C7519" t="str">
            <v>1805 - DUVERGE</v>
          </cell>
          <cell r="D7519" t="str">
            <v>06880</v>
          </cell>
          <cell r="E7519" t="str">
            <v>FELIX MARIA DEL MONTE</v>
          </cell>
          <cell r="F7519" t="str">
            <v>NOCTURNA</v>
          </cell>
          <cell r="G7519" t="str">
            <v>BASICA DE ADULTOS</v>
          </cell>
          <cell r="H7519" t="str">
            <v>PUBLICO</v>
          </cell>
          <cell r="I7519" t="str">
            <v>Autorizado</v>
          </cell>
          <cell r="J7519" t="str">
            <v>10002421</v>
          </cell>
          <cell r="K7519" t="str">
            <v>FELIX MARIA DEL MONTE</v>
          </cell>
          <cell r="L7519" t="str">
            <v>URBANA</v>
          </cell>
          <cell r="M7519" t="str">
            <v>INDEPENDENCIA</v>
          </cell>
          <cell r="N7519" t="str">
            <v>10</v>
          </cell>
          <cell r="O7519" t="str">
            <v>DUVERGÉ</v>
          </cell>
          <cell r="P7519" t="str">
            <v>1002</v>
          </cell>
          <cell r="Q7519" t="str">
            <v>DUVERGÉ</v>
          </cell>
          <cell r="R7519" t="str">
            <v>01</v>
          </cell>
          <cell r="S7519" t="str">
            <v>DUVERGÉ (ZONA URBANA)</v>
          </cell>
          <cell r="T7519" t="str">
            <v>01</v>
          </cell>
          <cell r="U7519" t="str">
            <v>CAMBOYA</v>
          </cell>
          <cell r="V7519" t="str">
            <v>004</v>
          </cell>
          <cell r="W7519" t="str">
            <v>18.375</v>
          </cell>
          <cell r="X7519" t="str">
            <v>-71.5247</v>
          </cell>
        </row>
        <row r="7520">
          <cell r="A7520" t="str">
            <v>06881</v>
          </cell>
          <cell r="B7520" t="str">
            <v>18 - BAHORUCO</v>
          </cell>
          <cell r="C7520" t="str">
            <v>1805 - DUVERGE</v>
          </cell>
          <cell r="D7520" t="str">
            <v>06881</v>
          </cell>
          <cell r="E7520" t="str">
            <v>JOSE CABRERA</v>
          </cell>
          <cell r="F7520" t="str">
            <v>NOCTURNA</v>
          </cell>
          <cell r="G7520" t="str">
            <v>BASICA DE ADULTOS</v>
          </cell>
          <cell r="H7520" t="str">
            <v>PUBLICO</v>
          </cell>
          <cell r="I7520" t="str">
            <v>Autorizado</v>
          </cell>
          <cell r="J7520" t="str">
            <v>10002710</v>
          </cell>
          <cell r="K7520" t="str">
            <v>JOSE CABRERA</v>
          </cell>
          <cell r="L7520" t="str">
            <v>URBANA-MARGINAL</v>
          </cell>
          <cell r="M7520" t="str">
            <v>INDEPENDENCIA</v>
          </cell>
          <cell r="N7520" t="str">
            <v>10</v>
          </cell>
          <cell r="O7520" t="str">
            <v>DUVERGÉ</v>
          </cell>
          <cell r="P7520" t="str">
            <v>1002</v>
          </cell>
          <cell r="Q7520" t="str">
            <v>DUVERGÉ</v>
          </cell>
          <cell r="R7520" t="str">
            <v>01</v>
          </cell>
          <cell r="S7520" t="str">
            <v>DUVERGÉ (ZONA URBANA)</v>
          </cell>
          <cell r="T7520" t="str">
            <v>01</v>
          </cell>
          <cell r="U7520" t="str">
            <v>PUEBLO VIEJO DE SAN JOSÉ</v>
          </cell>
          <cell r="V7520" t="str">
            <v>001</v>
          </cell>
          <cell r="W7520" t="str">
            <v>18.3803</v>
          </cell>
          <cell r="X7520" t="str">
            <v>-71.531</v>
          </cell>
        </row>
        <row r="7521">
          <cell r="A7521" t="str">
            <v>06882</v>
          </cell>
          <cell r="B7521" t="str">
            <v>18 - BAHORUCO</v>
          </cell>
          <cell r="C7521" t="str">
            <v>1805 - DUVERGE</v>
          </cell>
          <cell r="D7521" t="str">
            <v>06882</v>
          </cell>
          <cell r="E7521" t="str">
            <v>DAMIAN VOLQUEZ - VENGAN A VER</v>
          </cell>
          <cell r="F7521" t="str">
            <v>JORNADA EXTENDIDA</v>
          </cell>
          <cell r="G7521" t="str">
            <v>INICIAL - PRIMARIO - SECUNDARIO</v>
          </cell>
          <cell r="H7521" t="str">
            <v>PUBLICO</v>
          </cell>
          <cell r="I7521" t="str">
            <v>Autorizado</v>
          </cell>
          <cell r="J7521" t="str">
            <v>10000513</v>
          </cell>
          <cell r="K7521" t="str">
            <v>DAMIAN VOLQUEZ - VENGAN A VER</v>
          </cell>
          <cell r="L7521" t="str">
            <v>URBANA</v>
          </cell>
          <cell r="M7521" t="str">
            <v>INDEPENDENCIA</v>
          </cell>
          <cell r="N7521" t="str">
            <v>10</v>
          </cell>
          <cell r="O7521" t="str">
            <v>DUVERGÉ</v>
          </cell>
          <cell r="P7521" t="str">
            <v>1002</v>
          </cell>
          <cell r="Q7521" t="str">
            <v>VENGAN A VER (D. M.)</v>
          </cell>
          <cell r="R7521" t="str">
            <v>02</v>
          </cell>
          <cell r="S7521" t="str">
            <v>VENGAN A VER (ZONA URBANA)</v>
          </cell>
          <cell r="T7521" t="str">
            <v>01</v>
          </cell>
          <cell r="U7521" t="str">
            <v>VENGAN A VER</v>
          </cell>
          <cell r="V7521" t="str">
            <v>001</v>
          </cell>
          <cell r="W7521" t="str">
            <v>18.3903</v>
          </cell>
          <cell r="X7521" t="str">
            <v>-71.5492</v>
          </cell>
        </row>
        <row r="7522">
          <cell r="A7522" t="str">
            <v>06883</v>
          </cell>
          <cell r="B7522" t="str">
            <v>18 - BAHORUCO</v>
          </cell>
          <cell r="C7522" t="str">
            <v>1805 - DUVERGE</v>
          </cell>
          <cell r="D7522" t="str">
            <v>06883</v>
          </cell>
          <cell r="E7522" t="str">
            <v>REYES VOLQUEZ - VENGAN A VER</v>
          </cell>
          <cell r="F7522" t="str">
            <v>NOCTURNA</v>
          </cell>
          <cell r="G7522" t="str">
            <v>BASICA DE ADULTOS</v>
          </cell>
          <cell r="H7522" t="str">
            <v>PUBLICO</v>
          </cell>
          <cell r="I7522" t="str">
            <v>Autorizado</v>
          </cell>
          <cell r="J7522" t="str">
            <v>10003413</v>
          </cell>
          <cell r="K7522" t="str">
            <v>EPES-DUVERGE</v>
          </cell>
          <cell r="L7522" t="str">
            <v>URBANA</v>
          </cell>
          <cell r="M7522" t="str">
            <v>INDEPENDENCIA</v>
          </cell>
          <cell r="N7522" t="str">
            <v>10</v>
          </cell>
          <cell r="O7522" t="str">
            <v>DUVERGÉ</v>
          </cell>
          <cell r="P7522" t="str">
            <v>1002</v>
          </cell>
          <cell r="Q7522" t="str">
            <v>DUVERGÉ</v>
          </cell>
          <cell r="R7522" t="str">
            <v>01</v>
          </cell>
          <cell r="S7522" t="str">
            <v>DUVERGÉ (ZONA URBANA)</v>
          </cell>
          <cell r="T7522" t="str">
            <v>01</v>
          </cell>
          <cell r="U7522" t="str">
            <v>CENTRO DEL PUEBLO</v>
          </cell>
          <cell r="V7522" t="str">
            <v>005</v>
          </cell>
          <cell r="W7522" t="str">
            <v>18.376881</v>
          </cell>
          <cell r="X7522" t="str">
            <v>-71.517966</v>
          </cell>
        </row>
        <row r="7523">
          <cell r="A7523" t="str">
            <v>06886</v>
          </cell>
          <cell r="B7523" t="str">
            <v>18 - BAHORUCO</v>
          </cell>
          <cell r="C7523" t="str">
            <v>1805 - DUVERGE</v>
          </cell>
          <cell r="D7523" t="str">
            <v>06886</v>
          </cell>
          <cell r="E7523" t="str">
            <v>PROF. ANTONIA PENA PEREZ</v>
          </cell>
          <cell r="F7523" t="str">
            <v>JORNADA EXTENDIDA</v>
          </cell>
          <cell r="G7523" t="str">
            <v>SECUNDARIO</v>
          </cell>
          <cell r="H7523" t="str">
            <v>PUBLICO</v>
          </cell>
          <cell r="I7523" t="str">
            <v>Autorizado</v>
          </cell>
          <cell r="J7523" t="str">
            <v>10006012</v>
          </cell>
          <cell r="K7523" t="str">
            <v>PROF. ANTONIA PENA PEREZ</v>
          </cell>
          <cell r="L7523" t="str">
            <v>URBANA</v>
          </cell>
          <cell r="M7523" t="str">
            <v>INDEPENDENCIA</v>
          </cell>
          <cell r="N7523" t="str">
            <v>10</v>
          </cell>
          <cell r="O7523" t="str">
            <v>MELLA</v>
          </cell>
          <cell r="P7523" t="str">
            <v>1006</v>
          </cell>
          <cell r="Q7523" t="str">
            <v>MELLA</v>
          </cell>
          <cell r="R7523" t="str">
            <v>01</v>
          </cell>
          <cell r="S7523" t="str">
            <v>MELLA (ZONA URBANA)</v>
          </cell>
          <cell r="T7523" t="str">
            <v>01</v>
          </cell>
          <cell r="U7523" t="str">
            <v>PUEBLO NUEVO</v>
          </cell>
          <cell r="V7523" t="str">
            <v>001</v>
          </cell>
          <cell r="W7523" t="str">
            <v>18.3556</v>
          </cell>
          <cell r="X7523" t="str">
            <v>-71.42</v>
          </cell>
        </row>
        <row r="7524">
          <cell r="A7524" t="str">
            <v>06887</v>
          </cell>
          <cell r="B7524" t="str">
            <v>18 - BAHORUCO</v>
          </cell>
          <cell r="C7524" t="str">
            <v>1805 - DUVERGE</v>
          </cell>
          <cell r="D7524" t="str">
            <v>06887</v>
          </cell>
          <cell r="E7524" t="str">
            <v>TOMAS URBAEZ BATISTA PORF. - MELLA</v>
          </cell>
          <cell r="F7524" t="str">
            <v>NOCTURNA</v>
          </cell>
          <cell r="G7524" t="str">
            <v>BASICA DE ADULTOS</v>
          </cell>
          <cell r="H7524" t="str">
            <v>PUBLICO</v>
          </cell>
          <cell r="I7524" t="str">
            <v>Autorizado</v>
          </cell>
          <cell r="J7524" t="str">
            <v>10006012</v>
          </cell>
          <cell r="K7524" t="str">
            <v>PROF. ANTONIA PENA PEREZ</v>
          </cell>
          <cell r="L7524" t="str">
            <v>URBANA</v>
          </cell>
          <cell r="M7524" t="str">
            <v>INDEPENDENCIA</v>
          </cell>
          <cell r="N7524" t="str">
            <v>10</v>
          </cell>
          <cell r="O7524" t="str">
            <v>MELLA</v>
          </cell>
          <cell r="P7524" t="str">
            <v>1006</v>
          </cell>
          <cell r="Q7524" t="str">
            <v>MELLA</v>
          </cell>
          <cell r="R7524" t="str">
            <v>01</v>
          </cell>
          <cell r="S7524" t="str">
            <v>MELLA (ZONA URBANA)</v>
          </cell>
          <cell r="T7524" t="str">
            <v>01</v>
          </cell>
          <cell r="U7524" t="str">
            <v>PUEBLO NUEVO</v>
          </cell>
          <cell r="V7524" t="str">
            <v>001</v>
          </cell>
          <cell r="W7524" t="str">
            <v>18.3556</v>
          </cell>
          <cell r="X7524" t="str">
            <v>-71.42</v>
          </cell>
        </row>
        <row r="7525">
          <cell r="A7525" t="str">
            <v>06889</v>
          </cell>
          <cell r="B7525" t="str">
            <v>18 - BAHORUCO</v>
          </cell>
          <cell r="C7525" t="str">
            <v>1805 - DUVERGE</v>
          </cell>
          <cell r="D7525" t="str">
            <v>06889</v>
          </cell>
          <cell r="E7525" t="str">
            <v>CRISTOBAL</v>
          </cell>
          <cell r="F7525" t="str">
            <v>NOCTURNA</v>
          </cell>
          <cell r="G7525" t="str">
            <v>BASICA DE ADULTOS</v>
          </cell>
          <cell r="H7525" t="str">
            <v>PUBLICO</v>
          </cell>
          <cell r="I7525" t="str">
            <v>Autorizado</v>
          </cell>
          <cell r="J7525" t="str">
            <v>10008629</v>
          </cell>
          <cell r="K7525" t="str">
            <v>VICTORIA PEÑA - CRISTOBAL</v>
          </cell>
          <cell r="L7525" t="str">
            <v>URBANA</v>
          </cell>
          <cell r="M7525" t="str">
            <v>INDEPENDENCIA</v>
          </cell>
          <cell r="N7525" t="str">
            <v>10</v>
          </cell>
          <cell r="O7525" t="str">
            <v>CRISTÓBAL</v>
          </cell>
          <cell r="P7525" t="str">
            <v>1005</v>
          </cell>
          <cell r="Q7525" t="str">
            <v>CRISTÓBAL</v>
          </cell>
          <cell r="R7525" t="str">
            <v>01</v>
          </cell>
          <cell r="S7525" t="str">
            <v>CRISTÓBAL (ZONA URBANA)</v>
          </cell>
          <cell r="T7525" t="str">
            <v>01</v>
          </cell>
          <cell r="U7525" t="str">
            <v>CRISTÓBAL</v>
          </cell>
          <cell r="V7525" t="str">
            <v>001</v>
          </cell>
          <cell r="W7525" t="str">
            <v>18.2959</v>
          </cell>
          <cell r="X7525" t="str">
            <v>-71.295</v>
          </cell>
        </row>
        <row r="7526">
          <cell r="A7526" t="str">
            <v>06890</v>
          </cell>
          <cell r="B7526" t="str">
            <v>18 - BAHORUCO</v>
          </cell>
          <cell r="C7526" t="str">
            <v>1805 - DUVERGE</v>
          </cell>
          <cell r="D7526" t="str">
            <v>06890</v>
          </cell>
          <cell r="E7526" t="str">
            <v>JOSE DEL CARMEN SENA SEGURA</v>
          </cell>
          <cell r="F7526" t="str">
            <v>JORNADA EXTENDIDA</v>
          </cell>
          <cell r="G7526" t="str">
            <v>SECUNDARIO</v>
          </cell>
          <cell r="H7526" t="str">
            <v>PUBLICO</v>
          </cell>
          <cell r="I7526" t="str">
            <v>Autorizado</v>
          </cell>
          <cell r="J7526" t="str">
            <v>10033500</v>
          </cell>
          <cell r="K7526" t="str">
            <v>JOSE DEL CARMEN SENA SEGURA</v>
          </cell>
          <cell r="L7526" t="str">
            <v>URBANA-MARGINAL</v>
          </cell>
          <cell r="M7526" t="str">
            <v>INDEPENDENCIA</v>
          </cell>
          <cell r="N7526" t="str">
            <v>10</v>
          </cell>
          <cell r="O7526" t="str">
            <v>CRISTÓBAL</v>
          </cell>
          <cell r="P7526" t="str">
            <v>1005</v>
          </cell>
          <cell r="Q7526" t="str">
            <v>CRISTÓBAL</v>
          </cell>
          <cell r="R7526" t="str">
            <v>01</v>
          </cell>
          <cell r="S7526" t="str">
            <v>CRISTÓBAL (ZONA URBANA)</v>
          </cell>
          <cell r="T7526" t="str">
            <v>01</v>
          </cell>
          <cell r="U7526" t="str">
            <v>CRISTÓBAL</v>
          </cell>
          <cell r="V7526" t="str">
            <v>001</v>
          </cell>
          <cell r="W7526" t="str">
            <v>18.298109</v>
          </cell>
          <cell r="X7526" t="str">
            <v>-71.293809</v>
          </cell>
        </row>
        <row r="7527">
          <cell r="A7527" t="str">
            <v>06891</v>
          </cell>
          <cell r="B7527" t="str">
            <v>18 - BAHORUCO</v>
          </cell>
          <cell r="C7527" t="str">
            <v>1805 - DUVERGE</v>
          </cell>
          <cell r="D7527" t="str">
            <v>06891</v>
          </cell>
          <cell r="E7527" t="str">
            <v>RAMON BOLIVAR MEDRANO M. - BATEY # 7</v>
          </cell>
          <cell r="F7527" t="str">
            <v>MATUTINA - VESPERTINA</v>
          </cell>
          <cell r="G7527" t="str">
            <v>INICIAL - PRIMARIO - SECUNDARIO</v>
          </cell>
          <cell r="H7527" t="str">
            <v>PUBLICO</v>
          </cell>
          <cell r="I7527" t="str">
            <v>Autorizado</v>
          </cell>
          <cell r="J7527" t="str">
            <v>10008918</v>
          </cell>
          <cell r="K7527" t="str">
            <v>RAMON BOLIVAR MEDRANO M. - BATEY # 7</v>
          </cell>
          <cell r="L7527" t="str">
            <v>RURAL</v>
          </cell>
          <cell r="M7527" t="str">
            <v>INDEPENDENCIA</v>
          </cell>
          <cell r="N7527" t="str">
            <v>10</v>
          </cell>
          <cell r="O7527" t="str">
            <v>CRISTÓBAL</v>
          </cell>
          <cell r="P7527" t="str">
            <v>1005</v>
          </cell>
          <cell r="Q7527" t="str">
            <v>BATEY 8 (D. M.)</v>
          </cell>
          <cell r="R7527" t="str">
            <v>02</v>
          </cell>
          <cell r="S7527" t="str">
            <v>BATEY 7</v>
          </cell>
          <cell r="T7527" t="str">
            <v>02</v>
          </cell>
          <cell r="U7527" t="str">
            <v>BATEY 7</v>
          </cell>
          <cell r="V7527" t="str">
            <v>001</v>
          </cell>
          <cell r="W7527" t="str">
            <v>18.3528</v>
          </cell>
          <cell r="X7527" t="str">
            <v>-71.2665</v>
          </cell>
        </row>
        <row r="7528">
          <cell r="A7528" t="str">
            <v>06893</v>
          </cell>
          <cell r="B7528" t="str">
            <v>18 - BAHORUCO</v>
          </cell>
          <cell r="C7528" t="str">
            <v>1805 - DUVERGE</v>
          </cell>
          <cell r="D7528" t="str">
            <v>06893</v>
          </cell>
          <cell r="E7528" t="str">
            <v>MAXIMA PEREZ MEDRANO - BARRIO LAS MERCEDES</v>
          </cell>
          <cell r="F7528" t="str">
            <v>NOCTURNA</v>
          </cell>
          <cell r="G7528" t="str">
            <v>BASICA DE ADULTOS</v>
          </cell>
          <cell r="H7528" t="str">
            <v>PUBLICO</v>
          </cell>
          <cell r="I7528" t="str">
            <v>Autorizado</v>
          </cell>
          <cell r="J7528" t="str">
            <v>10002616</v>
          </cell>
          <cell r="K7528" t="str">
            <v>FIDELINA ANDINO</v>
          </cell>
          <cell r="L7528" t="str">
            <v>URBANA</v>
          </cell>
          <cell r="M7528" t="str">
            <v>INDEPENDENCIA</v>
          </cell>
          <cell r="N7528" t="str">
            <v>10</v>
          </cell>
          <cell r="O7528" t="str">
            <v>DUVERGÉ</v>
          </cell>
          <cell r="P7528" t="str">
            <v>1002</v>
          </cell>
          <cell r="Q7528" t="str">
            <v>DUVERGÉ</v>
          </cell>
          <cell r="R7528" t="str">
            <v>01</v>
          </cell>
          <cell r="S7528" t="str">
            <v>DUVERGÉ (ZONA URBANA)</v>
          </cell>
          <cell r="T7528" t="str">
            <v>01</v>
          </cell>
          <cell r="U7528" t="str">
            <v>SAN ISIDRO</v>
          </cell>
          <cell r="V7528" t="str">
            <v>006</v>
          </cell>
          <cell r="W7528" t="str">
            <v>18.3805</v>
          </cell>
          <cell r="X7528" t="str">
            <v>-71.5232</v>
          </cell>
        </row>
        <row r="7529">
          <cell r="A7529" t="str">
            <v>06897</v>
          </cell>
          <cell r="B7529" t="str">
            <v>18 - BAHORUCO</v>
          </cell>
          <cell r="C7529" t="str">
            <v>1805 - DUVERGE</v>
          </cell>
          <cell r="D7529" t="str">
            <v>06897</v>
          </cell>
          <cell r="E7529" t="str">
            <v>HOGAR ESCUELA NUEVOS HORIZONTES</v>
          </cell>
          <cell r="F7529" t="str">
            <v>VESPERTINA</v>
          </cell>
          <cell r="G7529" t="str">
            <v>INICIAL</v>
          </cell>
          <cell r="H7529" t="str">
            <v>PUBLICO</v>
          </cell>
          <cell r="I7529" t="str">
            <v>No autorizado</v>
          </cell>
          <cell r="J7529" t="str">
            <v>10027119</v>
          </cell>
          <cell r="K7529" t="str">
            <v>HOGAR ESCUELA NUEVOS HORIZONTES</v>
          </cell>
          <cell r="L7529" t="str">
            <v>URBANA</v>
          </cell>
          <cell r="M7529" t="str">
            <v>INDEPENDENCIA</v>
          </cell>
          <cell r="N7529" t="str">
            <v>10</v>
          </cell>
          <cell r="O7529" t="str">
            <v>DUVERGÉ</v>
          </cell>
          <cell r="P7529" t="str">
            <v>1002</v>
          </cell>
          <cell r="Q7529" t="str">
            <v>DUVERGÉ</v>
          </cell>
          <cell r="R7529" t="str">
            <v>01</v>
          </cell>
          <cell r="S7529" t="str">
            <v>DUVERGÉ (ZONA URBANA)</v>
          </cell>
          <cell r="T7529" t="str">
            <v>01</v>
          </cell>
          <cell r="U7529" t="str">
            <v>CENTRO DEL PUEBLO</v>
          </cell>
          <cell r="V7529" t="str">
            <v>005</v>
          </cell>
          <cell r="W7529" t="str">
            <v/>
          </cell>
          <cell r="X7529" t="str">
            <v/>
          </cell>
        </row>
        <row r="7530">
          <cell r="A7530" t="str">
            <v>13238</v>
          </cell>
          <cell r="B7530" t="str">
            <v>18 - BAHORUCO</v>
          </cell>
          <cell r="C7530" t="str">
            <v>1805 - DUVERGE</v>
          </cell>
          <cell r="D7530" t="str">
            <v>13238</v>
          </cell>
          <cell r="E7530" t="str">
            <v>FILOMENA PEREZ Y PEREZ - COLONIA MIXTA</v>
          </cell>
          <cell r="F7530" t="str">
            <v>NOCTURNA</v>
          </cell>
          <cell r="G7530" t="str">
            <v>BASICA DE ADULTOS</v>
          </cell>
          <cell r="H7530" t="str">
            <v>PUBLICO</v>
          </cell>
          <cell r="I7530" t="str">
            <v>Autorizado</v>
          </cell>
          <cell r="J7530" t="str">
            <v>10002814</v>
          </cell>
          <cell r="K7530" t="str">
            <v>FILOMENA PEREZ Y PEREZ - COLONIA MIXTA</v>
          </cell>
          <cell r="L7530" t="str">
            <v>URBANA</v>
          </cell>
          <cell r="M7530" t="str">
            <v>INDEPENDENCIA</v>
          </cell>
          <cell r="N7530" t="str">
            <v>10</v>
          </cell>
          <cell r="O7530" t="str">
            <v>MELLA</v>
          </cell>
          <cell r="P7530" t="str">
            <v>1006</v>
          </cell>
          <cell r="Q7530" t="str">
            <v>LA COLONIA (D. M.)</v>
          </cell>
          <cell r="R7530" t="str">
            <v>02</v>
          </cell>
          <cell r="S7530" t="str">
            <v>LA COLONIA (ZONA URBANA)</v>
          </cell>
          <cell r="T7530" t="str">
            <v>01</v>
          </cell>
          <cell r="U7530" t="str">
            <v>COLONIA MIXTA</v>
          </cell>
          <cell r="V7530" t="str">
            <v>001</v>
          </cell>
          <cell r="W7530" t="str">
            <v>18.3676</v>
          </cell>
          <cell r="X7530" t="str">
            <v>-71.4519</v>
          </cell>
        </row>
        <row r="7531">
          <cell r="A7531" t="str">
            <v>13452</v>
          </cell>
          <cell r="B7531" t="str">
            <v>18 - BAHORUCO</v>
          </cell>
          <cell r="C7531" t="str">
            <v>1805 - DUVERGE</v>
          </cell>
          <cell r="D7531" t="str">
            <v>13452</v>
          </cell>
          <cell r="E7531" t="str">
            <v>ENRIQUILLO</v>
          </cell>
          <cell r="F7531" t="str">
            <v>SEMI PRESENCIAL</v>
          </cell>
          <cell r="G7531" t="str">
            <v>PREPARA</v>
          </cell>
          <cell r="H7531" t="str">
            <v>PUBLICO</v>
          </cell>
          <cell r="I7531" t="str">
            <v>Autorizado</v>
          </cell>
          <cell r="J7531" t="str">
            <v>10001611</v>
          </cell>
          <cell r="K7531" t="str">
            <v>ENRIQUILLO</v>
          </cell>
          <cell r="L7531" t="str">
            <v>URBANA</v>
          </cell>
          <cell r="M7531" t="str">
            <v>INDEPENDENCIA</v>
          </cell>
          <cell r="N7531" t="str">
            <v>10</v>
          </cell>
          <cell r="O7531" t="str">
            <v>DUVERGÉ</v>
          </cell>
          <cell r="P7531" t="str">
            <v>1002</v>
          </cell>
          <cell r="Q7531" t="str">
            <v>DUVERGÉ</v>
          </cell>
          <cell r="R7531" t="str">
            <v>01</v>
          </cell>
          <cell r="S7531" t="str">
            <v>DUVERGÉ (ZONA URBANA)</v>
          </cell>
          <cell r="T7531" t="str">
            <v>01</v>
          </cell>
          <cell r="U7531" t="str">
            <v>CENTRO DEL PUEBLO</v>
          </cell>
          <cell r="V7531" t="str">
            <v>005</v>
          </cell>
          <cell r="W7531" t="str">
            <v>18.3773</v>
          </cell>
          <cell r="X7531" t="str">
            <v>-71.5183</v>
          </cell>
        </row>
        <row r="7532">
          <cell r="A7532" t="str">
            <v>14083</v>
          </cell>
          <cell r="B7532" t="str">
            <v>18 - BAHORUCO</v>
          </cell>
          <cell r="C7532" t="str">
            <v>1805 - DUVERGE</v>
          </cell>
          <cell r="D7532" t="str">
            <v>14083</v>
          </cell>
          <cell r="E7532" t="str">
            <v>EPES-DUVERGE</v>
          </cell>
          <cell r="F7532" t="str">
            <v>MATUTINA</v>
          </cell>
          <cell r="G7532" t="str">
            <v>INICIAL</v>
          </cell>
          <cell r="H7532" t="str">
            <v>PUBLICO</v>
          </cell>
          <cell r="I7532" t="str">
            <v>Autorizado</v>
          </cell>
          <cell r="J7532" t="str">
            <v>10003413</v>
          </cell>
          <cell r="K7532" t="str">
            <v>EPES-DUVERGE</v>
          </cell>
          <cell r="L7532" t="str">
            <v>URBANA</v>
          </cell>
          <cell r="M7532" t="str">
            <v>INDEPENDENCIA</v>
          </cell>
          <cell r="N7532" t="str">
            <v>10</v>
          </cell>
          <cell r="O7532" t="str">
            <v>DUVERGÉ</v>
          </cell>
          <cell r="P7532" t="str">
            <v>1002</v>
          </cell>
          <cell r="Q7532" t="str">
            <v>DUVERGÉ</v>
          </cell>
          <cell r="R7532" t="str">
            <v>01</v>
          </cell>
          <cell r="S7532" t="str">
            <v>DUVERGÉ (ZONA URBANA)</v>
          </cell>
          <cell r="T7532" t="str">
            <v>01</v>
          </cell>
          <cell r="U7532" t="str">
            <v>CENTRO DEL PUEBLO</v>
          </cell>
          <cell r="V7532" t="str">
            <v>005</v>
          </cell>
          <cell r="W7532" t="str">
            <v>18.376881</v>
          </cell>
          <cell r="X7532" t="str">
            <v>-71.517966</v>
          </cell>
        </row>
        <row r="7533">
          <cell r="A7533" t="str">
            <v>14366</v>
          </cell>
          <cell r="B7533" t="str">
            <v>18 - BAHORUCO</v>
          </cell>
          <cell r="C7533" t="str">
            <v>1805 - DUVERGE</v>
          </cell>
          <cell r="D7533" t="str">
            <v>14366</v>
          </cell>
          <cell r="E7533" t="str">
            <v>PROF. FREDIS PEREZ PEREZ</v>
          </cell>
          <cell r="F7533" t="str">
            <v>JORNADA EXTENDIDA</v>
          </cell>
          <cell r="G7533" t="str">
            <v>SECUNDARIO</v>
          </cell>
          <cell r="H7533" t="str">
            <v>PUBLICO</v>
          </cell>
          <cell r="I7533" t="str">
            <v>Autorizado</v>
          </cell>
          <cell r="J7533" t="str">
            <v>10059031</v>
          </cell>
          <cell r="K7533" t="str">
            <v>PROF. FREDIS PEREZ PEREZ</v>
          </cell>
          <cell r="L7533" t="str">
            <v>RURAL</v>
          </cell>
          <cell r="M7533" t="str">
            <v>INDEPENDENCIA</v>
          </cell>
          <cell r="N7533" t="str">
            <v>10</v>
          </cell>
          <cell r="O7533" t="str">
            <v>CRISTÓBAL</v>
          </cell>
          <cell r="P7533" t="str">
            <v>1005</v>
          </cell>
          <cell r="Q7533" t="str">
            <v>BATEY 8 (D. M.)</v>
          </cell>
          <cell r="R7533" t="str">
            <v>02</v>
          </cell>
          <cell r="S7533" t="str">
            <v>BATEY 8 (ZONA URBANA)</v>
          </cell>
          <cell r="T7533" t="str">
            <v>01</v>
          </cell>
          <cell r="U7533" t="str">
            <v>BATEY 8</v>
          </cell>
          <cell r="V7533" t="str">
            <v>001</v>
          </cell>
          <cell r="W7533" t="str">
            <v>18.3551</v>
          </cell>
          <cell r="X7533" t="str">
            <v>-71.2697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OS NUEVOS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NOM</v>
          </cell>
          <cell r="C1" t="str">
            <v>NIVEL</v>
          </cell>
          <cell r="D1" t="str">
            <v>ES</v>
          </cell>
          <cell r="E1" t="str">
            <v>MAT</v>
          </cell>
        </row>
        <row r="2">
          <cell r="A2" t="str">
            <v>14194</v>
          </cell>
          <cell r="B2" t="str">
            <v>ANTONIO SILVIO FELIZ -QUEZAL- -BASICA CABRAL 1-</v>
          </cell>
          <cell r="C2" t="str">
            <v>IB</v>
          </cell>
          <cell r="D2" t="str">
            <v>BARAHONA</v>
          </cell>
          <cell r="E2" t="str">
            <v>SI</v>
          </cell>
        </row>
        <row r="3">
          <cell r="A3">
            <v>15181</v>
          </cell>
          <cell r="B3" t="str">
            <v>ESC. BASICA ROSA MARIA PARRA COMAS (LICEO ESPEJO SABANA YEGUA)</v>
          </cell>
          <cell r="C3" t="str">
            <v>IB</v>
          </cell>
          <cell r="D3" t="str">
            <v xml:space="preserve">AZUA </v>
          </cell>
          <cell r="E3">
            <v>0</v>
          </cell>
        </row>
        <row r="4">
          <cell r="A4" t="str">
            <v>07190</v>
          </cell>
          <cell r="B4" t="str">
            <v>JOSE HORACIO RODRIGUEZ((LICEO BACUI ABAJO)</v>
          </cell>
          <cell r="C4" t="str">
            <v>MG</v>
          </cell>
          <cell r="D4" t="str">
            <v>LA VEGA</v>
          </cell>
          <cell r="E4" t="str">
            <v>SI</v>
          </cell>
        </row>
        <row r="5">
          <cell r="A5" t="str">
            <v>15238</v>
          </cell>
          <cell r="B5" t="str">
            <v>POLITECNICO ARQUIDES CALDERON (POLT. MOCA 1 Y 2)</v>
          </cell>
          <cell r="C5" t="str">
            <v>M</v>
          </cell>
          <cell r="D5" t="str">
            <v>ESPAILLAT</v>
          </cell>
          <cell r="E5" t="str">
            <v>SI</v>
          </cell>
        </row>
        <row r="6">
          <cell r="A6" t="str">
            <v>15228</v>
          </cell>
          <cell r="B6" t="str">
            <v>POLITECNICO PROF. JUAN BOSCH (POLITECNICO GREGORIO LUPERON)</v>
          </cell>
          <cell r="C6" t="str">
            <v>PT</v>
          </cell>
          <cell r="D6" t="str">
            <v>ESPAILLAT</v>
          </cell>
          <cell r="E6" t="str">
            <v>SI</v>
          </cell>
        </row>
        <row r="7">
          <cell r="A7" t="str">
            <v>08718</v>
          </cell>
          <cell r="B7" t="str">
            <v>LICEO TAMBORIL II (LICEO DE JESUS MARCANO</v>
          </cell>
          <cell r="C7" t="str">
            <v>M</v>
          </cell>
          <cell r="D7" t="str">
            <v>SANTIAGO</v>
          </cell>
          <cell r="E7" t="str">
            <v>NO</v>
          </cell>
        </row>
        <row r="8">
          <cell r="A8">
            <v>11165</v>
          </cell>
          <cell r="B8" t="str">
            <v>CASIMIRO ROJAS DE LOS SANTOS</v>
          </cell>
          <cell r="C8" t="str">
            <v>MG</v>
          </cell>
          <cell r="D8" t="str">
            <v xml:space="preserve">SANTO DOMINGO </v>
          </cell>
          <cell r="E8" t="str">
            <v>SI</v>
          </cell>
        </row>
        <row r="9">
          <cell r="A9" t="str">
            <v>06201</v>
          </cell>
          <cell r="B9" t="str">
            <v xml:space="preserve">PAULA ANTONIA MERCEDES ENCARNACION-DUQUESA </v>
          </cell>
          <cell r="C9" t="str">
            <v>IB</v>
          </cell>
          <cell r="D9" t="str">
            <v xml:space="preserve">SANTO DOMINGO </v>
          </cell>
          <cell r="E9" t="str">
            <v>SI</v>
          </cell>
        </row>
        <row r="10">
          <cell r="A10" t="str">
            <v>09386</v>
          </cell>
          <cell r="B10" t="str">
            <v xml:space="preserve">LICEO TAIWAN </v>
          </cell>
          <cell r="C10" t="str">
            <v>MG</v>
          </cell>
          <cell r="D10" t="str">
            <v>SANT.DGO</v>
          </cell>
          <cell r="E10" t="str">
            <v>NO</v>
          </cell>
        </row>
        <row r="11">
          <cell r="A11" t="str">
            <v>06546</v>
          </cell>
          <cell r="B11" t="str">
            <v>PADRE MANUEL GOZALES QUEVEDO</v>
          </cell>
          <cell r="C11" t="str">
            <v>MG</v>
          </cell>
          <cell r="D11" t="str">
            <v>DAJABON</v>
          </cell>
          <cell r="E11" t="str">
            <v>NO</v>
          </cell>
        </row>
        <row r="12">
          <cell r="A12" t="str">
            <v>15480</v>
          </cell>
          <cell r="B12" t="str">
            <v>LICEO ANDRES MEDRANO (LICEO BAYONA 2)</v>
          </cell>
          <cell r="C12" t="str">
            <v>M</v>
          </cell>
          <cell r="D12" t="str">
            <v>SANTO DOMINGO</v>
          </cell>
          <cell r="E12" t="str">
            <v>SI</v>
          </cell>
        </row>
        <row r="13">
          <cell r="A13" t="str">
            <v>14376</v>
          </cell>
          <cell r="B13" t="str">
            <v>EROINA DIAZ</v>
          </cell>
          <cell r="C13" t="str">
            <v>IB</v>
          </cell>
          <cell r="D13" t="str">
            <v>SANCHEZ RAMIREZ</v>
          </cell>
          <cell r="E13" t="str">
            <v>NO</v>
          </cell>
        </row>
        <row r="14">
          <cell r="A14" t="str">
            <v>15376</v>
          </cell>
          <cell r="B14" t="str">
            <v>ASIA LUISA CONCEPCION DE JESUS -TV SAN FRANCISCO-</v>
          </cell>
          <cell r="C14" t="str">
            <v>MG</v>
          </cell>
          <cell r="D14" t="str">
            <v>MONTE PLATA</v>
          </cell>
          <cell r="E14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BD"/>
      <sheetName val="DISTRIBUCION REGIONALES"/>
      <sheetName val="TRABAJO"/>
      <sheetName val="DISTRIBUCION MUNICIPIOS"/>
      <sheetName val="Regional 05"/>
      <sheetName val="Regional 12"/>
      <sheetName val="Regional 17"/>
      <sheetName val="Regional 04"/>
      <sheetName val="Regional 07"/>
      <sheetName val="Regional 13"/>
      <sheetName val="Regional 14"/>
      <sheetName val="Regional 18"/>
      <sheetName val="Regional 02"/>
      <sheetName val="Regional 09"/>
      <sheetName val="Regional 15"/>
      <sheetName val="Regional 03"/>
      <sheetName val="SANTIAGO 08"/>
      <sheetName val="PUERTO PLATA 11"/>
      <sheetName val="COTUI 16"/>
      <sheetName val="SANTO DOMINGO 10"/>
      <sheetName val="BARAHONA 0103"/>
      <sheetName val="LA VEGA 06"/>
      <sheetName val="LOTES DE AZUA 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CODIGO DE GESTION</v>
          </cell>
          <cell r="B2" t="str">
            <v>NOMBRE DEL CENTRO JEE</v>
          </cell>
          <cell r="C2" t="str">
            <v>MATRICULA (PROYECTADA)</v>
          </cell>
          <cell r="D2" t="str">
            <v>PROVINCIA</v>
          </cell>
          <cell r="E2" t="str">
            <v>MUNICIPIO</v>
          </cell>
          <cell r="F2" t="str">
            <v>REGIONAL</v>
          </cell>
          <cell r="G2" t="str">
            <v>DISTRITO</v>
          </cell>
        </row>
        <row r="3">
          <cell r="A3" t="str">
            <v>07435</v>
          </cell>
          <cell r="B3" t="str">
            <v>ANTONIO GUZMAN FERNANDEZ</v>
          </cell>
          <cell r="C3">
            <v>220</v>
          </cell>
          <cell r="D3" t="str">
            <v>PEDERNALES</v>
          </cell>
          <cell r="E3" t="str">
            <v>OVIEDO</v>
          </cell>
          <cell r="F3" t="str">
            <v>01</v>
          </cell>
          <cell r="G3" t="str">
            <v>0101</v>
          </cell>
        </row>
        <row r="4">
          <cell r="A4" t="str">
            <v>02350</v>
          </cell>
          <cell r="B4" t="str">
            <v>EL CAJUIL</v>
          </cell>
          <cell r="C4">
            <v>73</v>
          </cell>
          <cell r="D4" t="str">
            <v>PEDERNALES</v>
          </cell>
          <cell r="E4" t="str">
            <v>OVIEDO</v>
          </cell>
          <cell r="F4" t="str">
            <v>01</v>
          </cell>
          <cell r="G4" t="str">
            <v>0101</v>
          </cell>
        </row>
        <row r="5">
          <cell r="A5" t="str">
            <v>02351</v>
          </cell>
          <cell r="B5" t="str">
            <v>LOS TRES CHARCOS</v>
          </cell>
          <cell r="C5">
            <v>78</v>
          </cell>
          <cell r="D5" t="str">
            <v>PEDERNALES</v>
          </cell>
          <cell r="E5" t="str">
            <v>OVIEDO</v>
          </cell>
          <cell r="F5" t="str">
            <v>01</v>
          </cell>
          <cell r="G5" t="str">
            <v>0101</v>
          </cell>
        </row>
        <row r="6">
          <cell r="A6" t="str">
            <v>07431</v>
          </cell>
          <cell r="B6" t="str">
            <v>BOHECHIO</v>
          </cell>
          <cell r="C6">
            <v>313</v>
          </cell>
          <cell r="D6" t="str">
            <v>PEDERNALES</v>
          </cell>
          <cell r="E6" t="str">
            <v>OVIEDO</v>
          </cell>
          <cell r="F6" t="str">
            <v>01</v>
          </cell>
          <cell r="G6" t="str">
            <v>0101</v>
          </cell>
        </row>
        <row r="7">
          <cell r="A7" t="str">
            <v>02347</v>
          </cell>
          <cell r="B7" t="str">
            <v>COLONIA JUANCHO</v>
          </cell>
          <cell r="C7">
            <v>381</v>
          </cell>
          <cell r="D7" t="str">
            <v>PEDERNALES</v>
          </cell>
          <cell r="E7" t="str">
            <v>OVIEDO</v>
          </cell>
          <cell r="F7" t="str">
            <v>01</v>
          </cell>
          <cell r="G7" t="str">
            <v>0101</v>
          </cell>
        </row>
        <row r="8">
          <cell r="A8" t="str">
            <v>02345</v>
          </cell>
          <cell r="B8" t="str">
            <v>GASTON FERNANDO DELIGNE</v>
          </cell>
          <cell r="C8">
            <v>844</v>
          </cell>
          <cell r="D8" t="str">
            <v>PEDERNALES</v>
          </cell>
          <cell r="E8" t="str">
            <v>OVIEDO</v>
          </cell>
          <cell r="F8" t="str">
            <v>01</v>
          </cell>
          <cell r="G8" t="str">
            <v>0101</v>
          </cell>
        </row>
        <row r="9">
          <cell r="A9" t="str">
            <v>02352</v>
          </cell>
          <cell r="B9" t="str">
            <v>MANUEL GOYA</v>
          </cell>
          <cell r="C9">
            <v>79</v>
          </cell>
          <cell r="D9" t="str">
            <v>PEDERNALES</v>
          </cell>
          <cell r="E9" t="str">
            <v>OVIEDO</v>
          </cell>
          <cell r="F9" t="str">
            <v>01</v>
          </cell>
          <cell r="G9" t="str">
            <v>0101</v>
          </cell>
        </row>
        <row r="10">
          <cell r="A10" t="str">
            <v>07430</v>
          </cell>
          <cell r="B10" t="str">
            <v>LUIS MEDRANO GONZALEZ</v>
          </cell>
          <cell r="C10">
            <v>346</v>
          </cell>
          <cell r="D10" t="str">
            <v>PEDERNALES</v>
          </cell>
          <cell r="E10" t="str">
            <v>PEDERNALES</v>
          </cell>
          <cell r="F10" t="str">
            <v>01</v>
          </cell>
          <cell r="G10" t="str">
            <v>0101</v>
          </cell>
        </row>
        <row r="11">
          <cell r="A11" t="str">
            <v>02342</v>
          </cell>
          <cell r="B11" t="str">
            <v>AVILA</v>
          </cell>
          <cell r="C11">
            <v>98</v>
          </cell>
          <cell r="D11" t="str">
            <v>PEDERNALES</v>
          </cell>
          <cell r="E11" t="str">
            <v>PEDERNALES</v>
          </cell>
          <cell r="F11" t="str">
            <v>01</v>
          </cell>
          <cell r="G11" t="str">
            <v>0101</v>
          </cell>
        </row>
        <row r="12">
          <cell r="A12" t="str">
            <v>02339</v>
          </cell>
          <cell r="B12" t="str">
            <v>ALTAGRACIA "A", LA</v>
          </cell>
          <cell r="C12">
            <v>227</v>
          </cell>
          <cell r="D12" t="str">
            <v>PEDERNALES</v>
          </cell>
          <cell r="E12" t="str">
            <v>PEDERNALES</v>
          </cell>
          <cell r="F12" t="str">
            <v>01</v>
          </cell>
          <cell r="G12" t="str">
            <v>0101</v>
          </cell>
        </row>
        <row r="13">
          <cell r="A13" t="str">
            <v>11024</v>
          </cell>
          <cell r="B13" t="str">
            <v>DIVINO NINO (C.E. PERERNALES)</v>
          </cell>
          <cell r="C13">
            <v>463</v>
          </cell>
          <cell r="D13" t="str">
            <v>PEDERNALES</v>
          </cell>
          <cell r="E13" t="str">
            <v>PEDERNALES</v>
          </cell>
          <cell r="F13" t="str">
            <v>01</v>
          </cell>
          <cell r="G13" t="str">
            <v>0101</v>
          </cell>
        </row>
        <row r="14">
          <cell r="A14" t="str">
            <v>02344</v>
          </cell>
          <cell r="B14" t="str">
            <v>HIGO GRANDE</v>
          </cell>
          <cell r="C14">
            <v>41</v>
          </cell>
          <cell r="D14" t="str">
            <v>PEDERNALES</v>
          </cell>
          <cell r="E14" t="str">
            <v>PEDERNALES</v>
          </cell>
          <cell r="F14" t="str">
            <v>01</v>
          </cell>
          <cell r="G14" t="str">
            <v>0101</v>
          </cell>
        </row>
        <row r="15">
          <cell r="A15" t="str">
            <v>02341</v>
          </cell>
          <cell r="B15" t="str">
            <v>COLONIA LOS ARROYOS</v>
          </cell>
          <cell r="C15">
            <v>41</v>
          </cell>
          <cell r="D15" t="str">
            <v>PEDERNALES</v>
          </cell>
          <cell r="E15" t="str">
            <v>PEDERNALES</v>
          </cell>
          <cell r="F15" t="str">
            <v>01</v>
          </cell>
          <cell r="G15" t="str">
            <v>0101</v>
          </cell>
        </row>
        <row r="16">
          <cell r="A16" t="str">
            <v>02338</v>
          </cell>
          <cell r="B16" t="str">
            <v>COLONIA MENCIA</v>
          </cell>
          <cell r="C16">
            <v>88</v>
          </cell>
          <cell r="D16" t="str">
            <v>PEDERNALES</v>
          </cell>
          <cell r="E16" t="str">
            <v>PEDERNALES</v>
          </cell>
          <cell r="F16" t="str">
            <v>01</v>
          </cell>
          <cell r="G16" t="str">
            <v>0101</v>
          </cell>
        </row>
        <row r="17">
          <cell r="A17" t="str">
            <v>13923</v>
          </cell>
          <cell r="B17" t="str">
            <v>PASTOR ROBERTO MENDEZ PROF.</v>
          </cell>
          <cell r="C17">
            <v>507</v>
          </cell>
          <cell r="D17" t="str">
            <v>PEDERNALES</v>
          </cell>
          <cell r="E17" t="str">
            <v>PEDERNALES</v>
          </cell>
          <cell r="F17" t="str">
            <v>01</v>
          </cell>
          <cell r="G17" t="str">
            <v>0101</v>
          </cell>
        </row>
        <row r="18">
          <cell r="A18" t="str">
            <v>02337</v>
          </cell>
          <cell r="B18" t="str">
            <v>LAS MERCEDES</v>
          </cell>
          <cell r="C18">
            <v>88</v>
          </cell>
          <cell r="D18" t="str">
            <v>PEDERNALES</v>
          </cell>
          <cell r="E18" t="str">
            <v>PEDERNALES</v>
          </cell>
          <cell r="F18" t="str">
            <v>01</v>
          </cell>
          <cell r="G18" t="str">
            <v>0101</v>
          </cell>
        </row>
        <row r="19">
          <cell r="A19" t="str">
            <v>02334</v>
          </cell>
          <cell r="B19" t="str">
            <v>HERNANDO GORJON</v>
          </cell>
          <cell r="C19">
            <v>871</v>
          </cell>
          <cell r="D19" t="str">
            <v>PEDERNALES</v>
          </cell>
          <cell r="E19" t="str">
            <v>PEDERNALES</v>
          </cell>
          <cell r="F19" t="str">
            <v>01</v>
          </cell>
          <cell r="G19" t="str">
            <v>0101</v>
          </cell>
        </row>
        <row r="20">
          <cell r="A20" t="str">
            <v>02353</v>
          </cell>
          <cell r="B20" t="str">
            <v>SITIO NUEVO</v>
          </cell>
          <cell r="C20">
            <v>70</v>
          </cell>
          <cell r="D20" t="str">
            <v>PEDERNALES</v>
          </cell>
          <cell r="E20" t="str">
            <v>PEDERNALES</v>
          </cell>
          <cell r="F20" t="str">
            <v>01</v>
          </cell>
          <cell r="G20" t="str">
            <v>0101</v>
          </cell>
        </row>
        <row r="21">
          <cell r="A21" t="str">
            <v>02343</v>
          </cell>
          <cell r="B21" t="str">
            <v>AGUAS NEGRAS</v>
          </cell>
          <cell r="C21">
            <v>198</v>
          </cell>
          <cell r="D21" t="str">
            <v>PEDERNALES</v>
          </cell>
          <cell r="E21" t="str">
            <v>PEDERNALES</v>
          </cell>
          <cell r="F21" t="str">
            <v>01</v>
          </cell>
          <cell r="G21" t="str">
            <v>0101</v>
          </cell>
        </row>
        <row r="22">
          <cell r="A22" t="str">
            <v>12097</v>
          </cell>
          <cell r="B22" t="str">
            <v>LUIS EMILIO PEREZ</v>
          </cell>
          <cell r="C22">
            <v>350</v>
          </cell>
          <cell r="D22" t="str">
            <v>PEDERNALES</v>
          </cell>
          <cell r="E22" t="str">
            <v>PEDERNALES</v>
          </cell>
          <cell r="F22" t="str">
            <v>01</v>
          </cell>
          <cell r="G22" t="str">
            <v>0101</v>
          </cell>
        </row>
        <row r="23">
          <cell r="A23" t="str">
            <v>14189</v>
          </cell>
          <cell r="B23" t="str">
            <v>PROF. FIRGIA MARITZA MENDEZ FDEZ</v>
          </cell>
          <cell r="C23">
            <v>701</v>
          </cell>
          <cell r="D23" t="str">
            <v>PEDERNALES</v>
          </cell>
          <cell r="E23" t="str">
            <v>PEDERNALES</v>
          </cell>
          <cell r="F23" t="str">
            <v>01</v>
          </cell>
          <cell r="G23" t="str">
            <v>0101</v>
          </cell>
        </row>
        <row r="24">
          <cell r="A24" t="str">
            <v>00716</v>
          </cell>
          <cell r="B24" t="str">
            <v>ESC. BASICA EL HIGUERO</v>
          </cell>
          <cell r="C24">
            <v>154</v>
          </cell>
          <cell r="D24" t="str">
            <v>BARAHONA</v>
          </cell>
          <cell r="E24" t="str">
            <v>ENRIQUILLO</v>
          </cell>
          <cell r="F24" t="str">
            <v>01</v>
          </cell>
          <cell r="G24" t="str">
            <v>0102</v>
          </cell>
        </row>
        <row r="25">
          <cell r="A25" t="str">
            <v>00723</v>
          </cell>
          <cell r="B25" t="str">
            <v>DORA CORCIA SANCHEZ SANCHEZ - LOS COCOS</v>
          </cell>
          <cell r="C25">
            <v>401</v>
          </cell>
          <cell r="D25" t="str">
            <v>BARAHONA</v>
          </cell>
          <cell r="E25" t="str">
            <v>ENRIQUILLO</v>
          </cell>
          <cell r="F25" t="str">
            <v>01</v>
          </cell>
          <cell r="G25" t="str">
            <v>0102</v>
          </cell>
        </row>
        <row r="26">
          <cell r="A26" t="str">
            <v>06485</v>
          </cell>
          <cell r="B26" t="str">
            <v>LICEO JOSE FRANCISCO PEÑA GOMEZ</v>
          </cell>
          <cell r="C26">
            <v>137</v>
          </cell>
          <cell r="D26" t="str">
            <v>BARAHONA</v>
          </cell>
          <cell r="E26" t="str">
            <v>ENRIQUILLO</v>
          </cell>
          <cell r="F26" t="str">
            <v>01</v>
          </cell>
          <cell r="G26" t="str">
            <v>0102</v>
          </cell>
        </row>
        <row r="27">
          <cell r="A27" t="str">
            <v>06482</v>
          </cell>
          <cell r="B27" t="str">
            <v>GUAROCUYA</v>
          </cell>
          <cell r="C27">
            <v>394</v>
          </cell>
          <cell r="D27" t="str">
            <v>BARAHONA</v>
          </cell>
          <cell r="E27" t="str">
            <v>ENRIQUILLO</v>
          </cell>
          <cell r="F27" t="str">
            <v>01</v>
          </cell>
          <cell r="G27" t="str">
            <v>0102</v>
          </cell>
        </row>
        <row r="28">
          <cell r="A28" t="str">
            <v>00712</v>
          </cell>
          <cell r="B28" t="str">
            <v>ISMAEL MIRANDA</v>
          </cell>
          <cell r="C28">
            <v>712</v>
          </cell>
          <cell r="D28" t="str">
            <v>BARAHONA</v>
          </cell>
          <cell r="E28" t="str">
            <v>ENRIQUILLO</v>
          </cell>
          <cell r="F28" t="str">
            <v>01</v>
          </cell>
          <cell r="G28" t="str">
            <v>0102</v>
          </cell>
        </row>
        <row r="29">
          <cell r="A29" t="str">
            <v>00714</v>
          </cell>
          <cell r="B29" t="str">
            <v>ARROYO DULCE</v>
          </cell>
          <cell r="C29">
            <v>233</v>
          </cell>
          <cell r="D29" t="str">
            <v>BARAHONA</v>
          </cell>
          <cell r="E29" t="str">
            <v>ENRIQUILLO</v>
          </cell>
          <cell r="F29" t="str">
            <v>01</v>
          </cell>
          <cell r="G29" t="str">
            <v>0102</v>
          </cell>
        </row>
        <row r="30">
          <cell r="A30" t="str">
            <v>00713</v>
          </cell>
          <cell r="B30" t="str">
            <v>MENCIA</v>
          </cell>
          <cell r="C30">
            <v>20</v>
          </cell>
          <cell r="D30" t="str">
            <v>BARAHONA</v>
          </cell>
          <cell r="E30" t="str">
            <v>ENRIQUILLO</v>
          </cell>
          <cell r="F30" t="str">
            <v>01</v>
          </cell>
          <cell r="G30" t="str">
            <v>0102</v>
          </cell>
        </row>
        <row r="31">
          <cell r="A31" t="str">
            <v>06483</v>
          </cell>
          <cell r="B31" t="str">
            <v>GUAROCUYA - POLITECNICO</v>
          </cell>
          <cell r="C31">
            <v>317</v>
          </cell>
          <cell r="D31" t="str">
            <v>BARAHONA</v>
          </cell>
          <cell r="E31" t="str">
            <v>ENRIQUILLO</v>
          </cell>
          <cell r="F31" t="str">
            <v>01</v>
          </cell>
          <cell r="G31" t="str">
            <v>0102</v>
          </cell>
        </row>
        <row r="32">
          <cell r="A32" t="str">
            <v>00725</v>
          </cell>
          <cell r="B32" t="str">
            <v>JOSE ANTONIO ALVAREZ</v>
          </cell>
          <cell r="C32">
            <v>81</v>
          </cell>
          <cell r="D32" t="str">
            <v>BARAHONA</v>
          </cell>
          <cell r="E32" t="str">
            <v>ENRIQUILLO</v>
          </cell>
          <cell r="F32" t="str">
            <v>01</v>
          </cell>
          <cell r="G32" t="str">
            <v>0102</v>
          </cell>
        </row>
        <row r="33">
          <cell r="A33" t="str">
            <v>00727</v>
          </cell>
          <cell r="B33" t="str">
            <v>CALETON</v>
          </cell>
          <cell r="C33">
            <v>673</v>
          </cell>
          <cell r="D33" t="str">
            <v>BARAHONA</v>
          </cell>
          <cell r="E33" t="str">
            <v>ENRIQUILLO</v>
          </cell>
          <cell r="F33" t="str">
            <v>01</v>
          </cell>
          <cell r="G33" t="str">
            <v>0102</v>
          </cell>
        </row>
        <row r="34">
          <cell r="A34" t="str">
            <v>00726</v>
          </cell>
          <cell r="B34" t="str">
            <v>PEÑALVA</v>
          </cell>
          <cell r="C34">
            <v>40</v>
          </cell>
          <cell r="D34" t="str">
            <v>BARAHONA</v>
          </cell>
          <cell r="E34" t="str">
            <v>ENRIQUILLO</v>
          </cell>
          <cell r="F34" t="str">
            <v>01</v>
          </cell>
          <cell r="G34" t="str">
            <v>0102</v>
          </cell>
        </row>
        <row r="35">
          <cell r="A35" t="str">
            <v>00749</v>
          </cell>
          <cell r="B35" t="str">
            <v>OCACIO SANTANA CARRASCO - OJEDA</v>
          </cell>
          <cell r="C35">
            <v>525</v>
          </cell>
          <cell r="D35" t="str">
            <v>BARAHONA</v>
          </cell>
          <cell r="E35" t="str">
            <v>PARAISO</v>
          </cell>
          <cell r="F35" t="str">
            <v>01</v>
          </cell>
          <cell r="G35" t="str">
            <v>0102</v>
          </cell>
        </row>
        <row r="36">
          <cell r="A36" t="str">
            <v>00745</v>
          </cell>
          <cell r="B36" t="str">
            <v>ERANIO MATEO MEDINA</v>
          </cell>
          <cell r="C36">
            <v>43</v>
          </cell>
          <cell r="D36" t="str">
            <v>BARAHONA</v>
          </cell>
          <cell r="E36" t="str">
            <v>PARAISO</v>
          </cell>
          <cell r="F36" t="str">
            <v>01</v>
          </cell>
          <cell r="G36" t="str">
            <v>0102</v>
          </cell>
        </row>
        <row r="37">
          <cell r="A37" t="str">
            <v>00739</v>
          </cell>
          <cell r="B37" t="str">
            <v>WANDA MARTINA JIMENEZ</v>
          </cell>
          <cell r="C37">
            <v>27</v>
          </cell>
          <cell r="D37" t="str">
            <v>BARAHONA</v>
          </cell>
          <cell r="E37" t="str">
            <v>PARAISO</v>
          </cell>
          <cell r="F37" t="str">
            <v>01</v>
          </cell>
          <cell r="G37" t="str">
            <v>0102</v>
          </cell>
        </row>
        <row r="38">
          <cell r="A38" t="str">
            <v>00741</v>
          </cell>
          <cell r="B38" t="str">
            <v>LEONARDO</v>
          </cell>
          <cell r="C38">
            <v>41</v>
          </cell>
          <cell r="D38" t="str">
            <v>BARAHONA</v>
          </cell>
          <cell r="E38" t="str">
            <v>PARAISO</v>
          </cell>
          <cell r="F38" t="str">
            <v>01</v>
          </cell>
          <cell r="G38" t="str">
            <v>0102</v>
          </cell>
        </row>
        <row r="39">
          <cell r="A39" t="str">
            <v>00743</v>
          </cell>
          <cell r="B39" t="str">
            <v>NUEVA ROSA (CACO)</v>
          </cell>
          <cell r="C39">
            <v>36</v>
          </cell>
          <cell r="D39" t="str">
            <v>BARAHONA</v>
          </cell>
          <cell r="E39" t="str">
            <v>PARAISO</v>
          </cell>
          <cell r="F39" t="str">
            <v>01</v>
          </cell>
          <cell r="G39" t="str">
            <v>0102</v>
          </cell>
        </row>
        <row r="40">
          <cell r="A40" t="str">
            <v>00736</v>
          </cell>
          <cell r="B40" t="str">
            <v>EL PLATON</v>
          </cell>
          <cell r="C40">
            <v>88</v>
          </cell>
          <cell r="D40" t="str">
            <v>BARAHONA</v>
          </cell>
          <cell r="E40" t="str">
            <v>PARAISO</v>
          </cell>
          <cell r="F40" t="str">
            <v>01</v>
          </cell>
          <cell r="G40" t="str">
            <v>0102</v>
          </cell>
        </row>
        <row r="41">
          <cell r="A41" t="str">
            <v>06488</v>
          </cell>
          <cell r="B41" t="str">
            <v>PARAISO</v>
          </cell>
          <cell r="C41">
            <v>651</v>
          </cell>
          <cell r="D41" t="str">
            <v>BARAHONA</v>
          </cell>
          <cell r="E41" t="str">
            <v>PARAISO</v>
          </cell>
          <cell r="F41" t="str">
            <v>01</v>
          </cell>
          <cell r="G41" t="str">
            <v>0102</v>
          </cell>
        </row>
        <row r="42">
          <cell r="A42" t="str">
            <v>14190</v>
          </cell>
          <cell r="B42" t="str">
            <v>IGNACIO ADONIS FELIZ MORETA (BASICA PARAISO) -NUEVO-</v>
          </cell>
          <cell r="C42">
            <v>459</v>
          </cell>
          <cell r="D42" t="str">
            <v>BARAHONA</v>
          </cell>
          <cell r="E42" t="str">
            <v>PARAISO</v>
          </cell>
          <cell r="F42" t="str">
            <v>01</v>
          </cell>
          <cell r="G42" t="str">
            <v>0102</v>
          </cell>
        </row>
        <row r="43">
          <cell r="A43" t="str">
            <v>00818</v>
          </cell>
          <cell r="B43" t="str">
            <v>EL PLAY</v>
          </cell>
          <cell r="C43">
            <v>78</v>
          </cell>
          <cell r="D43" t="str">
            <v>BARAHONA</v>
          </cell>
          <cell r="E43" t="str">
            <v>PARAISO</v>
          </cell>
          <cell r="F43" t="str">
            <v>01</v>
          </cell>
          <cell r="G43" t="str">
            <v>0102</v>
          </cell>
        </row>
        <row r="44">
          <cell r="A44" t="str">
            <v>10552</v>
          </cell>
          <cell r="B44" t="str">
            <v>MENCIA</v>
          </cell>
          <cell r="C44">
            <v>985</v>
          </cell>
          <cell r="D44" t="str">
            <v>BARAHONA</v>
          </cell>
          <cell r="E44" t="str">
            <v>PARAISO</v>
          </cell>
          <cell r="F44" t="str">
            <v>01</v>
          </cell>
          <cell r="G44" t="str">
            <v>0102</v>
          </cell>
        </row>
        <row r="45">
          <cell r="A45" t="str">
            <v>00748</v>
          </cell>
          <cell r="B45" t="str">
            <v>EUGENIO MEDINA FELIZ</v>
          </cell>
          <cell r="C45">
            <v>58</v>
          </cell>
          <cell r="D45" t="str">
            <v>BARAHONA</v>
          </cell>
          <cell r="E45" t="str">
            <v>PARAISO</v>
          </cell>
          <cell r="F45" t="str">
            <v>01</v>
          </cell>
          <cell r="G45" t="str">
            <v>0102</v>
          </cell>
        </row>
        <row r="46">
          <cell r="A46" t="str">
            <v>00744</v>
          </cell>
          <cell r="B46" t="str">
            <v>HORACIO CARRASCO LEGER</v>
          </cell>
          <cell r="C46">
            <v>36</v>
          </cell>
          <cell r="D46" t="str">
            <v>BARAHONA</v>
          </cell>
          <cell r="E46" t="str">
            <v>PARAISO</v>
          </cell>
          <cell r="F46" t="str">
            <v>01</v>
          </cell>
          <cell r="G46" t="str">
            <v>0102</v>
          </cell>
        </row>
        <row r="47">
          <cell r="A47" t="str">
            <v>06503</v>
          </cell>
          <cell r="B47" t="str">
            <v>ABELARDO PEREZ CALDERON</v>
          </cell>
          <cell r="C47">
            <v>241</v>
          </cell>
          <cell r="D47" t="str">
            <v>BARAHONA</v>
          </cell>
          <cell r="E47" t="str">
            <v>BARAHONA</v>
          </cell>
          <cell r="F47" t="str">
            <v>01</v>
          </cell>
          <cell r="G47" t="str">
            <v>0103</v>
          </cell>
        </row>
        <row r="48">
          <cell r="A48" t="str">
            <v>00690</v>
          </cell>
          <cell r="B48" t="str">
            <v>LEONOR FELTZ</v>
          </cell>
          <cell r="C48">
            <v>1031</v>
          </cell>
          <cell r="D48" t="str">
            <v>BARAHONA</v>
          </cell>
          <cell r="E48" t="str">
            <v>BARAHONA</v>
          </cell>
          <cell r="F48" t="str">
            <v>01</v>
          </cell>
          <cell r="G48" t="str">
            <v>0103</v>
          </cell>
        </row>
        <row r="49">
          <cell r="A49" t="str">
            <v>00685</v>
          </cell>
          <cell r="B49" t="str">
            <v>PARROQUIAL JAIME MOTA</v>
          </cell>
          <cell r="C49">
            <v>757</v>
          </cell>
          <cell r="D49" t="str">
            <v>BARAHONA</v>
          </cell>
          <cell r="E49" t="str">
            <v>BARAHONA</v>
          </cell>
          <cell r="F49" t="str">
            <v>01</v>
          </cell>
          <cell r="G49" t="str">
            <v>0103</v>
          </cell>
        </row>
        <row r="50">
          <cell r="A50" t="str">
            <v>14191</v>
          </cell>
          <cell r="B50" t="str">
            <v>JOSE FRANCISCO QUEZADA (BARAHONA 10)</v>
          </cell>
          <cell r="C50">
            <v>314</v>
          </cell>
          <cell r="D50" t="str">
            <v>BARAHONA</v>
          </cell>
          <cell r="E50" t="str">
            <v>BARAHONA</v>
          </cell>
          <cell r="F50" t="str">
            <v>01</v>
          </cell>
          <cell r="G50" t="str">
            <v>0103</v>
          </cell>
        </row>
        <row r="51">
          <cell r="A51" t="str">
            <v>00798</v>
          </cell>
          <cell r="B51" t="str">
            <v>VIRGILIO PELAEZ</v>
          </cell>
          <cell r="C51">
            <v>940</v>
          </cell>
          <cell r="D51" t="str">
            <v>BARAHONA</v>
          </cell>
          <cell r="E51" t="str">
            <v>BARAHONA</v>
          </cell>
          <cell r="F51" t="str">
            <v>01</v>
          </cell>
          <cell r="G51" t="str">
            <v>0103</v>
          </cell>
        </row>
        <row r="52">
          <cell r="A52" t="str">
            <v>00684</v>
          </cell>
          <cell r="B52" t="str">
            <v>PARROQUIAL CRISTO REY</v>
          </cell>
          <cell r="C52">
            <v>933</v>
          </cell>
          <cell r="D52" t="str">
            <v>BARAHONA</v>
          </cell>
          <cell r="E52" t="str">
            <v>BARAHONA</v>
          </cell>
          <cell r="F52" t="str">
            <v>01</v>
          </cell>
          <cell r="G52" t="str">
            <v>0103</v>
          </cell>
        </row>
        <row r="53">
          <cell r="A53" t="str">
            <v>00693</v>
          </cell>
          <cell r="B53" t="str">
            <v>SAN JUAN BOSCO</v>
          </cell>
          <cell r="C53">
            <v>466</v>
          </cell>
          <cell r="D53" t="str">
            <v>BARAHONA</v>
          </cell>
          <cell r="E53" t="str">
            <v>BARAHONA</v>
          </cell>
          <cell r="F53" t="str">
            <v>01</v>
          </cell>
          <cell r="G53" t="str">
            <v>0103</v>
          </cell>
        </row>
        <row r="54">
          <cell r="A54" t="str">
            <v>00696</v>
          </cell>
          <cell r="B54" t="str">
            <v>FIDEL MEDINA - REFUGIO EL CACHON</v>
          </cell>
          <cell r="C54">
            <v>478</v>
          </cell>
          <cell r="D54" t="str">
            <v>BARAHONA</v>
          </cell>
          <cell r="E54" t="str">
            <v>BARAHONA</v>
          </cell>
          <cell r="F54" t="str">
            <v>01</v>
          </cell>
          <cell r="G54" t="str">
            <v>0103</v>
          </cell>
        </row>
        <row r="55">
          <cell r="A55" t="str">
            <v>00683</v>
          </cell>
          <cell r="B55" t="str">
            <v>SANTO DOMINGO SAVIO</v>
          </cell>
          <cell r="C55">
            <v>706</v>
          </cell>
          <cell r="D55" t="str">
            <v>BARAHONA</v>
          </cell>
          <cell r="E55" t="str">
            <v>BARAHONA</v>
          </cell>
          <cell r="F55" t="str">
            <v>01</v>
          </cell>
          <cell r="G55" t="str">
            <v>0103</v>
          </cell>
        </row>
        <row r="56">
          <cell r="A56" t="str">
            <v>06458</v>
          </cell>
          <cell r="B56" t="str">
            <v>PARROQUIAL CRISTO REY</v>
          </cell>
          <cell r="C56">
            <v>364</v>
          </cell>
          <cell r="D56" t="str">
            <v>BARAHONA</v>
          </cell>
          <cell r="E56" t="str">
            <v>BARAHONA</v>
          </cell>
          <cell r="F56" t="str">
            <v>01</v>
          </cell>
          <cell r="G56" t="str">
            <v>0103</v>
          </cell>
        </row>
        <row r="57">
          <cell r="A57" t="str">
            <v>06519</v>
          </cell>
          <cell r="B57" t="str">
            <v>CATOLICO TECNOLOGICO DE BARAHONA - LICATEBA</v>
          </cell>
          <cell r="C57">
            <v>455</v>
          </cell>
          <cell r="D57" t="str">
            <v>BARAHONA</v>
          </cell>
          <cell r="E57" t="str">
            <v>BARAHONA</v>
          </cell>
          <cell r="F57" t="str">
            <v>01</v>
          </cell>
          <cell r="G57" t="str">
            <v>0103</v>
          </cell>
        </row>
        <row r="58">
          <cell r="A58" t="str">
            <v>00691</v>
          </cell>
          <cell r="B58" t="str">
            <v>ESC. ACADEMIA FRANCISCANA</v>
          </cell>
          <cell r="C58">
            <v>575</v>
          </cell>
          <cell r="D58" t="str">
            <v>BARAHONA</v>
          </cell>
          <cell r="E58" t="str">
            <v>BARAHONA</v>
          </cell>
          <cell r="F58" t="str">
            <v>01</v>
          </cell>
          <cell r="G58" t="str">
            <v>0103</v>
          </cell>
        </row>
        <row r="59">
          <cell r="A59" t="str">
            <v>06518</v>
          </cell>
          <cell r="B59" t="str">
            <v>CATOLICO TECNOLOGICO DE BARAHONA - LICATEBA</v>
          </cell>
          <cell r="C59">
            <v>368</v>
          </cell>
          <cell r="D59" t="str">
            <v>BARAHONA</v>
          </cell>
          <cell r="E59" t="str">
            <v>BARAHONA</v>
          </cell>
          <cell r="F59" t="str">
            <v>01</v>
          </cell>
          <cell r="G59" t="str">
            <v>0103</v>
          </cell>
        </row>
        <row r="60">
          <cell r="A60" t="str">
            <v>06478</v>
          </cell>
          <cell r="B60" t="str">
            <v>OSVALDO ANTONIO LOPEZ-PLANTEL NUEVO-</v>
          </cell>
          <cell r="C60">
            <v>96</v>
          </cell>
          <cell r="D60" t="str">
            <v>BARAHONA</v>
          </cell>
          <cell r="E60" t="str">
            <v>BARAHONA</v>
          </cell>
          <cell r="F60" t="str">
            <v>01</v>
          </cell>
          <cell r="G60" t="str">
            <v>0103</v>
          </cell>
        </row>
        <row r="61">
          <cell r="A61" t="str">
            <v>00803</v>
          </cell>
          <cell r="B61" t="str">
            <v>MARIA MONTEZ</v>
          </cell>
          <cell r="C61">
            <v>511</v>
          </cell>
          <cell r="D61" t="str">
            <v>BARAHONA</v>
          </cell>
          <cell r="E61" t="str">
            <v>BARAHONA</v>
          </cell>
          <cell r="F61" t="str">
            <v>01</v>
          </cell>
          <cell r="G61" t="str">
            <v>0103</v>
          </cell>
        </row>
        <row r="62">
          <cell r="A62" t="str">
            <v>06461</v>
          </cell>
          <cell r="B62" t="str">
            <v>FEDERICO HENRIQUEZ Y CARBAJAL</v>
          </cell>
          <cell r="C62">
            <v>1315</v>
          </cell>
          <cell r="D62" t="str">
            <v>BARAHONA</v>
          </cell>
          <cell r="E62" t="str">
            <v>BARAHONA</v>
          </cell>
          <cell r="F62" t="str">
            <v>01</v>
          </cell>
          <cell r="G62" t="str">
            <v>0103</v>
          </cell>
        </row>
        <row r="63">
          <cell r="A63" t="str">
            <v>00692</v>
          </cell>
          <cell r="B63" t="str">
            <v>ANAIMA TEJADA CHAPMAN</v>
          </cell>
          <cell r="C63">
            <v>1541</v>
          </cell>
          <cell r="D63" t="str">
            <v>BARAHONA</v>
          </cell>
          <cell r="E63" t="str">
            <v>BARAHONA</v>
          </cell>
          <cell r="F63" t="str">
            <v>01</v>
          </cell>
          <cell r="G63" t="str">
            <v>0103</v>
          </cell>
        </row>
        <row r="64">
          <cell r="A64" t="str">
            <v>06464</v>
          </cell>
          <cell r="B64" t="str">
            <v>INSTITUTO TECNOLOGICO FEDERICO HENRIQUEZ Y CARVAJAL</v>
          </cell>
          <cell r="C64">
            <v>613</v>
          </cell>
          <cell r="D64" t="str">
            <v>BARAHONA</v>
          </cell>
          <cell r="E64" t="str">
            <v>BARAHONA</v>
          </cell>
          <cell r="F64" t="str">
            <v>01</v>
          </cell>
          <cell r="G64" t="str">
            <v>0103</v>
          </cell>
        </row>
        <row r="65">
          <cell r="A65" t="str">
            <v>06472</v>
          </cell>
          <cell r="B65" t="str">
            <v>JOSE ALTAGRACIA ROBERT</v>
          </cell>
          <cell r="C65">
            <v>561</v>
          </cell>
          <cell r="D65" t="str">
            <v>BARAHONA</v>
          </cell>
          <cell r="E65" t="str">
            <v>BARAHONA</v>
          </cell>
          <cell r="F65" t="str">
            <v>01</v>
          </cell>
          <cell r="G65" t="str">
            <v>0103</v>
          </cell>
        </row>
        <row r="66">
          <cell r="A66" t="str">
            <v>06476</v>
          </cell>
          <cell r="B66" t="str">
            <v xml:space="preserve">LICEO LAURO SANTANA </v>
          </cell>
          <cell r="C66">
            <v>142</v>
          </cell>
          <cell r="D66" t="str">
            <v>BARAHONA</v>
          </cell>
          <cell r="E66" t="str">
            <v>BARAHONA</v>
          </cell>
          <cell r="F66" t="str">
            <v>01</v>
          </cell>
          <cell r="G66" t="str">
            <v>0103</v>
          </cell>
        </row>
        <row r="67">
          <cell r="A67" t="str">
            <v>00694</v>
          </cell>
          <cell r="B67" t="str">
            <v>TANQUE, EL</v>
          </cell>
          <cell r="C67">
            <v>589</v>
          </cell>
          <cell r="D67" t="str">
            <v>BARAHONA</v>
          </cell>
          <cell r="E67" t="str">
            <v>BARAHONA</v>
          </cell>
          <cell r="F67" t="str">
            <v>01</v>
          </cell>
          <cell r="G67" t="str">
            <v>0103</v>
          </cell>
        </row>
        <row r="68">
          <cell r="A68" t="str">
            <v>00697</v>
          </cell>
          <cell r="B68" t="str">
            <v>FIDELINA FELIZ MATOS PROF. - LA GUAZARA</v>
          </cell>
          <cell r="C68">
            <v>376</v>
          </cell>
          <cell r="D68" t="str">
            <v>BARAHONA</v>
          </cell>
          <cell r="E68" t="str">
            <v>BARAHONA</v>
          </cell>
          <cell r="F68" t="str">
            <v>01</v>
          </cell>
          <cell r="G68" t="str">
            <v>0103</v>
          </cell>
        </row>
        <row r="69">
          <cell r="A69" t="str">
            <v>00811</v>
          </cell>
          <cell r="B69" t="str">
            <v>PROF. GREGORIO MEDINA</v>
          </cell>
          <cell r="C69">
            <v>411</v>
          </cell>
          <cell r="D69" t="str">
            <v>BARAHONA</v>
          </cell>
          <cell r="E69" t="str">
            <v>BARAHONA</v>
          </cell>
          <cell r="F69" t="str">
            <v>01</v>
          </cell>
          <cell r="G69" t="str">
            <v>0103</v>
          </cell>
        </row>
        <row r="70">
          <cell r="A70" t="str">
            <v>14204</v>
          </cell>
          <cell r="B70" t="str">
            <v>MILEDIS LEBREAUT -PLANTEL NUEVO  (LICEO MARIA MONTEZ 1)-</v>
          </cell>
          <cell r="C70">
            <v>684</v>
          </cell>
          <cell r="D70" t="str">
            <v>BARAHONA</v>
          </cell>
          <cell r="E70" t="str">
            <v>BARAHONA</v>
          </cell>
          <cell r="F70" t="str">
            <v>01</v>
          </cell>
          <cell r="G70" t="str">
            <v>0103</v>
          </cell>
        </row>
        <row r="71">
          <cell r="A71" t="str">
            <v>15187</v>
          </cell>
          <cell r="B71" t="str">
            <v>PROF. RAMON OVIEDO -BARAHONA EN ARTE-</v>
          </cell>
          <cell r="C71">
            <v>425</v>
          </cell>
          <cell r="D71" t="str">
            <v>BARAHONA</v>
          </cell>
          <cell r="E71" t="str">
            <v>BARAHONA</v>
          </cell>
          <cell r="F71" t="str">
            <v>01</v>
          </cell>
          <cell r="G71" t="str">
            <v>0103</v>
          </cell>
        </row>
        <row r="72">
          <cell r="A72" t="str">
            <v>14192</v>
          </cell>
          <cell r="B72" t="str">
            <v>APOLONIA LEDESMA -LICEO BARAHONA 2-</v>
          </cell>
          <cell r="C72">
            <v>454</v>
          </cell>
          <cell r="D72" t="str">
            <v>BARAHONA</v>
          </cell>
          <cell r="E72" t="str">
            <v>BARAHONA</v>
          </cell>
          <cell r="F72" t="str">
            <v>01</v>
          </cell>
          <cell r="G72" t="str">
            <v>0103</v>
          </cell>
        </row>
        <row r="73">
          <cell r="A73" t="str">
            <v>06459</v>
          </cell>
          <cell r="B73" t="str">
            <v>LICEO TECNICO CRISTO REY</v>
          </cell>
          <cell r="C73">
            <v>376</v>
          </cell>
          <cell r="D73" t="str">
            <v>BARAHONA</v>
          </cell>
          <cell r="E73" t="str">
            <v>BARAHONA</v>
          </cell>
          <cell r="F73" t="str">
            <v>01</v>
          </cell>
          <cell r="G73" t="str">
            <v>0103</v>
          </cell>
        </row>
        <row r="74">
          <cell r="A74" t="str">
            <v>00679</v>
          </cell>
          <cell r="B74" t="str">
            <v>BAITOITA</v>
          </cell>
          <cell r="C74">
            <v>1210</v>
          </cell>
          <cell r="D74" t="str">
            <v>BARAHONA</v>
          </cell>
          <cell r="E74" t="str">
            <v>BARAHONA</v>
          </cell>
          <cell r="F74" t="str">
            <v>01</v>
          </cell>
          <cell r="G74" t="str">
            <v>0103</v>
          </cell>
        </row>
        <row r="75">
          <cell r="A75" t="str">
            <v>00698</v>
          </cell>
          <cell r="B75" t="str">
            <v>SANTA ELENA</v>
          </cell>
          <cell r="C75">
            <v>119</v>
          </cell>
          <cell r="D75" t="str">
            <v>BARAHONA</v>
          </cell>
          <cell r="E75" t="str">
            <v>BARAHONA</v>
          </cell>
          <cell r="F75" t="str">
            <v>01</v>
          </cell>
          <cell r="G75" t="str">
            <v>0103</v>
          </cell>
        </row>
        <row r="76">
          <cell r="A76" t="str">
            <v>00800</v>
          </cell>
          <cell r="B76" t="str">
            <v>EL MUNDITO</v>
          </cell>
          <cell r="C76">
            <v>28</v>
          </cell>
          <cell r="D76" t="str">
            <v>BARAHONA</v>
          </cell>
          <cell r="E76" t="str">
            <v>BARAHONA</v>
          </cell>
          <cell r="F76" t="str">
            <v>01</v>
          </cell>
          <cell r="G76" t="str">
            <v>0103</v>
          </cell>
        </row>
        <row r="77">
          <cell r="A77" t="str">
            <v>10419</v>
          </cell>
          <cell r="B77" t="str">
            <v>ESC.MARIA AUXILIADORA</v>
          </cell>
          <cell r="C77">
            <v>652</v>
          </cell>
          <cell r="D77" t="str">
            <v>BARAHONA</v>
          </cell>
          <cell r="E77" t="str">
            <v>BARAHONA</v>
          </cell>
          <cell r="F77" t="str">
            <v>01</v>
          </cell>
          <cell r="G77" t="str">
            <v>0103</v>
          </cell>
        </row>
        <row r="78">
          <cell r="A78" t="str">
            <v>00807</v>
          </cell>
          <cell r="B78" t="str">
            <v>MIRTILIO URBAEZ/PALO BONITO</v>
          </cell>
          <cell r="C78">
            <v>51</v>
          </cell>
          <cell r="D78" t="str">
            <v>BARAHONA</v>
          </cell>
          <cell r="E78" t="str">
            <v>BARAHONA</v>
          </cell>
          <cell r="F78" t="str">
            <v>01</v>
          </cell>
          <cell r="G78" t="str">
            <v>0103</v>
          </cell>
        </row>
        <row r="79">
          <cell r="A79" t="str">
            <v>00810</v>
          </cell>
          <cell r="B79" t="str">
            <v>DR.CLARENCE C.HARMILTON(ING.BENJAMIN GONZALES) RIO CHILE,BARAHONA3</v>
          </cell>
          <cell r="C79">
            <v>852</v>
          </cell>
          <cell r="D79" t="str">
            <v>BARAHONA</v>
          </cell>
          <cell r="E79" t="str">
            <v>BARAHONA</v>
          </cell>
          <cell r="F79" t="str">
            <v>01</v>
          </cell>
          <cell r="G79" t="str">
            <v>0103</v>
          </cell>
        </row>
        <row r="80">
          <cell r="A80" t="str">
            <v>00809</v>
          </cell>
          <cell r="B80" t="str">
            <v>VISTA HERMOSA</v>
          </cell>
          <cell r="C80">
            <v>390</v>
          </cell>
          <cell r="D80" t="str">
            <v>BARAHONA</v>
          </cell>
          <cell r="E80" t="str">
            <v>BARAHONA</v>
          </cell>
          <cell r="F80" t="str">
            <v>01</v>
          </cell>
          <cell r="G80" t="str">
            <v>0103</v>
          </cell>
        </row>
        <row r="81">
          <cell r="A81" t="str">
            <v>12202</v>
          </cell>
          <cell r="B81" t="str">
            <v xml:space="preserve">ATENCION INTEGRAL AMACENECER INFANTIL </v>
          </cell>
          <cell r="C81">
            <v>115</v>
          </cell>
          <cell r="D81" t="str">
            <v>BARAHONA</v>
          </cell>
          <cell r="E81" t="str">
            <v>BARAHONA</v>
          </cell>
          <cell r="F81" t="str">
            <v>01</v>
          </cell>
          <cell r="G81" t="str">
            <v>0103</v>
          </cell>
        </row>
        <row r="82">
          <cell r="A82" t="str">
            <v>06500</v>
          </cell>
          <cell r="B82" t="str">
            <v>LICEO EL PEÑON</v>
          </cell>
          <cell r="C82">
            <v>242</v>
          </cell>
          <cell r="D82" t="str">
            <v>BARAHONA</v>
          </cell>
          <cell r="E82" t="str">
            <v>EL PEÑON</v>
          </cell>
          <cell r="F82" t="str">
            <v>01</v>
          </cell>
          <cell r="G82" t="str">
            <v>0103</v>
          </cell>
        </row>
        <row r="83">
          <cell r="A83" t="str">
            <v>00770</v>
          </cell>
          <cell r="B83" t="str">
            <v>MARINA SEPULVEDA</v>
          </cell>
          <cell r="C83">
            <v>792</v>
          </cell>
          <cell r="D83" t="str">
            <v>BARAHONA</v>
          </cell>
          <cell r="E83" t="str">
            <v>EL PEÑON</v>
          </cell>
          <cell r="F83" t="str">
            <v>01</v>
          </cell>
          <cell r="G83" t="str">
            <v>0103</v>
          </cell>
        </row>
        <row r="84">
          <cell r="A84" t="str">
            <v>15189</v>
          </cell>
          <cell r="B84" t="str">
            <v>PROF. JESUS MARIA SEGURA (ESCUELA BASICA EL PEÑON)</v>
          </cell>
          <cell r="C84">
            <v>457</v>
          </cell>
          <cell r="D84" t="str">
            <v>BARAHONA</v>
          </cell>
          <cell r="E84" t="str">
            <v>EL PEÑON</v>
          </cell>
          <cell r="F84" t="str">
            <v>01</v>
          </cell>
          <cell r="G84" t="str">
            <v>0103</v>
          </cell>
        </row>
        <row r="85">
          <cell r="A85" t="str">
            <v>06505</v>
          </cell>
          <cell r="B85" t="str">
            <v>TV - CENTRO PESCADERIA</v>
          </cell>
          <cell r="C85">
            <v>268</v>
          </cell>
          <cell r="D85" t="str">
            <v>BARAHONA</v>
          </cell>
          <cell r="E85" t="str">
            <v>FUNDACION</v>
          </cell>
          <cell r="F85" t="str">
            <v>01</v>
          </cell>
          <cell r="G85" t="str">
            <v>0103</v>
          </cell>
        </row>
        <row r="86">
          <cell r="A86" t="str">
            <v>00773</v>
          </cell>
          <cell r="B86" t="str">
            <v>JUAN PABLO DUARTE</v>
          </cell>
          <cell r="C86">
            <v>412</v>
          </cell>
          <cell r="D86" t="str">
            <v>BARAHONA</v>
          </cell>
          <cell r="E86" t="str">
            <v>FUNDACION</v>
          </cell>
          <cell r="F86" t="str">
            <v>01</v>
          </cell>
          <cell r="G86" t="str">
            <v>0103</v>
          </cell>
        </row>
        <row r="87">
          <cell r="A87" t="str">
            <v>00776</v>
          </cell>
          <cell r="B87" t="str">
            <v>LUIS FELIPE FELIZ Y FELIZ</v>
          </cell>
          <cell r="C87">
            <v>479</v>
          </cell>
          <cell r="D87" t="str">
            <v>BARAHONA</v>
          </cell>
          <cell r="E87" t="str">
            <v>FUNDACION</v>
          </cell>
          <cell r="F87" t="str">
            <v>01</v>
          </cell>
          <cell r="G87" t="str">
            <v>0103</v>
          </cell>
        </row>
        <row r="88">
          <cell r="A88" t="str">
            <v>06502</v>
          </cell>
          <cell r="B88" t="str">
            <v>CRUCE DE PALO ALTO</v>
          </cell>
          <cell r="C88">
            <v>317</v>
          </cell>
          <cell r="D88" t="str">
            <v>BARAHONA</v>
          </cell>
          <cell r="E88" t="str">
            <v>JAQUIMEYES</v>
          </cell>
          <cell r="F88" t="str">
            <v>01</v>
          </cell>
          <cell r="G88" t="str">
            <v>0103</v>
          </cell>
        </row>
        <row r="89">
          <cell r="A89" t="str">
            <v>06501</v>
          </cell>
          <cell r="B89" t="str">
            <v>PROF. JUAN EMILIO BOSCH GAVIÑO - LOS JAQUIMEYES</v>
          </cell>
          <cell r="C89">
            <v>294</v>
          </cell>
          <cell r="D89" t="str">
            <v>BARAHONA</v>
          </cell>
          <cell r="E89" t="str">
            <v>JAQUIMEYES</v>
          </cell>
          <cell r="F89" t="str">
            <v>01</v>
          </cell>
          <cell r="G89" t="str">
            <v>0103</v>
          </cell>
        </row>
        <row r="90">
          <cell r="A90" t="str">
            <v>00772</v>
          </cell>
          <cell r="B90" t="str">
            <v>FIAMETA GARCIA FRANCO</v>
          </cell>
          <cell r="C90">
            <v>225</v>
          </cell>
          <cell r="D90" t="str">
            <v>BARAHONA</v>
          </cell>
          <cell r="E90" t="str">
            <v>JAQUIMEYES</v>
          </cell>
          <cell r="F90" t="str">
            <v>01</v>
          </cell>
          <cell r="G90" t="str">
            <v>0103</v>
          </cell>
        </row>
        <row r="91">
          <cell r="A91" t="str">
            <v>00771</v>
          </cell>
          <cell r="B91" t="str">
            <v>HILDA CELESTE RAMIREZ MATOS -  LOS  JAQUIMEYES</v>
          </cell>
          <cell r="C91">
            <v>677</v>
          </cell>
          <cell r="D91" t="str">
            <v>BARAHONA</v>
          </cell>
          <cell r="E91" t="str">
            <v>JAQUIMEYES</v>
          </cell>
          <cell r="F91" t="str">
            <v>01</v>
          </cell>
          <cell r="G91" t="str">
            <v>0103</v>
          </cell>
        </row>
        <row r="92">
          <cell r="A92" t="str">
            <v>00780</v>
          </cell>
          <cell r="B92" t="str">
            <v>AGUITA BLANCA</v>
          </cell>
          <cell r="C92">
            <v>31</v>
          </cell>
          <cell r="D92" t="str">
            <v>BARAHONA</v>
          </cell>
          <cell r="E92" t="str">
            <v>LA CIENAGA</v>
          </cell>
          <cell r="F92" t="str">
            <v>01</v>
          </cell>
          <cell r="G92" t="str">
            <v>0103</v>
          </cell>
        </row>
        <row r="93">
          <cell r="A93" t="str">
            <v>00777</v>
          </cell>
          <cell r="B93" t="str">
            <v>PROF. LEA MANUELA MORETA</v>
          </cell>
          <cell r="C93">
            <v>536</v>
          </cell>
          <cell r="D93" t="str">
            <v>BARAHONA</v>
          </cell>
          <cell r="E93" t="str">
            <v>LA CIENAGA</v>
          </cell>
          <cell r="F93" t="str">
            <v>01</v>
          </cell>
          <cell r="G93" t="str">
            <v>0103</v>
          </cell>
        </row>
        <row r="94">
          <cell r="A94" t="str">
            <v>06522</v>
          </cell>
          <cell r="B94" t="str">
            <v xml:space="preserve">LICEO PROF. ALTAGRACIA GONZALEZ </v>
          </cell>
          <cell r="C94">
            <v>274</v>
          </cell>
          <cell r="D94" t="str">
            <v>BARAHONA</v>
          </cell>
          <cell r="E94" t="str">
            <v>LA CIENAGA</v>
          </cell>
          <cell r="F94" t="str">
            <v>01</v>
          </cell>
          <cell r="G94" t="str">
            <v>0103</v>
          </cell>
        </row>
        <row r="95">
          <cell r="A95" t="str">
            <v>00808</v>
          </cell>
          <cell r="B95" t="str">
            <v>FUDECO</v>
          </cell>
          <cell r="C95">
            <v>154</v>
          </cell>
          <cell r="D95" t="str">
            <v>BARAHONA</v>
          </cell>
          <cell r="E95" t="str">
            <v>LA CIENAGA</v>
          </cell>
          <cell r="F95" t="str">
            <v>01</v>
          </cell>
          <cell r="G95" t="str">
            <v>0103</v>
          </cell>
        </row>
        <row r="96">
          <cell r="A96" t="str">
            <v>00700</v>
          </cell>
          <cell r="B96" t="str">
            <v>LAS FILIPINAS</v>
          </cell>
          <cell r="C96">
            <v>66</v>
          </cell>
          <cell r="D96" t="str">
            <v>BARAHONA</v>
          </cell>
          <cell r="E96" t="str">
            <v>LA CIENAGA</v>
          </cell>
          <cell r="F96" t="str">
            <v>01</v>
          </cell>
          <cell r="G96" t="str">
            <v>0103</v>
          </cell>
        </row>
        <row r="97">
          <cell r="A97" t="str">
            <v>00783</v>
          </cell>
          <cell r="B97" t="str">
            <v>SAN RAFAEL</v>
          </cell>
          <cell r="C97">
            <v>57</v>
          </cell>
          <cell r="D97" t="str">
            <v>BARAHONA</v>
          </cell>
          <cell r="E97" t="str">
            <v>LA CIENAGA</v>
          </cell>
          <cell r="F97" t="str">
            <v>01</v>
          </cell>
          <cell r="G97" t="str">
            <v>0103</v>
          </cell>
        </row>
        <row r="98">
          <cell r="A98" t="str">
            <v>00796</v>
          </cell>
          <cell r="B98" t="str">
            <v>LOS NARANJOS</v>
          </cell>
          <cell r="C98">
            <v>54</v>
          </cell>
          <cell r="D98" t="str">
            <v>BARAHONA</v>
          </cell>
          <cell r="E98" t="str">
            <v>LA CIENAGA</v>
          </cell>
          <cell r="F98" t="str">
            <v>01</v>
          </cell>
          <cell r="G98" t="str">
            <v>0103</v>
          </cell>
        </row>
        <row r="99">
          <cell r="A99" t="str">
            <v>00781</v>
          </cell>
          <cell r="B99" t="str">
            <v>LOS HELECHOS</v>
          </cell>
          <cell r="C99">
            <v>22</v>
          </cell>
          <cell r="D99" t="str">
            <v>BARAHONA</v>
          </cell>
          <cell r="E99" t="str">
            <v>LA CIENAGA</v>
          </cell>
          <cell r="F99" t="str">
            <v>01</v>
          </cell>
          <cell r="G99" t="str">
            <v>0103</v>
          </cell>
        </row>
        <row r="100">
          <cell r="A100" t="str">
            <v>06506</v>
          </cell>
          <cell r="B100" t="str">
            <v>LA CIENEGA</v>
          </cell>
          <cell r="C100">
            <v>342</v>
          </cell>
          <cell r="D100" t="str">
            <v>BARAHONA</v>
          </cell>
          <cell r="E100" t="str">
            <v>LA CIENAGA</v>
          </cell>
          <cell r="F100" t="str">
            <v>01</v>
          </cell>
          <cell r="G100" t="str">
            <v>0103</v>
          </cell>
        </row>
        <row r="101">
          <cell r="A101" t="str">
            <v>00785</v>
          </cell>
          <cell r="B101" t="str">
            <v xml:space="preserve">LENNY FELIZ FELIZ </v>
          </cell>
          <cell r="C101">
            <v>289</v>
          </cell>
          <cell r="D101" t="str">
            <v>BARAHONA</v>
          </cell>
          <cell r="E101" t="str">
            <v>LA CIENAGA</v>
          </cell>
          <cell r="F101" t="str">
            <v>01</v>
          </cell>
          <cell r="G101" t="str">
            <v>0103</v>
          </cell>
        </row>
        <row r="102">
          <cell r="A102" t="str">
            <v>00707</v>
          </cell>
          <cell r="B102" t="str">
            <v>EL MAJAGUAL</v>
          </cell>
          <cell r="C102">
            <v>273</v>
          </cell>
          <cell r="D102" t="str">
            <v>BARAHONA</v>
          </cell>
          <cell r="E102" t="str">
            <v>CABRAL</v>
          </cell>
          <cell r="F102" t="str">
            <v>01</v>
          </cell>
          <cell r="G102" t="str">
            <v>0104</v>
          </cell>
        </row>
        <row r="103">
          <cell r="A103" t="str">
            <v>00706</v>
          </cell>
          <cell r="B103" t="str">
            <v xml:space="preserve">EL NARANJO </v>
          </cell>
          <cell r="C103">
            <v>74</v>
          </cell>
          <cell r="D103" t="str">
            <v>BARAHONA</v>
          </cell>
          <cell r="E103" t="str">
            <v>CABRAL</v>
          </cell>
          <cell r="F103" t="str">
            <v>01</v>
          </cell>
          <cell r="G103" t="str">
            <v>0104</v>
          </cell>
        </row>
        <row r="104">
          <cell r="A104" t="str">
            <v>00705</v>
          </cell>
          <cell r="B104" t="str">
            <v>PRAXIDES FELIZ</v>
          </cell>
          <cell r="C104">
            <v>218</v>
          </cell>
          <cell r="D104" t="str">
            <v>BARAHONA</v>
          </cell>
          <cell r="E104" t="str">
            <v>CABRAL</v>
          </cell>
          <cell r="F104" t="str">
            <v>01</v>
          </cell>
          <cell r="G104" t="str">
            <v>0104</v>
          </cell>
        </row>
        <row r="105">
          <cell r="A105" t="str">
            <v>00703</v>
          </cell>
          <cell r="B105" t="str">
            <v>TERESA PEÑA</v>
          </cell>
          <cell r="C105">
            <v>951</v>
          </cell>
          <cell r="D105" t="str">
            <v>BARAHONA</v>
          </cell>
          <cell r="E105" t="str">
            <v>CABRAL</v>
          </cell>
          <cell r="F105" t="str">
            <v>01</v>
          </cell>
          <cell r="G105" t="str">
            <v>0104</v>
          </cell>
        </row>
        <row r="106">
          <cell r="A106" t="str">
            <v>00704</v>
          </cell>
          <cell r="B106" t="str">
            <v>TIERRA BLANCA</v>
          </cell>
          <cell r="C106">
            <v>591</v>
          </cell>
          <cell r="D106" t="str">
            <v>BARAHONA</v>
          </cell>
          <cell r="E106" t="str">
            <v>CABRAL</v>
          </cell>
          <cell r="F106" t="str">
            <v>01</v>
          </cell>
          <cell r="G106" t="str">
            <v>0104</v>
          </cell>
        </row>
        <row r="107">
          <cell r="A107" t="str">
            <v>00806</v>
          </cell>
          <cell r="B107" t="str">
            <v>EL BRISAL (EL TANQUE)</v>
          </cell>
          <cell r="C107">
            <v>188</v>
          </cell>
          <cell r="D107" t="str">
            <v>BARAHONA</v>
          </cell>
          <cell r="E107" t="str">
            <v>CABRAL</v>
          </cell>
          <cell r="F107" t="str">
            <v>01</v>
          </cell>
          <cell r="G107" t="str">
            <v>0104</v>
          </cell>
        </row>
        <row r="108">
          <cell r="A108" t="str">
            <v>00708</v>
          </cell>
          <cell r="B108" t="str">
            <v>BANGELIO FELIZ</v>
          </cell>
          <cell r="C108">
            <v>19</v>
          </cell>
          <cell r="D108" t="str">
            <v>BARAHONA</v>
          </cell>
          <cell r="E108" t="str">
            <v>CABRAL</v>
          </cell>
          <cell r="F108" t="str">
            <v>01</v>
          </cell>
          <cell r="G108" t="str">
            <v>0104</v>
          </cell>
        </row>
        <row r="109">
          <cell r="A109" t="str">
            <v>06479</v>
          </cell>
          <cell r="B109" t="str">
            <v>FRANCISCO AMADIS PEÑA (CABRAL)</v>
          </cell>
          <cell r="C109">
            <v>920</v>
          </cell>
          <cell r="D109" t="str">
            <v>BARAHONA</v>
          </cell>
          <cell r="E109" t="str">
            <v>CABRAL</v>
          </cell>
          <cell r="F109" t="str">
            <v>01</v>
          </cell>
          <cell r="G109" t="str">
            <v>0104</v>
          </cell>
        </row>
        <row r="110">
          <cell r="A110" t="str">
            <v>14194</v>
          </cell>
          <cell r="B110" t="str">
            <v>ANTONIO SILVIO FELIZ -QUEZAL- -BASICA CABRAL 1-</v>
          </cell>
          <cell r="C110">
            <v>525</v>
          </cell>
          <cell r="D110" t="str">
            <v>BARAHONA</v>
          </cell>
          <cell r="E110" t="str">
            <v>CABRAL</v>
          </cell>
          <cell r="F110" t="str">
            <v>01</v>
          </cell>
          <cell r="G110" t="str">
            <v>0104</v>
          </cell>
        </row>
        <row r="111">
          <cell r="A111" t="str">
            <v>00701</v>
          </cell>
          <cell r="B111" t="str">
            <v>ALVARO OLIVERO FELIZ</v>
          </cell>
          <cell r="C111">
            <v>454</v>
          </cell>
          <cell r="D111" t="str">
            <v>BARAHONA</v>
          </cell>
          <cell r="E111" t="str">
            <v>CABRAL</v>
          </cell>
          <cell r="F111" t="str">
            <v>01</v>
          </cell>
          <cell r="G111" t="str">
            <v>0104</v>
          </cell>
        </row>
        <row r="112">
          <cell r="A112" t="str">
            <v>15188</v>
          </cell>
          <cell r="B112" t="str">
            <v>LICEO FRANCISCO AMADIS PEÑA #2 -CARMEN MARTE DE NIN-</v>
          </cell>
          <cell r="C112">
            <v>665</v>
          </cell>
          <cell r="D112" t="str">
            <v>BARAHONA</v>
          </cell>
          <cell r="E112" t="str">
            <v>CABRAL</v>
          </cell>
          <cell r="F112" t="str">
            <v>01</v>
          </cell>
          <cell r="G112" t="str">
            <v>0104</v>
          </cell>
        </row>
        <row r="113">
          <cell r="A113" t="str">
            <v>00734</v>
          </cell>
          <cell r="B113" t="str">
            <v>CARIDAD PICHICOQUE</v>
          </cell>
          <cell r="C113">
            <v>209</v>
          </cell>
          <cell r="D113" t="str">
            <v>BARAHONA</v>
          </cell>
          <cell r="E113" t="str">
            <v>LAS SALINAS</v>
          </cell>
          <cell r="F113" t="str">
            <v>01</v>
          </cell>
          <cell r="G113" t="str">
            <v>0104</v>
          </cell>
        </row>
        <row r="114">
          <cell r="A114" t="str">
            <v>00794</v>
          </cell>
          <cell r="B114" t="str">
            <v>BOQUERON</v>
          </cell>
          <cell r="C114">
            <v>71</v>
          </cell>
          <cell r="D114" t="str">
            <v>BARAHONA</v>
          </cell>
          <cell r="E114" t="str">
            <v>LAS SALINAS</v>
          </cell>
          <cell r="F114" t="str">
            <v>01</v>
          </cell>
          <cell r="G114" t="str">
            <v>0104</v>
          </cell>
        </row>
        <row r="115">
          <cell r="A115" t="str">
            <v>00732</v>
          </cell>
          <cell r="B115" t="str">
            <v>LAS SALINAS</v>
          </cell>
          <cell r="C115">
            <v>614</v>
          </cell>
          <cell r="D115" t="str">
            <v>BARAHONA</v>
          </cell>
          <cell r="E115" t="str">
            <v>LAS SALINAS</v>
          </cell>
          <cell r="F115" t="str">
            <v>01</v>
          </cell>
          <cell r="G115" t="str">
            <v>0104</v>
          </cell>
        </row>
        <row r="116">
          <cell r="A116" t="str">
            <v>00793</v>
          </cell>
          <cell r="B116" t="str">
            <v>LEMBA</v>
          </cell>
          <cell r="C116">
            <v>20</v>
          </cell>
          <cell r="D116" t="str">
            <v>BARAHONA</v>
          </cell>
          <cell r="E116" t="str">
            <v>LAS SALINAS</v>
          </cell>
          <cell r="F116" t="str">
            <v>01</v>
          </cell>
          <cell r="G116" t="str">
            <v>0104</v>
          </cell>
        </row>
        <row r="117">
          <cell r="A117" t="str">
            <v>06486</v>
          </cell>
          <cell r="B117" t="str">
            <v>PROF. VALENCIA MATOS DIAZ</v>
          </cell>
          <cell r="C117">
            <v>283</v>
          </cell>
          <cell r="D117" t="str">
            <v>BARAHONA</v>
          </cell>
          <cell r="E117" t="str">
            <v>LAS SALINAS</v>
          </cell>
          <cell r="F117" t="str">
            <v>01</v>
          </cell>
          <cell r="G117" t="str">
            <v>0104</v>
          </cell>
        </row>
        <row r="118">
          <cell r="A118" t="str">
            <v>00733</v>
          </cell>
          <cell r="B118" t="str">
            <v>ESC.BASICA HATO NUEVO LAS SALINA</v>
          </cell>
          <cell r="C118">
            <v>258</v>
          </cell>
          <cell r="D118" t="str">
            <v>BARAHONA</v>
          </cell>
          <cell r="E118" t="str">
            <v>LAS SALINAS</v>
          </cell>
          <cell r="F118" t="str">
            <v>01</v>
          </cell>
          <cell r="G118" t="str">
            <v>0104</v>
          </cell>
        </row>
        <row r="119">
          <cell r="A119" t="str">
            <v>00790</v>
          </cell>
          <cell r="B119" t="str">
            <v>EL CHARCO</v>
          </cell>
          <cell r="C119">
            <v>20</v>
          </cell>
          <cell r="D119" t="str">
            <v>BARAHONA</v>
          </cell>
          <cell r="E119" t="str">
            <v>POLO</v>
          </cell>
          <cell r="F119" t="str">
            <v>01</v>
          </cell>
          <cell r="G119" t="str">
            <v>0104</v>
          </cell>
        </row>
        <row r="120">
          <cell r="A120" t="str">
            <v>00752</v>
          </cell>
          <cell r="B120" t="str">
            <v>MONTEADA NUEVA</v>
          </cell>
          <cell r="C120">
            <v>27</v>
          </cell>
          <cell r="D120" t="str">
            <v>BARAHONA</v>
          </cell>
          <cell r="E120" t="str">
            <v>POLO</v>
          </cell>
          <cell r="F120" t="str">
            <v>01</v>
          </cell>
          <cell r="G120" t="str">
            <v>0104</v>
          </cell>
        </row>
        <row r="121">
          <cell r="A121" t="str">
            <v>00750</v>
          </cell>
          <cell r="B121" t="str">
            <v>POLO</v>
          </cell>
          <cell r="C121">
            <v>495</v>
          </cell>
          <cell r="D121" t="str">
            <v>BARAHONA</v>
          </cell>
          <cell r="E121" t="str">
            <v>POLO</v>
          </cell>
          <cell r="F121" t="str">
            <v>01</v>
          </cell>
          <cell r="G121" t="str">
            <v>0104</v>
          </cell>
        </row>
        <row r="122">
          <cell r="A122" t="str">
            <v>00759</v>
          </cell>
          <cell r="B122" t="str">
            <v>LA MUDA</v>
          </cell>
          <cell r="C122">
            <v>11</v>
          </cell>
          <cell r="D122" t="str">
            <v>BARAHONA</v>
          </cell>
          <cell r="E122" t="str">
            <v>POLO</v>
          </cell>
          <cell r="F122" t="str">
            <v>01</v>
          </cell>
          <cell r="G122" t="str">
            <v>0104</v>
          </cell>
        </row>
        <row r="123">
          <cell r="A123" t="str">
            <v>00789</v>
          </cell>
          <cell r="B123" t="str">
            <v>LOS LIRIOS</v>
          </cell>
          <cell r="C123">
            <v>13</v>
          </cell>
          <cell r="D123" t="str">
            <v>BARAHONA</v>
          </cell>
          <cell r="E123" t="str">
            <v>POLO</v>
          </cell>
          <cell r="F123" t="str">
            <v>01</v>
          </cell>
          <cell r="G123" t="str">
            <v>0104</v>
          </cell>
        </row>
        <row r="124">
          <cell r="A124" t="str">
            <v>00755</v>
          </cell>
          <cell r="B124" t="str">
            <v>LOS CHARQUITOS</v>
          </cell>
          <cell r="C124">
            <v>23</v>
          </cell>
          <cell r="D124" t="str">
            <v>BARAHONA</v>
          </cell>
          <cell r="E124" t="str">
            <v>POLO</v>
          </cell>
          <cell r="F124" t="str">
            <v>01</v>
          </cell>
          <cell r="G124" t="str">
            <v>0104</v>
          </cell>
        </row>
        <row r="125">
          <cell r="A125" t="str">
            <v>00753</v>
          </cell>
          <cell r="B125" t="str">
            <v>EUGENIO PEÑA - LAS AUYAMAS</v>
          </cell>
          <cell r="C125">
            <v>240</v>
          </cell>
          <cell r="D125" t="str">
            <v>BARAHONA</v>
          </cell>
          <cell r="E125" t="str">
            <v>POLO</v>
          </cell>
          <cell r="F125" t="str">
            <v>01</v>
          </cell>
          <cell r="G125" t="str">
            <v>0104</v>
          </cell>
        </row>
        <row r="126">
          <cell r="A126" t="str">
            <v>00760</v>
          </cell>
          <cell r="B126" t="str">
            <v>FONDO, EL</v>
          </cell>
          <cell r="C126">
            <v>280</v>
          </cell>
          <cell r="D126" t="str">
            <v>BARAHONA</v>
          </cell>
          <cell r="E126" t="str">
            <v>POLO</v>
          </cell>
          <cell r="F126" t="str">
            <v>01</v>
          </cell>
          <cell r="G126" t="str">
            <v>0104</v>
          </cell>
        </row>
        <row r="127">
          <cell r="A127" t="str">
            <v>00757</v>
          </cell>
          <cell r="B127" t="str">
            <v>BRETON</v>
          </cell>
          <cell r="C127">
            <v>17</v>
          </cell>
          <cell r="D127" t="str">
            <v>BARAHONA</v>
          </cell>
          <cell r="E127" t="str">
            <v>POLO</v>
          </cell>
          <cell r="F127" t="str">
            <v>01</v>
          </cell>
          <cell r="G127" t="str">
            <v>0104</v>
          </cell>
        </row>
        <row r="128">
          <cell r="A128" t="str">
            <v>00788</v>
          </cell>
          <cell r="B128" t="str">
            <v>ARROYO ARRIBA</v>
          </cell>
          <cell r="C128">
            <v>42</v>
          </cell>
          <cell r="D128" t="str">
            <v>BARAHONA</v>
          </cell>
          <cell r="E128" t="str">
            <v>POLO</v>
          </cell>
          <cell r="F128" t="str">
            <v>01</v>
          </cell>
          <cell r="G128" t="str">
            <v>0104</v>
          </cell>
        </row>
        <row r="129">
          <cell r="A129" t="str">
            <v>00710</v>
          </cell>
          <cell r="B129" t="str">
            <v>GAJO DEL TORO</v>
          </cell>
          <cell r="C129">
            <v>22</v>
          </cell>
          <cell r="D129" t="str">
            <v>BARAHONA</v>
          </cell>
          <cell r="E129" t="str">
            <v>POLO</v>
          </cell>
          <cell r="F129" t="str">
            <v>01</v>
          </cell>
          <cell r="G129" t="str">
            <v>0104</v>
          </cell>
        </row>
        <row r="130">
          <cell r="A130" t="str">
            <v>00717</v>
          </cell>
          <cell r="B130" t="str">
            <v>BELLA VISTA</v>
          </cell>
          <cell r="C130">
            <v>21</v>
          </cell>
          <cell r="D130" t="str">
            <v>BARAHONA</v>
          </cell>
          <cell r="E130" t="str">
            <v>POLO</v>
          </cell>
          <cell r="F130" t="str">
            <v>01</v>
          </cell>
          <cell r="G130" t="str">
            <v>0104</v>
          </cell>
        </row>
        <row r="131">
          <cell r="A131" t="str">
            <v>06493</v>
          </cell>
          <cell r="B131" t="str">
            <v>ALBERTO FELIZ BELLO - POLO</v>
          </cell>
          <cell r="C131">
            <v>555</v>
          </cell>
          <cell r="D131" t="str">
            <v>BARAHONA</v>
          </cell>
          <cell r="E131" t="str">
            <v>POLO</v>
          </cell>
          <cell r="F131" t="str">
            <v>01</v>
          </cell>
          <cell r="G131" t="str">
            <v>0104</v>
          </cell>
        </row>
        <row r="132">
          <cell r="A132" t="str">
            <v>00751</v>
          </cell>
          <cell r="B132" t="str">
            <v>PUENTECITO</v>
          </cell>
          <cell r="C132">
            <v>78</v>
          </cell>
          <cell r="D132" t="str">
            <v>BARAHONA</v>
          </cell>
          <cell r="E132" t="str">
            <v>POLO</v>
          </cell>
          <cell r="F132" t="str">
            <v>01</v>
          </cell>
          <cell r="G132" t="str">
            <v>0104</v>
          </cell>
        </row>
        <row r="133">
          <cell r="A133" t="str">
            <v>00758</v>
          </cell>
          <cell r="B133" t="str">
            <v>JOSE MIGUEL PEÑA</v>
          </cell>
          <cell r="C133">
            <v>122</v>
          </cell>
          <cell r="D133" t="str">
            <v>BARAHONA</v>
          </cell>
          <cell r="E133" t="str">
            <v>POLO</v>
          </cell>
          <cell r="F133" t="str">
            <v>01</v>
          </cell>
          <cell r="G133" t="str">
            <v>0104</v>
          </cell>
        </row>
        <row r="134">
          <cell r="A134" t="str">
            <v>00756</v>
          </cell>
          <cell r="B134" t="str">
            <v>FONDO DE BENITO MEDRANO</v>
          </cell>
          <cell r="C134">
            <v>60</v>
          </cell>
          <cell r="D134" t="str">
            <v>BARAHONA</v>
          </cell>
          <cell r="E134" t="str">
            <v>POLO</v>
          </cell>
          <cell r="F134" t="str">
            <v>01</v>
          </cell>
          <cell r="G134" t="str">
            <v>0104</v>
          </cell>
        </row>
        <row r="135">
          <cell r="A135" t="str">
            <v>00804</v>
          </cell>
          <cell r="B135" t="str">
            <v>MANUELA DIEZ</v>
          </cell>
          <cell r="C135">
            <v>68</v>
          </cell>
          <cell r="D135" t="str">
            <v>BARAHONA</v>
          </cell>
          <cell r="E135" t="str">
            <v>VICENTE NOBLE</v>
          </cell>
          <cell r="F135" t="str">
            <v>01</v>
          </cell>
          <cell r="G135" t="str">
            <v>0105</v>
          </cell>
        </row>
        <row r="136">
          <cell r="A136" t="str">
            <v>06525</v>
          </cell>
          <cell r="B136" t="str">
            <v>FRANCISCO QUEZADA SANTANA</v>
          </cell>
          <cell r="C136">
            <v>225</v>
          </cell>
          <cell r="D136" t="str">
            <v>BARAHONA</v>
          </cell>
          <cell r="E136" t="str">
            <v>VICENTE NOBLE</v>
          </cell>
          <cell r="F136" t="str">
            <v>01</v>
          </cell>
          <cell r="G136" t="str">
            <v>0105</v>
          </cell>
        </row>
        <row r="137">
          <cell r="A137" t="str">
            <v>00764</v>
          </cell>
          <cell r="B137" t="str">
            <v>ALTAGRACIA CASANDRA DAMIRON SANTANA - FONDO NEGRO</v>
          </cell>
          <cell r="C137">
            <v>444</v>
          </cell>
          <cell r="D137" t="str">
            <v>BARAHONA</v>
          </cell>
          <cell r="E137" t="str">
            <v>VICENTE NOBLE</v>
          </cell>
          <cell r="F137" t="str">
            <v>01</v>
          </cell>
          <cell r="G137" t="str">
            <v>0105</v>
          </cell>
        </row>
        <row r="138">
          <cell r="A138" t="str">
            <v>00762</v>
          </cell>
          <cell r="B138" t="str">
            <v>SAN JOSE</v>
          </cell>
          <cell r="C138">
            <v>383</v>
          </cell>
          <cell r="D138" t="str">
            <v>BARAHONA</v>
          </cell>
          <cell r="E138" t="str">
            <v>VICENTE NOBLE</v>
          </cell>
          <cell r="F138" t="str">
            <v>01</v>
          </cell>
          <cell r="G138" t="str">
            <v>0105</v>
          </cell>
        </row>
        <row r="139">
          <cell r="A139" t="str">
            <v>00765</v>
          </cell>
          <cell r="B139" t="str">
            <v xml:space="preserve">FRANCISCO ALBERTO CAAMAÑO </v>
          </cell>
          <cell r="C139">
            <v>86</v>
          </cell>
          <cell r="D139" t="str">
            <v>BARAHONA</v>
          </cell>
          <cell r="E139" t="str">
            <v>VICENTE NOBLE</v>
          </cell>
          <cell r="F139" t="str">
            <v>01</v>
          </cell>
          <cell r="G139" t="str">
            <v>0105</v>
          </cell>
        </row>
        <row r="140">
          <cell r="A140" t="str">
            <v>06499</v>
          </cell>
          <cell r="B140" t="str">
            <v>PROF. SALOME URENA DE HENRIQUEZ - FONDO NEGRO</v>
          </cell>
          <cell r="C140">
            <v>363</v>
          </cell>
          <cell r="D140" t="str">
            <v>BARAHONA</v>
          </cell>
          <cell r="E140" t="str">
            <v>VICENTE NOBLE</v>
          </cell>
          <cell r="F140" t="str">
            <v>01</v>
          </cell>
          <cell r="G140" t="str">
            <v>0105</v>
          </cell>
        </row>
        <row r="141">
          <cell r="A141" t="str">
            <v>00767</v>
          </cell>
          <cell r="B141" t="str">
            <v>HERMANAS  MIRABAL - QUITA CORAZA</v>
          </cell>
          <cell r="C141">
            <v>407</v>
          </cell>
          <cell r="D141" t="str">
            <v>BARAHONA</v>
          </cell>
          <cell r="E141" t="str">
            <v>VICENTE NOBLE</v>
          </cell>
          <cell r="F141" t="str">
            <v>01</v>
          </cell>
          <cell r="G141" t="str">
            <v>0105</v>
          </cell>
        </row>
        <row r="142">
          <cell r="A142" t="str">
            <v>00805</v>
          </cell>
          <cell r="B142" t="str">
            <v>JUAN LUCAS FELIZ</v>
          </cell>
          <cell r="C142">
            <v>175</v>
          </cell>
          <cell r="D142" t="str">
            <v>BARAHONA</v>
          </cell>
          <cell r="E142" t="str">
            <v>VICENTE NOBLE</v>
          </cell>
          <cell r="F142" t="str">
            <v>01</v>
          </cell>
          <cell r="G142" t="str">
            <v>0105</v>
          </cell>
        </row>
        <row r="143">
          <cell r="A143" t="str">
            <v>15195</v>
          </cell>
          <cell r="B143" t="str">
            <v>RAFAEL ENRIQUEZ MARRERO MATOS</v>
          </cell>
          <cell r="C143">
            <v>444</v>
          </cell>
          <cell r="D143" t="str">
            <v>BARAHONA</v>
          </cell>
          <cell r="E143" t="str">
            <v>VICENTE NOBLE</v>
          </cell>
          <cell r="F143" t="str">
            <v>01</v>
          </cell>
          <cell r="G143" t="str">
            <v>0105</v>
          </cell>
        </row>
        <row r="144">
          <cell r="A144" t="str">
            <v>00766</v>
          </cell>
          <cell r="B144" t="str">
            <v>JOSE NAVARRO - EL ERIZAL</v>
          </cell>
          <cell r="C144">
            <v>538</v>
          </cell>
          <cell r="D144" t="str">
            <v>BARAHONA</v>
          </cell>
          <cell r="E144" t="str">
            <v>VICENTE NOBLE</v>
          </cell>
          <cell r="F144" t="str">
            <v>01</v>
          </cell>
          <cell r="G144" t="str">
            <v>0105</v>
          </cell>
        </row>
        <row r="145">
          <cell r="A145" t="str">
            <v>06495</v>
          </cell>
          <cell r="B145" t="str">
            <v>HILDA DOTEL FLORIAN</v>
          </cell>
          <cell r="C145">
            <v>506</v>
          </cell>
          <cell r="D145" t="str">
            <v>BARAHONA</v>
          </cell>
          <cell r="E145" t="str">
            <v>VICENTE NOBLE</v>
          </cell>
          <cell r="F145" t="str">
            <v>01</v>
          </cell>
          <cell r="G145" t="str">
            <v>0105</v>
          </cell>
        </row>
        <row r="146">
          <cell r="A146" t="str">
            <v>14203</v>
          </cell>
          <cell r="B146" t="str">
            <v>LUCIANA MENDEZ MATOS -LICEO BOMBITA-</v>
          </cell>
          <cell r="C146">
            <v>210</v>
          </cell>
          <cell r="D146" t="str">
            <v>BARAHONA</v>
          </cell>
          <cell r="E146" t="str">
            <v>VICENTE NOBLE</v>
          </cell>
          <cell r="F146" t="str">
            <v>01</v>
          </cell>
          <cell r="G146" t="str">
            <v>0105</v>
          </cell>
        </row>
        <row r="147">
          <cell r="A147" t="str">
            <v>06516</v>
          </cell>
          <cell r="B147" t="str">
            <v>COPA BOMBITA</v>
          </cell>
          <cell r="C147">
            <v>565</v>
          </cell>
          <cell r="D147" t="str">
            <v>BARAHONA</v>
          </cell>
          <cell r="E147" t="str">
            <v>VICENTE NOBLE</v>
          </cell>
          <cell r="F147" t="str">
            <v>01</v>
          </cell>
          <cell r="G147" t="str">
            <v>0105</v>
          </cell>
        </row>
        <row r="148">
          <cell r="A148" t="str">
            <v>00763</v>
          </cell>
          <cell r="B148" t="str">
            <v>EMETERIO VARGAS MARTE</v>
          </cell>
          <cell r="C148">
            <v>578</v>
          </cell>
          <cell r="D148" t="str">
            <v>BARAHONA</v>
          </cell>
          <cell r="E148" t="str">
            <v>VICENTE NOBLE</v>
          </cell>
          <cell r="F148" t="str">
            <v>01</v>
          </cell>
          <cell r="G148" t="str">
            <v>0105</v>
          </cell>
        </row>
        <row r="149">
          <cell r="A149" t="str">
            <v>06497</v>
          </cell>
          <cell r="B149" t="str">
            <v xml:space="preserve">LICEO SAN JOSE </v>
          </cell>
          <cell r="C149">
            <v>633</v>
          </cell>
          <cell r="D149" t="str">
            <v>BARAHONA</v>
          </cell>
          <cell r="E149" t="str">
            <v>VICENTE NOBLE</v>
          </cell>
          <cell r="F149" t="str">
            <v>01</v>
          </cell>
          <cell r="G149" t="str">
            <v>0105</v>
          </cell>
        </row>
        <row r="150">
          <cell r="A150" t="str">
            <v>00769</v>
          </cell>
          <cell r="B150" t="str">
            <v>MATIAS RAMON MELLA</v>
          </cell>
          <cell r="C150">
            <v>218</v>
          </cell>
          <cell r="D150" t="str">
            <v>BARAHONA</v>
          </cell>
          <cell r="E150" t="str">
            <v>VICENTE NOBLE</v>
          </cell>
          <cell r="F150" t="str">
            <v>01</v>
          </cell>
          <cell r="G150" t="str">
            <v>0105</v>
          </cell>
        </row>
        <row r="151">
          <cell r="A151" t="str">
            <v>12849</v>
          </cell>
          <cell r="B151" t="str">
            <v>GUILLERMINA TONO</v>
          </cell>
          <cell r="C151">
            <v>199</v>
          </cell>
          <cell r="D151" t="str">
            <v>BARAHONA</v>
          </cell>
          <cell r="E151" t="str">
            <v>VICENTE NOBLE</v>
          </cell>
          <cell r="F151" t="str">
            <v>01</v>
          </cell>
          <cell r="G151" t="str">
            <v>0105</v>
          </cell>
        </row>
        <row r="152">
          <cell r="A152" t="str">
            <v>06498</v>
          </cell>
          <cell r="B152" t="str">
            <v>MANUEL AURELIO TAVAREZ JUSTO (MANOLO) - CANOA</v>
          </cell>
          <cell r="C152">
            <v>266</v>
          </cell>
          <cell r="D152" t="str">
            <v>BARAHONA</v>
          </cell>
          <cell r="E152" t="str">
            <v>VICENTE NOBLE</v>
          </cell>
          <cell r="F152" t="str">
            <v>01</v>
          </cell>
          <cell r="G152" t="str">
            <v>0105</v>
          </cell>
        </row>
        <row r="153">
          <cell r="A153" t="str">
            <v>00761</v>
          </cell>
          <cell r="B153" t="str">
            <v>ALTAGRACIA HENRIQUEZ PERDOMO</v>
          </cell>
          <cell r="C153">
            <v>1410</v>
          </cell>
          <cell r="D153" t="str">
            <v>BARAHONA</v>
          </cell>
          <cell r="E153" t="str">
            <v>VICENTE NOBLE</v>
          </cell>
          <cell r="F153" t="str">
            <v>01</v>
          </cell>
          <cell r="G153" t="str">
            <v>0105</v>
          </cell>
        </row>
        <row r="154">
          <cell r="A154" t="str">
            <v>00768</v>
          </cell>
          <cell r="B154" t="str">
            <v>MARIA TRINIDAD SANCHEZ</v>
          </cell>
          <cell r="C154">
            <v>136</v>
          </cell>
          <cell r="D154" t="str">
            <v>BARAHONA</v>
          </cell>
          <cell r="E154" t="str">
            <v>VICENTE NOBLE</v>
          </cell>
          <cell r="F154" t="str">
            <v>01</v>
          </cell>
          <cell r="G154" t="str">
            <v>0105</v>
          </cell>
        </row>
        <row r="155">
          <cell r="A155" t="str">
            <v>06718</v>
          </cell>
          <cell r="B155" t="str">
            <v>TV - CENTRO HERMANOS PINZON</v>
          </cell>
          <cell r="C155">
            <v>157</v>
          </cell>
          <cell r="D155" t="str">
            <v>ELIAS PIÑA</v>
          </cell>
          <cell r="E155" t="str">
            <v>COMENDADOR</v>
          </cell>
          <cell r="F155" t="str">
            <v>02</v>
          </cell>
          <cell r="G155" t="str">
            <v>0201</v>
          </cell>
        </row>
        <row r="156">
          <cell r="A156" t="str">
            <v>01173</v>
          </cell>
          <cell r="B156" t="str">
            <v>LA CUNA</v>
          </cell>
          <cell r="C156">
            <v>34</v>
          </cell>
          <cell r="D156" t="str">
            <v>ELIAS PIÑA</v>
          </cell>
          <cell r="E156" t="str">
            <v>COMENDADOR</v>
          </cell>
          <cell r="F156" t="str">
            <v>02</v>
          </cell>
          <cell r="G156" t="str">
            <v>0201</v>
          </cell>
        </row>
        <row r="157">
          <cell r="A157" t="str">
            <v>01169</v>
          </cell>
          <cell r="B157" t="str">
            <v>EL CAOBAL</v>
          </cell>
          <cell r="C157">
            <v>69</v>
          </cell>
          <cell r="D157" t="str">
            <v>ELIAS PIÑA</v>
          </cell>
          <cell r="E157" t="str">
            <v>COMENDADOR</v>
          </cell>
          <cell r="F157" t="str">
            <v>02</v>
          </cell>
          <cell r="G157" t="str">
            <v>0201</v>
          </cell>
        </row>
        <row r="158">
          <cell r="A158" t="str">
            <v>01174</v>
          </cell>
          <cell r="B158" t="str">
            <v>GUAZUMAL</v>
          </cell>
          <cell r="C158">
            <v>51</v>
          </cell>
          <cell r="D158" t="str">
            <v>ELIAS PIÑA</v>
          </cell>
          <cell r="E158" t="str">
            <v>COMENDADOR</v>
          </cell>
          <cell r="F158" t="str">
            <v>02</v>
          </cell>
          <cell r="G158" t="str">
            <v>0201</v>
          </cell>
        </row>
        <row r="159">
          <cell r="A159" t="str">
            <v>01167</v>
          </cell>
          <cell r="B159" t="str">
            <v>ANGOSTURA</v>
          </cell>
          <cell r="C159">
            <v>28</v>
          </cell>
          <cell r="D159" t="str">
            <v>ELIAS PIÑA</v>
          </cell>
          <cell r="E159" t="str">
            <v>COMENDADOR</v>
          </cell>
          <cell r="F159" t="str">
            <v>02</v>
          </cell>
          <cell r="G159" t="str">
            <v>0201</v>
          </cell>
        </row>
        <row r="160">
          <cell r="A160" t="str">
            <v>01166</v>
          </cell>
          <cell r="B160" t="str">
            <v>CANDELON</v>
          </cell>
          <cell r="C160">
            <v>24</v>
          </cell>
          <cell r="D160" t="str">
            <v>ELIAS PIÑA</v>
          </cell>
          <cell r="E160" t="str">
            <v>COMENDADOR</v>
          </cell>
          <cell r="F160" t="str">
            <v>02</v>
          </cell>
          <cell r="G160" t="str">
            <v>0201</v>
          </cell>
        </row>
        <row r="161">
          <cell r="A161" t="str">
            <v>01158</v>
          </cell>
          <cell r="B161" t="str">
            <v>ISIDRO MARTINEZ</v>
          </cell>
          <cell r="C161">
            <v>210</v>
          </cell>
          <cell r="D161" t="str">
            <v>ELIAS PIÑA</v>
          </cell>
          <cell r="E161" t="str">
            <v>COMENDADOR</v>
          </cell>
          <cell r="F161" t="str">
            <v>02</v>
          </cell>
          <cell r="G161" t="str">
            <v>0201</v>
          </cell>
        </row>
        <row r="162">
          <cell r="A162" t="str">
            <v>01179</v>
          </cell>
          <cell r="B162" t="str">
            <v>POTROSO</v>
          </cell>
          <cell r="C162">
            <v>129</v>
          </cell>
          <cell r="D162" t="str">
            <v>ELIAS PIÑA</v>
          </cell>
          <cell r="E162" t="str">
            <v>COMENDADOR</v>
          </cell>
          <cell r="F162" t="str">
            <v>02</v>
          </cell>
          <cell r="G162" t="str">
            <v>0201</v>
          </cell>
        </row>
        <row r="163">
          <cell r="A163" t="str">
            <v>06719</v>
          </cell>
          <cell r="B163" t="str">
            <v>VICTOR ESTEBAN LORENZO GALICE</v>
          </cell>
          <cell r="C163">
            <v>140</v>
          </cell>
          <cell r="D163" t="str">
            <v>ELIAS PIÑA</v>
          </cell>
          <cell r="E163" t="str">
            <v>COMENDADOR</v>
          </cell>
          <cell r="F163" t="str">
            <v>02</v>
          </cell>
          <cell r="G163" t="str">
            <v>0201</v>
          </cell>
        </row>
        <row r="164">
          <cell r="A164" t="str">
            <v>10553</v>
          </cell>
          <cell r="B164" t="str">
            <v>JUAN PABLO DUARTE</v>
          </cell>
          <cell r="C164">
            <v>1225</v>
          </cell>
          <cell r="D164" t="str">
            <v>ELIAS PIÑA</v>
          </cell>
          <cell r="E164" t="str">
            <v>COMENDADOR</v>
          </cell>
          <cell r="F164" t="str">
            <v>02</v>
          </cell>
          <cell r="G164" t="str">
            <v>0201</v>
          </cell>
        </row>
        <row r="165">
          <cell r="A165" t="str">
            <v>01253</v>
          </cell>
          <cell r="B165" t="str">
            <v>EL PINO</v>
          </cell>
          <cell r="C165">
            <v>59</v>
          </cell>
          <cell r="D165" t="str">
            <v>ELIAS PIÑA</v>
          </cell>
          <cell r="E165" t="str">
            <v>COMENDADOR</v>
          </cell>
          <cell r="F165" t="str">
            <v>02</v>
          </cell>
          <cell r="G165" t="str">
            <v>0201</v>
          </cell>
        </row>
        <row r="166">
          <cell r="A166" t="str">
            <v>01252</v>
          </cell>
          <cell r="B166" t="str">
            <v>ANA PATRIA MARTINEZ</v>
          </cell>
          <cell r="C166">
            <v>979</v>
          </cell>
          <cell r="D166" t="str">
            <v>ELIAS PIÑA</v>
          </cell>
          <cell r="E166" t="str">
            <v>COMENDADOR</v>
          </cell>
          <cell r="F166" t="str">
            <v>02</v>
          </cell>
          <cell r="G166" t="str">
            <v>0201</v>
          </cell>
        </row>
        <row r="167">
          <cell r="A167" t="str">
            <v>01171</v>
          </cell>
          <cell r="B167" t="str">
            <v>LA MESETA</v>
          </cell>
          <cell r="C167">
            <v>271</v>
          </cell>
          <cell r="D167" t="str">
            <v>ELIAS PIÑA</v>
          </cell>
          <cell r="E167" t="str">
            <v>COMENDADOR</v>
          </cell>
          <cell r="F167" t="str">
            <v>02</v>
          </cell>
          <cell r="G167" t="str">
            <v>0201</v>
          </cell>
        </row>
        <row r="168">
          <cell r="A168" t="str">
            <v>01175</v>
          </cell>
          <cell r="B168" t="str">
            <v>HERMANOS PINZON</v>
          </cell>
          <cell r="C168">
            <v>364</v>
          </cell>
          <cell r="D168" t="str">
            <v>ELIAS PIÑA</v>
          </cell>
          <cell r="E168" t="str">
            <v>COMENDADOR</v>
          </cell>
          <cell r="F168" t="str">
            <v>02</v>
          </cell>
          <cell r="G168" t="str">
            <v>0201</v>
          </cell>
        </row>
        <row r="169">
          <cell r="A169" t="str">
            <v>01161</v>
          </cell>
          <cell r="B169" t="str">
            <v>LOS RINCONCITOS</v>
          </cell>
          <cell r="C169">
            <v>297</v>
          </cell>
          <cell r="D169" t="str">
            <v>ELIAS PIÑA</v>
          </cell>
          <cell r="E169" t="str">
            <v>COMENDADOR</v>
          </cell>
          <cell r="F169" t="str">
            <v>02</v>
          </cell>
          <cell r="G169" t="str">
            <v>0201</v>
          </cell>
        </row>
        <row r="170">
          <cell r="A170" t="str">
            <v>01180</v>
          </cell>
          <cell r="B170" t="str">
            <v>SABANA LARGA</v>
          </cell>
          <cell r="C170">
            <v>212</v>
          </cell>
          <cell r="D170" t="str">
            <v>ELIAS PIÑA</v>
          </cell>
          <cell r="E170" t="str">
            <v>COMENDADOR</v>
          </cell>
          <cell r="F170" t="str">
            <v>02</v>
          </cell>
          <cell r="G170" t="str">
            <v>0201</v>
          </cell>
        </row>
        <row r="171">
          <cell r="A171" t="str">
            <v>14205</v>
          </cell>
          <cell r="B171" t="str">
            <v>BASICA COMENDADOR ESTE -PLANTEL NUEVO-</v>
          </cell>
          <cell r="C171">
            <v>899</v>
          </cell>
          <cell r="D171" t="str">
            <v>ELIAS PIÑA</v>
          </cell>
          <cell r="E171" t="str">
            <v>COMENDADOR</v>
          </cell>
          <cell r="F171" t="str">
            <v>02</v>
          </cell>
          <cell r="G171" t="str">
            <v>0201</v>
          </cell>
        </row>
        <row r="172">
          <cell r="A172" t="str">
            <v>13941</v>
          </cell>
          <cell r="B172" t="str">
            <v>SAGRADO CORAZON DE JESUS FE Y ALEGRIA</v>
          </cell>
          <cell r="C172">
            <v>507</v>
          </cell>
          <cell r="D172" t="str">
            <v>ELIAS PIÑA</v>
          </cell>
          <cell r="E172" t="str">
            <v>COMENDADOR</v>
          </cell>
          <cell r="F172" t="str">
            <v>02</v>
          </cell>
          <cell r="G172" t="str">
            <v>0201</v>
          </cell>
        </row>
        <row r="173">
          <cell r="A173" t="str">
            <v>01178</v>
          </cell>
          <cell r="B173" t="str">
            <v>HERMANOS PUELLO</v>
          </cell>
          <cell r="C173">
            <v>297</v>
          </cell>
          <cell r="D173" t="str">
            <v>ELIAS PIÑA</v>
          </cell>
          <cell r="E173" t="str">
            <v>COMENDADOR</v>
          </cell>
          <cell r="F173" t="str">
            <v>02</v>
          </cell>
          <cell r="G173" t="str">
            <v>0201</v>
          </cell>
        </row>
        <row r="174">
          <cell r="A174" t="str">
            <v>06713</v>
          </cell>
          <cell r="B174" t="str">
            <v>MANUEL ANTONIO MORALES</v>
          </cell>
          <cell r="C174">
            <v>342</v>
          </cell>
          <cell r="D174" t="str">
            <v>ELIAS PIÑA</v>
          </cell>
          <cell r="E174" t="str">
            <v>COMENDADOR</v>
          </cell>
          <cell r="F174" t="str">
            <v>02</v>
          </cell>
          <cell r="G174" t="str">
            <v>0201</v>
          </cell>
        </row>
        <row r="175">
          <cell r="A175" t="str">
            <v>01199</v>
          </cell>
          <cell r="B175" t="str">
            <v>JOSE JOAQUIN PUELLO</v>
          </cell>
          <cell r="C175">
            <v>599</v>
          </cell>
          <cell r="D175" t="str">
            <v>ELIAS PIÑA</v>
          </cell>
          <cell r="E175" t="str">
            <v>EL LLANO</v>
          </cell>
          <cell r="F175" t="str">
            <v>02</v>
          </cell>
          <cell r="G175" t="str">
            <v>0201</v>
          </cell>
        </row>
        <row r="176">
          <cell r="A176" t="str">
            <v>06726</v>
          </cell>
          <cell r="B176" t="str">
            <v>PROF. MANUEL MAXIMILIANO BAUTISTA ALCANTARA</v>
          </cell>
          <cell r="C176">
            <v>469</v>
          </cell>
          <cell r="D176" t="str">
            <v>ELIAS PIÑA</v>
          </cell>
          <cell r="E176" t="str">
            <v>EL LLANO</v>
          </cell>
          <cell r="F176" t="str">
            <v>02</v>
          </cell>
          <cell r="G176" t="str">
            <v>0201</v>
          </cell>
        </row>
        <row r="177">
          <cell r="A177" t="str">
            <v>06727</v>
          </cell>
          <cell r="B177" t="str">
            <v>VENANCIO</v>
          </cell>
          <cell r="C177">
            <v>43</v>
          </cell>
          <cell r="D177" t="str">
            <v>ELIAS PIÑA</v>
          </cell>
          <cell r="E177" t="str">
            <v>EL LLANO</v>
          </cell>
          <cell r="F177" t="str">
            <v>02</v>
          </cell>
          <cell r="G177" t="str">
            <v>0201</v>
          </cell>
        </row>
        <row r="178">
          <cell r="A178" t="str">
            <v>06728</v>
          </cell>
          <cell r="B178" t="str">
            <v>JUAN CANO</v>
          </cell>
          <cell r="C178">
            <v>172</v>
          </cell>
          <cell r="D178" t="str">
            <v>ELIAS PIÑA</v>
          </cell>
          <cell r="E178" t="str">
            <v>EL LLANO</v>
          </cell>
          <cell r="F178" t="str">
            <v>02</v>
          </cell>
          <cell r="G178" t="str">
            <v>0201</v>
          </cell>
        </row>
        <row r="179">
          <cell r="A179" t="str">
            <v>06720</v>
          </cell>
          <cell r="B179" t="str">
            <v>SAN FRANCISCO DE ASIS</v>
          </cell>
          <cell r="C179">
            <v>279</v>
          </cell>
          <cell r="D179" t="str">
            <v>ELIAS PIÑA</v>
          </cell>
          <cell r="E179" t="str">
            <v>BANICA</v>
          </cell>
          <cell r="F179" t="str">
            <v>02</v>
          </cell>
          <cell r="G179" t="str">
            <v>0202</v>
          </cell>
        </row>
        <row r="180">
          <cell r="A180" t="str">
            <v>01188</v>
          </cell>
          <cell r="B180" t="str">
            <v>PROF. LUIS MILCIADES ESPICHICOQUEZ PEREZ - SABANA CRUZ</v>
          </cell>
          <cell r="C180">
            <v>307</v>
          </cell>
          <cell r="D180" t="str">
            <v>ELIAS PIÑA</v>
          </cell>
          <cell r="E180" t="str">
            <v>BANICA</v>
          </cell>
          <cell r="F180" t="str">
            <v>02</v>
          </cell>
          <cell r="G180" t="str">
            <v>0202</v>
          </cell>
        </row>
        <row r="181">
          <cell r="A181" t="str">
            <v>01187</v>
          </cell>
          <cell r="B181" t="str">
            <v>FRANCISCO SERGIO CASTILLO</v>
          </cell>
          <cell r="C181">
            <v>260</v>
          </cell>
          <cell r="D181" t="str">
            <v>ELIAS PIÑA</v>
          </cell>
          <cell r="E181" t="str">
            <v>BANICA</v>
          </cell>
          <cell r="F181" t="str">
            <v>02</v>
          </cell>
          <cell r="G181" t="str">
            <v>0202</v>
          </cell>
        </row>
        <row r="182">
          <cell r="A182" t="str">
            <v>01196</v>
          </cell>
          <cell r="B182" t="str">
            <v>JOSE MORETA VALDEZ</v>
          </cell>
          <cell r="C182">
            <v>34</v>
          </cell>
          <cell r="D182" t="str">
            <v>ELIAS PIÑA</v>
          </cell>
          <cell r="E182" t="str">
            <v>BANICA</v>
          </cell>
          <cell r="F182" t="str">
            <v>02</v>
          </cell>
          <cell r="G182" t="str">
            <v>0202</v>
          </cell>
        </row>
        <row r="183">
          <cell r="A183" t="str">
            <v>01197</v>
          </cell>
          <cell r="B183" t="str">
            <v>PAULINO BERIGUETE SANTANA -GUANEA-</v>
          </cell>
          <cell r="C183">
            <v>18</v>
          </cell>
          <cell r="D183" t="str">
            <v>ELIAS PIÑA</v>
          </cell>
          <cell r="E183" t="str">
            <v>BANICA</v>
          </cell>
          <cell r="F183" t="str">
            <v>02</v>
          </cell>
          <cell r="G183" t="str">
            <v>0202</v>
          </cell>
        </row>
        <row r="184">
          <cell r="A184" t="str">
            <v>01183</v>
          </cell>
          <cell r="B184" t="str">
            <v>EUGENIO FAMILIA</v>
          </cell>
          <cell r="C184">
            <v>26</v>
          </cell>
          <cell r="D184" t="str">
            <v>ELIAS PIÑA</v>
          </cell>
          <cell r="E184" t="str">
            <v>BANICA</v>
          </cell>
          <cell r="F184" t="str">
            <v>02</v>
          </cell>
          <cell r="G184" t="str">
            <v>0202</v>
          </cell>
        </row>
        <row r="185">
          <cell r="A185" t="str">
            <v>01190</v>
          </cell>
          <cell r="B185" t="str">
            <v xml:space="preserve">LOS YAREYES </v>
          </cell>
          <cell r="C185">
            <v>80</v>
          </cell>
          <cell r="D185" t="str">
            <v>ELIAS PIÑA</v>
          </cell>
          <cell r="E185" t="str">
            <v>BANICA</v>
          </cell>
          <cell r="F185" t="str">
            <v>02</v>
          </cell>
          <cell r="G185" t="str">
            <v>0202</v>
          </cell>
        </row>
        <row r="186">
          <cell r="A186" t="str">
            <v>01189</v>
          </cell>
          <cell r="B186" t="str">
            <v>PROF. OCTAVIO RAMIREZ DUVAL</v>
          </cell>
          <cell r="C186">
            <v>72</v>
          </cell>
          <cell r="D186" t="str">
            <v>ELIAS PIÑA</v>
          </cell>
          <cell r="E186" t="str">
            <v>BANICA</v>
          </cell>
          <cell r="F186" t="str">
            <v>02</v>
          </cell>
          <cell r="G186" t="str">
            <v>0202</v>
          </cell>
        </row>
        <row r="187">
          <cell r="A187" t="str">
            <v>01184</v>
          </cell>
          <cell r="B187" t="str">
            <v>ALEJANDRO LARA</v>
          </cell>
          <cell r="C187">
            <v>124</v>
          </cell>
          <cell r="D187" t="str">
            <v>ELIAS PIÑA</v>
          </cell>
          <cell r="E187" t="str">
            <v>BANICA</v>
          </cell>
          <cell r="F187" t="str">
            <v>02</v>
          </cell>
          <cell r="G187" t="str">
            <v>0202</v>
          </cell>
        </row>
        <row r="188">
          <cell r="A188" t="str">
            <v>06741</v>
          </cell>
          <cell r="B188" t="str">
            <v>PARROQUIAL SAN FRANCISCO JAVIER</v>
          </cell>
          <cell r="C188">
            <v>239</v>
          </cell>
          <cell r="D188" t="str">
            <v>ELIAS PIÑA</v>
          </cell>
          <cell r="E188" t="str">
            <v>BANICA</v>
          </cell>
          <cell r="F188" t="str">
            <v>02</v>
          </cell>
          <cell r="G188" t="str">
            <v>0202</v>
          </cell>
        </row>
        <row r="189">
          <cell r="A189" t="str">
            <v>01185</v>
          </cell>
          <cell r="B189" t="str">
            <v>FLORENTINO CESPEDES</v>
          </cell>
          <cell r="C189">
            <v>12</v>
          </cell>
          <cell r="D189" t="str">
            <v>ELIAS PIÑA</v>
          </cell>
          <cell r="E189" t="str">
            <v>BANICA</v>
          </cell>
          <cell r="F189" t="str">
            <v>02</v>
          </cell>
          <cell r="G189" t="str">
            <v>0202</v>
          </cell>
        </row>
        <row r="190">
          <cell r="A190" t="str">
            <v>01191</v>
          </cell>
          <cell r="B190" t="str">
            <v>MAXIMILIANO FAMILIA</v>
          </cell>
          <cell r="C190">
            <v>33</v>
          </cell>
          <cell r="D190" t="str">
            <v>ELIAS PIÑA</v>
          </cell>
          <cell r="E190" t="str">
            <v>BANICA</v>
          </cell>
          <cell r="F190" t="str">
            <v>02</v>
          </cell>
          <cell r="G190" t="str">
            <v>0202</v>
          </cell>
        </row>
        <row r="191">
          <cell r="A191" t="str">
            <v>10476</v>
          </cell>
          <cell r="B191" t="str">
            <v>HATO VIEJO</v>
          </cell>
          <cell r="C191">
            <v>170</v>
          </cell>
          <cell r="D191" t="str">
            <v>ELIAS PIÑA</v>
          </cell>
          <cell r="E191" t="str">
            <v>BANICA</v>
          </cell>
          <cell r="F191" t="str">
            <v>02</v>
          </cell>
          <cell r="G191" t="str">
            <v>0202</v>
          </cell>
        </row>
        <row r="192">
          <cell r="A192" t="str">
            <v>10133</v>
          </cell>
          <cell r="B192" t="str">
            <v>TV CENTRO FRANCISCO SERGIO CASTILLO</v>
          </cell>
          <cell r="C192">
            <v>310</v>
          </cell>
          <cell r="D192" t="str">
            <v>ELIAS PIÑA</v>
          </cell>
          <cell r="E192" t="str">
            <v>BANICA</v>
          </cell>
          <cell r="F192" t="str">
            <v>02</v>
          </cell>
          <cell r="G192" t="str">
            <v>0202</v>
          </cell>
        </row>
        <row r="193">
          <cell r="A193" t="str">
            <v>01182</v>
          </cell>
          <cell r="B193" t="str">
            <v>NAPOLEON MORA</v>
          </cell>
          <cell r="C193">
            <v>62</v>
          </cell>
          <cell r="D193" t="str">
            <v>ELIAS PIÑA</v>
          </cell>
          <cell r="E193" t="str">
            <v>BANICA</v>
          </cell>
          <cell r="F193" t="str">
            <v>02</v>
          </cell>
          <cell r="G193" t="str">
            <v>0202</v>
          </cell>
        </row>
        <row r="194">
          <cell r="A194" t="str">
            <v>01181</v>
          </cell>
          <cell r="B194" t="str">
            <v>EVA MARIA PELLERANO</v>
          </cell>
          <cell r="C194">
            <v>293</v>
          </cell>
          <cell r="D194" t="str">
            <v>ELIAS PIÑA</v>
          </cell>
          <cell r="E194" t="str">
            <v>BANICA</v>
          </cell>
          <cell r="F194" t="str">
            <v>02</v>
          </cell>
          <cell r="G194" t="str">
            <v>0202</v>
          </cell>
        </row>
        <row r="195">
          <cell r="A195" t="str">
            <v>01226</v>
          </cell>
          <cell r="B195" t="str">
            <v>RAMON ALCANTARA</v>
          </cell>
          <cell r="C195">
            <v>51</v>
          </cell>
          <cell r="D195" t="str">
            <v>ELIAS PIÑA</v>
          </cell>
          <cell r="E195" t="str">
            <v>PEDRO SANTANA</v>
          </cell>
          <cell r="F195" t="str">
            <v>02</v>
          </cell>
          <cell r="G195" t="str">
            <v>0202</v>
          </cell>
        </row>
        <row r="196">
          <cell r="A196" t="str">
            <v>01247</v>
          </cell>
          <cell r="B196" t="str">
            <v>CATALINO CONTRERAS</v>
          </cell>
          <cell r="C196">
            <v>23</v>
          </cell>
          <cell r="D196" t="str">
            <v>ELIAS PIÑA</v>
          </cell>
          <cell r="E196" t="str">
            <v>PEDRO SANTANA</v>
          </cell>
          <cell r="F196" t="str">
            <v>02</v>
          </cell>
          <cell r="G196" t="str">
            <v>0202</v>
          </cell>
        </row>
        <row r="197">
          <cell r="A197" t="str">
            <v>01248</v>
          </cell>
          <cell r="B197" t="str">
            <v>VIVTOR OGANDO</v>
          </cell>
          <cell r="C197">
            <v>31</v>
          </cell>
          <cell r="D197" t="str">
            <v>ELIAS PIÑA</v>
          </cell>
          <cell r="E197" t="str">
            <v>PEDRO SANTANA</v>
          </cell>
          <cell r="F197" t="str">
            <v>02</v>
          </cell>
          <cell r="G197" t="str">
            <v>0202</v>
          </cell>
        </row>
        <row r="198">
          <cell r="A198" t="str">
            <v>01223</v>
          </cell>
          <cell r="B198" t="str">
            <v>ALFONSO AGUSTIN BORDAS</v>
          </cell>
          <cell r="C198">
            <v>59</v>
          </cell>
          <cell r="D198" t="str">
            <v>ELIAS PIÑA</v>
          </cell>
          <cell r="E198" t="str">
            <v>PEDRO SANTANA</v>
          </cell>
          <cell r="F198" t="str">
            <v>02</v>
          </cell>
          <cell r="G198" t="str">
            <v>0202</v>
          </cell>
        </row>
        <row r="199">
          <cell r="A199" t="str">
            <v>01263</v>
          </cell>
          <cell r="B199" t="str">
            <v>COROCITO</v>
          </cell>
          <cell r="C199">
            <v>13</v>
          </cell>
          <cell r="D199" t="str">
            <v>ELIAS PIÑA</v>
          </cell>
          <cell r="E199" t="str">
            <v>PEDRO SANTANA</v>
          </cell>
          <cell r="F199" t="str">
            <v>02</v>
          </cell>
          <cell r="G199" t="str">
            <v>0202</v>
          </cell>
        </row>
        <row r="200">
          <cell r="A200" t="str">
            <v>01250</v>
          </cell>
          <cell r="B200" t="str">
            <v>ALIFONZO MARTINEZ</v>
          </cell>
          <cell r="C200">
            <v>48</v>
          </cell>
          <cell r="D200" t="str">
            <v>ELIAS PIÑA</v>
          </cell>
          <cell r="E200" t="str">
            <v>PEDRO SANTANA</v>
          </cell>
          <cell r="F200" t="str">
            <v>02</v>
          </cell>
          <cell r="G200" t="str">
            <v>0202</v>
          </cell>
        </row>
        <row r="201">
          <cell r="A201" t="str">
            <v>01224</v>
          </cell>
          <cell r="B201" t="str">
            <v>BENJAMIN CONTRERAS -LA CANA-</v>
          </cell>
          <cell r="C201">
            <v>47</v>
          </cell>
          <cell r="D201" t="str">
            <v>ELIAS PIÑA</v>
          </cell>
          <cell r="E201" t="str">
            <v>PEDRO SANTANA</v>
          </cell>
          <cell r="F201" t="str">
            <v>02</v>
          </cell>
          <cell r="G201" t="str">
            <v>0202</v>
          </cell>
        </row>
        <row r="202">
          <cell r="A202" t="str">
            <v>01221</v>
          </cell>
          <cell r="B202" t="str">
            <v>JOSE DE LA ROSA</v>
          </cell>
          <cell r="C202">
            <v>26</v>
          </cell>
          <cell r="D202" t="str">
            <v>ELIAS PIÑA</v>
          </cell>
          <cell r="E202" t="str">
            <v>PEDRO SANTANA</v>
          </cell>
          <cell r="F202" t="str">
            <v>02</v>
          </cell>
          <cell r="G202" t="str">
            <v>0202</v>
          </cell>
        </row>
        <row r="203">
          <cell r="A203" t="str">
            <v>01219</v>
          </cell>
          <cell r="B203" t="str">
            <v>ANTONIO DUVERGE</v>
          </cell>
          <cell r="C203">
            <v>292</v>
          </cell>
          <cell r="D203" t="str">
            <v>ELIAS PIÑA</v>
          </cell>
          <cell r="E203" t="str">
            <v>PEDRO SANTANA</v>
          </cell>
          <cell r="F203" t="str">
            <v>02</v>
          </cell>
          <cell r="G203" t="str">
            <v>0202</v>
          </cell>
        </row>
        <row r="204">
          <cell r="A204" t="str">
            <v>01222</v>
          </cell>
          <cell r="B204" t="str">
            <v>EL CORBANO</v>
          </cell>
          <cell r="C204">
            <v>161</v>
          </cell>
          <cell r="D204" t="str">
            <v>ELIAS PIÑA</v>
          </cell>
          <cell r="E204" t="str">
            <v>PEDRO SANTANA</v>
          </cell>
          <cell r="F204" t="str">
            <v>02</v>
          </cell>
          <cell r="G204" t="str">
            <v>0202</v>
          </cell>
        </row>
        <row r="205">
          <cell r="A205" t="str">
            <v>06732</v>
          </cell>
          <cell r="B205" t="str">
            <v>LICEO PEDRO SANTANA</v>
          </cell>
          <cell r="C205">
            <v>162</v>
          </cell>
          <cell r="D205" t="str">
            <v>ELIAS PIÑA</v>
          </cell>
          <cell r="E205" t="str">
            <v>PEDRO SANTANA</v>
          </cell>
          <cell r="F205" t="str">
            <v>02</v>
          </cell>
          <cell r="G205" t="str">
            <v>0202</v>
          </cell>
        </row>
        <row r="206">
          <cell r="A206" t="str">
            <v>01245</v>
          </cell>
          <cell r="B206" t="str">
            <v>EL DAJAO</v>
          </cell>
          <cell r="C206">
            <v>93</v>
          </cell>
          <cell r="D206" t="str">
            <v>ELIAS PIÑA</v>
          </cell>
          <cell r="E206" t="str">
            <v>PEDRO SANTANA</v>
          </cell>
          <cell r="F206" t="str">
            <v>02</v>
          </cell>
          <cell r="G206" t="str">
            <v>0202</v>
          </cell>
        </row>
        <row r="207">
          <cell r="A207" t="str">
            <v>14206</v>
          </cell>
          <cell r="B207" t="str">
            <v>JOSE ASENCIO GARCIA -LAS MATAS DE FARFAN-</v>
          </cell>
          <cell r="C207">
            <v>910</v>
          </cell>
          <cell r="D207" t="str">
            <v>SAN JUAN</v>
          </cell>
          <cell r="E207" t="str">
            <v>LAS MATAS DE FARFAN</v>
          </cell>
          <cell r="F207" t="str">
            <v>02</v>
          </cell>
          <cell r="G207" t="str">
            <v>0203</v>
          </cell>
        </row>
        <row r="208">
          <cell r="A208" t="str">
            <v>03468</v>
          </cell>
          <cell r="B208" t="str">
            <v>LA LOMA</v>
          </cell>
          <cell r="C208">
            <v>63</v>
          </cell>
          <cell r="D208" t="str">
            <v>SAN JUAN</v>
          </cell>
          <cell r="E208" t="str">
            <v>LAS MATAS DE FARFAN</v>
          </cell>
          <cell r="F208" t="str">
            <v>02</v>
          </cell>
          <cell r="G208" t="str">
            <v>0203</v>
          </cell>
        </row>
        <row r="209">
          <cell r="A209" t="str">
            <v>03470</v>
          </cell>
          <cell r="B209" t="str">
            <v>LA MOCHA</v>
          </cell>
          <cell r="C209">
            <v>34</v>
          </cell>
          <cell r="D209" t="str">
            <v>SAN JUAN</v>
          </cell>
          <cell r="E209" t="str">
            <v>LAS MATAS DE FARFAN</v>
          </cell>
          <cell r="F209" t="str">
            <v>02</v>
          </cell>
          <cell r="G209" t="str">
            <v>0203</v>
          </cell>
        </row>
        <row r="210">
          <cell r="A210" t="str">
            <v>03440</v>
          </cell>
          <cell r="B210" t="str">
            <v>LOS LADRILLOS</v>
          </cell>
          <cell r="C210">
            <v>32</v>
          </cell>
          <cell r="D210" t="str">
            <v>SAN JUAN</v>
          </cell>
          <cell r="E210" t="str">
            <v>LAS MATAS DE FARFAN</v>
          </cell>
          <cell r="F210" t="str">
            <v>02</v>
          </cell>
          <cell r="G210" t="str">
            <v>0203</v>
          </cell>
        </row>
        <row r="211">
          <cell r="A211" t="str">
            <v>03494</v>
          </cell>
          <cell r="B211" t="str">
            <v>SABANA TUNA</v>
          </cell>
          <cell r="C211">
            <v>52</v>
          </cell>
          <cell r="D211" t="str">
            <v>SAN JUAN</v>
          </cell>
          <cell r="E211" t="str">
            <v>LAS MATAS DE FARFAN</v>
          </cell>
          <cell r="F211" t="str">
            <v>02</v>
          </cell>
          <cell r="G211" t="str">
            <v>0203</v>
          </cell>
        </row>
        <row r="212">
          <cell r="A212" t="str">
            <v>03435</v>
          </cell>
          <cell r="B212" t="str">
            <v xml:space="preserve">CAÑA SEGURA </v>
          </cell>
          <cell r="C212">
            <v>135</v>
          </cell>
          <cell r="D212" t="str">
            <v>SAN JUAN</v>
          </cell>
          <cell r="E212" t="str">
            <v>LAS MATAS DE FARFAN</v>
          </cell>
          <cell r="F212" t="str">
            <v>02</v>
          </cell>
          <cell r="G212" t="str">
            <v>0203</v>
          </cell>
        </row>
        <row r="213">
          <cell r="A213" t="str">
            <v>03443</v>
          </cell>
          <cell r="B213" t="str">
            <v xml:space="preserve">POZO HONDO </v>
          </cell>
          <cell r="C213">
            <v>93</v>
          </cell>
          <cell r="D213" t="str">
            <v>SAN JUAN</v>
          </cell>
          <cell r="E213" t="str">
            <v>LAS MATAS DE FARFAN</v>
          </cell>
          <cell r="F213" t="str">
            <v>02</v>
          </cell>
          <cell r="G213" t="str">
            <v>0203</v>
          </cell>
        </row>
        <row r="214">
          <cell r="A214" t="str">
            <v>03484</v>
          </cell>
          <cell r="B214" t="str">
            <v>BAITOITA</v>
          </cell>
          <cell r="C214">
            <v>21</v>
          </cell>
          <cell r="D214" t="str">
            <v>SAN JUAN</v>
          </cell>
          <cell r="E214" t="str">
            <v>LAS MATAS DE FARFAN</v>
          </cell>
          <cell r="F214" t="str">
            <v>02</v>
          </cell>
          <cell r="G214" t="str">
            <v>0203</v>
          </cell>
        </row>
        <row r="215">
          <cell r="A215" t="str">
            <v>03486</v>
          </cell>
          <cell r="B215" t="str">
            <v>EL COROZAL</v>
          </cell>
          <cell r="C215">
            <v>23</v>
          </cell>
          <cell r="D215" t="str">
            <v>SAN JUAN</v>
          </cell>
          <cell r="E215" t="str">
            <v>LAS MATAS DE FARFAN</v>
          </cell>
          <cell r="F215" t="str">
            <v>02</v>
          </cell>
          <cell r="G215" t="str">
            <v>0203</v>
          </cell>
        </row>
        <row r="216">
          <cell r="A216" t="str">
            <v>03487</v>
          </cell>
          <cell r="B216" t="str">
            <v>EL PANDO</v>
          </cell>
          <cell r="C216">
            <v>31</v>
          </cell>
          <cell r="D216" t="str">
            <v>SAN JUAN</v>
          </cell>
          <cell r="E216" t="str">
            <v>LAS MATAS DE FARFAN</v>
          </cell>
          <cell r="F216" t="str">
            <v>02</v>
          </cell>
          <cell r="G216" t="str">
            <v>0203</v>
          </cell>
        </row>
        <row r="217">
          <cell r="A217" t="str">
            <v>03464</v>
          </cell>
          <cell r="B217" t="str">
            <v>EL QUEMADO</v>
          </cell>
          <cell r="C217">
            <v>26</v>
          </cell>
          <cell r="D217" t="str">
            <v>SAN JUAN</v>
          </cell>
          <cell r="E217" t="str">
            <v>LAS MATAS DE FARFAN</v>
          </cell>
          <cell r="F217" t="str">
            <v>02</v>
          </cell>
          <cell r="G217" t="str">
            <v>0203</v>
          </cell>
        </row>
        <row r="218">
          <cell r="A218" t="str">
            <v>03453</v>
          </cell>
          <cell r="B218" t="str">
            <v>LA FLOR</v>
          </cell>
          <cell r="C218">
            <v>26</v>
          </cell>
          <cell r="D218" t="str">
            <v>SAN JUAN</v>
          </cell>
          <cell r="E218" t="str">
            <v>LAS MATAS DE FARFAN</v>
          </cell>
          <cell r="F218" t="str">
            <v>02</v>
          </cell>
          <cell r="G218" t="str">
            <v>0203</v>
          </cell>
        </row>
        <row r="219">
          <cell r="A219" t="str">
            <v>03442</v>
          </cell>
          <cell r="B219" t="str">
            <v>MATA DE CAO</v>
          </cell>
          <cell r="C219">
            <v>45</v>
          </cell>
          <cell r="D219" t="str">
            <v>SAN JUAN</v>
          </cell>
          <cell r="E219" t="str">
            <v>LAS MATAS DE FARFAN</v>
          </cell>
          <cell r="F219" t="str">
            <v>02</v>
          </cell>
          <cell r="G219" t="str">
            <v>0203</v>
          </cell>
        </row>
        <row r="220">
          <cell r="A220" t="str">
            <v>03459</v>
          </cell>
          <cell r="B220" t="str">
            <v xml:space="preserve">TUMBA COCO </v>
          </cell>
          <cell r="C220">
            <v>77</v>
          </cell>
          <cell r="D220" t="str">
            <v>SAN JUAN</v>
          </cell>
          <cell r="E220" t="str">
            <v>LAS MATAS DE FARFAN</v>
          </cell>
          <cell r="F220" t="str">
            <v>02</v>
          </cell>
          <cell r="G220" t="str">
            <v>0203</v>
          </cell>
        </row>
        <row r="221">
          <cell r="A221" t="str">
            <v>03295</v>
          </cell>
          <cell r="B221" t="str">
            <v>ALTO, EL</v>
          </cell>
          <cell r="C221">
            <v>18</v>
          </cell>
          <cell r="D221" t="str">
            <v>SAN JUAN</v>
          </cell>
          <cell r="E221" t="str">
            <v>LAS MATAS DE FARFAN</v>
          </cell>
          <cell r="F221" t="str">
            <v>02</v>
          </cell>
          <cell r="G221" t="str">
            <v>0203</v>
          </cell>
        </row>
        <row r="222">
          <cell r="A222" t="str">
            <v>03438</v>
          </cell>
          <cell r="B222" t="str">
            <v>GUAYACAN</v>
          </cell>
          <cell r="C222">
            <v>96</v>
          </cell>
          <cell r="D222" t="str">
            <v>SAN JUAN</v>
          </cell>
          <cell r="E222" t="str">
            <v>LAS MATAS DE FARFAN</v>
          </cell>
          <cell r="F222" t="str">
            <v>02</v>
          </cell>
          <cell r="G222" t="str">
            <v>0203</v>
          </cell>
        </row>
        <row r="223">
          <cell r="A223" t="str">
            <v>03444</v>
          </cell>
          <cell r="B223" t="str">
            <v>RANCHITO</v>
          </cell>
          <cell r="C223">
            <v>148</v>
          </cell>
          <cell r="D223" t="str">
            <v>SAN JUAN</v>
          </cell>
          <cell r="E223" t="str">
            <v>LAS MATAS DE FARFAN</v>
          </cell>
          <cell r="F223" t="str">
            <v>02</v>
          </cell>
          <cell r="G223" t="str">
            <v>0203</v>
          </cell>
        </row>
        <row r="224">
          <cell r="A224" t="str">
            <v>03490</v>
          </cell>
          <cell r="B224" t="str">
            <v>LA ENEA</v>
          </cell>
          <cell r="C224">
            <v>14</v>
          </cell>
          <cell r="D224" t="str">
            <v>SAN JUAN</v>
          </cell>
          <cell r="E224" t="str">
            <v>LAS MATAS DE FARFAN</v>
          </cell>
          <cell r="F224" t="str">
            <v>02</v>
          </cell>
          <cell r="G224" t="str">
            <v>0203</v>
          </cell>
        </row>
        <row r="225">
          <cell r="A225" t="str">
            <v>03454</v>
          </cell>
          <cell r="B225" t="str">
            <v xml:space="preserve">MARINUELA </v>
          </cell>
          <cell r="C225">
            <v>44</v>
          </cell>
          <cell r="D225" t="str">
            <v>SAN JUAN</v>
          </cell>
          <cell r="E225" t="str">
            <v>LAS MATAS DE FARFAN</v>
          </cell>
          <cell r="F225" t="str">
            <v>02</v>
          </cell>
          <cell r="G225" t="str">
            <v>0203</v>
          </cell>
        </row>
        <row r="226">
          <cell r="A226" t="str">
            <v>03458</v>
          </cell>
          <cell r="B226" t="str">
            <v xml:space="preserve">SAN JOSE </v>
          </cell>
          <cell r="C226">
            <v>91</v>
          </cell>
          <cell r="D226" t="str">
            <v>SAN JUAN</v>
          </cell>
          <cell r="E226" t="str">
            <v>LAS MATAS DE FARFAN</v>
          </cell>
          <cell r="F226" t="str">
            <v>02</v>
          </cell>
          <cell r="G226" t="str">
            <v>0203</v>
          </cell>
        </row>
        <row r="227">
          <cell r="A227" t="str">
            <v>03473</v>
          </cell>
          <cell r="B227" t="str">
            <v>SAN KITTS Y NERIS</v>
          </cell>
          <cell r="C227">
            <v>28</v>
          </cell>
          <cell r="D227" t="str">
            <v>SAN JUAN</v>
          </cell>
          <cell r="E227" t="str">
            <v>LAS MATAS DE FARFAN</v>
          </cell>
          <cell r="F227" t="str">
            <v>02</v>
          </cell>
          <cell r="G227" t="str">
            <v>0203</v>
          </cell>
        </row>
        <row r="228">
          <cell r="A228" t="str">
            <v>03495</v>
          </cell>
          <cell r="B228" t="str">
            <v>TRES MANGA</v>
          </cell>
          <cell r="C228">
            <v>34</v>
          </cell>
          <cell r="D228" t="str">
            <v>SAN JUAN</v>
          </cell>
          <cell r="E228" t="str">
            <v>LAS MATAS DE FARFAN</v>
          </cell>
          <cell r="F228" t="str">
            <v>02</v>
          </cell>
          <cell r="G228" t="str">
            <v>0203</v>
          </cell>
        </row>
        <row r="229">
          <cell r="A229" t="str">
            <v>03496</v>
          </cell>
          <cell r="B229" t="str">
            <v>CATARAMATIAS</v>
          </cell>
          <cell r="C229">
            <v>27</v>
          </cell>
          <cell r="D229" t="str">
            <v>SAN JUAN</v>
          </cell>
          <cell r="E229" t="str">
            <v>LAS MATAS DE FARFAN</v>
          </cell>
          <cell r="F229" t="str">
            <v>02</v>
          </cell>
          <cell r="G229" t="str">
            <v>0203</v>
          </cell>
        </row>
        <row r="230">
          <cell r="A230" t="str">
            <v>03434</v>
          </cell>
          <cell r="B230" t="str">
            <v>SERGIA MARIA MATEO MORETA</v>
          </cell>
          <cell r="C230">
            <v>1171</v>
          </cell>
          <cell r="D230" t="str">
            <v>SAN JUAN</v>
          </cell>
          <cell r="E230" t="str">
            <v>LAS MATAS DE FARFAN</v>
          </cell>
          <cell r="F230" t="str">
            <v>02</v>
          </cell>
          <cell r="G230" t="str">
            <v>0203</v>
          </cell>
        </row>
        <row r="231">
          <cell r="A231" t="str">
            <v>03465</v>
          </cell>
          <cell r="B231" t="str">
            <v>EL GUAZUMAL</v>
          </cell>
          <cell r="C231">
            <v>21</v>
          </cell>
          <cell r="D231" t="str">
            <v>SAN JUAN</v>
          </cell>
          <cell r="E231" t="str">
            <v>LAS MATAS DE FARFAN</v>
          </cell>
          <cell r="F231" t="str">
            <v>02</v>
          </cell>
          <cell r="G231" t="str">
            <v>0203</v>
          </cell>
        </row>
        <row r="232">
          <cell r="A232" t="str">
            <v>08218</v>
          </cell>
          <cell r="B232" t="str">
            <v>LOS JOBILLOS</v>
          </cell>
          <cell r="C232">
            <v>134</v>
          </cell>
          <cell r="D232" t="str">
            <v>SAN JUAN</v>
          </cell>
          <cell r="E232" t="str">
            <v>LAS MATAS DE FARFAN</v>
          </cell>
          <cell r="F232" t="str">
            <v>02</v>
          </cell>
          <cell r="G232" t="str">
            <v>0203</v>
          </cell>
        </row>
        <row r="233">
          <cell r="A233" t="str">
            <v>03489</v>
          </cell>
          <cell r="B233" t="str">
            <v>LAS CABUYAS</v>
          </cell>
          <cell r="C233">
            <v>79</v>
          </cell>
          <cell r="D233" t="str">
            <v>SAN JUAN</v>
          </cell>
          <cell r="E233" t="str">
            <v>LAS MATAS DE FARFAN</v>
          </cell>
          <cell r="F233" t="str">
            <v>02</v>
          </cell>
          <cell r="G233" t="str">
            <v>0203</v>
          </cell>
        </row>
        <row r="234">
          <cell r="A234" t="str">
            <v>03451</v>
          </cell>
          <cell r="B234" t="str">
            <v>ARISTOFANES A. MELLA JIMENEZ</v>
          </cell>
          <cell r="C234">
            <v>164</v>
          </cell>
          <cell r="D234" t="str">
            <v>SAN JUAN</v>
          </cell>
          <cell r="E234" t="str">
            <v>LAS MATAS DE FARFAN</v>
          </cell>
          <cell r="F234" t="str">
            <v>02</v>
          </cell>
          <cell r="G234" t="str">
            <v>0203</v>
          </cell>
        </row>
        <row r="235">
          <cell r="A235" t="str">
            <v>03448</v>
          </cell>
          <cell r="B235" t="str">
            <v>CARRERA DE LIMON</v>
          </cell>
          <cell r="C235">
            <v>48</v>
          </cell>
          <cell r="D235" t="str">
            <v>SAN JUAN</v>
          </cell>
          <cell r="E235" t="str">
            <v>LAS MATAS DE FARFAN</v>
          </cell>
          <cell r="F235" t="str">
            <v>02</v>
          </cell>
          <cell r="G235" t="str">
            <v>0203</v>
          </cell>
        </row>
        <row r="236">
          <cell r="A236" t="str">
            <v>10508</v>
          </cell>
          <cell r="B236" t="str">
            <v>LA SIERRA</v>
          </cell>
          <cell r="C236">
            <v>36</v>
          </cell>
          <cell r="D236" t="str">
            <v>SAN JUAN</v>
          </cell>
          <cell r="E236" t="str">
            <v>LAS MATAS DE FARFAN</v>
          </cell>
          <cell r="F236" t="str">
            <v>02</v>
          </cell>
          <cell r="G236" t="str">
            <v>0203</v>
          </cell>
        </row>
        <row r="237">
          <cell r="A237" t="str">
            <v>03485</v>
          </cell>
          <cell r="B237" t="str">
            <v>LOS COROCITOS</v>
          </cell>
          <cell r="C237">
            <v>51</v>
          </cell>
          <cell r="D237" t="str">
            <v>SAN JUAN</v>
          </cell>
          <cell r="E237" t="str">
            <v>LAS MATAS DE FARFAN</v>
          </cell>
          <cell r="F237" t="str">
            <v>02</v>
          </cell>
          <cell r="G237" t="str">
            <v>0203</v>
          </cell>
        </row>
        <row r="238">
          <cell r="A238" t="str">
            <v>03493</v>
          </cell>
          <cell r="B238" t="str">
            <v>PAN DE AZUCAR</v>
          </cell>
          <cell r="C238">
            <v>88</v>
          </cell>
          <cell r="D238" t="str">
            <v>SAN JUAN</v>
          </cell>
          <cell r="E238" t="str">
            <v>LAS MATAS DE FARFAN</v>
          </cell>
          <cell r="F238" t="str">
            <v>02</v>
          </cell>
          <cell r="G238" t="str">
            <v>0203</v>
          </cell>
        </row>
        <row r="239">
          <cell r="A239" t="str">
            <v>04896</v>
          </cell>
          <cell r="B239" t="str">
            <v>HERMANO CRISTOBAL</v>
          </cell>
          <cell r="C239">
            <v>252</v>
          </cell>
          <cell r="D239" t="str">
            <v>SAN JUAN</v>
          </cell>
          <cell r="E239" t="str">
            <v>LAS MATAS DE FARFAN</v>
          </cell>
          <cell r="F239" t="str">
            <v>02</v>
          </cell>
          <cell r="G239" t="str">
            <v>0203</v>
          </cell>
        </row>
        <row r="240">
          <cell r="A240" t="str">
            <v>03478</v>
          </cell>
          <cell r="B240" t="str">
            <v>OLIVERO</v>
          </cell>
          <cell r="C240">
            <v>84</v>
          </cell>
          <cell r="D240" t="str">
            <v>SAN JUAN</v>
          </cell>
          <cell r="E240" t="str">
            <v>LAS MATAS DE FARFAN</v>
          </cell>
          <cell r="F240" t="str">
            <v>02</v>
          </cell>
          <cell r="G240" t="str">
            <v>0203</v>
          </cell>
        </row>
        <row r="241">
          <cell r="A241" t="str">
            <v>03441</v>
          </cell>
          <cell r="B241" t="str">
            <v xml:space="preserve">LOS TROZOS </v>
          </cell>
          <cell r="C241">
            <v>44</v>
          </cell>
          <cell r="D241" t="str">
            <v>SAN JUAN</v>
          </cell>
          <cell r="E241" t="str">
            <v>LAS MATAS DE FARFAN</v>
          </cell>
          <cell r="F241" t="str">
            <v>02</v>
          </cell>
          <cell r="G241" t="str">
            <v>0203</v>
          </cell>
        </row>
        <row r="242">
          <cell r="A242" t="str">
            <v>03461</v>
          </cell>
          <cell r="B242" t="str">
            <v>COCINERA</v>
          </cell>
          <cell r="C242">
            <v>43</v>
          </cell>
          <cell r="D242" t="str">
            <v>SAN JUAN</v>
          </cell>
          <cell r="E242" t="str">
            <v>LAS MATAS DE FARFAN</v>
          </cell>
          <cell r="F242" t="str">
            <v>02</v>
          </cell>
          <cell r="G242" t="str">
            <v>0203</v>
          </cell>
        </row>
        <row r="243">
          <cell r="A243" t="str">
            <v>08236</v>
          </cell>
          <cell r="B243" t="str">
            <v>SIMON DEYVIS OGANDO OGANDO -LA ESTANCIA-</v>
          </cell>
          <cell r="C243">
            <v>203</v>
          </cell>
          <cell r="D243" t="str">
            <v>SAN JUAN</v>
          </cell>
          <cell r="E243" t="str">
            <v>LAS MATAS DE FARFAN</v>
          </cell>
          <cell r="F243" t="str">
            <v>02</v>
          </cell>
          <cell r="G243" t="str">
            <v>0203</v>
          </cell>
        </row>
        <row r="244">
          <cell r="A244" t="str">
            <v>03491</v>
          </cell>
          <cell r="B244" t="str">
            <v>MARIA NIEVES ROJAS MORETA</v>
          </cell>
          <cell r="C244">
            <v>28</v>
          </cell>
          <cell r="D244" t="str">
            <v>SAN JUAN</v>
          </cell>
          <cell r="E244" t="str">
            <v>LAS MATAS DE FARFAN</v>
          </cell>
          <cell r="F244" t="str">
            <v>02</v>
          </cell>
          <cell r="G244" t="str">
            <v>0203</v>
          </cell>
        </row>
        <row r="245">
          <cell r="A245" t="str">
            <v>03446</v>
          </cell>
          <cell r="B245" t="str">
            <v>YACAHEQUE</v>
          </cell>
          <cell r="C245">
            <v>28</v>
          </cell>
          <cell r="D245" t="str">
            <v>SAN JUAN</v>
          </cell>
          <cell r="E245" t="str">
            <v>LAS MATAS DE FARFAN</v>
          </cell>
          <cell r="F245" t="str">
            <v>02</v>
          </cell>
          <cell r="G245" t="str">
            <v>0203</v>
          </cell>
        </row>
        <row r="246">
          <cell r="A246" t="str">
            <v>03433</v>
          </cell>
          <cell r="B246" t="str">
            <v>DAMIAN DAVID ORTIZ</v>
          </cell>
          <cell r="C246">
            <v>1276</v>
          </cell>
          <cell r="D246" t="str">
            <v>SAN JUAN</v>
          </cell>
          <cell r="E246" t="str">
            <v>LAS MATAS DE FARFAN</v>
          </cell>
          <cell r="F246" t="str">
            <v>02</v>
          </cell>
          <cell r="G246" t="str">
            <v>0203</v>
          </cell>
        </row>
        <row r="247">
          <cell r="A247" t="str">
            <v>03481</v>
          </cell>
          <cell r="B247" t="str">
            <v>EVARISTO LINARES SANTANA</v>
          </cell>
          <cell r="C247">
            <v>209</v>
          </cell>
          <cell r="D247" t="str">
            <v>SAN JUAN</v>
          </cell>
          <cell r="E247" t="str">
            <v>LAS MATAS DE FARFAN</v>
          </cell>
          <cell r="F247" t="str">
            <v>02</v>
          </cell>
          <cell r="G247" t="str">
            <v>0203</v>
          </cell>
        </row>
        <row r="248">
          <cell r="A248" t="str">
            <v>03462</v>
          </cell>
          <cell r="B248" t="str">
            <v>PAUL HARRIS</v>
          </cell>
          <cell r="C248">
            <v>102</v>
          </cell>
          <cell r="D248" t="str">
            <v>SAN JUAN</v>
          </cell>
          <cell r="E248" t="str">
            <v>LAS MATAS DE FARFAN</v>
          </cell>
          <cell r="F248" t="str">
            <v>02</v>
          </cell>
          <cell r="G248" t="str">
            <v>0203</v>
          </cell>
        </row>
        <row r="249">
          <cell r="A249" t="str">
            <v>03492</v>
          </cell>
          <cell r="B249" t="str">
            <v>RAYMUNDO MATEO ALCANTARA</v>
          </cell>
          <cell r="C249">
            <v>130</v>
          </cell>
          <cell r="D249" t="str">
            <v>SAN JUAN</v>
          </cell>
          <cell r="E249" t="str">
            <v>LAS MATAS DE FARFAN</v>
          </cell>
          <cell r="F249" t="str">
            <v>02</v>
          </cell>
          <cell r="G249" t="str">
            <v>0203</v>
          </cell>
        </row>
        <row r="250">
          <cell r="A250" t="str">
            <v>08220</v>
          </cell>
          <cell r="B250" t="str">
            <v>TV - CENTRO LOS JOBOS</v>
          </cell>
          <cell r="C250">
            <v>103</v>
          </cell>
          <cell r="D250" t="str">
            <v>SAN JUAN</v>
          </cell>
          <cell r="E250" t="str">
            <v>LAS MATAS DE FARFAN</v>
          </cell>
          <cell r="F250" t="str">
            <v>02</v>
          </cell>
          <cell r="G250" t="str">
            <v>0203</v>
          </cell>
        </row>
        <row r="251">
          <cell r="A251" t="str">
            <v>03483</v>
          </cell>
          <cell r="B251" t="str">
            <v>MARIA DE REGLA CASTILLO</v>
          </cell>
          <cell r="C251">
            <v>288</v>
          </cell>
          <cell r="D251" t="str">
            <v>SAN JUAN</v>
          </cell>
          <cell r="E251" t="str">
            <v>LAS MATAS DE FARFAN</v>
          </cell>
          <cell r="F251" t="str">
            <v>02</v>
          </cell>
          <cell r="G251" t="str">
            <v>0203</v>
          </cell>
        </row>
        <row r="252">
          <cell r="A252" t="str">
            <v>03476</v>
          </cell>
          <cell r="B252" t="str">
            <v>LOS CERCADILLOS B.</v>
          </cell>
          <cell r="C252">
            <v>25</v>
          </cell>
          <cell r="D252" t="str">
            <v>SAN JUAN</v>
          </cell>
          <cell r="E252" t="str">
            <v>LAS MATAS DE FARFAN</v>
          </cell>
          <cell r="F252" t="str">
            <v>02</v>
          </cell>
          <cell r="G252" t="str">
            <v>0203</v>
          </cell>
        </row>
        <row r="253">
          <cell r="A253" t="str">
            <v>03471</v>
          </cell>
          <cell r="B253" t="str">
            <v>LA SIEMBRA</v>
          </cell>
          <cell r="C253">
            <v>189</v>
          </cell>
          <cell r="D253" t="str">
            <v>SAN JUAN</v>
          </cell>
          <cell r="E253" t="str">
            <v>LAS MATAS DE FARFAN</v>
          </cell>
          <cell r="F253" t="str">
            <v>02</v>
          </cell>
          <cell r="G253" t="str">
            <v>0203</v>
          </cell>
        </row>
        <row r="254">
          <cell r="A254" t="str">
            <v>03452</v>
          </cell>
          <cell r="B254" t="str">
            <v>LA ESTANCIA</v>
          </cell>
          <cell r="C254">
            <v>339</v>
          </cell>
          <cell r="D254" t="str">
            <v>SAN JUAN</v>
          </cell>
          <cell r="E254" t="str">
            <v>LAS MATAS DE FARFAN</v>
          </cell>
          <cell r="F254" t="str">
            <v>02</v>
          </cell>
          <cell r="G254" t="str">
            <v>0203</v>
          </cell>
        </row>
        <row r="255">
          <cell r="A255" t="str">
            <v>03439</v>
          </cell>
          <cell r="B255" t="str">
            <v>ACTIVO 20-30</v>
          </cell>
          <cell r="C255">
            <v>32</v>
          </cell>
          <cell r="D255" t="str">
            <v>SAN JUAN</v>
          </cell>
          <cell r="E255" t="str">
            <v>LAS MATAS DE FARFAN</v>
          </cell>
          <cell r="F255" t="str">
            <v>02</v>
          </cell>
          <cell r="G255" t="str">
            <v>0203</v>
          </cell>
        </row>
        <row r="256">
          <cell r="A256" t="str">
            <v>03497</v>
          </cell>
          <cell r="B256" t="str">
            <v>LOS COPEYES</v>
          </cell>
          <cell r="C256">
            <v>92</v>
          </cell>
          <cell r="D256" t="str">
            <v>SAN JUAN</v>
          </cell>
          <cell r="E256" t="str">
            <v>LAS MATAS DE FARFAN</v>
          </cell>
          <cell r="F256" t="str">
            <v>02</v>
          </cell>
          <cell r="G256" t="str">
            <v>0203</v>
          </cell>
        </row>
        <row r="257">
          <cell r="A257" t="str">
            <v>03456</v>
          </cell>
          <cell r="B257" t="str">
            <v xml:space="preserve">LAS MULAS </v>
          </cell>
          <cell r="C257">
            <v>127</v>
          </cell>
          <cell r="D257" t="str">
            <v>SAN JUAN</v>
          </cell>
          <cell r="E257" t="str">
            <v>LAS MATAS DE FARFAN</v>
          </cell>
          <cell r="F257" t="str">
            <v>02</v>
          </cell>
          <cell r="G257" t="str">
            <v>0203</v>
          </cell>
        </row>
        <row r="258">
          <cell r="A258" t="str">
            <v>08207</v>
          </cell>
          <cell r="B258" t="str">
            <v>MATAYAYA</v>
          </cell>
          <cell r="C258">
            <v>184</v>
          </cell>
          <cell r="D258" t="str">
            <v>SAN JUAN</v>
          </cell>
          <cell r="E258" t="str">
            <v>LAS MATAS DE FARFAN</v>
          </cell>
          <cell r="F258" t="str">
            <v>02</v>
          </cell>
          <cell r="G258" t="str">
            <v>0203</v>
          </cell>
        </row>
        <row r="259">
          <cell r="A259" t="str">
            <v>03450</v>
          </cell>
          <cell r="B259" t="str">
            <v>COMEDERO BALLO</v>
          </cell>
          <cell r="C259">
            <v>23</v>
          </cell>
          <cell r="D259" t="str">
            <v>SAN JUAN</v>
          </cell>
          <cell r="E259" t="str">
            <v>LAS MATAS DE FARFAN</v>
          </cell>
          <cell r="F259" t="str">
            <v>02</v>
          </cell>
          <cell r="G259" t="str">
            <v>0203</v>
          </cell>
        </row>
        <row r="260">
          <cell r="A260" t="str">
            <v>03479</v>
          </cell>
          <cell r="B260" t="str">
            <v>LA JAGUITA</v>
          </cell>
          <cell r="C260">
            <v>51</v>
          </cell>
          <cell r="D260" t="str">
            <v>SAN JUAN</v>
          </cell>
          <cell r="E260" t="str">
            <v>LAS MATAS DE FARFAN</v>
          </cell>
          <cell r="F260" t="str">
            <v>02</v>
          </cell>
          <cell r="G260" t="str">
            <v>0203</v>
          </cell>
        </row>
        <row r="261">
          <cell r="A261" t="str">
            <v>08206</v>
          </cell>
          <cell r="B261" t="str">
            <v>EL NARANJO</v>
          </cell>
          <cell r="C261">
            <v>175</v>
          </cell>
          <cell r="D261" t="str">
            <v>SAN JUAN</v>
          </cell>
          <cell r="E261" t="str">
            <v>LAS MATAS DE FARFAN</v>
          </cell>
          <cell r="F261" t="str">
            <v>02</v>
          </cell>
          <cell r="G261" t="str">
            <v>0203</v>
          </cell>
        </row>
        <row r="262">
          <cell r="A262" t="str">
            <v>03469</v>
          </cell>
          <cell r="B262" t="str">
            <v>LA LOMITA</v>
          </cell>
          <cell r="C262">
            <v>29</v>
          </cell>
          <cell r="D262" t="str">
            <v>SAN JUAN</v>
          </cell>
          <cell r="E262" t="str">
            <v>LAS MATAS DE FARFAN</v>
          </cell>
          <cell r="F262" t="str">
            <v>02</v>
          </cell>
          <cell r="G262" t="str">
            <v>0203</v>
          </cell>
        </row>
        <row r="263">
          <cell r="A263" t="str">
            <v>03480</v>
          </cell>
          <cell r="B263" t="str">
            <v>LOS ALEJOS</v>
          </cell>
          <cell r="C263">
            <v>130</v>
          </cell>
          <cell r="D263" t="str">
            <v>SAN JUAN</v>
          </cell>
          <cell r="E263" t="str">
            <v>LAS MATAS DE FARFAN</v>
          </cell>
          <cell r="F263" t="str">
            <v>02</v>
          </cell>
          <cell r="G263" t="str">
            <v>0203</v>
          </cell>
        </row>
        <row r="264">
          <cell r="A264" t="str">
            <v>03488</v>
          </cell>
          <cell r="B264" t="str">
            <v>FEDERICO LAGRANGE FELIZ</v>
          </cell>
          <cell r="C264">
            <v>140</v>
          </cell>
          <cell r="D264" t="str">
            <v>SAN JUAN</v>
          </cell>
          <cell r="E264" t="str">
            <v>LAS MATAS DE FARFAN</v>
          </cell>
          <cell r="F264" t="str">
            <v>02</v>
          </cell>
          <cell r="G264" t="str">
            <v>0203</v>
          </cell>
        </row>
        <row r="265">
          <cell r="A265" t="str">
            <v>08208</v>
          </cell>
          <cell r="B265" t="str">
            <v>YABONICO</v>
          </cell>
          <cell r="C265">
            <v>126</v>
          </cell>
          <cell r="D265" t="str">
            <v>SAN JUAN</v>
          </cell>
          <cell r="E265" t="str">
            <v>LAS MATAS DE FARFAN</v>
          </cell>
          <cell r="F265" t="str">
            <v>02</v>
          </cell>
          <cell r="G265" t="str">
            <v>0203</v>
          </cell>
        </row>
        <row r="266">
          <cell r="A266" t="str">
            <v>03460</v>
          </cell>
          <cell r="B266" t="str">
            <v>SABANA DE LAS MULAS</v>
          </cell>
          <cell r="C266">
            <v>37</v>
          </cell>
          <cell r="D266" t="str">
            <v>SAN JUAN</v>
          </cell>
          <cell r="E266" t="str">
            <v>LAS MATAS DE FARFAN</v>
          </cell>
          <cell r="F266" t="str">
            <v>02</v>
          </cell>
          <cell r="G266" t="str">
            <v>0203</v>
          </cell>
        </row>
        <row r="267">
          <cell r="A267" t="str">
            <v>03457</v>
          </cell>
          <cell r="B267" t="str">
            <v>LEOCADIO DEL CARMEN BAUTISTA</v>
          </cell>
          <cell r="C267">
            <v>282</v>
          </cell>
          <cell r="D267" t="str">
            <v>SAN JUAN</v>
          </cell>
          <cell r="E267" t="str">
            <v>LAS MATAS DE FARFAN</v>
          </cell>
          <cell r="F267" t="str">
            <v>02</v>
          </cell>
          <cell r="G267" t="str">
            <v>0203</v>
          </cell>
        </row>
        <row r="268">
          <cell r="A268" t="str">
            <v>03396</v>
          </cell>
          <cell r="B268" t="str">
            <v>LINADO FULCAR FULCAR -LA GUAZARA</v>
          </cell>
          <cell r="C268">
            <v>110</v>
          </cell>
          <cell r="D268" t="str">
            <v>SAN JUAN</v>
          </cell>
          <cell r="E268" t="str">
            <v>EL CERCADO</v>
          </cell>
          <cell r="F268" t="str">
            <v>02</v>
          </cell>
          <cell r="G268" t="str">
            <v>0204</v>
          </cell>
        </row>
        <row r="269">
          <cell r="A269" t="str">
            <v>03409</v>
          </cell>
          <cell r="B269" t="str">
            <v>VELAZQUE OVIEDO ROA -GUAMALITO-</v>
          </cell>
          <cell r="C269">
            <v>29</v>
          </cell>
          <cell r="D269" t="str">
            <v>SAN JUAN</v>
          </cell>
          <cell r="E269" t="str">
            <v>EL CERCADO</v>
          </cell>
          <cell r="F269" t="str">
            <v>02</v>
          </cell>
          <cell r="G269" t="str">
            <v>0204</v>
          </cell>
        </row>
        <row r="270">
          <cell r="A270" t="str">
            <v>08178</v>
          </cell>
          <cell r="B270" t="str">
            <v>JUAN GONZALEZ MONTERO</v>
          </cell>
          <cell r="C270">
            <v>803</v>
          </cell>
          <cell r="D270" t="str">
            <v>SAN JUAN</v>
          </cell>
          <cell r="E270" t="str">
            <v>EL CERCADO</v>
          </cell>
          <cell r="F270" t="str">
            <v>02</v>
          </cell>
          <cell r="G270" t="str">
            <v>0204</v>
          </cell>
        </row>
        <row r="271">
          <cell r="A271" t="str">
            <v>03400</v>
          </cell>
          <cell r="B271" t="str">
            <v>JUAN DE LA CRUZ</v>
          </cell>
          <cell r="C271">
            <v>204</v>
          </cell>
          <cell r="D271" t="str">
            <v>SAN JUAN</v>
          </cell>
          <cell r="E271" t="str">
            <v>EL CERCADO</v>
          </cell>
          <cell r="F271" t="str">
            <v>02</v>
          </cell>
          <cell r="G271" t="str">
            <v>0204</v>
          </cell>
        </row>
        <row r="272">
          <cell r="A272" t="str">
            <v>03403</v>
          </cell>
          <cell r="B272" t="str">
            <v>LOMA EN MEDIO</v>
          </cell>
          <cell r="C272">
            <v>72</v>
          </cell>
          <cell r="D272" t="str">
            <v>SAN JUAN</v>
          </cell>
          <cell r="E272" t="str">
            <v>EL CERCADO</v>
          </cell>
          <cell r="F272" t="str">
            <v>02</v>
          </cell>
          <cell r="G272" t="str">
            <v>0204</v>
          </cell>
        </row>
        <row r="273">
          <cell r="A273" t="str">
            <v>03408</v>
          </cell>
          <cell r="B273" t="str">
            <v>PROF. MARIANO SANCHEZ MENDEZ</v>
          </cell>
          <cell r="C273">
            <v>27</v>
          </cell>
          <cell r="D273" t="str">
            <v>SAN JUAN</v>
          </cell>
          <cell r="E273" t="str">
            <v>EL CERCADO</v>
          </cell>
          <cell r="F273" t="str">
            <v>02</v>
          </cell>
          <cell r="G273" t="str">
            <v>0204</v>
          </cell>
        </row>
        <row r="274">
          <cell r="A274" t="str">
            <v>03391</v>
          </cell>
          <cell r="B274" t="str">
            <v>TIERRA HUNDIDA</v>
          </cell>
          <cell r="C274">
            <v>41</v>
          </cell>
          <cell r="D274" t="str">
            <v>SAN JUAN</v>
          </cell>
          <cell r="E274" t="str">
            <v>EL CERCADO</v>
          </cell>
          <cell r="F274" t="str">
            <v>02</v>
          </cell>
          <cell r="G274" t="str">
            <v>0204</v>
          </cell>
        </row>
        <row r="275">
          <cell r="A275" t="str">
            <v>08195</v>
          </cell>
          <cell r="B275" t="str">
            <v>LUIS G. LANDESTOY</v>
          </cell>
          <cell r="C275">
            <v>532</v>
          </cell>
          <cell r="D275" t="str">
            <v>SAN JUAN</v>
          </cell>
          <cell r="E275" t="str">
            <v>EL CERCADO</v>
          </cell>
          <cell r="F275" t="str">
            <v>02</v>
          </cell>
          <cell r="G275" t="str">
            <v>0204</v>
          </cell>
        </row>
        <row r="276">
          <cell r="A276" t="str">
            <v>03393</v>
          </cell>
          <cell r="B276" t="str">
            <v>ALEJANDRO D¨OLEO ENCARNACION</v>
          </cell>
          <cell r="C276">
            <v>80</v>
          </cell>
          <cell r="D276" t="str">
            <v>SAN JUAN</v>
          </cell>
          <cell r="E276" t="str">
            <v>EL CERCADO</v>
          </cell>
          <cell r="F276" t="str">
            <v>02</v>
          </cell>
          <cell r="G276" t="str">
            <v>0204</v>
          </cell>
        </row>
        <row r="277">
          <cell r="A277" t="str">
            <v>03394</v>
          </cell>
          <cell r="B277" t="str">
            <v>EUSEBIO DE OLEO</v>
          </cell>
          <cell r="C277">
            <v>47</v>
          </cell>
          <cell r="D277" t="str">
            <v>SAN JUAN</v>
          </cell>
          <cell r="E277" t="str">
            <v>EL CERCADO</v>
          </cell>
          <cell r="F277" t="str">
            <v>02</v>
          </cell>
          <cell r="G277" t="str">
            <v>0204</v>
          </cell>
        </row>
        <row r="278">
          <cell r="A278" t="str">
            <v>03384</v>
          </cell>
          <cell r="B278" t="str">
            <v>LA GUAMA</v>
          </cell>
          <cell r="C278">
            <v>133</v>
          </cell>
          <cell r="D278" t="str">
            <v>SAN JUAN</v>
          </cell>
          <cell r="E278" t="str">
            <v>EL CERCADO</v>
          </cell>
          <cell r="F278" t="str">
            <v>02</v>
          </cell>
          <cell r="G278" t="str">
            <v>0204</v>
          </cell>
        </row>
        <row r="279">
          <cell r="A279" t="str">
            <v>03387</v>
          </cell>
          <cell r="B279" t="str">
            <v>EL PUENTECITO</v>
          </cell>
          <cell r="C279">
            <v>35</v>
          </cell>
          <cell r="D279" t="str">
            <v>SAN JUAN</v>
          </cell>
          <cell r="E279" t="str">
            <v>EL CERCADO</v>
          </cell>
          <cell r="F279" t="str">
            <v>02</v>
          </cell>
          <cell r="G279" t="str">
            <v>0204</v>
          </cell>
        </row>
        <row r="280">
          <cell r="A280" t="str">
            <v>03404</v>
          </cell>
          <cell r="B280" t="str">
            <v>GAYO DE PEDRO</v>
          </cell>
          <cell r="C280">
            <v>92</v>
          </cell>
          <cell r="D280" t="str">
            <v>SAN JUAN</v>
          </cell>
          <cell r="E280" t="str">
            <v>EL CERCADO</v>
          </cell>
          <cell r="F280" t="str">
            <v>02</v>
          </cell>
          <cell r="G280" t="str">
            <v>0204</v>
          </cell>
        </row>
        <row r="281">
          <cell r="A281" t="str">
            <v>03383</v>
          </cell>
          <cell r="B281" t="str">
            <v>JOSE M. OTAÑO</v>
          </cell>
          <cell r="C281">
            <v>21</v>
          </cell>
          <cell r="D281" t="str">
            <v>SAN JUAN</v>
          </cell>
          <cell r="E281" t="str">
            <v>EL CERCADO</v>
          </cell>
          <cell r="F281" t="str">
            <v>02</v>
          </cell>
          <cell r="G281" t="str">
            <v>0204</v>
          </cell>
        </row>
        <row r="282">
          <cell r="A282" t="str">
            <v>10081</v>
          </cell>
          <cell r="B282" t="str">
            <v>LAS PALMITAS #1</v>
          </cell>
          <cell r="C282">
            <v>92</v>
          </cell>
          <cell r="D282" t="str">
            <v>SAN JUAN</v>
          </cell>
          <cell r="E282" t="str">
            <v>EL CERCADO</v>
          </cell>
          <cell r="F282" t="str">
            <v>02</v>
          </cell>
          <cell r="G282" t="str">
            <v>0204</v>
          </cell>
        </row>
        <row r="283">
          <cell r="A283" t="str">
            <v>08182</v>
          </cell>
          <cell r="B283" t="str">
            <v>TV CENTRO LA RANCHA</v>
          </cell>
          <cell r="C283">
            <v>110</v>
          </cell>
          <cell r="D283" t="str">
            <v>SAN JUAN</v>
          </cell>
          <cell r="E283" t="str">
            <v>EL CERCADO</v>
          </cell>
          <cell r="F283" t="str">
            <v>02</v>
          </cell>
          <cell r="G283" t="str">
            <v>0204</v>
          </cell>
        </row>
        <row r="284">
          <cell r="A284" t="str">
            <v>03390</v>
          </cell>
          <cell r="B284" t="str">
            <v>LA RANCHA</v>
          </cell>
          <cell r="C284">
            <v>350</v>
          </cell>
          <cell r="D284" t="str">
            <v>SAN JUAN</v>
          </cell>
          <cell r="E284" t="str">
            <v>EL CERCADO</v>
          </cell>
          <cell r="F284" t="str">
            <v>02</v>
          </cell>
          <cell r="G284" t="str">
            <v>0204</v>
          </cell>
        </row>
        <row r="285">
          <cell r="A285" t="str">
            <v>03380</v>
          </cell>
          <cell r="B285" t="str">
            <v>CAONABO</v>
          </cell>
          <cell r="C285">
            <v>414</v>
          </cell>
          <cell r="D285" t="str">
            <v>SAN JUAN</v>
          </cell>
          <cell r="E285" t="str">
            <v>EL CERCADO</v>
          </cell>
          <cell r="F285" t="str">
            <v>02</v>
          </cell>
          <cell r="G285" t="str">
            <v>0204</v>
          </cell>
        </row>
        <row r="286">
          <cell r="A286" t="str">
            <v>03531</v>
          </cell>
          <cell r="B286" t="str">
            <v>HERMITA, LA</v>
          </cell>
          <cell r="C286">
            <v>130</v>
          </cell>
          <cell r="D286" t="str">
            <v>SAN JUAN</v>
          </cell>
          <cell r="E286" t="str">
            <v>EL CERCADO</v>
          </cell>
          <cell r="F286" t="str">
            <v>02</v>
          </cell>
          <cell r="G286" t="str">
            <v>0204</v>
          </cell>
        </row>
        <row r="287">
          <cell r="A287" t="str">
            <v>08184</v>
          </cell>
          <cell r="B287" t="str">
            <v>TV CENTRO DERRUMBADERO -PROF. URBANO BERIGUETE CASTILLO-</v>
          </cell>
          <cell r="C287">
            <v>166</v>
          </cell>
          <cell r="D287" t="str">
            <v>SAN JUAN</v>
          </cell>
          <cell r="E287" t="str">
            <v>EL CERCADO</v>
          </cell>
          <cell r="F287" t="str">
            <v>02</v>
          </cell>
          <cell r="G287" t="str">
            <v>0204</v>
          </cell>
        </row>
        <row r="288">
          <cell r="A288" t="str">
            <v>03401</v>
          </cell>
          <cell r="B288" t="str">
            <v>DERUMBADERO</v>
          </cell>
          <cell r="C288">
            <v>525</v>
          </cell>
          <cell r="D288" t="str">
            <v>SAN JUAN</v>
          </cell>
          <cell r="E288" t="str">
            <v>EL CERCADO</v>
          </cell>
          <cell r="F288" t="str">
            <v>02</v>
          </cell>
          <cell r="G288" t="str">
            <v>0204</v>
          </cell>
        </row>
        <row r="289">
          <cell r="A289" t="str">
            <v>03389</v>
          </cell>
          <cell r="B289" t="str">
            <v>LAZARO ELADIO OGANDO SANCHEZ</v>
          </cell>
          <cell r="C289">
            <v>76</v>
          </cell>
          <cell r="D289" t="str">
            <v>SAN JUAN</v>
          </cell>
          <cell r="E289" t="str">
            <v>EL CERCADO</v>
          </cell>
          <cell r="F289" t="str">
            <v>02</v>
          </cell>
          <cell r="G289" t="str">
            <v>0204</v>
          </cell>
        </row>
        <row r="290">
          <cell r="A290" t="str">
            <v>03510</v>
          </cell>
          <cell r="B290" t="str">
            <v>LOS CAIMONIES</v>
          </cell>
          <cell r="C290">
            <v>14</v>
          </cell>
          <cell r="D290" t="str">
            <v>SAN JUAN</v>
          </cell>
          <cell r="E290" t="str">
            <v>EL CERCADO</v>
          </cell>
          <cell r="F290" t="str">
            <v>02</v>
          </cell>
          <cell r="G290" t="str">
            <v>0204</v>
          </cell>
        </row>
        <row r="291">
          <cell r="A291" t="str">
            <v>13435</v>
          </cell>
          <cell r="B291" t="str">
            <v>TV CENTRO FILOMENA REYES</v>
          </cell>
          <cell r="C291">
            <v>115</v>
          </cell>
          <cell r="D291" t="str">
            <v>SAN JUAN</v>
          </cell>
          <cell r="E291" t="str">
            <v>EL CERCADO</v>
          </cell>
          <cell r="F291" t="str">
            <v>02</v>
          </cell>
          <cell r="G291" t="str">
            <v>0204</v>
          </cell>
        </row>
        <row r="292">
          <cell r="A292" t="str">
            <v>03534</v>
          </cell>
          <cell r="B292" t="str">
            <v>SAN FRANCISCO JAVIER FE Y ALEGRIA</v>
          </cell>
          <cell r="C292">
            <v>349</v>
          </cell>
          <cell r="D292" t="str">
            <v>SAN JUAN</v>
          </cell>
          <cell r="E292" t="str">
            <v>EL CERCADO</v>
          </cell>
          <cell r="F292" t="str">
            <v>02</v>
          </cell>
          <cell r="G292" t="str">
            <v>0204</v>
          </cell>
        </row>
        <row r="293">
          <cell r="A293" t="str">
            <v>03392</v>
          </cell>
          <cell r="B293" t="str">
            <v>PROF. DULCE MARIA RAMIREZ FELIZ</v>
          </cell>
          <cell r="C293">
            <v>368</v>
          </cell>
          <cell r="D293" t="str">
            <v>SAN JUAN</v>
          </cell>
          <cell r="E293" t="str">
            <v>EL CERCADO</v>
          </cell>
          <cell r="F293" t="str">
            <v>02</v>
          </cell>
          <cell r="G293" t="str">
            <v>0204</v>
          </cell>
        </row>
        <row r="294">
          <cell r="A294" t="str">
            <v>03385</v>
          </cell>
          <cell r="B294" t="str">
            <v>BERNARDO MONTERO JIMENEZ -EL MAJAGUAL-</v>
          </cell>
          <cell r="C294">
            <v>96</v>
          </cell>
          <cell r="D294" t="str">
            <v>SAN JUAN</v>
          </cell>
          <cell r="E294" t="str">
            <v>EL CERCADO</v>
          </cell>
          <cell r="F294" t="str">
            <v>02</v>
          </cell>
          <cell r="G294" t="str">
            <v>0204</v>
          </cell>
        </row>
        <row r="295">
          <cell r="A295" t="str">
            <v>03402</v>
          </cell>
          <cell r="B295" t="str">
            <v>DAMIAN</v>
          </cell>
          <cell r="C295">
            <v>43</v>
          </cell>
          <cell r="D295" t="str">
            <v>SAN JUAN</v>
          </cell>
          <cell r="E295" t="str">
            <v>EL CERCADO</v>
          </cell>
          <cell r="F295" t="str">
            <v>02</v>
          </cell>
          <cell r="G295" t="str">
            <v>0204</v>
          </cell>
        </row>
        <row r="296">
          <cell r="A296" t="str">
            <v>03386</v>
          </cell>
          <cell r="B296" t="str">
            <v>LAS PALMITAS #2</v>
          </cell>
          <cell r="C296">
            <v>18</v>
          </cell>
          <cell r="D296" t="str">
            <v>SAN JUAN</v>
          </cell>
          <cell r="E296" t="str">
            <v>EL CERCADO</v>
          </cell>
          <cell r="F296" t="str">
            <v>02</v>
          </cell>
          <cell r="G296" t="str">
            <v>0204</v>
          </cell>
        </row>
        <row r="297">
          <cell r="A297" t="str">
            <v>03388</v>
          </cell>
          <cell r="B297" t="str">
            <v>VALENCIO REYES MONTERO</v>
          </cell>
          <cell r="C297">
            <v>18</v>
          </cell>
          <cell r="D297" t="str">
            <v>SAN JUAN</v>
          </cell>
          <cell r="E297" t="str">
            <v>EL CERCADO</v>
          </cell>
          <cell r="F297" t="str">
            <v>02</v>
          </cell>
          <cell r="G297" t="str">
            <v>0204</v>
          </cell>
        </row>
        <row r="298">
          <cell r="A298" t="str">
            <v>03535</v>
          </cell>
          <cell r="B298" t="str">
            <v>EL GUAYABAL</v>
          </cell>
          <cell r="C298">
            <v>41</v>
          </cell>
          <cell r="D298" t="str">
            <v>SAN JUAN</v>
          </cell>
          <cell r="E298" t="str">
            <v>EL CERCADO</v>
          </cell>
          <cell r="F298" t="str">
            <v>02</v>
          </cell>
          <cell r="G298" t="str">
            <v>0204</v>
          </cell>
        </row>
        <row r="299">
          <cell r="A299" t="str">
            <v>03508</v>
          </cell>
          <cell r="B299" t="str">
            <v>ARISLENNY CANARIO MONTERO - EL VALLECITO</v>
          </cell>
          <cell r="C299">
            <v>208</v>
          </cell>
          <cell r="D299" t="str">
            <v>SAN JUAN</v>
          </cell>
          <cell r="E299" t="str">
            <v>EL CERCADO</v>
          </cell>
          <cell r="F299" t="str">
            <v>02</v>
          </cell>
          <cell r="G299" t="str">
            <v>0204</v>
          </cell>
        </row>
        <row r="300">
          <cell r="A300" t="str">
            <v>15659</v>
          </cell>
          <cell r="B300" t="str">
            <v>SAN FRANCISCO DE ASIS FE Y ALEGRIA</v>
          </cell>
          <cell r="C300">
            <v>82</v>
          </cell>
          <cell r="D300" t="str">
            <v>SAN JUAN</v>
          </cell>
          <cell r="E300" t="str">
            <v>EL CERCADO</v>
          </cell>
          <cell r="F300" t="str">
            <v>02</v>
          </cell>
          <cell r="G300" t="str">
            <v>0204</v>
          </cell>
        </row>
        <row r="301">
          <cell r="A301" t="str">
            <v>15333</v>
          </cell>
          <cell r="B301" t="str">
            <v>FILOMENA REYES (LICEO PINAR GRANDE)</v>
          </cell>
          <cell r="C301">
            <v>280</v>
          </cell>
          <cell r="D301" t="str">
            <v>SAN JUAN</v>
          </cell>
          <cell r="E301" t="str">
            <v>EL CERCADO</v>
          </cell>
          <cell r="F301" t="str">
            <v>02</v>
          </cell>
          <cell r="G301" t="str">
            <v>0204</v>
          </cell>
        </row>
        <row r="302">
          <cell r="A302" t="str">
            <v>03406</v>
          </cell>
          <cell r="B302" t="str">
            <v>CAMONIAL</v>
          </cell>
          <cell r="C302">
            <v>61</v>
          </cell>
          <cell r="D302" t="str">
            <v>SAN JUAN</v>
          </cell>
          <cell r="E302" t="str">
            <v>EL CERCADO</v>
          </cell>
          <cell r="F302" t="str">
            <v>02</v>
          </cell>
          <cell r="G302" t="str">
            <v>0204</v>
          </cell>
        </row>
        <row r="303">
          <cell r="A303" t="str">
            <v>03411</v>
          </cell>
          <cell r="B303" t="str">
            <v>PROF. FIDEAS MONTERO</v>
          </cell>
          <cell r="C303">
            <v>388</v>
          </cell>
          <cell r="D303" t="str">
            <v>SAN JUAN</v>
          </cell>
          <cell r="E303" t="str">
            <v>EL CERCADO</v>
          </cell>
          <cell r="F303" t="str">
            <v>02</v>
          </cell>
          <cell r="G303" t="str">
            <v>0204</v>
          </cell>
        </row>
        <row r="304">
          <cell r="A304" t="str">
            <v>03413</v>
          </cell>
          <cell r="B304" t="str">
            <v>ARMANDO MONTERO RAMIREZ -CAÑADA DEL CAFE-</v>
          </cell>
          <cell r="C304">
            <v>119</v>
          </cell>
          <cell r="D304" t="str">
            <v>SAN JUAN</v>
          </cell>
          <cell r="E304" t="str">
            <v>VALLEJUELO</v>
          </cell>
          <cell r="F304" t="str">
            <v>02</v>
          </cell>
          <cell r="G304" t="str">
            <v>0204</v>
          </cell>
        </row>
        <row r="305">
          <cell r="A305" t="str">
            <v>03374</v>
          </cell>
          <cell r="B305" t="str">
            <v xml:space="preserve">LOS JENGIBRES </v>
          </cell>
          <cell r="C305">
            <v>47</v>
          </cell>
          <cell r="D305" t="str">
            <v>SAN JUAN</v>
          </cell>
          <cell r="E305" t="str">
            <v>BOHECHIO</v>
          </cell>
          <cell r="F305" t="str">
            <v>02</v>
          </cell>
          <cell r="G305" t="str">
            <v>0205</v>
          </cell>
        </row>
        <row r="306">
          <cell r="A306" t="str">
            <v>03376</v>
          </cell>
          <cell r="B306" t="str">
            <v>LOMA DEL YAQUE</v>
          </cell>
          <cell r="C306">
            <v>113</v>
          </cell>
          <cell r="D306" t="str">
            <v>SAN JUAN</v>
          </cell>
          <cell r="E306" t="str">
            <v>BOHECHIO</v>
          </cell>
          <cell r="F306" t="str">
            <v>02</v>
          </cell>
          <cell r="G306" t="str">
            <v>0205</v>
          </cell>
        </row>
        <row r="307">
          <cell r="A307" t="str">
            <v>08172</v>
          </cell>
          <cell r="B307" t="str">
            <v>EDUARDO BELTRE LUCIANO</v>
          </cell>
          <cell r="C307">
            <v>486</v>
          </cell>
          <cell r="D307" t="str">
            <v>SAN JUAN</v>
          </cell>
          <cell r="E307" t="str">
            <v>BOHECHIO</v>
          </cell>
          <cell r="F307" t="str">
            <v>02</v>
          </cell>
          <cell r="G307" t="str">
            <v>0205</v>
          </cell>
        </row>
        <row r="308">
          <cell r="A308" t="str">
            <v>03377</v>
          </cell>
          <cell r="B308" t="str">
            <v>PALMAR DEL YAQUE</v>
          </cell>
          <cell r="C308">
            <v>171</v>
          </cell>
          <cell r="D308" t="str">
            <v>SAN JUAN</v>
          </cell>
          <cell r="E308" t="str">
            <v>BOHECHIO</v>
          </cell>
          <cell r="F308" t="str">
            <v>02</v>
          </cell>
          <cell r="G308" t="str">
            <v>0205</v>
          </cell>
        </row>
        <row r="309">
          <cell r="A309" t="str">
            <v>08174</v>
          </cell>
          <cell r="B309" t="str">
            <v>HERIBERTO PIETER</v>
          </cell>
          <cell r="C309">
            <v>194</v>
          </cell>
          <cell r="D309" t="str">
            <v>SAN JUAN</v>
          </cell>
          <cell r="E309" t="str">
            <v>BOHECHIO</v>
          </cell>
          <cell r="F309" t="str">
            <v>02</v>
          </cell>
          <cell r="G309" t="str">
            <v>0205</v>
          </cell>
        </row>
        <row r="310">
          <cell r="A310" t="str">
            <v>03375</v>
          </cell>
          <cell r="B310" t="str">
            <v>LOS MONTACITOS</v>
          </cell>
          <cell r="C310">
            <v>114</v>
          </cell>
          <cell r="D310" t="str">
            <v>SAN JUAN</v>
          </cell>
          <cell r="E310" t="str">
            <v>BOHECHIO</v>
          </cell>
          <cell r="F310" t="str">
            <v>02</v>
          </cell>
          <cell r="G310" t="str">
            <v>0205</v>
          </cell>
        </row>
        <row r="311">
          <cell r="A311" t="str">
            <v>03371</v>
          </cell>
          <cell r="B311" t="str">
            <v>CATALINA SANCHEZ</v>
          </cell>
          <cell r="C311">
            <v>478</v>
          </cell>
          <cell r="D311" t="str">
            <v>SAN JUAN</v>
          </cell>
          <cell r="E311" t="str">
            <v>BOHECHIO</v>
          </cell>
          <cell r="F311" t="str">
            <v>02</v>
          </cell>
          <cell r="G311" t="str">
            <v>0205</v>
          </cell>
        </row>
        <row r="312">
          <cell r="A312" t="str">
            <v>03518</v>
          </cell>
          <cell r="B312" t="str">
            <v>BUENA VISTA DEL YAQUE</v>
          </cell>
          <cell r="C312">
            <v>533</v>
          </cell>
          <cell r="D312" t="str">
            <v>SAN JUAN</v>
          </cell>
          <cell r="E312" t="str">
            <v>BOHECHIO</v>
          </cell>
          <cell r="F312" t="str">
            <v>02</v>
          </cell>
          <cell r="G312" t="str">
            <v>0205</v>
          </cell>
        </row>
        <row r="313">
          <cell r="A313" t="str">
            <v>08175</v>
          </cell>
          <cell r="B313" t="str">
            <v>LICEO MARIA TRINIDAD SANCHEZ</v>
          </cell>
          <cell r="C313">
            <v>184</v>
          </cell>
          <cell r="D313" t="str">
            <v>SAN JUAN</v>
          </cell>
          <cell r="E313" t="str">
            <v>BOHECHIO</v>
          </cell>
          <cell r="F313" t="str">
            <v>02</v>
          </cell>
          <cell r="G313" t="str">
            <v>0205</v>
          </cell>
        </row>
        <row r="314">
          <cell r="A314" t="str">
            <v>03527</v>
          </cell>
          <cell r="B314" t="str">
            <v>EL COROZO (BOHECHIO)</v>
          </cell>
          <cell r="C314">
            <v>21</v>
          </cell>
          <cell r="D314" t="str">
            <v>SAN JUAN</v>
          </cell>
          <cell r="E314" t="str">
            <v>BOHECHIO</v>
          </cell>
          <cell r="F314" t="str">
            <v>02</v>
          </cell>
          <cell r="G314" t="str">
            <v>0205</v>
          </cell>
        </row>
        <row r="315">
          <cell r="A315" t="str">
            <v>14477</v>
          </cell>
          <cell r="B315" t="str">
            <v xml:space="preserve">CARLOS DEL ROSARIO </v>
          </cell>
          <cell r="C315">
            <v>315</v>
          </cell>
          <cell r="D315" t="str">
            <v>SAN JUAN</v>
          </cell>
          <cell r="E315" t="str">
            <v>SAN JUAN</v>
          </cell>
          <cell r="F315" t="str">
            <v>02</v>
          </cell>
          <cell r="G315" t="str">
            <v>0205</v>
          </cell>
        </row>
        <row r="316">
          <cell r="A316" t="str">
            <v>03327</v>
          </cell>
          <cell r="B316" t="str">
            <v>LA MESETA</v>
          </cell>
          <cell r="C316">
            <v>54</v>
          </cell>
          <cell r="D316" t="str">
            <v>SAN JUAN</v>
          </cell>
          <cell r="E316" t="str">
            <v>SAN JUAN</v>
          </cell>
          <cell r="F316" t="str">
            <v>02</v>
          </cell>
          <cell r="G316" t="str">
            <v>0205</v>
          </cell>
        </row>
        <row r="317">
          <cell r="A317" t="str">
            <v>03334</v>
          </cell>
          <cell r="B317" t="str">
            <v>MOGOLLON</v>
          </cell>
          <cell r="C317">
            <v>200</v>
          </cell>
          <cell r="D317" t="str">
            <v>SAN JUAN</v>
          </cell>
          <cell r="E317" t="str">
            <v>SAN JUAN</v>
          </cell>
          <cell r="F317" t="str">
            <v>02</v>
          </cell>
          <cell r="G317" t="str">
            <v>0205</v>
          </cell>
        </row>
        <row r="318">
          <cell r="A318" t="str">
            <v>03525</v>
          </cell>
          <cell r="B318" t="str">
            <v>LAS CHARCAS</v>
          </cell>
          <cell r="C318">
            <v>72</v>
          </cell>
          <cell r="D318" t="str">
            <v>SAN JUAN</v>
          </cell>
          <cell r="E318" t="str">
            <v>SAN JUAN</v>
          </cell>
          <cell r="F318" t="str">
            <v>02</v>
          </cell>
          <cell r="G318" t="str">
            <v>0205</v>
          </cell>
        </row>
        <row r="319">
          <cell r="A319" t="str">
            <v>03358</v>
          </cell>
          <cell r="B319" t="str">
            <v>PROF. HORTENCIA PEREZ - CARDON</v>
          </cell>
          <cell r="C319">
            <v>250</v>
          </cell>
          <cell r="D319" t="str">
            <v>SAN JUAN</v>
          </cell>
          <cell r="E319" t="str">
            <v>SAN JUAN</v>
          </cell>
          <cell r="F319" t="str">
            <v>02</v>
          </cell>
          <cell r="G319" t="str">
            <v>0205</v>
          </cell>
        </row>
        <row r="320">
          <cell r="A320" t="str">
            <v>03350</v>
          </cell>
          <cell r="B320" t="str">
            <v>LOS CAMBRONES</v>
          </cell>
          <cell r="C320">
            <v>32</v>
          </cell>
          <cell r="D320" t="str">
            <v>SAN JUAN</v>
          </cell>
          <cell r="E320" t="str">
            <v>SAN JUAN</v>
          </cell>
          <cell r="F320" t="str">
            <v>02</v>
          </cell>
          <cell r="G320" t="str">
            <v>0205</v>
          </cell>
        </row>
        <row r="321">
          <cell r="A321" t="str">
            <v>03340</v>
          </cell>
          <cell r="B321" t="str">
            <v>BATEY, EL</v>
          </cell>
          <cell r="C321">
            <v>297</v>
          </cell>
          <cell r="D321" t="str">
            <v>SAN JUAN</v>
          </cell>
          <cell r="E321" t="str">
            <v>SAN JUAN</v>
          </cell>
          <cell r="F321" t="str">
            <v>02</v>
          </cell>
          <cell r="G321" t="str">
            <v>0205</v>
          </cell>
        </row>
        <row r="322">
          <cell r="A322" t="str">
            <v>03352</v>
          </cell>
          <cell r="B322" t="str">
            <v>EL CUENDA</v>
          </cell>
          <cell r="C322">
            <v>140</v>
          </cell>
          <cell r="D322" t="str">
            <v>SAN JUAN</v>
          </cell>
          <cell r="E322" t="str">
            <v>SAN JUAN</v>
          </cell>
          <cell r="F322" t="str">
            <v>02</v>
          </cell>
          <cell r="G322" t="str">
            <v>0205</v>
          </cell>
        </row>
        <row r="323">
          <cell r="A323" t="str">
            <v>13737</v>
          </cell>
          <cell r="B323" t="str">
            <v>CRISTO REY</v>
          </cell>
          <cell r="C323">
            <v>602</v>
          </cell>
          <cell r="D323" t="str">
            <v>SAN JUAN</v>
          </cell>
          <cell r="E323" t="str">
            <v>SAN JUAN</v>
          </cell>
          <cell r="F323" t="str">
            <v>02</v>
          </cell>
          <cell r="G323" t="str">
            <v>0205</v>
          </cell>
        </row>
        <row r="324">
          <cell r="A324" t="str">
            <v>03507</v>
          </cell>
          <cell r="B324" t="str">
            <v>EL HATICO</v>
          </cell>
          <cell r="C324">
            <v>63</v>
          </cell>
          <cell r="D324" t="str">
            <v>SAN JUAN</v>
          </cell>
          <cell r="E324" t="str">
            <v>SAN JUAN</v>
          </cell>
          <cell r="F324" t="str">
            <v>02</v>
          </cell>
          <cell r="G324" t="str">
            <v>0205</v>
          </cell>
        </row>
        <row r="325">
          <cell r="A325" t="str">
            <v>03351</v>
          </cell>
          <cell r="B325" t="str">
            <v>PRF. REYNALDO DE LOS SANTOS (LA CULATA)</v>
          </cell>
          <cell r="C325">
            <v>166</v>
          </cell>
          <cell r="D325" t="str">
            <v>SAN JUAN</v>
          </cell>
          <cell r="E325" t="str">
            <v>SAN JUAN</v>
          </cell>
          <cell r="F325" t="str">
            <v>02</v>
          </cell>
          <cell r="G325" t="str">
            <v>0205</v>
          </cell>
        </row>
        <row r="326">
          <cell r="A326" t="str">
            <v>03335</v>
          </cell>
          <cell r="B326" t="str">
            <v>SAN RAMON</v>
          </cell>
          <cell r="C326">
            <v>120</v>
          </cell>
          <cell r="D326" t="str">
            <v>SAN JUAN</v>
          </cell>
          <cell r="E326" t="str">
            <v>SAN JUAN</v>
          </cell>
          <cell r="F326" t="str">
            <v>02</v>
          </cell>
          <cell r="G326" t="str">
            <v>0205</v>
          </cell>
        </row>
        <row r="327">
          <cell r="A327" t="str">
            <v>08194</v>
          </cell>
          <cell r="B327" t="str">
            <v>LOS OROZCOS</v>
          </cell>
          <cell r="C327">
            <v>85</v>
          </cell>
          <cell r="D327" t="str">
            <v>SAN JUAN</v>
          </cell>
          <cell r="E327" t="str">
            <v>SAN JUAN</v>
          </cell>
          <cell r="F327" t="str">
            <v>02</v>
          </cell>
          <cell r="G327" t="str">
            <v>0205</v>
          </cell>
        </row>
        <row r="328">
          <cell r="A328" t="str">
            <v>03297</v>
          </cell>
          <cell r="B328" t="str">
            <v>GUANITO</v>
          </cell>
          <cell r="C328">
            <v>273</v>
          </cell>
          <cell r="D328" t="str">
            <v>SAN JUAN</v>
          </cell>
          <cell r="E328" t="str">
            <v>SAN JUAN</v>
          </cell>
          <cell r="F328" t="str">
            <v>02</v>
          </cell>
          <cell r="G328" t="str">
            <v>0205</v>
          </cell>
        </row>
        <row r="329">
          <cell r="A329" t="str">
            <v>03342</v>
          </cell>
          <cell r="B329" t="str">
            <v>MARIA DIONISIO</v>
          </cell>
          <cell r="C329">
            <v>45</v>
          </cell>
          <cell r="D329" t="str">
            <v>SAN JUAN</v>
          </cell>
          <cell r="E329" t="str">
            <v>SAN JUAN</v>
          </cell>
          <cell r="F329" t="str">
            <v>02</v>
          </cell>
          <cell r="G329" t="str">
            <v>0205</v>
          </cell>
        </row>
        <row r="330">
          <cell r="A330" t="str">
            <v>03325</v>
          </cell>
          <cell r="B330" t="str">
            <v>EL CACHEO</v>
          </cell>
          <cell r="C330">
            <v>256</v>
          </cell>
          <cell r="D330" t="str">
            <v>SAN JUAN</v>
          </cell>
          <cell r="E330" t="str">
            <v>SAN JUAN</v>
          </cell>
          <cell r="F330" t="str">
            <v>02</v>
          </cell>
          <cell r="G330" t="str">
            <v>0205</v>
          </cell>
        </row>
        <row r="331">
          <cell r="A331" t="str">
            <v>08131</v>
          </cell>
          <cell r="B331" t="str">
            <v>LICEO TECNICO PEDRO HENRIQUEZ UREÑA</v>
          </cell>
          <cell r="C331">
            <v>911</v>
          </cell>
          <cell r="D331" t="str">
            <v>SAN JUAN</v>
          </cell>
          <cell r="E331" t="str">
            <v>SAN JUAN</v>
          </cell>
          <cell r="F331" t="str">
            <v>02</v>
          </cell>
          <cell r="G331" t="str">
            <v>0205</v>
          </cell>
        </row>
        <row r="332">
          <cell r="A332" t="str">
            <v>03282</v>
          </cell>
          <cell r="B332" t="str">
            <v>SECTOR SURESTE</v>
          </cell>
          <cell r="C332">
            <v>704</v>
          </cell>
          <cell r="D332" t="str">
            <v>SAN JUAN</v>
          </cell>
          <cell r="E332" t="str">
            <v>SAN JUAN</v>
          </cell>
          <cell r="F332" t="str">
            <v>02</v>
          </cell>
          <cell r="G332" t="str">
            <v>0205</v>
          </cell>
        </row>
        <row r="333">
          <cell r="A333" t="str">
            <v>03326</v>
          </cell>
          <cell r="B333" t="str">
            <v>CATIVO</v>
          </cell>
          <cell r="C333">
            <v>111</v>
          </cell>
          <cell r="D333" t="str">
            <v>SAN JUAN</v>
          </cell>
          <cell r="E333" t="str">
            <v>SAN JUAN</v>
          </cell>
          <cell r="F333" t="str">
            <v>02</v>
          </cell>
          <cell r="G333" t="str">
            <v>0205</v>
          </cell>
        </row>
        <row r="334">
          <cell r="A334" t="str">
            <v>03520</v>
          </cell>
          <cell r="B334" t="str">
            <v>LOS LAMEDEROS</v>
          </cell>
          <cell r="C334">
            <v>29</v>
          </cell>
          <cell r="D334" t="str">
            <v>SAN JUAN</v>
          </cell>
          <cell r="E334" t="str">
            <v>SAN JUAN</v>
          </cell>
          <cell r="F334" t="str">
            <v>02</v>
          </cell>
          <cell r="G334" t="str">
            <v>0205</v>
          </cell>
        </row>
        <row r="335">
          <cell r="A335" t="str">
            <v>03356</v>
          </cell>
          <cell r="B335" t="str">
            <v>RANCHO COPEY</v>
          </cell>
          <cell r="C335">
            <v>92</v>
          </cell>
          <cell r="D335" t="str">
            <v>SAN JUAN</v>
          </cell>
          <cell r="E335" t="str">
            <v>SAN JUAN</v>
          </cell>
          <cell r="F335" t="str">
            <v>02</v>
          </cell>
          <cell r="G335" t="str">
            <v>0205</v>
          </cell>
        </row>
        <row r="336">
          <cell r="A336" t="str">
            <v>03355</v>
          </cell>
          <cell r="B336" t="str">
            <v>MACOTILLO</v>
          </cell>
          <cell r="C336">
            <v>188</v>
          </cell>
          <cell r="D336" t="str">
            <v>SAN JUAN</v>
          </cell>
          <cell r="E336" t="str">
            <v>SAN JUAN</v>
          </cell>
          <cell r="F336" t="str">
            <v>02</v>
          </cell>
          <cell r="G336" t="str">
            <v>0205</v>
          </cell>
        </row>
        <row r="337">
          <cell r="A337" t="str">
            <v>03281</v>
          </cell>
          <cell r="B337" t="str">
            <v>MERCEDES CONSUELO MATOS</v>
          </cell>
          <cell r="C337">
            <v>1292</v>
          </cell>
          <cell r="D337" t="str">
            <v>SAN JUAN</v>
          </cell>
          <cell r="E337" t="str">
            <v>SAN JUAN</v>
          </cell>
          <cell r="F337" t="str">
            <v>02</v>
          </cell>
          <cell r="G337" t="str">
            <v>0205</v>
          </cell>
        </row>
        <row r="338">
          <cell r="A338" t="str">
            <v>03296</v>
          </cell>
          <cell r="B338" t="str">
            <v>SABANA ALTA</v>
          </cell>
          <cell r="C338">
            <v>624</v>
          </cell>
          <cell r="D338" t="str">
            <v>SAN JUAN</v>
          </cell>
          <cell r="E338" t="str">
            <v>SAN JUAN</v>
          </cell>
          <cell r="F338" t="str">
            <v>02</v>
          </cell>
          <cell r="G338" t="str">
            <v>0205</v>
          </cell>
        </row>
        <row r="339">
          <cell r="A339" t="str">
            <v>03289</v>
          </cell>
          <cell r="B339" t="str">
            <v>YAYAS, LAS</v>
          </cell>
          <cell r="C339">
            <v>132</v>
          </cell>
          <cell r="D339" t="str">
            <v>SAN JUAN</v>
          </cell>
          <cell r="E339" t="str">
            <v>SAN JUAN</v>
          </cell>
          <cell r="F339" t="str">
            <v>02</v>
          </cell>
          <cell r="G339" t="str">
            <v>0205</v>
          </cell>
        </row>
        <row r="340">
          <cell r="A340" t="str">
            <v>03298</v>
          </cell>
          <cell r="B340" t="str">
            <v>BANCOS, LOS</v>
          </cell>
          <cell r="C340">
            <v>385</v>
          </cell>
          <cell r="D340" t="str">
            <v>SAN JUAN</v>
          </cell>
          <cell r="E340" t="str">
            <v>SAN JUAN</v>
          </cell>
          <cell r="F340" t="str">
            <v>02</v>
          </cell>
          <cell r="G340" t="str">
            <v>0205</v>
          </cell>
        </row>
        <row r="341">
          <cell r="A341" t="str">
            <v>03349</v>
          </cell>
          <cell r="B341" t="str">
            <v>HATO, EL</v>
          </cell>
          <cell r="C341">
            <v>227</v>
          </cell>
          <cell r="D341" t="str">
            <v>SAN JUAN</v>
          </cell>
          <cell r="E341" t="str">
            <v>SAN JUAN</v>
          </cell>
          <cell r="F341" t="str">
            <v>02</v>
          </cell>
          <cell r="G341" t="str">
            <v>0205</v>
          </cell>
        </row>
        <row r="342">
          <cell r="A342" t="str">
            <v>08155</v>
          </cell>
          <cell r="B342" t="str">
            <v>SABANA ALTA</v>
          </cell>
          <cell r="C342">
            <v>489</v>
          </cell>
          <cell r="D342" t="str">
            <v>SAN JUAN</v>
          </cell>
          <cell r="E342" t="str">
            <v>SAN JUAN</v>
          </cell>
          <cell r="F342" t="str">
            <v>02</v>
          </cell>
          <cell r="G342" t="str">
            <v>0205</v>
          </cell>
        </row>
        <row r="343">
          <cell r="A343" t="str">
            <v>03323</v>
          </cell>
          <cell r="B343" t="str">
            <v>HILDA LUZ PEREZ  PROF. - LAS ZANJAS</v>
          </cell>
          <cell r="C343">
            <v>439</v>
          </cell>
          <cell r="D343" t="str">
            <v>SAN JUAN</v>
          </cell>
          <cell r="E343" t="str">
            <v>SAN JUAN</v>
          </cell>
          <cell r="F343" t="str">
            <v>02</v>
          </cell>
          <cell r="G343" t="str">
            <v>0205</v>
          </cell>
        </row>
        <row r="344">
          <cell r="A344" t="str">
            <v>14370</v>
          </cell>
          <cell r="B344" t="str">
            <v>PROF. SAN PABLO</v>
          </cell>
          <cell r="C344">
            <v>231</v>
          </cell>
          <cell r="D344" t="str">
            <v>SAN JUAN</v>
          </cell>
          <cell r="E344" t="str">
            <v>SAN JUAN</v>
          </cell>
          <cell r="F344" t="str">
            <v>02</v>
          </cell>
          <cell r="G344" t="str">
            <v>0205</v>
          </cell>
        </row>
        <row r="345">
          <cell r="A345" t="str">
            <v>03357</v>
          </cell>
          <cell r="B345" t="str">
            <v>EL CAPA</v>
          </cell>
          <cell r="C345">
            <v>126</v>
          </cell>
          <cell r="D345" t="str">
            <v>SAN JUAN</v>
          </cell>
          <cell r="E345" t="str">
            <v>SAN JUAN</v>
          </cell>
          <cell r="F345" t="str">
            <v>02</v>
          </cell>
          <cell r="G345" t="str">
            <v>0205</v>
          </cell>
        </row>
        <row r="346">
          <cell r="A346" t="str">
            <v>03353</v>
          </cell>
          <cell r="B346" t="str">
            <v>LA HERRADURA</v>
          </cell>
          <cell r="C346">
            <v>33</v>
          </cell>
          <cell r="D346" t="str">
            <v>SAN JUAN</v>
          </cell>
          <cell r="E346" t="str">
            <v>SAN JUAN</v>
          </cell>
          <cell r="F346" t="str">
            <v>02</v>
          </cell>
          <cell r="G346" t="str">
            <v>0205</v>
          </cell>
        </row>
        <row r="347">
          <cell r="A347" t="str">
            <v>03336</v>
          </cell>
          <cell r="B347" t="str">
            <v>LAVAPIE</v>
          </cell>
          <cell r="C347">
            <v>176</v>
          </cell>
          <cell r="D347" t="str">
            <v>SAN JUAN</v>
          </cell>
          <cell r="E347" t="str">
            <v>SAN JUAN</v>
          </cell>
          <cell r="F347" t="str">
            <v>02</v>
          </cell>
          <cell r="G347" t="str">
            <v>0205</v>
          </cell>
        </row>
        <row r="348">
          <cell r="A348" t="str">
            <v>03354</v>
          </cell>
          <cell r="B348" t="str">
            <v>ENERIO MATEO MESA - EL ROSARIO</v>
          </cell>
          <cell r="C348">
            <v>434</v>
          </cell>
          <cell r="D348" t="str">
            <v>SAN JUAN</v>
          </cell>
          <cell r="E348" t="str">
            <v>SAN JUAN</v>
          </cell>
          <cell r="F348" t="str">
            <v>02</v>
          </cell>
          <cell r="G348" t="str">
            <v>0205</v>
          </cell>
        </row>
        <row r="349">
          <cell r="A349" t="str">
            <v>03339</v>
          </cell>
          <cell r="B349" t="str">
            <v>LAS AUYAMAS</v>
          </cell>
          <cell r="C349">
            <v>169</v>
          </cell>
          <cell r="D349" t="str">
            <v>SAN JUAN</v>
          </cell>
          <cell r="E349" t="str">
            <v>SAN JUAN</v>
          </cell>
          <cell r="F349" t="str">
            <v>02</v>
          </cell>
          <cell r="G349" t="str">
            <v>0205</v>
          </cell>
        </row>
        <row r="350">
          <cell r="A350" t="str">
            <v>03338</v>
          </cell>
          <cell r="B350" t="str">
            <v>LAS PEÑAS</v>
          </cell>
          <cell r="C350">
            <v>202</v>
          </cell>
          <cell r="D350" t="str">
            <v>SAN JUAN</v>
          </cell>
          <cell r="E350" t="str">
            <v>SAN JUAN</v>
          </cell>
          <cell r="F350" t="str">
            <v>02</v>
          </cell>
          <cell r="G350" t="str">
            <v>0205</v>
          </cell>
        </row>
        <row r="351">
          <cell r="A351" t="str">
            <v>13353</v>
          </cell>
          <cell r="B351" t="str">
            <v>TV CENTRO EL BATEY</v>
          </cell>
          <cell r="C351">
            <v>128</v>
          </cell>
          <cell r="D351" t="str">
            <v>SAN JUAN</v>
          </cell>
          <cell r="E351" t="str">
            <v>SAN JUAN</v>
          </cell>
          <cell r="F351" t="str">
            <v>02</v>
          </cell>
          <cell r="G351" t="str">
            <v>0205</v>
          </cell>
        </row>
        <row r="352">
          <cell r="A352" t="str">
            <v>08162</v>
          </cell>
          <cell r="B352" t="str">
            <v>SABANA PIEDRA</v>
          </cell>
          <cell r="C352">
            <v>32</v>
          </cell>
          <cell r="D352" t="str">
            <v>SAN JUAN</v>
          </cell>
          <cell r="E352" t="str">
            <v>SAN JUAN</v>
          </cell>
          <cell r="F352" t="str">
            <v>02</v>
          </cell>
          <cell r="G352" t="str">
            <v>0205</v>
          </cell>
        </row>
        <row r="353">
          <cell r="A353" t="str">
            <v>03341</v>
          </cell>
          <cell r="B353" t="str">
            <v>CHARCAS DE GARABITO, LAS</v>
          </cell>
          <cell r="C353">
            <v>237</v>
          </cell>
          <cell r="D353" t="str">
            <v>SAN JUAN</v>
          </cell>
          <cell r="E353" t="str">
            <v>SAN JUAN</v>
          </cell>
          <cell r="F353" t="str">
            <v>02</v>
          </cell>
          <cell r="G353" t="str">
            <v>0205</v>
          </cell>
        </row>
        <row r="354">
          <cell r="A354" t="str">
            <v>03511</v>
          </cell>
          <cell r="B354" t="str">
            <v>LOS PARCELEROS</v>
          </cell>
          <cell r="C354">
            <v>48</v>
          </cell>
          <cell r="D354" t="str">
            <v>SAN JUAN</v>
          </cell>
          <cell r="E354" t="str">
            <v>SAN JUAN</v>
          </cell>
          <cell r="F354" t="str">
            <v>02</v>
          </cell>
          <cell r="G354" t="str">
            <v>0205</v>
          </cell>
        </row>
        <row r="355">
          <cell r="A355" t="str">
            <v>03526</v>
          </cell>
          <cell r="B355" t="str">
            <v>CASILLA</v>
          </cell>
          <cell r="C355">
            <v>17</v>
          </cell>
          <cell r="D355" t="str">
            <v>SAN JUAN</v>
          </cell>
          <cell r="E355" t="str">
            <v>SAN JUAN</v>
          </cell>
          <cell r="F355" t="str">
            <v>02</v>
          </cell>
          <cell r="G355" t="str">
            <v>0205</v>
          </cell>
        </row>
        <row r="356">
          <cell r="A356" t="str">
            <v>14209</v>
          </cell>
          <cell r="B356" t="str">
            <v>VINICIO CUEVAS -ESPEJO ENERIO MATEO MESA-</v>
          </cell>
          <cell r="C356">
            <v>214</v>
          </cell>
          <cell r="D356" t="str">
            <v>SAN JUAN</v>
          </cell>
          <cell r="E356" t="str">
            <v>SAN JUAN</v>
          </cell>
          <cell r="F356" t="str">
            <v>02</v>
          </cell>
          <cell r="G356" t="str">
            <v>0205</v>
          </cell>
        </row>
        <row r="357">
          <cell r="A357" t="str">
            <v>03379</v>
          </cell>
          <cell r="B357" t="str">
            <v>LA GUAMA</v>
          </cell>
          <cell r="C357">
            <v>101</v>
          </cell>
          <cell r="D357" t="str">
            <v>SAN JUAN</v>
          </cell>
          <cell r="E357" t="str">
            <v>SAN JUAN</v>
          </cell>
          <cell r="F357" t="str">
            <v>02</v>
          </cell>
          <cell r="G357" t="str">
            <v>0205</v>
          </cell>
        </row>
        <row r="358">
          <cell r="A358" t="str">
            <v>03280</v>
          </cell>
          <cell r="B358" t="str">
            <v>FRANCISCO DEL ROSARIO SANCHEZ</v>
          </cell>
          <cell r="C358">
            <v>1575</v>
          </cell>
          <cell r="D358" t="str">
            <v>SAN JUAN</v>
          </cell>
          <cell r="E358" t="str">
            <v>SAN JUAN</v>
          </cell>
          <cell r="F358" t="str">
            <v>02</v>
          </cell>
          <cell r="G358" t="str">
            <v>0205</v>
          </cell>
        </row>
        <row r="359">
          <cell r="A359" t="str">
            <v>08161</v>
          </cell>
          <cell r="B359" t="str">
            <v>TV - CENTRO HILDA LUZ PEREZ PROF. - LAS ZANJAS</v>
          </cell>
          <cell r="C359">
            <v>268</v>
          </cell>
          <cell r="D359" t="str">
            <v>SAN JUAN</v>
          </cell>
          <cell r="E359" t="str">
            <v>SAN JUAN</v>
          </cell>
          <cell r="F359" t="str">
            <v>02</v>
          </cell>
          <cell r="G359" t="str">
            <v>0205</v>
          </cell>
        </row>
        <row r="360">
          <cell r="A360" t="str">
            <v>08168</v>
          </cell>
          <cell r="B360" t="str">
            <v xml:space="preserve"> TV CENTRO EL ROSARIO -LICEO CARLOS JULIO PEREZ- (LICEO ENERIO MATEO MESA)</v>
          </cell>
          <cell r="C360">
            <v>322</v>
          </cell>
          <cell r="D360" t="str">
            <v>SAN JUAN</v>
          </cell>
          <cell r="E360" t="str">
            <v>SAN JUAN</v>
          </cell>
          <cell r="F360" t="str">
            <v>02</v>
          </cell>
          <cell r="G360" t="str">
            <v>0205</v>
          </cell>
        </row>
        <row r="361">
          <cell r="A361" t="str">
            <v>14208</v>
          </cell>
          <cell r="B361" t="str">
            <v>LICEO LOS BANCOS -PLANTEL NUEVO-</v>
          </cell>
          <cell r="C361">
            <v>303</v>
          </cell>
          <cell r="D361" t="str">
            <v>SAN JUAN</v>
          </cell>
          <cell r="E361" t="str">
            <v>SAN JUAN</v>
          </cell>
          <cell r="F361" t="str">
            <v>02</v>
          </cell>
          <cell r="G361" t="str">
            <v>0205</v>
          </cell>
        </row>
        <row r="362">
          <cell r="A362" t="str">
            <v>11777</v>
          </cell>
          <cell r="B362" t="str">
            <v>TV CENTRO MOGOLLON</v>
          </cell>
          <cell r="C362">
            <v>146</v>
          </cell>
          <cell r="D362" t="str">
            <v>SAN JUAN</v>
          </cell>
          <cell r="E362" t="str">
            <v>SAN JUAN</v>
          </cell>
          <cell r="F362" t="str">
            <v>02</v>
          </cell>
          <cell r="G362" t="str">
            <v>0205</v>
          </cell>
        </row>
        <row r="363">
          <cell r="A363" t="str">
            <v>03328</v>
          </cell>
          <cell r="B363" t="str">
            <v>LA FLORIDA</v>
          </cell>
          <cell r="C363">
            <v>45</v>
          </cell>
          <cell r="D363" t="str">
            <v>SAN JUAN</v>
          </cell>
          <cell r="E363" t="str">
            <v>SAN JUAN</v>
          </cell>
          <cell r="F363" t="str">
            <v>02</v>
          </cell>
          <cell r="G363" t="str">
            <v>0205</v>
          </cell>
        </row>
        <row r="364">
          <cell r="A364" t="str">
            <v>03516</v>
          </cell>
          <cell r="B364" t="str">
            <v>EL QUEMAO</v>
          </cell>
          <cell r="C364">
            <v>35</v>
          </cell>
          <cell r="D364" t="str">
            <v>SAN JUAN</v>
          </cell>
          <cell r="E364" t="str">
            <v>SAN JUAN</v>
          </cell>
          <cell r="F364" t="str">
            <v>02</v>
          </cell>
          <cell r="G364" t="str">
            <v>0205</v>
          </cell>
        </row>
        <row r="365">
          <cell r="A365" t="str">
            <v>11630</v>
          </cell>
          <cell r="B365" t="str">
            <v>PEDRO HENRIQUEZ URENA</v>
          </cell>
          <cell r="C365">
            <v>119</v>
          </cell>
          <cell r="D365" t="str">
            <v>SAN JUAN</v>
          </cell>
          <cell r="E365" t="str">
            <v>SAN JUAN</v>
          </cell>
          <cell r="F365" t="str">
            <v>02</v>
          </cell>
          <cell r="G365" t="str">
            <v>0205</v>
          </cell>
        </row>
        <row r="366">
          <cell r="A366" t="str">
            <v>15337</v>
          </cell>
          <cell r="B366" t="str">
            <v>ERIBERTO MONTAS NAUT</v>
          </cell>
          <cell r="C366">
            <v>294</v>
          </cell>
          <cell r="D366" t="str">
            <v>SAN JUAN</v>
          </cell>
          <cell r="E366" t="str">
            <v>SAN JUAN</v>
          </cell>
          <cell r="F366" t="str">
            <v>02</v>
          </cell>
          <cell r="G366" t="str">
            <v>0205</v>
          </cell>
        </row>
        <row r="367">
          <cell r="A367" t="str">
            <v>03506</v>
          </cell>
          <cell r="B367" t="str">
            <v>SONADOR</v>
          </cell>
          <cell r="C367">
            <v>10</v>
          </cell>
          <cell r="D367" t="str">
            <v>SAN JUAN</v>
          </cell>
          <cell r="E367" t="str">
            <v>VALLEJUELO</v>
          </cell>
          <cell r="F367" t="str">
            <v>02</v>
          </cell>
          <cell r="G367" t="str">
            <v>0205</v>
          </cell>
        </row>
        <row r="368">
          <cell r="A368" t="str">
            <v>03501</v>
          </cell>
          <cell r="B368" t="str">
            <v>SABANA GRANDE</v>
          </cell>
          <cell r="C368">
            <v>273</v>
          </cell>
          <cell r="D368" t="str">
            <v>SAN JUAN</v>
          </cell>
          <cell r="E368" t="str">
            <v>VALLEJUELO</v>
          </cell>
          <cell r="F368" t="str">
            <v>02</v>
          </cell>
          <cell r="G368" t="str">
            <v>0205</v>
          </cell>
        </row>
        <row r="369">
          <cell r="A369" t="str">
            <v>03504</v>
          </cell>
          <cell r="B369" t="str">
            <v>PALMA CANA</v>
          </cell>
          <cell r="C369">
            <v>33</v>
          </cell>
          <cell r="D369" t="str">
            <v>SAN JUAN</v>
          </cell>
          <cell r="E369" t="str">
            <v>VALLEJUELO</v>
          </cell>
          <cell r="F369" t="str">
            <v>02</v>
          </cell>
          <cell r="G369" t="str">
            <v>0205</v>
          </cell>
        </row>
        <row r="370">
          <cell r="A370" t="str">
            <v>10064</v>
          </cell>
          <cell r="B370" t="str">
            <v>SAN ANDRES</v>
          </cell>
          <cell r="C370">
            <v>348</v>
          </cell>
          <cell r="D370" t="str">
            <v>SAN JUAN</v>
          </cell>
          <cell r="E370" t="str">
            <v>VALLEJUELO</v>
          </cell>
          <cell r="F370" t="str">
            <v>02</v>
          </cell>
          <cell r="G370" t="str">
            <v>0205</v>
          </cell>
        </row>
        <row r="371">
          <cell r="A371" t="str">
            <v>13495</v>
          </cell>
          <cell r="B371" t="str">
            <v>SAN ANDRES</v>
          </cell>
          <cell r="C371">
            <v>124</v>
          </cell>
          <cell r="D371" t="str">
            <v>SAN JUAN</v>
          </cell>
          <cell r="E371" t="str">
            <v>VALLEJUELO</v>
          </cell>
          <cell r="F371" t="str">
            <v>02</v>
          </cell>
          <cell r="G371" t="str">
            <v>0205</v>
          </cell>
        </row>
        <row r="372">
          <cell r="A372" t="str">
            <v>08210</v>
          </cell>
          <cell r="B372" t="str">
            <v>VALLEJUELO</v>
          </cell>
          <cell r="C372">
            <v>814</v>
          </cell>
          <cell r="D372" t="str">
            <v>SAN JUAN</v>
          </cell>
          <cell r="E372" t="str">
            <v>VALLEJUELO</v>
          </cell>
          <cell r="F372" t="str">
            <v>02</v>
          </cell>
          <cell r="G372" t="str">
            <v>0205</v>
          </cell>
        </row>
        <row r="373">
          <cell r="A373" t="str">
            <v>03502</v>
          </cell>
          <cell r="B373" t="str">
            <v>CAÑAFISTOL</v>
          </cell>
          <cell r="C373">
            <v>83</v>
          </cell>
          <cell r="D373" t="str">
            <v>SAN JUAN</v>
          </cell>
          <cell r="E373" t="str">
            <v>VALLEJUELO</v>
          </cell>
          <cell r="F373" t="str">
            <v>02</v>
          </cell>
          <cell r="G373" t="str">
            <v>0205</v>
          </cell>
        </row>
        <row r="374">
          <cell r="A374" t="str">
            <v>08211</v>
          </cell>
          <cell r="B374" t="str">
            <v>TV CENTRO JORGILLO</v>
          </cell>
          <cell r="C374">
            <v>88</v>
          </cell>
          <cell r="D374" t="str">
            <v>SAN JUAN</v>
          </cell>
          <cell r="E374" t="str">
            <v>VALLEJUELO</v>
          </cell>
          <cell r="F374" t="str">
            <v>02</v>
          </cell>
          <cell r="G374" t="str">
            <v>0205</v>
          </cell>
        </row>
        <row r="375">
          <cell r="A375" t="str">
            <v>03500</v>
          </cell>
          <cell r="B375" t="str">
            <v>PIE CANO</v>
          </cell>
          <cell r="C375">
            <v>17</v>
          </cell>
          <cell r="D375" t="str">
            <v>SAN JUAN</v>
          </cell>
          <cell r="E375" t="str">
            <v>VALLEJUELO</v>
          </cell>
          <cell r="F375" t="str">
            <v>02</v>
          </cell>
          <cell r="G375" t="str">
            <v>0205</v>
          </cell>
        </row>
        <row r="376">
          <cell r="A376" t="str">
            <v>03503</v>
          </cell>
          <cell r="B376" t="str">
            <v>CAPULIN</v>
          </cell>
          <cell r="C376">
            <v>293</v>
          </cell>
          <cell r="D376" t="str">
            <v>SAN JUAN</v>
          </cell>
          <cell r="E376" t="str">
            <v>VALLEJUELO</v>
          </cell>
          <cell r="F376" t="str">
            <v>02</v>
          </cell>
          <cell r="G376" t="str">
            <v>0205</v>
          </cell>
        </row>
        <row r="377">
          <cell r="A377" t="str">
            <v>03499</v>
          </cell>
          <cell r="B377" t="str">
            <v>JORGILLO</v>
          </cell>
          <cell r="C377">
            <v>561</v>
          </cell>
          <cell r="D377" t="str">
            <v>SAN JUAN</v>
          </cell>
          <cell r="E377" t="str">
            <v>VALLEJUELO</v>
          </cell>
          <cell r="F377" t="str">
            <v>02</v>
          </cell>
          <cell r="G377" t="str">
            <v>0205</v>
          </cell>
        </row>
        <row r="378">
          <cell r="A378" t="str">
            <v>03498</v>
          </cell>
          <cell r="B378" t="str">
            <v>ANACAONA</v>
          </cell>
          <cell r="C378">
            <v>812</v>
          </cell>
          <cell r="D378" t="str">
            <v>SAN JUAN</v>
          </cell>
          <cell r="E378" t="str">
            <v>VALLEJUELO</v>
          </cell>
          <cell r="F378" t="str">
            <v>02</v>
          </cell>
          <cell r="G378" t="str">
            <v>0205</v>
          </cell>
        </row>
        <row r="379">
          <cell r="A379" t="str">
            <v>03505</v>
          </cell>
          <cell r="B379" t="str">
            <v>RIO ARRIBA DEL SUR</v>
          </cell>
          <cell r="C379">
            <v>85</v>
          </cell>
          <cell r="D379" t="str">
            <v>SAN JUAN</v>
          </cell>
          <cell r="E379" t="str">
            <v>VALLEJUELO</v>
          </cell>
          <cell r="F379" t="str">
            <v>02</v>
          </cell>
          <cell r="G379" t="str">
            <v>0205</v>
          </cell>
        </row>
        <row r="380">
          <cell r="A380" t="str">
            <v>08186</v>
          </cell>
          <cell r="B380" t="str">
            <v>JUAN DE HERRERA</v>
          </cell>
          <cell r="C380">
            <v>510</v>
          </cell>
          <cell r="D380" t="str">
            <v>SAN JUAN</v>
          </cell>
          <cell r="E380" t="str">
            <v>JUAN DE HERRERA</v>
          </cell>
          <cell r="F380" t="str">
            <v>02</v>
          </cell>
          <cell r="G380" t="str">
            <v>0206</v>
          </cell>
        </row>
        <row r="381">
          <cell r="A381" t="str">
            <v>03418</v>
          </cell>
          <cell r="B381" t="str">
            <v>PROF. LUIS MORDAN</v>
          </cell>
          <cell r="C381">
            <v>540</v>
          </cell>
          <cell r="D381" t="str">
            <v>SAN JUAN</v>
          </cell>
          <cell r="E381" t="str">
            <v>JUAN DE HERRERA</v>
          </cell>
          <cell r="F381" t="str">
            <v>02</v>
          </cell>
          <cell r="G381" t="str">
            <v>0206</v>
          </cell>
        </row>
        <row r="382">
          <cell r="A382" t="str">
            <v>03431</v>
          </cell>
          <cell r="B382" t="str">
            <v>ALEJANDRO CORDERO - LOMA VERDE</v>
          </cell>
          <cell r="C382">
            <v>40</v>
          </cell>
          <cell r="D382" t="str">
            <v>SAN JUAN</v>
          </cell>
          <cell r="E382" t="str">
            <v>JUAN DE HERRERA</v>
          </cell>
          <cell r="F382" t="str">
            <v>02</v>
          </cell>
          <cell r="G382" t="str">
            <v>0206</v>
          </cell>
        </row>
        <row r="383">
          <cell r="A383" t="str">
            <v>03415</v>
          </cell>
          <cell r="B383" t="str">
            <v>SATURNINO TERRERO URENA - LOS JAQUIMEYES</v>
          </cell>
          <cell r="C383">
            <v>267</v>
          </cell>
          <cell r="D383" t="str">
            <v>SAN JUAN</v>
          </cell>
          <cell r="E383" t="str">
            <v>JUAN DE HERRERA</v>
          </cell>
          <cell r="F383" t="str">
            <v>02</v>
          </cell>
          <cell r="G383" t="str">
            <v>0206</v>
          </cell>
        </row>
        <row r="384">
          <cell r="A384" t="str">
            <v>03512</v>
          </cell>
          <cell r="B384" t="str">
            <v>LA RUBIA</v>
          </cell>
          <cell r="C384">
            <v>326</v>
          </cell>
          <cell r="D384" t="str">
            <v>SAN JUAN</v>
          </cell>
          <cell r="E384" t="str">
            <v>JUAN DE HERRERA</v>
          </cell>
          <cell r="F384" t="str">
            <v>02</v>
          </cell>
          <cell r="G384" t="str">
            <v>0206</v>
          </cell>
        </row>
        <row r="385">
          <cell r="A385" t="str">
            <v>03424</v>
          </cell>
          <cell r="B385" t="str">
            <v>ARISTIDES MATEO MATEO PROF. - JINOVA</v>
          </cell>
          <cell r="C385">
            <v>287</v>
          </cell>
          <cell r="D385" t="str">
            <v>SAN JUAN</v>
          </cell>
          <cell r="E385" t="str">
            <v>JUAN DE HERRERA</v>
          </cell>
          <cell r="F385" t="str">
            <v>02</v>
          </cell>
          <cell r="G385" t="str">
            <v>0206</v>
          </cell>
        </row>
        <row r="386">
          <cell r="A386" t="str">
            <v>03428</v>
          </cell>
          <cell r="B386" t="str">
            <v>JOSE ANTONIO MATEO DE LA ROSA - SOSA</v>
          </cell>
          <cell r="C386">
            <v>311</v>
          </cell>
          <cell r="D386" t="str">
            <v>SAN JUAN</v>
          </cell>
          <cell r="E386" t="str">
            <v>JUAN DE HERRERA</v>
          </cell>
          <cell r="F386" t="str">
            <v>02</v>
          </cell>
          <cell r="G386" t="str">
            <v>0206</v>
          </cell>
        </row>
        <row r="387">
          <cell r="A387" t="str">
            <v>03421</v>
          </cell>
          <cell r="B387" t="str">
            <v>BASICA COLONIA ANACAONA</v>
          </cell>
          <cell r="C387">
            <v>210</v>
          </cell>
          <cell r="D387" t="str">
            <v>SAN JUAN</v>
          </cell>
          <cell r="E387" t="str">
            <v>JUAN DE HERRERA</v>
          </cell>
          <cell r="F387" t="str">
            <v>02</v>
          </cell>
          <cell r="G387" t="str">
            <v>0206</v>
          </cell>
        </row>
        <row r="388">
          <cell r="A388" t="str">
            <v>08224</v>
          </cell>
          <cell r="B388" t="str">
            <v>JINOVA</v>
          </cell>
          <cell r="C388">
            <v>304</v>
          </cell>
          <cell r="D388" t="str">
            <v>SAN JUAN</v>
          </cell>
          <cell r="E388" t="str">
            <v>JUAN DE HERRERA</v>
          </cell>
          <cell r="F388" t="str">
            <v>02</v>
          </cell>
          <cell r="G388" t="str">
            <v>0206</v>
          </cell>
        </row>
        <row r="389">
          <cell r="A389" t="str">
            <v>03416</v>
          </cell>
          <cell r="B389" t="str">
            <v>LUIS EMILIO CORDERO BATISTA - CORBANAL</v>
          </cell>
          <cell r="C389">
            <v>133</v>
          </cell>
          <cell r="D389" t="str">
            <v>SAN JUAN</v>
          </cell>
          <cell r="E389" t="str">
            <v>JUAN DE HERRERA</v>
          </cell>
          <cell r="F389" t="str">
            <v>02</v>
          </cell>
          <cell r="G389" t="str">
            <v>0206</v>
          </cell>
        </row>
        <row r="390">
          <cell r="A390" t="str">
            <v>08192</v>
          </cell>
          <cell r="B390" t="str">
            <v>PROF. LUIS MORTDAN TV CENTRO GUAZUMAL</v>
          </cell>
          <cell r="C390">
            <v>117</v>
          </cell>
          <cell r="D390" t="str">
            <v>SAN JUAN</v>
          </cell>
          <cell r="E390" t="str">
            <v>JUAN DE HERRERA</v>
          </cell>
          <cell r="F390" t="str">
            <v>02</v>
          </cell>
          <cell r="G390" t="str">
            <v>0206</v>
          </cell>
        </row>
        <row r="391">
          <cell r="A391" t="str">
            <v>03432</v>
          </cell>
          <cell r="B391" t="str">
            <v>RAQUEL AMADOR RAMIREZ</v>
          </cell>
          <cell r="C391">
            <v>296</v>
          </cell>
          <cell r="D391" t="str">
            <v>SAN JUAN</v>
          </cell>
          <cell r="E391" t="str">
            <v>JUAN DE HERRERA</v>
          </cell>
          <cell r="F391" t="str">
            <v>02</v>
          </cell>
          <cell r="G391" t="str">
            <v>0206</v>
          </cell>
        </row>
        <row r="392">
          <cell r="A392" t="str">
            <v>03414</v>
          </cell>
          <cell r="B392" t="str">
            <v>LEONIDAS CARMEN SANCHEZ</v>
          </cell>
          <cell r="C392">
            <v>867</v>
          </cell>
          <cell r="D392" t="str">
            <v>SAN JUAN</v>
          </cell>
          <cell r="E392" t="str">
            <v>JUAN DE HERRERA</v>
          </cell>
          <cell r="F392" t="str">
            <v>02</v>
          </cell>
          <cell r="G392" t="str">
            <v>0206</v>
          </cell>
        </row>
        <row r="393">
          <cell r="A393" t="str">
            <v>03425</v>
          </cell>
          <cell r="B393" t="str">
            <v>MILAGROS RODRIGUEZ SANCHEZ - CANAFISTOL</v>
          </cell>
          <cell r="C393">
            <v>162</v>
          </cell>
          <cell r="D393" t="str">
            <v>SAN JUAN</v>
          </cell>
          <cell r="E393" t="str">
            <v>JUAN DE HERRERA</v>
          </cell>
          <cell r="F393" t="str">
            <v>02</v>
          </cell>
          <cell r="G393" t="str">
            <v>0206</v>
          </cell>
        </row>
        <row r="394">
          <cell r="A394" t="str">
            <v>03420</v>
          </cell>
          <cell r="B394" t="str">
            <v>AUDELENCIA BRITO BELTRE (EL COCO)</v>
          </cell>
          <cell r="C394">
            <v>80</v>
          </cell>
          <cell r="D394" t="str">
            <v>SAN JUAN</v>
          </cell>
          <cell r="E394" t="str">
            <v>SAN JUAN</v>
          </cell>
          <cell r="F394" t="str">
            <v>02</v>
          </cell>
          <cell r="G394" t="str">
            <v>0206</v>
          </cell>
        </row>
        <row r="395">
          <cell r="A395" t="str">
            <v>03348</v>
          </cell>
          <cell r="B395" t="str">
            <v>BABOR</v>
          </cell>
          <cell r="C395">
            <v>109</v>
          </cell>
          <cell r="D395" t="str">
            <v>SAN JUAN</v>
          </cell>
          <cell r="E395" t="str">
            <v>SAN JUAN</v>
          </cell>
          <cell r="F395" t="str">
            <v>02</v>
          </cell>
          <cell r="G395" t="str">
            <v>0206</v>
          </cell>
        </row>
        <row r="396">
          <cell r="A396" t="str">
            <v>03360</v>
          </cell>
          <cell r="B396" t="str">
            <v>EL PALERO</v>
          </cell>
          <cell r="C396">
            <v>45</v>
          </cell>
          <cell r="D396" t="str">
            <v>SAN JUAN</v>
          </cell>
          <cell r="E396" t="str">
            <v>SAN JUAN</v>
          </cell>
          <cell r="F396" t="str">
            <v>02</v>
          </cell>
          <cell r="G396" t="str">
            <v>0206</v>
          </cell>
        </row>
        <row r="397">
          <cell r="A397" t="str">
            <v>03287</v>
          </cell>
          <cell r="B397" t="str">
            <v>MARIA DOLORES DINI CAPELLAN</v>
          </cell>
          <cell r="C397">
            <v>51</v>
          </cell>
          <cell r="D397" t="str">
            <v>SAN JUAN</v>
          </cell>
          <cell r="E397" t="str">
            <v>SAN JUAN</v>
          </cell>
          <cell r="F397" t="str">
            <v>02</v>
          </cell>
          <cell r="G397" t="str">
            <v>0206</v>
          </cell>
        </row>
        <row r="398">
          <cell r="A398" t="str">
            <v>13936</v>
          </cell>
          <cell r="B398" t="str">
            <v>SAN MIGUEL FE Y ALEGRIA</v>
          </cell>
          <cell r="C398">
            <v>115</v>
          </cell>
          <cell r="D398" t="str">
            <v>SAN JUAN</v>
          </cell>
          <cell r="E398" t="str">
            <v>SAN JUAN</v>
          </cell>
          <cell r="F398" t="str">
            <v>02</v>
          </cell>
          <cell r="G398" t="str">
            <v>0206</v>
          </cell>
        </row>
        <row r="399">
          <cell r="A399" t="str">
            <v>03522</v>
          </cell>
          <cell r="B399" t="str">
            <v>AUGUSTO VILASECA</v>
          </cell>
          <cell r="C399">
            <v>49</v>
          </cell>
          <cell r="D399" t="str">
            <v>SAN JUAN</v>
          </cell>
          <cell r="E399" t="str">
            <v>SAN JUAN</v>
          </cell>
          <cell r="F399" t="str">
            <v>02</v>
          </cell>
          <cell r="G399" t="str">
            <v>0206</v>
          </cell>
        </row>
        <row r="400">
          <cell r="A400" t="str">
            <v>14210</v>
          </cell>
          <cell r="B400" t="str">
            <v>HILARIO PUELLO BATISTA -PLANTEL NUEVO (BASICA VILLA LIBERACION)</v>
          </cell>
          <cell r="C400">
            <v>823</v>
          </cell>
          <cell r="D400" t="str">
            <v>SAN JUAN</v>
          </cell>
          <cell r="E400" t="str">
            <v>SAN JUAN</v>
          </cell>
          <cell r="F400" t="str">
            <v>02</v>
          </cell>
          <cell r="G400" t="str">
            <v>0206</v>
          </cell>
        </row>
        <row r="401">
          <cell r="A401" t="str">
            <v>13531</v>
          </cell>
          <cell r="B401" t="str">
            <v>MONSENOR TOMAS F. REILLY</v>
          </cell>
          <cell r="C401">
            <v>502</v>
          </cell>
          <cell r="D401" t="str">
            <v>SAN JUAN</v>
          </cell>
          <cell r="E401" t="str">
            <v>SAN JUAN</v>
          </cell>
          <cell r="F401" t="str">
            <v>02</v>
          </cell>
          <cell r="G401" t="str">
            <v>0206</v>
          </cell>
        </row>
        <row r="402">
          <cell r="A402" t="str">
            <v>15613</v>
          </cell>
          <cell r="B402" t="str">
            <v>EMILIO PRUD` HOMME</v>
          </cell>
          <cell r="C402">
            <v>697</v>
          </cell>
          <cell r="D402" t="str">
            <v>SAN JUAN</v>
          </cell>
          <cell r="E402" t="str">
            <v>SAN JUAN</v>
          </cell>
          <cell r="F402" t="str">
            <v>02</v>
          </cell>
          <cell r="G402" t="str">
            <v>0206</v>
          </cell>
        </row>
        <row r="403">
          <cell r="A403" t="str">
            <v>03364</v>
          </cell>
          <cell r="B403" t="str">
            <v>EL YAYAL</v>
          </cell>
          <cell r="C403">
            <v>24</v>
          </cell>
          <cell r="D403" t="str">
            <v>SAN JUAN</v>
          </cell>
          <cell r="E403" t="str">
            <v>SAN JUAN</v>
          </cell>
          <cell r="F403" t="str">
            <v>02</v>
          </cell>
          <cell r="G403" t="str">
            <v>0206</v>
          </cell>
        </row>
        <row r="404">
          <cell r="A404" t="str">
            <v>03292</v>
          </cell>
          <cell r="B404" t="str">
            <v>CARLOS MANUEL BOCIO</v>
          </cell>
          <cell r="C404">
            <v>66</v>
          </cell>
          <cell r="D404" t="str">
            <v>SAN JUAN</v>
          </cell>
          <cell r="E404" t="str">
            <v>SAN JUAN</v>
          </cell>
          <cell r="F404" t="str">
            <v>02</v>
          </cell>
          <cell r="G404" t="str">
            <v>0206</v>
          </cell>
        </row>
        <row r="405">
          <cell r="A405" t="str">
            <v>03310</v>
          </cell>
          <cell r="B405" t="str">
            <v>PROF. JOSE ALTAGRACIA MATEO LUCIANO</v>
          </cell>
          <cell r="C405">
            <v>273</v>
          </cell>
          <cell r="D405" t="str">
            <v>SAN JUAN</v>
          </cell>
          <cell r="E405" t="str">
            <v>SAN JUAN</v>
          </cell>
          <cell r="F405" t="str">
            <v>02</v>
          </cell>
          <cell r="G405" t="str">
            <v>0206</v>
          </cell>
        </row>
        <row r="406">
          <cell r="A406" t="str">
            <v>13351</v>
          </cell>
          <cell r="B406" t="str">
            <v>SAN MIGUEL FE Y ALEGRIA</v>
          </cell>
          <cell r="C406">
            <v>453</v>
          </cell>
          <cell r="D406" t="str">
            <v>SAN JUAN</v>
          </cell>
          <cell r="E406" t="str">
            <v>SAN JUAN</v>
          </cell>
          <cell r="F406" t="str">
            <v>02</v>
          </cell>
          <cell r="G406" t="str">
            <v>0206</v>
          </cell>
        </row>
        <row r="407">
          <cell r="A407" t="str">
            <v>03308</v>
          </cell>
          <cell r="B407" t="str">
            <v>JORGE DIAS BELLO</v>
          </cell>
          <cell r="C407">
            <v>50</v>
          </cell>
          <cell r="D407" t="str">
            <v>SAN JUAN</v>
          </cell>
          <cell r="E407" t="str">
            <v>SAN JUAN</v>
          </cell>
          <cell r="F407" t="str">
            <v>02</v>
          </cell>
          <cell r="G407" t="str">
            <v>0206</v>
          </cell>
        </row>
        <row r="408">
          <cell r="A408" t="str">
            <v>03524</v>
          </cell>
          <cell r="B408" t="str">
            <v>FRANCISCO JAVIER SUERO - LA SABANA</v>
          </cell>
          <cell r="C408">
            <v>127</v>
          </cell>
          <cell r="D408" t="str">
            <v>SAN JUAN</v>
          </cell>
          <cell r="E408" t="str">
            <v>SAN JUAN</v>
          </cell>
          <cell r="F408" t="str">
            <v>02</v>
          </cell>
          <cell r="G408" t="str">
            <v>0206</v>
          </cell>
        </row>
        <row r="409">
          <cell r="A409" t="str">
            <v>03330</v>
          </cell>
          <cell r="B409" t="str">
            <v>LAS CHARCAS DE MARIA NOVA</v>
          </cell>
          <cell r="C409">
            <v>315</v>
          </cell>
          <cell r="D409" t="str">
            <v>SAN JUAN</v>
          </cell>
          <cell r="E409" t="str">
            <v>SAN JUAN</v>
          </cell>
          <cell r="F409" t="str">
            <v>02</v>
          </cell>
          <cell r="G409" t="str">
            <v>0206</v>
          </cell>
        </row>
        <row r="410">
          <cell r="A410" t="str">
            <v>03293</v>
          </cell>
          <cell r="B410" t="str">
            <v>ENEALIO DE LA ROSA CUELLO -CHALONA-</v>
          </cell>
          <cell r="C410">
            <v>32</v>
          </cell>
          <cell r="D410" t="str">
            <v>SAN JUAN</v>
          </cell>
          <cell r="E410" t="str">
            <v>SAN JUAN</v>
          </cell>
          <cell r="F410" t="str">
            <v>02</v>
          </cell>
          <cell r="G410" t="str">
            <v>0206</v>
          </cell>
        </row>
        <row r="411">
          <cell r="A411" t="str">
            <v>03314</v>
          </cell>
          <cell r="B411" t="str">
            <v>LOS ARROYOS</v>
          </cell>
          <cell r="C411">
            <v>37</v>
          </cell>
          <cell r="D411" t="str">
            <v>SAN JUAN</v>
          </cell>
          <cell r="E411" t="str">
            <v>SAN JUAN</v>
          </cell>
          <cell r="F411" t="str">
            <v>02</v>
          </cell>
          <cell r="G411" t="str">
            <v>0206</v>
          </cell>
        </row>
        <row r="412">
          <cell r="A412" t="str">
            <v>08159</v>
          </cell>
          <cell r="B412" t="str">
            <v>MAGUANA ABAJO</v>
          </cell>
          <cell r="C412">
            <v>524</v>
          </cell>
          <cell r="D412" t="str">
            <v>SAN JUAN</v>
          </cell>
          <cell r="E412" t="str">
            <v>SAN JUAN</v>
          </cell>
          <cell r="F412" t="str">
            <v>02</v>
          </cell>
          <cell r="G412" t="str">
            <v>0206</v>
          </cell>
        </row>
        <row r="413">
          <cell r="A413" t="str">
            <v>03346</v>
          </cell>
          <cell r="B413" t="str">
            <v>COLUMNA ARRIBA</v>
          </cell>
          <cell r="C413">
            <v>148</v>
          </cell>
          <cell r="D413" t="str">
            <v>SAN JUAN</v>
          </cell>
          <cell r="E413" t="str">
            <v>SAN JUAN</v>
          </cell>
          <cell r="F413" t="str">
            <v>02</v>
          </cell>
          <cell r="G413" t="str">
            <v>0206</v>
          </cell>
        </row>
        <row r="414">
          <cell r="A414" t="str">
            <v>03303</v>
          </cell>
          <cell r="B414" t="str">
            <v>ALEJANDRO DE LOS SANTOS</v>
          </cell>
          <cell r="C414">
            <v>327</v>
          </cell>
          <cell r="D414" t="str">
            <v>SAN JUAN</v>
          </cell>
          <cell r="E414" t="str">
            <v>SAN JUAN</v>
          </cell>
          <cell r="F414" t="str">
            <v>02</v>
          </cell>
          <cell r="G414" t="str">
            <v>0206</v>
          </cell>
        </row>
        <row r="415">
          <cell r="A415" t="str">
            <v>08231</v>
          </cell>
          <cell r="B415" t="str">
            <v>LOS FUNDOS</v>
          </cell>
          <cell r="C415">
            <v>96</v>
          </cell>
          <cell r="D415" t="str">
            <v>SAN JUAN</v>
          </cell>
          <cell r="E415" t="str">
            <v>SAN JUAN</v>
          </cell>
          <cell r="F415" t="str">
            <v>02</v>
          </cell>
          <cell r="G415" t="str">
            <v>0206</v>
          </cell>
        </row>
        <row r="416">
          <cell r="A416" t="str">
            <v>08238</v>
          </cell>
          <cell r="B416" t="str">
            <v>TV - CENTRO RAMON MARIA MATEO LEDESMA</v>
          </cell>
          <cell r="C416">
            <v>76</v>
          </cell>
          <cell r="D416" t="str">
            <v>SAN JUAN</v>
          </cell>
          <cell r="E416" t="str">
            <v>SAN JUAN</v>
          </cell>
          <cell r="F416" t="str">
            <v>02</v>
          </cell>
          <cell r="G416" t="str">
            <v>0206</v>
          </cell>
        </row>
        <row r="417">
          <cell r="A417" t="str">
            <v>03320</v>
          </cell>
          <cell r="B417" t="str">
            <v>PROF. LEONIDAS CASTILLO</v>
          </cell>
          <cell r="C417">
            <v>22</v>
          </cell>
          <cell r="D417" t="str">
            <v>SAN JUAN</v>
          </cell>
          <cell r="E417" t="str">
            <v>SAN JUAN</v>
          </cell>
          <cell r="F417" t="str">
            <v>02</v>
          </cell>
          <cell r="G417" t="str">
            <v>0206</v>
          </cell>
        </row>
        <row r="418">
          <cell r="A418" t="str">
            <v>03301</v>
          </cell>
          <cell r="B418" t="str">
            <v>PROSPERO VILLEGAS</v>
          </cell>
          <cell r="C418">
            <v>57</v>
          </cell>
          <cell r="D418" t="str">
            <v>SAN JUAN</v>
          </cell>
          <cell r="E418" t="str">
            <v>SAN JUAN</v>
          </cell>
          <cell r="F418" t="str">
            <v>02</v>
          </cell>
          <cell r="G418" t="str">
            <v>0206</v>
          </cell>
        </row>
        <row r="419">
          <cell r="A419" t="str">
            <v>08165</v>
          </cell>
          <cell r="B419" t="str">
            <v>LICEO ADRIANA MARIA GUILLU VDA. ZUASO (LICEO DE CORTO)</v>
          </cell>
          <cell r="C419">
            <v>420</v>
          </cell>
          <cell r="D419" t="str">
            <v>SAN JUAN</v>
          </cell>
          <cell r="E419" t="str">
            <v>SAN JUAN</v>
          </cell>
          <cell r="F419" t="str">
            <v>02</v>
          </cell>
          <cell r="G419" t="str">
            <v>0206</v>
          </cell>
        </row>
        <row r="420">
          <cell r="A420" t="str">
            <v>08233</v>
          </cell>
          <cell r="B420" t="str">
            <v>FREDY SOLIS MARTINEZ -ESC. NACIONAL DE SORDO MUDO-</v>
          </cell>
          <cell r="C420">
            <v>27</v>
          </cell>
          <cell r="D420" t="str">
            <v>SAN JUAN</v>
          </cell>
          <cell r="E420" t="str">
            <v>SAN JUAN</v>
          </cell>
          <cell r="F420" t="str">
            <v>02</v>
          </cell>
          <cell r="G420" t="str">
            <v>0206</v>
          </cell>
        </row>
        <row r="421">
          <cell r="A421" t="str">
            <v>03279</v>
          </cell>
          <cell r="B421" t="str">
            <v>HIGUERITO</v>
          </cell>
          <cell r="C421">
            <v>32</v>
          </cell>
          <cell r="D421" t="str">
            <v>SAN JUAN</v>
          </cell>
          <cell r="E421" t="str">
            <v>SAN JUAN</v>
          </cell>
          <cell r="F421" t="str">
            <v>02</v>
          </cell>
          <cell r="G421" t="str">
            <v>0206</v>
          </cell>
        </row>
        <row r="422">
          <cell r="A422" t="str">
            <v>03365</v>
          </cell>
          <cell r="B422" t="str">
            <v>PROF. PEDRO DEL CARMEN SANCHEZ</v>
          </cell>
          <cell r="C422">
            <v>22</v>
          </cell>
          <cell r="D422" t="str">
            <v>SAN JUAN</v>
          </cell>
          <cell r="E422" t="str">
            <v>SAN JUAN</v>
          </cell>
          <cell r="F422" t="str">
            <v>02</v>
          </cell>
          <cell r="G422" t="str">
            <v>0206</v>
          </cell>
        </row>
        <row r="423">
          <cell r="A423" t="str">
            <v>08217</v>
          </cell>
          <cell r="B423" t="str">
            <v xml:space="preserve">HATO DEL PADRE </v>
          </cell>
          <cell r="C423">
            <v>169</v>
          </cell>
          <cell r="D423" t="str">
            <v>SAN JUAN</v>
          </cell>
          <cell r="E423" t="str">
            <v>SAN JUAN</v>
          </cell>
          <cell r="F423" t="str">
            <v>02</v>
          </cell>
          <cell r="G423" t="str">
            <v>0206</v>
          </cell>
        </row>
        <row r="424">
          <cell r="A424" t="str">
            <v>03318</v>
          </cell>
          <cell r="B424" t="str">
            <v xml:space="preserve">PROLF. ALEJANDRO BAEZ </v>
          </cell>
          <cell r="C424">
            <v>362</v>
          </cell>
          <cell r="D424" t="str">
            <v>SAN JUAN</v>
          </cell>
          <cell r="E424" t="str">
            <v>SAN JUAN</v>
          </cell>
          <cell r="F424" t="str">
            <v>02</v>
          </cell>
          <cell r="G424" t="str">
            <v>0206</v>
          </cell>
        </row>
        <row r="425">
          <cell r="A425" t="str">
            <v>03304</v>
          </cell>
          <cell r="B425" t="str">
            <v>JUAN ESTEBAN SUERO REYES, PROF.  - EL CIRUELO</v>
          </cell>
          <cell r="C425">
            <v>185</v>
          </cell>
          <cell r="D425" t="str">
            <v>SAN JUAN</v>
          </cell>
          <cell r="E425" t="str">
            <v>SAN JUAN</v>
          </cell>
          <cell r="F425" t="str">
            <v>02</v>
          </cell>
          <cell r="G425" t="str">
            <v>0206</v>
          </cell>
        </row>
        <row r="426">
          <cell r="A426" t="str">
            <v>03306</v>
          </cell>
          <cell r="B426" t="str">
            <v>EL CORBANO</v>
          </cell>
          <cell r="C426">
            <v>402</v>
          </cell>
          <cell r="D426" t="str">
            <v>SAN JUAN</v>
          </cell>
          <cell r="E426" t="str">
            <v>SAN JUAN</v>
          </cell>
          <cell r="F426" t="str">
            <v>02</v>
          </cell>
          <cell r="G426" t="str">
            <v>0206</v>
          </cell>
        </row>
        <row r="427">
          <cell r="A427" t="str">
            <v>03367</v>
          </cell>
          <cell r="B427" t="str">
            <v>FELICITA RAMIREZ</v>
          </cell>
          <cell r="C427">
            <v>80</v>
          </cell>
          <cell r="D427" t="str">
            <v>SAN JUAN</v>
          </cell>
          <cell r="E427" t="str">
            <v>SAN JUAN</v>
          </cell>
          <cell r="F427" t="str">
            <v>02</v>
          </cell>
          <cell r="G427" t="str">
            <v>0206</v>
          </cell>
        </row>
        <row r="428">
          <cell r="A428" t="str">
            <v>08230</v>
          </cell>
          <cell r="B428" t="str">
            <v>CLUB ROTARIO MANAGUA</v>
          </cell>
          <cell r="C428">
            <v>68</v>
          </cell>
          <cell r="D428" t="str">
            <v>SAN JUAN</v>
          </cell>
          <cell r="E428" t="str">
            <v>SAN JUAN</v>
          </cell>
          <cell r="F428" t="str">
            <v>02</v>
          </cell>
          <cell r="G428" t="str">
            <v>0206</v>
          </cell>
        </row>
        <row r="429">
          <cell r="A429" t="str">
            <v>03316</v>
          </cell>
          <cell r="B429" t="str">
            <v>DENNY AQUINO HERRERA</v>
          </cell>
          <cell r="C429">
            <v>58</v>
          </cell>
          <cell r="D429" t="str">
            <v>SAN JUAN</v>
          </cell>
          <cell r="E429" t="str">
            <v>SAN JUAN</v>
          </cell>
          <cell r="F429" t="str">
            <v>02</v>
          </cell>
          <cell r="G429" t="str">
            <v>0206</v>
          </cell>
        </row>
        <row r="430">
          <cell r="A430" t="str">
            <v>03509</v>
          </cell>
          <cell r="B430" t="str">
            <v>PROF. ERNESTO CAMAÑO -MAGUANA EN MEDIO-</v>
          </cell>
          <cell r="C430">
            <v>55</v>
          </cell>
          <cell r="D430" t="str">
            <v>SAN JUAN</v>
          </cell>
          <cell r="E430" t="str">
            <v>SAN JUAN</v>
          </cell>
          <cell r="F430" t="str">
            <v>02</v>
          </cell>
          <cell r="G430" t="str">
            <v>0206</v>
          </cell>
        </row>
        <row r="431">
          <cell r="A431" t="str">
            <v>03313</v>
          </cell>
          <cell r="B431" t="str">
            <v>HECTOR FRANCISCO LOPEZ - HATO NUEVO</v>
          </cell>
          <cell r="C431">
            <v>229</v>
          </cell>
          <cell r="D431" t="str">
            <v>SAN JUAN</v>
          </cell>
          <cell r="E431" t="str">
            <v>SAN JUAN</v>
          </cell>
          <cell r="F431" t="str">
            <v>02</v>
          </cell>
          <cell r="G431" t="str">
            <v>0206</v>
          </cell>
        </row>
        <row r="432">
          <cell r="A432" t="str">
            <v>03309</v>
          </cell>
          <cell r="B432" t="str">
            <v>MAGUANA ABAJO</v>
          </cell>
          <cell r="C432">
            <v>327</v>
          </cell>
          <cell r="D432" t="str">
            <v>SAN JUAN</v>
          </cell>
          <cell r="E432" t="str">
            <v>SAN JUAN</v>
          </cell>
          <cell r="F432" t="str">
            <v>02</v>
          </cell>
          <cell r="G432" t="str">
            <v>0206</v>
          </cell>
        </row>
        <row r="433">
          <cell r="A433" t="str">
            <v>08164</v>
          </cell>
          <cell r="B433" t="str">
            <v>LAS CHARCAS DE MARIA NOVA</v>
          </cell>
          <cell r="C433">
            <v>398</v>
          </cell>
          <cell r="D433" t="str">
            <v>SAN JUAN</v>
          </cell>
          <cell r="E433" t="str">
            <v>SAN JUAN</v>
          </cell>
          <cell r="F433" t="str">
            <v>02</v>
          </cell>
          <cell r="G433" t="str">
            <v>0206</v>
          </cell>
        </row>
        <row r="434">
          <cell r="A434" t="str">
            <v>03307</v>
          </cell>
          <cell r="B434" t="str">
            <v>JULIAN VARGAS -EL AROMAL-</v>
          </cell>
          <cell r="C434">
            <v>224</v>
          </cell>
          <cell r="D434" t="str">
            <v>SAN JUAN</v>
          </cell>
          <cell r="E434" t="str">
            <v>SAN JUAN</v>
          </cell>
          <cell r="F434" t="str">
            <v>02</v>
          </cell>
          <cell r="G434" t="str">
            <v>0206</v>
          </cell>
        </row>
        <row r="435">
          <cell r="A435" t="str">
            <v>03319</v>
          </cell>
          <cell r="B435" t="str">
            <v>HATICO DEL GUANAL</v>
          </cell>
          <cell r="C435">
            <v>180</v>
          </cell>
          <cell r="D435" t="str">
            <v>SAN JUAN</v>
          </cell>
          <cell r="E435" t="str">
            <v>SAN JUAN</v>
          </cell>
          <cell r="F435" t="str">
            <v>02</v>
          </cell>
          <cell r="G435" t="str">
            <v>0206</v>
          </cell>
        </row>
        <row r="436">
          <cell r="A436" t="str">
            <v>03422</v>
          </cell>
          <cell r="B436" t="str">
            <v>JUAN BAUTISTA SANCHEZ</v>
          </cell>
          <cell r="C436">
            <v>64</v>
          </cell>
          <cell r="D436" t="str">
            <v>SAN JUAN</v>
          </cell>
          <cell r="E436" t="str">
            <v>SAN JUAN</v>
          </cell>
          <cell r="F436" t="str">
            <v>02</v>
          </cell>
          <cell r="G436" t="str">
            <v>0206</v>
          </cell>
        </row>
        <row r="437">
          <cell r="A437" t="str">
            <v>14385</v>
          </cell>
          <cell r="B437" t="str">
            <v>TERESA MERAN SANCHEZ</v>
          </cell>
          <cell r="C437">
            <v>135</v>
          </cell>
          <cell r="D437" t="str">
            <v>SAN JUAN</v>
          </cell>
          <cell r="E437" t="str">
            <v>SAN JUAN</v>
          </cell>
          <cell r="F437" t="str">
            <v>02</v>
          </cell>
          <cell r="G437" t="str">
            <v>0206</v>
          </cell>
        </row>
        <row r="438">
          <cell r="A438" t="str">
            <v>03332</v>
          </cell>
          <cell r="B438" t="str">
            <v>LOMA DE BABOR</v>
          </cell>
          <cell r="C438">
            <v>88</v>
          </cell>
          <cell r="D438" t="str">
            <v>SAN JUAN</v>
          </cell>
          <cell r="E438" t="str">
            <v>SAN JUAN</v>
          </cell>
          <cell r="F438" t="str">
            <v>02</v>
          </cell>
          <cell r="G438" t="str">
            <v>0206</v>
          </cell>
        </row>
        <row r="439">
          <cell r="A439" t="str">
            <v>03343</v>
          </cell>
          <cell r="B439" t="str">
            <v>ADRIANA MARIA GUILLU VIUDA SUAZO</v>
          </cell>
          <cell r="C439">
            <v>679</v>
          </cell>
          <cell r="D439" t="str">
            <v>SAN JUAN</v>
          </cell>
          <cell r="E439" t="str">
            <v>SAN JUAN</v>
          </cell>
          <cell r="F439" t="str">
            <v>02</v>
          </cell>
          <cell r="G439" t="str">
            <v>0206</v>
          </cell>
        </row>
        <row r="440">
          <cell r="A440" t="str">
            <v>03532</v>
          </cell>
          <cell r="B440" t="str">
            <v>SABANA DE LOS DELGADOS</v>
          </cell>
          <cell r="C440">
            <v>30</v>
          </cell>
          <cell r="D440" t="str">
            <v>SAN JUAN</v>
          </cell>
          <cell r="E440" t="str">
            <v>SAN JUAN</v>
          </cell>
          <cell r="F440" t="str">
            <v>02</v>
          </cell>
          <cell r="G440" t="str">
            <v>0206</v>
          </cell>
        </row>
        <row r="441">
          <cell r="A441" t="str">
            <v>03417</v>
          </cell>
          <cell r="B441" t="str">
            <v>GUMERSINDO VALENZUELA -PASATIEMPO-</v>
          </cell>
          <cell r="C441">
            <v>37</v>
          </cell>
          <cell r="D441" t="str">
            <v>SAN JUAN</v>
          </cell>
          <cell r="E441" t="str">
            <v>SAN JUAN</v>
          </cell>
          <cell r="F441" t="str">
            <v>02</v>
          </cell>
          <cell r="G441" t="str">
            <v>0206</v>
          </cell>
        </row>
        <row r="442">
          <cell r="A442" t="str">
            <v>03311</v>
          </cell>
          <cell r="B442" t="str">
            <v>MARINO MEDINA (LAS CANAS)</v>
          </cell>
          <cell r="C442">
            <v>17</v>
          </cell>
          <cell r="D442" t="str">
            <v>SAN JUAN</v>
          </cell>
          <cell r="E442" t="str">
            <v>SAN JUAN</v>
          </cell>
          <cell r="F442" t="str">
            <v>02</v>
          </cell>
          <cell r="G442" t="str">
            <v>0206</v>
          </cell>
        </row>
        <row r="443">
          <cell r="A443" t="str">
            <v>03345</v>
          </cell>
          <cell r="B443" t="str">
            <v>NICOLAS SANCHEZ</v>
          </cell>
          <cell r="C443">
            <v>85</v>
          </cell>
          <cell r="D443" t="str">
            <v>SAN JUAN</v>
          </cell>
          <cell r="E443" t="str">
            <v>SAN JUAN</v>
          </cell>
          <cell r="F443" t="str">
            <v>02</v>
          </cell>
          <cell r="G443" t="str">
            <v>0206</v>
          </cell>
        </row>
        <row r="444">
          <cell r="A444" t="str">
            <v>13934</v>
          </cell>
          <cell r="B444" t="str">
            <v>AVENTURA</v>
          </cell>
          <cell r="C444">
            <v>128</v>
          </cell>
          <cell r="D444" t="str">
            <v>SAN JUAN</v>
          </cell>
          <cell r="E444" t="str">
            <v>SAN JUAN</v>
          </cell>
          <cell r="F444" t="str">
            <v>02</v>
          </cell>
          <cell r="G444" t="str">
            <v>0206</v>
          </cell>
        </row>
        <row r="445">
          <cell r="A445" t="str">
            <v>03312</v>
          </cell>
          <cell r="B445" t="str">
            <v>EDALIO BAEZ MERAN - CARPINTERO</v>
          </cell>
          <cell r="C445">
            <v>280</v>
          </cell>
          <cell r="D445" t="str">
            <v>SAN JUAN</v>
          </cell>
          <cell r="E445" t="str">
            <v>SAN JUAN</v>
          </cell>
          <cell r="F445" t="str">
            <v>02</v>
          </cell>
          <cell r="G445" t="str">
            <v>0206</v>
          </cell>
        </row>
        <row r="446">
          <cell r="A446" t="str">
            <v>03284</v>
          </cell>
          <cell r="B446" t="str">
            <v>JUANA MARIA VARGAS (LAS CABIRMAS)</v>
          </cell>
          <cell r="C446">
            <v>819</v>
          </cell>
          <cell r="D446" t="str">
            <v>SAN JUAN</v>
          </cell>
          <cell r="E446" t="str">
            <v>SAN JUAN</v>
          </cell>
          <cell r="F446" t="str">
            <v>02</v>
          </cell>
          <cell r="G446" t="str">
            <v>0206</v>
          </cell>
        </row>
        <row r="447">
          <cell r="A447" t="str">
            <v>03530</v>
          </cell>
          <cell r="B447" t="str">
            <v>JUSTINA DE LEON MONTILLA - PERPETUO SOCORRO</v>
          </cell>
          <cell r="C447">
            <v>429</v>
          </cell>
          <cell r="D447" t="str">
            <v>SAN JUAN</v>
          </cell>
          <cell r="E447" t="str">
            <v>SAN JUAN</v>
          </cell>
          <cell r="F447" t="str">
            <v>02</v>
          </cell>
          <cell r="G447" t="str">
            <v>0206</v>
          </cell>
        </row>
        <row r="448">
          <cell r="A448" t="str">
            <v>03291</v>
          </cell>
          <cell r="B448" t="str">
            <v>JOSE ALTAGRACIA SANCHEZ</v>
          </cell>
          <cell r="C448">
            <v>250</v>
          </cell>
          <cell r="D448" t="str">
            <v>SAN JUAN</v>
          </cell>
          <cell r="E448" t="str">
            <v>SAN JUAN</v>
          </cell>
          <cell r="F448" t="str">
            <v>02</v>
          </cell>
          <cell r="G448" t="str">
            <v>0206</v>
          </cell>
        </row>
        <row r="449">
          <cell r="A449" t="str">
            <v>08166</v>
          </cell>
          <cell r="B449" t="str">
            <v>IDALINA RODRIGUEZ</v>
          </cell>
          <cell r="C449">
            <v>48</v>
          </cell>
          <cell r="D449" t="str">
            <v>SAN JUAN</v>
          </cell>
          <cell r="E449" t="str">
            <v>SAN JUAN</v>
          </cell>
          <cell r="F449" t="str">
            <v>02</v>
          </cell>
          <cell r="G449" t="str">
            <v>0206</v>
          </cell>
        </row>
        <row r="450">
          <cell r="A450" t="str">
            <v>03302</v>
          </cell>
          <cell r="B450" t="str">
            <v>FLORENTINO TEJADA -LA HIGUERA-</v>
          </cell>
          <cell r="C450">
            <v>29</v>
          </cell>
          <cell r="D450" t="str">
            <v>SAN JUAN</v>
          </cell>
          <cell r="E450" t="str">
            <v>SAN JUAN</v>
          </cell>
          <cell r="F450" t="str">
            <v>02</v>
          </cell>
          <cell r="G450" t="str">
            <v>0206</v>
          </cell>
        </row>
        <row r="451">
          <cell r="A451" t="str">
            <v>03333</v>
          </cell>
          <cell r="B451" t="str">
            <v>DESIDERIO MORILLO OGANDO</v>
          </cell>
          <cell r="C451">
            <v>22</v>
          </cell>
          <cell r="D451" t="str">
            <v>SAN JUAN</v>
          </cell>
          <cell r="E451" t="str">
            <v>SAN JUAN</v>
          </cell>
          <cell r="F451" t="str">
            <v>02</v>
          </cell>
          <cell r="G451" t="str">
            <v>0206</v>
          </cell>
        </row>
        <row r="452">
          <cell r="A452" t="str">
            <v>03317</v>
          </cell>
          <cell r="B452" t="str">
            <v>JOSE INOCENCIO FAMILIA AGRAMONTE</v>
          </cell>
          <cell r="C452">
            <v>24</v>
          </cell>
          <cell r="D452" t="str">
            <v>SAN JUAN</v>
          </cell>
          <cell r="E452" t="str">
            <v>SAN JUAN</v>
          </cell>
          <cell r="F452" t="str">
            <v>02</v>
          </cell>
          <cell r="G452" t="str">
            <v>0206</v>
          </cell>
        </row>
        <row r="453">
          <cell r="A453" t="str">
            <v>03290</v>
          </cell>
          <cell r="B453" t="str">
            <v>RINCONES DE LA JAGUA</v>
          </cell>
          <cell r="C453">
            <v>44</v>
          </cell>
          <cell r="D453" t="str">
            <v>SAN JUAN</v>
          </cell>
          <cell r="E453" t="str">
            <v>SAN JUAN</v>
          </cell>
          <cell r="F453" t="str">
            <v>02</v>
          </cell>
          <cell r="G453" t="str">
            <v>0206</v>
          </cell>
        </row>
        <row r="454">
          <cell r="A454" t="str">
            <v>03369</v>
          </cell>
          <cell r="B454" t="str">
            <v xml:space="preserve">BASICA SABANETA SAN VICENTE Y LOS </v>
          </cell>
          <cell r="C454">
            <v>472</v>
          </cell>
          <cell r="D454" t="str">
            <v>SAN JUAN</v>
          </cell>
          <cell r="E454" t="str">
            <v>SAN JUAN</v>
          </cell>
          <cell r="F454" t="str">
            <v>02</v>
          </cell>
          <cell r="G454" t="str">
            <v>0206</v>
          </cell>
        </row>
        <row r="455">
          <cell r="A455" t="str">
            <v>15125</v>
          </cell>
          <cell r="B455" t="str">
            <v>PEDRO FRANCISCO BONO</v>
          </cell>
          <cell r="C455">
            <v>89</v>
          </cell>
          <cell r="D455" t="str">
            <v>SAN JUAN</v>
          </cell>
          <cell r="E455" t="str">
            <v>SAN JUAN</v>
          </cell>
          <cell r="F455" t="str">
            <v>02</v>
          </cell>
          <cell r="G455" t="str">
            <v>0206</v>
          </cell>
        </row>
        <row r="456">
          <cell r="A456" t="str">
            <v>08167</v>
          </cell>
          <cell r="B456" t="str">
            <v>PUNTA CAÑA</v>
          </cell>
          <cell r="C456">
            <v>151</v>
          </cell>
          <cell r="D456" t="str">
            <v>SAN JUAN</v>
          </cell>
          <cell r="E456" t="str">
            <v>SAN JUAN</v>
          </cell>
          <cell r="F456" t="str">
            <v>02</v>
          </cell>
          <cell r="G456" t="str">
            <v>0206</v>
          </cell>
        </row>
        <row r="457">
          <cell r="A457" t="str">
            <v>08153</v>
          </cell>
          <cell r="B457" t="str">
            <v>TV. ENEMENCIO ADAMES</v>
          </cell>
          <cell r="C457">
            <v>164</v>
          </cell>
          <cell r="D457" t="str">
            <v>SAN JUAN</v>
          </cell>
          <cell r="E457" t="str">
            <v>SAN JUAN</v>
          </cell>
          <cell r="F457" t="str">
            <v>02</v>
          </cell>
          <cell r="G457" t="str">
            <v>0206</v>
          </cell>
        </row>
        <row r="458">
          <cell r="A458" t="str">
            <v>03347</v>
          </cell>
          <cell r="B458" t="str">
            <v>PUNTA CAÑA</v>
          </cell>
          <cell r="C458">
            <v>588</v>
          </cell>
          <cell r="D458" t="str">
            <v>SAN JUAN</v>
          </cell>
          <cell r="E458" t="str">
            <v>SAN JUAN</v>
          </cell>
          <cell r="F458" t="str">
            <v>02</v>
          </cell>
          <cell r="G458" t="str">
            <v>0206</v>
          </cell>
        </row>
        <row r="459">
          <cell r="A459" t="str">
            <v>01266</v>
          </cell>
          <cell r="B459" t="str">
            <v>FELIX MARIA MORILLO MONTERO</v>
          </cell>
          <cell r="C459">
            <v>58</v>
          </cell>
          <cell r="D459" t="str">
            <v>ELIAS PIÑA</v>
          </cell>
          <cell r="E459" t="str">
            <v>HONDO VALLE</v>
          </cell>
          <cell r="F459" t="str">
            <v>02</v>
          </cell>
          <cell r="G459" t="str">
            <v>0207</v>
          </cell>
        </row>
        <row r="460">
          <cell r="A460" t="str">
            <v>01218</v>
          </cell>
          <cell r="B460" t="str">
            <v>FRANCISCO ALBERTO CAAMAÑO DEÑO</v>
          </cell>
          <cell r="C460">
            <v>43</v>
          </cell>
          <cell r="D460" t="str">
            <v>ELIAS PIÑA</v>
          </cell>
          <cell r="E460" t="str">
            <v>HONDO VALLE</v>
          </cell>
          <cell r="F460" t="str">
            <v>02</v>
          </cell>
          <cell r="G460" t="str">
            <v>0207</v>
          </cell>
        </row>
        <row r="461">
          <cell r="A461" t="str">
            <v>01212</v>
          </cell>
          <cell r="B461" t="str">
            <v>PEDRO MONTERO MORILLO (LOS GUINEOS)</v>
          </cell>
          <cell r="C461">
            <v>268</v>
          </cell>
          <cell r="D461" t="str">
            <v>ELIAS PIÑA</v>
          </cell>
          <cell r="E461" t="str">
            <v>HONDO VALLE</v>
          </cell>
          <cell r="F461" t="str">
            <v>02</v>
          </cell>
          <cell r="G461" t="str">
            <v>0207</v>
          </cell>
        </row>
        <row r="462">
          <cell r="A462" t="str">
            <v>06730</v>
          </cell>
          <cell r="B462" t="str">
            <v>PROF. LIBORIO ENCARNACION MARCELO</v>
          </cell>
          <cell r="C462">
            <v>246</v>
          </cell>
          <cell r="D462" t="str">
            <v>ELIAS PIÑA</v>
          </cell>
          <cell r="E462" t="str">
            <v>HONDO VALLE</v>
          </cell>
          <cell r="F462" t="str">
            <v>02</v>
          </cell>
          <cell r="G462" t="str">
            <v>0207</v>
          </cell>
        </row>
        <row r="463">
          <cell r="A463" t="str">
            <v>01214</v>
          </cell>
          <cell r="B463" t="str">
            <v>DR. JAQUIN AMPARO BALAGUER RICARDO</v>
          </cell>
          <cell r="C463">
            <v>169</v>
          </cell>
          <cell r="D463" t="str">
            <v>ELIAS PIÑA</v>
          </cell>
          <cell r="E463" t="str">
            <v>HONDO VALLE</v>
          </cell>
          <cell r="F463" t="str">
            <v>02</v>
          </cell>
          <cell r="G463" t="str">
            <v>0207</v>
          </cell>
        </row>
        <row r="464">
          <cell r="A464" t="str">
            <v>06729</v>
          </cell>
          <cell r="B464" t="str">
            <v>NUESTRA SEÑORA DEL ROSRIO DE FATIMA</v>
          </cell>
          <cell r="C464">
            <v>264</v>
          </cell>
          <cell r="D464" t="str">
            <v>ELIAS PIÑA</v>
          </cell>
          <cell r="E464" t="str">
            <v>HONDO VALLE</v>
          </cell>
          <cell r="F464" t="str">
            <v>02</v>
          </cell>
          <cell r="G464" t="str">
            <v>0207</v>
          </cell>
        </row>
        <row r="465">
          <cell r="A465" t="str">
            <v>01211</v>
          </cell>
          <cell r="B465" t="str">
            <v>ANICETO MARTINEZ</v>
          </cell>
          <cell r="C465">
            <v>98</v>
          </cell>
          <cell r="D465" t="str">
            <v>ELIAS PIÑA</v>
          </cell>
          <cell r="E465" t="str">
            <v>HONDO VALLE</v>
          </cell>
          <cell r="F465" t="str">
            <v>02</v>
          </cell>
          <cell r="G465" t="str">
            <v>0207</v>
          </cell>
        </row>
        <row r="466">
          <cell r="A466" t="str">
            <v>01257</v>
          </cell>
          <cell r="B466" t="str">
            <v>EFIGENIO ENCARNACION MORILLO</v>
          </cell>
          <cell r="C466">
            <v>49</v>
          </cell>
          <cell r="D466" t="str">
            <v>ELIAS PIÑA</v>
          </cell>
          <cell r="E466" t="str">
            <v>HONDO VALLE</v>
          </cell>
          <cell r="F466" t="str">
            <v>02</v>
          </cell>
          <cell r="G466" t="str">
            <v>0207</v>
          </cell>
        </row>
        <row r="467">
          <cell r="A467" t="str">
            <v>01215</v>
          </cell>
          <cell r="B467" t="str">
            <v>JOSE FRANCISCO PEÑA GOMEZ</v>
          </cell>
          <cell r="C467">
            <v>66</v>
          </cell>
          <cell r="D467" t="str">
            <v>ELIAS PIÑA</v>
          </cell>
          <cell r="E467" t="str">
            <v>HONDO VALLE</v>
          </cell>
          <cell r="F467" t="str">
            <v>02</v>
          </cell>
          <cell r="G467" t="str">
            <v>0207</v>
          </cell>
        </row>
        <row r="468">
          <cell r="A468" t="str">
            <v>01209</v>
          </cell>
          <cell r="B468" t="str">
            <v>GRAL. FERNANDO TAVERAS</v>
          </cell>
          <cell r="C468">
            <v>88</v>
          </cell>
          <cell r="D468" t="str">
            <v>ELIAS PIÑA</v>
          </cell>
          <cell r="E468" t="str">
            <v>HONDO VALLE</v>
          </cell>
          <cell r="F468" t="str">
            <v>02</v>
          </cell>
          <cell r="G468" t="str">
            <v>0207</v>
          </cell>
        </row>
        <row r="469">
          <cell r="A469" t="str">
            <v>01217</v>
          </cell>
          <cell r="B469" t="str">
            <v>LOS BOTADOS</v>
          </cell>
          <cell r="C469">
            <v>42</v>
          </cell>
          <cell r="D469" t="str">
            <v>ELIAS PIÑA</v>
          </cell>
          <cell r="E469" t="str">
            <v>HONDO VALLE</v>
          </cell>
          <cell r="F469" t="str">
            <v>02</v>
          </cell>
          <cell r="G469" t="str">
            <v>0207</v>
          </cell>
        </row>
        <row r="470">
          <cell r="A470" t="str">
            <v>01213</v>
          </cell>
          <cell r="B470" t="str">
            <v>PROF. DULCE MARIA FELIZ - RANCHO DE LA GUARDIA</v>
          </cell>
          <cell r="C470">
            <v>383</v>
          </cell>
          <cell r="D470" t="str">
            <v>ELIAS PIÑA</v>
          </cell>
          <cell r="E470" t="str">
            <v>HONDO VALLE</v>
          </cell>
          <cell r="F470" t="str">
            <v>02</v>
          </cell>
          <cell r="G470" t="str">
            <v>0207</v>
          </cell>
        </row>
        <row r="471">
          <cell r="A471" t="str">
            <v>06734</v>
          </cell>
          <cell r="B471" t="str">
            <v>FRANCISCO DEL ROSARIO SANCHEZ</v>
          </cell>
          <cell r="C471">
            <v>291</v>
          </cell>
          <cell r="D471" t="str">
            <v>ELIAS PIÑA</v>
          </cell>
          <cell r="E471" t="str">
            <v>JUAN SANTIAGO</v>
          </cell>
          <cell r="F471" t="str">
            <v>02</v>
          </cell>
          <cell r="G471" t="str">
            <v>0207</v>
          </cell>
        </row>
        <row r="472">
          <cell r="A472" t="str">
            <v>01232</v>
          </cell>
          <cell r="B472" t="str">
            <v>EUGENIO MARIA DE HOSTOS -SABANA DE LA LOMA-</v>
          </cell>
          <cell r="C472">
            <v>52</v>
          </cell>
          <cell r="D472" t="str">
            <v>ELIAS PIÑA</v>
          </cell>
          <cell r="E472" t="str">
            <v>JUAN SANTIAGO</v>
          </cell>
          <cell r="F472" t="str">
            <v>02</v>
          </cell>
          <cell r="G472" t="str">
            <v>0207</v>
          </cell>
        </row>
        <row r="473">
          <cell r="A473" t="str">
            <v>01235</v>
          </cell>
          <cell r="B473" t="str">
            <v>PROF. SALOME UREÑA DE HENRIQUEZ</v>
          </cell>
          <cell r="C473">
            <v>44</v>
          </cell>
          <cell r="D473" t="str">
            <v>ELIAS PIÑA</v>
          </cell>
          <cell r="E473" t="str">
            <v>JUAN SANTIAGO</v>
          </cell>
          <cell r="F473" t="str">
            <v>02</v>
          </cell>
          <cell r="G473" t="str">
            <v>0207</v>
          </cell>
        </row>
        <row r="474">
          <cell r="A474" t="str">
            <v>01227</v>
          </cell>
          <cell r="B474" t="str">
            <v>MARIA TRINIDAD SANCHEZ - JUAN SANTIAGO</v>
          </cell>
          <cell r="C474">
            <v>469</v>
          </cell>
          <cell r="D474" t="str">
            <v>ELIAS PIÑA</v>
          </cell>
          <cell r="E474" t="str">
            <v>JUAN SANTIAGO</v>
          </cell>
          <cell r="F474" t="str">
            <v>02</v>
          </cell>
          <cell r="G474" t="str">
            <v>0207</v>
          </cell>
        </row>
        <row r="475">
          <cell r="A475" t="str">
            <v>01230</v>
          </cell>
          <cell r="B475" t="str">
            <v>GRAL. ANTONIO DUVERGE</v>
          </cell>
          <cell r="C475">
            <v>34</v>
          </cell>
          <cell r="D475" t="str">
            <v>ELIAS PIÑA</v>
          </cell>
          <cell r="E475" t="str">
            <v>JUAN SANTIAGO</v>
          </cell>
          <cell r="F475" t="str">
            <v>02</v>
          </cell>
          <cell r="G475" t="str">
            <v>0207</v>
          </cell>
        </row>
        <row r="476">
          <cell r="A476" t="str">
            <v>15595</v>
          </cell>
          <cell r="B476" t="str">
            <v>ROMILIIO MENDEZ</v>
          </cell>
          <cell r="C476">
            <v>259</v>
          </cell>
          <cell r="D476" t="str">
            <v>AZUA</v>
          </cell>
          <cell r="E476" t="str">
            <v>AZUA</v>
          </cell>
          <cell r="F476" t="str">
            <v>03</v>
          </cell>
          <cell r="G476" t="str">
            <v>0301</v>
          </cell>
        </row>
        <row r="477">
          <cell r="A477" t="str">
            <v>14254</v>
          </cell>
          <cell r="B477" t="str">
            <v>HECTOR J. DIAZ</v>
          </cell>
          <cell r="C477">
            <v>824</v>
          </cell>
          <cell r="D477" t="str">
            <v>AZUA</v>
          </cell>
          <cell r="E477" t="str">
            <v>AZUA</v>
          </cell>
          <cell r="F477" t="str">
            <v>03</v>
          </cell>
          <cell r="G477" t="str">
            <v>0301</v>
          </cell>
        </row>
        <row r="478">
          <cell r="A478" t="str">
            <v>06331</v>
          </cell>
          <cell r="B478" t="str">
            <v>CELIDA LUISA PEREZ DE CRESPO</v>
          </cell>
          <cell r="C478">
            <v>193</v>
          </cell>
          <cell r="D478" t="str">
            <v>AZUA</v>
          </cell>
          <cell r="E478" t="str">
            <v>AZUA</v>
          </cell>
          <cell r="F478" t="str">
            <v>03</v>
          </cell>
          <cell r="G478" t="str">
            <v>0301</v>
          </cell>
        </row>
        <row r="479">
          <cell r="A479" t="str">
            <v>00560</v>
          </cell>
          <cell r="B479" t="str">
            <v>EL PUERTO</v>
          </cell>
          <cell r="C479">
            <v>275</v>
          </cell>
          <cell r="D479" t="str">
            <v>AZUA</v>
          </cell>
          <cell r="E479" t="str">
            <v>AZUA</v>
          </cell>
          <cell r="F479" t="str">
            <v>03</v>
          </cell>
          <cell r="G479" t="str">
            <v>0301</v>
          </cell>
        </row>
        <row r="480">
          <cell r="A480" t="str">
            <v>00433</v>
          </cell>
          <cell r="B480" t="str">
            <v>VIDAL FIGUEREO BELTRE - BARRERAS</v>
          </cell>
          <cell r="C480">
            <v>547</v>
          </cell>
          <cell r="D480" t="str">
            <v>AZUA</v>
          </cell>
          <cell r="E480" t="str">
            <v>AZUA</v>
          </cell>
          <cell r="F480" t="str">
            <v>03</v>
          </cell>
          <cell r="G480" t="str">
            <v>0301</v>
          </cell>
        </row>
        <row r="481">
          <cell r="A481" t="str">
            <v>00446</v>
          </cell>
          <cell r="B481" t="str">
            <v>LAS YAYITAS</v>
          </cell>
          <cell r="C481">
            <v>134</v>
          </cell>
          <cell r="D481" t="str">
            <v>AZUA</v>
          </cell>
          <cell r="E481" t="str">
            <v>AZUA</v>
          </cell>
          <cell r="F481" t="str">
            <v>03</v>
          </cell>
          <cell r="G481" t="str">
            <v>0301</v>
          </cell>
        </row>
        <row r="482">
          <cell r="A482" t="str">
            <v>00443</v>
          </cell>
          <cell r="B482" t="str">
            <v>BARRO EN MEDIO</v>
          </cell>
          <cell r="C482">
            <v>91</v>
          </cell>
          <cell r="D482" t="str">
            <v>AZUA</v>
          </cell>
          <cell r="E482" t="str">
            <v>AZUA</v>
          </cell>
          <cell r="F482" t="str">
            <v>03</v>
          </cell>
          <cell r="G482" t="str">
            <v>0301</v>
          </cell>
        </row>
        <row r="483">
          <cell r="A483" t="str">
            <v>14258</v>
          </cell>
          <cell r="B483" t="str">
            <v>FRANCISCO DEL ROSARIO SANCHEZ</v>
          </cell>
          <cell r="C483">
            <v>487</v>
          </cell>
          <cell r="D483" t="str">
            <v>AZUA</v>
          </cell>
          <cell r="E483" t="str">
            <v>AZUA</v>
          </cell>
          <cell r="F483" t="str">
            <v>03</v>
          </cell>
          <cell r="G483" t="str">
            <v>0301</v>
          </cell>
        </row>
        <row r="484">
          <cell r="A484" t="str">
            <v>00442</v>
          </cell>
          <cell r="B484" t="str">
            <v>LA VEREDA</v>
          </cell>
          <cell r="C484">
            <v>84</v>
          </cell>
          <cell r="D484" t="str">
            <v>AZUA</v>
          </cell>
          <cell r="E484" t="str">
            <v>AZUA</v>
          </cell>
          <cell r="F484" t="str">
            <v>03</v>
          </cell>
          <cell r="G484" t="str">
            <v>0301</v>
          </cell>
        </row>
        <row r="485">
          <cell r="A485" t="str">
            <v>00559</v>
          </cell>
          <cell r="B485" t="str">
            <v>SILVESTRE ANTONIO GUZMAN FERNANDEZ - QUISQUEYA II</v>
          </cell>
          <cell r="C485">
            <v>753</v>
          </cell>
          <cell r="D485" t="str">
            <v>AZUA</v>
          </cell>
          <cell r="E485" t="str">
            <v>AZUA</v>
          </cell>
          <cell r="F485" t="str">
            <v>03</v>
          </cell>
          <cell r="G485" t="str">
            <v>0301</v>
          </cell>
        </row>
        <row r="486">
          <cell r="A486" t="str">
            <v>00557</v>
          </cell>
          <cell r="B486" t="str">
            <v>ALTAGRACIA CONCEPCION - EL LIBERTADOR</v>
          </cell>
          <cell r="C486">
            <v>277</v>
          </cell>
          <cell r="D486" t="str">
            <v>AZUA</v>
          </cell>
          <cell r="E486" t="str">
            <v>AZUA</v>
          </cell>
          <cell r="F486" t="str">
            <v>03</v>
          </cell>
          <cell r="G486" t="str">
            <v>0301</v>
          </cell>
        </row>
        <row r="487">
          <cell r="A487" t="str">
            <v>00432</v>
          </cell>
          <cell r="B487" t="str">
            <v>BARRIO QUISQUEYA</v>
          </cell>
          <cell r="C487">
            <v>229</v>
          </cell>
          <cell r="D487" t="str">
            <v>AZUA</v>
          </cell>
          <cell r="E487" t="str">
            <v>AZUA</v>
          </cell>
          <cell r="F487" t="str">
            <v>03</v>
          </cell>
          <cell r="G487" t="str">
            <v>0301</v>
          </cell>
        </row>
        <row r="488">
          <cell r="A488" t="str">
            <v>00435</v>
          </cell>
          <cell r="B488" t="str">
            <v>RANCHERIA</v>
          </cell>
          <cell r="C488">
            <v>32</v>
          </cell>
          <cell r="D488" t="str">
            <v>AZUA</v>
          </cell>
          <cell r="E488" t="str">
            <v>AZUA</v>
          </cell>
          <cell r="F488" t="str">
            <v>03</v>
          </cell>
          <cell r="G488" t="str">
            <v>0301</v>
          </cell>
        </row>
        <row r="489">
          <cell r="A489" t="str">
            <v>00541</v>
          </cell>
          <cell r="B489" t="str">
            <v>BENITO PUJOLS -KILOMETRO 8-</v>
          </cell>
          <cell r="C489">
            <v>53</v>
          </cell>
          <cell r="D489" t="str">
            <v>AZUA</v>
          </cell>
          <cell r="E489" t="str">
            <v>AZUA</v>
          </cell>
          <cell r="F489" t="str">
            <v>03</v>
          </cell>
          <cell r="G489" t="str">
            <v>0301</v>
          </cell>
        </row>
        <row r="490">
          <cell r="A490" t="str">
            <v>13524</v>
          </cell>
          <cell r="B490" t="str">
            <v>SAGRADO CORAZON DE JESUS</v>
          </cell>
          <cell r="C490">
            <v>470</v>
          </cell>
          <cell r="D490" t="str">
            <v>AZUA</v>
          </cell>
          <cell r="E490" t="str">
            <v>AZUA</v>
          </cell>
          <cell r="F490" t="str">
            <v>03</v>
          </cell>
          <cell r="G490" t="str">
            <v>0301</v>
          </cell>
        </row>
        <row r="491">
          <cell r="A491" t="str">
            <v>06336</v>
          </cell>
          <cell r="B491" t="str">
            <v>TERESA DIGNA FELIZ DE ESTRADA</v>
          </cell>
          <cell r="C491">
            <v>447</v>
          </cell>
          <cell r="D491" t="str">
            <v>AZUA</v>
          </cell>
          <cell r="E491" t="str">
            <v>AZUA</v>
          </cell>
          <cell r="F491" t="str">
            <v>03</v>
          </cell>
          <cell r="G491" t="str">
            <v>0301</v>
          </cell>
        </row>
        <row r="492">
          <cell r="A492" t="str">
            <v>00439</v>
          </cell>
          <cell r="B492" t="str">
            <v xml:space="preserve">LA ALTAGRACIA </v>
          </cell>
          <cell r="C492">
            <v>37</v>
          </cell>
          <cell r="D492" t="str">
            <v>AZUA</v>
          </cell>
          <cell r="E492" t="str">
            <v>AZUA</v>
          </cell>
          <cell r="F492" t="str">
            <v>03</v>
          </cell>
          <cell r="G492" t="str">
            <v>0301</v>
          </cell>
        </row>
        <row r="493">
          <cell r="A493" t="str">
            <v>00530</v>
          </cell>
          <cell r="B493" t="str">
            <v>PALMAREJO</v>
          </cell>
          <cell r="C493">
            <v>60</v>
          </cell>
          <cell r="D493" t="str">
            <v>AZUA</v>
          </cell>
          <cell r="E493" t="str">
            <v>AZUA</v>
          </cell>
          <cell r="F493" t="str">
            <v>03</v>
          </cell>
          <cell r="G493" t="str">
            <v>0301</v>
          </cell>
        </row>
        <row r="494">
          <cell r="A494" t="str">
            <v>00438</v>
          </cell>
          <cell r="B494" t="str">
            <v>LOS TRAMOJOS</v>
          </cell>
          <cell r="C494">
            <v>268</v>
          </cell>
          <cell r="D494" t="str">
            <v>AZUA</v>
          </cell>
          <cell r="E494" t="str">
            <v>AZUA</v>
          </cell>
          <cell r="F494" t="str">
            <v>03</v>
          </cell>
          <cell r="G494" t="str">
            <v>0301</v>
          </cell>
        </row>
        <row r="495">
          <cell r="A495" t="str">
            <v>00534</v>
          </cell>
          <cell r="B495" t="str">
            <v>FINCA # 6</v>
          </cell>
          <cell r="C495">
            <v>551</v>
          </cell>
          <cell r="D495" t="str">
            <v>AZUA</v>
          </cell>
          <cell r="E495" t="str">
            <v>AZUA</v>
          </cell>
          <cell r="F495" t="str">
            <v>03</v>
          </cell>
          <cell r="G495" t="str">
            <v>0301</v>
          </cell>
        </row>
        <row r="496">
          <cell r="A496" t="str">
            <v>14247</v>
          </cell>
          <cell r="B496" t="str">
            <v>PLANTEL NUEVO MARTINA FELIZ, PROF.</v>
          </cell>
          <cell r="C496">
            <v>454</v>
          </cell>
          <cell r="D496" t="str">
            <v>AZUA</v>
          </cell>
          <cell r="E496" t="str">
            <v>AZUA</v>
          </cell>
          <cell r="F496" t="str">
            <v>03</v>
          </cell>
          <cell r="G496" t="str">
            <v>0301</v>
          </cell>
        </row>
        <row r="497">
          <cell r="A497" t="str">
            <v>00564</v>
          </cell>
          <cell r="B497" t="str">
            <v>EL CALICHE</v>
          </cell>
          <cell r="C497">
            <v>240</v>
          </cell>
          <cell r="D497" t="str">
            <v>AZUA</v>
          </cell>
          <cell r="E497" t="str">
            <v>AZUA</v>
          </cell>
          <cell r="F497" t="str">
            <v>03</v>
          </cell>
          <cell r="G497" t="str">
            <v>0301</v>
          </cell>
        </row>
        <row r="498">
          <cell r="A498" t="str">
            <v>00437</v>
          </cell>
          <cell r="B498" t="str">
            <v>LAS CLAVELLINAS</v>
          </cell>
          <cell r="C498">
            <v>241</v>
          </cell>
          <cell r="D498" t="str">
            <v>AZUA</v>
          </cell>
          <cell r="E498" t="str">
            <v>AZUA</v>
          </cell>
          <cell r="F498" t="str">
            <v>03</v>
          </cell>
          <cell r="G498" t="str">
            <v>0301</v>
          </cell>
        </row>
        <row r="499">
          <cell r="A499" t="str">
            <v>00450</v>
          </cell>
          <cell r="B499" t="str">
            <v>CAÑADA DE PIEDRA</v>
          </cell>
          <cell r="C499">
            <v>96</v>
          </cell>
          <cell r="D499" t="str">
            <v>AZUA</v>
          </cell>
          <cell r="E499" t="str">
            <v>AZUA</v>
          </cell>
          <cell r="F499" t="str">
            <v>03</v>
          </cell>
          <cell r="G499" t="str">
            <v>0301</v>
          </cell>
        </row>
        <row r="500">
          <cell r="A500" t="str">
            <v>00451</v>
          </cell>
          <cell r="B500" t="str">
            <v>ALTAGRACIA BENITEZ</v>
          </cell>
          <cell r="C500">
            <v>567</v>
          </cell>
          <cell r="D500" t="str">
            <v>AZUA</v>
          </cell>
          <cell r="E500" t="str">
            <v>AZUA</v>
          </cell>
          <cell r="F500" t="str">
            <v>03</v>
          </cell>
          <cell r="G500" t="str">
            <v>0301</v>
          </cell>
        </row>
        <row r="501">
          <cell r="A501" t="str">
            <v>00428</v>
          </cell>
          <cell r="B501" t="str">
            <v>BARTOLOME OLEGARIO PEREZ</v>
          </cell>
          <cell r="C501">
            <v>1240</v>
          </cell>
          <cell r="D501" t="str">
            <v>AZUA</v>
          </cell>
          <cell r="E501" t="str">
            <v>AZUA</v>
          </cell>
          <cell r="F501" t="str">
            <v>03</v>
          </cell>
          <cell r="G501" t="str">
            <v>0301</v>
          </cell>
        </row>
        <row r="502">
          <cell r="A502" t="str">
            <v>00426</v>
          </cell>
          <cell r="B502" t="str">
            <v>ALTAGRACIA MARGARITA DE LA CRUZ (EL TROMPO)</v>
          </cell>
          <cell r="C502">
            <v>713</v>
          </cell>
          <cell r="D502" t="str">
            <v>AZUA</v>
          </cell>
          <cell r="E502" t="str">
            <v>AZUA</v>
          </cell>
          <cell r="F502" t="str">
            <v>03</v>
          </cell>
          <cell r="G502" t="str">
            <v>0301</v>
          </cell>
        </row>
        <row r="503">
          <cell r="A503" t="str">
            <v>00427</v>
          </cell>
          <cell r="B503" t="str">
            <v>ANGEL FERMIN NOBOA RUIZ</v>
          </cell>
          <cell r="C503">
            <v>485</v>
          </cell>
          <cell r="D503" t="str">
            <v>AZUA</v>
          </cell>
          <cell r="E503" t="str">
            <v>AZUA</v>
          </cell>
          <cell r="F503" t="str">
            <v>03</v>
          </cell>
          <cell r="G503" t="str">
            <v>0301</v>
          </cell>
        </row>
        <row r="504">
          <cell r="A504" t="str">
            <v>00430</v>
          </cell>
          <cell r="B504" t="str">
            <v>ELISA ESTELA MAÑON OVIEDO</v>
          </cell>
          <cell r="C504">
            <v>567</v>
          </cell>
          <cell r="D504" t="str">
            <v>AZUA</v>
          </cell>
          <cell r="E504" t="str">
            <v>AZUA</v>
          </cell>
          <cell r="F504" t="str">
            <v>03</v>
          </cell>
          <cell r="G504" t="str">
            <v>0301</v>
          </cell>
        </row>
        <row r="505">
          <cell r="A505" t="str">
            <v>00422</v>
          </cell>
          <cell r="B505" t="str">
            <v>LOS CARTONES</v>
          </cell>
          <cell r="C505">
            <v>454</v>
          </cell>
          <cell r="D505" t="str">
            <v>AZUA</v>
          </cell>
          <cell r="E505" t="str">
            <v>AZUA</v>
          </cell>
          <cell r="F505" t="str">
            <v>03</v>
          </cell>
          <cell r="G505" t="str">
            <v>0301</v>
          </cell>
        </row>
        <row r="506">
          <cell r="A506" t="str">
            <v>00548</v>
          </cell>
          <cell r="B506" t="str">
            <v>SAN MARTIN DE PORRES</v>
          </cell>
          <cell r="C506">
            <v>274</v>
          </cell>
          <cell r="D506" t="str">
            <v>AZUA</v>
          </cell>
          <cell r="E506" t="str">
            <v>AZUA</v>
          </cell>
          <cell r="F506" t="str">
            <v>03</v>
          </cell>
          <cell r="G506" t="str">
            <v>0301</v>
          </cell>
        </row>
        <row r="507">
          <cell r="A507" t="str">
            <v>06397</v>
          </cell>
          <cell r="B507" t="str">
            <v>ALBERGUE VILLA ESPERANZA</v>
          </cell>
          <cell r="C507">
            <v>374</v>
          </cell>
          <cell r="D507" t="str">
            <v>AZUA</v>
          </cell>
          <cell r="E507" t="str">
            <v>AZUA</v>
          </cell>
          <cell r="F507" t="str">
            <v>03</v>
          </cell>
          <cell r="G507" t="str">
            <v>0301</v>
          </cell>
        </row>
        <row r="508">
          <cell r="A508" t="str">
            <v>00449</v>
          </cell>
          <cell r="B508" t="str">
            <v>LA CEIBA</v>
          </cell>
          <cell r="C508">
            <v>170</v>
          </cell>
          <cell r="D508" t="str">
            <v>AZUA</v>
          </cell>
          <cell r="E508" t="str">
            <v>AZUA</v>
          </cell>
          <cell r="F508" t="str">
            <v>03</v>
          </cell>
          <cell r="G508" t="str">
            <v>0301</v>
          </cell>
        </row>
        <row r="509">
          <cell r="A509" t="str">
            <v>15180</v>
          </cell>
          <cell r="B509" t="str">
            <v>MERCEDES AMANTINA DE LO SANTOS</v>
          </cell>
          <cell r="C509">
            <v>328</v>
          </cell>
          <cell r="D509" t="str">
            <v>AZUA</v>
          </cell>
          <cell r="E509" t="str">
            <v>AZUA</v>
          </cell>
          <cell r="F509" t="str">
            <v>03</v>
          </cell>
          <cell r="G509" t="str">
            <v>0301</v>
          </cell>
        </row>
        <row r="510">
          <cell r="A510" t="str">
            <v>15214</v>
          </cell>
          <cell r="B510" t="str">
            <v>GREGORIO LUPERON</v>
          </cell>
          <cell r="C510">
            <v>181</v>
          </cell>
          <cell r="D510" t="str">
            <v>AZUA</v>
          </cell>
          <cell r="E510" t="str">
            <v>AZUA</v>
          </cell>
          <cell r="F510" t="str">
            <v>03</v>
          </cell>
          <cell r="G510" t="str">
            <v>0301</v>
          </cell>
        </row>
        <row r="511">
          <cell r="A511" t="str">
            <v>15571</v>
          </cell>
          <cell r="B511" t="str">
            <v>EMILIANO TEJEDA</v>
          </cell>
          <cell r="C511">
            <v>217</v>
          </cell>
          <cell r="D511" t="str">
            <v>AZUA</v>
          </cell>
          <cell r="E511" t="str">
            <v>ESTEBANIA</v>
          </cell>
          <cell r="F511" t="str">
            <v>03</v>
          </cell>
          <cell r="G511" t="str">
            <v>0301</v>
          </cell>
        </row>
        <row r="512">
          <cell r="A512" t="str">
            <v>14485</v>
          </cell>
          <cell r="B512" t="str">
            <v xml:space="preserve">HANNOVER BIANELO SANCHEZ </v>
          </cell>
          <cell r="C512">
            <v>512</v>
          </cell>
          <cell r="D512" t="str">
            <v>AZUA</v>
          </cell>
          <cell r="E512" t="str">
            <v>ESTEBANIA</v>
          </cell>
          <cell r="F512" t="str">
            <v>03</v>
          </cell>
          <cell r="G512" t="str">
            <v>0301</v>
          </cell>
        </row>
        <row r="513">
          <cell r="A513" t="str">
            <v>00520</v>
          </cell>
          <cell r="B513" t="str">
            <v>ESTEBANIA</v>
          </cell>
          <cell r="C513">
            <v>487</v>
          </cell>
          <cell r="D513" t="str">
            <v>AZUA</v>
          </cell>
          <cell r="E513" t="str">
            <v>ESTEBANIA</v>
          </cell>
          <cell r="F513" t="str">
            <v>03</v>
          </cell>
          <cell r="G513" t="str">
            <v>0301</v>
          </cell>
        </row>
        <row r="514">
          <cell r="A514" t="str">
            <v>06375</v>
          </cell>
          <cell r="B514" t="str">
            <v>ESTEBANIA</v>
          </cell>
          <cell r="C514">
            <v>242</v>
          </cell>
          <cell r="D514" t="str">
            <v>AZUA</v>
          </cell>
          <cell r="E514" t="str">
            <v>ESTEBANIA</v>
          </cell>
          <cell r="F514" t="str">
            <v>03</v>
          </cell>
          <cell r="G514" t="str">
            <v>0301</v>
          </cell>
        </row>
        <row r="515">
          <cell r="A515" t="str">
            <v>00460</v>
          </cell>
          <cell r="B515" t="str">
            <v>BOQUERON</v>
          </cell>
          <cell r="C515">
            <v>154</v>
          </cell>
          <cell r="D515" t="str">
            <v>AZUA</v>
          </cell>
          <cell r="E515" t="str">
            <v>LAS CHARCAS</v>
          </cell>
          <cell r="F515" t="str">
            <v>03</v>
          </cell>
          <cell r="G515" t="str">
            <v>0301</v>
          </cell>
        </row>
        <row r="516">
          <cell r="A516" t="str">
            <v>00457</v>
          </cell>
          <cell r="B516" t="str">
            <v>JOHN FITZGERALD KENNEDY</v>
          </cell>
          <cell r="C516">
            <v>556</v>
          </cell>
          <cell r="D516" t="str">
            <v>AZUA</v>
          </cell>
          <cell r="E516" t="str">
            <v>LAS CHARCAS</v>
          </cell>
          <cell r="F516" t="str">
            <v>03</v>
          </cell>
          <cell r="G516" t="str">
            <v>0301</v>
          </cell>
        </row>
        <row r="517">
          <cell r="A517" t="str">
            <v>06407</v>
          </cell>
          <cell r="B517" t="str">
            <v>ANA ELPIDIA SANCHEZ, PROF.</v>
          </cell>
          <cell r="C517">
            <v>321</v>
          </cell>
          <cell r="D517" t="str">
            <v>AZUA</v>
          </cell>
          <cell r="E517" t="str">
            <v>LAS CHARCAS</v>
          </cell>
          <cell r="F517" t="str">
            <v>03</v>
          </cell>
          <cell r="G517" t="str">
            <v>0301</v>
          </cell>
        </row>
        <row r="518">
          <cell r="A518" t="str">
            <v>00459</v>
          </cell>
          <cell r="B518" t="str">
            <v>JOSE NUÑEZ DE CACERES</v>
          </cell>
          <cell r="C518">
            <v>399</v>
          </cell>
          <cell r="D518" t="str">
            <v>AZUA</v>
          </cell>
          <cell r="E518" t="str">
            <v>LAS CHARCAS</v>
          </cell>
          <cell r="F518" t="str">
            <v>03</v>
          </cell>
          <cell r="G518" t="str">
            <v>0301</v>
          </cell>
        </row>
        <row r="519">
          <cell r="A519" t="str">
            <v>00458</v>
          </cell>
          <cell r="B519" t="str">
            <v>CAÑADA CIMARRONA</v>
          </cell>
          <cell r="C519">
            <v>59</v>
          </cell>
          <cell r="D519" t="str">
            <v>AZUA</v>
          </cell>
          <cell r="E519" t="str">
            <v>LAS CHARCAS</v>
          </cell>
          <cell r="F519" t="str">
            <v>03</v>
          </cell>
          <cell r="G519" t="str">
            <v>0301</v>
          </cell>
        </row>
        <row r="520">
          <cell r="A520" t="str">
            <v>00543</v>
          </cell>
          <cell r="B520" t="str">
            <v>BASICA LAS CHARCAS NUEVA</v>
          </cell>
          <cell r="C520">
            <v>834</v>
          </cell>
          <cell r="D520" t="str">
            <v>AZUA</v>
          </cell>
          <cell r="E520" t="str">
            <v>LAS CHARCAS</v>
          </cell>
          <cell r="F520" t="str">
            <v>03</v>
          </cell>
          <cell r="G520" t="str">
            <v>0301</v>
          </cell>
        </row>
        <row r="521">
          <cell r="A521" t="str">
            <v>00542</v>
          </cell>
          <cell r="B521" t="str">
            <v>VIETNAN -LAS TUNITAS-</v>
          </cell>
          <cell r="C521">
            <v>178</v>
          </cell>
          <cell r="D521" t="str">
            <v>AZUA</v>
          </cell>
          <cell r="E521" t="str">
            <v>LAS YAYAS DE VIAJAMA</v>
          </cell>
          <cell r="F521" t="str">
            <v>03</v>
          </cell>
          <cell r="G521" t="str">
            <v>0301</v>
          </cell>
        </row>
        <row r="522">
          <cell r="A522" t="str">
            <v>00565</v>
          </cell>
          <cell r="B522" t="str">
            <v>JUAN PABLO II</v>
          </cell>
          <cell r="C522">
            <v>300</v>
          </cell>
          <cell r="D522" t="str">
            <v>AZUA</v>
          </cell>
          <cell r="E522" t="str">
            <v>LAS YAYAS DE VIAJAMA</v>
          </cell>
          <cell r="F522" t="str">
            <v>03</v>
          </cell>
          <cell r="G522" t="str">
            <v>0301</v>
          </cell>
        </row>
        <row r="523">
          <cell r="A523" t="str">
            <v>10459</v>
          </cell>
          <cell r="B523" t="str">
            <v>LAS YAYAS</v>
          </cell>
          <cell r="C523">
            <v>399</v>
          </cell>
          <cell r="D523" t="str">
            <v>AZUA</v>
          </cell>
          <cell r="E523" t="str">
            <v>LAS YAYAS DE VIAJAMA</v>
          </cell>
          <cell r="F523" t="str">
            <v>03</v>
          </cell>
          <cell r="G523" t="str">
            <v>0301</v>
          </cell>
        </row>
        <row r="524">
          <cell r="A524" t="str">
            <v>00549</v>
          </cell>
          <cell r="B524" t="str">
            <v>CEIBA NUEVA</v>
          </cell>
          <cell r="C524">
            <v>223</v>
          </cell>
          <cell r="D524" t="str">
            <v>AZUA</v>
          </cell>
          <cell r="E524" t="str">
            <v>LAS YAYAS DE VIAJAMA</v>
          </cell>
          <cell r="F524" t="str">
            <v>03</v>
          </cell>
          <cell r="G524" t="str">
            <v>0301</v>
          </cell>
        </row>
        <row r="525">
          <cell r="A525" t="str">
            <v>06353</v>
          </cell>
          <cell r="B525" t="str">
            <v>LICEO LAS YAYAS</v>
          </cell>
          <cell r="C525">
            <v>328</v>
          </cell>
          <cell r="D525" t="str">
            <v>AZUA</v>
          </cell>
          <cell r="E525" t="str">
            <v>LAS YAYAS DE VIAJAMA</v>
          </cell>
          <cell r="F525" t="str">
            <v>03</v>
          </cell>
          <cell r="G525" t="str">
            <v>0301</v>
          </cell>
        </row>
        <row r="526">
          <cell r="A526" t="str">
            <v>00469</v>
          </cell>
          <cell r="B526" t="str">
            <v>VIAJAMA</v>
          </cell>
          <cell r="C526">
            <v>183</v>
          </cell>
          <cell r="D526" t="str">
            <v>AZUA</v>
          </cell>
          <cell r="E526" t="str">
            <v>LAS YAYAS DE VIAJAMA</v>
          </cell>
          <cell r="F526" t="str">
            <v>03</v>
          </cell>
          <cell r="G526" t="str">
            <v>0301</v>
          </cell>
        </row>
        <row r="527">
          <cell r="A527" t="str">
            <v>00501</v>
          </cell>
          <cell r="B527" t="str">
            <v>19 DE MARZO</v>
          </cell>
          <cell r="C527">
            <v>545</v>
          </cell>
          <cell r="D527" t="str">
            <v>AZUA</v>
          </cell>
          <cell r="E527" t="str">
            <v>PERALTA</v>
          </cell>
          <cell r="F527" t="str">
            <v>03</v>
          </cell>
          <cell r="G527" t="str">
            <v>0301</v>
          </cell>
        </row>
        <row r="528">
          <cell r="A528" t="str">
            <v>06368</v>
          </cell>
          <cell r="B528" t="str">
            <v>HECTOR BIENVENIDO PEREZ</v>
          </cell>
          <cell r="C528">
            <v>1023</v>
          </cell>
          <cell r="D528" t="str">
            <v>AZUA</v>
          </cell>
          <cell r="E528" t="str">
            <v>PERALTA</v>
          </cell>
          <cell r="F528" t="str">
            <v>03</v>
          </cell>
          <cell r="G528" t="str">
            <v>0301</v>
          </cell>
        </row>
        <row r="529">
          <cell r="A529" t="str">
            <v>00504</v>
          </cell>
          <cell r="B529" t="str">
            <v>PUERTA VIEJA</v>
          </cell>
          <cell r="C529">
            <v>89</v>
          </cell>
          <cell r="D529" t="str">
            <v>AZUA</v>
          </cell>
          <cell r="E529" t="str">
            <v>PERALTA</v>
          </cell>
          <cell r="F529" t="str">
            <v>03</v>
          </cell>
          <cell r="G529" t="str">
            <v>0301</v>
          </cell>
        </row>
        <row r="530">
          <cell r="A530" t="str">
            <v>00505</v>
          </cell>
          <cell r="B530" t="str">
            <v>EL HIGUERO</v>
          </cell>
          <cell r="C530">
            <v>567</v>
          </cell>
          <cell r="D530" t="str">
            <v>AZUA</v>
          </cell>
          <cell r="E530" t="str">
            <v>PERALTA</v>
          </cell>
          <cell r="F530" t="str">
            <v>03</v>
          </cell>
          <cell r="G530" t="str">
            <v>0301</v>
          </cell>
        </row>
        <row r="531">
          <cell r="A531" t="str">
            <v>16320</v>
          </cell>
          <cell r="B531" t="str">
            <v>CLEMENTE MARTINEZ (EL HIGUERO)</v>
          </cell>
          <cell r="C531">
            <v>120</v>
          </cell>
          <cell r="D531" t="str">
            <v>AZUA</v>
          </cell>
          <cell r="E531" t="str">
            <v>PERALTA</v>
          </cell>
          <cell r="F531" t="str">
            <v>03</v>
          </cell>
          <cell r="G531" t="str">
            <v>0301</v>
          </cell>
        </row>
        <row r="532">
          <cell r="A532" t="str">
            <v>06386</v>
          </cell>
          <cell r="B532" t="str">
            <v>GUAYACANAL</v>
          </cell>
          <cell r="C532">
            <v>403</v>
          </cell>
          <cell r="D532" t="str">
            <v>AZUA</v>
          </cell>
          <cell r="E532" t="str">
            <v>PUEBLO VIEJO</v>
          </cell>
          <cell r="F532" t="str">
            <v>03</v>
          </cell>
          <cell r="G532" t="str">
            <v>0301</v>
          </cell>
        </row>
        <row r="533">
          <cell r="A533" t="str">
            <v>00553</v>
          </cell>
          <cell r="B533" t="str">
            <v>NUEVO CURRO</v>
          </cell>
          <cell r="C533">
            <v>81</v>
          </cell>
          <cell r="D533" t="str">
            <v>AZUA</v>
          </cell>
          <cell r="E533" t="str">
            <v>PUEBLO VIEJO</v>
          </cell>
          <cell r="F533" t="str">
            <v>03</v>
          </cell>
          <cell r="G533" t="str">
            <v>0301</v>
          </cell>
        </row>
        <row r="534">
          <cell r="A534" t="str">
            <v>00528</v>
          </cell>
          <cell r="B534" t="str">
            <v>LA CIENAGA</v>
          </cell>
          <cell r="C534">
            <v>256</v>
          </cell>
          <cell r="D534" t="str">
            <v>AZUA</v>
          </cell>
          <cell r="E534" t="str">
            <v>PUEBLO VIEJO</v>
          </cell>
          <cell r="F534" t="str">
            <v>03</v>
          </cell>
          <cell r="G534" t="str">
            <v>0301</v>
          </cell>
        </row>
        <row r="535">
          <cell r="A535" t="str">
            <v>00436</v>
          </cell>
          <cell r="B535" t="str">
            <v>GALINDO</v>
          </cell>
          <cell r="C535">
            <v>45</v>
          </cell>
          <cell r="D535" t="str">
            <v>AZUA</v>
          </cell>
          <cell r="E535" t="str">
            <v>SABANA YEGUA</v>
          </cell>
          <cell r="F535" t="str">
            <v>03</v>
          </cell>
          <cell r="G535" t="str">
            <v>0301</v>
          </cell>
        </row>
        <row r="536">
          <cell r="A536" t="str">
            <v>00510</v>
          </cell>
          <cell r="B536" t="str">
            <v>SAN FRANCISCO DE ASI</v>
          </cell>
          <cell r="C536">
            <v>362</v>
          </cell>
          <cell r="D536" t="str">
            <v>AZUA</v>
          </cell>
          <cell r="E536" t="str">
            <v>SABANA YEGUA</v>
          </cell>
          <cell r="F536" t="str">
            <v>03</v>
          </cell>
          <cell r="G536" t="str">
            <v>0301</v>
          </cell>
        </row>
        <row r="537">
          <cell r="A537" t="str">
            <v>00540</v>
          </cell>
          <cell r="B537" t="str">
            <v>LOS LADRILLOS</v>
          </cell>
          <cell r="C537">
            <v>281</v>
          </cell>
          <cell r="D537" t="str">
            <v>AZUA</v>
          </cell>
          <cell r="E537" t="str">
            <v>SABANA YEGUA</v>
          </cell>
          <cell r="F537" t="str">
            <v>03</v>
          </cell>
          <cell r="G537" t="str">
            <v>0301</v>
          </cell>
        </row>
        <row r="538">
          <cell r="A538" t="str">
            <v>06371</v>
          </cell>
          <cell r="B538" t="str">
            <v>FRANCISCO ANTONIO RAMIREZ DIAZ, PROF. - SABANA YEGUA</v>
          </cell>
          <cell r="C538">
            <v>489</v>
          </cell>
          <cell r="D538" t="str">
            <v>AZUA</v>
          </cell>
          <cell r="E538" t="str">
            <v>SABANA YEGUA</v>
          </cell>
          <cell r="F538" t="str">
            <v>03</v>
          </cell>
          <cell r="G538" t="str">
            <v>0301</v>
          </cell>
        </row>
        <row r="539">
          <cell r="A539" t="str">
            <v>00509</v>
          </cell>
          <cell r="B539" t="str">
            <v>JOSE FRANCISCO BOBADILLA</v>
          </cell>
          <cell r="C539">
            <v>827</v>
          </cell>
          <cell r="D539" t="str">
            <v>AZUA</v>
          </cell>
          <cell r="E539" t="str">
            <v>SABANA YEGUA</v>
          </cell>
          <cell r="F539" t="str">
            <v>03</v>
          </cell>
          <cell r="G539" t="str">
            <v>0301</v>
          </cell>
        </row>
        <row r="540">
          <cell r="A540" t="str">
            <v>06384</v>
          </cell>
          <cell r="B540" t="str">
            <v>JUAN PABLO DUARTE - JESUS MAESTRO (LICEO)</v>
          </cell>
          <cell r="C540">
            <v>477</v>
          </cell>
          <cell r="D540" t="str">
            <v>AZUA</v>
          </cell>
          <cell r="E540" t="str">
            <v>SABANA YEGUA</v>
          </cell>
          <cell r="F540" t="str">
            <v>03</v>
          </cell>
          <cell r="G540" t="str">
            <v>0301</v>
          </cell>
        </row>
        <row r="541">
          <cell r="A541" t="str">
            <v>06380</v>
          </cell>
          <cell r="B541" t="str">
            <v>SANTA TERESA DE JESUS</v>
          </cell>
          <cell r="C541">
            <v>443</v>
          </cell>
          <cell r="D541" t="str">
            <v>AZUA</v>
          </cell>
          <cell r="E541" t="str">
            <v>SABANA YEGUA</v>
          </cell>
          <cell r="F541" t="str">
            <v>03</v>
          </cell>
          <cell r="G541" t="str">
            <v>0301</v>
          </cell>
        </row>
        <row r="542">
          <cell r="A542" t="str">
            <v>00529</v>
          </cell>
          <cell r="B542" t="str">
            <v>JESUS MAESTRO</v>
          </cell>
          <cell r="C542">
            <v>582</v>
          </cell>
          <cell r="D542" t="str">
            <v>AZUA</v>
          </cell>
          <cell r="E542" t="str">
            <v>SABANA YEGUA</v>
          </cell>
          <cell r="F542" t="str">
            <v>03</v>
          </cell>
          <cell r="G542" t="str">
            <v>0301</v>
          </cell>
        </row>
        <row r="543">
          <cell r="A543" t="str">
            <v>00533</v>
          </cell>
          <cell r="B543" t="str">
            <v>PROYECTO D-1 GANADERO - ISURA</v>
          </cell>
          <cell r="C543">
            <v>552</v>
          </cell>
          <cell r="D543" t="str">
            <v>AZUA</v>
          </cell>
          <cell r="E543" t="str">
            <v>SABANA YEGUA</v>
          </cell>
          <cell r="F543" t="str">
            <v>03</v>
          </cell>
          <cell r="G543" t="str">
            <v>0301</v>
          </cell>
        </row>
        <row r="544">
          <cell r="A544" t="str">
            <v>10088</v>
          </cell>
          <cell r="B544" t="str">
            <v>PROF. JUAN EMILIO BOSCH GAVIÑO -PLANTEL NUEVO (SABANA YEGUA)-</v>
          </cell>
          <cell r="C544">
            <v>429</v>
          </cell>
          <cell r="D544" t="str">
            <v>AZUA</v>
          </cell>
          <cell r="E544" t="str">
            <v>SABANA YEGUA</v>
          </cell>
          <cell r="F544" t="str">
            <v>03</v>
          </cell>
          <cell r="G544" t="str">
            <v>0301</v>
          </cell>
        </row>
        <row r="545">
          <cell r="A545" t="str">
            <v>15181</v>
          </cell>
          <cell r="B545" t="str">
            <v>ESC. BASICA ROSA MARIA PARRA COMAS (LICEO ESPEJO SABANA YEGUA)</v>
          </cell>
          <cell r="C545">
            <v>590</v>
          </cell>
          <cell r="D545" t="str">
            <v>AZUA</v>
          </cell>
          <cell r="E545" t="str">
            <v>SABANA YEGUA</v>
          </cell>
          <cell r="F545" t="str">
            <v>03</v>
          </cell>
          <cell r="G545" t="str">
            <v>0301</v>
          </cell>
        </row>
        <row r="546">
          <cell r="A546" t="str">
            <v>00554</v>
          </cell>
          <cell r="B546" t="str">
            <v>JUSTO SILVESTRE GALVAN</v>
          </cell>
          <cell r="C546">
            <v>532</v>
          </cell>
          <cell r="D546" t="str">
            <v>AZUA</v>
          </cell>
          <cell r="E546" t="str">
            <v>SABANA YEGUA</v>
          </cell>
          <cell r="F546" t="str">
            <v>03</v>
          </cell>
          <cell r="G546" t="str">
            <v>0301</v>
          </cell>
        </row>
        <row r="547">
          <cell r="A547" t="str">
            <v>00527</v>
          </cell>
          <cell r="B547" t="str">
            <v>SANTA TERESA DE JESUS</v>
          </cell>
          <cell r="C547">
            <v>629</v>
          </cell>
          <cell r="D547" t="str">
            <v>AZUA</v>
          </cell>
          <cell r="E547" t="str">
            <v>SABANA YEGUA</v>
          </cell>
          <cell r="F547" t="str">
            <v>03</v>
          </cell>
          <cell r="G547" t="str">
            <v>0301</v>
          </cell>
        </row>
        <row r="548">
          <cell r="A548" t="str">
            <v>00467</v>
          </cell>
          <cell r="B548" t="str">
            <v>OREGANO CHIQUITO (MARIA MERCEDES MIRANDA DIAZ)</v>
          </cell>
          <cell r="C548">
            <v>137</v>
          </cell>
          <cell r="D548" t="str">
            <v>AZUA</v>
          </cell>
          <cell r="E548" t="str">
            <v>TABARA ARRIBA</v>
          </cell>
          <cell r="F548" t="str">
            <v>03</v>
          </cell>
          <cell r="G548" t="str">
            <v>0301</v>
          </cell>
        </row>
        <row r="549">
          <cell r="A549" t="str">
            <v>00516</v>
          </cell>
          <cell r="B549" t="str">
            <v>ANA FRANCISCA CONCEPCION - TABARA ABAJO</v>
          </cell>
          <cell r="C549">
            <v>352</v>
          </cell>
          <cell r="D549" t="str">
            <v>AZUA</v>
          </cell>
          <cell r="E549" t="str">
            <v>TABARA ARRIBA</v>
          </cell>
          <cell r="F549" t="str">
            <v>03</v>
          </cell>
          <cell r="G549" t="str">
            <v>0301</v>
          </cell>
        </row>
        <row r="550">
          <cell r="A550" t="str">
            <v>14334</v>
          </cell>
          <cell r="B550" t="str">
            <v>ZOILO CONTRERA</v>
          </cell>
          <cell r="C550">
            <v>244</v>
          </cell>
          <cell r="D550" t="str">
            <v>AZUA</v>
          </cell>
          <cell r="E550" t="str">
            <v>TABARA ARRIBA</v>
          </cell>
          <cell r="F550" t="str">
            <v>03</v>
          </cell>
          <cell r="G550" t="str">
            <v>0301</v>
          </cell>
        </row>
        <row r="551">
          <cell r="A551" t="str">
            <v>06406</v>
          </cell>
          <cell r="B551" t="str">
            <v>MARINO ANTONIO GERALDO - TABARA ABAJO</v>
          </cell>
          <cell r="C551">
            <v>291</v>
          </cell>
          <cell r="D551" t="str">
            <v>AZUA</v>
          </cell>
          <cell r="E551" t="str">
            <v>TABARA ARRIBA</v>
          </cell>
          <cell r="F551" t="str">
            <v>03</v>
          </cell>
          <cell r="G551" t="str">
            <v>0301</v>
          </cell>
        </row>
        <row r="552">
          <cell r="A552" t="str">
            <v>06389</v>
          </cell>
          <cell r="B552" t="str">
            <v xml:space="preserve">ROQUE FELIX </v>
          </cell>
          <cell r="C552">
            <v>318</v>
          </cell>
          <cell r="D552" t="str">
            <v>AZUA</v>
          </cell>
          <cell r="E552" t="str">
            <v>TABARA ARRIBA</v>
          </cell>
          <cell r="F552" t="str">
            <v>03</v>
          </cell>
          <cell r="G552" t="str">
            <v>0301</v>
          </cell>
        </row>
        <row r="553">
          <cell r="A553" t="str">
            <v>06395</v>
          </cell>
          <cell r="B553" t="str">
            <v>LOS TOROS - VESPERTINO</v>
          </cell>
          <cell r="C553">
            <v>319</v>
          </cell>
          <cell r="D553" t="str">
            <v>AZUA</v>
          </cell>
          <cell r="E553" t="str">
            <v>TABARA ARRIBA</v>
          </cell>
          <cell r="F553" t="str">
            <v>03</v>
          </cell>
          <cell r="G553" t="str">
            <v>0301</v>
          </cell>
        </row>
        <row r="554">
          <cell r="A554" t="str">
            <v>00514</v>
          </cell>
          <cell r="B554" t="str">
            <v>AMIAMA GOMEZ</v>
          </cell>
          <cell r="C554">
            <v>444</v>
          </cell>
          <cell r="D554" t="str">
            <v>AZUA</v>
          </cell>
          <cell r="E554" t="str">
            <v>TABARA ARRIBA</v>
          </cell>
          <cell r="F554" t="str">
            <v>03</v>
          </cell>
          <cell r="G554" t="str">
            <v>0301</v>
          </cell>
        </row>
        <row r="555">
          <cell r="A555" t="str">
            <v>10463</v>
          </cell>
          <cell r="B555" t="str">
            <v>LOS TOROS</v>
          </cell>
          <cell r="C555">
            <v>720</v>
          </cell>
          <cell r="D555" t="str">
            <v>AZUA</v>
          </cell>
          <cell r="E555" t="str">
            <v>TABARA ARRIBA</v>
          </cell>
          <cell r="F555" t="str">
            <v>03</v>
          </cell>
          <cell r="G555" t="str">
            <v>0301</v>
          </cell>
        </row>
        <row r="556">
          <cell r="A556" t="str">
            <v>14572</v>
          </cell>
          <cell r="B556" t="str">
            <v>NICOLAS MAÑON</v>
          </cell>
          <cell r="C556">
            <v>68</v>
          </cell>
          <cell r="D556" t="str">
            <v>AZUA</v>
          </cell>
          <cell r="E556" t="str">
            <v>TABARA ARRIBA</v>
          </cell>
          <cell r="F556" t="str">
            <v>03</v>
          </cell>
          <cell r="G556" t="str">
            <v>0301</v>
          </cell>
        </row>
        <row r="557">
          <cell r="A557" t="str">
            <v>00456</v>
          </cell>
          <cell r="B557" t="str">
            <v>MAXIMILIANO ALCANTRA</v>
          </cell>
          <cell r="C557">
            <v>24</v>
          </cell>
          <cell r="D557" t="str">
            <v>AZUA</v>
          </cell>
          <cell r="E557" t="str">
            <v>GUAYABAL</v>
          </cell>
          <cell r="F557" t="str">
            <v>03</v>
          </cell>
          <cell r="G557" t="str">
            <v>0302</v>
          </cell>
        </row>
        <row r="558">
          <cell r="A558" t="str">
            <v>00455</v>
          </cell>
          <cell r="B558" t="str">
            <v>MARCELO TAVARES - ARROYO COROZO</v>
          </cell>
          <cell r="C558">
            <v>122</v>
          </cell>
          <cell r="D558" t="str">
            <v>AZUA</v>
          </cell>
          <cell r="E558" t="str">
            <v>GUAYABAL</v>
          </cell>
          <cell r="F558" t="str">
            <v>03</v>
          </cell>
          <cell r="G558" t="str">
            <v>0302</v>
          </cell>
        </row>
        <row r="559">
          <cell r="A559" t="str">
            <v>00453</v>
          </cell>
          <cell r="B559" t="str">
            <v>DEMETRIO MORILLO</v>
          </cell>
          <cell r="C559">
            <v>114</v>
          </cell>
          <cell r="D559" t="str">
            <v>AZUA</v>
          </cell>
          <cell r="E559" t="str">
            <v>GUAYABAL</v>
          </cell>
          <cell r="F559" t="str">
            <v>03</v>
          </cell>
          <cell r="G559" t="str">
            <v>0302</v>
          </cell>
        </row>
        <row r="560">
          <cell r="A560" t="str">
            <v>06350</v>
          </cell>
          <cell r="B560" t="str">
            <v>ANA MARIA ALCANTARA - MATUTINO</v>
          </cell>
          <cell r="C560">
            <v>350</v>
          </cell>
          <cell r="D560" t="str">
            <v>AZUA</v>
          </cell>
          <cell r="E560" t="str">
            <v>GUAYABAL</v>
          </cell>
          <cell r="F560" t="str">
            <v>03</v>
          </cell>
          <cell r="G560" t="str">
            <v>0302</v>
          </cell>
        </row>
        <row r="561">
          <cell r="A561" t="str">
            <v>00562</v>
          </cell>
          <cell r="B561" t="str">
            <v>ALEJANDRO CABRAL</v>
          </cell>
          <cell r="C561">
            <v>566</v>
          </cell>
          <cell r="D561" t="str">
            <v>AZUA</v>
          </cell>
          <cell r="E561" t="str">
            <v>GUAYABAL</v>
          </cell>
          <cell r="F561" t="str">
            <v>03</v>
          </cell>
          <cell r="G561" t="str">
            <v>0302</v>
          </cell>
        </row>
        <row r="562">
          <cell r="A562" t="str">
            <v>13533</v>
          </cell>
          <cell r="B562" t="str">
            <v>NUTRICION EMAUS</v>
          </cell>
          <cell r="C562">
            <v>182</v>
          </cell>
          <cell r="D562" t="str">
            <v>AZUA</v>
          </cell>
          <cell r="E562" t="str">
            <v>GUAYABAL</v>
          </cell>
          <cell r="F562" t="str">
            <v>03</v>
          </cell>
          <cell r="G562" t="str">
            <v>0302</v>
          </cell>
        </row>
        <row r="563">
          <cell r="A563" t="str">
            <v>06365</v>
          </cell>
          <cell r="B563" t="str">
            <v>CAMILO MUÑOZ RODRIGUEZ</v>
          </cell>
          <cell r="C563">
            <v>368</v>
          </cell>
          <cell r="D563" t="str">
            <v>AZUA</v>
          </cell>
          <cell r="E563" t="str">
            <v>LAS YAYAS DE VIAJAMA</v>
          </cell>
          <cell r="F563" t="str">
            <v>03</v>
          </cell>
          <cell r="G563" t="str">
            <v>0302</v>
          </cell>
        </row>
        <row r="564">
          <cell r="A564" t="str">
            <v>06356</v>
          </cell>
          <cell r="B564" t="str">
            <v>LICEO MARIA DE LOS SANTOS PEREZ</v>
          </cell>
          <cell r="C564">
            <v>173</v>
          </cell>
          <cell r="D564" t="str">
            <v>AZUA</v>
          </cell>
          <cell r="E564" t="str">
            <v>LAS YAYAS DE VIAJAMA</v>
          </cell>
          <cell r="F564" t="str">
            <v>03</v>
          </cell>
          <cell r="G564" t="str">
            <v>0302</v>
          </cell>
        </row>
        <row r="565">
          <cell r="A565" t="str">
            <v>00463</v>
          </cell>
          <cell r="B565" t="str">
            <v>ADOLFO FELIZ ALCANTARA PROF- HATO NUEVO CORTES</v>
          </cell>
          <cell r="C565">
            <v>390</v>
          </cell>
          <cell r="D565" t="str">
            <v>AZUA</v>
          </cell>
          <cell r="E565" t="str">
            <v>LAS YAYAS DE VIAJAMA</v>
          </cell>
          <cell r="F565" t="str">
            <v>03</v>
          </cell>
          <cell r="G565" t="str">
            <v>0302</v>
          </cell>
        </row>
        <row r="566">
          <cell r="A566" t="str">
            <v>00495</v>
          </cell>
          <cell r="B566" t="str">
            <v>LINO DOLORES ENCARNACION MARTINEZ</v>
          </cell>
          <cell r="C566">
            <v>41</v>
          </cell>
          <cell r="D566" t="str">
            <v>AZUA</v>
          </cell>
          <cell r="E566" t="str">
            <v>LAS YAYAS DE VIAJAMA</v>
          </cell>
          <cell r="F566" t="str">
            <v>03</v>
          </cell>
          <cell r="G566" t="str">
            <v>0302</v>
          </cell>
        </row>
        <row r="567">
          <cell r="A567" t="str">
            <v>10144</v>
          </cell>
          <cell r="B567" t="str">
            <v>SAGRADA FAMILIA-NUESTRA SENORA DE LAS LOMAS</v>
          </cell>
          <cell r="C567">
            <v>159</v>
          </cell>
          <cell r="D567" t="str">
            <v>AZUA</v>
          </cell>
          <cell r="E567" t="str">
            <v>PADRE LAS CASAS</v>
          </cell>
          <cell r="F567" t="str">
            <v>03</v>
          </cell>
          <cell r="G567" t="str">
            <v>0302</v>
          </cell>
        </row>
        <row r="568">
          <cell r="A568" t="str">
            <v>00484</v>
          </cell>
          <cell r="B568" t="str">
            <v>HILARIO SANTOS LEON</v>
          </cell>
          <cell r="C568">
            <v>379</v>
          </cell>
          <cell r="D568" t="str">
            <v>AZUA</v>
          </cell>
          <cell r="E568" t="str">
            <v>PADRE LAS CASAS</v>
          </cell>
          <cell r="F568" t="str">
            <v>03</v>
          </cell>
          <cell r="G568" t="str">
            <v>0302</v>
          </cell>
        </row>
        <row r="569">
          <cell r="A569" t="str">
            <v>00488</v>
          </cell>
          <cell r="B569" t="str">
            <v>VALENTIN GARCIA DE LOS SANTOS - LAS LAGUNAS</v>
          </cell>
          <cell r="C569">
            <v>256</v>
          </cell>
          <cell r="D569" t="str">
            <v>AZUA</v>
          </cell>
          <cell r="E569" t="str">
            <v>PADRE LAS CASAS</v>
          </cell>
          <cell r="F569" t="str">
            <v>03</v>
          </cell>
          <cell r="G569" t="str">
            <v>0302</v>
          </cell>
        </row>
        <row r="570">
          <cell r="A570" t="str">
            <v>00494</v>
          </cell>
          <cell r="B570" t="str">
            <v xml:space="preserve">EDERMIRO SEGURA </v>
          </cell>
          <cell r="C570">
            <v>210</v>
          </cell>
          <cell r="D570" t="str">
            <v>AZUA</v>
          </cell>
          <cell r="E570" t="str">
            <v>PADRE LAS CASAS</v>
          </cell>
          <cell r="F570" t="str">
            <v>03</v>
          </cell>
          <cell r="G570" t="str">
            <v>0302</v>
          </cell>
        </row>
        <row r="571">
          <cell r="A571" t="str">
            <v>00550</v>
          </cell>
          <cell r="B571" t="str">
            <v>SAN MIGUEL</v>
          </cell>
          <cell r="C571">
            <v>48</v>
          </cell>
          <cell r="D571" t="str">
            <v>AZUA</v>
          </cell>
          <cell r="E571" t="str">
            <v>PADRE LAS CASAS</v>
          </cell>
          <cell r="F571" t="str">
            <v>03</v>
          </cell>
          <cell r="G571" t="str">
            <v>0302</v>
          </cell>
        </row>
        <row r="572">
          <cell r="A572" t="str">
            <v>00492</v>
          </cell>
          <cell r="B572" t="str">
            <v>RAFAEL MIRANDA PUMARADA</v>
          </cell>
          <cell r="C572">
            <v>44</v>
          </cell>
          <cell r="D572" t="str">
            <v>AZUA</v>
          </cell>
          <cell r="E572" t="str">
            <v>PADRE LAS CASAS</v>
          </cell>
          <cell r="F572" t="str">
            <v>03</v>
          </cell>
          <cell r="G572" t="str">
            <v>0302</v>
          </cell>
        </row>
        <row r="573">
          <cell r="A573" t="str">
            <v>00471</v>
          </cell>
          <cell r="B573" t="str">
            <v>SANTA ANA</v>
          </cell>
          <cell r="C573">
            <v>253</v>
          </cell>
          <cell r="D573" t="str">
            <v>AZUA</v>
          </cell>
          <cell r="E573" t="str">
            <v>PADRE LAS CASAS</v>
          </cell>
          <cell r="F573" t="str">
            <v>03</v>
          </cell>
          <cell r="G573" t="str">
            <v>0302</v>
          </cell>
        </row>
        <row r="574">
          <cell r="A574" t="str">
            <v>10141</v>
          </cell>
          <cell r="B574" t="str">
            <v>NUESTRA SENORA DE ALTAGRACIA-NUESTRA SENORA DE LAS LOMAS</v>
          </cell>
          <cell r="C574">
            <v>169</v>
          </cell>
          <cell r="D574" t="str">
            <v>AZUA</v>
          </cell>
          <cell r="E574" t="str">
            <v>PADRE LAS CASAS</v>
          </cell>
          <cell r="F574" t="str">
            <v>03</v>
          </cell>
          <cell r="G574" t="str">
            <v>0302</v>
          </cell>
        </row>
        <row r="575">
          <cell r="A575" t="str">
            <v>00485</v>
          </cell>
          <cell r="B575" t="str">
            <v>EVANGELISTA VELOZ</v>
          </cell>
          <cell r="C575">
            <v>95</v>
          </cell>
          <cell r="D575" t="str">
            <v>AZUA</v>
          </cell>
          <cell r="E575" t="str">
            <v>PADRE LAS CASAS</v>
          </cell>
          <cell r="F575" t="str">
            <v>03</v>
          </cell>
          <cell r="G575" t="str">
            <v>0302</v>
          </cell>
        </row>
        <row r="576">
          <cell r="A576" t="str">
            <v>13521</v>
          </cell>
          <cell r="B576" t="str">
            <v>PARROQUIAL PADRE CAMILO BOESMAN</v>
          </cell>
          <cell r="C576">
            <v>285</v>
          </cell>
          <cell r="D576" t="str">
            <v>AZUA</v>
          </cell>
          <cell r="E576" t="str">
            <v>PADRE LAS CASAS</v>
          </cell>
          <cell r="F576" t="str">
            <v>03</v>
          </cell>
          <cell r="G576" t="str">
            <v>0302</v>
          </cell>
        </row>
        <row r="577">
          <cell r="A577" t="str">
            <v>06358</v>
          </cell>
          <cell r="B577" t="str">
            <v>JOSE FRANCISCO BOBADILLA</v>
          </cell>
          <cell r="C577">
            <v>499</v>
          </cell>
          <cell r="D577" t="str">
            <v>AZUA</v>
          </cell>
          <cell r="E577" t="str">
            <v>PADRE LAS CASAS</v>
          </cell>
          <cell r="F577" t="str">
            <v>03</v>
          </cell>
          <cell r="G577" t="str">
            <v>0302</v>
          </cell>
        </row>
        <row r="578">
          <cell r="A578" t="str">
            <v>09944</v>
          </cell>
          <cell r="B578" t="str">
            <v>SAN PABLO - NUESTRA SENORA DE LAS LOMAS</v>
          </cell>
          <cell r="C578">
            <v>124</v>
          </cell>
          <cell r="D578" t="str">
            <v>AZUA</v>
          </cell>
          <cell r="E578" t="str">
            <v>PADRE LAS CASAS</v>
          </cell>
          <cell r="F578" t="str">
            <v>03</v>
          </cell>
          <cell r="G578" t="str">
            <v>0302</v>
          </cell>
        </row>
        <row r="579">
          <cell r="A579" t="str">
            <v>00472</v>
          </cell>
          <cell r="B579" t="str">
            <v>BIENVENIDO VELOZ ALCANTARA - VILLA OCOA</v>
          </cell>
          <cell r="C579">
            <v>138</v>
          </cell>
          <cell r="D579" t="str">
            <v>AZUA</v>
          </cell>
          <cell r="E579" t="str">
            <v>PADRE LAS CASAS</v>
          </cell>
          <cell r="F579" t="str">
            <v>03</v>
          </cell>
          <cell r="G579" t="str">
            <v>0302</v>
          </cell>
        </row>
        <row r="580">
          <cell r="A580" t="str">
            <v>10369</v>
          </cell>
          <cell r="B580" t="str">
            <v>SAN MAXIMILIAN KOLBE - NUESTRA SENORA DE LAS LOMAS</v>
          </cell>
          <cell r="C580">
            <v>155</v>
          </cell>
          <cell r="D580" t="str">
            <v>AZUA</v>
          </cell>
          <cell r="E580" t="str">
            <v>PADRE LAS CASAS</v>
          </cell>
          <cell r="F580" t="str">
            <v>03</v>
          </cell>
          <cell r="G580" t="str">
            <v>0302</v>
          </cell>
        </row>
        <row r="581">
          <cell r="A581" t="str">
            <v>06357</v>
          </cell>
          <cell r="B581" t="str">
            <v>EUGENIO MARIA DE HOSTOS</v>
          </cell>
          <cell r="C581">
            <v>644</v>
          </cell>
          <cell r="D581" t="str">
            <v>AZUA</v>
          </cell>
          <cell r="E581" t="str">
            <v>PADRE LAS CASAS</v>
          </cell>
          <cell r="F581" t="str">
            <v>03</v>
          </cell>
          <cell r="G581" t="str">
            <v>0302</v>
          </cell>
        </row>
        <row r="582">
          <cell r="A582" t="str">
            <v>00475</v>
          </cell>
          <cell r="B582" t="str">
            <v>RAMON MARIA FERRERAS DE LOS SANTOS</v>
          </cell>
          <cell r="C582">
            <v>177</v>
          </cell>
          <cell r="D582" t="str">
            <v>AZUA</v>
          </cell>
          <cell r="E582" t="str">
            <v>PADRE LAS CASAS</v>
          </cell>
          <cell r="F582" t="str">
            <v>03</v>
          </cell>
          <cell r="G582" t="str">
            <v>0302</v>
          </cell>
        </row>
        <row r="583">
          <cell r="A583" t="str">
            <v>00474</v>
          </cell>
          <cell r="B583" t="str">
            <v>FELIX MOTA</v>
          </cell>
          <cell r="C583">
            <v>999</v>
          </cell>
          <cell r="D583" t="str">
            <v>AZUA</v>
          </cell>
          <cell r="E583" t="str">
            <v>PADRE LAS CASAS</v>
          </cell>
          <cell r="F583" t="str">
            <v>03</v>
          </cell>
          <cell r="G583" t="str">
            <v>0302</v>
          </cell>
        </row>
        <row r="584">
          <cell r="A584" t="str">
            <v>00473</v>
          </cell>
          <cell r="B584" t="str">
            <v>ACTIVO 20-30</v>
          </cell>
          <cell r="C584">
            <v>443</v>
          </cell>
          <cell r="D584" t="str">
            <v>AZUA</v>
          </cell>
          <cell r="E584" t="str">
            <v>PADRE LAS CASAS</v>
          </cell>
          <cell r="F584" t="str">
            <v>03</v>
          </cell>
          <cell r="G584" t="str">
            <v>0302</v>
          </cell>
        </row>
        <row r="585">
          <cell r="A585" t="str">
            <v>00489</v>
          </cell>
          <cell r="B585" t="str">
            <v>JOSE MERCEDES VICENTE</v>
          </cell>
          <cell r="C585">
            <v>27</v>
          </cell>
          <cell r="D585" t="str">
            <v>AZUA</v>
          </cell>
          <cell r="E585" t="str">
            <v>PADRE LAS CASAS</v>
          </cell>
          <cell r="F585" t="str">
            <v>03</v>
          </cell>
          <cell r="G585" t="str">
            <v>0302</v>
          </cell>
        </row>
        <row r="586">
          <cell r="A586" t="str">
            <v>02476</v>
          </cell>
          <cell r="B586" t="str">
            <v>JUAN LUIS</v>
          </cell>
          <cell r="C586">
            <v>328</v>
          </cell>
          <cell r="D586" t="str">
            <v>SAN JOSE DE OCOA</v>
          </cell>
          <cell r="E586" t="str">
            <v>RANCHO ARRIBA</v>
          </cell>
          <cell r="F586" t="str">
            <v>03</v>
          </cell>
          <cell r="G586" t="str">
            <v>0303</v>
          </cell>
        </row>
        <row r="587">
          <cell r="A587" t="str">
            <v>07506</v>
          </cell>
          <cell r="B587" t="str">
            <v>WILLIAM R. ENCARNACION</v>
          </cell>
          <cell r="C587">
            <v>232</v>
          </cell>
          <cell r="D587" t="str">
            <v>SAN JOSE DE OCOA</v>
          </cell>
          <cell r="E587" t="str">
            <v>RANCHO ARRIBA</v>
          </cell>
          <cell r="F587" t="str">
            <v>03</v>
          </cell>
          <cell r="G587" t="str">
            <v>0303</v>
          </cell>
        </row>
        <row r="588">
          <cell r="A588" t="str">
            <v>02471</v>
          </cell>
          <cell r="B588" t="str">
            <v>MIGUEL HENRIQUEZ MARTINEZ CALDERON - LOS QUEMADOS</v>
          </cell>
          <cell r="C588">
            <v>301</v>
          </cell>
          <cell r="D588" t="str">
            <v>SAN JOSE DE OCOA</v>
          </cell>
          <cell r="E588" t="str">
            <v>RANCHO ARRIBA</v>
          </cell>
          <cell r="F588" t="str">
            <v>03</v>
          </cell>
          <cell r="G588" t="str">
            <v>0303</v>
          </cell>
        </row>
        <row r="589">
          <cell r="A589" t="str">
            <v>07507</v>
          </cell>
          <cell r="B589" t="str">
            <v>WILLIAN ENCARNACION (TECNICO)</v>
          </cell>
          <cell r="C589">
            <v>278</v>
          </cell>
          <cell r="D589" t="str">
            <v>SAN JOSE DE OCOA</v>
          </cell>
          <cell r="E589" t="str">
            <v>RANCHO ARRIBA</v>
          </cell>
          <cell r="F589" t="str">
            <v>03</v>
          </cell>
          <cell r="G589" t="str">
            <v>0303</v>
          </cell>
        </row>
        <row r="590">
          <cell r="A590" t="str">
            <v>02485</v>
          </cell>
          <cell r="B590" t="str">
            <v>EZEQUIEL MEDINA - BANILEJO</v>
          </cell>
          <cell r="C590">
            <v>261</v>
          </cell>
          <cell r="D590" t="str">
            <v>SAN JOSE DE OCOA</v>
          </cell>
          <cell r="E590" t="str">
            <v>RANCHO ARRIBA</v>
          </cell>
          <cell r="F590" t="str">
            <v>03</v>
          </cell>
          <cell r="G590" t="str">
            <v>0303</v>
          </cell>
        </row>
        <row r="591">
          <cell r="A591" t="str">
            <v>02480</v>
          </cell>
          <cell r="B591" t="str">
            <v>MANUEL CONFESOR CASADO ALCANTARA</v>
          </cell>
          <cell r="C591">
            <v>28</v>
          </cell>
          <cell r="D591" t="str">
            <v>SAN JOSE DE OCOA</v>
          </cell>
          <cell r="E591" t="str">
            <v>RANCHO ARRIBA</v>
          </cell>
          <cell r="F591" t="str">
            <v>03</v>
          </cell>
          <cell r="G591" t="str">
            <v>0303</v>
          </cell>
        </row>
        <row r="592">
          <cell r="A592" t="str">
            <v>02487</v>
          </cell>
          <cell r="B592" t="str">
            <v>ARROYO MANTECA</v>
          </cell>
          <cell r="C592">
            <v>37</v>
          </cell>
          <cell r="D592" t="str">
            <v>SAN JOSE DE OCOA</v>
          </cell>
          <cell r="E592" t="str">
            <v>RANCHO ARRIBA</v>
          </cell>
          <cell r="F592" t="str">
            <v>03</v>
          </cell>
          <cell r="G592" t="str">
            <v>0303</v>
          </cell>
        </row>
        <row r="593">
          <cell r="A593" t="str">
            <v>02483</v>
          </cell>
          <cell r="B593" t="str">
            <v>MONTE NEGRO</v>
          </cell>
          <cell r="C593">
            <v>63</v>
          </cell>
          <cell r="D593" t="str">
            <v>SAN JOSE DE OCOA</v>
          </cell>
          <cell r="E593" t="str">
            <v>RANCHO ARRIBA</v>
          </cell>
          <cell r="F593" t="str">
            <v>03</v>
          </cell>
          <cell r="G593" t="str">
            <v>0303</v>
          </cell>
        </row>
        <row r="594">
          <cell r="A594" t="str">
            <v>02472</v>
          </cell>
          <cell r="B594" t="str">
            <v>LA COLINA</v>
          </cell>
          <cell r="C594">
            <v>49</v>
          </cell>
          <cell r="D594" t="str">
            <v>SAN JOSE DE OCOA</v>
          </cell>
          <cell r="E594" t="str">
            <v>RANCHO ARRIBA</v>
          </cell>
          <cell r="F594" t="str">
            <v>03</v>
          </cell>
          <cell r="G594" t="str">
            <v>0303</v>
          </cell>
        </row>
        <row r="595">
          <cell r="A595" t="str">
            <v>02470</v>
          </cell>
          <cell r="B595" t="str">
            <v>PROF. JOSE ALTAGRACIA CASTILLO – AMARRADERO</v>
          </cell>
          <cell r="C595">
            <v>168</v>
          </cell>
          <cell r="D595" t="str">
            <v>SAN JOSE DE OCOA</v>
          </cell>
          <cell r="E595" t="str">
            <v>SABANA LARGA</v>
          </cell>
          <cell r="F595" t="str">
            <v>03</v>
          </cell>
          <cell r="G595" t="str">
            <v>0303</v>
          </cell>
        </row>
        <row r="596">
          <cell r="A596" t="str">
            <v>02462</v>
          </cell>
          <cell r="B596" t="str">
            <v>ANGEL EMILIO CASADO</v>
          </cell>
          <cell r="C596">
            <v>387</v>
          </cell>
          <cell r="D596" t="str">
            <v>SAN JOSE DE OCOA</v>
          </cell>
          <cell r="E596" t="str">
            <v>SABANA LARGA</v>
          </cell>
          <cell r="F596" t="str">
            <v>03</v>
          </cell>
          <cell r="G596" t="str">
            <v>0303</v>
          </cell>
        </row>
        <row r="597">
          <cell r="A597" t="str">
            <v>07500</v>
          </cell>
          <cell r="B597" t="str">
            <v>ANGEL EMILIO CASADO</v>
          </cell>
          <cell r="C597">
            <v>557</v>
          </cell>
          <cell r="D597" t="str">
            <v>SAN JOSE DE OCOA</v>
          </cell>
          <cell r="E597" t="str">
            <v>SABANA LARGA</v>
          </cell>
          <cell r="F597" t="str">
            <v>03</v>
          </cell>
          <cell r="G597" t="str">
            <v>0303</v>
          </cell>
        </row>
        <row r="598">
          <cell r="A598" t="str">
            <v>02463</v>
          </cell>
          <cell r="B598" t="str">
            <v>SABANA LARGA</v>
          </cell>
          <cell r="C598">
            <v>788</v>
          </cell>
          <cell r="D598" t="str">
            <v>SAN JOSE DE OCOA</v>
          </cell>
          <cell r="E598" t="str">
            <v>SABANA LARGA</v>
          </cell>
          <cell r="F598" t="str">
            <v>03</v>
          </cell>
          <cell r="G598" t="str">
            <v>0303</v>
          </cell>
        </row>
        <row r="599">
          <cell r="A599" t="str">
            <v>04838</v>
          </cell>
          <cell r="B599" t="str">
            <v>LOS ALMENDROS</v>
          </cell>
          <cell r="C599">
            <v>26</v>
          </cell>
          <cell r="D599" t="str">
            <v>SAN JOSE DE OCOA</v>
          </cell>
          <cell r="E599" t="str">
            <v>SABANA LARGA</v>
          </cell>
          <cell r="F599" t="str">
            <v>03</v>
          </cell>
          <cell r="G599" t="str">
            <v>0303</v>
          </cell>
        </row>
        <row r="600">
          <cell r="A600" t="str">
            <v>02465</v>
          </cell>
          <cell r="B600" t="str">
            <v>LA CIENAGA AL MEDIO</v>
          </cell>
          <cell r="C600">
            <v>34</v>
          </cell>
          <cell r="D600" t="str">
            <v>SAN JOSE DE OCOA</v>
          </cell>
          <cell r="E600" t="str">
            <v>SABANA LARGA</v>
          </cell>
          <cell r="F600" t="str">
            <v>03</v>
          </cell>
          <cell r="G600" t="str">
            <v>0303</v>
          </cell>
        </row>
        <row r="601">
          <cell r="A601" t="str">
            <v>15072</v>
          </cell>
          <cell r="B601" t="str">
            <v>POLITECNICO JOSE NUÑEZ DE CACERES</v>
          </cell>
          <cell r="C601">
            <v>630</v>
          </cell>
          <cell r="D601" t="str">
            <v>SAN JOSE DE OCOA</v>
          </cell>
          <cell r="E601" t="str">
            <v>SAN JOSE DE OCOA</v>
          </cell>
          <cell r="F601" t="str">
            <v>03</v>
          </cell>
          <cell r="G601" t="str">
            <v>0303</v>
          </cell>
        </row>
        <row r="602">
          <cell r="A602" t="str">
            <v>02411</v>
          </cell>
          <cell r="B602" t="str">
            <v xml:space="preserve">LUISA OZEMA PELLERANO </v>
          </cell>
          <cell r="C602">
            <v>781</v>
          </cell>
          <cell r="D602" t="str">
            <v>SAN JOSE DE OCOA</v>
          </cell>
          <cell r="E602" t="str">
            <v>SAN JOSE DE OCOA</v>
          </cell>
          <cell r="F602" t="str">
            <v>03</v>
          </cell>
          <cell r="G602" t="str">
            <v>0303</v>
          </cell>
        </row>
        <row r="603">
          <cell r="A603" t="str">
            <v>02460</v>
          </cell>
          <cell r="B603" t="str">
            <v>EL MACO</v>
          </cell>
          <cell r="C603">
            <v>60</v>
          </cell>
          <cell r="D603" t="str">
            <v>SAN JOSE DE OCOA</v>
          </cell>
          <cell r="E603" t="str">
            <v>SAN JOSE DE OCOA</v>
          </cell>
          <cell r="F603" t="str">
            <v>03</v>
          </cell>
          <cell r="G603" t="str">
            <v>0303</v>
          </cell>
        </row>
        <row r="604">
          <cell r="A604" t="str">
            <v>02455</v>
          </cell>
          <cell r="B604" t="str">
            <v>PADRE LUIS JOSE QUINN CASSIDY</v>
          </cell>
          <cell r="C604">
            <v>85</v>
          </cell>
          <cell r="D604" t="str">
            <v>SAN JOSE DE OCOA</v>
          </cell>
          <cell r="E604" t="str">
            <v>SAN JOSE DE OCOA</v>
          </cell>
          <cell r="F604" t="str">
            <v>03</v>
          </cell>
          <cell r="G604" t="str">
            <v>0303</v>
          </cell>
        </row>
        <row r="605">
          <cell r="A605" t="str">
            <v>07495</v>
          </cell>
          <cell r="B605" t="str">
            <v>TV CENTRO LOS RANCHITO</v>
          </cell>
          <cell r="C605">
            <v>210</v>
          </cell>
          <cell r="D605" t="str">
            <v>SAN JOSE DE OCOA</v>
          </cell>
          <cell r="E605" t="str">
            <v>SAN JOSE DE OCOA</v>
          </cell>
          <cell r="F605" t="str">
            <v>03</v>
          </cell>
          <cell r="G605" t="str">
            <v>0303</v>
          </cell>
        </row>
        <row r="606">
          <cell r="A606" t="str">
            <v>02407</v>
          </cell>
          <cell r="B606" t="str">
            <v>PROF. RAMONA LIRIANO HERNANDEZ</v>
          </cell>
          <cell r="C606">
            <v>560</v>
          </cell>
          <cell r="D606" t="str">
            <v>SAN JOSE DE OCOA</v>
          </cell>
          <cell r="E606" t="str">
            <v>SAN JOSE DE OCOA</v>
          </cell>
          <cell r="F606" t="str">
            <v>03</v>
          </cell>
          <cell r="G606" t="str">
            <v>0303</v>
          </cell>
        </row>
        <row r="607">
          <cell r="A607" t="str">
            <v>07489</v>
          </cell>
          <cell r="B607" t="str">
            <v>TV CENTRO EL PINAR</v>
          </cell>
          <cell r="C607">
            <v>140</v>
          </cell>
          <cell r="D607" t="str">
            <v>SAN JOSE DE OCOA</v>
          </cell>
          <cell r="E607" t="str">
            <v>SAN JOSE DE OCOA</v>
          </cell>
          <cell r="F607" t="str">
            <v>03</v>
          </cell>
          <cell r="G607" t="str">
            <v>0303</v>
          </cell>
        </row>
        <row r="608">
          <cell r="A608" t="str">
            <v>02431</v>
          </cell>
          <cell r="B608" t="str">
            <v>LA CIENAGA</v>
          </cell>
          <cell r="C608">
            <v>397</v>
          </cell>
          <cell r="D608" t="str">
            <v>SAN JOSE DE OCOA</v>
          </cell>
          <cell r="E608" t="str">
            <v>SAN JOSE DE OCOA</v>
          </cell>
          <cell r="F608" t="str">
            <v>03</v>
          </cell>
          <cell r="G608" t="str">
            <v>0303</v>
          </cell>
        </row>
        <row r="609">
          <cell r="A609" t="str">
            <v>07499</v>
          </cell>
          <cell r="B609" t="str">
            <v>ARROYO SECO</v>
          </cell>
          <cell r="C609">
            <v>197</v>
          </cell>
          <cell r="D609" t="str">
            <v>SAN JOSE DE OCOA</v>
          </cell>
          <cell r="E609" t="str">
            <v>SAN JOSE DE OCOA</v>
          </cell>
          <cell r="F609" t="str">
            <v>03</v>
          </cell>
          <cell r="G609" t="str">
            <v>0303</v>
          </cell>
        </row>
        <row r="610">
          <cell r="A610" t="str">
            <v>14507</v>
          </cell>
          <cell r="B610" t="str">
            <v>ALTAGRACIA IRMA BRITO</v>
          </cell>
          <cell r="C610">
            <v>571</v>
          </cell>
          <cell r="D610" t="str">
            <v>SAN JOSE DE OCOA</v>
          </cell>
          <cell r="E610" t="str">
            <v>SAN JOSE DE OCOA</v>
          </cell>
          <cell r="F610" t="str">
            <v>03</v>
          </cell>
          <cell r="G610" t="str">
            <v>0303</v>
          </cell>
        </row>
        <row r="611">
          <cell r="A611" t="str">
            <v>02452</v>
          </cell>
          <cell r="B611" t="str">
            <v>ARROYO PALMA</v>
          </cell>
          <cell r="C611">
            <v>167</v>
          </cell>
          <cell r="D611" t="str">
            <v>SAN JOSE DE OCOA</v>
          </cell>
          <cell r="E611" t="str">
            <v>SAN JOSE DE OCOA</v>
          </cell>
          <cell r="F611" t="str">
            <v>03</v>
          </cell>
          <cell r="G611" t="str">
            <v>0303</v>
          </cell>
        </row>
        <row r="612">
          <cell r="A612" t="str">
            <v>02412</v>
          </cell>
          <cell r="B612" t="str">
            <v>BASICA EL PINAL</v>
          </cell>
          <cell r="C612">
            <v>199</v>
          </cell>
          <cell r="D612" t="str">
            <v>SAN JOSE DE OCOA</v>
          </cell>
          <cell r="E612" t="str">
            <v>SAN JOSE DE OCOA</v>
          </cell>
          <cell r="F612" t="str">
            <v>03</v>
          </cell>
          <cell r="G612" t="str">
            <v>0303</v>
          </cell>
        </row>
        <row r="613">
          <cell r="A613" t="str">
            <v>02409</v>
          </cell>
          <cell r="B613" t="str">
            <v>FERNANDO MARIÑEZ -SAN RAFAEL-</v>
          </cell>
          <cell r="C613">
            <v>342</v>
          </cell>
          <cell r="D613" t="str">
            <v>SAN JOSE DE OCOA</v>
          </cell>
          <cell r="E613" t="str">
            <v>SAN JOSE DE OCOA</v>
          </cell>
          <cell r="F613" t="str">
            <v>03</v>
          </cell>
          <cell r="G613" t="str">
            <v>0303</v>
          </cell>
        </row>
        <row r="614">
          <cell r="A614" t="str">
            <v>02447</v>
          </cell>
          <cell r="B614" t="str">
            <v>LOS RANCHITOS</v>
          </cell>
          <cell r="C614">
            <v>213</v>
          </cell>
          <cell r="D614" t="str">
            <v>SAN JOSE DE OCOA</v>
          </cell>
          <cell r="E614" t="str">
            <v>SAN JOSE DE OCOA</v>
          </cell>
          <cell r="F614" t="str">
            <v>03</v>
          </cell>
          <cell r="G614" t="str">
            <v>0303</v>
          </cell>
        </row>
        <row r="615">
          <cell r="A615" t="str">
            <v>02410</v>
          </cell>
          <cell r="B615" t="str">
            <v>SANTA BAEZ</v>
          </cell>
          <cell r="C615">
            <v>564</v>
          </cell>
          <cell r="D615" t="str">
            <v>SAN JOSE DE OCOA</v>
          </cell>
          <cell r="E615" t="str">
            <v>SAN JOSE DE OCOA</v>
          </cell>
          <cell r="F615" t="str">
            <v>03</v>
          </cell>
          <cell r="G615" t="str">
            <v>0303</v>
          </cell>
        </row>
        <row r="616">
          <cell r="A616" t="str">
            <v>02439</v>
          </cell>
          <cell r="B616" t="str">
            <v>CAÑADA DEL HORN0</v>
          </cell>
          <cell r="C616">
            <v>191</v>
          </cell>
          <cell r="D616" t="str">
            <v>SAN JOSE DE OCOA</v>
          </cell>
          <cell r="E616" t="str">
            <v>SAN JOSE DE OCOA</v>
          </cell>
          <cell r="F616" t="str">
            <v>03</v>
          </cell>
          <cell r="G616" t="str">
            <v>0303</v>
          </cell>
        </row>
        <row r="617">
          <cell r="A617" t="str">
            <v>02426</v>
          </cell>
          <cell r="B617" t="str">
            <v>PALO DE CAJA</v>
          </cell>
          <cell r="C617">
            <v>44</v>
          </cell>
          <cell r="D617" t="str">
            <v>SAN JOSE DE OCOA</v>
          </cell>
          <cell r="E617" t="str">
            <v>SAN JOSE DE OCOA</v>
          </cell>
          <cell r="F617" t="str">
            <v>03</v>
          </cell>
          <cell r="G617" t="str">
            <v>0303</v>
          </cell>
        </row>
        <row r="618">
          <cell r="A618" t="str">
            <v>02506</v>
          </cell>
          <cell r="B618" t="str">
            <v>LAS CLAVELLINAS</v>
          </cell>
          <cell r="C618">
            <v>152</v>
          </cell>
          <cell r="D618" t="str">
            <v>SAN JOSE DE OCOA</v>
          </cell>
          <cell r="E618" t="str">
            <v>SAN JOSE DE OCOA</v>
          </cell>
          <cell r="F618" t="str">
            <v>03</v>
          </cell>
          <cell r="G618" t="str">
            <v>0303</v>
          </cell>
        </row>
        <row r="619">
          <cell r="A619" t="str">
            <v>07483</v>
          </cell>
          <cell r="B619" t="str">
            <v>JOSE NUÑEZ DE CACERES</v>
          </cell>
          <cell r="C619">
            <v>658</v>
          </cell>
          <cell r="D619" t="str">
            <v>SAN JOSE DE OCOA</v>
          </cell>
          <cell r="E619" t="str">
            <v>SAN JOSE DE OCOA</v>
          </cell>
          <cell r="F619" t="str">
            <v>03</v>
          </cell>
          <cell r="G619" t="str">
            <v>0303</v>
          </cell>
        </row>
        <row r="620">
          <cell r="A620" t="str">
            <v>02450</v>
          </cell>
          <cell r="B620" t="str">
            <v>EL LIMON</v>
          </cell>
          <cell r="C620">
            <v>35</v>
          </cell>
          <cell r="D620" t="str">
            <v>SAN JOSE DE OCOA</v>
          </cell>
          <cell r="E620" t="str">
            <v>SAN JOSE DE OCOA</v>
          </cell>
          <cell r="F620" t="str">
            <v>03</v>
          </cell>
          <cell r="G620" t="str">
            <v>0303</v>
          </cell>
        </row>
        <row r="621">
          <cell r="A621" t="str">
            <v>02415</v>
          </cell>
          <cell r="B621" t="str">
            <v>LOS COROZOS</v>
          </cell>
          <cell r="C621">
            <v>85</v>
          </cell>
          <cell r="D621" t="str">
            <v>SAN JOSE DE OCOA</v>
          </cell>
          <cell r="E621" t="str">
            <v>SAN JOSE DE OCOA</v>
          </cell>
          <cell r="F621" t="str">
            <v>03</v>
          </cell>
          <cell r="G621" t="str">
            <v>0303</v>
          </cell>
        </row>
        <row r="622">
          <cell r="A622" t="str">
            <v>02451</v>
          </cell>
          <cell r="B622" t="str">
            <v>JENGIBRE</v>
          </cell>
          <cell r="C622">
            <v>43</v>
          </cell>
          <cell r="D622" t="str">
            <v>SAN JOSE DE OCOA</v>
          </cell>
          <cell r="E622" t="str">
            <v>SAN JOSE DE OCOA</v>
          </cell>
          <cell r="F622" t="str">
            <v>03</v>
          </cell>
          <cell r="G622" t="str">
            <v>0303</v>
          </cell>
        </row>
        <row r="623">
          <cell r="A623" t="str">
            <v>02424</v>
          </cell>
          <cell r="B623" t="str">
            <v>LA YAUTIA</v>
          </cell>
          <cell r="C623">
            <v>34</v>
          </cell>
          <cell r="D623" t="str">
            <v>SAN JOSE DE OCOA</v>
          </cell>
          <cell r="E623" t="str">
            <v>SAN JOSE DE OCOA</v>
          </cell>
          <cell r="F623" t="str">
            <v>03</v>
          </cell>
          <cell r="G623" t="str">
            <v>0303</v>
          </cell>
        </row>
        <row r="624">
          <cell r="A624" t="str">
            <v>02433</v>
          </cell>
          <cell r="B624" t="str">
            <v>ARROYO HONDO DEL NARANJAL</v>
          </cell>
          <cell r="C624">
            <v>40</v>
          </cell>
          <cell r="D624" t="str">
            <v>SAN JOSE DE OCOA</v>
          </cell>
          <cell r="E624" t="str">
            <v>SAN JOSE DE OCOA</v>
          </cell>
          <cell r="F624" t="str">
            <v>03</v>
          </cell>
          <cell r="G624" t="str">
            <v>0303</v>
          </cell>
        </row>
        <row r="625">
          <cell r="A625" t="str">
            <v>02499</v>
          </cell>
          <cell r="B625" t="str">
            <v>VENGAN AVER</v>
          </cell>
          <cell r="C625">
            <v>25</v>
          </cell>
          <cell r="D625" t="str">
            <v>SAN JOSE DE OCOA</v>
          </cell>
          <cell r="E625" t="str">
            <v>SAN JOSE DE OCOA</v>
          </cell>
          <cell r="F625" t="str">
            <v>03</v>
          </cell>
          <cell r="G625" t="str">
            <v>0303</v>
          </cell>
        </row>
        <row r="626">
          <cell r="A626" t="str">
            <v>02416</v>
          </cell>
          <cell r="B626" t="str">
            <v>EL CERCADO</v>
          </cell>
          <cell r="C626">
            <v>40</v>
          </cell>
          <cell r="D626" t="str">
            <v>SAN JOSE DE OCOA</v>
          </cell>
          <cell r="E626" t="str">
            <v>SAN JOSE DE OCOA</v>
          </cell>
          <cell r="F626" t="str">
            <v>03</v>
          </cell>
          <cell r="G626" t="str">
            <v>0303</v>
          </cell>
        </row>
        <row r="627">
          <cell r="A627" t="str">
            <v>02442</v>
          </cell>
          <cell r="B627" t="str">
            <v>LOS ANONES</v>
          </cell>
          <cell r="C627">
            <v>29</v>
          </cell>
          <cell r="D627" t="str">
            <v>SAN JOSE DE OCOA</v>
          </cell>
          <cell r="E627" t="str">
            <v>SAN JOSE DE OCOA</v>
          </cell>
          <cell r="F627" t="str">
            <v>03</v>
          </cell>
          <cell r="G627" t="str">
            <v>0303</v>
          </cell>
        </row>
        <row r="628">
          <cell r="A628" t="str">
            <v>02511</v>
          </cell>
          <cell r="B628" t="str">
            <v>EL MEMIZO</v>
          </cell>
          <cell r="C628">
            <v>46</v>
          </cell>
          <cell r="D628" t="str">
            <v>SAN JOSE DE OCOA</v>
          </cell>
          <cell r="E628" t="str">
            <v>SAN JOSE DE OCOA</v>
          </cell>
          <cell r="F628" t="str">
            <v>03</v>
          </cell>
          <cell r="G628" t="str">
            <v>0303</v>
          </cell>
        </row>
        <row r="629">
          <cell r="A629" t="str">
            <v>07482</v>
          </cell>
          <cell r="B629" t="str">
            <v xml:space="preserve">LICEO TECNICO JOSE NUÑEZ  DE CACERES </v>
          </cell>
          <cell r="C629">
            <v>831</v>
          </cell>
          <cell r="D629" t="str">
            <v>SAN JOSE DE OCOA</v>
          </cell>
          <cell r="E629" t="str">
            <v>SAN JOSE DE OCOA</v>
          </cell>
          <cell r="F629" t="str">
            <v>03</v>
          </cell>
          <cell r="G629" t="str">
            <v>0303</v>
          </cell>
        </row>
        <row r="630">
          <cell r="A630" t="str">
            <v>02454</v>
          </cell>
          <cell r="B630" t="str">
            <v>ESC. PRIMARIA EL CALLEJON DE NIZAO</v>
          </cell>
          <cell r="C630">
            <v>133</v>
          </cell>
          <cell r="D630" t="str">
            <v>SAN JOSE DE OCOA</v>
          </cell>
          <cell r="E630" t="str">
            <v>SAN JOSE DE OCOA</v>
          </cell>
          <cell r="F630" t="str">
            <v>03</v>
          </cell>
          <cell r="G630" t="str">
            <v>0303</v>
          </cell>
        </row>
        <row r="631">
          <cell r="A631" t="str">
            <v>07496</v>
          </cell>
          <cell r="B631" t="str">
            <v>LIC. EL CALLEJON DE NIZAO</v>
          </cell>
          <cell r="C631">
            <v>139</v>
          </cell>
          <cell r="D631" t="str">
            <v>SAN JOSE DE OCOA</v>
          </cell>
          <cell r="E631" t="str">
            <v>SAN JOSE DE OCOA</v>
          </cell>
          <cell r="F631" t="str">
            <v>03</v>
          </cell>
          <cell r="G631" t="str">
            <v>0303</v>
          </cell>
        </row>
        <row r="632">
          <cell r="A632" t="str">
            <v>00461</v>
          </cell>
          <cell r="B632" t="str">
            <v>JUAN BAUTISTA CAMBIAZO (ESC. BASICA PALMAR DE OCOA) EN PALMAR DE OCOA</v>
          </cell>
          <cell r="C632">
            <v>596</v>
          </cell>
          <cell r="D632" t="str">
            <v>AZUA</v>
          </cell>
          <cell r="E632" t="str">
            <v>LAS CHARCAS</v>
          </cell>
          <cell r="F632" t="str">
            <v>03</v>
          </cell>
          <cell r="G632" t="str">
            <v>0304</v>
          </cell>
        </row>
        <row r="633">
          <cell r="A633" t="str">
            <v>02365</v>
          </cell>
          <cell r="B633" t="str">
            <v>EL RECODO</v>
          </cell>
          <cell r="C633">
            <v>34</v>
          </cell>
          <cell r="D633" t="str">
            <v>PERAVIA</v>
          </cell>
          <cell r="E633" t="str">
            <v>BANI</v>
          </cell>
          <cell r="F633" t="str">
            <v>03</v>
          </cell>
          <cell r="G633" t="str">
            <v>0304</v>
          </cell>
        </row>
        <row r="634">
          <cell r="A634" t="str">
            <v>07519</v>
          </cell>
          <cell r="B634" t="str">
            <v>ESPIRITU SANTO FE Y ALEGRIA</v>
          </cell>
          <cell r="C634">
            <v>472</v>
          </cell>
          <cell r="D634" t="str">
            <v>PERAVIA</v>
          </cell>
          <cell r="E634" t="str">
            <v>BANI</v>
          </cell>
          <cell r="F634" t="str">
            <v>03</v>
          </cell>
          <cell r="G634" t="str">
            <v>0304</v>
          </cell>
        </row>
        <row r="635">
          <cell r="A635" t="str">
            <v>02357</v>
          </cell>
          <cell r="B635" t="str">
            <v>MANUEL EMILIO PEÑA</v>
          </cell>
          <cell r="C635">
            <v>1630</v>
          </cell>
          <cell r="D635" t="str">
            <v>PERAVIA</v>
          </cell>
          <cell r="E635" t="str">
            <v>BANI</v>
          </cell>
          <cell r="F635" t="str">
            <v>03</v>
          </cell>
          <cell r="G635" t="str">
            <v>0304</v>
          </cell>
        </row>
        <row r="636">
          <cell r="A636" t="str">
            <v>02400</v>
          </cell>
          <cell r="B636" t="str">
            <v>VILLA SOMBRERO</v>
          </cell>
          <cell r="C636">
            <v>693</v>
          </cell>
          <cell r="D636" t="str">
            <v>PERAVIA</v>
          </cell>
          <cell r="E636" t="str">
            <v>BANI</v>
          </cell>
          <cell r="F636" t="str">
            <v>03</v>
          </cell>
          <cell r="G636" t="str">
            <v>0304</v>
          </cell>
        </row>
        <row r="637">
          <cell r="A637" t="str">
            <v>02502</v>
          </cell>
          <cell r="B637" t="str">
            <v>ESPIRITUD SANTO FE Y ALEGRIA</v>
          </cell>
          <cell r="C637">
            <v>1185</v>
          </cell>
          <cell r="D637" t="str">
            <v>PERAVIA</v>
          </cell>
          <cell r="E637" t="str">
            <v>BANI</v>
          </cell>
          <cell r="F637" t="str">
            <v>03</v>
          </cell>
          <cell r="G637" t="str">
            <v>0304</v>
          </cell>
        </row>
        <row r="638">
          <cell r="A638" t="str">
            <v>14474</v>
          </cell>
          <cell r="B638" t="str">
            <v>NUEVO PLANTEL PROF. RAFAEL CRUOSSET GENAO - MATANZA</v>
          </cell>
          <cell r="C638">
            <v>315</v>
          </cell>
          <cell r="D638" t="str">
            <v>PERAVIA</v>
          </cell>
          <cell r="E638" t="str">
            <v>BANI</v>
          </cell>
          <cell r="F638" t="str">
            <v>03</v>
          </cell>
          <cell r="G638" t="str">
            <v>0304</v>
          </cell>
        </row>
        <row r="639">
          <cell r="A639" t="str">
            <v>14475</v>
          </cell>
          <cell r="B639" t="str">
            <v>LUIS EMILIO PEÑA - NUEVO PLANTEL VILLA SOMBRERO II</v>
          </cell>
          <cell r="C639">
            <v>385</v>
          </cell>
          <cell r="D639" t="str">
            <v>PERAVIA</v>
          </cell>
          <cell r="E639" t="str">
            <v>BANI</v>
          </cell>
          <cell r="F639" t="str">
            <v>03</v>
          </cell>
          <cell r="G639" t="str">
            <v>0304</v>
          </cell>
        </row>
        <row r="640">
          <cell r="A640" t="str">
            <v>14239</v>
          </cell>
          <cell r="B640" t="str">
            <v>ANA DOLORES VICENTE - PLANTEL NUEVO (LICEO PAYA)</v>
          </cell>
          <cell r="C640">
            <v>460</v>
          </cell>
          <cell r="D640" t="str">
            <v>PERAVIA</v>
          </cell>
          <cell r="E640" t="str">
            <v>BANI</v>
          </cell>
          <cell r="F640" t="str">
            <v>03</v>
          </cell>
          <cell r="G640" t="str">
            <v>0304</v>
          </cell>
        </row>
        <row r="641">
          <cell r="A641" t="str">
            <v>02376</v>
          </cell>
          <cell r="B641" t="str">
            <v>MILAGROS ALTAGRACIA MELO</v>
          </cell>
          <cell r="C641">
            <v>126</v>
          </cell>
          <cell r="D641" t="str">
            <v>PERAVIA</v>
          </cell>
          <cell r="E641" t="str">
            <v>BANI</v>
          </cell>
          <cell r="F641" t="str">
            <v>03</v>
          </cell>
          <cell r="G641" t="str">
            <v>0304</v>
          </cell>
        </row>
        <row r="642">
          <cell r="A642" t="str">
            <v>15389</v>
          </cell>
          <cell r="B642" t="str">
            <v>LICEO CANELA MOTA (BOCA CANASTA)</v>
          </cell>
          <cell r="C642">
            <v>303</v>
          </cell>
          <cell r="D642" t="str">
            <v>PERAVIA</v>
          </cell>
          <cell r="E642" t="str">
            <v>BANI</v>
          </cell>
          <cell r="F642" t="str">
            <v>03</v>
          </cell>
          <cell r="G642" t="str">
            <v>0304</v>
          </cell>
        </row>
        <row r="643">
          <cell r="A643" t="str">
            <v>14241</v>
          </cell>
          <cell r="B643" t="str">
            <v>DOMINGO GONZALEZ -LICEO SANTANA-</v>
          </cell>
          <cell r="C643">
            <v>840</v>
          </cell>
          <cell r="D643" t="str">
            <v>PERAVIA</v>
          </cell>
          <cell r="E643" t="str">
            <v>BANI</v>
          </cell>
          <cell r="F643" t="str">
            <v>03</v>
          </cell>
          <cell r="G643" t="str">
            <v>0304</v>
          </cell>
        </row>
        <row r="644">
          <cell r="A644" t="str">
            <v>02399</v>
          </cell>
          <cell r="B644" t="str">
            <v>FUNDACION DE PERAVIA</v>
          </cell>
          <cell r="C644">
            <v>596</v>
          </cell>
          <cell r="D644" t="str">
            <v>PERAVIA</v>
          </cell>
          <cell r="E644" t="str">
            <v>BANI</v>
          </cell>
          <cell r="F644" t="str">
            <v>03</v>
          </cell>
          <cell r="G644" t="str">
            <v>0304</v>
          </cell>
        </row>
        <row r="645">
          <cell r="A645" t="str">
            <v>02366</v>
          </cell>
          <cell r="B645" t="str">
            <v>HONDURAS</v>
          </cell>
          <cell r="C645">
            <v>57</v>
          </cell>
          <cell r="D645" t="str">
            <v>PERAVIA</v>
          </cell>
          <cell r="E645" t="str">
            <v>BANI</v>
          </cell>
          <cell r="F645" t="str">
            <v>03</v>
          </cell>
          <cell r="G645" t="str">
            <v>0304</v>
          </cell>
        </row>
        <row r="646">
          <cell r="A646" t="str">
            <v>15617</v>
          </cell>
          <cell r="B646" t="str">
            <v>MILTO ULADISLAO LAJARA DIAZ (EL FUNDO)</v>
          </cell>
          <cell r="C646">
            <v>651</v>
          </cell>
          <cell r="D646" t="str">
            <v>PERAVIA</v>
          </cell>
          <cell r="E646" t="str">
            <v>BANI</v>
          </cell>
          <cell r="F646" t="str">
            <v>03</v>
          </cell>
          <cell r="G646" t="str">
            <v>0304</v>
          </cell>
        </row>
        <row r="647">
          <cell r="A647" t="str">
            <v>02377</v>
          </cell>
          <cell r="B647" t="str">
            <v>PEDRO JOSE ALTAGRACIA BLANDINO SOTO</v>
          </cell>
          <cell r="C647">
            <v>190</v>
          </cell>
          <cell r="D647" t="str">
            <v>PERAVIA</v>
          </cell>
          <cell r="E647" t="str">
            <v>BANI</v>
          </cell>
          <cell r="F647" t="str">
            <v>03</v>
          </cell>
          <cell r="G647" t="str">
            <v>0304</v>
          </cell>
        </row>
        <row r="648">
          <cell r="A648" t="str">
            <v>02361</v>
          </cell>
          <cell r="B648" t="str">
            <v>VILLA DAVID</v>
          </cell>
          <cell r="C648">
            <v>645</v>
          </cell>
          <cell r="D648" t="str">
            <v>PERAVIA</v>
          </cell>
          <cell r="E648" t="str">
            <v>BANI</v>
          </cell>
          <cell r="F648" t="str">
            <v>03</v>
          </cell>
          <cell r="G648" t="str">
            <v>0304</v>
          </cell>
        </row>
        <row r="649">
          <cell r="A649" t="str">
            <v>02373</v>
          </cell>
          <cell r="B649" t="str">
            <v>ESC. BASICA GRACIOSA ELVIRA CUEVAS (ESC. BASICA LAS BARIAS)</v>
          </cell>
          <cell r="C649">
            <v>399</v>
          </cell>
          <cell r="D649" t="str">
            <v>PERAVIA</v>
          </cell>
          <cell r="E649" t="str">
            <v>BANI</v>
          </cell>
          <cell r="F649" t="str">
            <v>03</v>
          </cell>
          <cell r="G649" t="str">
            <v>0304</v>
          </cell>
        </row>
        <row r="650">
          <cell r="A650" t="str">
            <v>15386</v>
          </cell>
          <cell r="B650" t="str">
            <v>GREGORIO LUPERON</v>
          </cell>
          <cell r="C650">
            <v>331</v>
          </cell>
          <cell r="D650" t="str">
            <v>PERAVIA</v>
          </cell>
          <cell r="E650" t="str">
            <v>BANI</v>
          </cell>
          <cell r="F650" t="str">
            <v>03</v>
          </cell>
          <cell r="G650" t="str">
            <v>0304</v>
          </cell>
        </row>
        <row r="651">
          <cell r="A651" t="str">
            <v>15388</v>
          </cell>
          <cell r="B651" t="str">
            <v>PROF. HERMANAS BUCARELIS (LAS COLINAS)</v>
          </cell>
          <cell r="C651">
            <v>795</v>
          </cell>
          <cell r="D651" t="str">
            <v>PERAVIA</v>
          </cell>
          <cell r="E651" t="str">
            <v>BANI</v>
          </cell>
          <cell r="F651" t="str">
            <v>03</v>
          </cell>
          <cell r="G651" t="str">
            <v>0304</v>
          </cell>
        </row>
        <row r="652">
          <cell r="A652" t="str">
            <v>02392</v>
          </cell>
          <cell r="B652" t="str">
            <v>AMANCIA OBJIO ANDUJAR</v>
          </cell>
          <cell r="C652">
            <v>546</v>
          </cell>
          <cell r="D652" t="str">
            <v>PERAVIA</v>
          </cell>
          <cell r="E652" t="str">
            <v>BANI</v>
          </cell>
          <cell r="F652" t="str">
            <v>03</v>
          </cell>
          <cell r="G652" t="str">
            <v>0304</v>
          </cell>
        </row>
        <row r="653">
          <cell r="A653" t="str">
            <v>02374</v>
          </cell>
          <cell r="B653" t="str">
            <v>LA MONTERIA</v>
          </cell>
          <cell r="C653">
            <v>64</v>
          </cell>
          <cell r="D653" t="str">
            <v>PERAVIA</v>
          </cell>
          <cell r="E653" t="str">
            <v>BANI</v>
          </cell>
          <cell r="F653" t="str">
            <v>03</v>
          </cell>
          <cell r="G653" t="str">
            <v>0304</v>
          </cell>
        </row>
        <row r="654">
          <cell r="A654" t="str">
            <v>02386</v>
          </cell>
          <cell r="B654" t="str">
            <v>SABANA CHIQUITA</v>
          </cell>
          <cell r="C654">
            <v>39</v>
          </cell>
          <cell r="D654" t="str">
            <v>PERAVIA</v>
          </cell>
          <cell r="E654" t="str">
            <v>BANI</v>
          </cell>
          <cell r="F654" t="str">
            <v>03</v>
          </cell>
          <cell r="G654" t="str">
            <v>0304</v>
          </cell>
        </row>
        <row r="655">
          <cell r="A655" t="str">
            <v>02364</v>
          </cell>
          <cell r="B655" t="str">
            <v>ANDRES PEÑA CABRAL</v>
          </cell>
          <cell r="C655">
            <v>563</v>
          </cell>
          <cell r="D655" t="str">
            <v>PERAVIA</v>
          </cell>
          <cell r="E655" t="str">
            <v>BANI</v>
          </cell>
          <cell r="F655" t="str">
            <v>03</v>
          </cell>
          <cell r="G655" t="str">
            <v>0304</v>
          </cell>
        </row>
        <row r="656">
          <cell r="A656" t="str">
            <v>02367</v>
          </cell>
          <cell r="B656" t="str">
            <v>EL MATADERO</v>
          </cell>
          <cell r="C656">
            <v>24</v>
          </cell>
          <cell r="D656" t="str">
            <v>PERAVIA</v>
          </cell>
          <cell r="E656" t="str">
            <v>BANI</v>
          </cell>
          <cell r="F656" t="str">
            <v>03</v>
          </cell>
          <cell r="G656" t="str">
            <v>0304</v>
          </cell>
        </row>
        <row r="657">
          <cell r="A657" t="str">
            <v>02395</v>
          </cell>
          <cell r="B657" t="str">
            <v>PROF. VITALINA GUERRERO PIMENTEL</v>
          </cell>
          <cell r="C657">
            <v>392</v>
          </cell>
          <cell r="D657" t="str">
            <v>PERAVIA</v>
          </cell>
          <cell r="E657" t="str">
            <v>BANI</v>
          </cell>
          <cell r="F657" t="str">
            <v>03</v>
          </cell>
          <cell r="G657" t="str">
            <v>0304</v>
          </cell>
        </row>
        <row r="658">
          <cell r="A658" t="str">
            <v>07530</v>
          </cell>
          <cell r="B658" t="str">
            <v>MAXIMO GOMEZ (POLITECNICO)</v>
          </cell>
          <cell r="C658">
            <v>288</v>
          </cell>
          <cell r="D658" t="str">
            <v>PERAVIA</v>
          </cell>
          <cell r="E658" t="str">
            <v>BANI</v>
          </cell>
          <cell r="F658" t="str">
            <v>03</v>
          </cell>
          <cell r="G658" t="str">
            <v>0304</v>
          </cell>
        </row>
        <row r="659">
          <cell r="A659" t="str">
            <v>02379</v>
          </cell>
          <cell r="B659" t="str">
            <v>ARROYO SALADO</v>
          </cell>
          <cell r="C659">
            <v>233</v>
          </cell>
          <cell r="D659" t="str">
            <v>PERAVIA</v>
          </cell>
          <cell r="E659" t="str">
            <v>BANI</v>
          </cell>
          <cell r="F659" t="str">
            <v>03</v>
          </cell>
          <cell r="G659" t="str">
            <v>0304</v>
          </cell>
        </row>
        <row r="660">
          <cell r="A660" t="str">
            <v>02398</v>
          </cell>
          <cell r="B660" t="str">
            <v>BASICA PERAVIA (PROF, MARINO BAEZ)</v>
          </cell>
          <cell r="C660">
            <v>595</v>
          </cell>
          <cell r="D660" t="str">
            <v>PERAVIA</v>
          </cell>
          <cell r="E660" t="str">
            <v>BANI</v>
          </cell>
          <cell r="F660" t="str">
            <v>03</v>
          </cell>
          <cell r="G660" t="str">
            <v>0304</v>
          </cell>
        </row>
        <row r="661">
          <cell r="A661" t="str">
            <v>14237</v>
          </cell>
          <cell r="B661" t="str">
            <v>PLANTEL NUEVO (LICEO CRUCE DE OCOA)</v>
          </cell>
          <cell r="C661">
            <v>345</v>
          </cell>
          <cell r="D661" t="str">
            <v>PERAVIA</v>
          </cell>
          <cell r="E661" t="str">
            <v>BANI</v>
          </cell>
          <cell r="F661" t="str">
            <v>03</v>
          </cell>
          <cell r="G661" t="str">
            <v>0304</v>
          </cell>
        </row>
        <row r="662">
          <cell r="A662" t="str">
            <v>02363</v>
          </cell>
          <cell r="B662" t="str">
            <v>ANGOSTURA</v>
          </cell>
          <cell r="C662">
            <v>61</v>
          </cell>
          <cell r="D662" t="str">
            <v>PERAVIA</v>
          </cell>
          <cell r="E662" t="str">
            <v>BANI</v>
          </cell>
          <cell r="F662" t="str">
            <v>03</v>
          </cell>
          <cell r="G662" t="str">
            <v>0304</v>
          </cell>
        </row>
        <row r="663">
          <cell r="A663" t="str">
            <v>02393</v>
          </cell>
          <cell r="B663" t="str">
            <v>VILLA GUERA</v>
          </cell>
          <cell r="C663">
            <v>93</v>
          </cell>
          <cell r="D663" t="str">
            <v>PERAVIA</v>
          </cell>
          <cell r="E663" t="str">
            <v>BANI</v>
          </cell>
          <cell r="F663" t="str">
            <v>03</v>
          </cell>
          <cell r="G663" t="str">
            <v>0304</v>
          </cell>
        </row>
        <row r="664">
          <cell r="A664" t="str">
            <v>02375</v>
          </cell>
          <cell r="B664" t="str">
            <v>LOS YAGUARIZOS</v>
          </cell>
          <cell r="C664">
            <v>115</v>
          </cell>
          <cell r="D664" t="str">
            <v>PERAVIA</v>
          </cell>
          <cell r="E664" t="str">
            <v>BANI</v>
          </cell>
          <cell r="F664" t="str">
            <v>03</v>
          </cell>
          <cell r="G664" t="str">
            <v>0304</v>
          </cell>
        </row>
        <row r="665">
          <cell r="A665" t="str">
            <v>02391</v>
          </cell>
          <cell r="B665" t="str">
            <v>ARROYO BLANCO</v>
          </cell>
          <cell r="C665">
            <v>87</v>
          </cell>
          <cell r="D665" t="str">
            <v>PERAVIA</v>
          </cell>
          <cell r="E665" t="str">
            <v>BANI</v>
          </cell>
          <cell r="F665" t="str">
            <v>03</v>
          </cell>
          <cell r="G665" t="str">
            <v>0304</v>
          </cell>
        </row>
        <row r="666">
          <cell r="A666" t="str">
            <v>02394</v>
          </cell>
          <cell r="B666" t="str">
            <v>LA GINA</v>
          </cell>
          <cell r="C666">
            <v>30</v>
          </cell>
          <cell r="D666" t="str">
            <v>PERAVIA</v>
          </cell>
          <cell r="E666" t="str">
            <v>BANI</v>
          </cell>
          <cell r="F666" t="str">
            <v>03</v>
          </cell>
          <cell r="G666" t="str">
            <v>0304</v>
          </cell>
        </row>
        <row r="667">
          <cell r="A667" t="str">
            <v>02380</v>
          </cell>
          <cell r="B667" t="str">
            <v>LOS JOBITOS</v>
          </cell>
          <cell r="C667">
            <v>68</v>
          </cell>
          <cell r="D667" t="str">
            <v>PERAVIA</v>
          </cell>
          <cell r="E667" t="str">
            <v>BANI</v>
          </cell>
          <cell r="F667" t="str">
            <v>03</v>
          </cell>
          <cell r="G667" t="str">
            <v>0304</v>
          </cell>
        </row>
        <row r="668">
          <cell r="A668" t="str">
            <v>02354</v>
          </cell>
          <cell r="B668" t="str">
            <v>ANA REYES DE PEREZ</v>
          </cell>
          <cell r="C668">
            <v>595</v>
          </cell>
          <cell r="D668" t="str">
            <v>PERAVIA</v>
          </cell>
          <cell r="E668" t="str">
            <v>BANI</v>
          </cell>
          <cell r="F668" t="str">
            <v>03</v>
          </cell>
          <cell r="G668" t="str">
            <v>0304</v>
          </cell>
        </row>
        <row r="669">
          <cell r="A669" t="str">
            <v>07466</v>
          </cell>
          <cell r="B669" t="str">
            <v>PROFESOR JUAN BOSCH</v>
          </cell>
          <cell r="C669">
            <v>400</v>
          </cell>
          <cell r="D669" t="str">
            <v>PERAVIA</v>
          </cell>
          <cell r="E669" t="str">
            <v>BANI</v>
          </cell>
          <cell r="F669" t="str">
            <v>03</v>
          </cell>
          <cell r="G669" t="str">
            <v>0304</v>
          </cell>
        </row>
        <row r="670">
          <cell r="A670" t="str">
            <v>15385</v>
          </cell>
          <cell r="B670" t="str">
            <v>ESC. BASICA EUGENIO MARIA DE HOSTOS (ESC. BASICA ALTOS DE GUAZUMA) EN  BRISAS DE GUAZUMA</v>
          </cell>
          <cell r="C670">
            <v>805</v>
          </cell>
          <cell r="D670" t="str">
            <v>PERAVIA</v>
          </cell>
          <cell r="E670" t="str">
            <v>BANI</v>
          </cell>
          <cell r="F670" t="str">
            <v>03</v>
          </cell>
          <cell r="G670" t="str">
            <v>0304</v>
          </cell>
        </row>
        <row r="671">
          <cell r="A671" t="str">
            <v>02507</v>
          </cell>
          <cell r="B671" t="str">
            <v>EL SIFON</v>
          </cell>
          <cell r="C671">
            <v>210</v>
          </cell>
          <cell r="D671" t="str">
            <v>PERAVIA</v>
          </cell>
          <cell r="E671" t="str">
            <v>BANI</v>
          </cell>
          <cell r="F671" t="str">
            <v>03</v>
          </cell>
          <cell r="G671" t="str">
            <v>0304</v>
          </cell>
        </row>
        <row r="672">
          <cell r="A672" t="str">
            <v>07515</v>
          </cell>
          <cell r="B672" t="str">
            <v>JUAN ISMAEL ZAPATA NIVAR</v>
          </cell>
          <cell r="C672">
            <v>280</v>
          </cell>
          <cell r="D672" t="str">
            <v>PERAVIA</v>
          </cell>
          <cell r="E672" t="str">
            <v>BANI</v>
          </cell>
          <cell r="F672" t="str">
            <v>03</v>
          </cell>
          <cell r="G672" t="str">
            <v>0304</v>
          </cell>
        </row>
        <row r="673">
          <cell r="A673" t="str">
            <v>15390</v>
          </cell>
          <cell r="B673" t="str">
            <v>FELIZ MARIA BAEZ MEJIA (SOMBRERO-CAÑAFISTO)</v>
          </cell>
          <cell r="C673">
            <v>800</v>
          </cell>
          <cell r="D673" t="str">
            <v>PERAVIA</v>
          </cell>
          <cell r="E673" t="str">
            <v>BANI</v>
          </cell>
          <cell r="F673" t="str">
            <v>03</v>
          </cell>
          <cell r="G673" t="str">
            <v>0304</v>
          </cell>
        </row>
        <row r="674">
          <cell r="A674" t="str">
            <v>02369</v>
          </cell>
          <cell r="B674" t="str">
            <v>IGUANA ABAJO</v>
          </cell>
          <cell r="C674">
            <v>37</v>
          </cell>
          <cell r="D674" t="str">
            <v>PERAVIA</v>
          </cell>
          <cell r="E674" t="str">
            <v>BANI</v>
          </cell>
          <cell r="F674" t="str">
            <v>03</v>
          </cell>
          <cell r="G674" t="str">
            <v>0304</v>
          </cell>
        </row>
        <row r="675">
          <cell r="A675" t="str">
            <v>02382</v>
          </cell>
          <cell r="B675" t="str">
            <v>SABANA LARGA</v>
          </cell>
          <cell r="C675">
            <v>106</v>
          </cell>
          <cell r="D675" t="str">
            <v>PERAVIA</v>
          </cell>
          <cell r="E675" t="str">
            <v>BANI</v>
          </cell>
          <cell r="F675" t="str">
            <v>03</v>
          </cell>
          <cell r="G675" t="str">
            <v>0304</v>
          </cell>
        </row>
        <row r="676">
          <cell r="A676" t="str">
            <v>02497</v>
          </cell>
          <cell r="B676" t="str">
            <v>LEVIO MARIA AGRAMONTE</v>
          </cell>
          <cell r="C676">
            <v>295</v>
          </cell>
          <cell r="D676" t="str">
            <v>PERAVIA</v>
          </cell>
          <cell r="E676" t="str">
            <v>BANI</v>
          </cell>
          <cell r="F676" t="str">
            <v>03</v>
          </cell>
          <cell r="G676" t="str">
            <v>0304</v>
          </cell>
        </row>
        <row r="677">
          <cell r="A677" t="str">
            <v>02492</v>
          </cell>
          <cell r="B677" t="str">
            <v>IDALINA GUERRERO</v>
          </cell>
          <cell r="C677">
            <v>737</v>
          </cell>
          <cell r="D677" t="str">
            <v>PERAVIA</v>
          </cell>
          <cell r="E677" t="str">
            <v>BANI</v>
          </cell>
          <cell r="F677" t="str">
            <v>03</v>
          </cell>
          <cell r="G677" t="str">
            <v>0304</v>
          </cell>
        </row>
        <row r="678">
          <cell r="A678" t="str">
            <v>02372</v>
          </cell>
          <cell r="B678" t="str">
            <v>JOSE ALTAGRACIA MARTE</v>
          </cell>
          <cell r="C678">
            <v>61</v>
          </cell>
          <cell r="D678" t="str">
            <v>PERAVIA</v>
          </cell>
          <cell r="E678" t="str">
            <v>BANI</v>
          </cell>
          <cell r="F678" t="str">
            <v>03</v>
          </cell>
          <cell r="G678" t="str">
            <v>0304</v>
          </cell>
        </row>
        <row r="679">
          <cell r="A679" t="str">
            <v>16328</v>
          </cell>
          <cell r="B679" t="str">
            <v>MATIAS RAMON MELLA -BASICA MATANZA-</v>
          </cell>
          <cell r="C679">
            <v>770</v>
          </cell>
          <cell r="D679" t="str">
            <v>PERAVIA</v>
          </cell>
          <cell r="E679" t="str">
            <v>MATANZA BANI</v>
          </cell>
          <cell r="F679" t="str">
            <v>03</v>
          </cell>
          <cell r="G679" t="str">
            <v>0304</v>
          </cell>
        </row>
        <row r="680">
          <cell r="A680" t="str">
            <v>02401</v>
          </cell>
          <cell r="B680" t="str">
            <v>ALIRO PAULINO</v>
          </cell>
          <cell r="C680">
            <v>1033</v>
          </cell>
          <cell r="D680" t="str">
            <v>PERAVIA</v>
          </cell>
          <cell r="E680" t="str">
            <v>NIZAO</v>
          </cell>
          <cell r="F680" t="str">
            <v>03</v>
          </cell>
          <cell r="G680" t="str">
            <v>0304</v>
          </cell>
        </row>
        <row r="681">
          <cell r="A681" t="str">
            <v>02406</v>
          </cell>
          <cell r="B681" t="str">
            <v>AUGUSTO PINEDA</v>
          </cell>
          <cell r="C681">
            <v>649</v>
          </cell>
          <cell r="D681" t="str">
            <v>PERAVIA</v>
          </cell>
          <cell r="E681" t="str">
            <v>NIZAO</v>
          </cell>
          <cell r="F681" t="str">
            <v>03</v>
          </cell>
          <cell r="G681" t="str">
            <v>0304</v>
          </cell>
        </row>
        <row r="682">
          <cell r="A682" t="str">
            <v>15624</v>
          </cell>
          <cell r="B682" t="str">
            <v>DON GREGORIO -ASELA PAULINO FUENTES-</v>
          </cell>
          <cell r="C682">
            <v>610</v>
          </cell>
          <cell r="D682" t="str">
            <v>PERAVIA</v>
          </cell>
          <cell r="E682" t="str">
            <v>NIZAO</v>
          </cell>
          <cell r="F682" t="str">
            <v>03</v>
          </cell>
          <cell r="G682" t="str">
            <v>0304</v>
          </cell>
        </row>
        <row r="683">
          <cell r="A683" t="str">
            <v>02402</v>
          </cell>
          <cell r="B683" t="str">
            <v>PROF. CRISTOBAL ALVINO FALCONDO</v>
          </cell>
          <cell r="C683">
            <v>343</v>
          </cell>
          <cell r="D683" t="str">
            <v>PERAVIA</v>
          </cell>
          <cell r="E683" t="str">
            <v>NIZAO</v>
          </cell>
          <cell r="F683" t="str">
            <v>03</v>
          </cell>
          <cell r="G683" t="str">
            <v>0304</v>
          </cell>
        </row>
        <row r="684">
          <cell r="A684" t="str">
            <v>15391</v>
          </cell>
          <cell r="B684" t="str">
            <v>FRANCISCO DEL ROSARIO SANCHEZ</v>
          </cell>
          <cell r="C684">
            <v>491</v>
          </cell>
          <cell r="D684" t="str">
            <v>PERAVIA</v>
          </cell>
          <cell r="E684" t="str">
            <v>NIZAO</v>
          </cell>
          <cell r="F684" t="str">
            <v>03</v>
          </cell>
          <cell r="G684" t="str">
            <v>0304</v>
          </cell>
        </row>
        <row r="685">
          <cell r="A685" t="str">
            <v>14218</v>
          </cell>
          <cell r="B685" t="str">
            <v>ESC. BASICA PROF. CRUZ MARIA MATOS VALDEZ (ESC. BASICA NIZAO) EN NIZAO</v>
          </cell>
          <cell r="C685">
            <v>525</v>
          </cell>
          <cell r="D685" t="str">
            <v>PERAVIA</v>
          </cell>
          <cell r="E685" t="str">
            <v>NIZAO</v>
          </cell>
          <cell r="F685" t="str">
            <v>03</v>
          </cell>
          <cell r="G685" t="str">
            <v>0304</v>
          </cell>
        </row>
        <row r="686">
          <cell r="A686" t="str">
            <v>02405</v>
          </cell>
          <cell r="B686" t="str">
            <v>PROF. RAFAEL ANTONIO FIGUEREO</v>
          </cell>
          <cell r="C686">
            <v>456</v>
          </cell>
          <cell r="D686" t="str">
            <v>PERAVIA</v>
          </cell>
          <cell r="E686" t="str">
            <v>NIZAO</v>
          </cell>
          <cell r="F686" t="str">
            <v>03</v>
          </cell>
          <cell r="G686" t="str">
            <v>0304</v>
          </cell>
        </row>
        <row r="687">
          <cell r="A687" t="str">
            <v>07478</v>
          </cell>
          <cell r="B687" t="str">
            <v>SAN FELIPE NERY</v>
          </cell>
          <cell r="C687">
            <v>609</v>
          </cell>
          <cell r="D687" t="str">
            <v>PERAVIA</v>
          </cell>
          <cell r="E687" t="str">
            <v>NIZAO</v>
          </cell>
          <cell r="F687" t="str">
            <v>03</v>
          </cell>
          <cell r="G687" t="str">
            <v>0304</v>
          </cell>
        </row>
        <row r="688">
          <cell r="A688" t="str">
            <v>15392</v>
          </cell>
          <cell r="B688" t="str">
            <v>SALOME UREÑA DE HENRIQUEZ -LICEO PIZARRETE-</v>
          </cell>
          <cell r="C688">
            <v>498</v>
          </cell>
          <cell r="D688" t="str">
            <v>PERAVIA</v>
          </cell>
          <cell r="E688" t="str">
            <v>NIZAO</v>
          </cell>
          <cell r="F688" t="str">
            <v>03</v>
          </cell>
          <cell r="G688" t="str">
            <v>0304</v>
          </cell>
        </row>
        <row r="689">
          <cell r="A689" t="str">
            <v>02403</v>
          </cell>
          <cell r="B689" t="str">
            <v>SANTO GUILLERMO PLACENCIO (LA ROCHE)</v>
          </cell>
          <cell r="C689">
            <v>108</v>
          </cell>
          <cell r="D689" t="str">
            <v>PERAVIA</v>
          </cell>
          <cell r="E689" t="str">
            <v>NIZAO</v>
          </cell>
          <cell r="F689" t="str">
            <v>03</v>
          </cell>
          <cell r="G689" t="str">
            <v>0304</v>
          </cell>
        </row>
        <row r="690">
          <cell r="A690" t="str">
            <v>03086</v>
          </cell>
          <cell r="B690" t="str">
            <v>EL FUERTE LOS TOROS</v>
          </cell>
          <cell r="C690">
            <v>76</v>
          </cell>
          <cell r="D690" t="str">
            <v>SAN CRISTOBAL</v>
          </cell>
          <cell r="E690" t="str">
            <v>CAMBITA GARABITOS</v>
          </cell>
          <cell r="F690" t="str">
            <v>04</v>
          </cell>
          <cell r="G690" t="str">
            <v>0401</v>
          </cell>
        </row>
        <row r="691">
          <cell r="A691" t="str">
            <v>07929</v>
          </cell>
          <cell r="B691" t="str">
            <v>EL MAMEY</v>
          </cell>
          <cell r="C691">
            <v>21</v>
          </cell>
          <cell r="D691" t="str">
            <v>SAN CRISTOBAL</v>
          </cell>
          <cell r="E691" t="str">
            <v>CAMBITA GARABITOS</v>
          </cell>
          <cell r="F691" t="str">
            <v>04</v>
          </cell>
          <cell r="G691" t="str">
            <v>0401</v>
          </cell>
        </row>
        <row r="692">
          <cell r="A692" t="str">
            <v>07928</v>
          </cell>
          <cell r="B692" t="str">
            <v>LICEO LOS TOROS</v>
          </cell>
          <cell r="C692">
            <v>74</v>
          </cell>
          <cell r="D692" t="str">
            <v>SAN CRISTOBAL</v>
          </cell>
          <cell r="E692" t="str">
            <v>CAMBITA GARABITOS</v>
          </cell>
          <cell r="F692" t="str">
            <v>04</v>
          </cell>
          <cell r="G692" t="str">
            <v>0401</v>
          </cell>
        </row>
        <row r="693">
          <cell r="A693" t="str">
            <v>03075</v>
          </cell>
          <cell r="B693" t="str">
            <v>CUMIA ABAJO</v>
          </cell>
          <cell r="C693">
            <v>24</v>
          </cell>
          <cell r="D693" t="str">
            <v>SAN CRISTOBAL</v>
          </cell>
          <cell r="E693" t="str">
            <v>CAMBITA GARABITOS</v>
          </cell>
          <cell r="F693" t="str">
            <v>04</v>
          </cell>
          <cell r="G693" t="str">
            <v>0401</v>
          </cell>
        </row>
        <row r="694">
          <cell r="A694" t="str">
            <v>07927</v>
          </cell>
          <cell r="B694" t="str">
            <v>EL CEDRO</v>
          </cell>
          <cell r="C694">
            <v>95</v>
          </cell>
          <cell r="D694" t="str">
            <v>SAN CRISTOBAL</v>
          </cell>
          <cell r="E694" t="str">
            <v>CAMBITA GARABITOS</v>
          </cell>
          <cell r="F694" t="str">
            <v>04</v>
          </cell>
          <cell r="G694" t="str">
            <v>0401</v>
          </cell>
        </row>
        <row r="695">
          <cell r="A695" t="str">
            <v>03073</v>
          </cell>
          <cell r="B695" t="str">
            <v>LA JAGUITA</v>
          </cell>
          <cell r="C695">
            <v>22</v>
          </cell>
          <cell r="D695" t="str">
            <v>SAN CRISTOBAL</v>
          </cell>
          <cell r="E695" t="str">
            <v>CAMBITA GARABITOS</v>
          </cell>
          <cell r="F695" t="str">
            <v>04</v>
          </cell>
          <cell r="G695" t="str">
            <v>0401</v>
          </cell>
        </row>
        <row r="696">
          <cell r="A696" t="str">
            <v>14522</v>
          </cell>
          <cell r="B696" t="str">
            <v>GUAZUMAL</v>
          </cell>
          <cell r="C696">
            <v>34</v>
          </cell>
          <cell r="D696" t="str">
            <v>SAN CRISTOBAL</v>
          </cell>
          <cell r="E696" t="str">
            <v>CAMBITA GARABITOS</v>
          </cell>
          <cell r="F696" t="str">
            <v>04</v>
          </cell>
          <cell r="G696" t="str">
            <v>0401</v>
          </cell>
        </row>
        <row r="697">
          <cell r="A697" t="str">
            <v>03077</v>
          </cell>
          <cell r="B697" t="str">
            <v>CUMIA ARRIBA</v>
          </cell>
          <cell r="C697">
            <v>67</v>
          </cell>
          <cell r="D697" t="str">
            <v>SAN CRISTOBAL</v>
          </cell>
          <cell r="E697" t="str">
            <v>CAMBITA GARABITOS</v>
          </cell>
          <cell r="F697" t="str">
            <v>04</v>
          </cell>
          <cell r="G697" t="str">
            <v>0401</v>
          </cell>
        </row>
        <row r="698">
          <cell r="A698" t="str">
            <v>03092</v>
          </cell>
          <cell r="B698" t="str">
            <v>EL MACAO</v>
          </cell>
          <cell r="C698">
            <v>96</v>
          </cell>
          <cell r="D698" t="str">
            <v>SAN CRISTOBAL</v>
          </cell>
          <cell r="E698" t="str">
            <v>CAMBITA GARABITOS</v>
          </cell>
          <cell r="F698" t="str">
            <v>04</v>
          </cell>
          <cell r="G698" t="str">
            <v>0401</v>
          </cell>
        </row>
        <row r="699">
          <cell r="A699" t="str">
            <v>03088</v>
          </cell>
          <cell r="B699" t="str">
            <v>LOS MANANTIALES</v>
          </cell>
          <cell r="C699">
            <v>52</v>
          </cell>
          <cell r="D699" t="str">
            <v>SAN CRISTOBAL</v>
          </cell>
          <cell r="E699" t="str">
            <v>CAMBITA GARABITOS</v>
          </cell>
          <cell r="F699" t="str">
            <v>04</v>
          </cell>
          <cell r="G699" t="str">
            <v>0401</v>
          </cell>
        </row>
        <row r="700">
          <cell r="A700" t="str">
            <v>03213</v>
          </cell>
          <cell r="B700" t="str">
            <v>DANIEL ENRIQUE DE LA CRUZ (MANO MATUEY ABAJO)</v>
          </cell>
          <cell r="C700">
            <v>186</v>
          </cell>
          <cell r="D700" t="str">
            <v>SAN CRISTOBAL</v>
          </cell>
          <cell r="E700" t="str">
            <v>CAMBITA GARABITOS</v>
          </cell>
          <cell r="F700" t="str">
            <v>04</v>
          </cell>
          <cell r="G700" t="str">
            <v>0401</v>
          </cell>
        </row>
        <row r="701">
          <cell r="A701" t="str">
            <v>07924</v>
          </cell>
          <cell r="B701" t="str">
            <v>JOSE ALT. TEJEDA</v>
          </cell>
          <cell r="C701">
            <v>74</v>
          </cell>
          <cell r="D701" t="str">
            <v>SAN CRISTOBAL</v>
          </cell>
          <cell r="E701" t="str">
            <v>CAMBITA GARABITOS</v>
          </cell>
          <cell r="F701" t="str">
            <v>04</v>
          </cell>
          <cell r="G701" t="str">
            <v>0401</v>
          </cell>
        </row>
        <row r="702">
          <cell r="A702" t="str">
            <v>03083</v>
          </cell>
          <cell r="B702" t="str">
            <v>LA CANOA</v>
          </cell>
          <cell r="C702">
            <v>56</v>
          </cell>
          <cell r="D702" t="str">
            <v>SAN CRISTOBAL</v>
          </cell>
          <cell r="E702" t="str">
            <v>CAMBITA GARABITOS</v>
          </cell>
          <cell r="F702" t="str">
            <v>04</v>
          </cell>
          <cell r="G702" t="str">
            <v>0401</v>
          </cell>
        </row>
        <row r="703">
          <cell r="A703" t="str">
            <v>14180</v>
          </cell>
          <cell r="B703" t="str">
            <v>PROF. MERCEDES MUÑOZ-FE Y ALEGRIA</v>
          </cell>
          <cell r="C703">
            <v>193</v>
          </cell>
          <cell r="D703" t="str">
            <v>SAN CRISTOBAL</v>
          </cell>
          <cell r="E703" t="str">
            <v>CAMBITA GARABITOS</v>
          </cell>
          <cell r="F703" t="str">
            <v>04</v>
          </cell>
          <cell r="G703" t="str">
            <v>0401</v>
          </cell>
        </row>
        <row r="704">
          <cell r="A704" t="str">
            <v>03098</v>
          </cell>
          <cell r="B704" t="str">
            <v>LA CUEVA</v>
          </cell>
          <cell r="C704">
            <v>45</v>
          </cell>
          <cell r="D704" t="str">
            <v>SAN CRISTOBAL</v>
          </cell>
          <cell r="E704" t="str">
            <v>CAMBITA GARABITOS</v>
          </cell>
          <cell r="F704" t="str">
            <v>04</v>
          </cell>
          <cell r="G704" t="str">
            <v>0401</v>
          </cell>
        </row>
        <row r="705">
          <cell r="A705" t="str">
            <v>03082</v>
          </cell>
          <cell r="B705" t="str">
            <v>LOS TOROS</v>
          </cell>
          <cell r="C705">
            <v>195</v>
          </cell>
          <cell r="D705" t="str">
            <v>SAN CRISTOBAL</v>
          </cell>
          <cell r="E705" t="str">
            <v>CAMBITA GARABITOS</v>
          </cell>
          <cell r="F705" t="str">
            <v>04</v>
          </cell>
          <cell r="G705" t="str">
            <v>0401</v>
          </cell>
        </row>
        <row r="706">
          <cell r="A706" t="str">
            <v>08008</v>
          </cell>
          <cell r="B706" t="str">
            <v>ANTONIO GARABITO</v>
          </cell>
          <cell r="C706">
            <v>557</v>
          </cell>
          <cell r="D706" t="str">
            <v>SAN CRISTOBAL</v>
          </cell>
          <cell r="E706" t="str">
            <v>CAMBITA GARABITOS</v>
          </cell>
          <cell r="F706" t="str">
            <v>04</v>
          </cell>
          <cell r="G706" t="str">
            <v>0401</v>
          </cell>
        </row>
        <row r="707">
          <cell r="A707" t="str">
            <v>03099</v>
          </cell>
          <cell r="B707" t="str">
            <v>LA COLONIA CABIRMA</v>
          </cell>
          <cell r="C707">
            <v>128</v>
          </cell>
          <cell r="D707" t="str">
            <v>SAN CRISTOBAL</v>
          </cell>
          <cell r="E707" t="str">
            <v>CAMBITA GARABITOS</v>
          </cell>
          <cell r="F707" t="str">
            <v>04</v>
          </cell>
          <cell r="G707" t="str">
            <v>0401</v>
          </cell>
        </row>
        <row r="708">
          <cell r="A708" t="str">
            <v>08007</v>
          </cell>
          <cell r="B708" t="str">
            <v>POLITECNICO CAMBITA</v>
          </cell>
          <cell r="C708">
            <v>439</v>
          </cell>
          <cell r="D708" t="str">
            <v>SAN CRISTOBAL</v>
          </cell>
          <cell r="E708" t="str">
            <v>CAMBITA GARABITOS</v>
          </cell>
          <cell r="F708" t="str">
            <v>04</v>
          </cell>
          <cell r="G708" t="str">
            <v>0401</v>
          </cell>
        </row>
        <row r="709">
          <cell r="A709" t="str">
            <v>03011</v>
          </cell>
          <cell r="B709" t="str">
            <v>RAFAELA CORPORAN YOLI - EL TABLAZO</v>
          </cell>
          <cell r="C709">
            <v>190</v>
          </cell>
          <cell r="D709" t="str">
            <v>SAN CRISTOBAL</v>
          </cell>
          <cell r="E709" t="str">
            <v>CAMBITA GARABITOS</v>
          </cell>
          <cell r="F709" t="str">
            <v>04</v>
          </cell>
          <cell r="G709" t="str">
            <v>0401</v>
          </cell>
        </row>
        <row r="710">
          <cell r="A710" t="str">
            <v>03074</v>
          </cell>
          <cell r="B710" t="str">
            <v>PUEBLO NUEVO</v>
          </cell>
          <cell r="C710">
            <v>450</v>
          </cell>
          <cell r="D710" t="str">
            <v>SAN CRISTOBAL</v>
          </cell>
          <cell r="E710" t="str">
            <v>CAMBITA GARABITOS</v>
          </cell>
          <cell r="F710" t="str">
            <v>04</v>
          </cell>
          <cell r="G710" t="str">
            <v>0401</v>
          </cell>
        </row>
        <row r="711">
          <cell r="A711" t="str">
            <v>03085</v>
          </cell>
          <cell r="B711" t="str">
            <v>MUCHA AGUA - MATILDES CUEVAS</v>
          </cell>
          <cell r="C711">
            <v>409</v>
          </cell>
          <cell r="D711" t="str">
            <v>SAN CRISTOBAL</v>
          </cell>
          <cell r="E711" t="str">
            <v>CAMBITA GARABITOS</v>
          </cell>
          <cell r="F711" t="str">
            <v>04</v>
          </cell>
          <cell r="G711" t="str">
            <v>0401</v>
          </cell>
        </row>
        <row r="712">
          <cell r="A712" t="str">
            <v>03228</v>
          </cell>
          <cell r="B712" t="str">
            <v>VALLEJITO ABAJO</v>
          </cell>
          <cell r="C712">
            <v>23</v>
          </cell>
          <cell r="D712" t="str">
            <v>SAN CRISTOBAL</v>
          </cell>
          <cell r="E712" t="str">
            <v>CAMBITA GARABITOS</v>
          </cell>
          <cell r="F712" t="str">
            <v>04</v>
          </cell>
          <cell r="G712" t="str">
            <v>0401</v>
          </cell>
        </row>
        <row r="713">
          <cell r="A713" t="str">
            <v>03093</v>
          </cell>
          <cell r="B713" t="str">
            <v>LAS COLES</v>
          </cell>
          <cell r="C713">
            <v>138</v>
          </cell>
          <cell r="D713" t="str">
            <v>SAN CRISTOBAL</v>
          </cell>
          <cell r="E713" t="str">
            <v>CAMBITA GARABITOS</v>
          </cell>
          <cell r="F713" t="str">
            <v>04</v>
          </cell>
          <cell r="G713" t="str">
            <v>0401</v>
          </cell>
        </row>
        <row r="714">
          <cell r="A714" t="str">
            <v>15118</v>
          </cell>
          <cell r="B714" t="str">
            <v xml:space="preserve">JOSE ALTAGRACIA RODRIGUEZ </v>
          </cell>
          <cell r="C714">
            <v>168</v>
          </cell>
          <cell r="D714" t="str">
            <v>SAN CRISTOBAL</v>
          </cell>
          <cell r="E714" t="str">
            <v>CAMBITA GARABITOS</v>
          </cell>
          <cell r="F714" t="str">
            <v>04</v>
          </cell>
          <cell r="G714" t="str">
            <v>0401</v>
          </cell>
        </row>
        <row r="715">
          <cell r="A715" t="str">
            <v>03100</v>
          </cell>
          <cell r="B715" t="str">
            <v>ESCUELA PRIMARIA EL MAJAGUAL</v>
          </cell>
          <cell r="C715">
            <v>78</v>
          </cell>
          <cell r="D715" t="str">
            <v>SAN CRISTOBAL</v>
          </cell>
          <cell r="E715" t="str">
            <v>CAMBITA GARABITOS</v>
          </cell>
          <cell r="F715" t="str">
            <v>04</v>
          </cell>
          <cell r="G715" t="str">
            <v>0401</v>
          </cell>
        </row>
        <row r="716">
          <cell r="A716" t="str">
            <v>03072</v>
          </cell>
          <cell r="B716" t="str">
            <v>LA GUAMA</v>
          </cell>
          <cell r="C716">
            <v>417</v>
          </cell>
          <cell r="D716" t="str">
            <v>SAN CRISTOBAL</v>
          </cell>
          <cell r="E716" t="str">
            <v>CAMBITA GARABITOS</v>
          </cell>
          <cell r="F716" t="str">
            <v>04</v>
          </cell>
          <cell r="G716" t="str">
            <v>0401</v>
          </cell>
        </row>
        <row r="717">
          <cell r="A717" t="str">
            <v>03076</v>
          </cell>
          <cell r="B717" t="str">
            <v>SALOME URENA</v>
          </cell>
          <cell r="C717">
            <v>660</v>
          </cell>
          <cell r="D717" t="str">
            <v>SAN CRISTOBAL</v>
          </cell>
          <cell r="E717" t="str">
            <v>CAMBITA GARABITOS</v>
          </cell>
          <cell r="F717" t="str">
            <v>04</v>
          </cell>
          <cell r="G717" t="str">
            <v>0401</v>
          </cell>
        </row>
        <row r="718">
          <cell r="A718" t="str">
            <v>03199</v>
          </cell>
          <cell r="B718" t="str">
            <v>FRANCISCO MATE0</v>
          </cell>
          <cell r="C718">
            <v>24</v>
          </cell>
          <cell r="D718" t="str">
            <v>SAN CRISTOBAL</v>
          </cell>
          <cell r="E718" t="str">
            <v>LOS CACAOS</v>
          </cell>
          <cell r="F718" t="str">
            <v>04</v>
          </cell>
          <cell r="G718" t="str">
            <v>0401</v>
          </cell>
        </row>
        <row r="719">
          <cell r="A719" t="str">
            <v>03090</v>
          </cell>
          <cell r="B719" t="str">
            <v>ESCUELA PRIMARIA SUMBI</v>
          </cell>
          <cell r="C719">
            <v>155</v>
          </cell>
          <cell r="D719" t="str">
            <v>SAN CRISTOBAL</v>
          </cell>
          <cell r="E719" t="str">
            <v>LOS CACAOS</v>
          </cell>
          <cell r="F719" t="str">
            <v>04</v>
          </cell>
          <cell r="G719" t="str">
            <v>0401</v>
          </cell>
        </row>
        <row r="720">
          <cell r="A720" t="str">
            <v>03206</v>
          </cell>
          <cell r="B720" t="str">
            <v>EL GUINEO AFUERA</v>
          </cell>
          <cell r="C720">
            <v>48</v>
          </cell>
          <cell r="D720" t="str">
            <v>SAN CRISTOBAL</v>
          </cell>
          <cell r="E720" t="str">
            <v>LOS CACAOS</v>
          </cell>
          <cell r="F720" t="str">
            <v>04</v>
          </cell>
          <cell r="G720" t="str">
            <v>0401</v>
          </cell>
        </row>
        <row r="721">
          <cell r="A721" t="str">
            <v>03203</v>
          </cell>
          <cell r="B721" t="str">
            <v>LA GINA MARCADA</v>
          </cell>
          <cell r="C721">
            <v>13</v>
          </cell>
          <cell r="D721" t="str">
            <v>SAN CRISTOBAL</v>
          </cell>
          <cell r="E721" t="str">
            <v>LOS CACAOS</v>
          </cell>
          <cell r="F721" t="str">
            <v>04</v>
          </cell>
          <cell r="G721" t="str">
            <v>0401</v>
          </cell>
        </row>
        <row r="722">
          <cell r="A722" t="str">
            <v>03238</v>
          </cell>
          <cell r="B722" t="str">
            <v>LAS AVISPAS</v>
          </cell>
          <cell r="C722">
            <v>49</v>
          </cell>
          <cell r="D722" t="str">
            <v>SAN CRISTOBAL</v>
          </cell>
          <cell r="E722" t="str">
            <v>LOS CACAOS</v>
          </cell>
          <cell r="F722" t="str">
            <v>04</v>
          </cell>
          <cell r="G722" t="str">
            <v>0401</v>
          </cell>
        </row>
        <row r="723">
          <cell r="A723" t="str">
            <v>03198</v>
          </cell>
          <cell r="B723" t="str">
            <v>LA SIEMBRA</v>
          </cell>
          <cell r="C723">
            <v>17</v>
          </cell>
          <cell r="D723" t="str">
            <v>SAN CRISTOBAL</v>
          </cell>
          <cell r="E723" t="str">
            <v>LOS CACAOS</v>
          </cell>
          <cell r="F723" t="str">
            <v>04</v>
          </cell>
          <cell r="G723" t="str">
            <v>0401</v>
          </cell>
        </row>
        <row r="724">
          <cell r="A724" t="str">
            <v>03226</v>
          </cell>
          <cell r="B724" t="str">
            <v>LOS HOZADEROS</v>
          </cell>
          <cell r="C724">
            <v>23</v>
          </cell>
          <cell r="D724" t="str">
            <v>SAN CRISTOBAL</v>
          </cell>
          <cell r="E724" t="str">
            <v>LOS CACAOS</v>
          </cell>
          <cell r="F724" t="str">
            <v>04</v>
          </cell>
          <cell r="G724" t="str">
            <v>0401</v>
          </cell>
        </row>
        <row r="725">
          <cell r="A725" t="str">
            <v>03210</v>
          </cell>
          <cell r="B725" t="str">
            <v>ESCUELA BASICA SANTANA</v>
          </cell>
          <cell r="C725">
            <v>84</v>
          </cell>
          <cell r="D725" t="str">
            <v>SAN CRISTOBAL</v>
          </cell>
          <cell r="E725" t="str">
            <v>LOS CACAOS</v>
          </cell>
          <cell r="F725" t="str">
            <v>04</v>
          </cell>
          <cell r="G725" t="str">
            <v>0401</v>
          </cell>
        </row>
        <row r="726">
          <cell r="A726" t="str">
            <v>03204</v>
          </cell>
          <cell r="B726" t="str">
            <v>ESCUELA PRIMARIA LAS TRES VEREDAS.</v>
          </cell>
          <cell r="C726">
            <v>110</v>
          </cell>
          <cell r="D726" t="str">
            <v>SAN CRISTOBAL</v>
          </cell>
          <cell r="E726" t="str">
            <v>LOS CACAOS</v>
          </cell>
          <cell r="F726" t="str">
            <v>04</v>
          </cell>
          <cell r="G726" t="str">
            <v>0401</v>
          </cell>
        </row>
        <row r="727">
          <cell r="A727" t="str">
            <v>03227</v>
          </cell>
          <cell r="B727" t="str">
            <v>LOS ARROYITOS</v>
          </cell>
          <cell r="C727">
            <v>15</v>
          </cell>
          <cell r="D727" t="str">
            <v>SAN CRISTOBAL</v>
          </cell>
          <cell r="E727" t="str">
            <v>LOS CACAOS</v>
          </cell>
          <cell r="F727" t="str">
            <v>04</v>
          </cell>
          <cell r="G727" t="str">
            <v>0401</v>
          </cell>
        </row>
        <row r="728">
          <cell r="A728" t="str">
            <v>03201</v>
          </cell>
          <cell r="B728" t="str">
            <v>LOS MINEROS</v>
          </cell>
          <cell r="C728">
            <v>103</v>
          </cell>
          <cell r="D728" t="str">
            <v>SAN CRISTOBAL</v>
          </cell>
          <cell r="E728" t="str">
            <v>LOS CACAOS</v>
          </cell>
          <cell r="F728" t="str">
            <v>04</v>
          </cell>
          <cell r="G728" t="str">
            <v>0401</v>
          </cell>
        </row>
        <row r="729">
          <cell r="A729" t="str">
            <v>03209</v>
          </cell>
          <cell r="B729" t="str">
            <v>CAÑADA DEL AGUA</v>
          </cell>
          <cell r="C729">
            <v>24</v>
          </cell>
          <cell r="D729" t="str">
            <v>SAN CRISTOBAL</v>
          </cell>
          <cell r="E729" t="str">
            <v>LOS CACAOS</v>
          </cell>
          <cell r="F729" t="str">
            <v>04</v>
          </cell>
          <cell r="G729" t="str">
            <v>0401</v>
          </cell>
        </row>
        <row r="730">
          <cell r="A730" t="str">
            <v>03096</v>
          </cell>
          <cell r="B730" t="str">
            <v>CALDERON - ALEJANDRINA RAMIREZ GUZMAN</v>
          </cell>
          <cell r="C730">
            <v>266</v>
          </cell>
          <cell r="D730" t="str">
            <v>SAN CRISTOBAL</v>
          </cell>
          <cell r="E730" t="str">
            <v>LOS CACAOS</v>
          </cell>
          <cell r="F730" t="str">
            <v>04</v>
          </cell>
          <cell r="G730" t="str">
            <v>0401</v>
          </cell>
        </row>
        <row r="731">
          <cell r="A731" t="str">
            <v>03211</v>
          </cell>
          <cell r="B731" t="str">
            <v>LOS NARANJOS</v>
          </cell>
          <cell r="C731">
            <v>54</v>
          </cell>
          <cell r="D731" t="str">
            <v>SAN CRISTOBAL</v>
          </cell>
          <cell r="E731" t="str">
            <v>LOS CACAOS</v>
          </cell>
          <cell r="F731" t="str">
            <v>04</v>
          </cell>
          <cell r="G731" t="str">
            <v>0401</v>
          </cell>
        </row>
        <row r="732">
          <cell r="A732" t="str">
            <v>07981</v>
          </cell>
          <cell r="B732" t="str">
            <v>LICEO MARINO GARABITO (LOS CACAOS)</v>
          </cell>
          <cell r="C732">
            <v>420</v>
          </cell>
          <cell r="D732" t="str">
            <v>SAN CRISTOBAL</v>
          </cell>
          <cell r="E732" t="str">
            <v>LOS CACAOS</v>
          </cell>
          <cell r="F732" t="str">
            <v>04</v>
          </cell>
          <cell r="G732" t="str">
            <v>0401</v>
          </cell>
        </row>
        <row r="733">
          <cell r="A733" t="str">
            <v>03207</v>
          </cell>
          <cell r="B733" t="str">
            <v>MONTEADA NUEVA</v>
          </cell>
          <cell r="C733">
            <v>26</v>
          </cell>
          <cell r="D733" t="str">
            <v>SAN CRISTOBAL</v>
          </cell>
          <cell r="E733" t="str">
            <v>LOS CACAOS</v>
          </cell>
          <cell r="F733" t="str">
            <v>04</v>
          </cell>
          <cell r="G733" t="str">
            <v>0401</v>
          </cell>
        </row>
        <row r="734">
          <cell r="A734" t="str">
            <v>03205</v>
          </cell>
          <cell r="B734" t="str">
            <v>VICTOR LINARES -EL GUINEO ADENTRO-</v>
          </cell>
          <cell r="C734">
            <v>175</v>
          </cell>
          <cell r="D734" t="str">
            <v>SAN CRISTOBAL</v>
          </cell>
          <cell r="E734" t="str">
            <v>LOS CACAOS</v>
          </cell>
          <cell r="F734" t="str">
            <v>04</v>
          </cell>
          <cell r="G734" t="str">
            <v>0401</v>
          </cell>
        </row>
        <row r="735">
          <cell r="A735" t="str">
            <v>07931</v>
          </cell>
          <cell r="B735" t="str">
            <v>JUAN ANTONIO TEJEDA</v>
          </cell>
          <cell r="C735">
            <v>124</v>
          </cell>
          <cell r="D735" t="str">
            <v>SAN CRISTOBAL</v>
          </cell>
          <cell r="E735" t="str">
            <v>LOS CACAOS</v>
          </cell>
          <cell r="F735" t="str">
            <v>04</v>
          </cell>
          <cell r="G735" t="str">
            <v>0401</v>
          </cell>
        </row>
        <row r="736">
          <cell r="A736" t="str">
            <v>03197</v>
          </cell>
          <cell r="B736" t="str">
            <v>MARINO GARABITO 2</v>
          </cell>
          <cell r="C736">
            <v>267</v>
          </cell>
          <cell r="D736" t="str">
            <v>SAN CRISTOBAL</v>
          </cell>
          <cell r="E736" t="str">
            <v>LOS CACAOS</v>
          </cell>
          <cell r="F736" t="str">
            <v>04</v>
          </cell>
          <cell r="G736" t="str">
            <v>0401</v>
          </cell>
        </row>
        <row r="737">
          <cell r="A737" t="str">
            <v>15170</v>
          </cell>
          <cell r="B737" t="str">
            <v>ISMAEL LORENZO LORENZO</v>
          </cell>
          <cell r="C737">
            <v>140</v>
          </cell>
          <cell r="D737" t="str">
            <v>SAN CRISTOBAL</v>
          </cell>
          <cell r="E737" t="str">
            <v>SAN CRISTOBAL</v>
          </cell>
          <cell r="F737" t="str">
            <v>04</v>
          </cell>
          <cell r="G737" t="str">
            <v>0401</v>
          </cell>
        </row>
        <row r="738">
          <cell r="A738" t="str">
            <v>15293</v>
          </cell>
          <cell r="B738" t="str">
            <v xml:space="preserve">LICEO EUGENIO MARIA  DE HOSTOS </v>
          </cell>
          <cell r="C738">
            <v>665</v>
          </cell>
          <cell r="D738" t="str">
            <v>SAN CRISTOBAL</v>
          </cell>
          <cell r="E738" t="str">
            <v>SAN CRISTOBAL</v>
          </cell>
          <cell r="F738" t="str">
            <v>04</v>
          </cell>
          <cell r="G738" t="str">
            <v>0402</v>
          </cell>
        </row>
        <row r="739">
          <cell r="A739" t="str">
            <v>03218</v>
          </cell>
          <cell r="B739" t="str">
            <v>VILLA MERCEDES</v>
          </cell>
          <cell r="C739">
            <v>290</v>
          </cell>
          <cell r="D739" t="str">
            <v>SAN CRISTOBAL</v>
          </cell>
          <cell r="E739" t="str">
            <v>SAN CRISTOBAL</v>
          </cell>
          <cell r="F739" t="str">
            <v>04</v>
          </cell>
          <cell r="G739" t="str">
            <v>0402</v>
          </cell>
        </row>
        <row r="740">
          <cell r="A740" t="str">
            <v>02988</v>
          </cell>
          <cell r="B740" t="str">
            <v>HOGAR DOÑA CHUCHA</v>
          </cell>
          <cell r="C740">
            <v>608</v>
          </cell>
          <cell r="D740" t="str">
            <v>SAN CRISTOBAL</v>
          </cell>
          <cell r="E740" t="str">
            <v>SAN CRISTOBAL</v>
          </cell>
          <cell r="F740" t="str">
            <v>04</v>
          </cell>
          <cell r="G740" t="str">
            <v>0402</v>
          </cell>
        </row>
        <row r="741">
          <cell r="A741" t="str">
            <v>14484</v>
          </cell>
          <cell r="B741" t="str">
            <v>FRANCISCO DEL ROSARIO SANCHEZ - HATO DAMAS II</v>
          </cell>
          <cell r="C741">
            <v>350</v>
          </cell>
          <cell r="D741" t="str">
            <v>SAN CRISTOBAL</v>
          </cell>
          <cell r="E741" t="str">
            <v>SAN CRISTOBAL</v>
          </cell>
          <cell r="F741" t="str">
            <v>04</v>
          </cell>
          <cell r="G741" t="str">
            <v>0402</v>
          </cell>
        </row>
        <row r="742">
          <cell r="A742" t="str">
            <v>14495</v>
          </cell>
          <cell r="B742" t="str">
            <v>SALOME UREÑA (BARRIO NUEVO, PIÑA CONCENTRACION)</v>
          </cell>
          <cell r="C742">
            <v>519</v>
          </cell>
          <cell r="D742" t="str">
            <v>SAN CRISTOBAL</v>
          </cell>
          <cell r="E742" t="str">
            <v>SAN CRISTOBAL</v>
          </cell>
          <cell r="F742" t="str">
            <v>04</v>
          </cell>
          <cell r="G742" t="str">
            <v>0402</v>
          </cell>
        </row>
        <row r="743">
          <cell r="A743" t="str">
            <v>03229</v>
          </cell>
          <cell r="B743" t="str">
            <v>HOGAR ANGELA NUÑEZ FERNANDEZ</v>
          </cell>
          <cell r="C743">
            <v>707</v>
          </cell>
          <cell r="D743" t="str">
            <v>SAN CRISTOBAL</v>
          </cell>
          <cell r="E743" t="str">
            <v>SAN CRISTOBAL</v>
          </cell>
          <cell r="F743" t="str">
            <v>04</v>
          </cell>
          <cell r="G743" t="str">
            <v>0402</v>
          </cell>
        </row>
        <row r="744">
          <cell r="A744" t="str">
            <v>15314</v>
          </cell>
          <cell r="B744" t="str">
            <v>LICEO JULIO CESAR DE JESUS ASCENCIO (LOS MOLINAS)</v>
          </cell>
          <cell r="C744">
            <v>1100</v>
          </cell>
          <cell r="D744" t="str">
            <v>SAN CRISTOBAL</v>
          </cell>
          <cell r="E744" t="str">
            <v>SAN CRISTOBAL</v>
          </cell>
          <cell r="F744" t="str">
            <v>04</v>
          </cell>
          <cell r="G744" t="str">
            <v>0402</v>
          </cell>
        </row>
        <row r="745">
          <cell r="A745" t="str">
            <v>02985</v>
          </cell>
          <cell r="B745" t="str">
            <v>MANUEL MARIA VALENCIA</v>
          </cell>
          <cell r="C745">
            <v>405</v>
          </cell>
          <cell r="D745" t="str">
            <v>SAN CRISTOBAL</v>
          </cell>
          <cell r="E745" t="str">
            <v>SAN CRISTOBAL</v>
          </cell>
          <cell r="F745" t="str">
            <v>04</v>
          </cell>
          <cell r="G745" t="str">
            <v>0402</v>
          </cell>
        </row>
        <row r="746">
          <cell r="A746" t="str">
            <v>03023</v>
          </cell>
          <cell r="B746" t="str">
            <v>BASICA SAN MIGUEL</v>
          </cell>
          <cell r="C746">
            <v>486</v>
          </cell>
          <cell r="D746" t="str">
            <v>SAN CRISTOBAL</v>
          </cell>
          <cell r="E746" t="str">
            <v>SAN CRISTOBAL</v>
          </cell>
          <cell r="F746" t="str">
            <v>04</v>
          </cell>
          <cell r="G746" t="str">
            <v>0402</v>
          </cell>
        </row>
        <row r="747">
          <cell r="A747" t="str">
            <v>03006</v>
          </cell>
          <cell r="B747" t="str">
            <v>CALIMETES,LOS</v>
          </cell>
          <cell r="C747">
            <v>32</v>
          </cell>
          <cell r="D747" t="str">
            <v>SAN CRISTOBAL</v>
          </cell>
          <cell r="E747" t="str">
            <v>SAN CRISTOBAL</v>
          </cell>
          <cell r="F747" t="str">
            <v>04</v>
          </cell>
          <cell r="G747" t="str">
            <v>0402</v>
          </cell>
        </row>
        <row r="748">
          <cell r="A748" t="str">
            <v>03240</v>
          </cell>
          <cell r="B748" t="str">
            <v>HAINERA, LA</v>
          </cell>
          <cell r="C748">
            <v>179</v>
          </cell>
          <cell r="D748" t="str">
            <v>SAN CRISTOBAL</v>
          </cell>
          <cell r="E748" t="str">
            <v>SAN CRISTOBAL</v>
          </cell>
          <cell r="F748" t="str">
            <v>04</v>
          </cell>
          <cell r="G748" t="str">
            <v>0402</v>
          </cell>
        </row>
        <row r="749">
          <cell r="A749" t="str">
            <v>08005</v>
          </cell>
          <cell r="B749" t="str">
            <v xml:space="preserve">LICEO MATUTINO Y VESPERTINO VILLA .FUNDACION </v>
          </cell>
          <cell r="C749">
            <v>1463</v>
          </cell>
          <cell r="D749" t="str">
            <v>SAN CRISTOBAL</v>
          </cell>
          <cell r="E749" t="str">
            <v>SAN CRISTOBAL</v>
          </cell>
          <cell r="F749" t="str">
            <v>04</v>
          </cell>
          <cell r="G749" t="str">
            <v>0402</v>
          </cell>
        </row>
        <row r="750">
          <cell r="A750" t="str">
            <v>03242</v>
          </cell>
          <cell r="B750" t="str">
            <v>ELVIRA RAMIREZ CIRPIAN -PIÑA CONCENTRACIÒN- -LOS MOLINAS-</v>
          </cell>
          <cell r="C750">
            <v>670</v>
          </cell>
          <cell r="D750" t="str">
            <v>SAN CRISTOBAL</v>
          </cell>
          <cell r="E750" t="str">
            <v>SAN CRISTOBAL</v>
          </cell>
          <cell r="F750" t="str">
            <v>04</v>
          </cell>
          <cell r="G750" t="str">
            <v>0402</v>
          </cell>
        </row>
        <row r="751">
          <cell r="A751" t="str">
            <v>07859</v>
          </cell>
          <cell r="B751" t="str">
            <v>MARCOS CASTAÑER-FE Y ALEGRIA-</v>
          </cell>
          <cell r="C751">
            <v>381</v>
          </cell>
          <cell r="D751" t="str">
            <v>SAN CRISTOBAL</v>
          </cell>
          <cell r="E751" t="str">
            <v>SAN CRISTOBAL</v>
          </cell>
          <cell r="F751" t="str">
            <v>04</v>
          </cell>
          <cell r="G751" t="str">
            <v>0402</v>
          </cell>
        </row>
        <row r="752">
          <cell r="A752" t="str">
            <v>03050</v>
          </cell>
          <cell r="B752" t="str">
            <v>MATA NARANJO</v>
          </cell>
          <cell r="C752">
            <v>525</v>
          </cell>
          <cell r="D752" t="str">
            <v>SAN CRISTOBAL</v>
          </cell>
          <cell r="E752" t="str">
            <v>SAN CRISTOBAL</v>
          </cell>
          <cell r="F752" t="str">
            <v>04</v>
          </cell>
          <cell r="G752" t="str">
            <v>0402</v>
          </cell>
        </row>
        <row r="753">
          <cell r="A753" t="str">
            <v>03025</v>
          </cell>
          <cell r="B753" t="str">
            <v>ANGEL MARIA DE LA ROSA (LILO) - HATO DAMAS</v>
          </cell>
          <cell r="C753">
            <v>519</v>
          </cell>
          <cell r="D753" t="str">
            <v>SAN CRISTOBAL</v>
          </cell>
          <cell r="E753" t="str">
            <v>SAN CRISTOBAL</v>
          </cell>
          <cell r="F753" t="str">
            <v>04</v>
          </cell>
          <cell r="G753" t="str">
            <v>0402</v>
          </cell>
        </row>
        <row r="754">
          <cell r="A754" t="str">
            <v>03024</v>
          </cell>
          <cell r="B754" t="str">
            <v>ALGARROBOS, LOS</v>
          </cell>
          <cell r="C754">
            <v>384</v>
          </cell>
          <cell r="D754" t="str">
            <v>SAN CRISTOBAL</v>
          </cell>
          <cell r="E754" t="str">
            <v>SAN CRISTOBAL</v>
          </cell>
          <cell r="F754" t="str">
            <v>04</v>
          </cell>
          <cell r="G754" t="str">
            <v>0402</v>
          </cell>
        </row>
        <row r="755">
          <cell r="A755" t="str">
            <v>03004</v>
          </cell>
          <cell r="B755" t="str">
            <v>NARANJO DULCE</v>
          </cell>
          <cell r="C755">
            <v>78</v>
          </cell>
          <cell r="D755" t="str">
            <v>SAN CRISTOBAL</v>
          </cell>
          <cell r="E755" t="str">
            <v>SAN CRISTOBAL</v>
          </cell>
          <cell r="F755" t="str">
            <v>04</v>
          </cell>
          <cell r="G755" t="str">
            <v>0402</v>
          </cell>
        </row>
        <row r="756">
          <cell r="A756" t="str">
            <v>03014</v>
          </cell>
          <cell r="B756" t="str">
            <v>LA PIÑA</v>
          </cell>
          <cell r="C756">
            <v>60</v>
          </cell>
          <cell r="D756" t="str">
            <v>SAN CRISTOBAL</v>
          </cell>
          <cell r="E756" t="str">
            <v>SAN CRISTOBAL</v>
          </cell>
          <cell r="F756" t="str">
            <v>04</v>
          </cell>
          <cell r="G756" t="str">
            <v>0402</v>
          </cell>
        </row>
        <row r="757">
          <cell r="A757" t="str">
            <v>14244</v>
          </cell>
          <cell r="B757" t="str">
            <v>ESCUELA BASICA BERENITA ARAUJO (EL ZUMBON)</v>
          </cell>
          <cell r="C757">
            <v>366</v>
          </cell>
          <cell r="D757" t="str">
            <v>SAN CRISTOBAL</v>
          </cell>
          <cell r="E757" t="str">
            <v>SAN CRISTOBAL</v>
          </cell>
          <cell r="F757" t="str">
            <v>04</v>
          </cell>
          <cell r="G757" t="str">
            <v>0402</v>
          </cell>
        </row>
        <row r="758">
          <cell r="A758" t="str">
            <v>03241</v>
          </cell>
          <cell r="B758" t="str">
            <v>COROZOS, LOS</v>
          </cell>
          <cell r="C758">
            <v>324</v>
          </cell>
          <cell r="D758" t="str">
            <v>SAN CRISTOBAL</v>
          </cell>
          <cell r="E758" t="str">
            <v>SAN CRISTOBAL</v>
          </cell>
          <cell r="F758" t="str">
            <v>04</v>
          </cell>
          <cell r="G758" t="str">
            <v>0402</v>
          </cell>
        </row>
        <row r="759">
          <cell r="A759" t="str">
            <v>03029</v>
          </cell>
          <cell r="B759" t="str">
            <v>MONTONES # 2, LOS</v>
          </cell>
          <cell r="C759">
            <v>290</v>
          </cell>
          <cell r="D759" t="str">
            <v>SAN CRISTOBAL</v>
          </cell>
          <cell r="E759" t="str">
            <v>SAN CRISTOBAL</v>
          </cell>
          <cell r="F759" t="str">
            <v>04</v>
          </cell>
          <cell r="G759" t="str">
            <v>0402</v>
          </cell>
        </row>
        <row r="760">
          <cell r="A760" t="str">
            <v>15597</v>
          </cell>
          <cell r="B760" t="str">
            <v>GREGORIO LUPERON -LICEO BARRIO NUEVO-</v>
          </cell>
          <cell r="C760">
            <v>445</v>
          </cell>
          <cell r="D760" t="str">
            <v>SAN CRISTOBAL</v>
          </cell>
          <cell r="E760" t="str">
            <v>SAN CRISTOBAL</v>
          </cell>
          <cell r="F760" t="str">
            <v>04</v>
          </cell>
          <cell r="G760" t="str">
            <v>0402</v>
          </cell>
        </row>
        <row r="761">
          <cell r="A761" t="str">
            <v>14483</v>
          </cell>
          <cell r="B761" t="str">
            <v>ENRIQUE DURAN</v>
          </cell>
          <cell r="C761">
            <v>515</v>
          </cell>
          <cell r="D761" t="str">
            <v>SAN CRISTOBAL</v>
          </cell>
          <cell r="E761" t="str">
            <v>SAN CRISTOBAL</v>
          </cell>
          <cell r="F761" t="str">
            <v>04</v>
          </cell>
          <cell r="G761" t="str">
            <v>0402</v>
          </cell>
        </row>
        <row r="762">
          <cell r="A762" t="str">
            <v>03239</v>
          </cell>
          <cell r="B762" t="str">
            <v>ENMANUEL</v>
          </cell>
          <cell r="C762">
            <v>56</v>
          </cell>
          <cell r="D762" t="str">
            <v>SAN CRISTOBAL</v>
          </cell>
          <cell r="E762" t="str">
            <v>SAN CRISTOBAL</v>
          </cell>
          <cell r="F762" t="str">
            <v>04</v>
          </cell>
          <cell r="G762" t="str">
            <v>0402</v>
          </cell>
        </row>
        <row r="763">
          <cell r="A763" t="str">
            <v>03022</v>
          </cell>
          <cell r="B763" t="str">
            <v>ESC. PRIMARIA SAN RAFAEL</v>
          </cell>
          <cell r="C763">
            <v>318</v>
          </cell>
          <cell r="D763" t="str">
            <v>SAN CRISTOBAL</v>
          </cell>
          <cell r="E763" t="str">
            <v>SAN CRISTOBAL</v>
          </cell>
          <cell r="F763" t="str">
            <v>04</v>
          </cell>
          <cell r="G763" t="str">
            <v>0402</v>
          </cell>
        </row>
        <row r="764">
          <cell r="A764" t="str">
            <v>03089</v>
          </cell>
          <cell r="B764" t="str">
            <v>ESCUELA PRIMARIA NUEVO HORIZONTE</v>
          </cell>
          <cell r="C764">
            <v>233</v>
          </cell>
          <cell r="D764" t="str">
            <v>SAN CRISTOBAL</v>
          </cell>
          <cell r="E764" t="str">
            <v>SAN CRISTOBAL</v>
          </cell>
          <cell r="F764" t="str">
            <v>04</v>
          </cell>
          <cell r="G764" t="str">
            <v>0402</v>
          </cell>
        </row>
        <row r="765">
          <cell r="A765" t="str">
            <v>03015</v>
          </cell>
          <cell r="B765" t="str">
            <v>MALUCO</v>
          </cell>
          <cell r="C765">
            <v>269</v>
          </cell>
          <cell r="D765" t="str">
            <v>SAN CRISTOBAL</v>
          </cell>
          <cell r="E765" t="str">
            <v>SAN CRISTOBAL</v>
          </cell>
          <cell r="F765" t="str">
            <v>04</v>
          </cell>
          <cell r="G765" t="str">
            <v>0402</v>
          </cell>
        </row>
        <row r="766">
          <cell r="A766" t="str">
            <v>03009</v>
          </cell>
          <cell r="B766" t="str">
            <v>MANO MATUEY</v>
          </cell>
          <cell r="C766">
            <v>224</v>
          </cell>
          <cell r="D766" t="str">
            <v>SAN CRISTOBAL</v>
          </cell>
          <cell r="E766" t="str">
            <v>SAN CRISTOBAL</v>
          </cell>
          <cell r="F766" t="str">
            <v>04</v>
          </cell>
          <cell r="G766" t="str">
            <v>0402</v>
          </cell>
        </row>
        <row r="767">
          <cell r="A767" t="str">
            <v>03026</v>
          </cell>
          <cell r="B767" t="str">
            <v xml:space="preserve">DAZA 1 </v>
          </cell>
          <cell r="C767">
            <v>167</v>
          </cell>
          <cell r="D767" t="str">
            <v>SAN CRISTOBAL</v>
          </cell>
          <cell r="E767" t="str">
            <v>SAN CRISTOBAL</v>
          </cell>
          <cell r="F767" t="str">
            <v>04</v>
          </cell>
          <cell r="G767" t="str">
            <v>0402</v>
          </cell>
        </row>
        <row r="768">
          <cell r="A768" t="str">
            <v>03027</v>
          </cell>
          <cell r="B768" t="str">
            <v>LOS HOYOS</v>
          </cell>
          <cell r="C768">
            <v>167</v>
          </cell>
          <cell r="D768" t="str">
            <v>SAN CRISTOBAL</v>
          </cell>
          <cell r="E768" t="str">
            <v>SAN CRISTOBAL</v>
          </cell>
          <cell r="F768" t="str">
            <v>04</v>
          </cell>
          <cell r="G768" t="str">
            <v>0402</v>
          </cell>
        </row>
        <row r="769">
          <cell r="A769" t="str">
            <v>03008</v>
          </cell>
          <cell r="B769" t="str">
            <v xml:space="preserve">ESCUELA PRIMARIA PADRE BORBON </v>
          </cell>
          <cell r="C769">
            <v>265</v>
          </cell>
          <cell r="D769" t="str">
            <v>SAN CRISTOBAL</v>
          </cell>
          <cell r="E769" t="str">
            <v>SAN CRISTOBAL</v>
          </cell>
          <cell r="F769" t="str">
            <v>04</v>
          </cell>
          <cell r="G769" t="str">
            <v>0402</v>
          </cell>
        </row>
        <row r="770">
          <cell r="A770" t="str">
            <v>03028</v>
          </cell>
          <cell r="B770" t="str">
            <v>LOS MONTONES 1</v>
          </cell>
          <cell r="C770">
            <v>105</v>
          </cell>
          <cell r="D770" t="str">
            <v>SAN CRISTOBAL</v>
          </cell>
          <cell r="E770" t="str">
            <v>SAN CRISTOBAL</v>
          </cell>
          <cell r="F770" t="str">
            <v>04</v>
          </cell>
          <cell r="G770" t="str">
            <v>0402</v>
          </cell>
        </row>
        <row r="771">
          <cell r="A771" t="str">
            <v>14443</v>
          </cell>
          <cell r="B771" t="str">
            <v>JUAN ABAD LARA -ESC. BAS. STARLYN ESPEJO-</v>
          </cell>
          <cell r="C771">
            <v>350</v>
          </cell>
          <cell r="D771" t="str">
            <v>SAN CRISTOBAL</v>
          </cell>
          <cell r="E771" t="str">
            <v>CAMBITA GARABITOS</v>
          </cell>
          <cell r="F771" t="str">
            <v>04</v>
          </cell>
          <cell r="G771" t="str">
            <v>0403</v>
          </cell>
        </row>
        <row r="772">
          <cell r="A772" t="str">
            <v>07932</v>
          </cell>
          <cell r="B772" t="str">
            <v>MELIDA ALTAGRACIA BAEZ</v>
          </cell>
          <cell r="C772">
            <v>378</v>
          </cell>
          <cell r="D772" t="str">
            <v>SAN CRISTOBAL</v>
          </cell>
          <cell r="E772" t="str">
            <v>SABANA GRANDE DE PALENQUE</v>
          </cell>
          <cell r="F772" t="str">
            <v>04</v>
          </cell>
          <cell r="G772" t="str">
            <v>0403</v>
          </cell>
        </row>
        <row r="773">
          <cell r="A773" t="str">
            <v>15642</v>
          </cell>
          <cell r="B773" t="str">
            <v>ESC. BASICA CANTALICIA ENCARNACION MATEO (SABANA GRANDE DE PALENQUE 2)</v>
          </cell>
          <cell r="C773">
            <v>735</v>
          </cell>
          <cell r="D773" t="str">
            <v>SAN CRISTOBAL</v>
          </cell>
          <cell r="E773" t="str">
            <v>SABANA GRANDE DE PALENQUE</v>
          </cell>
          <cell r="F773" t="str">
            <v>04</v>
          </cell>
          <cell r="G773" t="str">
            <v>0403</v>
          </cell>
        </row>
        <row r="774">
          <cell r="A774" t="str">
            <v>14246</v>
          </cell>
          <cell r="B774" t="str">
            <v>MAURICIO BAEZ -PLANTEL ESPEJO PADRE BORBON-</v>
          </cell>
          <cell r="C774">
            <v>740</v>
          </cell>
          <cell r="D774" t="str">
            <v>SAN CRISTOBAL</v>
          </cell>
          <cell r="E774" t="str">
            <v>SABANA GRANDE DE PALENQUE</v>
          </cell>
          <cell r="F774" t="str">
            <v>04</v>
          </cell>
          <cell r="G774" t="str">
            <v>0403</v>
          </cell>
        </row>
        <row r="775">
          <cell r="A775" t="str">
            <v>10500</v>
          </cell>
          <cell r="B775" t="str">
            <v>PADRE BORBON</v>
          </cell>
          <cell r="C775">
            <v>559</v>
          </cell>
          <cell r="D775" t="str">
            <v>SAN CRISTOBAL</v>
          </cell>
          <cell r="E775" t="str">
            <v>SABANA GRANDE DE PALENQUE</v>
          </cell>
          <cell r="F775" t="str">
            <v>04</v>
          </cell>
          <cell r="G775" t="str">
            <v>0403</v>
          </cell>
        </row>
        <row r="776">
          <cell r="A776" t="str">
            <v>07933</v>
          </cell>
          <cell r="B776" t="str">
            <v>PROFESOR AMERICO PEREZ TOLENTINO</v>
          </cell>
          <cell r="C776">
            <v>445</v>
          </cell>
          <cell r="D776" t="str">
            <v>SAN CRISTOBAL</v>
          </cell>
          <cell r="E776" t="str">
            <v>SABANA GRANDE DE PALENQUE</v>
          </cell>
          <cell r="F776" t="str">
            <v>04</v>
          </cell>
          <cell r="G776" t="str">
            <v>0403</v>
          </cell>
        </row>
        <row r="777">
          <cell r="A777" t="str">
            <v>03103</v>
          </cell>
          <cell r="B777" t="str">
            <v>SABANA PALENQUE</v>
          </cell>
          <cell r="C777">
            <v>824</v>
          </cell>
          <cell r="D777" t="str">
            <v>SAN CRISTOBAL</v>
          </cell>
          <cell r="E777" t="str">
            <v>SABANA GRANDE DE PALENQUE</v>
          </cell>
          <cell r="F777" t="str">
            <v>04</v>
          </cell>
          <cell r="G777" t="str">
            <v>0403</v>
          </cell>
        </row>
        <row r="778">
          <cell r="A778" t="str">
            <v>03273</v>
          </cell>
          <cell r="B778" t="str">
            <v>MERCEDES LUISA PEREZ</v>
          </cell>
          <cell r="C778">
            <v>68</v>
          </cell>
          <cell r="D778" t="str">
            <v>SAN CRISTOBAL</v>
          </cell>
          <cell r="E778" t="str">
            <v>SABANA GRANDE DE PALENQUE</v>
          </cell>
          <cell r="F778" t="str">
            <v>04</v>
          </cell>
          <cell r="G778" t="str">
            <v>0403</v>
          </cell>
        </row>
        <row r="779">
          <cell r="A779" t="str">
            <v>03265</v>
          </cell>
          <cell r="B779" t="str">
            <v>ANDRES VALERA VARGAS</v>
          </cell>
          <cell r="C779">
            <v>553</v>
          </cell>
          <cell r="D779" t="str">
            <v>SAN CRISTOBAL</v>
          </cell>
          <cell r="E779" t="str">
            <v>SABANA GRANDE DE PALENQUE</v>
          </cell>
          <cell r="F779" t="str">
            <v>04</v>
          </cell>
          <cell r="G779" t="str">
            <v>0403</v>
          </cell>
        </row>
        <row r="780">
          <cell r="A780" t="str">
            <v>03036</v>
          </cell>
          <cell r="B780" t="str">
            <v>MIRACIELO</v>
          </cell>
          <cell r="C780">
            <v>106</v>
          </cell>
          <cell r="D780" t="str">
            <v>SAN CRISTOBAL</v>
          </cell>
          <cell r="E780" t="str">
            <v>SAN CRISTOBAL</v>
          </cell>
          <cell r="F780" t="str">
            <v>04</v>
          </cell>
          <cell r="G780" t="str">
            <v>0403</v>
          </cell>
        </row>
        <row r="781">
          <cell r="A781" t="str">
            <v>07888</v>
          </cell>
          <cell r="B781" t="str">
            <v>BIENVENIDO CARO AMANCIO (NIZA ARRIBA)</v>
          </cell>
          <cell r="C781">
            <v>502</v>
          </cell>
          <cell r="D781" t="str">
            <v>SAN CRISTOBAL</v>
          </cell>
          <cell r="E781" t="str">
            <v>SAN CRISTOBAL</v>
          </cell>
          <cell r="F781" t="str">
            <v>04</v>
          </cell>
          <cell r="G781" t="str">
            <v>0403</v>
          </cell>
        </row>
        <row r="782">
          <cell r="A782" t="str">
            <v>10503</v>
          </cell>
          <cell r="B782" t="str">
            <v>ESCUELA PRIMARIA LOS HOYOS</v>
          </cell>
          <cell r="C782">
            <v>46</v>
          </cell>
          <cell r="D782" t="str">
            <v>SAN CRISTOBAL</v>
          </cell>
          <cell r="E782" t="str">
            <v>SAN CRISTOBAL</v>
          </cell>
          <cell r="F782" t="str">
            <v>04</v>
          </cell>
          <cell r="G782" t="str">
            <v>0403</v>
          </cell>
        </row>
        <row r="783">
          <cell r="A783" t="str">
            <v>02993</v>
          </cell>
          <cell r="B783" t="str">
            <v>ESTEBAN DIAZ MONTERO  (LA SUIZA)</v>
          </cell>
          <cell r="C783">
            <v>525</v>
          </cell>
          <cell r="D783" t="str">
            <v>SAN CRISTOBAL</v>
          </cell>
          <cell r="E783" t="str">
            <v>SAN CRISTOBAL</v>
          </cell>
          <cell r="F783" t="str">
            <v>04</v>
          </cell>
          <cell r="G783" t="str">
            <v>0403</v>
          </cell>
        </row>
        <row r="784">
          <cell r="A784" t="str">
            <v>03043</v>
          </cell>
          <cell r="B784" t="str">
            <v>CANASTICA</v>
          </cell>
          <cell r="C784">
            <v>813</v>
          </cell>
          <cell r="D784" t="str">
            <v>SAN CRISTOBAL</v>
          </cell>
          <cell r="E784" t="str">
            <v>SAN CRISTOBAL</v>
          </cell>
          <cell r="F784" t="str">
            <v>04</v>
          </cell>
          <cell r="G784" t="str">
            <v>0403</v>
          </cell>
        </row>
        <row r="785">
          <cell r="A785" t="str">
            <v>07893</v>
          </cell>
          <cell r="B785" t="str">
            <v>SABANA TORO</v>
          </cell>
          <cell r="C785">
            <v>330</v>
          </cell>
          <cell r="D785" t="str">
            <v>SAN CRISTOBAL</v>
          </cell>
          <cell r="E785" t="str">
            <v>SAN CRISTOBAL</v>
          </cell>
          <cell r="F785" t="str">
            <v>04</v>
          </cell>
          <cell r="G785" t="str">
            <v>0403</v>
          </cell>
        </row>
        <row r="786">
          <cell r="A786" t="str">
            <v>11406</v>
          </cell>
          <cell r="B786" t="str">
            <v>ESC. BASICA SAN RAFAEL KM 2</v>
          </cell>
          <cell r="C786">
            <v>187</v>
          </cell>
          <cell r="D786" t="str">
            <v>SAN CRISTOBAL</v>
          </cell>
          <cell r="E786" t="str">
            <v>SAN CRISTOBAL</v>
          </cell>
          <cell r="F786" t="str">
            <v>04</v>
          </cell>
          <cell r="G786" t="str">
            <v>0403</v>
          </cell>
        </row>
        <row r="787">
          <cell r="A787" t="str">
            <v>03033</v>
          </cell>
          <cell r="B787" t="str">
            <v>NIZA ABAJO</v>
          </cell>
          <cell r="C787">
            <v>81</v>
          </cell>
          <cell r="D787" t="str">
            <v>SAN CRISTOBAL</v>
          </cell>
          <cell r="E787" t="str">
            <v>SAN CRISTOBAL</v>
          </cell>
          <cell r="F787" t="str">
            <v>04</v>
          </cell>
          <cell r="G787" t="str">
            <v>0403</v>
          </cell>
        </row>
        <row r="788">
          <cell r="A788" t="str">
            <v>09977</v>
          </cell>
          <cell r="B788" t="str">
            <v>POLITECNICO FRANCISCO J. PEYNADO</v>
          </cell>
          <cell r="C788">
            <v>774</v>
          </cell>
          <cell r="D788" t="str">
            <v>SAN CRISTOBAL</v>
          </cell>
          <cell r="E788" t="str">
            <v>SAN CRISTOBAL</v>
          </cell>
          <cell r="F788" t="str">
            <v>04</v>
          </cell>
          <cell r="G788" t="str">
            <v>0403</v>
          </cell>
        </row>
        <row r="789">
          <cell r="A789" t="str">
            <v>07871</v>
          </cell>
          <cell r="B789" t="str">
            <v>INSTITUTO POLITECNICO LOYOLA</v>
          </cell>
          <cell r="C789">
            <v>1204</v>
          </cell>
          <cell r="D789" t="str">
            <v>SAN CRISTOBAL</v>
          </cell>
          <cell r="E789" t="str">
            <v>SAN CRISTOBAL</v>
          </cell>
          <cell r="F789" t="str">
            <v>04</v>
          </cell>
          <cell r="G789" t="str">
            <v>0403</v>
          </cell>
        </row>
        <row r="790">
          <cell r="A790" t="str">
            <v>14441</v>
          </cell>
          <cell r="B790" t="str">
            <v>PLANTEL NUEVO (ESPEJO CANASTICA) (PROFESOR MILAGROS OZUNA</v>
          </cell>
          <cell r="C790">
            <v>785</v>
          </cell>
          <cell r="D790" t="str">
            <v>SAN CRISTOBAL</v>
          </cell>
          <cell r="E790" t="str">
            <v>SAN CRISTOBAL</v>
          </cell>
          <cell r="F790" t="str">
            <v>04</v>
          </cell>
          <cell r="G790" t="str">
            <v>0403</v>
          </cell>
        </row>
        <row r="791">
          <cell r="A791" t="str">
            <v>03044</v>
          </cell>
          <cell r="B791" t="str">
            <v>ESCUELA PRIMARIA CAMBITA STERLIN</v>
          </cell>
          <cell r="C791">
            <v>391</v>
          </cell>
          <cell r="D791" t="str">
            <v>SAN CRISTOBAL</v>
          </cell>
          <cell r="E791" t="str">
            <v>SAN CRISTOBAL</v>
          </cell>
          <cell r="F791" t="str">
            <v>04</v>
          </cell>
          <cell r="G791" t="str">
            <v>0403</v>
          </cell>
        </row>
        <row r="792">
          <cell r="A792" t="str">
            <v>03035</v>
          </cell>
          <cell r="B792" t="str">
            <v>RANCHO AL MEDIO</v>
          </cell>
          <cell r="C792">
            <v>102</v>
          </cell>
          <cell r="D792" t="str">
            <v>SAN CRISTOBAL</v>
          </cell>
          <cell r="E792" t="str">
            <v>SAN CRISTOBAL</v>
          </cell>
          <cell r="F792" t="str">
            <v>04</v>
          </cell>
          <cell r="G792" t="str">
            <v>0403</v>
          </cell>
        </row>
        <row r="793">
          <cell r="A793" t="str">
            <v>03185</v>
          </cell>
          <cell r="B793" t="str">
            <v>SAN ANTONIO</v>
          </cell>
          <cell r="C793">
            <v>151</v>
          </cell>
          <cell r="D793" t="str">
            <v>SAN CRISTOBAL</v>
          </cell>
          <cell r="E793" t="str">
            <v>SAN CRISTOBAL</v>
          </cell>
          <cell r="F793" t="str">
            <v>04</v>
          </cell>
          <cell r="G793" t="str">
            <v>0403</v>
          </cell>
        </row>
        <row r="794">
          <cell r="A794" t="str">
            <v>03055</v>
          </cell>
          <cell r="B794" t="str">
            <v>MONTAÑO</v>
          </cell>
          <cell r="C794">
            <v>74</v>
          </cell>
          <cell r="D794" t="str">
            <v>SAN CRISTOBAL</v>
          </cell>
          <cell r="E794" t="str">
            <v>SAN CRISTOBAL</v>
          </cell>
          <cell r="F794" t="str">
            <v>04</v>
          </cell>
          <cell r="G794" t="str">
            <v>0403</v>
          </cell>
        </row>
        <row r="795">
          <cell r="A795" t="str">
            <v>03032</v>
          </cell>
          <cell r="B795" t="str">
            <v>NIZA ARRIBA</v>
          </cell>
          <cell r="C795">
            <v>280</v>
          </cell>
          <cell r="D795" t="str">
            <v>SAN CRISTOBAL</v>
          </cell>
          <cell r="E795" t="str">
            <v>SAN CRISTOBAL</v>
          </cell>
          <cell r="F795" t="str">
            <v>04</v>
          </cell>
          <cell r="G795" t="str">
            <v>0403</v>
          </cell>
        </row>
        <row r="796">
          <cell r="A796" t="str">
            <v>03192</v>
          </cell>
          <cell r="B796" t="str">
            <v>LOMA DE LOS FRUCTUOSOS</v>
          </cell>
          <cell r="C796">
            <v>115</v>
          </cell>
          <cell r="D796" t="str">
            <v>SAN CRISTOBAL</v>
          </cell>
          <cell r="E796" t="str">
            <v>SAN GREGORIO DE NIGUA</v>
          </cell>
          <cell r="F796" t="str">
            <v>04</v>
          </cell>
          <cell r="G796" t="str">
            <v>0403</v>
          </cell>
        </row>
        <row r="797">
          <cell r="A797" t="str">
            <v>03034</v>
          </cell>
          <cell r="B797" t="str">
            <v>LA PLAYA (LIDIA PINALES)</v>
          </cell>
          <cell r="C797">
            <v>379</v>
          </cell>
          <cell r="D797" t="str">
            <v>SAN CRISTOBAL</v>
          </cell>
          <cell r="E797" t="str">
            <v>SAN GREGORIO DE NIGUA</v>
          </cell>
          <cell r="F797" t="str">
            <v>04</v>
          </cell>
          <cell r="G797" t="str">
            <v>0403</v>
          </cell>
        </row>
        <row r="798">
          <cell r="A798" t="str">
            <v>14496</v>
          </cell>
          <cell r="B798" t="str">
            <v>LICEO LA PLAYA (MARINO DE JESUS SABAD)</v>
          </cell>
          <cell r="C798">
            <v>280</v>
          </cell>
          <cell r="D798" t="str">
            <v>SAN CRISTOBAL</v>
          </cell>
          <cell r="E798" t="str">
            <v>SAN GREGORIO DE NIGUA</v>
          </cell>
          <cell r="F798" t="str">
            <v>04</v>
          </cell>
          <cell r="G798" t="str">
            <v>0403</v>
          </cell>
        </row>
        <row r="799">
          <cell r="A799" t="str">
            <v>03190</v>
          </cell>
          <cell r="B799" t="str">
            <v>CRUCE DE NAJAYO ABAJO, EL</v>
          </cell>
          <cell r="C799">
            <v>280</v>
          </cell>
          <cell r="D799" t="str">
            <v>SAN CRISTOBAL</v>
          </cell>
          <cell r="E799" t="str">
            <v>SAN GREGORIO DE NIGUA</v>
          </cell>
          <cell r="F799" t="str">
            <v>04</v>
          </cell>
          <cell r="G799" t="str">
            <v>0403</v>
          </cell>
        </row>
        <row r="800">
          <cell r="A800" t="str">
            <v>14448</v>
          </cell>
          <cell r="B800" t="str">
            <v>BASICA LIDIA PINALES ( NINIA ) ( ESPEJO DE LA PLAYA )</v>
          </cell>
          <cell r="C800">
            <v>350</v>
          </cell>
          <cell r="D800" t="str">
            <v>SAN CRISTOBAL</v>
          </cell>
          <cell r="E800" t="str">
            <v>SAN GREGORIO DE NIGUA</v>
          </cell>
          <cell r="F800" t="str">
            <v>04</v>
          </cell>
          <cell r="G800" t="str">
            <v>0403</v>
          </cell>
        </row>
        <row r="801">
          <cell r="A801" t="str">
            <v>03111</v>
          </cell>
          <cell r="B801" t="str">
            <v>GENARO DOÑE -LOS GUANANICOS-</v>
          </cell>
          <cell r="C801">
            <v>142</v>
          </cell>
          <cell r="D801" t="str">
            <v>SAN CRISTOBAL</v>
          </cell>
          <cell r="E801" t="str">
            <v>VILLA ALTAGRACIA</v>
          </cell>
          <cell r="F801" t="str">
            <v>04</v>
          </cell>
          <cell r="G801" t="str">
            <v>0404</v>
          </cell>
        </row>
        <row r="802">
          <cell r="A802" t="str">
            <v>03117</v>
          </cell>
          <cell r="B802" t="str">
            <v>LA LOMITA</v>
          </cell>
          <cell r="C802">
            <v>83</v>
          </cell>
          <cell r="D802" t="str">
            <v>SAN CRISTOBAL</v>
          </cell>
          <cell r="E802" t="str">
            <v>VILLA ALTAGRACIA</v>
          </cell>
          <cell r="F802" t="str">
            <v>04</v>
          </cell>
          <cell r="G802" t="str">
            <v>0404</v>
          </cell>
        </row>
        <row r="803">
          <cell r="A803" t="str">
            <v>03269</v>
          </cell>
          <cell r="B803" t="str">
            <v>JUANA TOLEDO (EL PALMAR)</v>
          </cell>
          <cell r="C803">
            <v>58</v>
          </cell>
          <cell r="D803" t="str">
            <v>SAN CRISTOBAL</v>
          </cell>
          <cell r="E803" t="str">
            <v>VILLA ALTAGRACIA</v>
          </cell>
          <cell r="F803" t="str">
            <v>04</v>
          </cell>
          <cell r="G803" t="str">
            <v>0404</v>
          </cell>
        </row>
        <row r="804">
          <cell r="A804" t="str">
            <v>10045</v>
          </cell>
          <cell r="B804" t="str">
            <v>ESCUELA BASICA MARTIN LUTHER KING</v>
          </cell>
          <cell r="C804">
            <v>276</v>
          </cell>
          <cell r="D804" t="str">
            <v>SAN CRISTOBAL</v>
          </cell>
          <cell r="E804" t="str">
            <v>VILLA ALTAGRACIA</v>
          </cell>
          <cell r="F804" t="str">
            <v>04</v>
          </cell>
          <cell r="G804" t="str">
            <v>0404</v>
          </cell>
        </row>
        <row r="805">
          <cell r="A805" t="str">
            <v>03124</v>
          </cell>
          <cell r="B805" t="str">
            <v>ISIDRO RODRIGUEZ</v>
          </cell>
          <cell r="C805">
            <v>99</v>
          </cell>
          <cell r="D805" t="str">
            <v>SAN CRISTOBAL</v>
          </cell>
          <cell r="E805" t="str">
            <v>VILLA ALTAGRACIA</v>
          </cell>
          <cell r="F805" t="str">
            <v>04</v>
          </cell>
          <cell r="G805" t="str">
            <v>0404</v>
          </cell>
        </row>
        <row r="806">
          <cell r="A806" t="str">
            <v>03142</v>
          </cell>
          <cell r="B806" t="str">
            <v>MARIA TERESA HERNANDEZ</v>
          </cell>
          <cell r="C806">
            <v>183</v>
          </cell>
          <cell r="D806" t="str">
            <v>SAN CRISTOBAL</v>
          </cell>
          <cell r="E806" t="str">
            <v>VILLA ALTAGRACIA</v>
          </cell>
          <cell r="F806" t="str">
            <v>04</v>
          </cell>
          <cell r="G806" t="str">
            <v>0404</v>
          </cell>
        </row>
        <row r="807">
          <cell r="A807" t="str">
            <v>03258</v>
          </cell>
          <cell r="B807" t="str">
            <v>COLINAS IV, LAS</v>
          </cell>
          <cell r="C807">
            <v>265</v>
          </cell>
          <cell r="D807" t="str">
            <v>SAN CRISTOBAL</v>
          </cell>
          <cell r="E807" t="str">
            <v>VILLA ALTAGRACIA</v>
          </cell>
          <cell r="F807" t="str">
            <v>04</v>
          </cell>
          <cell r="G807" t="str">
            <v>0404</v>
          </cell>
        </row>
        <row r="808">
          <cell r="A808" t="str">
            <v>03127</v>
          </cell>
          <cell r="B808" t="str">
            <v>CENTRO EDUCATIVO GONZALO REYES</v>
          </cell>
          <cell r="C808">
            <v>99</v>
          </cell>
          <cell r="D808" t="str">
            <v>SAN CRISTOBAL</v>
          </cell>
          <cell r="E808" t="str">
            <v>VILLA ALTAGRACIA</v>
          </cell>
          <cell r="F808" t="str">
            <v>04</v>
          </cell>
          <cell r="G808" t="str">
            <v>0404</v>
          </cell>
        </row>
        <row r="809">
          <cell r="A809" t="str">
            <v>03120</v>
          </cell>
          <cell r="B809" t="str">
            <v>ESCUELA BASICA HORMIGO</v>
          </cell>
          <cell r="C809">
            <v>172</v>
          </cell>
          <cell r="D809" t="str">
            <v>SAN CRISTOBAL</v>
          </cell>
          <cell r="E809" t="str">
            <v>VILLA ALTAGRACIA</v>
          </cell>
          <cell r="F809" t="str">
            <v>04</v>
          </cell>
          <cell r="G809" t="str">
            <v>0404</v>
          </cell>
        </row>
        <row r="810">
          <cell r="A810" t="str">
            <v>03145</v>
          </cell>
          <cell r="B810" t="str">
            <v>ESCUELA FELIPE SOTO</v>
          </cell>
          <cell r="C810">
            <v>92</v>
          </cell>
          <cell r="D810" t="str">
            <v>SAN CRISTOBAL</v>
          </cell>
          <cell r="E810" t="str">
            <v>VILLA ALTAGRACIA</v>
          </cell>
          <cell r="F810" t="str">
            <v>04</v>
          </cell>
          <cell r="G810" t="str">
            <v>0404</v>
          </cell>
        </row>
        <row r="811">
          <cell r="A811" t="str">
            <v>03125</v>
          </cell>
          <cell r="B811" t="str">
            <v>BAHAMAS</v>
          </cell>
          <cell r="C811">
            <v>413</v>
          </cell>
          <cell r="D811" t="str">
            <v>SAN CRISTOBAL</v>
          </cell>
          <cell r="E811" t="str">
            <v>VILLA ALTAGRACIA</v>
          </cell>
          <cell r="F811" t="str">
            <v>04</v>
          </cell>
          <cell r="G811" t="str">
            <v>0404</v>
          </cell>
        </row>
        <row r="812">
          <cell r="A812" t="str">
            <v>07957</v>
          </cell>
          <cell r="B812" t="str">
            <v>MEDINA</v>
          </cell>
          <cell r="C812">
            <v>450</v>
          </cell>
          <cell r="D812" t="str">
            <v>SAN CRISTOBAL</v>
          </cell>
          <cell r="E812" t="str">
            <v>VILLA ALTAGRACIA</v>
          </cell>
          <cell r="F812" t="str">
            <v>04</v>
          </cell>
          <cell r="G812" t="str">
            <v>0404</v>
          </cell>
        </row>
        <row r="813">
          <cell r="A813" t="str">
            <v>03130</v>
          </cell>
          <cell r="B813" t="str">
            <v>LA JULIANA</v>
          </cell>
          <cell r="C813">
            <v>113</v>
          </cell>
          <cell r="D813" t="str">
            <v>SAN CRISTOBAL</v>
          </cell>
          <cell r="E813" t="str">
            <v>VILLA ALTAGRACIA</v>
          </cell>
          <cell r="F813" t="str">
            <v>04</v>
          </cell>
          <cell r="G813" t="str">
            <v>0404</v>
          </cell>
        </row>
        <row r="814">
          <cell r="A814" t="str">
            <v>03246</v>
          </cell>
          <cell r="B814" t="str">
            <v>ESCUELA BASICA VILLA NUEVA</v>
          </cell>
          <cell r="C814">
            <v>628</v>
          </cell>
          <cell r="D814" t="str">
            <v>SAN CRISTOBAL</v>
          </cell>
          <cell r="E814" t="str">
            <v>VILLA ALTAGRACIA</v>
          </cell>
          <cell r="F814" t="str">
            <v>04</v>
          </cell>
          <cell r="G814" t="str">
            <v>0404</v>
          </cell>
        </row>
        <row r="815">
          <cell r="A815" t="str">
            <v>03249</v>
          </cell>
          <cell r="B815" t="str">
            <v>CONUCOS, LOS</v>
          </cell>
          <cell r="C815">
            <v>225</v>
          </cell>
          <cell r="D815" t="str">
            <v>SAN CRISTOBAL</v>
          </cell>
          <cell r="E815" t="str">
            <v>VILLA ALTAGRACIA</v>
          </cell>
          <cell r="F815" t="str">
            <v>04</v>
          </cell>
          <cell r="G815" t="str">
            <v>0404</v>
          </cell>
        </row>
        <row r="816">
          <cell r="A816" t="str">
            <v>07960</v>
          </cell>
          <cell r="B816" t="str">
            <v>PROF. JUAN BOSCH</v>
          </cell>
          <cell r="C816">
            <v>420</v>
          </cell>
          <cell r="D816" t="str">
            <v>SAN CRISTOBAL</v>
          </cell>
          <cell r="E816" t="str">
            <v>VILLA ALTAGRACIA</v>
          </cell>
          <cell r="F816" t="str">
            <v>04</v>
          </cell>
          <cell r="G816" t="str">
            <v>0404</v>
          </cell>
        </row>
        <row r="817">
          <cell r="A817" t="str">
            <v>03112</v>
          </cell>
          <cell r="B817" t="str">
            <v>ESCUELA BASICA FELICIA CUESTA DIAZ</v>
          </cell>
          <cell r="C817">
            <v>807</v>
          </cell>
          <cell r="D817" t="str">
            <v>SAN CRISTOBAL</v>
          </cell>
          <cell r="E817" t="str">
            <v>VILLA ALTAGRACIA</v>
          </cell>
          <cell r="F817" t="str">
            <v>04</v>
          </cell>
          <cell r="G817" t="str">
            <v>0404</v>
          </cell>
        </row>
        <row r="818">
          <cell r="A818" t="str">
            <v>03232</v>
          </cell>
          <cell r="B818" t="str">
            <v>ESCUELA PRIMARIA KM 40</v>
          </cell>
          <cell r="C818">
            <v>88</v>
          </cell>
          <cell r="D818" t="str">
            <v>SAN CRISTOBAL</v>
          </cell>
          <cell r="E818" t="str">
            <v>VILLA ALTAGRACIA</v>
          </cell>
          <cell r="F818" t="str">
            <v>04</v>
          </cell>
          <cell r="G818" t="str">
            <v>0404</v>
          </cell>
        </row>
        <row r="819">
          <cell r="A819" t="str">
            <v>03104</v>
          </cell>
          <cell r="B819" t="str">
            <v>ESCUELA PRIMARIA STILIANO SUSANA</v>
          </cell>
          <cell r="C819">
            <v>1557</v>
          </cell>
          <cell r="D819" t="str">
            <v>SAN CRISTOBAL</v>
          </cell>
          <cell r="E819" t="str">
            <v>VILLA ALTAGRACIA</v>
          </cell>
          <cell r="F819" t="str">
            <v>04</v>
          </cell>
          <cell r="G819" t="str">
            <v>0404</v>
          </cell>
        </row>
        <row r="820">
          <cell r="A820" t="str">
            <v>03146</v>
          </cell>
          <cell r="B820" t="str">
            <v>BATEY KM. 59 (ANTONIO GUZMAN FERNANDEZ)</v>
          </cell>
          <cell r="C820">
            <v>312</v>
          </cell>
          <cell r="D820" t="str">
            <v>SAN CRISTOBAL</v>
          </cell>
          <cell r="E820" t="str">
            <v>VILLA ALTAGRACIA</v>
          </cell>
          <cell r="F820" t="str">
            <v>04</v>
          </cell>
          <cell r="G820" t="str">
            <v>0404</v>
          </cell>
        </row>
        <row r="821">
          <cell r="A821" t="str">
            <v>03139</v>
          </cell>
          <cell r="B821" t="str">
            <v>DANILO GINEBRA</v>
          </cell>
          <cell r="C821">
            <v>378</v>
          </cell>
          <cell r="D821" t="str">
            <v>SAN CRISTOBAL</v>
          </cell>
          <cell r="E821" t="str">
            <v>VILLA ALTAGRACIA</v>
          </cell>
          <cell r="F821" t="str">
            <v>04</v>
          </cell>
          <cell r="G821" t="str">
            <v>0404</v>
          </cell>
        </row>
        <row r="822">
          <cell r="A822" t="str">
            <v>03141</v>
          </cell>
          <cell r="B822" t="str">
            <v>MARIA DEL ROSARIO ALMANZAR (EL PUERTO)</v>
          </cell>
          <cell r="C822">
            <v>812</v>
          </cell>
          <cell r="D822" t="str">
            <v>SAN CRISTOBAL</v>
          </cell>
          <cell r="E822" t="str">
            <v>VILLA ALTAGRACIA</v>
          </cell>
          <cell r="F822" t="str">
            <v>04</v>
          </cell>
          <cell r="G822" t="str">
            <v>0404</v>
          </cell>
        </row>
        <row r="823">
          <cell r="A823" t="str">
            <v>08003</v>
          </cell>
          <cell r="B823" t="str">
            <v>EL CAOBAL</v>
          </cell>
          <cell r="C823">
            <v>306</v>
          </cell>
          <cell r="D823" t="str">
            <v>SAN CRISTOBAL</v>
          </cell>
          <cell r="E823" t="str">
            <v>VILLA ALTAGRACIA</v>
          </cell>
          <cell r="F823" t="str">
            <v>04</v>
          </cell>
          <cell r="G823" t="str">
            <v>0404</v>
          </cell>
        </row>
        <row r="824">
          <cell r="A824" t="str">
            <v>15592</v>
          </cell>
          <cell r="B824" t="str">
            <v>LIGIA CEPEDA DE ALMANZAR</v>
          </cell>
          <cell r="C824">
            <v>223</v>
          </cell>
          <cell r="D824" t="str">
            <v>SAN CRISTOBAL</v>
          </cell>
          <cell r="E824" t="str">
            <v>VILLA ALTAGRACIA</v>
          </cell>
          <cell r="F824" t="str">
            <v>04</v>
          </cell>
          <cell r="G824" t="str">
            <v>0404</v>
          </cell>
        </row>
        <row r="825">
          <cell r="A825" t="str">
            <v>03106</v>
          </cell>
          <cell r="B825" t="str">
            <v>HERMANAS MIRABAL</v>
          </cell>
          <cell r="C825">
            <v>75</v>
          </cell>
          <cell r="D825" t="str">
            <v>SAN CRISTOBAL</v>
          </cell>
          <cell r="E825" t="str">
            <v>VILLA ALTAGRACIA</v>
          </cell>
          <cell r="F825" t="str">
            <v>04</v>
          </cell>
          <cell r="G825" t="str">
            <v>0404</v>
          </cell>
        </row>
        <row r="826">
          <cell r="A826" t="str">
            <v>03231</v>
          </cell>
          <cell r="B826" t="str">
            <v>NUEVA ESTRELLA</v>
          </cell>
          <cell r="C826">
            <v>37</v>
          </cell>
          <cell r="D826" t="str">
            <v>SAN CRISTOBAL</v>
          </cell>
          <cell r="E826" t="str">
            <v>VILLA ALTAGRACIA</v>
          </cell>
          <cell r="F826" t="str">
            <v>04</v>
          </cell>
          <cell r="G826" t="str">
            <v>0404</v>
          </cell>
        </row>
        <row r="827">
          <cell r="A827" t="str">
            <v>03123</v>
          </cell>
          <cell r="B827" t="str">
            <v>LOREZON PEREZ POCHE</v>
          </cell>
          <cell r="C827">
            <v>168</v>
          </cell>
          <cell r="D827" t="str">
            <v>SAN CRISTOBAL</v>
          </cell>
          <cell r="E827" t="str">
            <v>VILLA ALTAGRACIA</v>
          </cell>
          <cell r="F827" t="str">
            <v>04</v>
          </cell>
          <cell r="G827" t="str">
            <v>0404</v>
          </cell>
        </row>
        <row r="828">
          <cell r="A828" t="str">
            <v>03129</v>
          </cell>
          <cell r="B828" t="str">
            <v>EL FUNDO</v>
          </cell>
          <cell r="C828">
            <v>21</v>
          </cell>
          <cell r="D828" t="str">
            <v>SAN CRISTOBAL</v>
          </cell>
          <cell r="E828" t="str">
            <v>VILLA ALTAGRACIA</v>
          </cell>
          <cell r="F828" t="str">
            <v>04</v>
          </cell>
          <cell r="G828" t="str">
            <v>0404</v>
          </cell>
        </row>
        <row r="829">
          <cell r="A829" t="str">
            <v>03136</v>
          </cell>
          <cell r="B829" t="str">
            <v>EL CAOBAL</v>
          </cell>
          <cell r="C829">
            <v>395</v>
          </cell>
          <cell r="D829" t="str">
            <v>SAN CRISTOBAL</v>
          </cell>
          <cell r="E829" t="str">
            <v>VILLA ALTAGRACIA</v>
          </cell>
          <cell r="F829" t="str">
            <v>04</v>
          </cell>
          <cell r="G829" t="str">
            <v>0404</v>
          </cell>
        </row>
        <row r="830">
          <cell r="A830" t="str">
            <v>03250</v>
          </cell>
          <cell r="B830" t="str">
            <v>ESCUELA BASICA LA ESTANCIA</v>
          </cell>
          <cell r="C830">
            <v>165</v>
          </cell>
          <cell r="D830" t="str">
            <v>SAN CRISTOBAL</v>
          </cell>
          <cell r="E830" t="str">
            <v>VILLA ALTAGRACIA</v>
          </cell>
          <cell r="F830" t="str">
            <v>04</v>
          </cell>
          <cell r="G830" t="str">
            <v>0404</v>
          </cell>
        </row>
        <row r="831">
          <cell r="A831" t="str">
            <v>15321</v>
          </cell>
          <cell r="B831" t="str">
            <v xml:space="preserve">FELIX EVARISTO MEJIA </v>
          </cell>
          <cell r="C831">
            <v>900</v>
          </cell>
          <cell r="D831" t="str">
            <v>SAN CRISTOBAL</v>
          </cell>
          <cell r="E831" t="str">
            <v>VILLA ALTAGRACIA</v>
          </cell>
          <cell r="F831" t="str">
            <v>04</v>
          </cell>
          <cell r="G831" t="str">
            <v>0404</v>
          </cell>
        </row>
        <row r="832">
          <cell r="A832" t="str">
            <v>03137</v>
          </cell>
          <cell r="B832" t="str">
            <v>CIDRAL, EL</v>
          </cell>
          <cell r="C832">
            <v>245</v>
          </cell>
          <cell r="D832" t="str">
            <v>SAN CRISTOBAL</v>
          </cell>
          <cell r="E832" t="str">
            <v>VILLA ALTAGRACIA</v>
          </cell>
          <cell r="F832" t="str">
            <v>04</v>
          </cell>
          <cell r="G832" t="str">
            <v>0404</v>
          </cell>
        </row>
        <row r="833">
          <cell r="A833" t="str">
            <v>14216</v>
          </cell>
          <cell r="B833" t="str">
            <v>PLANTEL NUEVO (BASICA VILLA ALTAGRACIA 3)(ERCILIA PEPIN)</v>
          </cell>
          <cell r="C833">
            <v>743</v>
          </cell>
          <cell r="D833" t="str">
            <v>SAN CRISTOBAL</v>
          </cell>
          <cell r="E833" t="str">
            <v>VILLA ALTAGRACIA</v>
          </cell>
          <cell r="F833" t="str">
            <v>04</v>
          </cell>
          <cell r="G833" t="str">
            <v>0404</v>
          </cell>
        </row>
        <row r="834">
          <cell r="A834" t="str">
            <v>03147</v>
          </cell>
          <cell r="B834" t="str">
            <v>SALOME UREÑA</v>
          </cell>
          <cell r="C834">
            <v>282</v>
          </cell>
          <cell r="D834" t="str">
            <v>SAN CRISTOBAL</v>
          </cell>
          <cell r="E834" t="str">
            <v>VILLA ALTAGRACIA</v>
          </cell>
          <cell r="F834" t="str">
            <v>04</v>
          </cell>
          <cell r="G834" t="str">
            <v>0404</v>
          </cell>
        </row>
        <row r="835">
          <cell r="A835" t="str">
            <v>14857</v>
          </cell>
          <cell r="B835" t="str">
            <v>ESC. BASICA SOCORRO SANCHEZ (ESC. BASICA VILLA ALTAGRACIA I)</v>
          </cell>
          <cell r="C835">
            <v>700</v>
          </cell>
          <cell r="D835" t="str">
            <v>SAN CRISTOBAL</v>
          </cell>
          <cell r="E835" t="str">
            <v>VILLA ALTAGRACIA</v>
          </cell>
          <cell r="F835" t="str">
            <v>04</v>
          </cell>
          <cell r="G835" t="str">
            <v>0404</v>
          </cell>
        </row>
        <row r="836">
          <cell r="A836" t="str">
            <v>03253</v>
          </cell>
          <cell r="B836" t="str">
            <v>FATIMA</v>
          </cell>
          <cell r="C836">
            <v>246</v>
          </cell>
          <cell r="D836" t="str">
            <v>SAN CRISTOBAL</v>
          </cell>
          <cell r="E836" t="str">
            <v>VILLA ALTAGRACIA</v>
          </cell>
          <cell r="F836" t="str">
            <v>04</v>
          </cell>
          <cell r="G836" t="str">
            <v>0404</v>
          </cell>
        </row>
        <row r="837">
          <cell r="A837" t="str">
            <v>07950</v>
          </cell>
          <cell r="B837" t="str">
            <v>POLITECNICO NUESTRA SEÑORA DE LA ALTAGRACIA</v>
          </cell>
          <cell r="C837">
            <v>689</v>
          </cell>
          <cell r="D837" t="str">
            <v>SAN CRISTOBAL</v>
          </cell>
          <cell r="E837" t="str">
            <v>VILLA ALTAGRACIA</v>
          </cell>
          <cell r="F837" t="str">
            <v>04</v>
          </cell>
          <cell r="G837" t="str">
            <v>0404</v>
          </cell>
        </row>
        <row r="838">
          <cell r="A838" t="str">
            <v>07964</v>
          </cell>
          <cell r="B838" t="str">
            <v>TULIO MANUEL CESTERO</v>
          </cell>
          <cell r="C838">
            <v>531</v>
          </cell>
          <cell r="D838" t="str">
            <v>SAN CRISTOBAL</v>
          </cell>
          <cell r="E838" t="str">
            <v>VILLA ALTAGRACIA</v>
          </cell>
          <cell r="F838" t="str">
            <v>04</v>
          </cell>
          <cell r="G838" t="str">
            <v>0404</v>
          </cell>
        </row>
        <row r="839">
          <cell r="A839" t="str">
            <v>10559</v>
          </cell>
          <cell r="B839" t="str">
            <v>JUAN PABLO DUARTE</v>
          </cell>
          <cell r="C839">
            <v>702</v>
          </cell>
          <cell r="D839" t="str">
            <v>SAN CRISTOBAL</v>
          </cell>
          <cell r="E839" t="str">
            <v>VILLA ALTAGRACIA</v>
          </cell>
          <cell r="F839" t="str">
            <v>04</v>
          </cell>
          <cell r="G839" t="str">
            <v>0404</v>
          </cell>
        </row>
        <row r="840">
          <cell r="A840" t="str">
            <v>14217</v>
          </cell>
          <cell r="B840" t="str">
            <v>MANUEL AURELIO MANOLO TAVAREZ JUSTO -PLANTEL NUEVO (LICEO DE BASIMA)-</v>
          </cell>
          <cell r="C840">
            <v>480</v>
          </cell>
          <cell r="D840" t="str">
            <v>SAN CRISTOBAL</v>
          </cell>
          <cell r="E840" t="str">
            <v>VILLA ALTAGRACIA</v>
          </cell>
          <cell r="F840" t="str">
            <v>04</v>
          </cell>
          <cell r="G840" t="str">
            <v>0404</v>
          </cell>
        </row>
        <row r="841">
          <cell r="A841" t="str">
            <v>03128</v>
          </cell>
          <cell r="B841" t="str">
            <v>GREGORIA DOÑE DE ABAD</v>
          </cell>
          <cell r="C841">
            <v>261</v>
          </cell>
          <cell r="D841" t="str">
            <v>SAN CRISTOBAL</v>
          </cell>
          <cell r="E841" t="str">
            <v>VILLA ALTAGRACIA</v>
          </cell>
          <cell r="F841" t="str">
            <v>04</v>
          </cell>
          <cell r="G841" t="str">
            <v>0404</v>
          </cell>
        </row>
        <row r="842">
          <cell r="A842" t="str">
            <v>03126</v>
          </cell>
          <cell r="B842" t="str">
            <v>MEDIA CARA</v>
          </cell>
          <cell r="C842">
            <v>39</v>
          </cell>
          <cell r="D842" t="str">
            <v>SAN CRISTOBAL</v>
          </cell>
          <cell r="E842" t="str">
            <v>VILLA ALTAGRACIA</v>
          </cell>
          <cell r="F842" t="str">
            <v>04</v>
          </cell>
          <cell r="G842" t="str">
            <v>0404</v>
          </cell>
        </row>
        <row r="843">
          <cell r="A843" t="str">
            <v>03110</v>
          </cell>
          <cell r="B843" t="str">
            <v>SABANA PIEDRA</v>
          </cell>
          <cell r="C843">
            <v>90</v>
          </cell>
          <cell r="D843" t="str">
            <v>SAN CRISTOBAL</v>
          </cell>
          <cell r="E843" t="str">
            <v>VILLA ALTAGRACIA</v>
          </cell>
          <cell r="F843" t="str">
            <v>04</v>
          </cell>
          <cell r="G843" t="str">
            <v>0404</v>
          </cell>
        </row>
        <row r="844">
          <cell r="A844" t="str">
            <v>03138</v>
          </cell>
          <cell r="B844" t="str">
            <v>GREGORIOLUPERON</v>
          </cell>
          <cell r="C844">
            <v>261</v>
          </cell>
          <cell r="D844" t="str">
            <v>SAN CRISTOBAL</v>
          </cell>
          <cell r="E844" t="str">
            <v>VILLA ALTAGRACIA</v>
          </cell>
          <cell r="F844" t="str">
            <v>04</v>
          </cell>
          <cell r="G844" t="str">
            <v>0404</v>
          </cell>
        </row>
        <row r="845">
          <cell r="A845" t="str">
            <v>03143</v>
          </cell>
          <cell r="B845" t="str">
            <v>AURA ESTELA NUÑEZ</v>
          </cell>
          <cell r="C845">
            <v>129</v>
          </cell>
          <cell r="D845" t="str">
            <v>SAN CRISTOBAL</v>
          </cell>
          <cell r="E845" t="str">
            <v>VILLA ALTAGRACIA</v>
          </cell>
          <cell r="F845" t="str">
            <v>04</v>
          </cell>
          <cell r="G845" t="str">
            <v>0404</v>
          </cell>
        </row>
        <row r="846">
          <cell r="A846" t="str">
            <v>03108</v>
          </cell>
          <cell r="B846" t="str">
            <v>JAVIER ANGULO GURIDI</v>
          </cell>
          <cell r="C846">
            <v>1170</v>
          </cell>
          <cell r="D846" t="str">
            <v>SAN CRISTOBAL</v>
          </cell>
          <cell r="E846" t="str">
            <v>VILLA ALTAGRACIA</v>
          </cell>
          <cell r="F846" t="str">
            <v>04</v>
          </cell>
          <cell r="G846" t="str">
            <v>0404</v>
          </cell>
        </row>
        <row r="847">
          <cell r="A847" t="str">
            <v>03152</v>
          </cell>
          <cell r="B847" t="str">
            <v>UN MILAGRO DE DIOS, LA SIERRA</v>
          </cell>
          <cell r="C847">
            <v>329</v>
          </cell>
          <cell r="D847" t="str">
            <v>SAN CRISTOBAL</v>
          </cell>
          <cell r="E847" t="str">
            <v>YAGUATE</v>
          </cell>
          <cell r="F847" t="str">
            <v>04</v>
          </cell>
          <cell r="G847" t="str">
            <v>0405</v>
          </cell>
        </row>
        <row r="848">
          <cell r="A848" t="str">
            <v>03163</v>
          </cell>
          <cell r="B848" t="str">
            <v>ESC. PRIM. MOJA CAZABE</v>
          </cell>
          <cell r="C848">
            <v>252</v>
          </cell>
          <cell r="D848" t="str">
            <v>SAN CRISTOBAL</v>
          </cell>
          <cell r="E848" t="str">
            <v>YAGUATE</v>
          </cell>
          <cell r="F848" t="str">
            <v>04</v>
          </cell>
          <cell r="G848" t="str">
            <v>0405</v>
          </cell>
        </row>
        <row r="849">
          <cell r="A849" t="str">
            <v>03164</v>
          </cell>
          <cell r="B849" t="str">
            <v>ESC. PRIMARIA LA LOMA</v>
          </cell>
          <cell r="C849">
            <v>23</v>
          </cell>
          <cell r="D849" t="str">
            <v>SAN CRISTOBAL</v>
          </cell>
          <cell r="E849" t="str">
            <v>YAGUATE</v>
          </cell>
          <cell r="F849" t="str">
            <v>04</v>
          </cell>
          <cell r="G849" t="str">
            <v>0405</v>
          </cell>
        </row>
        <row r="850">
          <cell r="A850" t="str">
            <v>03153</v>
          </cell>
          <cell r="B850" t="str">
            <v>ESCUELA BASICA PUJABANTE</v>
          </cell>
          <cell r="C850">
            <v>36</v>
          </cell>
          <cell r="D850" t="str">
            <v>SAN CRISTOBAL</v>
          </cell>
          <cell r="E850" t="str">
            <v>YAGUATE</v>
          </cell>
          <cell r="F850" t="str">
            <v>04</v>
          </cell>
          <cell r="G850" t="str">
            <v>0405</v>
          </cell>
        </row>
        <row r="851">
          <cell r="A851" t="str">
            <v>03223</v>
          </cell>
          <cell r="B851" t="str">
            <v xml:space="preserve">ESC. BASICA EL COPEY </v>
          </cell>
          <cell r="C851">
            <v>86</v>
          </cell>
          <cell r="D851" t="str">
            <v>SAN CRISTOBAL</v>
          </cell>
          <cell r="E851" t="str">
            <v>YAGUATE</v>
          </cell>
          <cell r="F851" t="str">
            <v>04</v>
          </cell>
          <cell r="G851" t="str">
            <v>0405</v>
          </cell>
        </row>
        <row r="852">
          <cell r="A852" t="str">
            <v>03262</v>
          </cell>
          <cell r="B852" t="str">
            <v>ESC. PRIMARIA EL CORTE</v>
          </cell>
          <cell r="C852">
            <v>73</v>
          </cell>
          <cell r="D852" t="str">
            <v>SAN CRISTOBAL</v>
          </cell>
          <cell r="E852" t="str">
            <v>YAGUATE</v>
          </cell>
          <cell r="F852" t="str">
            <v>04</v>
          </cell>
          <cell r="G852" t="str">
            <v>0405</v>
          </cell>
        </row>
        <row r="853">
          <cell r="A853" t="str">
            <v>03169</v>
          </cell>
          <cell r="B853" t="str">
            <v>PAJARITO</v>
          </cell>
          <cell r="C853">
            <v>285</v>
          </cell>
          <cell r="D853" t="str">
            <v>SAN CRISTOBAL</v>
          </cell>
          <cell r="E853" t="str">
            <v>YAGUATE</v>
          </cell>
          <cell r="F853" t="str">
            <v>04</v>
          </cell>
          <cell r="G853" t="str">
            <v>0405</v>
          </cell>
        </row>
        <row r="854">
          <cell r="A854" t="str">
            <v>03237</v>
          </cell>
          <cell r="B854" t="str">
            <v>ESC. PRIMARIA LOS PANCHOS</v>
          </cell>
          <cell r="C854">
            <v>114</v>
          </cell>
          <cell r="D854" t="str">
            <v>SAN CRISTOBAL</v>
          </cell>
          <cell r="E854" t="str">
            <v>YAGUATE</v>
          </cell>
          <cell r="F854" t="str">
            <v>04</v>
          </cell>
          <cell r="G854" t="str">
            <v>0405</v>
          </cell>
        </row>
        <row r="855">
          <cell r="A855" t="str">
            <v>03171</v>
          </cell>
          <cell r="B855" t="str">
            <v xml:space="preserve">ESC. BASICA LA CAOBA </v>
          </cell>
          <cell r="C855">
            <v>97</v>
          </cell>
          <cell r="D855" t="str">
            <v>SAN CRISTOBAL</v>
          </cell>
          <cell r="E855" t="str">
            <v>YAGUATE</v>
          </cell>
          <cell r="F855" t="str">
            <v>04</v>
          </cell>
          <cell r="G855" t="str">
            <v>0405</v>
          </cell>
        </row>
        <row r="856">
          <cell r="A856" t="str">
            <v>10505</v>
          </cell>
          <cell r="B856" t="str">
            <v>ESC. LA JAGUITA</v>
          </cell>
          <cell r="C856">
            <v>47</v>
          </cell>
          <cell r="D856" t="str">
            <v>SAN CRISTOBAL</v>
          </cell>
          <cell r="E856" t="str">
            <v>YAGUATE</v>
          </cell>
          <cell r="F856" t="str">
            <v>04</v>
          </cell>
          <cell r="G856" t="str">
            <v>0405</v>
          </cell>
        </row>
        <row r="857">
          <cell r="A857" t="str">
            <v>03178</v>
          </cell>
          <cell r="B857" t="str">
            <v>ESC. PRIMARIA MONTE BONITO</v>
          </cell>
          <cell r="C857">
            <v>33</v>
          </cell>
          <cell r="D857" t="str">
            <v>SAN CRISTOBAL</v>
          </cell>
          <cell r="E857" t="str">
            <v>YAGUATE</v>
          </cell>
          <cell r="F857" t="str">
            <v>04</v>
          </cell>
          <cell r="G857" t="str">
            <v>0405</v>
          </cell>
        </row>
        <row r="858">
          <cell r="A858" t="str">
            <v>03167</v>
          </cell>
          <cell r="B858" t="str">
            <v>BOCA DEL ARROYO</v>
          </cell>
          <cell r="C858">
            <v>19</v>
          </cell>
          <cell r="D858" t="str">
            <v>SAN CRISTOBAL</v>
          </cell>
          <cell r="E858" t="str">
            <v>YAGUATE</v>
          </cell>
          <cell r="F858" t="str">
            <v>04</v>
          </cell>
          <cell r="G858" t="str">
            <v>0405</v>
          </cell>
        </row>
        <row r="859">
          <cell r="A859" t="str">
            <v>03157</v>
          </cell>
          <cell r="B859" t="str">
            <v>ESC, BASICA LA CUMBA</v>
          </cell>
          <cell r="C859">
            <v>49</v>
          </cell>
          <cell r="D859" t="str">
            <v>SAN CRISTOBAL</v>
          </cell>
          <cell r="E859" t="str">
            <v>YAGUATE</v>
          </cell>
          <cell r="F859" t="str">
            <v>04</v>
          </cell>
          <cell r="G859" t="str">
            <v>0405</v>
          </cell>
        </row>
        <row r="860">
          <cell r="A860" t="str">
            <v>03175</v>
          </cell>
          <cell r="B860" t="str">
            <v>ESC. BASICA EL MAIZAL</v>
          </cell>
          <cell r="C860">
            <v>32</v>
          </cell>
          <cell r="D860" t="str">
            <v>SAN CRISTOBAL</v>
          </cell>
          <cell r="E860" t="str">
            <v>YAGUATE</v>
          </cell>
          <cell r="F860" t="str">
            <v>04</v>
          </cell>
          <cell r="G860" t="str">
            <v>0405</v>
          </cell>
        </row>
        <row r="861">
          <cell r="A861" t="str">
            <v>03179</v>
          </cell>
          <cell r="B861" t="str">
            <v>ESC. PRIMARIA EL HORNO</v>
          </cell>
          <cell r="C861">
            <v>15</v>
          </cell>
          <cell r="D861" t="str">
            <v>SAN CRISTOBAL</v>
          </cell>
          <cell r="E861" t="str">
            <v>YAGUATE</v>
          </cell>
          <cell r="F861" t="str">
            <v>04</v>
          </cell>
          <cell r="G861" t="str">
            <v>0405</v>
          </cell>
        </row>
        <row r="862">
          <cell r="A862" t="str">
            <v>03037</v>
          </cell>
          <cell r="B862" t="str">
            <v xml:space="preserve">EL FUETE MANA </v>
          </cell>
          <cell r="C862">
            <v>47</v>
          </cell>
          <cell r="D862" t="str">
            <v>SAN CRISTOBAL</v>
          </cell>
          <cell r="E862" t="str">
            <v>YAGUATE</v>
          </cell>
          <cell r="F862" t="str">
            <v>04</v>
          </cell>
          <cell r="G862" t="str">
            <v>0405</v>
          </cell>
        </row>
        <row r="863">
          <cell r="A863" t="str">
            <v>07965</v>
          </cell>
          <cell r="B863" t="str">
            <v>ANA LILIAMS MIRANDA</v>
          </cell>
          <cell r="C863">
            <v>806</v>
          </cell>
          <cell r="D863" t="str">
            <v>SAN CRISTOBAL</v>
          </cell>
          <cell r="E863" t="str">
            <v>YAGUATE</v>
          </cell>
          <cell r="F863" t="str">
            <v>04</v>
          </cell>
          <cell r="G863" t="str">
            <v>0405</v>
          </cell>
        </row>
        <row r="864">
          <cell r="A864" t="str">
            <v>03154</v>
          </cell>
          <cell r="B864" t="str">
            <v>LA CUEVA</v>
          </cell>
          <cell r="C864">
            <v>161</v>
          </cell>
          <cell r="D864" t="str">
            <v>SAN CRISTOBAL</v>
          </cell>
          <cell r="E864" t="str">
            <v>YAGUATE</v>
          </cell>
          <cell r="F864" t="str">
            <v>04</v>
          </cell>
          <cell r="G864" t="str">
            <v>0405</v>
          </cell>
        </row>
        <row r="865">
          <cell r="A865" t="str">
            <v>03168</v>
          </cell>
          <cell r="B865" t="str">
            <v>ESC. BASICA LA VACA</v>
          </cell>
          <cell r="C865">
            <v>420</v>
          </cell>
          <cell r="D865" t="str">
            <v>SAN CRISTOBAL</v>
          </cell>
          <cell r="E865" t="str">
            <v>YAGUATE</v>
          </cell>
          <cell r="F865" t="str">
            <v>04</v>
          </cell>
          <cell r="G865" t="str">
            <v>0405</v>
          </cell>
        </row>
        <row r="866">
          <cell r="A866" t="str">
            <v>03176</v>
          </cell>
          <cell r="B866" t="str">
            <v xml:space="preserve">BOCA DE MANA </v>
          </cell>
          <cell r="C866">
            <v>138</v>
          </cell>
          <cell r="D866" t="str">
            <v>SAN CRISTOBAL</v>
          </cell>
          <cell r="E866" t="str">
            <v>YAGUATE</v>
          </cell>
          <cell r="F866" t="str">
            <v>04</v>
          </cell>
          <cell r="G866" t="str">
            <v>0405</v>
          </cell>
        </row>
        <row r="867">
          <cell r="A867" t="str">
            <v>07973</v>
          </cell>
          <cell r="B867" t="str">
            <v>MANA DE YAGUATE</v>
          </cell>
          <cell r="C867">
            <v>118</v>
          </cell>
          <cell r="D867" t="str">
            <v>SAN CRISTOBAL</v>
          </cell>
          <cell r="E867" t="str">
            <v>YAGUATE</v>
          </cell>
          <cell r="F867" t="str">
            <v>04</v>
          </cell>
          <cell r="G867" t="str">
            <v>0405</v>
          </cell>
        </row>
        <row r="868">
          <cell r="A868" t="str">
            <v>11125</v>
          </cell>
          <cell r="B868" t="str">
            <v>HERMANAS MIRABAL</v>
          </cell>
          <cell r="C868">
            <v>666</v>
          </cell>
          <cell r="D868" t="str">
            <v>SAN CRISTOBAL</v>
          </cell>
          <cell r="E868" t="str">
            <v>YAGUATE</v>
          </cell>
          <cell r="F868" t="str">
            <v>04</v>
          </cell>
          <cell r="G868" t="str">
            <v>0405</v>
          </cell>
        </row>
        <row r="869">
          <cell r="A869" t="str">
            <v>03264</v>
          </cell>
          <cell r="B869" t="str">
            <v>ESC. PRIMARIA  LA JAVILLA</v>
          </cell>
          <cell r="C869">
            <v>36</v>
          </cell>
          <cell r="D869" t="str">
            <v>SAN CRISTOBAL</v>
          </cell>
          <cell r="E869" t="str">
            <v>YAGUATE</v>
          </cell>
          <cell r="F869" t="str">
            <v>04</v>
          </cell>
          <cell r="G869" t="str">
            <v>0405</v>
          </cell>
        </row>
        <row r="870">
          <cell r="A870" t="str">
            <v>03177</v>
          </cell>
          <cell r="B870" t="str">
            <v>ESC. PRIMARIA EL POZO</v>
          </cell>
          <cell r="C870">
            <v>34</v>
          </cell>
          <cell r="D870" t="str">
            <v>SAN CRISTOBAL</v>
          </cell>
          <cell r="E870" t="str">
            <v>YAGUATE</v>
          </cell>
          <cell r="F870" t="str">
            <v>04</v>
          </cell>
          <cell r="G870" t="str">
            <v>0405</v>
          </cell>
        </row>
        <row r="871">
          <cell r="A871" t="str">
            <v>03263</v>
          </cell>
          <cell r="B871" t="str">
            <v>ESCUELA PRIMARIA LOS GUZMAN</v>
          </cell>
          <cell r="C871">
            <v>25</v>
          </cell>
          <cell r="D871" t="str">
            <v>SAN CRISTOBAL</v>
          </cell>
          <cell r="E871" t="str">
            <v>YAGUATE</v>
          </cell>
          <cell r="F871" t="str">
            <v>04</v>
          </cell>
          <cell r="G871" t="str">
            <v>0405</v>
          </cell>
        </row>
        <row r="872">
          <cell r="A872" t="str">
            <v>03159</v>
          </cell>
          <cell r="B872" t="str">
            <v>LAS GUALLARDAS</v>
          </cell>
          <cell r="C872">
            <v>860</v>
          </cell>
          <cell r="D872" t="str">
            <v>SAN CRISTOBAL</v>
          </cell>
          <cell r="E872" t="str">
            <v>YAGUATE</v>
          </cell>
          <cell r="F872" t="str">
            <v>04</v>
          </cell>
          <cell r="G872" t="str">
            <v>0405</v>
          </cell>
        </row>
        <row r="873">
          <cell r="A873" t="str">
            <v>15322</v>
          </cell>
          <cell r="B873" t="str">
            <v>MAESTRA MARIA DE JESUS CABRERA GUZMAN (LAS GALLARDAS 2)</v>
          </cell>
          <cell r="C873">
            <v>800</v>
          </cell>
          <cell r="D873" t="str">
            <v>SAN CRISTOBAL</v>
          </cell>
          <cell r="E873" t="str">
            <v>YAGUATE</v>
          </cell>
          <cell r="F873" t="str">
            <v>04</v>
          </cell>
          <cell r="G873" t="str">
            <v>0405</v>
          </cell>
        </row>
        <row r="874">
          <cell r="A874" t="str">
            <v>03166</v>
          </cell>
          <cell r="B874" t="str">
            <v>LA JAGUA</v>
          </cell>
          <cell r="C874">
            <v>100</v>
          </cell>
          <cell r="D874" t="str">
            <v>SAN CRISTOBAL</v>
          </cell>
          <cell r="E874" t="str">
            <v>YAGUATE</v>
          </cell>
          <cell r="F874" t="str">
            <v>04</v>
          </cell>
          <cell r="G874" t="str">
            <v>0405</v>
          </cell>
        </row>
        <row r="875">
          <cell r="A875" t="str">
            <v>15341</v>
          </cell>
          <cell r="B875" t="str">
            <v>ANDREA BREMON</v>
          </cell>
          <cell r="C875">
            <v>700</v>
          </cell>
          <cell r="D875" t="str">
            <v>SAN CRISTOBAL</v>
          </cell>
          <cell r="E875" t="str">
            <v>YAGUATE</v>
          </cell>
          <cell r="F875" t="str">
            <v>04</v>
          </cell>
          <cell r="G875" t="str">
            <v>0405</v>
          </cell>
        </row>
        <row r="876">
          <cell r="A876" t="str">
            <v>03057</v>
          </cell>
          <cell r="B876" t="str">
            <v>ACTIVO 20-30  -ESC. BASICA PIEDRA BLANCA-</v>
          </cell>
          <cell r="C876">
            <v>726</v>
          </cell>
          <cell r="D876" t="str">
            <v>SAN CRISTOBAL</v>
          </cell>
          <cell r="E876" t="str">
            <v>BAJOS DE HAINA</v>
          </cell>
          <cell r="F876" t="str">
            <v>04</v>
          </cell>
          <cell r="G876" t="str">
            <v>0406</v>
          </cell>
        </row>
        <row r="877">
          <cell r="A877" t="str">
            <v>08019</v>
          </cell>
          <cell r="B877" t="str">
            <v>INSTITUTO POLITECNICO DE HAINA</v>
          </cell>
          <cell r="C877">
            <v>372</v>
          </cell>
          <cell r="D877" t="str">
            <v>SAN CRISTOBAL</v>
          </cell>
          <cell r="E877" t="str">
            <v>BAJOS DE HAINA</v>
          </cell>
          <cell r="F877" t="str">
            <v>04</v>
          </cell>
          <cell r="G877" t="str">
            <v>0406</v>
          </cell>
        </row>
        <row r="878">
          <cell r="A878" t="str">
            <v>10173</v>
          </cell>
          <cell r="B878" t="str">
            <v>LICEO MARTIN LOPEZ -GREGORIO PAULA SOTO-</v>
          </cell>
          <cell r="C878">
            <v>578</v>
          </cell>
          <cell r="D878" t="str">
            <v>SAN CRISTOBAL</v>
          </cell>
          <cell r="E878" t="str">
            <v>BAJOS DE HAINA</v>
          </cell>
          <cell r="F878" t="str">
            <v>04</v>
          </cell>
          <cell r="G878" t="str">
            <v>0406</v>
          </cell>
        </row>
        <row r="879">
          <cell r="A879" t="str">
            <v>14502</v>
          </cell>
          <cell r="B879" t="str">
            <v>FRANCISCO DEL ROSARIO SANCHEZ</v>
          </cell>
          <cell r="C879">
            <v>379</v>
          </cell>
          <cell r="D879" t="str">
            <v>SAN CRISTOBAL</v>
          </cell>
          <cell r="E879" t="str">
            <v>BAJOS DE HAINA</v>
          </cell>
          <cell r="F879" t="str">
            <v>04</v>
          </cell>
          <cell r="G879" t="str">
            <v>0406</v>
          </cell>
        </row>
        <row r="880">
          <cell r="A880" t="str">
            <v>06843</v>
          </cell>
          <cell r="B880" t="str">
            <v xml:space="preserve">LICEO HAINA </v>
          </cell>
          <cell r="C880">
            <v>256</v>
          </cell>
          <cell r="D880" t="str">
            <v>SAN CRISTOBAL</v>
          </cell>
          <cell r="E880" t="str">
            <v>BAJOS DE HAINA</v>
          </cell>
          <cell r="F880" t="str">
            <v>04</v>
          </cell>
          <cell r="G880" t="str">
            <v>0406</v>
          </cell>
        </row>
        <row r="881">
          <cell r="A881" t="str">
            <v>03067</v>
          </cell>
          <cell r="B881" t="str">
            <v>LEONARDO SOLANO (SABANETA)</v>
          </cell>
          <cell r="C881">
            <v>439</v>
          </cell>
          <cell r="D881" t="str">
            <v>SAN CRISTOBAL</v>
          </cell>
          <cell r="E881" t="str">
            <v>BAJOS DE HAINA</v>
          </cell>
          <cell r="F881" t="str">
            <v>04</v>
          </cell>
          <cell r="G881" t="str">
            <v>0406</v>
          </cell>
        </row>
        <row r="882">
          <cell r="A882" t="str">
            <v>08091</v>
          </cell>
          <cell r="B882" t="str">
            <v>MELBA BAEZ DE ERAZO CENTRO DE EXCELENCIA</v>
          </cell>
          <cell r="C882">
            <v>977</v>
          </cell>
          <cell r="D882" t="str">
            <v>SAN CRISTOBAL</v>
          </cell>
          <cell r="E882" t="str">
            <v>BAJOS DE HAINA</v>
          </cell>
          <cell r="F882" t="str">
            <v>04</v>
          </cell>
          <cell r="G882" t="str">
            <v>0406</v>
          </cell>
        </row>
        <row r="883">
          <cell r="A883" t="str">
            <v>07905</v>
          </cell>
          <cell r="B883" t="str">
            <v>MANUEL FELIZ PENA</v>
          </cell>
          <cell r="C883">
            <v>743</v>
          </cell>
          <cell r="D883" t="str">
            <v>SAN CRISTOBAL</v>
          </cell>
          <cell r="E883" t="str">
            <v>BAJOS DE HAINA</v>
          </cell>
          <cell r="F883" t="str">
            <v>04</v>
          </cell>
          <cell r="G883" t="str">
            <v>0406</v>
          </cell>
        </row>
        <row r="884">
          <cell r="A884" t="str">
            <v>14431</v>
          </cell>
          <cell r="B884" t="str">
            <v>PROF. MARIANO MARTINEZ  (BASICA QUITA SUENO 1) PLANTEL NUEVO</v>
          </cell>
          <cell r="C884">
            <v>507</v>
          </cell>
          <cell r="D884" t="str">
            <v>SAN CRISTOBAL</v>
          </cell>
          <cell r="E884" t="str">
            <v>BAJOS DE HAINA</v>
          </cell>
          <cell r="F884" t="str">
            <v>04</v>
          </cell>
          <cell r="G884" t="str">
            <v>0406</v>
          </cell>
        </row>
        <row r="885">
          <cell r="A885" t="str">
            <v>07987</v>
          </cell>
          <cell r="B885" t="str">
            <v>LICEO NAPOLEON ALBERTO CASILLA DIAZ (LICEO EL NIETO)</v>
          </cell>
          <cell r="C885">
            <v>577</v>
          </cell>
          <cell r="D885" t="str">
            <v>SAN CRISTOBAL</v>
          </cell>
          <cell r="E885" t="str">
            <v>BAJOS DE HAINA</v>
          </cell>
          <cell r="F885" t="str">
            <v>04</v>
          </cell>
          <cell r="G885" t="str">
            <v>0406</v>
          </cell>
        </row>
        <row r="886">
          <cell r="A886" t="str">
            <v>03062</v>
          </cell>
          <cell r="B886" t="str">
            <v>EL CARRIL</v>
          </cell>
          <cell r="C886">
            <v>430</v>
          </cell>
          <cell r="D886" t="str">
            <v>SAN CRISTOBAL</v>
          </cell>
          <cell r="E886" t="str">
            <v>BAJOS DE HAINA</v>
          </cell>
          <cell r="F886" t="str">
            <v>04</v>
          </cell>
          <cell r="G886" t="str">
            <v>0406</v>
          </cell>
        </row>
        <row r="887">
          <cell r="A887" t="str">
            <v>03184</v>
          </cell>
          <cell r="B887" t="str">
            <v>CAMBELEN</v>
          </cell>
          <cell r="C887">
            <v>381</v>
          </cell>
          <cell r="D887" t="str">
            <v>SAN CRISTOBAL</v>
          </cell>
          <cell r="E887" t="str">
            <v>SAN GREGORIO DE NIGUA</v>
          </cell>
          <cell r="F887" t="str">
            <v>04</v>
          </cell>
          <cell r="G887" t="str">
            <v>0406</v>
          </cell>
        </row>
        <row r="888">
          <cell r="A888" t="str">
            <v>03189</v>
          </cell>
          <cell r="B888" t="str">
            <v>JULIAN JIMENEZ</v>
          </cell>
          <cell r="C888">
            <v>88</v>
          </cell>
          <cell r="D888" t="str">
            <v>SAN CRISTOBAL</v>
          </cell>
          <cell r="E888" t="str">
            <v>SAN GREGORIO DE NIGUA</v>
          </cell>
          <cell r="F888" t="str">
            <v>04</v>
          </cell>
          <cell r="G888" t="str">
            <v>0406</v>
          </cell>
        </row>
        <row r="889">
          <cell r="A889" t="str">
            <v>14263</v>
          </cell>
          <cell r="B889" t="str">
            <v>PROF. SALVADOR MARIA BELTRAN - PLANTEL NUEVO (BASICA NIGUA 3)</v>
          </cell>
          <cell r="C889">
            <v>668</v>
          </cell>
          <cell r="D889" t="str">
            <v>SAN CRISTOBAL</v>
          </cell>
          <cell r="E889" t="str">
            <v>SAN GREGORIO DE NIGUA</v>
          </cell>
          <cell r="F889" t="str">
            <v>04</v>
          </cell>
          <cell r="G889" t="str">
            <v>0406</v>
          </cell>
        </row>
        <row r="890">
          <cell r="A890" t="str">
            <v>03191</v>
          </cell>
          <cell r="B890" t="str">
            <v>BASICA SAN NICOLAS</v>
          </cell>
          <cell r="C890">
            <v>302</v>
          </cell>
          <cell r="D890" t="str">
            <v>SAN CRISTOBAL</v>
          </cell>
          <cell r="E890" t="str">
            <v>SAN GREGORIO DE NIGUA</v>
          </cell>
          <cell r="F890" t="str">
            <v>04</v>
          </cell>
          <cell r="G890" t="str">
            <v>0406</v>
          </cell>
        </row>
        <row r="891">
          <cell r="A891" t="str">
            <v>15317</v>
          </cell>
          <cell r="B891" t="str">
            <v>ESC. PRIMARIA JUAN MARIA DE JESUS VILLANUEVA (ESC. BASICA LOS MULTI) EN LOS MULTI</v>
          </cell>
          <cell r="C891">
            <v>875</v>
          </cell>
          <cell r="D891" t="str">
            <v>SAN CRISTOBAL</v>
          </cell>
          <cell r="E891" t="str">
            <v>SAN GREGORIO DE NIGUA</v>
          </cell>
          <cell r="F891" t="str">
            <v>04</v>
          </cell>
          <cell r="G891" t="str">
            <v>0406</v>
          </cell>
        </row>
        <row r="892">
          <cell r="A892" t="str">
            <v>03188</v>
          </cell>
          <cell r="B892" t="str">
            <v>BASICA ENRIQUILLO (GOYO VIEJO)</v>
          </cell>
          <cell r="C892">
            <v>125</v>
          </cell>
          <cell r="D892" t="str">
            <v>SAN CRISTOBAL</v>
          </cell>
          <cell r="E892" t="str">
            <v>SAN GREGORIO DE NIGUA</v>
          </cell>
          <cell r="F892" t="str">
            <v>04</v>
          </cell>
          <cell r="G892" t="str">
            <v>0406</v>
          </cell>
        </row>
        <row r="893">
          <cell r="A893" t="str">
            <v>03181</v>
          </cell>
          <cell r="B893" t="str">
            <v>BASICA NIGUA</v>
          </cell>
          <cell r="C893">
            <v>1329</v>
          </cell>
          <cell r="D893" t="str">
            <v>SAN CRISTOBAL</v>
          </cell>
          <cell r="E893" t="str">
            <v>SAN GREGORIO DE NIGUA</v>
          </cell>
          <cell r="F893" t="str">
            <v>04</v>
          </cell>
          <cell r="G893" t="str">
            <v>0406</v>
          </cell>
        </row>
        <row r="894">
          <cell r="A894" t="str">
            <v>07979</v>
          </cell>
          <cell r="B894" t="str">
            <v>POLITECNICO PADRE ZEGRI</v>
          </cell>
          <cell r="C894">
            <v>146</v>
          </cell>
          <cell r="D894" t="str">
            <v>SAN CRISTOBAL</v>
          </cell>
          <cell r="E894" t="str">
            <v>SAN GREGORIO DE NIGUA</v>
          </cell>
          <cell r="F894" t="str">
            <v>04</v>
          </cell>
          <cell r="G894" t="str">
            <v>0406</v>
          </cell>
        </row>
        <row r="895">
          <cell r="A895" t="str">
            <v>03187</v>
          </cell>
          <cell r="B895" t="str">
            <v>HATO VIEJO</v>
          </cell>
          <cell r="C895">
            <v>90</v>
          </cell>
          <cell r="D895" t="str">
            <v>SAN CRISTOBAL</v>
          </cell>
          <cell r="E895" t="str">
            <v>SAN GREGORIO DE NIGUA</v>
          </cell>
          <cell r="F895" t="str">
            <v>04</v>
          </cell>
          <cell r="G895" t="str">
            <v>0406</v>
          </cell>
        </row>
        <row r="896">
          <cell r="A896" t="str">
            <v>03617</v>
          </cell>
          <cell r="B896" t="str">
            <v>BATEY LIMA</v>
          </cell>
          <cell r="C896">
            <v>71</v>
          </cell>
          <cell r="D896" t="str">
            <v>SAN PEDRO DE MACORIS</v>
          </cell>
          <cell r="E896" t="str">
            <v>RAMON SANTANA</v>
          </cell>
          <cell r="F896" t="str">
            <v>05</v>
          </cell>
          <cell r="G896" t="str">
            <v>0501</v>
          </cell>
        </row>
        <row r="897">
          <cell r="A897" t="str">
            <v>08298</v>
          </cell>
          <cell r="B897" t="str">
            <v>FEDERICO BERMUDEZ</v>
          </cell>
          <cell r="C897">
            <v>445</v>
          </cell>
          <cell r="D897" t="str">
            <v>SAN PEDRO DE MACORIS</v>
          </cell>
          <cell r="E897" t="str">
            <v>RAMON SANTANA</v>
          </cell>
          <cell r="F897" t="str">
            <v>05</v>
          </cell>
          <cell r="G897" t="str">
            <v>0501</v>
          </cell>
        </row>
        <row r="898">
          <cell r="A898" t="str">
            <v>03613</v>
          </cell>
          <cell r="B898" t="str">
            <v>PARCELA #1</v>
          </cell>
          <cell r="C898">
            <v>21</v>
          </cell>
          <cell r="D898" t="str">
            <v>SAN PEDRO DE MACORIS</v>
          </cell>
          <cell r="E898" t="str">
            <v>RAMON SANTANA</v>
          </cell>
          <cell r="F898" t="str">
            <v>05</v>
          </cell>
          <cell r="G898" t="str">
            <v>0501</v>
          </cell>
        </row>
        <row r="899">
          <cell r="A899" t="str">
            <v>03604</v>
          </cell>
          <cell r="B899" t="str">
            <v>BOCA DE CUMAYSA</v>
          </cell>
          <cell r="C899">
            <v>129</v>
          </cell>
          <cell r="D899" t="str">
            <v>SAN PEDRO DE MACORIS</v>
          </cell>
          <cell r="E899" t="str">
            <v>RAMON SANTANA</v>
          </cell>
          <cell r="F899" t="str">
            <v>05</v>
          </cell>
          <cell r="G899" t="str">
            <v>0501</v>
          </cell>
        </row>
        <row r="900">
          <cell r="A900" t="str">
            <v>03610</v>
          </cell>
          <cell r="B900" t="str">
            <v>LA CUBANA</v>
          </cell>
          <cell r="C900">
            <v>120</v>
          </cell>
          <cell r="D900" t="str">
            <v>SAN PEDRO DE MACORIS</v>
          </cell>
          <cell r="E900" t="str">
            <v>RAMON SANTANA</v>
          </cell>
          <cell r="F900" t="str">
            <v>05</v>
          </cell>
          <cell r="G900" t="str">
            <v>0501</v>
          </cell>
        </row>
        <row r="901">
          <cell r="A901" t="str">
            <v>03601</v>
          </cell>
          <cell r="B901" t="str">
            <v>FEDERICO BERMUDEZ</v>
          </cell>
          <cell r="C901">
            <v>657</v>
          </cell>
          <cell r="D901" t="str">
            <v>SAN PEDRO DE MACORIS</v>
          </cell>
          <cell r="E901" t="str">
            <v>RAMON SANTANA</v>
          </cell>
          <cell r="F901" t="str">
            <v>05</v>
          </cell>
          <cell r="G901" t="str">
            <v>0501</v>
          </cell>
        </row>
        <row r="902">
          <cell r="A902" t="str">
            <v>03606</v>
          </cell>
          <cell r="B902" t="str">
            <v>ESCUELA BASICA JAGUAL</v>
          </cell>
          <cell r="C902">
            <v>131</v>
          </cell>
          <cell r="D902" t="str">
            <v>SAN PEDRO DE MACORIS</v>
          </cell>
          <cell r="E902" t="str">
            <v>RAMON SANTANA</v>
          </cell>
          <cell r="F902" t="str">
            <v>05</v>
          </cell>
          <cell r="G902" t="str">
            <v>0501</v>
          </cell>
        </row>
        <row r="903">
          <cell r="A903" t="str">
            <v>03616</v>
          </cell>
          <cell r="B903" t="str">
            <v>ESC. BASICA BATEY CAMPIÑA</v>
          </cell>
          <cell r="C903">
            <v>245</v>
          </cell>
          <cell r="D903" t="str">
            <v>SAN PEDRO DE MACORIS</v>
          </cell>
          <cell r="E903" t="str">
            <v>RAMON SANTANA</v>
          </cell>
          <cell r="F903" t="str">
            <v>05</v>
          </cell>
          <cell r="G903" t="str">
            <v>0501</v>
          </cell>
        </row>
        <row r="904">
          <cell r="A904" t="str">
            <v>03607</v>
          </cell>
          <cell r="B904" t="str">
            <v>LAGUNA PRIETA</v>
          </cell>
          <cell r="C904">
            <v>234</v>
          </cell>
          <cell r="D904" t="str">
            <v>SAN PEDRO DE MACORIS</v>
          </cell>
          <cell r="E904" t="str">
            <v>RAMON SANTANA</v>
          </cell>
          <cell r="F904" t="str">
            <v>05</v>
          </cell>
          <cell r="G904" t="str">
            <v>0501</v>
          </cell>
        </row>
        <row r="905">
          <cell r="A905" t="str">
            <v>03611</v>
          </cell>
          <cell r="B905" t="str">
            <v>BATEY ATILANO #1</v>
          </cell>
          <cell r="C905">
            <v>25</v>
          </cell>
          <cell r="D905" t="str">
            <v>SAN PEDRO DE MACORIS</v>
          </cell>
          <cell r="E905" t="str">
            <v>RAMON SANTANA</v>
          </cell>
          <cell r="F905" t="str">
            <v>05</v>
          </cell>
          <cell r="G905" t="str">
            <v>0501</v>
          </cell>
        </row>
        <row r="906">
          <cell r="A906" t="str">
            <v>03615</v>
          </cell>
          <cell r="B906" t="str">
            <v>BATEY CABEZA DE TORO</v>
          </cell>
          <cell r="C906">
            <v>44</v>
          </cell>
          <cell r="D906" t="str">
            <v>SAN PEDRO DE MACORIS</v>
          </cell>
          <cell r="E906" t="str">
            <v>RAMON SANTANA</v>
          </cell>
          <cell r="F906" t="str">
            <v>05</v>
          </cell>
          <cell r="G906" t="str">
            <v>0501</v>
          </cell>
        </row>
        <row r="907">
          <cell r="A907" t="str">
            <v>03612</v>
          </cell>
          <cell r="B907" t="str">
            <v>BATEY ATILANO #2</v>
          </cell>
          <cell r="C907">
            <v>43</v>
          </cell>
          <cell r="D907" t="str">
            <v>SAN PEDRO DE MACORIS</v>
          </cell>
          <cell r="E907" t="str">
            <v>RAMON SANTANA</v>
          </cell>
          <cell r="F907" t="str">
            <v>05</v>
          </cell>
          <cell r="G907" t="str">
            <v>0501</v>
          </cell>
        </row>
        <row r="908">
          <cell r="A908" t="str">
            <v>03619</v>
          </cell>
          <cell r="B908" t="str">
            <v>CONCHO PRIMO</v>
          </cell>
          <cell r="C908">
            <v>37</v>
          </cell>
          <cell r="D908" t="str">
            <v>SAN PEDRO DE MACORIS</v>
          </cell>
          <cell r="E908" t="str">
            <v>RAMON SANTANA</v>
          </cell>
          <cell r="F908" t="str">
            <v>05</v>
          </cell>
          <cell r="G908" t="str">
            <v>0501</v>
          </cell>
        </row>
        <row r="909">
          <cell r="A909" t="str">
            <v>03608</v>
          </cell>
          <cell r="B909" t="str">
            <v>PASO DEL  MEDIO</v>
          </cell>
          <cell r="C909">
            <v>236</v>
          </cell>
          <cell r="D909" t="str">
            <v>SAN PEDRO DE MACORIS</v>
          </cell>
          <cell r="E909" t="str">
            <v>RAMON SANTANA</v>
          </cell>
          <cell r="F909" t="str">
            <v>05</v>
          </cell>
          <cell r="G909" t="str">
            <v>0501</v>
          </cell>
        </row>
        <row r="910">
          <cell r="A910" t="str">
            <v>03602</v>
          </cell>
          <cell r="B910" t="str">
            <v>BATEY REGAJO</v>
          </cell>
          <cell r="C910">
            <v>22</v>
          </cell>
          <cell r="D910" t="str">
            <v>SAN PEDRO DE MACORIS</v>
          </cell>
          <cell r="E910" t="str">
            <v>RAMON SANTANA</v>
          </cell>
          <cell r="F910" t="str">
            <v>05</v>
          </cell>
          <cell r="G910" t="str">
            <v>0501</v>
          </cell>
        </row>
        <row r="911">
          <cell r="A911" t="str">
            <v>14264</v>
          </cell>
          <cell r="B911" t="str">
            <v>AGUSTIN BERROA  (BASICA BARRIO LINDO 1) PLANTEL NUEVO</v>
          </cell>
          <cell r="C911">
            <v>826</v>
          </cell>
          <cell r="D911" t="str">
            <v>SAN PEDRO DE MACORIS</v>
          </cell>
          <cell r="E911" t="str">
            <v>SAN PEDRO DE MACORIS</v>
          </cell>
          <cell r="F911" t="str">
            <v>05</v>
          </cell>
          <cell r="G911" t="str">
            <v>0501</v>
          </cell>
        </row>
        <row r="912">
          <cell r="A912" t="str">
            <v>03648</v>
          </cell>
          <cell r="B912" t="str">
            <v>PARROQUIAL SAN JOSE OBRERO</v>
          </cell>
          <cell r="C912">
            <v>513</v>
          </cell>
          <cell r="D912" t="str">
            <v>SAN PEDRO DE MACORIS</v>
          </cell>
          <cell r="E912" t="str">
            <v>SAN PEDRO DE MACORIS</v>
          </cell>
          <cell r="F912" t="str">
            <v>05</v>
          </cell>
          <cell r="G912" t="str">
            <v>0501</v>
          </cell>
        </row>
        <row r="913">
          <cell r="A913" t="str">
            <v>03550</v>
          </cell>
          <cell r="B913" t="str">
            <v>MONTE CRISTY</v>
          </cell>
          <cell r="C913">
            <v>246</v>
          </cell>
          <cell r="D913" t="str">
            <v>SAN PEDRO DE MACORIS</v>
          </cell>
          <cell r="E913" t="str">
            <v>SAN PEDRO DE MACORIS</v>
          </cell>
          <cell r="F913" t="str">
            <v>05</v>
          </cell>
          <cell r="G913" t="str">
            <v>0501</v>
          </cell>
        </row>
        <row r="914">
          <cell r="A914" t="str">
            <v>03657</v>
          </cell>
          <cell r="B914" t="str">
            <v>PROF. JUAN EMILIO BOSCH GAVINO</v>
          </cell>
          <cell r="C914">
            <v>525</v>
          </cell>
          <cell r="D914" t="str">
            <v>SAN PEDRO DE MACORIS</v>
          </cell>
          <cell r="E914" t="str">
            <v>SAN PEDRO DE MACORIS</v>
          </cell>
          <cell r="F914" t="str">
            <v>05</v>
          </cell>
          <cell r="G914" t="str">
            <v>0501</v>
          </cell>
        </row>
        <row r="915">
          <cell r="A915" t="str">
            <v>14267</v>
          </cell>
          <cell r="B915" t="str">
            <v>MANUELA DIEZ JIMENEZ</v>
          </cell>
          <cell r="C915">
            <v>753</v>
          </cell>
          <cell r="D915" t="str">
            <v>SAN PEDRO DE MACORIS</v>
          </cell>
          <cell r="E915" t="str">
            <v>SAN PEDRO DE MACORIS</v>
          </cell>
          <cell r="F915" t="str">
            <v>05</v>
          </cell>
          <cell r="G915" t="str">
            <v>0501</v>
          </cell>
        </row>
        <row r="916">
          <cell r="A916" t="str">
            <v>03564</v>
          </cell>
          <cell r="B916" t="str">
            <v>INOCENCIA</v>
          </cell>
          <cell r="C916">
            <v>96</v>
          </cell>
          <cell r="D916" t="str">
            <v>SAN PEDRO DE MACORIS</v>
          </cell>
          <cell r="E916" t="str">
            <v>SAN PEDRO DE MACORIS</v>
          </cell>
          <cell r="F916" t="str">
            <v>05</v>
          </cell>
          <cell r="G916" t="str">
            <v>0501</v>
          </cell>
        </row>
        <row r="917">
          <cell r="A917" t="str">
            <v>13916</v>
          </cell>
          <cell r="B917" t="str">
            <v>EXCELENCIA ALBERTO BYAS, PROF.</v>
          </cell>
          <cell r="C917">
            <v>1023</v>
          </cell>
          <cell r="D917" t="str">
            <v>SAN PEDRO DE MACORIS</v>
          </cell>
          <cell r="E917" t="str">
            <v>SAN PEDRO DE MACORIS</v>
          </cell>
          <cell r="F917" t="str">
            <v>05</v>
          </cell>
          <cell r="G917" t="str">
            <v>0501</v>
          </cell>
        </row>
        <row r="918">
          <cell r="A918" t="str">
            <v>03549</v>
          </cell>
          <cell r="B918" t="str">
            <v>BATEY MIGUELCHO</v>
          </cell>
          <cell r="C918">
            <v>221</v>
          </cell>
          <cell r="D918" t="str">
            <v>SAN PEDRO DE MACORIS</v>
          </cell>
          <cell r="E918" t="str">
            <v>SAN PEDRO DE MACORIS</v>
          </cell>
          <cell r="F918" t="str">
            <v>05</v>
          </cell>
          <cell r="G918" t="str">
            <v>0501</v>
          </cell>
        </row>
        <row r="919">
          <cell r="A919" t="str">
            <v>03548</v>
          </cell>
          <cell r="B919" t="str">
            <v>INGENIO SANTA FE</v>
          </cell>
          <cell r="C919">
            <v>1125</v>
          </cell>
          <cell r="D919" t="str">
            <v>SAN PEDRO DE MACORIS</v>
          </cell>
          <cell r="E919" t="str">
            <v>SAN PEDRO DE MACORIS</v>
          </cell>
          <cell r="F919" t="str">
            <v>05</v>
          </cell>
          <cell r="G919" t="str">
            <v>0501</v>
          </cell>
        </row>
        <row r="920">
          <cell r="A920" t="str">
            <v>01391</v>
          </cell>
          <cell r="B920" t="str">
            <v>ALEMAN</v>
          </cell>
          <cell r="C920">
            <v>332</v>
          </cell>
          <cell r="D920" t="str">
            <v>SAN PEDRO DE MACORIS</v>
          </cell>
          <cell r="E920" t="str">
            <v>SAN PEDRO DE MACORIS</v>
          </cell>
          <cell r="F920" t="str">
            <v>05</v>
          </cell>
          <cell r="G920" t="str">
            <v>0501</v>
          </cell>
        </row>
        <row r="921">
          <cell r="A921" t="str">
            <v>03552</v>
          </cell>
          <cell r="B921" t="str">
            <v>BOCA DEL SOCO</v>
          </cell>
          <cell r="C921">
            <v>308</v>
          </cell>
          <cell r="D921" t="str">
            <v>SAN PEDRO DE MACORIS</v>
          </cell>
          <cell r="E921" t="str">
            <v>SAN PEDRO DE MACORIS</v>
          </cell>
          <cell r="F921" t="str">
            <v>05</v>
          </cell>
          <cell r="G921" t="str">
            <v>0501</v>
          </cell>
        </row>
        <row r="922">
          <cell r="A922" t="str">
            <v>03658</v>
          </cell>
          <cell r="B922" t="str">
            <v>HOGAR ESCUELA CARIDAD MISIONERA</v>
          </cell>
          <cell r="C922">
            <v>303</v>
          </cell>
          <cell r="D922" t="str">
            <v>SAN PEDRO DE MACORIS</v>
          </cell>
          <cell r="E922" t="str">
            <v>SAN PEDRO DE MACORIS</v>
          </cell>
          <cell r="F922" t="str">
            <v>05</v>
          </cell>
          <cell r="G922" t="str">
            <v>0501</v>
          </cell>
        </row>
        <row r="923">
          <cell r="A923" t="str">
            <v>15357</v>
          </cell>
          <cell r="B923" t="str">
            <v>FURENIHSI-ETAPA 2 (ESPEJO DE SANTA FE)</v>
          </cell>
          <cell r="C923">
            <v>560</v>
          </cell>
          <cell r="D923" t="str">
            <v>SAN PEDRO DE MACORIS</v>
          </cell>
          <cell r="E923" t="str">
            <v>SAN PEDRO DE MACORIS</v>
          </cell>
          <cell r="F923" t="str">
            <v>05</v>
          </cell>
          <cell r="G923" t="str">
            <v>0501</v>
          </cell>
        </row>
        <row r="924">
          <cell r="A924" t="str">
            <v>08283</v>
          </cell>
          <cell r="B924" t="str">
            <v>TV - CENTRO BOCA DEL SOCO</v>
          </cell>
          <cell r="C924">
            <v>226</v>
          </cell>
          <cell r="D924" t="str">
            <v>SAN PEDRO DE MACORIS</v>
          </cell>
          <cell r="E924" t="str">
            <v>SAN PEDRO DE MACORIS</v>
          </cell>
          <cell r="F924" t="str">
            <v>05</v>
          </cell>
          <cell r="G924" t="str">
            <v>0501</v>
          </cell>
        </row>
        <row r="925">
          <cell r="A925" t="str">
            <v>03551</v>
          </cell>
          <cell r="B925" t="str">
            <v>BATEY OLIVARIS</v>
          </cell>
          <cell r="C925">
            <v>29</v>
          </cell>
          <cell r="D925" t="str">
            <v>SAN PEDRO DE MACORIS</v>
          </cell>
          <cell r="E925" t="str">
            <v>SAN PEDRO DE MACORIS</v>
          </cell>
          <cell r="F925" t="str">
            <v>05</v>
          </cell>
          <cell r="G925" t="str">
            <v>0501</v>
          </cell>
        </row>
        <row r="926">
          <cell r="A926" t="str">
            <v>12440</v>
          </cell>
          <cell r="B926" t="str">
            <v xml:space="preserve">PADRE SILLA  </v>
          </cell>
          <cell r="C926">
            <v>903</v>
          </cell>
          <cell r="D926" t="str">
            <v>SAN PEDRO DE MACORIS</v>
          </cell>
          <cell r="E926" t="str">
            <v>SAN PEDRO DE MACORIS</v>
          </cell>
          <cell r="F926" t="str">
            <v>05</v>
          </cell>
          <cell r="G926" t="str">
            <v>0501</v>
          </cell>
        </row>
        <row r="927">
          <cell r="A927" t="str">
            <v>08273</v>
          </cell>
          <cell r="B927" t="str">
            <v>INSTITUTO POLITECNICO PEDRO FELICIANO MARTINEZ</v>
          </cell>
          <cell r="C927">
            <v>295</v>
          </cell>
          <cell r="D927" t="str">
            <v>SAN PEDRO DE MACORIS</v>
          </cell>
          <cell r="E927" t="str">
            <v>SAN PEDRO DE MACORIS</v>
          </cell>
          <cell r="F927" t="str">
            <v>05</v>
          </cell>
          <cell r="G927" t="str">
            <v>0501</v>
          </cell>
        </row>
        <row r="928">
          <cell r="A928" t="str">
            <v>14266</v>
          </cell>
          <cell r="B928" t="str">
            <v>JOSE GRACIA BLANCHE</v>
          </cell>
          <cell r="C928">
            <v>379</v>
          </cell>
          <cell r="D928" t="str">
            <v>SAN PEDRO DE MACORIS</v>
          </cell>
          <cell r="E928" t="str">
            <v>SAN PEDRO DE MACORIS</v>
          </cell>
          <cell r="F928" t="str">
            <v>05</v>
          </cell>
          <cell r="G928" t="str">
            <v>0501</v>
          </cell>
        </row>
        <row r="929">
          <cell r="A929" t="str">
            <v>03560</v>
          </cell>
          <cell r="B929" t="str">
            <v>HOYO DEL TORO</v>
          </cell>
          <cell r="C929">
            <v>77</v>
          </cell>
          <cell r="D929" t="str">
            <v>SAN PEDRO DE MACORIS</v>
          </cell>
          <cell r="E929" t="str">
            <v>GUAYACANES</v>
          </cell>
          <cell r="F929" t="str">
            <v>05</v>
          </cell>
          <cell r="G929" t="str">
            <v>0502</v>
          </cell>
        </row>
        <row r="930">
          <cell r="A930" t="str">
            <v>15616</v>
          </cell>
          <cell r="B930" t="str">
            <v>ESC. BASICA ENEROLISA LINARES (ESC. BASICA LOS CONUCOS)</v>
          </cell>
          <cell r="C930">
            <v>595</v>
          </cell>
          <cell r="D930" t="str">
            <v>SAN PEDRO DE MACORIS</v>
          </cell>
          <cell r="E930" t="str">
            <v>GUAYACANES</v>
          </cell>
          <cell r="F930" t="str">
            <v>05</v>
          </cell>
          <cell r="G930" t="str">
            <v>0502</v>
          </cell>
        </row>
        <row r="931">
          <cell r="A931" t="str">
            <v>03641</v>
          </cell>
          <cell r="B931" t="str">
            <v>ESC. BASICA SANTA LUCIA</v>
          </cell>
          <cell r="C931">
            <v>100</v>
          </cell>
          <cell r="D931" t="str">
            <v>SAN PEDRO DE MACORIS</v>
          </cell>
          <cell r="E931" t="str">
            <v>GUAYACANES</v>
          </cell>
          <cell r="F931" t="str">
            <v>05</v>
          </cell>
          <cell r="G931" t="str">
            <v>0502</v>
          </cell>
        </row>
        <row r="932">
          <cell r="A932" t="str">
            <v>03555</v>
          </cell>
          <cell r="B932" t="str">
            <v>ESC. BASICA LOS CONUCOS</v>
          </cell>
          <cell r="C932">
            <v>638</v>
          </cell>
          <cell r="D932" t="str">
            <v>SAN PEDRO DE MACORIS</v>
          </cell>
          <cell r="E932" t="str">
            <v>GUAYACANES</v>
          </cell>
          <cell r="F932" t="str">
            <v>05</v>
          </cell>
          <cell r="G932" t="str">
            <v>0502</v>
          </cell>
        </row>
        <row r="933">
          <cell r="A933" t="str">
            <v>03565</v>
          </cell>
          <cell r="B933" t="str">
            <v>LAURA, LA</v>
          </cell>
          <cell r="C933">
            <v>223</v>
          </cell>
          <cell r="D933" t="str">
            <v>SAN PEDRO DE MACORIS</v>
          </cell>
          <cell r="E933" t="str">
            <v>SAN PEDRO DE MACORIS</v>
          </cell>
          <cell r="F933" t="str">
            <v>05</v>
          </cell>
          <cell r="G933" t="str">
            <v>0502</v>
          </cell>
        </row>
        <row r="934">
          <cell r="A934" t="str">
            <v>03566</v>
          </cell>
          <cell r="B934" t="str">
            <v>PUNTA PESCADORA, LA</v>
          </cell>
          <cell r="C934">
            <v>483</v>
          </cell>
          <cell r="D934" t="str">
            <v>SAN PEDRO DE MACORIS</v>
          </cell>
          <cell r="E934" t="str">
            <v>SAN PEDRO DE MACORIS</v>
          </cell>
          <cell r="F934" t="str">
            <v>05</v>
          </cell>
          <cell r="G934" t="str">
            <v>0502</v>
          </cell>
        </row>
        <row r="935">
          <cell r="A935" t="str">
            <v>03546</v>
          </cell>
          <cell r="B935" t="str">
            <v>SAN PEDRO APOSTOL</v>
          </cell>
          <cell r="C935">
            <v>480</v>
          </cell>
          <cell r="D935" t="str">
            <v>SAN PEDRO DE MACORIS</v>
          </cell>
          <cell r="E935" t="str">
            <v>SAN PEDRO DE MACORIS</v>
          </cell>
          <cell r="F935" t="str">
            <v>05</v>
          </cell>
          <cell r="G935" t="str">
            <v>0502</v>
          </cell>
        </row>
        <row r="936">
          <cell r="A936" t="str">
            <v>13908</v>
          </cell>
          <cell r="B936" t="str">
            <v>DON PEDRO MIR</v>
          </cell>
          <cell r="C936">
            <v>598</v>
          </cell>
          <cell r="D936" t="str">
            <v>SAN PEDRO DE MACORIS</v>
          </cell>
          <cell r="E936" t="str">
            <v>SAN PEDRO DE MACORIS</v>
          </cell>
          <cell r="F936" t="str">
            <v>05</v>
          </cell>
          <cell r="G936" t="str">
            <v>0502</v>
          </cell>
        </row>
        <row r="937">
          <cell r="A937" t="str">
            <v>14251</v>
          </cell>
          <cell r="B937" t="str">
            <v xml:space="preserve">CARMEN NATALIA </v>
          </cell>
          <cell r="C937">
            <v>945</v>
          </cell>
          <cell r="D937" t="str">
            <v>SAN PEDRO DE MACORIS</v>
          </cell>
          <cell r="E937" t="str">
            <v>SAN PEDRO DE MACORIS</v>
          </cell>
          <cell r="F937" t="str">
            <v>05</v>
          </cell>
          <cell r="G937" t="str">
            <v>0502</v>
          </cell>
        </row>
        <row r="938">
          <cell r="A938" t="str">
            <v>03542</v>
          </cell>
          <cell r="B938" t="str">
            <v>JUAN VICENTE MOSCOSO - ANEXA</v>
          </cell>
          <cell r="C938">
            <v>1465</v>
          </cell>
          <cell r="D938" t="str">
            <v>SAN PEDRO DE MACORIS</v>
          </cell>
          <cell r="E938" t="str">
            <v>SAN PEDRO DE MACORIS</v>
          </cell>
          <cell r="F938" t="str">
            <v>05</v>
          </cell>
          <cell r="G938" t="str">
            <v>0502</v>
          </cell>
        </row>
        <row r="939">
          <cell r="A939" t="str">
            <v>03567</v>
          </cell>
          <cell r="B939" t="str">
            <v>PUNTA DE GARZA</v>
          </cell>
          <cell r="C939">
            <v>639</v>
          </cell>
          <cell r="D939" t="str">
            <v>SAN PEDRO DE MACORIS</v>
          </cell>
          <cell r="E939" t="str">
            <v>SAN PEDRO DE MACORIS</v>
          </cell>
          <cell r="F939" t="str">
            <v>05</v>
          </cell>
          <cell r="G939" t="str">
            <v>0502</v>
          </cell>
        </row>
        <row r="940">
          <cell r="A940" t="str">
            <v>03651</v>
          </cell>
          <cell r="B940" t="str">
            <v>SAN ANTON</v>
          </cell>
          <cell r="C940">
            <v>328</v>
          </cell>
          <cell r="D940" t="str">
            <v>SAN PEDRO DE MACORIS</v>
          </cell>
          <cell r="E940" t="str">
            <v>SAN PEDRO DE MACORIS</v>
          </cell>
          <cell r="F940" t="str">
            <v>05</v>
          </cell>
          <cell r="G940" t="str">
            <v>0502</v>
          </cell>
        </row>
        <row r="941">
          <cell r="A941" t="str">
            <v>03656</v>
          </cell>
          <cell r="B941" t="str">
            <v>BUEN PASTOR</v>
          </cell>
          <cell r="C941">
            <v>592</v>
          </cell>
          <cell r="D941" t="str">
            <v>SAN PEDRO DE MACORIS</v>
          </cell>
          <cell r="E941" t="str">
            <v>SAN PEDRO DE MACORIS</v>
          </cell>
          <cell r="F941" t="str">
            <v>05</v>
          </cell>
          <cell r="G941" t="str">
            <v>0502</v>
          </cell>
        </row>
        <row r="942">
          <cell r="A942" t="str">
            <v>03561</v>
          </cell>
          <cell r="B942" t="str">
            <v>INGENIO ANGELINA</v>
          </cell>
          <cell r="C942">
            <v>443</v>
          </cell>
          <cell r="D942" t="str">
            <v>SAN PEDRO DE MACORIS</v>
          </cell>
          <cell r="E942" t="str">
            <v>SAN PEDRO DE MACORIS</v>
          </cell>
          <cell r="F942" t="str">
            <v>05</v>
          </cell>
          <cell r="G942" t="str">
            <v>0502</v>
          </cell>
        </row>
        <row r="943">
          <cell r="A943" t="str">
            <v>08261</v>
          </cell>
          <cell r="B943" t="str">
            <v>LICEO MATUTINO JOSE JOAQUIN PEREZ</v>
          </cell>
          <cell r="C943">
            <v>1017</v>
          </cell>
          <cell r="D943" t="str">
            <v>SAN PEDRO DE MACORIS</v>
          </cell>
          <cell r="E943" t="str">
            <v>SAN PEDRO DE MACORIS</v>
          </cell>
          <cell r="F943" t="str">
            <v>05</v>
          </cell>
          <cell r="G943" t="str">
            <v>0502</v>
          </cell>
        </row>
        <row r="944">
          <cell r="A944" t="str">
            <v>14268</v>
          </cell>
          <cell r="B944" t="str">
            <v>NORGE WILLIAM BOTELLO -PLANTEL NUEVO (BASICA SAN PEDRO 12)-</v>
          </cell>
          <cell r="C944">
            <v>664</v>
          </cell>
          <cell r="D944" t="str">
            <v>SAN PEDRO DE MACORIS</v>
          </cell>
          <cell r="E944" t="str">
            <v>SAN PEDRO DE MACORIS</v>
          </cell>
          <cell r="F944" t="str">
            <v>05</v>
          </cell>
          <cell r="G944" t="str">
            <v>0502</v>
          </cell>
        </row>
        <row r="945">
          <cell r="A945" t="str">
            <v>08278</v>
          </cell>
          <cell r="B945" t="str">
            <v>SAN PEDRO APOSTOL - MEDIA</v>
          </cell>
          <cell r="C945">
            <v>405</v>
          </cell>
          <cell r="D945" t="str">
            <v>SAN PEDRO DE MACORIS</v>
          </cell>
          <cell r="E945" t="str">
            <v>SAN PEDRO DE MACORIS</v>
          </cell>
          <cell r="F945" t="str">
            <v>05</v>
          </cell>
          <cell r="G945" t="str">
            <v>0502</v>
          </cell>
        </row>
        <row r="946">
          <cell r="A946" t="str">
            <v>03541</v>
          </cell>
          <cell r="B946" t="str">
            <v>PUERTO RICO</v>
          </cell>
          <cell r="C946">
            <v>791</v>
          </cell>
          <cell r="D946" t="str">
            <v>SAN PEDRO DE MACORIS</v>
          </cell>
          <cell r="E946" t="str">
            <v>SAN PEDRO DE MACORIS</v>
          </cell>
          <cell r="F946" t="str">
            <v>05</v>
          </cell>
          <cell r="G946" t="str">
            <v>0502</v>
          </cell>
        </row>
        <row r="947">
          <cell r="A947" t="str">
            <v>12327</v>
          </cell>
          <cell r="B947" t="str">
            <v>LICEO PEDRO LUIS SANTANA COROMINAS</v>
          </cell>
          <cell r="C947">
            <v>245</v>
          </cell>
          <cell r="D947" t="str">
            <v>SAN PEDRO DE MACORIS</v>
          </cell>
          <cell r="E947" t="str">
            <v>SAN PEDRO DE MACORIS</v>
          </cell>
          <cell r="F947" t="str">
            <v>05</v>
          </cell>
          <cell r="G947" t="str">
            <v>0502</v>
          </cell>
        </row>
        <row r="948">
          <cell r="A948" t="str">
            <v>03539</v>
          </cell>
          <cell r="B948" t="str">
            <v>LUIS ARTURO BERMUDEZ</v>
          </cell>
          <cell r="C948">
            <v>921</v>
          </cell>
          <cell r="D948" t="str">
            <v>SAN PEDRO DE MACORIS</v>
          </cell>
          <cell r="E948" t="str">
            <v>SAN PEDRO DE MACORIS</v>
          </cell>
          <cell r="F948" t="str">
            <v>05</v>
          </cell>
          <cell r="G948" t="str">
            <v>0502</v>
          </cell>
        </row>
        <row r="949">
          <cell r="A949" t="str">
            <v>03642</v>
          </cell>
          <cell r="B949" t="str">
            <v>GREGORIO LUPERON</v>
          </cell>
          <cell r="C949">
            <v>262</v>
          </cell>
          <cell r="D949" t="str">
            <v>SAN PEDRO DE MACORIS</v>
          </cell>
          <cell r="E949" t="str">
            <v>SAN PEDRO DE MACORIS</v>
          </cell>
          <cell r="F949" t="str">
            <v>05</v>
          </cell>
          <cell r="G949" t="str">
            <v>0502</v>
          </cell>
        </row>
        <row r="950">
          <cell r="A950" t="str">
            <v>03537</v>
          </cell>
          <cell r="B950" t="str">
            <v>ANA JOSEFA PUELLO</v>
          </cell>
          <cell r="C950">
            <v>690</v>
          </cell>
          <cell r="D950" t="str">
            <v>SAN PEDRO DE MACORIS</v>
          </cell>
          <cell r="E950" t="str">
            <v>SAN PEDRO DE MACORIS</v>
          </cell>
          <cell r="F950" t="str">
            <v>05</v>
          </cell>
          <cell r="G950" t="str">
            <v>0502</v>
          </cell>
        </row>
        <row r="951">
          <cell r="A951" t="str">
            <v>01752</v>
          </cell>
          <cell r="B951" t="str">
            <v>BATEY 18</v>
          </cell>
          <cell r="C951">
            <v>104</v>
          </cell>
          <cell r="D951" t="str">
            <v>LA ROMANA</v>
          </cell>
          <cell r="E951" t="str">
            <v>GUAYMATE</v>
          </cell>
          <cell r="F951" t="str">
            <v>05</v>
          </cell>
          <cell r="G951" t="str">
            <v>0503</v>
          </cell>
        </row>
        <row r="952">
          <cell r="A952" t="str">
            <v>01759</v>
          </cell>
          <cell r="B952" t="str">
            <v>BATEY SANTA ROSA</v>
          </cell>
          <cell r="C952">
            <v>34</v>
          </cell>
          <cell r="D952" t="str">
            <v>LA ROMANA</v>
          </cell>
          <cell r="E952" t="str">
            <v>GUAYMATE</v>
          </cell>
          <cell r="F952" t="str">
            <v>05</v>
          </cell>
          <cell r="G952" t="str">
            <v>0503</v>
          </cell>
        </row>
        <row r="953">
          <cell r="A953" t="str">
            <v>01751</v>
          </cell>
          <cell r="B953" t="str">
            <v>ESCUELA BATEY 16</v>
          </cell>
          <cell r="C953">
            <v>63</v>
          </cell>
          <cell r="D953" t="str">
            <v>LA ROMANA</v>
          </cell>
          <cell r="E953" t="str">
            <v>GUAYMATE</v>
          </cell>
          <cell r="F953" t="str">
            <v>05</v>
          </cell>
          <cell r="G953" t="str">
            <v>0503</v>
          </cell>
        </row>
        <row r="954">
          <cell r="A954" t="str">
            <v>01757</v>
          </cell>
          <cell r="B954" t="str">
            <v>FEDERICO GUERRERO</v>
          </cell>
          <cell r="C954">
            <v>46</v>
          </cell>
          <cell r="D954" t="str">
            <v>LA ROMANA</v>
          </cell>
          <cell r="E954" t="str">
            <v>GUAYMATE</v>
          </cell>
          <cell r="F954" t="str">
            <v>05</v>
          </cell>
          <cell r="G954" t="str">
            <v>0503</v>
          </cell>
        </row>
        <row r="955">
          <cell r="A955" t="str">
            <v>01746</v>
          </cell>
          <cell r="B955" t="str">
            <v>BATEY HIGUERAL</v>
          </cell>
          <cell r="C955">
            <v>410</v>
          </cell>
          <cell r="D955" t="str">
            <v>LA ROMANA</v>
          </cell>
          <cell r="E955" t="str">
            <v>GUAYMATE</v>
          </cell>
          <cell r="F955" t="str">
            <v>05</v>
          </cell>
          <cell r="G955" t="str">
            <v>0503</v>
          </cell>
        </row>
        <row r="956">
          <cell r="A956" t="str">
            <v>14275</v>
          </cell>
          <cell r="B956" t="str">
            <v xml:space="preserve">MILAGROS PROVIDENCIA NUÑEZ PEGUERO -LICEO HIGUERAL- </v>
          </cell>
          <cell r="C956">
            <v>418</v>
          </cell>
          <cell r="D956" t="str">
            <v>LA ROMANA</v>
          </cell>
          <cell r="E956" t="str">
            <v>GUAYMATE</v>
          </cell>
          <cell r="F956" t="str">
            <v>05</v>
          </cell>
          <cell r="G956" t="str">
            <v>0503</v>
          </cell>
        </row>
        <row r="957">
          <cell r="A957" t="str">
            <v>07052</v>
          </cell>
          <cell r="B957" t="str">
            <v>PROF. RAUL HORACIO CAIRO FERRAND -PLANTEL NUEVO ESPEJO GREGORIO LUPERON-</v>
          </cell>
          <cell r="C957">
            <v>383</v>
          </cell>
          <cell r="D957" t="str">
            <v>LA ROMANA</v>
          </cell>
          <cell r="E957" t="str">
            <v>GUAYMATE</v>
          </cell>
          <cell r="F957" t="str">
            <v>05</v>
          </cell>
          <cell r="G957" t="str">
            <v>0503</v>
          </cell>
        </row>
        <row r="958">
          <cell r="A958" t="str">
            <v>01749</v>
          </cell>
          <cell r="B958" t="str">
            <v>BATEY 82</v>
          </cell>
          <cell r="C958">
            <v>58</v>
          </cell>
          <cell r="D958" t="str">
            <v>LA ROMANA</v>
          </cell>
          <cell r="E958" t="str">
            <v>GUAYMATE</v>
          </cell>
          <cell r="F958" t="str">
            <v>05</v>
          </cell>
          <cell r="G958" t="str">
            <v>0503</v>
          </cell>
        </row>
        <row r="959">
          <cell r="A959" t="str">
            <v>01758</v>
          </cell>
          <cell r="B959" t="str">
            <v>BATEY NIGUA</v>
          </cell>
          <cell r="C959">
            <v>37</v>
          </cell>
          <cell r="D959" t="str">
            <v>LA ROMANA</v>
          </cell>
          <cell r="E959" t="str">
            <v>GUAYMATE</v>
          </cell>
          <cell r="F959" t="str">
            <v>05</v>
          </cell>
          <cell r="G959" t="str">
            <v>0503</v>
          </cell>
        </row>
        <row r="960">
          <cell r="A960" t="str">
            <v>01761</v>
          </cell>
          <cell r="B960" t="str">
            <v>BATEY 81</v>
          </cell>
          <cell r="C960">
            <v>25</v>
          </cell>
          <cell r="D960" t="str">
            <v>LA ROMANA</v>
          </cell>
          <cell r="E960" t="str">
            <v>GUAYMATE</v>
          </cell>
          <cell r="F960" t="str">
            <v>05</v>
          </cell>
          <cell r="G960" t="str">
            <v>0503</v>
          </cell>
        </row>
        <row r="961">
          <cell r="A961" t="str">
            <v>01754</v>
          </cell>
          <cell r="B961" t="str">
            <v>BATEY PELIGRO - EDUARDO COTES</v>
          </cell>
          <cell r="C961">
            <v>136</v>
          </cell>
          <cell r="D961" t="str">
            <v>LA ROMANA</v>
          </cell>
          <cell r="E961" t="str">
            <v>GUAYMATE</v>
          </cell>
          <cell r="F961" t="str">
            <v>05</v>
          </cell>
          <cell r="G961" t="str">
            <v>0503</v>
          </cell>
        </row>
        <row r="962">
          <cell r="A962" t="str">
            <v>01744</v>
          </cell>
          <cell r="B962" t="str">
            <v>BATEY RENGUELITO</v>
          </cell>
          <cell r="C962">
            <v>93</v>
          </cell>
          <cell r="D962" t="str">
            <v>LA ROMANA</v>
          </cell>
          <cell r="E962" t="str">
            <v>GUAYMATE</v>
          </cell>
          <cell r="F962" t="str">
            <v>05</v>
          </cell>
          <cell r="G962" t="str">
            <v>0503</v>
          </cell>
        </row>
        <row r="963">
          <cell r="A963" t="str">
            <v>01747</v>
          </cell>
          <cell r="B963" t="str">
            <v>BATEY 62</v>
          </cell>
          <cell r="C963">
            <v>62</v>
          </cell>
          <cell r="D963" t="str">
            <v>LA ROMANA</v>
          </cell>
          <cell r="E963" t="str">
            <v>GUAYMATE</v>
          </cell>
          <cell r="F963" t="str">
            <v>05</v>
          </cell>
          <cell r="G963" t="str">
            <v>0503</v>
          </cell>
        </row>
        <row r="964">
          <cell r="A964" t="str">
            <v>01743</v>
          </cell>
          <cell r="B964" t="str">
            <v>BATEY CAMPIÑA</v>
          </cell>
          <cell r="C964">
            <v>75</v>
          </cell>
          <cell r="D964" t="str">
            <v>LA ROMANA</v>
          </cell>
          <cell r="E964" t="str">
            <v>GUAYMATE</v>
          </cell>
          <cell r="F964" t="str">
            <v>05</v>
          </cell>
          <cell r="G964" t="str">
            <v>0503</v>
          </cell>
        </row>
        <row r="965">
          <cell r="A965" t="str">
            <v>01742</v>
          </cell>
          <cell r="B965" t="str">
            <v>LA PARCELA</v>
          </cell>
          <cell r="C965">
            <v>49</v>
          </cell>
          <cell r="D965" t="str">
            <v>LA ROMANA</v>
          </cell>
          <cell r="E965" t="str">
            <v>GUAYMATE</v>
          </cell>
          <cell r="F965" t="str">
            <v>05</v>
          </cell>
          <cell r="G965" t="str">
            <v>0503</v>
          </cell>
        </row>
        <row r="966">
          <cell r="A966" t="str">
            <v>07051</v>
          </cell>
          <cell r="B966" t="str">
            <v>GREGORIO LUPERON</v>
          </cell>
          <cell r="C966">
            <v>267</v>
          </cell>
          <cell r="D966" t="str">
            <v>LA ROMANA</v>
          </cell>
          <cell r="E966" t="str">
            <v>GUAYMATE</v>
          </cell>
          <cell r="F966" t="str">
            <v>05</v>
          </cell>
          <cell r="G966" t="str">
            <v>0503</v>
          </cell>
        </row>
        <row r="967">
          <cell r="A967" t="str">
            <v>01755</v>
          </cell>
          <cell r="B967" t="str">
            <v>BATEY HIGO CLARO</v>
          </cell>
          <cell r="C967">
            <v>64</v>
          </cell>
          <cell r="D967" t="str">
            <v>LA ROMANA</v>
          </cell>
          <cell r="E967" t="str">
            <v>GUAYMATE</v>
          </cell>
          <cell r="F967" t="str">
            <v>05</v>
          </cell>
          <cell r="G967" t="str">
            <v>0503</v>
          </cell>
        </row>
        <row r="968">
          <cell r="A968" t="str">
            <v>01756</v>
          </cell>
          <cell r="B968" t="str">
            <v>BATEY MILAGROSA</v>
          </cell>
          <cell r="C968">
            <v>112</v>
          </cell>
          <cell r="D968" t="str">
            <v>LA ROMANA</v>
          </cell>
          <cell r="E968" t="str">
            <v>GUAYMATE</v>
          </cell>
          <cell r="F968" t="str">
            <v>05</v>
          </cell>
          <cell r="G968" t="str">
            <v>0503</v>
          </cell>
        </row>
        <row r="969">
          <cell r="A969" t="str">
            <v>01745</v>
          </cell>
          <cell r="B969" t="str">
            <v>DOÑA CARMEN GUERRERO (BATEY 20A)</v>
          </cell>
          <cell r="C969">
            <v>75</v>
          </cell>
          <cell r="D969" t="str">
            <v>LA ROMANA</v>
          </cell>
          <cell r="E969" t="str">
            <v>GUAYMATE</v>
          </cell>
          <cell r="F969" t="str">
            <v>05</v>
          </cell>
          <cell r="G969" t="str">
            <v>0503</v>
          </cell>
        </row>
        <row r="970">
          <cell r="A970" t="str">
            <v>01753</v>
          </cell>
          <cell r="B970" t="str">
            <v>BATEY 22</v>
          </cell>
          <cell r="C970">
            <v>34</v>
          </cell>
          <cell r="D970" t="str">
            <v>LA ROMANA</v>
          </cell>
          <cell r="E970" t="str">
            <v>GUAYMATE</v>
          </cell>
          <cell r="F970" t="str">
            <v>05</v>
          </cell>
          <cell r="G970" t="str">
            <v>0503</v>
          </cell>
        </row>
        <row r="971">
          <cell r="A971" t="str">
            <v>01760</v>
          </cell>
          <cell r="B971" t="str">
            <v>LAS CUCHILLAS DE CHAVON</v>
          </cell>
          <cell r="C971">
            <v>42</v>
          </cell>
          <cell r="D971" t="str">
            <v>LA ROMANA</v>
          </cell>
          <cell r="E971" t="str">
            <v>GUAYMATE</v>
          </cell>
          <cell r="F971" t="str">
            <v>05</v>
          </cell>
          <cell r="G971" t="str">
            <v>0503</v>
          </cell>
        </row>
        <row r="972">
          <cell r="A972" t="str">
            <v>12138</v>
          </cell>
          <cell r="B972" t="str">
            <v>MANO JUAN</v>
          </cell>
          <cell r="C972">
            <v>40</v>
          </cell>
          <cell r="D972" t="str">
            <v>LA ROMANA</v>
          </cell>
          <cell r="E972" t="str">
            <v>LA ROMANA</v>
          </cell>
          <cell r="F972" t="str">
            <v>05</v>
          </cell>
          <cell r="G972" t="str">
            <v>0503</v>
          </cell>
        </row>
        <row r="973">
          <cell r="A973" t="str">
            <v>01733</v>
          </cell>
          <cell r="B973" t="str">
            <v>CRISTO REY</v>
          </cell>
          <cell r="C973">
            <v>1202</v>
          </cell>
          <cell r="D973" t="str">
            <v>LA ROMANA</v>
          </cell>
          <cell r="E973" t="str">
            <v>LA ROMANA</v>
          </cell>
          <cell r="F973" t="str">
            <v>05</v>
          </cell>
          <cell r="G973" t="str">
            <v>0503</v>
          </cell>
        </row>
        <row r="974">
          <cell r="A974" t="str">
            <v>11681</v>
          </cell>
          <cell r="B974" t="str">
            <v>POLITECNICO MIR ESPERANZA - MAX SIMON</v>
          </cell>
          <cell r="C974">
            <v>184</v>
          </cell>
          <cell r="D974" t="str">
            <v>LA ROMANA</v>
          </cell>
          <cell r="E974" t="str">
            <v>LA ROMANA</v>
          </cell>
          <cell r="F974" t="str">
            <v>05</v>
          </cell>
          <cell r="G974" t="str">
            <v>0503</v>
          </cell>
        </row>
        <row r="975">
          <cell r="A975" t="str">
            <v>07046</v>
          </cell>
          <cell r="B975" t="str">
            <v>POLITECNICO LILIAM BAYONA</v>
          </cell>
          <cell r="C975">
            <v>610</v>
          </cell>
          <cell r="D975" t="str">
            <v>LA ROMANA</v>
          </cell>
          <cell r="E975" t="str">
            <v>LA ROMANA</v>
          </cell>
          <cell r="F975" t="str">
            <v>05</v>
          </cell>
          <cell r="G975" t="str">
            <v>0503</v>
          </cell>
        </row>
        <row r="976">
          <cell r="A976" t="str">
            <v>01730</v>
          </cell>
          <cell r="B976" t="str">
            <v>ESCUELA DE EDUCACION ESPECIAL PADRE CAVALOTTO</v>
          </cell>
          <cell r="C976">
            <v>235</v>
          </cell>
          <cell r="D976" t="str">
            <v>LA ROMANA</v>
          </cell>
          <cell r="E976" t="str">
            <v>LA ROMANA</v>
          </cell>
          <cell r="F976" t="str">
            <v>05</v>
          </cell>
          <cell r="G976" t="str">
            <v>0503</v>
          </cell>
        </row>
        <row r="977">
          <cell r="A977" t="str">
            <v>14389</v>
          </cell>
          <cell r="B977" t="str">
            <v>NERY CUETO BELEN DELMA -PLANTEL NUEVO (SAN CARLOS)-</v>
          </cell>
          <cell r="C977">
            <v>420</v>
          </cell>
          <cell r="D977" t="str">
            <v>LA ROMANA</v>
          </cell>
          <cell r="E977" t="str">
            <v>LA ROMANA</v>
          </cell>
          <cell r="F977" t="str">
            <v>05</v>
          </cell>
          <cell r="G977" t="str">
            <v>0503</v>
          </cell>
        </row>
        <row r="978">
          <cell r="A978" t="str">
            <v>07121</v>
          </cell>
          <cell r="B978" t="str">
            <v>MAMI LUISA</v>
          </cell>
          <cell r="C978">
            <v>194</v>
          </cell>
          <cell r="D978" t="str">
            <v>LA ROMANA</v>
          </cell>
          <cell r="E978" t="str">
            <v>LA ROMANA</v>
          </cell>
          <cell r="F978" t="str">
            <v>05</v>
          </cell>
          <cell r="G978" t="str">
            <v>0503</v>
          </cell>
        </row>
        <row r="979">
          <cell r="A979" t="str">
            <v>14410</v>
          </cell>
          <cell r="B979" t="str">
            <v>LICEO MIGUEL INFANTE SANTANA</v>
          </cell>
          <cell r="C979">
            <v>885</v>
          </cell>
          <cell r="D979" t="str">
            <v>LA ROMANA</v>
          </cell>
          <cell r="E979" t="str">
            <v>LA ROMANA</v>
          </cell>
          <cell r="F979" t="str">
            <v>05</v>
          </cell>
          <cell r="G979" t="str">
            <v>0503</v>
          </cell>
        </row>
        <row r="980">
          <cell r="A980" t="str">
            <v>07117</v>
          </cell>
          <cell r="B980" t="str">
            <v>MIR ESPERANZA</v>
          </cell>
          <cell r="C980">
            <v>500</v>
          </cell>
          <cell r="D980" t="str">
            <v>LA ROMANA</v>
          </cell>
          <cell r="E980" t="str">
            <v>LA ROMANA</v>
          </cell>
          <cell r="F980" t="str">
            <v>05</v>
          </cell>
          <cell r="G980" t="str">
            <v>0503</v>
          </cell>
        </row>
        <row r="981">
          <cell r="A981" t="str">
            <v>12577</v>
          </cell>
          <cell r="B981" t="str">
            <v>POLITECNICO CALASANZ</v>
          </cell>
          <cell r="C981">
            <v>378</v>
          </cell>
          <cell r="D981" t="str">
            <v>LA ROMANA</v>
          </cell>
          <cell r="E981" t="str">
            <v>LA ROMANA</v>
          </cell>
          <cell r="F981" t="str">
            <v>05</v>
          </cell>
          <cell r="G981" t="str">
            <v>0503</v>
          </cell>
        </row>
        <row r="982">
          <cell r="A982" t="str">
            <v>11680</v>
          </cell>
          <cell r="B982" t="str">
            <v>POLITECNICO FUNDACION MIR</v>
          </cell>
          <cell r="C982">
            <v>452</v>
          </cell>
          <cell r="D982" t="str">
            <v>LA ROMANA</v>
          </cell>
          <cell r="E982" t="str">
            <v>LA ROMANA</v>
          </cell>
          <cell r="F982" t="str">
            <v>05</v>
          </cell>
          <cell r="G982" t="str">
            <v>0503</v>
          </cell>
        </row>
        <row r="983">
          <cell r="A983" t="str">
            <v>01734</v>
          </cell>
          <cell r="B983" t="str">
            <v>BATEY CENTRAL</v>
          </cell>
          <cell r="C983">
            <v>385</v>
          </cell>
          <cell r="D983" t="str">
            <v>LA ROMANA</v>
          </cell>
          <cell r="E983" t="str">
            <v>LA ROMANA</v>
          </cell>
          <cell r="F983" t="str">
            <v>05</v>
          </cell>
          <cell r="G983" t="str">
            <v>0503</v>
          </cell>
        </row>
        <row r="984">
          <cell r="A984" t="str">
            <v>07056</v>
          </cell>
          <cell r="B984" t="str">
            <v>HOGARDEL NIÑO</v>
          </cell>
          <cell r="C984">
            <v>1102</v>
          </cell>
          <cell r="D984" t="str">
            <v>LA ROMANA</v>
          </cell>
          <cell r="E984" t="str">
            <v>LA ROMANA</v>
          </cell>
          <cell r="F984" t="str">
            <v>05</v>
          </cell>
          <cell r="G984" t="str">
            <v>0503</v>
          </cell>
        </row>
        <row r="985">
          <cell r="A985" t="str">
            <v>07071</v>
          </cell>
          <cell r="B985" t="str">
            <v>FUNDACION MIR - MARIA AUXILIADORA</v>
          </cell>
          <cell r="C985">
            <v>381</v>
          </cell>
          <cell r="D985" t="str">
            <v>LA ROMANA</v>
          </cell>
          <cell r="E985" t="str">
            <v>LA ROMANA</v>
          </cell>
          <cell r="F985" t="str">
            <v>05</v>
          </cell>
          <cell r="G985" t="str">
            <v>0503</v>
          </cell>
        </row>
        <row r="986">
          <cell r="A986" t="str">
            <v>07070</v>
          </cell>
          <cell r="B986" t="str">
            <v>MADRES ESCOLAPIAS</v>
          </cell>
          <cell r="C986">
            <v>452</v>
          </cell>
          <cell r="D986" t="str">
            <v>LA ROMANA</v>
          </cell>
          <cell r="E986" t="str">
            <v>LA ROMANA</v>
          </cell>
          <cell r="F986" t="str">
            <v>05</v>
          </cell>
          <cell r="G986" t="str">
            <v>0503</v>
          </cell>
        </row>
        <row r="987">
          <cell r="A987" t="str">
            <v>01764</v>
          </cell>
          <cell r="B987" t="str">
            <v>ESCUELA RITA ELENA MENDEZ NUÑEZ (BASICA LA CALETA)</v>
          </cell>
          <cell r="C987">
            <v>840</v>
          </cell>
          <cell r="D987" t="str">
            <v>LA ROMANA</v>
          </cell>
          <cell r="E987" t="str">
            <v>LA ROMANA</v>
          </cell>
          <cell r="F987" t="str">
            <v>05</v>
          </cell>
          <cell r="G987" t="str">
            <v>0503</v>
          </cell>
        </row>
        <row r="988">
          <cell r="A988" t="str">
            <v>07010</v>
          </cell>
          <cell r="B988" t="str">
            <v>PARROQUIAL SAN PEDRO</v>
          </cell>
          <cell r="C988">
            <v>708</v>
          </cell>
          <cell r="D988" t="str">
            <v>LA ROMANA</v>
          </cell>
          <cell r="E988" t="str">
            <v>LA ROMANA</v>
          </cell>
          <cell r="F988" t="str">
            <v>05</v>
          </cell>
          <cell r="G988" t="str">
            <v>0503</v>
          </cell>
        </row>
        <row r="989">
          <cell r="A989" t="str">
            <v>01739</v>
          </cell>
          <cell r="B989" t="str">
            <v>CUCAMA</v>
          </cell>
          <cell r="C989">
            <v>663</v>
          </cell>
          <cell r="D989" t="str">
            <v>LA ROMANA</v>
          </cell>
          <cell r="E989" t="str">
            <v>VILLA HERMOSA</v>
          </cell>
          <cell r="F989" t="str">
            <v>05</v>
          </cell>
          <cell r="G989" t="str">
            <v>0503</v>
          </cell>
        </row>
        <row r="990">
          <cell r="A990" t="str">
            <v>01768</v>
          </cell>
          <cell r="B990" t="str">
            <v>TZU-CHI</v>
          </cell>
          <cell r="C990">
            <v>808</v>
          </cell>
          <cell r="D990" t="str">
            <v>LA ROMANA</v>
          </cell>
          <cell r="E990" t="str">
            <v>VILLA HERMOSA</v>
          </cell>
          <cell r="F990" t="str">
            <v>05</v>
          </cell>
          <cell r="G990" t="str">
            <v>0503</v>
          </cell>
        </row>
        <row r="991">
          <cell r="A991" t="str">
            <v>13893</v>
          </cell>
          <cell r="B991" t="str">
            <v>LUIS HERIBERTO PAYAN</v>
          </cell>
          <cell r="C991">
            <v>855</v>
          </cell>
          <cell r="D991" t="str">
            <v>LA ROMANA</v>
          </cell>
          <cell r="E991" t="str">
            <v>VILLA HERMOSA</v>
          </cell>
          <cell r="F991" t="str">
            <v>05</v>
          </cell>
          <cell r="G991" t="str">
            <v>0503</v>
          </cell>
        </row>
        <row r="992">
          <cell r="A992" t="str">
            <v>13891</v>
          </cell>
          <cell r="B992" t="str">
            <v>LICEO JUAN PABLO DUARTE</v>
          </cell>
          <cell r="C992">
            <v>1055</v>
          </cell>
          <cell r="D992" t="str">
            <v>LA ROMANA</v>
          </cell>
          <cell r="E992" t="str">
            <v>VILLA HERMOSA</v>
          </cell>
          <cell r="F992" t="str">
            <v>05</v>
          </cell>
          <cell r="G992" t="str">
            <v>0503</v>
          </cell>
        </row>
        <row r="993">
          <cell r="A993" t="str">
            <v>01737</v>
          </cell>
          <cell r="B993" t="str">
            <v>KILOMETRO 14 DE CUMAYASA</v>
          </cell>
          <cell r="C993">
            <v>223</v>
          </cell>
          <cell r="D993" t="str">
            <v>LA ROMANA</v>
          </cell>
          <cell r="E993" t="str">
            <v>VILLA HERMOSA</v>
          </cell>
          <cell r="F993" t="str">
            <v>05</v>
          </cell>
          <cell r="G993" t="str">
            <v>0503</v>
          </cell>
        </row>
        <row r="994">
          <cell r="A994" t="str">
            <v>01775</v>
          </cell>
          <cell r="B994" t="str">
            <v>ERVIDO CREALES</v>
          </cell>
          <cell r="C994">
            <v>899</v>
          </cell>
          <cell r="D994" t="str">
            <v>LA ROMANA</v>
          </cell>
          <cell r="E994" t="str">
            <v>VILLA HERMOSA</v>
          </cell>
          <cell r="F994" t="str">
            <v>05</v>
          </cell>
          <cell r="G994" t="str">
            <v>0503</v>
          </cell>
        </row>
        <row r="995">
          <cell r="A995" t="str">
            <v>13994</v>
          </cell>
          <cell r="B995" t="str">
            <v>PROFESOR JUAN BOSCH</v>
          </cell>
          <cell r="C995">
            <v>1015</v>
          </cell>
          <cell r="D995" t="str">
            <v>LA ROMANA</v>
          </cell>
          <cell r="E995" t="str">
            <v>VILLA HERMOSA</v>
          </cell>
          <cell r="F995" t="str">
            <v>05</v>
          </cell>
          <cell r="G995" t="str">
            <v>0503</v>
          </cell>
        </row>
        <row r="996">
          <cell r="A996" t="str">
            <v>01772</v>
          </cell>
          <cell r="B996" t="str">
            <v>LEONIDA CUSTODIO</v>
          </cell>
          <cell r="C996">
            <v>63</v>
          </cell>
          <cell r="D996" t="str">
            <v>LA ROMANA</v>
          </cell>
          <cell r="E996" t="str">
            <v>VILLA HERMOSA</v>
          </cell>
          <cell r="F996" t="str">
            <v>05</v>
          </cell>
          <cell r="G996" t="str">
            <v>0503</v>
          </cell>
        </row>
        <row r="997">
          <cell r="A997" t="str">
            <v>15265</v>
          </cell>
          <cell r="B997" t="str">
            <v>LICEO LAS CAOBAS (PROF. EMMA RAMONA SANCHEZ)</v>
          </cell>
          <cell r="C997">
            <v>945</v>
          </cell>
          <cell r="D997" t="str">
            <v>LA ROMANA</v>
          </cell>
          <cell r="E997" t="str">
            <v>VILLA HERMOSA</v>
          </cell>
          <cell r="F997" t="str">
            <v>05</v>
          </cell>
          <cell r="G997" t="str">
            <v>0503</v>
          </cell>
        </row>
        <row r="998">
          <cell r="A998" t="str">
            <v>15264</v>
          </cell>
          <cell r="B998" t="str">
            <v>CARMEN MARIA TORRES (ZONA EL ARTISTICO)</v>
          </cell>
          <cell r="C998">
            <v>916</v>
          </cell>
          <cell r="D998" t="str">
            <v>LA ROMANA</v>
          </cell>
          <cell r="E998" t="str">
            <v>VILLA HERMOSA</v>
          </cell>
          <cell r="F998" t="str">
            <v>05</v>
          </cell>
          <cell r="G998" t="str">
            <v>0503</v>
          </cell>
        </row>
        <row r="999">
          <cell r="A999" t="str">
            <v>01368</v>
          </cell>
          <cell r="B999" t="str">
            <v>GUILLERMO LIZARDO EUSEBIO PROF. (VICENTILLO)</v>
          </cell>
          <cell r="C999">
            <v>259</v>
          </cell>
          <cell r="D999" t="str">
            <v>EL SEIBO</v>
          </cell>
          <cell r="E999" t="str">
            <v>EL SEIBO</v>
          </cell>
          <cell r="F999" t="str">
            <v>05</v>
          </cell>
          <cell r="G999" t="str">
            <v>0504</v>
          </cell>
        </row>
        <row r="1000">
          <cell r="A1000" t="str">
            <v>01335</v>
          </cell>
          <cell r="B1000" t="str">
            <v>RANCHITO II</v>
          </cell>
          <cell r="C1000">
            <v>44</v>
          </cell>
          <cell r="D1000" t="str">
            <v>EL SEIBO</v>
          </cell>
          <cell r="E1000" t="str">
            <v>EL SEIBO</v>
          </cell>
          <cell r="F1000" t="str">
            <v>05</v>
          </cell>
          <cell r="G1000" t="str">
            <v>0504</v>
          </cell>
        </row>
        <row r="1001">
          <cell r="A1001" t="str">
            <v>01319</v>
          </cell>
          <cell r="B1001" t="str">
            <v>CAÑADA DEL AGUA</v>
          </cell>
          <cell r="C1001">
            <v>389</v>
          </cell>
          <cell r="D1001" t="str">
            <v>EL SEIBO</v>
          </cell>
          <cell r="E1001" t="str">
            <v>EL SEIBO</v>
          </cell>
          <cell r="F1001" t="str">
            <v>05</v>
          </cell>
          <cell r="G1001" t="str">
            <v>0504</v>
          </cell>
        </row>
        <row r="1002">
          <cell r="A1002" t="str">
            <v>01320</v>
          </cell>
          <cell r="B1002" t="str">
            <v>CASABE</v>
          </cell>
          <cell r="C1002">
            <v>15</v>
          </cell>
          <cell r="D1002" t="str">
            <v>EL SEIBO</v>
          </cell>
          <cell r="E1002" t="str">
            <v>EL SEIBO</v>
          </cell>
          <cell r="F1002" t="str">
            <v>05</v>
          </cell>
          <cell r="G1002" t="str">
            <v>0504</v>
          </cell>
        </row>
        <row r="1003">
          <cell r="A1003" t="str">
            <v>01317</v>
          </cell>
          <cell r="B1003" t="str">
            <v>LAS LAJAS</v>
          </cell>
          <cell r="C1003">
            <v>35</v>
          </cell>
          <cell r="D1003" t="str">
            <v>EL SEIBO</v>
          </cell>
          <cell r="E1003" t="str">
            <v>EL SEIBO</v>
          </cell>
          <cell r="F1003" t="str">
            <v>05</v>
          </cell>
          <cell r="G1003" t="str">
            <v>0504</v>
          </cell>
        </row>
        <row r="1004">
          <cell r="A1004" t="str">
            <v>01334</v>
          </cell>
          <cell r="B1004" t="str">
            <v>MIGUEL AMPARO GARCIA (EL CERCADO)</v>
          </cell>
          <cell r="C1004">
            <v>210</v>
          </cell>
          <cell r="D1004" t="str">
            <v>EL SEIBO</v>
          </cell>
          <cell r="E1004" t="str">
            <v>EL SEIBO</v>
          </cell>
          <cell r="F1004" t="str">
            <v>05</v>
          </cell>
          <cell r="G1004" t="str">
            <v>0504</v>
          </cell>
        </row>
        <row r="1005">
          <cell r="A1005" t="str">
            <v>01321</v>
          </cell>
          <cell r="B1005" t="str">
            <v>PRFE. VICETOR GARCIA SAN MIGUEL</v>
          </cell>
          <cell r="C1005">
            <v>32</v>
          </cell>
          <cell r="D1005" t="str">
            <v>EL SEIBO</v>
          </cell>
          <cell r="E1005" t="str">
            <v>EL SEIBO</v>
          </cell>
          <cell r="F1005" t="str">
            <v>05</v>
          </cell>
          <cell r="G1005" t="str">
            <v>0504</v>
          </cell>
        </row>
        <row r="1006">
          <cell r="A1006" t="str">
            <v>01311</v>
          </cell>
          <cell r="B1006" t="str">
            <v>MANCORNETA</v>
          </cell>
          <cell r="C1006">
            <v>25</v>
          </cell>
          <cell r="D1006" t="str">
            <v>EL SEIBO</v>
          </cell>
          <cell r="E1006" t="str">
            <v>EL SEIBO</v>
          </cell>
          <cell r="F1006" t="str">
            <v>05</v>
          </cell>
          <cell r="G1006" t="str">
            <v>0504</v>
          </cell>
        </row>
        <row r="1007">
          <cell r="A1007" t="str">
            <v>01366</v>
          </cell>
          <cell r="B1007" t="str">
            <v>PALO SECO</v>
          </cell>
          <cell r="C1007">
            <v>19</v>
          </cell>
          <cell r="D1007" t="str">
            <v>EL SEIBO</v>
          </cell>
          <cell r="E1007" t="str">
            <v>EL SEIBO</v>
          </cell>
          <cell r="F1007" t="str">
            <v>05</v>
          </cell>
          <cell r="G1007" t="str">
            <v>0504</v>
          </cell>
        </row>
        <row r="1008">
          <cell r="A1008" t="str">
            <v>01339</v>
          </cell>
          <cell r="B1008" t="str">
            <v>RANCHO CHIQUITO</v>
          </cell>
          <cell r="C1008">
            <v>25</v>
          </cell>
          <cell r="D1008" t="str">
            <v>EL SEIBO</v>
          </cell>
          <cell r="E1008" t="str">
            <v>EL SEIBO</v>
          </cell>
          <cell r="F1008" t="str">
            <v>05</v>
          </cell>
          <cell r="G1008" t="str">
            <v>0504</v>
          </cell>
        </row>
        <row r="1009">
          <cell r="A1009" t="str">
            <v>10473</v>
          </cell>
          <cell r="B1009" t="str">
            <v>EL JOBO</v>
          </cell>
          <cell r="C1009">
            <v>110</v>
          </cell>
          <cell r="D1009" t="str">
            <v>EL SEIBO</v>
          </cell>
          <cell r="E1009" t="str">
            <v>EL SEIBO</v>
          </cell>
          <cell r="F1009" t="str">
            <v>05</v>
          </cell>
          <cell r="G1009" t="str">
            <v>0504</v>
          </cell>
        </row>
        <row r="1010">
          <cell r="A1010" t="str">
            <v>01367</v>
          </cell>
          <cell r="B1010" t="str">
            <v>PALMA CONGA</v>
          </cell>
          <cell r="C1010">
            <v>42</v>
          </cell>
          <cell r="D1010" t="str">
            <v>EL SEIBO</v>
          </cell>
          <cell r="E1010" t="str">
            <v>EL SEIBO</v>
          </cell>
          <cell r="F1010" t="str">
            <v>05</v>
          </cell>
          <cell r="G1010" t="str">
            <v>0504</v>
          </cell>
        </row>
        <row r="1011">
          <cell r="A1011" t="str">
            <v>01324</v>
          </cell>
          <cell r="B1011" t="str">
            <v>PEDRO MEDRANO SILVESTRE</v>
          </cell>
          <cell r="C1011">
            <v>52</v>
          </cell>
          <cell r="D1011" t="str">
            <v>EL SEIBO</v>
          </cell>
          <cell r="E1011" t="str">
            <v>EL SEIBO</v>
          </cell>
          <cell r="F1011" t="str">
            <v>05</v>
          </cell>
          <cell r="G1011" t="str">
            <v>0504</v>
          </cell>
        </row>
        <row r="1012">
          <cell r="A1012" t="str">
            <v>01312</v>
          </cell>
          <cell r="B1012" t="str">
            <v>BEJUCAL, EL</v>
          </cell>
          <cell r="C1012">
            <v>245</v>
          </cell>
          <cell r="D1012" t="str">
            <v>EL SEIBO</v>
          </cell>
          <cell r="E1012" t="str">
            <v>EL SEIBO</v>
          </cell>
          <cell r="F1012" t="str">
            <v>05</v>
          </cell>
          <cell r="G1012" t="str">
            <v>0504</v>
          </cell>
        </row>
        <row r="1013">
          <cell r="A1013" t="str">
            <v>01338</v>
          </cell>
          <cell r="B1013" t="str">
            <v>PASO CIBAO</v>
          </cell>
          <cell r="C1013">
            <v>267</v>
          </cell>
          <cell r="D1013" t="str">
            <v>EL SEIBO</v>
          </cell>
          <cell r="E1013" t="str">
            <v>EL SEIBO</v>
          </cell>
          <cell r="F1013" t="str">
            <v>05</v>
          </cell>
          <cell r="G1013" t="str">
            <v>0504</v>
          </cell>
        </row>
        <row r="1014">
          <cell r="A1014" t="str">
            <v>01337</v>
          </cell>
          <cell r="B1014" t="str">
            <v>LAS TUNAS</v>
          </cell>
          <cell r="C1014">
            <v>24</v>
          </cell>
          <cell r="D1014" t="str">
            <v>EL SEIBO</v>
          </cell>
          <cell r="E1014" t="str">
            <v>EL SEIBO</v>
          </cell>
          <cell r="F1014" t="str">
            <v>05</v>
          </cell>
          <cell r="G1014" t="str">
            <v>0504</v>
          </cell>
        </row>
        <row r="1015">
          <cell r="A1015" t="str">
            <v>01365</v>
          </cell>
          <cell r="B1015" t="str">
            <v>YABON</v>
          </cell>
          <cell r="C1015">
            <v>98</v>
          </cell>
          <cell r="D1015" t="str">
            <v>EL SEIBO</v>
          </cell>
          <cell r="E1015" t="str">
            <v>EL SEIBO</v>
          </cell>
          <cell r="F1015" t="str">
            <v>05</v>
          </cell>
          <cell r="G1015" t="str">
            <v>0504</v>
          </cell>
        </row>
        <row r="1016">
          <cell r="A1016" t="str">
            <v>01322</v>
          </cell>
          <cell r="B1016" t="str">
            <v>ALEMAN</v>
          </cell>
          <cell r="C1016">
            <v>228</v>
          </cell>
          <cell r="D1016" t="str">
            <v>EL SEIBO</v>
          </cell>
          <cell r="E1016" t="str">
            <v>EL SEIBO</v>
          </cell>
          <cell r="F1016" t="str">
            <v>05</v>
          </cell>
          <cell r="G1016" t="str">
            <v>0504</v>
          </cell>
        </row>
        <row r="1017">
          <cell r="A1017" t="str">
            <v>01315</v>
          </cell>
          <cell r="B1017" t="str">
            <v>LAS AGUSTINAS</v>
          </cell>
          <cell r="C1017">
            <v>32</v>
          </cell>
          <cell r="D1017" t="str">
            <v>EL SEIBO</v>
          </cell>
          <cell r="E1017" t="str">
            <v>EL SEIBO</v>
          </cell>
          <cell r="F1017" t="str">
            <v>05</v>
          </cell>
          <cell r="G1017" t="str">
            <v>0504</v>
          </cell>
        </row>
        <row r="1018">
          <cell r="A1018" t="str">
            <v>01341</v>
          </cell>
          <cell r="B1018" t="str">
            <v>LAS GUAJABAS</v>
          </cell>
          <cell r="C1018">
            <v>104</v>
          </cell>
          <cell r="D1018" t="str">
            <v>EL SEIBO</v>
          </cell>
          <cell r="E1018" t="str">
            <v>EL SEIBO</v>
          </cell>
          <cell r="F1018" t="str">
            <v>05</v>
          </cell>
          <cell r="G1018" t="str">
            <v>0504</v>
          </cell>
        </row>
        <row r="1019">
          <cell r="A1019" t="str">
            <v>01336</v>
          </cell>
          <cell r="B1019" t="str">
            <v>RANCHO I</v>
          </cell>
          <cell r="C1019">
            <v>47</v>
          </cell>
          <cell r="D1019" t="str">
            <v>EL SEIBO</v>
          </cell>
          <cell r="E1019" t="str">
            <v>EL SEIBO</v>
          </cell>
          <cell r="F1019" t="str">
            <v>05</v>
          </cell>
          <cell r="G1019" t="str">
            <v>0504</v>
          </cell>
        </row>
        <row r="1020">
          <cell r="A1020" t="str">
            <v>01344</v>
          </cell>
          <cell r="B1020" t="str">
            <v>JUAN JIMENEZ</v>
          </cell>
          <cell r="C1020">
            <v>303</v>
          </cell>
          <cell r="D1020" t="str">
            <v>HATO MAYOR</v>
          </cell>
          <cell r="E1020" t="str">
            <v>HATO MAYOR</v>
          </cell>
          <cell r="F1020" t="str">
            <v>05</v>
          </cell>
          <cell r="G1020" t="str">
            <v>0504</v>
          </cell>
        </row>
        <row r="1021">
          <cell r="A1021" t="str">
            <v>04793</v>
          </cell>
          <cell r="B1021" t="str">
            <v>ANTOLIN ROSA PADILLA</v>
          </cell>
          <cell r="C1021">
            <v>279</v>
          </cell>
          <cell r="D1021" t="str">
            <v>HATO MAYOR</v>
          </cell>
          <cell r="E1021" t="str">
            <v>HATO MAYOR</v>
          </cell>
          <cell r="F1021" t="str">
            <v>05</v>
          </cell>
          <cell r="G1021" t="str">
            <v>0504</v>
          </cell>
        </row>
        <row r="1022">
          <cell r="A1022" t="str">
            <v>04766</v>
          </cell>
          <cell r="B1022" t="str">
            <v>LOS RANCHOS</v>
          </cell>
          <cell r="C1022">
            <v>23</v>
          </cell>
          <cell r="D1022" t="str">
            <v>HATO MAYOR</v>
          </cell>
          <cell r="E1022" t="str">
            <v>HATO MAYOR</v>
          </cell>
          <cell r="F1022" t="str">
            <v>05</v>
          </cell>
          <cell r="G1022" t="str">
            <v>0504</v>
          </cell>
        </row>
        <row r="1023">
          <cell r="A1023" t="str">
            <v>04785</v>
          </cell>
          <cell r="B1023" t="str">
            <v>LOS VASQUEZ</v>
          </cell>
          <cell r="C1023">
            <v>102</v>
          </cell>
          <cell r="D1023" t="str">
            <v>HATO MAYOR</v>
          </cell>
          <cell r="E1023" t="str">
            <v>HATO MAYOR</v>
          </cell>
          <cell r="F1023" t="str">
            <v>05</v>
          </cell>
          <cell r="G1023" t="str">
            <v>0504</v>
          </cell>
        </row>
        <row r="1024">
          <cell r="A1024" t="str">
            <v>04769</v>
          </cell>
          <cell r="B1024" t="str">
            <v>LAS PALMILLAS</v>
          </cell>
          <cell r="C1024">
            <v>180</v>
          </cell>
          <cell r="D1024" t="str">
            <v>HATO MAYOR</v>
          </cell>
          <cell r="E1024" t="str">
            <v>HATO MAYOR</v>
          </cell>
          <cell r="F1024" t="str">
            <v>05</v>
          </cell>
          <cell r="G1024" t="str">
            <v>0504</v>
          </cell>
        </row>
        <row r="1025">
          <cell r="A1025" t="str">
            <v>04762</v>
          </cell>
          <cell r="B1025" t="str">
            <v>RANCHO DE COSME</v>
          </cell>
          <cell r="C1025">
            <v>46</v>
          </cell>
          <cell r="D1025" t="str">
            <v>HATO MAYOR</v>
          </cell>
          <cell r="E1025" t="str">
            <v>HATO MAYOR</v>
          </cell>
          <cell r="F1025" t="str">
            <v>05</v>
          </cell>
          <cell r="G1025" t="str">
            <v>0504</v>
          </cell>
        </row>
        <row r="1026">
          <cell r="A1026" t="str">
            <v>09213</v>
          </cell>
          <cell r="B1026" t="str">
            <v>TV - CENTRO MORQUECHO</v>
          </cell>
          <cell r="C1026">
            <v>289</v>
          </cell>
          <cell r="D1026" t="str">
            <v>HATO MAYOR</v>
          </cell>
          <cell r="E1026" t="str">
            <v>HATO MAYOR</v>
          </cell>
          <cell r="F1026" t="str">
            <v>05</v>
          </cell>
          <cell r="G1026" t="str">
            <v>0504</v>
          </cell>
        </row>
        <row r="1027">
          <cell r="A1027" t="str">
            <v>14480</v>
          </cell>
          <cell r="B1027" t="str">
            <v>BAUTISTA DOMINICANO</v>
          </cell>
          <cell r="C1027">
            <v>279</v>
          </cell>
          <cell r="D1027" t="str">
            <v>HATO MAYOR</v>
          </cell>
          <cell r="E1027" t="str">
            <v>HATO MAYOR</v>
          </cell>
          <cell r="F1027" t="str">
            <v>05</v>
          </cell>
          <cell r="G1027" t="str">
            <v>0504</v>
          </cell>
        </row>
        <row r="1028">
          <cell r="A1028" t="str">
            <v>09198</v>
          </cell>
          <cell r="B1028" t="str">
            <v>CESAR NICOLAS PENSON</v>
          </cell>
          <cell r="C1028">
            <v>616</v>
          </cell>
          <cell r="D1028" t="str">
            <v>HATO MAYOR</v>
          </cell>
          <cell r="E1028" t="str">
            <v>HATO MAYOR</v>
          </cell>
          <cell r="F1028" t="str">
            <v>05</v>
          </cell>
          <cell r="G1028" t="str">
            <v>0504</v>
          </cell>
        </row>
        <row r="1029">
          <cell r="A1029" t="str">
            <v>15649</v>
          </cell>
          <cell r="B1029" t="str">
            <v>NUESTRA SEÑORA DEL CARMEN</v>
          </cell>
          <cell r="C1029">
            <v>231</v>
          </cell>
          <cell r="D1029" t="str">
            <v>HATO MAYOR</v>
          </cell>
          <cell r="E1029" t="str">
            <v>HATO MAYOR</v>
          </cell>
          <cell r="F1029" t="str">
            <v>05</v>
          </cell>
          <cell r="G1029" t="str">
            <v>0504</v>
          </cell>
        </row>
        <row r="1030">
          <cell r="A1030" t="str">
            <v>04753</v>
          </cell>
          <cell r="B1030" t="str">
            <v>BATEY DOÑA ANA</v>
          </cell>
          <cell r="C1030">
            <v>47</v>
          </cell>
          <cell r="D1030" t="str">
            <v>HATO MAYOR</v>
          </cell>
          <cell r="E1030" t="str">
            <v>HATO MAYOR</v>
          </cell>
          <cell r="F1030" t="str">
            <v>05</v>
          </cell>
          <cell r="G1030" t="str">
            <v>0504</v>
          </cell>
        </row>
        <row r="1031">
          <cell r="A1031" t="str">
            <v>09205</v>
          </cell>
          <cell r="B1031" t="str">
            <v>LA TRINIDAD</v>
          </cell>
          <cell r="C1031">
            <v>308</v>
          </cell>
          <cell r="D1031" t="str">
            <v>HATO MAYOR</v>
          </cell>
          <cell r="E1031" t="str">
            <v>HATO MAYOR</v>
          </cell>
          <cell r="F1031" t="str">
            <v>05</v>
          </cell>
          <cell r="G1031" t="str">
            <v>0504</v>
          </cell>
        </row>
        <row r="1032">
          <cell r="A1032" t="str">
            <v>04754</v>
          </cell>
          <cell r="B1032" t="str">
            <v>BATEY ALTAGRACIA</v>
          </cell>
          <cell r="C1032">
            <v>25</v>
          </cell>
          <cell r="D1032" t="str">
            <v>HATO MAYOR</v>
          </cell>
          <cell r="E1032" t="str">
            <v>HATO MAYOR</v>
          </cell>
          <cell r="F1032" t="str">
            <v>05</v>
          </cell>
          <cell r="G1032" t="str">
            <v>0504</v>
          </cell>
        </row>
        <row r="1033">
          <cell r="A1033" t="str">
            <v>04752</v>
          </cell>
          <cell r="B1033" t="str">
            <v>BATEY HOYON</v>
          </cell>
          <cell r="C1033">
            <v>17</v>
          </cell>
          <cell r="D1033" t="str">
            <v>HATO MAYOR</v>
          </cell>
          <cell r="E1033" t="str">
            <v>HATO MAYOR</v>
          </cell>
          <cell r="F1033" t="str">
            <v>05</v>
          </cell>
          <cell r="G1033" t="str">
            <v>0504</v>
          </cell>
        </row>
        <row r="1034">
          <cell r="A1034" t="str">
            <v>04760</v>
          </cell>
          <cell r="B1034" t="str">
            <v>ISABEL</v>
          </cell>
          <cell r="C1034">
            <v>31</v>
          </cell>
          <cell r="D1034" t="str">
            <v>HATO MAYOR</v>
          </cell>
          <cell r="E1034" t="str">
            <v>HATO MAYOR</v>
          </cell>
          <cell r="F1034" t="str">
            <v>05</v>
          </cell>
          <cell r="G1034" t="str">
            <v>0504</v>
          </cell>
        </row>
        <row r="1035">
          <cell r="A1035" t="str">
            <v>04749</v>
          </cell>
          <cell r="B1035" t="str">
            <v>LA SIERRA</v>
          </cell>
          <cell r="C1035">
            <v>166</v>
          </cell>
          <cell r="D1035" t="str">
            <v>HATO MAYOR</v>
          </cell>
          <cell r="E1035" t="str">
            <v>HATO MAYOR</v>
          </cell>
          <cell r="F1035" t="str">
            <v>05</v>
          </cell>
          <cell r="G1035" t="str">
            <v>0504</v>
          </cell>
        </row>
        <row r="1036">
          <cell r="A1036" t="str">
            <v>04835</v>
          </cell>
          <cell r="B1036" t="str">
            <v>RAMON MATIAS MELLA</v>
          </cell>
          <cell r="C1036">
            <v>760</v>
          </cell>
          <cell r="D1036" t="str">
            <v>HATO MAYOR</v>
          </cell>
          <cell r="E1036" t="str">
            <v>HATO MAYOR</v>
          </cell>
          <cell r="F1036" t="str">
            <v>05</v>
          </cell>
          <cell r="G1036" t="str">
            <v>0504</v>
          </cell>
        </row>
        <row r="1037">
          <cell r="A1037" t="str">
            <v>04770</v>
          </cell>
          <cell r="B1037" t="str">
            <v>BATEY JALONGA</v>
          </cell>
          <cell r="C1037">
            <v>296</v>
          </cell>
          <cell r="D1037" t="str">
            <v>HATO MAYOR</v>
          </cell>
          <cell r="E1037" t="str">
            <v>HATO MAYOR</v>
          </cell>
          <cell r="F1037" t="str">
            <v>05</v>
          </cell>
          <cell r="G1037" t="str">
            <v>0504</v>
          </cell>
        </row>
        <row r="1038">
          <cell r="A1038" t="str">
            <v>04787</v>
          </cell>
          <cell r="B1038" t="str">
            <v>MAGUA</v>
          </cell>
          <cell r="C1038">
            <v>280</v>
          </cell>
          <cell r="D1038" t="str">
            <v>HATO MAYOR</v>
          </cell>
          <cell r="E1038" t="str">
            <v>HATO MAYOR</v>
          </cell>
          <cell r="F1038" t="str">
            <v>05</v>
          </cell>
          <cell r="G1038" t="str">
            <v>0504</v>
          </cell>
        </row>
        <row r="1039">
          <cell r="A1039" t="str">
            <v>09208</v>
          </cell>
          <cell r="B1039" t="str">
            <v>NUESTRA SEÑORA DEL CARMEN</v>
          </cell>
          <cell r="C1039">
            <v>340</v>
          </cell>
          <cell r="D1039" t="str">
            <v>HATO MAYOR</v>
          </cell>
          <cell r="E1039" t="str">
            <v>HATO MAYOR</v>
          </cell>
          <cell r="F1039" t="str">
            <v>05</v>
          </cell>
          <cell r="G1039" t="str">
            <v>0504</v>
          </cell>
        </row>
        <row r="1040">
          <cell r="A1040" t="str">
            <v>04756</v>
          </cell>
          <cell r="B1040" t="str">
            <v>EL SALTO</v>
          </cell>
          <cell r="C1040">
            <v>122</v>
          </cell>
          <cell r="D1040" t="str">
            <v>HATO MAYOR</v>
          </cell>
          <cell r="E1040" t="str">
            <v>HATO MAYOR</v>
          </cell>
          <cell r="F1040" t="str">
            <v>05</v>
          </cell>
          <cell r="G1040" t="str">
            <v>0504</v>
          </cell>
        </row>
        <row r="1041">
          <cell r="A1041" t="str">
            <v>04773</v>
          </cell>
          <cell r="B1041" t="str">
            <v>LOMA DE CONSUELO</v>
          </cell>
          <cell r="C1041">
            <v>34</v>
          </cell>
          <cell r="D1041" t="str">
            <v>HATO MAYOR</v>
          </cell>
          <cell r="E1041" t="str">
            <v>HATO MAYOR</v>
          </cell>
          <cell r="F1041" t="str">
            <v>05</v>
          </cell>
          <cell r="G1041" t="str">
            <v>0504</v>
          </cell>
        </row>
        <row r="1042">
          <cell r="A1042" t="str">
            <v>04745</v>
          </cell>
          <cell r="B1042" t="str">
            <v>PUNTA DE GARZA</v>
          </cell>
          <cell r="C1042">
            <v>638</v>
          </cell>
          <cell r="D1042" t="str">
            <v>HATO MAYOR</v>
          </cell>
          <cell r="E1042" t="str">
            <v>HATO MAYOR</v>
          </cell>
          <cell r="F1042" t="str">
            <v>05</v>
          </cell>
          <cell r="G1042" t="str">
            <v>0504</v>
          </cell>
        </row>
        <row r="1043">
          <cell r="A1043" t="str">
            <v>04764</v>
          </cell>
          <cell r="B1043" t="str">
            <v>LAS ESPINAS</v>
          </cell>
          <cell r="C1043">
            <v>22</v>
          </cell>
          <cell r="D1043" t="str">
            <v>HATO MAYOR</v>
          </cell>
          <cell r="E1043" t="str">
            <v>HATO MAYOR</v>
          </cell>
          <cell r="F1043" t="str">
            <v>05</v>
          </cell>
          <cell r="G1043" t="str">
            <v>0504</v>
          </cell>
        </row>
        <row r="1044">
          <cell r="A1044" t="str">
            <v>04757</v>
          </cell>
          <cell r="B1044" t="str">
            <v>LIBONAO</v>
          </cell>
          <cell r="C1044">
            <v>20</v>
          </cell>
          <cell r="D1044" t="str">
            <v>HATO MAYOR</v>
          </cell>
          <cell r="E1044" t="str">
            <v>HATO MAYOR</v>
          </cell>
          <cell r="F1044" t="str">
            <v>05</v>
          </cell>
          <cell r="G1044" t="str">
            <v>0504</v>
          </cell>
        </row>
        <row r="1045">
          <cell r="A1045" t="str">
            <v>13970</v>
          </cell>
          <cell r="B1045" t="str">
            <v>LAS GUARANAS</v>
          </cell>
          <cell r="C1045">
            <v>33</v>
          </cell>
          <cell r="D1045" t="str">
            <v>HATO MAYOR</v>
          </cell>
          <cell r="E1045" t="str">
            <v>HATO MAYOR</v>
          </cell>
          <cell r="F1045" t="str">
            <v>05</v>
          </cell>
          <cell r="G1045" t="str">
            <v>0504</v>
          </cell>
        </row>
        <row r="1046">
          <cell r="A1046" t="str">
            <v>04781</v>
          </cell>
          <cell r="B1046" t="str">
            <v>ABRAHAN ROSARIO (LA PLAZA)</v>
          </cell>
          <cell r="C1046">
            <v>125</v>
          </cell>
          <cell r="D1046" t="str">
            <v>HATO MAYOR</v>
          </cell>
          <cell r="E1046" t="str">
            <v>HATO MAYOR</v>
          </cell>
          <cell r="F1046" t="str">
            <v>05</v>
          </cell>
          <cell r="G1046" t="str">
            <v>0504</v>
          </cell>
        </row>
        <row r="1047">
          <cell r="A1047" t="str">
            <v>04790</v>
          </cell>
          <cell r="B1047" t="str">
            <v>SUDADERO</v>
          </cell>
          <cell r="C1047">
            <v>161</v>
          </cell>
          <cell r="D1047" t="str">
            <v>HATO MAYOR</v>
          </cell>
          <cell r="E1047" t="str">
            <v>HATO MAYOR</v>
          </cell>
          <cell r="F1047" t="str">
            <v>05</v>
          </cell>
          <cell r="G1047" t="str">
            <v>0504</v>
          </cell>
        </row>
        <row r="1048">
          <cell r="A1048" t="str">
            <v>04767</v>
          </cell>
          <cell r="B1048" t="str">
            <v>HATILLOS, LOS</v>
          </cell>
          <cell r="C1048">
            <v>502</v>
          </cell>
          <cell r="D1048" t="str">
            <v>HATO MAYOR</v>
          </cell>
          <cell r="E1048" t="str">
            <v>HATO MAYOR</v>
          </cell>
          <cell r="F1048" t="str">
            <v>05</v>
          </cell>
          <cell r="G1048" t="str">
            <v>0504</v>
          </cell>
        </row>
        <row r="1049">
          <cell r="A1049" t="str">
            <v>04763</v>
          </cell>
          <cell r="B1049" t="str">
            <v>PILAR RONDON</v>
          </cell>
          <cell r="C1049">
            <v>248</v>
          </cell>
          <cell r="D1049" t="str">
            <v>HATO MAYOR</v>
          </cell>
          <cell r="E1049" t="str">
            <v>HATO MAYOR</v>
          </cell>
          <cell r="F1049" t="str">
            <v>05</v>
          </cell>
          <cell r="G1049" t="str">
            <v>0504</v>
          </cell>
        </row>
        <row r="1050">
          <cell r="A1050" t="str">
            <v>04775</v>
          </cell>
          <cell r="B1050" t="str">
            <v>EL COCO</v>
          </cell>
          <cell r="C1050">
            <v>51</v>
          </cell>
          <cell r="D1050" t="str">
            <v>HATO MAYOR</v>
          </cell>
          <cell r="E1050" t="str">
            <v>HATO MAYOR</v>
          </cell>
          <cell r="F1050" t="str">
            <v>05</v>
          </cell>
          <cell r="G1050" t="str">
            <v>0504</v>
          </cell>
        </row>
        <row r="1051">
          <cell r="A1051" t="str">
            <v>04784</v>
          </cell>
          <cell r="B1051" t="str">
            <v>MORQUECHO</v>
          </cell>
          <cell r="C1051">
            <v>327</v>
          </cell>
          <cell r="D1051" t="str">
            <v>HATO MAYOR</v>
          </cell>
          <cell r="E1051" t="str">
            <v>HATO MAYOR</v>
          </cell>
          <cell r="F1051" t="str">
            <v>05</v>
          </cell>
          <cell r="G1051" t="str">
            <v>0504</v>
          </cell>
        </row>
        <row r="1052">
          <cell r="A1052" t="str">
            <v>09230</v>
          </cell>
          <cell r="B1052" t="str">
            <v>SANTA MARIA DEL BATEY</v>
          </cell>
          <cell r="C1052">
            <v>399</v>
          </cell>
          <cell r="D1052" t="str">
            <v>HATO MAYOR</v>
          </cell>
          <cell r="E1052" t="str">
            <v>HATO MAYOR</v>
          </cell>
          <cell r="F1052" t="str">
            <v>05</v>
          </cell>
          <cell r="G1052" t="str">
            <v>0504</v>
          </cell>
        </row>
        <row r="1053">
          <cell r="A1053" t="str">
            <v>04750</v>
          </cell>
          <cell r="B1053" t="str">
            <v>MARINO CARABALLO RODRIGUEZ -CAPOTE-</v>
          </cell>
          <cell r="C1053">
            <v>341</v>
          </cell>
          <cell r="D1053" t="str">
            <v>HATO MAYOR</v>
          </cell>
          <cell r="E1053" t="str">
            <v>HATO MAYOR</v>
          </cell>
          <cell r="F1053" t="str">
            <v>05</v>
          </cell>
          <cell r="G1053" t="str">
            <v>0504</v>
          </cell>
        </row>
        <row r="1054">
          <cell r="A1054" t="str">
            <v>04747</v>
          </cell>
          <cell r="B1054" t="str">
            <v>BERNARDO PICHARDO</v>
          </cell>
          <cell r="C1054">
            <v>1231</v>
          </cell>
          <cell r="D1054" t="str">
            <v>HATO MAYOR</v>
          </cell>
          <cell r="E1054" t="str">
            <v>HATO MAYOR</v>
          </cell>
          <cell r="F1054" t="str">
            <v>05</v>
          </cell>
          <cell r="G1054" t="str">
            <v>0504</v>
          </cell>
        </row>
        <row r="1055">
          <cell r="A1055" t="str">
            <v>11444</v>
          </cell>
          <cell r="B1055" t="str">
            <v>EL BUEN SAMARITANO</v>
          </cell>
          <cell r="C1055">
            <v>1931</v>
          </cell>
          <cell r="D1055" t="str">
            <v>HATO MAYOR</v>
          </cell>
          <cell r="E1055" t="str">
            <v>HATO MAYOR</v>
          </cell>
          <cell r="F1055" t="str">
            <v>05</v>
          </cell>
          <cell r="G1055" t="str">
            <v>0504</v>
          </cell>
        </row>
        <row r="1056">
          <cell r="A1056" t="str">
            <v>14429</v>
          </cell>
          <cell r="B1056" t="str">
            <v>ESC. BASICA CARLOS MELQUIADES PEGUERO
(ESC. BASICA LOS HATILLOS)</v>
          </cell>
          <cell r="C1056">
            <v>700</v>
          </cell>
          <cell r="D1056" t="str">
            <v>HATO MAYOR</v>
          </cell>
          <cell r="E1056" t="str">
            <v>HATO MAYOR</v>
          </cell>
          <cell r="F1056" t="str">
            <v>05</v>
          </cell>
          <cell r="G1056" t="str">
            <v>0504</v>
          </cell>
        </row>
        <row r="1057">
          <cell r="A1057" t="str">
            <v>14505</v>
          </cell>
          <cell r="B1057" t="str">
            <v>ESC. BASICA HILDA REYES PUELLO
(ESC. VILLA ORTEGA ESPEJO)</v>
          </cell>
          <cell r="C1057">
            <v>735</v>
          </cell>
          <cell r="D1057" t="str">
            <v>HATO MAYOR</v>
          </cell>
          <cell r="E1057" t="str">
            <v>HATO MAYOR</v>
          </cell>
          <cell r="F1057" t="str">
            <v>05</v>
          </cell>
          <cell r="G1057" t="str">
            <v>0504</v>
          </cell>
        </row>
        <row r="1058">
          <cell r="A1058" t="str">
            <v>04772</v>
          </cell>
          <cell r="B1058" t="str">
            <v>MANCHADO</v>
          </cell>
          <cell r="C1058">
            <v>406</v>
          </cell>
          <cell r="D1058" t="str">
            <v>HATO MAYOR</v>
          </cell>
          <cell r="E1058" t="str">
            <v>HATO MAYOR</v>
          </cell>
          <cell r="F1058" t="str">
            <v>05</v>
          </cell>
          <cell r="G1058" t="str">
            <v>0504</v>
          </cell>
        </row>
        <row r="1059">
          <cell r="A1059" t="str">
            <v>09726</v>
          </cell>
          <cell r="B1059" t="str">
            <v>PROF. CESAR CACERES CASTILLO</v>
          </cell>
          <cell r="C1059">
            <v>488</v>
          </cell>
          <cell r="D1059" t="str">
            <v>HATO MAYOR</v>
          </cell>
          <cell r="E1059" t="str">
            <v>HATO MAYOR</v>
          </cell>
          <cell r="F1059" t="str">
            <v>05</v>
          </cell>
          <cell r="G1059" t="str">
            <v>0504</v>
          </cell>
        </row>
        <row r="1060">
          <cell r="A1060" t="str">
            <v>04832</v>
          </cell>
          <cell r="B1060" t="str">
            <v>PROF. JUAN SILVESTRE PEGUERO - VILLA ORTEGA</v>
          </cell>
          <cell r="C1060">
            <v>628</v>
          </cell>
          <cell r="D1060" t="str">
            <v>HATO MAYOR</v>
          </cell>
          <cell r="E1060" t="str">
            <v>HATO MAYOR</v>
          </cell>
          <cell r="F1060" t="str">
            <v>05</v>
          </cell>
          <cell r="G1060" t="str">
            <v>0504</v>
          </cell>
        </row>
        <row r="1061">
          <cell r="A1061" t="str">
            <v>09204</v>
          </cell>
          <cell r="B1061" t="str">
            <v>TRINIDAD, LA</v>
          </cell>
          <cell r="C1061">
            <v>481</v>
          </cell>
          <cell r="D1061" t="str">
            <v>HATO MAYOR</v>
          </cell>
          <cell r="E1061" t="str">
            <v>HATO MAYOR</v>
          </cell>
          <cell r="F1061" t="str">
            <v>05</v>
          </cell>
          <cell r="G1061" t="str">
            <v>0504</v>
          </cell>
        </row>
        <row r="1062">
          <cell r="A1062" t="str">
            <v>04788</v>
          </cell>
          <cell r="B1062" t="str">
            <v>SABANA GRANDE</v>
          </cell>
          <cell r="C1062">
            <v>18</v>
          </cell>
          <cell r="D1062" t="str">
            <v>HATO MAYOR</v>
          </cell>
          <cell r="E1062" t="str">
            <v>HATO MAYOR</v>
          </cell>
          <cell r="F1062" t="str">
            <v>05</v>
          </cell>
          <cell r="G1062" t="str">
            <v>0504</v>
          </cell>
        </row>
        <row r="1063">
          <cell r="A1063" t="str">
            <v>04761</v>
          </cell>
          <cell r="B1063" t="str">
            <v>LAS CAÑAS</v>
          </cell>
          <cell r="C1063">
            <v>49</v>
          </cell>
          <cell r="D1063" t="str">
            <v>HATO MAYOR</v>
          </cell>
          <cell r="E1063" t="str">
            <v>HATO MAYOR</v>
          </cell>
          <cell r="F1063" t="str">
            <v>05</v>
          </cell>
          <cell r="G1063" t="str">
            <v>0504</v>
          </cell>
        </row>
        <row r="1064">
          <cell r="A1064" t="str">
            <v>04794</v>
          </cell>
          <cell r="B1064" t="str">
            <v>EL GUAYABAL</v>
          </cell>
          <cell r="C1064">
            <v>81</v>
          </cell>
          <cell r="D1064" t="str">
            <v>HATO MAYOR</v>
          </cell>
          <cell r="E1064" t="str">
            <v>HATO MAYOR</v>
          </cell>
          <cell r="F1064" t="str">
            <v>05</v>
          </cell>
          <cell r="G1064" t="str">
            <v>0504</v>
          </cell>
        </row>
        <row r="1065">
          <cell r="A1065" t="str">
            <v>04792</v>
          </cell>
          <cell r="B1065" t="str">
            <v>CERRO BOHIO</v>
          </cell>
          <cell r="C1065">
            <v>160</v>
          </cell>
          <cell r="D1065" t="str">
            <v>HATO MAYOR</v>
          </cell>
          <cell r="E1065" t="str">
            <v>HATO MAYOR</v>
          </cell>
          <cell r="F1065" t="str">
            <v>05</v>
          </cell>
          <cell r="G1065" t="str">
            <v>0504</v>
          </cell>
        </row>
        <row r="1066">
          <cell r="A1066" t="str">
            <v>04833</v>
          </cell>
          <cell r="B1066" t="str">
            <v>VIVIANA</v>
          </cell>
          <cell r="C1066">
            <v>22</v>
          </cell>
          <cell r="D1066" t="str">
            <v>HATO MAYOR</v>
          </cell>
          <cell r="E1066" t="str">
            <v>HATO MAYOR</v>
          </cell>
          <cell r="F1066" t="str">
            <v>05</v>
          </cell>
          <cell r="G1066" t="str">
            <v>0504</v>
          </cell>
        </row>
        <row r="1067">
          <cell r="A1067" t="str">
            <v>04746</v>
          </cell>
          <cell r="B1067" t="str">
            <v>ESCUELA PRIMARIA PROF. JULIO MATEO JIMENEZ</v>
          </cell>
          <cell r="C1067">
            <v>715</v>
          </cell>
          <cell r="D1067" t="str">
            <v>HATO MAYOR</v>
          </cell>
          <cell r="E1067" t="str">
            <v>HATO MAYOR</v>
          </cell>
          <cell r="F1067" t="str">
            <v>05</v>
          </cell>
          <cell r="G1067" t="str">
            <v>0504</v>
          </cell>
        </row>
        <row r="1068">
          <cell r="A1068" t="str">
            <v>04759</v>
          </cell>
          <cell r="B1068" t="str">
            <v>LA LIMA</v>
          </cell>
          <cell r="C1068">
            <v>23</v>
          </cell>
          <cell r="D1068" t="str">
            <v>HATO MAYOR</v>
          </cell>
          <cell r="E1068" t="str">
            <v>HATO MAYOR</v>
          </cell>
          <cell r="F1068" t="str">
            <v>05</v>
          </cell>
          <cell r="G1068" t="str">
            <v>0504</v>
          </cell>
        </row>
        <row r="1069">
          <cell r="A1069" t="str">
            <v>13564</v>
          </cell>
          <cell r="B1069" t="str">
            <v>REFIGIO PEÑA ALTA</v>
          </cell>
          <cell r="C1069">
            <v>28</v>
          </cell>
          <cell r="D1069" t="str">
            <v>HATO MAYOR</v>
          </cell>
          <cell r="E1069" t="str">
            <v>HATO MAYOR</v>
          </cell>
          <cell r="F1069" t="str">
            <v>05</v>
          </cell>
          <cell r="G1069" t="str">
            <v>0504</v>
          </cell>
        </row>
        <row r="1070">
          <cell r="A1070" t="str">
            <v>14546</v>
          </cell>
          <cell r="B1070" t="str">
            <v>BAUTISTA DOMINICANO</v>
          </cell>
          <cell r="C1070">
            <v>686</v>
          </cell>
          <cell r="D1070" t="str">
            <v>HATO MAYOR</v>
          </cell>
          <cell r="E1070" t="str">
            <v>HATO MAYOR</v>
          </cell>
          <cell r="F1070" t="str">
            <v>05</v>
          </cell>
          <cell r="G1070" t="str">
            <v>0504</v>
          </cell>
        </row>
        <row r="1071">
          <cell r="A1071" t="str">
            <v>04748</v>
          </cell>
          <cell r="B1071" t="str">
            <v>JUAN PABLO DUARTE</v>
          </cell>
          <cell r="C1071">
            <v>947</v>
          </cell>
          <cell r="D1071" t="str">
            <v>HATO MAYOR</v>
          </cell>
          <cell r="E1071" t="str">
            <v>HATO MAYOR</v>
          </cell>
          <cell r="F1071" t="str">
            <v>05</v>
          </cell>
          <cell r="G1071" t="str">
            <v>0504</v>
          </cell>
        </row>
        <row r="1072">
          <cell r="A1072" t="str">
            <v>04778</v>
          </cell>
          <cell r="B1072" t="str">
            <v>MONTE COCA</v>
          </cell>
          <cell r="C1072">
            <v>200</v>
          </cell>
          <cell r="D1072" t="str">
            <v>HATO MAYOR</v>
          </cell>
          <cell r="E1072" t="str">
            <v>HATO MAYOR</v>
          </cell>
          <cell r="F1072" t="str">
            <v>05</v>
          </cell>
          <cell r="G1072" t="str">
            <v>0504</v>
          </cell>
        </row>
        <row r="1073">
          <cell r="A1073" t="str">
            <v>09214</v>
          </cell>
          <cell r="B1073" t="str">
            <v>YERBA BUENA</v>
          </cell>
          <cell r="C1073">
            <v>418</v>
          </cell>
          <cell r="D1073" t="str">
            <v>HATO MAYOR</v>
          </cell>
          <cell r="E1073" t="str">
            <v>HATO MAYOR</v>
          </cell>
          <cell r="F1073" t="str">
            <v>05</v>
          </cell>
          <cell r="G1073" t="str">
            <v>0504</v>
          </cell>
        </row>
        <row r="1074">
          <cell r="A1074" t="str">
            <v>14428</v>
          </cell>
          <cell r="B1074" t="str">
            <v>FRANCISCO DEL ROSARIO SANCHEZ -ESPEJO JUAN PABLO DUARTE-</v>
          </cell>
          <cell r="C1074">
            <v>680</v>
          </cell>
          <cell r="D1074" t="str">
            <v>HATO MAYOR</v>
          </cell>
          <cell r="E1074" t="str">
            <v>HATO MAYOR</v>
          </cell>
          <cell r="F1074" t="str">
            <v>05</v>
          </cell>
          <cell r="G1074" t="str">
            <v>0504</v>
          </cell>
        </row>
        <row r="1075">
          <cell r="A1075" t="str">
            <v>04755</v>
          </cell>
          <cell r="B1075" t="str">
            <v>PAJAS, LAS</v>
          </cell>
          <cell r="C1075">
            <v>322</v>
          </cell>
          <cell r="D1075" t="str">
            <v>HATO MAYOR</v>
          </cell>
          <cell r="E1075" t="str">
            <v>HATO MAYOR</v>
          </cell>
          <cell r="F1075" t="str">
            <v>05</v>
          </cell>
          <cell r="G1075" t="str">
            <v>0504</v>
          </cell>
        </row>
        <row r="1076">
          <cell r="A1076" t="str">
            <v>04786</v>
          </cell>
          <cell r="B1076" t="str">
            <v xml:space="preserve">HIGUERITO </v>
          </cell>
          <cell r="C1076">
            <v>32</v>
          </cell>
          <cell r="D1076" t="str">
            <v>HATO MAYOR</v>
          </cell>
          <cell r="E1076" t="str">
            <v>HATO MAYOR</v>
          </cell>
          <cell r="F1076" t="str">
            <v>05</v>
          </cell>
          <cell r="G1076" t="str">
            <v>0504</v>
          </cell>
        </row>
        <row r="1077">
          <cell r="A1077" t="str">
            <v>04797</v>
          </cell>
          <cell r="B1077" t="str">
            <v>CAÑO HONDO</v>
          </cell>
          <cell r="C1077">
            <v>313</v>
          </cell>
          <cell r="D1077" t="str">
            <v>HATO MAYOR</v>
          </cell>
          <cell r="E1077" t="str">
            <v>SABANA DE LA MAR</v>
          </cell>
          <cell r="F1077" t="str">
            <v>05</v>
          </cell>
          <cell r="G1077" t="str">
            <v>0505</v>
          </cell>
        </row>
        <row r="1078">
          <cell r="A1078" t="str">
            <v>04800</v>
          </cell>
          <cell r="B1078" t="str">
            <v>ABIGAIL MEJIA</v>
          </cell>
          <cell r="C1078">
            <v>575</v>
          </cell>
          <cell r="D1078" t="str">
            <v>HATO MAYOR</v>
          </cell>
          <cell r="E1078" t="str">
            <v>SABANA DE LA MAR</v>
          </cell>
          <cell r="F1078" t="str">
            <v>05</v>
          </cell>
          <cell r="G1078" t="str">
            <v>0505</v>
          </cell>
        </row>
        <row r="1079">
          <cell r="A1079" t="str">
            <v>04798</v>
          </cell>
          <cell r="B1079" t="str">
            <v>KM 1</v>
          </cell>
          <cell r="C1079">
            <v>215</v>
          </cell>
          <cell r="D1079" t="str">
            <v>HATO MAYOR</v>
          </cell>
          <cell r="E1079" t="str">
            <v>SABANA DE LA MAR</v>
          </cell>
          <cell r="F1079" t="str">
            <v>05</v>
          </cell>
          <cell r="G1079" t="str">
            <v>0505</v>
          </cell>
        </row>
        <row r="1080">
          <cell r="A1080" t="str">
            <v>04829</v>
          </cell>
          <cell r="B1080" t="str">
            <v>INMACULADA, LA</v>
          </cell>
          <cell r="C1080">
            <v>344</v>
          </cell>
          <cell r="D1080" t="str">
            <v>HATO MAYOR</v>
          </cell>
          <cell r="E1080" t="str">
            <v>SABANA DE LA MAR</v>
          </cell>
          <cell r="F1080" t="str">
            <v>05</v>
          </cell>
          <cell r="G1080" t="str">
            <v>0505</v>
          </cell>
        </row>
        <row r="1081">
          <cell r="A1081" t="str">
            <v>04803</v>
          </cell>
          <cell r="B1081" t="str">
            <v>CELEDONIA DOLORES FERNANDEZ</v>
          </cell>
          <cell r="C1081">
            <v>276</v>
          </cell>
          <cell r="D1081" t="str">
            <v>HATO MAYOR</v>
          </cell>
          <cell r="E1081" t="str">
            <v>SABANA DE LA MAR</v>
          </cell>
          <cell r="F1081" t="str">
            <v>05</v>
          </cell>
          <cell r="G1081" t="str">
            <v>0505</v>
          </cell>
        </row>
        <row r="1082">
          <cell r="A1082" t="str">
            <v>04815</v>
          </cell>
          <cell r="B1082" t="str">
            <v>MAGUA</v>
          </cell>
          <cell r="C1082">
            <v>245</v>
          </cell>
          <cell r="D1082" t="str">
            <v>HATO MAYOR</v>
          </cell>
          <cell r="E1082" t="str">
            <v>SABANA DE LA MAR</v>
          </cell>
          <cell r="F1082" t="str">
            <v>05</v>
          </cell>
          <cell r="G1082" t="str">
            <v>0505</v>
          </cell>
        </row>
        <row r="1083">
          <cell r="A1083" t="str">
            <v>04799</v>
          </cell>
          <cell r="B1083" t="str">
            <v>ELUPINA CORDERO</v>
          </cell>
          <cell r="C1083">
            <v>351</v>
          </cell>
          <cell r="D1083" t="str">
            <v>HATO MAYOR</v>
          </cell>
          <cell r="E1083" t="str">
            <v>SABANA DE LA MAR</v>
          </cell>
          <cell r="F1083" t="str">
            <v>05</v>
          </cell>
          <cell r="G1083" t="str">
            <v>0505</v>
          </cell>
        </row>
        <row r="1084">
          <cell r="A1084" t="str">
            <v>04802</v>
          </cell>
          <cell r="B1084" t="str">
            <v>PUEBLO ABAJO</v>
          </cell>
          <cell r="C1084">
            <v>111</v>
          </cell>
          <cell r="D1084" t="str">
            <v>HATO MAYOR</v>
          </cell>
          <cell r="E1084" t="str">
            <v>SABANA DE LA MAR</v>
          </cell>
          <cell r="F1084" t="str">
            <v>05</v>
          </cell>
          <cell r="G1084" t="str">
            <v>0505</v>
          </cell>
        </row>
        <row r="1085">
          <cell r="A1085" t="str">
            <v>04813</v>
          </cell>
          <cell r="B1085" t="str">
            <v>CATAREY AFUERA</v>
          </cell>
          <cell r="C1085">
            <v>205</v>
          </cell>
          <cell r="D1085" t="str">
            <v>HATO MAYOR</v>
          </cell>
          <cell r="E1085" t="str">
            <v>SABANA DE LA MAR</v>
          </cell>
          <cell r="F1085" t="str">
            <v>05</v>
          </cell>
          <cell r="G1085" t="str">
            <v>0505</v>
          </cell>
        </row>
        <row r="1086">
          <cell r="A1086" t="str">
            <v>04801</v>
          </cell>
          <cell r="B1086" t="str">
            <v>PEDRO TAVAREZ FRIAS -SAN CARLOS-</v>
          </cell>
          <cell r="C1086">
            <v>84</v>
          </cell>
          <cell r="D1086" t="str">
            <v>HATO MAYOR</v>
          </cell>
          <cell r="E1086" t="str">
            <v>SABANA DE LA MAR</v>
          </cell>
          <cell r="F1086" t="str">
            <v>05</v>
          </cell>
          <cell r="G1086" t="str">
            <v>0505</v>
          </cell>
        </row>
        <row r="1087">
          <cell r="A1087" t="str">
            <v>04808</v>
          </cell>
          <cell r="B1087" t="str">
            <v>ARROYO PIEDRA</v>
          </cell>
          <cell r="C1087">
            <v>32</v>
          </cell>
          <cell r="D1087" t="str">
            <v>HATO MAYOR</v>
          </cell>
          <cell r="E1087" t="str">
            <v>SABANA DE LA MAR</v>
          </cell>
          <cell r="F1087" t="str">
            <v>05</v>
          </cell>
          <cell r="G1087" t="str">
            <v>0505</v>
          </cell>
        </row>
        <row r="1088">
          <cell r="A1088" t="str">
            <v>04816</v>
          </cell>
          <cell r="B1088" t="str">
            <v>CABEZU</v>
          </cell>
          <cell r="C1088">
            <v>53</v>
          </cell>
          <cell r="D1088" t="str">
            <v>HATO MAYOR</v>
          </cell>
          <cell r="E1088" t="str">
            <v>SABANA DE LA MAR</v>
          </cell>
          <cell r="F1088" t="str">
            <v>05</v>
          </cell>
          <cell r="G1088" t="str">
            <v>0505</v>
          </cell>
        </row>
        <row r="1089">
          <cell r="A1089" t="str">
            <v>09217</v>
          </cell>
          <cell r="B1089" t="str">
            <v>TV CENTRO LAS CAÑITAS</v>
          </cell>
          <cell r="C1089">
            <v>151</v>
          </cell>
          <cell r="D1089" t="str">
            <v>HATO MAYOR</v>
          </cell>
          <cell r="E1089" t="str">
            <v>SABANA DE LA MAR</v>
          </cell>
          <cell r="F1089" t="str">
            <v>05</v>
          </cell>
          <cell r="G1089" t="str">
            <v>0505</v>
          </cell>
        </row>
        <row r="1090">
          <cell r="A1090" t="str">
            <v>04814</v>
          </cell>
          <cell r="B1090" t="str">
            <v>CATAREY ADENTRO</v>
          </cell>
          <cell r="C1090">
            <v>206</v>
          </cell>
          <cell r="D1090" t="str">
            <v>HATO MAYOR</v>
          </cell>
          <cell r="E1090" t="str">
            <v>SABANA DE LA MAR</v>
          </cell>
          <cell r="F1090" t="str">
            <v>05</v>
          </cell>
          <cell r="G1090" t="str">
            <v>0505</v>
          </cell>
        </row>
        <row r="1091">
          <cell r="A1091" t="str">
            <v>04809</v>
          </cell>
          <cell r="B1091" t="str">
            <v>LAS CAÑITAS</v>
          </cell>
          <cell r="C1091">
            <v>216</v>
          </cell>
          <cell r="D1091" t="str">
            <v>HATO MAYOR</v>
          </cell>
          <cell r="E1091" t="str">
            <v>SABANA DE LA MAR</v>
          </cell>
          <cell r="F1091" t="str">
            <v>05</v>
          </cell>
          <cell r="G1091" t="str">
            <v>0505</v>
          </cell>
        </row>
        <row r="1092">
          <cell r="A1092" t="str">
            <v>09215</v>
          </cell>
          <cell r="B1092" t="str">
            <v>VIRGINIA POU</v>
          </cell>
          <cell r="C1092">
            <v>443</v>
          </cell>
          <cell r="D1092" t="str">
            <v>HATO MAYOR</v>
          </cell>
          <cell r="E1092" t="str">
            <v>SABANA DE LA MAR</v>
          </cell>
          <cell r="F1092" t="str">
            <v>05</v>
          </cell>
          <cell r="G1092" t="str">
            <v>0505</v>
          </cell>
        </row>
        <row r="1093">
          <cell r="A1093" t="str">
            <v>14278</v>
          </cell>
          <cell r="B1093" t="str">
            <v>PLANTEL NUEVO (BASICA CONSUELO 3) (MADRE CARMEN SALLES)</v>
          </cell>
          <cell r="C1093">
            <v>858</v>
          </cell>
          <cell r="D1093" t="str">
            <v>SAN PEDRO DE MACORIS</v>
          </cell>
          <cell r="E1093" t="str">
            <v>CONSUELO</v>
          </cell>
          <cell r="F1093" t="str">
            <v>05</v>
          </cell>
          <cell r="G1093" t="str">
            <v>0506</v>
          </cell>
        </row>
        <row r="1094">
          <cell r="A1094" t="str">
            <v>08305</v>
          </cell>
          <cell r="B1094" t="str">
            <v>SOR ANA NOLAN (FE Y ALEGRIA)</v>
          </cell>
          <cell r="C1094">
            <v>1124</v>
          </cell>
          <cell r="D1094" t="str">
            <v>SAN PEDRO DE MACORIS</v>
          </cell>
          <cell r="E1094" t="str">
            <v>CONSUELO</v>
          </cell>
          <cell r="F1094" t="str">
            <v>05</v>
          </cell>
          <cell r="G1094" t="str">
            <v>0506</v>
          </cell>
        </row>
        <row r="1095">
          <cell r="A1095" t="str">
            <v>08306</v>
          </cell>
          <cell r="B1095" t="str">
            <v>LICEO ASTIN JACOBO</v>
          </cell>
          <cell r="C1095">
            <v>700</v>
          </cell>
          <cell r="D1095" t="str">
            <v>SAN PEDRO DE MACORIS</v>
          </cell>
          <cell r="E1095" t="str">
            <v>CONSUELO</v>
          </cell>
          <cell r="F1095" t="str">
            <v>05</v>
          </cell>
          <cell r="G1095" t="str">
            <v>0506</v>
          </cell>
        </row>
        <row r="1096">
          <cell r="A1096" t="str">
            <v>08339</v>
          </cell>
          <cell r="B1096" t="str">
            <v>JUANA MORALES</v>
          </cell>
          <cell r="C1096">
            <v>23</v>
          </cell>
          <cell r="D1096" t="str">
            <v>SAN PEDRO DE MACORIS</v>
          </cell>
          <cell r="E1096" t="str">
            <v>CONSUELO</v>
          </cell>
          <cell r="F1096" t="str">
            <v>05</v>
          </cell>
          <cell r="G1096" t="str">
            <v>0506</v>
          </cell>
        </row>
        <row r="1097">
          <cell r="A1097" t="str">
            <v>11516</v>
          </cell>
          <cell r="B1097" t="str">
            <v>POLITECNICO INMACULADA CONCEPCION</v>
          </cell>
          <cell r="C1097">
            <v>503</v>
          </cell>
          <cell r="D1097" t="str">
            <v>SAN PEDRO DE MACORIS</v>
          </cell>
          <cell r="E1097" t="str">
            <v>CONSUELO</v>
          </cell>
          <cell r="F1097" t="str">
            <v>05</v>
          </cell>
          <cell r="G1097" t="str">
            <v>0506</v>
          </cell>
        </row>
        <row r="1098">
          <cell r="A1098" t="str">
            <v>03624</v>
          </cell>
          <cell r="B1098" t="str">
            <v>VASCA</v>
          </cell>
          <cell r="C1098">
            <v>59</v>
          </cell>
          <cell r="D1098" t="str">
            <v>SAN PEDRO DE MACORIS</v>
          </cell>
          <cell r="E1098" t="str">
            <v>CONSUELO</v>
          </cell>
          <cell r="F1098" t="str">
            <v>05</v>
          </cell>
          <cell r="G1098" t="str">
            <v>0506</v>
          </cell>
        </row>
        <row r="1099">
          <cell r="A1099" t="str">
            <v>03621</v>
          </cell>
          <cell r="B1099" t="str">
            <v>SOR LEONOR GIBB FE Y ALEGRIA</v>
          </cell>
          <cell r="C1099">
            <v>971</v>
          </cell>
          <cell r="D1099" t="str">
            <v>SAN PEDRO DE MACORIS</v>
          </cell>
          <cell r="E1099" t="str">
            <v>CONSUELO</v>
          </cell>
          <cell r="F1099" t="str">
            <v>05</v>
          </cell>
          <cell r="G1099" t="str">
            <v>0506</v>
          </cell>
        </row>
        <row r="1100">
          <cell r="A1100" t="str">
            <v>14421</v>
          </cell>
          <cell r="B1100" t="str">
            <v>PLANTEL NUEVO LICEO JUAN PABLO DUARTE</v>
          </cell>
          <cell r="C1100">
            <v>600</v>
          </cell>
          <cell r="D1100" t="str">
            <v>SAN PEDRO DE MACORIS</v>
          </cell>
          <cell r="E1100" t="str">
            <v>CONSUELO</v>
          </cell>
          <cell r="F1100" t="str">
            <v>05</v>
          </cell>
          <cell r="G1100" t="str">
            <v>0506</v>
          </cell>
        </row>
        <row r="1101">
          <cell r="A1101" t="str">
            <v>14277</v>
          </cell>
          <cell r="B1101" t="str">
            <v>PLANTEL NUEVO (BASICA CONSUELO 2) (ESCUELA SANTA MARGARITA DE YOUVILLE)</v>
          </cell>
          <cell r="C1101">
            <v>823</v>
          </cell>
          <cell r="D1101" t="str">
            <v>SAN PEDRO DE MACORIS</v>
          </cell>
          <cell r="E1101" t="str">
            <v>CONSUELO</v>
          </cell>
          <cell r="F1101" t="str">
            <v>05</v>
          </cell>
          <cell r="G1101" t="str">
            <v>0506</v>
          </cell>
        </row>
        <row r="1102">
          <cell r="A1102" t="str">
            <v>03630</v>
          </cell>
          <cell r="B1102" t="str">
            <v>ESC. BASICA EUKARDUNA</v>
          </cell>
          <cell r="C1102">
            <v>334</v>
          </cell>
          <cell r="D1102" t="str">
            <v>SAN PEDRO DE MACORIS</v>
          </cell>
          <cell r="E1102" t="str">
            <v>CONSUELO</v>
          </cell>
          <cell r="F1102" t="str">
            <v>05</v>
          </cell>
          <cell r="G1102" t="str">
            <v>0506</v>
          </cell>
        </row>
        <row r="1103">
          <cell r="A1103" t="str">
            <v>03631</v>
          </cell>
          <cell r="B1103" t="str">
            <v>BATEY SAN FELIPE</v>
          </cell>
          <cell r="C1103">
            <v>62</v>
          </cell>
          <cell r="D1103" t="str">
            <v>SAN PEDRO DE MACORIS</v>
          </cell>
          <cell r="E1103" t="str">
            <v>CONSUELO</v>
          </cell>
          <cell r="F1103" t="str">
            <v>05</v>
          </cell>
          <cell r="G1103" t="str">
            <v>0506</v>
          </cell>
        </row>
        <row r="1104">
          <cell r="A1104" t="str">
            <v>03627</v>
          </cell>
          <cell r="B1104" t="str">
            <v>BASICA BATEY CACHENA</v>
          </cell>
          <cell r="C1104">
            <v>272</v>
          </cell>
          <cell r="D1104" t="str">
            <v>SAN PEDRO DE MACORIS</v>
          </cell>
          <cell r="E1104" t="str">
            <v>CONSUELO</v>
          </cell>
          <cell r="F1104" t="str">
            <v>05</v>
          </cell>
          <cell r="G1104" t="str">
            <v>0506</v>
          </cell>
        </row>
        <row r="1105">
          <cell r="A1105" t="str">
            <v>14542</v>
          </cell>
          <cell r="B1105" t="str">
            <v>MISIONERO PARA EL DESARROLLO</v>
          </cell>
          <cell r="C1105">
            <v>84</v>
          </cell>
          <cell r="D1105" t="str">
            <v>SAN PEDRO DE MACORIS</v>
          </cell>
          <cell r="E1105" t="str">
            <v>CONSUELO</v>
          </cell>
          <cell r="F1105" t="str">
            <v>05</v>
          </cell>
          <cell r="G1105" t="str">
            <v>0506</v>
          </cell>
        </row>
        <row r="1106">
          <cell r="A1106" t="str">
            <v>03622</v>
          </cell>
          <cell r="B1106" t="str">
            <v>CANADA DEL NEGRO</v>
          </cell>
          <cell r="C1106">
            <v>89</v>
          </cell>
          <cell r="D1106" t="str">
            <v>SAN PEDRO DE MACORIS</v>
          </cell>
          <cell r="E1106" t="str">
            <v>CONSUELO</v>
          </cell>
          <cell r="F1106" t="str">
            <v>05</v>
          </cell>
          <cell r="G1106" t="str">
            <v>0506</v>
          </cell>
        </row>
        <row r="1107">
          <cell r="A1107" t="str">
            <v>03625</v>
          </cell>
          <cell r="B1107" t="str">
            <v>CHICHARONES</v>
          </cell>
          <cell r="C1107">
            <v>78</v>
          </cell>
          <cell r="D1107" t="str">
            <v>SAN PEDRO DE MACORIS</v>
          </cell>
          <cell r="E1107" t="str">
            <v>CONSUELO</v>
          </cell>
          <cell r="F1107" t="str">
            <v>05</v>
          </cell>
          <cell r="G1107" t="str">
            <v>0506</v>
          </cell>
        </row>
        <row r="1108">
          <cell r="A1108" t="str">
            <v>03614</v>
          </cell>
          <cell r="B1108" t="str">
            <v>BATEY AMELIA</v>
          </cell>
          <cell r="C1108">
            <v>31</v>
          </cell>
          <cell r="D1108" t="str">
            <v>SAN PEDRO DE MACORIS</v>
          </cell>
          <cell r="E1108" t="str">
            <v>CONSUELO</v>
          </cell>
          <cell r="F1108" t="str">
            <v>05</v>
          </cell>
          <cell r="G1108" t="str">
            <v>0506</v>
          </cell>
        </row>
        <row r="1109">
          <cell r="A1109" t="str">
            <v>03626</v>
          </cell>
          <cell r="B1109" t="str">
            <v>BATEY MARGARITA</v>
          </cell>
          <cell r="C1109">
            <v>84</v>
          </cell>
          <cell r="D1109" t="str">
            <v>SAN PEDRO DE MACORIS</v>
          </cell>
          <cell r="E1109" t="str">
            <v>CONSUELO</v>
          </cell>
          <cell r="F1109" t="str">
            <v>05</v>
          </cell>
          <cell r="G1109" t="str">
            <v>0506</v>
          </cell>
        </row>
        <row r="1110">
          <cell r="A1110" t="str">
            <v>03632</v>
          </cell>
          <cell r="B1110" t="str">
            <v>ALEJANDRO BASS</v>
          </cell>
          <cell r="C1110">
            <v>96</v>
          </cell>
          <cell r="D1110" t="str">
            <v>SAN PEDRO DE MACORIS</v>
          </cell>
          <cell r="E1110" t="str">
            <v>CONSUELO</v>
          </cell>
          <cell r="F1110" t="str">
            <v>05</v>
          </cell>
          <cell r="G1110" t="str">
            <v>0506</v>
          </cell>
        </row>
        <row r="1111">
          <cell r="A1111" t="str">
            <v>03620</v>
          </cell>
          <cell r="B1111" t="str">
            <v>ANTONIO PAREDES MENA</v>
          </cell>
          <cell r="C1111">
            <v>826</v>
          </cell>
          <cell r="D1111" t="str">
            <v>SAN PEDRO DE MACORIS</v>
          </cell>
          <cell r="E1111" t="str">
            <v>CONSUELO</v>
          </cell>
          <cell r="F1111" t="str">
            <v>05</v>
          </cell>
          <cell r="G1111" t="str">
            <v>0506</v>
          </cell>
        </row>
        <row r="1112">
          <cell r="A1112" t="str">
            <v>03578</v>
          </cell>
          <cell r="B1112" t="str">
            <v>LA YEGUADA</v>
          </cell>
          <cell r="C1112">
            <v>69</v>
          </cell>
          <cell r="D1112" t="str">
            <v>SAN PEDRO DE MACORIS</v>
          </cell>
          <cell r="E1112" t="str">
            <v>LOS LLANOS</v>
          </cell>
          <cell r="F1112" t="str">
            <v>05</v>
          </cell>
          <cell r="G1112" t="str">
            <v>0507</v>
          </cell>
        </row>
        <row r="1113">
          <cell r="A1113" t="str">
            <v>03595</v>
          </cell>
          <cell r="B1113" t="str">
            <v>MATA CALICHE</v>
          </cell>
          <cell r="C1113">
            <v>78</v>
          </cell>
          <cell r="D1113" t="str">
            <v>SAN PEDRO DE MACORIS</v>
          </cell>
          <cell r="E1113" t="str">
            <v>LOS LLANOS</v>
          </cell>
          <cell r="F1113" t="str">
            <v>05</v>
          </cell>
          <cell r="G1113" t="str">
            <v>0507</v>
          </cell>
        </row>
        <row r="1114">
          <cell r="A1114" t="str">
            <v>03570</v>
          </cell>
          <cell r="B1114" t="str">
            <v>ATABEIRA FE Y ALEGRIA - DOS HERMANAS</v>
          </cell>
          <cell r="C1114">
            <v>330</v>
          </cell>
          <cell r="D1114" t="str">
            <v>SAN PEDRO DE MACORIS</v>
          </cell>
          <cell r="E1114" t="str">
            <v>LOS LLANOS</v>
          </cell>
          <cell r="F1114" t="str">
            <v>05</v>
          </cell>
          <cell r="G1114" t="str">
            <v>0507</v>
          </cell>
        </row>
        <row r="1115">
          <cell r="A1115" t="str">
            <v>03600</v>
          </cell>
          <cell r="B1115" t="str">
            <v>BATEY REALIDAD</v>
          </cell>
          <cell r="C1115">
            <v>27</v>
          </cell>
          <cell r="D1115" t="str">
            <v>SAN PEDRO DE MACORIS</v>
          </cell>
          <cell r="E1115" t="str">
            <v>LOS LLANOS</v>
          </cell>
          <cell r="F1115" t="str">
            <v>05</v>
          </cell>
          <cell r="G1115" t="str">
            <v>0507</v>
          </cell>
        </row>
        <row r="1116">
          <cell r="A1116" t="str">
            <v>03587</v>
          </cell>
          <cell r="B1116" t="str">
            <v>BAtey nuevo</v>
          </cell>
          <cell r="C1116">
            <v>28</v>
          </cell>
          <cell r="D1116" t="str">
            <v>SAN PEDRO DE MACORIS</v>
          </cell>
          <cell r="E1116" t="str">
            <v>LOS LLANOS</v>
          </cell>
          <cell r="F1116" t="str">
            <v>05</v>
          </cell>
          <cell r="G1116" t="str">
            <v>0507</v>
          </cell>
        </row>
        <row r="1117">
          <cell r="A1117" t="str">
            <v>10918</v>
          </cell>
          <cell r="B1117" t="str">
            <v>JENGIBRE, EL</v>
          </cell>
          <cell r="C1117">
            <v>143</v>
          </cell>
          <cell r="D1117" t="str">
            <v>SAN PEDRO DE MACORIS</v>
          </cell>
          <cell r="E1117" t="str">
            <v>LOS LLANOS</v>
          </cell>
          <cell r="F1117" t="str">
            <v>05</v>
          </cell>
          <cell r="G1117" t="str">
            <v>0507</v>
          </cell>
        </row>
        <row r="1118">
          <cell r="A1118" t="str">
            <v>03581</v>
          </cell>
          <cell r="B1118" t="str">
            <v>CONTADOR</v>
          </cell>
          <cell r="C1118">
            <v>155</v>
          </cell>
          <cell r="D1118" t="str">
            <v>SAN PEDRO DE MACORIS</v>
          </cell>
          <cell r="E1118" t="str">
            <v>LOS LLANOS</v>
          </cell>
          <cell r="F1118" t="str">
            <v>05</v>
          </cell>
          <cell r="G1118" t="str">
            <v>0507</v>
          </cell>
        </row>
        <row r="1119">
          <cell r="A1119" t="str">
            <v>08295</v>
          </cell>
          <cell r="B1119" t="str">
            <v>FABIO FIALLO</v>
          </cell>
          <cell r="C1119">
            <v>700</v>
          </cell>
          <cell r="D1119" t="str">
            <v>SAN PEDRO DE MACORIS</v>
          </cell>
          <cell r="E1119" t="str">
            <v>LOS LLANOS</v>
          </cell>
          <cell r="F1119" t="str">
            <v>05</v>
          </cell>
          <cell r="G1119" t="str">
            <v>0507</v>
          </cell>
        </row>
        <row r="1120">
          <cell r="A1120" t="str">
            <v>03591</v>
          </cell>
          <cell r="B1120" t="str">
            <v>BATEY CAIMITO</v>
          </cell>
          <cell r="C1120">
            <v>35</v>
          </cell>
          <cell r="D1120" t="str">
            <v>SAN PEDRO DE MACORIS</v>
          </cell>
          <cell r="E1120" t="str">
            <v>LOS LLANOS</v>
          </cell>
          <cell r="F1120" t="str">
            <v>05</v>
          </cell>
          <cell r="G1120" t="str">
            <v>0507</v>
          </cell>
        </row>
        <row r="1121">
          <cell r="A1121" t="str">
            <v>03584</v>
          </cell>
          <cell r="B1121" t="str">
            <v>EL COCO</v>
          </cell>
          <cell r="C1121">
            <v>29</v>
          </cell>
          <cell r="D1121" t="str">
            <v>SAN PEDRO DE MACORIS</v>
          </cell>
          <cell r="E1121" t="str">
            <v>LOS LLANOS</v>
          </cell>
          <cell r="F1121" t="str">
            <v>05</v>
          </cell>
          <cell r="G1121" t="str">
            <v>0507</v>
          </cell>
        </row>
        <row r="1122">
          <cell r="A1122" t="str">
            <v>03569</v>
          </cell>
          <cell r="B1122" t="str">
            <v>Elbronce</v>
          </cell>
          <cell r="C1122">
            <v>51</v>
          </cell>
          <cell r="D1122" t="str">
            <v>SAN PEDRO DE MACORIS</v>
          </cell>
          <cell r="E1122" t="str">
            <v>LOS LLANOS</v>
          </cell>
          <cell r="F1122" t="str">
            <v>05</v>
          </cell>
          <cell r="G1122" t="str">
            <v>0507</v>
          </cell>
        </row>
        <row r="1123">
          <cell r="A1123" t="str">
            <v>03589</v>
          </cell>
          <cell r="B1123" t="str">
            <v>LOS JIBAROS</v>
          </cell>
          <cell r="C1123">
            <v>38</v>
          </cell>
          <cell r="D1123" t="str">
            <v>SAN PEDRO DE MACORIS</v>
          </cell>
          <cell r="E1123" t="str">
            <v>LOS LLANOS</v>
          </cell>
          <cell r="F1123" t="str">
            <v>05</v>
          </cell>
          <cell r="G1123" t="str">
            <v>0507</v>
          </cell>
        </row>
        <row r="1124">
          <cell r="A1124" t="str">
            <v>03573</v>
          </cell>
          <cell r="B1124" t="str">
            <v>EL BLANCO</v>
          </cell>
          <cell r="C1124">
            <v>64</v>
          </cell>
          <cell r="D1124" t="str">
            <v>SAN PEDRO DE MACORIS</v>
          </cell>
          <cell r="E1124" t="str">
            <v>LOS LLANOS</v>
          </cell>
          <cell r="F1124" t="str">
            <v>05</v>
          </cell>
          <cell r="G1124" t="str">
            <v>0507</v>
          </cell>
        </row>
        <row r="1125">
          <cell r="A1125" t="str">
            <v>03596</v>
          </cell>
          <cell r="B1125" t="str">
            <v>LOS MONTONES</v>
          </cell>
          <cell r="C1125">
            <v>79</v>
          </cell>
          <cell r="D1125" t="str">
            <v>SAN PEDRO DE MACORIS</v>
          </cell>
          <cell r="E1125" t="str">
            <v>LOS LLANOS</v>
          </cell>
          <cell r="F1125" t="str">
            <v>05</v>
          </cell>
          <cell r="G1125" t="str">
            <v>0507</v>
          </cell>
        </row>
        <row r="1126">
          <cell r="A1126" t="str">
            <v>03568</v>
          </cell>
          <cell r="B1126" t="str">
            <v>MARIA NICOLASA BILLINI</v>
          </cell>
          <cell r="C1126">
            <v>672</v>
          </cell>
          <cell r="D1126" t="str">
            <v>SAN PEDRO DE MACORIS</v>
          </cell>
          <cell r="E1126" t="str">
            <v>LOS LLANOS</v>
          </cell>
          <cell r="F1126" t="str">
            <v>05</v>
          </cell>
          <cell r="G1126" t="str">
            <v>0507</v>
          </cell>
        </row>
        <row r="1127">
          <cell r="A1127" t="str">
            <v>03599</v>
          </cell>
          <cell r="B1127" t="str">
            <v>LA MILAGROSA</v>
          </cell>
          <cell r="C1127">
            <v>362</v>
          </cell>
          <cell r="D1127" t="str">
            <v>SAN PEDRO DE MACORIS</v>
          </cell>
          <cell r="E1127" t="str">
            <v>LOS LLANOS</v>
          </cell>
          <cell r="F1127" t="str">
            <v>05</v>
          </cell>
          <cell r="G1127" t="str">
            <v>0507</v>
          </cell>
        </row>
        <row r="1128">
          <cell r="A1128" t="str">
            <v>08294</v>
          </cell>
          <cell r="B1128" t="str">
            <v>BATEY ULLOA</v>
          </cell>
          <cell r="C1128">
            <v>161</v>
          </cell>
          <cell r="D1128" t="str">
            <v>SAN PEDRO DE MACORIS</v>
          </cell>
          <cell r="E1128" t="str">
            <v>LOS LLANOS</v>
          </cell>
          <cell r="F1128" t="str">
            <v>05</v>
          </cell>
          <cell r="G1128" t="str">
            <v>0508</v>
          </cell>
        </row>
        <row r="1129">
          <cell r="A1129" t="str">
            <v>03639</v>
          </cell>
          <cell r="B1129" t="str">
            <v>ESCUELA CANUTILLO</v>
          </cell>
          <cell r="C1129">
            <v>149</v>
          </cell>
          <cell r="D1129" t="str">
            <v>SAN PEDRO DE MACORIS</v>
          </cell>
          <cell r="E1129" t="str">
            <v>LOS LLANOS</v>
          </cell>
          <cell r="F1129" t="str">
            <v>05</v>
          </cell>
          <cell r="G1129" t="str">
            <v>0508</v>
          </cell>
        </row>
        <row r="1130">
          <cell r="A1130" t="str">
            <v>03557</v>
          </cell>
          <cell r="B1130" t="str">
            <v>ESCUELA BATEY II</v>
          </cell>
          <cell r="C1130">
            <v>121</v>
          </cell>
          <cell r="D1130" t="str">
            <v>SAN PEDRO DE MACORIS</v>
          </cell>
          <cell r="E1130" t="str">
            <v>QUISQUEYA</v>
          </cell>
          <cell r="F1130" t="str">
            <v>05</v>
          </cell>
          <cell r="G1130" t="str">
            <v>0508</v>
          </cell>
        </row>
        <row r="1131">
          <cell r="A1131" t="str">
            <v>03634</v>
          </cell>
          <cell r="B1131" t="str">
            <v>FRAY ANTON DE MONTESINOS</v>
          </cell>
          <cell r="C1131">
            <v>822</v>
          </cell>
          <cell r="D1131" t="str">
            <v>SAN PEDRO DE MACORIS</v>
          </cell>
          <cell r="E1131" t="str">
            <v>QUISQUEYA</v>
          </cell>
          <cell r="F1131" t="str">
            <v>05</v>
          </cell>
          <cell r="G1131" t="str">
            <v>0508</v>
          </cell>
        </row>
        <row r="1132">
          <cell r="A1132" t="str">
            <v>03644</v>
          </cell>
          <cell r="B1132" t="str">
            <v>HIGUAMO I</v>
          </cell>
          <cell r="C1132">
            <v>270</v>
          </cell>
          <cell r="D1132" t="str">
            <v>SAN PEDRO DE MACORIS</v>
          </cell>
          <cell r="E1132" t="str">
            <v>QUISQUEYA</v>
          </cell>
          <cell r="F1132" t="str">
            <v>05</v>
          </cell>
          <cell r="G1132" t="str">
            <v>0508</v>
          </cell>
        </row>
        <row r="1133">
          <cell r="A1133" t="str">
            <v>03635</v>
          </cell>
          <cell r="B1133" t="str">
            <v>VIRGEN DE LA CARIDAD DEL COBRE-FE Y ALEGRIA</v>
          </cell>
          <cell r="C1133">
            <v>944</v>
          </cell>
          <cell r="D1133" t="str">
            <v>SAN PEDRO DE MACORIS</v>
          </cell>
          <cell r="E1133" t="str">
            <v>QUISQUEYA</v>
          </cell>
          <cell r="F1133" t="str">
            <v>05</v>
          </cell>
          <cell r="G1133" t="str">
            <v>0508</v>
          </cell>
        </row>
        <row r="1134">
          <cell r="A1134" t="str">
            <v>03636</v>
          </cell>
          <cell r="B1134" t="str">
            <v>ESC. BASICA PAJARITO</v>
          </cell>
          <cell r="C1134">
            <v>210</v>
          </cell>
          <cell r="D1134" t="str">
            <v>SAN PEDRO DE MACORIS</v>
          </cell>
          <cell r="E1134" t="str">
            <v>QUISQUEYA</v>
          </cell>
          <cell r="F1134" t="str">
            <v>05</v>
          </cell>
          <cell r="G1134" t="str">
            <v>0508</v>
          </cell>
        </row>
        <row r="1135">
          <cell r="A1135" t="str">
            <v>14279</v>
          </cell>
          <cell r="B1135" t="str">
            <v>PROF. SILVIA SOSA (BASICA QUISQUEYA 1) PLANTEL NUEVO</v>
          </cell>
          <cell r="C1135">
            <v>660</v>
          </cell>
          <cell r="D1135" t="str">
            <v>SAN PEDRO DE MACORIS</v>
          </cell>
          <cell r="E1135" t="str">
            <v>QUISQUEYA</v>
          </cell>
          <cell r="F1135" t="str">
            <v>05</v>
          </cell>
          <cell r="G1135" t="str">
            <v>0508</v>
          </cell>
        </row>
        <row r="1136">
          <cell r="A1136" t="str">
            <v>03638</v>
          </cell>
          <cell r="B1136" t="str">
            <v>SIRIA, LA</v>
          </cell>
          <cell r="C1136">
            <v>273</v>
          </cell>
          <cell r="D1136" t="str">
            <v>SAN PEDRO DE MACORIS</v>
          </cell>
          <cell r="E1136" t="str">
            <v>QUISQUEYA</v>
          </cell>
          <cell r="F1136" t="str">
            <v>05</v>
          </cell>
          <cell r="G1136" t="str">
            <v>0508</v>
          </cell>
        </row>
        <row r="1137">
          <cell r="A1137" t="str">
            <v>04719</v>
          </cell>
          <cell r="B1137" t="str">
            <v>TUNINGO</v>
          </cell>
          <cell r="C1137">
            <v>26</v>
          </cell>
          <cell r="D1137" t="str">
            <v>HATO MAYOR</v>
          </cell>
          <cell r="E1137" t="str">
            <v>EL VALLE</v>
          </cell>
          <cell r="F1137" t="str">
            <v>05</v>
          </cell>
          <cell r="G1137" t="str">
            <v>0509</v>
          </cell>
        </row>
        <row r="1138">
          <cell r="A1138" t="str">
            <v>04571</v>
          </cell>
          <cell r="B1138" t="str">
            <v>MANGO LIMPIO</v>
          </cell>
          <cell r="C1138">
            <v>146</v>
          </cell>
          <cell r="D1138" t="str">
            <v>HATO MAYOR</v>
          </cell>
          <cell r="E1138" t="str">
            <v>EL VALLE</v>
          </cell>
          <cell r="F1138" t="str">
            <v>05</v>
          </cell>
          <cell r="G1138" t="str">
            <v>0509</v>
          </cell>
        </row>
        <row r="1139">
          <cell r="A1139" t="str">
            <v>04825</v>
          </cell>
          <cell r="B1139" t="str">
            <v>EL CABAO</v>
          </cell>
          <cell r="C1139">
            <v>128</v>
          </cell>
          <cell r="D1139" t="str">
            <v>HATO MAYOR</v>
          </cell>
          <cell r="E1139" t="str">
            <v>EL VALLE</v>
          </cell>
          <cell r="F1139" t="str">
            <v>05</v>
          </cell>
          <cell r="G1139" t="str">
            <v>0509</v>
          </cell>
        </row>
        <row r="1140">
          <cell r="A1140" t="str">
            <v>04806</v>
          </cell>
          <cell r="B1140" t="str">
            <v xml:space="preserve">YANIGUA </v>
          </cell>
          <cell r="C1140">
            <v>88</v>
          </cell>
          <cell r="D1140" t="str">
            <v>HATO MAYOR</v>
          </cell>
          <cell r="E1140" t="str">
            <v>EL VALLE</v>
          </cell>
          <cell r="F1140" t="str">
            <v>05</v>
          </cell>
          <cell r="G1140" t="str">
            <v>0509</v>
          </cell>
        </row>
        <row r="1141">
          <cell r="A1141" t="str">
            <v>04819</v>
          </cell>
          <cell r="B1141" t="str">
            <v>BARRIO NUEVO</v>
          </cell>
          <cell r="C1141">
            <v>139</v>
          </cell>
          <cell r="D1141" t="str">
            <v>HATO MAYOR</v>
          </cell>
          <cell r="E1141" t="str">
            <v>EL VALLE</v>
          </cell>
          <cell r="F1141" t="str">
            <v>05</v>
          </cell>
          <cell r="G1141" t="str">
            <v>0509</v>
          </cell>
        </row>
        <row r="1142">
          <cell r="A1142" t="str">
            <v>04826</v>
          </cell>
          <cell r="B1142" t="str">
            <v>SAN RAFAEL KM.23</v>
          </cell>
          <cell r="C1142">
            <v>46</v>
          </cell>
          <cell r="D1142" t="str">
            <v>HATO MAYOR</v>
          </cell>
          <cell r="E1142" t="str">
            <v>EL VALLE</v>
          </cell>
          <cell r="F1142" t="str">
            <v>05</v>
          </cell>
          <cell r="G1142" t="str">
            <v>0509</v>
          </cell>
        </row>
        <row r="1143">
          <cell r="A1143" t="str">
            <v>04836</v>
          </cell>
          <cell r="B1143" t="str">
            <v>EL VALLE ZONA 2 -PROF. ANTONIO GAY-</v>
          </cell>
          <cell r="C1143">
            <v>166</v>
          </cell>
          <cell r="D1143" t="str">
            <v>HATO MAYOR</v>
          </cell>
          <cell r="E1143" t="str">
            <v>EL VALLE</v>
          </cell>
          <cell r="F1143" t="str">
            <v>05</v>
          </cell>
          <cell r="G1143" t="str">
            <v>0509</v>
          </cell>
        </row>
        <row r="1144">
          <cell r="A1144" t="str">
            <v>04821</v>
          </cell>
          <cell r="B1144" t="str">
            <v>BArio lindo</v>
          </cell>
          <cell r="C1144">
            <v>56</v>
          </cell>
          <cell r="D1144" t="str">
            <v>HATO MAYOR</v>
          </cell>
          <cell r="E1144" t="str">
            <v>EL VALLE</v>
          </cell>
          <cell r="F1144" t="str">
            <v>05</v>
          </cell>
          <cell r="G1144" t="str">
            <v>0509</v>
          </cell>
        </row>
        <row r="1145">
          <cell r="A1145" t="str">
            <v>04820</v>
          </cell>
          <cell r="B1145" t="str">
            <v>BARRIO ESPAÑOL</v>
          </cell>
          <cell r="C1145">
            <v>185</v>
          </cell>
          <cell r="D1145" t="str">
            <v>HATO MAYOR</v>
          </cell>
          <cell r="E1145" t="str">
            <v>EL VALLE</v>
          </cell>
          <cell r="F1145" t="str">
            <v>05</v>
          </cell>
          <cell r="G1145" t="str">
            <v>0509</v>
          </cell>
        </row>
        <row r="1146">
          <cell r="A1146" t="str">
            <v>14302</v>
          </cell>
          <cell r="B1146" t="str">
            <v>LA PALMA -FE Y ALEGRIA-</v>
          </cell>
          <cell r="C1146">
            <v>123</v>
          </cell>
          <cell r="D1146" t="str">
            <v>HATO MAYOR</v>
          </cell>
          <cell r="E1146" t="str">
            <v>EL VALLE</v>
          </cell>
          <cell r="F1146" t="str">
            <v>05</v>
          </cell>
          <cell r="G1146" t="str">
            <v>0509</v>
          </cell>
        </row>
        <row r="1147">
          <cell r="A1147" t="str">
            <v>04827</v>
          </cell>
          <cell r="B1147" t="str">
            <v>LAgunA clArA</v>
          </cell>
          <cell r="C1147">
            <v>19</v>
          </cell>
          <cell r="D1147" t="str">
            <v>HATO MAYOR</v>
          </cell>
          <cell r="E1147" t="str">
            <v>EL VALLE</v>
          </cell>
          <cell r="F1147" t="str">
            <v>05</v>
          </cell>
          <cell r="G1147" t="str">
            <v>0509</v>
          </cell>
        </row>
        <row r="1148">
          <cell r="A1148" t="str">
            <v>04828</v>
          </cell>
          <cell r="B1148" t="str">
            <v>SAN RAFAEL</v>
          </cell>
          <cell r="C1148">
            <v>197</v>
          </cell>
          <cell r="D1148" t="str">
            <v>HATO MAYOR</v>
          </cell>
          <cell r="E1148" t="str">
            <v>EL VALLE</v>
          </cell>
          <cell r="F1148" t="str">
            <v>05</v>
          </cell>
          <cell r="G1148" t="str">
            <v>0509</v>
          </cell>
        </row>
        <row r="1149">
          <cell r="A1149" t="str">
            <v>04824</v>
          </cell>
          <cell r="B1149" t="str">
            <v>ALTO LAS PIEDRAS</v>
          </cell>
          <cell r="C1149">
            <v>14</v>
          </cell>
          <cell r="D1149" t="str">
            <v>HATO MAYOR</v>
          </cell>
          <cell r="E1149" t="str">
            <v>EL VALLE</v>
          </cell>
          <cell r="F1149" t="str">
            <v>05</v>
          </cell>
          <cell r="G1149" t="str">
            <v>0509</v>
          </cell>
        </row>
        <row r="1150">
          <cell r="A1150" t="str">
            <v>09220</v>
          </cell>
          <cell r="B1150" t="str">
            <v>VALLE-EL</v>
          </cell>
          <cell r="C1150">
            <v>508</v>
          </cell>
          <cell r="D1150" t="str">
            <v>HATO MAYOR</v>
          </cell>
          <cell r="E1150" t="str">
            <v>EL VALLE</v>
          </cell>
          <cell r="F1150" t="str">
            <v>05</v>
          </cell>
          <cell r="G1150" t="str">
            <v>0509</v>
          </cell>
        </row>
        <row r="1151">
          <cell r="A1151" t="str">
            <v>09219</v>
          </cell>
          <cell r="B1151" t="str">
            <v xml:space="preserve">BENITO GONZALEZ </v>
          </cell>
          <cell r="C1151">
            <v>524</v>
          </cell>
          <cell r="D1151" t="str">
            <v>HATO MAYOR</v>
          </cell>
          <cell r="E1151" t="str">
            <v>EL VALLE</v>
          </cell>
          <cell r="F1151" t="str">
            <v>05</v>
          </cell>
          <cell r="G1151" t="str">
            <v>0509</v>
          </cell>
        </row>
        <row r="1152">
          <cell r="A1152" t="str">
            <v>04804</v>
          </cell>
          <cell r="B1152" t="str">
            <v>LOMA CLARA</v>
          </cell>
          <cell r="C1152">
            <v>198</v>
          </cell>
          <cell r="D1152" t="str">
            <v>HATO MAYOR</v>
          </cell>
          <cell r="E1152" t="str">
            <v>SABANA DE LA MAR</v>
          </cell>
          <cell r="F1152" t="str">
            <v>05</v>
          </cell>
          <cell r="G1152" t="str">
            <v>0509</v>
          </cell>
        </row>
        <row r="1153">
          <cell r="A1153" t="str">
            <v>01555</v>
          </cell>
          <cell r="B1153" t="str">
            <v>ARROYO BLANCO II</v>
          </cell>
          <cell r="C1153">
            <v>16</v>
          </cell>
          <cell r="D1153" t="str">
            <v>ESPAILLAT</v>
          </cell>
          <cell r="E1153" t="str">
            <v>GASPAR HERNANDEZ</v>
          </cell>
          <cell r="F1153" t="str">
            <v>06</v>
          </cell>
          <cell r="G1153" t="str">
            <v>0601</v>
          </cell>
        </row>
        <row r="1154">
          <cell r="A1154" t="str">
            <v>01557</v>
          </cell>
          <cell r="B1154" t="str">
            <v>PALO BLANCO</v>
          </cell>
          <cell r="C1154">
            <v>12</v>
          </cell>
          <cell r="D1154" t="str">
            <v>ESPAILLAT</v>
          </cell>
          <cell r="E1154" t="str">
            <v>JAMAO AL NORTE</v>
          </cell>
          <cell r="F1154" t="str">
            <v>06</v>
          </cell>
          <cell r="G1154" t="str">
            <v>0601</v>
          </cell>
        </row>
        <row r="1155">
          <cell r="A1155" t="str">
            <v>01527</v>
          </cell>
          <cell r="B1155" t="str">
            <v>LOS MOLUCES</v>
          </cell>
          <cell r="C1155">
            <v>10</v>
          </cell>
          <cell r="D1155" t="str">
            <v>ESPAILLAT</v>
          </cell>
          <cell r="E1155" t="str">
            <v>JAMAO AL NORTE</v>
          </cell>
          <cell r="F1155" t="str">
            <v>06</v>
          </cell>
          <cell r="G1155" t="str">
            <v>0601</v>
          </cell>
        </row>
        <row r="1156">
          <cell r="A1156" t="str">
            <v>01532</v>
          </cell>
          <cell r="B1156" t="str">
            <v>HOJAS ANCHAS</v>
          </cell>
          <cell r="C1156">
            <v>18</v>
          </cell>
          <cell r="D1156" t="str">
            <v>ESPAILLAT</v>
          </cell>
          <cell r="E1156" t="str">
            <v>JAMAO AL NORTE</v>
          </cell>
          <cell r="F1156" t="str">
            <v>06</v>
          </cell>
          <cell r="G1156" t="str">
            <v>0601</v>
          </cell>
        </row>
        <row r="1157">
          <cell r="A1157" t="str">
            <v>01524</v>
          </cell>
          <cell r="B1157" t="str">
            <v>SALADILLO</v>
          </cell>
          <cell r="C1157">
            <v>63</v>
          </cell>
          <cell r="D1157" t="str">
            <v>ESPAILLAT</v>
          </cell>
          <cell r="E1157" t="str">
            <v>JAMAO AL NORTE</v>
          </cell>
          <cell r="F1157" t="str">
            <v>06</v>
          </cell>
          <cell r="G1157" t="str">
            <v>0601</v>
          </cell>
        </row>
        <row r="1158">
          <cell r="A1158" t="str">
            <v>01526</v>
          </cell>
          <cell r="B1158" t="str">
            <v>ARROYO EL GATO</v>
          </cell>
          <cell r="C1158">
            <v>78</v>
          </cell>
          <cell r="D1158" t="str">
            <v>ESPAILLAT</v>
          </cell>
          <cell r="E1158" t="str">
            <v>JAMAO AL NORTE</v>
          </cell>
          <cell r="F1158" t="str">
            <v>06</v>
          </cell>
          <cell r="G1158" t="str">
            <v>0601</v>
          </cell>
        </row>
        <row r="1159">
          <cell r="A1159" t="str">
            <v>01525</v>
          </cell>
          <cell r="B1159" t="str">
            <v>EL RAMONAL</v>
          </cell>
          <cell r="C1159">
            <v>13</v>
          </cell>
          <cell r="D1159" t="str">
            <v>ESPAILLAT</v>
          </cell>
          <cell r="E1159" t="str">
            <v>JAMAO AL NORTE</v>
          </cell>
          <cell r="F1159" t="str">
            <v>06</v>
          </cell>
          <cell r="G1159" t="str">
            <v>0601</v>
          </cell>
        </row>
        <row r="1160">
          <cell r="A1160" t="str">
            <v>01523</v>
          </cell>
          <cell r="B1160" t="str">
            <v>PALO ROTO</v>
          </cell>
          <cell r="C1160">
            <v>102</v>
          </cell>
          <cell r="D1160" t="str">
            <v>ESPAILLAT</v>
          </cell>
          <cell r="E1160" t="str">
            <v>JAMAO AL NORTE</v>
          </cell>
          <cell r="F1160" t="str">
            <v>06</v>
          </cell>
          <cell r="G1160" t="str">
            <v>0601</v>
          </cell>
        </row>
        <row r="1161">
          <cell r="A1161" t="str">
            <v>01530</v>
          </cell>
          <cell r="B1161" t="str">
            <v>PROF. JOSE MIGUEL REMIGIO VASQUEZ (BASICA)</v>
          </cell>
          <cell r="C1161">
            <v>232</v>
          </cell>
          <cell r="D1161" t="str">
            <v>ESPAILLAT</v>
          </cell>
          <cell r="E1161" t="str">
            <v>JAMAO AL NORTE</v>
          </cell>
          <cell r="F1161" t="str">
            <v>06</v>
          </cell>
          <cell r="G1161" t="str">
            <v>0601</v>
          </cell>
        </row>
        <row r="1162">
          <cell r="A1162" t="str">
            <v>06829</v>
          </cell>
          <cell r="B1162" t="str">
            <v>JAMAO AL NORTE</v>
          </cell>
          <cell r="C1162">
            <v>332</v>
          </cell>
          <cell r="D1162" t="str">
            <v>ESPAILLAT</v>
          </cell>
          <cell r="E1162" t="str">
            <v>JAMAO AL NORTE</v>
          </cell>
          <cell r="F1162" t="str">
            <v>06</v>
          </cell>
          <cell r="G1162" t="str">
            <v>0601</v>
          </cell>
        </row>
        <row r="1163">
          <cell r="A1163" t="str">
            <v>01562</v>
          </cell>
          <cell r="B1163" t="str">
            <v>BOCA DE JAMAO</v>
          </cell>
          <cell r="C1163">
            <v>16</v>
          </cell>
          <cell r="D1163" t="str">
            <v>ESPAILLAT</v>
          </cell>
          <cell r="E1163" t="str">
            <v>JAMAO AL NORTE</v>
          </cell>
          <cell r="F1163" t="str">
            <v>06</v>
          </cell>
          <cell r="G1163" t="str">
            <v>0601</v>
          </cell>
        </row>
        <row r="1164">
          <cell r="A1164" t="str">
            <v>06831</v>
          </cell>
          <cell r="B1164" t="str">
            <v>PROF. JOSE MIGUEL REMIGIO VASQUEZ  - LOS BRAZOS</v>
          </cell>
          <cell r="C1164">
            <v>160</v>
          </cell>
          <cell r="D1164" t="str">
            <v>ESPAILLAT</v>
          </cell>
          <cell r="E1164" t="str">
            <v>JAMAO AL NORTE</v>
          </cell>
          <cell r="F1164" t="str">
            <v>06</v>
          </cell>
          <cell r="G1164" t="str">
            <v>0601</v>
          </cell>
        </row>
        <row r="1165">
          <cell r="A1165" t="str">
            <v>01516</v>
          </cell>
          <cell r="B1165" t="str">
            <v>ARROYO BLANCO I</v>
          </cell>
          <cell r="C1165">
            <v>9</v>
          </cell>
          <cell r="D1165" t="str">
            <v>ESPAILLAT</v>
          </cell>
          <cell r="E1165" t="str">
            <v>MOCA</v>
          </cell>
          <cell r="F1165" t="str">
            <v>06</v>
          </cell>
          <cell r="G1165" t="str">
            <v>0601</v>
          </cell>
        </row>
        <row r="1166">
          <cell r="A1166" t="str">
            <v>01556</v>
          </cell>
          <cell r="B1166" t="str">
            <v xml:space="preserve">LA PENDA </v>
          </cell>
          <cell r="C1166">
            <v>36</v>
          </cell>
          <cell r="D1166" t="str">
            <v>ESPAILLAT</v>
          </cell>
          <cell r="E1166" t="str">
            <v>MOCA</v>
          </cell>
          <cell r="F1166" t="str">
            <v>06</v>
          </cell>
          <cell r="G1166" t="str">
            <v>0601</v>
          </cell>
        </row>
        <row r="1167">
          <cell r="A1167" t="str">
            <v>01521</v>
          </cell>
          <cell r="B1167" t="str">
            <v>LOS RINCONES</v>
          </cell>
          <cell r="C1167">
            <v>50</v>
          </cell>
          <cell r="D1167" t="str">
            <v>ESPAILLAT</v>
          </cell>
          <cell r="E1167" t="str">
            <v>MOCA</v>
          </cell>
          <cell r="F1167" t="str">
            <v>06</v>
          </cell>
          <cell r="G1167" t="str">
            <v>0601</v>
          </cell>
        </row>
        <row r="1168">
          <cell r="A1168" t="str">
            <v>06825</v>
          </cell>
          <cell r="B1168" t="str">
            <v>JUAN MIGUEL VICENTE MARTIN</v>
          </cell>
          <cell r="C1168">
            <v>264</v>
          </cell>
          <cell r="D1168" t="str">
            <v>ESPAILLAT</v>
          </cell>
          <cell r="E1168" t="str">
            <v>MOCA</v>
          </cell>
          <cell r="F1168" t="str">
            <v>06</v>
          </cell>
          <cell r="G1168" t="str">
            <v>0601</v>
          </cell>
        </row>
        <row r="1169">
          <cell r="A1169" t="str">
            <v>01543</v>
          </cell>
          <cell r="B1169" t="str">
            <v xml:space="preserve">LA CUMBRE </v>
          </cell>
          <cell r="C1169">
            <v>52</v>
          </cell>
          <cell r="D1169" t="str">
            <v>ESPAILLAT</v>
          </cell>
          <cell r="E1169" t="str">
            <v>MOCA</v>
          </cell>
          <cell r="F1169" t="str">
            <v>06</v>
          </cell>
          <cell r="G1169" t="str">
            <v>0601</v>
          </cell>
        </row>
        <row r="1170">
          <cell r="A1170" t="str">
            <v>01542</v>
          </cell>
          <cell r="B1170" t="str">
            <v>VENTIUNO, LOS</v>
          </cell>
          <cell r="C1170">
            <v>19</v>
          </cell>
          <cell r="D1170" t="str">
            <v>ESPAILLAT</v>
          </cell>
          <cell r="E1170" t="str">
            <v>MOCA</v>
          </cell>
          <cell r="F1170" t="str">
            <v>06</v>
          </cell>
          <cell r="G1170" t="str">
            <v>0601</v>
          </cell>
        </row>
        <row r="1171">
          <cell r="A1171" t="str">
            <v>06836</v>
          </cell>
          <cell r="B1171" t="str">
            <v>SAN JUAN BAUTISTA DE LA SALLE - TV - CENTRO ARROYO FRIO</v>
          </cell>
          <cell r="C1171">
            <v>281</v>
          </cell>
          <cell r="D1171" t="str">
            <v>ESPAILLAT</v>
          </cell>
          <cell r="E1171" t="str">
            <v>MOCA</v>
          </cell>
          <cell r="F1171" t="str">
            <v>06</v>
          </cell>
          <cell r="G1171" t="str">
            <v>0601</v>
          </cell>
        </row>
        <row r="1172">
          <cell r="A1172" t="str">
            <v>01518</v>
          </cell>
          <cell r="B1172" t="str">
            <v>LA YAUTIA</v>
          </cell>
          <cell r="C1172">
            <v>32</v>
          </cell>
          <cell r="D1172" t="str">
            <v>ESPAILLAT</v>
          </cell>
          <cell r="E1172" t="str">
            <v>MOCA</v>
          </cell>
          <cell r="F1172" t="str">
            <v>06</v>
          </cell>
          <cell r="G1172" t="str">
            <v>0601</v>
          </cell>
        </row>
        <row r="1173">
          <cell r="A1173" t="str">
            <v>01544</v>
          </cell>
          <cell r="B1173" t="str">
            <v xml:space="preserve">LA PUENTE </v>
          </cell>
          <cell r="C1173">
            <v>18</v>
          </cell>
          <cell r="D1173" t="str">
            <v>ESPAILLAT</v>
          </cell>
          <cell r="E1173" t="str">
            <v>MOCA</v>
          </cell>
          <cell r="F1173" t="str">
            <v>06</v>
          </cell>
          <cell r="G1173" t="str">
            <v>0601</v>
          </cell>
        </row>
        <row r="1174">
          <cell r="A1174" t="str">
            <v>01517</v>
          </cell>
          <cell r="B1174" t="str">
            <v>LOS TRATRACES</v>
          </cell>
          <cell r="C1174">
            <v>20</v>
          </cell>
          <cell r="D1174" t="str">
            <v>ESPAILLAT</v>
          </cell>
          <cell r="E1174" t="str">
            <v>MOCA</v>
          </cell>
          <cell r="F1174" t="str">
            <v>06</v>
          </cell>
          <cell r="G1174" t="str">
            <v>0601</v>
          </cell>
        </row>
        <row r="1175">
          <cell r="A1175" t="str">
            <v>01547</v>
          </cell>
          <cell r="B1175" t="str">
            <v>PROF. FELIX LANTIGUA -EL CATEY-</v>
          </cell>
          <cell r="C1175">
            <v>16</v>
          </cell>
          <cell r="D1175" t="str">
            <v>ESPAILLAT</v>
          </cell>
          <cell r="E1175" t="str">
            <v>MOCA</v>
          </cell>
          <cell r="F1175" t="str">
            <v>06</v>
          </cell>
          <cell r="G1175" t="str">
            <v>0601</v>
          </cell>
        </row>
        <row r="1176">
          <cell r="A1176" t="str">
            <v>01512</v>
          </cell>
          <cell r="B1176" t="str">
            <v>ULPIANO CORDOVA</v>
          </cell>
          <cell r="C1176">
            <v>302</v>
          </cell>
          <cell r="D1176" t="str">
            <v>ESPAILLAT</v>
          </cell>
          <cell r="E1176" t="str">
            <v>MOCA</v>
          </cell>
          <cell r="F1176" t="str">
            <v>06</v>
          </cell>
          <cell r="G1176" t="str">
            <v>0601</v>
          </cell>
        </row>
        <row r="1177">
          <cell r="A1177" t="str">
            <v>01546</v>
          </cell>
          <cell r="B1177" t="str">
            <v>ARROYO FRIO</v>
          </cell>
          <cell r="C1177">
            <v>212</v>
          </cell>
          <cell r="D1177" t="str">
            <v>ESPAILLAT</v>
          </cell>
          <cell r="E1177" t="str">
            <v>MOCA</v>
          </cell>
          <cell r="F1177" t="str">
            <v>06</v>
          </cell>
          <cell r="G1177" t="str">
            <v>0601</v>
          </cell>
        </row>
        <row r="1178">
          <cell r="A1178" t="str">
            <v>01545</v>
          </cell>
          <cell r="B1178" t="str">
            <v>EL SITIO</v>
          </cell>
          <cell r="C1178">
            <v>10</v>
          </cell>
          <cell r="D1178" t="str">
            <v>ESPAILLAT</v>
          </cell>
          <cell r="E1178" t="str">
            <v>MOCA</v>
          </cell>
          <cell r="F1178" t="str">
            <v>06</v>
          </cell>
          <cell r="G1178" t="str">
            <v>0601</v>
          </cell>
        </row>
        <row r="1179">
          <cell r="A1179" t="str">
            <v>01441</v>
          </cell>
          <cell r="B1179" t="str">
            <v>EL CAÑAFISTOL</v>
          </cell>
          <cell r="C1179">
            <v>19</v>
          </cell>
          <cell r="D1179" t="str">
            <v>ESPAILLAT</v>
          </cell>
          <cell r="E1179" t="str">
            <v>MOCA</v>
          </cell>
          <cell r="F1179" t="str">
            <v>06</v>
          </cell>
          <cell r="G1179" t="str">
            <v>0601</v>
          </cell>
        </row>
        <row r="1180">
          <cell r="A1180" t="str">
            <v>01519</v>
          </cell>
          <cell r="B1180" t="str">
            <v>JOSE MARIA HERNANDEZ</v>
          </cell>
          <cell r="C1180">
            <v>51</v>
          </cell>
          <cell r="D1180" t="str">
            <v>ESPAILLAT</v>
          </cell>
          <cell r="E1180" t="str">
            <v>MOCA</v>
          </cell>
          <cell r="F1180" t="str">
            <v>06</v>
          </cell>
          <cell r="G1180" t="str">
            <v>0601</v>
          </cell>
        </row>
        <row r="1181">
          <cell r="A1181" t="str">
            <v>01515</v>
          </cell>
          <cell r="B1181" t="str">
            <v>MANUEL DE JESUS RODRIGUEZ - LOS BUEYES</v>
          </cell>
          <cell r="C1181">
            <v>43</v>
          </cell>
          <cell r="D1181" t="str">
            <v>ESPAILLAT</v>
          </cell>
          <cell r="E1181" t="str">
            <v>MOCA</v>
          </cell>
          <cell r="F1181" t="str">
            <v>06</v>
          </cell>
          <cell r="G1181" t="str">
            <v>0601</v>
          </cell>
        </row>
        <row r="1182">
          <cell r="A1182" t="str">
            <v>01921</v>
          </cell>
          <cell r="B1182" t="str">
            <v>ARROYO FRIO</v>
          </cell>
          <cell r="C1182">
            <v>115</v>
          </cell>
          <cell r="D1182" t="str">
            <v>LA VEGA</v>
          </cell>
          <cell r="E1182" t="str">
            <v>CONSTANZA</v>
          </cell>
          <cell r="F1182" t="str">
            <v>06</v>
          </cell>
          <cell r="G1182" t="str">
            <v>0602</v>
          </cell>
        </row>
        <row r="1183">
          <cell r="A1183" t="str">
            <v>01947</v>
          </cell>
          <cell r="B1183" t="str">
            <v>ESC. PINALITO</v>
          </cell>
          <cell r="C1183">
            <v>17</v>
          </cell>
          <cell r="D1183" t="str">
            <v>LA VEGA</v>
          </cell>
          <cell r="E1183" t="str">
            <v>CONSTANZA</v>
          </cell>
          <cell r="F1183" t="str">
            <v>06</v>
          </cell>
          <cell r="G1183" t="str">
            <v>0602</v>
          </cell>
        </row>
        <row r="1184">
          <cell r="A1184" t="str">
            <v>01922</v>
          </cell>
          <cell r="B1184" t="str">
            <v>ESCUELA LA CIENAGA EL RIO</v>
          </cell>
          <cell r="C1184">
            <v>60</v>
          </cell>
          <cell r="D1184" t="str">
            <v>LA VEGA</v>
          </cell>
          <cell r="E1184" t="str">
            <v>CONSTANZA</v>
          </cell>
          <cell r="F1184" t="str">
            <v>06</v>
          </cell>
          <cell r="G1184" t="str">
            <v>0602</v>
          </cell>
        </row>
        <row r="1185">
          <cell r="A1185" t="str">
            <v>07229</v>
          </cell>
          <cell r="B1185" t="str">
            <v>DR. JOSE FRANCISCO PEÑA GOMEZ</v>
          </cell>
          <cell r="C1185">
            <v>139</v>
          </cell>
          <cell r="D1185" t="str">
            <v>LA VEGA</v>
          </cell>
          <cell r="E1185" t="str">
            <v>CONSTANZA</v>
          </cell>
          <cell r="F1185" t="str">
            <v>06</v>
          </cell>
          <cell r="G1185" t="str">
            <v>0602</v>
          </cell>
        </row>
        <row r="1186">
          <cell r="A1186" t="str">
            <v>07226</v>
          </cell>
          <cell r="B1186" t="str">
            <v>POLITECNICO GASTON FERNANDEZ DELIGNE</v>
          </cell>
          <cell r="C1186">
            <v>508</v>
          </cell>
          <cell r="D1186" t="str">
            <v>LA VEGA</v>
          </cell>
          <cell r="E1186" t="str">
            <v>CONSTANZA</v>
          </cell>
          <cell r="F1186" t="str">
            <v>06</v>
          </cell>
          <cell r="G1186" t="str">
            <v>0602</v>
          </cell>
        </row>
        <row r="1187">
          <cell r="A1187" t="str">
            <v>01920</v>
          </cell>
          <cell r="B1187" t="str">
            <v>JOSE ANTONIO ROSA</v>
          </cell>
          <cell r="C1187">
            <v>43</v>
          </cell>
          <cell r="D1187" t="str">
            <v>LA VEGA</v>
          </cell>
          <cell r="E1187" t="str">
            <v>CONSTANZA</v>
          </cell>
          <cell r="F1187" t="str">
            <v>06</v>
          </cell>
          <cell r="G1187" t="str">
            <v>0602</v>
          </cell>
        </row>
        <row r="1188">
          <cell r="A1188" t="str">
            <v>07227</v>
          </cell>
          <cell r="B1188" t="str">
            <v>POLITECNICO FELIPE SORIANO BELLO</v>
          </cell>
          <cell r="C1188">
            <v>863</v>
          </cell>
          <cell r="D1188" t="str">
            <v>LA VEGA</v>
          </cell>
          <cell r="E1188" t="str">
            <v>CONSTANZA</v>
          </cell>
          <cell r="F1188" t="str">
            <v>06</v>
          </cell>
          <cell r="G1188" t="str">
            <v>0602</v>
          </cell>
        </row>
        <row r="1189">
          <cell r="A1189" t="str">
            <v>01918</v>
          </cell>
          <cell r="B1189" t="str">
            <v xml:space="preserve">RAUL CASTILLO </v>
          </cell>
          <cell r="C1189">
            <v>130</v>
          </cell>
          <cell r="D1189" t="str">
            <v>LA VEGA</v>
          </cell>
          <cell r="E1189" t="str">
            <v>CONSTANZA</v>
          </cell>
          <cell r="F1189" t="str">
            <v>06</v>
          </cell>
          <cell r="G1189" t="str">
            <v>0602</v>
          </cell>
        </row>
        <row r="1190">
          <cell r="A1190" t="str">
            <v>01946</v>
          </cell>
          <cell r="B1190" t="str">
            <v>TIREO ABAJO</v>
          </cell>
          <cell r="C1190">
            <v>101</v>
          </cell>
          <cell r="D1190" t="str">
            <v>LA VEGA</v>
          </cell>
          <cell r="E1190" t="str">
            <v>CONSTANZA</v>
          </cell>
          <cell r="F1190" t="str">
            <v>06</v>
          </cell>
          <cell r="G1190" t="str">
            <v>0602</v>
          </cell>
        </row>
        <row r="1191">
          <cell r="A1191" t="str">
            <v>01916</v>
          </cell>
          <cell r="B1191" t="str">
            <v>JUAN PABLO DUARTE</v>
          </cell>
          <cell r="C1191">
            <v>473</v>
          </cell>
          <cell r="D1191" t="str">
            <v>LA VEGA</v>
          </cell>
          <cell r="E1191" t="str">
            <v>CONSTANZA</v>
          </cell>
          <cell r="F1191" t="str">
            <v>06</v>
          </cell>
          <cell r="G1191" t="str">
            <v>0602</v>
          </cell>
        </row>
        <row r="1192">
          <cell r="A1192" t="str">
            <v>01926</v>
          </cell>
          <cell r="B1192" t="str">
            <v xml:space="preserve">ARROYO BONITO </v>
          </cell>
          <cell r="C1192">
            <v>30</v>
          </cell>
          <cell r="D1192" t="str">
            <v>LA VEGA</v>
          </cell>
          <cell r="E1192" t="str">
            <v>CONSTANZA</v>
          </cell>
          <cell r="F1192" t="str">
            <v>06</v>
          </cell>
          <cell r="G1192" t="str">
            <v>0602</v>
          </cell>
        </row>
        <row r="1193">
          <cell r="A1193" t="str">
            <v>01935</v>
          </cell>
          <cell r="B1193" t="str">
            <v>LOS LIMONCITOS</v>
          </cell>
          <cell r="C1193">
            <v>41</v>
          </cell>
          <cell r="D1193" t="str">
            <v>LA VEGA</v>
          </cell>
          <cell r="E1193" t="str">
            <v>CONSTANZA</v>
          </cell>
          <cell r="F1193" t="str">
            <v>06</v>
          </cell>
          <cell r="G1193" t="str">
            <v>0602</v>
          </cell>
        </row>
        <row r="1194">
          <cell r="A1194" t="str">
            <v>14281</v>
          </cell>
          <cell r="B1194" t="str">
            <v>PROF. JUAN BOSCH</v>
          </cell>
          <cell r="C1194">
            <v>905</v>
          </cell>
          <cell r="D1194" t="str">
            <v>LA VEGA</v>
          </cell>
          <cell r="E1194" t="str">
            <v>CONSTANZA</v>
          </cell>
          <cell r="F1194" t="str">
            <v>06</v>
          </cell>
          <cell r="G1194" t="str">
            <v>0602</v>
          </cell>
        </row>
        <row r="1195">
          <cell r="A1195" t="str">
            <v>01923</v>
          </cell>
          <cell r="B1195" t="str">
            <v>LA PALMA</v>
          </cell>
          <cell r="C1195">
            <v>231</v>
          </cell>
          <cell r="D1195" t="str">
            <v>LA VEGA</v>
          </cell>
          <cell r="E1195" t="str">
            <v>CONSTANZA</v>
          </cell>
          <cell r="F1195" t="str">
            <v>06</v>
          </cell>
          <cell r="G1195" t="str">
            <v>0602</v>
          </cell>
        </row>
        <row r="1196">
          <cell r="A1196" t="str">
            <v>01934</v>
          </cell>
          <cell r="B1196" t="str">
            <v>LOS CAÑOS</v>
          </cell>
          <cell r="C1196">
            <v>31</v>
          </cell>
          <cell r="D1196" t="str">
            <v>LA VEGA</v>
          </cell>
          <cell r="E1196" t="str">
            <v>CONSTANZA</v>
          </cell>
          <cell r="F1196" t="str">
            <v>06</v>
          </cell>
          <cell r="G1196" t="str">
            <v>0602</v>
          </cell>
        </row>
        <row r="1197">
          <cell r="A1197" t="str">
            <v>01929</v>
          </cell>
          <cell r="B1197" t="str">
            <v xml:space="preserve">MANUEL TOBIAS  DURAN </v>
          </cell>
          <cell r="C1197">
            <v>589</v>
          </cell>
          <cell r="D1197" t="str">
            <v>LA VEGA</v>
          </cell>
          <cell r="E1197" t="str">
            <v>CONSTANZA</v>
          </cell>
          <cell r="F1197" t="str">
            <v>06</v>
          </cell>
          <cell r="G1197" t="str">
            <v>0602</v>
          </cell>
        </row>
        <row r="1198">
          <cell r="A1198" t="str">
            <v>01943</v>
          </cell>
          <cell r="B1198" t="str">
            <v>RIO GRANDE</v>
          </cell>
          <cell r="C1198">
            <v>23</v>
          </cell>
          <cell r="D1198" t="str">
            <v>LA VEGA</v>
          </cell>
          <cell r="E1198" t="str">
            <v>CONSTANZA</v>
          </cell>
          <cell r="F1198" t="str">
            <v>06</v>
          </cell>
          <cell r="G1198" t="str">
            <v>0602</v>
          </cell>
        </row>
        <row r="1199">
          <cell r="A1199" t="str">
            <v>07230</v>
          </cell>
          <cell r="B1199" t="str">
            <v>TV LA CULATA</v>
          </cell>
          <cell r="C1199">
            <v>41</v>
          </cell>
          <cell r="D1199" t="str">
            <v>LA VEGA</v>
          </cell>
          <cell r="E1199" t="str">
            <v>CONSTANZA</v>
          </cell>
          <cell r="F1199" t="str">
            <v>06</v>
          </cell>
          <cell r="G1199" t="str">
            <v>0602</v>
          </cell>
        </row>
        <row r="1200">
          <cell r="A1200" t="str">
            <v>01927</v>
          </cell>
          <cell r="B1200" t="str">
            <v>AMADA RODRIGUEZ</v>
          </cell>
          <cell r="C1200">
            <v>244</v>
          </cell>
          <cell r="D1200" t="str">
            <v>LA VEGA</v>
          </cell>
          <cell r="E1200" t="str">
            <v>CONSTANZA</v>
          </cell>
          <cell r="F1200" t="str">
            <v>06</v>
          </cell>
          <cell r="G1200" t="str">
            <v>0602</v>
          </cell>
        </row>
        <row r="1201">
          <cell r="A1201" t="str">
            <v>07236</v>
          </cell>
          <cell r="B1201" t="str">
            <v>DARIO ANTONIO PEÑA SURIEL - TIREO</v>
          </cell>
          <cell r="C1201">
            <v>442</v>
          </cell>
          <cell r="D1201" t="str">
            <v>LA VEGA</v>
          </cell>
          <cell r="E1201" t="str">
            <v>CONSTANZA</v>
          </cell>
          <cell r="F1201" t="str">
            <v>06</v>
          </cell>
          <cell r="G1201" t="str">
            <v>0602</v>
          </cell>
        </row>
        <row r="1202">
          <cell r="A1202" t="str">
            <v>01951</v>
          </cell>
          <cell r="B1202" t="str">
            <v>ANGEL VINICIO ABREU</v>
          </cell>
          <cell r="C1202">
            <v>74</v>
          </cell>
          <cell r="D1202" t="str">
            <v>LA VEGA</v>
          </cell>
          <cell r="E1202" t="str">
            <v>CONSTANZA</v>
          </cell>
          <cell r="F1202" t="str">
            <v>06</v>
          </cell>
          <cell r="G1202" t="str">
            <v>0602</v>
          </cell>
        </row>
        <row r="1203">
          <cell r="A1203" t="str">
            <v>01939</v>
          </cell>
          <cell r="B1203" t="str">
            <v>ASIA MA. DEL CORAZON DE JESUS COLON MATIAS</v>
          </cell>
          <cell r="C1203">
            <v>55</v>
          </cell>
          <cell r="D1203" t="str">
            <v>LA VEGA</v>
          </cell>
          <cell r="E1203" t="str">
            <v>CONSTANZA</v>
          </cell>
          <cell r="F1203" t="str">
            <v>06</v>
          </cell>
          <cell r="G1203" t="str">
            <v>0602</v>
          </cell>
        </row>
        <row r="1204">
          <cell r="A1204" t="str">
            <v>02042</v>
          </cell>
          <cell r="B1204" t="str">
            <v>EL CASTILLO</v>
          </cell>
          <cell r="C1204">
            <v>23</v>
          </cell>
          <cell r="D1204" t="str">
            <v>LA VEGA</v>
          </cell>
          <cell r="E1204" t="str">
            <v>CONSTANZA</v>
          </cell>
          <cell r="F1204" t="str">
            <v>06</v>
          </cell>
          <cell r="G1204" t="str">
            <v>0602</v>
          </cell>
        </row>
        <row r="1205">
          <cell r="A1205" t="str">
            <v>01941</v>
          </cell>
          <cell r="B1205" t="str">
            <v>EL CONVENTO</v>
          </cell>
          <cell r="C1205">
            <v>40</v>
          </cell>
          <cell r="D1205" t="str">
            <v>LA VEGA</v>
          </cell>
          <cell r="E1205" t="str">
            <v>CONSTANZA</v>
          </cell>
          <cell r="F1205" t="str">
            <v>06</v>
          </cell>
          <cell r="G1205" t="str">
            <v>0602</v>
          </cell>
        </row>
        <row r="1206">
          <cell r="A1206" t="str">
            <v>01995</v>
          </cell>
          <cell r="B1206" t="str">
            <v>EL PARAGUA</v>
          </cell>
          <cell r="C1206">
            <v>19</v>
          </cell>
          <cell r="D1206" t="str">
            <v>LA VEGA</v>
          </cell>
          <cell r="E1206" t="str">
            <v>CONSTANZA</v>
          </cell>
          <cell r="F1206" t="str">
            <v>06</v>
          </cell>
          <cell r="G1206" t="str">
            <v>0602</v>
          </cell>
        </row>
        <row r="1207">
          <cell r="A1207" t="str">
            <v>01948</v>
          </cell>
          <cell r="B1207" t="str">
            <v>JULIAN PERALTA</v>
          </cell>
          <cell r="C1207">
            <v>66</v>
          </cell>
          <cell r="D1207" t="str">
            <v>LA VEGA</v>
          </cell>
          <cell r="E1207" t="str">
            <v>CONSTANZA</v>
          </cell>
          <cell r="F1207" t="str">
            <v>06</v>
          </cell>
          <cell r="G1207" t="str">
            <v>0602</v>
          </cell>
        </row>
        <row r="1208">
          <cell r="A1208" t="str">
            <v>01919</v>
          </cell>
          <cell r="B1208" t="str">
            <v>LA COTORRA</v>
          </cell>
          <cell r="C1208">
            <v>24</v>
          </cell>
          <cell r="D1208" t="str">
            <v>LA VEGA</v>
          </cell>
          <cell r="E1208" t="str">
            <v>CONSTANZA</v>
          </cell>
          <cell r="F1208" t="str">
            <v>06</v>
          </cell>
          <cell r="G1208" t="str">
            <v>0602</v>
          </cell>
        </row>
        <row r="1209">
          <cell r="A1209" t="str">
            <v>02035</v>
          </cell>
          <cell r="B1209" t="str">
            <v>LA PELADA</v>
          </cell>
          <cell r="C1209">
            <v>27</v>
          </cell>
          <cell r="D1209" t="str">
            <v>LA VEGA</v>
          </cell>
          <cell r="E1209" t="str">
            <v>CONSTANZA</v>
          </cell>
          <cell r="F1209" t="str">
            <v>06</v>
          </cell>
          <cell r="G1209" t="str">
            <v>0602</v>
          </cell>
        </row>
        <row r="1210">
          <cell r="A1210" t="str">
            <v>07228</v>
          </cell>
          <cell r="B1210" t="str">
            <v>LICEO RAMON MARTE PICHARDO</v>
          </cell>
          <cell r="C1210">
            <v>217</v>
          </cell>
          <cell r="D1210" t="str">
            <v>LA VEGA</v>
          </cell>
          <cell r="E1210" t="str">
            <v>CONSTANZA</v>
          </cell>
          <cell r="F1210" t="str">
            <v>06</v>
          </cell>
          <cell r="G1210" t="str">
            <v>0602</v>
          </cell>
        </row>
        <row r="1211">
          <cell r="A1211" t="str">
            <v>01930</v>
          </cell>
          <cell r="B1211" t="str">
            <v>ESCUELA BASICA LA CULATA</v>
          </cell>
          <cell r="C1211">
            <v>315</v>
          </cell>
          <cell r="D1211" t="str">
            <v>LA VEGA</v>
          </cell>
          <cell r="E1211" t="str">
            <v>CONSTANZA</v>
          </cell>
          <cell r="F1211" t="str">
            <v>06</v>
          </cell>
          <cell r="G1211" t="str">
            <v>0602</v>
          </cell>
        </row>
        <row r="1212">
          <cell r="A1212" t="str">
            <v>02038</v>
          </cell>
          <cell r="B1212" t="str">
            <v>CRUZ DE CUABA</v>
          </cell>
          <cell r="C1212">
            <v>24</v>
          </cell>
          <cell r="D1212" t="str">
            <v>LA VEGA</v>
          </cell>
          <cell r="E1212" t="str">
            <v>CONSTANZA</v>
          </cell>
          <cell r="F1212" t="str">
            <v>06</v>
          </cell>
          <cell r="G1212" t="str">
            <v>0602</v>
          </cell>
        </row>
        <row r="1213">
          <cell r="A1213" t="str">
            <v>01924</v>
          </cell>
          <cell r="B1213" t="str">
            <v>MARIA ANTONIA DIAZ</v>
          </cell>
          <cell r="C1213">
            <v>50</v>
          </cell>
          <cell r="D1213" t="str">
            <v>LA VEGA</v>
          </cell>
          <cell r="E1213" t="str">
            <v>CONSTANZA</v>
          </cell>
          <cell r="F1213" t="str">
            <v>06</v>
          </cell>
          <cell r="G1213" t="str">
            <v>0602</v>
          </cell>
        </row>
        <row r="1214">
          <cell r="A1214" t="str">
            <v>01955</v>
          </cell>
          <cell r="B1214" t="str">
            <v>PROF. MARINA BATISTA</v>
          </cell>
          <cell r="C1214">
            <v>140</v>
          </cell>
          <cell r="D1214" t="str">
            <v>LA VEGA</v>
          </cell>
          <cell r="E1214" t="str">
            <v>JARABACOA</v>
          </cell>
          <cell r="F1214" t="str">
            <v>06</v>
          </cell>
          <cell r="G1214" t="str">
            <v>0603</v>
          </cell>
        </row>
        <row r="1215">
          <cell r="A1215" t="str">
            <v>07243</v>
          </cell>
          <cell r="B1215" t="str">
            <v>NUESTRA SRA. DE LA ALTAGRACIA</v>
          </cell>
          <cell r="C1215">
            <v>444</v>
          </cell>
          <cell r="D1215" t="str">
            <v>LA VEGA</v>
          </cell>
          <cell r="E1215" t="str">
            <v>JARABACOA</v>
          </cell>
          <cell r="F1215" t="str">
            <v>06</v>
          </cell>
          <cell r="G1215" t="str">
            <v>0603</v>
          </cell>
        </row>
        <row r="1216">
          <cell r="A1216" t="str">
            <v>01957</v>
          </cell>
          <cell r="B1216" t="str">
            <v>DULCE MARIA TIBURCIO - RINCON</v>
          </cell>
          <cell r="C1216">
            <v>223</v>
          </cell>
          <cell r="D1216" t="str">
            <v>LA VEGA</v>
          </cell>
          <cell r="E1216" t="str">
            <v>JARABACOA</v>
          </cell>
          <cell r="F1216" t="str">
            <v>06</v>
          </cell>
          <cell r="G1216" t="str">
            <v>0603</v>
          </cell>
        </row>
        <row r="1217">
          <cell r="A1217" t="str">
            <v>12722</v>
          </cell>
          <cell r="B1217" t="str">
            <v>LOS MARRANITOS</v>
          </cell>
          <cell r="C1217">
            <v>13</v>
          </cell>
          <cell r="D1217" t="str">
            <v>LA VEGA</v>
          </cell>
          <cell r="E1217" t="str">
            <v>JARABACOA</v>
          </cell>
          <cell r="F1217" t="str">
            <v>06</v>
          </cell>
          <cell r="G1217" t="str">
            <v>0603</v>
          </cell>
        </row>
        <row r="1218">
          <cell r="A1218" t="str">
            <v>02002</v>
          </cell>
          <cell r="B1218" t="str">
            <v>EL SALTO</v>
          </cell>
          <cell r="C1218">
            <v>13</v>
          </cell>
          <cell r="D1218" t="str">
            <v>LA VEGA</v>
          </cell>
          <cell r="E1218" t="str">
            <v>JARABACOA</v>
          </cell>
          <cell r="F1218" t="str">
            <v>06</v>
          </cell>
          <cell r="G1218" t="str">
            <v>0603</v>
          </cell>
        </row>
        <row r="1219">
          <cell r="A1219" t="str">
            <v>07253</v>
          </cell>
          <cell r="B1219" t="str">
            <v xml:space="preserve">PASO BAJITO </v>
          </cell>
          <cell r="C1219">
            <v>112</v>
          </cell>
          <cell r="D1219" t="str">
            <v>LA VEGA</v>
          </cell>
          <cell r="E1219" t="str">
            <v>JARABACOA</v>
          </cell>
          <cell r="F1219" t="str">
            <v>06</v>
          </cell>
          <cell r="G1219" t="str">
            <v>0603</v>
          </cell>
        </row>
        <row r="1220">
          <cell r="A1220" t="str">
            <v>01982</v>
          </cell>
          <cell r="B1220" t="str">
            <v>DOMINGO P. OZUNA LA CABIRMA</v>
          </cell>
          <cell r="C1220">
            <v>87</v>
          </cell>
          <cell r="D1220" t="str">
            <v>LA VEGA</v>
          </cell>
          <cell r="E1220" t="str">
            <v>JARABACOA</v>
          </cell>
          <cell r="F1220" t="str">
            <v>06</v>
          </cell>
          <cell r="G1220" t="str">
            <v>0603</v>
          </cell>
        </row>
        <row r="1221">
          <cell r="A1221" t="str">
            <v>01991</v>
          </cell>
          <cell r="B1221" t="str">
            <v>ARRAIJAN</v>
          </cell>
          <cell r="C1221">
            <v>8</v>
          </cell>
          <cell r="D1221" t="str">
            <v>LA VEGA</v>
          </cell>
          <cell r="E1221" t="str">
            <v>JARABACOA</v>
          </cell>
          <cell r="F1221" t="str">
            <v>06</v>
          </cell>
          <cell r="G1221" t="str">
            <v>0603</v>
          </cell>
        </row>
        <row r="1222">
          <cell r="A1222" t="str">
            <v>01977</v>
          </cell>
          <cell r="B1222" t="str">
            <v>CRUCERO</v>
          </cell>
          <cell r="C1222">
            <v>109</v>
          </cell>
          <cell r="D1222" t="str">
            <v>LA VEGA</v>
          </cell>
          <cell r="E1222" t="str">
            <v>JARABACOA</v>
          </cell>
          <cell r="F1222" t="str">
            <v>06</v>
          </cell>
          <cell r="G1222" t="str">
            <v>0603</v>
          </cell>
        </row>
        <row r="1223">
          <cell r="A1223" t="str">
            <v>14230</v>
          </cell>
          <cell r="B1223" t="str">
            <v xml:space="preserve">SANTO DOIMINGO SAVIO </v>
          </cell>
          <cell r="C1223">
            <v>366</v>
          </cell>
          <cell r="D1223" t="str">
            <v>LA VEGA</v>
          </cell>
          <cell r="E1223" t="str">
            <v>JARABACOA</v>
          </cell>
          <cell r="F1223" t="str">
            <v>06</v>
          </cell>
          <cell r="G1223" t="str">
            <v>0603</v>
          </cell>
        </row>
        <row r="1224">
          <cell r="A1224" t="str">
            <v>01988</v>
          </cell>
          <cell r="B1224" t="str">
            <v>MATA DE CAFE</v>
          </cell>
          <cell r="C1224">
            <v>11</v>
          </cell>
          <cell r="D1224" t="str">
            <v>LA VEGA</v>
          </cell>
          <cell r="E1224" t="str">
            <v>JARABACOA</v>
          </cell>
          <cell r="F1224" t="str">
            <v>06</v>
          </cell>
          <cell r="G1224" t="str">
            <v>0603</v>
          </cell>
        </row>
        <row r="1225">
          <cell r="A1225" t="str">
            <v>01965</v>
          </cell>
          <cell r="B1225" t="str">
            <v xml:space="preserve">LOS CAFE </v>
          </cell>
          <cell r="C1225">
            <v>10</v>
          </cell>
          <cell r="D1225" t="str">
            <v>LA VEGA</v>
          </cell>
          <cell r="E1225" t="str">
            <v>JARABACOA</v>
          </cell>
          <cell r="F1225" t="str">
            <v>06</v>
          </cell>
          <cell r="G1225" t="str">
            <v>0603</v>
          </cell>
        </row>
        <row r="1226">
          <cell r="A1226" t="str">
            <v>07250</v>
          </cell>
          <cell r="B1226" t="str">
            <v>ANGOSTO</v>
          </cell>
          <cell r="C1226">
            <v>57</v>
          </cell>
          <cell r="D1226" t="str">
            <v>LA VEGA</v>
          </cell>
          <cell r="E1226" t="str">
            <v>JARABACOA</v>
          </cell>
          <cell r="F1226" t="str">
            <v>06</v>
          </cell>
          <cell r="G1226" t="str">
            <v>0603</v>
          </cell>
        </row>
        <row r="1227">
          <cell r="A1227" t="str">
            <v>01970</v>
          </cell>
          <cell r="B1227" t="str">
            <v>ARROYO DEL BERRACO</v>
          </cell>
          <cell r="C1227">
            <v>12</v>
          </cell>
          <cell r="D1227" t="str">
            <v>LA VEGA</v>
          </cell>
          <cell r="E1227" t="str">
            <v>JARABACOA</v>
          </cell>
          <cell r="F1227" t="str">
            <v>06</v>
          </cell>
          <cell r="G1227" t="str">
            <v>0603</v>
          </cell>
        </row>
        <row r="1228">
          <cell r="A1228" t="str">
            <v>07254</v>
          </cell>
          <cell r="B1228" t="str">
            <v>LA FRISA</v>
          </cell>
          <cell r="C1228">
            <v>38</v>
          </cell>
          <cell r="D1228" t="str">
            <v>LA VEGA</v>
          </cell>
          <cell r="E1228" t="str">
            <v>JARABACOA</v>
          </cell>
          <cell r="F1228" t="str">
            <v>06</v>
          </cell>
          <cell r="G1228" t="str">
            <v>0603</v>
          </cell>
        </row>
        <row r="1229">
          <cell r="A1229" t="str">
            <v>02010</v>
          </cell>
          <cell r="B1229" t="str">
            <v>LA GUAZARA</v>
          </cell>
          <cell r="C1229">
            <v>59</v>
          </cell>
          <cell r="D1229" t="str">
            <v>LA VEGA</v>
          </cell>
          <cell r="E1229" t="str">
            <v>JARABACOA</v>
          </cell>
          <cell r="F1229" t="str">
            <v>06</v>
          </cell>
          <cell r="G1229" t="str">
            <v>0603</v>
          </cell>
        </row>
        <row r="1230">
          <cell r="A1230" t="str">
            <v>01997</v>
          </cell>
          <cell r="B1230" t="str">
            <v>MASIPEDRO</v>
          </cell>
          <cell r="C1230">
            <v>47</v>
          </cell>
          <cell r="D1230" t="str">
            <v>LA VEGA</v>
          </cell>
          <cell r="E1230" t="str">
            <v>JARABACOA</v>
          </cell>
          <cell r="F1230" t="str">
            <v>06</v>
          </cell>
          <cell r="G1230" t="str">
            <v>0603</v>
          </cell>
        </row>
        <row r="1231">
          <cell r="A1231" t="str">
            <v>02000</v>
          </cell>
          <cell r="B1231" t="str">
            <v>PADRE PLINIO EUGENIO CAMPRES FERMIN - LA JAGUA</v>
          </cell>
          <cell r="C1231">
            <v>42</v>
          </cell>
          <cell r="D1231" t="str">
            <v>LA VEGA</v>
          </cell>
          <cell r="E1231" t="str">
            <v>JARABACOA</v>
          </cell>
          <cell r="F1231" t="str">
            <v>06</v>
          </cell>
          <cell r="G1231" t="str">
            <v>0603</v>
          </cell>
        </row>
        <row r="1232">
          <cell r="A1232" t="str">
            <v>01975</v>
          </cell>
          <cell r="B1232" t="str">
            <v>PIEDRA BLANCA HATILLO</v>
          </cell>
          <cell r="C1232">
            <v>196</v>
          </cell>
          <cell r="D1232" t="str">
            <v>LA VEGA</v>
          </cell>
          <cell r="E1232" t="str">
            <v>JARABACOA</v>
          </cell>
          <cell r="F1232" t="str">
            <v>06</v>
          </cell>
          <cell r="G1232" t="str">
            <v>0603</v>
          </cell>
        </row>
        <row r="1233">
          <cell r="A1233" t="str">
            <v>01973</v>
          </cell>
          <cell r="B1233" t="str">
            <v>LA ESTANCITA</v>
          </cell>
          <cell r="C1233">
            <v>72</v>
          </cell>
          <cell r="D1233" t="str">
            <v>LA VEGA</v>
          </cell>
          <cell r="E1233" t="str">
            <v>JARABACOA</v>
          </cell>
          <cell r="F1233" t="str">
            <v>06</v>
          </cell>
          <cell r="G1233" t="str">
            <v>0603</v>
          </cell>
        </row>
        <row r="1234">
          <cell r="A1234" t="str">
            <v>01971</v>
          </cell>
          <cell r="B1234" t="str">
            <v>MAXIMINO GUTIERRES DE LA CRUZ - LOS POMOS</v>
          </cell>
          <cell r="C1234">
            <v>52</v>
          </cell>
          <cell r="D1234" t="str">
            <v>LA VEGA</v>
          </cell>
          <cell r="E1234" t="str">
            <v>JARABACOA</v>
          </cell>
          <cell r="F1234" t="str">
            <v>06</v>
          </cell>
          <cell r="G1234" t="str">
            <v>0603</v>
          </cell>
        </row>
        <row r="1235">
          <cell r="A1235" t="str">
            <v>01972</v>
          </cell>
          <cell r="B1235" t="str">
            <v>HATO VIEJO</v>
          </cell>
          <cell r="C1235">
            <v>327</v>
          </cell>
          <cell r="D1235" t="str">
            <v>LA VEGA</v>
          </cell>
          <cell r="E1235" t="str">
            <v>JARABACOA</v>
          </cell>
          <cell r="F1235" t="str">
            <v>06</v>
          </cell>
          <cell r="G1235" t="str">
            <v>0603</v>
          </cell>
        </row>
        <row r="1236">
          <cell r="A1236" t="str">
            <v>01983</v>
          </cell>
          <cell r="B1236" t="str">
            <v>LLANO DEL HIGO</v>
          </cell>
          <cell r="C1236">
            <v>47</v>
          </cell>
          <cell r="D1236" t="str">
            <v>LA VEGA</v>
          </cell>
          <cell r="E1236" t="str">
            <v>JARABACOA</v>
          </cell>
          <cell r="F1236" t="str">
            <v>06</v>
          </cell>
          <cell r="G1236" t="str">
            <v>0603</v>
          </cell>
        </row>
        <row r="1237">
          <cell r="A1237" t="str">
            <v>07246</v>
          </cell>
          <cell r="B1237" t="str">
            <v xml:space="preserve">SANTO DOIMINGO SAVIO </v>
          </cell>
          <cell r="C1237">
            <v>406</v>
          </cell>
          <cell r="D1237" t="str">
            <v>LA VEGA</v>
          </cell>
          <cell r="E1237" t="str">
            <v>JARABACOA</v>
          </cell>
          <cell r="F1237" t="str">
            <v>06</v>
          </cell>
          <cell r="G1237" t="str">
            <v>0603</v>
          </cell>
        </row>
        <row r="1238">
          <cell r="A1238" t="str">
            <v>02024</v>
          </cell>
          <cell r="B1238" t="str">
            <v>PROYECTO YERBA BUENA</v>
          </cell>
          <cell r="C1238">
            <v>130</v>
          </cell>
          <cell r="D1238" t="str">
            <v>LA VEGA</v>
          </cell>
          <cell r="E1238" t="str">
            <v>JARABACOA</v>
          </cell>
          <cell r="F1238" t="str">
            <v>06</v>
          </cell>
          <cell r="G1238" t="str">
            <v>0603</v>
          </cell>
        </row>
        <row r="1239">
          <cell r="A1239" t="str">
            <v>01987</v>
          </cell>
          <cell r="B1239" t="str">
            <v>MATA DE LIMON</v>
          </cell>
          <cell r="C1239">
            <v>44</v>
          </cell>
          <cell r="D1239" t="str">
            <v>LA VEGA</v>
          </cell>
          <cell r="E1239" t="str">
            <v>JARABACOA</v>
          </cell>
          <cell r="F1239" t="str">
            <v>06</v>
          </cell>
          <cell r="G1239" t="str">
            <v>0603</v>
          </cell>
        </row>
        <row r="1240">
          <cell r="A1240" t="str">
            <v>01992</v>
          </cell>
          <cell r="B1240" t="str">
            <v xml:space="preserve">ARROYO DULCE </v>
          </cell>
          <cell r="C1240">
            <v>18</v>
          </cell>
          <cell r="D1240" t="str">
            <v>LA VEGA</v>
          </cell>
          <cell r="E1240" t="str">
            <v>JARABACOA</v>
          </cell>
          <cell r="F1240" t="str">
            <v>06</v>
          </cell>
          <cell r="G1240" t="str">
            <v>0603</v>
          </cell>
        </row>
        <row r="1241">
          <cell r="A1241" t="str">
            <v>02001</v>
          </cell>
          <cell r="B1241" t="str">
            <v>ARROYO LA PITA</v>
          </cell>
          <cell r="C1241">
            <v>19</v>
          </cell>
          <cell r="D1241" t="str">
            <v>LA VEGA</v>
          </cell>
          <cell r="E1241" t="str">
            <v>JARABACOA</v>
          </cell>
          <cell r="F1241" t="str">
            <v>06</v>
          </cell>
          <cell r="G1241" t="str">
            <v>0603</v>
          </cell>
        </row>
        <row r="1242">
          <cell r="A1242" t="str">
            <v>01967</v>
          </cell>
          <cell r="B1242" t="str">
            <v>COROCITO</v>
          </cell>
          <cell r="C1242">
            <v>89</v>
          </cell>
          <cell r="D1242" t="str">
            <v>LA VEGA</v>
          </cell>
          <cell r="E1242" t="str">
            <v>JARABACOA</v>
          </cell>
          <cell r="F1242" t="str">
            <v>06</v>
          </cell>
          <cell r="G1242" t="str">
            <v>0603</v>
          </cell>
        </row>
        <row r="1243">
          <cell r="A1243" t="str">
            <v>01994</v>
          </cell>
          <cell r="B1243" t="str">
            <v>LA JOYA DE RAMON</v>
          </cell>
          <cell r="C1243">
            <v>31</v>
          </cell>
          <cell r="D1243" t="str">
            <v>LA VEGA</v>
          </cell>
          <cell r="E1243" t="str">
            <v>JARABACOA</v>
          </cell>
          <cell r="F1243" t="str">
            <v>06</v>
          </cell>
          <cell r="G1243" t="str">
            <v>0603</v>
          </cell>
        </row>
        <row r="1244">
          <cell r="A1244" t="str">
            <v>02008</v>
          </cell>
          <cell r="B1244" t="str">
            <v>LA LOMITA</v>
          </cell>
          <cell r="C1244">
            <v>13</v>
          </cell>
          <cell r="D1244" t="str">
            <v>LA VEGA</v>
          </cell>
          <cell r="E1244" t="str">
            <v>JARABACOA</v>
          </cell>
          <cell r="F1244" t="str">
            <v>06</v>
          </cell>
          <cell r="G1244" t="str">
            <v>0603</v>
          </cell>
        </row>
        <row r="1245">
          <cell r="A1245" t="str">
            <v>01996</v>
          </cell>
          <cell r="B1245" t="str">
            <v>LA PITA</v>
          </cell>
          <cell r="C1245">
            <v>56</v>
          </cell>
          <cell r="D1245" t="str">
            <v>LA VEGA</v>
          </cell>
          <cell r="E1245" t="str">
            <v>JARABACOA</v>
          </cell>
          <cell r="F1245" t="str">
            <v>06</v>
          </cell>
          <cell r="G1245" t="str">
            <v>0603</v>
          </cell>
        </row>
        <row r="1246">
          <cell r="A1246" t="str">
            <v>01968</v>
          </cell>
          <cell r="B1246" t="str">
            <v xml:space="preserve">COMPADRE PASCUAL </v>
          </cell>
          <cell r="C1246">
            <v>22</v>
          </cell>
          <cell r="D1246" t="str">
            <v>LA VEGA</v>
          </cell>
          <cell r="E1246" t="str">
            <v>JARABACOA</v>
          </cell>
          <cell r="F1246" t="str">
            <v>06</v>
          </cell>
          <cell r="G1246" t="str">
            <v>0603</v>
          </cell>
        </row>
        <row r="1247">
          <cell r="A1247" t="str">
            <v>01974</v>
          </cell>
          <cell r="B1247" t="str">
            <v>LA GUAMA</v>
          </cell>
          <cell r="C1247">
            <v>20</v>
          </cell>
          <cell r="D1247" t="str">
            <v>LA VEGA</v>
          </cell>
          <cell r="E1247" t="str">
            <v>JARABACOA</v>
          </cell>
          <cell r="F1247" t="str">
            <v>06</v>
          </cell>
          <cell r="G1247" t="str">
            <v>0603</v>
          </cell>
        </row>
        <row r="1248">
          <cell r="A1248" t="str">
            <v>07248</v>
          </cell>
          <cell r="B1248" t="str">
            <v>LUIS EDUARDO ORTIZ</v>
          </cell>
          <cell r="C1248">
            <v>71</v>
          </cell>
          <cell r="D1248" t="str">
            <v>LA VEGA</v>
          </cell>
          <cell r="E1248" t="str">
            <v>JARABACOA</v>
          </cell>
          <cell r="F1248" t="str">
            <v>06</v>
          </cell>
          <cell r="G1248" t="str">
            <v>0603</v>
          </cell>
        </row>
        <row r="1249">
          <cell r="A1249" t="str">
            <v>01964</v>
          </cell>
          <cell r="B1249" t="str">
            <v>SAN JOSE</v>
          </cell>
          <cell r="C1249">
            <v>32</v>
          </cell>
          <cell r="D1249" t="str">
            <v>LA VEGA</v>
          </cell>
          <cell r="E1249" t="str">
            <v>JARABACOA</v>
          </cell>
          <cell r="F1249" t="str">
            <v>06</v>
          </cell>
          <cell r="G1249" t="str">
            <v>0603</v>
          </cell>
        </row>
        <row r="1250">
          <cell r="A1250" t="str">
            <v>01958</v>
          </cell>
          <cell r="B1250" t="str">
            <v>MANUEL HUBALDO GOMEZ</v>
          </cell>
          <cell r="C1250">
            <v>719</v>
          </cell>
          <cell r="D1250" t="str">
            <v>LA VEGA</v>
          </cell>
          <cell r="E1250" t="str">
            <v>JARABACOA</v>
          </cell>
          <cell r="F1250" t="str">
            <v>06</v>
          </cell>
          <cell r="G1250" t="str">
            <v>0603</v>
          </cell>
        </row>
        <row r="1251">
          <cell r="A1251" t="str">
            <v>07239</v>
          </cell>
          <cell r="B1251" t="str">
            <v>LICEO TECNICO LUIS ERNESTO GOMEZ URIBE</v>
          </cell>
          <cell r="C1251">
            <v>904</v>
          </cell>
          <cell r="D1251" t="str">
            <v>LA VEGA</v>
          </cell>
          <cell r="E1251" t="str">
            <v>JARABACOA</v>
          </cell>
          <cell r="F1251" t="str">
            <v>06</v>
          </cell>
          <cell r="G1251" t="str">
            <v>0603</v>
          </cell>
        </row>
        <row r="1252">
          <cell r="A1252" t="str">
            <v>01980</v>
          </cell>
          <cell r="B1252" t="str">
            <v>ARENOSO</v>
          </cell>
          <cell r="C1252">
            <v>37</v>
          </cell>
          <cell r="D1252" t="str">
            <v>LA VEGA</v>
          </cell>
          <cell r="E1252" t="str">
            <v>JARABACOA</v>
          </cell>
          <cell r="F1252" t="str">
            <v>06</v>
          </cell>
          <cell r="G1252" t="str">
            <v>0603</v>
          </cell>
        </row>
        <row r="1253">
          <cell r="A1253" t="str">
            <v>01976</v>
          </cell>
          <cell r="B1253" t="str">
            <v>HATILLO</v>
          </cell>
          <cell r="C1253">
            <v>226</v>
          </cell>
          <cell r="D1253" t="str">
            <v>LA VEGA</v>
          </cell>
          <cell r="E1253" t="str">
            <v>JARABACOA</v>
          </cell>
          <cell r="F1253" t="str">
            <v>06</v>
          </cell>
          <cell r="G1253" t="str">
            <v>0603</v>
          </cell>
        </row>
        <row r="1254">
          <cell r="A1254" t="str">
            <v>01993</v>
          </cell>
          <cell r="B1254" t="str">
            <v>LA MAJAGUITA</v>
          </cell>
          <cell r="C1254">
            <v>10</v>
          </cell>
          <cell r="D1254" t="str">
            <v>LA VEGA</v>
          </cell>
          <cell r="E1254" t="str">
            <v>JARABACOA</v>
          </cell>
          <cell r="F1254" t="str">
            <v>06</v>
          </cell>
          <cell r="G1254" t="str">
            <v>0603</v>
          </cell>
        </row>
        <row r="1255">
          <cell r="A1255" t="str">
            <v>02009</v>
          </cell>
          <cell r="B1255" t="str">
            <v>ISOLINA MARIA CRUZ</v>
          </cell>
          <cell r="C1255">
            <v>283</v>
          </cell>
          <cell r="D1255" t="str">
            <v>LA VEGA</v>
          </cell>
          <cell r="E1255" t="str">
            <v>JARABACOA</v>
          </cell>
          <cell r="F1255" t="str">
            <v>06</v>
          </cell>
          <cell r="G1255" t="str">
            <v>0603</v>
          </cell>
        </row>
        <row r="1256">
          <cell r="A1256" t="str">
            <v>01961</v>
          </cell>
          <cell r="B1256" t="str">
            <v>ALBERTO HERNANDEZ ROSARIO - BUENA VISTA</v>
          </cell>
          <cell r="C1256">
            <v>458</v>
          </cell>
          <cell r="D1256" t="str">
            <v>LA VEGA</v>
          </cell>
          <cell r="E1256" t="str">
            <v>JARABACOA</v>
          </cell>
          <cell r="F1256" t="str">
            <v>06</v>
          </cell>
          <cell r="G1256" t="str">
            <v>0603</v>
          </cell>
        </row>
        <row r="1257">
          <cell r="A1257" t="str">
            <v>14285</v>
          </cell>
          <cell r="B1257" t="str">
            <v>JARABACOA SUR (MARIA AUXILIADORA)</v>
          </cell>
          <cell r="C1257">
            <v>630</v>
          </cell>
          <cell r="D1257" t="str">
            <v>LA VEGA</v>
          </cell>
          <cell r="E1257" t="str">
            <v>JARABACOA</v>
          </cell>
          <cell r="F1257" t="str">
            <v>06</v>
          </cell>
          <cell r="G1257" t="str">
            <v>0603</v>
          </cell>
        </row>
        <row r="1258">
          <cell r="A1258" t="str">
            <v>01953</v>
          </cell>
          <cell r="B1258" t="str">
            <v>NIEVE MARIA VALERIO</v>
          </cell>
          <cell r="C1258">
            <v>271</v>
          </cell>
          <cell r="D1258" t="str">
            <v>LA VEGA</v>
          </cell>
          <cell r="E1258" t="str">
            <v>JARABACOA</v>
          </cell>
          <cell r="F1258" t="str">
            <v>06</v>
          </cell>
          <cell r="G1258" t="str">
            <v>0603</v>
          </cell>
        </row>
        <row r="1259">
          <cell r="A1259" t="str">
            <v>01954</v>
          </cell>
          <cell r="B1259" t="str">
            <v>DON BOSCO</v>
          </cell>
          <cell r="C1259">
            <v>143</v>
          </cell>
          <cell r="D1259" t="str">
            <v>LA VEGA</v>
          </cell>
          <cell r="E1259" t="str">
            <v>JARABACOA</v>
          </cell>
          <cell r="F1259" t="str">
            <v>06</v>
          </cell>
          <cell r="G1259" t="str">
            <v>0603</v>
          </cell>
        </row>
        <row r="1260">
          <cell r="A1260" t="str">
            <v>10040</v>
          </cell>
          <cell r="B1260" t="str">
            <v>CENTRO EDUCATIVO DE FORMACION INTEGRAL CEFIC</v>
          </cell>
          <cell r="C1260">
            <v>325</v>
          </cell>
          <cell r="D1260" t="str">
            <v>LA VEGA</v>
          </cell>
          <cell r="E1260" t="str">
            <v>JARABACOA</v>
          </cell>
          <cell r="F1260" t="str">
            <v>06</v>
          </cell>
          <cell r="G1260" t="str">
            <v>0603</v>
          </cell>
        </row>
        <row r="1261">
          <cell r="A1261" t="str">
            <v>14283</v>
          </cell>
          <cell r="B1261" t="str">
            <v>JARABACOA SUR OESTE</v>
          </cell>
          <cell r="C1261">
            <v>700</v>
          </cell>
          <cell r="D1261" t="str">
            <v>LA VEGA</v>
          </cell>
          <cell r="E1261" t="str">
            <v>JARABACOA</v>
          </cell>
          <cell r="F1261" t="str">
            <v>06</v>
          </cell>
          <cell r="G1261" t="str">
            <v>0603</v>
          </cell>
        </row>
        <row r="1262">
          <cell r="A1262" t="str">
            <v>01960</v>
          </cell>
          <cell r="B1262" t="str">
            <v>JOSE ANTONIO GUZMAN FABIAN</v>
          </cell>
          <cell r="C1262">
            <v>402</v>
          </cell>
          <cell r="D1262" t="str">
            <v>LA VEGA</v>
          </cell>
          <cell r="E1262" t="str">
            <v>JARABACOA</v>
          </cell>
          <cell r="F1262" t="str">
            <v>06</v>
          </cell>
          <cell r="G1262" t="str">
            <v>0603</v>
          </cell>
        </row>
        <row r="1263">
          <cell r="A1263" t="str">
            <v>02007</v>
          </cell>
          <cell r="B1263" t="str">
            <v>PINAR QUEMADO</v>
          </cell>
          <cell r="C1263">
            <v>196</v>
          </cell>
          <cell r="D1263" t="str">
            <v>LA VEGA</v>
          </cell>
          <cell r="E1263" t="str">
            <v>JARABACOA</v>
          </cell>
          <cell r="F1263" t="str">
            <v>06</v>
          </cell>
          <cell r="G1263" t="str">
            <v>0603</v>
          </cell>
        </row>
        <row r="1264">
          <cell r="A1264" t="str">
            <v>14282</v>
          </cell>
          <cell r="B1264" t="str">
            <v>CARLOS MANUEL TIBURCIO GUZMAN</v>
          </cell>
          <cell r="C1264">
            <v>194</v>
          </cell>
          <cell r="D1264" t="str">
            <v>LA VEGA</v>
          </cell>
          <cell r="E1264" t="str">
            <v>JARABACOA</v>
          </cell>
          <cell r="F1264" t="str">
            <v>06</v>
          </cell>
          <cell r="G1264" t="str">
            <v>0603</v>
          </cell>
        </row>
        <row r="1265">
          <cell r="A1265" t="str">
            <v>15661</v>
          </cell>
          <cell r="B1265" t="str">
            <v xml:space="preserve">NUESTRA SEÑORA DE LA ALTAGRACIA </v>
          </cell>
          <cell r="C1265">
            <v>226</v>
          </cell>
          <cell r="D1265" t="str">
            <v>LA VEGA</v>
          </cell>
          <cell r="E1265" t="str">
            <v>JARABACOA</v>
          </cell>
          <cell r="F1265" t="str">
            <v>06</v>
          </cell>
          <cell r="G1265" t="str">
            <v>0603</v>
          </cell>
        </row>
        <row r="1266">
          <cell r="A1266" t="str">
            <v>01907</v>
          </cell>
          <cell r="B1266" t="str">
            <v>EL ANON</v>
          </cell>
          <cell r="C1266">
            <v>13</v>
          </cell>
          <cell r="D1266" t="str">
            <v>LA VEGA</v>
          </cell>
          <cell r="E1266" t="str">
            <v>JARABACOA</v>
          </cell>
          <cell r="F1266" t="str">
            <v>06</v>
          </cell>
          <cell r="G1266" t="str">
            <v>0604</v>
          </cell>
        </row>
        <row r="1267">
          <cell r="A1267" t="str">
            <v>01909</v>
          </cell>
          <cell r="B1267" t="str">
            <v xml:space="preserve">LA CIGUA </v>
          </cell>
          <cell r="C1267">
            <v>29</v>
          </cell>
          <cell r="D1267" t="str">
            <v>LA VEGA</v>
          </cell>
          <cell r="E1267" t="str">
            <v>LA VEGA</v>
          </cell>
          <cell r="F1267" t="str">
            <v>06</v>
          </cell>
          <cell r="G1267" t="str">
            <v>0604</v>
          </cell>
        </row>
        <row r="1268">
          <cell r="A1268" t="str">
            <v>01834</v>
          </cell>
          <cell r="B1268" t="str">
            <v>EL YABANAL</v>
          </cell>
          <cell r="C1268">
            <v>217</v>
          </cell>
          <cell r="D1268" t="str">
            <v>LA VEGA</v>
          </cell>
          <cell r="E1268" t="str">
            <v>LA VEGA</v>
          </cell>
          <cell r="F1268" t="str">
            <v>06</v>
          </cell>
          <cell r="G1268" t="str">
            <v>0604</v>
          </cell>
        </row>
        <row r="1269">
          <cell r="A1269" t="str">
            <v>07288</v>
          </cell>
          <cell r="B1269" t="str">
            <v>CRISTIANO T.E.A.R.S.</v>
          </cell>
          <cell r="C1269">
            <v>425</v>
          </cell>
          <cell r="D1269" t="str">
            <v>LA VEGA</v>
          </cell>
          <cell r="E1269" t="str">
            <v>LA VEGA</v>
          </cell>
          <cell r="F1269" t="str">
            <v>06</v>
          </cell>
          <cell r="G1269" t="str">
            <v>0604</v>
          </cell>
        </row>
        <row r="1270">
          <cell r="A1270" t="str">
            <v>01821</v>
          </cell>
          <cell r="B1270" t="str">
            <v>ENRIQUE LEONARDO RODRIGUEZ - JIMAYACO ARRIBA</v>
          </cell>
          <cell r="C1270">
            <v>218</v>
          </cell>
          <cell r="D1270" t="str">
            <v>LA VEGA</v>
          </cell>
          <cell r="E1270" t="str">
            <v>LA VEGA</v>
          </cell>
          <cell r="F1270" t="str">
            <v>06</v>
          </cell>
          <cell r="G1270" t="str">
            <v>0604</v>
          </cell>
        </row>
        <row r="1271">
          <cell r="A1271" t="str">
            <v>01865</v>
          </cell>
          <cell r="B1271" t="str">
            <v xml:space="preserve">EL DESECHO </v>
          </cell>
          <cell r="C1271">
            <v>76</v>
          </cell>
          <cell r="D1271" t="str">
            <v>LA VEGA</v>
          </cell>
          <cell r="E1271" t="str">
            <v>LA VEGA</v>
          </cell>
          <cell r="F1271" t="str">
            <v>06</v>
          </cell>
          <cell r="G1271" t="str">
            <v>0604</v>
          </cell>
        </row>
        <row r="1272">
          <cell r="A1272" t="str">
            <v>02040</v>
          </cell>
          <cell r="B1272" t="str">
            <v>CENTRO EDUCATIVO YAMI</v>
          </cell>
          <cell r="C1272">
            <v>47</v>
          </cell>
          <cell r="D1272" t="str">
            <v>LA VEGA</v>
          </cell>
          <cell r="E1272" t="str">
            <v>LA VEGA</v>
          </cell>
          <cell r="F1272" t="str">
            <v>06</v>
          </cell>
          <cell r="G1272" t="str">
            <v>0604</v>
          </cell>
        </row>
        <row r="1273">
          <cell r="A1273" t="str">
            <v>01822</v>
          </cell>
          <cell r="B1273" t="str">
            <v>LA CABRA</v>
          </cell>
          <cell r="C1273">
            <v>9</v>
          </cell>
          <cell r="D1273" t="str">
            <v>LA VEGA</v>
          </cell>
          <cell r="E1273" t="str">
            <v>LA VEGA</v>
          </cell>
          <cell r="F1273" t="str">
            <v>06</v>
          </cell>
          <cell r="G1273" t="str">
            <v>0604</v>
          </cell>
        </row>
        <row r="1274">
          <cell r="A1274" t="str">
            <v>01911</v>
          </cell>
          <cell r="B1274" t="str">
            <v xml:space="preserve">PORFIRIO ARACENA </v>
          </cell>
          <cell r="C1274">
            <v>71</v>
          </cell>
          <cell r="D1274" t="str">
            <v>LA VEGA</v>
          </cell>
          <cell r="E1274" t="str">
            <v>LA VEGA</v>
          </cell>
          <cell r="F1274" t="str">
            <v>06</v>
          </cell>
          <cell r="G1274" t="str">
            <v>0604</v>
          </cell>
        </row>
        <row r="1275">
          <cell r="A1275" t="str">
            <v>01843</v>
          </cell>
          <cell r="B1275" t="str">
            <v>LOS GAUNABANOS</v>
          </cell>
          <cell r="C1275">
            <v>44</v>
          </cell>
          <cell r="D1275" t="str">
            <v>LA VEGA</v>
          </cell>
          <cell r="E1275" t="str">
            <v>LA VEGA</v>
          </cell>
          <cell r="F1275" t="str">
            <v>06</v>
          </cell>
          <cell r="G1275" t="str">
            <v>0604</v>
          </cell>
        </row>
        <row r="1276">
          <cell r="A1276" t="str">
            <v>01831</v>
          </cell>
          <cell r="B1276" t="str">
            <v>MOCAN CAMPANA</v>
          </cell>
          <cell r="C1276">
            <v>8</v>
          </cell>
          <cell r="D1276" t="str">
            <v>LA VEGA</v>
          </cell>
          <cell r="E1276" t="str">
            <v>LA VEGA</v>
          </cell>
          <cell r="F1276" t="str">
            <v>06</v>
          </cell>
          <cell r="G1276" t="str">
            <v>0604</v>
          </cell>
        </row>
        <row r="1277">
          <cell r="A1277" t="str">
            <v>01825</v>
          </cell>
          <cell r="B1277" t="str">
            <v>JOSE LANTIGUA ROMAN</v>
          </cell>
          <cell r="C1277">
            <v>40</v>
          </cell>
          <cell r="D1277" t="str">
            <v>LA VEGA</v>
          </cell>
          <cell r="E1277" t="str">
            <v>LA VEGA</v>
          </cell>
          <cell r="F1277" t="str">
            <v>06</v>
          </cell>
          <cell r="G1277" t="str">
            <v>0604</v>
          </cell>
        </row>
        <row r="1278">
          <cell r="A1278" t="str">
            <v>01908</v>
          </cell>
          <cell r="B1278" t="str">
            <v xml:space="preserve">CONUCO VIEJO </v>
          </cell>
          <cell r="C1278">
            <v>23</v>
          </cell>
          <cell r="D1278" t="str">
            <v>LA VEGA</v>
          </cell>
          <cell r="E1278" t="str">
            <v>LA VEGA</v>
          </cell>
          <cell r="F1278" t="str">
            <v>06</v>
          </cell>
          <cell r="G1278" t="str">
            <v>0604</v>
          </cell>
        </row>
        <row r="1279">
          <cell r="A1279" t="str">
            <v>01817</v>
          </cell>
          <cell r="B1279" t="str">
            <v xml:space="preserve">GUACO LA PISTA </v>
          </cell>
          <cell r="C1279">
            <v>46</v>
          </cell>
          <cell r="D1279" t="str">
            <v>LA VEGA</v>
          </cell>
          <cell r="E1279" t="str">
            <v>LA VEGA</v>
          </cell>
          <cell r="F1279" t="str">
            <v>06</v>
          </cell>
          <cell r="G1279" t="str">
            <v>0604</v>
          </cell>
        </row>
        <row r="1280">
          <cell r="A1280" t="str">
            <v>01837</v>
          </cell>
          <cell r="B1280" t="str">
            <v>MARIA RAMONA BLANCO</v>
          </cell>
          <cell r="C1280">
            <v>46</v>
          </cell>
          <cell r="D1280" t="str">
            <v>LA VEGA</v>
          </cell>
          <cell r="E1280" t="str">
            <v>LA VEGA</v>
          </cell>
          <cell r="F1280" t="str">
            <v>06</v>
          </cell>
          <cell r="G1280" t="str">
            <v>0604</v>
          </cell>
        </row>
        <row r="1281">
          <cell r="A1281" t="str">
            <v>07173</v>
          </cell>
          <cell r="B1281" t="str">
            <v>POLITECNICO FEMENINO MERCEDES MOREL</v>
          </cell>
          <cell r="C1281">
            <v>548</v>
          </cell>
          <cell r="D1281" t="str">
            <v>LA VEGA</v>
          </cell>
          <cell r="E1281" t="str">
            <v>LA VEGA</v>
          </cell>
          <cell r="F1281" t="str">
            <v>06</v>
          </cell>
          <cell r="G1281" t="str">
            <v>0604</v>
          </cell>
        </row>
        <row r="1282">
          <cell r="A1282" t="str">
            <v>01835</v>
          </cell>
          <cell r="B1282" t="str">
            <v>RINCONES YABANAL,  LOS</v>
          </cell>
          <cell r="C1282">
            <v>184</v>
          </cell>
          <cell r="D1282" t="str">
            <v>LA VEGA</v>
          </cell>
          <cell r="E1282" t="str">
            <v>LA VEGA</v>
          </cell>
          <cell r="F1282" t="str">
            <v>06</v>
          </cell>
          <cell r="G1282" t="str">
            <v>0604</v>
          </cell>
        </row>
        <row r="1283">
          <cell r="A1283" t="str">
            <v>01857</v>
          </cell>
          <cell r="B1283" t="str">
            <v>CAIMITO ADENTRO</v>
          </cell>
          <cell r="C1283">
            <v>207</v>
          </cell>
          <cell r="D1283" t="str">
            <v>LA VEGA</v>
          </cell>
          <cell r="E1283" t="str">
            <v>LA VEGA</v>
          </cell>
          <cell r="F1283" t="str">
            <v>06</v>
          </cell>
          <cell r="G1283" t="str">
            <v>0604</v>
          </cell>
        </row>
        <row r="1284">
          <cell r="A1284" t="str">
            <v>01799</v>
          </cell>
          <cell r="B1284" t="str">
            <v>JOA</v>
          </cell>
          <cell r="C1284">
            <v>67</v>
          </cell>
          <cell r="D1284" t="str">
            <v>LA VEGA</v>
          </cell>
          <cell r="E1284" t="str">
            <v>LA VEGA</v>
          </cell>
          <cell r="F1284" t="str">
            <v>06</v>
          </cell>
          <cell r="G1284" t="str">
            <v>0604</v>
          </cell>
        </row>
        <row r="1285">
          <cell r="A1285" t="str">
            <v>01844</v>
          </cell>
          <cell r="B1285" t="str">
            <v>GUAIGUI</v>
          </cell>
          <cell r="C1285">
            <v>80</v>
          </cell>
          <cell r="D1285" t="str">
            <v>LA VEGA</v>
          </cell>
          <cell r="E1285" t="str">
            <v>LA VEGA</v>
          </cell>
          <cell r="F1285" t="str">
            <v>06</v>
          </cell>
          <cell r="G1285" t="str">
            <v>0604</v>
          </cell>
        </row>
        <row r="1286">
          <cell r="A1286" t="str">
            <v>01910</v>
          </cell>
          <cell r="B1286" t="str">
            <v xml:space="preserve">ALTO DEL JOBO </v>
          </cell>
          <cell r="C1286">
            <v>22</v>
          </cell>
          <cell r="D1286" t="str">
            <v>LA VEGA</v>
          </cell>
          <cell r="E1286" t="str">
            <v>LA VEGA</v>
          </cell>
          <cell r="F1286" t="str">
            <v>06</v>
          </cell>
          <cell r="G1286" t="str">
            <v>0604</v>
          </cell>
        </row>
        <row r="1287">
          <cell r="A1287" t="str">
            <v>01842</v>
          </cell>
          <cell r="B1287" t="str">
            <v xml:space="preserve">EL FARO </v>
          </cell>
          <cell r="C1287">
            <v>19</v>
          </cell>
          <cell r="D1287" t="str">
            <v>LA VEGA</v>
          </cell>
          <cell r="E1287" t="str">
            <v>LA VEGA</v>
          </cell>
          <cell r="F1287" t="str">
            <v>06</v>
          </cell>
          <cell r="G1287" t="str">
            <v>0604</v>
          </cell>
        </row>
        <row r="1288">
          <cell r="A1288" t="str">
            <v>01833</v>
          </cell>
          <cell r="B1288" t="str">
            <v xml:space="preserve">EUGENIO DE LA CRUZ PEREZ </v>
          </cell>
          <cell r="C1288">
            <v>222</v>
          </cell>
          <cell r="D1288" t="str">
            <v>LA VEGA</v>
          </cell>
          <cell r="E1288" t="str">
            <v>LA VEGA</v>
          </cell>
          <cell r="F1288" t="str">
            <v>06</v>
          </cell>
          <cell r="G1288" t="str">
            <v>0604</v>
          </cell>
        </row>
        <row r="1289">
          <cell r="A1289" t="str">
            <v>01827</v>
          </cell>
          <cell r="B1289" t="str">
            <v>LOS CAMARONES</v>
          </cell>
          <cell r="C1289">
            <v>17</v>
          </cell>
          <cell r="D1289" t="str">
            <v>LA VEGA</v>
          </cell>
          <cell r="E1289" t="str">
            <v>LA VEGA</v>
          </cell>
          <cell r="F1289" t="str">
            <v>06</v>
          </cell>
          <cell r="G1289" t="str">
            <v>0604</v>
          </cell>
        </row>
        <row r="1290">
          <cell r="A1290" t="str">
            <v>01824</v>
          </cell>
          <cell r="B1290" t="str">
            <v>RANCHO LA VACA</v>
          </cell>
          <cell r="C1290">
            <v>10</v>
          </cell>
          <cell r="D1290" t="str">
            <v>LA VEGA</v>
          </cell>
          <cell r="E1290" t="str">
            <v>LA VEGA</v>
          </cell>
          <cell r="F1290" t="str">
            <v>06</v>
          </cell>
          <cell r="G1290" t="str">
            <v>0604</v>
          </cell>
        </row>
        <row r="1291">
          <cell r="A1291" t="str">
            <v>11009</v>
          </cell>
          <cell r="B1291" t="str">
            <v>MARIA DOLORES VALDEZ</v>
          </cell>
          <cell r="C1291">
            <v>158</v>
          </cell>
          <cell r="D1291" t="str">
            <v>LA VEGA</v>
          </cell>
          <cell r="E1291" t="str">
            <v>LA VEGA</v>
          </cell>
          <cell r="F1291" t="str">
            <v>06</v>
          </cell>
          <cell r="G1291" t="str">
            <v>0604</v>
          </cell>
        </row>
        <row r="1292">
          <cell r="A1292" t="str">
            <v>01829</v>
          </cell>
          <cell r="B1292" t="str">
            <v>AURELIANO RODRIGUEZ</v>
          </cell>
          <cell r="C1292">
            <v>270</v>
          </cell>
          <cell r="D1292" t="str">
            <v>LA VEGA</v>
          </cell>
          <cell r="E1292" t="str">
            <v>LA VEGA</v>
          </cell>
          <cell r="F1292" t="str">
            <v>06</v>
          </cell>
          <cell r="G1292" t="str">
            <v>0604</v>
          </cell>
        </row>
        <row r="1293">
          <cell r="A1293" t="str">
            <v>07194</v>
          </cell>
          <cell r="B1293" t="str">
            <v>LICEO NORBETO LUCIANO MORA</v>
          </cell>
          <cell r="C1293">
            <v>312</v>
          </cell>
          <cell r="D1293" t="str">
            <v>LA VEGA</v>
          </cell>
          <cell r="E1293" t="str">
            <v>LA VEGA</v>
          </cell>
          <cell r="F1293" t="str">
            <v>06</v>
          </cell>
          <cell r="G1293" t="str">
            <v>0604</v>
          </cell>
        </row>
        <row r="1294">
          <cell r="A1294" t="str">
            <v>07171</v>
          </cell>
          <cell r="B1294" t="str">
            <v>EDUCACION ESPECIAL</v>
          </cell>
          <cell r="C1294">
            <v>150</v>
          </cell>
          <cell r="D1294" t="str">
            <v>LA VEGA</v>
          </cell>
          <cell r="E1294" t="str">
            <v>LA VEGA</v>
          </cell>
          <cell r="F1294" t="str">
            <v>06</v>
          </cell>
          <cell r="G1294" t="str">
            <v>0604</v>
          </cell>
        </row>
        <row r="1295">
          <cell r="A1295" t="str">
            <v>01783</v>
          </cell>
          <cell r="B1295" t="str">
            <v>FEDERICO GARCIA GODOY</v>
          </cell>
          <cell r="C1295">
            <v>1023</v>
          </cell>
          <cell r="D1295" t="str">
            <v>LA VEGA</v>
          </cell>
          <cell r="E1295" t="str">
            <v>LA VEGA</v>
          </cell>
          <cell r="F1295" t="str">
            <v>06</v>
          </cell>
          <cell r="G1295" t="str">
            <v>0604</v>
          </cell>
        </row>
        <row r="1296">
          <cell r="A1296" t="str">
            <v>01802</v>
          </cell>
          <cell r="B1296" t="str">
            <v xml:space="preserve">MARIA FILIPINAS MARMOLEJOS </v>
          </cell>
          <cell r="C1296">
            <v>114</v>
          </cell>
          <cell r="D1296" t="str">
            <v>LA VEGA</v>
          </cell>
          <cell r="E1296" t="str">
            <v>LA VEGA</v>
          </cell>
          <cell r="F1296" t="str">
            <v>06</v>
          </cell>
          <cell r="G1296" t="str">
            <v>0604</v>
          </cell>
        </row>
        <row r="1297">
          <cell r="A1297" t="str">
            <v>07201</v>
          </cell>
          <cell r="B1297" t="str">
            <v>CARMEN, EL</v>
          </cell>
          <cell r="C1297">
            <v>675</v>
          </cell>
          <cell r="D1297" t="str">
            <v>LA VEGA</v>
          </cell>
          <cell r="E1297" t="str">
            <v>LA VEGA</v>
          </cell>
          <cell r="F1297" t="str">
            <v>06</v>
          </cell>
          <cell r="G1297" t="str">
            <v>0604</v>
          </cell>
        </row>
        <row r="1298">
          <cell r="A1298" t="str">
            <v>01804</v>
          </cell>
          <cell r="B1298" t="str">
            <v>BURENDE BASICA</v>
          </cell>
          <cell r="C1298">
            <v>595</v>
          </cell>
          <cell r="D1298" t="str">
            <v>LA VEGA</v>
          </cell>
          <cell r="E1298" t="str">
            <v>LA VEGA</v>
          </cell>
          <cell r="F1298" t="str">
            <v>06</v>
          </cell>
          <cell r="G1298" t="str">
            <v>0604</v>
          </cell>
        </row>
        <row r="1299">
          <cell r="A1299" t="str">
            <v>01820</v>
          </cell>
          <cell r="B1299" t="str">
            <v>BOTIJA</v>
          </cell>
          <cell r="C1299">
            <v>257</v>
          </cell>
          <cell r="D1299" t="str">
            <v>LA VEGA</v>
          </cell>
          <cell r="E1299" t="str">
            <v>LA VEGA</v>
          </cell>
          <cell r="F1299" t="str">
            <v>06</v>
          </cell>
          <cell r="G1299" t="str">
            <v>0604</v>
          </cell>
        </row>
        <row r="1300">
          <cell r="A1300" t="str">
            <v>01777</v>
          </cell>
          <cell r="B1300" t="str">
            <v>MARIA AUXILIADORA (PLANTEL NUEVO)</v>
          </cell>
          <cell r="C1300">
            <v>564</v>
          </cell>
          <cell r="D1300" t="str">
            <v>LA VEGA</v>
          </cell>
          <cell r="E1300" t="str">
            <v>LA VEGA</v>
          </cell>
          <cell r="F1300" t="str">
            <v>06</v>
          </cell>
          <cell r="G1300" t="str">
            <v>0604</v>
          </cell>
        </row>
        <row r="1301">
          <cell r="A1301" t="str">
            <v>01832</v>
          </cell>
          <cell r="B1301" t="str">
            <v xml:space="preserve">MOCAN </v>
          </cell>
          <cell r="C1301">
            <v>49</v>
          </cell>
          <cell r="D1301" t="str">
            <v>LA VEGA</v>
          </cell>
          <cell r="E1301" t="str">
            <v>LA VEGA</v>
          </cell>
          <cell r="F1301" t="str">
            <v>06</v>
          </cell>
          <cell r="G1301" t="str">
            <v>0604</v>
          </cell>
        </row>
        <row r="1302">
          <cell r="A1302" t="str">
            <v>01823</v>
          </cell>
          <cell r="B1302" t="str">
            <v>MANUELA BERNARDA SANCHEZ DE ALMONTE - (JAGUA GORDA)</v>
          </cell>
          <cell r="C1302">
            <v>182</v>
          </cell>
          <cell r="D1302" t="str">
            <v>LA VEGA</v>
          </cell>
          <cell r="E1302" t="str">
            <v>LA VEGA</v>
          </cell>
          <cell r="F1302" t="str">
            <v>06</v>
          </cell>
          <cell r="G1302" t="str">
            <v>0604</v>
          </cell>
        </row>
        <row r="1303">
          <cell r="A1303" t="str">
            <v>01906</v>
          </cell>
          <cell r="B1303" t="str">
            <v xml:space="preserve">AGUSTIN BATISTA </v>
          </cell>
          <cell r="C1303">
            <v>40</v>
          </cell>
          <cell r="D1303" t="str">
            <v>LA VEGA</v>
          </cell>
          <cell r="E1303" t="str">
            <v>LA VEGA</v>
          </cell>
          <cell r="F1303" t="str">
            <v>06</v>
          </cell>
          <cell r="G1303" t="str">
            <v>0604</v>
          </cell>
        </row>
        <row r="1304">
          <cell r="A1304" t="str">
            <v>07198</v>
          </cell>
          <cell r="B1304" t="str">
            <v>LOMA FIRME</v>
          </cell>
          <cell r="C1304">
            <v>7</v>
          </cell>
          <cell r="D1304" t="str">
            <v>LA VEGA</v>
          </cell>
          <cell r="E1304" t="str">
            <v>LA VEGA</v>
          </cell>
          <cell r="F1304" t="str">
            <v>06</v>
          </cell>
          <cell r="G1304" t="str">
            <v>0604</v>
          </cell>
        </row>
        <row r="1305">
          <cell r="A1305" t="str">
            <v>01915</v>
          </cell>
          <cell r="B1305" t="str">
            <v>JINA HUECA</v>
          </cell>
          <cell r="C1305">
            <v>240</v>
          </cell>
          <cell r="D1305" t="str">
            <v>LA VEGA</v>
          </cell>
          <cell r="E1305" t="str">
            <v>LA VEGA</v>
          </cell>
          <cell r="F1305" t="str">
            <v>06</v>
          </cell>
          <cell r="G1305" t="str">
            <v>0604</v>
          </cell>
        </row>
        <row r="1306">
          <cell r="A1306" t="str">
            <v>10488</v>
          </cell>
          <cell r="B1306" t="str">
            <v>ESCUELA RANCHO VIEJO LA PENDA</v>
          </cell>
          <cell r="C1306">
            <v>133</v>
          </cell>
          <cell r="D1306" t="str">
            <v>LA VEGA</v>
          </cell>
          <cell r="E1306" t="str">
            <v>LA VEGA</v>
          </cell>
          <cell r="F1306" t="str">
            <v>06</v>
          </cell>
          <cell r="G1306" t="str">
            <v>0604</v>
          </cell>
        </row>
        <row r="1307">
          <cell r="A1307" t="str">
            <v>07195</v>
          </cell>
          <cell r="B1307" t="str">
            <v>PLANTEL NUEVO (LICEO BURENDE - LA PENDA)</v>
          </cell>
          <cell r="C1307">
            <v>423</v>
          </cell>
          <cell r="D1307" t="str">
            <v>LA VEGA</v>
          </cell>
          <cell r="E1307" t="str">
            <v>LA VEGA</v>
          </cell>
          <cell r="F1307" t="str">
            <v>06</v>
          </cell>
          <cell r="G1307" t="str">
            <v>0604</v>
          </cell>
        </row>
        <row r="1308">
          <cell r="A1308" t="str">
            <v>01828</v>
          </cell>
          <cell r="B1308" t="str">
            <v xml:space="preserve">EL CAFE </v>
          </cell>
          <cell r="C1308">
            <v>19</v>
          </cell>
          <cell r="D1308" t="str">
            <v>LA VEGA</v>
          </cell>
          <cell r="E1308" t="str">
            <v>LA VEGA</v>
          </cell>
          <cell r="F1308" t="str">
            <v>06</v>
          </cell>
          <cell r="G1308" t="str">
            <v>0604</v>
          </cell>
        </row>
        <row r="1309">
          <cell r="A1309" t="str">
            <v>01873</v>
          </cell>
          <cell r="B1309" t="str">
            <v>EL GUABAL</v>
          </cell>
          <cell r="C1309">
            <v>123</v>
          </cell>
          <cell r="D1309" t="str">
            <v>LA VEGA</v>
          </cell>
          <cell r="E1309" t="str">
            <v>LA VEGA</v>
          </cell>
          <cell r="F1309" t="str">
            <v>06</v>
          </cell>
          <cell r="G1309" t="str">
            <v>0604</v>
          </cell>
        </row>
        <row r="1310">
          <cell r="A1310" t="str">
            <v>01830</v>
          </cell>
          <cell r="B1310" t="str">
            <v>GUADARRAYA</v>
          </cell>
          <cell r="C1310">
            <v>22</v>
          </cell>
          <cell r="D1310" t="str">
            <v>LA VEGA</v>
          </cell>
          <cell r="E1310" t="str">
            <v>LA VEGA</v>
          </cell>
          <cell r="F1310" t="str">
            <v>06</v>
          </cell>
          <cell r="G1310" t="str">
            <v>0604</v>
          </cell>
        </row>
        <row r="1311">
          <cell r="A1311" t="str">
            <v>02041</v>
          </cell>
          <cell r="B1311" t="str">
            <v>GUACO LOS FRIAS</v>
          </cell>
          <cell r="C1311">
            <v>175</v>
          </cell>
          <cell r="D1311" t="str">
            <v>LA VEGA</v>
          </cell>
          <cell r="E1311" t="str">
            <v>LA VEGA</v>
          </cell>
          <cell r="F1311" t="str">
            <v>06</v>
          </cell>
          <cell r="G1311" t="str">
            <v>0604</v>
          </cell>
        </row>
        <row r="1312">
          <cell r="A1312" t="str">
            <v>01879</v>
          </cell>
          <cell r="B1312" t="str">
            <v xml:space="preserve">EL HATICO </v>
          </cell>
          <cell r="C1312">
            <v>295</v>
          </cell>
          <cell r="D1312" t="str">
            <v>LA VEGA</v>
          </cell>
          <cell r="E1312" t="str">
            <v>LA VEGA</v>
          </cell>
          <cell r="F1312" t="str">
            <v>06</v>
          </cell>
          <cell r="G1312" t="str">
            <v>0604</v>
          </cell>
        </row>
        <row r="1313">
          <cell r="A1313" t="str">
            <v>01856</v>
          </cell>
          <cell r="B1313" t="str">
            <v>FEDERICO MUNOZ MUNOZ, PROF. - CAIMITO AFUERA</v>
          </cell>
          <cell r="C1313">
            <v>318</v>
          </cell>
          <cell r="D1313" t="str">
            <v>LA VEGA</v>
          </cell>
          <cell r="E1313" t="str">
            <v>LA VEGA</v>
          </cell>
          <cell r="F1313" t="str">
            <v>06</v>
          </cell>
          <cell r="G1313" t="str">
            <v>0604</v>
          </cell>
        </row>
        <row r="1314">
          <cell r="A1314" t="str">
            <v>11105</v>
          </cell>
          <cell r="B1314" t="str">
            <v>TECNICO SAN IGNACIO DE LOYOLA FE Y ALEGRIA</v>
          </cell>
          <cell r="C1314">
            <v>489</v>
          </cell>
          <cell r="D1314" t="str">
            <v>LA VEGA</v>
          </cell>
          <cell r="E1314" t="str">
            <v>LA VEGA</v>
          </cell>
          <cell r="F1314" t="str">
            <v>06</v>
          </cell>
          <cell r="G1314" t="str">
            <v>0604</v>
          </cell>
        </row>
        <row r="1315">
          <cell r="A1315" t="str">
            <v>01826</v>
          </cell>
          <cell r="B1315" t="str">
            <v>VELAZQUITO - LA PIÑA</v>
          </cell>
          <cell r="C1315">
            <v>26</v>
          </cell>
          <cell r="D1315" t="str">
            <v>LA VEGA</v>
          </cell>
          <cell r="E1315" t="str">
            <v>LA VEGA</v>
          </cell>
          <cell r="F1315" t="str">
            <v>06</v>
          </cell>
          <cell r="G1315" t="str">
            <v>0604</v>
          </cell>
        </row>
        <row r="1316">
          <cell r="A1316" t="str">
            <v>07217</v>
          </cell>
          <cell r="B1316" t="str">
            <v>SAN IGNACIO - LA LLANADA</v>
          </cell>
          <cell r="C1316">
            <v>394</v>
          </cell>
          <cell r="D1316" t="str">
            <v>LA VEGA</v>
          </cell>
          <cell r="E1316" t="str">
            <v>LA VEGA</v>
          </cell>
          <cell r="F1316" t="str">
            <v>06</v>
          </cell>
          <cell r="G1316" t="str">
            <v>0604</v>
          </cell>
        </row>
        <row r="1317">
          <cell r="A1317" t="str">
            <v>10696</v>
          </cell>
          <cell r="B1317" t="str">
            <v>EL LAUREL</v>
          </cell>
          <cell r="C1317">
            <v>9</v>
          </cell>
          <cell r="D1317" t="str">
            <v>LA VEGA</v>
          </cell>
          <cell r="E1317" t="str">
            <v>LA VEGA</v>
          </cell>
          <cell r="F1317" t="str">
            <v>06</v>
          </cell>
          <cell r="G1317" t="str">
            <v>0604</v>
          </cell>
        </row>
        <row r="1318">
          <cell r="A1318" t="str">
            <v>01841</v>
          </cell>
          <cell r="B1318" t="str">
            <v>GUAREY</v>
          </cell>
          <cell r="C1318">
            <v>16</v>
          </cell>
          <cell r="D1318" t="str">
            <v>LA VEGA</v>
          </cell>
          <cell r="E1318" t="str">
            <v>LA VEGA</v>
          </cell>
          <cell r="F1318" t="str">
            <v>06</v>
          </cell>
          <cell r="G1318" t="str">
            <v>0604</v>
          </cell>
        </row>
        <row r="1319">
          <cell r="A1319" t="str">
            <v>01892</v>
          </cell>
          <cell r="B1319" t="str">
            <v>JACINTO MUÑOZ - BONAGUA</v>
          </cell>
          <cell r="C1319">
            <v>230</v>
          </cell>
          <cell r="D1319" t="str">
            <v>LA VEGA</v>
          </cell>
          <cell r="E1319" t="str">
            <v>LA VEGA</v>
          </cell>
          <cell r="F1319" t="str">
            <v>06</v>
          </cell>
          <cell r="G1319" t="str">
            <v>0604</v>
          </cell>
        </row>
        <row r="1320">
          <cell r="A1320" t="str">
            <v>01785</v>
          </cell>
          <cell r="B1320" t="str">
            <v xml:space="preserve">MARIA MONTESORI </v>
          </cell>
          <cell r="C1320">
            <v>472</v>
          </cell>
          <cell r="D1320" t="str">
            <v>LA VEGA</v>
          </cell>
          <cell r="E1320" t="str">
            <v>LA VEGA</v>
          </cell>
          <cell r="F1320" t="str">
            <v>06</v>
          </cell>
          <cell r="G1320" t="str">
            <v>0604</v>
          </cell>
        </row>
        <row r="1321">
          <cell r="A1321" t="str">
            <v>12569</v>
          </cell>
          <cell r="B1321" t="str">
            <v xml:space="preserve">JUAN JOSE  AYALA </v>
          </cell>
          <cell r="C1321">
            <v>141</v>
          </cell>
          <cell r="D1321" t="str">
            <v>LA VEGA</v>
          </cell>
          <cell r="E1321" t="str">
            <v>LA VEGA</v>
          </cell>
          <cell r="F1321" t="str">
            <v>06</v>
          </cell>
          <cell r="G1321" t="str">
            <v>0604</v>
          </cell>
        </row>
        <row r="1322">
          <cell r="A1322" t="str">
            <v>01801</v>
          </cell>
          <cell r="B1322" t="str">
            <v>FRAY RAMON PANE</v>
          </cell>
          <cell r="C1322">
            <v>463</v>
          </cell>
          <cell r="D1322" t="str">
            <v>LA VEGA</v>
          </cell>
          <cell r="E1322" t="str">
            <v>LA VEGA</v>
          </cell>
          <cell r="F1322" t="str">
            <v>06</v>
          </cell>
          <cell r="G1322" t="str">
            <v>0604</v>
          </cell>
        </row>
        <row r="1323">
          <cell r="A1323" t="str">
            <v>01855</v>
          </cell>
          <cell r="B1323" t="str">
            <v>LA TORRE BASICA</v>
          </cell>
          <cell r="C1323">
            <v>450</v>
          </cell>
          <cell r="D1323" t="str">
            <v>LA VEGA</v>
          </cell>
          <cell r="E1323" t="str">
            <v>LA VEGA</v>
          </cell>
          <cell r="F1323" t="str">
            <v>06</v>
          </cell>
          <cell r="G1323" t="str">
            <v>0604</v>
          </cell>
        </row>
        <row r="1324">
          <cell r="A1324" t="str">
            <v>01966</v>
          </cell>
          <cell r="B1324" t="str">
            <v>FORMACION Y DESARROLLO INTEGRAL PADRE FANTINO</v>
          </cell>
          <cell r="C1324">
            <v>765</v>
          </cell>
          <cell r="D1324" t="str">
            <v>LA VEGA</v>
          </cell>
          <cell r="E1324" t="str">
            <v>LA VEGA</v>
          </cell>
          <cell r="F1324" t="str">
            <v>06</v>
          </cell>
          <cell r="G1324" t="str">
            <v>0604</v>
          </cell>
        </row>
        <row r="1325">
          <cell r="A1325" t="str">
            <v>01836</v>
          </cell>
          <cell r="B1325" t="str">
            <v>POZO HONDO</v>
          </cell>
          <cell r="C1325">
            <v>42</v>
          </cell>
          <cell r="D1325" t="str">
            <v>LA VEGA</v>
          </cell>
          <cell r="E1325" t="str">
            <v>LA VEGA</v>
          </cell>
          <cell r="F1325" t="str">
            <v>06</v>
          </cell>
          <cell r="G1325" t="str">
            <v>0604</v>
          </cell>
        </row>
        <row r="1326">
          <cell r="A1326" t="str">
            <v>01781</v>
          </cell>
          <cell r="B1326" t="str">
            <v>MON. RAFAEL MAURICIO VARGAS GARCIA</v>
          </cell>
          <cell r="C1326">
            <v>1125</v>
          </cell>
          <cell r="D1326" t="str">
            <v>LA VEGA</v>
          </cell>
          <cell r="E1326" t="str">
            <v>LA VEGA</v>
          </cell>
          <cell r="F1326" t="str">
            <v>06</v>
          </cell>
          <cell r="G1326" t="str">
            <v>0604</v>
          </cell>
        </row>
        <row r="1327">
          <cell r="A1327" t="str">
            <v>01784</v>
          </cell>
          <cell r="B1327" t="str">
            <v>LAURA VICUÑA</v>
          </cell>
          <cell r="C1327">
            <v>396</v>
          </cell>
          <cell r="D1327" t="str">
            <v>LA VEGA</v>
          </cell>
          <cell r="E1327" t="str">
            <v>LA VEGA</v>
          </cell>
          <cell r="F1327" t="str">
            <v>06</v>
          </cell>
          <cell r="G1327" t="str">
            <v>0604</v>
          </cell>
        </row>
        <row r="1328">
          <cell r="A1328" t="str">
            <v>01803</v>
          </cell>
          <cell r="B1328" t="str">
            <v>COROZOS, LOS</v>
          </cell>
          <cell r="C1328">
            <v>262</v>
          </cell>
          <cell r="D1328" t="str">
            <v>LA VEGA</v>
          </cell>
          <cell r="E1328" t="str">
            <v>LA VEGA</v>
          </cell>
          <cell r="F1328" t="str">
            <v>06</v>
          </cell>
          <cell r="G1328" t="str">
            <v>0604</v>
          </cell>
        </row>
        <row r="1329">
          <cell r="A1329" t="str">
            <v>01797</v>
          </cell>
          <cell r="B1329" t="str">
            <v>CERCADO ALTO</v>
          </cell>
          <cell r="C1329">
            <v>50</v>
          </cell>
          <cell r="D1329" t="str">
            <v>LA VEGA</v>
          </cell>
          <cell r="E1329" t="str">
            <v>LA VEGA</v>
          </cell>
          <cell r="F1329" t="str">
            <v>06</v>
          </cell>
          <cell r="G1329" t="str">
            <v>0604</v>
          </cell>
        </row>
        <row r="1330">
          <cell r="A1330" t="str">
            <v>14286</v>
          </cell>
          <cell r="B1330" t="str">
            <v>MIGUEL ANGEL IBAÑEZ - PLANTEL NUEVO (POLITECNICO GUACO ADENTRO)</v>
          </cell>
          <cell r="C1330">
            <v>671</v>
          </cell>
          <cell r="D1330" t="str">
            <v>LA VEGA</v>
          </cell>
          <cell r="E1330" t="str">
            <v>LA VEGA</v>
          </cell>
          <cell r="F1330" t="str">
            <v>06</v>
          </cell>
          <cell r="G1330" t="str">
            <v>0604</v>
          </cell>
        </row>
        <row r="1331">
          <cell r="A1331" t="str">
            <v>01800</v>
          </cell>
          <cell r="B1331" t="str">
            <v>NORBERTO LUCIANO MORA BLANCO - BAYACANES</v>
          </cell>
          <cell r="C1331">
            <v>576</v>
          </cell>
          <cell r="D1331" t="str">
            <v>LA VEGA</v>
          </cell>
          <cell r="E1331" t="str">
            <v>LA VEGA</v>
          </cell>
          <cell r="F1331" t="str">
            <v>06</v>
          </cell>
          <cell r="G1331" t="str">
            <v>0604</v>
          </cell>
        </row>
        <row r="1332">
          <cell r="A1332" t="str">
            <v>01779</v>
          </cell>
          <cell r="B1332" t="str">
            <v>CARMEN -  FE Y ALEGRIA, EL</v>
          </cell>
          <cell r="C1332">
            <v>929</v>
          </cell>
          <cell r="D1332" t="str">
            <v>LA VEGA</v>
          </cell>
          <cell r="E1332" t="str">
            <v>LA VEGA</v>
          </cell>
          <cell r="F1332" t="str">
            <v>06</v>
          </cell>
          <cell r="G1332" t="str">
            <v>0604</v>
          </cell>
        </row>
        <row r="1333">
          <cell r="A1333" t="str">
            <v>01912</v>
          </cell>
          <cell r="B1333" t="str">
            <v>ANDREA CONFESORA FERNANDEZ ROSARIO - LOS SEVERINOS</v>
          </cell>
          <cell r="C1333">
            <v>110</v>
          </cell>
          <cell r="D1333" t="str">
            <v>LA VEGA</v>
          </cell>
          <cell r="E1333" t="str">
            <v>LA VEGA</v>
          </cell>
          <cell r="F1333" t="str">
            <v>06</v>
          </cell>
          <cell r="G1333" t="str">
            <v>0604</v>
          </cell>
        </row>
        <row r="1334">
          <cell r="A1334" t="str">
            <v>01914</v>
          </cell>
          <cell r="B1334" t="str">
            <v xml:space="preserve">LA LLANADA ARRIBA </v>
          </cell>
          <cell r="C1334">
            <v>70</v>
          </cell>
          <cell r="D1334" t="str">
            <v>LA VEGA</v>
          </cell>
          <cell r="E1334" t="str">
            <v>LA VEGA</v>
          </cell>
          <cell r="F1334" t="str">
            <v>06</v>
          </cell>
          <cell r="G1334" t="str">
            <v>0604</v>
          </cell>
        </row>
        <row r="1335">
          <cell r="A1335" t="str">
            <v>01864</v>
          </cell>
          <cell r="B1335" t="str">
            <v>PROF. ANA JULIA DIAZ</v>
          </cell>
          <cell r="C1335">
            <v>300</v>
          </cell>
          <cell r="D1335" t="str">
            <v>LA VEGA</v>
          </cell>
          <cell r="E1335" t="str">
            <v>LA VEGA</v>
          </cell>
          <cell r="F1335" t="str">
            <v>06</v>
          </cell>
          <cell r="G1335" t="str">
            <v>0604</v>
          </cell>
        </row>
        <row r="1336">
          <cell r="A1336" t="str">
            <v>01778</v>
          </cell>
          <cell r="B1336" t="str">
            <v>SAN MARTIN DE PORRE</v>
          </cell>
          <cell r="C1336">
            <v>695</v>
          </cell>
          <cell r="D1336" t="str">
            <v>LA VEGA</v>
          </cell>
          <cell r="E1336" t="str">
            <v>LA VEGA</v>
          </cell>
          <cell r="F1336" t="str">
            <v>06</v>
          </cell>
          <cell r="G1336" t="str">
            <v>0604</v>
          </cell>
        </row>
        <row r="1337">
          <cell r="A1337" t="str">
            <v>02014</v>
          </cell>
          <cell r="B1337" t="str">
            <v>DOMITILA GRULLON</v>
          </cell>
          <cell r="C1337">
            <v>634</v>
          </cell>
          <cell r="D1337" t="str">
            <v>LA VEGA</v>
          </cell>
          <cell r="E1337" t="str">
            <v>JIMA ABAJO</v>
          </cell>
          <cell r="F1337" t="str">
            <v>06</v>
          </cell>
          <cell r="G1337" t="str">
            <v>0605</v>
          </cell>
        </row>
        <row r="1338">
          <cell r="A1338" t="str">
            <v>02016</v>
          </cell>
          <cell r="B1338" t="str">
            <v>LA GUAMA, (EL PINO)</v>
          </cell>
          <cell r="C1338">
            <v>59</v>
          </cell>
          <cell r="D1338" t="str">
            <v>LA VEGA</v>
          </cell>
          <cell r="E1338" t="str">
            <v>JIMA ABAJO</v>
          </cell>
          <cell r="F1338" t="str">
            <v>06</v>
          </cell>
          <cell r="G1338" t="str">
            <v>0605</v>
          </cell>
        </row>
        <row r="1339">
          <cell r="A1339" t="str">
            <v>02020</v>
          </cell>
          <cell r="B1339" t="str">
            <v>RINCON</v>
          </cell>
          <cell r="C1339">
            <v>1004</v>
          </cell>
          <cell r="D1339" t="str">
            <v>LA VEGA</v>
          </cell>
          <cell r="E1339" t="str">
            <v>JIMA ABAJO</v>
          </cell>
          <cell r="F1339" t="str">
            <v>06</v>
          </cell>
          <cell r="G1339" t="str">
            <v>0605</v>
          </cell>
        </row>
        <row r="1340">
          <cell r="A1340" t="str">
            <v>02015</v>
          </cell>
          <cell r="B1340" t="str">
            <v>CLAUDINO SANCHEZ MARCIAL - LA LOMETA</v>
          </cell>
          <cell r="C1340">
            <v>156</v>
          </cell>
          <cell r="D1340" t="str">
            <v>LA VEGA</v>
          </cell>
          <cell r="E1340" t="str">
            <v>JIMA ABAJO</v>
          </cell>
          <cell r="F1340" t="str">
            <v>06</v>
          </cell>
          <cell r="G1340" t="str">
            <v>0605</v>
          </cell>
        </row>
        <row r="1341">
          <cell r="A1341" t="str">
            <v>02021</v>
          </cell>
          <cell r="B1341" t="str">
            <v>PLANTEL NUEVO (SAN BARTOLO)</v>
          </cell>
          <cell r="C1341">
            <v>205</v>
          </cell>
          <cell r="D1341" t="str">
            <v>LA VEGA</v>
          </cell>
          <cell r="E1341" t="str">
            <v>JIMA ABAJO</v>
          </cell>
          <cell r="F1341" t="str">
            <v>06</v>
          </cell>
          <cell r="G1341" t="str">
            <v>0605</v>
          </cell>
        </row>
        <row r="1342">
          <cell r="A1342" t="str">
            <v>02030</v>
          </cell>
          <cell r="B1342" t="str">
            <v>PUERTO ARTURO - SAN JUAN BOSCO</v>
          </cell>
          <cell r="C1342">
            <v>336</v>
          </cell>
          <cell r="D1342" t="str">
            <v>LA VEGA</v>
          </cell>
          <cell r="E1342" t="str">
            <v>JIMA ABAJO</v>
          </cell>
          <cell r="F1342" t="str">
            <v>06</v>
          </cell>
          <cell r="G1342" t="str">
            <v>0605</v>
          </cell>
        </row>
        <row r="1343">
          <cell r="A1343" t="str">
            <v>07257</v>
          </cell>
          <cell r="B1343" t="str">
            <v>LICEO RVDO. ANDRES AMENGUAL FE Y ALEGRIA</v>
          </cell>
          <cell r="C1343">
            <v>431</v>
          </cell>
          <cell r="D1343" t="str">
            <v>LA VEGA</v>
          </cell>
          <cell r="E1343" t="str">
            <v>JIMA ABAJO</v>
          </cell>
          <cell r="F1343" t="str">
            <v>06</v>
          </cell>
          <cell r="G1343" t="str">
            <v>0605</v>
          </cell>
        </row>
        <row r="1344">
          <cell r="A1344" t="str">
            <v>02013</v>
          </cell>
          <cell r="B1344" t="str">
            <v>FRANCISCO DEL ROSARIO SANCHEZ - JIMA ABAJO</v>
          </cell>
          <cell r="C1344">
            <v>1057</v>
          </cell>
          <cell r="D1344" t="str">
            <v>LA VEGA</v>
          </cell>
          <cell r="E1344" t="str">
            <v>JIMA ABAJO</v>
          </cell>
          <cell r="F1344" t="str">
            <v>06</v>
          </cell>
          <cell r="G1344" t="str">
            <v>0605</v>
          </cell>
        </row>
        <row r="1345">
          <cell r="A1345" t="str">
            <v>14293</v>
          </cell>
          <cell r="B1345" t="str">
            <v>PROF. CARLOS MANUEL MEDINA CRUZ - PLANTEL NUEVO (LICEO RINCON)</v>
          </cell>
          <cell r="C1345">
            <v>345</v>
          </cell>
          <cell r="D1345" t="str">
            <v>LA VEGA</v>
          </cell>
          <cell r="E1345" t="str">
            <v>JIMA ABAJO</v>
          </cell>
          <cell r="F1345" t="str">
            <v>06</v>
          </cell>
          <cell r="G1345" t="str">
            <v>0605</v>
          </cell>
        </row>
        <row r="1346">
          <cell r="A1346" t="str">
            <v>01876</v>
          </cell>
          <cell r="B1346" t="str">
            <v xml:space="preserve">EL ALGARROBO </v>
          </cell>
          <cell r="C1346">
            <v>135</v>
          </cell>
          <cell r="D1346" t="str">
            <v>LA VEGA</v>
          </cell>
          <cell r="E1346" t="str">
            <v>JIMA ABAJO</v>
          </cell>
          <cell r="F1346" t="str">
            <v>06</v>
          </cell>
          <cell r="G1346" t="str">
            <v>0605</v>
          </cell>
        </row>
        <row r="1347">
          <cell r="A1347" t="str">
            <v>07256</v>
          </cell>
          <cell r="B1347" t="str">
            <v>ANA SILVIA JIMENEZ DE CASTRO - JIMA ABAJO</v>
          </cell>
          <cell r="C1347">
            <v>574</v>
          </cell>
          <cell r="D1347" t="str">
            <v>LA VEGA</v>
          </cell>
          <cell r="E1347" t="str">
            <v>JIMA ABAJO</v>
          </cell>
          <cell r="F1347" t="str">
            <v>06</v>
          </cell>
          <cell r="G1347" t="str">
            <v>0605</v>
          </cell>
        </row>
        <row r="1348">
          <cell r="A1348" t="str">
            <v>02018</v>
          </cell>
          <cell r="B1348" t="str">
            <v>FRONTERA, LA (LOS CERROS)</v>
          </cell>
          <cell r="C1348">
            <v>412</v>
          </cell>
          <cell r="D1348" t="str">
            <v>LA VEGA</v>
          </cell>
          <cell r="E1348" t="str">
            <v>JIMA ABAJO</v>
          </cell>
          <cell r="F1348" t="str">
            <v>06</v>
          </cell>
          <cell r="G1348" t="str">
            <v>0605</v>
          </cell>
        </row>
        <row r="1349">
          <cell r="A1349" t="str">
            <v>01791</v>
          </cell>
          <cell r="B1349" t="str">
            <v>FRANCISCO JIMENEZ - BACUI ARRIBA</v>
          </cell>
          <cell r="C1349">
            <v>251</v>
          </cell>
          <cell r="D1349" t="str">
            <v>LA VEGA</v>
          </cell>
          <cell r="E1349" t="str">
            <v>LA VEGA</v>
          </cell>
          <cell r="F1349" t="str">
            <v>06</v>
          </cell>
          <cell r="G1349" t="str">
            <v>0605</v>
          </cell>
        </row>
        <row r="1350">
          <cell r="A1350" t="str">
            <v>07280</v>
          </cell>
          <cell r="B1350" t="str">
            <v>JUAN RODRIGUEZ</v>
          </cell>
          <cell r="C1350">
            <v>357</v>
          </cell>
          <cell r="D1350" t="str">
            <v>LA VEGA</v>
          </cell>
          <cell r="E1350" t="str">
            <v>LA VEGA</v>
          </cell>
          <cell r="F1350" t="str">
            <v>06</v>
          </cell>
          <cell r="G1350" t="str">
            <v>0605</v>
          </cell>
        </row>
        <row r="1351">
          <cell r="A1351" t="str">
            <v>07196</v>
          </cell>
          <cell r="B1351" t="str">
            <v>RAMONA VALERIO</v>
          </cell>
          <cell r="C1351">
            <v>363</v>
          </cell>
          <cell r="D1351" t="str">
            <v>LA VEGA</v>
          </cell>
          <cell r="E1351" t="str">
            <v>LA VEGA</v>
          </cell>
          <cell r="F1351" t="str">
            <v>06</v>
          </cell>
          <cell r="G1351" t="str">
            <v>0605</v>
          </cell>
        </row>
        <row r="1352">
          <cell r="A1352" t="str">
            <v>07298</v>
          </cell>
          <cell r="B1352" t="str">
            <v>JUAN ANTONIO FLORES SANTANA - ARZ.</v>
          </cell>
          <cell r="C1352">
            <v>332</v>
          </cell>
          <cell r="D1352" t="str">
            <v>LA VEGA</v>
          </cell>
          <cell r="E1352" t="str">
            <v>LA VEGA</v>
          </cell>
          <cell r="F1352" t="str">
            <v>06</v>
          </cell>
          <cell r="G1352" t="str">
            <v>0605</v>
          </cell>
        </row>
        <row r="1353">
          <cell r="A1353" t="str">
            <v>01882</v>
          </cell>
          <cell r="B1353" t="str">
            <v>PROF. JUAN BOSCH - RIO VERDE ABAJO</v>
          </cell>
          <cell r="C1353">
            <v>389</v>
          </cell>
          <cell r="D1353" t="str">
            <v>LA VEGA</v>
          </cell>
          <cell r="E1353" t="str">
            <v>LA VEGA</v>
          </cell>
          <cell r="F1353" t="str">
            <v>06</v>
          </cell>
          <cell r="G1353" t="str">
            <v>0605</v>
          </cell>
        </row>
        <row r="1354">
          <cell r="A1354" t="str">
            <v>13952</v>
          </cell>
          <cell r="B1354" t="str">
            <v>JUAN ANTONIO FLORES SANTANA - ARZ.</v>
          </cell>
          <cell r="C1354">
            <v>293</v>
          </cell>
          <cell r="D1354" t="str">
            <v>LA VEGA</v>
          </cell>
          <cell r="E1354" t="str">
            <v>LA VEGA</v>
          </cell>
          <cell r="F1354" t="str">
            <v>06</v>
          </cell>
          <cell r="G1354" t="str">
            <v>0605</v>
          </cell>
        </row>
        <row r="1355">
          <cell r="A1355" t="str">
            <v>07192</v>
          </cell>
          <cell r="B1355" t="str">
            <v>CRUCE DE BARRANCA</v>
          </cell>
          <cell r="C1355">
            <v>596</v>
          </cell>
          <cell r="D1355" t="str">
            <v>LA VEGA</v>
          </cell>
          <cell r="E1355" t="str">
            <v>LA VEGA</v>
          </cell>
          <cell r="F1355" t="str">
            <v>06</v>
          </cell>
          <cell r="G1355" t="str">
            <v>0605</v>
          </cell>
        </row>
        <row r="1356">
          <cell r="A1356" t="str">
            <v>07209</v>
          </cell>
          <cell r="B1356" t="str">
            <v>FE Y ALEGRIA MANUEL ACEVEDO SERRANO (POLITECNICO)</v>
          </cell>
          <cell r="C1356">
            <v>1085</v>
          </cell>
          <cell r="D1356" t="str">
            <v>LA VEGA</v>
          </cell>
          <cell r="E1356" t="str">
            <v>LA VEGA</v>
          </cell>
          <cell r="F1356" t="str">
            <v>06</v>
          </cell>
          <cell r="G1356" t="str">
            <v>0605</v>
          </cell>
        </row>
        <row r="1357">
          <cell r="A1357" t="str">
            <v>01853</v>
          </cell>
          <cell r="B1357" t="str">
            <v>LOS QUEMADOS</v>
          </cell>
          <cell r="C1357">
            <v>280</v>
          </cell>
          <cell r="D1357" t="str">
            <v>LA VEGA</v>
          </cell>
          <cell r="E1357" t="str">
            <v>LA VEGA</v>
          </cell>
          <cell r="F1357" t="str">
            <v>06</v>
          </cell>
          <cell r="G1357" t="str">
            <v>0605</v>
          </cell>
        </row>
        <row r="1358">
          <cell r="A1358" t="str">
            <v>01870</v>
          </cell>
          <cell r="B1358" t="str">
            <v>GUAMA ABAJO</v>
          </cell>
          <cell r="C1358">
            <v>110</v>
          </cell>
          <cell r="D1358" t="str">
            <v>LA VEGA</v>
          </cell>
          <cell r="E1358" t="str">
            <v>LA VEGA</v>
          </cell>
          <cell r="F1358" t="str">
            <v>06</v>
          </cell>
          <cell r="G1358" t="str">
            <v>0605</v>
          </cell>
        </row>
        <row r="1359">
          <cell r="A1359" t="str">
            <v>00952</v>
          </cell>
          <cell r="B1359" t="str">
            <v>LA TINA</v>
          </cell>
          <cell r="C1359">
            <v>361</v>
          </cell>
          <cell r="D1359" t="str">
            <v>LA VEGA</v>
          </cell>
          <cell r="E1359" t="str">
            <v>LA VEGA</v>
          </cell>
          <cell r="F1359" t="str">
            <v>06</v>
          </cell>
          <cell r="G1359" t="str">
            <v>0605</v>
          </cell>
        </row>
        <row r="1360">
          <cell r="A1360" t="str">
            <v>01810</v>
          </cell>
          <cell r="B1360" t="str">
            <v>POCILGA, LA</v>
          </cell>
          <cell r="C1360">
            <v>237</v>
          </cell>
          <cell r="D1360" t="str">
            <v>LA VEGA</v>
          </cell>
          <cell r="E1360" t="str">
            <v>LA VEGA</v>
          </cell>
          <cell r="F1360" t="str">
            <v>06</v>
          </cell>
          <cell r="G1360" t="str">
            <v>0605</v>
          </cell>
        </row>
        <row r="1361">
          <cell r="A1361" t="str">
            <v>01877</v>
          </cell>
          <cell r="B1361" t="str">
            <v>MARIO FRANCISCO MARIOT DURAN - EL PINITO</v>
          </cell>
          <cell r="C1361">
            <v>303</v>
          </cell>
          <cell r="D1361" t="str">
            <v>LA VEGA</v>
          </cell>
          <cell r="E1361" t="str">
            <v>LA VEGA</v>
          </cell>
          <cell r="F1361" t="str">
            <v>06</v>
          </cell>
          <cell r="G1361" t="str">
            <v>0605</v>
          </cell>
        </row>
        <row r="1362">
          <cell r="A1362" t="str">
            <v>01880</v>
          </cell>
          <cell r="B1362" t="str">
            <v xml:space="preserve">CERRO DE PIEDRA </v>
          </cell>
          <cell r="C1362">
            <v>123</v>
          </cell>
          <cell r="D1362" t="str">
            <v>LA VEGA</v>
          </cell>
          <cell r="E1362" t="str">
            <v>LA VEGA</v>
          </cell>
          <cell r="F1362" t="str">
            <v>06</v>
          </cell>
          <cell r="G1362" t="str">
            <v>0605</v>
          </cell>
        </row>
        <row r="1363">
          <cell r="A1363" t="str">
            <v>01885</v>
          </cell>
          <cell r="B1363" t="str">
            <v>LOS MUÑOZ</v>
          </cell>
          <cell r="C1363">
            <v>57</v>
          </cell>
          <cell r="D1363" t="str">
            <v>LA VEGA</v>
          </cell>
          <cell r="E1363" t="str">
            <v>LA VEGA</v>
          </cell>
          <cell r="F1363" t="str">
            <v>06</v>
          </cell>
          <cell r="G1363" t="str">
            <v>0605</v>
          </cell>
        </row>
        <row r="1364">
          <cell r="A1364" t="str">
            <v>01858</v>
          </cell>
          <cell r="B1364" t="str">
            <v>EL ROMERO</v>
          </cell>
          <cell r="C1364">
            <v>276</v>
          </cell>
          <cell r="D1364" t="str">
            <v>LA VEGA</v>
          </cell>
          <cell r="E1364" t="str">
            <v>LA VEGA</v>
          </cell>
          <cell r="F1364" t="str">
            <v>06</v>
          </cell>
          <cell r="G1364" t="str">
            <v>0605</v>
          </cell>
        </row>
        <row r="1365">
          <cell r="A1365" t="str">
            <v>01872</v>
          </cell>
          <cell r="B1365" t="str">
            <v>LA HOYITA</v>
          </cell>
          <cell r="C1365">
            <v>85</v>
          </cell>
          <cell r="D1365" t="str">
            <v>LA VEGA</v>
          </cell>
          <cell r="E1365" t="str">
            <v>LA VEGA</v>
          </cell>
          <cell r="F1365" t="str">
            <v>06</v>
          </cell>
          <cell r="G1365" t="str">
            <v>0605</v>
          </cell>
        </row>
        <row r="1366">
          <cell r="A1366" t="str">
            <v>01806</v>
          </cell>
          <cell r="B1366" t="str">
            <v>NUESTRA SEÑORA DE LAS MERCEDES</v>
          </cell>
          <cell r="C1366">
            <v>340</v>
          </cell>
          <cell r="D1366" t="str">
            <v>LA VEGA</v>
          </cell>
          <cell r="E1366" t="str">
            <v>LA VEGA</v>
          </cell>
          <cell r="F1366" t="str">
            <v>06</v>
          </cell>
          <cell r="G1366" t="str">
            <v>0605</v>
          </cell>
        </row>
        <row r="1367">
          <cell r="A1367" t="str">
            <v>00951</v>
          </cell>
          <cell r="B1367" t="str">
            <v>HATO VIEJO SABANA REY ABAJO</v>
          </cell>
          <cell r="C1367">
            <v>136</v>
          </cell>
          <cell r="D1367" t="str">
            <v>LA VEGA</v>
          </cell>
          <cell r="E1367" t="str">
            <v>LA VEGA</v>
          </cell>
          <cell r="F1367" t="str">
            <v>06</v>
          </cell>
          <cell r="G1367" t="str">
            <v>0605</v>
          </cell>
        </row>
        <row r="1368">
          <cell r="A1368" t="str">
            <v>01894</v>
          </cell>
          <cell r="B1368" t="str">
            <v>LA DESTILADERA</v>
          </cell>
          <cell r="C1368">
            <v>43</v>
          </cell>
          <cell r="D1368" t="str">
            <v>LA VEGA</v>
          </cell>
          <cell r="E1368" t="str">
            <v>LA VEGA</v>
          </cell>
          <cell r="F1368" t="str">
            <v>06</v>
          </cell>
          <cell r="G1368" t="str">
            <v>0605</v>
          </cell>
        </row>
        <row r="1369">
          <cell r="A1369" t="str">
            <v>00953</v>
          </cell>
          <cell r="B1369" t="str">
            <v>LA ROMERA</v>
          </cell>
          <cell r="C1369">
            <v>110</v>
          </cell>
          <cell r="D1369" t="str">
            <v>LA VEGA</v>
          </cell>
          <cell r="E1369" t="str">
            <v>LA VEGA</v>
          </cell>
          <cell r="F1369" t="str">
            <v>06</v>
          </cell>
          <cell r="G1369" t="str">
            <v>0605</v>
          </cell>
        </row>
        <row r="1370">
          <cell r="A1370" t="str">
            <v>01852</v>
          </cell>
          <cell r="B1370" t="str">
            <v>JAMO ARRIBA</v>
          </cell>
          <cell r="C1370">
            <v>228</v>
          </cell>
          <cell r="D1370" t="str">
            <v>LA VEGA</v>
          </cell>
          <cell r="E1370" t="str">
            <v>LA VEGA</v>
          </cell>
          <cell r="F1370" t="str">
            <v>06</v>
          </cell>
          <cell r="G1370" t="str">
            <v>0605</v>
          </cell>
        </row>
        <row r="1371">
          <cell r="A1371" t="str">
            <v>01787</v>
          </cell>
          <cell r="B1371" t="str">
            <v>MAGUEY</v>
          </cell>
          <cell r="C1371">
            <v>279</v>
          </cell>
          <cell r="D1371" t="str">
            <v>LA VEGA</v>
          </cell>
          <cell r="E1371" t="str">
            <v>LA VEGA</v>
          </cell>
          <cell r="F1371" t="str">
            <v>06</v>
          </cell>
          <cell r="G1371" t="str">
            <v>0605</v>
          </cell>
        </row>
        <row r="1372">
          <cell r="A1372" t="str">
            <v>02027</v>
          </cell>
          <cell r="B1372" t="str">
            <v xml:space="preserve">EL CORZAL </v>
          </cell>
          <cell r="C1372">
            <v>172</v>
          </cell>
          <cell r="D1372" t="str">
            <v>LA VEGA</v>
          </cell>
          <cell r="E1372" t="str">
            <v>LA VEGA</v>
          </cell>
          <cell r="F1372" t="str">
            <v>06</v>
          </cell>
          <cell r="G1372" t="str">
            <v>0605</v>
          </cell>
        </row>
        <row r="1373">
          <cell r="A1373" t="str">
            <v>01897</v>
          </cell>
          <cell r="B1373" t="str">
            <v xml:space="preserve">LA JAVILLA </v>
          </cell>
          <cell r="C1373">
            <v>118</v>
          </cell>
          <cell r="D1373" t="str">
            <v>LA VEGA</v>
          </cell>
          <cell r="E1373" t="str">
            <v>LA VEGA</v>
          </cell>
          <cell r="F1373" t="str">
            <v>06</v>
          </cell>
          <cell r="G1373" t="str">
            <v>0605</v>
          </cell>
        </row>
        <row r="1374">
          <cell r="A1374" t="str">
            <v>01846</v>
          </cell>
          <cell r="B1374" t="str">
            <v>JUANA SALTITOPAL</v>
          </cell>
          <cell r="C1374">
            <v>282</v>
          </cell>
          <cell r="D1374" t="str">
            <v>LA VEGA</v>
          </cell>
          <cell r="E1374" t="str">
            <v>LA VEGA</v>
          </cell>
          <cell r="F1374" t="str">
            <v>06</v>
          </cell>
          <cell r="G1374" t="str">
            <v>0605</v>
          </cell>
        </row>
        <row r="1375">
          <cell r="A1375" t="str">
            <v>07175</v>
          </cell>
          <cell r="B1375" t="str">
            <v>DON PEPE ALVARES</v>
          </cell>
          <cell r="C1375">
            <v>1566</v>
          </cell>
          <cell r="D1375" t="str">
            <v>LA VEGA</v>
          </cell>
          <cell r="E1375" t="str">
            <v>LA VEGA</v>
          </cell>
          <cell r="F1375" t="str">
            <v>06</v>
          </cell>
          <cell r="G1375" t="str">
            <v>0605</v>
          </cell>
        </row>
        <row r="1376">
          <cell r="A1376" t="str">
            <v>01867</v>
          </cell>
          <cell r="B1376" t="str">
            <v>NICANOL RAMIREZ</v>
          </cell>
          <cell r="C1376">
            <v>405</v>
          </cell>
          <cell r="D1376" t="str">
            <v>LA VEGA</v>
          </cell>
          <cell r="E1376" t="str">
            <v>LA VEGA</v>
          </cell>
          <cell r="F1376" t="str">
            <v>06</v>
          </cell>
          <cell r="G1376" t="str">
            <v>0605</v>
          </cell>
        </row>
        <row r="1377">
          <cell r="A1377" t="str">
            <v>01850</v>
          </cell>
          <cell r="B1377" t="str">
            <v>JAMO BARRANQUITA</v>
          </cell>
          <cell r="C1377">
            <v>80</v>
          </cell>
          <cell r="D1377" t="str">
            <v>LA VEGA</v>
          </cell>
          <cell r="E1377" t="str">
            <v>LA VEGA</v>
          </cell>
          <cell r="F1377" t="str">
            <v>06</v>
          </cell>
          <cell r="G1377" t="str">
            <v>0605</v>
          </cell>
        </row>
        <row r="1378">
          <cell r="A1378" t="str">
            <v>01796</v>
          </cell>
          <cell r="B1378" t="str">
            <v>ESCUELA CRUCE DE BARRANCA</v>
          </cell>
          <cell r="C1378">
            <v>445</v>
          </cell>
          <cell r="D1378" t="str">
            <v>LA VEGA</v>
          </cell>
          <cell r="E1378" t="str">
            <v>LA VEGA</v>
          </cell>
          <cell r="F1378" t="str">
            <v>06</v>
          </cell>
          <cell r="G1378" t="str">
            <v>0605</v>
          </cell>
        </row>
        <row r="1379">
          <cell r="A1379" t="str">
            <v>01813</v>
          </cell>
          <cell r="B1379" t="str">
            <v>LOS MARTINEZ -MARIA TERESA ULERIO GARCIA-</v>
          </cell>
          <cell r="C1379">
            <v>353</v>
          </cell>
          <cell r="D1379" t="str">
            <v>LA VEGA</v>
          </cell>
          <cell r="E1379" t="str">
            <v>LA VEGA</v>
          </cell>
          <cell r="F1379" t="str">
            <v>06</v>
          </cell>
          <cell r="G1379" t="str">
            <v>0605</v>
          </cell>
        </row>
        <row r="1380">
          <cell r="A1380" t="str">
            <v>01874</v>
          </cell>
          <cell r="B1380" t="str">
            <v>PONTON</v>
          </cell>
          <cell r="C1380">
            <v>714</v>
          </cell>
          <cell r="D1380" t="str">
            <v>LA VEGA</v>
          </cell>
          <cell r="E1380" t="str">
            <v>LA VEGA</v>
          </cell>
          <cell r="F1380" t="str">
            <v>06</v>
          </cell>
          <cell r="G1380" t="str">
            <v>0605</v>
          </cell>
        </row>
        <row r="1381">
          <cell r="A1381" t="str">
            <v>14288</v>
          </cell>
          <cell r="B1381" t="str">
            <v>BASICA CUTUPU</v>
          </cell>
          <cell r="C1381">
            <v>560</v>
          </cell>
          <cell r="D1381" t="str">
            <v>LA VEGA</v>
          </cell>
          <cell r="E1381" t="str">
            <v>LA VEGA</v>
          </cell>
          <cell r="F1381" t="str">
            <v>06</v>
          </cell>
          <cell r="G1381" t="str">
            <v>0605</v>
          </cell>
        </row>
        <row r="1382">
          <cell r="A1382" t="str">
            <v>01789</v>
          </cell>
          <cell r="B1382" t="str">
            <v>RAMONA RODRIGUEZ DE SANTANA</v>
          </cell>
          <cell r="C1382">
            <v>523</v>
          </cell>
          <cell r="D1382" t="str">
            <v>LA VEGA</v>
          </cell>
          <cell r="E1382" t="str">
            <v>LA VEGA</v>
          </cell>
          <cell r="F1382" t="str">
            <v>06</v>
          </cell>
          <cell r="G1382" t="str">
            <v>0605</v>
          </cell>
        </row>
        <row r="1383">
          <cell r="A1383" t="str">
            <v>07205</v>
          </cell>
          <cell r="B1383" t="str">
            <v>LICEO SEC. MONSEÑOR FRANCISCO PANAL RAMIREZ</v>
          </cell>
          <cell r="C1383">
            <v>429</v>
          </cell>
          <cell r="D1383" t="str">
            <v>LA VEGA</v>
          </cell>
          <cell r="E1383" t="str">
            <v>LA VEGA</v>
          </cell>
          <cell r="F1383" t="str">
            <v>06</v>
          </cell>
          <cell r="G1383" t="str">
            <v>0605</v>
          </cell>
        </row>
        <row r="1384">
          <cell r="A1384" t="str">
            <v>01809</v>
          </cell>
          <cell r="B1384" t="str">
            <v>LOS HORNOS</v>
          </cell>
          <cell r="C1384">
            <v>131</v>
          </cell>
          <cell r="D1384" t="str">
            <v>LA VEGA</v>
          </cell>
          <cell r="E1384" t="str">
            <v>LA VEGA</v>
          </cell>
          <cell r="F1384" t="str">
            <v>06</v>
          </cell>
          <cell r="G1384" t="str">
            <v>0605</v>
          </cell>
        </row>
        <row r="1385">
          <cell r="A1385" t="str">
            <v>07199</v>
          </cell>
          <cell r="B1385" t="str">
            <v xml:space="preserve">LOS HOYOS </v>
          </cell>
          <cell r="C1385">
            <v>81</v>
          </cell>
          <cell r="D1385" t="str">
            <v>LA VEGA</v>
          </cell>
          <cell r="E1385" t="str">
            <v>LA VEGA</v>
          </cell>
          <cell r="F1385" t="str">
            <v>06</v>
          </cell>
          <cell r="G1385" t="str">
            <v>0605</v>
          </cell>
        </row>
        <row r="1386">
          <cell r="A1386" t="str">
            <v>01889</v>
          </cell>
          <cell r="B1386" t="str">
            <v>SAN LORENZO</v>
          </cell>
          <cell r="C1386">
            <v>624</v>
          </cell>
          <cell r="D1386" t="str">
            <v>LA VEGA</v>
          </cell>
          <cell r="E1386" t="str">
            <v>LA VEGA</v>
          </cell>
          <cell r="F1386" t="str">
            <v>06</v>
          </cell>
          <cell r="G1386" t="str">
            <v>0605</v>
          </cell>
        </row>
        <row r="1387">
          <cell r="A1387" t="str">
            <v>01807</v>
          </cell>
          <cell r="B1387" t="str">
            <v>PADRE FANTINO</v>
          </cell>
          <cell r="C1387">
            <v>188</v>
          </cell>
          <cell r="D1387" t="str">
            <v>LA VEGA</v>
          </cell>
          <cell r="E1387" t="str">
            <v>LA VEGA</v>
          </cell>
          <cell r="F1387" t="str">
            <v>06</v>
          </cell>
          <cell r="G1387" t="str">
            <v>0605</v>
          </cell>
        </row>
        <row r="1388">
          <cell r="A1388" t="str">
            <v>14294</v>
          </cell>
          <cell r="B1388" t="str">
            <v>SABANA REY</v>
          </cell>
          <cell r="C1388">
            <v>280</v>
          </cell>
          <cell r="D1388" t="str">
            <v>LA VEGA</v>
          </cell>
          <cell r="E1388" t="str">
            <v>LA VEGA</v>
          </cell>
          <cell r="F1388" t="str">
            <v>06</v>
          </cell>
          <cell r="G1388" t="str">
            <v>0605</v>
          </cell>
        </row>
        <row r="1389">
          <cell r="A1389" t="str">
            <v>07197</v>
          </cell>
          <cell r="B1389" t="str">
            <v>NUESTRA SEÑORA DE LAS MERCEDES</v>
          </cell>
          <cell r="C1389">
            <v>409</v>
          </cell>
          <cell r="D1389" t="str">
            <v>LA VEGA</v>
          </cell>
          <cell r="E1389" t="str">
            <v>LA VEGA</v>
          </cell>
          <cell r="F1389" t="str">
            <v>06</v>
          </cell>
          <cell r="G1389" t="str">
            <v>0605</v>
          </cell>
        </row>
        <row r="1390">
          <cell r="A1390" t="str">
            <v>07191</v>
          </cell>
          <cell r="B1390" t="str">
            <v>SAN LUIS GONZAGA</v>
          </cell>
          <cell r="C1390">
            <v>300</v>
          </cell>
          <cell r="D1390" t="str">
            <v>LA VEGA</v>
          </cell>
          <cell r="E1390" t="str">
            <v>LA VEGA</v>
          </cell>
          <cell r="F1390" t="str">
            <v>06</v>
          </cell>
          <cell r="G1390" t="str">
            <v>0605</v>
          </cell>
        </row>
        <row r="1391">
          <cell r="A1391" t="str">
            <v>07169</v>
          </cell>
          <cell r="B1391" t="str">
            <v>INSTITUTO AGRONOMICO Y TECNICO SALESIANO (IATESA)</v>
          </cell>
          <cell r="C1391">
            <v>628</v>
          </cell>
          <cell r="D1391" t="str">
            <v>LA VEGA</v>
          </cell>
          <cell r="E1391" t="str">
            <v>LA VEGA</v>
          </cell>
          <cell r="F1391" t="str">
            <v>06</v>
          </cell>
          <cell r="G1391" t="str">
            <v>0605</v>
          </cell>
        </row>
        <row r="1392">
          <cell r="A1392" t="str">
            <v>01886</v>
          </cell>
          <cell r="B1392" t="str">
            <v>PROF. SIBILA FERNANDEZ RODRIGUEZ -EL NARANJAL-</v>
          </cell>
          <cell r="C1392">
            <v>293</v>
          </cell>
          <cell r="D1392" t="str">
            <v>LA VEGA</v>
          </cell>
          <cell r="E1392" t="str">
            <v>LA VEGA</v>
          </cell>
          <cell r="F1392" t="str">
            <v>06</v>
          </cell>
          <cell r="G1392" t="str">
            <v>0605</v>
          </cell>
        </row>
        <row r="1393">
          <cell r="A1393" t="str">
            <v>02033</v>
          </cell>
          <cell r="B1393" t="str">
            <v xml:space="preserve">LA ESQUINA </v>
          </cell>
          <cell r="C1393">
            <v>126</v>
          </cell>
          <cell r="D1393" t="str">
            <v>LA VEGA</v>
          </cell>
          <cell r="E1393" t="str">
            <v>LA VEGA</v>
          </cell>
          <cell r="F1393" t="str">
            <v>06</v>
          </cell>
          <cell r="G1393" t="str">
            <v>0605</v>
          </cell>
        </row>
        <row r="1394">
          <cell r="A1394" t="str">
            <v>00950</v>
          </cell>
          <cell r="B1394" t="str">
            <v>SABANA REY ARRIBA</v>
          </cell>
          <cell r="C1394">
            <v>108</v>
          </cell>
          <cell r="D1394" t="str">
            <v>LA VEGA</v>
          </cell>
          <cell r="E1394" t="str">
            <v>LA VEGA</v>
          </cell>
          <cell r="F1394" t="str">
            <v>06</v>
          </cell>
          <cell r="G1394" t="str">
            <v>0605</v>
          </cell>
        </row>
        <row r="1395">
          <cell r="A1395" t="str">
            <v>01866</v>
          </cell>
          <cell r="B1395" t="str">
            <v>HOYA GRANDE</v>
          </cell>
          <cell r="C1395">
            <v>176</v>
          </cell>
          <cell r="D1395" t="str">
            <v>LA VEGA</v>
          </cell>
          <cell r="E1395" t="str">
            <v>LA VEGA</v>
          </cell>
          <cell r="F1395" t="str">
            <v>06</v>
          </cell>
          <cell r="G1395" t="str">
            <v>0605</v>
          </cell>
        </row>
        <row r="1396">
          <cell r="A1396" t="str">
            <v>01884</v>
          </cell>
          <cell r="B1396" t="str">
            <v>ARIDIO DE JS. CONCEPCION GUERRERO - LA LIMA</v>
          </cell>
          <cell r="C1396">
            <v>197</v>
          </cell>
          <cell r="D1396" t="str">
            <v>LA VEGA</v>
          </cell>
          <cell r="E1396" t="str">
            <v>LA VEGA</v>
          </cell>
          <cell r="F1396" t="str">
            <v>06</v>
          </cell>
          <cell r="G1396" t="str">
            <v>0605</v>
          </cell>
        </row>
        <row r="1397">
          <cell r="A1397" t="str">
            <v>01851</v>
          </cell>
          <cell r="B1397" t="str">
            <v>CENTRO ALICIA BALAGUER RICARDO</v>
          </cell>
          <cell r="C1397">
            <v>324</v>
          </cell>
          <cell r="D1397" t="str">
            <v>LA VEGA</v>
          </cell>
          <cell r="E1397" t="str">
            <v>LA VEGA</v>
          </cell>
          <cell r="F1397" t="str">
            <v>06</v>
          </cell>
          <cell r="G1397" t="str">
            <v>0605</v>
          </cell>
        </row>
        <row r="1398">
          <cell r="A1398" t="str">
            <v>01782</v>
          </cell>
          <cell r="B1398" t="str">
            <v>ESC. BASICA WILLIAM ALMONTE</v>
          </cell>
          <cell r="C1398">
            <v>524</v>
          </cell>
          <cell r="D1398" t="str">
            <v>LA VEGA</v>
          </cell>
          <cell r="E1398" t="str">
            <v>LA VEGA</v>
          </cell>
          <cell r="F1398" t="str">
            <v>06</v>
          </cell>
          <cell r="G1398" t="str">
            <v>0605</v>
          </cell>
        </row>
        <row r="1399">
          <cell r="A1399" t="str">
            <v>04919</v>
          </cell>
          <cell r="B1399" t="str">
            <v>LA LOMITA</v>
          </cell>
          <cell r="C1399">
            <v>64</v>
          </cell>
          <cell r="D1399" t="str">
            <v>LA VEGA</v>
          </cell>
          <cell r="E1399" t="str">
            <v>LA VEGA</v>
          </cell>
          <cell r="F1399" t="str">
            <v>06</v>
          </cell>
          <cell r="G1399" t="str">
            <v>0605</v>
          </cell>
        </row>
        <row r="1400">
          <cell r="A1400" t="str">
            <v>01860</v>
          </cell>
          <cell r="B1400" t="str">
            <v>GUMERCINDA PAULINO- EL BADEN</v>
          </cell>
          <cell r="C1400">
            <v>276</v>
          </cell>
          <cell r="D1400" t="str">
            <v>LA VEGA</v>
          </cell>
          <cell r="E1400" t="str">
            <v>LA VEGA</v>
          </cell>
          <cell r="F1400" t="str">
            <v>06</v>
          </cell>
          <cell r="G1400" t="str">
            <v>0605</v>
          </cell>
        </row>
        <row r="1401">
          <cell r="A1401" t="str">
            <v>01869</v>
          </cell>
          <cell r="B1401" t="str">
            <v>RAUL AMEZQUITA FAÑA</v>
          </cell>
          <cell r="C1401">
            <v>85</v>
          </cell>
          <cell r="D1401" t="str">
            <v>LA VEGA</v>
          </cell>
          <cell r="E1401" t="str">
            <v>LA VEGA</v>
          </cell>
          <cell r="F1401" t="str">
            <v>06</v>
          </cell>
          <cell r="G1401" t="str">
            <v>0605</v>
          </cell>
        </row>
        <row r="1402">
          <cell r="A1402" t="str">
            <v>07190</v>
          </cell>
          <cell r="B1402" t="str">
            <v xml:space="preserve"> JOSE HORACIO RODRIGUEZ((LICEO BACUI ABAJO)</v>
          </cell>
          <cell r="C1402">
            <v>360</v>
          </cell>
          <cell r="D1402" t="str">
            <v>LA VEGA</v>
          </cell>
          <cell r="E1402" t="str">
            <v>LA VEGA</v>
          </cell>
          <cell r="F1402" t="str">
            <v>06</v>
          </cell>
          <cell r="G1402" t="str">
            <v>0605</v>
          </cell>
        </row>
        <row r="1403">
          <cell r="A1403" t="str">
            <v>01792</v>
          </cell>
          <cell r="B1403" t="str">
            <v>PRIMARIA BACUI ABAJO</v>
          </cell>
          <cell r="C1403">
            <v>308</v>
          </cell>
          <cell r="D1403" t="str">
            <v>LA VEGA</v>
          </cell>
          <cell r="E1403" t="str">
            <v>LA VEGA</v>
          </cell>
          <cell r="F1403" t="str">
            <v>06</v>
          </cell>
          <cell r="G1403" t="str">
            <v>0605</v>
          </cell>
        </row>
        <row r="1404">
          <cell r="A1404" t="str">
            <v>01812</v>
          </cell>
          <cell r="B1404" t="str">
            <v xml:space="preserve">LOMA DE LOS ANGELES </v>
          </cell>
          <cell r="C1404">
            <v>113</v>
          </cell>
          <cell r="D1404" t="str">
            <v>LA VEGA</v>
          </cell>
          <cell r="E1404" t="str">
            <v>LA VEGA</v>
          </cell>
          <cell r="F1404" t="str">
            <v>06</v>
          </cell>
          <cell r="G1404" t="str">
            <v>0605</v>
          </cell>
        </row>
        <row r="1405">
          <cell r="A1405" t="str">
            <v>01904</v>
          </cell>
          <cell r="B1405" t="str">
            <v xml:space="preserve">LOS RIELES </v>
          </cell>
          <cell r="C1405">
            <v>99</v>
          </cell>
          <cell r="D1405" t="str">
            <v>LA VEGA</v>
          </cell>
          <cell r="E1405" t="str">
            <v>LA VEGA</v>
          </cell>
          <cell r="F1405" t="str">
            <v>06</v>
          </cell>
          <cell r="G1405" t="str">
            <v>0605</v>
          </cell>
        </row>
        <row r="1406">
          <cell r="A1406" t="str">
            <v>01811</v>
          </cell>
          <cell r="B1406" t="str">
            <v>SOTO</v>
          </cell>
          <cell r="C1406">
            <v>242</v>
          </cell>
          <cell r="D1406" t="str">
            <v>LA VEGA</v>
          </cell>
          <cell r="E1406" t="str">
            <v>LA VEGA</v>
          </cell>
          <cell r="F1406" t="str">
            <v>06</v>
          </cell>
          <cell r="G1406" t="str">
            <v>0605</v>
          </cell>
        </row>
        <row r="1407">
          <cell r="A1407" t="str">
            <v>01905</v>
          </cell>
          <cell r="B1407" t="str">
            <v>ESCUELA RAMON DEL ORBE</v>
          </cell>
          <cell r="C1407">
            <v>832</v>
          </cell>
          <cell r="D1407" t="str">
            <v>LA VEGA</v>
          </cell>
          <cell r="E1407" t="str">
            <v>LA VEGA</v>
          </cell>
          <cell r="F1407" t="str">
            <v>06</v>
          </cell>
          <cell r="G1407" t="str">
            <v>0605</v>
          </cell>
        </row>
        <row r="1408">
          <cell r="A1408" t="str">
            <v>01900</v>
          </cell>
          <cell r="B1408" t="str">
            <v>PRIMARIA JEREMIAS</v>
          </cell>
          <cell r="C1408">
            <v>103</v>
          </cell>
          <cell r="D1408" t="str">
            <v>LA VEGA</v>
          </cell>
          <cell r="E1408" t="str">
            <v>LA VEGA</v>
          </cell>
          <cell r="F1408" t="str">
            <v>06</v>
          </cell>
          <cell r="G1408" t="str">
            <v>0605</v>
          </cell>
        </row>
        <row r="1409">
          <cell r="A1409" t="str">
            <v>15284</v>
          </cell>
          <cell r="B1409" t="str">
            <v>ANA VICTORIA ORTEGA RODRIGUEZ</v>
          </cell>
          <cell r="C1409">
            <v>929</v>
          </cell>
          <cell r="D1409" t="str">
            <v>LA VEGA</v>
          </cell>
          <cell r="E1409" t="str">
            <v>LA VEGA</v>
          </cell>
          <cell r="F1409" t="str">
            <v>06</v>
          </cell>
          <cell r="G1409" t="str">
            <v>0605</v>
          </cell>
        </row>
        <row r="1410">
          <cell r="A1410" t="str">
            <v>01469</v>
          </cell>
          <cell r="B1410" t="str">
            <v>MIGUEL ANGEL BRACHE MOLINA</v>
          </cell>
          <cell r="C1410">
            <v>114</v>
          </cell>
          <cell r="D1410" t="str">
            <v>ESPAILLAT</v>
          </cell>
          <cell r="E1410" t="str">
            <v>CAYETANO GERMOSEN</v>
          </cell>
          <cell r="F1410" t="str">
            <v>06</v>
          </cell>
          <cell r="G1410" t="str">
            <v>0606</v>
          </cell>
        </row>
        <row r="1411">
          <cell r="A1411" t="str">
            <v>01468</v>
          </cell>
          <cell r="B1411" t="str">
            <v>JOSEFA DEL CARMEN LIRIANO</v>
          </cell>
          <cell r="C1411">
            <v>195</v>
          </cell>
          <cell r="D1411" t="str">
            <v>ESPAILLAT</v>
          </cell>
          <cell r="E1411" t="str">
            <v>CAYETANO GERMOSEN</v>
          </cell>
          <cell r="F1411" t="str">
            <v>06</v>
          </cell>
          <cell r="G1411" t="str">
            <v>0606</v>
          </cell>
        </row>
        <row r="1412">
          <cell r="A1412" t="str">
            <v>06862</v>
          </cell>
          <cell r="B1412" t="str">
            <v>CAYETANO GERMOSEN</v>
          </cell>
          <cell r="C1412">
            <v>685</v>
          </cell>
          <cell r="D1412" t="str">
            <v>ESPAILLAT</v>
          </cell>
          <cell r="E1412" t="str">
            <v>CAYETANO GERMOSEN</v>
          </cell>
          <cell r="F1412" t="str">
            <v>06</v>
          </cell>
          <cell r="G1412" t="str">
            <v>0606</v>
          </cell>
        </row>
        <row r="1413">
          <cell r="A1413" t="str">
            <v>01467</v>
          </cell>
          <cell r="B1413" t="str">
            <v>ISABEL LA CATOLICA</v>
          </cell>
          <cell r="C1413">
            <v>507</v>
          </cell>
          <cell r="D1413" t="str">
            <v>ESPAILLAT</v>
          </cell>
          <cell r="E1413" t="str">
            <v>CAYETANO GERMOSEN</v>
          </cell>
          <cell r="F1413" t="str">
            <v>06</v>
          </cell>
          <cell r="G1413" t="str">
            <v>0606</v>
          </cell>
        </row>
        <row r="1414">
          <cell r="A1414" t="str">
            <v>01470</v>
          </cell>
          <cell r="B1414" t="str">
            <v>HATO VIEJO</v>
          </cell>
          <cell r="C1414">
            <v>121</v>
          </cell>
          <cell r="D1414" t="str">
            <v>ESPAILLAT</v>
          </cell>
          <cell r="E1414" t="str">
            <v>CAYETANO GERMOSEN</v>
          </cell>
          <cell r="F1414" t="str">
            <v>06</v>
          </cell>
          <cell r="G1414" t="str">
            <v>0606</v>
          </cell>
        </row>
        <row r="1415">
          <cell r="A1415" t="str">
            <v>01565</v>
          </cell>
          <cell r="B1415" t="str">
            <v>LA NUEVA ESPERANZA</v>
          </cell>
          <cell r="C1415">
            <v>28</v>
          </cell>
          <cell r="D1415" t="str">
            <v>ESPAILLAT</v>
          </cell>
          <cell r="E1415" t="str">
            <v>MOCA</v>
          </cell>
          <cell r="F1415" t="str">
            <v>06</v>
          </cell>
          <cell r="G1415" t="str">
            <v>0606</v>
          </cell>
        </row>
        <row r="1416">
          <cell r="A1416" t="str">
            <v>01458</v>
          </cell>
          <cell r="B1416" t="str">
            <v>EL CACIQUE</v>
          </cell>
          <cell r="C1416">
            <v>246</v>
          </cell>
          <cell r="D1416" t="str">
            <v>ESPAILLAT</v>
          </cell>
          <cell r="E1416" t="str">
            <v>MOCA</v>
          </cell>
          <cell r="F1416" t="str">
            <v>06</v>
          </cell>
          <cell r="G1416" t="str">
            <v>0606</v>
          </cell>
        </row>
        <row r="1417">
          <cell r="A1417" t="str">
            <v>01428</v>
          </cell>
          <cell r="B1417" t="str">
            <v>JOSE GREGORIO DE LEON</v>
          </cell>
          <cell r="C1417">
            <v>32</v>
          </cell>
          <cell r="D1417" t="str">
            <v>ESPAILLAT</v>
          </cell>
          <cell r="E1417" t="str">
            <v>MOCA</v>
          </cell>
          <cell r="F1417" t="str">
            <v>06</v>
          </cell>
          <cell r="G1417" t="str">
            <v>0606</v>
          </cell>
        </row>
        <row r="1418">
          <cell r="A1418" t="str">
            <v>01435</v>
          </cell>
          <cell r="B1418" t="str">
            <v>TOMAS RODRIGUEZ</v>
          </cell>
          <cell r="C1418">
            <v>153</v>
          </cell>
          <cell r="D1418" t="str">
            <v>ESPAILLAT</v>
          </cell>
          <cell r="E1418" t="str">
            <v>MOCA</v>
          </cell>
          <cell r="F1418" t="str">
            <v>06</v>
          </cell>
          <cell r="G1418" t="str">
            <v>0606</v>
          </cell>
        </row>
        <row r="1419">
          <cell r="A1419" t="str">
            <v>01466</v>
          </cell>
          <cell r="B1419" t="str">
            <v>JUAN PABLO SANCHEZ GARCIA - EL PICACHO</v>
          </cell>
          <cell r="C1419">
            <v>272</v>
          </cell>
          <cell r="D1419" t="str">
            <v>ESPAILLAT</v>
          </cell>
          <cell r="E1419" t="str">
            <v>MOCA</v>
          </cell>
          <cell r="F1419" t="str">
            <v>06</v>
          </cell>
          <cell r="G1419" t="str">
            <v>0606</v>
          </cell>
        </row>
        <row r="1420">
          <cell r="A1420" t="str">
            <v>01463</v>
          </cell>
          <cell r="B1420" t="str">
            <v xml:space="preserve">LA SOLEDAD </v>
          </cell>
          <cell r="C1420">
            <v>109</v>
          </cell>
          <cell r="D1420" t="str">
            <v>ESPAILLAT</v>
          </cell>
          <cell r="E1420" t="str">
            <v>MOCA</v>
          </cell>
          <cell r="F1420" t="str">
            <v>06</v>
          </cell>
          <cell r="G1420" t="str">
            <v>0606</v>
          </cell>
        </row>
        <row r="1421">
          <cell r="A1421" t="str">
            <v>01538</v>
          </cell>
          <cell r="B1421" t="str">
            <v>LOS AMACEYES</v>
          </cell>
          <cell r="C1421">
            <v>50</v>
          </cell>
          <cell r="D1421" t="str">
            <v>ESPAILLAT</v>
          </cell>
          <cell r="E1421" t="str">
            <v>MOCA</v>
          </cell>
          <cell r="F1421" t="str">
            <v>06</v>
          </cell>
          <cell r="G1421" t="str">
            <v>0606</v>
          </cell>
        </row>
        <row r="1422">
          <cell r="A1422" t="str">
            <v>01442</v>
          </cell>
          <cell r="B1422" t="str">
            <v>EULALIA DE JESUS JIMENEZ BALDERA PROF. - BONAGUA</v>
          </cell>
          <cell r="C1422">
            <v>267</v>
          </cell>
          <cell r="D1422" t="str">
            <v>ESPAILLAT</v>
          </cell>
          <cell r="E1422" t="str">
            <v>MOCA</v>
          </cell>
          <cell r="F1422" t="str">
            <v>06</v>
          </cell>
          <cell r="G1422" t="str">
            <v>0606</v>
          </cell>
        </row>
        <row r="1423">
          <cell r="A1423" t="str">
            <v>14299</v>
          </cell>
          <cell r="B1423" t="str">
            <v>PLANTEL NUEVO (BASICA MOCA 1) (MARIA FACUNDA GUZMAN)</v>
          </cell>
          <cell r="C1423">
            <v>753</v>
          </cell>
          <cell r="D1423" t="str">
            <v>ESPAILLAT</v>
          </cell>
          <cell r="E1423" t="str">
            <v>MOCA</v>
          </cell>
          <cell r="F1423" t="str">
            <v>06</v>
          </cell>
          <cell r="G1423" t="str">
            <v>0606</v>
          </cell>
        </row>
        <row r="1424">
          <cell r="A1424" t="str">
            <v>15237</v>
          </cell>
          <cell r="B1424" t="str">
            <v>LICEO ANA ANTONIA TORRES PEREZ</v>
          </cell>
          <cell r="C1424">
            <v>154</v>
          </cell>
          <cell r="D1424" t="str">
            <v>ESPAILLAT</v>
          </cell>
          <cell r="E1424" t="str">
            <v>MOCA</v>
          </cell>
          <cell r="F1424" t="str">
            <v>06</v>
          </cell>
          <cell r="G1424" t="str">
            <v>0606</v>
          </cell>
        </row>
        <row r="1425">
          <cell r="A1425" t="str">
            <v>01430</v>
          </cell>
          <cell r="B1425" t="str">
            <v>AURA ESTELA NUÑEZ PROF.</v>
          </cell>
          <cell r="C1425">
            <v>612</v>
          </cell>
          <cell r="D1425" t="str">
            <v>ESPAILLAT</v>
          </cell>
          <cell r="E1425" t="str">
            <v>MOCA</v>
          </cell>
          <cell r="F1425" t="str">
            <v>06</v>
          </cell>
          <cell r="G1425" t="str">
            <v>0606</v>
          </cell>
        </row>
        <row r="1426">
          <cell r="A1426" t="str">
            <v>01453</v>
          </cell>
          <cell r="B1426" t="str">
            <v>JOSE MARIA RAMIREZ- PASO DE MOCA</v>
          </cell>
          <cell r="C1426">
            <v>423</v>
          </cell>
          <cell r="D1426" t="str">
            <v>ESPAILLAT</v>
          </cell>
          <cell r="E1426" t="str">
            <v>MOCA</v>
          </cell>
          <cell r="F1426" t="str">
            <v>06</v>
          </cell>
          <cell r="G1426" t="str">
            <v>0606</v>
          </cell>
        </row>
        <row r="1427">
          <cell r="A1427" t="str">
            <v>01413</v>
          </cell>
          <cell r="B1427" t="str">
            <v>AGUACATE ABAJO</v>
          </cell>
          <cell r="C1427">
            <v>57</v>
          </cell>
          <cell r="D1427" t="str">
            <v>ESPAILLAT</v>
          </cell>
          <cell r="E1427" t="str">
            <v>MOCA</v>
          </cell>
          <cell r="F1427" t="str">
            <v>06</v>
          </cell>
          <cell r="G1427" t="str">
            <v>0606</v>
          </cell>
        </row>
        <row r="1428">
          <cell r="A1428" t="str">
            <v>01464</v>
          </cell>
          <cell r="B1428" t="str">
            <v>EL CAIMITO</v>
          </cell>
          <cell r="C1428">
            <v>302</v>
          </cell>
          <cell r="D1428" t="str">
            <v>ESPAILLAT</v>
          </cell>
          <cell r="E1428" t="str">
            <v>MOCA</v>
          </cell>
          <cell r="F1428" t="str">
            <v>06</v>
          </cell>
          <cell r="G1428" t="str">
            <v>0606</v>
          </cell>
        </row>
        <row r="1429">
          <cell r="A1429" t="str">
            <v>06804</v>
          </cell>
          <cell r="B1429" t="str">
            <v>AURORA TAVAREZ BELLIARD</v>
          </cell>
          <cell r="C1429">
            <v>579</v>
          </cell>
          <cell r="D1429" t="str">
            <v>ESPAILLAT</v>
          </cell>
          <cell r="E1429" t="str">
            <v>MOCA</v>
          </cell>
          <cell r="F1429" t="str">
            <v>06</v>
          </cell>
          <cell r="G1429" t="str">
            <v>0606</v>
          </cell>
        </row>
        <row r="1430">
          <cell r="A1430" t="str">
            <v>06798</v>
          </cell>
          <cell r="B1430" t="str">
            <v>ESCUELA NACIONAL DE SORDOS - MOCA (EDUCACION A LA DIVERSIDAD)</v>
          </cell>
          <cell r="C1430">
            <v>222</v>
          </cell>
          <cell r="D1430" t="str">
            <v>ESPAILLAT</v>
          </cell>
          <cell r="E1430" t="str">
            <v>MOCA</v>
          </cell>
          <cell r="F1430" t="str">
            <v>06</v>
          </cell>
          <cell r="G1430" t="str">
            <v>0606</v>
          </cell>
        </row>
        <row r="1431">
          <cell r="A1431" t="str">
            <v>06864</v>
          </cell>
          <cell r="B1431" t="str">
            <v>POLITECNICO EL AVE MARIA</v>
          </cell>
          <cell r="C1431">
            <v>382</v>
          </cell>
          <cell r="D1431" t="str">
            <v>ESPAILLAT</v>
          </cell>
          <cell r="E1431" t="str">
            <v>MOCA</v>
          </cell>
          <cell r="F1431" t="str">
            <v>06</v>
          </cell>
          <cell r="G1431" t="str">
            <v>0606</v>
          </cell>
        </row>
        <row r="1432">
          <cell r="A1432" t="str">
            <v>06803</v>
          </cell>
          <cell r="B1432" t="str">
            <v>TIERRA DURA</v>
          </cell>
          <cell r="C1432">
            <v>234</v>
          </cell>
          <cell r="D1432" t="str">
            <v>ESPAILLAT</v>
          </cell>
          <cell r="E1432" t="str">
            <v>MOCA</v>
          </cell>
          <cell r="F1432" t="str">
            <v>06</v>
          </cell>
          <cell r="G1432" t="str">
            <v>0606</v>
          </cell>
        </row>
        <row r="1433">
          <cell r="A1433" t="str">
            <v>01408</v>
          </cell>
          <cell r="B1433" t="str">
            <v>ALBERGUE EDUCATIVO INFANTIL</v>
          </cell>
          <cell r="C1433">
            <v>325</v>
          </cell>
          <cell r="D1433" t="str">
            <v>ESPAILLAT</v>
          </cell>
          <cell r="E1433" t="str">
            <v>MOCA</v>
          </cell>
          <cell r="F1433" t="str">
            <v>06</v>
          </cell>
          <cell r="G1433" t="str">
            <v>0606</v>
          </cell>
        </row>
        <row r="1434">
          <cell r="A1434" t="str">
            <v>01412</v>
          </cell>
          <cell r="B1434" t="str">
            <v xml:space="preserve">SAN FRANCISCO ABAJO </v>
          </cell>
          <cell r="C1434">
            <v>521</v>
          </cell>
          <cell r="D1434" t="str">
            <v>ESPAILLAT</v>
          </cell>
          <cell r="E1434" t="str">
            <v>MOCA</v>
          </cell>
          <cell r="F1434" t="str">
            <v>06</v>
          </cell>
          <cell r="G1434" t="str">
            <v>0606</v>
          </cell>
        </row>
        <row r="1435">
          <cell r="A1435" t="str">
            <v>01420</v>
          </cell>
          <cell r="B1435" t="str">
            <v>JOSEFA ALTAGRACIA TORIBIO  OVALLES</v>
          </cell>
          <cell r="C1435">
            <v>121</v>
          </cell>
          <cell r="D1435" t="str">
            <v>ESPAILLAT</v>
          </cell>
          <cell r="E1435" t="str">
            <v>MOCA</v>
          </cell>
          <cell r="F1435" t="str">
            <v>06</v>
          </cell>
          <cell r="G1435" t="str">
            <v>0606</v>
          </cell>
        </row>
        <row r="1436">
          <cell r="A1436" t="str">
            <v>01560</v>
          </cell>
          <cell r="B1436" t="str">
            <v>PEDRO ANT. GARCIA RUIZ</v>
          </cell>
          <cell r="C1436">
            <v>40</v>
          </cell>
          <cell r="D1436" t="str">
            <v>ESPAILLAT</v>
          </cell>
          <cell r="E1436" t="str">
            <v>MOCA</v>
          </cell>
          <cell r="F1436" t="str">
            <v>06</v>
          </cell>
          <cell r="G1436" t="str">
            <v>0606</v>
          </cell>
        </row>
        <row r="1437">
          <cell r="A1437" t="str">
            <v>01416</v>
          </cell>
          <cell r="B1437" t="str">
            <v>JOSE BERNABET FELIX ORTEGA - AGUACATE ARRIBA</v>
          </cell>
          <cell r="C1437">
            <v>222</v>
          </cell>
          <cell r="D1437" t="str">
            <v>ESPAILLAT</v>
          </cell>
          <cell r="E1437" t="str">
            <v>MOCA</v>
          </cell>
          <cell r="F1437" t="str">
            <v>06</v>
          </cell>
          <cell r="G1437" t="str">
            <v>0606</v>
          </cell>
        </row>
        <row r="1438">
          <cell r="A1438" t="str">
            <v>01462</v>
          </cell>
          <cell r="B1438" t="str">
            <v>LA CHANCLETA</v>
          </cell>
          <cell r="C1438">
            <v>35</v>
          </cell>
          <cell r="D1438" t="str">
            <v>ESPAILLAT</v>
          </cell>
          <cell r="E1438" t="str">
            <v>MOCA</v>
          </cell>
          <cell r="F1438" t="str">
            <v>06</v>
          </cell>
          <cell r="G1438" t="str">
            <v>0606</v>
          </cell>
        </row>
        <row r="1439">
          <cell r="A1439" t="str">
            <v>01450</v>
          </cell>
          <cell r="B1439" t="str">
            <v>MARIA ELENA MENDEZ</v>
          </cell>
          <cell r="C1439">
            <v>60</v>
          </cell>
          <cell r="D1439" t="str">
            <v>ESPAILLAT</v>
          </cell>
          <cell r="E1439" t="str">
            <v>MOCA</v>
          </cell>
          <cell r="F1439" t="str">
            <v>06</v>
          </cell>
          <cell r="G1439" t="str">
            <v>0606</v>
          </cell>
        </row>
        <row r="1440">
          <cell r="A1440" t="str">
            <v>01539</v>
          </cell>
          <cell r="B1440" t="str">
            <v>MOQUITA</v>
          </cell>
          <cell r="C1440">
            <v>72</v>
          </cell>
          <cell r="D1440" t="str">
            <v>ESPAILLAT</v>
          </cell>
          <cell r="E1440" t="str">
            <v>MOCA</v>
          </cell>
          <cell r="F1440" t="str">
            <v>06</v>
          </cell>
          <cell r="G1440" t="str">
            <v>0606</v>
          </cell>
        </row>
        <row r="1441">
          <cell r="A1441" t="str">
            <v>01417</v>
          </cell>
          <cell r="B1441" t="str">
            <v>RAMON ANT. POLANCO PEREZ</v>
          </cell>
          <cell r="C1441">
            <v>15</v>
          </cell>
          <cell r="D1441" t="str">
            <v>ESPAILLAT</v>
          </cell>
          <cell r="E1441" t="str">
            <v>MOCA</v>
          </cell>
          <cell r="F1441" t="str">
            <v>06</v>
          </cell>
          <cell r="G1441" t="str">
            <v>0606</v>
          </cell>
        </row>
        <row r="1442">
          <cell r="A1442" t="str">
            <v>06797</v>
          </cell>
          <cell r="B1442" t="str">
            <v>MARIA AUXILIADORA</v>
          </cell>
          <cell r="C1442">
            <v>393</v>
          </cell>
          <cell r="D1442" t="str">
            <v>ESPAILLAT</v>
          </cell>
          <cell r="E1442" t="str">
            <v>MOCA</v>
          </cell>
          <cell r="F1442" t="str">
            <v>06</v>
          </cell>
          <cell r="G1442" t="str">
            <v>0606</v>
          </cell>
        </row>
        <row r="1443">
          <cell r="A1443" t="str">
            <v>01437</v>
          </cell>
          <cell r="B1443" t="str">
            <v>PROF. ANGELICA ANTONIA MOLINA SANTOS-LAS CRUCES</v>
          </cell>
          <cell r="C1443">
            <v>101</v>
          </cell>
          <cell r="D1443" t="str">
            <v>ESPAILLAT</v>
          </cell>
          <cell r="E1443" t="str">
            <v>MOCA</v>
          </cell>
          <cell r="F1443" t="str">
            <v>06</v>
          </cell>
          <cell r="G1443" t="str">
            <v>0606</v>
          </cell>
        </row>
        <row r="1444">
          <cell r="A1444" t="str">
            <v>01550</v>
          </cell>
          <cell r="B1444" t="str">
            <v>PLANTEL NUEVO (BASICA MOCA 6 SALIDA A MONTE LA JAGUA) (LAS COLINAS)</v>
          </cell>
          <cell r="C1444">
            <v>405</v>
          </cell>
          <cell r="D1444" t="str">
            <v>ESPAILLAT</v>
          </cell>
          <cell r="E1444" t="str">
            <v>MOCA</v>
          </cell>
          <cell r="F1444" t="str">
            <v>06</v>
          </cell>
          <cell r="G1444" t="str">
            <v>0606</v>
          </cell>
        </row>
        <row r="1445">
          <cell r="A1445" t="str">
            <v>01536</v>
          </cell>
          <cell r="B1445" t="str">
            <v>ESC. BASICA PROF. ANIBAL MEDINA DIAZ</v>
          </cell>
          <cell r="C1445">
            <v>667</v>
          </cell>
          <cell r="D1445" t="str">
            <v>ESPAILLAT</v>
          </cell>
          <cell r="E1445" t="str">
            <v>MOCA</v>
          </cell>
          <cell r="F1445" t="str">
            <v>06</v>
          </cell>
          <cell r="G1445" t="str">
            <v>0606</v>
          </cell>
        </row>
        <row r="1446">
          <cell r="A1446" t="str">
            <v>01414</v>
          </cell>
          <cell r="B1446" t="str">
            <v>BOCA FERREA</v>
          </cell>
          <cell r="C1446">
            <v>264</v>
          </cell>
          <cell r="D1446" t="str">
            <v>ESPAILLAT</v>
          </cell>
          <cell r="E1446" t="str">
            <v>MOCA</v>
          </cell>
          <cell r="F1446" t="str">
            <v>06</v>
          </cell>
          <cell r="G1446" t="str">
            <v>0606</v>
          </cell>
        </row>
        <row r="1447">
          <cell r="A1447" t="str">
            <v>01455</v>
          </cell>
          <cell r="B1447" t="str">
            <v>MELIDA PEREZ RODRIGUEZ PROF. - ESTANCIA NUEVA</v>
          </cell>
          <cell r="C1447">
            <v>1006</v>
          </cell>
          <cell r="D1447" t="str">
            <v>ESPAILLAT</v>
          </cell>
          <cell r="E1447" t="str">
            <v>MOCA</v>
          </cell>
          <cell r="F1447" t="str">
            <v>06</v>
          </cell>
          <cell r="G1447" t="str">
            <v>0606</v>
          </cell>
        </row>
        <row r="1448">
          <cell r="A1448" t="str">
            <v>01438</v>
          </cell>
          <cell r="B1448" t="str">
            <v>MARIA MERCEDEZ RODRIGUEZ VERAS</v>
          </cell>
          <cell r="C1448">
            <v>584</v>
          </cell>
          <cell r="D1448" t="str">
            <v>ESPAILLAT</v>
          </cell>
          <cell r="E1448" t="str">
            <v>MOCA</v>
          </cell>
          <cell r="F1448" t="str">
            <v>06</v>
          </cell>
          <cell r="G1448" t="str">
            <v>0606</v>
          </cell>
        </row>
        <row r="1449">
          <cell r="A1449" t="str">
            <v>01418</v>
          </cell>
          <cell r="B1449" t="str">
            <v xml:space="preserve">ROGELIO ESPAILLAT </v>
          </cell>
          <cell r="C1449">
            <v>16</v>
          </cell>
          <cell r="D1449" t="str">
            <v>ESPAILLAT</v>
          </cell>
          <cell r="E1449" t="str">
            <v>MOCA</v>
          </cell>
          <cell r="F1449" t="str">
            <v>06</v>
          </cell>
          <cell r="G1449" t="str">
            <v>0606</v>
          </cell>
        </row>
        <row r="1450">
          <cell r="A1450" t="str">
            <v>15663</v>
          </cell>
          <cell r="B1450" t="str">
            <v>MARIA AUXILIADORA</v>
          </cell>
          <cell r="C1450">
            <v>183</v>
          </cell>
          <cell r="D1450" t="str">
            <v>ESPAILLAT</v>
          </cell>
          <cell r="E1450" t="str">
            <v>MOCA</v>
          </cell>
          <cell r="F1450" t="str">
            <v>06</v>
          </cell>
          <cell r="G1450" t="str">
            <v>0606</v>
          </cell>
        </row>
        <row r="1451">
          <cell r="A1451" t="str">
            <v>14051</v>
          </cell>
          <cell r="B1451" t="str">
            <v>EL COROZO</v>
          </cell>
          <cell r="C1451">
            <v>1024</v>
          </cell>
          <cell r="D1451" t="str">
            <v>ESPAILLAT</v>
          </cell>
          <cell r="E1451" t="str">
            <v>MOCA</v>
          </cell>
          <cell r="F1451" t="str">
            <v>06</v>
          </cell>
          <cell r="G1451" t="str">
            <v>0606</v>
          </cell>
        </row>
        <row r="1452">
          <cell r="A1452" t="str">
            <v>01447</v>
          </cell>
          <cell r="B1452" t="str">
            <v>JUAN MARIA JIMENEZ CORREA - RINCON LOS BRETONES</v>
          </cell>
          <cell r="C1452">
            <v>258</v>
          </cell>
          <cell r="D1452" t="str">
            <v>ESPAILLAT</v>
          </cell>
          <cell r="E1452" t="str">
            <v>MOCA</v>
          </cell>
          <cell r="F1452" t="str">
            <v>06</v>
          </cell>
          <cell r="G1452" t="str">
            <v>0606</v>
          </cell>
        </row>
        <row r="1453">
          <cell r="A1453" t="str">
            <v>01449</v>
          </cell>
          <cell r="B1453" t="str">
            <v>JESUS RAFAEL DIPLAN MARTINEZ</v>
          </cell>
          <cell r="C1453">
            <v>50</v>
          </cell>
          <cell r="D1453" t="str">
            <v>ESPAILLAT</v>
          </cell>
          <cell r="E1453" t="str">
            <v>MOCA</v>
          </cell>
          <cell r="F1453" t="str">
            <v>06</v>
          </cell>
          <cell r="G1453" t="str">
            <v>0606</v>
          </cell>
        </row>
        <row r="1454">
          <cell r="A1454" t="str">
            <v>13368</v>
          </cell>
          <cell r="B1454" t="str">
            <v>LICEO CANDIDO SILVERIO SANTIAGO</v>
          </cell>
          <cell r="C1454">
            <v>176</v>
          </cell>
          <cell r="D1454" t="str">
            <v>ESPAILLAT</v>
          </cell>
          <cell r="E1454" t="str">
            <v>MOCA</v>
          </cell>
          <cell r="F1454" t="str">
            <v>06</v>
          </cell>
          <cell r="G1454" t="str">
            <v>0606</v>
          </cell>
        </row>
        <row r="1455">
          <cell r="A1455" t="str">
            <v>01444</v>
          </cell>
          <cell r="B1455" t="str">
            <v>SOR PURA CAAMAÑO ALVAREZ</v>
          </cell>
          <cell r="C1455">
            <v>186</v>
          </cell>
          <cell r="D1455" t="str">
            <v>ESPAILLAT</v>
          </cell>
          <cell r="E1455" t="str">
            <v>MOCA</v>
          </cell>
          <cell r="F1455" t="str">
            <v>06</v>
          </cell>
          <cell r="G1455" t="str">
            <v>0606</v>
          </cell>
        </row>
        <row r="1456">
          <cell r="A1456" t="str">
            <v>01549</v>
          </cell>
          <cell r="B1456" t="str">
            <v xml:space="preserve">ONESIMO  POLANCO </v>
          </cell>
          <cell r="C1456">
            <v>46</v>
          </cell>
          <cell r="D1456" t="str">
            <v>ESPAILLAT</v>
          </cell>
          <cell r="E1456" t="str">
            <v>MOCA</v>
          </cell>
          <cell r="F1456" t="str">
            <v>06</v>
          </cell>
          <cell r="G1456" t="str">
            <v>0606</v>
          </cell>
        </row>
        <row r="1457">
          <cell r="A1457" t="str">
            <v>01433</v>
          </cell>
          <cell r="B1457" t="str">
            <v>ESC. BASICA JOSEFA RAMONA GONZALEZ</v>
          </cell>
          <cell r="C1457">
            <v>133</v>
          </cell>
          <cell r="D1457" t="str">
            <v>ESPAILLAT</v>
          </cell>
          <cell r="E1457" t="str">
            <v>MOCA</v>
          </cell>
          <cell r="F1457" t="str">
            <v>06</v>
          </cell>
          <cell r="G1457" t="str">
            <v>0606</v>
          </cell>
        </row>
        <row r="1458">
          <cell r="A1458" t="str">
            <v>01436</v>
          </cell>
          <cell r="B1458" t="str">
            <v>ONESIMO GRULLON - CUERO DURO</v>
          </cell>
          <cell r="C1458">
            <v>240</v>
          </cell>
          <cell r="D1458" t="str">
            <v>ESPAILLAT</v>
          </cell>
          <cell r="E1458" t="str">
            <v>MOCA</v>
          </cell>
          <cell r="F1458" t="str">
            <v>06</v>
          </cell>
          <cell r="G1458" t="str">
            <v>0606</v>
          </cell>
        </row>
        <row r="1459">
          <cell r="A1459" t="str">
            <v>01537</v>
          </cell>
          <cell r="B1459" t="str">
            <v>FRANCISCO LANTIGUA</v>
          </cell>
          <cell r="C1459">
            <v>63</v>
          </cell>
          <cell r="D1459" t="str">
            <v>ESPAILLAT</v>
          </cell>
          <cell r="E1459" t="str">
            <v>MOCA</v>
          </cell>
          <cell r="F1459" t="str">
            <v>06</v>
          </cell>
          <cell r="G1459" t="str">
            <v>0606</v>
          </cell>
        </row>
        <row r="1460">
          <cell r="A1460" t="str">
            <v>01465</v>
          </cell>
          <cell r="B1460" t="str">
            <v>JOSE RODRIGUEZ BENCOSME</v>
          </cell>
          <cell r="C1460">
            <v>37</v>
          </cell>
          <cell r="D1460" t="str">
            <v>ESPAILLAT</v>
          </cell>
          <cell r="E1460" t="str">
            <v>MOCA</v>
          </cell>
          <cell r="F1460" t="str">
            <v>06</v>
          </cell>
          <cell r="G1460" t="str">
            <v>0606</v>
          </cell>
        </row>
        <row r="1461">
          <cell r="A1461" t="str">
            <v>01406</v>
          </cell>
          <cell r="B1461" t="str">
            <v>JUAN CRISOSTOMO ESTRELLA</v>
          </cell>
          <cell r="C1461">
            <v>1077</v>
          </cell>
          <cell r="D1461" t="str">
            <v>ESPAILLAT</v>
          </cell>
          <cell r="E1461" t="str">
            <v>MOCA</v>
          </cell>
          <cell r="F1461" t="str">
            <v>06</v>
          </cell>
          <cell r="G1461" t="str">
            <v>0606</v>
          </cell>
        </row>
        <row r="1462">
          <cell r="A1462" t="str">
            <v>01410</v>
          </cell>
          <cell r="B1462" t="str">
            <v>RAMON ANTONIO RODRIGUEZ CRUZ -LICEY AL MEDIO-</v>
          </cell>
          <cell r="C1462">
            <v>422</v>
          </cell>
          <cell r="D1462" t="str">
            <v>ESPAILLAT</v>
          </cell>
          <cell r="E1462" t="str">
            <v>MOCA</v>
          </cell>
          <cell r="F1462" t="str">
            <v>06</v>
          </cell>
          <cell r="G1462" t="str">
            <v>0606</v>
          </cell>
        </row>
        <row r="1463">
          <cell r="A1463" t="str">
            <v>15234</v>
          </cell>
          <cell r="B1463" t="str">
            <v>LICEO ANTONIO RAMON TAVERAS LOPEZ</v>
          </cell>
          <cell r="C1463">
            <v>254</v>
          </cell>
          <cell r="D1463" t="str">
            <v>ESPAILLAT</v>
          </cell>
          <cell r="E1463" t="str">
            <v>MOCA</v>
          </cell>
          <cell r="F1463" t="str">
            <v>06</v>
          </cell>
          <cell r="G1463" t="str">
            <v>0606</v>
          </cell>
        </row>
        <row r="1464">
          <cell r="A1464" t="str">
            <v>01559</v>
          </cell>
          <cell r="B1464" t="str">
            <v>MONTE ADENTRO</v>
          </cell>
          <cell r="C1464">
            <v>24</v>
          </cell>
          <cell r="D1464" t="str">
            <v>ESPAILLAT</v>
          </cell>
          <cell r="E1464" t="str">
            <v>MOCA</v>
          </cell>
          <cell r="F1464" t="str">
            <v>06</v>
          </cell>
          <cell r="G1464" t="str">
            <v>0606</v>
          </cell>
        </row>
        <row r="1465">
          <cell r="A1465" t="str">
            <v>06802</v>
          </cell>
          <cell r="B1465" t="str">
            <v>FRANCISCO ANTONIO CASTILLO SALCEDO</v>
          </cell>
          <cell r="C1465">
            <v>384</v>
          </cell>
          <cell r="D1465" t="str">
            <v>ESPAILLAT</v>
          </cell>
          <cell r="E1465" t="str">
            <v>MOCA</v>
          </cell>
          <cell r="F1465" t="str">
            <v>06</v>
          </cell>
          <cell r="G1465" t="str">
            <v>0606</v>
          </cell>
        </row>
        <row r="1466">
          <cell r="A1466" t="str">
            <v>01459</v>
          </cell>
          <cell r="B1466" t="str">
            <v>PROF. PEDRO JOSE ENRIQUE FRANCISCO  -JABABA-</v>
          </cell>
          <cell r="C1466">
            <v>267</v>
          </cell>
          <cell r="D1466" t="str">
            <v>ESPAILLAT</v>
          </cell>
          <cell r="E1466" t="str">
            <v>MOCA</v>
          </cell>
          <cell r="F1466" t="str">
            <v>06</v>
          </cell>
          <cell r="G1466" t="str">
            <v>0606</v>
          </cell>
        </row>
        <row r="1467">
          <cell r="A1467" t="str">
            <v>01552</v>
          </cell>
          <cell r="B1467" t="str">
            <v>LORENZO CONFESOR HICIANO GUZMAN - SAN LUIS</v>
          </cell>
          <cell r="C1467">
            <v>355</v>
          </cell>
          <cell r="D1467" t="str">
            <v>ESPAILLAT</v>
          </cell>
          <cell r="E1467" t="str">
            <v>MOCA</v>
          </cell>
          <cell r="F1467" t="str">
            <v>06</v>
          </cell>
          <cell r="G1467" t="str">
            <v>0606</v>
          </cell>
        </row>
        <row r="1468">
          <cell r="A1468" t="str">
            <v>01421</v>
          </cell>
          <cell r="B1468" t="str">
            <v>ORTEGA</v>
          </cell>
          <cell r="C1468">
            <v>333</v>
          </cell>
          <cell r="D1468" t="str">
            <v>ESPAILLAT</v>
          </cell>
          <cell r="E1468" t="str">
            <v>MOCA</v>
          </cell>
          <cell r="F1468" t="str">
            <v>06</v>
          </cell>
          <cell r="G1468" t="str">
            <v>0606</v>
          </cell>
        </row>
        <row r="1469">
          <cell r="A1469" t="str">
            <v>01445</v>
          </cell>
          <cell r="B1469" t="str">
            <v>LLENAS</v>
          </cell>
          <cell r="C1469">
            <v>20</v>
          </cell>
          <cell r="D1469" t="str">
            <v>ESPAILLAT</v>
          </cell>
          <cell r="E1469" t="str">
            <v>MOCA</v>
          </cell>
          <cell r="F1469" t="str">
            <v>06</v>
          </cell>
          <cell r="G1469" t="str">
            <v>0606</v>
          </cell>
        </row>
        <row r="1470">
          <cell r="A1470" t="str">
            <v>01461</v>
          </cell>
          <cell r="B1470" t="str">
            <v>LUIS RAMON GOMEZ</v>
          </cell>
          <cell r="C1470">
            <v>139</v>
          </cell>
          <cell r="D1470" t="str">
            <v>ESPAILLAT</v>
          </cell>
          <cell r="E1470" t="str">
            <v>MOCA</v>
          </cell>
          <cell r="F1470" t="str">
            <v>06</v>
          </cell>
          <cell r="G1470" t="str">
            <v>0606</v>
          </cell>
        </row>
        <row r="1471">
          <cell r="A1471" t="str">
            <v>01568</v>
          </cell>
          <cell r="B1471" t="str">
            <v>PADRE CIPRIANO IBAÑEZ</v>
          </cell>
          <cell r="C1471">
            <v>712</v>
          </cell>
          <cell r="D1471" t="str">
            <v>ESPAILLAT</v>
          </cell>
          <cell r="E1471" t="str">
            <v>MOCA</v>
          </cell>
          <cell r="F1471" t="str">
            <v>06</v>
          </cell>
          <cell r="G1471" t="str">
            <v>0606</v>
          </cell>
        </row>
        <row r="1472">
          <cell r="A1472" t="str">
            <v>01424</v>
          </cell>
          <cell r="B1472" t="str">
            <v>RAMON VARGAS VERAS - LAS GUAZUMAS</v>
          </cell>
          <cell r="C1472">
            <v>320</v>
          </cell>
          <cell r="D1472" t="str">
            <v>ESPAILLAT</v>
          </cell>
          <cell r="E1472" t="str">
            <v>MOCA</v>
          </cell>
          <cell r="F1472" t="str">
            <v>06</v>
          </cell>
          <cell r="G1472" t="str">
            <v>0606</v>
          </cell>
        </row>
        <row r="1473">
          <cell r="A1473" t="str">
            <v>01452</v>
          </cell>
          <cell r="B1473" t="str">
            <v>SAN FRANCISCO ARRIBA</v>
          </cell>
          <cell r="C1473">
            <v>330</v>
          </cell>
          <cell r="D1473" t="str">
            <v>ESPAILLAT</v>
          </cell>
          <cell r="E1473" t="str">
            <v>MOCA</v>
          </cell>
          <cell r="F1473" t="str">
            <v>06</v>
          </cell>
          <cell r="G1473" t="str">
            <v>0606</v>
          </cell>
        </row>
        <row r="1474">
          <cell r="A1474" t="str">
            <v>01411</v>
          </cell>
          <cell r="B1474" t="str">
            <v>CANCA LA REINA</v>
          </cell>
          <cell r="C1474">
            <v>514</v>
          </cell>
          <cell r="D1474" t="str">
            <v>ESPAILLAT</v>
          </cell>
          <cell r="E1474" t="str">
            <v>MOCA</v>
          </cell>
          <cell r="F1474" t="str">
            <v>06</v>
          </cell>
          <cell r="G1474" t="str">
            <v>0606</v>
          </cell>
        </row>
        <row r="1475">
          <cell r="A1475" t="str">
            <v>01457</v>
          </cell>
          <cell r="B1475" t="str">
            <v>LA SOLEDAD SAN JUAN BOSCO</v>
          </cell>
          <cell r="C1475">
            <v>284</v>
          </cell>
          <cell r="D1475" t="str">
            <v>ESPAILLAT</v>
          </cell>
          <cell r="E1475" t="str">
            <v>MOCA</v>
          </cell>
          <cell r="F1475" t="str">
            <v>06</v>
          </cell>
          <cell r="G1475" t="str">
            <v>0606</v>
          </cell>
        </row>
        <row r="1476">
          <cell r="A1476" t="str">
            <v>13370</v>
          </cell>
          <cell r="B1476" t="str">
            <v>RODOLFO ANTONIO RODRIGUEZ RICART PROF. - SAN VICTOR</v>
          </cell>
          <cell r="C1476">
            <v>674</v>
          </cell>
          <cell r="D1476" t="str">
            <v>ESPAILLAT</v>
          </cell>
          <cell r="E1476" t="str">
            <v>MOCA</v>
          </cell>
          <cell r="F1476" t="str">
            <v>06</v>
          </cell>
          <cell r="G1476" t="str">
            <v>0606</v>
          </cell>
        </row>
        <row r="1477">
          <cell r="A1477" t="str">
            <v>06834</v>
          </cell>
          <cell r="B1477" t="str">
            <v>RODOLFO ANTONIO RODRIGUEZ RICART PROF. - SAN VICTOR</v>
          </cell>
          <cell r="C1477">
            <v>703</v>
          </cell>
          <cell r="D1477" t="str">
            <v>ESPAILLAT</v>
          </cell>
          <cell r="E1477" t="str">
            <v>MOCA</v>
          </cell>
          <cell r="F1477" t="str">
            <v>06</v>
          </cell>
          <cell r="G1477" t="str">
            <v>0606</v>
          </cell>
        </row>
        <row r="1478">
          <cell r="A1478" t="str">
            <v>15238</v>
          </cell>
          <cell r="B1478" t="str">
            <v>POLITECNICO ARQUIDES CALDERON (POLT. MOCA 1 Y 2)</v>
          </cell>
          <cell r="C1478">
            <v>1820</v>
          </cell>
          <cell r="D1478" t="str">
            <v>ESPAILLAT</v>
          </cell>
          <cell r="E1478" t="str">
            <v>MOCA</v>
          </cell>
          <cell r="F1478" t="str">
            <v>06</v>
          </cell>
          <cell r="G1478" t="str">
            <v>0606</v>
          </cell>
        </row>
        <row r="1479">
          <cell r="A1479" t="str">
            <v>01432</v>
          </cell>
          <cell r="B1479" t="str">
            <v>TEOLINDA BENCOSME</v>
          </cell>
          <cell r="C1479">
            <v>375</v>
          </cell>
          <cell r="D1479" t="str">
            <v>ESPAILLAT</v>
          </cell>
          <cell r="E1479" t="str">
            <v>MOCA</v>
          </cell>
          <cell r="F1479" t="str">
            <v>06</v>
          </cell>
          <cell r="G1479" t="str">
            <v>0606</v>
          </cell>
        </row>
        <row r="1480">
          <cell r="A1480" t="str">
            <v>01415</v>
          </cell>
          <cell r="B1480" t="str">
            <v>MARIA YOLANDA ALMANZAR</v>
          </cell>
          <cell r="C1480">
            <v>69</v>
          </cell>
          <cell r="D1480" t="str">
            <v>ESPAILLAT</v>
          </cell>
          <cell r="E1480" t="str">
            <v>MOCA</v>
          </cell>
          <cell r="F1480" t="str">
            <v>06</v>
          </cell>
          <cell r="G1480" t="str">
            <v>0606</v>
          </cell>
        </row>
        <row r="1481">
          <cell r="A1481" t="str">
            <v>01451</v>
          </cell>
          <cell r="B1481" t="str">
            <v>GRANADA - MONTE DE LA JAGUA</v>
          </cell>
          <cell r="C1481">
            <v>342</v>
          </cell>
          <cell r="D1481" t="str">
            <v>ESPAILLAT</v>
          </cell>
          <cell r="E1481" t="str">
            <v>MOCA</v>
          </cell>
          <cell r="F1481" t="str">
            <v>06</v>
          </cell>
          <cell r="G1481" t="str">
            <v>0606</v>
          </cell>
        </row>
        <row r="1482">
          <cell r="A1482" t="str">
            <v>01548</v>
          </cell>
          <cell r="B1482" t="str">
            <v>LUIS NAPOLEON NUÑEZ (CEIBA DE MADERA)</v>
          </cell>
          <cell r="C1482">
            <v>404</v>
          </cell>
          <cell r="D1482" t="str">
            <v>ESPAILLAT</v>
          </cell>
          <cell r="E1482" t="str">
            <v>MOCA</v>
          </cell>
          <cell r="F1482" t="str">
            <v>06</v>
          </cell>
          <cell r="G1482" t="str">
            <v>0606</v>
          </cell>
        </row>
        <row r="1483">
          <cell r="A1483" t="str">
            <v>01431</v>
          </cell>
          <cell r="B1483" t="str">
            <v>ANGELA MARIA BENCOSME</v>
          </cell>
          <cell r="C1483">
            <v>300</v>
          </cell>
          <cell r="D1483" t="str">
            <v>ESPAILLAT</v>
          </cell>
          <cell r="E1483" t="str">
            <v>MOCA</v>
          </cell>
          <cell r="F1483" t="str">
            <v>06</v>
          </cell>
          <cell r="G1483" t="str">
            <v>0606</v>
          </cell>
        </row>
        <row r="1484">
          <cell r="A1484" t="str">
            <v>06773</v>
          </cell>
          <cell r="B1484" t="str">
            <v>COLEGIO DON BOSCO</v>
          </cell>
          <cell r="C1484">
            <v>1174</v>
          </cell>
          <cell r="D1484" t="str">
            <v>ESPAILLAT</v>
          </cell>
          <cell r="E1484" t="str">
            <v>MOCA</v>
          </cell>
          <cell r="F1484" t="str">
            <v>06</v>
          </cell>
          <cell r="G1484" t="str">
            <v>0606</v>
          </cell>
        </row>
        <row r="1485">
          <cell r="A1485" t="str">
            <v>01448</v>
          </cell>
          <cell r="B1485" t="str">
            <v>LOS HILARIOS</v>
          </cell>
          <cell r="C1485">
            <v>71</v>
          </cell>
          <cell r="D1485" t="str">
            <v>ESPAILLAT</v>
          </cell>
          <cell r="E1485" t="str">
            <v>MOCA</v>
          </cell>
          <cell r="F1485" t="str">
            <v>06</v>
          </cell>
          <cell r="G1485" t="str">
            <v>0606</v>
          </cell>
        </row>
        <row r="1486">
          <cell r="A1486" t="str">
            <v>01533</v>
          </cell>
          <cell r="B1486" t="str">
            <v>PROF. NOEL RAMON PERALTA DOMINGUEZ</v>
          </cell>
          <cell r="C1486">
            <v>94</v>
          </cell>
          <cell r="D1486" t="str">
            <v>ESPAILLAT</v>
          </cell>
          <cell r="E1486" t="str">
            <v>MOCA</v>
          </cell>
          <cell r="F1486" t="str">
            <v>06</v>
          </cell>
          <cell r="G1486" t="str">
            <v>0606</v>
          </cell>
        </row>
        <row r="1487">
          <cell r="A1487" t="str">
            <v>01419</v>
          </cell>
          <cell r="B1487" t="str">
            <v>BIENVENIDO SERRANO</v>
          </cell>
          <cell r="C1487">
            <v>209</v>
          </cell>
          <cell r="D1487" t="str">
            <v>ESPAILLAT</v>
          </cell>
          <cell r="E1487" t="str">
            <v>MOCA</v>
          </cell>
          <cell r="F1487" t="str">
            <v>06</v>
          </cell>
          <cell r="G1487" t="str">
            <v>0606</v>
          </cell>
        </row>
        <row r="1488">
          <cell r="A1488" t="str">
            <v>01439</v>
          </cell>
          <cell r="B1488" t="str">
            <v>LAS LAGUNAS ABAJO</v>
          </cell>
          <cell r="C1488">
            <v>152</v>
          </cell>
          <cell r="D1488" t="str">
            <v>ESPAILLAT</v>
          </cell>
          <cell r="E1488" t="str">
            <v>MOCA</v>
          </cell>
          <cell r="F1488" t="str">
            <v>06</v>
          </cell>
          <cell r="G1488" t="str">
            <v>0606</v>
          </cell>
        </row>
        <row r="1489">
          <cell r="A1489" t="str">
            <v>10480</v>
          </cell>
          <cell r="B1489" t="str">
            <v>SANTA ROSA</v>
          </cell>
          <cell r="C1489">
            <v>172</v>
          </cell>
          <cell r="D1489" t="str">
            <v>ESPAILLAT</v>
          </cell>
          <cell r="E1489" t="str">
            <v>MOCA</v>
          </cell>
          <cell r="F1489" t="str">
            <v>06</v>
          </cell>
          <cell r="G1489" t="str">
            <v>0606</v>
          </cell>
        </row>
        <row r="1490">
          <cell r="A1490" t="str">
            <v>01534</v>
          </cell>
          <cell r="B1490" t="str">
            <v>ROSALIA NUÑEZ HICIANO</v>
          </cell>
          <cell r="C1490">
            <v>57</v>
          </cell>
          <cell r="D1490" t="str">
            <v>ESPAILLAT</v>
          </cell>
          <cell r="E1490" t="str">
            <v>MOCA</v>
          </cell>
          <cell r="F1490" t="str">
            <v>06</v>
          </cell>
          <cell r="G1490" t="str">
            <v>0606</v>
          </cell>
        </row>
        <row r="1491">
          <cell r="A1491" t="str">
            <v>01440</v>
          </cell>
          <cell r="B1491" t="str">
            <v>LOS TEJADAS</v>
          </cell>
          <cell r="C1491">
            <v>506</v>
          </cell>
          <cell r="D1491" t="str">
            <v>ESPAILLAT</v>
          </cell>
          <cell r="E1491" t="str">
            <v>MOCA</v>
          </cell>
          <cell r="F1491" t="str">
            <v>06</v>
          </cell>
          <cell r="G1491" t="str">
            <v>0606</v>
          </cell>
        </row>
        <row r="1492">
          <cell r="A1492" t="str">
            <v>01429</v>
          </cell>
          <cell r="B1492" t="str">
            <v>MILADY MARIA BENCOSME</v>
          </cell>
          <cell r="C1492">
            <v>103</v>
          </cell>
          <cell r="D1492" t="str">
            <v>ESPAILLAT</v>
          </cell>
          <cell r="E1492" t="str">
            <v>MOCA</v>
          </cell>
          <cell r="F1492" t="str">
            <v>06</v>
          </cell>
          <cell r="G1492" t="str">
            <v>0606</v>
          </cell>
        </row>
        <row r="1493">
          <cell r="A1493" t="str">
            <v>14297</v>
          </cell>
          <cell r="B1493" t="str">
            <v>AURA EMILIA MERCEDES</v>
          </cell>
          <cell r="C1493">
            <v>630</v>
          </cell>
          <cell r="D1493" t="str">
            <v>ESPAILLAT</v>
          </cell>
          <cell r="E1493" t="str">
            <v>MOCA</v>
          </cell>
          <cell r="F1493" t="str">
            <v>06</v>
          </cell>
          <cell r="G1493" t="str">
            <v>0606</v>
          </cell>
        </row>
        <row r="1494">
          <cell r="A1494" t="str">
            <v>01409</v>
          </cell>
          <cell r="B1494" t="str">
            <v>HOGAR ESCUELA LA MILAGROSA</v>
          </cell>
          <cell r="C1494">
            <v>705</v>
          </cell>
          <cell r="D1494" t="str">
            <v>ESPAILLAT</v>
          </cell>
          <cell r="E1494" t="str">
            <v>MOCA</v>
          </cell>
          <cell r="F1494" t="str">
            <v>06</v>
          </cell>
          <cell r="G1494" t="str">
            <v>0606</v>
          </cell>
        </row>
        <row r="1495">
          <cell r="A1495" t="str">
            <v>01405</v>
          </cell>
          <cell r="B1495" t="str">
            <v>ANDRES BELLO</v>
          </cell>
          <cell r="C1495">
            <v>1275</v>
          </cell>
          <cell r="D1495" t="str">
            <v>ESPAILLAT</v>
          </cell>
          <cell r="E1495" t="str">
            <v>MOCA</v>
          </cell>
          <cell r="F1495" t="str">
            <v>06</v>
          </cell>
          <cell r="G1495" t="str">
            <v>0606</v>
          </cell>
        </row>
        <row r="1496">
          <cell r="A1496" t="str">
            <v>15947</v>
          </cell>
          <cell r="B1496" t="str">
            <v>EL CAMINITO -EL ROSARIO-</v>
          </cell>
          <cell r="C1496">
            <v>980</v>
          </cell>
          <cell r="D1496" t="str">
            <v>ESPAILLAT</v>
          </cell>
          <cell r="E1496" t="str">
            <v>MOCA</v>
          </cell>
          <cell r="F1496" t="str">
            <v>06</v>
          </cell>
          <cell r="G1496" t="str">
            <v>0606</v>
          </cell>
        </row>
        <row r="1497">
          <cell r="A1497" t="str">
            <v>01456</v>
          </cell>
          <cell r="B1497" t="str">
            <v>JOSE LUIS GOMEZ ORBE</v>
          </cell>
          <cell r="C1497">
            <v>288</v>
          </cell>
          <cell r="D1497" t="str">
            <v>ESPAILLAT</v>
          </cell>
          <cell r="E1497" t="str">
            <v>MOCA</v>
          </cell>
          <cell r="F1497" t="str">
            <v>06</v>
          </cell>
          <cell r="G1497" t="str">
            <v>0606</v>
          </cell>
        </row>
        <row r="1498">
          <cell r="A1498" t="str">
            <v>01840</v>
          </cell>
          <cell r="B1498" t="str">
            <v>JABABA LA VEGA</v>
          </cell>
          <cell r="C1498">
            <v>35</v>
          </cell>
          <cell r="D1498" t="str">
            <v>LA VEGA</v>
          </cell>
          <cell r="E1498" t="str">
            <v>LA VEGA</v>
          </cell>
          <cell r="F1498" t="str">
            <v>06</v>
          </cell>
          <cell r="G1498" t="str">
            <v>0606</v>
          </cell>
        </row>
        <row r="1499">
          <cell r="A1499" t="str">
            <v>01838</v>
          </cell>
          <cell r="B1499" t="str">
            <v>EL MIRADOR</v>
          </cell>
          <cell r="C1499">
            <v>50</v>
          </cell>
          <cell r="D1499" t="str">
            <v>LA VEGA</v>
          </cell>
          <cell r="E1499" t="str">
            <v>LA VEGA</v>
          </cell>
          <cell r="F1499" t="str">
            <v>06</v>
          </cell>
          <cell r="G1499" t="str">
            <v>0606</v>
          </cell>
        </row>
        <row r="1500">
          <cell r="A1500" t="str">
            <v>14647</v>
          </cell>
          <cell r="B1500" t="str">
            <v>PROF. LUISA ARGENTINA CASTELLE DIAZ</v>
          </cell>
          <cell r="C1500">
            <v>101</v>
          </cell>
          <cell r="D1500" t="str">
            <v>ESPAILLAT</v>
          </cell>
          <cell r="E1500" t="str">
            <v>GASPAR HERNANDEZ</v>
          </cell>
          <cell r="F1500" t="str">
            <v>06</v>
          </cell>
          <cell r="G1500" t="str">
            <v>0607</v>
          </cell>
        </row>
        <row r="1501">
          <cell r="A1501" t="str">
            <v>15216</v>
          </cell>
          <cell r="B1501" t="str">
            <v>LICEO MAGANTE</v>
          </cell>
          <cell r="C1501">
            <v>450</v>
          </cell>
          <cell r="D1501" t="str">
            <v>ESPAILLAT</v>
          </cell>
          <cell r="E1501" t="str">
            <v>GASPAR HERNANDEZ</v>
          </cell>
          <cell r="F1501" t="str">
            <v>06</v>
          </cell>
          <cell r="G1501" t="str">
            <v>0607</v>
          </cell>
        </row>
        <row r="1502">
          <cell r="A1502" t="str">
            <v>01553</v>
          </cell>
          <cell r="B1502" t="str">
            <v xml:space="preserve">ALTO GUARANAL </v>
          </cell>
          <cell r="C1502">
            <v>20</v>
          </cell>
          <cell r="D1502" t="str">
            <v>ESPAILLAT</v>
          </cell>
          <cell r="E1502" t="str">
            <v>GASPAR HERNANDEZ</v>
          </cell>
          <cell r="F1502" t="str">
            <v>06</v>
          </cell>
          <cell r="G1502" t="str">
            <v>0607</v>
          </cell>
        </row>
        <row r="1503">
          <cell r="A1503" t="str">
            <v>01475</v>
          </cell>
          <cell r="B1503" t="str">
            <v>MATA DE GUANABANO</v>
          </cell>
          <cell r="C1503">
            <v>113</v>
          </cell>
          <cell r="D1503" t="str">
            <v>ESPAILLAT</v>
          </cell>
          <cell r="E1503" t="str">
            <v>GASPAR HERNANDEZ</v>
          </cell>
          <cell r="F1503" t="str">
            <v>06</v>
          </cell>
          <cell r="G1503" t="str">
            <v>0607</v>
          </cell>
        </row>
        <row r="1504">
          <cell r="A1504" t="str">
            <v>01509</v>
          </cell>
          <cell r="B1504" t="str">
            <v>OLIVIA NUÑEZ HIDALGO</v>
          </cell>
          <cell r="C1504">
            <v>198</v>
          </cell>
          <cell r="D1504" t="str">
            <v>ESPAILLAT</v>
          </cell>
          <cell r="E1504" t="str">
            <v>GASPAR HERNANDEZ</v>
          </cell>
          <cell r="F1504" t="str">
            <v>06</v>
          </cell>
          <cell r="G1504" t="str">
            <v>0607</v>
          </cell>
        </row>
        <row r="1505">
          <cell r="A1505" t="str">
            <v>01554</v>
          </cell>
          <cell r="B1505" t="str">
            <v>MARIAS, LAS</v>
          </cell>
          <cell r="C1505">
            <v>376</v>
          </cell>
          <cell r="D1505" t="str">
            <v>ESPAILLAT</v>
          </cell>
          <cell r="E1505" t="str">
            <v>GASPAR HERNANDEZ</v>
          </cell>
          <cell r="F1505" t="str">
            <v>06</v>
          </cell>
          <cell r="G1505" t="str">
            <v>0607</v>
          </cell>
        </row>
        <row r="1506">
          <cell r="A1506" t="str">
            <v>01563</v>
          </cell>
          <cell r="B1506" t="str">
            <v>ESCUELA PRIMARIA CALOLIN</v>
          </cell>
          <cell r="C1506">
            <v>20</v>
          </cell>
          <cell r="D1506" t="str">
            <v>ESPAILLAT</v>
          </cell>
          <cell r="E1506" t="str">
            <v>GASPAR HERNANDEZ</v>
          </cell>
          <cell r="F1506" t="str">
            <v>06</v>
          </cell>
          <cell r="G1506" t="str">
            <v>0607</v>
          </cell>
        </row>
        <row r="1507">
          <cell r="A1507" t="str">
            <v>10478</v>
          </cell>
          <cell r="B1507" t="str">
            <v>LOS HOYOS</v>
          </cell>
          <cell r="C1507">
            <v>24</v>
          </cell>
          <cell r="D1507" t="str">
            <v>ESPAILLAT</v>
          </cell>
          <cell r="E1507" t="str">
            <v>GASPAR HERNANDEZ</v>
          </cell>
          <cell r="F1507" t="str">
            <v>06</v>
          </cell>
          <cell r="G1507" t="str">
            <v>0607</v>
          </cell>
        </row>
        <row r="1508">
          <cell r="A1508" t="str">
            <v>01473</v>
          </cell>
          <cell r="B1508" t="str">
            <v>PALO COLORADO</v>
          </cell>
          <cell r="C1508">
            <v>43</v>
          </cell>
          <cell r="D1508" t="str">
            <v>ESPAILLAT</v>
          </cell>
          <cell r="E1508" t="str">
            <v>GASPAR HERNANDEZ</v>
          </cell>
          <cell r="F1508" t="str">
            <v>06</v>
          </cell>
          <cell r="G1508" t="str">
            <v>0607</v>
          </cell>
        </row>
        <row r="1509">
          <cell r="A1509" t="str">
            <v>01486</v>
          </cell>
          <cell r="B1509" t="str">
            <v>ESCUELA PRIMARIA ARROYO BLANCO</v>
          </cell>
          <cell r="C1509">
            <v>15</v>
          </cell>
          <cell r="D1509" t="str">
            <v>ESPAILLAT</v>
          </cell>
          <cell r="E1509" t="str">
            <v>GASPAR HERNANDEZ</v>
          </cell>
          <cell r="F1509" t="str">
            <v>06</v>
          </cell>
          <cell r="G1509" t="str">
            <v>0607</v>
          </cell>
        </row>
        <row r="1510">
          <cell r="A1510" t="str">
            <v>01561</v>
          </cell>
          <cell r="B1510" t="str">
            <v>ESCUELA PRIMARIA CAÑO CONSERVA</v>
          </cell>
          <cell r="C1510">
            <v>18</v>
          </cell>
          <cell r="D1510" t="str">
            <v>ESPAILLAT</v>
          </cell>
          <cell r="E1510" t="str">
            <v>GASPAR HERNANDEZ</v>
          </cell>
          <cell r="F1510" t="str">
            <v>06</v>
          </cell>
          <cell r="G1510" t="str">
            <v>0607</v>
          </cell>
        </row>
        <row r="1511">
          <cell r="A1511" t="str">
            <v>01485</v>
          </cell>
          <cell r="B1511" t="str">
            <v>ESCUELA PRIMARIA LA SABANETA</v>
          </cell>
          <cell r="C1511">
            <v>13</v>
          </cell>
          <cell r="D1511" t="str">
            <v>ESPAILLAT</v>
          </cell>
          <cell r="E1511" t="str">
            <v>GASPAR HERNANDEZ</v>
          </cell>
          <cell r="F1511" t="str">
            <v>06</v>
          </cell>
          <cell r="G1511" t="str">
            <v>0607</v>
          </cell>
        </row>
        <row r="1512">
          <cell r="A1512" t="str">
            <v>01569</v>
          </cell>
          <cell r="B1512" t="str">
            <v xml:space="preserve">LOS FRANCESES </v>
          </cell>
          <cell r="C1512">
            <v>13</v>
          </cell>
          <cell r="D1512" t="str">
            <v>ESPAILLAT</v>
          </cell>
          <cell r="E1512" t="str">
            <v>GASPAR HERNANDEZ</v>
          </cell>
          <cell r="F1512" t="str">
            <v>06</v>
          </cell>
          <cell r="G1512" t="str">
            <v>0607</v>
          </cell>
        </row>
        <row r="1513">
          <cell r="A1513" t="str">
            <v>01500</v>
          </cell>
          <cell r="B1513" t="str">
            <v xml:space="preserve">MAGANTE </v>
          </cell>
          <cell r="C1513">
            <v>25</v>
          </cell>
          <cell r="D1513" t="str">
            <v>ESPAILLAT</v>
          </cell>
          <cell r="E1513" t="str">
            <v>GASPAR HERNANDEZ</v>
          </cell>
          <cell r="F1513" t="str">
            <v>06</v>
          </cell>
          <cell r="G1513" t="str">
            <v>0607</v>
          </cell>
        </row>
        <row r="1514">
          <cell r="A1514" t="str">
            <v>01482</v>
          </cell>
          <cell r="B1514" t="str">
            <v>LA VEREDA</v>
          </cell>
          <cell r="C1514">
            <v>39</v>
          </cell>
          <cell r="D1514" t="str">
            <v>ESPAILLAT</v>
          </cell>
          <cell r="E1514" t="str">
            <v>GASPAR HERNANDEZ</v>
          </cell>
          <cell r="F1514" t="str">
            <v>06</v>
          </cell>
          <cell r="G1514" t="str">
            <v>0607</v>
          </cell>
        </row>
        <row r="1515">
          <cell r="A1515" t="str">
            <v>14300</v>
          </cell>
          <cell r="B1515" t="str">
            <v>PROF. FELIPE MONTES GOMEZ - PLANTEL NUEVO (BASICA GASPAR HERNANDEZ 1)</v>
          </cell>
          <cell r="C1515">
            <v>606</v>
          </cell>
          <cell r="D1515" t="str">
            <v>ESPAILLAT</v>
          </cell>
          <cell r="E1515" t="str">
            <v>GASPAR HERNANDEZ</v>
          </cell>
          <cell r="F1515" t="str">
            <v>06</v>
          </cell>
          <cell r="G1515" t="str">
            <v>0607</v>
          </cell>
        </row>
        <row r="1516">
          <cell r="A1516" t="str">
            <v>01491</v>
          </cell>
          <cell r="B1516" t="str">
            <v>EL JOBO</v>
          </cell>
          <cell r="C1516">
            <v>150</v>
          </cell>
          <cell r="D1516" t="str">
            <v>ESPAILLAT</v>
          </cell>
          <cell r="E1516" t="str">
            <v>GASPAR HERNANDEZ</v>
          </cell>
          <cell r="F1516" t="str">
            <v>06</v>
          </cell>
          <cell r="G1516" t="str">
            <v>0607</v>
          </cell>
        </row>
        <row r="1517">
          <cell r="A1517" t="str">
            <v>06820</v>
          </cell>
          <cell r="B1517" t="str">
            <v>TV CENTRO LAS YAGUAS</v>
          </cell>
          <cell r="C1517">
            <v>149</v>
          </cell>
          <cell r="D1517" t="str">
            <v>ESPAILLAT</v>
          </cell>
          <cell r="E1517" t="str">
            <v>GASPAR HERNANDEZ</v>
          </cell>
          <cell r="F1517" t="str">
            <v>06</v>
          </cell>
          <cell r="G1517" t="str">
            <v>0607</v>
          </cell>
        </row>
        <row r="1518">
          <cell r="A1518" t="str">
            <v>01472</v>
          </cell>
          <cell r="B1518" t="str">
            <v>LUIS C. DEL CASTILLO</v>
          </cell>
          <cell r="C1518">
            <v>706</v>
          </cell>
          <cell r="D1518" t="str">
            <v>ESPAILLAT</v>
          </cell>
          <cell r="E1518" t="str">
            <v>GASPAR HERNANDEZ</v>
          </cell>
          <cell r="F1518" t="str">
            <v>06</v>
          </cell>
          <cell r="G1518" t="str">
            <v>0607</v>
          </cell>
        </row>
        <row r="1519">
          <cell r="A1519" t="str">
            <v>13366</v>
          </cell>
          <cell r="B1519" t="str">
            <v>TV CENTRO EL JOBO</v>
          </cell>
          <cell r="C1519">
            <v>57</v>
          </cell>
          <cell r="D1519" t="str">
            <v>ESPAILLAT</v>
          </cell>
          <cell r="E1519" t="str">
            <v>GASPAR HERNANDEZ</v>
          </cell>
          <cell r="F1519" t="str">
            <v>06</v>
          </cell>
          <cell r="G1519" t="str">
            <v>0607</v>
          </cell>
        </row>
        <row r="1520">
          <cell r="A1520" t="str">
            <v>10470</v>
          </cell>
          <cell r="B1520" t="str">
            <v>CATEY, EL</v>
          </cell>
          <cell r="C1520">
            <v>24</v>
          </cell>
          <cell r="D1520" t="str">
            <v>ESPAILLAT</v>
          </cell>
          <cell r="E1520" t="str">
            <v>GASPAR HERNANDEZ</v>
          </cell>
          <cell r="F1520" t="str">
            <v>06</v>
          </cell>
          <cell r="G1520" t="str">
            <v>0607</v>
          </cell>
        </row>
        <row r="1521">
          <cell r="A1521" t="str">
            <v>01492</v>
          </cell>
          <cell r="B1521" t="str">
            <v>ESCUELA PRIMARIA EL ANON ABAJO</v>
          </cell>
          <cell r="C1521">
            <v>52</v>
          </cell>
          <cell r="D1521" t="str">
            <v>ESPAILLAT</v>
          </cell>
          <cell r="E1521" t="str">
            <v>GASPAR HERNANDEZ</v>
          </cell>
          <cell r="F1521" t="str">
            <v>06</v>
          </cell>
          <cell r="G1521" t="str">
            <v>0607</v>
          </cell>
        </row>
        <row r="1522">
          <cell r="A1522" t="str">
            <v>01483</v>
          </cell>
          <cell r="B1522" t="str">
            <v>ESCUELA PRIMARIA JAGUA CLARA</v>
          </cell>
          <cell r="C1522">
            <v>31</v>
          </cell>
          <cell r="D1522" t="str">
            <v>ESPAILLAT</v>
          </cell>
          <cell r="E1522" t="str">
            <v>GASPAR HERNANDEZ</v>
          </cell>
          <cell r="F1522" t="str">
            <v>06</v>
          </cell>
          <cell r="G1522" t="str">
            <v>0607</v>
          </cell>
        </row>
        <row r="1523">
          <cell r="A1523" t="str">
            <v>01490</v>
          </cell>
          <cell r="B1523" t="str">
            <v xml:space="preserve">EL BARRITO </v>
          </cell>
          <cell r="C1523">
            <v>21</v>
          </cell>
          <cell r="D1523" t="str">
            <v>ESPAILLAT</v>
          </cell>
          <cell r="E1523" t="str">
            <v>GASPAR HERNANDEZ</v>
          </cell>
          <cell r="F1523" t="str">
            <v>06</v>
          </cell>
          <cell r="G1523" t="str">
            <v>0607</v>
          </cell>
        </row>
        <row r="1524">
          <cell r="A1524" t="str">
            <v>01477</v>
          </cell>
          <cell r="B1524" t="str">
            <v>LA CIGUA</v>
          </cell>
          <cell r="C1524">
            <v>21</v>
          </cell>
          <cell r="D1524" t="str">
            <v>ESPAILLAT</v>
          </cell>
          <cell r="E1524" t="str">
            <v>GASPAR HERNANDEZ</v>
          </cell>
          <cell r="F1524" t="str">
            <v>06</v>
          </cell>
          <cell r="G1524" t="str">
            <v>0607</v>
          </cell>
        </row>
        <row r="1525">
          <cell r="A1525" t="str">
            <v>10482</v>
          </cell>
          <cell r="B1525" t="str">
            <v>LA ERMITA</v>
          </cell>
          <cell r="C1525">
            <v>30</v>
          </cell>
          <cell r="D1525" t="str">
            <v>ESPAILLAT</v>
          </cell>
          <cell r="E1525" t="str">
            <v>GASPAR HERNANDEZ</v>
          </cell>
          <cell r="F1525" t="str">
            <v>06</v>
          </cell>
          <cell r="G1525" t="str">
            <v>0607</v>
          </cell>
        </row>
        <row r="1526">
          <cell r="A1526" t="str">
            <v>10471</v>
          </cell>
          <cell r="B1526" t="str">
            <v>LA PIÑA</v>
          </cell>
          <cell r="C1526">
            <v>154</v>
          </cell>
          <cell r="D1526" t="str">
            <v>ESPAILLAT</v>
          </cell>
          <cell r="E1526" t="str">
            <v>GASPAR HERNANDEZ</v>
          </cell>
          <cell r="F1526" t="str">
            <v>06</v>
          </cell>
          <cell r="G1526" t="str">
            <v>0607</v>
          </cell>
        </row>
        <row r="1527">
          <cell r="A1527" t="str">
            <v>01496</v>
          </cell>
          <cell r="B1527" t="str">
            <v>ANTONIO GUZMAN</v>
          </cell>
          <cell r="C1527">
            <v>153</v>
          </cell>
          <cell r="D1527" t="str">
            <v>ESPAILLAT</v>
          </cell>
          <cell r="E1527" t="str">
            <v>GASPAR HERNANDEZ</v>
          </cell>
          <cell r="F1527" t="str">
            <v>06</v>
          </cell>
          <cell r="G1527" t="str">
            <v>0607</v>
          </cell>
        </row>
        <row r="1528">
          <cell r="A1528" t="str">
            <v>01507</v>
          </cell>
          <cell r="B1528" t="str">
            <v>CRISTINO PITTA - CAÑO DULCE</v>
          </cell>
          <cell r="C1528">
            <v>213</v>
          </cell>
          <cell r="D1528" t="str">
            <v>ESPAILLAT</v>
          </cell>
          <cell r="E1528" t="str">
            <v>GASPAR HERNANDEZ</v>
          </cell>
          <cell r="F1528" t="str">
            <v>06</v>
          </cell>
          <cell r="G1528" t="str">
            <v>0607</v>
          </cell>
        </row>
        <row r="1529">
          <cell r="A1529" t="str">
            <v>01498</v>
          </cell>
          <cell r="B1529" t="str">
            <v>LA PEDRERA</v>
          </cell>
          <cell r="C1529">
            <v>130</v>
          </cell>
          <cell r="D1529" t="str">
            <v>ESPAILLAT</v>
          </cell>
          <cell r="E1529" t="str">
            <v>GASPAR HERNANDEZ</v>
          </cell>
          <cell r="F1529" t="str">
            <v>06</v>
          </cell>
          <cell r="G1529" t="str">
            <v>0607</v>
          </cell>
        </row>
        <row r="1530">
          <cell r="A1530" t="str">
            <v>01480</v>
          </cell>
          <cell r="B1530" t="str">
            <v>ELSA MARIA PEREZ</v>
          </cell>
          <cell r="C1530">
            <v>40</v>
          </cell>
          <cell r="D1530" t="str">
            <v>ESPAILLAT</v>
          </cell>
          <cell r="E1530" t="str">
            <v>GASPAR HERNANDEZ</v>
          </cell>
          <cell r="F1530" t="str">
            <v>06</v>
          </cell>
          <cell r="G1530" t="str">
            <v>0607</v>
          </cell>
        </row>
        <row r="1531">
          <cell r="A1531" t="str">
            <v>01494</v>
          </cell>
          <cell r="B1531" t="str">
            <v>EL ANON ARRIBA</v>
          </cell>
          <cell r="C1531">
            <v>19</v>
          </cell>
          <cell r="D1531" t="str">
            <v>ESPAILLAT</v>
          </cell>
          <cell r="E1531" t="str">
            <v>GASPAR HERNANDEZ</v>
          </cell>
          <cell r="F1531" t="str">
            <v>06</v>
          </cell>
          <cell r="G1531" t="str">
            <v>0607</v>
          </cell>
        </row>
        <row r="1532">
          <cell r="A1532" t="str">
            <v>01487</v>
          </cell>
          <cell r="B1532" t="str">
            <v>EL HIGUERO ARRIBA</v>
          </cell>
          <cell r="C1532">
            <v>32</v>
          </cell>
          <cell r="D1532" t="str">
            <v>ESPAILLAT</v>
          </cell>
          <cell r="E1532" t="str">
            <v>GASPAR HERNANDEZ</v>
          </cell>
          <cell r="F1532" t="str">
            <v>06</v>
          </cell>
          <cell r="G1532" t="str">
            <v>0607</v>
          </cell>
        </row>
        <row r="1533">
          <cell r="A1533" t="str">
            <v>01506</v>
          </cell>
          <cell r="B1533" t="str">
            <v>ESC. BASICA LAS CANAS</v>
          </cell>
          <cell r="C1533">
            <v>104</v>
          </cell>
          <cell r="D1533" t="str">
            <v>ESPAILLAT</v>
          </cell>
          <cell r="E1533" t="str">
            <v>GASPAR HERNANDEZ</v>
          </cell>
          <cell r="F1533" t="str">
            <v>06</v>
          </cell>
          <cell r="G1533" t="str">
            <v>0607</v>
          </cell>
        </row>
        <row r="1534">
          <cell r="A1534" t="str">
            <v>01474</v>
          </cell>
          <cell r="B1534" t="str">
            <v>LA BATATA</v>
          </cell>
          <cell r="C1534">
            <v>12</v>
          </cell>
          <cell r="D1534" t="str">
            <v>ESPAILLAT</v>
          </cell>
          <cell r="E1534" t="str">
            <v>GASPAR HERNANDEZ</v>
          </cell>
          <cell r="F1534" t="str">
            <v>06</v>
          </cell>
          <cell r="G1534" t="str">
            <v>0607</v>
          </cell>
        </row>
        <row r="1535">
          <cell r="A1535" t="str">
            <v>01476</v>
          </cell>
          <cell r="B1535" t="str">
            <v>RIO PIEDRA</v>
          </cell>
          <cell r="C1535">
            <v>14</v>
          </cell>
          <cell r="D1535" t="str">
            <v>ESPAILLAT</v>
          </cell>
          <cell r="E1535" t="str">
            <v>GASPAR HERNANDEZ</v>
          </cell>
          <cell r="F1535" t="str">
            <v>06</v>
          </cell>
          <cell r="G1535" t="str">
            <v>0607</v>
          </cell>
        </row>
        <row r="1536">
          <cell r="A1536" t="str">
            <v>01567</v>
          </cell>
          <cell r="B1536" t="str">
            <v>EL CAIMAN</v>
          </cell>
          <cell r="C1536">
            <v>92</v>
          </cell>
          <cell r="D1536" t="str">
            <v>ESPAILLAT</v>
          </cell>
          <cell r="E1536" t="str">
            <v>GASPAR HERNANDEZ</v>
          </cell>
          <cell r="F1536" t="str">
            <v>06</v>
          </cell>
          <cell r="G1536" t="str">
            <v>0607</v>
          </cell>
        </row>
        <row r="1537">
          <cell r="A1537" t="str">
            <v>01481</v>
          </cell>
          <cell r="B1537" t="str">
            <v>JOBA ARRIBA</v>
          </cell>
          <cell r="C1537">
            <v>246</v>
          </cell>
          <cell r="D1537" t="str">
            <v>ESPAILLAT</v>
          </cell>
          <cell r="E1537" t="str">
            <v>GASPAR HERNANDEZ</v>
          </cell>
          <cell r="F1537" t="str">
            <v>06</v>
          </cell>
          <cell r="G1537" t="str">
            <v>0607</v>
          </cell>
        </row>
        <row r="1538">
          <cell r="A1538" t="str">
            <v>06817</v>
          </cell>
          <cell r="B1538" t="str">
            <v xml:space="preserve">JOBA ARRIBA </v>
          </cell>
          <cell r="C1538">
            <v>225</v>
          </cell>
          <cell r="D1538" t="str">
            <v>ESPAILLAT</v>
          </cell>
          <cell r="E1538" t="str">
            <v>GASPAR HERNANDEZ</v>
          </cell>
          <cell r="F1538" t="str">
            <v>06</v>
          </cell>
          <cell r="G1538" t="str">
            <v>0607</v>
          </cell>
        </row>
        <row r="1539">
          <cell r="A1539" t="str">
            <v>06846</v>
          </cell>
          <cell r="B1539" t="str">
            <v>BEJUCO BLANCO</v>
          </cell>
          <cell r="C1539">
            <v>150</v>
          </cell>
          <cell r="D1539" t="str">
            <v>ESPAILLAT</v>
          </cell>
          <cell r="E1539" t="str">
            <v>GASPAR HERNANDEZ</v>
          </cell>
          <cell r="F1539" t="str">
            <v>06</v>
          </cell>
          <cell r="G1539" t="str">
            <v>0607</v>
          </cell>
        </row>
        <row r="1540">
          <cell r="A1540" t="str">
            <v>01495</v>
          </cell>
          <cell r="B1540" t="str">
            <v>LAS YAGUAS</v>
          </cell>
          <cell r="C1540">
            <v>328</v>
          </cell>
          <cell r="D1540" t="str">
            <v>ESPAILLAT</v>
          </cell>
          <cell r="E1540" t="str">
            <v>GASPAR HERNANDEZ</v>
          </cell>
          <cell r="F1540" t="str">
            <v>06</v>
          </cell>
          <cell r="G1540" t="str">
            <v>0607</v>
          </cell>
        </row>
        <row r="1541">
          <cell r="A1541" t="str">
            <v>01511</v>
          </cell>
          <cell r="B1541" t="str">
            <v>ELEUTERIO SALAZAR JIMENEZ</v>
          </cell>
          <cell r="C1541">
            <v>467</v>
          </cell>
          <cell r="D1541" t="str">
            <v>ESPAILLAT</v>
          </cell>
          <cell r="E1541" t="str">
            <v>GASPAR HERNANDEZ</v>
          </cell>
          <cell r="F1541" t="str">
            <v>06</v>
          </cell>
          <cell r="G1541" t="str">
            <v>0607</v>
          </cell>
        </row>
        <row r="1542">
          <cell r="A1542" t="str">
            <v>06857</v>
          </cell>
          <cell r="B1542" t="str">
            <v>EUGENIO MARIA DE HOSTOS</v>
          </cell>
          <cell r="C1542">
            <v>692</v>
          </cell>
          <cell r="D1542" t="str">
            <v>ESPAILLAT</v>
          </cell>
          <cell r="E1542" t="str">
            <v>GASPAR HERNANDEZ</v>
          </cell>
          <cell r="F1542" t="str">
            <v>06</v>
          </cell>
          <cell r="G1542" t="str">
            <v>0607</v>
          </cell>
        </row>
        <row r="1543">
          <cell r="A1543" t="str">
            <v>06812</v>
          </cell>
          <cell r="B1543" t="str">
            <v>GREGORIO LUPERON</v>
          </cell>
          <cell r="C1543">
            <v>736</v>
          </cell>
          <cell r="D1543" t="str">
            <v>ESPAILLAT</v>
          </cell>
          <cell r="E1543" t="str">
            <v>GASPAR HERNANDEZ</v>
          </cell>
          <cell r="F1543" t="str">
            <v>06</v>
          </cell>
          <cell r="G1543" t="str">
            <v>0607</v>
          </cell>
        </row>
        <row r="1544">
          <cell r="A1544" t="str">
            <v>01493</v>
          </cell>
          <cell r="B1544" t="str">
            <v>MAXIMO MEJIA ALMONTE</v>
          </cell>
          <cell r="C1544">
            <v>75</v>
          </cell>
          <cell r="D1544" t="str">
            <v>ESPAILLAT</v>
          </cell>
          <cell r="E1544" t="str">
            <v>GASPAR HERNANDEZ</v>
          </cell>
          <cell r="F1544" t="str">
            <v>06</v>
          </cell>
          <cell r="G1544" t="str">
            <v>0607</v>
          </cell>
        </row>
        <row r="1545">
          <cell r="A1545" t="str">
            <v>01478</v>
          </cell>
          <cell r="B1545" t="str">
            <v>LA HOYA ABAJO</v>
          </cell>
          <cell r="C1545">
            <v>455</v>
          </cell>
          <cell r="D1545" t="str">
            <v>ESPAILLAT</v>
          </cell>
          <cell r="E1545" t="str">
            <v>GASPAR HERNANDEZ</v>
          </cell>
          <cell r="F1545" t="str">
            <v>06</v>
          </cell>
          <cell r="G1545" t="str">
            <v>0607</v>
          </cell>
        </row>
        <row r="1546">
          <cell r="A1546" t="str">
            <v>01510</v>
          </cell>
          <cell r="B1546" t="str">
            <v>AMERICO URBINO</v>
          </cell>
          <cell r="C1546">
            <v>537</v>
          </cell>
          <cell r="D1546" t="str">
            <v>ESPAILLAT</v>
          </cell>
          <cell r="E1546" t="str">
            <v>GASPAR HERNANDEZ</v>
          </cell>
          <cell r="F1546" t="str">
            <v>06</v>
          </cell>
          <cell r="G1546" t="str">
            <v>0607</v>
          </cell>
        </row>
        <row r="1547">
          <cell r="A1547" t="str">
            <v>01479</v>
          </cell>
          <cell r="B1547" t="str">
            <v>30 DE MARZO</v>
          </cell>
          <cell r="C1547">
            <v>234</v>
          </cell>
          <cell r="D1547" t="str">
            <v>ESPAILLAT</v>
          </cell>
          <cell r="E1547" t="str">
            <v>GASPAR HERNANDEZ</v>
          </cell>
          <cell r="F1547" t="str">
            <v>06</v>
          </cell>
          <cell r="G1547" t="str">
            <v>0607</v>
          </cell>
        </row>
        <row r="1548">
          <cell r="A1548" t="str">
            <v>01489</v>
          </cell>
          <cell r="B1548" t="str">
            <v>LA JAGUITA</v>
          </cell>
          <cell r="C1548">
            <v>30</v>
          </cell>
          <cell r="D1548" t="str">
            <v>ESPAILLAT</v>
          </cell>
          <cell r="E1548" t="str">
            <v>GASPAR HERNANDEZ</v>
          </cell>
          <cell r="F1548" t="str">
            <v>06</v>
          </cell>
          <cell r="G1548" t="str">
            <v>0607</v>
          </cell>
        </row>
        <row r="1549">
          <cell r="A1549" t="str">
            <v>01504</v>
          </cell>
          <cell r="B1549" t="str">
            <v>PROF. JORGE RUBEN BONILLA CASTELLE</v>
          </cell>
          <cell r="C1549">
            <v>674</v>
          </cell>
          <cell r="D1549" t="str">
            <v>ESPAILLAT</v>
          </cell>
          <cell r="E1549" t="str">
            <v>GASPAR HERNANDEZ</v>
          </cell>
          <cell r="F1549" t="str">
            <v>06</v>
          </cell>
          <cell r="G1549" t="str">
            <v>0607</v>
          </cell>
        </row>
        <row r="1550">
          <cell r="A1550" t="str">
            <v>06821</v>
          </cell>
          <cell r="B1550" t="str">
            <v>TV CENTRO TRES CEIBAS</v>
          </cell>
          <cell r="C1550">
            <v>100</v>
          </cell>
          <cell r="D1550" t="str">
            <v>ESPAILLAT</v>
          </cell>
          <cell r="E1550" t="str">
            <v>GASPAR HERNANDEZ</v>
          </cell>
          <cell r="F1550" t="str">
            <v>06</v>
          </cell>
          <cell r="G1550" t="str">
            <v>0607</v>
          </cell>
        </row>
        <row r="1551">
          <cell r="A1551" t="str">
            <v>01566</v>
          </cell>
          <cell r="B1551" t="str">
            <v>SALOME UREÑA</v>
          </cell>
          <cell r="C1551">
            <v>76</v>
          </cell>
          <cell r="D1551" t="str">
            <v>ESPAILLAT</v>
          </cell>
          <cell r="E1551" t="str">
            <v>GASPAR HERNANDEZ</v>
          </cell>
          <cell r="F1551" t="str">
            <v>06</v>
          </cell>
          <cell r="G1551" t="str">
            <v>0607</v>
          </cell>
        </row>
        <row r="1552">
          <cell r="A1552" t="str">
            <v>02861</v>
          </cell>
          <cell r="B1552" t="str">
            <v>ANDRES JAVIER ROSARIO (LOMA DE AGUA)</v>
          </cell>
          <cell r="C1552">
            <v>90</v>
          </cell>
          <cell r="D1552" t="str">
            <v>DUARTE</v>
          </cell>
          <cell r="E1552" t="str">
            <v>SAN FRANCISCO DE MACORIS</v>
          </cell>
          <cell r="F1552" t="str">
            <v>07</v>
          </cell>
          <cell r="G1552" t="str">
            <v>0701</v>
          </cell>
        </row>
        <row r="1553">
          <cell r="A1553" t="str">
            <v>02818</v>
          </cell>
          <cell r="B1553" t="str">
            <v>RAMON VARGAS DIAZ</v>
          </cell>
          <cell r="C1553">
            <v>203</v>
          </cell>
          <cell r="D1553" t="str">
            <v>HERMANAS MIRABAL</v>
          </cell>
          <cell r="E1553" t="str">
            <v>SALCEDO</v>
          </cell>
          <cell r="F1553" t="str">
            <v>07</v>
          </cell>
          <cell r="G1553" t="str">
            <v>0701</v>
          </cell>
        </row>
        <row r="1554">
          <cell r="A1554" t="str">
            <v>02817</v>
          </cell>
          <cell r="B1554" t="str">
            <v>ESC. FAUSTINO VALERIO GONZALEZ</v>
          </cell>
          <cell r="C1554">
            <v>48</v>
          </cell>
          <cell r="D1554" t="str">
            <v>HERMANAS MIRABAL</v>
          </cell>
          <cell r="E1554" t="str">
            <v>SALCEDO</v>
          </cell>
          <cell r="F1554" t="str">
            <v>07</v>
          </cell>
          <cell r="G1554" t="str">
            <v>0701</v>
          </cell>
        </row>
        <row r="1555">
          <cell r="A1555" t="str">
            <v>02886</v>
          </cell>
          <cell r="B1555" t="str">
            <v>ESCUELA PALMA SOLA</v>
          </cell>
          <cell r="C1555">
            <v>39</v>
          </cell>
          <cell r="D1555" t="str">
            <v>HERMANAS MIRABAL</v>
          </cell>
          <cell r="E1555" t="str">
            <v>SALCEDO</v>
          </cell>
          <cell r="F1555" t="str">
            <v>07</v>
          </cell>
          <cell r="G1555" t="str">
            <v>0701</v>
          </cell>
        </row>
        <row r="1556">
          <cell r="A1556" t="str">
            <v>02850</v>
          </cell>
          <cell r="B1556" t="str">
            <v>CANETE</v>
          </cell>
          <cell r="C1556">
            <v>80</v>
          </cell>
          <cell r="D1556" t="str">
            <v>HERMANAS MIRABAL</v>
          </cell>
          <cell r="E1556" t="str">
            <v>TENARES</v>
          </cell>
          <cell r="F1556" t="str">
            <v>07</v>
          </cell>
          <cell r="G1556" t="str">
            <v>0701</v>
          </cell>
        </row>
        <row r="1557">
          <cell r="A1557" t="str">
            <v>02845</v>
          </cell>
          <cell r="B1557" t="str">
            <v>CANTA RATA</v>
          </cell>
          <cell r="C1557">
            <v>22</v>
          </cell>
          <cell r="D1557" t="str">
            <v>HERMANAS MIRABAL</v>
          </cell>
          <cell r="E1557" t="str">
            <v>TENARES</v>
          </cell>
          <cell r="F1557" t="str">
            <v>07</v>
          </cell>
          <cell r="G1557" t="str">
            <v>0701</v>
          </cell>
        </row>
        <row r="1558">
          <cell r="A1558" t="str">
            <v>02834</v>
          </cell>
          <cell r="B1558" t="str">
            <v xml:space="preserve">ESC. BLANCO AL MEDIO </v>
          </cell>
          <cell r="C1558">
            <v>123</v>
          </cell>
          <cell r="D1558" t="str">
            <v>HERMANAS MIRABAL</v>
          </cell>
          <cell r="E1558" t="str">
            <v>TENARES</v>
          </cell>
          <cell r="F1558" t="str">
            <v>07</v>
          </cell>
          <cell r="G1558" t="str">
            <v>0701</v>
          </cell>
        </row>
        <row r="1559">
          <cell r="A1559" t="str">
            <v>02819</v>
          </cell>
          <cell r="B1559" t="str">
            <v>LOMA AZUL</v>
          </cell>
          <cell r="C1559">
            <v>15</v>
          </cell>
          <cell r="D1559" t="str">
            <v>HERMANAS MIRABAL</v>
          </cell>
          <cell r="E1559" t="str">
            <v>TENARES</v>
          </cell>
          <cell r="F1559" t="str">
            <v>07</v>
          </cell>
          <cell r="G1559" t="str">
            <v>0701</v>
          </cell>
        </row>
        <row r="1560">
          <cell r="A1560" t="str">
            <v>02851</v>
          </cell>
          <cell r="B1560" t="str">
            <v>ESCUELA ARROYO SECO</v>
          </cell>
          <cell r="C1560">
            <v>301</v>
          </cell>
          <cell r="D1560" t="str">
            <v>HERMANAS MIRABAL</v>
          </cell>
          <cell r="E1560" t="str">
            <v>TENARES</v>
          </cell>
          <cell r="F1560" t="str">
            <v>07</v>
          </cell>
          <cell r="G1560" t="str">
            <v>0701</v>
          </cell>
        </row>
        <row r="1561">
          <cell r="A1561" t="str">
            <v>02844</v>
          </cell>
          <cell r="B1561" t="str">
            <v>FELIX JAVIER REYNOSO</v>
          </cell>
          <cell r="C1561">
            <v>109</v>
          </cell>
          <cell r="D1561" t="str">
            <v>HERMANAS MIRABAL</v>
          </cell>
          <cell r="E1561" t="str">
            <v>TENARES</v>
          </cell>
          <cell r="F1561" t="str">
            <v>07</v>
          </cell>
          <cell r="G1561" t="str">
            <v>0701</v>
          </cell>
        </row>
        <row r="1562">
          <cell r="A1562" t="str">
            <v>07759</v>
          </cell>
          <cell r="B1562" t="str">
            <v>ISIDRO ANTONIO ESTEVEZ</v>
          </cell>
          <cell r="C1562">
            <v>285</v>
          </cell>
          <cell r="D1562" t="str">
            <v>HERMANAS MIRABAL</v>
          </cell>
          <cell r="E1562" t="str">
            <v>TENARES</v>
          </cell>
          <cell r="F1562" t="str">
            <v>07</v>
          </cell>
          <cell r="G1562" t="str">
            <v>0701</v>
          </cell>
        </row>
        <row r="1563">
          <cell r="A1563" t="str">
            <v>02855</v>
          </cell>
          <cell r="B1563" t="str">
            <v>LOS PALMARITOS</v>
          </cell>
          <cell r="C1563">
            <v>22</v>
          </cell>
          <cell r="D1563" t="str">
            <v>HERMANAS MIRABAL</v>
          </cell>
          <cell r="E1563" t="str">
            <v>TENARES</v>
          </cell>
          <cell r="F1563" t="str">
            <v>07</v>
          </cell>
          <cell r="G1563" t="str">
            <v>0701</v>
          </cell>
        </row>
        <row r="1564">
          <cell r="A1564" t="str">
            <v>02860</v>
          </cell>
          <cell r="B1564" t="str">
            <v>PORQUERO</v>
          </cell>
          <cell r="C1564">
            <v>71</v>
          </cell>
          <cell r="D1564" t="str">
            <v>HERMANAS MIRABAL</v>
          </cell>
          <cell r="E1564" t="str">
            <v>TENARES</v>
          </cell>
          <cell r="F1564" t="str">
            <v>07</v>
          </cell>
          <cell r="G1564" t="str">
            <v>0701</v>
          </cell>
        </row>
        <row r="1565">
          <cell r="A1565" t="str">
            <v>02891</v>
          </cell>
          <cell r="B1565" t="str">
            <v xml:space="preserve">ESC. COROZAL AFUERA </v>
          </cell>
          <cell r="C1565">
            <v>144</v>
          </cell>
          <cell r="D1565" t="str">
            <v>HERMANAS MIRABAL</v>
          </cell>
          <cell r="E1565" t="str">
            <v>TENARES</v>
          </cell>
          <cell r="F1565" t="str">
            <v>07</v>
          </cell>
          <cell r="G1565" t="str">
            <v>0701</v>
          </cell>
        </row>
        <row r="1566">
          <cell r="A1566" t="str">
            <v>02859</v>
          </cell>
          <cell r="B1566" t="str">
            <v>ANA LUISA DE LA CRUZ</v>
          </cell>
          <cell r="C1566">
            <v>167</v>
          </cell>
          <cell r="D1566" t="str">
            <v>HERMANAS MIRABAL</v>
          </cell>
          <cell r="E1566" t="str">
            <v>TENARES</v>
          </cell>
          <cell r="F1566" t="str">
            <v>07</v>
          </cell>
          <cell r="G1566" t="str">
            <v>0701</v>
          </cell>
        </row>
        <row r="1567">
          <cell r="A1567" t="str">
            <v>10483</v>
          </cell>
          <cell r="B1567" t="str">
            <v xml:space="preserve">ESC. BASICA LA JAGUITA </v>
          </cell>
          <cell r="C1567">
            <v>127</v>
          </cell>
          <cell r="D1567" t="str">
            <v>HERMANAS MIRABAL</v>
          </cell>
          <cell r="E1567" t="str">
            <v>TENARES</v>
          </cell>
          <cell r="F1567" t="str">
            <v>07</v>
          </cell>
          <cell r="G1567" t="str">
            <v>0701</v>
          </cell>
        </row>
        <row r="1568">
          <cell r="A1568" t="str">
            <v>02893</v>
          </cell>
          <cell r="B1568" t="str">
            <v>LA ESPERANZA</v>
          </cell>
          <cell r="C1568">
            <v>86</v>
          </cell>
          <cell r="D1568" t="str">
            <v>HERMANAS MIRABAL</v>
          </cell>
          <cell r="E1568" t="str">
            <v>TENARES</v>
          </cell>
          <cell r="F1568" t="str">
            <v>07</v>
          </cell>
          <cell r="G1568" t="str">
            <v>0701</v>
          </cell>
        </row>
        <row r="1569">
          <cell r="A1569" t="str">
            <v>02839</v>
          </cell>
          <cell r="B1569" t="str">
            <v>EL PEÑON</v>
          </cell>
          <cell r="C1569">
            <v>78</v>
          </cell>
          <cell r="D1569" t="str">
            <v>HERMANAS MIRABAL</v>
          </cell>
          <cell r="E1569" t="str">
            <v>TENARES</v>
          </cell>
          <cell r="F1569" t="str">
            <v>07</v>
          </cell>
          <cell r="G1569" t="str">
            <v>0701</v>
          </cell>
        </row>
        <row r="1570">
          <cell r="A1570" t="str">
            <v>02847</v>
          </cell>
          <cell r="B1570" t="str">
            <v>ESCUELA PABLO RAMON ROMERO AYBAR</v>
          </cell>
          <cell r="C1570">
            <v>104</v>
          </cell>
          <cell r="D1570" t="str">
            <v>HERMANAS MIRABAL</v>
          </cell>
          <cell r="E1570" t="str">
            <v>TENARES</v>
          </cell>
          <cell r="F1570" t="str">
            <v>07</v>
          </cell>
          <cell r="G1570" t="str">
            <v>0701</v>
          </cell>
        </row>
        <row r="1571">
          <cell r="A1571" t="str">
            <v>02840</v>
          </cell>
          <cell r="B1571" t="str">
            <v>CIGUA, LA</v>
          </cell>
          <cell r="C1571">
            <v>178</v>
          </cell>
          <cell r="D1571" t="str">
            <v>HERMANAS MIRABAL</v>
          </cell>
          <cell r="E1571" t="str">
            <v>TENARES</v>
          </cell>
          <cell r="F1571" t="str">
            <v>07</v>
          </cell>
          <cell r="G1571" t="str">
            <v>0701</v>
          </cell>
        </row>
        <row r="1572">
          <cell r="A1572" t="str">
            <v>07757</v>
          </cell>
          <cell r="B1572" t="str">
            <v>JULIAN JAVIER</v>
          </cell>
          <cell r="C1572">
            <v>449</v>
          </cell>
          <cell r="D1572" t="str">
            <v>HERMANAS MIRABAL</v>
          </cell>
          <cell r="E1572" t="str">
            <v>TENARES</v>
          </cell>
          <cell r="F1572" t="str">
            <v>07</v>
          </cell>
          <cell r="G1572" t="str">
            <v>0701</v>
          </cell>
        </row>
        <row r="1573">
          <cell r="A1573" t="str">
            <v>02832</v>
          </cell>
          <cell r="B1573" t="str">
            <v>ESCUELA SONADOR</v>
          </cell>
          <cell r="C1573">
            <v>19</v>
          </cell>
          <cell r="D1573" t="str">
            <v>HERMANAS MIRABAL</v>
          </cell>
          <cell r="E1573" t="str">
            <v>TENARES</v>
          </cell>
          <cell r="F1573" t="str">
            <v>07</v>
          </cell>
          <cell r="G1573" t="str">
            <v>0701</v>
          </cell>
        </row>
        <row r="1574">
          <cell r="A1574" t="str">
            <v>02853</v>
          </cell>
          <cell r="B1574" t="str">
            <v>LOS CAYOS</v>
          </cell>
          <cell r="C1574">
            <v>10</v>
          </cell>
          <cell r="D1574" t="str">
            <v>HERMANAS MIRABAL</v>
          </cell>
          <cell r="E1574" t="str">
            <v>TENARES</v>
          </cell>
          <cell r="F1574" t="str">
            <v>07</v>
          </cell>
          <cell r="G1574" t="str">
            <v>0701</v>
          </cell>
        </row>
        <row r="1575">
          <cell r="A1575" t="str">
            <v>02885</v>
          </cell>
          <cell r="B1575" t="str">
            <v>LA GUAMA</v>
          </cell>
          <cell r="C1575">
            <v>220</v>
          </cell>
          <cell r="D1575" t="str">
            <v>HERMANAS MIRABAL</v>
          </cell>
          <cell r="E1575" t="str">
            <v>TENARES</v>
          </cell>
          <cell r="F1575" t="str">
            <v>07</v>
          </cell>
          <cell r="G1575" t="str">
            <v>0701</v>
          </cell>
        </row>
        <row r="1576">
          <cell r="A1576" t="str">
            <v>02837</v>
          </cell>
          <cell r="B1576" t="str">
            <v>ESC. PRIMARI JAGUA MACHO</v>
          </cell>
          <cell r="C1576">
            <v>19</v>
          </cell>
          <cell r="D1576" t="str">
            <v>HERMANAS MIRABAL</v>
          </cell>
          <cell r="E1576" t="str">
            <v>TENARES</v>
          </cell>
          <cell r="F1576" t="str">
            <v>07</v>
          </cell>
          <cell r="G1576" t="str">
            <v>0701</v>
          </cell>
        </row>
        <row r="1577">
          <cell r="A1577" t="str">
            <v>02833</v>
          </cell>
          <cell r="B1577" t="str">
            <v>ESCUELA BLANCO ABAJO</v>
          </cell>
          <cell r="C1577">
            <v>16</v>
          </cell>
          <cell r="D1577" t="str">
            <v>HERMANAS MIRABAL</v>
          </cell>
          <cell r="E1577" t="str">
            <v>TENARES</v>
          </cell>
          <cell r="F1577" t="str">
            <v>07</v>
          </cell>
          <cell r="G1577" t="str">
            <v>0701</v>
          </cell>
        </row>
        <row r="1578">
          <cell r="A1578" t="str">
            <v>02838</v>
          </cell>
          <cell r="B1578" t="str">
            <v>ESCUELA LA GUAMA 1</v>
          </cell>
          <cell r="C1578">
            <v>27</v>
          </cell>
          <cell r="D1578" t="str">
            <v>HERMANAS MIRABAL</v>
          </cell>
          <cell r="E1578" t="str">
            <v>TENARES</v>
          </cell>
          <cell r="F1578" t="str">
            <v>07</v>
          </cell>
          <cell r="G1578" t="str">
            <v>0701</v>
          </cell>
        </row>
        <row r="1579">
          <cell r="A1579" t="str">
            <v>02828</v>
          </cell>
          <cell r="B1579" t="str">
            <v xml:space="preserve">ESC. SALUSTIO MORILLO </v>
          </cell>
          <cell r="C1579">
            <v>859</v>
          </cell>
          <cell r="D1579" t="str">
            <v>HERMANAS MIRABAL</v>
          </cell>
          <cell r="E1579" t="str">
            <v>TENARES</v>
          </cell>
          <cell r="F1579" t="str">
            <v>07</v>
          </cell>
          <cell r="G1579" t="str">
            <v>0701</v>
          </cell>
        </row>
        <row r="1580">
          <cell r="A1580" t="str">
            <v>02842</v>
          </cell>
          <cell r="B1580" t="str">
            <v>ESCUELA JUAN ANDRES VASQUEZ RODRIGUEZ</v>
          </cell>
          <cell r="C1580">
            <v>44</v>
          </cell>
          <cell r="D1580" t="str">
            <v>HERMANAS MIRABAL</v>
          </cell>
          <cell r="E1580" t="str">
            <v>TENARES</v>
          </cell>
          <cell r="F1580" t="str">
            <v>07</v>
          </cell>
          <cell r="G1580" t="str">
            <v>0701</v>
          </cell>
        </row>
        <row r="1581">
          <cell r="A1581" t="str">
            <v>07756</v>
          </cell>
          <cell r="B1581" t="str">
            <v>LICEO BASICA REGINO CAMILO</v>
          </cell>
          <cell r="C1581">
            <v>824</v>
          </cell>
          <cell r="D1581" t="str">
            <v>HERMANAS MIRABAL</v>
          </cell>
          <cell r="E1581" t="str">
            <v>TENARES</v>
          </cell>
          <cell r="F1581" t="str">
            <v>07</v>
          </cell>
          <cell r="G1581" t="str">
            <v>0701</v>
          </cell>
        </row>
        <row r="1582">
          <cell r="A1582" t="str">
            <v>11455</v>
          </cell>
          <cell r="B1582" t="str">
            <v>ESC. BASICA REGINO CAMILO (ESC. BASICA TENARES 2)</v>
          </cell>
          <cell r="C1582">
            <v>709</v>
          </cell>
          <cell r="D1582" t="str">
            <v>HERMANAS MIRABAL</v>
          </cell>
          <cell r="E1582" t="str">
            <v>TENARES</v>
          </cell>
          <cell r="F1582" t="str">
            <v>07</v>
          </cell>
          <cell r="G1582" t="str">
            <v>0701</v>
          </cell>
        </row>
        <row r="1583">
          <cell r="A1583" t="str">
            <v>02835</v>
          </cell>
          <cell r="B1583" t="str">
            <v>RAFAEL MERCEDES</v>
          </cell>
          <cell r="C1583">
            <v>252</v>
          </cell>
          <cell r="D1583" t="str">
            <v>HERMANAS MIRABAL</v>
          </cell>
          <cell r="E1583" t="str">
            <v>TENARES</v>
          </cell>
          <cell r="F1583" t="str">
            <v>07</v>
          </cell>
          <cell r="G1583" t="str">
            <v>0701</v>
          </cell>
        </row>
        <row r="1584">
          <cell r="A1584" t="str">
            <v>02849</v>
          </cell>
          <cell r="B1584" t="str">
            <v xml:space="preserve">ESC. BARTOLO INFANTE RODRIGUEZ </v>
          </cell>
          <cell r="C1584">
            <v>39</v>
          </cell>
          <cell r="D1584" t="str">
            <v>HERMANAS MIRABAL</v>
          </cell>
          <cell r="E1584" t="str">
            <v>TENARES</v>
          </cell>
          <cell r="F1584" t="str">
            <v>07</v>
          </cell>
          <cell r="G1584" t="str">
            <v>0701</v>
          </cell>
        </row>
        <row r="1585">
          <cell r="A1585" t="str">
            <v>02843</v>
          </cell>
          <cell r="B1585" t="str">
            <v>EL BAMBU</v>
          </cell>
          <cell r="C1585">
            <v>15</v>
          </cell>
          <cell r="D1585" t="str">
            <v>HERMANAS MIRABAL</v>
          </cell>
          <cell r="E1585" t="str">
            <v>TENARES</v>
          </cell>
          <cell r="F1585" t="str">
            <v>07</v>
          </cell>
          <cell r="G1585" t="str">
            <v>0701</v>
          </cell>
        </row>
        <row r="1586">
          <cell r="A1586" t="str">
            <v>02857</v>
          </cell>
          <cell r="B1586" t="str">
            <v xml:space="preserve">ESC. PASO HONDO </v>
          </cell>
          <cell r="C1586">
            <v>168</v>
          </cell>
          <cell r="D1586" t="str">
            <v>HERMANAS MIRABAL</v>
          </cell>
          <cell r="E1586" t="str">
            <v>TENARES</v>
          </cell>
          <cell r="F1586" t="str">
            <v>07</v>
          </cell>
          <cell r="G1586" t="str">
            <v>0701</v>
          </cell>
        </row>
        <row r="1587">
          <cell r="A1587" t="str">
            <v>10497</v>
          </cell>
          <cell r="B1587" t="str">
            <v>ESCUELA EL PLACER</v>
          </cell>
          <cell r="C1587">
            <v>173</v>
          </cell>
          <cell r="D1587" t="str">
            <v>HERMANAS MIRABAL</v>
          </cell>
          <cell r="E1587" t="str">
            <v>TENARES</v>
          </cell>
          <cell r="F1587" t="str">
            <v>07</v>
          </cell>
          <cell r="G1587" t="str">
            <v>0701</v>
          </cell>
        </row>
        <row r="1588">
          <cell r="A1588" t="str">
            <v>02830</v>
          </cell>
          <cell r="B1588" t="str">
            <v>LA PEÑITA</v>
          </cell>
          <cell r="C1588">
            <v>12</v>
          </cell>
          <cell r="D1588" t="str">
            <v>HERMANAS MIRABAL</v>
          </cell>
          <cell r="E1588" t="str">
            <v>TENARES</v>
          </cell>
          <cell r="F1588" t="str">
            <v>07</v>
          </cell>
          <cell r="G1588" t="str">
            <v>0701</v>
          </cell>
        </row>
        <row r="1589">
          <cell r="A1589" t="str">
            <v>02831</v>
          </cell>
          <cell r="B1589" t="str">
            <v>FELIX MARIA ALVARADO</v>
          </cell>
          <cell r="C1589">
            <v>46</v>
          </cell>
          <cell r="D1589" t="str">
            <v>HERMANAS MIRABAL</v>
          </cell>
          <cell r="E1589" t="str">
            <v>TENARES</v>
          </cell>
          <cell r="F1589" t="str">
            <v>07</v>
          </cell>
          <cell r="G1589" t="str">
            <v>0701</v>
          </cell>
        </row>
        <row r="1590">
          <cell r="A1590" t="str">
            <v>02848</v>
          </cell>
          <cell r="B1590" t="str">
            <v xml:space="preserve">LOS GUAZAROS </v>
          </cell>
          <cell r="C1590">
            <v>10</v>
          </cell>
          <cell r="D1590" t="str">
            <v>HERMANAS MIRABAL</v>
          </cell>
          <cell r="E1590" t="str">
            <v>TENARES</v>
          </cell>
          <cell r="F1590" t="str">
            <v>07</v>
          </cell>
          <cell r="G1590" t="str">
            <v>0701</v>
          </cell>
        </row>
        <row r="1591">
          <cell r="A1591" t="str">
            <v>02858</v>
          </cell>
          <cell r="B1591" t="str">
            <v>LOS POMOS</v>
          </cell>
          <cell r="C1591">
            <v>69</v>
          </cell>
          <cell r="D1591" t="str">
            <v>HERMANAS MIRABAL</v>
          </cell>
          <cell r="E1591" t="str">
            <v>TENARES</v>
          </cell>
          <cell r="F1591" t="str">
            <v>07</v>
          </cell>
          <cell r="G1591" t="str">
            <v>0701</v>
          </cell>
        </row>
        <row r="1592">
          <cell r="A1592" t="str">
            <v>02816</v>
          </cell>
          <cell r="B1592" t="str">
            <v>ASUNCION ESTHER DURAN - SAN JOSE AFUERA</v>
          </cell>
          <cell r="C1592">
            <v>169</v>
          </cell>
          <cell r="D1592" t="str">
            <v>HERMANAS MIRABAL</v>
          </cell>
          <cell r="E1592" t="str">
            <v>SALCEDO</v>
          </cell>
          <cell r="F1592" t="str">
            <v>07</v>
          </cell>
          <cell r="G1592" t="str">
            <v>0702</v>
          </cell>
        </row>
        <row r="1593">
          <cell r="A1593" t="str">
            <v>02888</v>
          </cell>
          <cell r="B1593" t="str">
            <v>PALMAR</v>
          </cell>
          <cell r="C1593">
            <v>182</v>
          </cell>
          <cell r="D1593" t="str">
            <v>HERMANAS MIRABAL</v>
          </cell>
          <cell r="E1593" t="str">
            <v>SALCEDO</v>
          </cell>
          <cell r="F1593" t="str">
            <v>07</v>
          </cell>
          <cell r="G1593" t="str">
            <v>0702</v>
          </cell>
        </row>
        <row r="1594">
          <cell r="A1594" t="str">
            <v>02822</v>
          </cell>
          <cell r="B1594" t="str">
            <v>MARIA RAMONA HERNANDEZ</v>
          </cell>
          <cell r="C1594">
            <v>68</v>
          </cell>
          <cell r="D1594" t="str">
            <v>HERMANAS MIRABAL</v>
          </cell>
          <cell r="E1594" t="str">
            <v>SALCEDO</v>
          </cell>
          <cell r="F1594" t="str">
            <v>07</v>
          </cell>
          <cell r="G1594" t="str">
            <v>0702</v>
          </cell>
        </row>
        <row r="1595">
          <cell r="A1595" t="str">
            <v>02889</v>
          </cell>
          <cell r="B1595" t="str">
            <v>ESCURLA BASICA BARRIO INVI</v>
          </cell>
          <cell r="C1595">
            <v>350</v>
          </cell>
          <cell r="D1595" t="str">
            <v>HERMANAS MIRABAL</v>
          </cell>
          <cell r="E1595" t="str">
            <v>SALCEDO</v>
          </cell>
          <cell r="F1595" t="str">
            <v>07</v>
          </cell>
          <cell r="G1595" t="str">
            <v>0702</v>
          </cell>
        </row>
        <row r="1596">
          <cell r="A1596" t="str">
            <v>02785</v>
          </cell>
          <cell r="B1596" t="str">
            <v>VILLA AMARO</v>
          </cell>
          <cell r="C1596">
            <v>809</v>
          </cell>
          <cell r="D1596" t="str">
            <v>HERMANAS MIRABAL</v>
          </cell>
          <cell r="E1596" t="str">
            <v>SALCEDO</v>
          </cell>
          <cell r="F1596" t="str">
            <v>07</v>
          </cell>
          <cell r="G1596" t="str">
            <v>0702</v>
          </cell>
        </row>
        <row r="1597">
          <cell r="A1597" t="str">
            <v>02799</v>
          </cell>
          <cell r="B1597" t="str">
            <v>ESCUELA LOS ARACENES</v>
          </cell>
          <cell r="C1597">
            <v>50</v>
          </cell>
          <cell r="D1597" t="str">
            <v>HERMANAS MIRABAL</v>
          </cell>
          <cell r="E1597" t="str">
            <v>SALCEDO</v>
          </cell>
          <cell r="F1597" t="str">
            <v>07</v>
          </cell>
          <cell r="G1597" t="str">
            <v>0702</v>
          </cell>
        </row>
        <row r="1598">
          <cell r="A1598" t="str">
            <v>02808</v>
          </cell>
          <cell r="B1598" t="str">
            <v>HERMANAS MIRABAL</v>
          </cell>
          <cell r="C1598">
            <v>380</v>
          </cell>
          <cell r="D1598" t="str">
            <v>HERMANAS MIRABAL</v>
          </cell>
          <cell r="E1598" t="str">
            <v>SALCEDO</v>
          </cell>
          <cell r="F1598" t="str">
            <v>07</v>
          </cell>
          <cell r="G1598" t="str">
            <v>0702</v>
          </cell>
        </row>
        <row r="1599">
          <cell r="A1599" t="str">
            <v>14303</v>
          </cell>
          <cell r="B1599" t="str">
            <v>BELGICA ADELA MIRABAL REYES - DOÑA DEDE - PLANTEL NUEVO (POLITECNICO SALCEDO)</v>
          </cell>
          <cell r="C1599">
            <v>292</v>
          </cell>
          <cell r="D1599" t="str">
            <v>HERMANAS MIRABAL</v>
          </cell>
          <cell r="E1599" t="str">
            <v>SALCEDO</v>
          </cell>
          <cell r="F1599" t="str">
            <v>07</v>
          </cell>
          <cell r="G1599" t="str">
            <v>0702</v>
          </cell>
        </row>
        <row r="1600">
          <cell r="A1600" t="str">
            <v>02813</v>
          </cell>
          <cell r="B1600" t="str">
            <v>MONTE ADENTRO</v>
          </cell>
          <cell r="C1600">
            <v>335</v>
          </cell>
          <cell r="D1600" t="str">
            <v>HERMANAS MIRABAL</v>
          </cell>
          <cell r="E1600" t="str">
            <v>SALCEDO</v>
          </cell>
          <cell r="F1600" t="str">
            <v>07</v>
          </cell>
          <cell r="G1600" t="str">
            <v>0702</v>
          </cell>
        </row>
        <row r="1601">
          <cell r="A1601" t="str">
            <v>02794</v>
          </cell>
          <cell r="B1601" t="str">
            <v>EL CATEY</v>
          </cell>
          <cell r="C1601">
            <v>19</v>
          </cell>
          <cell r="D1601" t="str">
            <v>HERMANAS MIRABAL</v>
          </cell>
          <cell r="E1601" t="str">
            <v>SALCEDO</v>
          </cell>
          <cell r="F1601" t="str">
            <v>07</v>
          </cell>
          <cell r="G1601" t="str">
            <v>0702</v>
          </cell>
        </row>
        <row r="1602">
          <cell r="A1602" t="str">
            <v>07775</v>
          </cell>
          <cell r="B1602" t="str">
            <v>DANELIA SARMIENTO</v>
          </cell>
          <cell r="C1602">
            <v>235</v>
          </cell>
          <cell r="D1602" t="str">
            <v>HERMANAS MIRABAL</v>
          </cell>
          <cell r="E1602" t="str">
            <v>SALCEDO</v>
          </cell>
          <cell r="F1602" t="str">
            <v>07</v>
          </cell>
          <cell r="G1602" t="str">
            <v>0702</v>
          </cell>
        </row>
        <row r="1603">
          <cell r="A1603" t="str">
            <v>02814</v>
          </cell>
          <cell r="B1603" t="str">
            <v>LOS ROBLES</v>
          </cell>
          <cell r="C1603">
            <v>18</v>
          </cell>
          <cell r="D1603" t="str">
            <v>HERMANAS MIRABAL</v>
          </cell>
          <cell r="E1603" t="str">
            <v>SALCEDO</v>
          </cell>
          <cell r="F1603" t="str">
            <v>07</v>
          </cell>
          <cell r="G1603" t="str">
            <v>0702</v>
          </cell>
        </row>
        <row r="1604">
          <cell r="A1604" t="str">
            <v>02811</v>
          </cell>
          <cell r="B1604" t="str">
            <v>ESCUELA BASICA JAYABO ADENTRO</v>
          </cell>
          <cell r="C1604">
            <v>245</v>
          </cell>
          <cell r="D1604" t="str">
            <v>HERMANAS MIRABAL</v>
          </cell>
          <cell r="E1604" t="str">
            <v>SALCEDO</v>
          </cell>
          <cell r="F1604" t="str">
            <v>07</v>
          </cell>
          <cell r="G1604" t="str">
            <v>0702</v>
          </cell>
        </row>
        <row r="1605">
          <cell r="A1605" t="str">
            <v>02805</v>
          </cell>
          <cell r="B1605" t="str">
            <v xml:space="preserve">AGUA FRIA </v>
          </cell>
          <cell r="C1605">
            <v>82</v>
          </cell>
          <cell r="D1605" t="str">
            <v>HERMANAS MIRABAL</v>
          </cell>
          <cell r="E1605" t="str">
            <v>SALCEDO</v>
          </cell>
          <cell r="F1605" t="str">
            <v>07</v>
          </cell>
          <cell r="G1605" t="str">
            <v>0702</v>
          </cell>
        </row>
        <row r="1606">
          <cell r="A1606" t="str">
            <v>07749</v>
          </cell>
          <cell r="B1606" t="str">
            <v>MARIA TERESA BRITO</v>
          </cell>
          <cell r="C1606">
            <v>289</v>
          </cell>
          <cell r="D1606" t="str">
            <v>HERMANAS MIRABAL</v>
          </cell>
          <cell r="E1606" t="str">
            <v>SALCEDO</v>
          </cell>
          <cell r="F1606" t="str">
            <v>07</v>
          </cell>
          <cell r="G1606" t="str">
            <v>0702</v>
          </cell>
        </row>
        <row r="1607">
          <cell r="A1607" t="str">
            <v>02815</v>
          </cell>
          <cell r="B1607" t="str">
            <v>ESCUELA PRIMARIA LA BELLACA</v>
          </cell>
          <cell r="C1607">
            <v>76</v>
          </cell>
          <cell r="D1607" t="str">
            <v>HERMANAS MIRABAL</v>
          </cell>
          <cell r="E1607" t="str">
            <v>SALCEDO</v>
          </cell>
          <cell r="F1607" t="str">
            <v>07</v>
          </cell>
          <cell r="G1607" t="str">
            <v>0702</v>
          </cell>
        </row>
        <row r="1608">
          <cell r="A1608" t="str">
            <v>02803</v>
          </cell>
          <cell r="B1608" t="str">
            <v>CUEVAS, LAS</v>
          </cell>
          <cell r="C1608">
            <v>167</v>
          </cell>
          <cell r="D1608" t="str">
            <v>HERMANAS MIRABAL</v>
          </cell>
          <cell r="E1608" t="str">
            <v>SALCEDO</v>
          </cell>
          <cell r="F1608" t="str">
            <v>07</v>
          </cell>
          <cell r="G1608" t="str">
            <v>0702</v>
          </cell>
        </row>
        <row r="1609">
          <cell r="A1609" t="str">
            <v>02786</v>
          </cell>
          <cell r="B1609" t="str">
            <v>MONTE LLANO</v>
          </cell>
          <cell r="C1609">
            <v>169</v>
          </cell>
          <cell r="D1609" t="str">
            <v>HERMANAS MIRABAL</v>
          </cell>
          <cell r="E1609" t="str">
            <v>SALCEDO</v>
          </cell>
          <cell r="F1609" t="str">
            <v>07</v>
          </cell>
          <cell r="G1609" t="str">
            <v>0702</v>
          </cell>
        </row>
        <row r="1610">
          <cell r="A1610" t="str">
            <v>02871</v>
          </cell>
          <cell r="B1610" t="str">
            <v>CONUCO -1</v>
          </cell>
          <cell r="C1610">
            <v>79</v>
          </cell>
          <cell r="D1610" t="str">
            <v>HERMANAS MIRABAL</v>
          </cell>
          <cell r="E1610" t="str">
            <v>SALCEDO</v>
          </cell>
          <cell r="F1610" t="str">
            <v>07</v>
          </cell>
          <cell r="G1610" t="str">
            <v>0702</v>
          </cell>
        </row>
        <row r="1611">
          <cell r="A1611" t="str">
            <v>02790</v>
          </cell>
          <cell r="B1611" t="str">
            <v>JAMAO AFUERA</v>
          </cell>
          <cell r="C1611">
            <v>107</v>
          </cell>
          <cell r="D1611" t="str">
            <v>HERMANAS MIRABAL</v>
          </cell>
          <cell r="E1611" t="str">
            <v>SALCEDO</v>
          </cell>
          <cell r="F1611" t="str">
            <v>07</v>
          </cell>
          <cell r="G1611" t="str">
            <v>0702</v>
          </cell>
        </row>
        <row r="1612">
          <cell r="A1612" t="str">
            <v>02827</v>
          </cell>
          <cell r="B1612" t="str">
            <v>ESCUELA JAIME MOLINA MOTA</v>
          </cell>
          <cell r="C1612">
            <v>174</v>
          </cell>
          <cell r="D1612" t="str">
            <v>HERMANAS MIRABAL</v>
          </cell>
          <cell r="E1612" t="str">
            <v>SALCEDO</v>
          </cell>
          <cell r="F1612" t="str">
            <v>07</v>
          </cell>
          <cell r="G1612" t="str">
            <v>0702</v>
          </cell>
        </row>
        <row r="1613">
          <cell r="A1613" t="str">
            <v>02821</v>
          </cell>
          <cell r="B1613" t="str">
            <v>ESCUELA PRIMARIA AURELIA ESTRELLA</v>
          </cell>
          <cell r="C1613">
            <v>29</v>
          </cell>
          <cell r="D1613" t="str">
            <v>HERMANAS MIRABAL</v>
          </cell>
          <cell r="E1613" t="str">
            <v>SALCEDO</v>
          </cell>
          <cell r="F1613" t="str">
            <v>07</v>
          </cell>
          <cell r="G1613" t="str">
            <v>0702</v>
          </cell>
        </row>
        <row r="1614">
          <cell r="A1614" t="str">
            <v>07751</v>
          </cell>
          <cell r="B1614" t="str">
            <v>PEDRO GONZALEZ GERMAN</v>
          </cell>
          <cell r="C1614">
            <v>53</v>
          </cell>
          <cell r="D1614" t="str">
            <v>HERMANAS MIRABAL</v>
          </cell>
          <cell r="E1614" t="str">
            <v>SALCEDO</v>
          </cell>
          <cell r="F1614" t="str">
            <v>07</v>
          </cell>
          <cell r="G1614" t="str">
            <v>0702</v>
          </cell>
        </row>
        <row r="1615">
          <cell r="A1615" t="str">
            <v>02784</v>
          </cell>
          <cell r="B1615" t="str">
            <v>MARIA JOSEFA GOMEZ</v>
          </cell>
          <cell r="C1615">
            <v>609</v>
          </cell>
          <cell r="D1615" t="str">
            <v>HERMANAS MIRABAL</v>
          </cell>
          <cell r="E1615" t="str">
            <v>SALCEDO</v>
          </cell>
          <cell r="F1615" t="str">
            <v>07</v>
          </cell>
          <cell r="G1615" t="str">
            <v>0702</v>
          </cell>
        </row>
        <row r="1616">
          <cell r="A1616" t="str">
            <v>07771</v>
          </cell>
          <cell r="B1616" t="str">
            <v>MARIA DOLORES ZENO</v>
          </cell>
          <cell r="C1616">
            <v>233</v>
          </cell>
          <cell r="D1616" t="str">
            <v>HERMANAS MIRABAL</v>
          </cell>
          <cell r="E1616" t="str">
            <v>SALCEDO</v>
          </cell>
          <cell r="F1616" t="str">
            <v>07</v>
          </cell>
          <cell r="G1616" t="str">
            <v>0702</v>
          </cell>
        </row>
        <row r="1617">
          <cell r="A1617" t="str">
            <v>02804</v>
          </cell>
          <cell r="B1617" t="str">
            <v>MELIDA DELGADO VDA. PANTALEON</v>
          </cell>
          <cell r="C1617">
            <v>202</v>
          </cell>
          <cell r="D1617" t="str">
            <v>HERMANAS MIRABAL</v>
          </cell>
          <cell r="E1617" t="str">
            <v>SALCEDO</v>
          </cell>
          <cell r="F1617" t="str">
            <v>07</v>
          </cell>
          <cell r="G1617" t="str">
            <v>0702</v>
          </cell>
        </row>
        <row r="1618">
          <cell r="A1618" t="str">
            <v>07746</v>
          </cell>
          <cell r="B1618" t="str">
            <v>NUESTRA SEÑORA DEL SAGRADO CORAZON</v>
          </cell>
          <cell r="C1618">
            <v>264</v>
          </cell>
          <cell r="D1618" t="str">
            <v>HERMANAS MIRABAL</v>
          </cell>
          <cell r="E1618" t="str">
            <v>SALCEDO</v>
          </cell>
          <cell r="F1618" t="str">
            <v>07</v>
          </cell>
          <cell r="G1618" t="str">
            <v>0702</v>
          </cell>
        </row>
        <row r="1619">
          <cell r="A1619" t="str">
            <v>02809</v>
          </cell>
          <cell r="B1619" t="str">
            <v>ESCUELA EL JOBO</v>
          </cell>
          <cell r="C1619">
            <v>62</v>
          </cell>
          <cell r="D1619" t="str">
            <v>HERMANAS MIRABAL</v>
          </cell>
          <cell r="E1619" t="str">
            <v>SALCEDO</v>
          </cell>
          <cell r="F1619" t="str">
            <v>07</v>
          </cell>
          <cell r="G1619" t="str">
            <v>0702</v>
          </cell>
        </row>
        <row r="1620">
          <cell r="A1620" t="str">
            <v>02795</v>
          </cell>
          <cell r="B1620" t="str">
            <v>LOS AZULES</v>
          </cell>
          <cell r="C1620">
            <v>113</v>
          </cell>
          <cell r="D1620" t="str">
            <v>HERMANAS MIRABAL</v>
          </cell>
          <cell r="E1620" t="str">
            <v>SALCEDO</v>
          </cell>
          <cell r="F1620" t="str">
            <v>07</v>
          </cell>
          <cell r="G1620" t="str">
            <v>0702</v>
          </cell>
        </row>
        <row r="1621">
          <cell r="A1621" t="str">
            <v>02887</v>
          </cell>
          <cell r="B1621" t="str">
            <v>ANA CAPELLAN</v>
          </cell>
          <cell r="C1621">
            <v>163</v>
          </cell>
          <cell r="D1621" t="str">
            <v>HERMANAS MIRABAL</v>
          </cell>
          <cell r="E1621" t="str">
            <v>SALCEDO</v>
          </cell>
          <cell r="F1621" t="str">
            <v>07</v>
          </cell>
          <cell r="G1621" t="str">
            <v>0702</v>
          </cell>
        </row>
        <row r="1622">
          <cell r="A1622" t="str">
            <v>02791</v>
          </cell>
          <cell r="B1622" t="str">
            <v>CAÑADA CLARA</v>
          </cell>
          <cell r="C1622">
            <v>38</v>
          </cell>
          <cell r="D1622" t="str">
            <v>HERMANAS MIRABAL</v>
          </cell>
          <cell r="E1622" t="str">
            <v>SALCEDO</v>
          </cell>
          <cell r="F1622" t="str">
            <v>07</v>
          </cell>
          <cell r="G1622" t="str">
            <v>0702</v>
          </cell>
        </row>
        <row r="1623">
          <cell r="A1623" t="str">
            <v>15639</v>
          </cell>
          <cell r="B1623" t="str">
            <v>CENTRO MODELO DE EDUCACION INICIAL</v>
          </cell>
          <cell r="C1623">
            <v>110</v>
          </cell>
          <cell r="D1623" t="str">
            <v>HERMANAS MIRABAL</v>
          </cell>
          <cell r="E1623" t="str">
            <v>SALCEDO</v>
          </cell>
          <cell r="F1623" t="str">
            <v>07</v>
          </cell>
          <cell r="G1623" t="str">
            <v>0702</v>
          </cell>
        </row>
        <row r="1624">
          <cell r="A1624" t="str">
            <v>01068</v>
          </cell>
          <cell r="B1624" t="str">
            <v>LANOS, LOS</v>
          </cell>
          <cell r="C1624">
            <v>139</v>
          </cell>
          <cell r="D1624" t="str">
            <v>DUARTE</v>
          </cell>
          <cell r="E1624" t="str">
            <v>CASTILLO</v>
          </cell>
          <cell r="F1624" t="str">
            <v>07</v>
          </cell>
          <cell r="G1624" t="str">
            <v>0703</v>
          </cell>
        </row>
        <row r="1625">
          <cell r="A1625" t="str">
            <v>01072</v>
          </cell>
          <cell r="B1625" t="str">
            <v>ESC. BAS. LA JAGUITA</v>
          </cell>
          <cell r="C1625">
            <v>45</v>
          </cell>
          <cell r="D1625" t="str">
            <v>DUARTE</v>
          </cell>
          <cell r="E1625" t="str">
            <v>CASTILLO</v>
          </cell>
          <cell r="F1625" t="str">
            <v>07</v>
          </cell>
          <cell r="G1625" t="str">
            <v>0703</v>
          </cell>
        </row>
        <row r="1626">
          <cell r="A1626" t="str">
            <v>06626</v>
          </cell>
          <cell r="B1626" t="str">
            <v>MARIA PAULINO VIUDA PEREZ</v>
          </cell>
          <cell r="C1626">
            <v>660</v>
          </cell>
          <cell r="D1626" t="str">
            <v>DUARTE</v>
          </cell>
          <cell r="E1626" t="str">
            <v>CASTILLO</v>
          </cell>
          <cell r="F1626" t="str">
            <v>07</v>
          </cell>
          <cell r="G1626" t="str">
            <v>0703</v>
          </cell>
        </row>
        <row r="1627">
          <cell r="A1627" t="str">
            <v>01063</v>
          </cell>
          <cell r="B1627" t="str">
            <v>JUANA DIAZ ARRIBA</v>
          </cell>
          <cell r="C1627">
            <v>17</v>
          </cell>
          <cell r="D1627" t="str">
            <v>DUARTE</v>
          </cell>
          <cell r="E1627" t="str">
            <v>CASTILLO</v>
          </cell>
          <cell r="F1627" t="str">
            <v>07</v>
          </cell>
          <cell r="G1627" t="str">
            <v>0703</v>
          </cell>
        </row>
        <row r="1628">
          <cell r="A1628" t="str">
            <v>01074</v>
          </cell>
          <cell r="B1628" t="str">
            <v>LOS CALLEJONES ARRIBA</v>
          </cell>
          <cell r="C1628">
            <v>10</v>
          </cell>
          <cell r="D1628" t="str">
            <v>DUARTE</v>
          </cell>
          <cell r="E1628" t="str">
            <v>CASTILLO</v>
          </cell>
          <cell r="F1628" t="str">
            <v>07</v>
          </cell>
          <cell r="G1628" t="str">
            <v>0703</v>
          </cell>
        </row>
        <row r="1629">
          <cell r="A1629" t="str">
            <v>01070</v>
          </cell>
          <cell r="B1629" t="str">
            <v>ESC. BAS. LA CEIBITA</v>
          </cell>
          <cell r="C1629">
            <v>15</v>
          </cell>
          <cell r="D1629" t="str">
            <v>DUARTE</v>
          </cell>
          <cell r="E1629" t="str">
            <v>CASTILLO</v>
          </cell>
          <cell r="F1629" t="str">
            <v>07</v>
          </cell>
          <cell r="G1629" t="str">
            <v>0703</v>
          </cell>
        </row>
        <row r="1630">
          <cell r="A1630" t="str">
            <v>06634</v>
          </cell>
          <cell r="B1630" t="str">
            <v xml:space="preserve">ESC. LOMA VIEJA </v>
          </cell>
          <cell r="C1630">
            <v>33</v>
          </cell>
          <cell r="D1630" t="str">
            <v>DUARTE</v>
          </cell>
          <cell r="E1630" t="str">
            <v>CASTILLO</v>
          </cell>
          <cell r="F1630" t="str">
            <v>07</v>
          </cell>
          <cell r="G1630" t="str">
            <v>0703</v>
          </cell>
        </row>
        <row r="1631">
          <cell r="A1631" t="str">
            <v>01060</v>
          </cell>
          <cell r="B1631" t="str">
            <v>CAFES, LOS</v>
          </cell>
          <cell r="C1631">
            <v>234</v>
          </cell>
          <cell r="D1631" t="str">
            <v>DUARTE</v>
          </cell>
          <cell r="E1631" t="str">
            <v>CASTILLO</v>
          </cell>
          <cell r="F1631" t="str">
            <v>07</v>
          </cell>
          <cell r="G1631" t="str">
            <v>0703</v>
          </cell>
        </row>
        <row r="1632">
          <cell r="A1632" t="str">
            <v>01067</v>
          </cell>
          <cell r="B1632" t="str">
            <v>CRUCE DE LOS LANOS - ESC. BAS. EL CRUCE</v>
          </cell>
          <cell r="C1632">
            <v>23</v>
          </cell>
          <cell r="D1632" t="str">
            <v>DUARTE</v>
          </cell>
          <cell r="E1632" t="str">
            <v>CASTILLO</v>
          </cell>
          <cell r="F1632" t="str">
            <v>07</v>
          </cell>
          <cell r="G1632" t="str">
            <v>0703</v>
          </cell>
        </row>
        <row r="1633">
          <cell r="A1633" t="str">
            <v>01065</v>
          </cell>
          <cell r="B1633" t="str">
            <v>OLIMPIA VDA. TAVERAS</v>
          </cell>
          <cell r="C1633">
            <v>215</v>
          </cell>
          <cell r="D1633" t="str">
            <v>DUARTE</v>
          </cell>
          <cell r="E1633" t="str">
            <v>CASTILLO</v>
          </cell>
          <cell r="F1633" t="str">
            <v>07</v>
          </cell>
          <cell r="G1633" t="str">
            <v>0703</v>
          </cell>
        </row>
        <row r="1634">
          <cell r="A1634" t="str">
            <v>01075</v>
          </cell>
          <cell r="B1634" t="str">
            <v>ESC. LA JAGUA</v>
          </cell>
          <cell r="C1634">
            <v>87</v>
          </cell>
          <cell r="D1634" t="str">
            <v>DUARTE</v>
          </cell>
          <cell r="E1634" t="str">
            <v>CASTILLO</v>
          </cell>
          <cell r="F1634" t="str">
            <v>07</v>
          </cell>
          <cell r="G1634" t="str">
            <v>0703</v>
          </cell>
        </row>
        <row r="1635">
          <cell r="A1635" t="str">
            <v>01058</v>
          </cell>
          <cell r="B1635" t="str">
            <v>NUESTRA SENORA DEL CARMEN - BASICA MAT Y VESP.</v>
          </cell>
          <cell r="C1635">
            <v>459</v>
          </cell>
          <cell r="D1635" t="str">
            <v>DUARTE</v>
          </cell>
          <cell r="E1635" t="str">
            <v>CASTILLO</v>
          </cell>
          <cell r="F1635" t="str">
            <v>07</v>
          </cell>
          <cell r="G1635" t="str">
            <v>0703</v>
          </cell>
        </row>
        <row r="1636">
          <cell r="A1636" t="str">
            <v>01064</v>
          </cell>
          <cell r="B1636" t="str">
            <v>EL RUCIO</v>
          </cell>
          <cell r="C1636">
            <v>119</v>
          </cell>
          <cell r="D1636" t="str">
            <v>DUARTE</v>
          </cell>
          <cell r="E1636" t="str">
            <v>CASTILLO</v>
          </cell>
          <cell r="F1636" t="str">
            <v>07</v>
          </cell>
          <cell r="G1636" t="str">
            <v>0703</v>
          </cell>
        </row>
        <row r="1637">
          <cell r="A1637" t="str">
            <v>01079</v>
          </cell>
          <cell r="B1637" t="str">
            <v>YAIBA ABAJO</v>
          </cell>
          <cell r="C1637">
            <v>150</v>
          </cell>
          <cell r="D1637" t="str">
            <v>DUARTE</v>
          </cell>
          <cell r="E1637" t="str">
            <v>CASTILLO</v>
          </cell>
          <cell r="F1637" t="str">
            <v>07</v>
          </cell>
          <cell r="G1637" t="str">
            <v>0703</v>
          </cell>
        </row>
        <row r="1638">
          <cell r="A1638" t="str">
            <v>06633</v>
          </cell>
          <cell r="B1638" t="str">
            <v>LANOS, LOS</v>
          </cell>
          <cell r="C1638">
            <v>411</v>
          </cell>
          <cell r="D1638" t="str">
            <v>DUARTE</v>
          </cell>
          <cell r="E1638" t="str">
            <v>CASTILLO</v>
          </cell>
          <cell r="F1638" t="str">
            <v>07</v>
          </cell>
          <cell r="G1638" t="str">
            <v>0703</v>
          </cell>
        </row>
        <row r="1639">
          <cell r="A1639" t="str">
            <v>01061</v>
          </cell>
          <cell r="B1639" t="str">
            <v>NIGUA ABAJO</v>
          </cell>
          <cell r="C1639">
            <v>25</v>
          </cell>
          <cell r="D1639" t="str">
            <v>DUARTE</v>
          </cell>
          <cell r="E1639" t="str">
            <v>CASTILLO</v>
          </cell>
          <cell r="F1639" t="str">
            <v>07</v>
          </cell>
          <cell r="G1639" t="str">
            <v>0703</v>
          </cell>
        </row>
        <row r="1640">
          <cell r="A1640" t="str">
            <v>01057</v>
          </cell>
          <cell r="B1640" t="str">
            <v>OLEGARIO TENARES</v>
          </cell>
          <cell r="C1640">
            <v>692</v>
          </cell>
          <cell r="D1640" t="str">
            <v>DUARTE</v>
          </cell>
          <cell r="E1640" t="str">
            <v>CASTILLO</v>
          </cell>
          <cell r="F1640" t="str">
            <v>07</v>
          </cell>
          <cell r="G1640" t="str">
            <v>0703</v>
          </cell>
        </row>
        <row r="1641">
          <cell r="A1641" t="str">
            <v>01076</v>
          </cell>
          <cell r="B1641" t="str">
            <v>RINCON HONDO</v>
          </cell>
          <cell r="C1641">
            <v>128</v>
          </cell>
          <cell r="D1641" t="str">
            <v>DUARTE</v>
          </cell>
          <cell r="E1641" t="str">
            <v>CASTILLO</v>
          </cell>
          <cell r="F1641" t="str">
            <v>07</v>
          </cell>
          <cell r="G1641" t="str">
            <v>0703</v>
          </cell>
        </row>
        <row r="1642">
          <cell r="A1642" t="str">
            <v>01071</v>
          </cell>
          <cell r="B1642" t="str">
            <v xml:space="preserve">ESC. LOS NARANJOS </v>
          </cell>
          <cell r="C1642">
            <v>64</v>
          </cell>
          <cell r="D1642" t="str">
            <v>DUARTE</v>
          </cell>
          <cell r="E1642" t="str">
            <v>CASTILLO</v>
          </cell>
          <cell r="F1642" t="str">
            <v>07</v>
          </cell>
          <cell r="G1642" t="str">
            <v>0703</v>
          </cell>
        </row>
        <row r="1643">
          <cell r="A1643" t="str">
            <v>01062</v>
          </cell>
          <cell r="B1643" t="str">
            <v>JUANA DIAZ ABAJO</v>
          </cell>
          <cell r="C1643">
            <v>223</v>
          </cell>
          <cell r="D1643" t="str">
            <v>DUARTE</v>
          </cell>
          <cell r="E1643" t="str">
            <v>CASTILLO</v>
          </cell>
          <cell r="F1643" t="str">
            <v>07</v>
          </cell>
          <cell r="G1643" t="str">
            <v>0703</v>
          </cell>
        </row>
        <row r="1644">
          <cell r="A1644" t="str">
            <v>01066</v>
          </cell>
          <cell r="B1644" t="str">
            <v>CRUCE DE MAGUAS</v>
          </cell>
          <cell r="C1644">
            <v>81</v>
          </cell>
          <cell r="D1644" t="str">
            <v>DUARTE</v>
          </cell>
          <cell r="E1644" t="str">
            <v>CASTILLO</v>
          </cell>
          <cell r="F1644" t="str">
            <v>07</v>
          </cell>
          <cell r="G1644" t="str">
            <v>0703</v>
          </cell>
        </row>
        <row r="1645">
          <cell r="A1645" t="str">
            <v>01080</v>
          </cell>
          <cell r="B1645" t="str">
            <v>LUIS ALBERTO  WEBER</v>
          </cell>
          <cell r="C1645">
            <v>424</v>
          </cell>
          <cell r="D1645" t="str">
            <v>DUARTE</v>
          </cell>
          <cell r="E1645" t="str">
            <v>EUGENIO MARIA DE HOSTOS</v>
          </cell>
          <cell r="F1645" t="str">
            <v>07</v>
          </cell>
          <cell r="G1645" t="str">
            <v>0703</v>
          </cell>
        </row>
        <row r="1646">
          <cell r="A1646" t="str">
            <v>01081</v>
          </cell>
          <cell r="B1646" t="str">
            <v>RIO YUNA</v>
          </cell>
          <cell r="C1646">
            <v>48</v>
          </cell>
          <cell r="D1646" t="str">
            <v>DUARTE</v>
          </cell>
          <cell r="E1646" t="str">
            <v>EUGENIO MARIA DE HOSTOS</v>
          </cell>
          <cell r="F1646" t="str">
            <v>07</v>
          </cell>
          <cell r="G1646" t="str">
            <v>0703</v>
          </cell>
        </row>
        <row r="1647">
          <cell r="A1647" t="str">
            <v>01082</v>
          </cell>
          <cell r="B1647" t="str">
            <v>ESC. JULIAN HERRERA</v>
          </cell>
          <cell r="C1647">
            <v>89</v>
          </cell>
          <cell r="D1647" t="str">
            <v>DUARTE</v>
          </cell>
          <cell r="E1647" t="str">
            <v>EUGENIO MARIA DE HOSTOS</v>
          </cell>
          <cell r="F1647" t="str">
            <v>07</v>
          </cell>
          <cell r="G1647" t="str">
            <v>0703</v>
          </cell>
        </row>
        <row r="1648">
          <cell r="A1648" t="str">
            <v>06636</v>
          </cell>
          <cell r="B1648" t="str">
            <v>EUGENIO MARIA DE HOSTOS</v>
          </cell>
          <cell r="C1648">
            <v>247</v>
          </cell>
          <cell r="D1648" t="str">
            <v>DUARTE</v>
          </cell>
          <cell r="E1648" t="str">
            <v>EUGENIO MARIA DE HOSTOS</v>
          </cell>
          <cell r="F1648" t="str">
            <v>07</v>
          </cell>
          <cell r="G1648" t="str">
            <v>0703</v>
          </cell>
        </row>
        <row r="1649">
          <cell r="A1649" t="str">
            <v>01083</v>
          </cell>
          <cell r="B1649" t="str">
            <v>ISLETA, LA</v>
          </cell>
          <cell r="C1649">
            <v>299</v>
          </cell>
          <cell r="D1649" t="str">
            <v>DUARTE</v>
          </cell>
          <cell r="E1649" t="str">
            <v>EUGENIO MARIA DE HOSTOS</v>
          </cell>
          <cell r="F1649" t="str">
            <v>07</v>
          </cell>
          <cell r="G1649" t="str">
            <v>0703</v>
          </cell>
        </row>
        <row r="1650">
          <cell r="A1650" t="str">
            <v>06640</v>
          </cell>
          <cell r="B1650" t="str">
            <v>SABANA GRANDE DE HOSTOS (LICEO ANTONIO SERRANO FLORIMON)</v>
          </cell>
          <cell r="C1650">
            <v>537</v>
          </cell>
          <cell r="D1650" t="str">
            <v>DUARTE</v>
          </cell>
          <cell r="E1650" t="str">
            <v>EUGENIO MARIA DE HOSTOS</v>
          </cell>
          <cell r="F1650" t="str">
            <v>07</v>
          </cell>
          <cell r="G1650" t="str">
            <v>0703</v>
          </cell>
        </row>
        <row r="1651">
          <cell r="A1651" t="str">
            <v>01084</v>
          </cell>
          <cell r="B1651" t="str">
            <v>TEOLINDA CHUPANI PROF. - SABANA GRANDE</v>
          </cell>
          <cell r="C1651">
            <v>239</v>
          </cell>
          <cell r="D1651" t="str">
            <v>DUARTE</v>
          </cell>
          <cell r="E1651" t="str">
            <v>EUGENIO MARIA DE HOSTOS</v>
          </cell>
          <cell r="F1651" t="str">
            <v>07</v>
          </cell>
          <cell r="G1651" t="str">
            <v>0703</v>
          </cell>
        </row>
        <row r="1652">
          <cell r="A1652" t="str">
            <v>01093</v>
          </cell>
          <cell r="B1652" t="str">
            <v xml:space="preserve">ESC. CASA DE ALTO </v>
          </cell>
          <cell r="C1652">
            <v>56</v>
          </cell>
          <cell r="D1652" t="str">
            <v>DUARTE</v>
          </cell>
          <cell r="E1652" t="str">
            <v>PIMENTEL</v>
          </cell>
          <cell r="F1652" t="str">
            <v>07</v>
          </cell>
          <cell r="G1652" t="str">
            <v>0703</v>
          </cell>
        </row>
        <row r="1653">
          <cell r="A1653" t="str">
            <v>06644</v>
          </cell>
          <cell r="B1653" t="str">
            <v>LICEO SALOME URENA  (LICEO PIMENTEL II</v>
          </cell>
          <cell r="C1653">
            <v>592</v>
          </cell>
          <cell r="D1653" t="str">
            <v>DUARTE</v>
          </cell>
          <cell r="E1653" t="str">
            <v>PIMENTEL</v>
          </cell>
          <cell r="F1653" t="str">
            <v>07</v>
          </cell>
          <cell r="G1653" t="str">
            <v>0703</v>
          </cell>
        </row>
        <row r="1654">
          <cell r="A1654" t="str">
            <v>01094</v>
          </cell>
          <cell r="B1654" t="str">
            <v>CAMPECHE ARRIBA</v>
          </cell>
          <cell r="C1654">
            <v>222</v>
          </cell>
          <cell r="D1654" t="str">
            <v>DUARTE</v>
          </cell>
          <cell r="E1654" t="str">
            <v>PIMENTEL</v>
          </cell>
          <cell r="F1654" t="str">
            <v>07</v>
          </cell>
          <cell r="G1654" t="str">
            <v>0703</v>
          </cell>
        </row>
        <row r="1655">
          <cell r="A1655" t="str">
            <v>06641</v>
          </cell>
          <cell r="B1655" t="str">
            <v>AGUSTIN BONILLA</v>
          </cell>
          <cell r="C1655">
            <v>662</v>
          </cell>
          <cell r="D1655" t="str">
            <v>DUARTE</v>
          </cell>
          <cell r="E1655" t="str">
            <v>PIMENTEL</v>
          </cell>
          <cell r="F1655" t="str">
            <v>07</v>
          </cell>
          <cell r="G1655" t="str">
            <v>0703</v>
          </cell>
        </row>
        <row r="1656">
          <cell r="A1656" t="str">
            <v>01090</v>
          </cell>
          <cell r="B1656" t="str">
            <v>LIMONES, LOS</v>
          </cell>
          <cell r="C1656">
            <v>298</v>
          </cell>
          <cell r="D1656" t="str">
            <v>DUARTE</v>
          </cell>
          <cell r="E1656" t="str">
            <v>PIMENTEL</v>
          </cell>
          <cell r="F1656" t="str">
            <v>07</v>
          </cell>
          <cell r="G1656" t="str">
            <v>0703</v>
          </cell>
        </row>
        <row r="1657">
          <cell r="A1657" t="str">
            <v>10472</v>
          </cell>
          <cell r="B1657" t="str">
            <v>BUENA VISTA</v>
          </cell>
          <cell r="C1657">
            <v>212</v>
          </cell>
          <cell r="D1657" t="str">
            <v>DUARTE</v>
          </cell>
          <cell r="E1657" t="str">
            <v>PIMENTEL</v>
          </cell>
          <cell r="F1657" t="str">
            <v>07</v>
          </cell>
          <cell r="G1657" t="str">
            <v>0703</v>
          </cell>
        </row>
        <row r="1658">
          <cell r="A1658" t="str">
            <v>01150</v>
          </cell>
          <cell r="B1658" t="str">
            <v>CAMPECHE ABAJO</v>
          </cell>
          <cell r="C1658">
            <v>221</v>
          </cell>
          <cell r="D1658" t="str">
            <v>DUARTE</v>
          </cell>
          <cell r="E1658" t="str">
            <v>PIMENTEL</v>
          </cell>
          <cell r="F1658" t="str">
            <v>07</v>
          </cell>
          <cell r="G1658" t="str">
            <v>0703</v>
          </cell>
        </row>
        <row r="1659">
          <cell r="A1659" t="str">
            <v>01097</v>
          </cell>
          <cell r="B1659" t="str">
            <v>SAN FELIPE ABAJO</v>
          </cell>
          <cell r="C1659">
            <v>328</v>
          </cell>
          <cell r="D1659" t="str">
            <v>DUARTE</v>
          </cell>
          <cell r="E1659" t="str">
            <v>PIMENTEL</v>
          </cell>
          <cell r="F1659" t="str">
            <v>07</v>
          </cell>
          <cell r="G1659" t="str">
            <v>0703</v>
          </cell>
        </row>
        <row r="1660">
          <cell r="A1660" t="str">
            <v>01091</v>
          </cell>
          <cell r="B1660" t="str">
            <v>MATUAN</v>
          </cell>
          <cell r="C1660">
            <v>155</v>
          </cell>
          <cell r="D1660" t="str">
            <v>DUARTE</v>
          </cell>
          <cell r="E1660" t="str">
            <v>PIMENTEL</v>
          </cell>
          <cell r="F1660" t="str">
            <v>07</v>
          </cell>
          <cell r="G1660" t="str">
            <v>0703</v>
          </cell>
        </row>
        <row r="1661">
          <cell r="A1661" t="str">
            <v>01096</v>
          </cell>
          <cell r="B1661" t="str">
            <v>SAN FELIPE ARRIBA</v>
          </cell>
          <cell r="C1661">
            <v>144</v>
          </cell>
          <cell r="D1661" t="str">
            <v>DUARTE</v>
          </cell>
          <cell r="E1661" t="str">
            <v>PIMENTEL</v>
          </cell>
          <cell r="F1661" t="str">
            <v>07</v>
          </cell>
          <cell r="G1661" t="str">
            <v>0703</v>
          </cell>
        </row>
        <row r="1662">
          <cell r="A1662" t="str">
            <v>01087</v>
          </cell>
          <cell r="B1662" t="str">
            <v>CRISTO REY</v>
          </cell>
          <cell r="C1662">
            <v>142</v>
          </cell>
          <cell r="D1662" t="str">
            <v>DUARTE</v>
          </cell>
          <cell r="E1662" t="str">
            <v>PIMENTEL</v>
          </cell>
          <cell r="F1662" t="str">
            <v>07</v>
          </cell>
          <cell r="G1662" t="str">
            <v>0703</v>
          </cell>
        </row>
        <row r="1663">
          <cell r="A1663" t="str">
            <v>06673</v>
          </cell>
          <cell r="B1663" t="str">
            <v xml:space="preserve">CENTRO DE RESTAURACION INFANTIL CERINFA </v>
          </cell>
          <cell r="C1663">
            <v>202</v>
          </cell>
          <cell r="D1663" t="str">
            <v>DUARTE</v>
          </cell>
          <cell r="E1663" t="str">
            <v>PIMENTEL</v>
          </cell>
          <cell r="F1663" t="str">
            <v>07</v>
          </cell>
          <cell r="G1663" t="str">
            <v>0703</v>
          </cell>
        </row>
        <row r="1664">
          <cell r="A1664" t="str">
            <v>01138</v>
          </cell>
          <cell r="B1664" t="str">
            <v>GINA, LA</v>
          </cell>
          <cell r="C1664">
            <v>260</v>
          </cell>
          <cell r="D1664" t="str">
            <v>DUARTE</v>
          </cell>
          <cell r="E1664" t="str">
            <v>PIMENTEL</v>
          </cell>
          <cell r="F1664" t="str">
            <v>07</v>
          </cell>
          <cell r="G1664" t="str">
            <v>0703</v>
          </cell>
        </row>
        <row r="1665">
          <cell r="A1665" t="str">
            <v>12256</v>
          </cell>
          <cell r="B1665" t="str">
            <v>RAMON DEL ORBE</v>
          </cell>
          <cell r="C1665">
            <v>158</v>
          </cell>
          <cell r="D1665" t="str">
            <v>DUARTE</v>
          </cell>
          <cell r="E1665" t="str">
            <v>PIMENTEL</v>
          </cell>
          <cell r="F1665" t="str">
            <v>07</v>
          </cell>
          <cell r="G1665" t="str">
            <v>0703</v>
          </cell>
        </row>
        <row r="1666">
          <cell r="A1666" t="str">
            <v>01086</v>
          </cell>
          <cell r="B1666" t="str">
            <v>AGUSTIN FERNANDEZ PEREZ</v>
          </cell>
          <cell r="C1666">
            <v>929</v>
          </cell>
          <cell r="D1666" t="str">
            <v>DUARTE</v>
          </cell>
          <cell r="E1666" t="str">
            <v>PIMENTEL</v>
          </cell>
          <cell r="F1666" t="str">
            <v>07</v>
          </cell>
          <cell r="G1666" t="str">
            <v>0703</v>
          </cell>
        </row>
        <row r="1667">
          <cell r="A1667" t="str">
            <v>01092</v>
          </cell>
          <cell r="B1667" t="str">
            <v>ESTANCIA, LA  (ELISA A. MARRERO)</v>
          </cell>
          <cell r="C1667">
            <v>418</v>
          </cell>
          <cell r="D1667" t="str">
            <v>DUARTE</v>
          </cell>
          <cell r="E1667" t="str">
            <v>PIMENTEL</v>
          </cell>
          <cell r="F1667" t="str">
            <v>07</v>
          </cell>
          <cell r="G1667" t="str">
            <v>0703</v>
          </cell>
        </row>
        <row r="1668">
          <cell r="A1668" t="str">
            <v>06645</v>
          </cell>
          <cell r="B1668" t="str">
            <v>CAOBETE</v>
          </cell>
          <cell r="C1668">
            <v>407</v>
          </cell>
          <cell r="D1668" t="str">
            <v>DUARTE</v>
          </cell>
          <cell r="E1668" t="str">
            <v>PIMENTEL</v>
          </cell>
          <cell r="F1668" t="str">
            <v>07</v>
          </cell>
          <cell r="G1668" t="str">
            <v>0703</v>
          </cell>
        </row>
        <row r="1669">
          <cell r="A1669" t="str">
            <v>01088</v>
          </cell>
          <cell r="B1669" t="str">
            <v>GUANABANO</v>
          </cell>
          <cell r="C1669">
            <v>24</v>
          </cell>
          <cell r="D1669" t="str">
            <v>DUARTE</v>
          </cell>
          <cell r="E1669" t="str">
            <v>PIMENTEL</v>
          </cell>
          <cell r="F1669" t="str">
            <v>07</v>
          </cell>
          <cell r="G1669" t="str">
            <v>0703</v>
          </cell>
        </row>
        <row r="1670">
          <cell r="A1670" t="str">
            <v>01049</v>
          </cell>
          <cell r="B1670" t="str">
            <v>CARRERAS, LAS</v>
          </cell>
          <cell r="C1670">
            <v>206</v>
          </cell>
          <cell r="D1670" t="str">
            <v>DUARTE</v>
          </cell>
          <cell r="E1670" t="str">
            <v>ARENOSO</v>
          </cell>
          <cell r="F1670" t="str">
            <v>07</v>
          </cell>
          <cell r="G1670" t="str">
            <v>0704</v>
          </cell>
        </row>
        <row r="1671">
          <cell r="A1671" t="str">
            <v>04891</v>
          </cell>
          <cell r="B1671" t="str">
            <v>PEDRO ANT. MARIA HERNANDEZ</v>
          </cell>
          <cell r="C1671">
            <v>20</v>
          </cell>
          <cell r="D1671" t="str">
            <v>DUARTE</v>
          </cell>
          <cell r="E1671" t="str">
            <v>ARENOSO</v>
          </cell>
          <cell r="F1671" t="str">
            <v>07</v>
          </cell>
          <cell r="G1671" t="str">
            <v>0704</v>
          </cell>
        </row>
        <row r="1672">
          <cell r="A1672" t="str">
            <v>01046</v>
          </cell>
          <cell r="B1672" t="str">
            <v>COLES, LAS</v>
          </cell>
          <cell r="C1672">
            <v>159</v>
          </cell>
          <cell r="D1672" t="str">
            <v>DUARTE</v>
          </cell>
          <cell r="E1672" t="str">
            <v>ARENOSO</v>
          </cell>
          <cell r="F1672" t="str">
            <v>07</v>
          </cell>
          <cell r="G1672" t="str">
            <v>0704</v>
          </cell>
        </row>
        <row r="1673">
          <cell r="A1673" t="str">
            <v>01044</v>
          </cell>
          <cell r="B1673" t="str">
            <v>SALOME UREÑA</v>
          </cell>
          <cell r="C1673">
            <v>591</v>
          </cell>
          <cell r="D1673" t="str">
            <v>DUARTE</v>
          </cell>
          <cell r="E1673" t="str">
            <v>ARENOSO</v>
          </cell>
          <cell r="F1673" t="str">
            <v>07</v>
          </cell>
          <cell r="G1673" t="str">
            <v>0704</v>
          </cell>
        </row>
        <row r="1674">
          <cell r="A1674" t="str">
            <v>01051</v>
          </cell>
          <cell r="B1674" t="str">
            <v>COLES ABAJO, LAS</v>
          </cell>
          <cell r="C1674">
            <v>230</v>
          </cell>
          <cell r="D1674" t="str">
            <v>DUARTE</v>
          </cell>
          <cell r="E1674" t="str">
            <v>ARENOSO</v>
          </cell>
          <cell r="F1674" t="str">
            <v>07</v>
          </cell>
          <cell r="G1674" t="str">
            <v>0704</v>
          </cell>
        </row>
        <row r="1675">
          <cell r="A1675" t="str">
            <v>10555</v>
          </cell>
          <cell r="B1675" t="str">
            <v>LOS CACAOS -JOSE JOSE-</v>
          </cell>
          <cell r="C1675">
            <v>46</v>
          </cell>
          <cell r="D1675" t="str">
            <v>DUARTE</v>
          </cell>
          <cell r="E1675" t="str">
            <v>ARENOSO</v>
          </cell>
          <cell r="F1675" t="str">
            <v>07</v>
          </cell>
          <cell r="G1675" t="str">
            <v>0704</v>
          </cell>
        </row>
        <row r="1676">
          <cell r="A1676" t="str">
            <v>13357</v>
          </cell>
          <cell r="B1676" t="str">
            <v>PADRE PAULINO SIMARD</v>
          </cell>
          <cell r="C1676">
            <v>158</v>
          </cell>
          <cell r="D1676" t="str">
            <v>DUARTE</v>
          </cell>
          <cell r="E1676" t="str">
            <v>ARENOSO</v>
          </cell>
          <cell r="F1676" t="str">
            <v>07</v>
          </cell>
          <cell r="G1676" t="str">
            <v>0704</v>
          </cell>
        </row>
        <row r="1677">
          <cell r="A1677" t="str">
            <v>06618</v>
          </cell>
          <cell r="B1677" t="str">
            <v>EUGENIO MARIA DE HOSTOS</v>
          </cell>
          <cell r="C1677">
            <v>353</v>
          </cell>
          <cell r="D1677" t="str">
            <v>DUARTE</v>
          </cell>
          <cell r="E1677" t="str">
            <v>ARENOSO</v>
          </cell>
          <cell r="F1677" t="str">
            <v>07</v>
          </cell>
          <cell r="G1677" t="str">
            <v>0704</v>
          </cell>
        </row>
        <row r="1678">
          <cell r="A1678" t="str">
            <v>01050</v>
          </cell>
          <cell r="B1678" t="str">
            <v>BEBEDERO</v>
          </cell>
          <cell r="C1678">
            <v>232</v>
          </cell>
          <cell r="D1678" t="str">
            <v>DUARTE</v>
          </cell>
          <cell r="E1678" t="str">
            <v>ARENOSO</v>
          </cell>
          <cell r="F1678" t="str">
            <v>07</v>
          </cell>
          <cell r="G1678" t="str">
            <v>0704</v>
          </cell>
        </row>
        <row r="1679">
          <cell r="A1679" t="str">
            <v>01054</v>
          </cell>
          <cell r="B1679" t="str">
            <v>CIENAGA VIEJA</v>
          </cell>
          <cell r="C1679">
            <v>27</v>
          </cell>
          <cell r="D1679" t="str">
            <v>DUARTE</v>
          </cell>
          <cell r="E1679" t="str">
            <v>ARENOSO</v>
          </cell>
          <cell r="F1679" t="str">
            <v>07</v>
          </cell>
          <cell r="G1679" t="str">
            <v>0704</v>
          </cell>
        </row>
        <row r="1680">
          <cell r="A1680" t="str">
            <v>01053</v>
          </cell>
          <cell r="B1680" t="str">
            <v>LOS PLATANITOS</v>
          </cell>
          <cell r="C1680">
            <v>51</v>
          </cell>
          <cell r="D1680" t="str">
            <v>DUARTE</v>
          </cell>
          <cell r="E1680" t="str">
            <v>ARENOSO</v>
          </cell>
          <cell r="F1680" t="str">
            <v>07</v>
          </cell>
          <cell r="G1680" t="str">
            <v>0704</v>
          </cell>
        </row>
        <row r="1681">
          <cell r="A1681" t="str">
            <v>04886</v>
          </cell>
          <cell r="B1681" t="str">
            <v>BEATRIZ GOMEZ MANZUETA(LA JAGUA)</v>
          </cell>
          <cell r="C1681">
            <v>71</v>
          </cell>
          <cell r="D1681" t="str">
            <v>DUARTE</v>
          </cell>
          <cell r="E1681" t="str">
            <v>ARENOSO</v>
          </cell>
          <cell r="F1681" t="str">
            <v>07</v>
          </cell>
          <cell r="G1681" t="str">
            <v>0704</v>
          </cell>
        </row>
        <row r="1682">
          <cell r="A1682" t="str">
            <v>01047</v>
          </cell>
          <cell r="B1682" t="str">
            <v>BASICA EL JOBO</v>
          </cell>
          <cell r="C1682">
            <v>230</v>
          </cell>
          <cell r="D1682" t="str">
            <v>DUARTE</v>
          </cell>
          <cell r="E1682" t="str">
            <v>ARENOSO</v>
          </cell>
          <cell r="F1682" t="str">
            <v>07</v>
          </cell>
          <cell r="G1682" t="str">
            <v>0704</v>
          </cell>
        </row>
        <row r="1683">
          <cell r="A1683" t="str">
            <v>06649</v>
          </cell>
          <cell r="B1683" t="str">
            <v>GREGORIO RIVAS</v>
          </cell>
          <cell r="C1683">
            <v>253</v>
          </cell>
          <cell r="D1683" t="str">
            <v>DUARTE</v>
          </cell>
          <cell r="E1683" t="str">
            <v>ARENOSO</v>
          </cell>
          <cell r="F1683" t="str">
            <v>07</v>
          </cell>
          <cell r="G1683" t="str">
            <v>0704</v>
          </cell>
        </row>
        <row r="1684">
          <cell r="A1684" t="str">
            <v>01052</v>
          </cell>
          <cell r="B1684" t="str">
            <v>YABACOA</v>
          </cell>
          <cell r="C1684">
            <v>123</v>
          </cell>
          <cell r="D1684" t="str">
            <v>DUARTE</v>
          </cell>
          <cell r="E1684" t="str">
            <v>ARENOSO</v>
          </cell>
          <cell r="F1684" t="str">
            <v>07</v>
          </cell>
          <cell r="G1684" t="str">
            <v>0704</v>
          </cell>
        </row>
        <row r="1685">
          <cell r="A1685" t="str">
            <v>13430</v>
          </cell>
          <cell r="B1685" t="str">
            <v>NICOMEDES FERREIRAS</v>
          </cell>
          <cell r="C1685">
            <v>262</v>
          </cell>
          <cell r="D1685" t="str">
            <v>DUARTE</v>
          </cell>
          <cell r="E1685" t="str">
            <v>ARENOSO</v>
          </cell>
          <cell r="F1685" t="str">
            <v>07</v>
          </cell>
          <cell r="G1685" t="str">
            <v>0704</v>
          </cell>
        </row>
        <row r="1686">
          <cell r="A1686" t="str">
            <v>10554</v>
          </cell>
          <cell r="B1686" t="str">
            <v>EL AGUACATE</v>
          </cell>
          <cell r="C1686">
            <v>330</v>
          </cell>
          <cell r="D1686" t="str">
            <v>DUARTE</v>
          </cell>
          <cell r="E1686" t="str">
            <v>ARENOSO</v>
          </cell>
          <cell r="F1686" t="str">
            <v>07</v>
          </cell>
          <cell r="G1686" t="str">
            <v>0704</v>
          </cell>
        </row>
        <row r="1687">
          <cell r="A1687" t="str">
            <v>01101</v>
          </cell>
          <cell r="B1687" t="str">
            <v>ESCUELA BASICA BARRAQUITO</v>
          </cell>
          <cell r="C1687">
            <v>595</v>
          </cell>
          <cell r="D1687" t="str">
            <v>DUARTE</v>
          </cell>
          <cell r="E1687" t="str">
            <v>VILLA RIVA</v>
          </cell>
          <cell r="F1687" t="str">
            <v>07</v>
          </cell>
          <cell r="G1687" t="str">
            <v>0704</v>
          </cell>
        </row>
        <row r="1688">
          <cell r="A1688" t="str">
            <v>06648</v>
          </cell>
          <cell r="B1688" t="str">
            <v>COLEGIO EVANGELICO ELSA DE SALCIE DE LAS ASAMBLEAS DE DIOS - BETHEL</v>
          </cell>
          <cell r="C1688">
            <v>168</v>
          </cell>
          <cell r="D1688" t="str">
            <v>DUARTE</v>
          </cell>
          <cell r="E1688" t="str">
            <v>VILLA RIVA</v>
          </cell>
          <cell r="F1688" t="str">
            <v>07</v>
          </cell>
          <cell r="G1688" t="str">
            <v>0704</v>
          </cell>
        </row>
        <row r="1689">
          <cell r="A1689" t="str">
            <v>01105</v>
          </cell>
          <cell r="B1689" t="str">
            <v>LOS PEINADOS</v>
          </cell>
          <cell r="C1689">
            <v>33</v>
          </cell>
          <cell r="D1689" t="str">
            <v>DUARTE</v>
          </cell>
          <cell r="E1689" t="str">
            <v>VILLA RIVA</v>
          </cell>
          <cell r="F1689" t="str">
            <v>07</v>
          </cell>
          <cell r="G1689" t="str">
            <v>0704</v>
          </cell>
        </row>
        <row r="1690">
          <cell r="A1690" t="str">
            <v>01107</v>
          </cell>
          <cell r="B1690" t="str">
            <v>MAJAGUAL</v>
          </cell>
          <cell r="C1690">
            <v>44</v>
          </cell>
          <cell r="D1690" t="str">
            <v>DUARTE</v>
          </cell>
          <cell r="E1690" t="str">
            <v>VILLA RIVA</v>
          </cell>
          <cell r="F1690" t="str">
            <v>07</v>
          </cell>
          <cell r="G1690" t="str">
            <v>0704</v>
          </cell>
        </row>
        <row r="1691">
          <cell r="A1691" t="str">
            <v>06646</v>
          </cell>
          <cell r="B1691" t="str">
            <v>JUAN PABLO DUARTE</v>
          </cell>
          <cell r="C1691">
            <v>690</v>
          </cell>
          <cell r="D1691" t="str">
            <v>DUARTE</v>
          </cell>
          <cell r="E1691" t="str">
            <v>VILLA RIVA</v>
          </cell>
          <cell r="F1691" t="str">
            <v>07</v>
          </cell>
          <cell r="G1691" t="str">
            <v>0704</v>
          </cell>
        </row>
        <row r="1692">
          <cell r="A1692" t="str">
            <v>06654</v>
          </cell>
          <cell r="B1692" t="str">
            <v>SAN ISIDRO</v>
          </cell>
          <cell r="C1692">
            <v>236</v>
          </cell>
          <cell r="D1692" t="str">
            <v>DUARTE</v>
          </cell>
          <cell r="E1692" t="str">
            <v>VILLA RIVA</v>
          </cell>
          <cell r="F1692" t="str">
            <v>07</v>
          </cell>
          <cell r="G1692" t="str">
            <v>0704</v>
          </cell>
        </row>
        <row r="1693">
          <cell r="A1693" t="str">
            <v>06656</v>
          </cell>
          <cell r="B1693" t="str">
            <v>MATIAS RAMON MELLA - GUARAGUAOS, LOS</v>
          </cell>
          <cell r="C1693">
            <v>202</v>
          </cell>
          <cell r="D1693" t="str">
            <v>DUARTE</v>
          </cell>
          <cell r="E1693" t="str">
            <v>VILLA RIVA</v>
          </cell>
          <cell r="F1693" t="str">
            <v>07</v>
          </cell>
          <cell r="G1693" t="str">
            <v>0704</v>
          </cell>
        </row>
        <row r="1694">
          <cell r="A1694" t="str">
            <v>01114</v>
          </cell>
          <cell r="B1694" t="str">
            <v>CHIRINGO</v>
          </cell>
          <cell r="C1694">
            <v>81</v>
          </cell>
          <cell r="D1694" t="str">
            <v>DUARTE</v>
          </cell>
          <cell r="E1694" t="str">
            <v>VILLA RIVA</v>
          </cell>
          <cell r="F1694" t="str">
            <v>07</v>
          </cell>
          <cell r="G1694" t="str">
            <v>0704</v>
          </cell>
        </row>
        <row r="1695">
          <cell r="A1695" t="str">
            <v>01122</v>
          </cell>
          <cell r="B1695" t="str">
            <v>JOBOBAN</v>
          </cell>
          <cell r="C1695">
            <v>129</v>
          </cell>
          <cell r="D1695" t="str">
            <v>DUARTE</v>
          </cell>
          <cell r="E1695" t="str">
            <v>VILLA RIVA</v>
          </cell>
          <cell r="F1695" t="str">
            <v>07</v>
          </cell>
          <cell r="G1695" t="str">
            <v>0704</v>
          </cell>
        </row>
        <row r="1696">
          <cell r="A1696" t="str">
            <v>01142</v>
          </cell>
          <cell r="B1696" t="str">
            <v>JUANA RODRIGUEZ ABAJO (GREGORIO ANTIGUA MERCEDES)</v>
          </cell>
          <cell r="C1696">
            <v>22</v>
          </cell>
          <cell r="D1696" t="str">
            <v>DUARTE</v>
          </cell>
          <cell r="E1696" t="str">
            <v>VILLA RIVA</v>
          </cell>
          <cell r="F1696" t="str">
            <v>07</v>
          </cell>
          <cell r="G1696" t="str">
            <v>0704</v>
          </cell>
        </row>
        <row r="1697">
          <cell r="A1697" t="str">
            <v>01118</v>
          </cell>
          <cell r="B1697" t="str">
            <v>ADELAIDA MOLINA</v>
          </cell>
          <cell r="C1697">
            <v>148</v>
          </cell>
          <cell r="D1697" t="str">
            <v>DUARTE</v>
          </cell>
          <cell r="E1697" t="str">
            <v>VILLA RIVA</v>
          </cell>
          <cell r="F1697" t="str">
            <v>07</v>
          </cell>
          <cell r="G1697" t="str">
            <v>0704</v>
          </cell>
        </row>
        <row r="1698">
          <cell r="A1698" t="str">
            <v>01102</v>
          </cell>
          <cell r="B1698" t="str">
            <v>AGUA SANTA DEL YUNA</v>
          </cell>
          <cell r="C1698">
            <v>32</v>
          </cell>
          <cell r="D1698" t="str">
            <v>DUARTE</v>
          </cell>
          <cell r="E1698" t="str">
            <v>VILLA RIVA</v>
          </cell>
          <cell r="F1698" t="str">
            <v>07</v>
          </cell>
          <cell r="G1698" t="str">
            <v>0704</v>
          </cell>
        </row>
        <row r="1699">
          <cell r="A1699" t="str">
            <v>01112</v>
          </cell>
          <cell r="B1699" t="str">
            <v>CLEOTILDE HERRERA SANTANA</v>
          </cell>
          <cell r="C1699">
            <v>188</v>
          </cell>
          <cell r="D1699" t="str">
            <v>DUARTE</v>
          </cell>
          <cell r="E1699" t="str">
            <v>VILLA RIVA</v>
          </cell>
          <cell r="F1699" t="str">
            <v>07</v>
          </cell>
          <cell r="G1699" t="str">
            <v>0704</v>
          </cell>
        </row>
        <row r="1700">
          <cell r="A1700" t="str">
            <v>01100</v>
          </cell>
          <cell r="B1700" t="str">
            <v>PARAGUAY</v>
          </cell>
          <cell r="C1700">
            <v>314</v>
          </cell>
          <cell r="D1700" t="str">
            <v>DUARTE</v>
          </cell>
          <cell r="E1700" t="str">
            <v>VILLA RIVA</v>
          </cell>
          <cell r="F1700" t="str">
            <v>07</v>
          </cell>
          <cell r="G1700" t="str">
            <v>0704</v>
          </cell>
        </row>
        <row r="1701">
          <cell r="A1701" t="str">
            <v>01113</v>
          </cell>
          <cell r="B1701" t="str">
            <v>LOMA COLORADA</v>
          </cell>
          <cell r="C1701">
            <v>15</v>
          </cell>
          <cell r="D1701" t="str">
            <v>DUARTE</v>
          </cell>
          <cell r="E1701" t="str">
            <v>VILLA RIVA</v>
          </cell>
          <cell r="F1701" t="str">
            <v>07</v>
          </cell>
          <cell r="G1701" t="str">
            <v>0704</v>
          </cell>
        </row>
        <row r="1702">
          <cell r="A1702" t="str">
            <v>01124</v>
          </cell>
          <cell r="B1702" t="str">
            <v>BOMBA DE YAIBA</v>
          </cell>
          <cell r="C1702">
            <v>247</v>
          </cell>
          <cell r="D1702" t="str">
            <v>DUARTE</v>
          </cell>
          <cell r="E1702" t="str">
            <v>VILLA RIVA</v>
          </cell>
          <cell r="F1702" t="str">
            <v>07</v>
          </cell>
          <cell r="G1702" t="str">
            <v>0704</v>
          </cell>
        </row>
        <row r="1703">
          <cell r="A1703" t="str">
            <v>11187</v>
          </cell>
          <cell r="B1703" t="str">
            <v>PROF. JUAN BOSCH</v>
          </cell>
          <cell r="C1703">
            <v>365</v>
          </cell>
          <cell r="D1703" t="str">
            <v>DUARTE</v>
          </cell>
          <cell r="E1703" t="str">
            <v>VILLA RIVA</v>
          </cell>
          <cell r="F1703" t="str">
            <v>07</v>
          </cell>
          <cell r="G1703" t="str">
            <v>0704</v>
          </cell>
        </row>
        <row r="1704">
          <cell r="A1704" t="str">
            <v>01099</v>
          </cell>
          <cell r="B1704" t="str">
            <v>LAGUNA CRISTAL</v>
          </cell>
          <cell r="C1704">
            <v>22</v>
          </cell>
          <cell r="D1704" t="str">
            <v>DUARTE</v>
          </cell>
          <cell r="E1704" t="str">
            <v>VILLA RIVA</v>
          </cell>
          <cell r="F1704" t="str">
            <v>07</v>
          </cell>
          <cell r="G1704" t="str">
            <v>0704</v>
          </cell>
        </row>
        <row r="1705">
          <cell r="A1705" t="str">
            <v>01108</v>
          </cell>
          <cell r="B1705" t="str">
            <v>AGUA SANTA DEL YUNA # 2</v>
          </cell>
          <cell r="C1705">
            <v>112</v>
          </cell>
          <cell r="D1705" t="str">
            <v>DUARTE</v>
          </cell>
          <cell r="E1705" t="str">
            <v>VILLA RIVA</v>
          </cell>
          <cell r="F1705" t="str">
            <v>07</v>
          </cell>
          <cell r="G1705" t="str">
            <v>0704</v>
          </cell>
        </row>
        <row r="1706">
          <cell r="A1706" t="str">
            <v>06657</v>
          </cell>
          <cell r="B1706" t="str">
            <v>FRANCISCO ADALBERTO GARCIA PEREZ - TARANAS, LAS</v>
          </cell>
          <cell r="C1706">
            <v>222</v>
          </cell>
          <cell r="D1706" t="str">
            <v>DUARTE</v>
          </cell>
          <cell r="E1706" t="str">
            <v>VILLA RIVA</v>
          </cell>
          <cell r="F1706" t="str">
            <v>07</v>
          </cell>
          <cell r="G1706" t="str">
            <v>0704</v>
          </cell>
        </row>
        <row r="1707">
          <cell r="A1707" t="str">
            <v>06651</v>
          </cell>
          <cell r="B1707" t="str">
            <v>FRANCISCO DEL ROSARIO SANCHEZ - BARRAQUITO</v>
          </cell>
          <cell r="C1707">
            <v>292</v>
          </cell>
          <cell r="D1707" t="str">
            <v>DUARTE</v>
          </cell>
          <cell r="E1707" t="str">
            <v>VILLA RIVA</v>
          </cell>
          <cell r="F1707" t="str">
            <v>07</v>
          </cell>
          <cell r="G1707" t="str">
            <v>0704</v>
          </cell>
        </row>
        <row r="1708">
          <cell r="A1708" t="str">
            <v>01109</v>
          </cell>
          <cell r="B1708" t="str">
            <v>JUNCO VERDE</v>
          </cell>
          <cell r="C1708">
            <v>229</v>
          </cell>
          <cell r="D1708" t="str">
            <v>DUARTE</v>
          </cell>
          <cell r="E1708" t="str">
            <v>VILLA RIVA</v>
          </cell>
          <cell r="F1708" t="str">
            <v>07</v>
          </cell>
          <cell r="G1708" t="str">
            <v>0704</v>
          </cell>
        </row>
        <row r="1709">
          <cell r="A1709" t="str">
            <v>01117</v>
          </cell>
          <cell r="B1709" t="str">
            <v xml:space="preserve">MARIA ALEJANDRINA PICHARDO </v>
          </cell>
          <cell r="C1709">
            <v>566</v>
          </cell>
          <cell r="D1709" t="str">
            <v>DUARTE</v>
          </cell>
          <cell r="E1709" t="str">
            <v>VILLA RIVA</v>
          </cell>
          <cell r="F1709" t="str">
            <v>07</v>
          </cell>
          <cell r="G1709" t="str">
            <v>0704</v>
          </cell>
        </row>
        <row r="1710">
          <cell r="A1710" t="str">
            <v>01098</v>
          </cell>
          <cell r="B1710" t="str">
            <v>LUIS TEODOCIO MOLINA ALBERT</v>
          </cell>
          <cell r="C1710">
            <v>997</v>
          </cell>
          <cell r="D1710" t="str">
            <v>DUARTE</v>
          </cell>
          <cell r="E1710" t="str">
            <v>VILLA RIVA</v>
          </cell>
          <cell r="F1710" t="str">
            <v>07</v>
          </cell>
          <cell r="G1710" t="str">
            <v>0704</v>
          </cell>
        </row>
        <row r="1711">
          <cell r="A1711" t="str">
            <v>14306</v>
          </cell>
          <cell r="B1711" t="str">
            <v>PLANTEL NUEVO (BASICA VILLA RIVA 2)</v>
          </cell>
          <cell r="C1711">
            <v>547</v>
          </cell>
          <cell r="D1711" t="str">
            <v>DUARTE</v>
          </cell>
          <cell r="E1711" t="str">
            <v>VILLA RIVA</v>
          </cell>
          <cell r="F1711" t="str">
            <v>07</v>
          </cell>
          <cell r="G1711" t="str">
            <v>0704</v>
          </cell>
        </row>
        <row r="1712">
          <cell r="A1712" t="str">
            <v>01131</v>
          </cell>
          <cell r="B1712" t="str">
            <v>PISTA, LA</v>
          </cell>
          <cell r="C1712">
            <v>233</v>
          </cell>
          <cell r="D1712" t="str">
            <v>DUARTE</v>
          </cell>
          <cell r="E1712" t="str">
            <v>VILLA RIVA</v>
          </cell>
          <cell r="F1712" t="str">
            <v>07</v>
          </cell>
          <cell r="G1712" t="str">
            <v>0704</v>
          </cell>
        </row>
        <row r="1713">
          <cell r="A1713" t="str">
            <v>01111</v>
          </cell>
          <cell r="B1713" t="str">
            <v>REVENTAZON</v>
          </cell>
          <cell r="C1713">
            <v>49</v>
          </cell>
          <cell r="D1713" t="str">
            <v>DUARTE</v>
          </cell>
          <cell r="E1713" t="str">
            <v>VILLA RIVA</v>
          </cell>
          <cell r="F1713" t="str">
            <v>07</v>
          </cell>
          <cell r="G1713" t="str">
            <v>0704</v>
          </cell>
        </row>
        <row r="1714">
          <cell r="A1714" t="str">
            <v>01120</v>
          </cell>
          <cell r="B1714" t="str">
            <v>CEIBA GORDA</v>
          </cell>
          <cell r="C1714">
            <v>19</v>
          </cell>
          <cell r="D1714" t="str">
            <v>DUARTE</v>
          </cell>
          <cell r="E1714" t="str">
            <v>VILLA RIVA</v>
          </cell>
          <cell r="F1714" t="str">
            <v>07</v>
          </cell>
          <cell r="G1714" t="str">
            <v>0704</v>
          </cell>
        </row>
        <row r="1715">
          <cell r="A1715" t="str">
            <v>01115</v>
          </cell>
          <cell r="B1715" t="str">
            <v>ZUMBA</v>
          </cell>
          <cell r="C1715">
            <v>36</v>
          </cell>
          <cell r="D1715" t="str">
            <v>DUARTE</v>
          </cell>
          <cell r="E1715" t="str">
            <v>VILLA RIVA</v>
          </cell>
          <cell r="F1715" t="str">
            <v>07</v>
          </cell>
          <cell r="G1715" t="str">
            <v>0704</v>
          </cell>
        </row>
        <row r="1716">
          <cell r="A1716" t="str">
            <v>01125</v>
          </cell>
          <cell r="B1716" t="str">
            <v>AREVANO</v>
          </cell>
          <cell r="C1716">
            <v>38</v>
          </cell>
          <cell r="D1716" t="str">
            <v>DUARTE</v>
          </cell>
          <cell r="E1716" t="str">
            <v>VILLA RIVA</v>
          </cell>
          <cell r="F1716" t="str">
            <v>07</v>
          </cell>
          <cell r="G1716" t="str">
            <v>0704</v>
          </cell>
        </row>
        <row r="1717">
          <cell r="A1717" t="str">
            <v>01126</v>
          </cell>
          <cell r="B1717" t="str">
            <v>LA PUNTA</v>
          </cell>
          <cell r="C1717">
            <v>17</v>
          </cell>
          <cell r="D1717" t="str">
            <v>DUARTE</v>
          </cell>
          <cell r="E1717" t="str">
            <v>VILLA RIVA</v>
          </cell>
          <cell r="F1717" t="str">
            <v>07</v>
          </cell>
          <cell r="G1717" t="str">
            <v>0704</v>
          </cell>
        </row>
        <row r="1718">
          <cell r="A1718" t="str">
            <v>01116</v>
          </cell>
          <cell r="B1718" t="str">
            <v>ALTO DE BULULO</v>
          </cell>
          <cell r="C1718">
            <v>18</v>
          </cell>
          <cell r="D1718" t="str">
            <v>DUARTE</v>
          </cell>
          <cell r="E1718" t="str">
            <v>VILLA RIVA</v>
          </cell>
          <cell r="F1718" t="str">
            <v>07</v>
          </cell>
          <cell r="G1718" t="str">
            <v>0704</v>
          </cell>
        </row>
        <row r="1719">
          <cell r="A1719" t="str">
            <v>01110</v>
          </cell>
          <cell r="B1719" t="str">
            <v>CEIBA ABAJO</v>
          </cell>
          <cell r="C1719">
            <v>48</v>
          </cell>
          <cell r="D1719" t="str">
            <v>DUARTE</v>
          </cell>
          <cell r="E1719" t="str">
            <v>VILLA RIVA</v>
          </cell>
          <cell r="F1719" t="str">
            <v>07</v>
          </cell>
          <cell r="G1719" t="str">
            <v>0704</v>
          </cell>
        </row>
        <row r="1720">
          <cell r="A1720" t="str">
            <v>01119</v>
          </cell>
          <cell r="B1720" t="str">
            <v>GUARINA GARCIA AMPARO - TARANAS, LAS</v>
          </cell>
          <cell r="C1720">
            <v>301</v>
          </cell>
          <cell r="D1720" t="str">
            <v>DUARTE</v>
          </cell>
          <cell r="E1720" t="str">
            <v>VILLA RIVA</v>
          </cell>
          <cell r="F1720" t="str">
            <v>07</v>
          </cell>
          <cell r="G1720" t="str">
            <v>0704</v>
          </cell>
        </row>
        <row r="1721">
          <cell r="A1721" t="str">
            <v>10475</v>
          </cell>
          <cell r="B1721" t="str">
            <v>AGUA SANTA DEL YUNA 1</v>
          </cell>
          <cell r="C1721">
            <v>32</v>
          </cell>
          <cell r="D1721" t="str">
            <v>SAMANA</v>
          </cell>
          <cell r="E1721" t="str">
            <v>SANCHEZ</v>
          </cell>
          <cell r="F1721" t="str">
            <v>07</v>
          </cell>
          <cell r="G1721" t="str">
            <v>0704</v>
          </cell>
        </row>
        <row r="1722">
          <cell r="A1722" t="str">
            <v>14305</v>
          </cell>
          <cell r="B1722" t="str">
            <v>PLANTEL NUEVO (BASICA LAS GUARANAS 2) NSTA. SRA. LAS MERCEDES</v>
          </cell>
          <cell r="C1722">
            <v>385</v>
          </cell>
          <cell r="D1722" t="str">
            <v>DUARTE</v>
          </cell>
          <cell r="E1722" t="str">
            <v>LAS GUARANAS</v>
          </cell>
          <cell r="F1722" t="str">
            <v>07</v>
          </cell>
          <cell r="G1722" t="str">
            <v>0705</v>
          </cell>
        </row>
        <row r="1723">
          <cell r="A1723" t="str">
            <v>01127</v>
          </cell>
          <cell r="B1723" t="str">
            <v>DARIO ANTONIO MONEDERO - LAS GUARANAS</v>
          </cell>
          <cell r="C1723">
            <v>711</v>
          </cell>
          <cell r="D1723" t="str">
            <v>DUARTE</v>
          </cell>
          <cell r="E1723" t="str">
            <v>LAS GUARANAS</v>
          </cell>
          <cell r="F1723" t="str">
            <v>07</v>
          </cell>
          <cell r="G1723" t="str">
            <v>0705</v>
          </cell>
        </row>
        <row r="1724">
          <cell r="A1724" t="str">
            <v>01130</v>
          </cell>
          <cell r="B1724" t="str">
            <v>JUAN SANCHEZ RAMIREZ - RINCON DE LOS GENAO</v>
          </cell>
          <cell r="C1724">
            <v>305</v>
          </cell>
          <cell r="D1724" t="str">
            <v>DUARTE</v>
          </cell>
          <cell r="E1724" t="str">
            <v>LAS GUARANAS</v>
          </cell>
          <cell r="F1724" t="str">
            <v>07</v>
          </cell>
          <cell r="G1724" t="str">
            <v>0705</v>
          </cell>
        </row>
        <row r="1725">
          <cell r="A1725" t="str">
            <v>01136</v>
          </cell>
          <cell r="B1725" t="str">
            <v>LOS RIVERA</v>
          </cell>
          <cell r="C1725">
            <v>40</v>
          </cell>
          <cell r="D1725" t="str">
            <v>DUARTE</v>
          </cell>
          <cell r="E1725" t="str">
            <v>LAS GUARANAS</v>
          </cell>
          <cell r="F1725" t="str">
            <v>07</v>
          </cell>
          <cell r="G1725" t="str">
            <v>0705</v>
          </cell>
        </row>
        <row r="1726">
          <cell r="A1726" t="str">
            <v>01022</v>
          </cell>
          <cell r="B1726" t="str">
            <v>MAXIMO GOMEZ</v>
          </cell>
          <cell r="C1726">
            <v>286</v>
          </cell>
          <cell r="D1726" t="str">
            <v>DUARTE</v>
          </cell>
          <cell r="E1726" t="str">
            <v>SAN FRANCISCO DE MACORIS</v>
          </cell>
          <cell r="F1726" t="str">
            <v>07</v>
          </cell>
          <cell r="G1726" t="str">
            <v>0705</v>
          </cell>
        </row>
        <row r="1727">
          <cell r="A1727" t="str">
            <v>01148</v>
          </cell>
          <cell r="B1727" t="str">
            <v>ESCUELA DEMETRIO DOMINGUEZ</v>
          </cell>
          <cell r="C1727">
            <v>100</v>
          </cell>
          <cell r="D1727" t="str">
            <v>DUARTE</v>
          </cell>
          <cell r="E1727" t="str">
            <v>SAN FRANCISCO DE MACORIS</v>
          </cell>
          <cell r="F1727" t="str">
            <v>07</v>
          </cell>
          <cell r="G1727" t="str">
            <v>0705</v>
          </cell>
        </row>
        <row r="1728">
          <cell r="A1728" t="str">
            <v>06699</v>
          </cell>
          <cell r="B1728" t="str">
            <v>PROFESOR JUAN BOSH</v>
          </cell>
          <cell r="C1728">
            <v>239</v>
          </cell>
          <cell r="D1728" t="str">
            <v>DUARTE</v>
          </cell>
          <cell r="E1728" t="str">
            <v>SAN FRANCISCO DE MACORIS</v>
          </cell>
          <cell r="F1728" t="str">
            <v>07</v>
          </cell>
          <cell r="G1728" t="str">
            <v>0705</v>
          </cell>
        </row>
        <row r="1729">
          <cell r="A1729" t="str">
            <v>01018</v>
          </cell>
          <cell r="B1729" t="str">
            <v>ESC. JOSE MARTI</v>
          </cell>
          <cell r="C1729">
            <v>17</v>
          </cell>
          <cell r="D1729" t="str">
            <v>DUARTE</v>
          </cell>
          <cell r="E1729" t="str">
            <v>SAN FRANCISCO DE MACORIS</v>
          </cell>
          <cell r="F1729" t="str">
            <v>07</v>
          </cell>
          <cell r="G1729" t="str">
            <v>0705</v>
          </cell>
        </row>
        <row r="1730">
          <cell r="A1730" t="str">
            <v>00926</v>
          </cell>
          <cell r="B1730" t="str">
            <v>SALVADOR THEN</v>
          </cell>
          <cell r="C1730">
            <v>489</v>
          </cell>
          <cell r="D1730" t="str">
            <v>DUARTE</v>
          </cell>
          <cell r="E1730" t="str">
            <v>SAN FRANCISCO DE MACORIS</v>
          </cell>
          <cell r="F1730" t="str">
            <v>07</v>
          </cell>
          <cell r="G1730" t="str">
            <v>0705</v>
          </cell>
        </row>
        <row r="1731">
          <cell r="A1731" t="str">
            <v>01143</v>
          </cell>
          <cell r="B1731" t="str">
            <v>LUIS D. YANGUELA</v>
          </cell>
          <cell r="C1731">
            <v>186</v>
          </cell>
          <cell r="D1731" t="str">
            <v>DUARTE</v>
          </cell>
          <cell r="E1731" t="str">
            <v>SAN FRANCISCO DE MACORIS</v>
          </cell>
          <cell r="F1731" t="str">
            <v>07</v>
          </cell>
          <cell r="G1731" t="str">
            <v>0705</v>
          </cell>
        </row>
        <row r="1732">
          <cell r="A1732" t="str">
            <v>01026</v>
          </cell>
          <cell r="B1732" t="str">
            <v>RAFAEL EDUARDO VALERIO REYES - EL CERCADO</v>
          </cell>
          <cell r="C1732">
            <v>234</v>
          </cell>
          <cell r="D1732" t="str">
            <v>DUARTE</v>
          </cell>
          <cell r="E1732" t="str">
            <v>SAN FRANCISCO DE MACORIS</v>
          </cell>
          <cell r="F1732" t="str">
            <v>07</v>
          </cell>
          <cell r="G1732" t="str">
            <v>0705</v>
          </cell>
        </row>
        <row r="1733">
          <cell r="A1733" t="str">
            <v>00923</v>
          </cell>
          <cell r="B1733" t="str">
            <v>SAN MARTIN DE PORRES</v>
          </cell>
          <cell r="C1733">
            <v>476</v>
          </cell>
          <cell r="D1733" t="str">
            <v>DUARTE</v>
          </cell>
          <cell r="E1733" t="str">
            <v>SAN FRANCISCO DE MACORIS</v>
          </cell>
          <cell r="F1733" t="str">
            <v>07</v>
          </cell>
          <cell r="G1733" t="str">
            <v>0705</v>
          </cell>
        </row>
        <row r="1734">
          <cell r="A1734" t="str">
            <v>01128</v>
          </cell>
          <cell r="B1734" t="str">
            <v>JOSE CASTILLO REYES</v>
          </cell>
          <cell r="C1734">
            <v>191</v>
          </cell>
          <cell r="D1734" t="str">
            <v>DUARTE</v>
          </cell>
          <cell r="E1734" t="str">
            <v>SAN FRANCISCO DE MACORIS</v>
          </cell>
          <cell r="F1734" t="str">
            <v>07</v>
          </cell>
          <cell r="G1734" t="str">
            <v>0705</v>
          </cell>
        </row>
        <row r="1735">
          <cell r="A1735" t="str">
            <v>00914</v>
          </cell>
          <cell r="B1735" t="str">
            <v>PADRE BREA</v>
          </cell>
          <cell r="C1735">
            <v>1013</v>
          </cell>
          <cell r="D1735" t="str">
            <v>DUARTE</v>
          </cell>
          <cell r="E1735" t="str">
            <v>SAN FRANCISCO DE MACORIS</v>
          </cell>
          <cell r="F1735" t="str">
            <v>07</v>
          </cell>
          <cell r="G1735" t="str">
            <v>0705</v>
          </cell>
        </row>
        <row r="1736">
          <cell r="A1736" t="str">
            <v>01019</v>
          </cell>
          <cell r="B1736" t="str">
            <v>MIRABAL MIRABAL</v>
          </cell>
          <cell r="C1736">
            <v>17</v>
          </cell>
          <cell r="D1736" t="str">
            <v>DUARTE</v>
          </cell>
          <cell r="E1736" t="str">
            <v>SAN FRANCISCO DE MACORIS</v>
          </cell>
          <cell r="F1736" t="str">
            <v>07</v>
          </cell>
          <cell r="G1736" t="str">
            <v>0705</v>
          </cell>
        </row>
        <row r="1737">
          <cell r="A1737" t="str">
            <v>00956</v>
          </cell>
          <cell r="B1737" t="str">
            <v>PEDRO HENRIQUEZ UREÑA - DEMAJAGUAL ABAJO</v>
          </cell>
          <cell r="C1737">
            <v>112</v>
          </cell>
          <cell r="D1737" t="str">
            <v>DUARTE</v>
          </cell>
          <cell r="E1737" t="str">
            <v>SAN FRANCISCO DE MACORIS</v>
          </cell>
          <cell r="F1737" t="str">
            <v>07</v>
          </cell>
          <cell r="G1737" t="str">
            <v>0705</v>
          </cell>
        </row>
        <row r="1738">
          <cell r="A1738" t="str">
            <v>00928</v>
          </cell>
          <cell r="B1738" t="str">
            <v>PEDRO MIR  - LA BOCA -</v>
          </cell>
          <cell r="C1738">
            <v>184</v>
          </cell>
          <cell r="D1738" t="str">
            <v>DUARTE</v>
          </cell>
          <cell r="E1738" t="str">
            <v>SAN FRANCISCO DE MACORIS</v>
          </cell>
          <cell r="F1738" t="str">
            <v>07</v>
          </cell>
          <cell r="G1738" t="str">
            <v>0705</v>
          </cell>
        </row>
        <row r="1739">
          <cell r="A1739" t="str">
            <v>01034</v>
          </cell>
          <cell r="B1739" t="str">
            <v>MARIA LA JARA ENRRIQUE</v>
          </cell>
          <cell r="C1739">
            <v>10</v>
          </cell>
          <cell r="D1739" t="str">
            <v>DUARTE</v>
          </cell>
          <cell r="E1739" t="str">
            <v>SAN FRANCISCO DE MACORIS</v>
          </cell>
          <cell r="F1739" t="str">
            <v>07</v>
          </cell>
          <cell r="G1739" t="str">
            <v>0705</v>
          </cell>
        </row>
        <row r="1740">
          <cell r="A1740" t="str">
            <v>00991</v>
          </cell>
          <cell r="B1740" t="str">
            <v>ANGELA MARTE</v>
          </cell>
          <cell r="C1740">
            <v>51</v>
          </cell>
          <cell r="D1740" t="str">
            <v>DUARTE</v>
          </cell>
          <cell r="E1740" t="str">
            <v>SAN FRANCISCO DE MACORIS</v>
          </cell>
          <cell r="F1740" t="str">
            <v>07</v>
          </cell>
          <cell r="G1740" t="str">
            <v>0705</v>
          </cell>
        </row>
        <row r="1741">
          <cell r="A1741" t="str">
            <v>00994</v>
          </cell>
          <cell r="B1741" t="str">
            <v>JOSE MARIA CABRAL Y BAEZS</v>
          </cell>
          <cell r="C1741">
            <v>39</v>
          </cell>
          <cell r="D1741" t="str">
            <v>DUARTE</v>
          </cell>
          <cell r="E1741" t="str">
            <v>SAN FRANCISCO DE MACORIS</v>
          </cell>
          <cell r="F1741" t="str">
            <v>07</v>
          </cell>
          <cell r="G1741" t="str">
            <v>0705</v>
          </cell>
        </row>
        <row r="1742">
          <cell r="A1742" t="str">
            <v>00931</v>
          </cell>
          <cell r="B1742" t="str">
            <v>LOS QUEMADOS</v>
          </cell>
          <cell r="C1742">
            <v>12</v>
          </cell>
          <cell r="D1742" t="str">
            <v>DUARTE</v>
          </cell>
          <cell r="E1742" t="str">
            <v>SAN FRANCISCO DE MACORIS</v>
          </cell>
          <cell r="F1742" t="str">
            <v>07</v>
          </cell>
          <cell r="G1742" t="str">
            <v>0705</v>
          </cell>
        </row>
        <row r="1743">
          <cell r="A1743" t="str">
            <v>00968</v>
          </cell>
          <cell r="B1743" t="str">
            <v>MARIA TRINIDAD SANCHEZ</v>
          </cell>
          <cell r="C1743">
            <v>50</v>
          </cell>
          <cell r="D1743" t="str">
            <v>DUARTE</v>
          </cell>
          <cell r="E1743" t="str">
            <v>SAN FRANCISCO DE MACORIS</v>
          </cell>
          <cell r="F1743" t="str">
            <v>07</v>
          </cell>
          <cell r="G1743" t="str">
            <v>0705</v>
          </cell>
        </row>
        <row r="1744">
          <cell r="A1744" t="str">
            <v>00933</v>
          </cell>
          <cell r="B1744" t="str">
            <v>EMILIO PRUD HOMME</v>
          </cell>
          <cell r="C1744">
            <v>104</v>
          </cell>
          <cell r="D1744" t="str">
            <v>DUARTE</v>
          </cell>
          <cell r="E1744" t="str">
            <v>SAN FRANCISCO DE MACORIS</v>
          </cell>
          <cell r="F1744" t="str">
            <v>07</v>
          </cell>
          <cell r="G1744" t="str">
            <v>0705</v>
          </cell>
        </row>
        <row r="1745">
          <cell r="A1745" t="str">
            <v>00962</v>
          </cell>
          <cell r="B1745" t="str">
            <v>CONCEPCION BONA</v>
          </cell>
          <cell r="C1745">
            <v>41</v>
          </cell>
          <cell r="D1745" t="str">
            <v>DUARTE</v>
          </cell>
          <cell r="E1745" t="str">
            <v>SAN FRANCISCO DE MACORIS</v>
          </cell>
          <cell r="F1745" t="str">
            <v>07</v>
          </cell>
          <cell r="G1745" t="str">
            <v>0705</v>
          </cell>
        </row>
        <row r="1746">
          <cell r="A1746" t="str">
            <v>00989</v>
          </cell>
          <cell r="B1746" t="str">
            <v xml:space="preserve">MARTIN DIEGO DUARTE </v>
          </cell>
          <cell r="C1746">
            <v>27</v>
          </cell>
          <cell r="D1746" t="str">
            <v>DUARTE</v>
          </cell>
          <cell r="E1746" t="str">
            <v>SAN FRANCISCO DE MACORIS</v>
          </cell>
          <cell r="F1746" t="str">
            <v>07</v>
          </cell>
          <cell r="G1746" t="str">
            <v>0705</v>
          </cell>
        </row>
        <row r="1747">
          <cell r="A1747" t="str">
            <v>00963</v>
          </cell>
          <cell r="B1747" t="str">
            <v>JULIO PLATA DE LA ROSA</v>
          </cell>
          <cell r="C1747">
            <v>242</v>
          </cell>
          <cell r="D1747" t="str">
            <v>DUARTE</v>
          </cell>
          <cell r="E1747" t="str">
            <v>SAN FRANCISCO DE MACORIS</v>
          </cell>
          <cell r="F1747" t="str">
            <v>07</v>
          </cell>
          <cell r="G1747" t="str">
            <v>0705</v>
          </cell>
        </row>
        <row r="1748">
          <cell r="A1748" t="str">
            <v>01132</v>
          </cell>
          <cell r="B1748" t="str">
            <v>ABEL ARANDA OLIVIER</v>
          </cell>
          <cell r="C1748">
            <v>478</v>
          </cell>
          <cell r="D1748" t="str">
            <v>DUARTE</v>
          </cell>
          <cell r="E1748" t="str">
            <v>SAN FRANCISCO DE MACORIS</v>
          </cell>
          <cell r="F1748" t="str">
            <v>07</v>
          </cell>
          <cell r="G1748" t="str">
            <v>0705</v>
          </cell>
        </row>
        <row r="1749">
          <cell r="A1749" t="str">
            <v>01147</v>
          </cell>
          <cell r="B1749" t="str">
            <v>MARIA ALTAGRACIA PAULA</v>
          </cell>
          <cell r="C1749">
            <v>910</v>
          </cell>
          <cell r="D1749" t="str">
            <v>DUARTE</v>
          </cell>
          <cell r="E1749" t="str">
            <v>SAN FRANCISCO DE MACORIS</v>
          </cell>
          <cell r="F1749" t="str">
            <v>07</v>
          </cell>
          <cell r="G1749" t="str">
            <v>0705</v>
          </cell>
        </row>
        <row r="1750">
          <cell r="A1750" t="str">
            <v>00988</v>
          </cell>
          <cell r="B1750" t="str">
            <v>CARMEN GARCIA GARCIA</v>
          </cell>
          <cell r="C1750">
            <v>73</v>
          </cell>
          <cell r="D1750" t="str">
            <v>DUARTE</v>
          </cell>
          <cell r="E1750" t="str">
            <v>SAN FRANCISCO DE MACORIS</v>
          </cell>
          <cell r="F1750" t="str">
            <v>07</v>
          </cell>
          <cell r="G1750" t="str">
            <v>0705</v>
          </cell>
        </row>
        <row r="1751">
          <cell r="A1751" t="str">
            <v>06672</v>
          </cell>
          <cell r="B1751" t="str">
            <v>CESAR NICOLAS PENSON</v>
          </cell>
          <cell r="C1751">
            <v>364</v>
          </cell>
          <cell r="D1751" t="str">
            <v>DUARTE</v>
          </cell>
          <cell r="E1751" t="str">
            <v>SAN FRANCISCO DE MACORIS</v>
          </cell>
          <cell r="F1751" t="str">
            <v>07</v>
          </cell>
          <cell r="G1751" t="str">
            <v>0705</v>
          </cell>
        </row>
        <row r="1752">
          <cell r="A1752" t="str">
            <v>01033</v>
          </cell>
          <cell r="B1752" t="str">
            <v xml:space="preserve">ESC. ELSA CRUZ GERALDINO </v>
          </cell>
          <cell r="C1752">
            <v>67</v>
          </cell>
          <cell r="D1752" t="str">
            <v>DUARTE</v>
          </cell>
          <cell r="E1752" t="str">
            <v>SAN FRANCISCO DE MACORIS</v>
          </cell>
          <cell r="F1752" t="str">
            <v>07</v>
          </cell>
          <cell r="G1752" t="str">
            <v>0705</v>
          </cell>
        </row>
        <row r="1753">
          <cell r="A1753" t="str">
            <v>01134</v>
          </cell>
          <cell r="B1753" t="str">
            <v>GERONIMO AQUINO ROJAS</v>
          </cell>
          <cell r="C1753">
            <v>10</v>
          </cell>
          <cell r="D1753" t="str">
            <v>DUARTE</v>
          </cell>
          <cell r="E1753" t="str">
            <v>SAN FRANCISCO DE MACORIS</v>
          </cell>
          <cell r="F1753" t="str">
            <v>07</v>
          </cell>
          <cell r="G1753" t="str">
            <v>0705</v>
          </cell>
        </row>
        <row r="1754">
          <cell r="A1754" t="str">
            <v>01135</v>
          </cell>
          <cell r="B1754" t="str">
            <v>ONESIMO JIMENEZ</v>
          </cell>
          <cell r="C1754">
            <v>14</v>
          </cell>
          <cell r="D1754" t="str">
            <v>DUARTE</v>
          </cell>
          <cell r="E1754" t="str">
            <v>SAN FRANCISCO DE MACORIS</v>
          </cell>
          <cell r="F1754" t="str">
            <v>07</v>
          </cell>
          <cell r="G1754" t="str">
            <v>0705</v>
          </cell>
        </row>
        <row r="1755">
          <cell r="A1755" t="str">
            <v>00934</v>
          </cell>
          <cell r="B1755" t="str">
            <v>ESCUELA LA GINA</v>
          </cell>
          <cell r="C1755">
            <v>19</v>
          </cell>
          <cell r="D1755" t="str">
            <v>DUARTE</v>
          </cell>
          <cell r="E1755" t="str">
            <v>SAN FRANCISCO DE MACORIS</v>
          </cell>
          <cell r="F1755" t="str">
            <v>07</v>
          </cell>
          <cell r="G1755" t="str">
            <v>0705</v>
          </cell>
        </row>
        <row r="1756">
          <cell r="A1756" t="str">
            <v>00961</v>
          </cell>
          <cell r="B1756" t="str">
            <v>ANDRES GARCIA ROSARIO (RAMONAL ARRIBA)</v>
          </cell>
          <cell r="C1756">
            <v>263</v>
          </cell>
          <cell r="D1756" t="str">
            <v>DUARTE</v>
          </cell>
          <cell r="E1756" t="str">
            <v>SAN FRANCISCO DE MACORIS</v>
          </cell>
          <cell r="F1756" t="str">
            <v>07</v>
          </cell>
          <cell r="G1756" t="str">
            <v>0705</v>
          </cell>
        </row>
        <row r="1757">
          <cell r="A1757" t="str">
            <v>06584</v>
          </cell>
          <cell r="B1757" t="str">
            <v>DR. JOSE FRANCISCO PEÑA GOMEZ -LICEO SUR-</v>
          </cell>
          <cell r="C1757">
            <v>630</v>
          </cell>
          <cell r="D1757" t="str">
            <v>DUARTE</v>
          </cell>
          <cell r="E1757" t="str">
            <v>SAN FRANCISCO DE MACORIS</v>
          </cell>
          <cell r="F1757" t="str">
            <v>07</v>
          </cell>
          <cell r="G1757" t="str">
            <v>0705</v>
          </cell>
        </row>
        <row r="1758">
          <cell r="A1758" t="str">
            <v>01032</v>
          </cell>
          <cell r="B1758" t="str">
            <v>MANOLO TAVAREZ JUSTO - LA PENA</v>
          </cell>
          <cell r="C1758">
            <v>267</v>
          </cell>
          <cell r="D1758" t="str">
            <v>DUARTE</v>
          </cell>
          <cell r="E1758" t="str">
            <v>SAN FRANCISCO DE MACORIS</v>
          </cell>
          <cell r="F1758" t="str">
            <v>07</v>
          </cell>
          <cell r="G1758" t="str">
            <v>0705</v>
          </cell>
        </row>
        <row r="1759">
          <cell r="A1759" t="str">
            <v>01024</v>
          </cell>
          <cell r="B1759" t="str">
            <v>ALEJANDRINA GLASS VENTURA</v>
          </cell>
          <cell r="C1759">
            <v>236</v>
          </cell>
          <cell r="D1759" t="str">
            <v>DUARTE</v>
          </cell>
          <cell r="E1759" t="str">
            <v>SAN FRANCISCO DE MACORIS</v>
          </cell>
          <cell r="F1759" t="str">
            <v>07</v>
          </cell>
          <cell r="G1759" t="str">
            <v>0705</v>
          </cell>
        </row>
        <row r="1760">
          <cell r="A1760" t="str">
            <v>00929</v>
          </cell>
          <cell r="B1760" t="str">
            <v>ANA CELESTE FERNANDEZ  (LA GUAMA)</v>
          </cell>
          <cell r="C1760">
            <v>280</v>
          </cell>
          <cell r="D1760" t="str">
            <v>DUARTE</v>
          </cell>
          <cell r="E1760" t="str">
            <v>SAN FRANCISCO DE MACORIS</v>
          </cell>
          <cell r="F1760" t="str">
            <v>07</v>
          </cell>
          <cell r="G1760" t="str">
            <v>0705</v>
          </cell>
        </row>
        <row r="1761">
          <cell r="A1761" t="str">
            <v>00930</v>
          </cell>
          <cell r="B1761" t="str">
            <v>ANGELICA GARCIA MOYA PROF. COLON</v>
          </cell>
          <cell r="C1761">
            <v>254</v>
          </cell>
          <cell r="D1761" t="str">
            <v>DUARTE</v>
          </cell>
          <cell r="E1761" t="str">
            <v>SAN FRANCISCO DE MACORIS</v>
          </cell>
          <cell r="F1761" t="str">
            <v>07</v>
          </cell>
          <cell r="G1761" t="str">
            <v>0705</v>
          </cell>
        </row>
        <row r="1762">
          <cell r="A1762" t="str">
            <v>00924</v>
          </cell>
          <cell r="B1762" t="str">
            <v>DIVINA PROVIDENCIA</v>
          </cell>
          <cell r="C1762">
            <v>553</v>
          </cell>
          <cell r="D1762" t="str">
            <v>DUARTE</v>
          </cell>
          <cell r="E1762" t="str">
            <v>SAN FRANCISCO DE MACORIS</v>
          </cell>
          <cell r="F1762" t="str">
            <v>07</v>
          </cell>
          <cell r="G1762" t="str">
            <v>0705</v>
          </cell>
        </row>
        <row r="1763">
          <cell r="A1763" t="str">
            <v>01036</v>
          </cell>
          <cell r="B1763" t="str">
            <v>BUENA VENTURA GRULLON</v>
          </cell>
          <cell r="C1763">
            <v>88</v>
          </cell>
          <cell r="D1763" t="str">
            <v>DUARTE</v>
          </cell>
          <cell r="E1763" t="str">
            <v>SAN FRANCISCO DE MACORIS</v>
          </cell>
          <cell r="F1763" t="str">
            <v>07</v>
          </cell>
          <cell r="G1763" t="str">
            <v>0705</v>
          </cell>
        </row>
        <row r="1764">
          <cell r="A1764" t="str">
            <v>00957</v>
          </cell>
          <cell r="B1764" t="str">
            <v xml:space="preserve">FRANCISCA VALENZUELA </v>
          </cell>
          <cell r="C1764">
            <v>53</v>
          </cell>
          <cell r="D1764" t="str">
            <v>DUARTE</v>
          </cell>
          <cell r="E1764" t="str">
            <v>SAN FRANCISCO DE MACORIS</v>
          </cell>
          <cell r="F1764" t="str">
            <v>07</v>
          </cell>
          <cell r="G1764" t="str">
            <v>0705</v>
          </cell>
        </row>
        <row r="1765">
          <cell r="A1765" t="str">
            <v>06674</v>
          </cell>
          <cell r="B1765" t="str">
            <v>LICEO SAGRADO CORAZON DE JESUS (LA BAJADA)</v>
          </cell>
          <cell r="C1765">
            <v>125</v>
          </cell>
          <cell r="D1765" t="str">
            <v>DUARTE</v>
          </cell>
          <cell r="E1765" t="str">
            <v>SAN FRANCISCO DE MACORIS</v>
          </cell>
          <cell r="F1765" t="str">
            <v>07</v>
          </cell>
          <cell r="G1765" t="str">
            <v>0705</v>
          </cell>
        </row>
        <row r="1766">
          <cell r="A1766" t="str">
            <v>00959</v>
          </cell>
          <cell r="B1766" t="str">
            <v>MARIA MODESTA CRUZ</v>
          </cell>
          <cell r="C1766">
            <v>12</v>
          </cell>
          <cell r="D1766" t="str">
            <v>DUARTE</v>
          </cell>
          <cell r="E1766" t="str">
            <v>SAN FRANCISCO DE MACORIS</v>
          </cell>
          <cell r="F1766" t="str">
            <v>07</v>
          </cell>
          <cell r="G1766" t="str">
            <v>0705</v>
          </cell>
        </row>
        <row r="1767">
          <cell r="A1767" t="str">
            <v>00932</v>
          </cell>
          <cell r="B1767" t="str">
            <v>LUISA EMILIA CONCEPCION - EL CAIMITO</v>
          </cell>
          <cell r="C1767">
            <v>266</v>
          </cell>
          <cell r="D1767" t="str">
            <v>DUARTE</v>
          </cell>
          <cell r="E1767" t="str">
            <v>SAN FRANCISCO DE MACORIS</v>
          </cell>
          <cell r="F1767" t="str">
            <v>07</v>
          </cell>
          <cell r="G1767" t="str">
            <v>0705</v>
          </cell>
        </row>
        <row r="1768">
          <cell r="A1768" t="str">
            <v>06583</v>
          </cell>
          <cell r="B1768" t="str">
            <v xml:space="preserve">MANUEL MARIA CASTILLO </v>
          </cell>
          <cell r="C1768">
            <v>614</v>
          </cell>
          <cell r="D1768" t="str">
            <v>DUARTE</v>
          </cell>
          <cell r="E1768" t="str">
            <v>SAN FRANCISCO DE MACORIS</v>
          </cell>
          <cell r="F1768" t="str">
            <v>07</v>
          </cell>
          <cell r="G1768" t="str">
            <v>0705</v>
          </cell>
        </row>
        <row r="1769">
          <cell r="A1769" t="str">
            <v>01149</v>
          </cell>
          <cell r="B1769" t="str">
            <v>CASA VIEJA-JUANA SALTITOPA</v>
          </cell>
          <cell r="C1769">
            <v>53</v>
          </cell>
          <cell r="D1769" t="str">
            <v>DUARTE</v>
          </cell>
          <cell r="E1769" t="str">
            <v>SAN FRANCISCO DE MACORIS</v>
          </cell>
          <cell r="F1769" t="str">
            <v>07</v>
          </cell>
          <cell r="G1769" t="str">
            <v>0705</v>
          </cell>
        </row>
        <row r="1770">
          <cell r="A1770" t="str">
            <v>00967</v>
          </cell>
          <cell r="B1770" t="str">
            <v>SALOME UREÑA</v>
          </cell>
          <cell r="C1770">
            <v>233</v>
          </cell>
          <cell r="D1770" t="str">
            <v>DUARTE</v>
          </cell>
          <cell r="E1770" t="str">
            <v>SAN FRANCISCO DE MACORIS</v>
          </cell>
          <cell r="F1770" t="str">
            <v>07</v>
          </cell>
          <cell r="G1770" t="str">
            <v>0705</v>
          </cell>
        </row>
        <row r="1771">
          <cell r="A1771" t="str">
            <v>00966</v>
          </cell>
          <cell r="B1771" t="str">
            <v>ESC. PADRE LAS CASAS</v>
          </cell>
          <cell r="C1771">
            <v>34</v>
          </cell>
          <cell r="D1771" t="str">
            <v>DUARTE</v>
          </cell>
          <cell r="E1771" t="str">
            <v>SAN FRANCISCO DE MACORIS</v>
          </cell>
          <cell r="F1771" t="str">
            <v>07</v>
          </cell>
          <cell r="G1771" t="str">
            <v>0705</v>
          </cell>
        </row>
        <row r="1772">
          <cell r="A1772" t="str">
            <v>00987</v>
          </cell>
          <cell r="B1772" t="str">
            <v>ESCUELA PABLO POLANCO SANTIAGO</v>
          </cell>
          <cell r="C1772">
            <v>17</v>
          </cell>
          <cell r="D1772" t="str">
            <v>DUARTE</v>
          </cell>
          <cell r="E1772" t="str">
            <v>SAN FRANCISCO DE MACORIS</v>
          </cell>
          <cell r="F1772" t="str">
            <v>07</v>
          </cell>
          <cell r="G1772" t="str">
            <v>0705</v>
          </cell>
        </row>
        <row r="1773">
          <cell r="A1773" t="str">
            <v>01151</v>
          </cell>
          <cell r="B1773" t="str">
            <v>EUGENIO MARIA DE HOSTOS</v>
          </cell>
          <cell r="C1773">
            <v>45</v>
          </cell>
          <cell r="D1773" t="str">
            <v>DUARTE</v>
          </cell>
          <cell r="E1773" t="str">
            <v>SAN FRANCISCO DE MACORIS</v>
          </cell>
          <cell r="F1773" t="str">
            <v>07</v>
          </cell>
          <cell r="G1773" t="str">
            <v>0705</v>
          </cell>
        </row>
        <row r="1774">
          <cell r="A1774" t="str">
            <v>01028</v>
          </cell>
          <cell r="B1774" t="str">
            <v>FELIX LOPEZ GARCIA</v>
          </cell>
          <cell r="C1774">
            <v>53</v>
          </cell>
          <cell r="D1774" t="str">
            <v>DUARTE</v>
          </cell>
          <cell r="E1774" t="str">
            <v>SAN FRANCISCO DE MACORIS</v>
          </cell>
          <cell r="F1774" t="str">
            <v>07</v>
          </cell>
          <cell r="G1774" t="str">
            <v>0705</v>
          </cell>
        </row>
        <row r="1775">
          <cell r="A1775" t="str">
            <v>00964</v>
          </cell>
          <cell r="B1775" t="str">
            <v>HILMA CONTRERAS</v>
          </cell>
          <cell r="C1775">
            <v>24</v>
          </cell>
          <cell r="D1775" t="str">
            <v>DUARTE</v>
          </cell>
          <cell r="E1775" t="str">
            <v>SAN FRANCISCO DE MACORIS</v>
          </cell>
          <cell r="F1775" t="str">
            <v>07</v>
          </cell>
          <cell r="G1775" t="str">
            <v>0705</v>
          </cell>
        </row>
        <row r="1776">
          <cell r="A1776" t="str">
            <v>06617</v>
          </cell>
          <cell r="B1776" t="str">
            <v>PEDRO FRANCISCO BONO</v>
          </cell>
          <cell r="C1776">
            <v>349</v>
          </cell>
          <cell r="D1776" t="str">
            <v>DUARTE</v>
          </cell>
          <cell r="E1776" t="str">
            <v>SAN FRANCISCO DE MACORIS</v>
          </cell>
          <cell r="F1776" t="str">
            <v>07</v>
          </cell>
          <cell r="G1776" t="str">
            <v>0705</v>
          </cell>
        </row>
        <row r="1777">
          <cell r="A1777" t="str">
            <v>01025</v>
          </cell>
          <cell r="B1777" t="str">
            <v>SEFERINO THEN</v>
          </cell>
          <cell r="C1777">
            <v>101</v>
          </cell>
          <cell r="D1777" t="str">
            <v>DUARTE</v>
          </cell>
          <cell r="E1777" t="str">
            <v>SAN FRANCISCO DE MACORIS</v>
          </cell>
          <cell r="F1777" t="str">
            <v>07</v>
          </cell>
          <cell r="G1777" t="str">
            <v>0705</v>
          </cell>
        </row>
        <row r="1778">
          <cell r="A1778" t="str">
            <v>00939</v>
          </cell>
          <cell r="B1778" t="str">
            <v>DURGES MARIA VARGAS</v>
          </cell>
          <cell r="C1778">
            <v>112</v>
          </cell>
          <cell r="D1778" t="str">
            <v>DUARTE</v>
          </cell>
          <cell r="E1778" t="str">
            <v>SAN FRANCISCO DE MACORIS</v>
          </cell>
          <cell r="F1778" t="str">
            <v>07</v>
          </cell>
          <cell r="G1778" t="str">
            <v>0705</v>
          </cell>
        </row>
        <row r="1779">
          <cell r="A1779" t="str">
            <v>00998</v>
          </cell>
          <cell r="B1779" t="str">
            <v>ERCILIO GARCIA  BENCOSME</v>
          </cell>
          <cell r="C1779">
            <v>276</v>
          </cell>
          <cell r="D1779" t="str">
            <v>DUARTE</v>
          </cell>
          <cell r="E1779" t="str">
            <v>SAN FRANCISCO DE MACORIS</v>
          </cell>
          <cell r="F1779" t="str">
            <v>07</v>
          </cell>
          <cell r="G1779" t="str">
            <v>0706</v>
          </cell>
        </row>
        <row r="1780">
          <cell r="A1780" t="str">
            <v>01155</v>
          </cell>
          <cell r="B1780" t="str">
            <v>ESC. LIUS JOSE ACRA CHABEBE</v>
          </cell>
          <cell r="C1780">
            <v>265</v>
          </cell>
          <cell r="D1780" t="str">
            <v>DUARTE</v>
          </cell>
          <cell r="E1780" t="str">
            <v>SAN FRANCISCO DE MACORIS</v>
          </cell>
          <cell r="F1780" t="str">
            <v>07</v>
          </cell>
          <cell r="G1780" t="str">
            <v>0706</v>
          </cell>
        </row>
        <row r="1781">
          <cell r="A1781" t="str">
            <v>06577</v>
          </cell>
          <cell r="B1781" t="str">
            <v>NUEVA ESPERANZA</v>
          </cell>
          <cell r="C1781">
            <v>315</v>
          </cell>
          <cell r="D1781" t="str">
            <v>DUARTE</v>
          </cell>
          <cell r="E1781" t="str">
            <v>SAN FRANCISCO DE MACORIS</v>
          </cell>
          <cell r="F1781" t="str">
            <v>07</v>
          </cell>
          <cell r="G1781" t="str">
            <v>0706</v>
          </cell>
        </row>
        <row r="1782">
          <cell r="A1782" t="str">
            <v>06706</v>
          </cell>
          <cell r="B1782" t="str">
            <v>CASA DE ESTUDIO PADRE ABEL ARANDA</v>
          </cell>
          <cell r="C1782">
            <v>252</v>
          </cell>
          <cell r="D1782" t="str">
            <v>DUARTE</v>
          </cell>
          <cell r="E1782" t="str">
            <v>SAN FRANCISCO DE MACORIS</v>
          </cell>
          <cell r="F1782" t="str">
            <v>07</v>
          </cell>
          <cell r="G1782" t="str">
            <v>0706</v>
          </cell>
        </row>
        <row r="1783">
          <cell r="A1783" t="str">
            <v>01016</v>
          </cell>
          <cell r="B1783" t="str">
            <v>MATIAS RAMON MELLA</v>
          </cell>
          <cell r="C1783">
            <v>219</v>
          </cell>
          <cell r="D1783" t="str">
            <v>DUARTE</v>
          </cell>
          <cell r="E1783" t="str">
            <v>SAN FRANCISCO DE MACORIS</v>
          </cell>
          <cell r="F1783" t="str">
            <v>07</v>
          </cell>
          <cell r="G1783" t="str">
            <v>0706</v>
          </cell>
        </row>
        <row r="1784">
          <cell r="A1784" t="str">
            <v>01003</v>
          </cell>
          <cell r="B1784" t="str">
            <v>ANGEL MARTE ROSA</v>
          </cell>
          <cell r="C1784">
            <v>85</v>
          </cell>
          <cell r="D1784" t="str">
            <v>DUARTE</v>
          </cell>
          <cell r="E1784" t="str">
            <v>SAN FRANCISCO DE MACORIS</v>
          </cell>
          <cell r="F1784" t="str">
            <v>07</v>
          </cell>
          <cell r="G1784" t="str">
            <v>0706</v>
          </cell>
        </row>
        <row r="1785">
          <cell r="A1785" t="str">
            <v>00922</v>
          </cell>
          <cell r="B1785" t="str">
            <v>GREGORIO LUPERON</v>
          </cell>
          <cell r="C1785">
            <v>727</v>
          </cell>
          <cell r="D1785" t="str">
            <v>DUARTE</v>
          </cell>
          <cell r="E1785" t="str">
            <v>SAN FRANCISCO DE MACORIS</v>
          </cell>
          <cell r="F1785" t="str">
            <v>07</v>
          </cell>
          <cell r="G1785" t="str">
            <v>0706</v>
          </cell>
        </row>
        <row r="1786">
          <cell r="A1786" t="str">
            <v>06613</v>
          </cell>
          <cell r="B1786" t="str">
            <v>MONSEÑOR FRANCISCO PANAL</v>
          </cell>
          <cell r="C1786">
            <v>276</v>
          </cell>
          <cell r="D1786" t="str">
            <v>DUARTE</v>
          </cell>
          <cell r="E1786" t="str">
            <v>SAN FRANCISCO DE MACORIS</v>
          </cell>
          <cell r="F1786" t="str">
            <v>07</v>
          </cell>
          <cell r="G1786" t="str">
            <v>0706</v>
          </cell>
        </row>
        <row r="1787">
          <cell r="A1787" t="str">
            <v>00948</v>
          </cell>
          <cell r="B1787" t="str">
            <v>CAMILA HENRIQUEZ URENA - LA BOMBA DE CENOVI</v>
          </cell>
          <cell r="C1787">
            <v>514</v>
          </cell>
          <cell r="D1787" t="str">
            <v>DUARTE</v>
          </cell>
          <cell r="E1787" t="str">
            <v>SAN FRANCISCO DE MACORIS</v>
          </cell>
          <cell r="F1787" t="str">
            <v>07</v>
          </cell>
          <cell r="G1787" t="str">
            <v>0706</v>
          </cell>
        </row>
        <row r="1788">
          <cell r="A1788" t="str">
            <v>00943</v>
          </cell>
          <cell r="B1788" t="str">
            <v xml:space="preserve">ESC. PORQUERO </v>
          </cell>
          <cell r="C1788">
            <v>58</v>
          </cell>
          <cell r="D1788" t="str">
            <v>DUARTE</v>
          </cell>
          <cell r="E1788" t="str">
            <v>SAN FRANCISCO DE MACORIS</v>
          </cell>
          <cell r="F1788" t="str">
            <v>07</v>
          </cell>
          <cell r="G1788" t="str">
            <v>0706</v>
          </cell>
        </row>
        <row r="1789">
          <cell r="A1789" t="str">
            <v>00972</v>
          </cell>
          <cell r="B1789" t="str">
            <v>LOMA DE JAYA</v>
          </cell>
          <cell r="C1789">
            <v>221</v>
          </cell>
          <cell r="D1789" t="str">
            <v>DUARTE</v>
          </cell>
          <cell r="E1789" t="str">
            <v>SAN FRANCISCO DE MACORIS</v>
          </cell>
          <cell r="F1789" t="str">
            <v>07</v>
          </cell>
          <cell r="G1789" t="str">
            <v>0706</v>
          </cell>
        </row>
        <row r="1790">
          <cell r="A1790" t="str">
            <v>14310</v>
          </cell>
          <cell r="B1790" t="str">
            <v>PLANTEL NUEVO (LICEO NORDESTE) (PEDRO HENRIQUEZ UREÑA)</v>
          </cell>
          <cell r="C1790">
            <v>831</v>
          </cell>
          <cell r="D1790" t="str">
            <v>DUARTE</v>
          </cell>
          <cell r="E1790" t="str">
            <v>SAN FRANCISCO DE MACORIS</v>
          </cell>
          <cell r="F1790" t="str">
            <v>07</v>
          </cell>
          <cell r="G1790" t="str">
            <v>0706</v>
          </cell>
        </row>
        <row r="1791">
          <cell r="A1791" t="str">
            <v>00970</v>
          </cell>
          <cell r="B1791" t="str">
            <v>TEOFILO OVALLE DURAN</v>
          </cell>
          <cell r="C1791">
            <v>284</v>
          </cell>
          <cell r="D1791" t="str">
            <v>DUARTE</v>
          </cell>
          <cell r="E1791" t="str">
            <v>SAN FRANCISCO DE MACORIS</v>
          </cell>
          <cell r="F1791" t="str">
            <v>07</v>
          </cell>
          <cell r="G1791" t="str">
            <v>0706</v>
          </cell>
        </row>
        <row r="1792">
          <cell r="A1792" t="str">
            <v>00999</v>
          </cell>
          <cell r="B1792" t="str">
            <v>ESC. LOMA DE LA JOYA</v>
          </cell>
          <cell r="C1792">
            <v>100</v>
          </cell>
          <cell r="D1792" t="str">
            <v>DUARTE</v>
          </cell>
          <cell r="E1792" t="str">
            <v>SAN FRANCISCO DE MACORIS</v>
          </cell>
          <cell r="F1792" t="str">
            <v>07</v>
          </cell>
          <cell r="G1792" t="str">
            <v>0706</v>
          </cell>
        </row>
        <row r="1793">
          <cell r="A1793" t="str">
            <v>01001</v>
          </cell>
          <cell r="B1793" t="str">
            <v>RICARDO MOLINA FERREIRA</v>
          </cell>
          <cell r="C1793">
            <v>85</v>
          </cell>
          <cell r="D1793" t="str">
            <v>DUARTE</v>
          </cell>
          <cell r="E1793" t="str">
            <v>SAN FRANCISCO DE MACORIS</v>
          </cell>
          <cell r="F1793" t="str">
            <v>07</v>
          </cell>
          <cell r="G1793" t="str">
            <v>0706</v>
          </cell>
        </row>
        <row r="1794">
          <cell r="A1794" t="str">
            <v>06585</v>
          </cell>
          <cell r="B1794" t="str">
            <v>EUGENIO MARIA DE HOSTOS</v>
          </cell>
          <cell r="C1794">
            <v>227</v>
          </cell>
          <cell r="D1794" t="str">
            <v>DUARTE</v>
          </cell>
          <cell r="E1794" t="str">
            <v>SAN FRANCISCO DE MACORIS</v>
          </cell>
          <cell r="F1794" t="str">
            <v>07</v>
          </cell>
          <cell r="G1794" t="str">
            <v>0706</v>
          </cell>
        </row>
        <row r="1795">
          <cell r="A1795" t="str">
            <v>01012</v>
          </cell>
          <cell r="B1795" t="str">
            <v>FRANCISCO VILLAR MARTE</v>
          </cell>
          <cell r="C1795">
            <v>320</v>
          </cell>
          <cell r="D1795" t="str">
            <v>DUARTE</v>
          </cell>
          <cell r="E1795" t="str">
            <v>SAN FRANCISCO DE MACORIS</v>
          </cell>
          <cell r="F1795" t="str">
            <v>07</v>
          </cell>
          <cell r="G1795" t="str">
            <v>0706</v>
          </cell>
        </row>
        <row r="1796">
          <cell r="A1796" t="str">
            <v>06667</v>
          </cell>
          <cell r="B1796" t="str">
            <v>GREGORIO LUPERON</v>
          </cell>
          <cell r="C1796">
            <v>150</v>
          </cell>
          <cell r="D1796" t="str">
            <v>DUARTE</v>
          </cell>
          <cell r="E1796" t="str">
            <v>SAN FRANCISCO DE MACORIS</v>
          </cell>
          <cell r="F1796" t="str">
            <v>07</v>
          </cell>
          <cell r="G1796" t="str">
            <v>0706</v>
          </cell>
        </row>
        <row r="1797">
          <cell r="A1797" t="str">
            <v>00993</v>
          </cell>
          <cell r="B1797" t="str">
            <v>EL CATEY</v>
          </cell>
          <cell r="C1797">
            <v>15</v>
          </cell>
          <cell r="D1797" t="str">
            <v>DUARTE</v>
          </cell>
          <cell r="E1797" t="str">
            <v>SAN FRANCISCO DE MACORIS</v>
          </cell>
          <cell r="F1797" t="str">
            <v>07</v>
          </cell>
          <cell r="G1797" t="str">
            <v>0706</v>
          </cell>
        </row>
        <row r="1798">
          <cell r="A1798" t="str">
            <v>00996</v>
          </cell>
          <cell r="B1798" t="str">
            <v>ESC. GABRIEL ROIG ROSELLO</v>
          </cell>
          <cell r="C1798">
            <v>108</v>
          </cell>
          <cell r="D1798" t="str">
            <v>DUARTE</v>
          </cell>
          <cell r="E1798" t="str">
            <v>SAN FRANCISCO DE MACORIS</v>
          </cell>
          <cell r="F1798" t="str">
            <v>07</v>
          </cell>
          <cell r="G1798" t="str">
            <v>0706</v>
          </cell>
        </row>
        <row r="1799">
          <cell r="A1799" t="str">
            <v>00986</v>
          </cell>
          <cell r="B1799" t="str">
            <v>FABIO FIALLO</v>
          </cell>
          <cell r="C1799">
            <v>11</v>
          </cell>
          <cell r="D1799" t="str">
            <v>DUARTE</v>
          </cell>
          <cell r="E1799" t="str">
            <v>SAN FRANCISCO DE MACORIS</v>
          </cell>
          <cell r="F1799" t="str">
            <v>07</v>
          </cell>
          <cell r="G1799" t="str">
            <v>0706</v>
          </cell>
        </row>
        <row r="1800">
          <cell r="A1800" t="str">
            <v>06575</v>
          </cell>
          <cell r="B1800" t="str">
            <v>LICEO MIGUEL CERVANTES</v>
          </cell>
          <cell r="C1800">
            <v>121</v>
          </cell>
          <cell r="D1800" t="str">
            <v>DUARTE</v>
          </cell>
          <cell r="E1800" t="str">
            <v>SAN FRANCISCO DE MACORIS</v>
          </cell>
          <cell r="F1800" t="str">
            <v>07</v>
          </cell>
          <cell r="G1800" t="str">
            <v>0706</v>
          </cell>
        </row>
        <row r="1801">
          <cell r="A1801" t="str">
            <v>00947</v>
          </cell>
          <cell r="B1801" t="str">
            <v xml:space="preserve">ANTONIO MENA PANTELEON </v>
          </cell>
          <cell r="C1801">
            <v>176</v>
          </cell>
          <cell r="D1801" t="str">
            <v>DUARTE</v>
          </cell>
          <cell r="E1801" t="str">
            <v>SAN FRANCISCO DE MACORIS</v>
          </cell>
          <cell r="F1801" t="str">
            <v>07</v>
          </cell>
          <cell r="G1801" t="str">
            <v>0706</v>
          </cell>
        </row>
        <row r="1802">
          <cell r="A1802" t="str">
            <v>00949</v>
          </cell>
          <cell r="B1802" t="str">
            <v xml:space="preserve">LAS CAOBAS </v>
          </cell>
          <cell r="C1802">
            <v>129</v>
          </cell>
          <cell r="D1802" t="str">
            <v>DUARTE</v>
          </cell>
          <cell r="E1802" t="str">
            <v>SAN FRANCISCO DE MACORIS</v>
          </cell>
          <cell r="F1802" t="str">
            <v>07</v>
          </cell>
          <cell r="G1802" t="str">
            <v>0706</v>
          </cell>
        </row>
        <row r="1803">
          <cell r="A1803" t="str">
            <v>01006</v>
          </cell>
          <cell r="B1803" t="str">
            <v>ESC. LA BESTIA DE LA MALENA</v>
          </cell>
          <cell r="C1803">
            <v>15</v>
          </cell>
          <cell r="D1803" t="str">
            <v>DUARTE</v>
          </cell>
          <cell r="E1803" t="str">
            <v>SAN FRANCISCO DE MACORIS</v>
          </cell>
          <cell r="F1803" t="str">
            <v>07</v>
          </cell>
          <cell r="G1803" t="str">
            <v>0706</v>
          </cell>
        </row>
        <row r="1804">
          <cell r="A1804" t="str">
            <v>00985</v>
          </cell>
          <cell r="B1804" t="str">
            <v xml:space="preserve">ESC. NARANJO DULCE ABAJO </v>
          </cell>
          <cell r="C1804">
            <v>91</v>
          </cell>
          <cell r="D1804" t="str">
            <v>DUARTE</v>
          </cell>
          <cell r="E1804" t="str">
            <v>SAN FRANCISCO DE MACORIS</v>
          </cell>
          <cell r="F1804" t="str">
            <v>07</v>
          </cell>
          <cell r="G1804" t="str">
            <v>0706</v>
          </cell>
        </row>
        <row r="1805">
          <cell r="A1805" t="str">
            <v>01007</v>
          </cell>
          <cell r="B1805" t="str">
            <v>ATABALERO ABAJO</v>
          </cell>
          <cell r="C1805">
            <v>293</v>
          </cell>
          <cell r="D1805" t="str">
            <v>DUARTE</v>
          </cell>
          <cell r="E1805" t="str">
            <v>SAN FRANCISCO DE MACORIS</v>
          </cell>
          <cell r="F1805" t="str">
            <v>07</v>
          </cell>
          <cell r="G1805" t="str">
            <v>0706</v>
          </cell>
        </row>
        <row r="1806">
          <cell r="A1806" t="str">
            <v>00983</v>
          </cell>
          <cell r="B1806" t="str">
            <v>ESC. ALEJANDRINA TOBAL ESTRELLA</v>
          </cell>
          <cell r="C1806">
            <v>12</v>
          </cell>
          <cell r="D1806" t="str">
            <v>DUARTE</v>
          </cell>
          <cell r="E1806" t="str">
            <v>SAN FRANCISCO DE MACORIS</v>
          </cell>
          <cell r="F1806" t="str">
            <v>07</v>
          </cell>
          <cell r="G1806" t="str">
            <v>0706</v>
          </cell>
        </row>
        <row r="1807">
          <cell r="A1807" t="str">
            <v>01008</v>
          </cell>
          <cell r="B1807" t="str">
            <v xml:space="preserve">ESC. ALTO DE LOS NARANJOS </v>
          </cell>
          <cell r="C1807">
            <v>42</v>
          </cell>
          <cell r="D1807" t="str">
            <v>DUARTE</v>
          </cell>
          <cell r="E1807" t="str">
            <v>SAN FRANCISCO DE MACORIS</v>
          </cell>
          <cell r="F1807" t="str">
            <v>07</v>
          </cell>
          <cell r="G1807" t="str">
            <v>0706</v>
          </cell>
        </row>
        <row r="1808">
          <cell r="A1808" t="str">
            <v>00974</v>
          </cell>
          <cell r="B1808" t="str">
            <v>ESC. GREGORIO GUTIERREZ (EL ARROYAZO)</v>
          </cell>
          <cell r="C1808">
            <v>13</v>
          </cell>
          <cell r="D1808" t="str">
            <v>DUARTE</v>
          </cell>
          <cell r="E1808" t="str">
            <v>SAN FRANCISCO DE MACORIS</v>
          </cell>
          <cell r="F1808" t="str">
            <v>07</v>
          </cell>
          <cell r="G1808" t="str">
            <v>0706</v>
          </cell>
        </row>
        <row r="1809">
          <cell r="A1809" t="str">
            <v>01041</v>
          </cell>
          <cell r="B1809" t="str">
            <v>ESC. JUAN MARIA GOMEZ</v>
          </cell>
          <cell r="C1809">
            <v>38</v>
          </cell>
          <cell r="D1809" t="str">
            <v>DUARTE</v>
          </cell>
          <cell r="E1809" t="str">
            <v>SAN FRANCISCO DE MACORIS</v>
          </cell>
          <cell r="F1809" t="str">
            <v>07</v>
          </cell>
          <cell r="G1809" t="str">
            <v>0706</v>
          </cell>
        </row>
        <row r="1810">
          <cell r="A1810" t="str">
            <v>01040</v>
          </cell>
          <cell r="B1810" t="str">
            <v>ESC. LA YAGUIZA ABAJO</v>
          </cell>
          <cell r="C1810">
            <v>19</v>
          </cell>
          <cell r="D1810" t="str">
            <v>DUARTE</v>
          </cell>
          <cell r="E1810" t="str">
            <v>SAN FRANCISCO DE MACORIS</v>
          </cell>
          <cell r="F1810" t="str">
            <v>07</v>
          </cell>
          <cell r="G1810" t="str">
            <v>0706</v>
          </cell>
        </row>
        <row r="1811">
          <cell r="A1811" t="str">
            <v>06603</v>
          </cell>
          <cell r="B1811" t="str">
            <v>PEDRO MIR -  EL GRAN JUNIOR</v>
          </cell>
          <cell r="C1811">
            <v>288</v>
          </cell>
          <cell r="D1811" t="str">
            <v>DUARTE</v>
          </cell>
          <cell r="E1811" t="str">
            <v>SAN FRANCISCO DE MACORIS</v>
          </cell>
          <cell r="F1811" t="str">
            <v>07</v>
          </cell>
          <cell r="G1811" t="str">
            <v>0706</v>
          </cell>
        </row>
        <row r="1812">
          <cell r="A1812" t="str">
            <v>01144</v>
          </cell>
          <cell r="B1812" t="str">
            <v>ESC. AMADOR JIMENEZ -LA PIÑA I-</v>
          </cell>
          <cell r="C1812">
            <v>62</v>
          </cell>
          <cell r="D1812" t="str">
            <v>DUARTE</v>
          </cell>
          <cell r="E1812" t="str">
            <v>SAN FRANCISCO DE MACORIS</v>
          </cell>
          <cell r="F1812" t="str">
            <v>07</v>
          </cell>
          <cell r="G1812" t="str">
            <v>0706</v>
          </cell>
        </row>
        <row r="1813">
          <cell r="A1813" t="str">
            <v>00973</v>
          </cell>
          <cell r="B1813" t="str">
            <v>ESC. LA CEIBA</v>
          </cell>
          <cell r="C1813">
            <v>42</v>
          </cell>
          <cell r="D1813" t="str">
            <v>DUARTE</v>
          </cell>
          <cell r="E1813" t="str">
            <v>SAN FRANCISCO DE MACORIS</v>
          </cell>
          <cell r="F1813" t="str">
            <v>07</v>
          </cell>
          <cell r="G1813" t="str">
            <v>0706</v>
          </cell>
        </row>
        <row r="1814">
          <cell r="A1814" t="str">
            <v>00946</v>
          </cell>
          <cell r="B1814" t="str">
            <v>LA ROSA</v>
          </cell>
          <cell r="C1814">
            <v>22</v>
          </cell>
          <cell r="D1814" t="str">
            <v>DUARTE</v>
          </cell>
          <cell r="E1814" t="str">
            <v>SAN FRANCISCO DE MACORIS</v>
          </cell>
          <cell r="F1814" t="str">
            <v>07</v>
          </cell>
          <cell r="G1814" t="str">
            <v>0706</v>
          </cell>
        </row>
        <row r="1815">
          <cell r="A1815" t="str">
            <v>01043</v>
          </cell>
          <cell r="B1815" t="str">
            <v>ARMANDO ANTONIO GARCIA JIMENEZ</v>
          </cell>
          <cell r="C1815">
            <v>258</v>
          </cell>
          <cell r="D1815" t="str">
            <v>DUARTE</v>
          </cell>
          <cell r="E1815" t="str">
            <v>SAN FRANCISCO DE MACORIS</v>
          </cell>
          <cell r="F1815" t="str">
            <v>07</v>
          </cell>
          <cell r="G1815" t="str">
            <v>0706</v>
          </cell>
        </row>
        <row r="1816">
          <cell r="A1816" t="str">
            <v>01037</v>
          </cell>
          <cell r="B1816" t="str">
            <v>FRANCISCO RODRIGUEZ AZCONA PROF. - LA YAGUIZA</v>
          </cell>
          <cell r="C1816">
            <v>347</v>
          </cell>
          <cell r="D1816" t="str">
            <v>DUARTE</v>
          </cell>
          <cell r="E1816" t="str">
            <v>SAN FRANCISCO DE MACORIS</v>
          </cell>
          <cell r="F1816" t="str">
            <v>07</v>
          </cell>
          <cell r="G1816" t="str">
            <v>0706</v>
          </cell>
        </row>
        <row r="1817">
          <cell r="A1817" t="str">
            <v>06553</v>
          </cell>
          <cell r="B1817" t="str">
            <v>VICENTE AQUILINO SANTOS</v>
          </cell>
          <cell r="C1817">
            <v>717</v>
          </cell>
          <cell r="D1817" t="str">
            <v>DUARTE</v>
          </cell>
          <cell r="E1817" t="str">
            <v>SAN FRANCISCO DE MACORIS</v>
          </cell>
          <cell r="F1817" t="str">
            <v>07</v>
          </cell>
          <cell r="G1817" t="str">
            <v>0706</v>
          </cell>
        </row>
        <row r="1818">
          <cell r="A1818" t="str">
            <v>00935</v>
          </cell>
          <cell r="B1818" t="str">
            <v>ANA ANTONIA CRUZ</v>
          </cell>
          <cell r="C1818">
            <v>229</v>
          </cell>
          <cell r="D1818" t="str">
            <v>DUARTE</v>
          </cell>
          <cell r="E1818" t="str">
            <v>SAN FRANCISCO DE MACORIS</v>
          </cell>
          <cell r="F1818" t="str">
            <v>07</v>
          </cell>
          <cell r="G1818" t="str">
            <v>0706</v>
          </cell>
        </row>
        <row r="1819">
          <cell r="A1819" t="str">
            <v>00977</v>
          </cell>
          <cell r="B1819" t="str">
            <v>ESC. NARANJO DULCE ARRIBA</v>
          </cell>
          <cell r="C1819">
            <v>76</v>
          </cell>
          <cell r="D1819" t="str">
            <v>DUARTE</v>
          </cell>
          <cell r="E1819" t="str">
            <v>SAN FRANCISCO DE MACORIS</v>
          </cell>
          <cell r="F1819" t="str">
            <v>07</v>
          </cell>
          <cell r="G1819" t="str">
            <v>0706</v>
          </cell>
        </row>
        <row r="1820">
          <cell r="A1820" t="str">
            <v>11221</v>
          </cell>
          <cell r="B1820" t="str">
            <v>CORONEL RAFAEL TOMAS FERNANDEZ DOMINGUEZ</v>
          </cell>
          <cell r="C1820">
            <v>411</v>
          </cell>
          <cell r="D1820" t="str">
            <v>DUARTE</v>
          </cell>
          <cell r="E1820" t="str">
            <v>SAN FRANCISCO DE MACORIS</v>
          </cell>
          <cell r="F1820" t="str">
            <v>07</v>
          </cell>
          <cell r="G1820" t="str">
            <v>0706</v>
          </cell>
        </row>
        <row r="1821">
          <cell r="A1821" t="str">
            <v>00919</v>
          </cell>
          <cell r="B1821" t="str">
            <v>ESCUELA SANTA ANA</v>
          </cell>
          <cell r="C1821">
            <v>337</v>
          </cell>
          <cell r="D1821" t="str">
            <v>DUARTE</v>
          </cell>
          <cell r="E1821" t="str">
            <v>SAN FRANCISCO DE MACORIS</v>
          </cell>
          <cell r="F1821" t="str">
            <v>07</v>
          </cell>
          <cell r="G1821" t="str">
            <v>0706</v>
          </cell>
        </row>
        <row r="1822">
          <cell r="A1822" t="str">
            <v>11223</v>
          </cell>
          <cell r="B1822" t="str">
            <v>HERNAN JOSE SANCHEZ</v>
          </cell>
          <cell r="C1822">
            <v>380</v>
          </cell>
          <cell r="D1822" t="str">
            <v>DUARTE</v>
          </cell>
          <cell r="E1822" t="str">
            <v>SAN FRANCISCO DE MACORIS</v>
          </cell>
          <cell r="F1822" t="str">
            <v>07</v>
          </cell>
          <cell r="G1822" t="str">
            <v>0706</v>
          </cell>
        </row>
        <row r="1823">
          <cell r="A1823" t="str">
            <v>06608</v>
          </cell>
          <cell r="B1823" t="str">
            <v>MAX HENRIQUEZ UREÑA</v>
          </cell>
          <cell r="C1823">
            <v>557</v>
          </cell>
          <cell r="D1823" t="str">
            <v>DUARTE</v>
          </cell>
          <cell r="E1823" t="str">
            <v>SAN FRANCISCO DE MACORIS</v>
          </cell>
          <cell r="F1823" t="str">
            <v>07</v>
          </cell>
          <cell r="G1823" t="str">
            <v>0706</v>
          </cell>
        </row>
        <row r="1824">
          <cell r="A1824" t="str">
            <v>01004</v>
          </cell>
          <cell r="B1824" t="str">
            <v>MAXIMA TAVAREZ UREÑA</v>
          </cell>
          <cell r="C1824">
            <v>141</v>
          </cell>
          <cell r="D1824" t="str">
            <v>DUARTE</v>
          </cell>
          <cell r="E1824" t="str">
            <v>SAN FRANCISCO DE MACORIS</v>
          </cell>
          <cell r="F1824" t="str">
            <v>07</v>
          </cell>
          <cell r="G1824" t="str">
            <v>0706</v>
          </cell>
        </row>
        <row r="1825">
          <cell r="A1825" t="str">
            <v>00945</v>
          </cell>
          <cell r="B1825" t="str">
            <v>MARIA DEL CONSUELO GARRIDO - LA CRUZ DE CENOVI</v>
          </cell>
          <cell r="C1825">
            <v>272</v>
          </cell>
          <cell r="D1825" t="str">
            <v>DUARTE</v>
          </cell>
          <cell r="E1825" t="str">
            <v>SAN FRANCISCO DE MACORIS</v>
          </cell>
          <cell r="F1825" t="str">
            <v>07</v>
          </cell>
          <cell r="G1825" t="str">
            <v>0706</v>
          </cell>
        </row>
        <row r="1826">
          <cell r="A1826" t="str">
            <v>01038</v>
          </cell>
          <cell r="B1826" t="str">
            <v>ESC. PATRIA MERCEDES MIRABAL (LOS CACAOS)</v>
          </cell>
          <cell r="C1826">
            <v>48</v>
          </cell>
          <cell r="D1826" t="str">
            <v>DUARTE</v>
          </cell>
          <cell r="E1826" t="str">
            <v>SAN FRANCISCO DE MACORIS</v>
          </cell>
          <cell r="F1826" t="str">
            <v>07</v>
          </cell>
          <cell r="G1826" t="str">
            <v>0706</v>
          </cell>
        </row>
        <row r="1827">
          <cell r="A1827" t="str">
            <v>06610</v>
          </cell>
          <cell r="B1827" t="str">
            <v>MAX HENRIQUEZ UREÑA</v>
          </cell>
          <cell r="C1827">
            <v>243</v>
          </cell>
          <cell r="D1827" t="str">
            <v>DUARTE</v>
          </cell>
          <cell r="E1827" t="str">
            <v>SAN FRANCISCO DE MACORIS</v>
          </cell>
          <cell r="F1827" t="str">
            <v>07</v>
          </cell>
          <cell r="G1827" t="str">
            <v>0706</v>
          </cell>
        </row>
        <row r="1828">
          <cell r="A1828" t="str">
            <v>14309</v>
          </cell>
          <cell r="B1828" t="str">
            <v>FELIX RAMON FERNADEZ PAULINO</v>
          </cell>
          <cell r="C1828">
            <v>934</v>
          </cell>
          <cell r="D1828" t="str">
            <v>DUARTE</v>
          </cell>
          <cell r="E1828" t="str">
            <v>SAN FRANCISCO DE MACORIS</v>
          </cell>
          <cell r="F1828" t="str">
            <v>07</v>
          </cell>
          <cell r="G1828" t="str">
            <v>0706</v>
          </cell>
        </row>
        <row r="1829">
          <cell r="A1829" t="str">
            <v>00915</v>
          </cell>
          <cell r="B1829" t="str">
            <v>FILOMENA GOMEZ</v>
          </cell>
          <cell r="C1829">
            <v>338</v>
          </cell>
          <cell r="D1829" t="str">
            <v>DUARTE</v>
          </cell>
          <cell r="E1829" t="str">
            <v>SAN FRANCISCO DE MACORIS</v>
          </cell>
          <cell r="F1829" t="str">
            <v>07</v>
          </cell>
          <cell r="G1829" t="str">
            <v>0706</v>
          </cell>
        </row>
        <row r="1830">
          <cell r="A1830" t="str">
            <v>07768</v>
          </cell>
          <cell r="B1830" t="str">
            <v>SALOME URENA</v>
          </cell>
          <cell r="C1830">
            <v>230</v>
          </cell>
          <cell r="D1830" t="str">
            <v>HERMANAS MIRABAL</v>
          </cell>
          <cell r="E1830" t="str">
            <v>VILLA TAPIA</v>
          </cell>
          <cell r="F1830" t="str">
            <v>07</v>
          </cell>
          <cell r="G1830" t="str">
            <v>0707</v>
          </cell>
        </row>
        <row r="1831">
          <cell r="A1831" t="str">
            <v>02881</v>
          </cell>
          <cell r="B1831" t="str">
            <v>AMINTA VALERIO - ERMITA SANTA ANA</v>
          </cell>
          <cell r="C1831">
            <v>346</v>
          </cell>
          <cell r="D1831" t="str">
            <v>HERMANAS MIRABAL</v>
          </cell>
          <cell r="E1831" t="str">
            <v>VILLA TAPIA</v>
          </cell>
          <cell r="F1831" t="str">
            <v>07</v>
          </cell>
          <cell r="G1831" t="str">
            <v>0707</v>
          </cell>
        </row>
        <row r="1832">
          <cell r="A1832" t="str">
            <v>02862</v>
          </cell>
          <cell r="B1832" t="str">
            <v>FEDERICO AUGUSTO GONZALEZ</v>
          </cell>
          <cell r="C1832">
            <v>830</v>
          </cell>
          <cell r="D1832" t="str">
            <v>HERMANAS MIRABAL</v>
          </cell>
          <cell r="E1832" t="str">
            <v>VILLA TAPIA</v>
          </cell>
          <cell r="F1832" t="str">
            <v>07</v>
          </cell>
          <cell r="G1832" t="str">
            <v>0707</v>
          </cell>
        </row>
        <row r="1833">
          <cell r="A1833" t="str">
            <v>02884</v>
          </cell>
          <cell r="B1833" t="str">
            <v>JUAN VENTURA</v>
          </cell>
          <cell r="C1833">
            <v>394</v>
          </cell>
          <cell r="D1833" t="str">
            <v>HERMANAS MIRABAL</v>
          </cell>
          <cell r="E1833" t="str">
            <v>VILLA TAPIA</v>
          </cell>
          <cell r="F1833" t="str">
            <v>07</v>
          </cell>
          <cell r="G1833" t="str">
            <v>0707</v>
          </cell>
        </row>
        <row r="1834">
          <cell r="A1834" t="str">
            <v>13960</v>
          </cell>
          <cell r="B1834" t="str">
            <v>MIGUEL CANELA LAZARO, DR.</v>
          </cell>
          <cell r="C1834">
            <v>355</v>
          </cell>
          <cell r="D1834" t="str">
            <v>HERMANAS MIRABAL</v>
          </cell>
          <cell r="E1834" t="str">
            <v>VILLA TAPIA</v>
          </cell>
          <cell r="F1834" t="str">
            <v>07</v>
          </cell>
          <cell r="G1834" t="str">
            <v>0707</v>
          </cell>
        </row>
        <row r="1835">
          <cell r="A1835" t="str">
            <v>02873</v>
          </cell>
          <cell r="B1835" t="str">
            <v>ANTONIO VILLAR - EL COCO # 1</v>
          </cell>
          <cell r="C1835">
            <v>221</v>
          </cell>
          <cell r="D1835" t="str">
            <v>HERMANAS MIRABAL</v>
          </cell>
          <cell r="E1835" t="str">
            <v>VILLA TAPIA</v>
          </cell>
          <cell r="F1835" t="str">
            <v>07</v>
          </cell>
          <cell r="G1835" t="str">
            <v>0707</v>
          </cell>
        </row>
        <row r="1836">
          <cell r="A1836" t="str">
            <v>02872</v>
          </cell>
          <cell r="B1836" t="str">
            <v>RAFAEL HERNANDEZ QUEZADA</v>
          </cell>
          <cell r="C1836">
            <v>172</v>
          </cell>
          <cell r="D1836" t="str">
            <v>HERMANAS MIRABAL</v>
          </cell>
          <cell r="E1836" t="str">
            <v>VILLA TAPIA</v>
          </cell>
          <cell r="F1836" t="str">
            <v>07</v>
          </cell>
          <cell r="G1836" t="str">
            <v>0707</v>
          </cell>
        </row>
        <row r="1837">
          <cell r="A1837" t="str">
            <v>02864</v>
          </cell>
          <cell r="B1837" t="str">
            <v xml:space="preserve">LA CEIBA </v>
          </cell>
          <cell r="C1837">
            <v>110</v>
          </cell>
          <cell r="D1837" t="str">
            <v>HERMANAS MIRABAL</v>
          </cell>
          <cell r="E1837" t="str">
            <v>VILLA TAPIA</v>
          </cell>
          <cell r="F1837" t="str">
            <v>07</v>
          </cell>
          <cell r="G1837" t="str">
            <v>0707</v>
          </cell>
        </row>
        <row r="1838">
          <cell r="A1838" t="str">
            <v>02878</v>
          </cell>
          <cell r="B1838" t="str">
            <v>SIGFRIDO RAFAEL MENA</v>
          </cell>
          <cell r="C1838">
            <v>180</v>
          </cell>
          <cell r="D1838" t="str">
            <v>HERMANAS MIRABAL</v>
          </cell>
          <cell r="E1838" t="str">
            <v>VILLA TAPIA</v>
          </cell>
          <cell r="F1838" t="str">
            <v>07</v>
          </cell>
          <cell r="G1838" t="str">
            <v>0707</v>
          </cell>
        </row>
        <row r="1839">
          <cell r="A1839" t="str">
            <v>07779</v>
          </cell>
          <cell r="B1839" t="str">
            <v>CENTRO DE PROMOCION RURAL (CEPROR)</v>
          </cell>
          <cell r="C1839">
            <v>142</v>
          </cell>
          <cell r="D1839" t="str">
            <v>HERMANAS MIRABAL</v>
          </cell>
          <cell r="E1839" t="str">
            <v>VILLA TAPIA</v>
          </cell>
          <cell r="F1839" t="str">
            <v>07</v>
          </cell>
          <cell r="G1839" t="str">
            <v>0707</v>
          </cell>
        </row>
        <row r="1840">
          <cell r="A1840" t="str">
            <v>02869</v>
          </cell>
          <cell r="B1840" t="str">
            <v>JUAN BAUTISTA DE LA CRUZ - SAN JOSE DE CONUCO</v>
          </cell>
          <cell r="C1840">
            <v>402</v>
          </cell>
          <cell r="D1840" t="str">
            <v>HERMANAS MIRABAL</v>
          </cell>
          <cell r="E1840" t="str">
            <v>VILLA TAPIA</v>
          </cell>
          <cell r="F1840" t="str">
            <v>07</v>
          </cell>
          <cell r="G1840" t="str">
            <v>0707</v>
          </cell>
        </row>
        <row r="1841">
          <cell r="A1841" t="str">
            <v>07769</v>
          </cell>
          <cell r="B1841" t="str">
            <v>LOS LIMONES II</v>
          </cell>
          <cell r="C1841">
            <v>221</v>
          </cell>
          <cell r="D1841" t="str">
            <v>HERMANAS MIRABAL</v>
          </cell>
          <cell r="E1841" t="str">
            <v>VILLA TAPIA</v>
          </cell>
          <cell r="F1841" t="str">
            <v>07</v>
          </cell>
          <cell r="G1841" t="str">
            <v>0707</v>
          </cell>
        </row>
        <row r="1842">
          <cell r="A1842" t="str">
            <v>07743</v>
          </cell>
          <cell r="B1842" t="str">
            <v>ESC. EUGENIO MARIA DE HOSTOS</v>
          </cell>
          <cell r="C1842">
            <v>147</v>
          </cell>
          <cell r="D1842" t="str">
            <v>HERMANAS MIRABAL</v>
          </cell>
          <cell r="E1842" t="str">
            <v>VILLA TAPIA</v>
          </cell>
          <cell r="F1842" t="str">
            <v>07</v>
          </cell>
          <cell r="G1842" t="str">
            <v>0707</v>
          </cell>
        </row>
        <row r="1843">
          <cell r="A1843" t="str">
            <v>02865</v>
          </cell>
          <cell r="B1843" t="str">
            <v xml:space="preserve">JESUS MARIA JORGE </v>
          </cell>
          <cell r="C1843">
            <v>101</v>
          </cell>
          <cell r="D1843" t="str">
            <v>HERMANAS MIRABAL</v>
          </cell>
          <cell r="E1843" t="str">
            <v>VILLA TAPIA</v>
          </cell>
          <cell r="F1843" t="str">
            <v>07</v>
          </cell>
          <cell r="G1843" t="str">
            <v>0707</v>
          </cell>
        </row>
        <row r="1844">
          <cell r="A1844" t="str">
            <v>07752</v>
          </cell>
          <cell r="B1844" t="str">
            <v>LICEO HERMANAS MIRABAL</v>
          </cell>
          <cell r="C1844">
            <v>560</v>
          </cell>
          <cell r="D1844" t="str">
            <v>HERMANAS MIRABAL</v>
          </cell>
          <cell r="E1844" t="str">
            <v>VILLA TAPIA</v>
          </cell>
          <cell r="F1844" t="str">
            <v>07</v>
          </cell>
          <cell r="G1844" t="str">
            <v>0707</v>
          </cell>
        </row>
        <row r="1845">
          <cell r="A1845" t="str">
            <v>02874</v>
          </cell>
          <cell r="B1845" t="str">
            <v>COCO II</v>
          </cell>
          <cell r="C1845">
            <v>154</v>
          </cell>
          <cell r="D1845" t="str">
            <v>HERMANAS MIRABAL</v>
          </cell>
          <cell r="E1845" t="str">
            <v>VILLA TAPIA</v>
          </cell>
          <cell r="F1845" t="str">
            <v>07</v>
          </cell>
          <cell r="G1845" t="str">
            <v>0707</v>
          </cell>
        </row>
        <row r="1846">
          <cell r="A1846" t="str">
            <v>07764</v>
          </cell>
          <cell r="B1846" t="str">
            <v>LICEO JAIME MOLINA MOTA</v>
          </cell>
          <cell r="C1846">
            <v>562</v>
          </cell>
          <cell r="D1846" t="str">
            <v>HERMANAS MIRABAL</v>
          </cell>
          <cell r="E1846" t="str">
            <v>VILLA TAPIA</v>
          </cell>
          <cell r="F1846" t="str">
            <v>07</v>
          </cell>
          <cell r="G1846" t="str">
            <v>0707</v>
          </cell>
        </row>
        <row r="1847">
          <cell r="A1847" t="str">
            <v>02892</v>
          </cell>
          <cell r="B1847" t="str">
            <v>IGNACIO MARTE DURAN</v>
          </cell>
          <cell r="C1847">
            <v>201</v>
          </cell>
          <cell r="D1847" t="str">
            <v>HERMANAS MIRABAL</v>
          </cell>
          <cell r="E1847" t="str">
            <v>VILLA TAPIA</v>
          </cell>
          <cell r="F1847" t="str">
            <v>07</v>
          </cell>
          <cell r="G1847" t="str">
            <v>0707</v>
          </cell>
        </row>
        <row r="1848">
          <cell r="A1848" t="str">
            <v>02868</v>
          </cell>
          <cell r="B1848" t="str">
            <v>LOS LIMONES 1</v>
          </cell>
          <cell r="C1848">
            <v>137</v>
          </cell>
          <cell r="D1848" t="str">
            <v>HERMANAS MIRABAL</v>
          </cell>
          <cell r="E1848" t="str">
            <v>VILLA TAPIA</v>
          </cell>
          <cell r="F1848" t="str">
            <v>07</v>
          </cell>
          <cell r="G1848" t="str">
            <v>0707</v>
          </cell>
        </row>
        <row r="1849">
          <cell r="A1849" t="str">
            <v>02882</v>
          </cell>
          <cell r="B1849" t="str">
            <v xml:space="preserve">CANDIDO ACOSTA </v>
          </cell>
          <cell r="C1849">
            <v>41</v>
          </cell>
          <cell r="D1849" t="str">
            <v>LA VEGA</v>
          </cell>
          <cell r="E1849" t="str">
            <v>LA VEGA</v>
          </cell>
          <cell r="F1849" t="str">
            <v>07</v>
          </cell>
          <cell r="G1849" t="str">
            <v>0707</v>
          </cell>
        </row>
        <row r="1850">
          <cell r="A1850" t="str">
            <v>04001</v>
          </cell>
          <cell r="B1850" t="str">
            <v>JUAN BOSCH PROF. - CUESTA ABAJO</v>
          </cell>
          <cell r="C1850">
            <v>383</v>
          </cell>
          <cell r="D1850" t="str">
            <v>SANTIAGO</v>
          </cell>
          <cell r="E1850" t="str">
            <v>SAN JOSE DE LAS MATAS</v>
          </cell>
          <cell r="F1850" t="str">
            <v>08</v>
          </cell>
          <cell r="G1850" t="str">
            <v>0801</v>
          </cell>
        </row>
        <row r="1851">
          <cell r="A1851" t="str">
            <v>04014</v>
          </cell>
          <cell r="B1851" t="str">
            <v xml:space="preserve">CENTRO EDUCATIVO ISABEL MARIA TAVERAS - LOMA DE LOS PALOS </v>
          </cell>
          <cell r="C1851">
            <v>87</v>
          </cell>
          <cell r="D1851" t="str">
            <v>SANTIAGO</v>
          </cell>
          <cell r="E1851" t="str">
            <v>SAN JOSE DE LAS MATAS</v>
          </cell>
          <cell r="F1851" t="str">
            <v>08</v>
          </cell>
          <cell r="G1851" t="str">
            <v>0801</v>
          </cell>
        </row>
        <row r="1852">
          <cell r="A1852" t="str">
            <v>04054</v>
          </cell>
          <cell r="B1852" t="str">
            <v xml:space="preserve">CENTRO EDUCATIVO ERCILIA PEPIN </v>
          </cell>
          <cell r="C1852">
            <v>20</v>
          </cell>
          <cell r="D1852" t="str">
            <v>SANTIAGO</v>
          </cell>
          <cell r="E1852" t="str">
            <v>SAN JOSE DE LAS MATAS</v>
          </cell>
          <cell r="F1852" t="str">
            <v>08</v>
          </cell>
          <cell r="G1852" t="str">
            <v>0801</v>
          </cell>
        </row>
        <row r="1853">
          <cell r="A1853" t="str">
            <v>04048</v>
          </cell>
          <cell r="B1853" t="str">
            <v>CLODOMIRO CHECO</v>
          </cell>
          <cell r="C1853">
            <v>90</v>
          </cell>
          <cell r="D1853" t="str">
            <v>SANTIAGO</v>
          </cell>
          <cell r="E1853" t="str">
            <v>SAN JOSE DE LAS MATAS</v>
          </cell>
          <cell r="F1853" t="str">
            <v>08</v>
          </cell>
          <cell r="G1853" t="str">
            <v>0801</v>
          </cell>
        </row>
        <row r="1854">
          <cell r="A1854" t="str">
            <v>04002</v>
          </cell>
          <cell r="B1854" t="str">
            <v xml:space="preserve">MANUEL DE JESUS GALVAN, LA DIFERENCIA </v>
          </cell>
          <cell r="C1854">
            <v>71</v>
          </cell>
          <cell r="D1854" t="str">
            <v>SANTIAGO</v>
          </cell>
          <cell r="E1854" t="str">
            <v>SAN JOSE DE LAS MATAS</v>
          </cell>
          <cell r="F1854" t="str">
            <v>08</v>
          </cell>
          <cell r="G1854" t="str">
            <v>0801</v>
          </cell>
        </row>
        <row r="1855">
          <cell r="A1855" t="str">
            <v>04033</v>
          </cell>
          <cell r="B1855" t="str">
            <v>MANUEL ORTIZ PEÑA</v>
          </cell>
          <cell r="C1855">
            <v>41</v>
          </cell>
          <cell r="D1855" t="str">
            <v>SANTIAGO</v>
          </cell>
          <cell r="E1855" t="str">
            <v>SAN JOSE DE LAS MATAS</v>
          </cell>
          <cell r="F1855" t="str">
            <v>08</v>
          </cell>
          <cell r="G1855" t="str">
            <v>0801</v>
          </cell>
        </row>
        <row r="1856">
          <cell r="A1856" t="str">
            <v>04029</v>
          </cell>
          <cell r="B1856" t="str">
            <v>MARIA TERESA MIRABAL</v>
          </cell>
          <cell r="C1856">
            <v>65</v>
          </cell>
          <cell r="D1856" t="str">
            <v>SANTIAGO</v>
          </cell>
          <cell r="E1856" t="str">
            <v>SAN JOSE DE LAS MATAS</v>
          </cell>
          <cell r="F1856" t="str">
            <v>08</v>
          </cell>
          <cell r="G1856" t="str">
            <v>0801</v>
          </cell>
        </row>
        <row r="1857">
          <cell r="A1857" t="str">
            <v>04050</v>
          </cell>
          <cell r="B1857" t="str">
            <v>RAMON EMILIO JIMENEZ</v>
          </cell>
          <cell r="C1857">
            <v>34</v>
          </cell>
          <cell r="D1857" t="str">
            <v>SANTIAGO</v>
          </cell>
          <cell r="E1857" t="str">
            <v>SAN JOSE DE LAS MATAS</v>
          </cell>
          <cell r="F1857" t="str">
            <v>08</v>
          </cell>
          <cell r="G1857" t="str">
            <v>0801</v>
          </cell>
        </row>
        <row r="1858">
          <cell r="A1858" t="str">
            <v>04038</v>
          </cell>
          <cell r="B1858" t="str">
            <v>CAONABO</v>
          </cell>
          <cell r="C1858">
            <v>14</v>
          </cell>
          <cell r="D1858" t="str">
            <v>SANTIAGO</v>
          </cell>
          <cell r="E1858" t="str">
            <v>SAN JOSE DE LAS MATAS</v>
          </cell>
          <cell r="F1858" t="str">
            <v>08</v>
          </cell>
          <cell r="G1858" t="str">
            <v>0801</v>
          </cell>
        </row>
        <row r="1859">
          <cell r="A1859" t="str">
            <v>03987</v>
          </cell>
          <cell r="B1859" t="str">
            <v>CRUZ MARIA FRANCISCA</v>
          </cell>
          <cell r="C1859">
            <v>74</v>
          </cell>
          <cell r="D1859" t="str">
            <v>SANTIAGO</v>
          </cell>
          <cell r="E1859" t="str">
            <v>LICEY AL MEDIO</v>
          </cell>
          <cell r="F1859" t="str">
            <v>08</v>
          </cell>
          <cell r="G1859" t="str">
            <v>0803</v>
          </cell>
        </row>
        <row r="1860">
          <cell r="A1860" t="str">
            <v>08686</v>
          </cell>
          <cell r="B1860" t="str">
            <v>MERCEDES PEÑA</v>
          </cell>
          <cell r="C1860">
            <v>795</v>
          </cell>
          <cell r="D1860" t="str">
            <v>SANTIAGO</v>
          </cell>
          <cell r="E1860" t="str">
            <v>LICEY AL MEDIO</v>
          </cell>
          <cell r="F1860" t="str">
            <v>08</v>
          </cell>
          <cell r="G1860" t="str">
            <v>0803</v>
          </cell>
        </row>
        <row r="1861">
          <cell r="A1861" t="str">
            <v>15609</v>
          </cell>
          <cell r="B1861" t="str">
            <v>PROF. GERMANIA LUCIANO DE ALMONTE (CIENFUEGO 3)</v>
          </cell>
          <cell r="C1861">
            <v>740</v>
          </cell>
          <cell r="D1861" t="str">
            <v>SANTIAGO</v>
          </cell>
          <cell r="E1861" t="str">
            <v>SANTIAGO</v>
          </cell>
          <cell r="F1861" t="str">
            <v>08</v>
          </cell>
          <cell r="G1861" t="str">
            <v>0804</v>
          </cell>
        </row>
        <row r="1862">
          <cell r="A1862" t="str">
            <v>04153</v>
          </cell>
          <cell r="B1862" t="str">
            <v>JOSE NICOLAS GARCIA CRUZ</v>
          </cell>
          <cell r="C1862">
            <v>532</v>
          </cell>
          <cell r="D1862" t="str">
            <v>SANTIAGO</v>
          </cell>
          <cell r="E1862" t="str">
            <v>SANTIAGO</v>
          </cell>
          <cell r="F1862" t="str">
            <v>08</v>
          </cell>
          <cell r="G1862" t="str">
            <v>0804</v>
          </cell>
        </row>
        <row r="1863">
          <cell r="A1863" t="str">
            <v>08839</v>
          </cell>
          <cell r="B1863" t="str">
            <v>HERMANN GMEINER</v>
          </cell>
          <cell r="C1863">
            <v>490</v>
          </cell>
          <cell r="D1863" t="str">
            <v>SANTIAGO</v>
          </cell>
          <cell r="E1863" t="str">
            <v>SANTIAGO</v>
          </cell>
          <cell r="F1863" t="str">
            <v>08</v>
          </cell>
          <cell r="G1863" t="str">
            <v>0804</v>
          </cell>
        </row>
        <row r="1864">
          <cell r="A1864" t="str">
            <v>10509</v>
          </cell>
          <cell r="B1864" t="str">
            <v>NAVARRETE III 27 DE FEBRERO</v>
          </cell>
          <cell r="C1864">
            <v>307</v>
          </cell>
          <cell r="D1864" t="str">
            <v>SANTIAGO</v>
          </cell>
          <cell r="E1864" t="str">
            <v>BISONO</v>
          </cell>
          <cell r="F1864" t="str">
            <v>08</v>
          </cell>
          <cell r="G1864" t="str">
            <v>0807</v>
          </cell>
        </row>
        <row r="1865">
          <cell r="A1865" t="str">
            <v>11042</v>
          </cell>
          <cell r="B1865" t="str">
            <v>ALTOS DE LOS MATES</v>
          </cell>
          <cell r="C1865">
            <v>10</v>
          </cell>
          <cell r="D1865" t="str">
            <v>SANTIAGO</v>
          </cell>
          <cell r="E1865" t="str">
            <v>VILLA GONZALEZ</v>
          </cell>
          <cell r="F1865" t="str">
            <v>08</v>
          </cell>
          <cell r="G1865" t="str">
            <v>0807</v>
          </cell>
        </row>
        <row r="1866">
          <cell r="A1866" t="str">
            <v>04099</v>
          </cell>
          <cell r="B1866" t="str">
            <v>ERCILIA PEPIN</v>
          </cell>
          <cell r="C1866">
            <v>604</v>
          </cell>
          <cell r="D1866" t="str">
            <v>SANTIAGO</v>
          </cell>
          <cell r="E1866" t="str">
            <v>VILLA GONZALEZ</v>
          </cell>
          <cell r="F1866" t="str">
            <v>08</v>
          </cell>
          <cell r="G1866" t="str">
            <v>0807</v>
          </cell>
        </row>
        <row r="1867">
          <cell r="A1867" t="str">
            <v>04104</v>
          </cell>
          <cell r="B1867" t="str">
            <v>ESCUELA PRIMARIA JOSEFA DEL CARMEN TORIBIO DE RODRIGUEZ</v>
          </cell>
          <cell r="C1867">
            <v>418</v>
          </cell>
          <cell r="D1867" t="str">
            <v>SANTIAGO</v>
          </cell>
          <cell r="E1867" t="str">
            <v>VILLA GONZALEZ</v>
          </cell>
          <cell r="F1867" t="str">
            <v>08</v>
          </cell>
          <cell r="G1867" t="str">
            <v>0807</v>
          </cell>
        </row>
        <row r="1868">
          <cell r="A1868" t="str">
            <v>14403</v>
          </cell>
          <cell r="B1868" t="str">
            <v>LICEO PALMAR ABAJO</v>
          </cell>
          <cell r="C1868">
            <v>280</v>
          </cell>
          <cell r="D1868" t="str">
            <v>SANTIAGO</v>
          </cell>
          <cell r="E1868" t="str">
            <v>VILLA GONZALEZ</v>
          </cell>
          <cell r="F1868" t="str">
            <v>08</v>
          </cell>
          <cell r="G1868" t="str">
            <v>0807</v>
          </cell>
        </row>
        <row r="1869">
          <cell r="A1869" t="str">
            <v>08729</v>
          </cell>
          <cell r="B1869" t="str">
            <v>LICEO MILAGROS HERNANDEZ</v>
          </cell>
          <cell r="C1869">
            <v>830</v>
          </cell>
          <cell r="D1869" t="str">
            <v>SANTIAGO</v>
          </cell>
          <cell r="E1869" t="str">
            <v>VILLA GONZALEZ</v>
          </cell>
          <cell r="F1869" t="str">
            <v>08</v>
          </cell>
          <cell r="G1869" t="str">
            <v>0807</v>
          </cell>
        </row>
        <row r="1870">
          <cell r="A1870" t="str">
            <v>14408</v>
          </cell>
          <cell r="B1870" t="str">
            <v>DOLORES CEPEDA DE MARTINEZ</v>
          </cell>
          <cell r="C1870">
            <v>587</v>
          </cell>
          <cell r="D1870" t="str">
            <v>SANTIAGO</v>
          </cell>
          <cell r="E1870" t="str">
            <v>VILLA GONZALEZ</v>
          </cell>
          <cell r="F1870" t="str">
            <v>08</v>
          </cell>
          <cell r="G1870" t="str">
            <v>0807</v>
          </cell>
        </row>
        <row r="1871">
          <cell r="A1871" t="str">
            <v>14407</v>
          </cell>
          <cell r="B1871" t="str">
            <v>LISENDRA ENINIA GERMOSEN FONDEUR -PLANTEL NUEVO (POLITECNICO VILLA GONZALEZ)-</v>
          </cell>
          <cell r="C1871">
            <v>524</v>
          </cell>
          <cell r="D1871" t="str">
            <v>SANTIAGO</v>
          </cell>
          <cell r="E1871" t="str">
            <v>VILLA GONZALEZ</v>
          </cell>
          <cell r="F1871" t="str">
            <v>08</v>
          </cell>
          <cell r="G1871" t="str">
            <v>0807</v>
          </cell>
        </row>
        <row r="1872">
          <cell r="A1872" t="str">
            <v>14405</v>
          </cell>
          <cell r="B1872" t="str">
            <v>PLANTEL NUEVO (BASICA PALMAR ABAJO)</v>
          </cell>
          <cell r="C1872">
            <v>436</v>
          </cell>
          <cell r="D1872" t="str">
            <v>SANTIAGO</v>
          </cell>
          <cell r="E1872" t="str">
            <v>VILLA GONZALEZ</v>
          </cell>
          <cell r="F1872" t="str">
            <v>08</v>
          </cell>
          <cell r="G1872" t="str">
            <v>0807</v>
          </cell>
        </row>
        <row r="1873">
          <cell r="A1873" t="str">
            <v>14317</v>
          </cell>
          <cell r="B1873" t="str">
            <v>PROF. APOLINAR TORIBIO -PLANTEL NUEVO (LICEO PALMAR ARRIBA)-</v>
          </cell>
          <cell r="C1873">
            <v>321</v>
          </cell>
          <cell r="D1873" t="str">
            <v>SANTIAGO</v>
          </cell>
          <cell r="E1873" t="str">
            <v>VILLA GONZALEZ</v>
          </cell>
          <cell r="F1873" t="str">
            <v>08</v>
          </cell>
          <cell r="G1873" t="str">
            <v>0807</v>
          </cell>
        </row>
        <row r="1874">
          <cell r="A1874" t="str">
            <v>04092</v>
          </cell>
          <cell r="B1874" t="str">
            <v xml:space="preserve">FERNANDO VALERIO </v>
          </cell>
          <cell r="C1874">
            <v>894</v>
          </cell>
          <cell r="D1874" t="str">
            <v>SANTIAGO</v>
          </cell>
          <cell r="E1874" t="str">
            <v>VILLA GONZALEZ</v>
          </cell>
          <cell r="F1874" t="str">
            <v>08</v>
          </cell>
          <cell r="G1874" t="str">
            <v>0807</v>
          </cell>
        </row>
        <row r="1875">
          <cell r="A1875" t="str">
            <v>08730</v>
          </cell>
          <cell r="B1875" t="str">
            <v xml:space="preserve">LICEO ERCILIA PEPIN </v>
          </cell>
          <cell r="C1875">
            <v>366</v>
          </cell>
          <cell r="D1875" t="str">
            <v>SANTIAGO</v>
          </cell>
          <cell r="E1875" t="str">
            <v>VILLA GONZALEZ</v>
          </cell>
          <cell r="F1875" t="str">
            <v>08</v>
          </cell>
          <cell r="G1875" t="str">
            <v>0807</v>
          </cell>
        </row>
        <row r="1876">
          <cell r="A1876" t="str">
            <v>04095</v>
          </cell>
          <cell r="B1876" t="str">
            <v>JUAN PABLO DUARTE</v>
          </cell>
          <cell r="C1876">
            <v>167</v>
          </cell>
          <cell r="D1876" t="str">
            <v>SANTIAGO</v>
          </cell>
          <cell r="E1876" t="str">
            <v>VILLA GONZALEZ</v>
          </cell>
          <cell r="F1876" t="str">
            <v>08</v>
          </cell>
          <cell r="G1876" t="str">
            <v>0807</v>
          </cell>
        </row>
        <row r="1877">
          <cell r="A1877" t="str">
            <v>14404</v>
          </cell>
          <cell r="B1877" t="str">
            <v>JUSTINO RAFAEL DIAZ</v>
          </cell>
          <cell r="C1877">
            <v>770</v>
          </cell>
          <cell r="D1877" t="str">
            <v>SANTIAGO</v>
          </cell>
          <cell r="E1877" t="str">
            <v>VILLA VASQUEZ</v>
          </cell>
          <cell r="F1877" t="str">
            <v>08</v>
          </cell>
          <cell r="G1877" t="str">
            <v>0807</v>
          </cell>
        </row>
        <row r="1878">
          <cell r="A1878" t="str">
            <v>15604</v>
          </cell>
          <cell r="B1878" t="str">
            <v>RAMON E. ESPINAL (PUEBLO NUEVO)</v>
          </cell>
          <cell r="C1878">
            <v>253</v>
          </cell>
          <cell r="D1878" t="str">
            <v>VALVERDE</v>
          </cell>
          <cell r="E1878" t="str">
            <v>LAGUNA SALADA</v>
          </cell>
          <cell r="F1878" t="str">
            <v>09</v>
          </cell>
          <cell r="G1878" t="str">
            <v>0901</v>
          </cell>
        </row>
        <row r="1879">
          <cell r="A1879" t="str">
            <v>04314</v>
          </cell>
          <cell r="B1879" t="str">
            <v xml:space="preserve">MELVIN JONES </v>
          </cell>
          <cell r="C1879">
            <v>200</v>
          </cell>
          <cell r="D1879" t="str">
            <v>VALVERDE</v>
          </cell>
          <cell r="E1879" t="str">
            <v>MAO</v>
          </cell>
          <cell r="F1879" t="str">
            <v>09</v>
          </cell>
          <cell r="G1879" t="str">
            <v>0901</v>
          </cell>
        </row>
        <row r="1880">
          <cell r="A1880" t="str">
            <v>09003</v>
          </cell>
          <cell r="B1880" t="str">
            <v>INSTITUTO POLITECNICO NOROESTE</v>
          </cell>
          <cell r="C1880">
            <v>472</v>
          </cell>
          <cell r="D1880" t="str">
            <v>VALVERDE</v>
          </cell>
          <cell r="E1880" t="str">
            <v>MAO</v>
          </cell>
          <cell r="F1880" t="str">
            <v>09</v>
          </cell>
          <cell r="G1880" t="str">
            <v>0901</v>
          </cell>
        </row>
        <row r="1881">
          <cell r="A1881" t="str">
            <v>08958</v>
          </cell>
          <cell r="B1881" t="str">
            <v>SAGRADO CORAZON DE JESUS</v>
          </cell>
          <cell r="C1881">
            <v>485</v>
          </cell>
          <cell r="D1881" t="str">
            <v>VALVERDE</v>
          </cell>
          <cell r="E1881" t="str">
            <v>MAO</v>
          </cell>
          <cell r="F1881" t="str">
            <v>09</v>
          </cell>
          <cell r="G1881" t="str">
            <v>0901</v>
          </cell>
        </row>
        <row r="1882">
          <cell r="A1882" t="str">
            <v>13502</v>
          </cell>
          <cell r="B1882" t="str">
            <v>DESIDERIO ARIAS</v>
          </cell>
          <cell r="C1882">
            <v>84</v>
          </cell>
          <cell r="D1882" t="str">
            <v>VALVERDE</v>
          </cell>
          <cell r="E1882" t="str">
            <v>MAO</v>
          </cell>
          <cell r="F1882" t="str">
            <v>09</v>
          </cell>
          <cell r="G1882" t="str">
            <v>0901</v>
          </cell>
        </row>
        <row r="1883">
          <cell r="A1883" t="str">
            <v>04287</v>
          </cell>
          <cell r="B1883" t="str">
            <v xml:space="preserve">LOS CAYUCOS </v>
          </cell>
          <cell r="C1883">
            <v>293</v>
          </cell>
          <cell r="D1883" t="str">
            <v>VALVERDE</v>
          </cell>
          <cell r="E1883" t="str">
            <v>MAO</v>
          </cell>
          <cell r="F1883" t="str">
            <v>09</v>
          </cell>
          <cell r="G1883" t="str">
            <v>0901</v>
          </cell>
        </row>
        <row r="1884">
          <cell r="A1884" t="str">
            <v>04311</v>
          </cell>
          <cell r="B1884" t="str">
            <v>JHON FITZGERALD KENNEDY</v>
          </cell>
          <cell r="C1884">
            <v>552</v>
          </cell>
          <cell r="D1884" t="str">
            <v>VALVERDE</v>
          </cell>
          <cell r="E1884" t="str">
            <v>MAO</v>
          </cell>
          <cell r="F1884" t="str">
            <v>09</v>
          </cell>
          <cell r="G1884" t="str">
            <v>0901</v>
          </cell>
        </row>
        <row r="1885">
          <cell r="A1885" t="str">
            <v>08968</v>
          </cell>
          <cell r="B1885" t="str">
            <v xml:space="preserve">CESAR NICOLAS PENSON </v>
          </cell>
          <cell r="C1885">
            <v>297</v>
          </cell>
          <cell r="D1885" t="str">
            <v>VALVERDE</v>
          </cell>
          <cell r="E1885" t="str">
            <v>MAO</v>
          </cell>
          <cell r="F1885" t="str">
            <v>09</v>
          </cell>
          <cell r="G1885" t="str">
            <v>0901</v>
          </cell>
        </row>
        <row r="1886">
          <cell r="A1886" t="str">
            <v>04364</v>
          </cell>
          <cell r="B1886" t="str">
            <v>DR. GERONIMO GRACIANO DE LOS SANTOS</v>
          </cell>
          <cell r="C1886">
            <v>244</v>
          </cell>
          <cell r="D1886" t="str">
            <v>VALVERDE</v>
          </cell>
          <cell r="E1886" t="str">
            <v>MAO</v>
          </cell>
          <cell r="F1886" t="str">
            <v>09</v>
          </cell>
          <cell r="G1886" t="str">
            <v>0901</v>
          </cell>
        </row>
        <row r="1887">
          <cell r="A1887" t="str">
            <v>04316</v>
          </cell>
          <cell r="B1887" t="str">
            <v>LA NOROESTANA</v>
          </cell>
          <cell r="C1887">
            <v>90</v>
          </cell>
          <cell r="D1887" t="str">
            <v>VALVERDE</v>
          </cell>
          <cell r="E1887" t="str">
            <v>MAO</v>
          </cell>
          <cell r="F1887" t="str">
            <v>09</v>
          </cell>
          <cell r="G1887" t="str">
            <v>0901</v>
          </cell>
        </row>
        <row r="1888">
          <cell r="A1888" t="str">
            <v>08971</v>
          </cell>
          <cell r="B1888" t="str">
            <v>ORLANDO MARTINEZ</v>
          </cell>
          <cell r="C1888">
            <v>411</v>
          </cell>
          <cell r="D1888" t="str">
            <v>VALVERDE</v>
          </cell>
          <cell r="E1888" t="str">
            <v>MAO</v>
          </cell>
          <cell r="F1888" t="str">
            <v>09</v>
          </cell>
          <cell r="G1888" t="str">
            <v>0901</v>
          </cell>
        </row>
        <row r="1889">
          <cell r="A1889" t="str">
            <v>04317</v>
          </cell>
          <cell r="B1889" t="str">
            <v>POTRERO</v>
          </cell>
          <cell r="C1889">
            <v>49</v>
          </cell>
          <cell r="D1889" t="str">
            <v>VALVERDE</v>
          </cell>
          <cell r="E1889" t="str">
            <v>MAO</v>
          </cell>
          <cell r="F1889" t="str">
            <v>09</v>
          </cell>
          <cell r="G1889" t="str">
            <v>0901</v>
          </cell>
        </row>
        <row r="1890">
          <cell r="A1890" t="str">
            <v>04320</v>
          </cell>
          <cell r="B1890" t="str">
            <v>BAGUAZUMA</v>
          </cell>
          <cell r="C1890">
            <v>23</v>
          </cell>
          <cell r="D1890" t="str">
            <v>VALVERDE</v>
          </cell>
          <cell r="E1890" t="str">
            <v>MAO</v>
          </cell>
          <cell r="F1890" t="str">
            <v>09</v>
          </cell>
          <cell r="G1890" t="str">
            <v>0901</v>
          </cell>
        </row>
        <row r="1891">
          <cell r="A1891" t="str">
            <v>04296</v>
          </cell>
          <cell r="B1891" t="str">
            <v>BATEY LAGUNETA</v>
          </cell>
          <cell r="C1891">
            <v>34</v>
          </cell>
          <cell r="D1891" t="str">
            <v>VALVERDE</v>
          </cell>
          <cell r="E1891" t="str">
            <v>MAO</v>
          </cell>
          <cell r="F1891" t="str">
            <v>09</v>
          </cell>
          <cell r="G1891" t="str">
            <v>0901</v>
          </cell>
        </row>
        <row r="1892">
          <cell r="A1892" t="str">
            <v>08972</v>
          </cell>
          <cell r="B1892" t="str">
            <v>DR. JOSE FCO. PEÑA GOMEZ</v>
          </cell>
          <cell r="C1892">
            <v>345</v>
          </cell>
          <cell r="D1892" t="str">
            <v>VALVERDE</v>
          </cell>
          <cell r="E1892" t="str">
            <v>MAO</v>
          </cell>
          <cell r="F1892" t="str">
            <v>09</v>
          </cell>
          <cell r="G1892" t="str">
            <v>0901</v>
          </cell>
        </row>
        <row r="1893">
          <cell r="A1893" t="str">
            <v>08954</v>
          </cell>
          <cell r="B1893" t="str">
            <v>JUAN DE JESUS REYES MATUTINO</v>
          </cell>
          <cell r="C1893">
            <v>849</v>
          </cell>
          <cell r="D1893" t="str">
            <v>VALVERDE</v>
          </cell>
          <cell r="E1893" t="str">
            <v>MAO</v>
          </cell>
          <cell r="F1893" t="str">
            <v>09</v>
          </cell>
          <cell r="G1893" t="str">
            <v>0901</v>
          </cell>
        </row>
        <row r="1894">
          <cell r="A1894" t="str">
            <v>10172</v>
          </cell>
          <cell r="B1894" t="str">
            <v>SAGRADO CORAZON DE JESUS</v>
          </cell>
          <cell r="C1894">
            <v>753</v>
          </cell>
          <cell r="D1894" t="str">
            <v>VALVERDE</v>
          </cell>
          <cell r="E1894" t="str">
            <v>MAO</v>
          </cell>
          <cell r="F1894" t="str">
            <v>09</v>
          </cell>
          <cell r="G1894" t="str">
            <v>0901</v>
          </cell>
        </row>
        <row r="1895">
          <cell r="A1895" t="str">
            <v>04315</v>
          </cell>
          <cell r="B1895" t="str">
            <v>QUEMADOS, LOS</v>
          </cell>
          <cell r="C1895">
            <v>74</v>
          </cell>
          <cell r="D1895" t="str">
            <v>VALVERDE</v>
          </cell>
          <cell r="E1895" t="str">
            <v>MAO</v>
          </cell>
          <cell r="F1895" t="str">
            <v>09</v>
          </cell>
          <cell r="G1895" t="str">
            <v>0901</v>
          </cell>
        </row>
        <row r="1896">
          <cell r="A1896" t="str">
            <v>04304</v>
          </cell>
          <cell r="B1896" t="str">
            <v>GUATAPANAL</v>
          </cell>
          <cell r="C1896">
            <v>441</v>
          </cell>
          <cell r="D1896" t="str">
            <v>VALVERDE</v>
          </cell>
          <cell r="E1896" t="str">
            <v>MAO</v>
          </cell>
          <cell r="F1896" t="str">
            <v>09</v>
          </cell>
          <cell r="G1896" t="str">
            <v>0901</v>
          </cell>
        </row>
        <row r="1897">
          <cell r="A1897" t="str">
            <v>04289</v>
          </cell>
          <cell r="B1897" t="str">
            <v>JUAN ISIDRO PEREZ</v>
          </cell>
          <cell r="C1897">
            <v>740</v>
          </cell>
          <cell r="D1897" t="str">
            <v>VALVERDE</v>
          </cell>
          <cell r="E1897" t="str">
            <v>MAO</v>
          </cell>
          <cell r="F1897" t="str">
            <v>09</v>
          </cell>
          <cell r="G1897" t="str">
            <v>0901</v>
          </cell>
        </row>
        <row r="1898">
          <cell r="A1898" t="str">
            <v>04293</v>
          </cell>
          <cell r="B1898" t="str">
            <v>DOLORES VIUDA BOGAERT</v>
          </cell>
          <cell r="C1898">
            <v>375</v>
          </cell>
          <cell r="D1898" t="str">
            <v>VALVERDE</v>
          </cell>
          <cell r="E1898" t="str">
            <v>MAO</v>
          </cell>
          <cell r="F1898" t="str">
            <v>09</v>
          </cell>
          <cell r="G1898" t="str">
            <v>0901</v>
          </cell>
        </row>
        <row r="1899">
          <cell r="A1899" t="str">
            <v>04290</v>
          </cell>
          <cell r="B1899" t="str">
            <v>GENERAL BENITO MONCION</v>
          </cell>
          <cell r="C1899">
            <v>243</v>
          </cell>
          <cell r="D1899" t="str">
            <v>VALVERDE</v>
          </cell>
          <cell r="E1899" t="str">
            <v>MAO</v>
          </cell>
          <cell r="F1899" t="str">
            <v>09</v>
          </cell>
          <cell r="G1899" t="str">
            <v>0901</v>
          </cell>
        </row>
        <row r="1900">
          <cell r="A1900" t="str">
            <v>09005</v>
          </cell>
          <cell r="B1900" t="str">
            <v>INSTITUTO DE ENSEÑANZA DE NIÑOS ESPECIALES</v>
          </cell>
          <cell r="C1900">
            <v>107</v>
          </cell>
          <cell r="D1900" t="str">
            <v>VALVERDE</v>
          </cell>
          <cell r="E1900" t="str">
            <v>MAO</v>
          </cell>
          <cell r="F1900" t="str">
            <v>09</v>
          </cell>
          <cell r="G1900" t="str">
            <v>0901</v>
          </cell>
        </row>
        <row r="1901">
          <cell r="A1901" t="str">
            <v>04309</v>
          </cell>
          <cell r="B1901" t="str">
            <v xml:space="preserve">TIERRA  FRIA AFUERA </v>
          </cell>
          <cell r="C1901">
            <v>105</v>
          </cell>
          <cell r="D1901" t="str">
            <v>VALVERDE</v>
          </cell>
          <cell r="E1901" t="str">
            <v>MAO</v>
          </cell>
          <cell r="F1901" t="str">
            <v>09</v>
          </cell>
          <cell r="G1901" t="str">
            <v>0901</v>
          </cell>
        </row>
        <row r="1902">
          <cell r="A1902" t="str">
            <v>04286</v>
          </cell>
          <cell r="B1902" t="str">
            <v>SIBILA</v>
          </cell>
          <cell r="C1902">
            <v>460</v>
          </cell>
          <cell r="D1902" t="str">
            <v>VALVERDE</v>
          </cell>
          <cell r="E1902" t="str">
            <v>MAO</v>
          </cell>
          <cell r="F1902" t="str">
            <v>09</v>
          </cell>
          <cell r="G1902" t="str">
            <v>0901</v>
          </cell>
        </row>
        <row r="1903">
          <cell r="A1903" t="str">
            <v>04313</v>
          </cell>
          <cell r="B1903" t="str">
            <v>GURABO AFUERA</v>
          </cell>
          <cell r="C1903">
            <v>127</v>
          </cell>
          <cell r="D1903" t="str">
            <v>VALVERDE</v>
          </cell>
          <cell r="E1903" t="str">
            <v>MAO</v>
          </cell>
          <cell r="F1903" t="str">
            <v>09</v>
          </cell>
          <cell r="G1903" t="str">
            <v>0901</v>
          </cell>
        </row>
        <row r="1904">
          <cell r="A1904" t="str">
            <v>04297</v>
          </cell>
          <cell r="B1904" t="str">
            <v>AMINA</v>
          </cell>
          <cell r="C1904">
            <v>295</v>
          </cell>
          <cell r="D1904" t="str">
            <v>VALVERDE</v>
          </cell>
          <cell r="E1904" t="str">
            <v>MAO</v>
          </cell>
          <cell r="F1904" t="str">
            <v>09</v>
          </cell>
          <cell r="G1904" t="str">
            <v>0901</v>
          </cell>
        </row>
        <row r="1905">
          <cell r="A1905" t="str">
            <v>14422</v>
          </cell>
          <cell r="B1905" t="str">
            <v>PLANTEL NUEVO (BASICA MAO 1) (JUAN PABLO DUARTE)</v>
          </cell>
          <cell r="C1905">
            <v>474</v>
          </cell>
          <cell r="D1905" t="str">
            <v>VALVERDE</v>
          </cell>
          <cell r="E1905" t="str">
            <v>MAO</v>
          </cell>
          <cell r="F1905" t="str">
            <v>09</v>
          </cell>
          <cell r="G1905" t="str">
            <v>0901</v>
          </cell>
        </row>
        <row r="1906">
          <cell r="A1906" t="str">
            <v>04371</v>
          </cell>
          <cell r="B1906" t="str">
            <v>MOTOCROSS</v>
          </cell>
          <cell r="C1906">
            <v>255</v>
          </cell>
          <cell r="D1906" t="str">
            <v>VALVERDE</v>
          </cell>
          <cell r="E1906" t="str">
            <v>MAO</v>
          </cell>
          <cell r="F1906" t="str">
            <v>09</v>
          </cell>
          <cell r="G1906" t="str">
            <v>0901</v>
          </cell>
        </row>
        <row r="1907">
          <cell r="A1907" t="str">
            <v>04288</v>
          </cell>
          <cell r="B1907" t="str">
            <v xml:space="preserve">JUAN DE JESUS REYES </v>
          </cell>
          <cell r="C1907">
            <v>703</v>
          </cell>
          <cell r="D1907" t="str">
            <v>VALVERDE</v>
          </cell>
          <cell r="E1907" t="str">
            <v>MAO</v>
          </cell>
          <cell r="F1907" t="str">
            <v>09</v>
          </cell>
          <cell r="G1907" t="str">
            <v>0901</v>
          </cell>
        </row>
        <row r="1908">
          <cell r="A1908" t="str">
            <v>04299</v>
          </cell>
          <cell r="B1908" t="str">
            <v>YERBA DE GUINEA</v>
          </cell>
          <cell r="C1908">
            <v>69</v>
          </cell>
          <cell r="D1908" t="str">
            <v>VALVERDE</v>
          </cell>
          <cell r="E1908" t="str">
            <v>MAO</v>
          </cell>
          <cell r="F1908" t="str">
            <v>09</v>
          </cell>
          <cell r="G1908" t="str">
            <v>0901</v>
          </cell>
        </row>
        <row r="1909">
          <cell r="A1909" t="str">
            <v>04292</v>
          </cell>
          <cell r="B1909" t="str">
            <v>BATEY HATICO</v>
          </cell>
          <cell r="C1909">
            <v>174</v>
          </cell>
          <cell r="D1909" t="str">
            <v>VALVERDE</v>
          </cell>
          <cell r="E1909" t="str">
            <v>MAO</v>
          </cell>
          <cell r="F1909" t="str">
            <v>09</v>
          </cell>
          <cell r="G1909" t="str">
            <v>0901</v>
          </cell>
        </row>
        <row r="1910">
          <cell r="A1910" t="str">
            <v>04376</v>
          </cell>
          <cell r="B1910" t="str">
            <v xml:space="preserve">TIERRA SECA </v>
          </cell>
          <cell r="C1910">
            <v>232</v>
          </cell>
          <cell r="D1910" t="str">
            <v>VALVERDE</v>
          </cell>
          <cell r="E1910" t="str">
            <v>MAO</v>
          </cell>
          <cell r="F1910" t="str">
            <v>09</v>
          </cell>
          <cell r="G1910" t="str">
            <v>0901</v>
          </cell>
        </row>
        <row r="1911">
          <cell r="A1911" t="str">
            <v>08967</v>
          </cell>
          <cell r="B1911" t="str">
            <v>LEONIDAS RICARDO ROMAN (HATICO)</v>
          </cell>
          <cell r="C1911">
            <v>262</v>
          </cell>
          <cell r="D1911" t="str">
            <v>VALVERDE</v>
          </cell>
          <cell r="E1911" t="str">
            <v>MAO</v>
          </cell>
          <cell r="F1911" t="str">
            <v>09</v>
          </cell>
          <cell r="G1911" t="str">
            <v>0901</v>
          </cell>
        </row>
        <row r="1912">
          <cell r="A1912" t="str">
            <v>04294</v>
          </cell>
          <cell r="B1912" t="str">
            <v>GRACIELA REYES TINEO</v>
          </cell>
          <cell r="C1912">
            <v>979</v>
          </cell>
          <cell r="D1912" t="str">
            <v>VALVERDE</v>
          </cell>
          <cell r="E1912" t="str">
            <v>MAO</v>
          </cell>
          <cell r="F1912" t="str">
            <v>09</v>
          </cell>
          <cell r="G1912" t="str">
            <v>0901</v>
          </cell>
        </row>
        <row r="1913">
          <cell r="A1913" t="str">
            <v>08956</v>
          </cell>
          <cell r="B1913" t="str">
            <v xml:space="preserve">PROF. PORFIRIO GUTIERREZ </v>
          </cell>
          <cell r="C1913">
            <v>560</v>
          </cell>
          <cell r="D1913" t="str">
            <v>VALVERDE</v>
          </cell>
          <cell r="E1913" t="str">
            <v>MAO</v>
          </cell>
          <cell r="F1913" t="str">
            <v>09</v>
          </cell>
          <cell r="G1913" t="str">
            <v>0901</v>
          </cell>
        </row>
        <row r="1914">
          <cell r="A1914" t="str">
            <v>04318</v>
          </cell>
          <cell r="B1914" t="str">
            <v>LA HUNDIDERA</v>
          </cell>
          <cell r="C1914">
            <v>57</v>
          </cell>
          <cell r="D1914" t="str">
            <v>VALVERDE</v>
          </cell>
          <cell r="E1914" t="str">
            <v>MAO</v>
          </cell>
          <cell r="F1914" t="str">
            <v>09</v>
          </cell>
          <cell r="G1914" t="str">
            <v>0901</v>
          </cell>
        </row>
        <row r="1915">
          <cell r="A1915" t="str">
            <v>04305</v>
          </cell>
          <cell r="B1915" t="str">
            <v>JINAMAGAO ARRIBA</v>
          </cell>
          <cell r="C1915">
            <v>257</v>
          </cell>
          <cell r="D1915" t="str">
            <v>VALVERDE</v>
          </cell>
          <cell r="E1915" t="str">
            <v>MAO</v>
          </cell>
          <cell r="F1915" t="str">
            <v>09</v>
          </cell>
          <cell r="G1915" t="str">
            <v>0901</v>
          </cell>
        </row>
        <row r="1916">
          <cell r="A1916" t="str">
            <v>04370</v>
          </cell>
          <cell r="B1916" t="str">
            <v>MARIA AUXILIADORA</v>
          </cell>
          <cell r="C1916">
            <v>440</v>
          </cell>
          <cell r="D1916" t="str">
            <v>VALVERDE</v>
          </cell>
          <cell r="E1916" t="str">
            <v>MAO</v>
          </cell>
          <cell r="F1916" t="str">
            <v>09</v>
          </cell>
          <cell r="G1916" t="str">
            <v>0901</v>
          </cell>
        </row>
        <row r="1917">
          <cell r="A1917" t="str">
            <v>15490</v>
          </cell>
          <cell r="B1917" t="str">
            <v>EUGENIO MARIA DE HOSTO</v>
          </cell>
          <cell r="C1917">
            <v>193</v>
          </cell>
          <cell r="D1917" t="str">
            <v>VALVERDE</v>
          </cell>
          <cell r="E1917" t="str">
            <v>MAO</v>
          </cell>
          <cell r="F1917" t="str">
            <v>09</v>
          </cell>
          <cell r="G1917" t="str">
            <v>0901</v>
          </cell>
        </row>
        <row r="1918">
          <cell r="A1918" t="str">
            <v>04312</v>
          </cell>
          <cell r="B1918" t="str">
            <v>LA YAGUA</v>
          </cell>
          <cell r="C1918">
            <v>131</v>
          </cell>
          <cell r="D1918" t="str">
            <v>VALVERDE</v>
          </cell>
          <cell r="E1918" t="str">
            <v>MAO</v>
          </cell>
          <cell r="F1918" t="str">
            <v>09</v>
          </cell>
          <cell r="G1918" t="str">
            <v>0901</v>
          </cell>
        </row>
        <row r="1919">
          <cell r="A1919" t="str">
            <v>04285</v>
          </cell>
          <cell r="B1919" t="str">
            <v>PAUL P HARRIS</v>
          </cell>
          <cell r="C1919">
            <v>457</v>
          </cell>
          <cell r="D1919" t="str">
            <v>VALVERDE</v>
          </cell>
          <cell r="E1919" t="str">
            <v>MAO</v>
          </cell>
          <cell r="F1919" t="str">
            <v>09</v>
          </cell>
          <cell r="G1919" t="str">
            <v>0901</v>
          </cell>
        </row>
        <row r="1920">
          <cell r="A1920" t="str">
            <v>04298</v>
          </cell>
          <cell r="B1920" t="str">
            <v>BATEY AMINA</v>
          </cell>
          <cell r="C1920">
            <v>275</v>
          </cell>
          <cell r="D1920" t="str">
            <v>VALVERDE</v>
          </cell>
          <cell r="E1920" t="str">
            <v>MAO</v>
          </cell>
          <cell r="F1920" t="str">
            <v>09</v>
          </cell>
          <cell r="G1920" t="str">
            <v>0901</v>
          </cell>
        </row>
        <row r="1921">
          <cell r="A1921" t="str">
            <v>04323</v>
          </cell>
          <cell r="B1921" t="str">
            <v xml:space="preserve">LA YAGUITA </v>
          </cell>
          <cell r="C1921">
            <v>157</v>
          </cell>
          <cell r="D1921" t="str">
            <v>VALVERDE</v>
          </cell>
          <cell r="E1921" t="str">
            <v>ESPERANZA</v>
          </cell>
          <cell r="F1921" t="str">
            <v>09</v>
          </cell>
          <cell r="G1921" t="str">
            <v>0902</v>
          </cell>
        </row>
        <row r="1922">
          <cell r="A1922" t="str">
            <v>04343</v>
          </cell>
          <cell r="B1922" t="str">
            <v xml:space="preserve">BUEN HOMBRE </v>
          </cell>
          <cell r="C1922">
            <v>119</v>
          </cell>
          <cell r="D1922" t="str">
            <v>VALVERDE</v>
          </cell>
          <cell r="E1922" t="str">
            <v>ESPERANZA</v>
          </cell>
          <cell r="F1922" t="str">
            <v>09</v>
          </cell>
          <cell r="G1922" t="str">
            <v>0902</v>
          </cell>
        </row>
        <row r="1923">
          <cell r="A1923" t="str">
            <v>13383</v>
          </cell>
          <cell r="B1923" t="str">
            <v>ESCUELA BEJUCAL</v>
          </cell>
          <cell r="C1923">
            <v>154</v>
          </cell>
          <cell r="D1923" t="str">
            <v>VALVERDE</v>
          </cell>
          <cell r="E1923" t="str">
            <v>ESPERANZA</v>
          </cell>
          <cell r="F1923" t="str">
            <v>09</v>
          </cell>
          <cell r="G1923" t="str">
            <v>0902</v>
          </cell>
        </row>
        <row r="1924">
          <cell r="A1924" t="str">
            <v>04325</v>
          </cell>
          <cell r="B1924" t="str">
            <v>BATEY I</v>
          </cell>
          <cell r="C1924">
            <v>382</v>
          </cell>
          <cell r="D1924" t="str">
            <v>VALVERDE</v>
          </cell>
          <cell r="E1924" t="str">
            <v>ESPERANZA</v>
          </cell>
          <cell r="F1924" t="str">
            <v>09</v>
          </cell>
          <cell r="G1924" t="str">
            <v>0902</v>
          </cell>
        </row>
        <row r="1925">
          <cell r="A1925" t="str">
            <v>04329</v>
          </cell>
          <cell r="B1925" t="str">
            <v>PRIMERO DE MAYO</v>
          </cell>
          <cell r="C1925">
            <v>239</v>
          </cell>
          <cell r="D1925" t="str">
            <v>VALVERDE</v>
          </cell>
          <cell r="E1925" t="str">
            <v>ESPERANZA</v>
          </cell>
          <cell r="F1925" t="str">
            <v>09</v>
          </cell>
          <cell r="G1925" t="str">
            <v>0902</v>
          </cell>
        </row>
        <row r="1926">
          <cell r="A1926" t="str">
            <v>04369</v>
          </cell>
          <cell r="B1926" t="str">
            <v xml:space="preserve">JUAN PABLO DUARTE </v>
          </cell>
          <cell r="C1926">
            <v>213</v>
          </cell>
          <cell r="D1926" t="str">
            <v>VALVERDE</v>
          </cell>
          <cell r="E1926" t="str">
            <v>ESPERANZA</v>
          </cell>
          <cell r="F1926" t="str">
            <v>09</v>
          </cell>
          <cell r="G1926" t="str">
            <v>0902</v>
          </cell>
        </row>
        <row r="1927">
          <cell r="A1927" t="str">
            <v>04335</v>
          </cell>
          <cell r="B1927" t="str">
            <v>ESC. BASICA SALOME UREÑA</v>
          </cell>
          <cell r="C1927">
            <v>141</v>
          </cell>
          <cell r="D1927" t="str">
            <v>VALVERDE</v>
          </cell>
          <cell r="E1927" t="str">
            <v>ESPERANZA</v>
          </cell>
          <cell r="F1927" t="str">
            <v>09</v>
          </cell>
          <cell r="G1927" t="str">
            <v>0902</v>
          </cell>
        </row>
        <row r="1928">
          <cell r="A1928" t="str">
            <v>04374</v>
          </cell>
          <cell r="B1928" t="str">
            <v>HERMANAS MIRABAL</v>
          </cell>
          <cell r="C1928">
            <v>783</v>
          </cell>
          <cell r="D1928" t="str">
            <v>VALVERDE</v>
          </cell>
          <cell r="E1928" t="str">
            <v>ESPERANZA</v>
          </cell>
          <cell r="F1928" t="str">
            <v>09</v>
          </cell>
          <cell r="G1928" t="str">
            <v>0902</v>
          </cell>
        </row>
        <row r="1929">
          <cell r="A1929" t="str">
            <v>04373</v>
          </cell>
          <cell r="B1929" t="str">
            <v>BUENA ESPERANZA</v>
          </cell>
          <cell r="C1929">
            <v>330</v>
          </cell>
          <cell r="D1929" t="str">
            <v>VALVERDE</v>
          </cell>
          <cell r="E1929" t="str">
            <v>ESPERANZA</v>
          </cell>
          <cell r="F1929" t="str">
            <v>09</v>
          </cell>
          <cell r="G1929" t="str">
            <v>0902</v>
          </cell>
        </row>
        <row r="1930">
          <cell r="A1930" t="str">
            <v>04380</v>
          </cell>
          <cell r="B1930" t="str">
            <v>PARAISO, EL</v>
          </cell>
          <cell r="C1930">
            <v>255</v>
          </cell>
          <cell r="D1930" t="str">
            <v>VALVERDE</v>
          </cell>
          <cell r="E1930" t="str">
            <v>ESPERANZA</v>
          </cell>
          <cell r="F1930" t="str">
            <v>09</v>
          </cell>
          <cell r="G1930" t="str">
            <v>0902</v>
          </cell>
        </row>
        <row r="1931">
          <cell r="A1931" t="str">
            <v>04324</v>
          </cell>
          <cell r="B1931" t="str">
            <v>BATEY DUARTE</v>
          </cell>
          <cell r="C1931">
            <v>189</v>
          </cell>
          <cell r="D1931" t="str">
            <v>VALVERDE</v>
          </cell>
          <cell r="E1931" t="str">
            <v>ESPERANZA</v>
          </cell>
          <cell r="F1931" t="str">
            <v>09</v>
          </cell>
          <cell r="G1931" t="str">
            <v>0902</v>
          </cell>
        </row>
        <row r="1932">
          <cell r="A1932" t="str">
            <v>04338</v>
          </cell>
          <cell r="B1932" t="str">
            <v>ESCUELA CRUCE DE ESPERANZA</v>
          </cell>
          <cell r="C1932">
            <v>329</v>
          </cell>
          <cell r="D1932" t="str">
            <v>VALVERDE</v>
          </cell>
          <cell r="E1932" t="str">
            <v>ESPERANZA</v>
          </cell>
          <cell r="F1932" t="str">
            <v>09</v>
          </cell>
          <cell r="G1932" t="str">
            <v>0902</v>
          </cell>
        </row>
        <row r="1933">
          <cell r="A1933" t="str">
            <v>04321</v>
          </cell>
          <cell r="B1933" t="str">
            <v>PEDRO HENRIQUEZ UREÑA</v>
          </cell>
          <cell r="C1933">
            <v>487</v>
          </cell>
          <cell r="D1933" t="str">
            <v>VALVERDE</v>
          </cell>
          <cell r="E1933" t="str">
            <v>ESPERANZA</v>
          </cell>
          <cell r="F1933" t="str">
            <v>09</v>
          </cell>
          <cell r="G1933" t="str">
            <v>0902</v>
          </cell>
        </row>
        <row r="1934">
          <cell r="A1934" t="str">
            <v>04377</v>
          </cell>
          <cell r="B1934" t="str">
            <v>ELSA CABRERA</v>
          </cell>
          <cell r="C1934">
            <v>121</v>
          </cell>
          <cell r="D1934" t="str">
            <v>VALVERDE</v>
          </cell>
          <cell r="E1934" t="str">
            <v>ESPERANZA</v>
          </cell>
          <cell r="F1934" t="str">
            <v>09</v>
          </cell>
          <cell r="G1934" t="str">
            <v>0902</v>
          </cell>
        </row>
        <row r="1935">
          <cell r="A1935" t="str">
            <v>04357</v>
          </cell>
          <cell r="B1935" t="str">
            <v>EL PUENTE</v>
          </cell>
          <cell r="C1935">
            <v>284</v>
          </cell>
          <cell r="D1935" t="str">
            <v>VALVERDE</v>
          </cell>
          <cell r="E1935" t="str">
            <v>ESPERANZA</v>
          </cell>
          <cell r="F1935" t="str">
            <v>09</v>
          </cell>
          <cell r="G1935" t="str">
            <v>0902</v>
          </cell>
        </row>
        <row r="1936">
          <cell r="A1936" t="str">
            <v>04342</v>
          </cell>
          <cell r="B1936" t="str">
            <v>MAIMON</v>
          </cell>
          <cell r="C1936">
            <v>38</v>
          </cell>
          <cell r="D1936" t="str">
            <v>VALVERDE</v>
          </cell>
          <cell r="E1936" t="str">
            <v>ESPERANZA</v>
          </cell>
          <cell r="F1936" t="str">
            <v>09</v>
          </cell>
          <cell r="G1936" t="str">
            <v>0902</v>
          </cell>
        </row>
        <row r="1937">
          <cell r="A1937" t="str">
            <v>04326</v>
          </cell>
          <cell r="B1937" t="str">
            <v>JUAN BOSCH</v>
          </cell>
          <cell r="C1937">
            <v>579</v>
          </cell>
          <cell r="D1937" t="str">
            <v>VALVERDE</v>
          </cell>
          <cell r="E1937" t="str">
            <v>ESPERANZA</v>
          </cell>
          <cell r="F1937" t="str">
            <v>09</v>
          </cell>
          <cell r="G1937" t="str">
            <v>0902</v>
          </cell>
        </row>
        <row r="1938">
          <cell r="A1938" t="str">
            <v>04334</v>
          </cell>
          <cell r="B1938" t="str">
            <v>ESCUELA JICOME ARRIBA</v>
          </cell>
          <cell r="C1938">
            <v>214</v>
          </cell>
          <cell r="D1938" t="str">
            <v>VALVERDE</v>
          </cell>
          <cell r="E1938" t="str">
            <v>ESPERANZA</v>
          </cell>
          <cell r="F1938" t="str">
            <v>09</v>
          </cell>
          <cell r="G1938" t="str">
            <v>0902</v>
          </cell>
        </row>
        <row r="1939">
          <cell r="A1939" t="str">
            <v>08980</v>
          </cell>
          <cell r="B1939" t="str">
            <v xml:space="preserve">MARIA BERNARDINA PASCUAL </v>
          </cell>
          <cell r="C1939">
            <v>746</v>
          </cell>
          <cell r="D1939" t="str">
            <v>VALVERDE</v>
          </cell>
          <cell r="E1939" t="str">
            <v>ESPERANZA</v>
          </cell>
          <cell r="F1939" t="str">
            <v>09</v>
          </cell>
          <cell r="G1939" t="str">
            <v>0902</v>
          </cell>
        </row>
        <row r="1940">
          <cell r="A1940" t="str">
            <v>04345</v>
          </cell>
          <cell r="B1940" t="str">
            <v>ESCUELA PEÑUELA AFUERA</v>
          </cell>
          <cell r="C1940">
            <v>61</v>
          </cell>
          <cell r="D1940" t="str">
            <v>VALVERDE</v>
          </cell>
          <cell r="E1940" t="str">
            <v>ESPERANZA</v>
          </cell>
          <cell r="F1940" t="str">
            <v>09</v>
          </cell>
          <cell r="G1940" t="str">
            <v>0902</v>
          </cell>
        </row>
        <row r="1941">
          <cell r="A1941" t="str">
            <v>08983</v>
          </cell>
          <cell r="B1941" t="str">
            <v>LICEO ENRIQUILLO (JICOME)</v>
          </cell>
          <cell r="C1941">
            <v>220</v>
          </cell>
          <cell r="D1941" t="str">
            <v>VALVERDE</v>
          </cell>
          <cell r="E1941" t="str">
            <v>ESPERANZA</v>
          </cell>
          <cell r="F1941" t="str">
            <v>09</v>
          </cell>
          <cell r="G1941" t="str">
            <v>0902</v>
          </cell>
        </row>
        <row r="1942">
          <cell r="A1942" t="str">
            <v>04347</v>
          </cell>
          <cell r="B1942" t="str">
            <v>LOS CALLEJONES</v>
          </cell>
          <cell r="C1942">
            <v>46</v>
          </cell>
          <cell r="D1942" t="str">
            <v>VALVERDE</v>
          </cell>
          <cell r="E1942" t="str">
            <v>ESPERANZA</v>
          </cell>
          <cell r="F1942" t="str">
            <v>09</v>
          </cell>
          <cell r="G1942" t="str">
            <v>0902</v>
          </cell>
        </row>
        <row r="1943">
          <cell r="A1943" t="str">
            <v>04333</v>
          </cell>
          <cell r="B1943" t="str">
            <v>CENTRO EDUCATIVO DAMAJAGUA</v>
          </cell>
          <cell r="C1943">
            <v>400</v>
          </cell>
          <cell r="D1943" t="str">
            <v>VALVERDE</v>
          </cell>
          <cell r="E1943" t="str">
            <v>ESPERANZA</v>
          </cell>
          <cell r="F1943" t="str">
            <v>09</v>
          </cell>
          <cell r="G1943" t="str">
            <v>0902</v>
          </cell>
        </row>
        <row r="1944">
          <cell r="A1944" t="str">
            <v>08976</v>
          </cell>
          <cell r="B1944" t="str">
            <v>MATIAS RAMON MELLA</v>
          </cell>
          <cell r="C1944">
            <v>924</v>
          </cell>
          <cell r="D1944" t="str">
            <v>VALVERDE</v>
          </cell>
          <cell r="E1944" t="str">
            <v>ESPERANZA</v>
          </cell>
          <cell r="F1944" t="str">
            <v>09</v>
          </cell>
          <cell r="G1944" t="str">
            <v>0902</v>
          </cell>
        </row>
        <row r="1945">
          <cell r="A1945" t="str">
            <v>04328</v>
          </cell>
          <cell r="B1945" t="str">
            <v>BUEN SAMARITANO, EL</v>
          </cell>
          <cell r="C1945">
            <v>1028</v>
          </cell>
          <cell r="D1945" t="str">
            <v>VALVERDE</v>
          </cell>
          <cell r="E1945" t="str">
            <v>ESPERANZA</v>
          </cell>
          <cell r="F1945" t="str">
            <v>09</v>
          </cell>
          <cell r="G1945" t="str">
            <v>0902</v>
          </cell>
        </row>
        <row r="1946">
          <cell r="A1946" t="str">
            <v>04327</v>
          </cell>
          <cell r="B1946" t="str">
            <v>CRISTOBAL COLON</v>
          </cell>
          <cell r="C1946">
            <v>848</v>
          </cell>
          <cell r="D1946" t="str">
            <v>VALVERDE</v>
          </cell>
          <cell r="E1946" t="str">
            <v>ESPERANZA</v>
          </cell>
          <cell r="F1946" t="str">
            <v>09</v>
          </cell>
          <cell r="G1946" t="str">
            <v>0902</v>
          </cell>
        </row>
        <row r="1947">
          <cell r="A1947" t="str">
            <v>14386</v>
          </cell>
          <cell r="B1947" t="str">
            <v>ESC. BASICA ESTONIS CUEVAS</v>
          </cell>
          <cell r="C1947">
            <v>630</v>
          </cell>
          <cell r="D1947" t="str">
            <v>VALVERDE</v>
          </cell>
          <cell r="E1947" t="str">
            <v>ESPERANZA</v>
          </cell>
          <cell r="F1947" t="str">
            <v>09</v>
          </cell>
          <cell r="G1947" t="str">
            <v>0902</v>
          </cell>
        </row>
        <row r="1948">
          <cell r="A1948" t="str">
            <v>04344</v>
          </cell>
          <cell r="B1948" t="str">
            <v>FRANCISCO DEL ROSARIO SANCHEZ (BOCA DE MAO)</v>
          </cell>
          <cell r="C1948">
            <v>718</v>
          </cell>
          <cell r="D1948" t="str">
            <v>VALVERDE</v>
          </cell>
          <cell r="E1948" t="str">
            <v>ESPERANZA</v>
          </cell>
          <cell r="F1948" t="str">
            <v>09</v>
          </cell>
          <cell r="G1948" t="str">
            <v>0902</v>
          </cell>
        </row>
        <row r="1949">
          <cell r="A1949" t="str">
            <v>08982</v>
          </cell>
          <cell r="B1949" t="str">
            <v>LICEO FRANCISCO DEL ROSARIO SANCHEZ (LICEO DAMAJAGUA)</v>
          </cell>
          <cell r="C1949">
            <v>280</v>
          </cell>
          <cell r="D1949" t="str">
            <v>VALVERDE</v>
          </cell>
          <cell r="E1949" t="str">
            <v>ESPERANZA</v>
          </cell>
          <cell r="F1949" t="str">
            <v>09</v>
          </cell>
          <cell r="G1949" t="str">
            <v>0902</v>
          </cell>
        </row>
        <row r="1950">
          <cell r="A1950" t="str">
            <v>14321</v>
          </cell>
          <cell r="B1950" t="str">
            <v>PLANTEL NUEVO (BASICA ESPERANZA NOROESTE) PROF. MARIA LUISA ABREU</v>
          </cell>
          <cell r="C1950">
            <v>756</v>
          </cell>
          <cell r="D1950" t="str">
            <v>VALVERDE</v>
          </cell>
          <cell r="E1950" t="str">
            <v>ESPERANZA</v>
          </cell>
          <cell r="F1950" t="str">
            <v>09</v>
          </cell>
          <cell r="G1950" t="str">
            <v>0902</v>
          </cell>
        </row>
        <row r="1951">
          <cell r="A1951" t="str">
            <v>14320</v>
          </cell>
          <cell r="B1951" t="str">
            <v>TEODORA ACOSTA SOSA PLANTEL NUEVO (BASICA ESPERANZA ESTE)</v>
          </cell>
          <cell r="C1951">
            <v>753</v>
          </cell>
          <cell r="D1951" t="str">
            <v>VALVERDE</v>
          </cell>
          <cell r="E1951" t="str">
            <v>ESPERANZA</v>
          </cell>
          <cell r="F1951" t="str">
            <v>09</v>
          </cell>
          <cell r="G1951" t="str">
            <v>0902</v>
          </cell>
        </row>
        <row r="1952">
          <cell r="A1952" t="str">
            <v>04341</v>
          </cell>
          <cell r="B1952" t="str">
            <v xml:space="preserve">MAIZAL </v>
          </cell>
          <cell r="C1952">
            <v>423</v>
          </cell>
          <cell r="D1952" t="str">
            <v>VALVERDE</v>
          </cell>
          <cell r="E1952" t="str">
            <v>ESPERANZA</v>
          </cell>
          <cell r="F1952" t="str">
            <v>09</v>
          </cell>
          <cell r="G1952" t="str">
            <v>0902</v>
          </cell>
        </row>
        <row r="1953">
          <cell r="A1953" t="str">
            <v>04366</v>
          </cell>
          <cell r="B1953" t="str">
            <v xml:space="preserve">ERCILIA PEPIN </v>
          </cell>
          <cell r="C1953">
            <v>280</v>
          </cell>
          <cell r="D1953" t="str">
            <v>VALVERDE</v>
          </cell>
          <cell r="E1953" t="str">
            <v>ESPERANZA</v>
          </cell>
          <cell r="F1953" t="str">
            <v>09</v>
          </cell>
          <cell r="G1953" t="str">
            <v>0902</v>
          </cell>
        </row>
        <row r="1954">
          <cell r="A1954" t="str">
            <v>04322</v>
          </cell>
          <cell r="B1954" t="str">
            <v>MATIAS RAMON MELLA -PLANTEL NUEVO (BASICA ESPERANZA NORT-NOROESTE)-</v>
          </cell>
          <cell r="C1954">
            <v>858</v>
          </cell>
          <cell r="D1954" t="str">
            <v>VALVERDE</v>
          </cell>
          <cell r="E1954" t="str">
            <v>ESPERANZA</v>
          </cell>
          <cell r="F1954" t="str">
            <v>09</v>
          </cell>
          <cell r="G1954" t="str">
            <v>0902</v>
          </cell>
        </row>
        <row r="1955">
          <cell r="A1955" t="str">
            <v>08985</v>
          </cell>
          <cell r="B1955" t="str">
            <v>MAIZAL</v>
          </cell>
          <cell r="C1955">
            <v>335</v>
          </cell>
          <cell r="D1955" t="str">
            <v>VALVERDE</v>
          </cell>
          <cell r="E1955" t="str">
            <v>ESPERANZA</v>
          </cell>
          <cell r="F1955" t="str">
            <v>09</v>
          </cell>
          <cell r="G1955" t="str">
            <v>0902</v>
          </cell>
        </row>
        <row r="1956">
          <cell r="A1956" t="str">
            <v>04340</v>
          </cell>
          <cell r="B1956" t="str">
            <v>LOMA DE AGUACATE</v>
          </cell>
          <cell r="C1956">
            <v>27</v>
          </cell>
          <cell r="D1956" t="str">
            <v>VALVERDE</v>
          </cell>
          <cell r="E1956" t="str">
            <v>ESPERANZA</v>
          </cell>
          <cell r="F1956" t="str">
            <v>09</v>
          </cell>
          <cell r="G1956" t="str">
            <v>0902</v>
          </cell>
        </row>
        <row r="1957">
          <cell r="A1957" t="str">
            <v>04346</v>
          </cell>
          <cell r="B1957" t="str">
            <v>PEÑUELA A DENTRO</v>
          </cell>
          <cell r="C1957">
            <v>30</v>
          </cell>
          <cell r="D1957" t="str">
            <v>VALVERDE</v>
          </cell>
          <cell r="E1957" t="str">
            <v>ESPERANZA</v>
          </cell>
          <cell r="F1957" t="str">
            <v>09</v>
          </cell>
          <cell r="G1957" t="str">
            <v>0902</v>
          </cell>
        </row>
        <row r="1958">
          <cell r="A1958" t="str">
            <v>15484</v>
          </cell>
          <cell r="B1958" t="str">
            <v>MARIA LEAQUINA RODRIGUEZ (BASICA ESPEJO CRISTOBAL COLON)</v>
          </cell>
          <cell r="C1958">
            <v>875</v>
          </cell>
          <cell r="D1958" t="str">
            <v>VALVERDE</v>
          </cell>
          <cell r="E1958" t="str">
            <v>ESPERANZA</v>
          </cell>
          <cell r="F1958" t="str">
            <v>09</v>
          </cell>
          <cell r="G1958" t="str">
            <v>0902</v>
          </cell>
        </row>
        <row r="1959">
          <cell r="A1959" t="str">
            <v>04355</v>
          </cell>
          <cell r="B1959" t="str">
            <v>MELINTON SANCHEZ</v>
          </cell>
          <cell r="C1959">
            <v>296</v>
          </cell>
          <cell r="D1959" t="str">
            <v>VALVERDE</v>
          </cell>
          <cell r="E1959" t="str">
            <v>LAGUNA SALADA</v>
          </cell>
          <cell r="F1959" t="str">
            <v>09</v>
          </cell>
          <cell r="G1959" t="str">
            <v>0902</v>
          </cell>
        </row>
        <row r="1960">
          <cell r="A1960" t="str">
            <v>04368</v>
          </cell>
          <cell r="B1960" t="str">
            <v>FELICIANO ARAGONES (LOMA DE POZO PRIETO)</v>
          </cell>
          <cell r="C1960">
            <v>32</v>
          </cell>
          <cell r="D1960" t="str">
            <v>VALVERDE</v>
          </cell>
          <cell r="E1960" t="str">
            <v>LAGUNA SALADA</v>
          </cell>
          <cell r="F1960" t="str">
            <v>09</v>
          </cell>
          <cell r="G1960" t="str">
            <v>0902</v>
          </cell>
        </row>
        <row r="1961">
          <cell r="A1961" t="str">
            <v>08987</v>
          </cell>
          <cell r="B1961" t="str">
            <v>ANTONIO GUZMAN FERNANDEZ</v>
          </cell>
          <cell r="C1961">
            <v>556</v>
          </cell>
          <cell r="D1961" t="str">
            <v>VALVERDE</v>
          </cell>
          <cell r="E1961" t="str">
            <v>LAGUNA SALADA</v>
          </cell>
          <cell r="F1961" t="str">
            <v>09</v>
          </cell>
          <cell r="G1961" t="str">
            <v>0902</v>
          </cell>
        </row>
        <row r="1962">
          <cell r="A1962" t="str">
            <v>09002</v>
          </cell>
          <cell r="B1962" t="str">
            <v>EUGENIO MARIA DE HOSTOS</v>
          </cell>
          <cell r="C1962">
            <v>503</v>
          </cell>
          <cell r="D1962" t="str">
            <v>VALVERDE</v>
          </cell>
          <cell r="E1962" t="str">
            <v>LAGUNA SALADA</v>
          </cell>
          <cell r="F1962" t="str">
            <v>09</v>
          </cell>
          <cell r="G1962" t="str">
            <v>0902</v>
          </cell>
        </row>
        <row r="1963">
          <cell r="A1963" t="str">
            <v>04361</v>
          </cell>
          <cell r="B1963" t="str">
            <v>JAIBON</v>
          </cell>
          <cell r="C1963">
            <v>639</v>
          </cell>
          <cell r="D1963" t="str">
            <v>VALVERDE</v>
          </cell>
          <cell r="E1963" t="str">
            <v>LAGUNA SALADA</v>
          </cell>
          <cell r="F1963" t="str">
            <v>09</v>
          </cell>
          <cell r="G1963" t="str">
            <v>0902</v>
          </cell>
        </row>
        <row r="1964">
          <cell r="A1964" t="str">
            <v>04358</v>
          </cell>
          <cell r="B1964" t="str">
            <v>CAYA, LA</v>
          </cell>
          <cell r="C1964">
            <v>321</v>
          </cell>
          <cell r="D1964" t="str">
            <v>VALVERDE</v>
          </cell>
          <cell r="E1964" t="str">
            <v>LAGUNA SALADA</v>
          </cell>
          <cell r="F1964" t="str">
            <v>09</v>
          </cell>
          <cell r="G1964" t="str">
            <v>0902</v>
          </cell>
        </row>
        <row r="1965">
          <cell r="A1965" t="str">
            <v>08991</v>
          </cell>
          <cell r="B1965" t="str">
            <v>CAYA, LA</v>
          </cell>
          <cell r="C1965">
            <v>113</v>
          </cell>
          <cell r="D1965" t="str">
            <v>VALVERDE</v>
          </cell>
          <cell r="E1965" t="str">
            <v>LAGUNA SALADA</v>
          </cell>
          <cell r="F1965" t="str">
            <v>09</v>
          </cell>
          <cell r="G1965" t="str">
            <v>0902</v>
          </cell>
        </row>
        <row r="1966">
          <cell r="A1966" t="str">
            <v>04352</v>
          </cell>
          <cell r="B1966" t="str">
            <v>JACINTO DE LA CONCHA</v>
          </cell>
          <cell r="C1966">
            <v>617</v>
          </cell>
          <cell r="D1966" t="str">
            <v>VALVERDE</v>
          </cell>
          <cell r="E1966" t="str">
            <v>LAGUNA SALADA</v>
          </cell>
          <cell r="F1966" t="str">
            <v>09</v>
          </cell>
          <cell r="G1966" t="str">
            <v>0902</v>
          </cell>
        </row>
        <row r="1967">
          <cell r="A1967" t="str">
            <v>08990</v>
          </cell>
          <cell r="B1967" t="str">
            <v>CRUCE DE GUAYACANES</v>
          </cell>
          <cell r="C1967">
            <v>439</v>
          </cell>
          <cell r="D1967" t="str">
            <v>VALVERDE</v>
          </cell>
          <cell r="E1967" t="str">
            <v>LAGUNA SALADA</v>
          </cell>
          <cell r="F1967" t="str">
            <v>09</v>
          </cell>
          <cell r="G1967" t="str">
            <v>0902</v>
          </cell>
        </row>
        <row r="1968">
          <cell r="A1968" t="str">
            <v>04356</v>
          </cell>
          <cell r="B1968" t="str">
            <v>GUAYACANES A DENTRO</v>
          </cell>
          <cell r="C1968">
            <v>93</v>
          </cell>
          <cell r="D1968" t="str">
            <v>VALVERDE</v>
          </cell>
          <cell r="E1968" t="str">
            <v>LAGUNA SALADA</v>
          </cell>
          <cell r="F1968" t="str">
            <v>09</v>
          </cell>
          <cell r="G1968" t="str">
            <v>0902</v>
          </cell>
        </row>
        <row r="1969">
          <cell r="A1969" t="str">
            <v>10516</v>
          </cell>
          <cell r="B1969" t="str">
            <v>DR. JOSE FRANCISCO PEÑA GOMEZ</v>
          </cell>
          <cell r="C1969">
            <v>126</v>
          </cell>
          <cell r="D1969" t="str">
            <v>VALVERDE</v>
          </cell>
          <cell r="E1969" t="str">
            <v>LAGUNA SALADA</v>
          </cell>
          <cell r="F1969" t="str">
            <v>09</v>
          </cell>
          <cell r="G1969" t="str">
            <v>0902</v>
          </cell>
        </row>
        <row r="1970">
          <cell r="A1970" t="str">
            <v>04353</v>
          </cell>
          <cell r="B1970" t="str">
            <v>GUILLERMO R. PERALTA  (MARIA ARACELIS MORONTA DOMINGUEZ)</v>
          </cell>
          <cell r="C1970">
            <v>234</v>
          </cell>
          <cell r="D1970" t="str">
            <v>VALVERDE</v>
          </cell>
          <cell r="E1970" t="str">
            <v>LAGUNA SALADA</v>
          </cell>
          <cell r="F1970" t="str">
            <v>09</v>
          </cell>
          <cell r="G1970" t="str">
            <v>0902</v>
          </cell>
        </row>
        <row r="1971">
          <cell r="A1971" t="str">
            <v>04381</v>
          </cell>
          <cell r="B1971" t="str">
            <v>MARIA TRINIDAD SANCHEZ</v>
          </cell>
          <cell r="C1971">
            <v>70</v>
          </cell>
          <cell r="D1971" t="str">
            <v>VALVERDE</v>
          </cell>
          <cell r="E1971" t="str">
            <v>LAGUNA SALADA</v>
          </cell>
          <cell r="F1971" t="str">
            <v>09</v>
          </cell>
          <cell r="G1971" t="str">
            <v>0902</v>
          </cell>
        </row>
        <row r="1972">
          <cell r="A1972" t="str">
            <v>04351</v>
          </cell>
          <cell r="B1972" t="str">
            <v>MARIA ARACELIS MORONTA RODRIGUEZ (PUEBLO NUEVO)</v>
          </cell>
          <cell r="C1972">
            <v>510</v>
          </cell>
          <cell r="D1972" t="str">
            <v>VALVERDE</v>
          </cell>
          <cell r="E1972" t="str">
            <v>LAGUNA SALADA</v>
          </cell>
          <cell r="F1972" t="str">
            <v>09</v>
          </cell>
          <cell r="G1972" t="str">
            <v>0902</v>
          </cell>
        </row>
        <row r="1973">
          <cell r="A1973" t="str">
            <v>04359</v>
          </cell>
          <cell r="B1973" t="str">
            <v xml:space="preserve">PALO AMARILLO </v>
          </cell>
          <cell r="C1973">
            <v>31</v>
          </cell>
          <cell r="D1973" t="str">
            <v>VALVERDE</v>
          </cell>
          <cell r="E1973" t="str">
            <v>LAGUNA SALADA</v>
          </cell>
          <cell r="F1973" t="str">
            <v>09</v>
          </cell>
          <cell r="G1973" t="str">
            <v>0902</v>
          </cell>
        </row>
        <row r="1974">
          <cell r="A1974" t="str">
            <v>04378</v>
          </cell>
          <cell r="B1974" t="str">
            <v>REVERENDO EDUVIGIS AURELIO DIAZ</v>
          </cell>
          <cell r="C1974">
            <v>472</v>
          </cell>
          <cell r="D1974" t="str">
            <v>VALVERDE</v>
          </cell>
          <cell r="E1974" t="str">
            <v>LAGUNA SALADA</v>
          </cell>
          <cell r="F1974" t="str">
            <v>09</v>
          </cell>
          <cell r="G1974" t="str">
            <v>0902</v>
          </cell>
        </row>
        <row r="1975">
          <cell r="A1975" t="str">
            <v>08935</v>
          </cell>
          <cell r="B1975" t="str">
            <v>TV CENTRO LAS CAOBAS</v>
          </cell>
          <cell r="C1975">
            <v>134</v>
          </cell>
          <cell r="D1975" t="str">
            <v>SANTIAGO RODRIGUEZ</v>
          </cell>
          <cell r="E1975" t="str">
            <v>SAN IGNACIO DE SABANETA</v>
          </cell>
          <cell r="F1975" t="str">
            <v>09</v>
          </cell>
          <cell r="G1975" t="str">
            <v>0903</v>
          </cell>
        </row>
        <row r="1976">
          <cell r="A1976" t="str">
            <v>08937</v>
          </cell>
          <cell r="B1976" t="str">
            <v xml:space="preserve">TV CENTRO LOS JOBOS </v>
          </cell>
          <cell r="C1976">
            <v>116</v>
          </cell>
          <cell r="D1976" t="str">
            <v>SANTIAGO RODRIGUEZ</v>
          </cell>
          <cell r="E1976" t="str">
            <v>SAN IGNACIO DE SABANETA</v>
          </cell>
          <cell r="F1976" t="str">
            <v>09</v>
          </cell>
          <cell r="G1976" t="str">
            <v>0903</v>
          </cell>
        </row>
        <row r="1977">
          <cell r="A1977" t="str">
            <v>04213</v>
          </cell>
          <cell r="B1977" t="str">
            <v xml:space="preserve">LOS CERROS </v>
          </cell>
          <cell r="C1977">
            <v>24</v>
          </cell>
          <cell r="D1977" t="str">
            <v>SANTIAGO RODRIGUEZ</v>
          </cell>
          <cell r="E1977" t="str">
            <v>SAN IGNACIO DE SABANETA</v>
          </cell>
          <cell r="F1977" t="str">
            <v>09</v>
          </cell>
          <cell r="G1977" t="str">
            <v>0903</v>
          </cell>
        </row>
        <row r="1978">
          <cell r="A1978" t="str">
            <v>04253</v>
          </cell>
          <cell r="B1978" t="str">
            <v>CLARA LUZ LORA PROF. - LOS TOMINES</v>
          </cell>
          <cell r="C1978">
            <v>377</v>
          </cell>
          <cell r="D1978" t="str">
            <v>SANTIAGO RODRIGUEZ</v>
          </cell>
          <cell r="E1978" t="str">
            <v>SAN IGNACIO DE SABANETA</v>
          </cell>
          <cell r="F1978" t="str">
            <v>09</v>
          </cell>
          <cell r="G1978" t="str">
            <v>0903</v>
          </cell>
        </row>
        <row r="1979">
          <cell r="A1979" t="str">
            <v>08932</v>
          </cell>
          <cell r="B1979" t="str">
            <v>LIBRADO EUGENIO BELLIARD</v>
          </cell>
          <cell r="C1979">
            <v>1115</v>
          </cell>
          <cell r="D1979" t="str">
            <v>SANTIAGO RODRIGUEZ</v>
          </cell>
          <cell r="E1979" t="str">
            <v>SAN IGNACIO DE SABANETA</v>
          </cell>
          <cell r="F1979" t="str">
            <v>09</v>
          </cell>
          <cell r="G1979" t="str">
            <v>0903</v>
          </cell>
        </row>
        <row r="1980">
          <cell r="A1980" t="str">
            <v>08929</v>
          </cell>
          <cell r="B1980" t="str">
            <v>SANTIAGO RODRIGUEZ (LICEO NUEVO JORGE STERLING ECHAVARRIA MENDOZA</v>
          </cell>
          <cell r="C1980">
            <v>528</v>
          </cell>
          <cell r="D1980" t="str">
            <v>SANTIAGO RODRIGUEZ</v>
          </cell>
          <cell r="E1980" t="str">
            <v>SAN IGNACIO DE SABANETA</v>
          </cell>
          <cell r="F1980" t="str">
            <v>09</v>
          </cell>
          <cell r="G1980" t="str">
            <v>0903</v>
          </cell>
        </row>
        <row r="1981">
          <cell r="A1981" t="str">
            <v>04226</v>
          </cell>
          <cell r="B1981" t="str">
            <v>LOS INGENITOS</v>
          </cell>
          <cell r="C1981">
            <v>64</v>
          </cell>
          <cell r="D1981" t="str">
            <v>SANTIAGO RODRIGUEZ</v>
          </cell>
          <cell r="E1981" t="str">
            <v>SAN IGNACIO DE SABANETA</v>
          </cell>
          <cell r="F1981" t="str">
            <v>09</v>
          </cell>
          <cell r="G1981" t="str">
            <v>0903</v>
          </cell>
        </row>
        <row r="1982">
          <cell r="A1982" t="str">
            <v>04232</v>
          </cell>
          <cell r="B1982" t="str">
            <v>EDUARDO ESTEVEZ ESTEVEZ</v>
          </cell>
          <cell r="C1982">
            <v>161</v>
          </cell>
          <cell r="D1982" t="str">
            <v>SANTIAGO RODRIGUEZ</v>
          </cell>
          <cell r="E1982" t="str">
            <v>SAN IGNACIO DE SABANETA</v>
          </cell>
          <cell r="F1982" t="str">
            <v>09</v>
          </cell>
          <cell r="G1982" t="str">
            <v>0903</v>
          </cell>
        </row>
        <row r="1983">
          <cell r="A1983" t="str">
            <v>04197</v>
          </cell>
          <cell r="B1983" t="str">
            <v>JOSE MARIA SERRA (EL GUANAL)</v>
          </cell>
          <cell r="C1983">
            <v>891</v>
          </cell>
          <cell r="D1983" t="str">
            <v>SANTIAGO RODRIGUEZ</v>
          </cell>
          <cell r="E1983" t="str">
            <v>SAN IGNACIO DE SABANETA</v>
          </cell>
          <cell r="F1983" t="str">
            <v>09</v>
          </cell>
          <cell r="G1983" t="str">
            <v>0903</v>
          </cell>
        </row>
        <row r="1984">
          <cell r="A1984" t="str">
            <v>04196</v>
          </cell>
          <cell r="B1984" t="str">
            <v>ANA JOAQUINA HIDALGO</v>
          </cell>
          <cell r="C1984">
            <v>544</v>
          </cell>
          <cell r="D1984" t="str">
            <v>SANTIAGO RODRIGUEZ</v>
          </cell>
          <cell r="E1984" t="str">
            <v>SAN IGNACIO DE SABANETA</v>
          </cell>
          <cell r="F1984" t="str">
            <v>09</v>
          </cell>
          <cell r="G1984" t="str">
            <v>0903</v>
          </cell>
        </row>
        <row r="1985">
          <cell r="A1985" t="str">
            <v>04248</v>
          </cell>
          <cell r="B1985" t="str">
            <v xml:space="preserve">CENTRO EDUCATIVO BABOSO </v>
          </cell>
          <cell r="C1985">
            <v>15</v>
          </cell>
          <cell r="D1985" t="str">
            <v>SANTIAGO RODRIGUEZ</v>
          </cell>
          <cell r="E1985" t="str">
            <v>SAN IGNACIO DE SABANETA</v>
          </cell>
          <cell r="F1985" t="str">
            <v>09</v>
          </cell>
          <cell r="G1985" t="str">
            <v>0903</v>
          </cell>
        </row>
        <row r="1986">
          <cell r="A1986" t="str">
            <v>04249</v>
          </cell>
          <cell r="B1986" t="str">
            <v xml:space="preserve">FRANCISCO ANT. RODRIGUEZ </v>
          </cell>
          <cell r="C1986">
            <v>74</v>
          </cell>
          <cell r="D1986" t="str">
            <v>SANTIAGO RODRIGUEZ</v>
          </cell>
          <cell r="E1986" t="str">
            <v>SAN IGNACIO DE SABANETA</v>
          </cell>
          <cell r="F1986" t="str">
            <v>09</v>
          </cell>
          <cell r="G1986" t="str">
            <v>0903</v>
          </cell>
        </row>
        <row r="1987">
          <cell r="A1987" t="str">
            <v>04225</v>
          </cell>
          <cell r="B1987" t="str">
            <v xml:space="preserve">AMBRIOSO ECHAVARRIA AL NORTE </v>
          </cell>
          <cell r="C1987">
            <v>67</v>
          </cell>
          <cell r="D1987" t="str">
            <v>SANTIAGO RODRIGUEZ</v>
          </cell>
          <cell r="E1987" t="str">
            <v>SAN IGNACIO DE SABANETA</v>
          </cell>
          <cell r="F1987" t="str">
            <v>09</v>
          </cell>
          <cell r="G1987" t="str">
            <v>0903</v>
          </cell>
        </row>
        <row r="1988">
          <cell r="A1988" t="str">
            <v>04237</v>
          </cell>
          <cell r="B1988" t="str">
            <v xml:space="preserve">DOMINGO ANTONIO PERALTA SERRATA </v>
          </cell>
          <cell r="C1988">
            <v>22</v>
          </cell>
          <cell r="D1988" t="str">
            <v>SANTIAGO RODRIGUEZ</v>
          </cell>
          <cell r="E1988" t="str">
            <v>SAN IGNACIO DE SABANETA</v>
          </cell>
          <cell r="F1988" t="str">
            <v>09</v>
          </cell>
          <cell r="G1988" t="str">
            <v>0903</v>
          </cell>
        </row>
        <row r="1989">
          <cell r="A1989" t="str">
            <v>04239</v>
          </cell>
          <cell r="B1989" t="str">
            <v xml:space="preserve">EL RODEO </v>
          </cell>
          <cell r="C1989">
            <v>74</v>
          </cell>
          <cell r="D1989" t="str">
            <v>SANTIAGO RODRIGUEZ</v>
          </cell>
          <cell r="E1989" t="str">
            <v>SAN IGNACIO DE SABANETA</v>
          </cell>
          <cell r="F1989" t="str">
            <v>09</v>
          </cell>
          <cell r="G1989" t="str">
            <v>0903</v>
          </cell>
        </row>
        <row r="1990">
          <cell r="A1990" t="str">
            <v>04243</v>
          </cell>
          <cell r="B1990" t="str">
            <v xml:space="preserve">ESCUELA BASICA LOS JOBOS </v>
          </cell>
          <cell r="C1990">
            <v>119</v>
          </cell>
          <cell r="D1990" t="str">
            <v>SANTIAGO RODRIGUEZ</v>
          </cell>
          <cell r="E1990" t="str">
            <v>SAN IGNACIO DE SABANETA</v>
          </cell>
          <cell r="F1990" t="str">
            <v>09</v>
          </cell>
          <cell r="G1990" t="str">
            <v>0903</v>
          </cell>
        </row>
        <row r="1991">
          <cell r="A1991" t="str">
            <v>04207</v>
          </cell>
          <cell r="B1991" t="str">
            <v xml:space="preserve">JOSE VIRGILIO GUZMAN </v>
          </cell>
          <cell r="C1991">
            <v>54</v>
          </cell>
          <cell r="D1991" t="str">
            <v>SANTIAGO RODRIGUEZ</v>
          </cell>
          <cell r="E1991" t="str">
            <v>SAN IGNACIO DE SABANETA</v>
          </cell>
          <cell r="F1991" t="str">
            <v>09</v>
          </cell>
          <cell r="G1991" t="str">
            <v>0903</v>
          </cell>
        </row>
        <row r="1992">
          <cell r="A1992" t="str">
            <v>04204</v>
          </cell>
          <cell r="B1992" t="str">
            <v xml:space="preserve">REYES MARIA VARGAS ESTEVEZ </v>
          </cell>
          <cell r="C1992">
            <v>66</v>
          </cell>
          <cell r="D1992" t="str">
            <v>SANTIAGO RODRIGUEZ</v>
          </cell>
          <cell r="E1992" t="str">
            <v>SAN IGNACIO DE SABANETA</v>
          </cell>
          <cell r="F1992" t="str">
            <v>09</v>
          </cell>
          <cell r="G1992" t="str">
            <v>0903</v>
          </cell>
        </row>
        <row r="1993">
          <cell r="A1993" t="str">
            <v>04199</v>
          </cell>
          <cell r="B1993" t="str">
            <v>ARROYO BLANCO</v>
          </cell>
          <cell r="C1993">
            <v>189</v>
          </cell>
          <cell r="D1993" t="str">
            <v>SANTIAGO RODRIGUEZ</v>
          </cell>
          <cell r="E1993" t="str">
            <v>SAN IGNACIO DE SABANETA</v>
          </cell>
          <cell r="F1993" t="str">
            <v>09</v>
          </cell>
          <cell r="G1993" t="str">
            <v>0903</v>
          </cell>
        </row>
        <row r="1994">
          <cell r="A1994" t="str">
            <v>10561</v>
          </cell>
          <cell r="B1994" t="str">
            <v>CAOBAS, LAS</v>
          </cell>
          <cell r="C1994">
            <v>208</v>
          </cell>
          <cell r="D1994" t="str">
            <v>SANTIAGO RODRIGUEZ</v>
          </cell>
          <cell r="E1994" t="str">
            <v>SAN IGNACIO DE SABANETA</v>
          </cell>
          <cell r="F1994" t="str">
            <v>09</v>
          </cell>
          <cell r="G1994" t="str">
            <v>0903</v>
          </cell>
        </row>
        <row r="1995">
          <cell r="A1995" t="str">
            <v>04242</v>
          </cell>
          <cell r="B1995" t="str">
            <v xml:space="preserve">GENERAL GREGORIO LUPERON  </v>
          </cell>
          <cell r="C1995">
            <v>25</v>
          </cell>
          <cell r="D1995" t="str">
            <v>SANTIAGO RODRIGUEZ</v>
          </cell>
          <cell r="E1995" t="str">
            <v>SAN IGNACIO DE SABANETA</v>
          </cell>
          <cell r="F1995" t="str">
            <v>09</v>
          </cell>
          <cell r="G1995" t="str">
            <v>0903</v>
          </cell>
        </row>
        <row r="1996">
          <cell r="A1996" t="str">
            <v>04247</v>
          </cell>
          <cell r="B1996" t="str">
            <v xml:space="preserve">RAMON MARIA PACHECO </v>
          </cell>
          <cell r="C1996">
            <v>16</v>
          </cell>
          <cell r="D1996" t="str">
            <v>SANTIAGO RODRIGUEZ</v>
          </cell>
          <cell r="E1996" t="str">
            <v>SAN IGNACIO DE SABANETA</v>
          </cell>
          <cell r="F1996" t="str">
            <v>09</v>
          </cell>
          <cell r="G1996" t="str">
            <v>0903</v>
          </cell>
        </row>
        <row r="1997">
          <cell r="A1997" t="str">
            <v>08933</v>
          </cell>
          <cell r="B1997" t="str">
            <v>ARROYO BLANCO</v>
          </cell>
          <cell r="C1997">
            <v>188</v>
          </cell>
          <cell r="D1997" t="str">
            <v>SANTIAGO RODRIGUEZ</v>
          </cell>
          <cell r="E1997" t="str">
            <v>SAN IGNACIO DE SABANETA</v>
          </cell>
          <cell r="F1997" t="str">
            <v>09</v>
          </cell>
          <cell r="G1997" t="str">
            <v>0903</v>
          </cell>
        </row>
        <row r="1998">
          <cell r="A1998" t="str">
            <v>04231</v>
          </cell>
          <cell r="B1998" t="str">
            <v>CATALINA DE LEON-LA TARANA</v>
          </cell>
          <cell r="C1998">
            <v>38</v>
          </cell>
          <cell r="D1998" t="str">
            <v>SANTIAGO RODRIGUEZ</v>
          </cell>
          <cell r="E1998" t="str">
            <v>SAN IGNACIO DE SABANETA</v>
          </cell>
          <cell r="F1998" t="str">
            <v>09</v>
          </cell>
          <cell r="G1998" t="str">
            <v>0903</v>
          </cell>
        </row>
        <row r="1999">
          <cell r="A1999" t="str">
            <v>04227</v>
          </cell>
          <cell r="B1999" t="str">
            <v xml:space="preserve">ESCUELA ARROYO SECO </v>
          </cell>
          <cell r="C1999">
            <v>33</v>
          </cell>
          <cell r="D1999" t="str">
            <v>SANTIAGO RODRIGUEZ</v>
          </cell>
          <cell r="E1999" t="str">
            <v>SAN IGNACIO DE SABANETA</v>
          </cell>
          <cell r="F1999" t="str">
            <v>09</v>
          </cell>
          <cell r="G1999" t="str">
            <v>0903</v>
          </cell>
        </row>
        <row r="2000">
          <cell r="A2000" t="str">
            <v>04233</v>
          </cell>
          <cell r="B2000" t="str">
            <v xml:space="preserve">MIGUEL PAULINO BAEZ </v>
          </cell>
          <cell r="C2000">
            <v>36</v>
          </cell>
          <cell r="D2000" t="str">
            <v>SANTIAGO RODRIGUEZ</v>
          </cell>
          <cell r="E2000" t="str">
            <v>SAN IGNACIO DE SABANETA</v>
          </cell>
          <cell r="F2000" t="str">
            <v>09</v>
          </cell>
          <cell r="G2000" t="str">
            <v>0903</v>
          </cell>
        </row>
        <row r="2001">
          <cell r="A2001" t="str">
            <v>04212</v>
          </cell>
          <cell r="B2001" t="str">
            <v xml:space="preserve">PEDRO CELESTINO CABRERA PEÑA </v>
          </cell>
          <cell r="C2001">
            <v>59</v>
          </cell>
          <cell r="D2001" t="str">
            <v>SANTIAGO RODRIGUEZ</v>
          </cell>
          <cell r="E2001" t="str">
            <v>SAN IGNACIO DE SABANETA</v>
          </cell>
          <cell r="F2001" t="str">
            <v>09</v>
          </cell>
          <cell r="G2001" t="str">
            <v>0903</v>
          </cell>
        </row>
        <row r="2002">
          <cell r="A2002" t="str">
            <v>04234</v>
          </cell>
          <cell r="B2002" t="str">
            <v>RAMON EMILIO RODRIGUEZ TORRES -LOS CERARRIBA-</v>
          </cell>
          <cell r="C2002">
            <v>79</v>
          </cell>
          <cell r="D2002" t="str">
            <v>SANTIAGO RODRIGUEZ</v>
          </cell>
          <cell r="E2002" t="str">
            <v>SAN IGNACIO DE SABANETA</v>
          </cell>
          <cell r="F2002" t="str">
            <v>09</v>
          </cell>
          <cell r="G2002" t="str">
            <v>0903</v>
          </cell>
        </row>
        <row r="2003">
          <cell r="A2003" t="str">
            <v>04252</v>
          </cell>
          <cell r="B2003" t="str">
            <v xml:space="preserve">ISIDRO DILONE CONTRERAS </v>
          </cell>
          <cell r="C2003">
            <v>28</v>
          </cell>
          <cell r="D2003" t="str">
            <v>SANTIAGO RODRIGUEZ</v>
          </cell>
          <cell r="E2003" t="str">
            <v>SAN IGNACIO DE SABANETA</v>
          </cell>
          <cell r="F2003" t="str">
            <v>09</v>
          </cell>
          <cell r="G2003" t="str">
            <v>0903</v>
          </cell>
        </row>
        <row r="2004">
          <cell r="A2004" t="str">
            <v>04254</v>
          </cell>
          <cell r="B2004" t="str">
            <v>CAIMITO</v>
          </cell>
          <cell r="C2004">
            <v>157</v>
          </cell>
          <cell r="D2004" t="str">
            <v>SANTIAGO RODRIGUEZ</v>
          </cell>
          <cell r="E2004" t="str">
            <v>SAN IGNACIO DE SABANETA</v>
          </cell>
          <cell r="F2004" t="str">
            <v>09</v>
          </cell>
          <cell r="G2004" t="str">
            <v>0903</v>
          </cell>
        </row>
        <row r="2005">
          <cell r="A2005" t="str">
            <v>04250</v>
          </cell>
          <cell r="B2005" t="str">
            <v>SAN JOSE</v>
          </cell>
          <cell r="C2005">
            <v>137</v>
          </cell>
          <cell r="D2005" t="str">
            <v>SANTIAGO RODRIGUEZ</v>
          </cell>
          <cell r="E2005" t="str">
            <v>SAN IGNACIO DE SABANETA</v>
          </cell>
          <cell r="F2005" t="str">
            <v>09</v>
          </cell>
          <cell r="G2005" t="str">
            <v>0903</v>
          </cell>
        </row>
        <row r="2006">
          <cell r="A2006" t="str">
            <v>04198</v>
          </cell>
          <cell r="B2006" t="str">
            <v>PROF. NERY DAVID ECHAVARRIA MENDOZA</v>
          </cell>
          <cell r="C2006">
            <v>670</v>
          </cell>
          <cell r="D2006" t="str">
            <v>SANTIAGO RODRIGUEZ</v>
          </cell>
          <cell r="E2006" t="str">
            <v>SAN IGNACIO DE SABANETA</v>
          </cell>
          <cell r="F2006" t="str">
            <v>09</v>
          </cell>
          <cell r="G2006" t="str">
            <v>0903</v>
          </cell>
        </row>
        <row r="2007">
          <cell r="A2007" t="str">
            <v>04251</v>
          </cell>
          <cell r="B2007" t="str">
            <v>ESC. PEDRO MARIA SANTANA</v>
          </cell>
          <cell r="C2007">
            <v>74</v>
          </cell>
          <cell r="D2007" t="str">
            <v>SANTIAGO RODRIGUEZ</v>
          </cell>
          <cell r="E2007" t="str">
            <v>SAN IGNACIO DE SABANETA</v>
          </cell>
          <cell r="F2007" t="str">
            <v>09</v>
          </cell>
          <cell r="G2007" t="str">
            <v>0903</v>
          </cell>
        </row>
        <row r="2008">
          <cell r="A2008" t="str">
            <v>04217</v>
          </cell>
          <cell r="B2008" t="str">
            <v>PALMA LARGA</v>
          </cell>
          <cell r="C2008">
            <v>128</v>
          </cell>
          <cell r="D2008" t="str">
            <v>SANTIAGO RODRIGUEZ</v>
          </cell>
          <cell r="E2008" t="str">
            <v>VILLA LOS ALMACIGOS</v>
          </cell>
          <cell r="F2008" t="str">
            <v>09</v>
          </cell>
          <cell r="G2008" t="str">
            <v>0903</v>
          </cell>
        </row>
        <row r="2009">
          <cell r="A2009" t="str">
            <v>04220</v>
          </cell>
          <cell r="B2009" t="str">
            <v>RAFAEL CESPEDES FERNANDEZ-LA CEIBA DE BONET</v>
          </cell>
          <cell r="C2009">
            <v>81</v>
          </cell>
          <cell r="D2009" t="str">
            <v>SANTIAGO RODRIGUEZ</v>
          </cell>
          <cell r="E2009" t="str">
            <v>VILLA LOS ALMACIGOS</v>
          </cell>
          <cell r="F2009" t="str">
            <v>09</v>
          </cell>
          <cell r="G2009" t="str">
            <v>0903</v>
          </cell>
        </row>
        <row r="2010">
          <cell r="A2010" t="str">
            <v>04223</v>
          </cell>
          <cell r="B2010" t="str">
            <v>LA CEIBA</v>
          </cell>
          <cell r="C2010">
            <v>156</v>
          </cell>
          <cell r="D2010" t="str">
            <v>SANTIAGO RODRIGUEZ</v>
          </cell>
          <cell r="E2010" t="str">
            <v>VILLA LOS ALMACIGOS</v>
          </cell>
          <cell r="F2010" t="str">
            <v>09</v>
          </cell>
          <cell r="G2010" t="str">
            <v>0903</v>
          </cell>
        </row>
        <row r="2011">
          <cell r="A2011" t="str">
            <v>08947</v>
          </cell>
          <cell r="B2011" t="str">
            <v xml:space="preserve">TV CENTRO LA GINITA </v>
          </cell>
          <cell r="C2011">
            <v>111</v>
          </cell>
          <cell r="D2011" t="str">
            <v>SANTIAGO RODRIGUEZ</v>
          </cell>
          <cell r="E2011" t="str">
            <v>VILLA LOS ALMACIGOS</v>
          </cell>
          <cell r="F2011" t="str">
            <v>09</v>
          </cell>
          <cell r="G2011" t="str">
            <v>0903</v>
          </cell>
        </row>
        <row r="2012">
          <cell r="A2012" t="str">
            <v>08939</v>
          </cell>
          <cell r="B2012" t="str">
            <v>PEDRO HENRIQUEZ UREÑA</v>
          </cell>
          <cell r="C2012">
            <v>478</v>
          </cell>
          <cell r="D2012" t="str">
            <v>SANTIAGO RODRIGUEZ</v>
          </cell>
          <cell r="E2012" t="str">
            <v>VILLA LOS ALMACIGOS</v>
          </cell>
          <cell r="F2012" t="str">
            <v>09</v>
          </cell>
          <cell r="G2012" t="str">
            <v>0903</v>
          </cell>
        </row>
        <row r="2013">
          <cell r="A2013" t="str">
            <v>04214</v>
          </cell>
          <cell r="B2013" t="str">
            <v>LOS RODRIGUEZ</v>
          </cell>
          <cell r="C2013">
            <v>27</v>
          </cell>
          <cell r="D2013" t="str">
            <v>SANTIAGO RODRIGUEZ</v>
          </cell>
          <cell r="E2013" t="str">
            <v>VILLA LOS ALMACIGOS</v>
          </cell>
          <cell r="F2013" t="str">
            <v>09</v>
          </cell>
          <cell r="G2013" t="str">
            <v>0903</v>
          </cell>
        </row>
        <row r="2014">
          <cell r="A2014" t="str">
            <v>04270</v>
          </cell>
          <cell r="B2014" t="str">
            <v>FAUSTA MERCED TEJADA</v>
          </cell>
          <cell r="C2014">
            <v>61</v>
          </cell>
          <cell r="D2014" t="str">
            <v>SANTIAGO RODRIGUEZ</v>
          </cell>
          <cell r="E2014" t="str">
            <v>VILLA LOS ALMACIGOS</v>
          </cell>
          <cell r="F2014" t="str">
            <v>09</v>
          </cell>
          <cell r="G2014" t="str">
            <v>0903</v>
          </cell>
        </row>
        <row r="2015">
          <cell r="A2015" t="str">
            <v>04224</v>
          </cell>
          <cell r="B2015" t="str">
            <v xml:space="preserve">EL NARANJITO </v>
          </cell>
          <cell r="C2015">
            <v>52</v>
          </cell>
          <cell r="D2015" t="str">
            <v>SANTIAGO RODRIGUEZ</v>
          </cell>
          <cell r="E2015" t="str">
            <v>VILLA LOS ALMACIGOS</v>
          </cell>
          <cell r="F2015" t="str">
            <v>09</v>
          </cell>
          <cell r="G2015" t="str">
            <v>0903</v>
          </cell>
        </row>
        <row r="2016">
          <cell r="A2016" t="str">
            <v>04202</v>
          </cell>
          <cell r="B2016" t="str">
            <v>JUAN FRANCISCO FERNANDEZ, FUNDO</v>
          </cell>
          <cell r="C2016">
            <v>139</v>
          </cell>
          <cell r="D2016" t="str">
            <v>SANTIAGO RODRIGUEZ</v>
          </cell>
          <cell r="E2016" t="str">
            <v>VILLA LOS ALMACIGOS</v>
          </cell>
          <cell r="F2016" t="str">
            <v>09</v>
          </cell>
          <cell r="G2016" t="str">
            <v>0903</v>
          </cell>
        </row>
        <row r="2017">
          <cell r="A2017" t="str">
            <v>04221</v>
          </cell>
          <cell r="B2017" t="str">
            <v xml:space="preserve">EL JENJIBRE </v>
          </cell>
          <cell r="C2017">
            <v>18</v>
          </cell>
          <cell r="D2017" t="str">
            <v>SANTIAGO RODRIGUEZ</v>
          </cell>
          <cell r="E2017" t="str">
            <v>VILLA LOS ALMACIGOS</v>
          </cell>
          <cell r="F2017" t="str">
            <v>09</v>
          </cell>
          <cell r="G2017" t="str">
            <v>0903</v>
          </cell>
        </row>
        <row r="2018">
          <cell r="A2018" t="str">
            <v>04215</v>
          </cell>
          <cell r="B2018" t="str">
            <v xml:space="preserve">EL RESBALOSO </v>
          </cell>
          <cell r="C2018">
            <v>11</v>
          </cell>
          <cell r="D2018" t="str">
            <v>SANTIAGO RODRIGUEZ</v>
          </cell>
          <cell r="E2018" t="str">
            <v>VILLA LOS ALMACIGOS</v>
          </cell>
          <cell r="F2018" t="str">
            <v>09</v>
          </cell>
          <cell r="G2018" t="str">
            <v>0903</v>
          </cell>
        </row>
        <row r="2019">
          <cell r="A2019" t="str">
            <v>04216</v>
          </cell>
          <cell r="B2019" t="str">
            <v>GINITA, LA</v>
          </cell>
          <cell r="C2019">
            <v>252</v>
          </cell>
          <cell r="D2019" t="str">
            <v>SANTIAGO RODRIGUEZ</v>
          </cell>
          <cell r="E2019" t="str">
            <v>VILLA LOS ALMACIGOS</v>
          </cell>
          <cell r="F2019" t="str">
            <v>09</v>
          </cell>
          <cell r="G2019" t="str">
            <v>0903</v>
          </cell>
        </row>
        <row r="2020">
          <cell r="A2020" t="str">
            <v>04209</v>
          </cell>
          <cell r="B2020" t="str">
            <v>EL DAJAO</v>
          </cell>
          <cell r="C2020">
            <v>71</v>
          </cell>
          <cell r="D2020" t="str">
            <v>SANTIAGO RODRIGUEZ</v>
          </cell>
          <cell r="E2020" t="str">
            <v>VILLA LOS ALMACIGOS</v>
          </cell>
          <cell r="F2020" t="str">
            <v>09</v>
          </cell>
          <cell r="G2020" t="str">
            <v>0903</v>
          </cell>
        </row>
        <row r="2021">
          <cell r="A2021" t="str">
            <v>04269</v>
          </cell>
          <cell r="B2021" t="str">
            <v xml:space="preserve">INAJE </v>
          </cell>
          <cell r="C2021">
            <v>53</v>
          </cell>
          <cell r="D2021" t="str">
            <v>SANTIAGO RODRIGUEZ</v>
          </cell>
          <cell r="E2021" t="str">
            <v>VILLA LOS ALMACIGOS</v>
          </cell>
          <cell r="F2021" t="str">
            <v>09</v>
          </cell>
          <cell r="G2021" t="str">
            <v>0903</v>
          </cell>
        </row>
        <row r="2022">
          <cell r="A2022" t="str">
            <v>04268</v>
          </cell>
          <cell r="B2022" t="str">
            <v>CARLOS GONZALEZ NUÑEZ</v>
          </cell>
          <cell r="C2022">
            <v>609</v>
          </cell>
          <cell r="D2022" t="str">
            <v>SANTIAGO RODRIGUEZ</v>
          </cell>
          <cell r="E2022" t="str">
            <v>VILLA LOS ALMACIGOS</v>
          </cell>
          <cell r="F2022" t="str">
            <v>09</v>
          </cell>
          <cell r="G2022" t="str">
            <v>0903</v>
          </cell>
        </row>
        <row r="2023">
          <cell r="A2023" t="str">
            <v>08940</v>
          </cell>
          <cell r="B2023" t="str">
            <v>JOSE FRANCISCO PEÑA GOMEZ, DR.</v>
          </cell>
          <cell r="C2023">
            <v>497</v>
          </cell>
          <cell r="D2023" t="str">
            <v>SANTIAGO RODRIGUEZ</v>
          </cell>
          <cell r="E2023" t="str">
            <v>VILLA LOS ALMACIGOS</v>
          </cell>
          <cell r="F2023" t="str">
            <v>09</v>
          </cell>
          <cell r="G2023" t="str">
            <v>0903</v>
          </cell>
        </row>
        <row r="2024">
          <cell r="A2024" t="str">
            <v>04272</v>
          </cell>
          <cell r="B2024" t="str">
            <v>ANASTACIO VALLE</v>
          </cell>
          <cell r="C2024">
            <v>230</v>
          </cell>
          <cell r="D2024" t="str">
            <v>SANTIAGO RODRIGUEZ</v>
          </cell>
          <cell r="E2024" t="str">
            <v>MONCION</v>
          </cell>
          <cell r="F2024" t="str">
            <v>09</v>
          </cell>
          <cell r="G2024" t="str">
            <v>0904</v>
          </cell>
        </row>
        <row r="2025">
          <cell r="A2025" t="str">
            <v>14326</v>
          </cell>
          <cell r="B2025" t="str">
            <v>PLANTEL NUEVO PROF. JUAN BOSCH</v>
          </cell>
          <cell r="C2025">
            <v>472</v>
          </cell>
          <cell r="D2025" t="str">
            <v>SANTIAGO RODRIGUEZ</v>
          </cell>
          <cell r="E2025" t="str">
            <v>MONCION</v>
          </cell>
          <cell r="F2025" t="str">
            <v>09</v>
          </cell>
          <cell r="G2025" t="str">
            <v>0904</v>
          </cell>
        </row>
        <row r="2026">
          <cell r="A2026" t="str">
            <v>04275</v>
          </cell>
          <cell r="B2026" t="str">
            <v>VELADERO</v>
          </cell>
          <cell r="C2026">
            <v>21</v>
          </cell>
          <cell r="D2026" t="str">
            <v>SANTIAGO RODRIGUEZ</v>
          </cell>
          <cell r="E2026" t="str">
            <v>MONCION</v>
          </cell>
          <cell r="F2026" t="str">
            <v>09</v>
          </cell>
          <cell r="G2026" t="str">
            <v>0904</v>
          </cell>
        </row>
        <row r="2027">
          <cell r="A2027" t="str">
            <v>04281</v>
          </cell>
          <cell r="B2027" t="str">
            <v>YISEL DEL CARMEN ARIAS VARGAS -LA CACIQUE-</v>
          </cell>
          <cell r="C2027">
            <v>95</v>
          </cell>
          <cell r="D2027" t="str">
            <v>SANTIAGO RODRIGUEZ</v>
          </cell>
          <cell r="E2027" t="str">
            <v>MONCION</v>
          </cell>
          <cell r="F2027" t="str">
            <v>09</v>
          </cell>
          <cell r="G2027" t="str">
            <v>0904</v>
          </cell>
        </row>
        <row r="2028">
          <cell r="A2028" t="str">
            <v>04273</v>
          </cell>
          <cell r="B2028" t="str">
            <v>TRINITARIA, LA</v>
          </cell>
          <cell r="C2028">
            <v>554</v>
          </cell>
          <cell r="D2028" t="str">
            <v>SANTIAGO RODRIGUEZ</v>
          </cell>
          <cell r="E2028" t="str">
            <v>MONCION</v>
          </cell>
          <cell r="F2028" t="str">
            <v>09</v>
          </cell>
          <cell r="G2028" t="str">
            <v>0904</v>
          </cell>
        </row>
        <row r="2029">
          <cell r="A2029" t="str">
            <v>04277</v>
          </cell>
          <cell r="B2029" t="str">
            <v>JUAN VELEZ-DURA</v>
          </cell>
          <cell r="C2029">
            <v>15</v>
          </cell>
          <cell r="D2029" t="str">
            <v>SANTIAGO RODRIGUEZ</v>
          </cell>
          <cell r="E2029" t="str">
            <v>MONCION</v>
          </cell>
          <cell r="F2029" t="str">
            <v>09</v>
          </cell>
          <cell r="G2029" t="str">
            <v>0904</v>
          </cell>
        </row>
        <row r="2030">
          <cell r="A2030" t="str">
            <v>04276</v>
          </cell>
          <cell r="B2030" t="str">
            <v>ESCUELA GURABO</v>
          </cell>
          <cell r="C2030">
            <v>34</v>
          </cell>
          <cell r="D2030" t="str">
            <v>SANTIAGO RODRIGUEZ</v>
          </cell>
          <cell r="E2030" t="str">
            <v>MONCION</v>
          </cell>
          <cell r="F2030" t="str">
            <v>09</v>
          </cell>
          <cell r="G2030" t="str">
            <v>0904</v>
          </cell>
        </row>
        <row r="2031">
          <cell r="A2031" t="str">
            <v>10514</v>
          </cell>
          <cell r="B2031" t="str">
            <v>HATO VIEJO</v>
          </cell>
          <cell r="C2031">
            <v>22</v>
          </cell>
          <cell r="D2031" t="str">
            <v>SANTIAGO RODRIGUEZ</v>
          </cell>
          <cell r="E2031" t="str">
            <v>MONCION</v>
          </cell>
          <cell r="F2031" t="str">
            <v>09</v>
          </cell>
          <cell r="G2031" t="str">
            <v>0904</v>
          </cell>
        </row>
        <row r="2032">
          <cell r="A2032" t="str">
            <v>04278</v>
          </cell>
          <cell r="B2032" t="str">
            <v>CAÑADA GRANDE</v>
          </cell>
          <cell r="C2032">
            <v>388</v>
          </cell>
          <cell r="D2032" t="str">
            <v>SANTIAGO RODRIGUEZ</v>
          </cell>
          <cell r="E2032" t="str">
            <v>MONCION</v>
          </cell>
          <cell r="F2032" t="str">
            <v>09</v>
          </cell>
          <cell r="G2032" t="str">
            <v>0904</v>
          </cell>
        </row>
        <row r="2033">
          <cell r="A2033" t="str">
            <v>08944</v>
          </cell>
          <cell r="B2033" t="str">
            <v>TV - CENTRO CACIQUE, LA</v>
          </cell>
          <cell r="C2033">
            <v>61</v>
          </cell>
          <cell r="D2033" t="str">
            <v>SANTIAGO RODRIGUEZ</v>
          </cell>
          <cell r="E2033" t="str">
            <v>MONCION</v>
          </cell>
          <cell r="F2033" t="str">
            <v>09</v>
          </cell>
          <cell r="G2033" t="str">
            <v>0904</v>
          </cell>
        </row>
        <row r="2034">
          <cell r="A2034" t="str">
            <v>04259</v>
          </cell>
          <cell r="B2034" t="str">
            <v>CENOVI</v>
          </cell>
          <cell r="C2034">
            <v>52</v>
          </cell>
          <cell r="D2034" t="str">
            <v>SANTIAGO RODRIGUEZ</v>
          </cell>
          <cell r="E2034" t="str">
            <v>SAN IGNACIO DE SABANETA</v>
          </cell>
          <cell r="F2034" t="str">
            <v>09</v>
          </cell>
          <cell r="G2034" t="str">
            <v>0904</v>
          </cell>
        </row>
        <row r="2035">
          <cell r="A2035" t="str">
            <v>04205</v>
          </cell>
          <cell r="B2035" t="str">
            <v xml:space="preserve">CLAVIJO ABAJO </v>
          </cell>
          <cell r="C2035">
            <v>45</v>
          </cell>
          <cell r="D2035" t="str">
            <v>SANTIAGO RODRIGUEZ</v>
          </cell>
          <cell r="E2035" t="str">
            <v>SAN IGNACIO DE SABANETA</v>
          </cell>
          <cell r="F2035" t="str">
            <v>09</v>
          </cell>
          <cell r="G2035" t="str">
            <v>0904</v>
          </cell>
        </row>
        <row r="2036">
          <cell r="A2036" t="str">
            <v>04256</v>
          </cell>
          <cell r="B2036" t="str">
            <v>PRIMARIA EL AGUACATE</v>
          </cell>
          <cell r="C2036">
            <v>42</v>
          </cell>
          <cell r="D2036" t="str">
            <v>SANTIAGO RODRIGUEZ</v>
          </cell>
          <cell r="E2036" t="str">
            <v>SAN IGNACIO DE SABANETA</v>
          </cell>
          <cell r="F2036" t="str">
            <v>09</v>
          </cell>
          <cell r="G2036" t="str">
            <v>0904</v>
          </cell>
        </row>
        <row r="2037">
          <cell r="A2037" t="str">
            <v>08938</v>
          </cell>
          <cell r="B2037" t="str">
            <v>LICEO JUAN JOSE RODRIGUEZ - AGUACATE</v>
          </cell>
          <cell r="C2037">
            <v>86</v>
          </cell>
          <cell r="D2037" t="str">
            <v>SANTIAGO RODRIGUEZ</v>
          </cell>
          <cell r="E2037" t="str">
            <v>SAN IGNACIO DE SABANETA</v>
          </cell>
          <cell r="F2037" t="str">
            <v>09</v>
          </cell>
          <cell r="G2037" t="str">
            <v>0904</v>
          </cell>
        </row>
        <row r="2038">
          <cell r="A2038" t="str">
            <v>00180</v>
          </cell>
          <cell r="B2038" t="str">
            <v>CENTRO EDUCATIVO AMOR DE DIOS</v>
          </cell>
          <cell r="C2038">
            <v>242</v>
          </cell>
          <cell r="D2038" t="str">
            <v>SANTO DOMINGO</v>
          </cell>
          <cell r="E2038" t="str">
            <v>SANTO DOMINGO NORTE</v>
          </cell>
          <cell r="F2038" t="str">
            <v>10</v>
          </cell>
          <cell r="G2038" t="str">
            <v>1001</v>
          </cell>
        </row>
        <row r="2039">
          <cell r="A2039" t="str">
            <v>00314</v>
          </cell>
          <cell r="B2039" t="str">
            <v>CENTRO EDUCATIVO DORA CELESTE SANTOS</v>
          </cell>
          <cell r="C2039">
            <v>266</v>
          </cell>
          <cell r="D2039" t="str">
            <v>SANTO DOMINGO</v>
          </cell>
          <cell r="E2039" t="str">
            <v>SANTO DOMINGO NORTE</v>
          </cell>
          <cell r="F2039" t="str">
            <v>10</v>
          </cell>
          <cell r="G2039" t="str">
            <v>1001</v>
          </cell>
        </row>
        <row r="2040">
          <cell r="A2040" t="str">
            <v>13499</v>
          </cell>
          <cell r="B2040" t="str">
            <v>INSTITUTO POLITECNICO ARAGON</v>
          </cell>
          <cell r="C2040">
            <v>761</v>
          </cell>
          <cell r="D2040" t="str">
            <v>SANTO DOMINGO</v>
          </cell>
          <cell r="E2040" t="str">
            <v>SANTO DOMINGO NORTE</v>
          </cell>
          <cell r="F2040" t="str">
            <v>10</v>
          </cell>
          <cell r="G2040" t="str">
            <v>1001</v>
          </cell>
        </row>
        <row r="2041">
          <cell r="A2041" t="str">
            <v>04867</v>
          </cell>
          <cell r="B2041" t="str">
            <v>ESCUELA AVE MARIA CASA DE LOS ANGELES</v>
          </cell>
          <cell r="C2041">
            <v>339</v>
          </cell>
          <cell r="D2041" t="str">
            <v>SANTO DOMINGO</v>
          </cell>
          <cell r="E2041" t="str">
            <v>SANTO DOMINGO NORTE</v>
          </cell>
          <cell r="F2041" t="str">
            <v>10</v>
          </cell>
          <cell r="G2041" t="str">
            <v>1001</v>
          </cell>
        </row>
        <row r="2042">
          <cell r="A2042" t="str">
            <v>06242</v>
          </cell>
          <cell r="B2042" t="str">
            <v>SAN MIGUEL ARCANGEL</v>
          </cell>
          <cell r="C2042">
            <v>800</v>
          </cell>
          <cell r="D2042" t="str">
            <v>SANTO DOMINGO</v>
          </cell>
          <cell r="E2042" t="str">
            <v>SANTO DOMINGO NORTE</v>
          </cell>
          <cell r="F2042" t="str">
            <v>10</v>
          </cell>
          <cell r="G2042" t="str">
            <v>1001</v>
          </cell>
        </row>
        <row r="2043">
          <cell r="A2043" t="str">
            <v>11561</v>
          </cell>
          <cell r="B2043" t="str">
            <v>PROF. JUAN BOSCH (BASICA CEUTA ABAJO)</v>
          </cell>
          <cell r="C2043">
            <v>740</v>
          </cell>
          <cell r="D2043" t="str">
            <v>SANTO DOMINGO</v>
          </cell>
          <cell r="E2043" t="str">
            <v>SANTO DOMINGO NORTE</v>
          </cell>
          <cell r="F2043" t="str">
            <v>10</v>
          </cell>
          <cell r="G2043" t="str">
            <v>1001</v>
          </cell>
        </row>
        <row r="2044">
          <cell r="A2044" t="str">
            <v>00267</v>
          </cell>
          <cell r="B2044" t="str">
            <v>SAN FELIPE</v>
          </cell>
          <cell r="C2044">
            <v>1000</v>
          </cell>
          <cell r="D2044" t="str">
            <v>SANTO DOMINGO</v>
          </cell>
          <cell r="E2044" t="str">
            <v>SANTO DOMINGO NORTE</v>
          </cell>
          <cell r="F2044" t="str">
            <v>10</v>
          </cell>
          <cell r="G2044" t="str">
            <v>1001</v>
          </cell>
        </row>
        <row r="2045">
          <cell r="A2045" t="str">
            <v>00182</v>
          </cell>
          <cell r="B2045" t="str">
            <v>HIGUERO ABAJO</v>
          </cell>
          <cell r="C2045">
            <v>238</v>
          </cell>
          <cell r="D2045" t="str">
            <v>SANTO DOMINGO</v>
          </cell>
          <cell r="E2045" t="str">
            <v>SANTO DOMINGO NORTE</v>
          </cell>
          <cell r="F2045" t="str">
            <v>10</v>
          </cell>
          <cell r="G2045" t="str">
            <v>1001</v>
          </cell>
        </row>
        <row r="2046">
          <cell r="A2046" t="str">
            <v>00183</v>
          </cell>
          <cell r="B2046" t="str">
            <v>ESCUELA BASICA LA GINA</v>
          </cell>
          <cell r="C2046">
            <v>910</v>
          </cell>
          <cell r="D2046" t="str">
            <v>SANTO DOMINGO</v>
          </cell>
          <cell r="E2046" t="str">
            <v>SANTO DOMINGO NORTE</v>
          </cell>
          <cell r="F2046" t="str">
            <v>10</v>
          </cell>
          <cell r="G2046" t="str">
            <v>1001</v>
          </cell>
        </row>
        <row r="2047">
          <cell r="A2047" t="str">
            <v>04846</v>
          </cell>
          <cell r="B2047" t="str">
            <v xml:space="preserve"> ESCUELA BASICA MARIA MUÑOZ SORIANO (ESCUELA BASICA LOS GUARICANOS III)</v>
          </cell>
          <cell r="C2047">
            <v>735</v>
          </cell>
          <cell r="D2047" t="str">
            <v>SANTO DOMINGO</v>
          </cell>
          <cell r="E2047" t="str">
            <v>SANTO DOMINGO NORTE</v>
          </cell>
          <cell r="F2047" t="str">
            <v>10</v>
          </cell>
          <cell r="G2047" t="str">
            <v>1001</v>
          </cell>
        </row>
        <row r="2048">
          <cell r="A2048" t="str">
            <v>00207</v>
          </cell>
          <cell r="B2048" t="str">
            <v>BASICA MARICAO</v>
          </cell>
          <cell r="C2048">
            <v>805</v>
          </cell>
          <cell r="D2048" t="str">
            <v>SANTO DOMINGO</v>
          </cell>
          <cell r="E2048" t="str">
            <v>SANTO DOMINGO NORTE</v>
          </cell>
          <cell r="F2048" t="str">
            <v>10</v>
          </cell>
          <cell r="G2048" t="str">
            <v>1001</v>
          </cell>
        </row>
        <row r="2049">
          <cell r="A2049" t="str">
            <v>14576</v>
          </cell>
          <cell r="B2049" t="str">
            <v>CORONEL RAFAEL TOMAS FERNANDEZ DOMINGUEZ *</v>
          </cell>
          <cell r="C2049">
            <v>950</v>
          </cell>
          <cell r="D2049" t="str">
            <v>SANTO DOMINGO</v>
          </cell>
          <cell r="E2049" t="str">
            <v>SANTO DOMINGO NORTE</v>
          </cell>
          <cell r="F2049" t="str">
            <v>10</v>
          </cell>
          <cell r="G2049" t="str">
            <v>1001</v>
          </cell>
        </row>
        <row r="2050">
          <cell r="A2050" t="str">
            <v>15607</v>
          </cell>
          <cell r="B2050" t="str">
            <v>MINERBA MIRABAL</v>
          </cell>
          <cell r="C2050">
            <v>840</v>
          </cell>
          <cell r="D2050" t="str">
            <v>SANTO DOMINGO</v>
          </cell>
          <cell r="E2050" t="str">
            <v>SANTO DOMINGO NORTE</v>
          </cell>
          <cell r="F2050" t="str">
            <v>10</v>
          </cell>
          <cell r="G2050" t="str">
            <v>1001</v>
          </cell>
        </row>
        <row r="2051">
          <cell r="A2051" t="str">
            <v>15469</v>
          </cell>
          <cell r="B2051" t="str">
            <v>POLITECNICO CORONEL FRANCISCO ALBERTO CAAMAÑO DEÑO (POLITECNICO BUENA VISTA I)</v>
          </cell>
          <cell r="C2051">
            <v>1050</v>
          </cell>
          <cell r="D2051" t="str">
            <v>SANTO DOMINGO</v>
          </cell>
          <cell r="E2051" t="str">
            <v>SANTO DOMINGO NORTE</v>
          </cell>
          <cell r="F2051" t="str">
            <v>10</v>
          </cell>
          <cell r="G2051" t="str">
            <v>1001</v>
          </cell>
        </row>
        <row r="2052">
          <cell r="A2052" t="str">
            <v>00190</v>
          </cell>
          <cell r="B2052" t="str">
            <v>BUENOS AIRES</v>
          </cell>
          <cell r="C2052">
            <v>343</v>
          </cell>
          <cell r="D2052" t="str">
            <v>SANTO DOMINGO</v>
          </cell>
          <cell r="E2052" t="str">
            <v>SANTO DOMINGO NORTE</v>
          </cell>
          <cell r="F2052" t="str">
            <v>10</v>
          </cell>
          <cell r="G2052" t="str">
            <v>1001</v>
          </cell>
        </row>
        <row r="2053">
          <cell r="A2053" t="str">
            <v>12469</v>
          </cell>
          <cell r="B2053" t="str">
            <v>LICEO GREGORIO URBANO GILBERT (CEUTA ABAJO)</v>
          </cell>
          <cell r="C2053">
            <v>601</v>
          </cell>
          <cell r="D2053" t="str">
            <v>SANTO DOMINGO</v>
          </cell>
          <cell r="E2053" t="str">
            <v>SANTO DOMINGO NORTE</v>
          </cell>
          <cell r="F2053" t="str">
            <v>10</v>
          </cell>
          <cell r="G2053" t="str">
            <v>1001</v>
          </cell>
        </row>
        <row r="2054">
          <cell r="A2054" t="str">
            <v>00392</v>
          </cell>
          <cell r="B2054" t="str">
            <v>PADRE SEGURA</v>
          </cell>
          <cell r="C2054">
            <v>511</v>
          </cell>
          <cell r="D2054" t="str">
            <v>SANTO DOMINGO</v>
          </cell>
          <cell r="E2054" t="str">
            <v>SANTO DOMINGO NORTE</v>
          </cell>
          <cell r="F2054" t="str">
            <v>10</v>
          </cell>
          <cell r="G2054" t="str">
            <v>1001</v>
          </cell>
        </row>
        <row r="2055">
          <cell r="A2055" t="str">
            <v>06014</v>
          </cell>
          <cell r="B2055" t="str">
            <v>MAURICIO BAEZ ESCUELA COMUNITARIA</v>
          </cell>
          <cell r="C2055">
            <v>322</v>
          </cell>
          <cell r="D2055" t="str">
            <v>SANTO DOMINGO</v>
          </cell>
          <cell r="E2055" t="str">
            <v>SANTO DOMINGO NORTE</v>
          </cell>
          <cell r="F2055" t="str">
            <v>10</v>
          </cell>
          <cell r="G2055" t="str">
            <v>1001</v>
          </cell>
        </row>
        <row r="2056">
          <cell r="A2056" t="str">
            <v>05974</v>
          </cell>
          <cell r="B2056" t="str">
            <v>POLITECNICO OSCUS SAN VALERO</v>
          </cell>
          <cell r="C2056">
            <v>746</v>
          </cell>
          <cell r="D2056" t="str">
            <v>SANTO DOMINGO</v>
          </cell>
          <cell r="E2056" t="str">
            <v>SANTO DOMINGO NORTE</v>
          </cell>
          <cell r="F2056" t="str">
            <v>10</v>
          </cell>
          <cell r="G2056" t="str">
            <v>1001</v>
          </cell>
        </row>
        <row r="2057">
          <cell r="A2057" t="str">
            <v>15567</v>
          </cell>
          <cell r="B2057" t="str">
            <v>LICEO AVE MARIA -PADRE MIGUEL FENOYERA ROCA-</v>
          </cell>
          <cell r="C2057">
            <v>373</v>
          </cell>
          <cell r="D2057" t="str">
            <v>SANTO DOMINGO</v>
          </cell>
          <cell r="E2057" t="str">
            <v>SANTO DOMINGO NORTE</v>
          </cell>
          <cell r="F2057" t="str">
            <v>10</v>
          </cell>
          <cell r="G2057" t="str">
            <v>1001</v>
          </cell>
        </row>
        <row r="2058">
          <cell r="A2058" t="str">
            <v>05189</v>
          </cell>
          <cell r="B2058" t="str">
            <v>PARROQUIAL SANTA CRUZ</v>
          </cell>
          <cell r="C2058">
            <v>1077</v>
          </cell>
          <cell r="D2058" t="str">
            <v>SANTO DOMINGO</v>
          </cell>
          <cell r="E2058" t="str">
            <v>SANTO DOMINGO NORTE</v>
          </cell>
          <cell r="F2058" t="str">
            <v>10</v>
          </cell>
          <cell r="G2058" t="str">
            <v>1001</v>
          </cell>
        </row>
        <row r="2059">
          <cell r="A2059" t="str">
            <v>11048</v>
          </cell>
          <cell r="B2059" t="str">
            <v>PARROQUIAL SANTA CRUZ</v>
          </cell>
          <cell r="C2059">
            <v>1132</v>
          </cell>
          <cell r="D2059" t="str">
            <v>SANTO DOMINGO</v>
          </cell>
          <cell r="E2059" t="str">
            <v>SANTO DOMINGO NORTE</v>
          </cell>
          <cell r="F2059" t="str">
            <v>10</v>
          </cell>
          <cell r="G2059" t="str">
            <v>1001</v>
          </cell>
        </row>
        <row r="2060">
          <cell r="A2060" t="str">
            <v>05944</v>
          </cell>
          <cell r="B2060" t="str">
            <v>PARROQUIAL BETANIA</v>
          </cell>
          <cell r="C2060">
            <v>1099</v>
          </cell>
          <cell r="D2060" t="str">
            <v>SANTO DOMINGO</v>
          </cell>
          <cell r="E2060" t="str">
            <v>SANTO DOMINGO NORTE</v>
          </cell>
          <cell r="F2060" t="str">
            <v>10</v>
          </cell>
          <cell r="G2060" t="str">
            <v>1001</v>
          </cell>
        </row>
        <row r="2061">
          <cell r="A2061" t="str">
            <v>15692</v>
          </cell>
          <cell r="B2061" t="str">
            <v>LICEO SOR ANGELES VALLS FE Y ALEGRIA -LA JAVILLA ADENTRO- -LICEO LA ZAFRA-</v>
          </cell>
          <cell r="C2061">
            <v>770</v>
          </cell>
          <cell r="D2061" t="str">
            <v>SANTO DOMINGO</v>
          </cell>
          <cell r="E2061" t="str">
            <v>SANTO DOMINGO NORTE</v>
          </cell>
          <cell r="F2061" t="str">
            <v>10</v>
          </cell>
          <cell r="G2061" t="str">
            <v>1001</v>
          </cell>
        </row>
        <row r="2062">
          <cell r="A2062" t="str">
            <v>15564</v>
          </cell>
          <cell r="B2062" t="str">
            <v>MANOLO DE LA CRUZ -ESPEJO LOS CAZABES-</v>
          </cell>
          <cell r="C2062">
            <v>980</v>
          </cell>
          <cell r="D2062" t="str">
            <v>SANTO DOMINGO</v>
          </cell>
          <cell r="E2062" t="str">
            <v>SANTO DOMINGO NORTE</v>
          </cell>
          <cell r="F2062" t="str">
            <v>10</v>
          </cell>
          <cell r="G2062" t="str">
            <v>1001</v>
          </cell>
        </row>
        <row r="2063">
          <cell r="A2063" t="str">
            <v>15462</v>
          </cell>
          <cell r="B2063" t="str">
            <v>ESC. BASICA PEDRO HENRIQUEZ UREÑA (ESC. BASICA SAN FELIPE SUR)</v>
          </cell>
          <cell r="C2063">
            <v>945</v>
          </cell>
          <cell r="D2063" t="str">
            <v>SANTO DOMINGO</v>
          </cell>
          <cell r="E2063" t="str">
            <v>SANTO DOMINGO NORTE</v>
          </cell>
          <cell r="F2063" t="str">
            <v>10</v>
          </cell>
          <cell r="G2063" t="str">
            <v>1001</v>
          </cell>
        </row>
        <row r="2064">
          <cell r="A2064" t="str">
            <v>00395</v>
          </cell>
          <cell r="B2064" t="str">
            <v>BASICA MARIA TRINIDAD SANCHEZ (BASICA KM 10 1/2)</v>
          </cell>
          <cell r="C2064">
            <v>945</v>
          </cell>
          <cell r="D2064" t="str">
            <v>SANTO DOMINGO</v>
          </cell>
          <cell r="E2064" t="str">
            <v>SANTO DOMINGO NORTE</v>
          </cell>
          <cell r="F2064" t="str">
            <v>10</v>
          </cell>
          <cell r="G2064" t="str">
            <v>1001</v>
          </cell>
        </row>
        <row r="2065">
          <cell r="A2065" t="str">
            <v>00264</v>
          </cell>
          <cell r="B2065" t="str">
            <v>MATA SAN JUAN</v>
          </cell>
          <cell r="C2065">
            <v>968</v>
          </cell>
          <cell r="D2065" t="str">
            <v>SANTO DOMINGO</v>
          </cell>
          <cell r="E2065" t="str">
            <v>SANTO DOMINGO NORTE</v>
          </cell>
          <cell r="F2065" t="str">
            <v>10</v>
          </cell>
          <cell r="G2065" t="str">
            <v>1001</v>
          </cell>
        </row>
        <row r="2066">
          <cell r="A2066" t="str">
            <v>05856</v>
          </cell>
          <cell r="B2066" t="str">
            <v>POLITECNICO CRISTO OBRERO</v>
          </cell>
          <cell r="C2066">
            <v>302</v>
          </cell>
          <cell r="D2066" t="str">
            <v>SANTO DOMINGO</v>
          </cell>
          <cell r="E2066" t="str">
            <v>SANTO DOMINGO NORTE</v>
          </cell>
          <cell r="F2066" t="str">
            <v>10</v>
          </cell>
          <cell r="G2066" t="str">
            <v>1001</v>
          </cell>
        </row>
        <row r="2067">
          <cell r="A2067" t="str">
            <v>15605</v>
          </cell>
          <cell r="B2067" t="str">
            <v xml:space="preserve">LICEO MOVEARTE LA GINA </v>
          </cell>
          <cell r="C2067">
            <v>192</v>
          </cell>
          <cell r="D2067" t="str">
            <v>SANTO DOMINGO</v>
          </cell>
          <cell r="E2067" t="str">
            <v>SANTO DOMINGO NORTE</v>
          </cell>
          <cell r="F2067" t="str">
            <v>10</v>
          </cell>
          <cell r="G2067" t="str">
            <v>1001</v>
          </cell>
        </row>
        <row r="2068">
          <cell r="A2068" t="str">
            <v>14575</v>
          </cell>
          <cell r="B2068" t="str">
            <v>LICEO LOS CAZABES (BRAUDILIA DE PAULA)</v>
          </cell>
          <cell r="C2068">
            <v>591</v>
          </cell>
          <cell r="D2068" t="str">
            <v>SANTO DOMINGO</v>
          </cell>
          <cell r="E2068" t="str">
            <v>SANTO DOMINGO NORTE</v>
          </cell>
          <cell r="F2068" t="str">
            <v>10</v>
          </cell>
          <cell r="G2068" t="str">
            <v>1001</v>
          </cell>
        </row>
        <row r="2069">
          <cell r="A2069" t="str">
            <v>09542</v>
          </cell>
          <cell r="B2069" t="str">
            <v>CRISTINA BILLINI MORALES CENTRO DE EXCELENCIA</v>
          </cell>
          <cell r="C2069">
            <v>777</v>
          </cell>
          <cell r="D2069" t="str">
            <v>SANTO DOMINGO</v>
          </cell>
          <cell r="E2069" t="str">
            <v>SANTO DOMINGO NORTE</v>
          </cell>
          <cell r="F2069" t="str">
            <v>10</v>
          </cell>
          <cell r="G2069" t="str">
            <v>1001</v>
          </cell>
        </row>
        <row r="2070">
          <cell r="A2070" t="str">
            <v>00283</v>
          </cell>
          <cell r="B2070" t="str">
            <v>ESCUELA BASICA CRUZ GRANDE</v>
          </cell>
          <cell r="C2070">
            <v>1235</v>
          </cell>
          <cell r="D2070" t="str">
            <v>SANTO DOMINGO</v>
          </cell>
          <cell r="E2070" t="str">
            <v>SANTO DOMINGO NORTE</v>
          </cell>
          <cell r="F2070" t="str">
            <v>10</v>
          </cell>
          <cell r="G2070" t="str">
            <v>1001</v>
          </cell>
        </row>
        <row r="2071">
          <cell r="A2071" t="str">
            <v>06201</v>
          </cell>
          <cell r="B2071" t="str">
            <v>PAULA ANTONIA MERCEDES ENCARNACION-DUQUESA</v>
          </cell>
          <cell r="C2071">
            <v>315</v>
          </cell>
          <cell r="D2071" t="str">
            <v>SANTO DOMINGO</v>
          </cell>
          <cell r="E2071" t="str">
            <v>SANTO DOMINGO NORTE</v>
          </cell>
          <cell r="F2071" t="str">
            <v>10</v>
          </cell>
          <cell r="G2071" t="str">
            <v>1001</v>
          </cell>
        </row>
        <row r="2072">
          <cell r="A2072" t="str">
            <v>15467</v>
          </cell>
          <cell r="B2072" t="str">
            <v>JULIAN MORENO -MATA SAN JUAN-</v>
          </cell>
          <cell r="C2072">
            <v>525</v>
          </cell>
          <cell r="D2072" t="str">
            <v>SANTO DOMINGO</v>
          </cell>
          <cell r="E2072" t="str">
            <v>SANTO DOMINGO NORTE</v>
          </cell>
          <cell r="F2072" t="str">
            <v>10</v>
          </cell>
          <cell r="G2072" t="str">
            <v>1001</v>
          </cell>
        </row>
        <row r="2073">
          <cell r="A2073" t="str">
            <v>13514</v>
          </cell>
          <cell r="B2073" t="str">
            <v>LICEO SAN FELIPE</v>
          </cell>
          <cell r="C2073">
            <v>692</v>
          </cell>
          <cell r="D2073" t="str">
            <v>SANTO DOMINGO</v>
          </cell>
          <cell r="E2073" t="str">
            <v>SANTO DOMINGO NORTE</v>
          </cell>
          <cell r="F2073" t="str">
            <v>10</v>
          </cell>
          <cell r="G2073" t="str">
            <v>1001</v>
          </cell>
        </row>
        <row r="2074">
          <cell r="A2074" t="str">
            <v>11165</v>
          </cell>
          <cell r="B2074" t="str">
            <v>CASIMIRO ROJAS DE LOS SANTOS</v>
          </cell>
          <cell r="C2074">
            <v>700</v>
          </cell>
          <cell r="D2074" t="str">
            <v>SANTO DOMINGO</v>
          </cell>
          <cell r="E2074" t="str">
            <v>SANTO DOMINGO NORTE</v>
          </cell>
          <cell r="F2074" t="str">
            <v>10</v>
          </cell>
          <cell r="G2074" t="str">
            <v>1001</v>
          </cell>
        </row>
        <row r="2075">
          <cell r="A2075" t="str">
            <v>00187</v>
          </cell>
          <cell r="B2075" t="str">
            <v>LOS CASABES</v>
          </cell>
          <cell r="C2075">
            <v>202</v>
          </cell>
          <cell r="D2075" t="str">
            <v>SANTO DOMINGO</v>
          </cell>
          <cell r="E2075" t="str">
            <v>SANTO DOMINGO NORTE</v>
          </cell>
          <cell r="F2075" t="str">
            <v>10</v>
          </cell>
          <cell r="G2075" t="str">
            <v>1001</v>
          </cell>
        </row>
        <row r="2076">
          <cell r="A2076" t="str">
            <v>15702</v>
          </cell>
          <cell r="B2076" t="str">
            <v>NICOLAS HERRERA PIMENTEL</v>
          </cell>
          <cell r="C2076">
            <v>314</v>
          </cell>
          <cell r="D2076" t="str">
            <v>SANTO DOMINGO</v>
          </cell>
          <cell r="E2076" t="str">
            <v>SANTO DOMINGO NORTE</v>
          </cell>
          <cell r="F2076" t="str">
            <v>10</v>
          </cell>
          <cell r="G2076" t="str">
            <v>1001</v>
          </cell>
        </row>
        <row r="2077">
          <cell r="A2077" t="str">
            <v>09267</v>
          </cell>
          <cell r="B2077" t="str">
            <v>ALBERGUE INFANTIL SAN MARTIN DE PORRES</v>
          </cell>
          <cell r="C2077">
            <v>564</v>
          </cell>
          <cell r="D2077" t="str">
            <v>SANTO DOMINGO</v>
          </cell>
          <cell r="E2077" t="str">
            <v>SANTO DOMINGO NORTE</v>
          </cell>
          <cell r="F2077" t="str">
            <v>10</v>
          </cell>
          <cell r="G2077" t="str">
            <v>1001</v>
          </cell>
        </row>
        <row r="2078">
          <cell r="A2078" t="str">
            <v>15562</v>
          </cell>
          <cell r="B2078" t="str">
            <v>MATILDE BERROA</v>
          </cell>
          <cell r="C2078">
            <v>961</v>
          </cell>
          <cell r="D2078" t="str">
            <v>SANTO DOMINGO</v>
          </cell>
          <cell r="E2078" t="str">
            <v>SANTO DOMINGO NORTE</v>
          </cell>
          <cell r="F2078" t="str">
            <v>10</v>
          </cell>
          <cell r="G2078" t="str">
            <v>1001</v>
          </cell>
        </row>
        <row r="2079">
          <cell r="A2079" t="str">
            <v>00318</v>
          </cell>
          <cell r="B2079" t="str">
            <v>CATOLICO PADRE SINDULFO</v>
          </cell>
          <cell r="C2079">
            <v>478</v>
          </cell>
          <cell r="D2079" t="str">
            <v>SANTO DOMINGO</v>
          </cell>
          <cell r="E2079" t="str">
            <v>SANTO DOMINGO NORTE</v>
          </cell>
          <cell r="F2079" t="str">
            <v>10</v>
          </cell>
          <cell r="G2079" t="str">
            <v>1001</v>
          </cell>
        </row>
        <row r="2080">
          <cell r="A2080" t="str">
            <v>00393</v>
          </cell>
          <cell r="B2080" t="str">
            <v>CARLITO MELO SALAZAR - LOS CONUCOS</v>
          </cell>
          <cell r="C2080">
            <v>254</v>
          </cell>
          <cell r="D2080" t="str">
            <v>SANTO DOMINGO</v>
          </cell>
          <cell r="E2080" t="str">
            <v>SANTO DOMINGO NORTE</v>
          </cell>
          <cell r="F2080" t="str">
            <v>10</v>
          </cell>
          <cell r="G2080" t="str">
            <v>1001</v>
          </cell>
        </row>
        <row r="2081">
          <cell r="A2081" t="str">
            <v>15566</v>
          </cell>
          <cell r="B2081" t="str">
            <v xml:space="preserve">ESC. PROF. FELIX MORENO MARCANO 
(ESC. BASICA LA JAVILLA)
</v>
          </cell>
          <cell r="C2081">
            <v>945</v>
          </cell>
          <cell r="D2081" t="str">
            <v>SANTO DOMINGO</v>
          </cell>
          <cell r="E2081" t="str">
            <v>SANTO DOMINGO NORTE</v>
          </cell>
          <cell r="F2081" t="str">
            <v>10</v>
          </cell>
          <cell r="G2081" t="str">
            <v>1002</v>
          </cell>
        </row>
        <row r="2082">
          <cell r="A2082" t="str">
            <v>06154</v>
          </cell>
          <cell r="B2082" t="str">
            <v>LICEO SABANA JAPON</v>
          </cell>
          <cell r="C2082">
            <v>770</v>
          </cell>
          <cell r="D2082" t="str">
            <v>SANTO DOMINGO</v>
          </cell>
          <cell r="E2082" t="str">
            <v>SANTO DOMINGO NORTE</v>
          </cell>
          <cell r="F2082" t="str">
            <v>10</v>
          </cell>
          <cell r="G2082" t="str">
            <v>1002</v>
          </cell>
        </row>
        <row r="2083">
          <cell r="A2083" t="str">
            <v>00305</v>
          </cell>
          <cell r="B2083" t="str">
            <v>ALBERGUE DIVINA PROVIDENCIA</v>
          </cell>
          <cell r="C2083">
            <v>1232</v>
          </cell>
          <cell r="D2083" t="str">
            <v>SANTO DOMINGO</v>
          </cell>
          <cell r="E2083" t="str">
            <v>SANTO DOMINGO NORTE</v>
          </cell>
          <cell r="F2083" t="str">
            <v>10</v>
          </cell>
          <cell r="G2083" t="str">
            <v>1002</v>
          </cell>
        </row>
        <row r="2084">
          <cell r="A2084" t="str">
            <v>00206</v>
          </cell>
          <cell r="B2084" t="str">
            <v>ALTAGRACIA CLARIS PROF. - MAL NOMBRE</v>
          </cell>
          <cell r="C2084">
            <v>530</v>
          </cell>
          <cell r="D2084" t="str">
            <v>SANTO DOMINGO</v>
          </cell>
          <cell r="E2084" t="str">
            <v>SANTO DOMINGO NORTE</v>
          </cell>
          <cell r="F2084" t="str">
            <v>10</v>
          </cell>
          <cell r="G2084" t="str">
            <v>1002</v>
          </cell>
        </row>
        <row r="2085">
          <cell r="A2085" t="str">
            <v>00199</v>
          </cell>
          <cell r="B2085" t="str">
            <v>ESCUELA BASICA PROFESORA PASTORA MARGARITA MERCEDES</v>
          </cell>
          <cell r="C2085">
            <v>562</v>
          </cell>
          <cell r="D2085" t="str">
            <v>SANTO DOMINGO</v>
          </cell>
          <cell r="E2085" t="str">
            <v>SANTO DOMINGO NORTE</v>
          </cell>
          <cell r="F2085" t="str">
            <v>10</v>
          </cell>
          <cell r="G2085" t="str">
            <v>1002</v>
          </cell>
        </row>
        <row r="2086">
          <cell r="A2086" t="str">
            <v>00306</v>
          </cell>
          <cell r="B2086" t="str">
            <v>JULIA ENA PEREZ MATOS  - PROYECTO, EL</v>
          </cell>
          <cell r="C2086">
            <v>390</v>
          </cell>
          <cell r="D2086" t="str">
            <v>SANTO DOMINGO</v>
          </cell>
          <cell r="E2086" t="str">
            <v>SANTO DOMINGO NORTE</v>
          </cell>
          <cell r="F2086" t="str">
            <v>10</v>
          </cell>
          <cell r="G2086" t="str">
            <v>1002</v>
          </cell>
        </row>
        <row r="2087">
          <cell r="A2087" t="str">
            <v>15560</v>
          </cell>
          <cell r="B2087" t="str">
            <v>TEOFINA DE JESUS ABAD -ESCUELA FRANCISCO ACOSTA GARCIA I-</v>
          </cell>
          <cell r="C2087">
            <v>560</v>
          </cell>
          <cell r="D2087" t="str">
            <v>SANTO DOMINGO</v>
          </cell>
          <cell r="E2087" t="str">
            <v>SANTO DOMINGO NORTE</v>
          </cell>
          <cell r="F2087" t="str">
            <v>10</v>
          </cell>
          <cell r="G2087" t="str">
            <v>1002</v>
          </cell>
        </row>
        <row r="2088">
          <cell r="A2088" t="str">
            <v>05812</v>
          </cell>
          <cell r="B2088" t="str">
            <v>CARDENAL SANCHA - FE Y ALEGRIA</v>
          </cell>
          <cell r="C2088">
            <v>974</v>
          </cell>
          <cell r="D2088" t="str">
            <v>SANTO DOMINGO</v>
          </cell>
          <cell r="E2088" t="str">
            <v>SANTO DOMINGO NORTE</v>
          </cell>
          <cell r="F2088" t="str">
            <v>10</v>
          </cell>
          <cell r="G2088" t="str">
            <v>1002</v>
          </cell>
        </row>
        <row r="2089">
          <cell r="A2089" t="str">
            <v>11224</v>
          </cell>
          <cell r="B2089" t="str">
            <v>CENTRO CRISTIANO DE EDUCACION PARA SORDOS</v>
          </cell>
          <cell r="C2089">
            <v>144</v>
          </cell>
          <cell r="D2089" t="str">
            <v>SANTO DOMINGO</v>
          </cell>
          <cell r="E2089" t="str">
            <v>SANTO DOMINGO NORTE</v>
          </cell>
          <cell r="F2089" t="str">
            <v>10</v>
          </cell>
          <cell r="G2089" t="str">
            <v>1002</v>
          </cell>
        </row>
        <row r="2090">
          <cell r="A2090" t="str">
            <v>00210</v>
          </cell>
          <cell r="B2090" t="str">
            <v>PROFESOR ELPIDIO JAVIER TAPIA</v>
          </cell>
          <cell r="C2090">
            <v>200</v>
          </cell>
          <cell r="D2090" t="str">
            <v>SANTO DOMINGO</v>
          </cell>
          <cell r="E2090" t="str">
            <v>SANTO DOMINGO NORTE</v>
          </cell>
          <cell r="F2090" t="str">
            <v>10</v>
          </cell>
          <cell r="G2090" t="str">
            <v>1002</v>
          </cell>
        </row>
        <row r="2091">
          <cell r="A2091" t="str">
            <v>04925</v>
          </cell>
          <cell r="B2091" t="str">
            <v>EL ROSARIO</v>
          </cell>
          <cell r="C2091">
            <v>315</v>
          </cell>
          <cell r="D2091" t="str">
            <v>SANTO DOMINGO</v>
          </cell>
          <cell r="E2091" t="str">
            <v>SANTO DOMINGO NORTE</v>
          </cell>
          <cell r="F2091" t="str">
            <v>10</v>
          </cell>
          <cell r="G2091" t="str">
            <v>1002</v>
          </cell>
        </row>
        <row r="2092">
          <cell r="A2092" t="str">
            <v>11453</v>
          </cell>
          <cell r="B2092" t="str">
            <v>POLITECNICO EMMA BALAGUER</v>
          </cell>
          <cell r="C2092">
            <v>415</v>
          </cell>
          <cell r="D2092" t="str">
            <v>SANTO DOMINGO</v>
          </cell>
          <cell r="E2092" t="str">
            <v>SANTO DOMINGO NORTE</v>
          </cell>
          <cell r="F2092" t="str">
            <v>10</v>
          </cell>
          <cell r="G2092" t="str">
            <v>1002</v>
          </cell>
        </row>
        <row r="2093">
          <cell r="A2093" t="str">
            <v>00195</v>
          </cell>
          <cell r="B2093" t="str">
            <v>HACIENDA ESTRELLA</v>
          </cell>
          <cell r="C2093">
            <v>772</v>
          </cell>
          <cell r="D2093" t="str">
            <v>SANTO DOMINGO</v>
          </cell>
          <cell r="E2093" t="str">
            <v>SANTO DOMINGO NORTE</v>
          </cell>
          <cell r="F2093" t="str">
            <v>10</v>
          </cell>
          <cell r="G2093" t="str">
            <v>1002</v>
          </cell>
        </row>
        <row r="2094">
          <cell r="A2094" t="str">
            <v>13558</v>
          </cell>
          <cell r="B2094" t="str">
            <v>JUAN PABLO II, FE Y ALEGRIA</v>
          </cell>
          <cell r="C2094">
            <v>376</v>
          </cell>
          <cell r="D2094" t="str">
            <v>SANTO DOMINGO</v>
          </cell>
          <cell r="E2094" t="str">
            <v>SANTO DOMINGO NORTE</v>
          </cell>
          <cell r="F2094" t="str">
            <v>10</v>
          </cell>
          <cell r="G2094" t="str">
            <v>1002</v>
          </cell>
        </row>
        <row r="2095">
          <cell r="A2095" t="str">
            <v>05809</v>
          </cell>
          <cell r="B2095" t="str">
            <v>MARIA TERESA MIRABAL (EMMA BALAGUER) **</v>
          </cell>
          <cell r="C2095">
            <v>1332</v>
          </cell>
          <cell r="D2095" t="str">
            <v>SANTO DOMINGO</v>
          </cell>
          <cell r="E2095" t="str">
            <v>SANTO DOMINGO NORTE</v>
          </cell>
          <cell r="F2095" t="str">
            <v>10</v>
          </cell>
          <cell r="G2095" t="str">
            <v>1002</v>
          </cell>
        </row>
        <row r="2096">
          <cell r="A2096" t="str">
            <v>00192</v>
          </cell>
          <cell r="B2096" t="str">
            <v>CRUCE DE LA GINA, EL (ALBERTA MONEGRO)</v>
          </cell>
          <cell r="C2096">
            <v>330</v>
          </cell>
          <cell r="D2096" t="str">
            <v>SANTO DOMINGO</v>
          </cell>
          <cell r="E2096" t="str">
            <v>SANTO DOMINGO NORTE</v>
          </cell>
          <cell r="F2096" t="str">
            <v>10</v>
          </cell>
          <cell r="G2096" t="str">
            <v>1002</v>
          </cell>
        </row>
        <row r="2097">
          <cell r="A2097" t="str">
            <v>05810</v>
          </cell>
          <cell r="B2097" t="str">
            <v>LICEO FE Y ESPERANZA (MARIA TERESA MIRABAL)</v>
          </cell>
          <cell r="C2097">
            <v>882</v>
          </cell>
          <cell r="D2097" t="str">
            <v>SANTO DOMINGO</v>
          </cell>
          <cell r="E2097" t="str">
            <v>SANTO DOMINGO NORTE</v>
          </cell>
          <cell r="F2097" t="str">
            <v>10</v>
          </cell>
          <cell r="G2097" t="str">
            <v>1002</v>
          </cell>
        </row>
        <row r="2098">
          <cell r="A2098" t="str">
            <v>14569</v>
          </cell>
          <cell r="B2098" t="str">
            <v>EMILIANO VASQUEZ</v>
          </cell>
          <cell r="C2098">
            <v>770</v>
          </cell>
          <cell r="D2098" t="str">
            <v>SANTO DOMINGO</v>
          </cell>
          <cell r="E2098" t="str">
            <v>SANTO DOMINGO NORTE</v>
          </cell>
          <cell r="F2098" t="str">
            <v>10</v>
          </cell>
          <cell r="G2098" t="str">
            <v>1002</v>
          </cell>
        </row>
        <row r="2099">
          <cell r="A2099" t="str">
            <v>15544</v>
          </cell>
          <cell r="B2099" t="str">
            <v>LORETO ROJA REINOSO -CAMPO VERDE</v>
          </cell>
          <cell r="C2099">
            <v>399</v>
          </cell>
          <cell r="D2099" t="str">
            <v>SANTO DOMINGO</v>
          </cell>
          <cell r="E2099" t="str">
            <v>SANTO DOMINGO NORTE</v>
          </cell>
          <cell r="F2099" t="str">
            <v>10</v>
          </cell>
          <cell r="G2099" t="str">
            <v>1002</v>
          </cell>
        </row>
        <row r="2100">
          <cell r="A2100" t="str">
            <v>00261</v>
          </cell>
          <cell r="B2100" t="str">
            <v>MARIA FIGUEROA ADON (HARAS NACIONALES)</v>
          </cell>
          <cell r="C2100">
            <v>1234</v>
          </cell>
          <cell r="D2100" t="str">
            <v>SANTO DOMINGO</v>
          </cell>
          <cell r="E2100" t="str">
            <v>SANTO DOMINGO NORTE</v>
          </cell>
          <cell r="F2100" t="str">
            <v>10</v>
          </cell>
          <cell r="G2100" t="str">
            <v>1002</v>
          </cell>
        </row>
        <row r="2101">
          <cell r="A2101" t="str">
            <v>11230</v>
          </cell>
          <cell r="B2101" t="str">
            <v>MANUEL ENRRIQUE PEÑA CUEVAS</v>
          </cell>
          <cell r="C2101">
            <v>425</v>
          </cell>
          <cell r="D2101" t="str">
            <v>SANTO DOMINGO</v>
          </cell>
          <cell r="E2101" t="str">
            <v>SANTO DOMINGO NORTE</v>
          </cell>
          <cell r="F2101" t="str">
            <v>10</v>
          </cell>
          <cell r="G2101" t="str">
            <v>1002</v>
          </cell>
        </row>
        <row r="2102">
          <cell r="A2102" t="str">
            <v>00194</v>
          </cell>
          <cell r="B2102" t="str">
            <v>LOS MERCEDES</v>
          </cell>
          <cell r="C2102">
            <v>173</v>
          </cell>
          <cell r="D2102" t="str">
            <v>SANTO DOMINGO</v>
          </cell>
          <cell r="E2102" t="str">
            <v>SANTO DOMINGO NORTE</v>
          </cell>
          <cell r="F2102" t="str">
            <v>10</v>
          </cell>
          <cell r="G2102" t="str">
            <v>1002</v>
          </cell>
        </row>
        <row r="2103">
          <cell r="A2103" t="str">
            <v>00278</v>
          </cell>
          <cell r="B2103" t="str">
            <v>MARAÑON I</v>
          </cell>
          <cell r="C2103">
            <v>528</v>
          </cell>
          <cell r="D2103" t="str">
            <v>SANTO DOMINGO</v>
          </cell>
          <cell r="E2103" t="str">
            <v>SANTO DOMINGO NORTE</v>
          </cell>
          <cell r="F2103" t="str">
            <v>10</v>
          </cell>
          <cell r="G2103" t="str">
            <v>1002</v>
          </cell>
        </row>
        <row r="2104">
          <cell r="A2104" t="str">
            <v>11226</v>
          </cell>
          <cell r="B2104" t="str">
            <v>POLITECNICO MANUEL AURELIO TAVAREZ JUSTO</v>
          </cell>
          <cell r="C2104">
            <v>387</v>
          </cell>
          <cell r="D2104" t="str">
            <v>SANTO DOMINGO</v>
          </cell>
          <cell r="E2104" t="str">
            <v>SANTO DOMINGO NORTE</v>
          </cell>
          <cell r="F2104" t="str">
            <v>10</v>
          </cell>
          <cell r="G2104" t="str">
            <v>1002</v>
          </cell>
        </row>
        <row r="2105">
          <cell r="A2105" t="str">
            <v>10366</v>
          </cell>
          <cell r="B2105" t="str">
            <v>NUESTRA SEÑORA DEL ROSARIO</v>
          </cell>
          <cell r="C2105">
            <v>173</v>
          </cell>
          <cell r="D2105" t="str">
            <v>SANTO DOMINGO</v>
          </cell>
          <cell r="E2105" t="str">
            <v>SANTO DOMINGO NORTE</v>
          </cell>
          <cell r="F2105" t="str">
            <v>10</v>
          </cell>
          <cell r="G2105" t="str">
            <v>1002</v>
          </cell>
        </row>
        <row r="2106">
          <cell r="A2106" t="str">
            <v>00208</v>
          </cell>
          <cell r="B2106" t="str">
            <v>ESCUELA BASICA PADRE GARCIA (VICTORIA I)</v>
          </cell>
          <cell r="C2106">
            <v>1882</v>
          </cell>
          <cell r="D2106" t="str">
            <v>SANTO DOMINGO</v>
          </cell>
          <cell r="E2106" t="str">
            <v>SANTO DOMINGO NORTE</v>
          </cell>
          <cell r="F2106" t="str">
            <v>10</v>
          </cell>
          <cell r="G2106" t="str">
            <v>1002</v>
          </cell>
        </row>
        <row r="2107">
          <cell r="A2107" t="str">
            <v>04881</v>
          </cell>
          <cell r="B2107" t="str">
            <v>ESCUELA BASICA JUAN PABLO DUARTE</v>
          </cell>
          <cell r="C2107">
            <v>828</v>
          </cell>
          <cell r="D2107" t="str">
            <v>SANTO DOMINGO</v>
          </cell>
          <cell r="E2107" t="str">
            <v>SANTO DOMINGO NORTE</v>
          </cell>
          <cell r="F2107" t="str">
            <v>10</v>
          </cell>
          <cell r="G2107" t="str">
            <v>1002</v>
          </cell>
        </row>
        <row r="2108">
          <cell r="A2108" t="str">
            <v>05707</v>
          </cell>
          <cell r="B2108" t="str">
            <v>POLITECNICO MARCOS EVANGELISTA ADON (LA VICTORIA)</v>
          </cell>
          <cell r="C2108">
            <v>573</v>
          </cell>
          <cell r="D2108" t="str">
            <v>SANTO DOMINGO</v>
          </cell>
          <cell r="E2108" t="str">
            <v>SANTO DOMINGO NORTE</v>
          </cell>
          <cell r="F2108" t="str">
            <v>10</v>
          </cell>
          <cell r="G2108" t="str">
            <v>1002</v>
          </cell>
        </row>
        <row r="2109">
          <cell r="A2109" t="str">
            <v>12045</v>
          </cell>
          <cell r="B2109" t="str">
            <v>PROF. FELICITA ELEUTERIO -PLANTEL NUEVO (BASICA LA VICTORIA 1)-</v>
          </cell>
          <cell r="C2109">
            <v>1041</v>
          </cell>
          <cell r="D2109" t="str">
            <v>SANTO DOMINGO</v>
          </cell>
          <cell r="E2109" t="str">
            <v>SANTO DOMINGO NORTE</v>
          </cell>
          <cell r="F2109" t="str">
            <v>10</v>
          </cell>
          <cell r="G2109" t="str">
            <v>1002</v>
          </cell>
        </row>
        <row r="2110">
          <cell r="A2110" t="str">
            <v>00204</v>
          </cell>
          <cell r="B2110" t="str">
            <v>PROF. ELIA CABRAL DE JESUS</v>
          </cell>
          <cell r="C2110">
            <v>159</v>
          </cell>
          <cell r="D2110" t="str">
            <v>SANTO DOMINGO</v>
          </cell>
          <cell r="E2110" t="str">
            <v>SANTO DOMINGO NORTE</v>
          </cell>
          <cell r="F2110" t="str">
            <v>10</v>
          </cell>
          <cell r="G2110" t="str">
            <v>1002</v>
          </cell>
        </row>
        <row r="2111">
          <cell r="A2111" t="str">
            <v>06223</v>
          </cell>
          <cell r="B2111" t="str">
            <v>ANA CELIA VDA. VASQUEZ</v>
          </cell>
          <cell r="C2111">
            <v>222</v>
          </cell>
          <cell r="D2111" t="str">
            <v>SANTO DOMINGO</v>
          </cell>
          <cell r="E2111" t="str">
            <v>SANTO DOMINGO NORTE</v>
          </cell>
          <cell r="F2111" t="str">
            <v>10</v>
          </cell>
          <cell r="G2111" t="str">
            <v>1002</v>
          </cell>
        </row>
        <row r="2112">
          <cell r="A2112" t="str">
            <v>04876</v>
          </cell>
          <cell r="B2112" t="str">
            <v>ALBERGUE DIVINO NIÑO JESUS</v>
          </cell>
          <cell r="C2112">
            <v>229</v>
          </cell>
          <cell r="D2112" t="str">
            <v>SANTO DOMINGO</v>
          </cell>
          <cell r="E2112" t="str">
            <v>SANTO DOMINGO NORTE</v>
          </cell>
          <cell r="F2112" t="str">
            <v>10</v>
          </cell>
          <cell r="G2112" t="str">
            <v>1002</v>
          </cell>
        </row>
        <row r="2113">
          <cell r="A2113" t="str">
            <v>13894</v>
          </cell>
          <cell r="B2113" t="str">
            <v>ALBERGUE INFANTIL NUESTRA SENORA DE LA NATIVIDAD</v>
          </cell>
          <cell r="C2113">
            <v>861</v>
          </cell>
          <cell r="D2113" t="str">
            <v>SANTO DOMINGO</v>
          </cell>
          <cell r="E2113" t="str">
            <v>SANTO DOMINGO NORTE</v>
          </cell>
          <cell r="F2113" t="str">
            <v>10</v>
          </cell>
          <cell r="G2113" t="str">
            <v>1002</v>
          </cell>
        </row>
        <row r="2114">
          <cell r="A2114" t="str">
            <v>00268</v>
          </cell>
          <cell r="B2114" t="str">
            <v>AVE MARIA</v>
          </cell>
          <cell r="C2114">
            <v>811</v>
          </cell>
          <cell r="D2114" t="str">
            <v>SANTO DOMINGO</v>
          </cell>
          <cell r="E2114" t="str">
            <v>SANTO DOMINGO NORTE</v>
          </cell>
          <cell r="F2114" t="str">
            <v>10</v>
          </cell>
          <cell r="G2114" t="str">
            <v>1002</v>
          </cell>
        </row>
        <row r="2115">
          <cell r="A2115" t="str">
            <v>00196</v>
          </cell>
          <cell r="B2115" t="str">
            <v>CARMEN CELIA BALAGUER DE PAXOT - LA CAMPANA</v>
          </cell>
          <cell r="C2115">
            <v>494</v>
          </cell>
          <cell r="D2115" t="str">
            <v>SANTO DOMINGO</v>
          </cell>
          <cell r="E2115" t="str">
            <v>SANTO DOMINGO NORTE</v>
          </cell>
          <cell r="F2115" t="str">
            <v>10</v>
          </cell>
          <cell r="G2115" t="str">
            <v>1002</v>
          </cell>
        </row>
        <row r="2116">
          <cell r="A2116" t="str">
            <v>00193</v>
          </cell>
          <cell r="B2116" t="str">
            <v>CASTILLOS, LOS</v>
          </cell>
          <cell r="C2116">
            <v>459</v>
          </cell>
          <cell r="D2116" t="str">
            <v>SANTO DOMINGO</v>
          </cell>
          <cell r="E2116" t="str">
            <v>SANTO DOMINGO NORTE</v>
          </cell>
          <cell r="F2116" t="str">
            <v>10</v>
          </cell>
          <cell r="G2116" t="str">
            <v>1002</v>
          </cell>
        </row>
        <row r="2117">
          <cell r="A2117" t="str">
            <v>09239</v>
          </cell>
          <cell r="B2117" t="str">
            <v>POLITECNICO AVE MARIA</v>
          </cell>
          <cell r="C2117">
            <v>671</v>
          </cell>
          <cell r="D2117" t="str">
            <v>SANTO DOMINGO</v>
          </cell>
          <cell r="E2117" t="str">
            <v>SANTO DOMINGO NORTE</v>
          </cell>
          <cell r="F2117" t="str">
            <v>10</v>
          </cell>
          <cell r="G2117" t="str">
            <v>1002</v>
          </cell>
        </row>
        <row r="2118">
          <cell r="A2118" t="str">
            <v>00205</v>
          </cell>
          <cell r="B2118" t="str">
            <v>FRANCISCO ACOSTA GARCIA - JUAN TOMAS</v>
          </cell>
          <cell r="C2118">
            <v>540</v>
          </cell>
          <cell r="D2118" t="str">
            <v>SANTO DOMINGO</v>
          </cell>
          <cell r="E2118" t="str">
            <v>SANTO DOMINGO NORTE</v>
          </cell>
          <cell r="F2118" t="str">
            <v>10</v>
          </cell>
          <cell r="G2118" t="str">
            <v>1002</v>
          </cell>
        </row>
        <row r="2119">
          <cell r="A2119" t="str">
            <v>00202</v>
          </cell>
          <cell r="B2119" t="str">
            <v>EL   OCHO</v>
          </cell>
          <cell r="C2119">
            <v>82</v>
          </cell>
          <cell r="D2119" t="str">
            <v>SANTO DOMINGO</v>
          </cell>
          <cell r="E2119" t="str">
            <v>SANTO DOMINGO NORTE</v>
          </cell>
          <cell r="F2119" t="str">
            <v>10</v>
          </cell>
          <cell r="G2119" t="str">
            <v>1002</v>
          </cell>
        </row>
        <row r="2120">
          <cell r="A2120" t="str">
            <v>09386</v>
          </cell>
          <cell r="B2120" t="str">
            <v>LICEO TAIWAN</v>
          </cell>
          <cell r="C2120">
            <v>414</v>
          </cell>
          <cell r="D2120" t="str">
            <v>SANTO DOMINGO</v>
          </cell>
          <cell r="E2120" t="str">
            <v>SANTO DOMINGO NORTE</v>
          </cell>
          <cell r="F2120" t="str">
            <v>10</v>
          </cell>
          <cell r="G2120" t="str">
            <v>1002</v>
          </cell>
        </row>
        <row r="2121">
          <cell r="A2121" t="str">
            <v>00408</v>
          </cell>
          <cell r="B2121" t="str">
            <v>ERCILIA PEPIN -VILLA POMPA-</v>
          </cell>
          <cell r="C2121">
            <v>708</v>
          </cell>
          <cell r="D2121" t="str">
            <v>SANTO DOMINGO</v>
          </cell>
          <cell r="E2121" t="str">
            <v>SANTO DOMINGO NORTE</v>
          </cell>
          <cell r="F2121" t="str">
            <v>10</v>
          </cell>
          <cell r="G2121" t="str">
            <v>1002</v>
          </cell>
        </row>
        <row r="2122">
          <cell r="A2122" t="str">
            <v>15600</v>
          </cell>
          <cell r="B2122" t="str">
            <v>CANDIDO CLASE PEÑA</v>
          </cell>
          <cell r="C2122">
            <v>704</v>
          </cell>
          <cell r="D2122" t="str">
            <v>SANTO DOMINGO</v>
          </cell>
          <cell r="E2122" t="str">
            <v>SANTO DOMINGO NORTE</v>
          </cell>
          <cell r="F2122" t="str">
            <v>10</v>
          </cell>
          <cell r="G2122" t="str">
            <v>1002</v>
          </cell>
        </row>
        <row r="2123">
          <cell r="A2123" t="str">
            <v>00336</v>
          </cell>
          <cell r="B2123" t="str">
            <v>PRIMAVERA</v>
          </cell>
          <cell r="C2123">
            <v>99</v>
          </cell>
          <cell r="D2123" t="str">
            <v>SANTO DOMINGO</v>
          </cell>
          <cell r="E2123" t="str">
            <v>SANTO DOMINGO NORTE</v>
          </cell>
          <cell r="F2123" t="str">
            <v>10</v>
          </cell>
          <cell r="G2123" t="str">
            <v>1002</v>
          </cell>
        </row>
        <row r="2124">
          <cell r="A2124" t="str">
            <v>00203</v>
          </cell>
          <cell r="B2124" t="str">
            <v>PROF. ANTOLINA HERNANDEZ - AGUACATE</v>
          </cell>
          <cell r="C2124">
            <v>155</v>
          </cell>
          <cell r="D2124" t="str">
            <v>SANTO DOMINGO</v>
          </cell>
          <cell r="E2124" t="str">
            <v>SANTO DOMINGO NORTE</v>
          </cell>
          <cell r="F2124" t="str">
            <v>10</v>
          </cell>
          <cell r="G2124" t="str">
            <v>1002</v>
          </cell>
        </row>
        <row r="2125">
          <cell r="A2125" t="str">
            <v>00340</v>
          </cell>
          <cell r="B2125" t="str">
            <v>EUGENIO MARIA DE HOSTO</v>
          </cell>
          <cell r="C2125">
            <v>1033</v>
          </cell>
          <cell r="D2125" t="str">
            <v>SANTO DOMINGO</v>
          </cell>
          <cell r="E2125" t="str">
            <v>SANTO DOMINGO NORTE</v>
          </cell>
          <cell r="F2125" t="str">
            <v>10</v>
          </cell>
          <cell r="G2125" t="str">
            <v>1002</v>
          </cell>
        </row>
        <row r="2126">
          <cell r="A2126" t="str">
            <v>09385</v>
          </cell>
          <cell r="B2126" t="str">
            <v>LICEO TAIWAN</v>
          </cell>
          <cell r="C2126">
            <v>543</v>
          </cell>
          <cell r="D2126" t="str">
            <v>SANTO DOMINGO</v>
          </cell>
          <cell r="E2126" t="str">
            <v>SANTO DOMINGO NORTE</v>
          </cell>
          <cell r="F2126" t="str">
            <v>10</v>
          </cell>
          <cell r="G2126" t="str">
            <v>1002</v>
          </cell>
        </row>
        <row r="2127">
          <cell r="A2127" t="str">
            <v>00152</v>
          </cell>
          <cell r="B2127" t="str">
            <v>LEONOR M. FELTZ</v>
          </cell>
          <cell r="C2127">
            <v>1813</v>
          </cell>
          <cell r="D2127" t="str">
            <v>SANTO DOMINGO</v>
          </cell>
          <cell r="E2127" t="str">
            <v>SAN ANTONIO DE GUERRA</v>
          </cell>
          <cell r="F2127" t="str">
            <v>10</v>
          </cell>
          <cell r="G2127" t="str">
            <v>1003</v>
          </cell>
        </row>
        <row r="2128">
          <cell r="A2128" t="str">
            <v>04866</v>
          </cell>
          <cell r="B2128" t="str">
            <v>JERICO CRISTIANO</v>
          </cell>
          <cell r="C2128">
            <v>245</v>
          </cell>
          <cell r="D2128" t="str">
            <v>SANTO DOMINGO</v>
          </cell>
          <cell r="E2128" t="str">
            <v>SAN ANTONIO DE GUERRA</v>
          </cell>
          <cell r="F2128" t="str">
            <v>10</v>
          </cell>
          <cell r="G2128" t="str">
            <v>1003</v>
          </cell>
        </row>
        <row r="2129">
          <cell r="A2129" t="str">
            <v>00177</v>
          </cell>
          <cell r="B2129" t="str">
            <v>MACEO ROSARIO</v>
          </cell>
          <cell r="C2129">
            <v>67</v>
          </cell>
          <cell r="D2129" t="str">
            <v>SANTO DOMINGO</v>
          </cell>
          <cell r="E2129" t="str">
            <v>SAN ANTONIO DE GUERRA</v>
          </cell>
          <cell r="F2129" t="str">
            <v>10</v>
          </cell>
          <cell r="G2129" t="str">
            <v>1003</v>
          </cell>
        </row>
        <row r="2130">
          <cell r="A2130" t="str">
            <v>00178</v>
          </cell>
          <cell r="B2130" t="str">
            <v>JUAN ANTONIO ALIX -LAS PARRAS-</v>
          </cell>
          <cell r="C2130">
            <v>285</v>
          </cell>
          <cell r="D2130" t="str">
            <v>SANTO DOMINGO</v>
          </cell>
          <cell r="E2130" t="str">
            <v>SAN ANTONIO DE GUERRA</v>
          </cell>
          <cell r="F2130" t="str">
            <v>10</v>
          </cell>
          <cell r="G2130" t="str">
            <v>1003</v>
          </cell>
        </row>
        <row r="2131">
          <cell r="A2131" t="str">
            <v>00127</v>
          </cell>
          <cell r="B2131" t="str">
            <v>FUTURO VIVO</v>
          </cell>
          <cell r="C2131">
            <v>746</v>
          </cell>
          <cell r="D2131" t="str">
            <v>SANTO DOMINGO</v>
          </cell>
          <cell r="E2131" t="str">
            <v>SAN ANTONIO DE GUERRA</v>
          </cell>
          <cell r="F2131" t="str">
            <v>10</v>
          </cell>
          <cell r="G2131" t="str">
            <v>1003</v>
          </cell>
        </row>
        <row r="2132">
          <cell r="A2132" t="str">
            <v>00172</v>
          </cell>
          <cell r="B2132" t="str">
            <v>JUAN REYES SANTANA -CRUCE DE GUERRA-</v>
          </cell>
          <cell r="C2132">
            <v>220</v>
          </cell>
          <cell r="D2132" t="str">
            <v>SANTO DOMINGO</v>
          </cell>
          <cell r="E2132" t="str">
            <v>SAN ANTONIO DE GUERRA</v>
          </cell>
          <cell r="F2132" t="str">
            <v>10</v>
          </cell>
          <cell r="G2132" t="str">
            <v>1003</v>
          </cell>
        </row>
        <row r="2133">
          <cell r="A2133" t="str">
            <v>05984</v>
          </cell>
          <cell r="B2133" t="str">
            <v xml:space="preserve">POLITECNICO MADRE LAURA </v>
          </cell>
          <cell r="C2133">
            <v>481</v>
          </cell>
          <cell r="D2133" t="str">
            <v>SANTO DOMINGO</v>
          </cell>
          <cell r="E2133" t="str">
            <v>SAN ANTONIO DE GUERRA</v>
          </cell>
          <cell r="F2133" t="str">
            <v>10</v>
          </cell>
          <cell r="G2133" t="str">
            <v>1003</v>
          </cell>
        </row>
        <row r="2134">
          <cell r="A2134" t="str">
            <v>00416</v>
          </cell>
          <cell r="B2134" t="str">
            <v>SANTA CATALINA</v>
          </cell>
          <cell r="C2134">
            <v>69</v>
          </cell>
          <cell r="D2134" t="str">
            <v>SANTO DOMINGO</v>
          </cell>
          <cell r="E2134" t="str">
            <v>SAN ANTONIO DE GUERRA</v>
          </cell>
          <cell r="F2134" t="str">
            <v>10</v>
          </cell>
          <cell r="G2134" t="str">
            <v>1003</v>
          </cell>
        </row>
        <row r="2135">
          <cell r="A2135" t="str">
            <v>00167</v>
          </cell>
          <cell r="B2135" t="str">
            <v>AGUSTIN SANTANA</v>
          </cell>
          <cell r="C2135">
            <v>78</v>
          </cell>
          <cell r="D2135" t="str">
            <v>SANTO DOMINGO</v>
          </cell>
          <cell r="E2135" t="str">
            <v>SAN ANTONIO DE GUERRA</v>
          </cell>
          <cell r="F2135" t="str">
            <v>10</v>
          </cell>
          <cell r="G2135" t="str">
            <v>1003</v>
          </cell>
        </row>
        <row r="2136">
          <cell r="A2136" t="str">
            <v>00174</v>
          </cell>
          <cell r="B2136" t="str">
            <v>SANTIAGO LANOY</v>
          </cell>
          <cell r="C2136">
            <v>56</v>
          </cell>
          <cell r="D2136" t="str">
            <v>SANTO DOMINGO</v>
          </cell>
          <cell r="E2136" t="str">
            <v>SAN ANTONIO DE GUERRA</v>
          </cell>
          <cell r="F2136" t="str">
            <v>10</v>
          </cell>
          <cell r="G2136" t="str">
            <v>1003</v>
          </cell>
        </row>
        <row r="2137">
          <cell r="A2137" t="str">
            <v>00385</v>
          </cell>
          <cell r="B2137" t="str">
            <v>PATRIA MIRABAL</v>
          </cell>
          <cell r="C2137">
            <v>147</v>
          </cell>
          <cell r="D2137" t="str">
            <v>SANTO DOMINGO</v>
          </cell>
          <cell r="E2137" t="str">
            <v>SAN ANTONIO DE GUERRA</v>
          </cell>
          <cell r="F2137" t="str">
            <v>10</v>
          </cell>
          <cell r="G2137" t="str">
            <v>1003</v>
          </cell>
        </row>
        <row r="2138">
          <cell r="A2138" t="str">
            <v>00158</v>
          </cell>
          <cell r="B2138" t="str">
            <v>ARCADIA REYES - BELLA VISTA</v>
          </cell>
          <cell r="C2138">
            <v>270</v>
          </cell>
          <cell r="D2138" t="str">
            <v>SANTO DOMINGO</v>
          </cell>
          <cell r="E2138" t="str">
            <v>SAN ANTONIO DE GUERRA</v>
          </cell>
          <cell r="F2138" t="str">
            <v>10</v>
          </cell>
          <cell r="G2138" t="str">
            <v>1003</v>
          </cell>
        </row>
        <row r="2139">
          <cell r="A2139" t="str">
            <v>11329</v>
          </cell>
          <cell r="B2139" t="str">
            <v>CAMILA HENRIQUEZ URENA</v>
          </cell>
          <cell r="C2139">
            <v>352</v>
          </cell>
          <cell r="D2139" t="str">
            <v>SANTO DOMINGO</v>
          </cell>
          <cell r="E2139" t="str">
            <v>SAN ANTONIO DE GUERRA</v>
          </cell>
          <cell r="F2139" t="str">
            <v>10</v>
          </cell>
          <cell r="G2139" t="str">
            <v>1003</v>
          </cell>
        </row>
        <row r="2140">
          <cell r="A2140" t="str">
            <v>04875</v>
          </cell>
          <cell r="B2140" t="str">
            <v>LA MISIONERA</v>
          </cell>
          <cell r="C2140">
            <v>155</v>
          </cell>
          <cell r="D2140" t="str">
            <v>SANTO DOMINGO</v>
          </cell>
          <cell r="E2140" t="str">
            <v>SAN ANTONIO DE GUERRA</v>
          </cell>
          <cell r="F2140" t="str">
            <v>10</v>
          </cell>
          <cell r="G2140" t="str">
            <v>1003</v>
          </cell>
        </row>
        <row r="2141">
          <cell r="A2141" t="str">
            <v>00155</v>
          </cell>
          <cell r="B2141" t="str">
            <v>CLEOTILDE CASTILLO - MATA VACA</v>
          </cell>
          <cell r="C2141">
            <v>89</v>
          </cell>
          <cell r="D2141" t="str">
            <v>SANTO DOMINGO</v>
          </cell>
          <cell r="E2141" t="str">
            <v>SAN ANTONIO DE GUERRA</v>
          </cell>
          <cell r="F2141" t="str">
            <v>10</v>
          </cell>
          <cell r="G2141" t="str">
            <v>1003</v>
          </cell>
        </row>
        <row r="2142">
          <cell r="A2142" t="str">
            <v>00161</v>
          </cell>
          <cell r="B2142" t="str">
            <v>BASILIO FRIAS</v>
          </cell>
          <cell r="C2142">
            <v>194</v>
          </cell>
          <cell r="D2142" t="str">
            <v>SANTO DOMINGO</v>
          </cell>
          <cell r="E2142" t="str">
            <v>SAN ANTONIO DE GUERRA</v>
          </cell>
          <cell r="F2142" t="str">
            <v>10</v>
          </cell>
          <cell r="G2142" t="str">
            <v>1003</v>
          </cell>
        </row>
        <row r="2143">
          <cell r="A2143" t="str">
            <v>00153</v>
          </cell>
          <cell r="B2143" t="str">
            <v>LOS BERROA</v>
          </cell>
          <cell r="C2143">
            <v>96</v>
          </cell>
          <cell r="D2143" t="str">
            <v>SANTO DOMINGO</v>
          </cell>
          <cell r="E2143" t="str">
            <v>SAN ANTONIO DE GUERRA</v>
          </cell>
          <cell r="F2143" t="str">
            <v>10</v>
          </cell>
          <cell r="G2143" t="str">
            <v>1003</v>
          </cell>
        </row>
        <row r="2144">
          <cell r="A2144" t="str">
            <v>00304</v>
          </cell>
          <cell r="B2144" t="str">
            <v>TANGREDO VASQUEZ</v>
          </cell>
          <cell r="C2144">
            <v>67</v>
          </cell>
          <cell r="D2144" t="str">
            <v>SANTO DOMINGO</v>
          </cell>
          <cell r="E2144" t="str">
            <v>SAN ANTONIO DE GUERRA</v>
          </cell>
          <cell r="F2144" t="str">
            <v>10</v>
          </cell>
          <cell r="G2144" t="str">
            <v>1003</v>
          </cell>
        </row>
        <row r="2145">
          <cell r="A2145" t="str">
            <v>00169</v>
          </cell>
          <cell r="B2145" t="str">
            <v>FRANKLIN MIESES BURGOS - HATO VIEJO</v>
          </cell>
          <cell r="C2145">
            <v>145</v>
          </cell>
          <cell r="D2145" t="str">
            <v>SANTO DOMINGO</v>
          </cell>
          <cell r="E2145" t="str">
            <v>SAN ANTONIO DE GUERRA</v>
          </cell>
          <cell r="F2145" t="str">
            <v>10</v>
          </cell>
          <cell r="G2145" t="str">
            <v>1003</v>
          </cell>
        </row>
        <row r="2146">
          <cell r="A2146" t="str">
            <v>00171</v>
          </cell>
          <cell r="B2146" t="str">
            <v>FRANCISCO DEL ROSARIO SANCHEZ -EL VISO-</v>
          </cell>
          <cell r="C2146">
            <v>159</v>
          </cell>
          <cell r="D2146" t="str">
            <v>SANTO DOMINGO</v>
          </cell>
          <cell r="E2146" t="str">
            <v>SAN ANTONIO DE GUERRA</v>
          </cell>
          <cell r="F2146" t="str">
            <v>10</v>
          </cell>
          <cell r="G2146" t="str">
            <v>1003</v>
          </cell>
        </row>
        <row r="2147">
          <cell r="A2147" t="str">
            <v>15539</v>
          </cell>
          <cell r="B2147" t="str">
            <v>PROF. JUANA TAVERAS LIRIANO (ESC. BASICA DE GUERRA 1)</v>
          </cell>
          <cell r="C2147">
            <v>700</v>
          </cell>
          <cell r="D2147" t="str">
            <v>SANTO DOMINGO</v>
          </cell>
          <cell r="E2147" t="str">
            <v>SAN ANTONIO DE GUERRA</v>
          </cell>
          <cell r="F2147" t="str">
            <v>10</v>
          </cell>
          <cell r="G2147" t="str">
            <v>1003</v>
          </cell>
        </row>
        <row r="2148">
          <cell r="A2148" t="str">
            <v>00165</v>
          </cell>
          <cell r="B2148" t="str">
            <v>ELICEO CARDERO CASTILLO - LAS BARIAS</v>
          </cell>
          <cell r="C2148">
            <v>128</v>
          </cell>
          <cell r="D2148" t="str">
            <v>SANTO DOMINGO</v>
          </cell>
          <cell r="E2148" t="str">
            <v>SAN ANTONIO DE GUERRA</v>
          </cell>
          <cell r="F2148" t="str">
            <v>10</v>
          </cell>
          <cell r="G2148" t="str">
            <v>1003</v>
          </cell>
        </row>
        <row r="2149">
          <cell r="A2149" t="str">
            <v>05679</v>
          </cell>
          <cell r="B2149" t="str">
            <v>EUGENIO DE JESUS MARCANO FONDEUR - MATA DE PALMA</v>
          </cell>
          <cell r="C2149">
            <v>576</v>
          </cell>
          <cell r="D2149" t="str">
            <v>SANTO DOMINGO</v>
          </cell>
          <cell r="E2149" t="str">
            <v>SAN ANTONIO DE GUERRA</v>
          </cell>
          <cell r="F2149" t="str">
            <v>10</v>
          </cell>
          <cell r="G2149" t="str">
            <v>1003</v>
          </cell>
        </row>
        <row r="2150">
          <cell r="A2150" t="str">
            <v>00170</v>
          </cell>
          <cell r="B2150" t="str">
            <v>MERCEDES KRAWINKEL</v>
          </cell>
          <cell r="C2150">
            <v>307</v>
          </cell>
          <cell r="D2150" t="str">
            <v>SANTO DOMINGO</v>
          </cell>
          <cell r="E2150" t="str">
            <v>SAN ANTONIO DE GUERRA</v>
          </cell>
          <cell r="F2150" t="str">
            <v>10</v>
          </cell>
          <cell r="G2150" t="str">
            <v>1003</v>
          </cell>
        </row>
        <row r="2151">
          <cell r="A2151" t="str">
            <v>09529</v>
          </cell>
          <cell r="B2151" t="str">
            <v>MARIO AMADOR ALVAREZ</v>
          </cell>
          <cell r="C2151">
            <v>995</v>
          </cell>
          <cell r="D2151" t="str">
            <v>SANTO DOMINGO</v>
          </cell>
          <cell r="E2151" t="str">
            <v>SAN ANTONIO DE GUERRA</v>
          </cell>
          <cell r="F2151" t="str">
            <v>10</v>
          </cell>
          <cell r="G2151" t="str">
            <v>1003</v>
          </cell>
        </row>
        <row r="2152">
          <cell r="A2152" t="str">
            <v>00166</v>
          </cell>
          <cell r="B2152" t="str">
            <v>SINENCIO CASTILLO</v>
          </cell>
          <cell r="C2152">
            <v>30</v>
          </cell>
          <cell r="D2152" t="str">
            <v>SANTO DOMINGO</v>
          </cell>
          <cell r="E2152" t="str">
            <v>SAN ANTONIO DE GUERRA</v>
          </cell>
          <cell r="F2152" t="str">
            <v>10</v>
          </cell>
          <cell r="G2152" t="str">
            <v>1003</v>
          </cell>
        </row>
        <row r="2153">
          <cell r="A2153" t="str">
            <v>00162</v>
          </cell>
          <cell r="B2153" t="str">
            <v>CARMEN DILIA ORTIZ - CABRETO II</v>
          </cell>
          <cell r="C2153">
            <v>168</v>
          </cell>
          <cell r="D2153" t="str">
            <v>SANTO DOMINGO</v>
          </cell>
          <cell r="E2153" t="str">
            <v>SAN ANTONIO DE GUERRA</v>
          </cell>
          <cell r="F2153" t="str">
            <v>10</v>
          </cell>
          <cell r="G2153" t="str">
            <v>1003</v>
          </cell>
        </row>
        <row r="2154">
          <cell r="A2154" t="str">
            <v>14466</v>
          </cell>
          <cell r="B2154" t="str">
            <v>PARROQUIAL MATECA</v>
          </cell>
          <cell r="C2154">
            <v>160</v>
          </cell>
          <cell r="D2154" t="str">
            <v>SANTO DOMINGO</v>
          </cell>
          <cell r="E2154" t="str">
            <v>SAN ANTONIO DE GUERRA</v>
          </cell>
          <cell r="F2154" t="str">
            <v>10</v>
          </cell>
          <cell r="G2154" t="str">
            <v>1003</v>
          </cell>
        </row>
        <row r="2155">
          <cell r="A2155" t="str">
            <v>00164</v>
          </cell>
          <cell r="B2155" t="str">
            <v>SAGRARIO E. DIAZ</v>
          </cell>
          <cell r="C2155">
            <v>112</v>
          </cell>
          <cell r="D2155" t="str">
            <v>SANTO DOMINGO</v>
          </cell>
          <cell r="E2155" t="str">
            <v>SANTO DOMINGO ESTE</v>
          </cell>
          <cell r="F2155" t="str">
            <v>10</v>
          </cell>
          <cell r="G2155" t="str">
            <v>1003</v>
          </cell>
        </row>
        <row r="2156">
          <cell r="A2156" t="str">
            <v>04873</v>
          </cell>
          <cell r="B2156" t="str">
            <v>JUAN FRANCISCO TAMAYO</v>
          </cell>
          <cell r="C2156">
            <v>795</v>
          </cell>
          <cell r="D2156" t="str">
            <v>SANTO DOMINGO</v>
          </cell>
          <cell r="E2156" t="str">
            <v>SANTO DOMINGO ESTE</v>
          </cell>
          <cell r="F2156" t="str">
            <v>10</v>
          </cell>
          <cell r="G2156" t="str">
            <v>1003</v>
          </cell>
        </row>
        <row r="2157">
          <cell r="A2157" t="str">
            <v>10455</v>
          </cell>
          <cell r="B2157" t="str">
            <v>REPUBLICA DE NICARAGUA</v>
          </cell>
          <cell r="C2157">
            <v>1372</v>
          </cell>
          <cell r="D2157" t="str">
            <v>SANTO DOMINGO</v>
          </cell>
          <cell r="E2157" t="str">
            <v>SANTO DOMINGO ESTE</v>
          </cell>
          <cell r="F2157" t="str">
            <v>10</v>
          </cell>
          <cell r="G2157" t="str">
            <v>1003</v>
          </cell>
        </row>
        <row r="2158">
          <cell r="A2158" t="str">
            <v>05914</v>
          </cell>
          <cell r="B2158" t="str">
            <v>POLITECNICO COLOMBINA CANARIO</v>
          </cell>
          <cell r="C2158">
            <v>748</v>
          </cell>
          <cell r="D2158" t="str">
            <v>SANTO DOMINGO</v>
          </cell>
          <cell r="E2158" t="str">
            <v>SANTO DOMINGO ESTE</v>
          </cell>
          <cell r="F2158" t="str">
            <v>10</v>
          </cell>
          <cell r="G2158" t="str">
            <v>1003</v>
          </cell>
        </row>
        <row r="2159">
          <cell r="A2159" t="str">
            <v>00246</v>
          </cell>
          <cell r="B2159" t="str">
            <v>ELDA JOSEFA REYES DE MUNOZ</v>
          </cell>
          <cell r="C2159">
            <v>1489</v>
          </cell>
          <cell r="D2159" t="str">
            <v>SANTO DOMINGO</v>
          </cell>
          <cell r="E2159" t="str">
            <v>SANTO DOMINGO ESTE</v>
          </cell>
          <cell r="F2159" t="str">
            <v>10</v>
          </cell>
          <cell r="G2159" t="str">
            <v>1003</v>
          </cell>
        </row>
        <row r="2160">
          <cell r="A2160" t="str">
            <v>00160</v>
          </cell>
          <cell r="B2160" t="str">
            <v>MANUEL LLANES -EL NARANJO-</v>
          </cell>
          <cell r="C2160">
            <v>512</v>
          </cell>
          <cell r="D2160" t="str">
            <v>SANTO DOMINGO</v>
          </cell>
          <cell r="E2160" t="str">
            <v>SANTO DOMINGO ESTE</v>
          </cell>
          <cell r="F2160" t="str">
            <v>10</v>
          </cell>
          <cell r="G2160" t="str">
            <v>1003</v>
          </cell>
        </row>
        <row r="2161">
          <cell r="A2161" t="str">
            <v>00325</v>
          </cell>
          <cell r="B2161" t="str">
            <v>GUARDERIA INFANTIL DAMAS DIPLOMATICAS</v>
          </cell>
          <cell r="C2161">
            <v>973</v>
          </cell>
          <cell r="D2161" t="str">
            <v>SANTO DOMINGO</v>
          </cell>
          <cell r="E2161" t="str">
            <v>SANTO DOMINGO ESTE</v>
          </cell>
          <cell r="F2161" t="str">
            <v>10</v>
          </cell>
          <cell r="G2161" t="str">
            <v>1003</v>
          </cell>
        </row>
        <row r="2162">
          <cell r="A2162" t="str">
            <v>11620</v>
          </cell>
          <cell r="B2162" t="str">
            <v>FABIO AMABLE MOTA</v>
          </cell>
          <cell r="C2162">
            <v>204</v>
          </cell>
          <cell r="D2162" t="str">
            <v>SANTO DOMINGO</v>
          </cell>
          <cell r="E2162" t="str">
            <v>SANTO DOMINGO ESTE</v>
          </cell>
          <cell r="F2162" t="str">
            <v>10</v>
          </cell>
          <cell r="G2162" t="str">
            <v>1003</v>
          </cell>
        </row>
        <row r="2163">
          <cell r="A2163" t="str">
            <v>09670</v>
          </cell>
          <cell r="B2163" t="str">
            <v>MISIONERO CATOLICO HERMANA FRANCISCANA BERNARDINA</v>
          </cell>
          <cell r="C2163">
            <v>210</v>
          </cell>
          <cell r="D2163" t="str">
            <v>SANTO DOMINGO</v>
          </cell>
          <cell r="E2163" t="str">
            <v>SANTO DOMINGO ESTE</v>
          </cell>
          <cell r="F2163" t="str">
            <v>10</v>
          </cell>
          <cell r="G2163" t="str">
            <v>1003</v>
          </cell>
        </row>
        <row r="2164">
          <cell r="A2164" t="str">
            <v>00309</v>
          </cell>
          <cell r="B2164" t="str">
            <v>OTTO MARTINEZ BAEZ</v>
          </cell>
          <cell r="C2164">
            <v>839</v>
          </cell>
          <cell r="D2164" t="str">
            <v>SANTO DOMINGO</v>
          </cell>
          <cell r="E2164" t="str">
            <v>SANTO DOMINGO ESTE</v>
          </cell>
          <cell r="F2164" t="str">
            <v>10</v>
          </cell>
          <cell r="G2164" t="str">
            <v>1003</v>
          </cell>
        </row>
        <row r="2165">
          <cell r="A2165" t="str">
            <v>05554</v>
          </cell>
          <cell r="B2165" t="str">
            <v>FABIO AMABLE MOTA</v>
          </cell>
          <cell r="C2165">
            <v>760</v>
          </cell>
          <cell r="D2165" t="str">
            <v>SANTO DOMINGO</v>
          </cell>
          <cell r="E2165" t="str">
            <v>SANTO DOMINGO ESTE</v>
          </cell>
          <cell r="F2165" t="str">
            <v>10</v>
          </cell>
          <cell r="G2165" t="str">
            <v>1003</v>
          </cell>
        </row>
        <row r="2166">
          <cell r="A2166" t="str">
            <v>06228</v>
          </cell>
          <cell r="B2166" t="str">
            <v>INSTITUTO TECNOLOGICO FABIO AMABLE MOTA</v>
          </cell>
          <cell r="C2166">
            <v>722</v>
          </cell>
          <cell r="D2166" t="str">
            <v>SANTO DOMINGO</v>
          </cell>
          <cell r="E2166" t="str">
            <v>SANTO DOMINGO ESTE</v>
          </cell>
          <cell r="F2166" t="str">
            <v>10</v>
          </cell>
          <cell r="G2166" t="str">
            <v>1003</v>
          </cell>
        </row>
        <row r="2167">
          <cell r="A2167" t="str">
            <v>00301</v>
          </cell>
          <cell r="B2167" t="str">
            <v>MARGARITA NASSEAU - LA BARQUITA</v>
          </cell>
          <cell r="C2167">
            <v>343</v>
          </cell>
          <cell r="D2167" t="str">
            <v>SANTO DOMINGO</v>
          </cell>
          <cell r="E2167" t="str">
            <v>SANTO DOMINGO ESTE</v>
          </cell>
          <cell r="F2167" t="str">
            <v>10</v>
          </cell>
          <cell r="G2167" t="str">
            <v>1003</v>
          </cell>
        </row>
        <row r="2168">
          <cell r="A2168" t="str">
            <v>00159</v>
          </cell>
          <cell r="B2168" t="str">
            <v>MARIA DE LA CRUZ - CABRETO I</v>
          </cell>
          <cell r="C2168">
            <v>226</v>
          </cell>
          <cell r="D2168" t="str">
            <v>SANTO DOMINGO</v>
          </cell>
          <cell r="E2168" t="str">
            <v>SANTO DOMINGO ESTE</v>
          </cell>
          <cell r="F2168" t="str">
            <v>10</v>
          </cell>
          <cell r="G2168" t="str">
            <v>1003</v>
          </cell>
        </row>
        <row r="2169">
          <cell r="A2169" t="str">
            <v>00247</v>
          </cell>
          <cell r="B2169" t="str">
            <v>RAFAEL AMERICO HENRIQUEZ ( EL BONITO)</v>
          </cell>
          <cell r="C2169">
            <v>1629</v>
          </cell>
          <cell r="D2169" t="str">
            <v>SANTO DOMINGO</v>
          </cell>
          <cell r="E2169" t="str">
            <v>SANTO DOMINGO ESTE</v>
          </cell>
          <cell r="F2169" t="str">
            <v>10</v>
          </cell>
          <cell r="G2169" t="str">
            <v>1003</v>
          </cell>
        </row>
        <row r="2170">
          <cell r="A2170" t="str">
            <v>07251</v>
          </cell>
          <cell r="B2170" t="str">
            <v>SAN ISIDRO LABRADOR (ESC. BASICA EL BONITO 2)</v>
          </cell>
          <cell r="C2170">
            <v>945</v>
          </cell>
          <cell r="D2170" t="str">
            <v>SANTO DOMINGO</v>
          </cell>
          <cell r="E2170" t="str">
            <v>SANTO DOMINGO ESTE</v>
          </cell>
          <cell r="F2170" t="str">
            <v>10</v>
          </cell>
          <cell r="G2170" t="str">
            <v>1003</v>
          </cell>
        </row>
        <row r="2171">
          <cell r="A2171" t="str">
            <v>15536</v>
          </cell>
          <cell r="B2171" t="str">
            <v>LICEO CELESTE ARGENTINA BELTRE MELO (LICEO CANCINO PRIMERO)
EN CANCINO PRIMERO</v>
          </cell>
          <cell r="C2171">
            <v>980</v>
          </cell>
          <cell r="D2171" t="str">
            <v>SANTO DOMINGO</v>
          </cell>
          <cell r="E2171" t="str">
            <v>SANTO DOMINGO ESTE</v>
          </cell>
          <cell r="F2171" t="str">
            <v>10</v>
          </cell>
          <cell r="G2171" t="str">
            <v>1003</v>
          </cell>
        </row>
        <row r="2172">
          <cell r="A2172" t="str">
            <v>14506</v>
          </cell>
          <cell r="B2172" t="str">
            <v>ESC. BASICA ISABEL SEGURA (ESCUELA BASICA SAN LUIS I)</v>
          </cell>
          <cell r="C2172">
            <v>885</v>
          </cell>
          <cell r="D2172" t="str">
            <v>SANTO DOMINGO</v>
          </cell>
          <cell r="E2172" t="str">
            <v>SANTO DOMINGO ESTE</v>
          </cell>
          <cell r="F2172" t="str">
            <v>10</v>
          </cell>
          <cell r="G2172" t="str">
            <v>1003</v>
          </cell>
        </row>
        <row r="2173">
          <cell r="A2173" t="str">
            <v>15652</v>
          </cell>
          <cell r="B2173" t="str">
            <v>PROF. AURA VIOLETA FIORISTIERI TEJADA-PLANTEL NUEVO (LICEO SAN LUIS 1) -</v>
          </cell>
          <cell r="C2173">
            <v>885</v>
          </cell>
          <cell r="D2173" t="str">
            <v>SANTO DOMINGO</v>
          </cell>
          <cell r="E2173" t="str">
            <v>SANTO DOMINGO ESTE</v>
          </cell>
          <cell r="F2173" t="str">
            <v>10</v>
          </cell>
          <cell r="G2173" t="str">
            <v>1003</v>
          </cell>
        </row>
        <row r="2174">
          <cell r="A2174" t="str">
            <v>00363</v>
          </cell>
          <cell r="B2174" t="str">
            <v>REPUBLICA DE JAPON -PERLA ANTILLANA-</v>
          </cell>
          <cell r="C2174">
            <v>1680</v>
          </cell>
          <cell r="D2174" t="str">
            <v>SANTO DOMINGO</v>
          </cell>
          <cell r="E2174" t="str">
            <v>SANTO DOMINGO ESTE</v>
          </cell>
          <cell r="F2174" t="str">
            <v>10</v>
          </cell>
          <cell r="G2174" t="str">
            <v>1003</v>
          </cell>
        </row>
        <row r="2175">
          <cell r="A2175" t="str">
            <v>04860</v>
          </cell>
          <cell r="B2175" t="str">
            <v>VICTORIANA SENCION B</v>
          </cell>
          <cell r="C2175">
            <v>934</v>
          </cell>
          <cell r="D2175" t="str">
            <v>SANTO DOMINGO</v>
          </cell>
          <cell r="E2175" t="str">
            <v>SANTO DOMINGO ESTE</v>
          </cell>
          <cell r="F2175" t="str">
            <v>10</v>
          </cell>
          <cell r="G2175" t="str">
            <v>1003</v>
          </cell>
        </row>
        <row r="2176">
          <cell r="A2176" t="str">
            <v>11530</v>
          </cell>
          <cell r="B2176" t="str">
            <v>LICEO CARLIXTA ESTELA REYES</v>
          </cell>
          <cell r="C2176">
            <v>1340</v>
          </cell>
          <cell r="D2176" t="str">
            <v>SANTO DOMINGO</v>
          </cell>
          <cell r="E2176" t="str">
            <v>SANTO DOMINGO ESTE</v>
          </cell>
          <cell r="F2176" t="str">
            <v>10</v>
          </cell>
          <cell r="G2176" t="str">
            <v>1003</v>
          </cell>
        </row>
        <row r="2177">
          <cell r="A2177" t="str">
            <v>00090</v>
          </cell>
          <cell r="B2177" t="str">
            <v>SANTO TOMAS AQUINO</v>
          </cell>
          <cell r="C2177">
            <v>1255</v>
          </cell>
          <cell r="D2177" t="str">
            <v>SANTO DOMINGO</v>
          </cell>
          <cell r="E2177" t="str">
            <v>SANTO DOMINGO ESTE</v>
          </cell>
          <cell r="F2177" t="str">
            <v>10</v>
          </cell>
          <cell r="G2177" t="str">
            <v>1003</v>
          </cell>
        </row>
        <row r="2178">
          <cell r="A2178" t="str">
            <v>05447</v>
          </cell>
          <cell r="B2178" t="str">
            <v>VIRGEN DE LA ALTAGRACIA</v>
          </cell>
          <cell r="C2178">
            <v>724</v>
          </cell>
          <cell r="D2178" t="str">
            <v>SANTO DOMINGO</v>
          </cell>
          <cell r="E2178" t="str">
            <v>SANTO DOMINGO ESTE</v>
          </cell>
          <cell r="F2178" t="str">
            <v>10</v>
          </cell>
          <cell r="G2178" t="str">
            <v>1003</v>
          </cell>
        </row>
        <row r="2179">
          <cell r="A2179" t="str">
            <v>00108</v>
          </cell>
          <cell r="B2179" t="str">
            <v>PUERTO RICO</v>
          </cell>
          <cell r="C2179">
            <v>1041</v>
          </cell>
          <cell r="D2179" t="str">
            <v>SANTO DOMINGO</v>
          </cell>
          <cell r="E2179" t="str">
            <v>SANTO DOMINGO ESTE</v>
          </cell>
          <cell r="F2179" t="str">
            <v>10</v>
          </cell>
          <cell r="G2179" t="str">
            <v>1003</v>
          </cell>
        </row>
        <row r="2180">
          <cell r="A2180" t="str">
            <v>05418</v>
          </cell>
          <cell r="B2180" t="str">
            <v xml:space="preserve">ALDEAS INFANTILES S.O.S </v>
          </cell>
          <cell r="C2180">
            <v>546</v>
          </cell>
          <cell r="D2180" t="str">
            <v>SANTO DOMINGO</v>
          </cell>
          <cell r="E2180" t="str">
            <v>SANTO DOMINGO ESTE</v>
          </cell>
          <cell r="F2180" t="str">
            <v>10</v>
          </cell>
          <cell r="G2180" t="str">
            <v>1003</v>
          </cell>
        </row>
        <row r="2181">
          <cell r="A2181" t="str">
            <v>05444</v>
          </cell>
          <cell r="B2181" t="str">
            <v>SANTO TOMAS DE AQUINO (LICEO LOS TRES BRAZOS)</v>
          </cell>
          <cell r="C2181">
            <v>844</v>
          </cell>
          <cell r="D2181" t="str">
            <v>SANTO DOMINGO</v>
          </cell>
          <cell r="E2181" t="str">
            <v>SANTO DOMINGO ESTE</v>
          </cell>
          <cell r="F2181" t="str">
            <v>10</v>
          </cell>
          <cell r="G2181" t="str">
            <v>1003</v>
          </cell>
        </row>
        <row r="2182">
          <cell r="A2182" t="str">
            <v>13289</v>
          </cell>
          <cell r="B2182" t="str">
            <v>PROF. JOSE RAFAEL DE LA ROSA HERNANDEZ (BASICA LOS TRES BRAZOS 4)</v>
          </cell>
          <cell r="C2182">
            <v>875</v>
          </cell>
          <cell r="D2182" t="str">
            <v>SANTO DOMINGO</v>
          </cell>
          <cell r="E2182" t="str">
            <v>SANTO DOMINGO ESTE</v>
          </cell>
          <cell r="F2182" t="str">
            <v>10</v>
          </cell>
          <cell r="G2182" t="str">
            <v>1003</v>
          </cell>
        </row>
        <row r="2183">
          <cell r="A2183" t="str">
            <v>15554</v>
          </cell>
          <cell r="B2183" t="str">
            <v>JUAN LULIO AURELIO BLANCHARD SANTANA (LICEO GUERRA)</v>
          </cell>
          <cell r="C2183">
            <v>641</v>
          </cell>
          <cell r="D2183" t="str">
            <v>SANTO DOMINGO</v>
          </cell>
          <cell r="E2183" t="str">
            <v>SANTO DOMINGO ESTE</v>
          </cell>
          <cell r="F2183" t="str">
            <v>10</v>
          </cell>
          <cell r="G2183" t="str">
            <v>1003</v>
          </cell>
        </row>
        <row r="2184">
          <cell r="A2184" t="str">
            <v>15705</v>
          </cell>
          <cell r="B2184" t="str">
            <v>JUAN DE LOS SANTOS - VILLA LIBERACION</v>
          </cell>
          <cell r="C2184">
            <v>484</v>
          </cell>
          <cell r="D2184" t="str">
            <v>SANTO DOMINGO</v>
          </cell>
          <cell r="E2184" t="str">
            <v>SANTO DOMINGO ESTE</v>
          </cell>
          <cell r="F2184" t="str">
            <v>10</v>
          </cell>
          <cell r="G2184" t="str">
            <v>1003</v>
          </cell>
        </row>
        <row r="2185">
          <cell r="A2185" t="str">
            <v>00407</v>
          </cell>
          <cell r="B2185" t="str">
            <v>JOHN F. KENNEDY</v>
          </cell>
          <cell r="C2185">
            <v>946</v>
          </cell>
          <cell r="D2185" t="str">
            <v>SANTO DOMINGO</v>
          </cell>
          <cell r="E2185" t="str">
            <v>SANTO DOMINGO ESTE</v>
          </cell>
          <cell r="F2185" t="str">
            <v>10</v>
          </cell>
          <cell r="G2185" t="str">
            <v>1003</v>
          </cell>
        </row>
        <row r="2186">
          <cell r="A2186" t="str">
            <v>10527</v>
          </cell>
          <cell r="B2186" t="str">
            <v>PROF. JUAN EMILIO BOSH Y GAVINO</v>
          </cell>
          <cell r="C2186">
            <v>517</v>
          </cell>
          <cell r="D2186" t="str">
            <v>SANTO DOMINGO</v>
          </cell>
          <cell r="E2186" t="str">
            <v>SANTO DOMINGO ESTE</v>
          </cell>
          <cell r="F2186" t="str">
            <v>10</v>
          </cell>
          <cell r="G2186" t="str">
            <v>1003</v>
          </cell>
        </row>
        <row r="2187">
          <cell r="A2187" t="str">
            <v>00143</v>
          </cell>
          <cell r="B2187" t="str">
            <v>PRIMARIA ESPEJO MANUEL TRONCOSO</v>
          </cell>
          <cell r="C2187">
            <v>910</v>
          </cell>
          <cell r="D2187" t="str">
            <v>SANTO DOMINGO</v>
          </cell>
          <cell r="E2187" t="str">
            <v>SANTO DOMINGO ESTE</v>
          </cell>
          <cell r="F2187" t="str">
            <v>10</v>
          </cell>
          <cell r="G2187" t="str">
            <v>1003</v>
          </cell>
        </row>
        <row r="2188">
          <cell r="A2188" t="str">
            <v>00126</v>
          </cell>
          <cell r="B2188" t="str">
            <v>DOMINGO MORENO JIMENEZ</v>
          </cell>
          <cell r="C2188">
            <v>761</v>
          </cell>
          <cell r="D2188" t="str">
            <v>SANTO DOMINGO</v>
          </cell>
          <cell r="E2188" t="str">
            <v>SANTO DOMINGO ESTE</v>
          </cell>
          <cell r="F2188" t="str">
            <v>10</v>
          </cell>
          <cell r="G2188" t="str">
            <v>1003</v>
          </cell>
        </row>
        <row r="2189">
          <cell r="A2189" t="str">
            <v>00086</v>
          </cell>
          <cell r="B2189" t="str">
            <v>JUAN BAUTISTA ZAFRA</v>
          </cell>
          <cell r="C2189">
            <v>548</v>
          </cell>
          <cell r="D2189" t="str">
            <v>SANTO DOMINGO</v>
          </cell>
          <cell r="E2189" t="str">
            <v>SANTO DOMINGO ESTE</v>
          </cell>
          <cell r="F2189" t="str">
            <v>10</v>
          </cell>
          <cell r="G2189" t="str">
            <v>1003</v>
          </cell>
        </row>
        <row r="2190">
          <cell r="A2190" t="str">
            <v>04874</v>
          </cell>
          <cell r="B2190" t="str">
            <v>PROF. MARIA MERCEDES GOMEZ</v>
          </cell>
          <cell r="C2190">
            <v>537</v>
          </cell>
          <cell r="D2190" t="str">
            <v>SANTO DOMINGO</v>
          </cell>
          <cell r="E2190" t="str">
            <v>SANTO DOMINGO ESTE</v>
          </cell>
          <cell r="F2190" t="str">
            <v>10</v>
          </cell>
          <cell r="G2190" t="str">
            <v>1003</v>
          </cell>
        </row>
        <row r="2191">
          <cell r="A2191" t="str">
            <v>05560</v>
          </cell>
          <cell r="B2191" t="str">
            <v>RAMON EMILIO JIMENEZ</v>
          </cell>
          <cell r="C2191">
            <v>1259</v>
          </cell>
          <cell r="D2191" t="str">
            <v>SANTO DOMINGO</v>
          </cell>
          <cell r="E2191" t="str">
            <v>SANTO DOMINGO ESTE</v>
          </cell>
          <cell r="F2191" t="str">
            <v>10</v>
          </cell>
          <cell r="G2191" t="str">
            <v>1003</v>
          </cell>
        </row>
        <row r="2192">
          <cell r="A2192" t="str">
            <v>00096</v>
          </cell>
          <cell r="B2192" t="str">
            <v>PATRIA MELLA</v>
          </cell>
          <cell r="C2192">
            <v>1467</v>
          </cell>
          <cell r="D2192" t="str">
            <v>SANTO DOMINGO</v>
          </cell>
          <cell r="E2192" t="str">
            <v>SANTO DOMINGO ESTE</v>
          </cell>
          <cell r="F2192" t="str">
            <v>10</v>
          </cell>
          <cell r="G2192" t="str">
            <v>1004</v>
          </cell>
        </row>
        <row r="2193">
          <cell r="A2193" t="str">
            <v>14916</v>
          </cell>
          <cell r="B2193" t="str">
            <v>MOVEARTE RIO OZAMA</v>
          </cell>
          <cell r="C2193">
            <v>123</v>
          </cell>
          <cell r="D2193" t="str">
            <v>SANTO DOMINGO</v>
          </cell>
          <cell r="E2193" t="str">
            <v>SANTO DOMINGO ESTE</v>
          </cell>
          <cell r="F2193" t="str">
            <v>10</v>
          </cell>
          <cell r="G2193" t="str">
            <v>1004</v>
          </cell>
        </row>
        <row r="2194">
          <cell r="A2194" t="str">
            <v>05365</v>
          </cell>
          <cell r="B2194" t="str">
            <v>MARIA DE LA ALTAGRACIA</v>
          </cell>
          <cell r="C2194">
            <v>1373</v>
          </cell>
          <cell r="D2194" t="str">
            <v>SANTO DOMINGO</v>
          </cell>
          <cell r="E2194" t="str">
            <v>SANTO DOMINGO ESTE</v>
          </cell>
          <cell r="F2194" t="str">
            <v>10</v>
          </cell>
          <cell r="G2194" t="str">
            <v>1004</v>
          </cell>
        </row>
        <row r="2195">
          <cell r="A2195" t="str">
            <v>05371</v>
          </cell>
          <cell r="B2195" t="str">
            <v>PILAR CONSTANZO</v>
          </cell>
          <cell r="C2195">
            <v>1019</v>
          </cell>
          <cell r="D2195" t="str">
            <v>SANTO DOMINGO</v>
          </cell>
          <cell r="E2195" t="str">
            <v>SANTO DOMINGO ESTE</v>
          </cell>
          <cell r="F2195" t="str">
            <v>10</v>
          </cell>
          <cell r="G2195" t="str">
            <v>1004</v>
          </cell>
        </row>
        <row r="2196">
          <cell r="A2196" t="str">
            <v>00095</v>
          </cell>
          <cell r="B2196" t="str">
            <v>EL DESPERTAR (LAS PALMAS DE ALMA ROSA)</v>
          </cell>
          <cell r="C2196">
            <v>769</v>
          </cell>
          <cell r="D2196" t="str">
            <v>SANTO DOMINGO</v>
          </cell>
          <cell r="E2196" t="str">
            <v>SANTO DOMINGO ESTE</v>
          </cell>
          <cell r="F2196" t="str">
            <v>10</v>
          </cell>
          <cell r="G2196" t="str">
            <v>1004</v>
          </cell>
        </row>
        <row r="2197">
          <cell r="A2197" t="str">
            <v>00105</v>
          </cell>
          <cell r="B2197" t="str">
            <v>CENTRO EDUCATIVO JACOBA CARPIO</v>
          </cell>
          <cell r="C2197">
            <v>1080</v>
          </cell>
          <cell r="D2197" t="str">
            <v>SANTO DOMINGO</v>
          </cell>
          <cell r="E2197" t="str">
            <v>SANTO DOMINGO ESTE</v>
          </cell>
          <cell r="F2197" t="str">
            <v>10</v>
          </cell>
          <cell r="G2197" t="str">
            <v>1004</v>
          </cell>
        </row>
        <row r="2198">
          <cell r="A2198" t="str">
            <v>09605</v>
          </cell>
          <cell r="B2198" t="str">
            <v>POLITECNICO JOSE MARIA VELAZ FE Y ALEGRIA</v>
          </cell>
          <cell r="C2198">
            <v>432</v>
          </cell>
          <cell r="D2198" t="str">
            <v>SANTO DOMINGO</v>
          </cell>
          <cell r="E2198" t="str">
            <v>SANTO DOMINGO ESTE</v>
          </cell>
          <cell r="F2198" t="str">
            <v>10</v>
          </cell>
          <cell r="G2198" t="str">
            <v>1004</v>
          </cell>
        </row>
        <row r="2199">
          <cell r="A2199" t="str">
            <v>15606</v>
          </cell>
          <cell r="B2199" t="str">
            <v>NILDA CELESTE NOVAS -MARIA NUÑEZ SORIANO- -ENS. ISABELITA-</v>
          </cell>
          <cell r="C2199">
            <v>954</v>
          </cell>
          <cell r="D2199" t="str">
            <v>SANTO DOMINGO</v>
          </cell>
          <cell r="E2199" t="str">
            <v>SANTO DOMINGO ESTE</v>
          </cell>
          <cell r="F2199" t="str">
            <v>10</v>
          </cell>
          <cell r="G2199" t="str">
            <v>1004</v>
          </cell>
        </row>
        <row r="2200">
          <cell r="A2200" t="str">
            <v>09604</v>
          </cell>
          <cell r="B2200" t="str">
            <v>INSTITUTO POLITECNICO JUAN BOSCH PROF.</v>
          </cell>
          <cell r="C2200">
            <v>702</v>
          </cell>
          <cell r="D2200" t="str">
            <v>SANTO DOMINGO</v>
          </cell>
          <cell r="E2200" t="str">
            <v>SANTO DOMINGO ESTE</v>
          </cell>
          <cell r="F2200" t="str">
            <v>10</v>
          </cell>
          <cell r="G2200" t="str">
            <v>1004</v>
          </cell>
        </row>
        <row r="2201">
          <cell r="A2201" t="str">
            <v>14409</v>
          </cell>
          <cell r="B2201" t="str">
            <v>MARIA MARCIA COMPRES DE VAZQUEZ (LICEO LOS MAMEYES)</v>
          </cell>
          <cell r="C2201">
            <v>875</v>
          </cell>
          <cell r="D2201" t="str">
            <v>SANTO DOMINGO</v>
          </cell>
          <cell r="E2201" t="str">
            <v>SANTO DOMINGO ESTE</v>
          </cell>
          <cell r="F2201" t="str">
            <v>10</v>
          </cell>
          <cell r="G2201" t="str">
            <v>1004</v>
          </cell>
        </row>
        <row r="2202">
          <cell r="A2202" t="str">
            <v>14336</v>
          </cell>
          <cell r="B2202" t="str">
            <v>ESC. BASICA MARIA TRINIDAD SANCHEZ 
(BASICA ANDRES NORTE 1)</v>
          </cell>
          <cell r="C2202">
            <v>884</v>
          </cell>
          <cell r="D2202" t="str">
            <v>SANTO DOMINGO</v>
          </cell>
          <cell r="E2202" t="str">
            <v>BOCA CHICA</v>
          </cell>
          <cell r="F2202" t="str">
            <v>10</v>
          </cell>
          <cell r="G2202" t="str">
            <v>1005</v>
          </cell>
        </row>
        <row r="2203">
          <cell r="A2203" t="str">
            <v>11113</v>
          </cell>
          <cell r="B2203" t="str">
            <v>EUGENIO MARIA DE HOSTOS</v>
          </cell>
          <cell r="C2203">
            <v>595</v>
          </cell>
          <cell r="D2203" t="str">
            <v>SANTO DOMINGO</v>
          </cell>
          <cell r="E2203" t="str">
            <v>BOCA CHICA</v>
          </cell>
          <cell r="F2203" t="str">
            <v>10</v>
          </cell>
          <cell r="G2203" t="str">
            <v>1005</v>
          </cell>
        </row>
        <row r="2204">
          <cell r="A2204" t="str">
            <v>09261</v>
          </cell>
          <cell r="B2204" t="str">
            <v>URENA, LA</v>
          </cell>
          <cell r="C2204">
            <v>677</v>
          </cell>
          <cell r="D2204" t="str">
            <v>SANTO DOMINGO</v>
          </cell>
          <cell r="E2204" t="str">
            <v>BOCA CHICA</v>
          </cell>
          <cell r="F2204" t="str">
            <v>10</v>
          </cell>
          <cell r="G2204" t="str">
            <v>1005</v>
          </cell>
        </row>
        <row r="2205">
          <cell r="A2205" t="str">
            <v>06235</v>
          </cell>
          <cell r="B2205" t="str">
            <v>FRANCISCO DEL ROSARIO SANCHEZ</v>
          </cell>
          <cell r="C2205">
            <v>892</v>
          </cell>
          <cell r="D2205" t="str">
            <v>SANTO DOMINGO</v>
          </cell>
          <cell r="E2205" t="str">
            <v>BOCA CHICA</v>
          </cell>
          <cell r="F2205" t="str">
            <v>10</v>
          </cell>
          <cell r="G2205" t="str">
            <v>1005</v>
          </cell>
        </row>
        <row r="2206">
          <cell r="A2206" t="str">
            <v>04845</v>
          </cell>
          <cell r="B2206" t="str">
            <v xml:space="preserve">SANTA LUCIA -MARCELINO CORDERO- </v>
          </cell>
          <cell r="C2206">
            <v>494</v>
          </cell>
          <cell r="D2206" t="str">
            <v>SANTO DOMINGO</v>
          </cell>
          <cell r="E2206" t="str">
            <v>BOCA CHICA</v>
          </cell>
          <cell r="F2206" t="str">
            <v>10</v>
          </cell>
          <cell r="G2206" t="str">
            <v>1005</v>
          </cell>
        </row>
        <row r="2207">
          <cell r="A2207" t="str">
            <v>09249</v>
          </cell>
          <cell r="B2207" t="str">
            <v>DARIO GOMEZ</v>
          </cell>
          <cell r="C2207">
            <v>520</v>
          </cell>
          <cell r="D2207" t="str">
            <v>SANTO DOMINGO</v>
          </cell>
          <cell r="E2207" t="str">
            <v>BOCA CHICA</v>
          </cell>
          <cell r="F2207" t="str">
            <v>10</v>
          </cell>
          <cell r="G2207" t="str">
            <v>1005</v>
          </cell>
        </row>
        <row r="2208">
          <cell r="A2208" t="str">
            <v>14253</v>
          </cell>
          <cell r="B2208" t="str">
            <v>PLANTEL NUEVO (BASICA ANDRES 2) (PEDRO ANTONIO BATISTA)</v>
          </cell>
          <cell r="C2208">
            <v>913</v>
          </cell>
          <cell r="D2208" t="str">
            <v>SANTO DOMINGO</v>
          </cell>
          <cell r="E2208" t="str">
            <v>BOCA CHICA</v>
          </cell>
          <cell r="F2208" t="str">
            <v>10</v>
          </cell>
          <cell r="G2208" t="str">
            <v>1005</v>
          </cell>
        </row>
        <row r="2209">
          <cell r="A2209" t="str">
            <v>11686</v>
          </cell>
          <cell r="B2209" t="str">
            <v>MARIA CARO (PLANTEL NUEVO)</v>
          </cell>
          <cell r="C2209">
            <v>899</v>
          </cell>
          <cell r="D2209" t="str">
            <v>SANTO DOMINGO</v>
          </cell>
          <cell r="E2209" t="str">
            <v>BOCA CHICA</v>
          </cell>
          <cell r="F2209" t="str">
            <v>10</v>
          </cell>
          <cell r="G2209" t="str">
            <v>1005</v>
          </cell>
        </row>
        <row r="2210">
          <cell r="A2210" t="str">
            <v>14184</v>
          </cell>
          <cell r="B2210" t="str">
            <v>AURA ALTAGRACIA BENZANT</v>
          </cell>
          <cell r="C2210">
            <v>430</v>
          </cell>
          <cell r="D2210" t="str">
            <v>SANTO DOMINGO</v>
          </cell>
          <cell r="E2210" t="str">
            <v>BOCA CHICA</v>
          </cell>
          <cell r="F2210" t="str">
            <v>10</v>
          </cell>
          <cell r="G2210" t="str">
            <v>1005</v>
          </cell>
        </row>
        <row r="2211">
          <cell r="A2211" t="str">
            <v>00361</v>
          </cell>
          <cell r="B2211" t="str">
            <v>MERCEDES ZAPATA DE MONTES DE OCA, BRISAS DEL NORTE, LOS BOTADOS</v>
          </cell>
          <cell r="C2211">
            <v>233</v>
          </cell>
          <cell r="D2211" t="str">
            <v>SANTO DOMINGO</v>
          </cell>
          <cell r="E2211" t="str">
            <v>BOCA CHICA</v>
          </cell>
          <cell r="F2211" t="str">
            <v>10</v>
          </cell>
          <cell r="G2211" t="str">
            <v>1005</v>
          </cell>
        </row>
        <row r="2212">
          <cell r="A2212" t="str">
            <v>00412</v>
          </cell>
          <cell r="B2212" t="str">
            <v>NATANALIER LOPEZ RODRIGUEZ</v>
          </cell>
          <cell r="C2212">
            <v>310</v>
          </cell>
          <cell r="D2212" t="str">
            <v>SANTO DOMINGO</v>
          </cell>
          <cell r="E2212" t="str">
            <v>BOCA CHICA</v>
          </cell>
          <cell r="F2212" t="str">
            <v>10</v>
          </cell>
          <cell r="G2212" t="str">
            <v>1005</v>
          </cell>
        </row>
        <row r="2213">
          <cell r="A2213" t="str">
            <v>05645</v>
          </cell>
          <cell r="B2213" t="str">
            <v>ANDRES AVELINO</v>
          </cell>
          <cell r="C2213">
            <v>459</v>
          </cell>
          <cell r="D2213" t="str">
            <v>SANTO DOMINGO</v>
          </cell>
          <cell r="E2213" t="str">
            <v>BOCA CHICA</v>
          </cell>
          <cell r="F2213" t="str">
            <v>10</v>
          </cell>
          <cell r="G2213" t="str">
            <v>1005</v>
          </cell>
        </row>
        <row r="2214">
          <cell r="A2214" t="str">
            <v>00362</v>
          </cell>
          <cell r="B2214" t="str">
            <v>ESC. BASICA PROF. RAFAEL DELGADILLO
(ESC. BASICA LOS UNIDOS)
EN LA URB. LOS UNIDOS, LA CALETA</v>
          </cell>
          <cell r="C2214">
            <v>945</v>
          </cell>
          <cell r="D2214" t="str">
            <v>SANTO DOMINGO</v>
          </cell>
          <cell r="E2214" t="str">
            <v>BOCA CHICA</v>
          </cell>
          <cell r="F2214" t="str">
            <v>10</v>
          </cell>
          <cell r="G2214" t="str">
            <v>1005</v>
          </cell>
        </row>
        <row r="2215">
          <cell r="A2215" t="str">
            <v>04863</v>
          </cell>
          <cell r="B2215" t="str">
            <v>MARTA ROSA CASTILLO DE LA CRUZ PROF.</v>
          </cell>
          <cell r="C2215">
            <v>735</v>
          </cell>
          <cell r="D2215" t="str">
            <v>SANTO DOMINGO</v>
          </cell>
          <cell r="E2215" t="str">
            <v>BOCA CHICA</v>
          </cell>
          <cell r="F2215" t="str">
            <v>10</v>
          </cell>
          <cell r="G2215" t="str">
            <v>1005</v>
          </cell>
        </row>
        <row r="2216">
          <cell r="A2216" t="str">
            <v>03640</v>
          </cell>
          <cell r="B2216" t="str">
            <v>MERCEDES RAFAELA VASQUEZ SOSA, PROF.  LA MALENA</v>
          </cell>
          <cell r="C2216">
            <v>280</v>
          </cell>
          <cell r="D2216" t="str">
            <v>SANTO DOMINGO</v>
          </cell>
          <cell r="E2216" t="str">
            <v>BOCA CHICA</v>
          </cell>
          <cell r="F2216" t="str">
            <v>10</v>
          </cell>
          <cell r="G2216" t="str">
            <v>1005</v>
          </cell>
        </row>
        <row r="2217">
          <cell r="A2217" t="str">
            <v>14440</v>
          </cell>
          <cell r="B2217" t="str">
            <v>PLANTEL NUEVO (MARIA CONCEPCION BONA)</v>
          </cell>
          <cell r="C2217">
            <v>428</v>
          </cell>
          <cell r="D2217" t="str">
            <v>SANTO DOMINGO</v>
          </cell>
          <cell r="E2217" t="str">
            <v>BOCA CHICA</v>
          </cell>
          <cell r="F2217" t="str">
            <v>10</v>
          </cell>
          <cell r="G2217" t="str">
            <v>1005</v>
          </cell>
        </row>
        <row r="2218">
          <cell r="A2218" t="str">
            <v>14559</v>
          </cell>
          <cell r="B2218" t="str">
            <v>PROF. ELADIO ANTONIO AQUINO ROJAS (LA CALETA)</v>
          </cell>
          <cell r="C2218">
            <v>885</v>
          </cell>
          <cell r="D2218" t="str">
            <v>SANTO DOMINGO</v>
          </cell>
          <cell r="E2218" t="str">
            <v>BOCA CHICA</v>
          </cell>
          <cell r="F2218" t="str">
            <v>10</v>
          </cell>
          <cell r="G2218" t="str">
            <v>1005</v>
          </cell>
        </row>
        <row r="2219">
          <cell r="A2219" t="str">
            <v>05635</v>
          </cell>
          <cell r="B2219" t="str">
            <v>LICEO HILDA GUTIERREZ</v>
          </cell>
          <cell r="C2219">
            <v>631</v>
          </cell>
          <cell r="D2219" t="str">
            <v>SANTO DOMINGO</v>
          </cell>
          <cell r="E2219" t="str">
            <v>BOCA CHICA</v>
          </cell>
          <cell r="F2219" t="str">
            <v>10</v>
          </cell>
          <cell r="G2219" t="str">
            <v>1005</v>
          </cell>
        </row>
        <row r="2220">
          <cell r="A2220" t="str">
            <v>00389</v>
          </cell>
          <cell r="B2220" t="str">
            <v>ALBANIA ACOSTA</v>
          </cell>
          <cell r="C2220">
            <v>279</v>
          </cell>
          <cell r="D2220" t="str">
            <v>SANTO DOMINGO</v>
          </cell>
          <cell r="E2220" t="str">
            <v>BOCA CHICA</v>
          </cell>
          <cell r="F2220" t="str">
            <v>10</v>
          </cell>
          <cell r="G2220" t="str">
            <v>1005</v>
          </cell>
        </row>
        <row r="2221">
          <cell r="A2221" t="str">
            <v>00366</v>
          </cell>
          <cell r="B2221" t="str">
            <v>VALIENTE, EL</v>
          </cell>
          <cell r="C2221">
            <v>759</v>
          </cell>
          <cell r="D2221" t="str">
            <v>SANTO DOMINGO</v>
          </cell>
          <cell r="E2221" t="str">
            <v>BOCA CHICA</v>
          </cell>
          <cell r="F2221" t="str">
            <v>10</v>
          </cell>
          <cell r="G2221" t="str">
            <v>1005</v>
          </cell>
        </row>
        <row r="2222">
          <cell r="A2222" t="str">
            <v>14337</v>
          </cell>
          <cell r="B2222" t="str">
            <v>JUAN PABLO DUARTE</v>
          </cell>
          <cell r="C2222">
            <v>365</v>
          </cell>
          <cell r="D2222" t="str">
            <v>SANTO DOMINGO</v>
          </cell>
          <cell r="E2222" t="str">
            <v>BOCA CHICA</v>
          </cell>
          <cell r="F2222" t="str">
            <v>10</v>
          </cell>
          <cell r="G2222" t="str">
            <v>1005</v>
          </cell>
        </row>
        <row r="2223">
          <cell r="A2223" t="str">
            <v>15496</v>
          </cell>
          <cell r="B2223" t="str">
            <v>PROF. JUAN TAYLOR VENTURA</v>
          </cell>
          <cell r="C2223">
            <v>615</v>
          </cell>
          <cell r="D2223" t="str">
            <v>SANTO DOMINGO</v>
          </cell>
          <cell r="E2223" t="str">
            <v>BOCA CHICA</v>
          </cell>
          <cell r="F2223" t="str">
            <v>10</v>
          </cell>
          <cell r="G2223" t="str">
            <v>1005</v>
          </cell>
        </row>
        <row r="2224">
          <cell r="A2224" t="str">
            <v>00173</v>
          </cell>
          <cell r="B2224" t="str">
            <v>JOBITA SORIANO - EL MAMON</v>
          </cell>
          <cell r="C2224">
            <v>405</v>
          </cell>
          <cell r="D2224" t="str">
            <v>SANTO DOMINGO</v>
          </cell>
          <cell r="E2224" t="str">
            <v>SAN ANTONIO DE GUERRA</v>
          </cell>
          <cell r="F2224" t="str">
            <v>10</v>
          </cell>
          <cell r="G2224" t="str">
            <v>1005</v>
          </cell>
        </row>
        <row r="2225">
          <cell r="A2225" t="str">
            <v>11883</v>
          </cell>
          <cell r="B2225" t="str">
            <v>DON PEDRO MIR  (LICEO 24 DE ABRIL 1)</v>
          </cell>
          <cell r="C2225">
            <v>408</v>
          </cell>
          <cell r="D2225" t="str">
            <v>SANTO DOMINGO</v>
          </cell>
          <cell r="E2225" t="str">
            <v>SANTO DOMINGO ESTE</v>
          </cell>
          <cell r="F2225" t="str">
            <v>10</v>
          </cell>
          <cell r="G2225" t="str">
            <v>1005</v>
          </cell>
        </row>
        <row r="2226">
          <cell r="A2226" t="str">
            <v>09541</v>
          </cell>
          <cell r="B2226" t="str">
            <v>LIDUVINA CORNELIO HERNANDEZ CENTRO DE EXCELENCIA</v>
          </cell>
          <cell r="C2226">
            <v>791</v>
          </cell>
          <cell r="D2226" t="str">
            <v>SANTO DOMINGO</v>
          </cell>
          <cell r="E2226" t="str">
            <v>SANTO DOMINGO ESTE</v>
          </cell>
          <cell r="F2226" t="str">
            <v>10</v>
          </cell>
          <cell r="G2226" t="str">
            <v>1006</v>
          </cell>
        </row>
        <row r="2227">
          <cell r="A2227" t="str">
            <v>05777</v>
          </cell>
          <cell r="B2227" t="str">
            <v>INSTITUTO POLITECNICO HAINAMOSA</v>
          </cell>
          <cell r="C2227">
            <v>740</v>
          </cell>
          <cell r="D2227" t="str">
            <v>SANTO DOMINGO</v>
          </cell>
          <cell r="E2227" t="str">
            <v>SANTO DOMINGO ESTE</v>
          </cell>
          <cell r="F2227" t="str">
            <v>10</v>
          </cell>
          <cell r="G2227" t="str">
            <v>1006</v>
          </cell>
        </row>
        <row r="2228">
          <cell r="A2228" t="str">
            <v>00298</v>
          </cell>
          <cell r="B2228" t="str">
            <v>ESCUELA NELLY BIAGGI-FE Y ALEGRIA</v>
          </cell>
          <cell r="C2228">
            <v>1143</v>
          </cell>
          <cell r="D2228" t="str">
            <v>SANTO DOMINGO</v>
          </cell>
          <cell r="E2228" t="str">
            <v>SANTO DOMINGO ESTE</v>
          </cell>
          <cell r="F2228" t="str">
            <v>10</v>
          </cell>
          <cell r="G2228" t="str">
            <v>1006</v>
          </cell>
        </row>
        <row r="2229">
          <cell r="A2229" t="str">
            <v>10150</v>
          </cell>
          <cell r="B2229" t="str">
            <v>HOGAR ESCUELA "MERCEDES DE JESUS"</v>
          </cell>
          <cell r="C2229">
            <v>175</v>
          </cell>
          <cell r="D2229" t="str">
            <v>SANTO DOMINGO</v>
          </cell>
          <cell r="E2229" t="str">
            <v>SANTO DOMINGO ESTE</v>
          </cell>
          <cell r="F2229" t="str">
            <v>10</v>
          </cell>
          <cell r="G2229" t="str">
            <v>1006</v>
          </cell>
        </row>
        <row r="2230">
          <cell r="A2230" t="str">
            <v>15598</v>
          </cell>
          <cell r="B2230" t="str">
            <v>BELGICA ADELA MIRABAL REYES -DOÑA DEDE-</v>
          </cell>
          <cell r="C2230">
            <v>850</v>
          </cell>
          <cell r="D2230" t="str">
            <v>SANTO DOMINGO</v>
          </cell>
          <cell r="E2230" t="str">
            <v>SANTO DOMINGO ESTE</v>
          </cell>
          <cell r="F2230" t="str">
            <v>10</v>
          </cell>
          <cell r="G2230" t="str">
            <v>1006</v>
          </cell>
        </row>
        <row r="2231">
          <cell r="A2231" t="str">
            <v>06067</v>
          </cell>
          <cell r="B2231" t="str">
            <v>INSTITUTO TECNOLOGICO SIMON OROZCO</v>
          </cell>
          <cell r="C2231">
            <v>884</v>
          </cell>
          <cell r="D2231" t="str">
            <v>SANTO DOMINGO</v>
          </cell>
          <cell r="E2231" t="str">
            <v>SANTO DOMINGO ESTE</v>
          </cell>
          <cell r="F2231" t="str">
            <v>10</v>
          </cell>
          <cell r="G2231" t="str">
            <v>1006</v>
          </cell>
        </row>
        <row r="2232">
          <cell r="A2232" t="str">
            <v>14338</v>
          </cell>
          <cell r="B2232" t="str">
            <v xml:space="preserve">PLANTEL NUEVO (LICEO LOS CORALES) AMIN ABEL HASBUM </v>
          </cell>
          <cell r="C2232">
            <v>602</v>
          </cell>
          <cell r="D2232" t="str">
            <v>SANTO DOMINGO</v>
          </cell>
          <cell r="E2232" t="str">
            <v>SANTO DOMINGO ESTE</v>
          </cell>
          <cell r="F2232" t="str">
            <v>10</v>
          </cell>
          <cell r="G2232" t="str">
            <v>1006</v>
          </cell>
        </row>
        <row r="2233">
          <cell r="A2233" t="str">
            <v>13584</v>
          </cell>
          <cell r="B2233" t="str">
            <v>MINERVA MIRABAL</v>
          </cell>
          <cell r="C2233">
            <v>1020</v>
          </cell>
          <cell r="D2233" t="str">
            <v>SANTO DOMINGO</v>
          </cell>
          <cell r="E2233" t="str">
            <v>SANTO DOMINGO ESTE</v>
          </cell>
          <cell r="F2233" t="str">
            <v>10</v>
          </cell>
          <cell r="G2233" t="str">
            <v>1006</v>
          </cell>
        </row>
        <row r="2234">
          <cell r="A2234" t="str">
            <v>14492</v>
          </cell>
          <cell r="B2234" t="str">
            <v>JUANA SALTITOPA</v>
          </cell>
          <cell r="C2234">
            <v>420</v>
          </cell>
          <cell r="D2234" t="str">
            <v>SANTO DOMINGO</v>
          </cell>
          <cell r="E2234" t="str">
            <v>SANTO DOMINGO ESTE</v>
          </cell>
          <cell r="F2234" t="str">
            <v>10</v>
          </cell>
          <cell r="G2234" t="str">
            <v>1006</v>
          </cell>
        </row>
        <row r="2235">
          <cell r="A2235" t="str">
            <v>15601</v>
          </cell>
          <cell r="B2235" t="str">
            <v>JOSE MARIA SERRA</v>
          </cell>
          <cell r="C2235">
            <v>875</v>
          </cell>
          <cell r="D2235" t="str">
            <v>SANTO DOMINGO</v>
          </cell>
          <cell r="E2235" t="str">
            <v>SANTO DOMINGO ESTE</v>
          </cell>
          <cell r="F2235" t="str">
            <v>10</v>
          </cell>
          <cell r="G2235" t="str">
            <v>1006</v>
          </cell>
        </row>
        <row r="2236">
          <cell r="A2236" t="str">
            <v>09246</v>
          </cell>
          <cell r="B2236" t="str">
            <v>MANUEL DEL CABRAL</v>
          </cell>
          <cell r="C2236">
            <v>777</v>
          </cell>
          <cell r="D2236" t="str">
            <v>SANTO DOMINGO</v>
          </cell>
          <cell r="E2236" t="str">
            <v>SANTO DOMINGO ESTE</v>
          </cell>
          <cell r="F2236" t="str">
            <v>10</v>
          </cell>
          <cell r="G2236" t="str">
            <v>1006</v>
          </cell>
        </row>
        <row r="2237">
          <cell r="A2237" t="str">
            <v>15538</v>
          </cell>
          <cell r="B2237" t="str">
            <v>CENTRO EDUCATIVO SECUNDARIO FELIX MARIA RUIZ
(LICEO HAINAMOSA)</v>
          </cell>
          <cell r="C2237">
            <v>945</v>
          </cell>
          <cell r="D2237" t="str">
            <v>SANTO DOMINGO</v>
          </cell>
          <cell r="E2237" t="str">
            <v>SANTO DOMINGO ESTE</v>
          </cell>
          <cell r="F2237" t="str">
            <v>10</v>
          </cell>
          <cell r="G2237" t="str">
            <v>1006</v>
          </cell>
        </row>
        <row r="2238">
          <cell r="A2238" t="str">
            <v>11096</v>
          </cell>
          <cell r="B2238" t="str">
            <v>COMUNITARIO LOS CORALES -LA CAÑA- -ESCUELA BASICA MARIA CRISTINA DE LEON THEN-</v>
          </cell>
          <cell r="C2238">
            <v>855</v>
          </cell>
          <cell r="D2238" t="str">
            <v>SANTO DOMINGO</v>
          </cell>
          <cell r="E2238" t="str">
            <v>SANTO DOMINGO ESTE</v>
          </cell>
          <cell r="F2238" t="str">
            <v>10</v>
          </cell>
          <cell r="G2238" t="str">
            <v>1006</v>
          </cell>
        </row>
        <row r="2239">
          <cell r="A2239" t="str">
            <v>05657</v>
          </cell>
          <cell r="B2239" t="str">
            <v>KELVYN OBRERO DE PAZ (LICEO LOS FRAILES I)</v>
          </cell>
          <cell r="C2239">
            <v>980</v>
          </cell>
          <cell r="D2239" t="str">
            <v>SANTO DOMINGO</v>
          </cell>
          <cell r="E2239" t="str">
            <v>SANTO DOMINGO ESTE</v>
          </cell>
          <cell r="F2239" t="str">
            <v>10</v>
          </cell>
          <cell r="G2239" t="str">
            <v>1006</v>
          </cell>
        </row>
        <row r="2240">
          <cell r="A2240" t="str">
            <v>00133</v>
          </cell>
          <cell r="B2240" t="str">
            <v>LILLIA PORTALATIN SOSA</v>
          </cell>
          <cell r="C2240">
            <v>2447</v>
          </cell>
          <cell r="D2240" t="str">
            <v>SANTO DOMINGO</v>
          </cell>
          <cell r="E2240" t="str">
            <v>SANTO DOMINGO ESTE</v>
          </cell>
          <cell r="F2240" t="str">
            <v>10</v>
          </cell>
          <cell r="G2240" t="str">
            <v>1006</v>
          </cell>
        </row>
        <row r="2241">
          <cell r="A2241" t="str">
            <v>14265</v>
          </cell>
          <cell r="B2241" t="str">
            <v>EUGENIO MARIA DE HOSTOS</v>
          </cell>
          <cell r="C2241">
            <v>819</v>
          </cell>
          <cell r="D2241" t="str">
            <v>SANTO DOMINGO</v>
          </cell>
          <cell r="E2241" t="str">
            <v>SANTO DOMINGO ESTE</v>
          </cell>
          <cell r="F2241" t="str">
            <v>10</v>
          </cell>
          <cell r="G2241" t="str">
            <v>1006</v>
          </cell>
        </row>
        <row r="2242">
          <cell r="A2242" t="str">
            <v>00411</v>
          </cell>
          <cell r="B2242" t="str">
            <v>PROYECTO EMMANUEL (BELGICA ADELA MIRABAL REYES) (DOÑA DEDE)</v>
          </cell>
          <cell r="C2242">
            <v>802</v>
          </cell>
          <cell r="D2242" t="str">
            <v>SANTO DOMINGO</v>
          </cell>
          <cell r="E2242" t="str">
            <v>SANTO DOMINGO ESTE</v>
          </cell>
          <cell r="F2242" t="str">
            <v>10</v>
          </cell>
          <cell r="G2242" t="str">
            <v>1006</v>
          </cell>
        </row>
        <row r="2243">
          <cell r="A2243" t="str">
            <v>14490</v>
          </cell>
          <cell r="B2243" t="str">
            <v>MARIA TERESA MIRABAL</v>
          </cell>
          <cell r="C2243">
            <v>665</v>
          </cell>
          <cell r="D2243" t="str">
            <v>SANTO DOMINGO</v>
          </cell>
          <cell r="E2243" t="str">
            <v>SANTO DOMINGO ESTE</v>
          </cell>
          <cell r="F2243" t="str">
            <v>10</v>
          </cell>
          <cell r="G2243" t="str">
            <v>1006</v>
          </cell>
        </row>
        <row r="2244">
          <cell r="A2244" t="str">
            <v>05787</v>
          </cell>
          <cell r="B2244" t="str">
            <v>NUESTRA SEÑORA PERPETUO SOCORRO</v>
          </cell>
          <cell r="C2244">
            <v>849</v>
          </cell>
          <cell r="D2244" t="str">
            <v>SANTO DOMINGO</v>
          </cell>
          <cell r="E2244" t="str">
            <v>SANTO DOMINGO ESTE</v>
          </cell>
          <cell r="F2244" t="str">
            <v>10</v>
          </cell>
          <cell r="G2244" t="str">
            <v>1006</v>
          </cell>
        </row>
        <row r="2245">
          <cell r="A2245" t="str">
            <v>05788</v>
          </cell>
          <cell r="B2245" t="str">
            <v>NUESTRA SEÑORA PERPETUO SOCORRO</v>
          </cell>
          <cell r="C2245">
            <v>1011</v>
          </cell>
          <cell r="D2245" t="str">
            <v>SANTO DOMINGO</v>
          </cell>
          <cell r="E2245" t="str">
            <v>SANTO DOMINGO ESTE</v>
          </cell>
          <cell r="F2245" t="str">
            <v>10</v>
          </cell>
          <cell r="G2245" t="str">
            <v>1006</v>
          </cell>
        </row>
        <row r="2246">
          <cell r="A2246" t="str">
            <v>00244</v>
          </cell>
          <cell r="B2246" t="str">
            <v>ALIFONSOS, LOS</v>
          </cell>
          <cell r="C2246">
            <v>437</v>
          </cell>
          <cell r="D2246" t="str">
            <v>SANTO DOMINGO</v>
          </cell>
          <cell r="E2246" t="str">
            <v>SANTO DOMINGO ESTE</v>
          </cell>
          <cell r="F2246" t="str">
            <v>10</v>
          </cell>
          <cell r="G2246" t="str">
            <v>1006</v>
          </cell>
        </row>
        <row r="2247">
          <cell r="A2247" t="str">
            <v>14597</v>
          </cell>
          <cell r="B2247" t="str">
            <v>JOSEFA PERDOMO</v>
          </cell>
          <cell r="C2247">
            <v>366</v>
          </cell>
          <cell r="D2247" t="str">
            <v>SANTO DOMINGO</v>
          </cell>
          <cell r="E2247" t="str">
            <v>SANTO DOMINGO ESTE</v>
          </cell>
          <cell r="F2247" t="str">
            <v>10</v>
          </cell>
          <cell r="G2247" t="str">
            <v>1006</v>
          </cell>
        </row>
        <row r="2248">
          <cell r="A2248" t="str">
            <v>05656</v>
          </cell>
          <cell r="B2248" t="str">
            <v>KELVYN OBRERO DE PAZ</v>
          </cell>
          <cell r="C2248">
            <v>831</v>
          </cell>
          <cell r="D2248" t="str">
            <v>SANTO DOMINGO</v>
          </cell>
          <cell r="E2248" t="str">
            <v>SANTO DOMINGO ESTE</v>
          </cell>
          <cell r="F2248" t="str">
            <v>10</v>
          </cell>
          <cell r="G2248" t="str">
            <v>1006</v>
          </cell>
        </row>
        <row r="2249">
          <cell r="A2249" t="str">
            <v>00243</v>
          </cell>
          <cell r="B2249" t="str">
            <v>LA GRUA</v>
          </cell>
          <cell r="C2249">
            <v>265</v>
          </cell>
          <cell r="D2249" t="str">
            <v>SANTO DOMINGO</v>
          </cell>
          <cell r="E2249" t="str">
            <v>SANTO DOMINGO ESTE</v>
          </cell>
          <cell r="F2249" t="str">
            <v>10</v>
          </cell>
          <cell r="G2249" t="str">
            <v>1006</v>
          </cell>
        </row>
        <row r="2250">
          <cell r="A2250" t="str">
            <v>12475</v>
          </cell>
          <cell r="B2250" t="str">
            <v>LICEO SAN ISIDRO</v>
          </cell>
          <cell r="C2250">
            <v>841</v>
          </cell>
          <cell r="D2250" t="str">
            <v>SANTO DOMINGO</v>
          </cell>
          <cell r="E2250" t="str">
            <v>SANTO DOMINGO ESTE</v>
          </cell>
          <cell r="F2250" t="str">
            <v>10</v>
          </cell>
          <cell r="G2250" t="str">
            <v>1006</v>
          </cell>
        </row>
        <row r="2251">
          <cell r="A2251" t="str">
            <v>15220</v>
          </cell>
          <cell r="B2251" t="str">
            <v>AMALIA</v>
          </cell>
          <cell r="C2251">
            <v>945</v>
          </cell>
          <cell r="D2251" t="str">
            <v>SANTO DOMINGO</v>
          </cell>
          <cell r="E2251" t="str">
            <v>SANTO DOMINGO ESTE</v>
          </cell>
          <cell r="F2251" t="str">
            <v>10</v>
          </cell>
          <cell r="G2251" t="str">
            <v>1006</v>
          </cell>
        </row>
        <row r="2252">
          <cell r="A2252" t="str">
            <v>15602</v>
          </cell>
          <cell r="B2252" t="str">
            <v>CIUDAD JUAN BOSCH</v>
          </cell>
          <cell r="C2252">
            <v>525</v>
          </cell>
          <cell r="D2252" t="str">
            <v>SANTO DOMINGO</v>
          </cell>
          <cell r="E2252" t="str">
            <v>SANTO DOMINGO ESTE</v>
          </cell>
          <cell r="F2252" t="str">
            <v>10</v>
          </cell>
          <cell r="G2252" t="str">
            <v>1006</v>
          </cell>
        </row>
        <row r="2253">
          <cell r="A2253" t="str">
            <v>14968</v>
          </cell>
          <cell r="B2253" t="str">
            <v>FRANCISCO ALBERTO CAAMAÑO DEÑO</v>
          </cell>
          <cell r="C2253">
            <v>280</v>
          </cell>
          <cell r="D2253" t="str">
            <v>SANTO DOMINGO</v>
          </cell>
          <cell r="E2253" t="str">
            <v>SANTO DOMINGO ESTE</v>
          </cell>
          <cell r="F2253" t="str">
            <v>10</v>
          </cell>
          <cell r="G2253" t="str">
            <v>1006</v>
          </cell>
        </row>
        <row r="2254">
          <cell r="A2254" t="str">
            <v>02570</v>
          </cell>
          <cell r="B2254" t="str">
            <v>LA CRUZ DE YASICA</v>
          </cell>
          <cell r="C2254">
            <v>30</v>
          </cell>
          <cell r="D2254" t="str">
            <v>PUERTO PLATA</v>
          </cell>
          <cell r="E2254" t="str">
            <v>PUERTO PLATA</v>
          </cell>
          <cell r="F2254" t="str">
            <v>11</v>
          </cell>
          <cell r="G2254" t="str">
            <v>1101</v>
          </cell>
        </row>
        <row r="2255">
          <cell r="A2255" t="str">
            <v>02557</v>
          </cell>
          <cell r="B2255" t="str">
            <v xml:space="preserve">ESCUELA LA CHINA </v>
          </cell>
          <cell r="C2255">
            <v>13</v>
          </cell>
          <cell r="D2255" t="str">
            <v>PUERTO PLATA</v>
          </cell>
          <cell r="E2255" t="str">
            <v>PUERTO PLATA</v>
          </cell>
          <cell r="F2255" t="str">
            <v>11</v>
          </cell>
          <cell r="G2255" t="str">
            <v>1101</v>
          </cell>
        </row>
        <row r="2256">
          <cell r="A2256" t="str">
            <v>02553</v>
          </cell>
          <cell r="B2256" t="str">
            <v>JUAN DE NINA</v>
          </cell>
          <cell r="C2256">
            <v>14</v>
          </cell>
          <cell r="D2256" t="str">
            <v>PUERTO PLATA</v>
          </cell>
          <cell r="E2256" t="str">
            <v>PUERTO PLATA</v>
          </cell>
          <cell r="F2256" t="str">
            <v>11</v>
          </cell>
          <cell r="G2256" t="str">
            <v>1101</v>
          </cell>
        </row>
        <row r="2257">
          <cell r="A2257" t="str">
            <v>02560</v>
          </cell>
          <cell r="B2257" t="str">
            <v>ARROYO ANCHO ARRIBA</v>
          </cell>
          <cell r="C2257">
            <v>36</v>
          </cell>
          <cell r="D2257" t="str">
            <v>PUERTO PLATA</v>
          </cell>
          <cell r="E2257" t="str">
            <v>PUERTO PLATA</v>
          </cell>
          <cell r="F2257" t="str">
            <v>11</v>
          </cell>
          <cell r="G2257" t="str">
            <v>1101</v>
          </cell>
        </row>
        <row r="2258">
          <cell r="A2258" t="str">
            <v>02747</v>
          </cell>
          <cell r="B2258" t="str">
            <v>LA BATATA</v>
          </cell>
          <cell r="C2258">
            <v>34</v>
          </cell>
          <cell r="D2258" t="str">
            <v>PUERTO PLATA</v>
          </cell>
          <cell r="E2258" t="str">
            <v>PUERTO PLATA</v>
          </cell>
          <cell r="F2258" t="str">
            <v>11</v>
          </cell>
          <cell r="G2258" t="str">
            <v>1101</v>
          </cell>
        </row>
        <row r="2259">
          <cell r="A2259" t="str">
            <v>02569</v>
          </cell>
          <cell r="B2259" t="str">
            <v>LA HEBRA</v>
          </cell>
          <cell r="C2259">
            <v>32</v>
          </cell>
          <cell r="D2259" t="str">
            <v>PUERTO PLATA</v>
          </cell>
          <cell r="E2259" t="str">
            <v>PUERTO PLATA</v>
          </cell>
          <cell r="F2259" t="str">
            <v>11</v>
          </cell>
          <cell r="G2259" t="str">
            <v>1101</v>
          </cell>
        </row>
        <row r="2260">
          <cell r="A2260" t="str">
            <v>07607</v>
          </cell>
          <cell r="B2260" t="str">
            <v>LICEO YASICA ARRIBA</v>
          </cell>
          <cell r="C2260">
            <v>285</v>
          </cell>
          <cell r="D2260" t="str">
            <v>PUERTO PLATA</v>
          </cell>
          <cell r="E2260" t="str">
            <v>PUERTO PLATA</v>
          </cell>
          <cell r="F2260" t="str">
            <v>11</v>
          </cell>
          <cell r="G2260" t="str">
            <v>1101</v>
          </cell>
        </row>
        <row r="2261">
          <cell r="A2261" t="str">
            <v>02562</v>
          </cell>
          <cell r="B2261" t="str">
            <v>YAROA</v>
          </cell>
          <cell r="C2261">
            <v>77</v>
          </cell>
          <cell r="D2261" t="str">
            <v>PUERTO PLATA</v>
          </cell>
          <cell r="E2261" t="str">
            <v>PUERTO PLATA</v>
          </cell>
          <cell r="F2261" t="str">
            <v>11</v>
          </cell>
          <cell r="G2261" t="str">
            <v>1101</v>
          </cell>
        </row>
        <row r="2262">
          <cell r="A2262" t="str">
            <v>02556</v>
          </cell>
          <cell r="B2262" t="str">
            <v>LA U</v>
          </cell>
          <cell r="C2262">
            <v>23</v>
          </cell>
          <cell r="D2262" t="str">
            <v>PUERTO PLATA</v>
          </cell>
          <cell r="E2262" t="str">
            <v>PUERTO PLATA</v>
          </cell>
          <cell r="F2262" t="str">
            <v>11</v>
          </cell>
          <cell r="G2262" t="str">
            <v>1101</v>
          </cell>
        </row>
        <row r="2263">
          <cell r="A2263" t="str">
            <v>07662</v>
          </cell>
          <cell r="B2263" t="str">
            <v>LA CATALINA</v>
          </cell>
          <cell r="C2263">
            <v>40</v>
          </cell>
          <cell r="D2263" t="str">
            <v>PUERTO PLATA</v>
          </cell>
          <cell r="E2263" t="str">
            <v>SOSUA</v>
          </cell>
          <cell r="F2263" t="str">
            <v>11</v>
          </cell>
          <cell r="G2263" t="str">
            <v>1101</v>
          </cell>
        </row>
        <row r="2264">
          <cell r="A2264" t="str">
            <v>02725</v>
          </cell>
          <cell r="B2264" t="str">
            <v>ESC. BASICA EL PUERTO CABARETE</v>
          </cell>
          <cell r="C2264">
            <v>609</v>
          </cell>
          <cell r="D2264" t="str">
            <v>PUERTO PLATA</v>
          </cell>
          <cell r="E2264" t="str">
            <v>SOSUA</v>
          </cell>
          <cell r="F2264" t="str">
            <v>11</v>
          </cell>
          <cell r="G2264" t="str">
            <v>1101</v>
          </cell>
        </row>
        <row r="2265">
          <cell r="A2265" t="str">
            <v>10966</v>
          </cell>
          <cell r="B2265" t="str">
            <v xml:space="preserve">JOSE MOREL </v>
          </cell>
          <cell r="C2265">
            <v>625</v>
          </cell>
          <cell r="D2265" t="str">
            <v>PUERTO PLATA</v>
          </cell>
          <cell r="E2265" t="str">
            <v>SOSUA</v>
          </cell>
          <cell r="F2265" t="str">
            <v>11</v>
          </cell>
          <cell r="G2265" t="str">
            <v>1101</v>
          </cell>
        </row>
        <row r="2266">
          <cell r="A2266" t="str">
            <v>02704</v>
          </cell>
          <cell r="B2266" t="str">
            <v>ESC. BASICA GREGORIO LUPERON (LOS CIRUELOS)</v>
          </cell>
          <cell r="C2266">
            <v>770</v>
          </cell>
          <cell r="D2266" t="str">
            <v>PUERTO PLATA</v>
          </cell>
          <cell r="E2266" t="str">
            <v>SOSUA</v>
          </cell>
          <cell r="F2266" t="str">
            <v>11</v>
          </cell>
          <cell r="G2266" t="str">
            <v>1101</v>
          </cell>
        </row>
        <row r="2267">
          <cell r="A2267" t="str">
            <v>02746</v>
          </cell>
          <cell r="B2267" t="str">
            <v>EL CHOCO</v>
          </cell>
          <cell r="C2267">
            <v>41</v>
          </cell>
          <cell r="D2267" t="str">
            <v>PUERTO PLATA</v>
          </cell>
          <cell r="E2267" t="str">
            <v>SOSUA</v>
          </cell>
          <cell r="F2267" t="str">
            <v>11</v>
          </cell>
          <cell r="G2267" t="str">
            <v>1101</v>
          </cell>
        </row>
        <row r="2268">
          <cell r="A2268" t="str">
            <v>02706</v>
          </cell>
          <cell r="B2268" t="str">
            <v xml:space="preserve">JAGUA MOCHA </v>
          </cell>
          <cell r="C2268">
            <v>36</v>
          </cell>
          <cell r="D2268" t="str">
            <v>PUERTO PLATA</v>
          </cell>
          <cell r="E2268" t="str">
            <v>SOSUA</v>
          </cell>
          <cell r="F2268" t="str">
            <v>11</v>
          </cell>
          <cell r="G2268" t="str">
            <v>1101</v>
          </cell>
        </row>
        <row r="2269">
          <cell r="A2269" t="str">
            <v>02722</v>
          </cell>
          <cell r="B2269" t="str">
            <v>CUESTA BARROSA</v>
          </cell>
          <cell r="C2269">
            <v>265</v>
          </cell>
          <cell r="D2269" t="str">
            <v>PUERTO PLATA</v>
          </cell>
          <cell r="E2269" t="str">
            <v>SOSUA</v>
          </cell>
          <cell r="F2269" t="str">
            <v>11</v>
          </cell>
          <cell r="G2269" t="str">
            <v>1101</v>
          </cell>
        </row>
        <row r="2270">
          <cell r="A2270" t="str">
            <v>02721</v>
          </cell>
          <cell r="B2270" t="str">
            <v>ENRIQUETA OMLER</v>
          </cell>
          <cell r="C2270">
            <v>898</v>
          </cell>
          <cell r="D2270" t="str">
            <v>PUERTO PLATA</v>
          </cell>
          <cell r="E2270" t="str">
            <v>SOSUA</v>
          </cell>
          <cell r="F2270" t="str">
            <v>11</v>
          </cell>
          <cell r="G2270" t="str">
            <v>1101</v>
          </cell>
        </row>
        <row r="2271">
          <cell r="A2271" t="str">
            <v>02715</v>
          </cell>
          <cell r="B2271" t="str">
            <v>JOSE ERNESTO ROSARIO POLANCO</v>
          </cell>
          <cell r="C2271">
            <v>685</v>
          </cell>
          <cell r="D2271" t="str">
            <v>PUERTO PLATA</v>
          </cell>
          <cell r="E2271" t="str">
            <v>SOSUA</v>
          </cell>
          <cell r="F2271" t="str">
            <v>11</v>
          </cell>
          <cell r="G2271" t="str">
            <v>1101</v>
          </cell>
        </row>
        <row r="2272">
          <cell r="A2272" t="str">
            <v>15650</v>
          </cell>
          <cell r="B2272" t="str">
            <v>ALTA VISTA</v>
          </cell>
          <cell r="C2272">
            <v>64</v>
          </cell>
          <cell r="D2272" t="str">
            <v>PUERTO PLATA</v>
          </cell>
          <cell r="E2272" t="str">
            <v>SOSUA</v>
          </cell>
          <cell r="F2272" t="str">
            <v>11</v>
          </cell>
          <cell r="G2272" t="str">
            <v>1101</v>
          </cell>
        </row>
        <row r="2273">
          <cell r="A2273" t="str">
            <v>02778</v>
          </cell>
          <cell r="B2273" t="str">
            <v>AUSBERTO LUNA LAGONBRA</v>
          </cell>
          <cell r="C2273">
            <v>327</v>
          </cell>
          <cell r="D2273" t="str">
            <v>PUERTO PLATA</v>
          </cell>
          <cell r="E2273" t="str">
            <v>SOSUA</v>
          </cell>
          <cell r="F2273" t="str">
            <v>11</v>
          </cell>
          <cell r="G2273" t="str">
            <v>1101</v>
          </cell>
        </row>
        <row r="2274">
          <cell r="A2274" t="str">
            <v>02707</v>
          </cell>
          <cell r="B2274" t="str">
            <v>LA ESPINA</v>
          </cell>
          <cell r="C2274">
            <v>71</v>
          </cell>
          <cell r="D2274" t="str">
            <v>PUERTO PLATA</v>
          </cell>
          <cell r="E2274" t="str">
            <v>SOSUA</v>
          </cell>
          <cell r="F2274" t="str">
            <v>11</v>
          </cell>
          <cell r="G2274" t="str">
            <v>1101</v>
          </cell>
        </row>
        <row r="2275">
          <cell r="A2275" t="str">
            <v>02748</v>
          </cell>
          <cell r="B2275" t="str">
            <v>PALO AMARILLO</v>
          </cell>
          <cell r="C2275">
            <v>58</v>
          </cell>
          <cell r="D2275" t="str">
            <v>PUERTO PLATA</v>
          </cell>
          <cell r="E2275" t="str">
            <v>SOSUA</v>
          </cell>
          <cell r="F2275" t="str">
            <v>11</v>
          </cell>
          <cell r="G2275" t="str">
            <v>1101</v>
          </cell>
        </row>
        <row r="2276">
          <cell r="A2276" t="str">
            <v>07661</v>
          </cell>
          <cell r="B2276" t="str">
            <v>SABANETA DE YASICA</v>
          </cell>
          <cell r="C2276">
            <v>831</v>
          </cell>
          <cell r="D2276" t="str">
            <v>PUERTO PLATA</v>
          </cell>
          <cell r="E2276" t="str">
            <v>SOSUA</v>
          </cell>
          <cell r="F2276" t="str">
            <v>11</v>
          </cell>
          <cell r="G2276" t="str">
            <v>1101</v>
          </cell>
        </row>
        <row r="2277">
          <cell r="A2277" t="str">
            <v>09794</v>
          </cell>
          <cell r="B2277" t="str">
            <v>COLEGIO EVANGELICO DrA. PHYLLIS CALLAHAM</v>
          </cell>
          <cell r="C2277">
            <v>210</v>
          </cell>
          <cell r="D2277" t="str">
            <v>PUERTO PLATA</v>
          </cell>
          <cell r="E2277" t="str">
            <v>SOSUA</v>
          </cell>
          <cell r="F2277" t="str">
            <v>11</v>
          </cell>
          <cell r="G2277" t="str">
            <v>1101</v>
          </cell>
        </row>
        <row r="2278">
          <cell r="A2278" t="str">
            <v>02716</v>
          </cell>
          <cell r="B2278" t="str">
            <v>SABANETA DE CANGREJO</v>
          </cell>
          <cell r="C2278">
            <v>254</v>
          </cell>
          <cell r="D2278" t="str">
            <v>PUERTO PLATA</v>
          </cell>
          <cell r="E2278" t="str">
            <v>SOSUA</v>
          </cell>
          <cell r="F2278" t="str">
            <v>11</v>
          </cell>
          <cell r="G2278" t="str">
            <v>1101</v>
          </cell>
        </row>
        <row r="2279">
          <cell r="A2279" t="str">
            <v>12371</v>
          </cell>
          <cell r="B2279" t="str">
            <v>VILLA PARAISO</v>
          </cell>
          <cell r="C2279">
            <v>242</v>
          </cell>
          <cell r="D2279" t="str">
            <v>PUERTO PLATA</v>
          </cell>
          <cell r="E2279" t="str">
            <v>SOSUA</v>
          </cell>
          <cell r="F2279" t="str">
            <v>11</v>
          </cell>
          <cell r="G2279" t="str">
            <v>1101</v>
          </cell>
        </row>
        <row r="2280">
          <cell r="A2280" t="str">
            <v>02749</v>
          </cell>
          <cell r="B2280" t="str">
            <v>EL TABLON</v>
          </cell>
          <cell r="C2280">
            <v>69</v>
          </cell>
          <cell r="D2280" t="str">
            <v>PUERTO PLATA</v>
          </cell>
          <cell r="E2280" t="str">
            <v>SOSUA</v>
          </cell>
          <cell r="F2280" t="str">
            <v>11</v>
          </cell>
          <cell r="G2280" t="str">
            <v>1101</v>
          </cell>
        </row>
        <row r="2281">
          <cell r="A2281" t="str">
            <v>02726</v>
          </cell>
          <cell r="B2281" t="str">
            <v>PUNTA CABARETE</v>
          </cell>
          <cell r="C2281">
            <v>82</v>
          </cell>
          <cell r="D2281" t="str">
            <v>PUERTO PLATA</v>
          </cell>
          <cell r="E2281" t="str">
            <v>SOSUA</v>
          </cell>
          <cell r="F2281" t="str">
            <v>11</v>
          </cell>
          <cell r="G2281" t="str">
            <v>1101</v>
          </cell>
        </row>
        <row r="2282">
          <cell r="A2282" t="str">
            <v>13422</v>
          </cell>
          <cell r="B2282" t="str">
            <v>MADRE TERESA DE CALCUTA</v>
          </cell>
          <cell r="C2282">
            <v>736</v>
          </cell>
          <cell r="D2282" t="str">
            <v>PUERTO PLATA</v>
          </cell>
          <cell r="E2282" t="str">
            <v>VILLA MONTELLANO</v>
          </cell>
          <cell r="F2282" t="str">
            <v>11</v>
          </cell>
          <cell r="G2282" t="str">
            <v>1101</v>
          </cell>
        </row>
        <row r="2283">
          <cell r="A2283" t="str">
            <v>02766</v>
          </cell>
          <cell r="B2283" t="str">
            <v>SEVERET</v>
          </cell>
          <cell r="C2283">
            <v>42</v>
          </cell>
          <cell r="D2283" t="str">
            <v>PUERTO PLATA</v>
          </cell>
          <cell r="E2283" t="str">
            <v>VILLA MONTELLANO</v>
          </cell>
          <cell r="F2283" t="str">
            <v>11</v>
          </cell>
          <cell r="G2283" t="str">
            <v>1101</v>
          </cell>
        </row>
        <row r="2284">
          <cell r="A2284" t="str">
            <v>02540</v>
          </cell>
          <cell r="B2284" t="str">
            <v>CONCEPCION GARCIA</v>
          </cell>
          <cell r="C2284">
            <v>109</v>
          </cell>
          <cell r="D2284" t="str">
            <v>PUERTO PLATA</v>
          </cell>
          <cell r="E2284" t="str">
            <v>PUERTO PLATA</v>
          </cell>
          <cell r="F2284" t="str">
            <v>11</v>
          </cell>
          <cell r="G2284" t="str">
            <v>1102</v>
          </cell>
        </row>
        <row r="2285">
          <cell r="A2285" t="str">
            <v>02575</v>
          </cell>
          <cell r="B2285" t="str">
            <v xml:space="preserve">EL TORO </v>
          </cell>
          <cell r="C2285">
            <v>63</v>
          </cell>
          <cell r="D2285" t="str">
            <v>PUERTO PLATA</v>
          </cell>
          <cell r="E2285" t="str">
            <v>PUERTO PLATA</v>
          </cell>
          <cell r="F2285" t="str">
            <v>11</v>
          </cell>
          <cell r="G2285" t="str">
            <v>1102</v>
          </cell>
        </row>
        <row r="2286">
          <cell r="A2286" t="str">
            <v>07575</v>
          </cell>
          <cell r="B2286" t="str">
            <v>GREGORIO URBANO GILBERT</v>
          </cell>
          <cell r="C2286">
            <v>847</v>
          </cell>
          <cell r="D2286" t="str">
            <v>PUERTO PLATA</v>
          </cell>
          <cell r="E2286" t="str">
            <v>PUERTO PLATA</v>
          </cell>
          <cell r="F2286" t="str">
            <v>11</v>
          </cell>
          <cell r="G2286" t="str">
            <v>1102</v>
          </cell>
        </row>
        <row r="2287">
          <cell r="A2287" t="str">
            <v>02739</v>
          </cell>
          <cell r="B2287" t="str">
            <v xml:space="preserve">ESCUELA LA CEIBA </v>
          </cell>
          <cell r="C2287">
            <v>12</v>
          </cell>
          <cell r="D2287" t="str">
            <v>PUERTO PLATA</v>
          </cell>
          <cell r="E2287" t="str">
            <v>PUERTO PLATA</v>
          </cell>
          <cell r="F2287" t="str">
            <v>11</v>
          </cell>
          <cell r="G2287" t="str">
            <v>1102</v>
          </cell>
        </row>
        <row r="2288">
          <cell r="A2288" t="str">
            <v>07581</v>
          </cell>
          <cell r="B2288" t="str">
            <v>BETHEL</v>
          </cell>
          <cell r="C2288">
            <v>382</v>
          </cell>
          <cell r="D2288" t="str">
            <v>PUERTO PLATA</v>
          </cell>
          <cell r="E2288" t="str">
            <v>PUERTO PLATA</v>
          </cell>
          <cell r="F2288" t="str">
            <v>11</v>
          </cell>
          <cell r="G2288" t="str">
            <v>1102</v>
          </cell>
        </row>
        <row r="2289">
          <cell r="A2289" t="str">
            <v>02537</v>
          </cell>
          <cell r="B2289" t="str">
            <v>ANDRES ELON CERVANTES</v>
          </cell>
          <cell r="C2289">
            <v>43</v>
          </cell>
          <cell r="D2289" t="str">
            <v>PUERTO PLATA</v>
          </cell>
          <cell r="E2289" t="str">
            <v>PUERTO PLATA</v>
          </cell>
          <cell r="F2289" t="str">
            <v>11</v>
          </cell>
          <cell r="G2289" t="str">
            <v>1102</v>
          </cell>
        </row>
        <row r="2290">
          <cell r="A2290" t="str">
            <v>02531</v>
          </cell>
          <cell r="B2290" t="str">
            <v>CAMU ARRIBA</v>
          </cell>
          <cell r="C2290">
            <v>4</v>
          </cell>
          <cell r="D2290" t="str">
            <v>PUERTO PLATA</v>
          </cell>
          <cell r="E2290" t="str">
            <v>PUERTO PLATA</v>
          </cell>
          <cell r="F2290" t="str">
            <v>11</v>
          </cell>
          <cell r="G2290" t="str">
            <v>1102</v>
          </cell>
        </row>
        <row r="2291">
          <cell r="A2291" t="str">
            <v>02755</v>
          </cell>
          <cell r="B2291" t="str">
            <v>CLUB EDUCATIVO ANGEL SIXTO BONILLA</v>
          </cell>
          <cell r="C2291">
            <v>709</v>
          </cell>
          <cell r="D2291" t="str">
            <v>PUERTO PLATA</v>
          </cell>
          <cell r="E2291" t="str">
            <v>PUERTO PLATA</v>
          </cell>
          <cell r="F2291" t="str">
            <v>11</v>
          </cell>
          <cell r="G2291" t="str">
            <v>1102</v>
          </cell>
        </row>
        <row r="2292">
          <cell r="A2292" t="str">
            <v>02526</v>
          </cell>
          <cell r="B2292" t="str">
            <v>EL GALLO</v>
          </cell>
          <cell r="C2292">
            <v>10</v>
          </cell>
          <cell r="D2292" t="str">
            <v>PUERTO PLATA</v>
          </cell>
          <cell r="E2292" t="str">
            <v>PUERTO PLATA</v>
          </cell>
          <cell r="F2292" t="str">
            <v>11</v>
          </cell>
          <cell r="G2292" t="str">
            <v>1102</v>
          </cell>
        </row>
        <row r="2293">
          <cell r="A2293" t="str">
            <v>07596</v>
          </cell>
          <cell r="B2293" t="str">
            <v>TV - CENTRO EL CUPEY</v>
          </cell>
          <cell r="C2293">
            <v>150</v>
          </cell>
          <cell r="D2293" t="str">
            <v>PUERTO PLATA</v>
          </cell>
          <cell r="E2293" t="str">
            <v>PUERTO PLATA</v>
          </cell>
          <cell r="F2293" t="str">
            <v>11</v>
          </cell>
          <cell r="G2293" t="str">
            <v>1102</v>
          </cell>
        </row>
        <row r="2294">
          <cell r="A2294" t="str">
            <v>14425</v>
          </cell>
          <cell r="B2294" t="str">
            <v>SAN ANTONIO MARIA CLARET</v>
          </cell>
          <cell r="C2294">
            <v>610</v>
          </cell>
          <cell r="D2294" t="str">
            <v>PUERTO PLATA</v>
          </cell>
          <cell r="E2294" t="str">
            <v>PUERTO PLATA</v>
          </cell>
          <cell r="F2294" t="str">
            <v>11</v>
          </cell>
          <cell r="G2294" t="str">
            <v>1102</v>
          </cell>
        </row>
        <row r="2295">
          <cell r="A2295" t="str">
            <v>02542</v>
          </cell>
          <cell r="B2295" t="str">
            <v>ANACAONA</v>
          </cell>
          <cell r="C2295">
            <v>484</v>
          </cell>
          <cell r="D2295" t="str">
            <v>PUERTO PLATA</v>
          </cell>
          <cell r="E2295" t="str">
            <v>PUERTO PLATA</v>
          </cell>
          <cell r="F2295" t="str">
            <v>11</v>
          </cell>
          <cell r="G2295" t="str">
            <v>1102</v>
          </cell>
        </row>
        <row r="2296">
          <cell r="A2296" t="str">
            <v>02763</v>
          </cell>
          <cell r="B2296" t="str">
            <v xml:space="preserve">LA ISABELA </v>
          </cell>
          <cell r="C2296">
            <v>86</v>
          </cell>
          <cell r="D2296" t="str">
            <v>PUERTO PLATA</v>
          </cell>
          <cell r="E2296" t="str">
            <v>PUERTO PLATA</v>
          </cell>
          <cell r="F2296" t="str">
            <v>11</v>
          </cell>
          <cell r="G2296" t="str">
            <v>1102</v>
          </cell>
        </row>
        <row r="2297">
          <cell r="A2297" t="str">
            <v>02769</v>
          </cell>
          <cell r="B2297" t="str">
            <v>LOS RIELES 1</v>
          </cell>
          <cell r="C2297">
            <v>163</v>
          </cell>
          <cell r="D2297" t="str">
            <v>PUERTO PLATA</v>
          </cell>
          <cell r="E2297" t="str">
            <v>PUERTO PLATA</v>
          </cell>
          <cell r="F2297" t="str">
            <v>11</v>
          </cell>
          <cell r="G2297" t="str">
            <v>1102</v>
          </cell>
        </row>
        <row r="2298">
          <cell r="A2298" t="str">
            <v>02530</v>
          </cell>
          <cell r="B2298" t="str">
            <v>LAS CAOBAS</v>
          </cell>
          <cell r="C2298">
            <v>16</v>
          </cell>
          <cell r="D2298" t="str">
            <v>PUERTO PLATA</v>
          </cell>
          <cell r="E2298" t="str">
            <v>PUERTO PLATA</v>
          </cell>
          <cell r="F2298" t="str">
            <v>11</v>
          </cell>
          <cell r="G2298" t="str">
            <v>1102</v>
          </cell>
        </row>
        <row r="2299">
          <cell r="A2299" t="str">
            <v>13909</v>
          </cell>
          <cell r="B2299" t="str">
            <v>SAN MARTIN DE PORRES</v>
          </cell>
          <cell r="C2299">
            <v>332</v>
          </cell>
          <cell r="D2299" t="str">
            <v>PUERTO PLATA</v>
          </cell>
          <cell r="E2299" t="str">
            <v>PUERTO PLATA</v>
          </cell>
          <cell r="F2299" t="str">
            <v>11</v>
          </cell>
          <cell r="G2299" t="str">
            <v>1102</v>
          </cell>
        </row>
        <row r="2300">
          <cell r="A2300" t="str">
            <v>02750</v>
          </cell>
          <cell r="B2300" t="str">
            <v>CLUB 20-30</v>
          </cell>
          <cell r="C2300">
            <v>252</v>
          </cell>
          <cell r="D2300" t="str">
            <v>PUERTO PLATA</v>
          </cell>
          <cell r="E2300" t="str">
            <v>PUERTO PLATA</v>
          </cell>
          <cell r="F2300" t="str">
            <v>11</v>
          </cell>
          <cell r="G2300" t="str">
            <v>1102</v>
          </cell>
        </row>
        <row r="2301">
          <cell r="A2301" t="str">
            <v>07555</v>
          </cell>
          <cell r="B2301" t="str">
            <v>INTEGRACION JUVENIL</v>
          </cell>
          <cell r="C2301">
            <v>287</v>
          </cell>
          <cell r="D2301" t="str">
            <v>PUERTO PLATA</v>
          </cell>
          <cell r="E2301" t="str">
            <v>PUERTO PLATA</v>
          </cell>
          <cell r="F2301" t="str">
            <v>11</v>
          </cell>
          <cell r="G2301" t="str">
            <v>1102</v>
          </cell>
        </row>
        <row r="2302">
          <cell r="A2302" t="str">
            <v>14377</v>
          </cell>
          <cell r="B2302" t="str">
            <v>EDUARDO BRITO</v>
          </cell>
          <cell r="C2302">
            <v>854</v>
          </cell>
          <cell r="D2302" t="str">
            <v>PUERTO PLATA</v>
          </cell>
          <cell r="E2302" t="str">
            <v>PUERTO PLATA</v>
          </cell>
          <cell r="F2302" t="str">
            <v>11</v>
          </cell>
          <cell r="G2302" t="str">
            <v>1102</v>
          </cell>
        </row>
        <row r="2303">
          <cell r="A2303" t="str">
            <v>02527</v>
          </cell>
          <cell r="B2303" t="str">
            <v>ISABEL MEYRELES</v>
          </cell>
          <cell r="C2303">
            <v>337</v>
          </cell>
          <cell r="D2303" t="str">
            <v>PUERTO PLATA</v>
          </cell>
          <cell r="E2303" t="str">
            <v>PUERTO PLATA</v>
          </cell>
          <cell r="F2303" t="str">
            <v>11</v>
          </cell>
          <cell r="G2303" t="str">
            <v>1102</v>
          </cell>
        </row>
        <row r="2304">
          <cell r="A2304" t="str">
            <v>14213</v>
          </cell>
          <cell r="B2304" t="str">
            <v xml:space="preserve">LICEO RAMIRO CORONADO VENTURA </v>
          </cell>
          <cell r="C2304">
            <v>426</v>
          </cell>
          <cell r="D2304" t="str">
            <v>PUERTO PLATA</v>
          </cell>
          <cell r="E2304" t="str">
            <v>PUERTO PLATA</v>
          </cell>
          <cell r="F2304" t="str">
            <v>11</v>
          </cell>
          <cell r="G2304" t="str">
            <v>1102</v>
          </cell>
        </row>
        <row r="2305">
          <cell r="A2305" t="str">
            <v>02773</v>
          </cell>
          <cell r="B2305" t="str">
            <v>RIELES II, LOS</v>
          </cell>
          <cell r="C2305">
            <v>449</v>
          </cell>
          <cell r="D2305" t="str">
            <v>PUERTO PLATA</v>
          </cell>
          <cell r="E2305" t="str">
            <v>PUERTO PLATA</v>
          </cell>
          <cell r="F2305" t="str">
            <v>11</v>
          </cell>
          <cell r="G2305" t="str">
            <v>1102</v>
          </cell>
        </row>
        <row r="2306">
          <cell r="A2306" t="str">
            <v>07605</v>
          </cell>
          <cell r="B2306" t="str">
            <v>TV - CENTRO MARIA MERCEDES MEYRELES - MUÑOZ</v>
          </cell>
          <cell r="C2306">
            <v>159</v>
          </cell>
          <cell r="D2306" t="str">
            <v>PUERTO PLATA</v>
          </cell>
          <cell r="E2306" t="str">
            <v>PUERTO PLATA</v>
          </cell>
          <cell r="F2306" t="str">
            <v>11</v>
          </cell>
          <cell r="G2306" t="str">
            <v>1102</v>
          </cell>
        </row>
        <row r="2307">
          <cell r="A2307" t="str">
            <v>02535</v>
          </cell>
          <cell r="B2307" t="str">
            <v>SAN MARCOS ARRIBA</v>
          </cell>
          <cell r="C2307">
            <v>60</v>
          </cell>
          <cell r="D2307" t="str">
            <v>PUERTO PLATA</v>
          </cell>
          <cell r="E2307" t="str">
            <v>PUERTO PLATA</v>
          </cell>
          <cell r="F2307" t="str">
            <v>11</v>
          </cell>
          <cell r="G2307" t="str">
            <v>1102</v>
          </cell>
        </row>
        <row r="2308">
          <cell r="A2308" t="str">
            <v>02528</v>
          </cell>
          <cell r="B2308" t="str">
            <v>NARANJAL, EL</v>
          </cell>
          <cell r="C2308">
            <v>32</v>
          </cell>
          <cell r="D2308" t="str">
            <v>PUERTO PLATA</v>
          </cell>
          <cell r="E2308" t="str">
            <v>PUERTO PLATA</v>
          </cell>
          <cell r="F2308" t="str">
            <v>11</v>
          </cell>
          <cell r="G2308" t="str">
            <v>1102</v>
          </cell>
        </row>
        <row r="2309">
          <cell r="A2309" t="str">
            <v>02753</v>
          </cell>
          <cell r="B2309" t="str">
            <v>RANCHO AMBROSIO ABAJO</v>
          </cell>
          <cell r="C2309">
            <v>22</v>
          </cell>
          <cell r="D2309" t="str">
            <v>PUERTO PLATA</v>
          </cell>
          <cell r="E2309" t="str">
            <v>PUERTO PLATA</v>
          </cell>
          <cell r="F2309" t="str">
            <v>11</v>
          </cell>
          <cell r="G2309" t="str">
            <v>1102</v>
          </cell>
        </row>
        <row r="2310">
          <cell r="A2310" t="str">
            <v>02536</v>
          </cell>
          <cell r="B2310" t="str">
            <v>MATILDE MARIA DOLEN - PUNTA CAFEMBA</v>
          </cell>
          <cell r="C2310">
            <v>246</v>
          </cell>
          <cell r="D2310" t="str">
            <v>PUERTO PLATA</v>
          </cell>
          <cell r="E2310" t="str">
            <v>PUERTO PLATA</v>
          </cell>
          <cell r="F2310" t="str">
            <v>11</v>
          </cell>
          <cell r="G2310" t="str">
            <v>1102</v>
          </cell>
        </row>
        <row r="2311">
          <cell r="A2311" t="str">
            <v>11597</v>
          </cell>
          <cell r="B2311" t="str">
            <v>GEORGE ARZENO BRUGAL  FE Y ALEGRIA</v>
          </cell>
          <cell r="C2311">
            <v>672</v>
          </cell>
          <cell r="D2311" t="str">
            <v>PUERTO PLATA</v>
          </cell>
          <cell r="E2311" t="str">
            <v>PUERTO PLATA</v>
          </cell>
          <cell r="F2311" t="str">
            <v>11</v>
          </cell>
          <cell r="G2311" t="str">
            <v>1102</v>
          </cell>
        </row>
        <row r="2312">
          <cell r="A2312" t="str">
            <v>14424</v>
          </cell>
          <cell r="B2312" t="str">
            <v>JAVIER MARTINEZ -PUERTO PLATA 3-</v>
          </cell>
          <cell r="C2312">
            <v>638</v>
          </cell>
          <cell r="D2312" t="str">
            <v>PUERTO PLATA</v>
          </cell>
          <cell r="E2312" t="str">
            <v>PUERTO PLATA</v>
          </cell>
          <cell r="F2312" t="str">
            <v>11</v>
          </cell>
          <cell r="G2312" t="str">
            <v>1102</v>
          </cell>
        </row>
        <row r="2313">
          <cell r="A2313" t="str">
            <v>14345</v>
          </cell>
          <cell r="B2313" t="str">
            <v>PROF. JUAN BOSHC -PLANTEL NUEVO (BASICA PUERTO PLATA 5)-</v>
          </cell>
          <cell r="C2313">
            <v>636</v>
          </cell>
          <cell r="D2313" t="str">
            <v>PUERTO PLATA</v>
          </cell>
          <cell r="E2313" t="str">
            <v>PUERTO PLATA</v>
          </cell>
          <cell r="F2313" t="str">
            <v>11</v>
          </cell>
          <cell r="G2313" t="str">
            <v>1102</v>
          </cell>
        </row>
        <row r="2314">
          <cell r="A2314" t="str">
            <v>02533</v>
          </cell>
          <cell r="B2314" t="str">
            <v>MAMEYES, LOS</v>
          </cell>
          <cell r="C2314">
            <v>45</v>
          </cell>
          <cell r="D2314" t="str">
            <v>PUERTO PLATA</v>
          </cell>
          <cell r="E2314" t="str">
            <v>PUERTO PLATA</v>
          </cell>
          <cell r="F2314" t="str">
            <v>11</v>
          </cell>
          <cell r="G2314" t="str">
            <v>1102</v>
          </cell>
        </row>
        <row r="2315">
          <cell r="A2315" t="str">
            <v>02538</v>
          </cell>
          <cell r="B2315" t="str">
            <v>ESC. PRIMARIA DEL COROZO</v>
          </cell>
          <cell r="C2315">
            <v>26</v>
          </cell>
          <cell r="D2315" t="str">
            <v>PUERTO PLATA</v>
          </cell>
          <cell r="E2315" t="str">
            <v>PUERTO PLATA</v>
          </cell>
          <cell r="F2315" t="str">
            <v>11</v>
          </cell>
          <cell r="G2315" t="str">
            <v>1102</v>
          </cell>
        </row>
        <row r="2316">
          <cell r="A2316" t="str">
            <v>02529</v>
          </cell>
          <cell r="B2316" t="str">
            <v>RANCHO AMBROSIO ARRIBA</v>
          </cell>
          <cell r="C2316">
            <v>13</v>
          </cell>
          <cell r="D2316" t="str">
            <v>PUERTO PLATA</v>
          </cell>
          <cell r="E2316" t="str">
            <v>PUERTO PLATA</v>
          </cell>
          <cell r="F2316" t="str">
            <v>11</v>
          </cell>
          <cell r="G2316" t="str">
            <v>1102</v>
          </cell>
        </row>
        <row r="2317">
          <cell r="A2317" t="str">
            <v>02549</v>
          </cell>
          <cell r="B2317" t="str">
            <v>MARIA MERCEDES MEYRELES - MUÑOZ</v>
          </cell>
          <cell r="C2317">
            <v>417</v>
          </cell>
          <cell r="D2317" t="str">
            <v>PUERTO PLATA</v>
          </cell>
          <cell r="E2317" t="str">
            <v>PUERTO PLATA</v>
          </cell>
          <cell r="F2317" t="str">
            <v>11</v>
          </cell>
          <cell r="G2317" t="str">
            <v>1102</v>
          </cell>
        </row>
        <row r="2318">
          <cell r="A2318" t="str">
            <v>02576</v>
          </cell>
          <cell r="B2318" t="str">
            <v>LAS AVISPAS</v>
          </cell>
          <cell r="C2318">
            <v>165</v>
          </cell>
          <cell r="D2318" t="str">
            <v>PUERTO PLATA</v>
          </cell>
          <cell r="E2318" t="str">
            <v>PUERTO PLATA</v>
          </cell>
          <cell r="F2318" t="str">
            <v>11</v>
          </cell>
          <cell r="G2318" t="str">
            <v>1102</v>
          </cell>
        </row>
        <row r="2319">
          <cell r="A2319" t="str">
            <v>02550</v>
          </cell>
          <cell r="B2319" t="str">
            <v>CANTABRIA</v>
          </cell>
          <cell r="C2319">
            <v>43</v>
          </cell>
          <cell r="D2319" t="str">
            <v>PUERTO PLATA</v>
          </cell>
          <cell r="E2319" t="str">
            <v>PUERTO PLATA</v>
          </cell>
          <cell r="F2319" t="str">
            <v>11</v>
          </cell>
          <cell r="G2319" t="str">
            <v>1102</v>
          </cell>
        </row>
        <row r="2320">
          <cell r="A2320" t="str">
            <v>07591</v>
          </cell>
          <cell r="B2320" t="str">
            <v>CENTRO EDUCATIVO EDUCACION ESPECIAL</v>
          </cell>
          <cell r="C2320">
            <v>152</v>
          </cell>
          <cell r="D2320" t="str">
            <v>PUERTO PLATA</v>
          </cell>
          <cell r="E2320" t="str">
            <v>PUERTO PLATA</v>
          </cell>
          <cell r="F2320" t="str">
            <v>11</v>
          </cell>
          <cell r="G2320" t="str">
            <v>1102</v>
          </cell>
        </row>
        <row r="2321">
          <cell r="A2321" t="str">
            <v>02777</v>
          </cell>
          <cell r="B2321" t="str">
            <v>JOSE FRANCISCO PEÑA GOMEZ</v>
          </cell>
          <cell r="C2321">
            <v>1012</v>
          </cell>
          <cell r="D2321" t="str">
            <v>PUERTO PLATA</v>
          </cell>
          <cell r="E2321" t="str">
            <v>PUERTO PLATA</v>
          </cell>
          <cell r="F2321" t="str">
            <v>11</v>
          </cell>
          <cell r="G2321" t="str">
            <v>1102</v>
          </cell>
        </row>
        <row r="2322">
          <cell r="A2322" t="str">
            <v>15403</v>
          </cell>
          <cell r="B2322" t="str">
            <v>POLITECNICO PROF. ROMER CRUZ DE LEON</v>
          </cell>
          <cell r="C2322">
            <v>527</v>
          </cell>
          <cell r="D2322" t="str">
            <v>PUERTO PLATA</v>
          </cell>
          <cell r="E2322" t="str">
            <v>PUERTO PLATA</v>
          </cell>
          <cell r="F2322" t="str">
            <v>11</v>
          </cell>
          <cell r="G2322" t="str">
            <v>1102</v>
          </cell>
        </row>
        <row r="2323">
          <cell r="A2323" t="str">
            <v>02776</v>
          </cell>
          <cell r="B2323" t="str">
            <v>SALOME UREÑA</v>
          </cell>
          <cell r="C2323">
            <v>95</v>
          </cell>
          <cell r="D2323" t="str">
            <v>PUERTO PLATA</v>
          </cell>
          <cell r="E2323" t="str">
            <v>IMBERT</v>
          </cell>
          <cell r="F2323" t="str">
            <v>11</v>
          </cell>
          <cell r="G2323" t="str">
            <v>1103</v>
          </cell>
        </row>
        <row r="2324">
          <cell r="A2324" t="str">
            <v>02635</v>
          </cell>
          <cell r="B2324" t="str">
            <v>PIRAGUA ABAJO</v>
          </cell>
          <cell r="C2324">
            <v>102</v>
          </cell>
          <cell r="D2324" t="str">
            <v>PUERTO PLATA</v>
          </cell>
          <cell r="E2324" t="str">
            <v>IMBERT</v>
          </cell>
          <cell r="F2324" t="str">
            <v>11</v>
          </cell>
          <cell r="G2324" t="str">
            <v>1103</v>
          </cell>
        </row>
        <row r="2325">
          <cell r="A2325" t="str">
            <v>02642</v>
          </cell>
          <cell r="B2325" t="str">
            <v xml:space="preserve">ANGOSTURA </v>
          </cell>
          <cell r="C2325">
            <v>46</v>
          </cell>
          <cell r="D2325" t="str">
            <v>PUERTO PLATA</v>
          </cell>
          <cell r="E2325" t="str">
            <v>IMBERT</v>
          </cell>
          <cell r="F2325" t="str">
            <v>11</v>
          </cell>
          <cell r="G2325" t="str">
            <v>1103</v>
          </cell>
        </row>
        <row r="2326">
          <cell r="A2326" t="str">
            <v>10495</v>
          </cell>
          <cell r="B2326" t="str">
            <v>LA CABILMA</v>
          </cell>
          <cell r="C2326">
            <v>38</v>
          </cell>
          <cell r="D2326" t="str">
            <v>PUERTO PLATA</v>
          </cell>
          <cell r="E2326" t="str">
            <v>IMBERT</v>
          </cell>
          <cell r="F2326" t="str">
            <v>11</v>
          </cell>
          <cell r="G2326" t="str">
            <v>1103</v>
          </cell>
        </row>
        <row r="2327">
          <cell r="A2327" t="str">
            <v>02648</v>
          </cell>
          <cell r="B2327" t="str">
            <v>BARRABAS</v>
          </cell>
          <cell r="C2327">
            <v>126</v>
          </cell>
          <cell r="D2327" t="str">
            <v>PUERTO PLATA</v>
          </cell>
          <cell r="E2327" t="str">
            <v>IMBERT</v>
          </cell>
          <cell r="F2327" t="str">
            <v>11</v>
          </cell>
          <cell r="G2327" t="str">
            <v>1103</v>
          </cell>
        </row>
        <row r="2328">
          <cell r="A2328" t="str">
            <v>02634</v>
          </cell>
          <cell r="B2328" t="str">
            <v>LOS CAYUCOS</v>
          </cell>
          <cell r="C2328">
            <v>32</v>
          </cell>
          <cell r="D2328" t="str">
            <v>PUERTO PLATA</v>
          </cell>
          <cell r="E2328" t="str">
            <v>IMBERT</v>
          </cell>
          <cell r="F2328" t="str">
            <v>11</v>
          </cell>
          <cell r="G2328" t="str">
            <v>1103</v>
          </cell>
        </row>
        <row r="2329">
          <cell r="A2329" t="str">
            <v>02645</v>
          </cell>
          <cell r="B2329" t="str">
            <v>FELIX HENRIQUEZ</v>
          </cell>
          <cell r="C2329">
            <v>144</v>
          </cell>
          <cell r="D2329" t="str">
            <v>PUERTO PLATA</v>
          </cell>
          <cell r="E2329" t="str">
            <v>IMBERT</v>
          </cell>
          <cell r="F2329" t="str">
            <v>11</v>
          </cell>
          <cell r="G2329" t="str">
            <v>1103</v>
          </cell>
        </row>
        <row r="2330">
          <cell r="A2330" t="str">
            <v>02631</v>
          </cell>
          <cell r="B2330" t="str">
            <v>JUAN NEMPOMUSENO RAVELO</v>
          </cell>
          <cell r="C2330">
            <v>722</v>
          </cell>
          <cell r="D2330" t="str">
            <v>PUERTO PLATA</v>
          </cell>
          <cell r="E2330" t="str">
            <v>IMBERT</v>
          </cell>
          <cell r="F2330" t="str">
            <v>11</v>
          </cell>
          <cell r="G2330" t="str">
            <v>1103</v>
          </cell>
        </row>
        <row r="2331">
          <cell r="A2331" t="str">
            <v>02644</v>
          </cell>
          <cell r="B2331" t="str">
            <v>LLANOS DE PEREZ</v>
          </cell>
          <cell r="C2331">
            <v>486</v>
          </cell>
          <cell r="D2331" t="str">
            <v>PUERTO PLATA</v>
          </cell>
          <cell r="E2331" t="str">
            <v>IMBERT</v>
          </cell>
          <cell r="F2331" t="str">
            <v>11</v>
          </cell>
          <cell r="G2331" t="str">
            <v>1103</v>
          </cell>
        </row>
        <row r="2332">
          <cell r="A2332" t="str">
            <v>02639</v>
          </cell>
          <cell r="B2332" t="str">
            <v xml:space="preserve">ROSELIA HERNANDEZ </v>
          </cell>
          <cell r="C2332">
            <v>32</v>
          </cell>
          <cell r="D2332" t="str">
            <v>PUERTO PLATA</v>
          </cell>
          <cell r="E2332" t="str">
            <v>IMBERT</v>
          </cell>
          <cell r="F2332" t="str">
            <v>11</v>
          </cell>
          <cell r="G2332" t="str">
            <v>1103</v>
          </cell>
        </row>
        <row r="2333">
          <cell r="A2333" t="str">
            <v>07629</v>
          </cell>
          <cell r="B2333" t="str">
            <v>LLANOS DE PEREZ</v>
          </cell>
          <cell r="C2333">
            <v>388</v>
          </cell>
          <cell r="D2333" t="str">
            <v>PUERTO PLATA</v>
          </cell>
          <cell r="E2333" t="str">
            <v>IMBERT</v>
          </cell>
          <cell r="F2333" t="str">
            <v>11</v>
          </cell>
          <cell r="G2333" t="str">
            <v>1103</v>
          </cell>
        </row>
        <row r="2334">
          <cell r="A2334" t="str">
            <v>02651</v>
          </cell>
          <cell r="B2334" t="str">
            <v>LA COLORADA</v>
          </cell>
          <cell r="C2334">
            <v>161</v>
          </cell>
          <cell r="D2334" t="str">
            <v>PUERTO PLATA</v>
          </cell>
          <cell r="E2334" t="str">
            <v>PUERTO PLATA</v>
          </cell>
          <cell r="F2334" t="str">
            <v>11</v>
          </cell>
          <cell r="G2334" t="str">
            <v>1103</v>
          </cell>
        </row>
        <row r="2335">
          <cell r="A2335" t="str">
            <v>02679</v>
          </cell>
          <cell r="B2335" t="str">
            <v>MARAS, LAS</v>
          </cell>
          <cell r="C2335">
            <v>162</v>
          </cell>
          <cell r="D2335" t="str">
            <v>PUERTO PLATA</v>
          </cell>
          <cell r="E2335" t="str">
            <v>LUPERON</v>
          </cell>
          <cell r="F2335" t="str">
            <v>11</v>
          </cell>
          <cell r="G2335" t="str">
            <v>1104</v>
          </cell>
        </row>
        <row r="2336">
          <cell r="A2336" t="str">
            <v>02696</v>
          </cell>
          <cell r="B2336" t="str">
            <v>MARTIN ALONZO (VICTORIANA POLANCO)</v>
          </cell>
          <cell r="C2336">
            <v>217</v>
          </cell>
          <cell r="D2336" t="str">
            <v>PUERTO PLATA</v>
          </cell>
          <cell r="E2336" t="str">
            <v>LUPERON</v>
          </cell>
          <cell r="F2336" t="str">
            <v>11</v>
          </cell>
          <cell r="G2336" t="str">
            <v>1104</v>
          </cell>
        </row>
        <row r="2337">
          <cell r="A2337" t="str">
            <v>02693</v>
          </cell>
          <cell r="B2337" t="str">
            <v>LOS HARQUIES</v>
          </cell>
          <cell r="C2337">
            <v>60</v>
          </cell>
          <cell r="D2337" t="str">
            <v>PUERTO PLATA</v>
          </cell>
          <cell r="E2337" t="str">
            <v>LUPERON</v>
          </cell>
          <cell r="F2337" t="str">
            <v>11</v>
          </cell>
          <cell r="G2337" t="str">
            <v>1104</v>
          </cell>
        </row>
        <row r="2338">
          <cell r="A2338" t="str">
            <v>02692</v>
          </cell>
          <cell r="B2338" t="str">
            <v>ANA DOLORES D ORVILLE</v>
          </cell>
          <cell r="C2338">
            <v>197</v>
          </cell>
          <cell r="D2338" t="str">
            <v>PUERTO PLATA</v>
          </cell>
          <cell r="E2338" t="str">
            <v>LUPERON</v>
          </cell>
          <cell r="F2338" t="str">
            <v>11</v>
          </cell>
          <cell r="G2338" t="str">
            <v>1104</v>
          </cell>
        </row>
        <row r="2339">
          <cell r="A2339" t="str">
            <v>02673</v>
          </cell>
          <cell r="B2339" t="str">
            <v>PEDRO ALEJANDRINO PINA</v>
          </cell>
          <cell r="C2339">
            <v>608</v>
          </cell>
          <cell r="D2339" t="str">
            <v>PUERTO PLATA</v>
          </cell>
          <cell r="E2339" t="str">
            <v>LUPERON</v>
          </cell>
          <cell r="F2339" t="str">
            <v>11</v>
          </cell>
          <cell r="G2339" t="str">
            <v>1104</v>
          </cell>
        </row>
        <row r="2340">
          <cell r="A2340" t="str">
            <v>02694</v>
          </cell>
          <cell r="B2340" t="str">
            <v>FRANCISCO EMILIO ORTEGA</v>
          </cell>
          <cell r="C2340">
            <v>158</v>
          </cell>
          <cell r="D2340" t="str">
            <v>PUERTO PLATA</v>
          </cell>
          <cell r="E2340" t="str">
            <v>LUPERON</v>
          </cell>
          <cell r="F2340" t="str">
            <v>11</v>
          </cell>
          <cell r="G2340" t="str">
            <v>1104</v>
          </cell>
        </row>
        <row r="2341">
          <cell r="A2341" t="str">
            <v>02678</v>
          </cell>
          <cell r="B2341" t="str">
            <v>JACINTA MORROBEL MATIAS</v>
          </cell>
          <cell r="C2341">
            <v>19</v>
          </cell>
          <cell r="D2341" t="str">
            <v>PUERTO PLATA</v>
          </cell>
          <cell r="E2341" t="str">
            <v>LUPERON</v>
          </cell>
          <cell r="F2341" t="str">
            <v>11</v>
          </cell>
          <cell r="G2341" t="str">
            <v>1104</v>
          </cell>
        </row>
        <row r="2342">
          <cell r="A2342" t="str">
            <v>02676</v>
          </cell>
          <cell r="B2342" t="str">
            <v>LOS CAIMONIES</v>
          </cell>
          <cell r="C2342">
            <v>58</v>
          </cell>
          <cell r="D2342" t="str">
            <v>PUERTO PLATA</v>
          </cell>
          <cell r="E2342" t="str">
            <v>LUPERON</v>
          </cell>
          <cell r="F2342" t="str">
            <v>11</v>
          </cell>
          <cell r="G2342" t="str">
            <v>1104</v>
          </cell>
        </row>
        <row r="2343">
          <cell r="A2343" t="str">
            <v>02680</v>
          </cell>
          <cell r="B2343" t="str">
            <v>LEONCIO POLANCO</v>
          </cell>
          <cell r="C2343">
            <v>184</v>
          </cell>
          <cell r="D2343" t="str">
            <v>PUERTO PLATA</v>
          </cell>
          <cell r="E2343" t="str">
            <v>LUPERON</v>
          </cell>
          <cell r="F2343" t="str">
            <v>11</v>
          </cell>
          <cell r="G2343" t="str">
            <v>1104</v>
          </cell>
        </row>
        <row r="2344">
          <cell r="A2344" t="str">
            <v>02687</v>
          </cell>
          <cell r="B2344" t="str">
            <v>JULIO ENOR COLON - EL HIGO</v>
          </cell>
          <cell r="C2344">
            <v>302</v>
          </cell>
          <cell r="D2344" t="str">
            <v>PUERTO PLATA</v>
          </cell>
          <cell r="E2344" t="str">
            <v>LUPERON</v>
          </cell>
          <cell r="F2344" t="str">
            <v>11</v>
          </cell>
          <cell r="G2344" t="str">
            <v>1104</v>
          </cell>
        </row>
        <row r="2345">
          <cell r="A2345" t="str">
            <v>02771</v>
          </cell>
          <cell r="B2345" t="str">
            <v>CRUCE DE GUZMAN</v>
          </cell>
          <cell r="C2345">
            <v>28</v>
          </cell>
          <cell r="D2345" t="str">
            <v>PUERTO PLATA</v>
          </cell>
          <cell r="E2345" t="str">
            <v>LUPERON</v>
          </cell>
          <cell r="F2345" t="str">
            <v>11</v>
          </cell>
          <cell r="G2345" t="str">
            <v>1104</v>
          </cell>
        </row>
        <row r="2346">
          <cell r="A2346" t="str">
            <v>02698</v>
          </cell>
          <cell r="B2346" t="str">
            <v>EL FUNDO</v>
          </cell>
          <cell r="C2346">
            <v>10</v>
          </cell>
          <cell r="D2346" t="str">
            <v>PUERTO PLATA</v>
          </cell>
          <cell r="E2346" t="str">
            <v>LUPERON</v>
          </cell>
          <cell r="F2346" t="str">
            <v>11</v>
          </cell>
          <cell r="G2346" t="str">
            <v>1104</v>
          </cell>
        </row>
        <row r="2347">
          <cell r="A2347" t="str">
            <v>02697</v>
          </cell>
          <cell r="B2347" t="str">
            <v>EL CANAL</v>
          </cell>
          <cell r="C2347">
            <v>10</v>
          </cell>
          <cell r="D2347" t="str">
            <v>PUERTO PLATA</v>
          </cell>
          <cell r="E2347" t="str">
            <v>LUPERON</v>
          </cell>
          <cell r="F2347" t="str">
            <v>11</v>
          </cell>
          <cell r="G2347" t="str">
            <v>1104</v>
          </cell>
        </row>
        <row r="2348">
          <cell r="A2348" t="str">
            <v>07639</v>
          </cell>
          <cell r="B2348" t="str">
            <v>GREGORIO LUPERON</v>
          </cell>
          <cell r="C2348">
            <v>403</v>
          </cell>
          <cell r="D2348" t="str">
            <v>PUERTO PLATA</v>
          </cell>
          <cell r="E2348" t="str">
            <v>LUPERON</v>
          </cell>
          <cell r="F2348" t="str">
            <v>11</v>
          </cell>
          <cell r="G2348" t="str">
            <v>1104</v>
          </cell>
        </row>
        <row r="2349">
          <cell r="A2349" t="str">
            <v>02688</v>
          </cell>
          <cell r="B2349" t="str">
            <v>RANCHITO DE LOS VARGAS (ROLANDO ERIKSON)</v>
          </cell>
          <cell r="C2349">
            <v>200</v>
          </cell>
          <cell r="D2349" t="str">
            <v>PUERTO PLATA</v>
          </cell>
          <cell r="E2349" t="str">
            <v>LUPERON</v>
          </cell>
          <cell r="F2349" t="str">
            <v>11</v>
          </cell>
          <cell r="G2349" t="str">
            <v>1104</v>
          </cell>
        </row>
        <row r="2350">
          <cell r="A2350" t="str">
            <v>02677</v>
          </cell>
          <cell r="B2350" t="str">
            <v>ALTAGRACIA TAMARY (NOVILLERO)</v>
          </cell>
          <cell r="C2350">
            <v>14</v>
          </cell>
          <cell r="D2350" t="str">
            <v>PUERTO PLATA</v>
          </cell>
          <cell r="E2350" t="str">
            <v>LUPERON</v>
          </cell>
          <cell r="F2350" t="str">
            <v>11</v>
          </cell>
          <cell r="G2350" t="str">
            <v>1104</v>
          </cell>
        </row>
        <row r="2351">
          <cell r="A2351" t="str">
            <v>02703</v>
          </cell>
          <cell r="B2351" t="str">
            <v>ESTRECHO ABAJO -BENANCIO VILLAMAN-</v>
          </cell>
          <cell r="C2351">
            <v>44</v>
          </cell>
          <cell r="D2351" t="str">
            <v>PUERTO PLATA</v>
          </cell>
          <cell r="E2351" t="str">
            <v>LUPERON</v>
          </cell>
          <cell r="F2351" t="str">
            <v>11</v>
          </cell>
          <cell r="G2351" t="str">
            <v>1104</v>
          </cell>
        </row>
        <row r="2352">
          <cell r="A2352" t="str">
            <v>02695</v>
          </cell>
          <cell r="B2352" t="str">
            <v>LAS PULGAS</v>
          </cell>
          <cell r="C2352">
            <v>15</v>
          </cell>
          <cell r="D2352" t="str">
            <v>PUERTO PLATA</v>
          </cell>
          <cell r="E2352" t="str">
            <v>LUPERON</v>
          </cell>
          <cell r="F2352" t="str">
            <v>11</v>
          </cell>
          <cell r="G2352" t="str">
            <v>1104</v>
          </cell>
        </row>
        <row r="2353">
          <cell r="A2353" t="str">
            <v>02699</v>
          </cell>
          <cell r="B2353" t="str">
            <v>LAURA PEÑA BECO</v>
          </cell>
          <cell r="C2353">
            <v>51</v>
          </cell>
          <cell r="D2353" t="str">
            <v>PUERTO PLATA</v>
          </cell>
          <cell r="E2353" t="str">
            <v>LUPERON</v>
          </cell>
          <cell r="F2353" t="str">
            <v>11</v>
          </cell>
          <cell r="G2353" t="str">
            <v>1104</v>
          </cell>
        </row>
        <row r="2354">
          <cell r="A2354" t="str">
            <v>02691</v>
          </cell>
          <cell r="B2354" t="str">
            <v>LOS CONUCOS -MARCELINA ARAGONES-</v>
          </cell>
          <cell r="C2354">
            <v>45</v>
          </cell>
          <cell r="D2354" t="str">
            <v>PUERTO PLATA</v>
          </cell>
          <cell r="E2354" t="str">
            <v>LUPERON</v>
          </cell>
          <cell r="F2354" t="str">
            <v>11</v>
          </cell>
          <cell r="G2354" t="str">
            <v>1104</v>
          </cell>
        </row>
        <row r="2355">
          <cell r="A2355" t="str">
            <v>02686</v>
          </cell>
          <cell r="B2355" t="str">
            <v>MONTE AGUILAR -FRANCISCO CRUZ-</v>
          </cell>
          <cell r="C2355">
            <v>63</v>
          </cell>
          <cell r="D2355" t="str">
            <v>PUERTO PLATA</v>
          </cell>
          <cell r="E2355" t="str">
            <v>LUPERON</v>
          </cell>
          <cell r="F2355" t="str">
            <v>11</v>
          </cell>
          <cell r="G2355" t="str">
            <v>1104</v>
          </cell>
        </row>
        <row r="2356">
          <cell r="A2356" t="str">
            <v>07644</v>
          </cell>
          <cell r="B2356" t="str">
            <v>LICEO EL HIGO</v>
          </cell>
          <cell r="C2356">
            <v>222</v>
          </cell>
          <cell r="D2356" t="str">
            <v>PUERTO PLATA</v>
          </cell>
          <cell r="E2356" t="str">
            <v>LUPERON</v>
          </cell>
          <cell r="F2356" t="str">
            <v>11</v>
          </cell>
          <cell r="G2356" t="str">
            <v>1104</v>
          </cell>
        </row>
        <row r="2357">
          <cell r="A2357" t="str">
            <v>02681</v>
          </cell>
          <cell r="B2357" t="str">
            <v>NATIVIDAD DEBORA (EL CASTILLO)</v>
          </cell>
          <cell r="C2357">
            <v>153</v>
          </cell>
          <cell r="D2357" t="str">
            <v>PUERTO PLATA</v>
          </cell>
          <cell r="E2357" t="str">
            <v>LUPERON</v>
          </cell>
          <cell r="F2357" t="str">
            <v>11</v>
          </cell>
          <cell r="G2357" t="str">
            <v>1104</v>
          </cell>
        </row>
        <row r="2358">
          <cell r="A2358" t="str">
            <v>02684</v>
          </cell>
          <cell r="B2358" t="str">
            <v>CAMBIASO NEMENCIA LERAUX M.</v>
          </cell>
          <cell r="C2358">
            <v>162</v>
          </cell>
          <cell r="D2358" t="str">
            <v>PUERTO PLATA</v>
          </cell>
          <cell r="E2358" t="str">
            <v>LUPERON</v>
          </cell>
          <cell r="F2358" t="str">
            <v>11</v>
          </cell>
          <cell r="G2358" t="str">
            <v>1104</v>
          </cell>
        </row>
        <row r="2359">
          <cell r="A2359" t="str">
            <v>02775</v>
          </cell>
          <cell r="B2359" t="str">
            <v>JUAN BENTZ</v>
          </cell>
          <cell r="C2359">
            <v>196</v>
          </cell>
          <cell r="D2359" t="str">
            <v>PUERTO PLATA</v>
          </cell>
          <cell r="E2359" t="str">
            <v>LUPERON</v>
          </cell>
          <cell r="F2359" t="str">
            <v>11</v>
          </cell>
          <cell r="G2359" t="str">
            <v>1104</v>
          </cell>
        </row>
        <row r="2360">
          <cell r="A2360" t="str">
            <v>02701</v>
          </cell>
          <cell r="B2360" t="str">
            <v>ARROYO AMARGO</v>
          </cell>
          <cell r="C2360">
            <v>52</v>
          </cell>
          <cell r="D2360" t="str">
            <v>PUERTO PLATA</v>
          </cell>
          <cell r="E2360" t="str">
            <v>LUPERON</v>
          </cell>
          <cell r="F2360" t="str">
            <v>11</v>
          </cell>
          <cell r="G2360" t="str">
            <v>1104</v>
          </cell>
        </row>
        <row r="2361">
          <cell r="A2361" t="str">
            <v>02675</v>
          </cell>
          <cell r="B2361" t="str">
            <v xml:space="preserve">ESCUELA SALOMON  VASQUEZ </v>
          </cell>
          <cell r="C2361">
            <v>138</v>
          </cell>
          <cell r="D2361" t="str">
            <v>PUERTO PLATA</v>
          </cell>
          <cell r="E2361" t="str">
            <v>LUPERON</v>
          </cell>
          <cell r="F2361" t="str">
            <v>11</v>
          </cell>
          <cell r="G2361" t="str">
            <v>1104</v>
          </cell>
        </row>
        <row r="2362">
          <cell r="A2362" t="str">
            <v>07689</v>
          </cell>
          <cell r="B2362" t="str">
            <v xml:space="preserve">TV CENTRO BARRANCON </v>
          </cell>
          <cell r="C2362">
            <v>119</v>
          </cell>
          <cell r="D2362" t="str">
            <v>PUERTO PLATA</v>
          </cell>
          <cell r="E2362" t="str">
            <v>LUPERON</v>
          </cell>
          <cell r="F2362" t="str">
            <v>11</v>
          </cell>
          <cell r="G2362" t="str">
            <v>1104</v>
          </cell>
        </row>
        <row r="2363">
          <cell r="A2363" t="str">
            <v>02689</v>
          </cell>
          <cell r="B2363" t="str">
            <v>LOS TAVAREZ</v>
          </cell>
          <cell r="C2363">
            <v>70</v>
          </cell>
          <cell r="D2363" t="str">
            <v>PUERTO PLATA</v>
          </cell>
          <cell r="E2363" t="str">
            <v>LUPERON</v>
          </cell>
          <cell r="F2363" t="str">
            <v>11</v>
          </cell>
          <cell r="G2363" t="str">
            <v>1104</v>
          </cell>
        </row>
        <row r="2364">
          <cell r="A2364" t="str">
            <v>02593</v>
          </cell>
          <cell r="B2364" t="str">
            <v xml:space="preserve">MANUEL DE JESUS GALLARDO </v>
          </cell>
          <cell r="C2364">
            <v>58</v>
          </cell>
          <cell r="D2364" t="str">
            <v>PUERTO PLATA</v>
          </cell>
          <cell r="E2364" t="str">
            <v>ALTAMIRA</v>
          </cell>
          <cell r="F2364" t="str">
            <v>11</v>
          </cell>
          <cell r="G2364" t="str">
            <v>1105</v>
          </cell>
        </row>
        <row r="2365">
          <cell r="A2365" t="str">
            <v>02595</v>
          </cell>
          <cell r="B2365" t="str">
            <v>CONSUELO CORTES, LA SIERRA</v>
          </cell>
          <cell r="C2365">
            <v>29</v>
          </cell>
          <cell r="D2365" t="str">
            <v>PUERTO PLATA</v>
          </cell>
          <cell r="E2365" t="str">
            <v>ALTAMIRA</v>
          </cell>
          <cell r="F2365" t="str">
            <v>11</v>
          </cell>
          <cell r="G2365" t="str">
            <v>1105</v>
          </cell>
        </row>
        <row r="2366">
          <cell r="A2366" t="str">
            <v>02586</v>
          </cell>
          <cell r="B2366" t="str">
            <v>ESCALERA ABAJO</v>
          </cell>
          <cell r="C2366">
            <v>110</v>
          </cell>
          <cell r="D2366" t="str">
            <v>PUERTO PLATA</v>
          </cell>
          <cell r="E2366" t="str">
            <v>ALTAMIRA</v>
          </cell>
          <cell r="F2366" t="str">
            <v>11</v>
          </cell>
          <cell r="G2366" t="str">
            <v>1105</v>
          </cell>
        </row>
        <row r="2367">
          <cell r="A2367" t="str">
            <v>02603</v>
          </cell>
          <cell r="B2367" t="str">
            <v>BAJABONIQUITO</v>
          </cell>
          <cell r="C2367">
            <v>36</v>
          </cell>
          <cell r="D2367" t="str">
            <v>PUERTO PLATA</v>
          </cell>
          <cell r="E2367" t="str">
            <v>ALTAMIRA</v>
          </cell>
          <cell r="F2367" t="str">
            <v>11</v>
          </cell>
          <cell r="G2367" t="str">
            <v>1105</v>
          </cell>
        </row>
        <row r="2368">
          <cell r="A2368" t="str">
            <v>02605</v>
          </cell>
          <cell r="B2368" t="str">
            <v>ELIA MARTE</v>
          </cell>
          <cell r="C2368">
            <v>20</v>
          </cell>
          <cell r="D2368" t="str">
            <v>PUERTO PLATA</v>
          </cell>
          <cell r="E2368" t="str">
            <v>ALTAMIRA</v>
          </cell>
          <cell r="F2368" t="str">
            <v>11</v>
          </cell>
          <cell r="G2368" t="str">
            <v>1105</v>
          </cell>
        </row>
        <row r="2369">
          <cell r="A2369" t="str">
            <v>02650</v>
          </cell>
          <cell r="B2369" t="str">
            <v>RAMON ANTONIO MORFE GOMEZ</v>
          </cell>
          <cell r="C2369">
            <v>73</v>
          </cell>
          <cell r="D2369" t="str">
            <v>PUERTO PLATA</v>
          </cell>
          <cell r="E2369" t="str">
            <v>ALTAMIRA</v>
          </cell>
          <cell r="F2369" t="str">
            <v>11</v>
          </cell>
          <cell r="G2369" t="str">
            <v>1105</v>
          </cell>
        </row>
        <row r="2370">
          <cell r="A2370" t="str">
            <v>02620</v>
          </cell>
          <cell r="B2370" t="str">
            <v>RIO GRANDE ABAJO</v>
          </cell>
          <cell r="C2370">
            <v>42</v>
          </cell>
          <cell r="D2370" t="str">
            <v>PUERTO PLATA</v>
          </cell>
          <cell r="E2370" t="str">
            <v>ALTAMIRA</v>
          </cell>
          <cell r="F2370" t="str">
            <v>11</v>
          </cell>
          <cell r="G2370" t="str">
            <v>1105</v>
          </cell>
        </row>
        <row r="2371">
          <cell r="A2371" t="str">
            <v>02582</v>
          </cell>
          <cell r="B2371" t="str">
            <v>EL MAMEY</v>
          </cell>
          <cell r="C2371">
            <v>191</v>
          </cell>
          <cell r="D2371" t="str">
            <v>PUERTO PLATA</v>
          </cell>
          <cell r="E2371" t="str">
            <v>ALTAMIRA</v>
          </cell>
          <cell r="F2371" t="str">
            <v>11</v>
          </cell>
          <cell r="G2371" t="str">
            <v>1105</v>
          </cell>
        </row>
        <row r="2372">
          <cell r="A2372" t="str">
            <v>07609</v>
          </cell>
          <cell r="B2372" t="str">
            <v>RUBEN DARIO - MEDIA Y SOBREEDAD</v>
          </cell>
          <cell r="C2372">
            <v>474</v>
          </cell>
          <cell r="D2372" t="str">
            <v>PUERTO PLATA</v>
          </cell>
          <cell r="E2372" t="str">
            <v>ALTAMIRA</v>
          </cell>
          <cell r="F2372" t="str">
            <v>11</v>
          </cell>
          <cell r="G2372" t="str">
            <v>1105</v>
          </cell>
        </row>
        <row r="2373">
          <cell r="A2373" t="str">
            <v>02612</v>
          </cell>
          <cell r="B2373" t="str">
            <v>JOSE A. NUÑEZ</v>
          </cell>
          <cell r="C2373">
            <v>32</v>
          </cell>
          <cell r="D2373" t="str">
            <v>PUERTO PLATA</v>
          </cell>
          <cell r="E2373" t="str">
            <v>ALTAMIRA</v>
          </cell>
          <cell r="F2373" t="str">
            <v>11</v>
          </cell>
          <cell r="G2373" t="str">
            <v>1105</v>
          </cell>
        </row>
        <row r="2374">
          <cell r="A2374" t="str">
            <v>02616</v>
          </cell>
          <cell r="B2374" t="str">
            <v>LAS LAJAS</v>
          </cell>
          <cell r="C2374">
            <v>39</v>
          </cell>
          <cell r="D2374" t="str">
            <v>PUERTO PLATA</v>
          </cell>
          <cell r="E2374" t="str">
            <v>ALTAMIRA</v>
          </cell>
          <cell r="F2374" t="str">
            <v>11</v>
          </cell>
          <cell r="G2374" t="str">
            <v>1105</v>
          </cell>
        </row>
        <row r="2375">
          <cell r="A2375" t="str">
            <v>02583</v>
          </cell>
          <cell r="B2375" t="str">
            <v>ROBERTO URENA COLLADO</v>
          </cell>
          <cell r="C2375">
            <v>25</v>
          </cell>
          <cell r="D2375" t="str">
            <v>PUERTO PLATA</v>
          </cell>
          <cell r="E2375" t="str">
            <v>ALTAMIRA</v>
          </cell>
          <cell r="F2375" t="str">
            <v>11</v>
          </cell>
          <cell r="G2375" t="str">
            <v>1105</v>
          </cell>
        </row>
        <row r="2376">
          <cell r="A2376" t="str">
            <v>02596</v>
          </cell>
          <cell r="B2376" t="str">
            <v>HERVIDOR</v>
          </cell>
          <cell r="C2376">
            <v>42</v>
          </cell>
          <cell r="D2376" t="str">
            <v>PUERTO PLATA</v>
          </cell>
          <cell r="E2376" t="str">
            <v>ALTAMIRA</v>
          </cell>
          <cell r="F2376" t="str">
            <v>11</v>
          </cell>
          <cell r="G2376" t="str">
            <v>1105</v>
          </cell>
        </row>
        <row r="2377">
          <cell r="A2377" t="str">
            <v>02594</v>
          </cell>
          <cell r="B2377" t="str">
            <v>LA JAGUA</v>
          </cell>
          <cell r="C2377">
            <v>144</v>
          </cell>
          <cell r="D2377" t="str">
            <v>PUERTO PLATA</v>
          </cell>
          <cell r="E2377" t="str">
            <v>ALTAMIRA</v>
          </cell>
          <cell r="F2377" t="str">
            <v>11</v>
          </cell>
          <cell r="G2377" t="str">
            <v>1105</v>
          </cell>
        </row>
        <row r="2378">
          <cell r="A2378" t="str">
            <v>02587</v>
          </cell>
          <cell r="B2378" t="str">
            <v>PROF. ALFREDO CABRERA</v>
          </cell>
          <cell r="C2378">
            <v>16</v>
          </cell>
          <cell r="D2378" t="str">
            <v>PUERTO PLATA</v>
          </cell>
          <cell r="E2378" t="str">
            <v>ALTAMIRA</v>
          </cell>
          <cell r="F2378" t="str">
            <v>11</v>
          </cell>
          <cell r="G2378" t="str">
            <v>1105</v>
          </cell>
        </row>
        <row r="2379">
          <cell r="A2379" t="str">
            <v>02592</v>
          </cell>
          <cell r="B2379" t="str">
            <v xml:space="preserve">RAMON EMILIO JORGE ESPINAL </v>
          </cell>
          <cell r="C2379">
            <v>16</v>
          </cell>
          <cell r="D2379" t="str">
            <v>PUERTO PLATA</v>
          </cell>
          <cell r="E2379" t="str">
            <v>ALTAMIRA</v>
          </cell>
          <cell r="F2379" t="str">
            <v>11</v>
          </cell>
          <cell r="G2379" t="str">
            <v>1105</v>
          </cell>
        </row>
        <row r="2380">
          <cell r="A2380" t="str">
            <v>02610</v>
          </cell>
          <cell r="B2380" t="str">
            <v>GREGORIO TORIBIO</v>
          </cell>
          <cell r="C2380">
            <v>57</v>
          </cell>
          <cell r="D2380" t="str">
            <v>PUERTO PLATA</v>
          </cell>
          <cell r="E2380" t="str">
            <v>ALTAMIRA</v>
          </cell>
          <cell r="F2380" t="str">
            <v>11</v>
          </cell>
          <cell r="G2380" t="str">
            <v>1105</v>
          </cell>
        </row>
        <row r="2381">
          <cell r="A2381" t="str">
            <v>02621</v>
          </cell>
          <cell r="B2381" t="str">
            <v>SIXTO PENA FRANCISCO</v>
          </cell>
          <cell r="C2381">
            <v>21</v>
          </cell>
          <cell r="D2381" t="str">
            <v>PUERTO PLATA</v>
          </cell>
          <cell r="E2381" t="str">
            <v>ALTAMIRA</v>
          </cell>
          <cell r="F2381" t="str">
            <v>11</v>
          </cell>
          <cell r="G2381" t="str">
            <v>1105</v>
          </cell>
        </row>
        <row r="2382">
          <cell r="A2382" t="str">
            <v>02604</v>
          </cell>
          <cell r="B2382" t="str">
            <v>JOSE RAMON VASQUEZ MERCADO - LA DECUBIERTA</v>
          </cell>
          <cell r="C2382">
            <v>18</v>
          </cell>
          <cell r="D2382" t="str">
            <v>PUERTO PLATA</v>
          </cell>
          <cell r="E2382" t="str">
            <v>ALTAMIRA</v>
          </cell>
          <cell r="F2382" t="str">
            <v>11</v>
          </cell>
          <cell r="G2382" t="str">
            <v>1105</v>
          </cell>
        </row>
        <row r="2383">
          <cell r="A2383" t="str">
            <v>02579</v>
          </cell>
          <cell r="B2383" t="str">
            <v>NICOLAS MELENDEZ</v>
          </cell>
          <cell r="C2383">
            <v>117</v>
          </cell>
          <cell r="D2383" t="str">
            <v>PUERTO PLATA</v>
          </cell>
          <cell r="E2383" t="str">
            <v>ALTAMIRA</v>
          </cell>
          <cell r="F2383" t="str">
            <v>11</v>
          </cell>
          <cell r="G2383" t="str">
            <v>1105</v>
          </cell>
        </row>
        <row r="2384">
          <cell r="A2384" t="str">
            <v>09716</v>
          </cell>
          <cell r="B2384" t="str">
            <v>COLEGIO SANTO DOMINGO SAVIO</v>
          </cell>
          <cell r="C2384">
            <v>351</v>
          </cell>
          <cell r="D2384" t="str">
            <v>PUERTO PLATA</v>
          </cell>
          <cell r="E2384" t="str">
            <v>ALTAMIRA</v>
          </cell>
          <cell r="F2384" t="str">
            <v>11</v>
          </cell>
          <cell r="G2384" t="str">
            <v>1105</v>
          </cell>
        </row>
        <row r="2385">
          <cell r="A2385" t="str">
            <v>02589</v>
          </cell>
          <cell r="B2385" t="str">
            <v>ALBERTINO CABRERA ARIAS - QUITA SUEÑO</v>
          </cell>
          <cell r="C2385">
            <v>73</v>
          </cell>
          <cell r="D2385" t="str">
            <v>PUERTO PLATA</v>
          </cell>
          <cell r="E2385" t="str">
            <v>ALTAMIRA</v>
          </cell>
          <cell r="F2385" t="str">
            <v>11</v>
          </cell>
          <cell r="G2385" t="str">
            <v>1105</v>
          </cell>
        </row>
        <row r="2386">
          <cell r="A2386" t="str">
            <v>02774</v>
          </cell>
          <cell r="B2386" t="str">
            <v>BENITA CABRERA</v>
          </cell>
          <cell r="C2386">
            <v>56</v>
          </cell>
          <cell r="D2386" t="str">
            <v>PUERTO PLATA</v>
          </cell>
          <cell r="E2386" t="str">
            <v>ALTAMIRA</v>
          </cell>
          <cell r="F2386" t="str">
            <v>11</v>
          </cell>
          <cell r="G2386" t="str">
            <v>1105</v>
          </cell>
        </row>
        <row r="2387">
          <cell r="A2387" t="str">
            <v>02602</v>
          </cell>
          <cell r="B2387" t="str">
            <v>EL MANGUITO</v>
          </cell>
          <cell r="C2387">
            <v>23</v>
          </cell>
          <cell r="D2387" t="str">
            <v>PUERTO PLATA</v>
          </cell>
          <cell r="E2387" t="str">
            <v>ALTAMIRA</v>
          </cell>
          <cell r="F2387" t="str">
            <v>11</v>
          </cell>
          <cell r="G2387" t="str">
            <v>1105</v>
          </cell>
        </row>
        <row r="2388">
          <cell r="A2388" t="str">
            <v>02607</v>
          </cell>
          <cell r="B2388" t="str">
            <v>JUAN ARACENA LOS POMOS</v>
          </cell>
          <cell r="C2388">
            <v>27</v>
          </cell>
          <cell r="D2388" t="str">
            <v>PUERTO PLATA</v>
          </cell>
          <cell r="E2388" t="str">
            <v>ALTAMIRA</v>
          </cell>
          <cell r="F2388" t="str">
            <v>11</v>
          </cell>
          <cell r="G2388" t="str">
            <v>1105</v>
          </cell>
        </row>
        <row r="2389">
          <cell r="A2389" t="str">
            <v>02606</v>
          </cell>
          <cell r="B2389" t="str">
            <v>PROF. ESTANILAO CABRERA</v>
          </cell>
          <cell r="C2389">
            <v>50</v>
          </cell>
          <cell r="D2389" t="str">
            <v>PUERTO PLATA</v>
          </cell>
          <cell r="E2389" t="str">
            <v>ALTAMIRA</v>
          </cell>
          <cell r="F2389" t="str">
            <v>11</v>
          </cell>
          <cell r="G2389" t="str">
            <v>1105</v>
          </cell>
        </row>
        <row r="2390">
          <cell r="A2390" t="str">
            <v>02619</v>
          </cell>
          <cell r="B2390" t="str">
            <v>ANGEL RODRIGUEZ NUÑEZ</v>
          </cell>
          <cell r="C2390">
            <v>17</v>
          </cell>
          <cell r="D2390" t="str">
            <v>PUERTO PLATA</v>
          </cell>
          <cell r="E2390" t="str">
            <v>ALTAMIRA</v>
          </cell>
          <cell r="F2390" t="str">
            <v>11</v>
          </cell>
          <cell r="G2390" t="str">
            <v>1105</v>
          </cell>
        </row>
        <row r="2391">
          <cell r="A2391" t="str">
            <v>02578</v>
          </cell>
          <cell r="B2391" t="str">
            <v>MARIA CONCEPCION CABRERA VARGAS, EL JAMO</v>
          </cell>
          <cell r="C2391">
            <v>162</v>
          </cell>
          <cell r="D2391" t="str">
            <v>PUERTO PLATA</v>
          </cell>
          <cell r="E2391" t="str">
            <v>ALTAMIRA</v>
          </cell>
          <cell r="F2391" t="str">
            <v>11</v>
          </cell>
          <cell r="G2391" t="str">
            <v>1105</v>
          </cell>
        </row>
        <row r="2392">
          <cell r="A2392" t="str">
            <v>02577</v>
          </cell>
          <cell r="B2392" t="str">
            <v>ENRIQUE CHAMBERLAIN</v>
          </cell>
          <cell r="C2392">
            <v>303</v>
          </cell>
          <cell r="D2392" t="str">
            <v>PUERTO PLATA</v>
          </cell>
          <cell r="E2392" t="str">
            <v>ALTAMIRA</v>
          </cell>
          <cell r="F2392" t="str">
            <v>11</v>
          </cell>
          <cell r="G2392" t="str">
            <v>1105</v>
          </cell>
        </row>
        <row r="2393">
          <cell r="A2393" t="str">
            <v>02590</v>
          </cell>
          <cell r="B2393" t="str">
            <v>ARROYO BLANCO</v>
          </cell>
          <cell r="C2393">
            <v>186</v>
          </cell>
          <cell r="D2393" t="str">
            <v>PUERTO PLATA</v>
          </cell>
          <cell r="E2393" t="str">
            <v>ALTAMIRA</v>
          </cell>
          <cell r="F2393" t="str">
            <v>11</v>
          </cell>
          <cell r="G2393" t="str">
            <v>1105</v>
          </cell>
        </row>
        <row r="2394">
          <cell r="A2394" t="str">
            <v>02601</v>
          </cell>
          <cell r="B2394" t="str">
            <v>DANIEL VARGAS PARRA - BAJABONICO ARRIBA</v>
          </cell>
          <cell r="C2394">
            <v>228</v>
          </cell>
          <cell r="D2394" t="str">
            <v>PUERTO PLATA</v>
          </cell>
          <cell r="E2394" t="str">
            <v>ALTAMIRA</v>
          </cell>
          <cell r="F2394" t="str">
            <v>11</v>
          </cell>
          <cell r="G2394" t="str">
            <v>1105</v>
          </cell>
        </row>
        <row r="2395">
          <cell r="A2395" t="str">
            <v>02584</v>
          </cell>
          <cell r="B2395" t="str">
            <v>LUIS E. VERAS</v>
          </cell>
          <cell r="C2395">
            <v>20</v>
          </cell>
          <cell r="D2395" t="str">
            <v>PUERTO PLATA</v>
          </cell>
          <cell r="E2395" t="str">
            <v>ALTAMIRA</v>
          </cell>
          <cell r="F2395" t="str">
            <v>11</v>
          </cell>
          <cell r="G2395" t="str">
            <v>1105</v>
          </cell>
        </row>
        <row r="2396">
          <cell r="A2396" t="str">
            <v>02608</v>
          </cell>
          <cell r="B2396" t="str">
            <v>PESCADO BOBO ABAJO</v>
          </cell>
          <cell r="C2396">
            <v>53</v>
          </cell>
          <cell r="D2396" t="str">
            <v>PUERTO PLATA</v>
          </cell>
          <cell r="E2396" t="str">
            <v>ALTAMIRA</v>
          </cell>
          <cell r="F2396" t="str">
            <v>11</v>
          </cell>
          <cell r="G2396" t="str">
            <v>1105</v>
          </cell>
        </row>
        <row r="2397">
          <cell r="A2397" t="str">
            <v>02611</v>
          </cell>
          <cell r="B2397" t="str">
            <v>PESCADO BOBO ARRIBA</v>
          </cell>
          <cell r="C2397">
            <v>71</v>
          </cell>
          <cell r="D2397" t="str">
            <v>PUERTO PLATA</v>
          </cell>
          <cell r="E2397" t="str">
            <v>ALTAMIRA</v>
          </cell>
          <cell r="F2397" t="str">
            <v>11</v>
          </cell>
          <cell r="G2397" t="str">
            <v>1105</v>
          </cell>
        </row>
        <row r="2398">
          <cell r="A2398" t="str">
            <v>02757</v>
          </cell>
          <cell r="B2398" t="str">
            <v>SIXTO MOREL RODRIGUEZ</v>
          </cell>
          <cell r="C2398">
            <v>11</v>
          </cell>
          <cell r="D2398" t="str">
            <v>PUERTO PLATA</v>
          </cell>
          <cell r="E2398" t="str">
            <v>ALTAMIRA</v>
          </cell>
          <cell r="F2398" t="str">
            <v>11</v>
          </cell>
          <cell r="G2398" t="str">
            <v>1105</v>
          </cell>
        </row>
        <row r="2399">
          <cell r="A2399" t="str">
            <v>10494</v>
          </cell>
          <cell r="B2399" t="str">
            <v>LA CHINA</v>
          </cell>
          <cell r="C2399">
            <v>86</v>
          </cell>
          <cell r="D2399" t="str">
            <v>PUERTO PLATA</v>
          </cell>
          <cell r="E2399" t="str">
            <v>ALTAMIRA</v>
          </cell>
          <cell r="F2399" t="str">
            <v>11</v>
          </cell>
          <cell r="G2399" t="str">
            <v>1105</v>
          </cell>
        </row>
        <row r="2400">
          <cell r="A2400" t="str">
            <v>02600</v>
          </cell>
          <cell r="B2400" t="str">
            <v xml:space="preserve">JUAN PADILLA ENRRIQUE LOS MANANTIALES </v>
          </cell>
          <cell r="C2400">
            <v>23</v>
          </cell>
          <cell r="D2400" t="str">
            <v>PUERTO PLATA</v>
          </cell>
          <cell r="E2400" t="str">
            <v>ALTAMIRA</v>
          </cell>
          <cell r="F2400" t="str">
            <v>11</v>
          </cell>
          <cell r="G2400" t="str">
            <v>1105</v>
          </cell>
        </row>
        <row r="2401">
          <cell r="A2401" t="str">
            <v>02591</v>
          </cell>
          <cell r="B2401" t="str">
            <v>RAMON DISLA MERCADO</v>
          </cell>
          <cell r="C2401">
            <v>64</v>
          </cell>
          <cell r="D2401" t="str">
            <v>PUERTO PLATA</v>
          </cell>
          <cell r="E2401" t="str">
            <v>ALTAMIRA</v>
          </cell>
          <cell r="F2401" t="str">
            <v>11</v>
          </cell>
          <cell r="G2401" t="str">
            <v>1105</v>
          </cell>
        </row>
        <row r="2402">
          <cell r="A2402" t="str">
            <v>02626</v>
          </cell>
          <cell r="B2402" t="str">
            <v>CARILA CABRERA</v>
          </cell>
          <cell r="C2402">
            <v>28</v>
          </cell>
          <cell r="D2402" t="str">
            <v>PUERTO PLATA</v>
          </cell>
          <cell r="E2402" t="str">
            <v>GUANANICO</v>
          </cell>
          <cell r="F2402" t="str">
            <v>11</v>
          </cell>
          <cell r="G2402" t="str">
            <v>1106</v>
          </cell>
        </row>
        <row r="2403">
          <cell r="A2403" t="str">
            <v>02624</v>
          </cell>
          <cell r="B2403" t="str">
            <v>MARCHENA AQUINO</v>
          </cell>
          <cell r="C2403">
            <v>14</v>
          </cell>
          <cell r="D2403" t="str">
            <v>PUERTO PLATA</v>
          </cell>
          <cell r="E2403" t="str">
            <v>GUANANICO</v>
          </cell>
          <cell r="F2403" t="str">
            <v>11</v>
          </cell>
          <cell r="G2403" t="str">
            <v>1106</v>
          </cell>
        </row>
        <row r="2404">
          <cell r="A2404" t="str">
            <v>02622</v>
          </cell>
          <cell r="B2404" t="str">
            <v>JOSE CASTELLANOS</v>
          </cell>
          <cell r="C2404">
            <v>522</v>
          </cell>
          <cell r="D2404" t="str">
            <v>PUERTO PLATA</v>
          </cell>
          <cell r="E2404" t="str">
            <v>GUANANICO</v>
          </cell>
          <cell r="F2404" t="str">
            <v>11</v>
          </cell>
          <cell r="G2404" t="str">
            <v>1106</v>
          </cell>
        </row>
        <row r="2405">
          <cell r="A2405" t="str">
            <v>02625</v>
          </cell>
          <cell r="B2405" t="str">
            <v>PASO DE LOS BURROS -FELIX DISLA-</v>
          </cell>
          <cell r="C2405">
            <v>15</v>
          </cell>
          <cell r="D2405" t="str">
            <v>PUERTO PLATA</v>
          </cell>
          <cell r="E2405" t="str">
            <v>GUANANICO</v>
          </cell>
          <cell r="F2405" t="str">
            <v>11</v>
          </cell>
          <cell r="G2405" t="str">
            <v>1106</v>
          </cell>
        </row>
        <row r="2406">
          <cell r="A2406" t="str">
            <v>07620</v>
          </cell>
          <cell r="B2406" t="str">
            <v>LICEO FUNDACION</v>
          </cell>
          <cell r="C2406">
            <v>122</v>
          </cell>
          <cell r="D2406" t="str">
            <v>PUERTO PLATA</v>
          </cell>
          <cell r="E2406" t="str">
            <v>GUANANICO</v>
          </cell>
          <cell r="F2406" t="str">
            <v>11</v>
          </cell>
          <cell r="G2406" t="str">
            <v>1106</v>
          </cell>
        </row>
        <row r="2407">
          <cell r="A2407" t="str">
            <v>02628</v>
          </cell>
          <cell r="B2407" t="str">
            <v>LAUREANA ESPINAL</v>
          </cell>
          <cell r="C2407">
            <v>108</v>
          </cell>
          <cell r="D2407" t="str">
            <v>PUERTO PLATA</v>
          </cell>
          <cell r="E2407" t="str">
            <v>GUANANICO</v>
          </cell>
          <cell r="F2407" t="str">
            <v>11</v>
          </cell>
          <cell r="G2407" t="str">
            <v>1106</v>
          </cell>
        </row>
        <row r="2408">
          <cell r="A2408" t="str">
            <v>02768</v>
          </cell>
          <cell r="B2408" t="str">
            <v>ISABEL R. ULLOA</v>
          </cell>
          <cell r="C2408">
            <v>27</v>
          </cell>
          <cell r="D2408" t="str">
            <v>PUERTO PLATA</v>
          </cell>
          <cell r="E2408" t="str">
            <v>GUANANICO</v>
          </cell>
          <cell r="F2408" t="str">
            <v>11</v>
          </cell>
          <cell r="G2408" t="str">
            <v>1106</v>
          </cell>
        </row>
        <row r="2409">
          <cell r="A2409" t="str">
            <v>02630</v>
          </cell>
          <cell r="B2409" t="str">
            <v>RANCHO VIEJO</v>
          </cell>
          <cell r="C2409">
            <v>39</v>
          </cell>
          <cell r="D2409" t="str">
            <v>PUERTO PLATA</v>
          </cell>
          <cell r="E2409" t="str">
            <v>GUANANICO</v>
          </cell>
          <cell r="F2409" t="str">
            <v>11</v>
          </cell>
          <cell r="G2409" t="str">
            <v>1106</v>
          </cell>
        </row>
        <row r="2410">
          <cell r="A2410" t="str">
            <v>02627</v>
          </cell>
          <cell r="B2410" t="str">
            <v>RAMON ANTONIO DISLA</v>
          </cell>
          <cell r="C2410">
            <v>29</v>
          </cell>
          <cell r="D2410" t="str">
            <v>PUERTO PLATA</v>
          </cell>
          <cell r="E2410" t="str">
            <v>GUANANICO</v>
          </cell>
          <cell r="F2410" t="str">
            <v>11</v>
          </cell>
          <cell r="G2410" t="str">
            <v>1106</v>
          </cell>
        </row>
        <row r="2411">
          <cell r="A2411" t="str">
            <v>02623</v>
          </cell>
          <cell r="B2411" t="str">
            <v>PEDRO NOLASCO PEÑA</v>
          </cell>
          <cell r="C2411">
            <v>174</v>
          </cell>
          <cell r="D2411" t="str">
            <v>PUERTO PLATA</v>
          </cell>
          <cell r="E2411" t="str">
            <v>GUANANICO</v>
          </cell>
          <cell r="F2411" t="str">
            <v>11</v>
          </cell>
          <cell r="G2411" t="str">
            <v>1106</v>
          </cell>
        </row>
        <row r="2412">
          <cell r="A2412" t="str">
            <v>02758</v>
          </cell>
          <cell r="B2412" t="str">
            <v>LUISA SMITH (AGUAS LARGA)</v>
          </cell>
          <cell r="C2412">
            <v>43</v>
          </cell>
          <cell r="D2412" t="str">
            <v>PUERTO PLATA</v>
          </cell>
          <cell r="E2412" t="str">
            <v>GUANANICO</v>
          </cell>
          <cell r="F2412" t="str">
            <v>11</v>
          </cell>
          <cell r="G2412" t="str">
            <v>1106</v>
          </cell>
        </row>
        <row r="2413">
          <cell r="A2413" t="str">
            <v>07618</v>
          </cell>
          <cell r="B2413" t="str">
            <v>FRANCISCO JAVIER BILLINI</v>
          </cell>
          <cell r="C2413">
            <v>285</v>
          </cell>
          <cell r="D2413" t="str">
            <v>PUERTO PLATA</v>
          </cell>
          <cell r="E2413" t="str">
            <v>GUANANICO</v>
          </cell>
          <cell r="F2413" t="str">
            <v>11</v>
          </cell>
          <cell r="G2413" t="str">
            <v>1106</v>
          </cell>
        </row>
        <row r="2414">
          <cell r="A2414" t="str">
            <v>02662</v>
          </cell>
          <cell r="B2414" t="str">
            <v>RUISEÑOR -POLIBIO UREÑA-</v>
          </cell>
          <cell r="C2414">
            <v>26</v>
          </cell>
          <cell r="D2414" t="str">
            <v>PUERTO PLATA</v>
          </cell>
          <cell r="E2414" t="str">
            <v>LOS HIDALGOS</v>
          </cell>
          <cell r="F2414" t="str">
            <v>11</v>
          </cell>
          <cell r="G2414" t="str">
            <v>1106</v>
          </cell>
        </row>
        <row r="2415">
          <cell r="A2415" t="str">
            <v>02663</v>
          </cell>
          <cell r="B2415" t="str">
            <v xml:space="preserve">ANA DOLORES PENA </v>
          </cell>
          <cell r="C2415">
            <v>49</v>
          </cell>
          <cell r="D2415" t="str">
            <v>PUERTO PLATA</v>
          </cell>
          <cell r="E2415" t="str">
            <v>LOS HIDALGOS</v>
          </cell>
          <cell r="F2415" t="str">
            <v>11</v>
          </cell>
          <cell r="G2415" t="str">
            <v>1106</v>
          </cell>
        </row>
        <row r="2416">
          <cell r="A2416" t="str">
            <v>02655</v>
          </cell>
          <cell r="B2416" t="str">
            <v>RAFAEL ANTONIO RODRIGUEZ (LOS TRES PASOS)</v>
          </cell>
          <cell r="C2416">
            <v>37</v>
          </cell>
          <cell r="D2416" t="str">
            <v>PUERTO PLATA</v>
          </cell>
          <cell r="E2416" t="str">
            <v>LOS HIDALGOS</v>
          </cell>
          <cell r="F2416" t="str">
            <v>11</v>
          </cell>
          <cell r="G2416" t="str">
            <v>1106</v>
          </cell>
        </row>
        <row r="2417">
          <cell r="A2417" t="str">
            <v>02665</v>
          </cell>
          <cell r="B2417" t="str">
            <v xml:space="preserve">ROSALIA  RODRIGUEZ </v>
          </cell>
          <cell r="C2417">
            <v>84</v>
          </cell>
          <cell r="D2417" t="str">
            <v>PUERTO PLATA</v>
          </cell>
          <cell r="E2417" t="str">
            <v>LOS HIDALGOS</v>
          </cell>
          <cell r="F2417" t="str">
            <v>11</v>
          </cell>
          <cell r="G2417" t="str">
            <v>1106</v>
          </cell>
        </row>
        <row r="2418">
          <cell r="A2418" t="str">
            <v>02667</v>
          </cell>
          <cell r="B2418" t="str">
            <v xml:space="preserve">EMELINDA HERNANDEZ </v>
          </cell>
          <cell r="C2418">
            <v>44</v>
          </cell>
          <cell r="D2418" t="str">
            <v>PUERTO PLATA</v>
          </cell>
          <cell r="E2418" t="str">
            <v>LOS HIDALGOS</v>
          </cell>
          <cell r="F2418" t="str">
            <v>11</v>
          </cell>
          <cell r="G2418" t="str">
            <v>1106</v>
          </cell>
        </row>
        <row r="2419">
          <cell r="A2419" t="str">
            <v>02761</v>
          </cell>
          <cell r="B2419" t="str">
            <v xml:space="preserve">ROSA MARIA, LA FINCA </v>
          </cell>
          <cell r="C2419">
            <v>64</v>
          </cell>
          <cell r="D2419" t="str">
            <v>PUERTO PLATA</v>
          </cell>
          <cell r="E2419" t="str">
            <v>LOS HIDALGOS</v>
          </cell>
          <cell r="F2419" t="str">
            <v>11</v>
          </cell>
          <cell r="G2419" t="str">
            <v>1106</v>
          </cell>
        </row>
        <row r="2420">
          <cell r="A2420" t="str">
            <v>02668</v>
          </cell>
          <cell r="B2420" t="str">
            <v>PIRAGUA, LA (ANA JULIA HERNANDEZ)</v>
          </cell>
          <cell r="C2420">
            <v>25</v>
          </cell>
          <cell r="D2420" t="str">
            <v>PUERTO PLATA</v>
          </cell>
          <cell r="E2420" t="str">
            <v>LOS HIDALGOS</v>
          </cell>
          <cell r="F2420" t="str">
            <v>11</v>
          </cell>
          <cell r="G2420" t="str">
            <v>1106</v>
          </cell>
        </row>
        <row r="2421">
          <cell r="A2421" t="str">
            <v>02666</v>
          </cell>
          <cell r="B2421" t="str">
            <v>EDUARDO GONZALES</v>
          </cell>
          <cell r="C2421">
            <v>82</v>
          </cell>
          <cell r="D2421" t="str">
            <v>PUERTO PLATA</v>
          </cell>
          <cell r="E2421" t="str">
            <v>LOS HIDALGOS</v>
          </cell>
          <cell r="F2421" t="str">
            <v>11</v>
          </cell>
          <cell r="G2421" t="str">
            <v>1106</v>
          </cell>
        </row>
        <row r="2422">
          <cell r="A2422" t="str">
            <v>02654</v>
          </cell>
          <cell r="B2422" t="str">
            <v>TOMASINA LITHGOW DE PEREZ</v>
          </cell>
          <cell r="C2422">
            <v>526</v>
          </cell>
          <cell r="D2422" t="str">
            <v>PUERTO PLATA</v>
          </cell>
          <cell r="E2422" t="str">
            <v>LOS HIDALGOS</v>
          </cell>
          <cell r="F2422" t="str">
            <v>11</v>
          </cell>
          <cell r="G2422" t="str">
            <v>1106</v>
          </cell>
        </row>
        <row r="2423">
          <cell r="A2423" t="str">
            <v>02657</v>
          </cell>
          <cell r="B2423" t="str">
            <v xml:space="preserve">JUAN GUZMAN </v>
          </cell>
          <cell r="C2423">
            <v>35</v>
          </cell>
          <cell r="D2423" t="str">
            <v>PUERTO PLATA</v>
          </cell>
          <cell r="E2423" t="str">
            <v>LOS HIDALGOS</v>
          </cell>
          <cell r="F2423" t="str">
            <v>11</v>
          </cell>
          <cell r="G2423" t="str">
            <v>1106</v>
          </cell>
        </row>
        <row r="2424">
          <cell r="A2424" t="str">
            <v>02669</v>
          </cell>
          <cell r="B2424" t="str">
            <v>GUILLERMO ACEVEDO</v>
          </cell>
          <cell r="C2424">
            <v>272</v>
          </cell>
          <cell r="D2424" t="str">
            <v>PUERTO PLATA</v>
          </cell>
          <cell r="E2424" t="str">
            <v>LOS HIDALGOS</v>
          </cell>
          <cell r="F2424" t="str">
            <v>11</v>
          </cell>
          <cell r="G2424" t="str">
            <v>1106</v>
          </cell>
        </row>
        <row r="2425">
          <cell r="A2425" t="str">
            <v>02660</v>
          </cell>
          <cell r="B2425" t="str">
            <v>ALFONSO DOMINGUEZ (ALTOS DE MARMOLEJOS)</v>
          </cell>
          <cell r="C2425">
            <v>29</v>
          </cell>
          <cell r="D2425" t="str">
            <v>PUERTO PLATA</v>
          </cell>
          <cell r="E2425" t="str">
            <v>LOS HIDALGOS</v>
          </cell>
          <cell r="F2425" t="str">
            <v>11</v>
          </cell>
          <cell r="G2425" t="str">
            <v>1106</v>
          </cell>
        </row>
        <row r="2426">
          <cell r="A2426" t="str">
            <v>02671</v>
          </cell>
          <cell r="B2426" t="str">
            <v xml:space="preserve">FLORENTINA SANCHEZ </v>
          </cell>
          <cell r="C2426">
            <v>30</v>
          </cell>
          <cell r="D2426" t="str">
            <v>PUERTO PLATA</v>
          </cell>
          <cell r="E2426" t="str">
            <v>LOS HIDALGOS</v>
          </cell>
          <cell r="F2426" t="str">
            <v>11</v>
          </cell>
          <cell r="G2426" t="str">
            <v>1106</v>
          </cell>
        </row>
        <row r="2427">
          <cell r="A2427" t="str">
            <v>02658</v>
          </cell>
          <cell r="B2427" t="str">
            <v>JOSE MARIA QUEZADA</v>
          </cell>
          <cell r="C2427">
            <v>162</v>
          </cell>
          <cell r="D2427" t="str">
            <v>PUERTO PLATA</v>
          </cell>
          <cell r="E2427" t="str">
            <v>LOS HIDALGOS</v>
          </cell>
          <cell r="F2427" t="str">
            <v>11</v>
          </cell>
          <cell r="G2427" t="str">
            <v>1106</v>
          </cell>
        </row>
        <row r="2428">
          <cell r="A2428" t="str">
            <v>02664</v>
          </cell>
          <cell r="B2428" t="str">
            <v>AMINTA REYES</v>
          </cell>
          <cell r="C2428">
            <v>270</v>
          </cell>
          <cell r="D2428" t="str">
            <v>PUERTO PLATA</v>
          </cell>
          <cell r="E2428" t="str">
            <v>LOS HIDALGOS</v>
          </cell>
          <cell r="F2428" t="str">
            <v>11</v>
          </cell>
          <cell r="G2428" t="str">
            <v>1106</v>
          </cell>
        </row>
        <row r="2429">
          <cell r="A2429" t="str">
            <v>02672</v>
          </cell>
          <cell r="B2429" t="str">
            <v>RAFAELA LOPEZ</v>
          </cell>
          <cell r="C2429">
            <v>18</v>
          </cell>
          <cell r="D2429" t="str">
            <v>PUERTO PLATA</v>
          </cell>
          <cell r="E2429" t="str">
            <v>LOS HIDALGOS</v>
          </cell>
          <cell r="F2429" t="str">
            <v>11</v>
          </cell>
          <cell r="G2429" t="str">
            <v>1106</v>
          </cell>
        </row>
        <row r="2430">
          <cell r="A2430" t="str">
            <v>02770</v>
          </cell>
          <cell r="B2430" t="str">
            <v>NEREYDA ORTEA</v>
          </cell>
          <cell r="C2430">
            <v>32</v>
          </cell>
          <cell r="D2430" t="str">
            <v>PUERTO PLATA</v>
          </cell>
          <cell r="E2430" t="str">
            <v>VILLA ISABELA</v>
          </cell>
          <cell r="F2430" t="str">
            <v>11</v>
          </cell>
          <cell r="G2430" t="str">
            <v>1107</v>
          </cell>
        </row>
        <row r="2431">
          <cell r="A2431" t="str">
            <v>02733</v>
          </cell>
          <cell r="B2431" t="str">
            <v>ESC. BASICA CLARA ELENA RODRIGUEZ</v>
          </cell>
          <cell r="C2431">
            <v>200</v>
          </cell>
          <cell r="D2431" t="str">
            <v>PUERTO PLATA</v>
          </cell>
          <cell r="E2431" t="str">
            <v>VILLA ISABELA</v>
          </cell>
          <cell r="F2431" t="str">
            <v>11</v>
          </cell>
          <cell r="G2431" t="str">
            <v>1107</v>
          </cell>
        </row>
        <row r="2432">
          <cell r="A2432" t="str">
            <v>02731</v>
          </cell>
          <cell r="B2432" t="str">
            <v>JOSE ORTEGA</v>
          </cell>
          <cell r="C2432">
            <v>23</v>
          </cell>
          <cell r="D2432" t="str">
            <v>PUERTO PLATA</v>
          </cell>
          <cell r="E2432" t="str">
            <v>VILLA ISABELA</v>
          </cell>
          <cell r="F2432" t="str">
            <v>11</v>
          </cell>
          <cell r="G2432" t="str">
            <v>1107</v>
          </cell>
        </row>
        <row r="2433">
          <cell r="A2433" t="str">
            <v>02740</v>
          </cell>
          <cell r="B2433" t="str">
            <v xml:space="preserve">MARIA EFIGENIA CRESPO </v>
          </cell>
          <cell r="C2433">
            <v>29</v>
          </cell>
          <cell r="D2433" t="str">
            <v>PUERTO PLATA</v>
          </cell>
          <cell r="E2433" t="str">
            <v>VILLA ISABELA</v>
          </cell>
          <cell r="F2433" t="str">
            <v>11</v>
          </cell>
          <cell r="G2433" t="str">
            <v>1107</v>
          </cell>
        </row>
        <row r="2434">
          <cell r="A2434" t="str">
            <v>02781</v>
          </cell>
          <cell r="B2434" t="str">
            <v xml:space="preserve">SALOME URENA DE HENRIQUEZ </v>
          </cell>
          <cell r="C2434">
            <v>32</v>
          </cell>
          <cell r="D2434" t="str">
            <v>PUERTO PLATA</v>
          </cell>
          <cell r="E2434" t="str">
            <v>VILLA ISABELA</v>
          </cell>
          <cell r="F2434" t="str">
            <v>11</v>
          </cell>
          <cell r="G2434" t="str">
            <v>1107</v>
          </cell>
        </row>
        <row r="2435">
          <cell r="A2435" t="str">
            <v>02743</v>
          </cell>
          <cell r="B2435" t="str">
            <v xml:space="preserve">JUAN BAUTISTA OSORIO - POZO BONITO </v>
          </cell>
          <cell r="C2435">
            <v>55</v>
          </cell>
          <cell r="D2435" t="str">
            <v>PUERTO PLATA</v>
          </cell>
          <cell r="E2435" t="str">
            <v>VILLA ISABELA</v>
          </cell>
          <cell r="F2435" t="str">
            <v>11</v>
          </cell>
          <cell r="G2435" t="str">
            <v>1107</v>
          </cell>
        </row>
        <row r="2436">
          <cell r="A2436" t="str">
            <v>02759</v>
          </cell>
          <cell r="B2436" t="str">
            <v xml:space="preserve">NINOS DEL MUNDO </v>
          </cell>
          <cell r="C2436">
            <v>61</v>
          </cell>
          <cell r="D2436" t="str">
            <v>PUERTO PLATA</v>
          </cell>
          <cell r="E2436" t="str">
            <v>VILLA ISABELA</v>
          </cell>
          <cell r="F2436" t="str">
            <v>11</v>
          </cell>
          <cell r="G2436" t="str">
            <v>1107</v>
          </cell>
        </row>
        <row r="2437">
          <cell r="A2437" t="str">
            <v>02734</v>
          </cell>
          <cell r="B2437" t="str">
            <v xml:space="preserve">PEDRO PEREZ </v>
          </cell>
          <cell r="C2437">
            <v>42</v>
          </cell>
          <cell r="D2437" t="str">
            <v>PUERTO PLATA</v>
          </cell>
          <cell r="E2437" t="str">
            <v>VILLA ISABELA</v>
          </cell>
          <cell r="F2437" t="str">
            <v>11</v>
          </cell>
          <cell r="G2437" t="str">
            <v>1107</v>
          </cell>
        </row>
        <row r="2438">
          <cell r="A2438" t="str">
            <v>02727</v>
          </cell>
          <cell r="B2438" t="str">
            <v>PADRE BOIL</v>
          </cell>
          <cell r="C2438">
            <v>907</v>
          </cell>
          <cell r="D2438" t="str">
            <v>PUERTO PLATA</v>
          </cell>
          <cell r="E2438" t="str">
            <v>VILLA ISABELA</v>
          </cell>
          <cell r="F2438" t="str">
            <v>11</v>
          </cell>
          <cell r="G2438" t="str">
            <v>1107</v>
          </cell>
        </row>
        <row r="2439">
          <cell r="A2439" t="str">
            <v>02736</v>
          </cell>
          <cell r="B2439" t="str">
            <v>LUIS LOPEZ KEN</v>
          </cell>
          <cell r="C2439">
            <v>256</v>
          </cell>
          <cell r="D2439" t="str">
            <v>PUERTO PLATA</v>
          </cell>
          <cell r="E2439" t="str">
            <v>VILLA ISABELA</v>
          </cell>
          <cell r="F2439" t="str">
            <v>11</v>
          </cell>
          <cell r="G2439" t="str">
            <v>1107</v>
          </cell>
        </row>
        <row r="2440">
          <cell r="A2440" t="str">
            <v>02744</v>
          </cell>
          <cell r="B2440" t="str">
            <v>SILVANO REYNOSO</v>
          </cell>
          <cell r="C2440">
            <v>224</v>
          </cell>
          <cell r="D2440" t="str">
            <v>PUERTO PLATA</v>
          </cell>
          <cell r="E2440" t="str">
            <v>VILLA ISABELA</v>
          </cell>
          <cell r="F2440" t="str">
            <v>11</v>
          </cell>
          <cell r="G2440" t="str">
            <v>1107</v>
          </cell>
        </row>
        <row r="2441">
          <cell r="A2441" t="str">
            <v>01635</v>
          </cell>
          <cell r="B2441" t="str">
            <v>CABEZA DE TORO</v>
          </cell>
          <cell r="C2441">
            <v>178</v>
          </cell>
          <cell r="D2441" t="str">
            <v>LA ALTAGRACIA</v>
          </cell>
          <cell r="E2441" t="str">
            <v>HIGÜEY</v>
          </cell>
          <cell r="F2441" t="str">
            <v>12</v>
          </cell>
          <cell r="G2441" t="str">
            <v>1201</v>
          </cell>
        </row>
        <row r="2442">
          <cell r="A2442" t="str">
            <v>01662</v>
          </cell>
          <cell r="B2442" t="str">
            <v>EL MAMEY</v>
          </cell>
          <cell r="C2442">
            <v>64</v>
          </cell>
          <cell r="D2442" t="str">
            <v>LA ALTAGRACIA</v>
          </cell>
          <cell r="E2442" t="str">
            <v>HIGÜEY</v>
          </cell>
          <cell r="F2442" t="str">
            <v>12</v>
          </cell>
          <cell r="G2442" t="str">
            <v>1201</v>
          </cell>
        </row>
        <row r="2443">
          <cell r="A2443" t="str">
            <v>01698</v>
          </cell>
          <cell r="B2443" t="str">
            <v>LAS GUAMAS</v>
          </cell>
          <cell r="C2443">
            <v>79</v>
          </cell>
          <cell r="D2443" t="str">
            <v>LA ALTAGRACIA</v>
          </cell>
          <cell r="E2443" t="str">
            <v>HIGÜEY</v>
          </cell>
          <cell r="F2443" t="str">
            <v>12</v>
          </cell>
          <cell r="G2443" t="str">
            <v>1201</v>
          </cell>
        </row>
        <row r="2444">
          <cell r="A2444" t="str">
            <v>01615</v>
          </cell>
          <cell r="B2444" t="str">
            <v>LOS GUINEOS</v>
          </cell>
          <cell r="C2444">
            <v>51</v>
          </cell>
          <cell r="D2444" t="str">
            <v>LA ALTAGRACIA</v>
          </cell>
          <cell r="E2444" t="str">
            <v>HIGÜEY</v>
          </cell>
          <cell r="F2444" t="str">
            <v>12</v>
          </cell>
          <cell r="G2444" t="str">
            <v>1201</v>
          </cell>
        </row>
        <row r="2445">
          <cell r="A2445" t="str">
            <v>06928</v>
          </cell>
          <cell r="B2445" t="str">
            <v>PIÑAL, EL</v>
          </cell>
          <cell r="C2445">
            <v>38</v>
          </cell>
          <cell r="D2445" t="str">
            <v>LA ALTAGRACIA</v>
          </cell>
          <cell r="E2445" t="str">
            <v>HIGÜEY</v>
          </cell>
          <cell r="F2445" t="str">
            <v>12</v>
          </cell>
          <cell r="G2445" t="str">
            <v>1201</v>
          </cell>
        </row>
        <row r="2446">
          <cell r="A2446" t="str">
            <v>01659</v>
          </cell>
          <cell r="B2446" t="str">
            <v>MALENA, LA</v>
          </cell>
          <cell r="C2446">
            <v>198</v>
          </cell>
          <cell r="D2446" t="str">
            <v>LA ALTAGRACIA</v>
          </cell>
          <cell r="E2446" t="str">
            <v>HIGÜEY</v>
          </cell>
          <cell r="F2446" t="str">
            <v>12</v>
          </cell>
          <cell r="G2446" t="str">
            <v>1201</v>
          </cell>
        </row>
        <row r="2447">
          <cell r="A2447" t="str">
            <v>01694</v>
          </cell>
          <cell r="B2447" t="str">
            <v>CAÑADA HONDA</v>
          </cell>
          <cell r="C2447">
            <v>327</v>
          </cell>
          <cell r="D2447" t="str">
            <v>LA ALTAGRACIA</v>
          </cell>
          <cell r="E2447" t="str">
            <v>HIGÜEY</v>
          </cell>
          <cell r="F2447" t="str">
            <v>12</v>
          </cell>
          <cell r="G2447" t="str">
            <v>1201</v>
          </cell>
        </row>
        <row r="2448">
          <cell r="A2448" t="str">
            <v>06911</v>
          </cell>
          <cell r="B2448" t="str">
            <v>JUAN XXIII</v>
          </cell>
          <cell r="C2448">
            <v>324</v>
          </cell>
          <cell r="D2448" t="str">
            <v>LA ALTAGRACIA</v>
          </cell>
          <cell r="E2448" t="str">
            <v>HIGÜEY</v>
          </cell>
          <cell r="F2448" t="str">
            <v>12</v>
          </cell>
          <cell r="G2448" t="str">
            <v>1201</v>
          </cell>
        </row>
        <row r="2449">
          <cell r="A2449" t="str">
            <v>01654</v>
          </cell>
          <cell r="B2449" t="str">
            <v>EL PEÑONCITO</v>
          </cell>
          <cell r="C2449">
            <v>64</v>
          </cell>
          <cell r="D2449" t="str">
            <v>LA ALTAGRACIA</v>
          </cell>
          <cell r="E2449" t="str">
            <v>HIGÜEY</v>
          </cell>
          <cell r="F2449" t="str">
            <v>12</v>
          </cell>
          <cell r="G2449" t="str">
            <v>1201</v>
          </cell>
        </row>
        <row r="2450">
          <cell r="A2450" t="str">
            <v>06913</v>
          </cell>
          <cell r="B2450" t="str">
            <v>INSTITUTO AGROPECUARIO DE HIGUEY</v>
          </cell>
          <cell r="C2450">
            <v>361</v>
          </cell>
          <cell r="D2450" t="str">
            <v>LA ALTAGRACIA</v>
          </cell>
          <cell r="E2450" t="str">
            <v>HIGÜEY</v>
          </cell>
          <cell r="F2450" t="str">
            <v>12</v>
          </cell>
          <cell r="G2450" t="str">
            <v>1201</v>
          </cell>
        </row>
        <row r="2451">
          <cell r="A2451" t="str">
            <v>14257</v>
          </cell>
          <cell r="B2451" t="str">
            <v>LICEO MATIAS RAMON MELLA
(LICEO DE PUNTA CANA VERON)</v>
          </cell>
          <cell r="C2451">
            <v>840</v>
          </cell>
          <cell r="D2451" t="str">
            <v>LA ALTAGRACIA</v>
          </cell>
          <cell r="E2451" t="str">
            <v>HIGÜEY</v>
          </cell>
          <cell r="F2451" t="str">
            <v>12</v>
          </cell>
          <cell r="G2451" t="str">
            <v>1201</v>
          </cell>
        </row>
        <row r="2452">
          <cell r="A2452" t="str">
            <v>01628</v>
          </cell>
          <cell r="B2452" t="str">
            <v>TRINA MOYA DE VASQUEZ - LA CEIBA</v>
          </cell>
          <cell r="C2452">
            <v>986</v>
          </cell>
          <cell r="D2452" t="str">
            <v>LA ALTAGRACIA</v>
          </cell>
          <cell r="E2452" t="str">
            <v>HIGÜEY</v>
          </cell>
          <cell r="F2452" t="str">
            <v>12</v>
          </cell>
          <cell r="G2452" t="str">
            <v>1201</v>
          </cell>
        </row>
        <row r="2453">
          <cell r="A2453" t="str">
            <v>01728</v>
          </cell>
          <cell r="B2453" t="str">
            <v>EULALIO MODESTO CEDANO REYES-DON</v>
          </cell>
          <cell r="C2453">
            <v>101</v>
          </cell>
          <cell r="D2453" t="str">
            <v>LA ALTAGRACIA</v>
          </cell>
          <cell r="E2453" t="str">
            <v>HIGÜEY</v>
          </cell>
          <cell r="F2453" t="str">
            <v>12</v>
          </cell>
          <cell r="G2453" t="str">
            <v>1201</v>
          </cell>
        </row>
        <row r="2454">
          <cell r="A2454" t="str">
            <v>01655</v>
          </cell>
          <cell r="B2454" t="str">
            <v>LA TRANQUERA</v>
          </cell>
          <cell r="C2454">
            <v>32</v>
          </cell>
          <cell r="D2454" t="str">
            <v>LA ALTAGRACIA</v>
          </cell>
          <cell r="E2454" t="str">
            <v>HIGÜEY</v>
          </cell>
          <cell r="F2454" t="str">
            <v>12</v>
          </cell>
          <cell r="G2454" t="str">
            <v>1201</v>
          </cell>
        </row>
        <row r="2455">
          <cell r="A2455" t="str">
            <v>01705</v>
          </cell>
          <cell r="B2455" t="str">
            <v>CAMILO CASTILLO</v>
          </cell>
          <cell r="C2455">
            <v>71</v>
          </cell>
          <cell r="D2455" t="str">
            <v>LA ALTAGRACIA</v>
          </cell>
          <cell r="E2455" t="str">
            <v>HIGÜEY</v>
          </cell>
          <cell r="F2455" t="str">
            <v>12</v>
          </cell>
          <cell r="G2455" t="str">
            <v>1201</v>
          </cell>
        </row>
        <row r="2456">
          <cell r="A2456" t="str">
            <v>01651</v>
          </cell>
          <cell r="B2456" t="str">
            <v>PORFIRIO DE PEÑA</v>
          </cell>
          <cell r="C2456">
            <v>84</v>
          </cell>
          <cell r="D2456" t="str">
            <v>LA ALTAGRACIA</v>
          </cell>
          <cell r="E2456" t="str">
            <v>HIGÜEY</v>
          </cell>
          <cell r="F2456" t="str">
            <v>12</v>
          </cell>
          <cell r="G2456" t="str">
            <v>1201</v>
          </cell>
        </row>
        <row r="2457">
          <cell r="A2457" t="str">
            <v>01660</v>
          </cell>
          <cell r="B2457" t="str">
            <v>LLANO, EL</v>
          </cell>
          <cell r="C2457">
            <v>448</v>
          </cell>
          <cell r="D2457" t="str">
            <v>LA ALTAGRACIA</v>
          </cell>
          <cell r="E2457" t="str">
            <v>HIGÜEY</v>
          </cell>
          <cell r="F2457" t="str">
            <v>12</v>
          </cell>
          <cell r="G2457" t="str">
            <v>1201</v>
          </cell>
        </row>
        <row r="2458">
          <cell r="A2458" t="str">
            <v>01647</v>
          </cell>
          <cell r="B2458" t="str">
            <v xml:space="preserve">ESCUELA PRIMARIA  BLANDINO </v>
          </cell>
          <cell r="C2458">
            <v>16</v>
          </cell>
          <cell r="D2458" t="str">
            <v>LA ALTAGRACIA</v>
          </cell>
          <cell r="E2458" t="str">
            <v>HIGÜEY</v>
          </cell>
          <cell r="F2458" t="str">
            <v>12</v>
          </cell>
          <cell r="G2458" t="str">
            <v>1201</v>
          </cell>
        </row>
        <row r="2459">
          <cell r="A2459" t="str">
            <v>01617</v>
          </cell>
          <cell r="B2459" t="str">
            <v>LA ENEA</v>
          </cell>
          <cell r="C2459">
            <v>104</v>
          </cell>
          <cell r="D2459" t="str">
            <v>LA ALTAGRACIA</v>
          </cell>
          <cell r="E2459" t="str">
            <v>HIGÜEY</v>
          </cell>
          <cell r="F2459" t="str">
            <v>12</v>
          </cell>
          <cell r="G2459" t="str">
            <v>1201</v>
          </cell>
        </row>
        <row r="2460">
          <cell r="A2460" t="str">
            <v>01710</v>
          </cell>
          <cell r="B2460" t="str">
            <v>LA GINA DEL ISLEÑO</v>
          </cell>
          <cell r="C2460">
            <v>66</v>
          </cell>
          <cell r="D2460" t="str">
            <v>LA ALTAGRACIA</v>
          </cell>
          <cell r="E2460" t="str">
            <v>HIGÜEY</v>
          </cell>
          <cell r="F2460" t="str">
            <v>12</v>
          </cell>
          <cell r="G2460" t="str">
            <v>1201</v>
          </cell>
        </row>
        <row r="2461">
          <cell r="A2461" t="str">
            <v>01648</v>
          </cell>
          <cell r="B2461" t="str">
            <v xml:space="preserve">LA SEYBA DE BLANDINO </v>
          </cell>
          <cell r="C2461">
            <v>20</v>
          </cell>
          <cell r="D2461" t="str">
            <v>LA ALTAGRACIA</v>
          </cell>
          <cell r="E2461" t="str">
            <v>HIGÜEY</v>
          </cell>
          <cell r="F2461" t="str">
            <v>12</v>
          </cell>
          <cell r="G2461" t="str">
            <v>1201</v>
          </cell>
        </row>
        <row r="2462">
          <cell r="A2462" t="str">
            <v>01668</v>
          </cell>
          <cell r="B2462" t="str">
            <v>NARANJO DE CHINA</v>
          </cell>
          <cell r="C2462">
            <v>42</v>
          </cell>
          <cell r="D2462" t="str">
            <v>LA ALTAGRACIA</v>
          </cell>
          <cell r="E2462" t="str">
            <v>HIGÜEY</v>
          </cell>
          <cell r="F2462" t="str">
            <v>12</v>
          </cell>
          <cell r="G2462" t="str">
            <v>1201</v>
          </cell>
        </row>
        <row r="2463">
          <cell r="A2463" t="str">
            <v>01704</v>
          </cell>
          <cell r="B2463" t="str">
            <v>NOCARIO CEDEÑO</v>
          </cell>
          <cell r="C2463">
            <v>26</v>
          </cell>
          <cell r="D2463" t="str">
            <v>LA ALTAGRACIA</v>
          </cell>
          <cell r="E2463" t="str">
            <v>HIGÜEY</v>
          </cell>
          <cell r="F2463" t="str">
            <v>12</v>
          </cell>
          <cell r="G2463" t="str">
            <v>1201</v>
          </cell>
        </row>
        <row r="2464">
          <cell r="A2464" t="str">
            <v>15612</v>
          </cell>
          <cell r="B2464" t="str">
            <v>LICEO GREGORIO LUPERON</v>
          </cell>
          <cell r="C2464">
            <v>702</v>
          </cell>
          <cell r="D2464" t="str">
            <v>LA ALTAGRACIA</v>
          </cell>
          <cell r="E2464" t="str">
            <v>HIGÜEY</v>
          </cell>
          <cell r="F2464" t="str">
            <v>12</v>
          </cell>
          <cell r="G2464" t="str">
            <v>1201</v>
          </cell>
        </row>
        <row r="2465">
          <cell r="A2465" t="str">
            <v>06921</v>
          </cell>
          <cell r="B2465" t="str">
            <v>GUANITO, EL</v>
          </cell>
          <cell r="C2465">
            <v>299</v>
          </cell>
          <cell r="D2465" t="str">
            <v>LA ALTAGRACIA</v>
          </cell>
          <cell r="E2465" t="str">
            <v>HIGÜEY</v>
          </cell>
          <cell r="F2465" t="str">
            <v>12</v>
          </cell>
          <cell r="G2465" t="str">
            <v>1201</v>
          </cell>
        </row>
        <row r="2466">
          <cell r="A2466" t="str">
            <v>01665</v>
          </cell>
          <cell r="B2466" t="str">
            <v>AZAFRAN</v>
          </cell>
          <cell r="C2466">
            <v>33</v>
          </cell>
          <cell r="D2466" t="str">
            <v>LA ALTAGRACIA</v>
          </cell>
          <cell r="E2466" t="str">
            <v>HIGÜEY</v>
          </cell>
          <cell r="F2466" t="str">
            <v>12</v>
          </cell>
          <cell r="G2466" t="str">
            <v>1201</v>
          </cell>
        </row>
        <row r="2467">
          <cell r="A2467" t="str">
            <v>01723</v>
          </cell>
          <cell r="B2467" t="str">
            <v>AMADO MELO</v>
          </cell>
          <cell r="C2467">
            <v>77</v>
          </cell>
          <cell r="D2467" t="str">
            <v>LA ALTAGRACIA</v>
          </cell>
          <cell r="E2467" t="str">
            <v>HIGÜEY</v>
          </cell>
          <cell r="F2467" t="str">
            <v>12</v>
          </cell>
          <cell r="G2467" t="str">
            <v>1201</v>
          </cell>
        </row>
        <row r="2468">
          <cell r="A2468" t="str">
            <v>06954</v>
          </cell>
          <cell r="B2468" t="str">
            <v>ANN Y TED KHEEL</v>
          </cell>
          <cell r="C2468">
            <v>305</v>
          </cell>
          <cell r="D2468" t="str">
            <v>LA ALTAGRACIA</v>
          </cell>
          <cell r="E2468" t="str">
            <v>HIGÜEY</v>
          </cell>
          <cell r="F2468" t="str">
            <v>12</v>
          </cell>
          <cell r="G2468" t="str">
            <v>1201</v>
          </cell>
        </row>
        <row r="2469">
          <cell r="A2469" t="str">
            <v>14390</v>
          </cell>
          <cell r="B2469" t="str">
            <v>REMIGIO DEL CASTILLO</v>
          </cell>
          <cell r="C2469">
            <v>532</v>
          </cell>
          <cell r="D2469" t="str">
            <v>LA ALTAGRACIA</v>
          </cell>
          <cell r="E2469" t="str">
            <v>HIGÜEY</v>
          </cell>
          <cell r="F2469" t="str">
            <v>12</v>
          </cell>
          <cell r="G2469" t="str">
            <v>1201</v>
          </cell>
        </row>
        <row r="2470">
          <cell r="A2470" t="str">
            <v>01623</v>
          </cell>
          <cell r="B2470" t="str">
            <v>BEJUCAL</v>
          </cell>
          <cell r="C2470">
            <v>195</v>
          </cell>
          <cell r="D2470" t="str">
            <v>LA ALTAGRACIA</v>
          </cell>
          <cell r="E2470" t="str">
            <v>HIGÜEY</v>
          </cell>
          <cell r="F2470" t="str">
            <v>12</v>
          </cell>
          <cell r="G2470" t="str">
            <v>1201</v>
          </cell>
        </row>
        <row r="2471">
          <cell r="A2471" t="str">
            <v>14235</v>
          </cell>
          <cell r="B2471" t="str">
            <v>EUGENIO MARIA DE HOSTOS (LA OTRA BANDA I)</v>
          </cell>
          <cell r="C2471">
            <v>369</v>
          </cell>
          <cell r="D2471" t="str">
            <v>LA ALTAGRACIA</v>
          </cell>
          <cell r="E2471" t="str">
            <v>HIGÜEY</v>
          </cell>
          <cell r="F2471" t="str">
            <v>12</v>
          </cell>
          <cell r="G2471" t="str">
            <v>1201</v>
          </cell>
        </row>
        <row r="2472">
          <cell r="A2472" t="str">
            <v>14238</v>
          </cell>
          <cell r="B2472" t="str">
            <v>MARIA TRINIDAD SANCHEZ (BASICA LA OTRA BANDA 2)</v>
          </cell>
          <cell r="C2472">
            <v>794</v>
          </cell>
          <cell r="D2472" t="str">
            <v>LA ALTAGRACIA</v>
          </cell>
          <cell r="E2472" t="str">
            <v>HIGÜEY</v>
          </cell>
          <cell r="F2472" t="str">
            <v>12</v>
          </cell>
          <cell r="G2472" t="str">
            <v>1201</v>
          </cell>
        </row>
        <row r="2473">
          <cell r="A2473" t="str">
            <v>11409</v>
          </cell>
          <cell r="B2473" t="str">
            <v>CALASANZ PUEBLO BAVARO</v>
          </cell>
          <cell r="C2473">
            <v>390</v>
          </cell>
          <cell r="D2473" t="str">
            <v>LA ALTAGRACIA</v>
          </cell>
          <cell r="E2473" t="str">
            <v>HIGÜEY</v>
          </cell>
          <cell r="F2473" t="str">
            <v>12</v>
          </cell>
          <cell r="G2473" t="str">
            <v>1201</v>
          </cell>
        </row>
        <row r="2474">
          <cell r="A2474" t="str">
            <v>15618</v>
          </cell>
          <cell r="B2474" t="str">
            <v>PEDRO HENRIQUEZ UREÑA</v>
          </cell>
          <cell r="C2474">
            <v>132</v>
          </cell>
          <cell r="D2474" t="str">
            <v>LA ALTAGRACIA</v>
          </cell>
          <cell r="E2474" t="str">
            <v>HIGÜEY</v>
          </cell>
          <cell r="F2474" t="str">
            <v>12</v>
          </cell>
          <cell r="G2474" t="str">
            <v>1201</v>
          </cell>
        </row>
        <row r="2475">
          <cell r="A2475" t="str">
            <v>01709</v>
          </cell>
          <cell r="B2475" t="str">
            <v>BASICA BENITO CASTRO</v>
          </cell>
          <cell r="C2475">
            <v>46</v>
          </cell>
          <cell r="D2475" t="str">
            <v>LA ALTAGRACIA</v>
          </cell>
          <cell r="E2475" t="str">
            <v>HIGÜEY</v>
          </cell>
          <cell r="F2475" t="str">
            <v>12</v>
          </cell>
          <cell r="G2475" t="str">
            <v>1201</v>
          </cell>
        </row>
        <row r="2476">
          <cell r="A2476" t="str">
            <v>01663</v>
          </cell>
          <cell r="B2476" t="str">
            <v>CAJERO</v>
          </cell>
          <cell r="C2476">
            <v>29</v>
          </cell>
          <cell r="D2476" t="str">
            <v>LA ALTAGRACIA</v>
          </cell>
          <cell r="E2476" t="str">
            <v>HIGÜEY</v>
          </cell>
          <cell r="F2476" t="str">
            <v>12</v>
          </cell>
          <cell r="G2476" t="str">
            <v>1201</v>
          </cell>
        </row>
        <row r="2477">
          <cell r="A2477" t="str">
            <v>01625</v>
          </cell>
          <cell r="B2477" t="str">
            <v>EL CAÑO</v>
          </cell>
          <cell r="C2477">
            <v>50</v>
          </cell>
          <cell r="D2477" t="str">
            <v>LA ALTAGRACIA</v>
          </cell>
          <cell r="E2477" t="str">
            <v>HIGÜEY</v>
          </cell>
          <cell r="F2477" t="str">
            <v>12</v>
          </cell>
          <cell r="G2477" t="str">
            <v>1201</v>
          </cell>
        </row>
        <row r="2478">
          <cell r="A2478" t="str">
            <v>01670</v>
          </cell>
          <cell r="B2478" t="str">
            <v>LOS JUSOS</v>
          </cell>
          <cell r="C2478">
            <v>40</v>
          </cell>
          <cell r="D2478" t="str">
            <v>LA ALTAGRACIA</v>
          </cell>
          <cell r="E2478" t="str">
            <v>HIGÜEY</v>
          </cell>
          <cell r="F2478" t="str">
            <v>12</v>
          </cell>
          <cell r="G2478" t="str">
            <v>1201</v>
          </cell>
        </row>
        <row r="2479">
          <cell r="A2479" t="str">
            <v>01653</v>
          </cell>
          <cell r="B2479" t="str">
            <v>MATA CHALUPE</v>
          </cell>
          <cell r="C2479">
            <v>79</v>
          </cell>
          <cell r="D2479" t="str">
            <v>LA ALTAGRACIA</v>
          </cell>
          <cell r="E2479" t="str">
            <v>HIGÜEY</v>
          </cell>
          <cell r="F2479" t="str">
            <v>12</v>
          </cell>
          <cell r="G2479" t="str">
            <v>1201</v>
          </cell>
        </row>
        <row r="2480">
          <cell r="A2480" t="str">
            <v>11117</v>
          </cell>
          <cell r="B2480" t="str">
            <v>FRANCISCO DEL ROSARIO SANCHEZ</v>
          </cell>
          <cell r="C2480">
            <v>588</v>
          </cell>
          <cell r="D2480" t="str">
            <v>LA ALTAGRACIA</v>
          </cell>
          <cell r="E2480" t="str">
            <v>HIGÜEY</v>
          </cell>
          <cell r="F2480" t="str">
            <v>12</v>
          </cell>
          <cell r="G2480" t="str">
            <v>1201</v>
          </cell>
        </row>
        <row r="2481">
          <cell r="A2481" t="str">
            <v>01629</v>
          </cell>
          <cell r="B2481" t="str">
            <v>ESCUELA BASICA MARIA TERESA MIRABAL (BASICA EL SALADO MACAO)</v>
          </cell>
          <cell r="C2481">
            <v>112</v>
          </cell>
          <cell r="D2481" t="str">
            <v>LA ALTAGRACIA</v>
          </cell>
          <cell r="E2481" t="str">
            <v>HIGÜEY</v>
          </cell>
          <cell r="F2481" t="str">
            <v>12</v>
          </cell>
          <cell r="G2481" t="str">
            <v>1201</v>
          </cell>
        </row>
        <row r="2482">
          <cell r="A2482" t="str">
            <v>01611</v>
          </cell>
          <cell r="B2482" t="str">
            <v>HERMANOS TREJO</v>
          </cell>
          <cell r="C2482">
            <v>1368</v>
          </cell>
          <cell r="D2482" t="str">
            <v>LA ALTAGRACIA</v>
          </cell>
          <cell r="E2482" t="str">
            <v>HIGÜEY</v>
          </cell>
          <cell r="F2482" t="str">
            <v>12</v>
          </cell>
          <cell r="G2482" t="str">
            <v>1201</v>
          </cell>
        </row>
        <row r="2483">
          <cell r="A2483" t="str">
            <v>14242</v>
          </cell>
          <cell r="B2483" t="str">
            <v>JOSE AUDILIO SANTANA (BASICA SUR)</v>
          </cell>
          <cell r="C2483">
            <v>885</v>
          </cell>
          <cell r="D2483" t="str">
            <v>LA ALTAGRACIA</v>
          </cell>
          <cell r="E2483" t="str">
            <v>HIGÜEY</v>
          </cell>
          <cell r="F2483" t="str">
            <v>12</v>
          </cell>
          <cell r="G2483" t="str">
            <v>1201</v>
          </cell>
        </row>
        <row r="2484">
          <cell r="A2484" t="str">
            <v>14252</v>
          </cell>
          <cell r="B2484" t="str">
            <v>PEDRO MIR (HIGUEY I)</v>
          </cell>
          <cell r="C2484">
            <v>899</v>
          </cell>
          <cell r="D2484" t="str">
            <v>LA ALTAGRACIA</v>
          </cell>
          <cell r="E2484" t="str">
            <v>HIGÜEY</v>
          </cell>
          <cell r="F2484" t="str">
            <v>12</v>
          </cell>
          <cell r="G2484" t="str">
            <v>1201</v>
          </cell>
        </row>
        <row r="2485">
          <cell r="A2485" t="str">
            <v>14226</v>
          </cell>
          <cell r="B2485" t="str">
            <v xml:space="preserve">CONCEPCION BONA </v>
          </cell>
          <cell r="C2485">
            <v>766</v>
          </cell>
          <cell r="D2485" t="str">
            <v>LA ALTAGRACIA</v>
          </cell>
          <cell r="E2485" t="str">
            <v>HIGÜEY</v>
          </cell>
          <cell r="F2485" t="str">
            <v>12</v>
          </cell>
          <cell r="G2485" t="str">
            <v>1201</v>
          </cell>
        </row>
        <row r="2486">
          <cell r="A2486" t="str">
            <v>01717</v>
          </cell>
          <cell r="B2486" t="str">
            <v>PAPAGALLO</v>
          </cell>
          <cell r="C2486">
            <v>26</v>
          </cell>
          <cell r="D2486" t="str">
            <v>LA ALTAGRACIA</v>
          </cell>
          <cell r="E2486" t="str">
            <v>HIGÜEY</v>
          </cell>
          <cell r="F2486" t="str">
            <v>12</v>
          </cell>
          <cell r="G2486" t="str">
            <v>1201</v>
          </cell>
        </row>
        <row r="2487">
          <cell r="A2487" t="str">
            <v>01627</v>
          </cell>
          <cell r="B2487" t="str">
            <v>CAÑADA HONDA</v>
          </cell>
          <cell r="C2487">
            <v>105</v>
          </cell>
          <cell r="D2487" t="str">
            <v>LA ALTAGRACIA</v>
          </cell>
          <cell r="E2487" t="str">
            <v>HIGÜEY</v>
          </cell>
          <cell r="F2487" t="str">
            <v>12</v>
          </cell>
          <cell r="G2487" t="str">
            <v>1201</v>
          </cell>
        </row>
        <row r="2488">
          <cell r="A2488" t="str">
            <v>14236</v>
          </cell>
          <cell r="B2488" t="str">
            <v>ERCILIA PEPIN (ESCUELA HIGUEY)</v>
          </cell>
          <cell r="C2488">
            <v>785</v>
          </cell>
          <cell r="D2488" t="str">
            <v>LA ALTAGRACIA</v>
          </cell>
          <cell r="E2488" t="str">
            <v>HIGÜEY</v>
          </cell>
          <cell r="F2488" t="str">
            <v>12</v>
          </cell>
          <cell r="G2488" t="str">
            <v>1201</v>
          </cell>
        </row>
        <row r="2489">
          <cell r="A2489" t="str">
            <v>14243</v>
          </cell>
          <cell r="B2489" t="str">
            <v>HERMANAS MIRABAL (HIGUEY 2)</v>
          </cell>
          <cell r="C2489">
            <v>793</v>
          </cell>
          <cell r="D2489" t="str">
            <v>LA ALTAGRACIA</v>
          </cell>
          <cell r="E2489" t="str">
            <v>HIGÜEY</v>
          </cell>
          <cell r="F2489" t="str">
            <v>12</v>
          </cell>
          <cell r="G2489" t="str">
            <v>1201</v>
          </cell>
        </row>
        <row r="2490">
          <cell r="A2490" t="str">
            <v>01607</v>
          </cell>
          <cell r="B2490" t="str">
            <v>JUAN XXIII</v>
          </cell>
          <cell r="C2490">
            <v>1021</v>
          </cell>
          <cell r="D2490" t="str">
            <v>LA ALTAGRACIA</v>
          </cell>
          <cell r="E2490" t="str">
            <v>HIGÜEY</v>
          </cell>
          <cell r="F2490" t="str">
            <v>12</v>
          </cell>
          <cell r="G2490" t="str">
            <v>1201</v>
          </cell>
        </row>
        <row r="2491">
          <cell r="A2491" t="str">
            <v>06949</v>
          </cell>
          <cell r="B2491" t="str">
            <v xml:space="preserve">NIDO DE AMOR </v>
          </cell>
          <cell r="C2491">
            <v>87</v>
          </cell>
          <cell r="D2491" t="str">
            <v>LA ALTAGRACIA</v>
          </cell>
          <cell r="E2491" t="str">
            <v>HIGÜEY</v>
          </cell>
          <cell r="F2491" t="str">
            <v>12</v>
          </cell>
          <cell r="G2491" t="str">
            <v>1201</v>
          </cell>
        </row>
        <row r="2492">
          <cell r="A2492" t="str">
            <v>01708</v>
          </cell>
          <cell r="B2492" t="str">
            <v>LA CUYA</v>
          </cell>
          <cell r="C2492">
            <v>75</v>
          </cell>
          <cell r="D2492" t="str">
            <v>LA ALTAGRACIA</v>
          </cell>
          <cell r="E2492" t="str">
            <v>HIGÜEY</v>
          </cell>
          <cell r="F2492" t="str">
            <v>12</v>
          </cell>
          <cell r="G2492" t="str">
            <v>1201</v>
          </cell>
        </row>
        <row r="2493">
          <cell r="A2493" t="str">
            <v>10486</v>
          </cell>
          <cell r="B2493" t="str">
            <v>LOS TOCONES</v>
          </cell>
          <cell r="C2493">
            <v>21</v>
          </cell>
          <cell r="D2493" t="str">
            <v>LA ALTAGRACIA</v>
          </cell>
          <cell r="E2493" t="str">
            <v>HIGÜEY</v>
          </cell>
          <cell r="F2493" t="str">
            <v>12</v>
          </cell>
          <cell r="G2493" t="str">
            <v>1201</v>
          </cell>
        </row>
        <row r="2494">
          <cell r="A2494" t="str">
            <v>01706</v>
          </cell>
          <cell r="B2494" t="str">
            <v>YONU</v>
          </cell>
          <cell r="C2494">
            <v>46</v>
          </cell>
          <cell r="D2494" t="str">
            <v>LA ALTAGRACIA</v>
          </cell>
          <cell r="E2494" t="str">
            <v>HIGÜEY</v>
          </cell>
          <cell r="F2494" t="str">
            <v>12</v>
          </cell>
          <cell r="G2494" t="str">
            <v>1201</v>
          </cell>
        </row>
        <row r="2495">
          <cell r="A2495" t="str">
            <v>01664</v>
          </cell>
          <cell r="B2495" t="str">
            <v>EUCEBIO CEDANO</v>
          </cell>
          <cell r="C2495">
            <v>418</v>
          </cell>
          <cell r="D2495" t="str">
            <v>LA ALTAGRACIA</v>
          </cell>
          <cell r="E2495" t="str">
            <v>HIGÜEY</v>
          </cell>
          <cell r="F2495" t="str">
            <v>12</v>
          </cell>
          <cell r="G2495" t="str">
            <v>1201</v>
          </cell>
        </row>
        <row r="2496">
          <cell r="A2496" t="str">
            <v>01616</v>
          </cell>
          <cell r="B2496" t="str">
            <v>BEJUCALITO</v>
          </cell>
          <cell r="C2496">
            <v>258</v>
          </cell>
          <cell r="D2496" t="str">
            <v>LA ALTAGRACIA</v>
          </cell>
          <cell r="E2496" t="str">
            <v>HIGÜEY</v>
          </cell>
          <cell r="F2496" t="str">
            <v>12</v>
          </cell>
          <cell r="G2496" t="str">
            <v>1201</v>
          </cell>
        </row>
        <row r="2497">
          <cell r="A2497" t="str">
            <v>01621</v>
          </cell>
          <cell r="B2497" t="str">
            <v>CHAVON#1</v>
          </cell>
          <cell r="C2497">
            <v>27</v>
          </cell>
          <cell r="D2497" t="str">
            <v>LA ALTAGRACIA</v>
          </cell>
          <cell r="E2497" t="str">
            <v>HIGÜEY</v>
          </cell>
          <cell r="F2497" t="str">
            <v>12</v>
          </cell>
          <cell r="G2497" t="str">
            <v>1201</v>
          </cell>
        </row>
        <row r="2498">
          <cell r="A2498" t="str">
            <v>15675</v>
          </cell>
          <cell r="B2498" t="str">
            <v>PEDRO LIVIO CEDEÑO</v>
          </cell>
          <cell r="C2498">
            <v>136</v>
          </cell>
          <cell r="D2498" t="str">
            <v>LA ALTAGRACIA</v>
          </cell>
          <cell r="E2498" t="str">
            <v>HIGÜEY</v>
          </cell>
          <cell r="F2498" t="str">
            <v>12</v>
          </cell>
          <cell r="G2498" t="str">
            <v>1201</v>
          </cell>
        </row>
        <row r="2499">
          <cell r="A2499" t="str">
            <v>01712</v>
          </cell>
          <cell r="B2499" t="str">
            <v>LA MILAGROSA</v>
          </cell>
          <cell r="C2499">
            <v>189</v>
          </cell>
          <cell r="D2499" t="str">
            <v>LA ALTAGRACIA</v>
          </cell>
          <cell r="E2499" t="str">
            <v>HIGÜEY</v>
          </cell>
          <cell r="F2499" t="str">
            <v>12</v>
          </cell>
          <cell r="G2499" t="str">
            <v>1201</v>
          </cell>
        </row>
        <row r="2500">
          <cell r="A2500" t="str">
            <v>01630</v>
          </cell>
          <cell r="B2500" t="str">
            <v>BASICA MACAO (CAMILA HENRRIQUEZ  UREÑA</v>
          </cell>
          <cell r="C2500">
            <v>165</v>
          </cell>
          <cell r="D2500" t="str">
            <v>LA ALTAGRACIA</v>
          </cell>
          <cell r="E2500" t="str">
            <v>HIGÜEY</v>
          </cell>
          <cell r="F2500" t="str">
            <v>12</v>
          </cell>
          <cell r="G2500" t="str">
            <v>1201</v>
          </cell>
        </row>
        <row r="2501">
          <cell r="A2501" t="str">
            <v>01639</v>
          </cell>
          <cell r="B2501" t="str">
            <v>EL AGUACATE</v>
          </cell>
          <cell r="C2501">
            <v>15</v>
          </cell>
          <cell r="D2501" t="str">
            <v>LA ALTAGRACIA</v>
          </cell>
          <cell r="E2501" t="str">
            <v>HIGÜEY</v>
          </cell>
          <cell r="F2501" t="str">
            <v>12</v>
          </cell>
          <cell r="G2501" t="str">
            <v>1202</v>
          </cell>
        </row>
        <row r="2502">
          <cell r="A2502" t="str">
            <v>01725</v>
          </cell>
          <cell r="B2502" t="str">
            <v>MARIA RUIZ</v>
          </cell>
          <cell r="C2502">
            <v>21</v>
          </cell>
          <cell r="D2502" t="str">
            <v>LA ALTAGRACIA</v>
          </cell>
          <cell r="E2502" t="str">
            <v>HIGÜEY</v>
          </cell>
          <cell r="F2502" t="str">
            <v>12</v>
          </cell>
          <cell r="G2502" t="str">
            <v>1202</v>
          </cell>
        </row>
        <row r="2503">
          <cell r="A2503" t="str">
            <v>01657</v>
          </cell>
          <cell r="B2503" t="str">
            <v>BATEY ESTANTE ALTO</v>
          </cell>
          <cell r="C2503">
            <v>59</v>
          </cell>
          <cell r="D2503" t="str">
            <v>LA ALTAGRACIA</v>
          </cell>
          <cell r="E2503" t="str">
            <v>HIGÜEY</v>
          </cell>
          <cell r="F2503" t="str">
            <v>12</v>
          </cell>
          <cell r="G2503" t="str">
            <v>1202</v>
          </cell>
        </row>
        <row r="2504">
          <cell r="A2504" t="str">
            <v>06931</v>
          </cell>
          <cell r="B2504" t="str">
            <v xml:space="preserve"> LICEO SAN RAFAEL </v>
          </cell>
          <cell r="C2504">
            <v>420</v>
          </cell>
          <cell r="D2504" t="str">
            <v>LA ALTAGRACIA</v>
          </cell>
          <cell r="E2504" t="str">
            <v>SAN RAFAEL DEL YUMA</v>
          </cell>
          <cell r="F2504" t="str">
            <v>12</v>
          </cell>
          <cell r="G2504" t="str">
            <v>1202</v>
          </cell>
        </row>
        <row r="2505">
          <cell r="A2505" t="str">
            <v>01680</v>
          </cell>
          <cell r="B2505" t="str">
            <v>LA PLAYITA</v>
          </cell>
          <cell r="C2505">
            <v>25</v>
          </cell>
          <cell r="D2505" t="str">
            <v>LA ALTAGRACIA</v>
          </cell>
          <cell r="E2505" t="str">
            <v>SAN RAFAEL DEL YUMA</v>
          </cell>
          <cell r="F2505" t="str">
            <v>12</v>
          </cell>
          <cell r="G2505" t="str">
            <v>1202</v>
          </cell>
        </row>
        <row r="2506">
          <cell r="A2506" t="str">
            <v>01683</v>
          </cell>
          <cell r="B2506" t="str">
            <v>SANTA CRUZ DE GATO</v>
          </cell>
          <cell r="C2506">
            <v>18</v>
          </cell>
          <cell r="D2506" t="str">
            <v>LA ALTAGRACIA</v>
          </cell>
          <cell r="E2506" t="str">
            <v>SAN RAFAEL DEL YUMA</v>
          </cell>
          <cell r="F2506" t="str">
            <v>12</v>
          </cell>
          <cell r="G2506" t="str">
            <v>1202</v>
          </cell>
        </row>
        <row r="2507">
          <cell r="A2507" t="str">
            <v>01678</v>
          </cell>
          <cell r="B2507" t="str">
            <v>LOS JOBITOS</v>
          </cell>
          <cell r="C2507">
            <v>51</v>
          </cell>
          <cell r="D2507" t="str">
            <v>LA ALTAGRACIA</v>
          </cell>
          <cell r="E2507" t="str">
            <v>SAN RAFAEL DEL YUMA</v>
          </cell>
          <cell r="F2507" t="str">
            <v>12</v>
          </cell>
          <cell r="G2507" t="str">
            <v>1202</v>
          </cell>
        </row>
        <row r="2508">
          <cell r="A2508" t="str">
            <v>01686</v>
          </cell>
          <cell r="B2508" t="str">
            <v>GUAZUMA, LA</v>
          </cell>
          <cell r="C2508">
            <v>117</v>
          </cell>
          <cell r="D2508" t="str">
            <v>LA ALTAGRACIA</v>
          </cell>
          <cell r="E2508" t="str">
            <v>SAN RAFAEL DEL YUMA</v>
          </cell>
          <cell r="F2508" t="str">
            <v>12</v>
          </cell>
          <cell r="G2508" t="str">
            <v>1202</v>
          </cell>
        </row>
        <row r="2509">
          <cell r="A2509" t="str">
            <v>06935</v>
          </cell>
          <cell r="B2509" t="str">
            <v>TV - CENTRO BENERITO</v>
          </cell>
          <cell r="C2509">
            <v>281</v>
          </cell>
          <cell r="D2509" t="str">
            <v>LA ALTAGRACIA</v>
          </cell>
          <cell r="E2509" t="str">
            <v>SAN RAFAEL DEL YUMA</v>
          </cell>
          <cell r="F2509" t="str">
            <v>12</v>
          </cell>
          <cell r="G2509" t="str">
            <v>1202</v>
          </cell>
        </row>
        <row r="2510">
          <cell r="A2510" t="str">
            <v>01684</v>
          </cell>
          <cell r="B2510" t="str">
            <v>BENERITO</v>
          </cell>
          <cell r="C2510">
            <v>859</v>
          </cell>
          <cell r="D2510" t="str">
            <v>LA ALTAGRACIA</v>
          </cell>
          <cell r="E2510" t="str">
            <v>SAN RAFAEL DEL YUMA</v>
          </cell>
          <cell r="F2510" t="str">
            <v>12</v>
          </cell>
          <cell r="G2510" t="str">
            <v>1202</v>
          </cell>
        </row>
        <row r="2511">
          <cell r="A2511" t="str">
            <v>01681</v>
          </cell>
          <cell r="B2511" t="str">
            <v>JOHN FITZGERALD KENNEDY</v>
          </cell>
          <cell r="C2511">
            <v>403</v>
          </cell>
          <cell r="D2511" t="str">
            <v>LA ALTAGRACIA</v>
          </cell>
          <cell r="E2511" t="str">
            <v>SAN RAFAEL DEL YUMA</v>
          </cell>
          <cell r="F2511" t="str">
            <v>12</v>
          </cell>
          <cell r="G2511" t="str">
            <v>1202</v>
          </cell>
        </row>
        <row r="2512">
          <cell r="A2512" t="str">
            <v>01692</v>
          </cell>
          <cell r="B2512" t="str">
            <v>BATEY VERDE</v>
          </cell>
          <cell r="C2512">
            <v>25</v>
          </cell>
          <cell r="D2512" t="str">
            <v>LA ALTAGRACIA</v>
          </cell>
          <cell r="E2512" t="str">
            <v>SAN RAFAEL DEL YUMA</v>
          </cell>
          <cell r="F2512" t="str">
            <v>12</v>
          </cell>
          <cell r="G2512" t="str">
            <v>1202</v>
          </cell>
        </row>
        <row r="2513">
          <cell r="A2513" t="str">
            <v>01682</v>
          </cell>
          <cell r="B2513" t="str">
            <v>BATEY LAS CEJAS</v>
          </cell>
          <cell r="C2513">
            <v>84</v>
          </cell>
          <cell r="D2513" t="str">
            <v>LA ALTAGRACIA</v>
          </cell>
          <cell r="E2513" t="str">
            <v>SAN RAFAEL DEL YUMA</v>
          </cell>
          <cell r="F2513" t="str">
            <v>12</v>
          </cell>
          <cell r="G2513" t="str">
            <v>1202</v>
          </cell>
        </row>
        <row r="2514">
          <cell r="A2514" t="str">
            <v>14220</v>
          </cell>
          <cell r="B2514" t="str">
            <v>SILVIA CERDA DE MOTA</v>
          </cell>
          <cell r="C2514">
            <v>480</v>
          </cell>
          <cell r="D2514" t="str">
            <v>EL SEIBO</v>
          </cell>
          <cell r="E2514" t="str">
            <v>EL SEIBO</v>
          </cell>
          <cell r="F2514" t="str">
            <v>12</v>
          </cell>
          <cell r="G2514" t="str">
            <v>1203</v>
          </cell>
        </row>
        <row r="2515">
          <cell r="A2515" t="str">
            <v>01309</v>
          </cell>
          <cell r="B2515" t="str">
            <v>AGUA CLARA</v>
          </cell>
          <cell r="C2515">
            <v>17</v>
          </cell>
          <cell r="D2515" t="str">
            <v>EL SEIBO</v>
          </cell>
          <cell r="E2515" t="str">
            <v>EL SEIBO</v>
          </cell>
          <cell r="F2515" t="str">
            <v>12</v>
          </cell>
          <cell r="G2515" t="str">
            <v>1203</v>
          </cell>
        </row>
        <row r="2516">
          <cell r="A2516" t="str">
            <v>01327</v>
          </cell>
          <cell r="B2516" t="str">
            <v>BUENOS AIRES</v>
          </cell>
          <cell r="C2516">
            <v>19</v>
          </cell>
          <cell r="D2516" t="str">
            <v>EL SEIBO</v>
          </cell>
          <cell r="E2516" t="str">
            <v>EL SEIBO</v>
          </cell>
          <cell r="F2516" t="str">
            <v>12</v>
          </cell>
          <cell r="G2516" t="str">
            <v>1203</v>
          </cell>
        </row>
        <row r="2517">
          <cell r="A2517" t="str">
            <v>01303</v>
          </cell>
          <cell r="B2517" t="str">
            <v>HIGUA</v>
          </cell>
          <cell r="C2517">
            <v>49</v>
          </cell>
          <cell r="D2517" t="str">
            <v>EL SEIBO</v>
          </cell>
          <cell r="E2517" t="str">
            <v>EL SEIBO</v>
          </cell>
          <cell r="F2517" t="str">
            <v>12</v>
          </cell>
          <cell r="G2517" t="str">
            <v>1203</v>
          </cell>
        </row>
        <row r="2518">
          <cell r="A2518" t="str">
            <v>06754</v>
          </cell>
          <cell r="B2518" t="str">
            <v>CORAZONES, LOS</v>
          </cell>
          <cell r="C2518">
            <v>132</v>
          </cell>
          <cell r="D2518" t="str">
            <v>EL SEIBO</v>
          </cell>
          <cell r="E2518" t="str">
            <v>EL SEIBO</v>
          </cell>
          <cell r="F2518" t="str">
            <v>12</v>
          </cell>
          <cell r="G2518" t="str">
            <v>1203</v>
          </cell>
        </row>
        <row r="2519">
          <cell r="A2519" t="str">
            <v>06770</v>
          </cell>
          <cell r="B2519" t="str">
            <v>POLITECNICO SANTA CRUZ FE Y ALEGRIA</v>
          </cell>
          <cell r="C2519">
            <v>597</v>
          </cell>
          <cell r="D2519" t="str">
            <v>EL SEIBO</v>
          </cell>
          <cell r="E2519" t="str">
            <v>EL SEIBO</v>
          </cell>
          <cell r="F2519" t="str">
            <v>12</v>
          </cell>
          <cell r="G2519" t="str">
            <v>1203</v>
          </cell>
        </row>
        <row r="2520">
          <cell r="A2520" t="str">
            <v>06755</v>
          </cell>
          <cell r="B2520" t="str">
            <v>TV - CENTRO PEDRO SANCHEZ</v>
          </cell>
          <cell r="C2520">
            <v>277</v>
          </cell>
          <cell r="D2520" t="str">
            <v>EL SEIBO</v>
          </cell>
          <cell r="E2520" t="str">
            <v>EL SEIBO</v>
          </cell>
          <cell r="F2520" t="str">
            <v>12</v>
          </cell>
          <cell r="G2520" t="str">
            <v>1203</v>
          </cell>
        </row>
        <row r="2521">
          <cell r="A2521" t="str">
            <v>01301</v>
          </cell>
          <cell r="B2521" t="str">
            <v>ALBERTO BERROA</v>
          </cell>
          <cell r="C2521">
            <v>154</v>
          </cell>
          <cell r="D2521" t="str">
            <v>EL SEIBO</v>
          </cell>
          <cell r="E2521" t="str">
            <v>EL SEIBO</v>
          </cell>
          <cell r="F2521" t="str">
            <v>12</v>
          </cell>
          <cell r="G2521" t="str">
            <v>1203</v>
          </cell>
        </row>
        <row r="2522">
          <cell r="A2522" t="str">
            <v>01357</v>
          </cell>
          <cell r="B2522" t="str">
            <v>EL LLANO</v>
          </cell>
          <cell r="C2522">
            <v>74</v>
          </cell>
          <cell r="D2522" t="str">
            <v>EL SEIBO</v>
          </cell>
          <cell r="E2522" t="str">
            <v>EL SEIBO</v>
          </cell>
          <cell r="F2522" t="str">
            <v>12</v>
          </cell>
          <cell r="G2522" t="str">
            <v>1203</v>
          </cell>
        </row>
        <row r="2523">
          <cell r="A2523" t="str">
            <v>01292</v>
          </cell>
          <cell r="B2523" t="str">
            <v>ANDRES LA HOZ</v>
          </cell>
          <cell r="C2523">
            <v>33</v>
          </cell>
          <cell r="D2523" t="str">
            <v>EL SEIBO</v>
          </cell>
          <cell r="E2523" t="str">
            <v>EL SEIBO</v>
          </cell>
          <cell r="F2523" t="str">
            <v>12</v>
          </cell>
          <cell r="G2523" t="str">
            <v>1203</v>
          </cell>
        </row>
        <row r="2524">
          <cell r="A2524" t="str">
            <v>01267</v>
          </cell>
          <cell r="B2524" t="str">
            <v>ELOINA CONSTANZO</v>
          </cell>
          <cell r="C2524">
            <v>899</v>
          </cell>
          <cell r="D2524" t="str">
            <v>EL SEIBO</v>
          </cell>
          <cell r="E2524" t="str">
            <v>EL SEIBO</v>
          </cell>
          <cell r="F2524" t="str">
            <v>12</v>
          </cell>
          <cell r="G2524" t="str">
            <v>1203</v>
          </cell>
        </row>
        <row r="2525">
          <cell r="A2525" t="str">
            <v>10902</v>
          </cell>
          <cell r="B2525" t="str">
            <v>FELICIA MERCEDES (BATEY 90)</v>
          </cell>
          <cell r="C2525">
            <v>55</v>
          </cell>
          <cell r="D2525" t="str">
            <v>EL SEIBO</v>
          </cell>
          <cell r="E2525" t="str">
            <v>EL SEIBO</v>
          </cell>
          <cell r="F2525" t="str">
            <v>12</v>
          </cell>
          <cell r="G2525" t="str">
            <v>1203</v>
          </cell>
        </row>
        <row r="2526">
          <cell r="A2526" t="str">
            <v>14222</v>
          </cell>
          <cell r="B2526" t="str">
            <v>JUAN PABLO DUARTE DIEZ</v>
          </cell>
          <cell r="C2526">
            <v>454</v>
          </cell>
          <cell r="D2526" t="str">
            <v>EL SEIBO</v>
          </cell>
          <cell r="E2526" t="str">
            <v>EL SEIBO</v>
          </cell>
          <cell r="F2526" t="str">
            <v>12</v>
          </cell>
          <cell r="G2526" t="str">
            <v>1203</v>
          </cell>
        </row>
        <row r="2527">
          <cell r="A2527" t="str">
            <v>06746</v>
          </cell>
          <cell r="B2527" t="str">
            <v>SERGIO AUGUSTO BERAS</v>
          </cell>
          <cell r="C2527">
            <v>751</v>
          </cell>
          <cell r="D2527" t="str">
            <v>EL SEIBO</v>
          </cell>
          <cell r="E2527" t="str">
            <v>EL SEIBO</v>
          </cell>
          <cell r="F2527" t="str">
            <v>12</v>
          </cell>
          <cell r="G2527" t="str">
            <v>1203</v>
          </cell>
        </row>
        <row r="2528">
          <cell r="A2528" t="str">
            <v>01313</v>
          </cell>
          <cell r="B2528" t="str">
            <v>JOBO DULCE #1</v>
          </cell>
          <cell r="C2528">
            <v>23</v>
          </cell>
          <cell r="D2528" t="str">
            <v>EL SEIBO</v>
          </cell>
          <cell r="E2528" t="str">
            <v>EL SEIBO</v>
          </cell>
          <cell r="F2528" t="str">
            <v>12</v>
          </cell>
          <cell r="G2528" t="str">
            <v>1203</v>
          </cell>
        </row>
        <row r="2529">
          <cell r="A2529" t="str">
            <v>01333</v>
          </cell>
          <cell r="B2529" t="str">
            <v>ISABELITA</v>
          </cell>
          <cell r="C2529">
            <v>150</v>
          </cell>
          <cell r="D2529" t="str">
            <v>EL SEIBO</v>
          </cell>
          <cell r="E2529" t="str">
            <v>EL SEIBO</v>
          </cell>
          <cell r="F2529" t="str">
            <v>12</v>
          </cell>
          <cell r="G2529" t="str">
            <v>1203</v>
          </cell>
        </row>
        <row r="2530">
          <cell r="A2530" t="str">
            <v>01294</v>
          </cell>
          <cell r="B2530" t="str">
            <v xml:space="preserve">AGUA BLANCA </v>
          </cell>
          <cell r="C2530">
            <v>141</v>
          </cell>
          <cell r="D2530" t="str">
            <v>EL SEIBO</v>
          </cell>
          <cell r="E2530" t="str">
            <v>EL SEIBO</v>
          </cell>
          <cell r="F2530" t="str">
            <v>12</v>
          </cell>
          <cell r="G2530" t="str">
            <v>1203</v>
          </cell>
        </row>
        <row r="2531">
          <cell r="A2531" t="str">
            <v>01282</v>
          </cell>
          <cell r="B2531" t="str">
            <v>ARROYO LUCAS CAMPO</v>
          </cell>
          <cell r="C2531">
            <v>272</v>
          </cell>
          <cell r="D2531" t="str">
            <v>EL SEIBO</v>
          </cell>
          <cell r="E2531" t="str">
            <v>EL SEIBO</v>
          </cell>
          <cell r="F2531" t="str">
            <v>12</v>
          </cell>
          <cell r="G2531" t="str">
            <v>1203</v>
          </cell>
        </row>
        <row r="2532">
          <cell r="A2532" t="str">
            <v>01306</v>
          </cell>
          <cell r="B2532" t="str">
            <v>ALTOS DE JOBO DULCE</v>
          </cell>
          <cell r="C2532">
            <v>36</v>
          </cell>
          <cell r="D2532" t="str">
            <v>EL SEIBO</v>
          </cell>
          <cell r="E2532" t="str">
            <v>EL SEIBO</v>
          </cell>
          <cell r="F2532" t="str">
            <v>12</v>
          </cell>
          <cell r="G2532" t="str">
            <v>1203</v>
          </cell>
        </row>
        <row r="2533">
          <cell r="A2533" t="str">
            <v>01285</v>
          </cell>
          <cell r="B2533" t="str">
            <v>PLUMITA</v>
          </cell>
          <cell r="C2533">
            <v>43</v>
          </cell>
          <cell r="D2533" t="str">
            <v>EL SEIBO</v>
          </cell>
          <cell r="E2533" t="str">
            <v>EL SEIBO</v>
          </cell>
          <cell r="F2533" t="str">
            <v>12</v>
          </cell>
          <cell r="G2533" t="str">
            <v>1203</v>
          </cell>
        </row>
        <row r="2534">
          <cell r="A2534" t="str">
            <v>01356</v>
          </cell>
          <cell r="B2534" t="str">
            <v>BATEY BRADOR 104</v>
          </cell>
          <cell r="C2534">
            <v>21</v>
          </cell>
          <cell r="D2534" t="str">
            <v>EL SEIBO</v>
          </cell>
          <cell r="E2534" t="str">
            <v>EL SEIBO</v>
          </cell>
          <cell r="F2534" t="str">
            <v>12</v>
          </cell>
          <cell r="G2534" t="str">
            <v>1203</v>
          </cell>
        </row>
        <row r="2535">
          <cell r="A2535" t="str">
            <v>01318</v>
          </cell>
          <cell r="B2535" t="str">
            <v>LAS UVAS</v>
          </cell>
          <cell r="C2535">
            <v>60</v>
          </cell>
          <cell r="D2535" t="str">
            <v>EL SEIBO</v>
          </cell>
          <cell r="E2535" t="str">
            <v>EL SEIBO</v>
          </cell>
          <cell r="F2535" t="str">
            <v>12</v>
          </cell>
          <cell r="G2535" t="str">
            <v>1203</v>
          </cell>
        </row>
        <row r="2536">
          <cell r="A2536" t="str">
            <v>01305</v>
          </cell>
          <cell r="B2536" t="str">
            <v>SABANA DEL RODEO</v>
          </cell>
          <cell r="C2536">
            <v>42</v>
          </cell>
          <cell r="D2536" t="str">
            <v>EL SEIBO</v>
          </cell>
          <cell r="E2536" t="str">
            <v>EL SEIBO</v>
          </cell>
          <cell r="F2536" t="str">
            <v>12</v>
          </cell>
          <cell r="G2536" t="str">
            <v>1203</v>
          </cell>
        </row>
        <row r="2537">
          <cell r="A2537" t="str">
            <v>01310</v>
          </cell>
          <cell r="B2537" t="str">
            <v>ESC.MAGARIN ABAJO</v>
          </cell>
          <cell r="C2537">
            <v>49</v>
          </cell>
          <cell r="D2537" t="str">
            <v>EL SEIBO</v>
          </cell>
          <cell r="E2537" t="str">
            <v>EL SEIBO</v>
          </cell>
          <cell r="F2537" t="str">
            <v>12</v>
          </cell>
          <cell r="G2537" t="str">
            <v>1203</v>
          </cell>
        </row>
        <row r="2538">
          <cell r="A2538" t="str">
            <v>01288</v>
          </cell>
          <cell r="B2538" t="str">
            <v>GUAZABAL</v>
          </cell>
          <cell r="C2538">
            <v>27</v>
          </cell>
          <cell r="D2538" t="str">
            <v>EL SEIBO</v>
          </cell>
          <cell r="E2538" t="str">
            <v>EL SEIBO</v>
          </cell>
          <cell r="F2538" t="str">
            <v>12</v>
          </cell>
          <cell r="G2538" t="str">
            <v>1203</v>
          </cell>
        </row>
        <row r="2539">
          <cell r="A2539" t="str">
            <v>01316</v>
          </cell>
          <cell r="B2539" t="str">
            <v>SAN LORENZO</v>
          </cell>
          <cell r="C2539">
            <v>16</v>
          </cell>
          <cell r="D2539" t="str">
            <v>EL SEIBO</v>
          </cell>
          <cell r="E2539" t="str">
            <v>EL SEIBO</v>
          </cell>
          <cell r="F2539" t="str">
            <v>12</v>
          </cell>
          <cell r="G2539" t="str">
            <v>1203</v>
          </cell>
        </row>
        <row r="2540">
          <cell r="A2540" t="str">
            <v>01289</v>
          </cell>
          <cell r="B2540" t="str">
            <v>TV - CENTRO LECHUGA</v>
          </cell>
          <cell r="C2540">
            <v>276</v>
          </cell>
          <cell r="D2540" t="str">
            <v>EL SEIBO</v>
          </cell>
          <cell r="E2540" t="str">
            <v>EL SEIBO</v>
          </cell>
          <cell r="F2540" t="str">
            <v>12</v>
          </cell>
          <cell r="G2540" t="str">
            <v>1203</v>
          </cell>
        </row>
        <row r="2541">
          <cell r="A2541" t="str">
            <v>10468</v>
          </cell>
          <cell r="B2541" t="str">
            <v>ARROYO GRANDE</v>
          </cell>
          <cell r="C2541">
            <v>200</v>
          </cell>
          <cell r="D2541" t="str">
            <v>EL SEIBO</v>
          </cell>
          <cell r="E2541" t="str">
            <v>EL SEIBO</v>
          </cell>
          <cell r="F2541" t="str">
            <v>12</v>
          </cell>
          <cell r="G2541" t="str">
            <v>1203</v>
          </cell>
        </row>
        <row r="2542">
          <cell r="A2542" t="str">
            <v>01279</v>
          </cell>
          <cell r="B2542" t="str">
            <v>DOMINICA</v>
          </cell>
          <cell r="C2542">
            <v>15</v>
          </cell>
          <cell r="D2542" t="str">
            <v>EL SEIBO</v>
          </cell>
          <cell r="E2542" t="str">
            <v>EL SEIBO</v>
          </cell>
          <cell r="F2542" t="str">
            <v>12</v>
          </cell>
          <cell r="G2542" t="str">
            <v>1203</v>
          </cell>
        </row>
        <row r="2543">
          <cell r="A2543" t="str">
            <v>01351</v>
          </cell>
          <cell r="B2543" t="str">
            <v>EL SALADO</v>
          </cell>
          <cell r="C2543">
            <v>60</v>
          </cell>
          <cell r="D2543" t="str">
            <v>EL SEIBO</v>
          </cell>
          <cell r="E2543" t="str">
            <v>EL SEIBO</v>
          </cell>
          <cell r="F2543" t="str">
            <v>12</v>
          </cell>
          <cell r="G2543" t="str">
            <v>1203</v>
          </cell>
        </row>
        <row r="2544">
          <cell r="A2544" t="str">
            <v>01277</v>
          </cell>
          <cell r="B2544" t="str">
            <v>GUARQUIA</v>
          </cell>
          <cell r="C2544">
            <v>18</v>
          </cell>
          <cell r="D2544" t="str">
            <v>EL SEIBO</v>
          </cell>
          <cell r="E2544" t="str">
            <v>EL SEIBO</v>
          </cell>
          <cell r="F2544" t="str">
            <v>12</v>
          </cell>
          <cell r="G2544" t="str">
            <v>1203</v>
          </cell>
        </row>
        <row r="2545">
          <cell r="A2545" t="str">
            <v>01272</v>
          </cell>
          <cell r="B2545" t="str">
            <v>LA CANDELARIA</v>
          </cell>
          <cell r="C2545">
            <v>24</v>
          </cell>
          <cell r="D2545" t="str">
            <v>EL SEIBO</v>
          </cell>
          <cell r="E2545" t="str">
            <v>EL SEIBO</v>
          </cell>
          <cell r="F2545" t="str">
            <v>12</v>
          </cell>
          <cell r="G2545" t="str">
            <v>1203</v>
          </cell>
        </row>
        <row r="2546">
          <cell r="A2546" t="str">
            <v>01359</v>
          </cell>
          <cell r="B2546" t="str">
            <v>LOS DIEGUILLOS</v>
          </cell>
          <cell r="C2546">
            <v>30</v>
          </cell>
          <cell r="D2546" t="str">
            <v>EL SEIBO</v>
          </cell>
          <cell r="E2546" t="str">
            <v>EL SEIBO</v>
          </cell>
          <cell r="F2546" t="str">
            <v>12</v>
          </cell>
          <cell r="G2546" t="str">
            <v>1203</v>
          </cell>
        </row>
        <row r="2547">
          <cell r="A2547" t="str">
            <v>01270</v>
          </cell>
          <cell r="B2547" t="str">
            <v xml:space="preserve">REPARADERO </v>
          </cell>
          <cell r="C2547">
            <v>33</v>
          </cell>
          <cell r="D2547" t="str">
            <v>EL SEIBO</v>
          </cell>
          <cell r="E2547" t="str">
            <v>EL SEIBO</v>
          </cell>
          <cell r="F2547" t="str">
            <v>12</v>
          </cell>
          <cell r="G2547" t="str">
            <v>1203</v>
          </cell>
        </row>
        <row r="2548">
          <cell r="A2548" t="str">
            <v>01298</v>
          </cell>
          <cell r="B2548" t="str">
            <v>SESTEADERO</v>
          </cell>
          <cell r="C2548">
            <v>40</v>
          </cell>
          <cell r="D2548" t="str">
            <v>EL SEIBO</v>
          </cell>
          <cell r="E2548" t="str">
            <v>EL SEIBO</v>
          </cell>
          <cell r="F2548" t="str">
            <v>12</v>
          </cell>
          <cell r="G2548" t="str">
            <v>1203</v>
          </cell>
        </row>
        <row r="2549">
          <cell r="A2549" t="str">
            <v>01281</v>
          </cell>
          <cell r="B2549" t="str">
            <v>BATEY BEJUCAL</v>
          </cell>
          <cell r="C2549">
            <v>81</v>
          </cell>
          <cell r="D2549" t="str">
            <v>EL SEIBO</v>
          </cell>
          <cell r="E2549" t="str">
            <v>EL SEIBO</v>
          </cell>
          <cell r="F2549" t="str">
            <v>12</v>
          </cell>
          <cell r="G2549" t="str">
            <v>1203</v>
          </cell>
        </row>
        <row r="2550">
          <cell r="A2550" t="str">
            <v>01291</v>
          </cell>
          <cell r="B2550" t="str">
            <v xml:space="preserve"> HIGUEYANA</v>
          </cell>
          <cell r="C2550">
            <v>51</v>
          </cell>
          <cell r="D2550" t="str">
            <v>EL SEIBO</v>
          </cell>
          <cell r="E2550" t="str">
            <v>EL SEIBO</v>
          </cell>
          <cell r="F2550" t="str">
            <v>12</v>
          </cell>
          <cell r="G2550" t="str">
            <v>1203</v>
          </cell>
        </row>
        <row r="2551">
          <cell r="A2551" t="str">
            <v>10607</v>
          </cell>
          <cell r="B2551" t="str">
            <v>BATEY 50</v>
          </cell>
          <cell r="C2551">
            <v>59</v>
          </cell>
          <cell r="D2551" t="str">
            <v>EL SEIBO</v>
          </cell>
          <cell r="E2551" t="str">
            <v>EL SEIBO</v>
          </cell>
          <cell r="F2551" t="str">
            <v>12</v>
          </cell>
          <cell r="G2551" t="str">
            <v>1203</v>
          </cell>
        </row>
        <row r="2552">
          <cell r="A2552" t="str">
            <v>01278</v>
          </cell>
          <cell r="B2552" t="str">
            <v>COLON</v>
          </cell>
          <cell r="C2552">
            <v>18</v>
          </cell>
          <cell r="D2552" t="str">
            <v>EL SEIBO</v>
          </cell>
          <cell r="E2552" t="str">
            <v>EL SEIBO</v>
          </cell>
          <cell r="F2552" t="str">
            <v>12</v>
          </cell>
          <cell r="G2552" t="str">
            <v>1203</v>
          </cell>
        </row>
        <row r="2553">
          <cell r="A2553" t="str">
            <v>01770</v>
          </cell>
          <cell r="B2553" t="str">
            <v>GUAYACANES</v>
          </cell>
          <cell r="C2553">
            <v>23</v>
          </cell>
          <cell r="D2553" t="str">
            <v>EL SEIBO</v>
          </cell>
          <cell r="E2553" t="str">
            <v>EL SEIBO</v>
          </cell>
          <cell r="F2553" t="str">
            <v>12</v>
          </cell>
          <cell r="G2553" t="str">
            <v>1203</v>
          </cell>
        </row>
        <row r="2554">
          <cell r="A2554" t="str">
            <v>01280</v>
          </cell>
          <cell r="B2554" t="str">
            <v>HOZARO</v>
          </cell>
          <cell r="C2554">
            <v>34</v>
          </cell>
          <cell r="D2554" t="str">
            <v>EL SEIBO</v>
          </cell>
          <cell r="E2554" t="str">
            <v>EL SEIBO</v>
          </cell>
          <cell r="F2554" t="str">
            <v>12</v>
          </cell>
          <cell r="G2554" t="str">
            <v>1203</v>
          </cell>
        </row>
        <row r="2555">
          <cell r="A2555" t="str">
            <v>01314</v>
          </cell>
          <cell r="B2555" t="str">
            <v>JOBO DULCE #2</v>
          </cell>
          <cell r="C2555">
            <v>25</v>
          </cell>
          <cell r="D2555" t="str">
            <v>EL SEIBO</v>
          </cell>
          <cell r="E2555" t="str">
            <v>EL SEIBO</v>
          </cell>
          <cell r="F2555" t="str">
            <v>12</v>
          </cell>
          <cell r="G2555" t="str">
            <v>1203</v>
          </cell>
        </row>
        <row r="2556">
          <cell r="A2556" t="str">
            <v>01273</v>
          </cell>
          <cell r="B2556" t="str">
            <v>LA PALMILLAS</v>
          </cell>
          <cell r="C2556">
            <v>27</v>
          </cell>
          <cell r="D2556" t="str">
            <v>EL SEIBO</v>
          </cell>
          <cell r="E2556" t="str">
            <v>EL SEIBO</v>
          </cell>
          <cell r="F2556" t="str">
            <v>12</v>
          </cell>
          <cell r="G2556" t="str">
            <v>1203</v>
          </cell>
        </row>
        <row r="2557">
          <cell r="A2557" t="str">
            <v>01394</v>
          </cell>
          <cell r="B2557" t="str">
            <v>LIMONCILLAR</v>
          </cell>
          <cell r="C2557">
            <v>41</v>
          </cell>
          <cell r="D2557" t="str">
            <v>EL SEIBO</v>
          </cell>
          <cell r="E2557" t="str">
            <v>EL SEIBO</v>
          </cell>
          <cell r="F2557" t="str">
            <v>12</v>
          </cell>
          <cell r="G2557" t="str">
            <v>1203</v>
          </cell>
        </row>
        <row r="2558">
          <cell r="A2558" t="str">
            <v>01393</v>
          </cell>
          <cell r="B2558" t="str">
            <v>LOS BRAZOS</v>
          </cell>
          <cell r="C2558">
            <v>32</v>
          </cell>
          <cell r="D2558" t="str">
            <v>EL SEIBO</v>
          </cell>
          <cell r="E2558" t="str">
            <v>EL SEIBO</v>
          </cell>
          <cell r="F2558" t="str">
            <v>12</v>
          </cell>
          <cell r="G2558" t="str">
            <v>1203</v>
          </cell>
        </row>
        <row r="2559">
          <cell r="A2559" t="str">
            <v>01328</v>
          </cell>
          <cell r="B2559" t="str">
            <v>SABANA DE PEDRO SANCHEZ</v>
          </cell>
          <cell r="C2559">
            <v>44</v>
          </cell>
          <cell r="D2559" t="str">
            <v>EL SEIBO</v>
          </cell>
          <cell r="E2559" t="str">
            <v>EL SEIBO</v>
          </cell>
          <cell r="F2559" t="str">
            <v>12</v>
          </cell>
          <cell r="G2559" t="str">
            <v>1203</v>
          </cell>
        </row>
        <row r="2560">
          <cell r="A2560" t="str">
            <v>01325</v>
          </cell>
          <cell r="B2560" t="str">
            <v>BOTADOS, LOS</v>
          </cell>
          <cell r="C2560">
            <v>163</v>
          </cell>
          <cell r="D2560" t="str">
            <v>EL SEIBO</v>
          </cell>
          <cell r="E2560" t="str">
            <v>EL SEIBO</v>
          </cell>
          <cell r="F2560" t="str">
            <v>12</v>
          </cell>
          <cell r="G2560" t="str">
            <v>1203</v>
          </cell>
        </row>
        <row r="2561">
          <cell r="A2561" t="str">
            <v>01363</v>
          </cell>
          <cell r="B2561" t="str">
            <v>CATALINA GIL</v>
          </cell>
          <cell r="C2561">
            <v>150</v>
          </cell>
          <cell r="D2561" t="str">
            <v>EL SEIBO</v>
          </cell>
          <cell r="E2561" t="str">
            <v>EL SEIBO</v>
          </cell>
          <cell r="F2561" t="str">
            <v>12</v>
          </cell>
          <cell r="G2561" t="str">
            <v>1203</v>
          </cell>
        </row>
        <row r="2562">
          <cell r="A2562" t="str">
            <v>01269</v>
          </cell>
          <cell r="B2562" t="str">
            <v>MANUELA DIEZ JIMENEZ</v>
          </cell>
          <cell r="C2562">
            <v>880</v>
          </cell>
          <cell r="D2562" t="str">
            <v>EL SEIBO</v>
          </cell>
          <cell r="E2562" t="str">
            <v>EL SEIBO</v>
          </cell>
          <cell r="F2562" t="str">
            <v>12</v>
          </cell>
          <cell r="G2562" t="str">
            <v>1203</v>
          </cell>
        </row>
        <row r="2563">
          <cell r="A2563" t="str">
            <v>01302</v>
          </cell>
          <cell r="B2563" t="str">
            <v>SABANA DEL CUEY</v>
          </cell>
          <cell r="C2563">
            <v>138</v>
          </cell>
          <cell r="D2563" t="str">
            <v>EL SEIBO</v>
          </cell>
          <cell r="E2563" t="str">
            <v>EL SEIBO</v>
          </cell>
          <cell r="F2563" t="str">
            <v>12</v>
          </cell>
          <cell r="G2563" t="str">
            <v>1203</v>
          </cell>
        </row>
        <row r="2564">
          <cell r="A2564" t="str">
            <v>01347</v>
          </cell>
          <cell r="B2564" t="str">
            <v>SANTA LUCIA</v>
          </cell>
          <cell r="C2564">
            <v>218</v>
          </cell>
          <cell r="D2564" t="str">
            <v>EL SEIBO</v>
          </cell>
          <cell r="E2564" t="str">
            <v>EL SEIBO</v>
          </cell>
          <cell r="F2564" t="str">
            <v>12</v>
          </cell>
          <cell r="G2564" t="str">
            <v>1203</v>
          </cell>
        </row>
        <row r="2565">
          <cell r="A2565" t="str">
            <v>14221</v>
          </cell>
          <cell r="B2565" t="str">
            <v>ESC. PRIMARIA JUAN SANCHEZ RAMIREZ  (ESC. BASICA VILLA GUERRERO II)</v>
          </cell>
          <cell r="C2565">
            <v>815</v>
          </cell>
          <cell r="D2565" t="str">
            <v>EL SEIBO</v>
          </cell>
          <cell r="E2565" t="str">
            <v>EL SEIBO</v>
          </cell>
          <cell r="F2565" t="str">
            <v>12</v>
          </cell>
          <cell r="G2565" t="str">
            <v>1203</v>
          </cell>
        </row>
        <row r="2566">
          <cell r="A2566" t="str">
            <v>01349</v>
          </cell>
          <cell r="B2566" t="str">
            <v>GREGORIO ALTAGRACIA MEDINA</v>
          </cell>
          <cell r="C2566">
            <v>387</v>
          </cell>
          <cell r="D2566" t="str">
            <v>EL SEIBO</v>
          </cell>
          <cell r="E2566" t="str">
            <v>EL SEIBO</v>
          </cell>
          <cell r="F2566" t="str">
            <v>12</v>
          </cell>
          <cell r="G2566" t="str">
            <v>1203</v>
          </cell>
        </row>
        <row r="2567">
          <cell r="A2567" t="str">
            <v>01348</v>
          </cell>
          <cell r="B2567" t="str">
            <v>KILOMETRO 8</v>
          </cell>
          <cell r="C2567">
            <v>328</v>
          </cell>
          <cell r="D2567" t="str">
            <v>EL SEIBO</v>
          </cell>
          <cell r="E2567" t="str">
            <v>EL SEIBO</v>
          </cell>
          <cell r="F2567" t="str">
            <v>12</v>
          </cell>
          <cell r="G2567" t="str">
            <v>1203</v>
          </cell>
        </row>
        <row r="2568">
          <cell r="A2568" t="str">
            <v>01308</v>
          </cell>
          <cell r="B2568" t="str">
            <v>PEÑA BLANCA</v>
          </cell>
          <cell r="C2568">
            <v>172</v>
          </cell>
          <cell r="D2568" t="str">
            <v>EL SEIBO</v>
          </cell>
          <cell r="E2568" t="str">
            <v>EL SEIBO</v>
          </cell>
          <cell r="F2568" t="str">
            <v>12</v>
          </cell>
          <cell r="G2568" t="str">
            <v>1203</v>
          </cell>
        </row>
        <row r="2569">
          <cell r="A2569" t="str">
            <v>01329</v>
          </cell>
          <cell r="B2569" t="str">
            <v>PIEDRA BLANCA # 2</v>
          </cell>
          <cell r="C2569">
            <v>130</v>
          </cell>
          <cell r="D2569" t="str">
            <v>EL SEIBO</v>
          </cell>
          <cell r="E2569" t="str">
            <v>EL SEIBO</v>
          </cell>
          <cell r="F2569" t="str">
            <v>12</v>
          </cell>
          <cell r="G2569" t="str">
            <v>1203</v>
          </cell>
        </row>
        <row r="2570">
          <cell r="A2570" t="str">
            <v>14223</v>
          </cell>
          <cell r="B2570" t="str">
            <v>PROF. LUISA ENEIDA NOLASCO DE MICHEL</v>
          </cell>
          <cell r="C2570">
            <v>788</v>
          </cell>
          <cell r="D2570" t="str">
            <v>EL SEIBO</v>
          </cell>
          <cell r="E2570" t="str">
            <v>EL SEIBO</v>
          </cell>
          <cell r="F2570" t="str">
            <v>12</v>
          </cell>
          <cell r="G2570" t="str">
            <v>1203</v>
          </cell>
        </row>
        <row r="2571">
          <cell r="A2571" t="str">
            <v>01769</v>
          </cell>
          <cell r="B2571" t="str">
            <v>VILLA GUERRERO</v>
          </cell>
          <cell r="C2571">
            <v>922</v>
          </cell>
          <cell r="D2571" t="str">
            <v>EL SEIBO</v>
          </cell>
          <cell r="E2571" t="str">
            <v>EL SEIBO</v>
          </cell>
          <cell r="F2571" t="str">
            <v>12</v>
          </cell>
          <cell r="G2571" t="str">
            <v>1203</v>
          </cell>
        </row>
        <row r="2572">
          <cell r="A2572" t="str">
            <v>01290</v>
          </cell>
          <cell r="B2572" t="str">
            <v>BATEY COPEY</v>
          </cell>
          <cell r="C2572">
            <v>47</v>
          </cell>
          <cell r="D2572" t="str">
            <v>EL SEIBO</v>
          </cell>
          <cell r="E2572" t="str">
            <v>EL SEIBO</v>
          </cell>
          <cell r="F2572" t="str">
            <v>12</v>
          </cell>
          <cell r="G2572" t="str">
            <v>1203</v>
          </cell>
        </row>
        <row r="2573">
          <cell r="A2573" t="str">
            <v>01332</v>
          </cell>
          <cell r="B2573" t="str">
            <v>BUENAVENTURA SORIANO</v>
          </cell>
          <cell r="C2573">
            <v>377</v>
          </cell>
          <cell r="D2573" t="str">
            <v>EL SEIBO</v>
          </cell>
          <cell r="E2573" t="str">
            <v>EL SEIBO</v>
          </cell>
          <cell r="F2573" t="str">
            <v>12</v>
          </cell>
          <cell r="G2573" t="str">
            <v>1203</v>
          </cell>
        </row>
        <row r="2574">
          <cell r="A2574" t="str">
            <v>01275</v>
          </cell>
          <cell r="B2574" t="str">
            <v>LAS DOS BOCAS</v>
          </cell>
          <cell r="C2574">
            <v>35</v>
          </cell>
          <cell r="D2574" t="str">
            <v>EL SEIBO</v>
          </cell>
          <cell r="E2574" t="str">
            <v>EL SEIBO</v>
          </cell>
          <cell r="F2574" t="str">
            <v>12</v>
          </cell>
          <cell r="G2574" t="str">
            <v>1203</v>
          </cell>
        </row>
        <row r="2575">
          <cell r="A2575" t="str">
            <v>01283</v>
          </cell>
          <cell r="B2575" t="str">
            <v>BATEY SOLANO</v>
          </cell>
          <cell r="C2575">
            <v>87</v>
          </cell>
          <cell r="D2575" t="str">
            <v>EL SEIBO</v>
          </cell>
          <cell r="E2575" t="str">
            <v>EL SEIBO</v>
          </cell>
          <cell r="F2575" t="str">
            <v>12</v>
          </cell>
          <cell r="G2575" t="str">
            <v>1203</v>
          </cell>
        </row>
        <row r="2576">
          <cell r="A2576" t="str">
            <v>01284</v>
          </cell>
          <cell r="B2576" t="str">
            <v>LA GINA</v>
          </cell>
          <cell r="C2576">
            <v>45</v>
          </cell>
          <cell r="D2576" t="str">
            <v>EL SEIBO</v>
          </cell>
          <cell r="E2576" t="str">
            <v>EL SEIBO</v>
          </cell>
          <cell r="F2576" t="str">
            <v>12</v>
          </cell>
          <cell r="G2576" t="str">
            <v>1203</v>
          </cell>
        </row>
        <row r="2577">
          <cell r="A2577" t="str">
            <v>01276</v>
          </cell>
          <cell r="B2577" t="str">
            <v>BATEY EL PRADO</v>
          </cell>
          <cell r="C2577">
            <v>263</v>
          </cell>
          <cell r="D2577" t="str">
            <v>EL SEIBO</v>
          </cell>
          <cell r="E2577" t="str">
            <v>EL SEIBO</v>
          </cell>
          <cell r="F2577" t="str">
            <v>12</v>
          </cell>
          <cell r="G2577" t="str">
            <v>1203</v>
          </cell>
        </row>
        <row r="2578">
          <cell r="A2578" t="str">
            <v>01331</v>
          </cell>
          <cell r="B2578" t="str">
            <v>MAJAGUA, LA</v>
          </cell>
          <cell r="C2578">
            <v>117</v>
          </cell>
          <cell r="D2578" t="str">
            <v>EL SEIBO</v>
          </cell>
          <cell r="E2578" t="str">
            <v>EL SEIBO</v>
          </cell>
          <cell r="F2578" t="str">
            <v>12</v>
          </cell>
          <cell r="G2578" t="str">
            <v>1203</v>
          </cell>
        </row>
        <row r="2579">
          <cell r="A2579" t="str">
            <v>01286</v>
          </cell>
          <cell r="B2579" t="str">
            <v>MARCHENA</v>
          </cell>
          <cell r="C2579">
            <v>184</v>
          </cell>
          <cell r="D2579" t="str">
            <v>EL SEIBO</v>
          </cell>
          <cell r="E2579" t="str">
            <v>EL SEIBO</v>
          </cell>
          <cell r="F2579" t="str">
            <v>12</v>
          </cell>
          <cell r="G2579" t="str">
            <v>1203</v>
          </cell>
        </row>
        <row r="2580">
          <cell r="A2580" t="str">
            <v>01360</v>
          </cell>
          <cell r="B2580" t="str">
            <v xml:space="preserve">ARROYO TABACO </v>
          </cell>
          <cell r="C2580">
            <v>52</v>
          </cell>
          <cell r="D2580" t="str">
            <v>EL SEIBO</v>
          </cell>
          <cell r="E2580" t="str">
            <v>EL SEIBO</v>
          </cell>
          <cell r="F2580" t="str">
            <v>12</v>
          </cell>
          <cell r="G2580" t="str">
            <v>1203</v>
          </cell>
        </row>
        <row r="2581">
          <cell r="A2581" t="str">
            <v>01287</v>
          </cell>
          <cell r="B2581" t="str">
            <v>EL HIGO</v>
          </cell>
          <cell r="C2581">
            <v>23</v>
          </cell>
          <cell r="D2581" t="str">
            <v>EL SEIBO</v>
          </cell>
          <cell r="E2581" t="str">
            <v>EL SEIBO</v>
          </cell>
          <cell r="F2581" t="str">
            <v>12</v>
          </cell>
          <cell r="G2581" t="str">
            <v>1203</v>
          </cell>
        </row>
        <row r="2582">
          <cell r="A2582" t="str">
            <v>01300</v>
          </cell>
          <cell r="B2582" t="str">
            <v>EL PALMAR</v>
          </cell>
          <cell r="C2582">
            <v>70</v>
          </cell>
          <cell r="D2582" t="str">
            <v>EL SEIBO</v>
          </cell>
          <cell r="E2582" t="str">
            <v>EL SEIBO</v>
          </cell>
          <cell r="F2582" t="str">
            <v>12</v>
          </cell>
          <cell r="G2582" t="str">
            <v>1203</v>
          </cell>
        </row>
        <row r="2583">
          <cell r="A2583" t="str">
            <v>01307</v>
          </cell>
          <cell r="B2583" t="str">
            <v>LAS PARCELAS</v>
          </cell>
          <cell r="C2583">
            <v>9</v>
          </cell>
          <cell r="D2583" t="str">
            <v>EL SEIBO</v>
          </cell>
          <cell r="E2583" t="str">
            <v>EL SEIBO</v>
          </cell>
          <cell r="F2583" t="str">
            <v>12</v>
          </cell>
          <cell r="G2583" t="str">
            <v>1203</v>
          </cell>
        </row>
        <row r="2584">
          <cell r="A2584" t="str">
            <v>01353</v>
          </cell>
          <cell r="B2584" t="str">
            <v>LOS DIEGUILLOS</v>
          </cell>
          <cell r="C2584">
            <v>28</v>
          </cell>
          <cell r="D2584" t="str">
            <v>EL SEIBO</v>
          </cell>
          <cell r="E2584" t="str">
            <v>EL SEIBO</v>
          </cell>
          <cell r="F2584" t="str">
            <v>12</v>
          </cell>
          <cell r="G2584" t="str">
            <v>1203</v>
          </cell>
        </row>
        <row r="2585">
          <cell r="A2585" t="str">
            <v>01398</v>
          </cell>
          <cell r="B2585" t="str">
            <v>BATEY ALTAGRACIA</v>
          </cell>
          <cell r="C2585">
            <v>20</v>
          </cell>
          <cell r="D2585" t="str">
            <v>EL SEIBO</v>
          </cell>
          <cell r="E2585" t="str">
            <v>EL SEIBO</v>
          </cell>
          <cell r="F2585" t="str">
            <v>12</v>
          </cell>
          <cell r="G2585" t="str">
            <v>1203</v>
          </cell>
        </row>
        <row r="2586">
          <cell r="A2586" t="str">
            <v>06747</v>
          </cell>
          <cell r="B2586" t="str">
            <v>PROF. JUAN BOSCH</v>
          </cell>
          <cell r="C2586">
            <v>840</v>
          </cell>
          <cell r="D2586" t="str">
            <v>EL SEIBO</v>
          </cell>
          <cell r="E2586" t="str">
            <v>EL SEIBO</v>
          </cell>
          <cell r="F2586" t="str">
            <v>12</v>
          </cell>
          <cell r="G2586" t="str">
            <v>1203</v>
          </cell>
        </row>
        <row r="2587">
          <cell r="A2587" t="str">
            <v>01274</v>
          </cell>
          <cell r="B2587" t="str">
            <v>CERRITO, EL</v>
          </cell>
          <cell r="C2587">
            <v>136</v>
          </cell>
          <cell r="D2587" t="str">
            <v>EL SEIBO</v>
          </cell>
          <cell r="E2587" t="str">
            <v>EL SEIBO</v>
          </cell>
          <cell r="F2587" t="str">
            <v>12</v>
          </cell>
          <cell r="G2587" t="str">
            <v>1203</v>
          </cell>
        </row>
        <row r="2588">
          <cell r="A2588" t="str">
            <v>01268</v>
          </cell>
          <cell r="B2588" t="str">
            <v>ROSARIO, EL</v>
          </cell>
          <cell r="C2588">
            <v>857</v>
          </cell>
          <cell r="D2588" t="str">
            <v>EL SEIBO</v>
          </cell>
          <cell r="E2588" t="str">
            <v>EL SEIBO</v>
          </cell>
          <cell r="F2588" t="str">
            <v>12</v>
          </cell>
          <cell r="G2588" t="str">
            <v>1203</v>
          </cell>
        </row>
        <row r="2589">
          <cell r="A2589" t="str">
            <v>01293</v>
          </cell>
          <cell r="B2589" t="str">
            <v>BATEY EL 28</v>
          </cell>
          <cell r="C2589">
            <v>61</v>
          </cell>
          <cell r="D2589" t="str">
            <v>EL SEIBO</v>
          </cell>
          <cell r="E2589" t="str">
            <v>EL SEIBO</v>
          </cell>
          <cell r="F2589" t="str">
            <v>12</v>
          </cell>
          <cell r="G2589" t="str">
            <v>1203</v>
          </cell>
        </row>
        <row r="2590">
          <cell r="A2590" t="str">
            <v>01355</v>
          </cell>
          <cell r="B2590" t="str">
            <v>LA CERCA</v>
          </cell>
          <cell r="C2590">
            <v>24</v>
          </cell>
          <cell r="D2590" t="str">
            <v>EL SEIBO</v>
          </cell>
          <cell r="E2590" t="str">
            <v>EL SEIBO</v>
          </cell>
          <cell r="F2590" t="str">
            <v>12</v>
          </cell>
          <cell r="G2590" t="str">
            <v>1203</v>
          </cell>
        </row>
        <row r="2591">
          <cell r="A2591" t="str">
            <v>06756</v>
          </cell>
          <cell r="B2591" t="str">
            <v>SANTA RITA</v>
          </cell>
          <cell r="C2591">
            <v>357</v>
          </cell>
          <cell r="D2591" t="str">
            <v>EL SEIBO</v>
          </cell>
          <cell r="E2591" t="str">
            <v>EL SEIBO</v>
          </cell>
          <cell r="F2591" t="str">
            <v>12</v>
          </cell>
          <cell r="G2591" t="str">
            <v>1203</v>
          </cell>
        </row>
        <row r="2592">
          <cell r="A2592" t="str">
            <v>15213</v>
          </cell>
          <cell r="B2592" t="str">
            <v>MARIA TRINIDAD SANCHEZ ( ESPEJO DE SANTA RITA)</v>
          </cell>
          <cell r="C2592">
            <v>471</v>
          </cell>
          <cell r="D2592" t="str">
            <v>EL SEIBO</v>
          </cell>
          <cell r="E2592" t="str">
            <v>EL SEIBO</v>
          </cell>
          <cell r="F2592" t="str">
            <v>12</v>
          </cell>
          <cell r="G2592" t="str">
            <v>1203</v>
          </cell>
        </row>
        <row r="2593">
          <cell r="A2593" t="str">
            <v>01382</v>
          </cell>
          <cell r="B2593" t="str">
            <v>ARROYO SANTIAGO</v>
          </cell>
          <cell r="C2593">
            <v>37</v>
          </cell>
          <cell r="D2593" t="str">
            <v>EL SEIBO</v>
          </cell>
          <cell r="E2593" t="str">
            <v>MICHES</v>
          </cell>
          <cell r="F2593" t="str">
            <v>12</v>
          </cell>
          <cell r="G2593" t="str">
            <v>1204</v>
          </cell>
        </row>
        <row r="2594">
          <cell r="A2594" t="str">
            <v>01379</v>
          </cell>
          <cell r="B2594" t="str">
            <v>LA POSILGA-DOS RIOS</v>
          </cell>
          <cell r="C2594">
            <v>18</v>
          </cell>
          <cell r="D2594" t="str">
            <v>EL SEIBO</v>
          </cell>
          <cell r="E2594" t="str">
            <v>MICHES</v>
          </cell>
          <cell r="F2594" t="str">
            <v>12</v>
          </cell>
          <cell r="G2594" t="str">
            <v>1204</v>
          </cell>
        </row>
        <row r="2595">
          <cell r="A2595" t="str">
            <v>01389</v>
          </cell>
          <cell r="B2595" t="str">
            <v>LOS GUINEOS</v>
          </cell>
          <cell r="C2595">
            <v>41</v>
          </cell>
          <cell r="D2595" t="str">
            <v>EL SEIBO</v>
          </cell>
          <cell r="E2595" t="str">
            <v>MICHES</v>
          </cell>
          <cell r="F2595" t="str">
            <v>12</v>
          </cell>
          <cell r="G2595" t="str">
            <v>1204</v>
          </cell>
        </row>
        <row r="2596">
          <cell r="A2596" t="str">
            <v>01378</v>
          </cell>
          <cell r="B2596" t="str">
            <v>EL JOVERO</v>
          </cell>
          <cell r="C2596">
            <v>45</v>
          </cell>
          <cell r="D2596" t="str">
            <v>EL SEIBO</v>
          </cell>
          <cell r="E2596" t="str">
            <v>MICHES</v>
          </cell>
          <cell r="F2596" t="str">
            <v>12</v>
          </cell>
          <cell r="G2596" t="str">
            <v>1204</v>
          </cell>
        </row>
        <row r="2597">
          <cell r="A2597" t="str">
            <v>01374</v>
          </cell>
          <cell r="B2597" t="str">
            <v>HICACO BLANCO</v>
          </cell>
          <cell r="C2597">
            <v>198</v>
          </cell>
          <cell r="D2597" t="str">
            <v>EL SEIBO</v>
          </cell>
          <cell r="E2597" t="str">
            <v>MICHES</v>
          </cell>
          <cell r="F2597" t="str">
            <v>12</v>
          </cell>
          <cell r="G2597" t="str">
            <v>1204</v>
          </cell>
        </row>
        <row r="2598">
          <cell r="A2598" t="str">
            <v>06764</v>
          </cell>
          <cell r="B2598" t="str">
            <v>TV - CENTRO LA GINA</v>
          </cell>
          <cell r="C2598">
            <v>204</v>
          </cell>
          <cell r="D2598" t="str">
            <v>EL SEIBO</v>
          </cell>
          <cell r="E2598" t="str">
            <v>MICHES</v>
          </cell>
          <cell r="F2598" t="str">
            <v>12</v>
          </cell>
          <cell r="G2598" t="str">
            <v>1204</v>
          </cell>
        </row>
        <row r="2599">
          <cell r="A2599" t="str">
            <v>01388</v>
          </cell>
          <cell r="B2599" t="str">
            <v>CENTRO GUACO</v>
          </cell>
          <cell r="C2599">
            <v>35</v>
          </cell>
          <cell r="D2599" t="str">
            <v>EL SEIBO</v>
          </cell>
          <cell r="E2599" t="str">
            <v>MICHES</v>
          </cell>
          <cell r="F2599" t="str">
            <v>12</v>
          </cell>
          <cell r="G2599" t="str">
            <v>1204</v>
          </cell>
        </row>
        <row r="2600">
          <cell r="A2600" t="str">
            <v>01376</v>
          </cell>
          <cell r="B2600" t="str">
            <v>EL GUARAGUAO</v>
          </cell>
          <cell r="C2600">
            <v>27</v>
          </cell>
          <cell r="D2600" t="str">
            <v>EL SEIBO</v>
          </cell>
          <cell r="E2600" t="str">
            <v>MICHES</v>
          </cell>
          <cell r="F2600" t="str">
            <v>12</v>
          </cell>
          <cell r="G2600" t="str">
            <v>1204</v>
          </cell>
        </row>
        <row r="2601">
          <cell r="A2601" t="str">
            <v>01381</v>
          </cell>
          <cell r="B2601" t="str">
            <v>KM 10</v>
          </cell>
          <cell r="C2601">
            <v>47</v>
          </cell>
          <cell r="D2601" t="str">
            <v>EL SEIBO</v>
          </cell>
          <cell r="E2601" t="str">
            <v>MICHES</v>
          </cell>
          <cell r="F2601" t="str">
            <v>12</v>
          </cell>
          <cell r="G2601" t="str">
            <v>1204</v>
          </cell>
        </row>
        <row r="2602">
          <cell r="A2602" t="str">
            <v>01402</v>
          </cell>
          <cell r="B2602" t="str">
            <v>LA SABANITA</v>
          </cell>
          <cell r="C2602">
            <v>35</v>
          </cell>
          <cell r="D2602" t="str">
            <v>EL SEIBO</v>
          </cell>
          <cell r="E2602" t="str">
            <v>MICHES</v>
          </cell>
          <cell r="F2602" t="str">
            <v>12</v>
          </cell>
          <cell r="G2602" t="str">
            <v>1204</v>
          </cell>
        </row>
        <row r="2603">
          <cell r="A2603" t="str">
            <v>01400</v>
          </cell>
          <cell r="B2603" t="str">
            <v>LOLINGO NATERA</v>
          </cell>
          <cell r="C2603">
            <v>55</v>
          </cell>
          <cell r="D2603" t="str">
            <v>EL SEIBO</v>
          </cell>
          <cell r="E2603" t="str">
            <v>MICHES</v>
          </cell>
          <cell r="F2603" t="str">
            <v>12</v>
          </cell>
          <cell r="G2603" t="str">
            <v>1204</v>
          </cell>
        </row>
        <row r="2604">
          <cell r="A2604" t="str">
            <v>01380</v>
          </cell>
          <cell r="B2604" t="str">
            <v>LOS CUATRO CAMINO</v>
          </cell>
          <cell r="C2604">
            <v>26</v>
          </cell>
          <cell r="D2604" t="str">
            <v>EL SEIBO</v>
          </cell>
          <cell r="E2604" t="str">
            <v>MICHES</v>
          </cell>
          <cell r="F2604" t="str">
            <v>12</v>
          </cell>
          <cell r="G2604" t="str">
            <v>1204</v>
          </cell>
        </row>
        <row r="2605">
          <cell r="A2605" t="str">
            <v>01375</v>
          </cell>
          <cell r="B2605" t="str">
            <v>LOS URABOS</v>
          </cell>
          <cell r="C2605">
            <v>68</v>
          </cell>
          <cell r="D2605" t="str">
            <v>EL SEIBO</v>
          </cell>
          <cell r="E2605" t="str">
            <v>MICHES</v>
          </cell>
          <cell r="F2605" t="str">
            <v>12</v>
          </cell>
          <cell r="G2605" t="str">
            <v>1204</v>
          </cell>
        </row>
        <row r="2606">
          <cell r="A2606" t="str">
            <v>01386</v>
          </cell>
          <cell r="B2606" t="str">
            <v xml:space="preserve">LOS MAMEYES </v>
          </cell>
          <cell r="C2606">
            <v>208</v>
          </cell>
          <cell r="D2606" t="str">
            <v>EL SEIBO</v>
          </cell>
          <cell r="E2606" t="str">
            <v>MICHES</v>
          </cell>
          <cell r="F2606" t="str">
            <v>12</v>
          </cell>
          <cell r="G2606" t="str">
            <v>1204</v>
          </cell>
        </row>
        <row r="2607">
          <cell r="A2607" t="str">
            <v>01395</v>
          </cell>
          <cell r="B2607" t="str">
            <v>MAJAGUA, LA</v>
          </cell>
          <cell r="C2607">
            <v>385</v>
          </cell>
          <cell r="D2607" t="str">
            <v>EL SEIBO</v>
          </cell>
          <cell r="E2607" t="str">
            <v>MICHES</v>
          </cell>
          <cell r="F2607" t="str">
            <v>12</v>
          </cell>
          <cell r="G2607" t="str">
            <v>1204</v>
          </cell>
        </row>
        <row r="2608">
          <cell r="A2608" t="str">
            <v>01383</v>
          </cell>
          <cell r="B2608" t="str">
            <v>FRANCESES, LOS</v>
          </cell>
          <cell r="C2608">
            <v>295</v>
          </cell>
          <cell r="D2608" t="str">
            <v>EL SEIBO</v>
          </cell>
          <cell r="E2608" t="str">
            <v>MICHES</v>
          </cell>
          <cell r="F2608" t="str">
            <v>12</v>
          </cell>
          <cell r="G2608" t="str">
            <v>1204</v>
          </cell>
        </row>
        <row r="2609">
          <cell r="A2609" t="str">
            <v>10556</v>
          </cell>
          <cell r="B2609" t="str">
            <v>GINA, LA</v>
          </cell>
          <cell r="C2609">
            <v>540</v>
          </cell>
          <cell r="D2609" t="str">
            <v>EL SEIBO</v>
          </cell>
          <cell r="E2609" t="str">
            <v>MICHES</v>
          </cell>
          <cell r="F2609" t="str">
            <v>12</v>
          </cell>
          <cell r="G2609" t="str">
            <v>1204</v>
          </cell>
        </row>
        <row r="2610">
          <cell r="A2610" t="str">
            <v>01384</v>
          </cell>
          <cell r="B2610" t="str">
            <v>SAN HUMBERTO</v>
          </cell>
          <cell r="C2610">
            <v>119</v>
          </cell>
          <cell r="D2610" t="str">
            <v>EL SEIBO</v>
          </cell>
          <cell r="E2610" t="str">
            <v>MICHES</v>
          </cell>
          <cell r="F2610" t="str">
            <v>12</v>
          </cell>
          <cell r="G2610" t="str">
            <v>1204</v>
          </cell>
        </row>
        <row r="2611">
          <cell r="A2611" t="str">
            <v>01397</v>
          </cell>
          <cell r="B2611" t="str">
            <v>ARROYO RICO</v>
          </cell>
          <cell r="C2611">
            <v>33</v>
          </cell>
          <cell r="D2611" t="str">
            <v>EL SEIBO</v>
          </cell>
          <cell r="E2611" t="str">
            <v>MICHES</v>
          </cell>
          <cell r="F2611" t="str">
            <v>12</v>
          </cell>
          <cell r="G2611" t="str">
            <v>1204</v>
          </cell>
        </row>
        <row r="2612">
          <cell r="A2612" t="str">
            <v>01372</v>
          </cell>
          <cell r="B2612" t="str">
            <v>LA CABILMA</v>
          </cell>
          <cell r="C2612">
            <v>47</v>
          </cell>
          <cell r="D2612" t="str">
            <v>EL SEIBO</v>
          </cell>
          <cell r="E2612" t="str">
            <v>MICHES</v>
          </cell>
          <cell r="F2612" t="str">
            <v>12</v>
          </cell>
          <cell r="G2612" t="str">
            <v>1204</v>
          </cell>
        </row>
        <row r="2613">
          <cell r="A2613" t="str">
            <v>10481</v>
          </cell>
          <cell r="B2613" t="str">
            <v xml:space="preserve">LA CULEBRA </v>
          </cell>
          <cell r="C2613">
            <v>179</v>
          </cell>
          <cell r="D2613" t="str">
            <v>EL SEIBO</v>
          </cell>
          <cell r="E2613" t="str">
            <v>MICHES</v>
          </cell>
          <cell r="F2613" t="str">
            <v>12</v>
          </cell>
          <cell r="G2613" t="str">
            <v>1204</v>
          </cell>
        </row>
        <row r="2614">
          <cell r="A2614" t="str">
            <v>01371</v>
          </cell>
          <cell r="B2614" t="str">
            <v>RIO ARRIBA</v>
          </cell>
          <cell r="C2614">
            <v>13</v>
          </cell>
          <cell r="D2614" t="str">
            <v>EL SEIBO</v>
          </cell>
          <cell r="E2614" t="str">
            <v>MICHES</v>
          </cell>
          <cell r="F2614" t="str">
            <v>12</v>
          </cell>
          <cell r="G2614" t="str">
            <v>1204</v>
          </cell>
        </row>
        <row r="2615">
          <cell r="A2615" t="str">
            <v>01385</v>
          </cell>
          <cell r="B2615" t="str">
            <v>KM 14</v>
          </cell>
          <cell r="C2615">
            <v>60</v>
          </cell>
          <cell r="D2615" t="str">
            <v>EL SEIBO</v>
          </cell>
          <cell r="E2615" t="str">
            <v>MICHES</v>
          </cell>
          <cell r="F2615" t="str">
            <v>12</v>
          </cell>
          <cell r="G2615" t="str">
            <v>1204</v>
          </cell>
        </row>
        <row r="2616">
          <cell r="A2616" t="str">
            <v>01390</v>
          </cell>
          <cell r="B2616" t="str">
            <v xml:space="preserve"> LAS LISAS</v>
          </cell>
          <cell r="C2616">
            <v>32</v>
          </cell>
          <cell r="D2616" t="str">
            <v>EL SEIBO</v>
          </cell>
          <cell r="E2616" t="str">
            <v>MICHES</v>
          </cell>
          <cell r="F2616" t="str">
            <v>12</v>
          </cell>
          <cell r="G2616" t="str">
            <v>1204</v>
          </cell>
        </row>
        <row r="2617">
          <cell r="A2617" t="str">
            <v>01377</v>
          </cell>
          <cell r="B2617" t="str">
            <v>CEDRO, EL</v>
          </cell>
          <cell r="C2617">
            <v>469</v>
          </cell>
          <cell r="D2617" t="str">
            <v>EL SEIBO</v>
          </cell>
          <cell r="E2617" t="str">
            <v>MICHES</v>
          </cell>
          <cell r="F2617" t="str">
            <v>12</v>
          </cell>
          <cell r="G2617" t="str">
            <v>1204</v>
          </cell>
        </row>
        <row r="2618">
          <cell r="A2618" t="str">
            <v>06762</v>
          </cell>
          <cell r="B2618" t="str">
            <v>TV - CENTRO EL CEDRO</v>
          </cell>
          <cell r="C2618">
            <v>236</v>
          </cell>
          <cell r="D2618" t="str">
            <v>EL SEIBO</v>
          </cell>
          <cell r="E2618" t="str">
            <v>MICHES</v>
          </cell>
          <cell r="F2618" t="str">
            <v>12</v>
          </cell>
          <cell r="G2618" t="str">
            <v>1204</v>
          </cell>
        </row>
        <row r="2619">
          <cell r="A2619" t="str">
            <v>12863</v>
          </cell>
          <cell r="B2619" t="str">
            <v>TV - CENTRO SABANA DE NISIBON</v>
          </cell>
          <cell r="C2619">
            <v>344</v>
          </cell>
          <cell r="D2619" t="str">
            <v>EL SEIBO</v>
          </cell>
          <cell r="E2619" t="str">
            <v>MICHES</v>
          </cell>
          <cell r="F2619" t="str">
            <v>12</v>
          </cell>
          <cell r="G2619" t="str">
            <v>1204</v>
          </cell>
        </row>
        <row r="2620">
          <cell r="A2620" t="str">
            <v>01373</v>
          </cell>
          <cell r="B2620" t="str">
            <v>MINA, LA</v>
          </cell>
          <cell r="C2620">
            <v>393</v>
          </cell>
          <cell r="D2620" t="str">
            <v>EL SEIBO</v>
          </cell>
          <cell r="E2620" t="str">
            <v>MICHES</v>
          </cell>
          <cell r="F2620" t="str">
            <v>12</v>
          </cell>
          <cell r="G2620" t="str">
            <v>1204</v>
          </cell>
        </row>
        <row r="2621">
          <cell r="A2621" t="str">
            <v>06758</v>
          </cell>
          <cell r="B2621" t="str">
            <v>PADRE DANIEL</v>
          </cell>
          <cell r="C2621">
            <v>741</v>
          </cell>
          <cell r="D2621" t="str">
            <v>EL SEIBO</v>
          </cell>
          <cell r="E2621" t="str">
            <v>MICHES</v>
          </cell>
          <cell r="F2621" t="str">
            <v>12</v>
          </cell>
          <cell r="G2621" t="str">
            <v>1204</v>
          </cell>
        </row>
        <row r="2622">
          <cell r="A2622" t="str">
            <v>01370</v>
          </cell>
          <cell r="B2622" t="str">
            <v>LUCAS GUIBBES</v>
          </cell>
          <cell r="C2622">
            <v>699</v>
          </cell>
          <cell r="D2622" t="str">
            <v>EL SEIBO</v>
          </cell>
          <cell r="E2622" t="str">
            <v>MICHES</v>
          </cell>
          <cell r="F2622" t="str">
            <v>12</v>
          </cell>
          <cell r="G2622" t="str">
            <v>1204</v>
          </cell>
        </row>
        <row r="2623">
          <cell r="A2623" t="str">
            <v>02253</v>
          </cell>
          <cell r="B2623" t="str">
            <v>ANA ANTONIA SILVERIO DE TORIBIO - EL AHOGADO</v>
          </cell>
          <cell r="C2623">
            <v>260</v>
          </cell>
          <cell r="D2623" t="str">
            <v>MONTE CRISTI</v>
          </cell>
          <cell r="E2623" t="str">
            <v>CASTAÑUELAS</v>
          </cell>
          <cell r="F2623" t="str">
            <v>13</v>
          </cell>
          <cell r="G2623" t="str">
            <v>1301</v>
          </cell>
        </row>
        <row r="2624">
          <cell r="A2624" t="str">
            <v>02249</v>
          </cell>
          <cell r="B2624" t="str">
            <v>EL DURO</v>
          </cell>
          <cell r="C2624">
            <v>56</v>
          </cell>
          <cell r="D2624" t="str">
            <v>MONTE CRISTI</v>
          </cell>
          <cell r="E2624" t="str">
            <v>MONTE CRISTI</v>
          </cell>
          <cell r="F2624" t="str">
            <v>13</v>
          </cell>
          <cell r="G2624" t="str">
            <v>1301</v>
          </cell>
        </row>
        <row r="2625">
          <cell r="A2625" t="str">
            <v>02237</v>
          </cell>
          <cell r="B2625" t="str">
            <v>LAGUNA VERDE</v>
          </cell>
          <cell r="C2625">
            <v>63</v>
          </cell>
          <cell r="D2625" t="str">
            <v>MONTE CRISTI</v>
          </cell>
          <cell r="E2625" t="str">
            <v>MONTE CRISTI</v>
          </cell>
          <cell r="F2625" t="str">
            <v>13</v>
          </cell>
          <cell r="G2625" t="str">
            <v>1301</v>
          </cell>
        </row>
        <row r="2626">
          <cell r="A2626" t="str">
            <v>02246</v>
          </cell>
          <cell r="B2626" t="str">
            <v xml:space="preserve">LOS CONUCOS </v>
          </cell>
          <cell r="C2626">
            <v>47</v>
          </cell>
          <cell r="D2626" t="str">
            <v>MONTE CRISTI</v>
          </cell>
          <cell r="E2626" t="str">
            <v>MONTE CRISTI</v>
          </cell>
          <cell r="F2626" t="str">
            <v>13</v>
          </cell>
          <cell r="G2626" t="str">
            <v>1301</v>
          </cell>
        </row>
        <row r="2627">
          <cell r="A2627" t="str">
            <v>02234</v>
          </cell>
          <cell r="B2627" t="str">
            <v>ANA MERCEDES CASTRO - BELLA VISTA</v>
          </cell>
          <cell r="C2627">
            <v>326</v>
          </cell>
          <cell r="D2627" t="str">
            <v>MONTE CRISTI</v>
          </cell>
          <cell r="E2627" t="str">
            <v>MONTE CRISTI</v>
          </cell>
          <cell r="F2627" t="str">
            <v>13</v>
          </cell>
          <cell r="G2627" t="str">
            <v>1301</v>
          </cell>
        </row>
        <row r="2628">
          <cell r="A2628" t="str">
            <v>02233</v>
          </cell>
          <cell r="B2628" t="str">
            <v>SAN JOSE</v>
          </cell>
          <cell r="C2628">
            <v>739</v>
          </cell>
          <cell r="D2628" t="str">
            <v>MONTE CRISTI</v>
          </cell>
          <cell r="E2628" t="str">
            <v>MONTE CRISTI</v>
          </cell>
          <cell r="F2628" t="str">
            <v>13</v>
          </cell>
          <cell r="G2628" t="str">
            <v>1301</v>
          </cell>
        </row>
        <row r="2629">
          <cell r="A2629" t="str">
            <v>07387</v>
          </cell>
          <cell r="B2629" t="str">
            <v>SAN JOSE MEDIA</v>
          </cell>
          <cell r="C2629">
            <v>275</v>
          </cell>
          <cell r="D2629" t="str">
            <v>MONTE CRISTI</v>
          </cell>
          <cell r="E2629" t="str">
            <v>MONTE CRISTI</v>
          </cell>
          <cell r="F2629" t="str">
            <v>13</v>
          </cell>
          <cell r="G2629" t="str">
            <v>1301</v>
          </cell>
        </row>
        <row r="2630">
          <cell r="A2630" t="str">
            <v>02241</v>
          </cell>
          <cell r="B2630" t="str">
            <v>BATEY WALTERIO</v>
          </cell>
          <cell r="C2630">
            <v>123</v>
          </cell>
          <cell r="D2630" t="str">
            <v>MONTE CRISTI</v>
          </cell>
          <cell r="E2630" t="str">
            <v>MONTE CRISTI</v>
          </cell>
          <cell r="F2630" t="str">
            <v>13</v>
          </cell>
          <cell r="G2630" t="str">
            <v>1301</v>
          </cell>
        </row>
        <row r="2631">
          <cell r="A2631" t="str">
            <v>07389</v>
          </cell>
          <cell r="B2631" t="str">
            <v>JOSE MARTI</v>
          </cell>
          <cell r="C2631">
            <v>663</v>
          </cell>
          <cell r="D2631" t="str">
            <v>MONTE CRISTI</v>
          </cell>
          <cell r="E2631" t="str">
            <v>MONTE CRISTI</v>
          </cell>
          <cell r="F2631" t="str">
            <v>13</v>
          </cell>
          <cell r="G2631" t="str">
            <v>1301</v>
          </cell>
        </row>
        <row r="2632">
          <cell r="A2632" t="str">
            <v>14351</v>
          </cell>
          <cell r="B2632" t="str">
            <v>MARIA ALTAGRACIA CABREJA CABRERA  ( BASICA LOS MULTIS) (NUEVO)</v>
          </cell>
          <cell r="C2632">
            <v>533</v>
          </cell>
          <cell r="D2632" t="str">
            <v>MONTE CRISTI</v>
          </cell>
          <cell r="E2632" t="str">
            <v>MONTE CRISTI</v>
          </cell>
          <cell r="F2632" t="str">
            <v>13</v>
          </cell>
          <cell r="G2632" t="str">
            <v>1301</v>
          </cell>
        </row>
        <row r="2633">
          <cell r="A2633" t="str">
            <v>02250</v>
          </cell>
          <cell r="B2633" t="str">
            <v>CARLOS NAVARRO</v>
          </cell>
          <cell r="C2633">
            <v>234</v>
          </cell>
          <cell r="D2633" t="str">
            <v>MONTE CRISTI</v>
          </cell>
          <cell r="E2633" t="str">
            <v>MONTE CRISTI</v>
          </cell>
          <cell r="F2633" t="str">
            <v>13</v>
          </cell>
          <cell r="G2633" t="str">
            <v>1301</v>
          </cell>
        </row>
        <row r="2634">
          <cell r="A2634" t="str">
            <v>02228</v>
          </cell>
          <cell r="B2634" t="str">
            <v>SALOMON JORGE</v>
          </cell>
          <cell r="C2634">
            <v>148</v>
          </cell>
          <cell r="D2634" t="str">
            <v>MONTE CRISTI</v>
          </cell>
          <cell r="E2634" t="str">
            <v>MONTE CRISTI</v>
          </cell>
          <cell r="F2634" t="str">
            <v>13</v>
          </cell>
          <cell r="G2634" t="str">
            <v>1301</v>
          </cell>
        </row>
        <row r="2635">
          <cell r="A2635" t="str">
            <v>02231</v>
          </cell>
          <cell r="B2635" t="str">
            <v>FRANCISCO JAVIER</v>
          </cell>
          <cell r="C2635">
            <v>302</v>
          </cell>
          <cell r="D2635" t="str">
            <v>MONTE CRISTI</v>
          </cell>
          <cell r="E2635" t="str">
            <v>MONTE CRISTI</v>
          </cell>
          <cell r="F2635" t="str">
            <v>13</v>
          </cell>
          <cell r="G2635" t="str">
            <v>1301</v>
          </cell>
        </row>
        <row r="2636">
          <cell r="A2636" t="str">
            <v>07396</v>
          </cell>
          <cell r="B2636" t="str">
            <v>CRISTO LIBERADOR</v>
          </cell>
          <cell r="C2636">
            <v>273</v>
          </cell>
          <cell r="D2636" t="str">
            <v>MONTE CRISTI</v>
          </cell>
          <cell r="E2636" t="str">
            <v>MONTE CRISTI</v>
          </cell>
          <cell r="F2636" t="str">
            <v>13</v>
          </cell>
          <cell r="G2636" t="str">
            <v>1301</v>
          </cell>
        </row>
        <row r="2637">
          <cell r="A2637" t="str">
            <v>02240</v>
          </cell>
          <cell r="B2637" t="str">
            <v xml:space="preserve">SEREFINA SANCHEZ </v>
          </cell>
          <cell r="C2637">
            <v>78</v>
          </cell>
          <cell r="D2637" t="str">
            <v>MONTE CRISTI</v>
          </cell>
          <cell r="E2637" t="str">
            <v>MONTE CRISTI</v>
          </cell>
          <cell r="F2637" t="str">
            <v>13</v>
          </cell>
          <cell r="G2637" t="str">
            <v>1301</v>
          </cell>
        </row>
        <row r="2638">
          <cell r="A2638" t="str">
            <v>02230</v>
          </cell>
          <cell r="B2638" t="str">
            <v>JOHN FITZGERALD KENNEDY</v>
          </cell>
          <cell r="C2638">
            <v>418</v>
          </cell>
          <cell r="D2638" t="str">
            <v>MONTE CRISTI</v>
          </cell>
          <cell r="E2638" t="str">
            <v>MONTE CRISTI</v>
          </cell>
          <cell r="F2638" t="str">
            <v>13</v>
          </cell>
          <cell r="G2638" t="str">
            <v>1301</v>
          </cell>
        </row>
        <row r="2639">
          <cell r="A2639" t="str">
            <v>02245</v>
          </cell>
          <cell r="B2639" t="str">
            <v>NUEVA JUDEA</v>
          </cell>
          <cell r="C2639">
            <v>245</v>
          </cell>
          <cell r="D2639" t="str">
            <v>MONTE CRISTI</v>
          </cell>
          <cell r="E2639" t="str">
            <v>MONTE CRISTI</v>
          </cell>
          <cell r="F2639" t="str">
            <v>13</v>
          </cell>
          <cell r="G2639" t="str">
            <v>1301</v>
          </cell>
        </row>
        <row r="2640">
          <cell r="A2640" t="str">
            <v>02326</v>
          </cell>
          <cell r="B2640" t="str">
            <v>BARRIO NUEVO KM11</v>
          </cell>
          <cell r="C2640">
            <v>28</v>
          </cell>
          <cell r="D2640" t="str">
            <v>MONTE CRISTI</v>
          </cell>
          <cell r="E2640" t="str">
            <v>MONTE CRISTI</v>
          </cell>
          <cell r="F2640" t="str">
            <v>13</v>
          </cell>
          <cell r="G2640" t="str">
            <v>1301</v>
          </cell>
        </row>
        <row r="2641">
          <cell r="A2641" t="str">
            <v>14352</v>
          </cell>
          <cell r="B2641" t="str">
            <v>PLANTEL NUEVO (POLITECNICO MONTE CRISTI)</v>
          </cell>
          <cell r="C2641">
            <v>713</v>
          </cell>
          <cell r="D2641" t="str">
            <v>MONTE CRISTI</v>
          </cell>
          <cell r="E2641" t="str">
            <v>MONTE CRISTI</v>
          </cell>
          <cell r="F2641" t="str">
            <v>13</v>
          </cell>
          <cell r="G2641" t="str">
            <v>1301</v>
          </cell>
        </row>
        <row r="2642">
          <cell r="A2642" t="str">
            <v>02232</v>
          </cell>
          <cell r="B2642" t="str">
            <v>ROSA SMESTER</v>
          </cell>
          <cell r="C2642">
            <v>660</v>
          </cell>
          <cell r="D2642" t="str">
            <v>MONTE CRISTI</v>
          </cell>
          <cell r="E2642" t="str">
            <v>MONTE CRISTI</v>
          </cell>
          <cell r="F2642" t="str">
            <v>13</v>
          </cell>
          <cell r="G2642" t="str">
            <v>1301</v>
          </cell>
        </row>
        <row r="2643">
          <cell r="A2643" t="str">
            <v>02309</v>
          </cell>
          <cell r="B2643" t="str">
            <v>LA RECTA DE SANITA</v>
          </cell>
          <cell r="C2643">
            <v>67</v>
          </cell>
          <cell r="D2643" t="str">
            <v>MONTE CRISTI</v>
          </cell>
          <cell r="E2643" t="str">
            <v>MONTE CRISTI</v>
          </cell>
          <cell r="F2643" t="str">
            <v>13</v>
          </cell>
          <cell r="G2643" t="str">
            <v>1301</v>
          </cell>
        </row>
        <row r="2644">
          <cell r="A2644" t="str">
            <v>02239</v>
          </cell>
          <cell r="B2644" t="str">
            <v>CARNERO</v>
          </cell>
          <cell r="C2644">
            <v>38</v>
          </cell>
          <cell r="D2644" t="str">
            <v>MONTE CRISTI</v>
          </cell>
          <cell r="E2644" t="str">
            <v>MONTE CRISTI</v>
          </cell>
          <cell r="F2644" t="str">
            <v>13</v>
          </cell>
          <cell r="G2644" t="str">
            <v>1301</v>
          </cell>
        </row>
        <row r="2645">
          <cell r="A2645" t="str">
            <v>02306</v>
          </cell>
          <cell r="B2645" t="str">
            <v>ESCUELA BASICA ANA CELIA RIVAS DE TAVERAS</v>
          </cell>
          <cell r="C2645">
            <v>193</v>
          </cell>
          <cell r="D2645" t="str">
            <v>MONTE CRISTI</v>
          </cell>
          <cell r="E2645" t="str">
            <v>PEPILLO SALCEDO</v>
          </cell>
          <cell r="F2645" t="str">
            <v>13</v>
          </cell>
          <cell r="G2645" t="str">
            <v>1301</v>
          </cell>
        </row>
        <row r="2646">
          <cell r="A2646" t="str">
            <v>12135</v>
          </cell>
          <cell r="B2646" t="str">
            <v>LICEO SALOME OLIVO GONZALEZ</v>
          </cell>
          <cell r="C2646">
            <v>266</v>
          </cell>
          <cell r="D2646" t="str">
            <v>MONTE CRISTI</v>
          </cell>
          <cell r="E2646" t="str">
            <v>PEPILLO SALCEDO</v>
          </cell>
          <cell r="F2646" t="str">
            <v>13</v>
          </cell>
          <cell r="G2646" t="str">
            <v>1301</v>
          </cell>
        </row>
        <row r="2647">
          <cell r="A2647" t="str">
            <v>07418</v>
          </cell>
          <cell r="B2647" t="str">
            <v>LOURDES MOREL DE ABREU, PROF. - PEPILLO SALCEDO</v>
          </cell>
          <cell r="C2647">
            <v>321</v>
          </cell>
          <cell r="D2647" t="str">
            <v>MONTE CRISTI</v>
          </cell>
          <cell r="E2647" t="str">
            <v>PEPILLO SALCEDO</v>
          </cell>
          <cell r="F2647" t="str">
            <v>13</v>
          </cell>
          <cell r="G2647" t="str">
            <v>1301</v>
          </cell>
        </row>
        <row r="2648">
          <cell r="A2648" t="str">
            <v>10558</v>
          </cell>
          <cell r="B2648" t="str">
            <v>JOSE GABRIEL GARCIA</v>
          </cell>
          <cell r="C2648">
            <v>694</v>
          </cell>
          <cell r="D2648" t="str">
            <v>MONTE CRISTI</v>
          </cell>
          <cell r="E2648" t="str">
            <v>PEPILLO SALCEDO</v>
          </cell>
          <cell r="F2648" t="str">
            <v>13</v>
          </cell>
          <cell r="G2648" t="str">
            <v>1301</v>
          </cell>
        </row>
        <row r="2649">
          <cell r="A2649" t="str">
            <v>02305</v>
          </cell>
          <cell r="B2649" t="str">
            <v>PEDRO DE LOS SANTOS - CARBONERA</v>
          </cell>
          <cell r="C2649">
            <v>304</v>
          </cell>
          <cell r="D2649" t="str">
            <v>MONTE CRISTI</v>
          </cell>
          <cell r="E2649" t="str">
            <v>PEPILLO SALCEDO</v>
          </cell>
          <cell r="F2649" t="str">
            <v>13</v>
          </cell>
          <cell r="G2649" t="str">
            <v>1301</v>
          </cell>
        </row>
        <row r="2650">
          <cell r="A2650" t="str">
            <v>02308</v>
          </cell>
          <cell r="B2650" t="str">
            <v>FRANCISCA BIENVENIDA LOZANO</v>
          </cell>
          <cell r="C2650">
            <v>417</v>
          </cell>
          <cell r="D2650" t="str">
            <v>MONTE CRISTI</v>
          </cell>
          <cell r="E2650" t="str">
            <v>PEPILLO SALCEDO</v>
          </cell>
          <cell r="F2650" t="str">
            <v>13</v>
          </cell>
          <cell r="G2650" t="str">
            <v>1301</v>
          </cell>
        </row>
        <row r="2651">
          <cell r="A2651" t="str">
            <v>02229</v>
          </cell>
          <cell r="B2651" t="str">
            <v>CRISTO REY</v>
          </cell>
          <cell r="C2651">
            <v>99</v>
          </cell>
          <cell r="D2651" t="str">
            <v>MONTE CRISTI</v>
          </cell>
          <cell r="E2651" t="str">
            <v>PEPILLO SALCEDO</v>
          </cell>
          <cell r="F2651" t="str">
            <v>13</v>
          </cell>
          <cell r="G2651" t="str">
            <v>1301</v>
          </cell>
        </row>
        <row r="2652">
          <cell r="A2652" t="str">
            <v>02307</v>
          </cell>
          <cell r="B2652" t="str">
            <v>GOZUELA</v>
          </cell>
          <cell r="C2652">
            <v>134</v>
          </cell>
          <cell r="D2652" t="str">
            <v>MONTE CRISTI</v>
          </cell>
          <cell r="E2652" t="str">
            <v>PEPILLO SALCEDO</v>
          </cell>
          <cell r="F2652" t="str">
            <v>13</v>
          </cell>
          <cell r="G2652" t="str">
            <v>1301</v>
          </cell>
        </row>
        <row r="2653">
          <cell r="A2653" t="str">
            <v>07410</v>
          </cell>
          <cell r="B2653" t="str">
            <v>CARMEN CELIA BALAGUER (COPEY)</v>
          </cell>
          <cell r="C2653">
            <v>113</v>
          </cell>
          <cell r="D2653" t="str">
            <v>MONTE CRISTI</v>
          </cell>
          <cell r="E2653" t="str">
            <v>GUAYUBIN</v>
          </cell>
          <cell r="F2653" t="str">
            <v>13</v>
          </cell>
          <cell r="G2653" t="str">
            <v>1302</v>
          </cell>
        </row>
        <row r="2654">
          <cell r="A2654" t="str">
            <v>02280</v>
          </cell>
          <cell r="B2654" t="str">
            <v>RAMON EMILIO LOZADA</v>
          </cell>
          <cell r="C2654">
            <v>196</v>
          </cell>
          <cell r="D2654" t="str">
            <v>MONTE CRISTI</v>
          </cell>
          <cell r="E2654" t="str">
            <v>GUAYUBIN</v>
          </cell>
          <cell r="F2654" t="str">
            <v>13</v>
          </cell>
          <cell r="G2654" t="str">
            <v>1302</v>
          </cell>
        </row>
        <row r="2655">
          <cell r="A2655" t="str">
            <v>02269</v>
          </cell>
          <cell r="B2655" t="str">
            <v>HATILLO ARRIBA</v>
          </cell>
          <cell r="C2655">
            <v>44</v>
          </cell>
          <cell r="D2655" t="str">
            <v>MONTE CRISTI</v>
          </cell>
          <cell r="E2655" t="str">
            <v>GUAYUBIN</v>
          </cell>
          <cell r="F2655" t="str">
            <v>13</v>
          </cell>
          <cell r="G2655" t="str">
            <v>1302</v>
          </cell>
        </row>
        <row r="2656">
          <cell r="A2656" t="str">
            <v>02303</v>
          </cell>
          <cell r="B2656" t="str">
            <v>VILLA NUEVA</v>
          </cell>
          <cell r="C2656">
            <v>72</v>
          </cell>
          <cell r="D2656" t="str">
            <v>MONTE CRISTI</v>
          </cell>
          <cell r="E2656" t="str">
            <v>GUAYUBIN</v>
          </cell>
          <cell r="F2656" t="str">
            <v>13</v>
          </cell>
          <cell r="G2656" t="str">
            <v>1302</v>
          </cell>
        </row>
        <row r="2657">
          <cell r="A2657" t="str">
            <v>02293</v>
          </cell>
          <cell r="B2657" t="str">
            <v>GUAJACA, LA</v>
          </cell>
          <cell r="C2657">
            <v>269</v>
          </cell>
          <cell r="D2657" t="str">
            <v>MONTE CRISTI</v>
          </cell>
          <cell r="E2657" t="str">
            <v>GUAYUBIN</v>
          </cell>
          <cell r="F2657" t="str">
            <v>13</v>
          </cell>
          <cell r="G2657" t="str">
            <v>1302</v>
          </cell>
        </row>
        <row r="2658">
          <cell r="A2658" t="str">
            <v>07407</v>
          </cell>
          <cell r="B2658" t="str">
            <v>CORINA BELLIARD</v>
          </cell>
          <cell r="C2658">
            <v>417</v>
          </cell>
          <cell r="D2658" t="str">
            <v>MONTE CRISTI</v>
          </cell>
          <cell r="E2658" t="str">
            <v>GUAYUBIN</v>
          </cell>
          <cell r="F2658" t="str">
            <v>13</v>
          </cell>
          <cell r="G2658" t="str">
            <v>1302</v>
          </cell>
        </row>
        <row r="2659">
          <cell r="A2659" t="str">
            <v>07412</v>
          </cell>
          <cell r="B2659" t="str">
            <v>JULIANA ESPERANZA RAMIREZ</v>
          </cell>
          <cell r="C2659">
            <v>333</v>
          </cell>
          <cell r="D2659" t="str">
            <v>MONTE CRISTI</v>
          </cell>
          <cell r="E2659" t="str">
            <v>GUAYUBIN</v>
          </cell>
          <cell r="F2659" t="str">
            <v>13</v>
          </cell>
          <cell r="G2659" t="str">
            <v>1302</v>
          </cell>
        </row>
        <row r="2660">
          <cell r="A2660" t="str">
            <v>07406</v>
          </cell>
          <cell r="B2660" t="str">
            <v>LICEO SECUNDARIO CANA CHAPETON</v>
          </cell>
          <cell r="C2660">
            <v>221</v>
          </cell>
          <cell r="D2660" t="str">
            <v>MONTE CRISTI</v>
          </cell>
          <cell r="E2660" t="str">
            <v>GUAYUBIN</v>
          </cell>
          <cell r="F2660" t="str">
            <v>13</v>
          </cell>
          <cell r="G2660" t="str">
            <v>1302</v>
          </cell>
        </row>
        <row r="2661">
          <cell r="A2661" t="str">
            <v>02289</v>
          </cell>
          <cell r="B2661" t="str">
            <v>BASICA CARMEN CELIA BALAGUER</v>
          </cell>
          <cell r="C2661">
            <v>665</v>
          </cell>
          <cell r="D2661" t="str">
            <v>MONTE CRISTI</v>
          </cell>
          <cell r="E2661" t="str">
            <v>GUAYUBIN</v>
          </cell>
          <cell r="F2661" t="str">
            <v>13</v>
          </cell>
          <cell r="G2661" t="str">
            <v>1302</v>
          </cell>
        </row>
        <row r="2662">
          <cell r="A2662" t="str">
            <v>02261</v>
          </cell>
          <cell r="B2662" t="str">
            <v>ESC PRIMARIA PILOTO</v>
          </cell>
          <cell r="C2662">
            <v>64</v>
          </cell>
          <cell r="D2662" t="str">
            <v>MONTE CRISTI</v>
          </cell>
          <cell r="E2662" t="str">
            <v>GUAYUBIN</v>
          </cell>
          <cell r="F2662" t="str">
            <v>13</v>
          </cell>
          <cell r="G2662" t="str">
            <v>1302</v>
          </cell>
        </row>
        <row r="2663">
          <cell r="A2663" t="str">
            <v>07408</v>
          </cell>
          <cell r="B2663" t="str">
            <v>TV-MARTIN GARCIA</v>
          </cell>
          <cell r="C2663">
            <v>85</v>
          </cell>
          <cell r="D2663" t="str">
            <v>MONTE CRISTI</v>
          </cell>
          <cell r="E2663" t="str">
            <v>GUAYUBIN</v>
          </cell>
          <cell r="F2663" t="str">
            <v>13</v>
          </cell>
          <cell r="G2663" t="str">
            <v>1302</v>
          </cell>
        </row>
        <row r="2664">
          <cell r="A2664" t="str">
            <v>02268</v>
          </cell>
          <cell r="B2664" t="str">
            <v xml:space="preserve">ARROYO CANO </v>
          </cell>
          <cell r="C2664">
            <v>78</v>
          </cell>
          <cell r="D2664" t="str">
            <v>MONTE CRISTI</v>
          </cell>
          <cell r="E2664" t="str">
            <v>GUAYUBIN</v>
          </cell>
          <cell r="F2664" t="str">
            <v>13</v>
          </cell>
          <cell r="G2664" t="str">
            <v>1302</v>
          </cell>
        </row>
        <row r="2665">
          <cell r="A2665" t="str">
            <v>02296</v>
          </cell>
          <cell r="B2665" t="str">
            <v>CARMELA BELLIARD</v>
          </cell>
          <cell r="C2665">
            <v>160</v>
          </cell>
          <cell r="D2665" t="str">
            <v>MONTE CRISTI</v>
          </cell>
          <cell r="E2665" t="str">
            <v>GUAYUBIN</v>
          </cell>
          <cell r="F2665" t="str">
            <v>13</v>
          </cell>
          <cell r="G2665" t="str">
            <v>1302</v>
          </cell>
        </row>
        <row r="2666">
          <cell r="A2666" t="str">
            <v>02278</v>
          </cell>
          <cell r="B2666" t="str">
            <v>DEMETRIO RODRIGUEZ</v>
          </cell>
          <cell r="C2666">
            <v>173</v>
          </cell>
          <cell r="D2666" t="str">
            <v>MONTE CRISTI</v>
          </cell>
          <cell r="E2666" t="str">
            <v>GUAYUBIN</v>
          </cell>
          <cell r="F2666" t="str">
            <v>13</v>
          </cell>
          <cell r="G2666" t="str">
            <v>1302</v>
          </cell>
        </row>
        <row r="2667">
          <cell r="A2667" t="str">
            <v>02286</v>
          </cell>
          <cell r="B2667" t="str">
            <v>EMILIA ANTONIA MARTINEZ</v>
          </cell>
          <cell r="C2667">
            <v>59</v>
          </cell>
          <cell r="D2667" t="str">
            <v>MONTE CRISTI</v>
          </cell>
          <cell r="E2667" t="str">
            <v>GUAYUBIN</v>
          </cell>
          <cell r="F2667" t="str">
            <v>13</v>
          </cell>
          <cell r="G2667" t="str">
            <v>1302</v>
          </cell>
        </row>
        <row r="2668">
          <cell r="A2668" t="str">
            <v>02263</v>
          </cell>
          <cell r="B2668" t="str">
            <v>PROYECTO AGRARIO</v>
          </cell>
          <cell r="C2668">
            <v>120</v>
          </cell>
          <cell r="D2668" t="str">
            <v>MONTE CRISTI</v>
          </cell>
          <cell r="E2668" t="str">
            <v>GUAYUBIN</v>
          </cell>
          <cell r="F2668" t="str">
            <v>13</v>
          </cell>
          <cell r="G2668" t="str">
            <v>1302</v>
          </cell>
        </row>
        <row r="2669">
          <cell r="A2669" t="str">
            <v>02270</v>
          </cell>
          <cell r="B2669" t="str">
            <v xml:space="preserve">ROSA EMILIA RODRIGUEZ CRUZ </v>
          </cell>
          <cell r="C2669">
            <v>487</v>
          </cell>
          <cell r="D2669" t="str">
            <v>MONTE CRISTI</v>
          </cell>
          <cell r="E2669" t="str">
            <v>GUAYUBIN</v>
          </cell>
          <cell r="F2669" t="str">
            <v>13</v>
          </cell>
          <cell r="G2669" t="str">
            <v>1302</v>
          </cell>
        </row>
        <row r="2670">
          <cell r="A2670" t="str">
            <v>02279</v>
          </cell>
          <cell r="B2670" t="str">
            <v>MARIA TRINIDAD SANCHEZ</v>
          </cell>
          <cell r="C2670">
            <v>184</v>
          </cell>
          <cell r="D2670" t="str">
            <v>MONTE CRISTI</v>
          </cell>
          <cell r="E2670" t="str">
            <v>GUAYUBIN</v>
          </cell>
          <cell r="F2670" t="str">
            <v>13</v>
          </cell>
          <cell r="G2670" t="str">
            <v>1302</v>
          </cell>
        </row>
        <row r="2671">
          <cell r="A2671" t="str">
            <v>07402</v>
          </cell>
          <cell r="B2671" t="str">
            <v>LUIS JOSE ANTOINE</v>
          </cell>
          <cell r="C2671">
            <v>491</v>
          </cell>
          <cell r="D2671" t="str">
            <v>MONTE CRISTI</v>
          </cell>
          <cell r="E2671" t="str">
            <v>GUAYUBIN</v>
          </cell>
          <cell r="F2671" t="str">
            <v>13</v>
          </cell>
          <cell r="G2671" t="str">
            <v>1302</v>
          </cell>
        </row>
        <row r="2672">
          <cell r="A2672" t="str">
            <v>02267</v>
          </cell>
          <cell r="B2672" t="str">
            <v xml:space="preserve">DOÑA ANTONIA </v>
          </cell>
          <cell r="C2672">
            <v>141</v>
          </cell>
          <cell r="D2672" t="str">
            <v>MONTE CRISTI</v>
          </cell>
          <cell r="E2672" t="str">
            <v>GUAYUBIN</v>
          </cell>
          <cell r="F2672" t="str">
            <v>13</v>
          </cell>
          <cell r="G2672" t="str">
            <v>1302</v>
          </cell>
        </row>
        <row r="2673">
          <cell r="A2673" t="str">
            <v>02274</v>
          </cell>
          <cell r="B2673" t="str">
            <v xml:space="preserve">EL PAPAYO </v>
          </cell>
          <cell r="C2673">
            <v>105</v>
          </cell>
          <cell r="D2673" t="str">
            <v>MONTE CRISTI</v>
          </cell>
          <cell r="E2673" t="str">
            <v>GUAYUBIN</v>
          </cell>
          <cell r="F2673" t="str">
            <v>13</v>
          </cell>
          <cell r="G2673" t="str">
            <v>1302</v>
          </cell>
        </row>
        <row r="2674">
          <cell r="A2674" t="str">
            <v>02276</v>
          </cell>
          <cell r="B2674" t="str">
            <v>AGUA DE LA PALMA</v>
          </cell>
          <cell r="C2674">
            <v>24</v>
          </cell>
          <cell r="D2674" t="str">
            <v>MONTE CRISTI</v>
          </cell>
          <cell r="E2674" t="str">
            <v>GUAYUBIN</v>
          </cell>
          <cell r="F2674" t="str">
            <v>13</v>
          </cell>
          <cell r="G2674" t="str">
            <v>1302</v>
          </cell>
        </row>
        <row r="2675">
          <cell r="A2675" t="str">
            <v>02284</v>
          </cell>
          <cell r="B2675" t="str">
            <v>EL CAYUCAL</v>
          </cell>
          <cell r="C2675">
            <v>31</v>
          </cell>
          <cell r="D2675" t="str">
            <v>MONTE CRISTI</v>
          </cell>
          <cell r="E2675" t="str">
            <v>GUAYUBIN</v>
          </cell>
          <cell r="F2675" t="str">
            <v>13</v>
          </cell>
          <cell r="G2675" t="str">
            <v>1302</v>
          </cell>
        </row>
        <row r="2676">
          <cell r="A2676" t="str">
            <v>02259</v>
          </cell>
          <cell r="B2676" t="str">
            <v>AURORA TAVAREZ BELLIARD - SANTIAGO RODRIGUEZ</v>
          </cell>
          <cell r="C2676">
            <v>353</v>
          </cell>
          <cell r="D2676" t="str">
            <v>MONTE CRISTI</v>
          </cell>
          <cell r="E2676" t="str">
            <v>GUAYUBIN</v>
          </cell>
          <cell r="F2676" t="str">
            <v>13</v>
          </cell>
          <cell r="G2676" t="str">
            <v>1302</v>
          </cell>
        </row>
        <row r="2677">
          <cell r="A2677" t="str">
            <v>02260</v>
          </cell>
          <cell r="B2677" t="str">
            <v>CARLOS GONZALEZ NUNEZ</v>
          </cell>
          <cell r="C2677">
            <v>686</v>
          </cell>
          <cell r="D2677" t="str">
            <v>MONTE CRISTI</v>
          </cell>
          <cell r="E2677" t="str">
            <v>GUAYUBIN</v>
          </cell>
          <cell r="F2677" t="str">
            <v>13</v>
          </cell>
          <cell r="G2677" t="str">
            <v>1302</v>
          </cell>
        </row>
        <row r="2678">
          <cell r="A2678" t="str">
            <v>02262</v>
          </cell>
          <cell r="B2678" t="str">
            <v xml:space="preserve">CERRO GORDO ABAJO </v>
          </cell>
          <cell r="C2678">
            <v>100</v>
          </cell>
          <cell r="D2678" t="str">
            <v>MONTE CRISTI</v>
          </cell>
          <cell r="E2678" t="str">
            <v>GUAYUBIN</v>
          </cell>
          <cell r="F2678" t="str">
            <v>13</v>
          </cell>
          <cell r="G2678" t="str">
            <v>1302</v>
          </cell>
        </row>
        <row r="2679">
          <cell r="A2679" t="str">
            <v>07409</v>
          </cell>
          <cell r="B2679" t="str">
            <v>EMILIA ANTONIA MARTINEZ</v>
          </cell>
          <cell r="C2679">
            <v>105</v>
          </cell>
          <cell r="D2679" t="str">
            <v>MONTE CRISTI</v>
          </cell>
          <cell r="E2679" t="str">
            <v>GUAYUBIN</v>
          </cell>
          <cell r="F2679" t="str">
            <v>13</v>
          </cell>
          <cell r="G2679" t="str">
            <v>1302</v>
          </cell>
        </row>
        <row r="2680">
          <cell r="A2680" t="str">
            <v>02283</v>
          </cell>
          <cell r="B2680" t="str">
            <v>MANGA</v>
          </cell>
          <cell r="C2680">
            <v>40</v>
          </cell>
          <cell r="D2680" t="str">
            <v>MONTE CRISTI</v>
          </cell>
          <cell r="E2680" t="str">
            <v>GUAYUBIN</v>
          </cell>
          <cell r="F2680" t="str">
            <v>13</v>
          </cell>
          <cell r="G2680" t="str">
            <v>1302</v>
          </cell>
        </row>
        <row r="2681">
          <cell r="A2681" t="str">
            <v>02304</v>
          </cell>
          <cell r="B2681" t="str">
            <v>JOSE MARIA PEREZ</v>
          </cell>
          <cell r="C2681">
            <v>680</v>
          </cell>
          <cell r="D2681" t="str">
            <v>MONTE CRISTI</v>
          </cell>
          <cell r="E2681" t="str">
            <v>GUAYUBIN</v>
          </cell>
          <cell r="F2681" t="str">
            <v>13</v>
          </cell>
          <cell r="G2681" t="str">
            <v>1302</v>
          </cell>
        </row>
        <row r="2682">
          <cell r="A2682" t="str">
            <v>02292</v>
          </cell>
          <cell r="B2682" t="str">
            <v>VILLA ELISA</v>
          </cell>
          <cell r="C2682">
            <v>255</v>
          </cell>
          <cell r="D2682" t="str">
            <v>MONTE CRISTI</v>
          </cell>
          <cell r="E2682" t="str">
            <v>GUAYUBIN</v>
          </cell>
          <cell r="F2682" t="str">
            <v>13</v>
          </cell>
          <cell r="G2682" t="str">
            <v>1302</v>
          </cell>
        </row>
        <row r="2683">
          <cell r="A2683" t="str">
            <v>02265</v>
          </cell>
          <cell r="B2683" t="str">
            <v>PEÑA RANCHADERO</v>
          </cell>
          <cell r="C2683">
            <v>30</v>
          </cell>
          <cell r="D2683" t="str">
            <v>MONTE CRISTI</v>
          </cell>
          <cell r="E2683" t="str">
            <v>GUAYUBIN</v>
          </cell>
          <cell r="F2683" t="str">
            <v>13</v>
          </cell>
          <cell r="G2683" t="str">
            <v>1302</v>
          </cell>
        </row>
        <row r="2684">
          <cell r="A2684" t="str">
            <v>15373</v>
          </cell>
          <cell r="B2684" t="str">
            <v>BASICA ESPEJO JOSE MARIA PEREZ</v>
          </cell>
          <cell r="C2684">
            <v>356</v>
          </cell>
          <cell r="D2684" t="str">
            <v>MONTE CRISTI</v>
          </cell>
          <cell r="E2684" t="str">
            <v>GUAYUBIN</v>
          </cell>
          <cell r="F2684" t="str">
            <v>13</v>
          </cell>
          <cell r="G2684" t="str">
            <v>1302</v>
          </cell>
        </row>
        <row r="2685">
          <cell r="A2685" t="str">
            <v>02295</v>
          </cell>
          <cell r="B2685" t="str">
            <v>VILLA LOBOS ADENTRO</v>
          </cell>
          <cell r="C2685">
            <v>27</v>
          </cell>
          <cell r="D2685" t="str">
            <v>MONTE CRISTI</v>
          </cell>
          <cell r="E2685" t="str">
            <v>GUAYUBIN</v>
          </cell>
          <cell r="F2685" t="str">
            <v>13</v>
          </cell>
          <cell r="G2685" t="str">
            <v>1302</v>
          </cell>
        </row>
        <row r="2686">
          <cell r="A2686" t="str">
            <v>02294</v>
          </cell>
          <cell r="B2686" t="str">
            <v>VILLA LOBOS ABAJO</v>
          </cell>
          <cell r="C2686">
            <v>39</v>
          </cell>
          <cell r="D2686" t="str">
            <v>MONTE CRISTI</v>
          </cell>
          <cell r="E2686" t="str">
            <v>GUAYUBIN</v>
          </cell>
          <cell r="F2686" t="str">
            <v>13</v>
          </cell>
          <cell r="G2686" t="str">
            <v>1302</v>
          </cell>
        </row>
        <row r="2687">
          <cell r="A2687" t="str">
            <v>02288</v>
          </cell>
          <cell r="B2687" t="str">
            <v>LOS LIMONES</v>
          </cell>
          <cell r="C2687">
            <v>34</v>
          </cell>
          <cell r="D2687" t="str">
            <v>MONTE CRISTI</v>
          </cell>
          <cell r="E2687" t="str">
            <v>GUAYUBIN</v>
          </cell>
          <cell r="F2687" t="str">
            <v>13</v>
          </cell>
          <cell r="G2687" t="str">
            <v>1302</v>
          </cell>
        </row>
        <row r="2688">
          <cell r="A2688" t="str">
            <v>02277</v>
          </cell>
          <cell r="B2688" t="str">
            <v>PUERTO JUNANITA</v>
          </cell>
          <cell r="C2688">
            <v>30</v>
          </cell>
          <cell r="D2688" t="str">
            <v>MONTE CRISTI</v>
          </cell>
          <cell r="E2688" t="str">
            <v>GUAYUBIN</v>
          </cell>
          <cell r="F2688" t="str">
            <v>13</v>
          </cell>
          <cell r="G2688" t="str">
            <v>1302</v>
          </cell>
        </row>
        <row r="2689">
          <cell r="A2689" t="str">
            <v>02271</v>
          </cell>
          <cell r="B2689" t="str">
            <v xml:space="preserve">LA DIVISORIA </v>
          </cell>
          <cell r="C2689">
            <v>72</v>
          </cell>
          <cell r="D2689" t="str">
            <v>MONTE CRISTI</v>
          </cell>
          <cell r="E2689" t="str">
            <v>GUAYUBIN</v>
          </cell>
          <cell r="F2689" t="str">
            <v>13</v>
          </cell>
          <cell r="G2689" t="str">
            <v>1302</v>
          </cell>
        </row>
        <row r="2690">
          <cell r="A2690" t="str">
            <v>02275</v>
          </cell>
          <cell r="B2690" t="str">
            <v>AGUA DE LUIS</v>
          </cell>
          <cell r="C2690">
            <v>104</v>
          </cell>
          <cell r="D2690" t="str">
            <v>MONTE CRISTI</v>
          </cell>
          <cell r="E2690" t="str">
            <v>GUAYUBIN</v>
          </cell>
          <cell r="F2690" t="str">
            <v>13</v>
          </cell>
          <cell r="G2690" t="str">
            <v>1302</v>
          </cell>
        </row>
        <row r="2691">
          <cell r="A2691" t="str">
            <v>02266</v>
          </cell>
          <cell r="B2691" t="str">
            <v>RANCHADERO</v>
          </cell>
          <cell r="C2691">
            <v>148</v>
          </cell>
          <cell r="D2691" t="str">
            <v>MONTE CRISTI</v>
          </cell>
          <cell r="E2691" t="str">
            <v>GUAYUBIN</v>
          </cell>
          <cell r="F2691" t="str">
            <v>13</v>
          </cell>
          <cell r="G2691" t="str">
            <v>1302</v>
          </cell>
        </row>
        <row r="2692">
          <cell r="A2692" t="str">
            <v>02298</v>
          </cell>
          <cell r="B2692" t="str">
            <v>ESCUELA CARLIXTA METZ</v>
          </cell>
          <cell r="C2692">
            <v>253</v>
          </cell>
          <cell r="D2692" t="str">
            <v>MONTE CRISTI</v>
          </cell>
          <cell r="E2692" t="str">
            <v>LAS MATAS DE SANTA CRUZ</v>
          </cell>
          <cell r="F2692" t="str">
            <v>13</v>
          </cell>
          <cell r="G2692" t="str">
            <v>1302</v>
          </cell>
        </row>
        <row r="2693">
          <cell r="A2693" t="str">
            <v>14353</v>
          </cell>
          <cell r="B2693" t="str">
            <v xml:space="preserve">ESC. BASICA FERNANDO ROSARIO PIMENTEL (BASICA LAS MATAS DE SANTA CRUZ) </v>
          </cell>
          <cell r="C2693">
            <v>210</v>
          </cell>
          <cell r="D2693" t="str">
            <v>MONTE CRISTI</v>
          </cell>
          <cell r="E2693" t="str">
            <v>LAS MATAS DE SANTA CRUZ</v>
          </cell>
          <cell r="F2693" t="str">
            <v>13</v>
          </cell>
          <cell r="G2693" t="str">
            <v>1302</v>
          </cell>
        </row>
        <row r="2694">
          <cell r="A2694" t="str">
            <v>02333</v>
          </cell>
          <cell r="B2694" t="str">
            <v>RAMON MOREL FLEURI</v>
          </cell>
          <cell r="C2694">
            <v>267</v>
          </cell>
          <cell r="D2694" t="str">
            <v>MONTE CRISTI</v>
          </cell>
          <cell r="E2694" t="str">
            <v>LAS MATAS DE SANTA CRUZ</v>
          </cell>
          <cell r="F2694" t="str">
            <v>13</v>
          </cell>
          <cell r="G2694" t="str">
            <v>1302</v>
          </cell>
        </row>
        <row r="2695">
          <cell r="A2695" t="str">
            <v>02252</v>
          </cell>
          <cell r="B2695" t="str">
            <v xml:space="preserve">PEDRO ANTONIO PIMENTEL </v>
          </cell>
          <cell r="C2695">
            <v>499</v>
          </cell>
          <cell r="D2695" t="str">
            <v>MONTE CRISTI</v>
          </cell>
          <cell r="E2695" t="str">
            <v>LAS MATAS DE SANTA CRUZ</v>
          </cell>
          <cell r="F2695" t="str">
            <v>13</v>
          </cell>
          <cell r="G2695" t="str">
            <v>1302</v>
          </cell>
        </row>
        <row r="2696">
          <cell r="A2696" t="str">
            <v>02299</v>
          </cell>
          <cell r="B2696" t="str">
            <v>ESC. BASICA CENTRO POBLADO</v>
          </cell>
          <cell r="C2696">
            <v>389</v>
          </cell>
          <cell r="D2696" t="str">
            <v>MONTE CRISTI</v>
          </cell>
          <cell r="E2696" t="str">
            <v>LAS MATAS DE SANTA CRUZ</v>
          </cell>
          <cell r="F2696" t="str">
            <v>13</v>
          </cell>
          <cell r="G2696" t="str">
            <v>1302</v>
          </cell>
        </row>
        <row r="2697">
          <cell r="A2697" t="str">
            <v>02300</v>
          </cell>
          <cell r="B2697" t="str">
            <v>LOS AMACEYES</v>
          </cell>
          <cell r="C2697">
            <v>28</v>
          </cell>
          <cell r="D2697" t="str">
            <v>MONTE CRISTI</v>
          </cell>
          <cell r="E2697" t="str">
            <v>LAS MATAS DE SANTA CRUZ</v>
          </cell>
          <cell r="F2697" t="str">
            <v>13</v>
          </cell>
          <cell r="G2697" t="str">
            <v>1302</v>
          </cell>
        </row>
        <row r="2698">
          <cell r="A2698" t="str">
            <v>02257</v>
          </cell>
          <cell r="B2698" t="str">
            <v>MAGDALENA</v>
          </cell>
          <cell r="C2698">
            <v>28</v>
          </cell>
          <cell r="D2698" t="str">
            <v>MONTE CRISTI</v>
          </cell>
          <cell r="E2698" t="str">
            <v>CASTAÑUELAS</v>
          </cell>
          <cell r="F2698" t="str">
            <v>13</v>
          </cell>
          <cell r="G2698" t="str">
            <v>1303</v>
          </cell>
        </row>
        <row r="2699">
          <cell r="A2699" t="str">
            <v>10492</v>
          </cell>
          <cell r="B2699" t="str">
            <v>PEDRO ANTONIO PIMENTEL</v>
          </cell>
          <cell r="C2699">
            <v>240</v>
          </cell>
          <cell r="D2699" t="str">
            <v>MONTE CRISTI</v>
          </cell>
          <cell r="E2699" t="str">
            <v>CASTAÑUELAS</v>
          </cell>
          <cell r="F2699" t="str">
            <v>13</v>
          </cell>
          <cell r="G2699" t="str">
            <v>1303</v>
          </cell>
        </row>
        <row r="2700">
          <cell r="A2700" t="str">
            <v>07399</v>
          </cell>
          <cell r="B2700" t="str">
            <v>PEDRO ANTONIO PIMENTEL Y LOPEZ</v>
          </cell>
          <cell r="C2700">
            <v>441</v>
          </cell>
          <cell r="D2700" t="str">
            <v>MONTE CRISTI</v>
          </cell>
          <cell r="E2700" t="str">
            <v>CASTAÑUELAS</v>
          </cell>
          <cell r="F2700" t="str">
            <v>13</v>
          </cell>
          <cell r="G2700" t="str">
            <v>1303</v>
          </cell>
        </row>
        <row r="2701">
          <cell r="A2701" t="str">
            <v>02258</v>
          </cell>
          <cell r="B2701" t="str">
            <v>EL VIGIADOR KM.17</v>
          </cell>
          <cell r="C2701">
            <v>347</v>
          </cell>
          <cell r="D2701" t="str">
            <v>MONTE CRISTI</v>
          </cell>
          <cell r="E2701" t="str">
            <v>CASTAÑUELAS</v>
          </cell>
          <cell r="F2701" t="str">
            <v>13</v>
          </cell>
          <cell r="G2701" t="str">
            <v>1303</v>
          </cell>
        </row>
        <row r="2702">
          <cell r="A2702" t="str">
            <v>10115</v>
          </cell>
          <cell r="B2702" t="str">
            <v>PEDRO NOLASCO VALDEZ</v>
          </cell>
          <cell r="C2702">
            <v>322</v>
          </cell>
          <cell r="D2702" t="str">
            <v>MONTE CRISTI</v>
          </cell>
          <cell r="E2702" t="str">
            <v>CASTAÑUELAS</v>
          </cell>
          <cell r="F2702" t="str">
            <v>13</v>
          </cell>
          <cell r="G2702" t="str">
            <v>1303</v>
          </cell>
        </row>
        <row r="2703">
          <cell r="A2703" t="str">
            <v>02256</v>
          </cell>
          <cell r="B2703" t="str">
            <v>LA CAPITALTITA</v>
          </cell>
          <cell r="C2703">
            <v>52</v>
          </cell>
          <cell r="D2703" t="str">
            <v>MONTE CRISTI</v>
          </cell>
          <cell r="E2703" t="str">
            <v>CASTAÑUELAS</v>
          </cell>
          <cell r="F2703" t="str">
            <v>13</v>
          </cell>
          <cell r="G2703" t="str">
            <v>1303</v>
          </cell>
        </row>
        <row r="2704">
          <cell r="A2704" t="str">
            <v>02251</v>
          </cell>
          <cell r="B2704" t="str">
            <v>JOSE GABRIEL GARCIA</v>
          </cell>
          <cell r="C2704">
            <v>555</v>
          </cell>
          <cell r="D2704" t="str">
            <v>MONTE CRISTI</v>
          </cell>
          <cell r="E2704" t="str">
            <v>CASTAÑUELAS</v>
          </cell>
          <cell r="F2704" t="str">
            <v>13</v>
          </cell>
          <cell r="G2704" t="str">
            <v>1303</v>
          </cell>
        </row>
        <row r="2705">
          <cell r="A2705" t="str">
            <v>02254</v>
          </cell>
          <cell r="B2705" t="str">
            <v>LOMA DE CASTAÑUELA</v>
          </cell>
          <cell r="C2705">
            <v>313</v>
          </cell>
          <cell r="D2705" t="str">
            <v>MONTE CRISTI</v>
          </cell>
          <cell r="E2705" t="str">
            <v>CASTAÑUELAS</v>
          </cell>
          <cell r="F2705" t="str">
            <v>13</v>
          </cell>
          <cell r="G2705" t="str">
            <v>1303</v>
          </cell>
        </row>
        <row r="2706">
          <cell r="A2706" t="str">
            <v>02255</v>
          </cell>
          <cell r="B2706" t="str">
            <v>JOBO CORCOBADO</v>
          </cell>
          <cell r="C2706">
            <v>185</v>
          </cell>
          <cell r="D2706" t="str">
            <v>MONTE CRISTI</v>
          </cell>
          <cell r="E2706" t="str">
            <v>LAS MATAS DE SANTA CRUZ</v>
          </cell>
          <cell r="F2706" t="str">
            <v>13</v>
          </cell>
          <cell r="G2706" t="str">
            <v>1303</v>
          </cell>
        </row>
        <row r="2707">
          <cell r="A2707" t="str">
            <v>02322</v>
          </cell>
          <cell r="B2707" t="str">
            <v>EL ARROZAL</v>
          </cell>
          <cell r="C2707">
            <v>42</v>
          </cell>
          <cell r="D2707" t="str">
            <v>MONTE CRISTI</v>
          </cell>
          <cell r="E2707" t="str">
            <v>VILLA VAZQUEZ</v>
          </cell>
          <cell r="F2707" t="str">
            <v>13</v>
          </cell>
          <cell r="G2707" t="str">
            <v>1303</v>
          </cell>
        </row>
        <row r="2708">
          <cell r="A2708" t="str">
            <v>02323</v>
          </cell>
          <cell r="B2708" t="str">
            <v>ISABEL MAGDALENA MARTINEZ MINAYA</v>
          </cell>
          <cell r="C2708">
            <v>446</v>
          </cell>
          <cell r="D2708" t="str">
            <v>MONTE CRISTI</v>
          </cell>
          <cell r="E2708" t="str">
            <v>VILLA VAZQUEZ</v>
          </cell>
          <cell r="F2708" t="str">
            <v>13</v>
          </cell>
          <cell r="G2708" t="str">
            <v>1303</v>
          </cell>
        </row>
        <row r="2709">
          <cell r="A2709" t="str">
            <v>02312</v>
          </cell>
          <cell r="B2709" t="str">
            <v>ACTIVO 20-30</v>
          </cell>
          <cell r="C2709">
            <v>60</v>
          </cell>
          <cell r="D2709" t="str">
            <v>MONTE CRISTI</v>
          </cell>
          <cell r="E2709" t="str">
            <v>VILLA VAZQUEZ</v>
          </cell>
          <cell r="F2709" t="str">
            <v>13</v>
          </cell>
          <cell r="G2709" t="str">
            <v>1303</v>
          </cell>
        </row>
        <row r="2710">
          <cell r="A2710" t="str">
            <v>02321</v>
          </cell>
          <cell r="B2710" t="str">
            <v xml:space="preserve">ANA LUCIA LOPEZ DE TAVERAS </v>
          </cell>
          <cell r="C2710">
            <v>65</v>
          </cell>
          <cell r="D2710" t="str">
            <v>MONTE CRISTI</v>
          </cell>
          <cell r="E2710" t="str">
            <v>VILLA VAZQUEZ</v>
          </cell>
          <cell r="F2710" t="str">
            <v>13</v>
          </cell>
          <cell r="G2710" t="str">
            <v>1303</v>
          </cell>
        </row>
        <row r="2711">
          <cell r="A2711" t="str">
            <v>02320</v>
          </cell>
          <cell r="B2711" t="str">
            <v>CASIMIRO HERNANDEZ</v>
          </cell>
          <cell r="C2711">
            <v>74</v>
          </cell>
          <cell r="D2711" t="str">
            <v>MONTE CRISTI</v>
          </cell>
          <cell r="E2711" t="str">
            <v>VILLA VAZQUEZ</v>
          </cell>
          <cell r="F2711" t="str">
            <v>13</v>
          </cell>
          <cell r="G2711" t="str">
            <v>1303</v>
          </cell>
        </row>
        <row r="2712">
          <cell r="A2712" t="str">
            <v>14357</v>
          </cell>
          <cell r="B2712" t="str">
            <v>LUISA DE LA ROSA ELENA</v>
          </cell>
          <cell r="C2712">
            <v>291</v>
          </cell>
          <cell r="D2712" t="str">
            <v>MONTE CRISTI</v>
          </cell>
          <cell r="E2712" t="str">
            <v>VILLA VAZQUEZ</v>
          </cell>
          <cell r="F2712" t="str">
            <v>13</v>
          </cell>
          <cell r="G2712" t="str">
            <v>1303</v>
          </cell>
        </row>
        <row r="2713">
          <cell r="A2713" t="str">
            <v>07423</v>
          </cell>
          <cell r="B2713" t="str">
            <v>PATRIA BELLIARD SARUBBI</v>
          </cell>
          <cell r="C2713">
            <v>421</v>
          </cell>
          <cell r="D2713" t="str">
            <v>MONTE CRISTI</v>
          </cell>
          <cell r="E2713" t="str">
            <v>VILLA VAZQUEZ</v>
          </cell>
          <cell r="F2713" t="str">
            <v>13</v>
          </cell>
          <cell r="G2713" t="str">
            <v>1303</v>
          </cell>
        </row>
        <row r="2714">
          <cell r="A2714" t="str">
            <v>02327</v>
          </cell>
          <cell r="B2714" t="str">
            <v xml:space="preserve">BARRIO NUEVO MANUEL GRULLON </v>
          </cell>
          <cell r="C2714">
            <v>59</v>
          </cell>
          <cell r="D2714" t="str">
            <v>MONTE CRISTI</v>
          </cell>
          <cell r="E2714" t="str">
            <v>VILLA VAZQUEZ</v>
          </cell>
          <cell r="F2714" t="str">
            <v>13</v>
          </cell>
          <cell r="G2714" t="str">
            <v>1303</v>
          </cell>
        </row>
        <row r="2715">
          <cell r="A2715" t="str">
            <v>02325</v>
          </cell>
          <cell r="B2715" t="str">
            <v>JUAN DE JESUS PIMENTEL</v>
          </cell>
          <cell r="C2715">
            <v>30</v>
          </cell>
          <cell r="D2715" t="str">
            <v>MONTE CRISTI</v>
          </cell>
          <cell r="E2715" t="str">
            <v>VILLA VAZQUEZ</v>
          </cell>
          <cell r="F2715" t="str">
            <v>13</v>
          </cell>
          <cell r="G2715" t="str">
            <v>1303</v>
          </cell>
        </row>
        <row r="2716">
          <cell r="A2716" t="str">
            <v>02313</v>
          </cell>
          <cell r="B2716" t="str">
            <v>LA BAITOA</v>
          </cell>
          <cell r="C2716">
            <v>15</v>
          </cell>
          <cell r="D2716" t="str">
            <v>MONTE CRISTI</v>
          </cell>
          <cell r="E2716" t="str">
            <v>VILLA VAZQUEZ</v>
          </cell>
          <cell r="F2716" t="str">
            <v>13</v>
          </cell>
          <cell r="G2716" t="str">
            <v>1303</v>
          </cell>
        </row>
        <row r="2717">
          <cell r="A2717" t="str">
            <v>02315</v>
          </cell>
          <cell r="B2717" t="str">
            <v>LOS CONUCOS</v>
          </cell>
          <cell r="C2717">
            <v>47</v>
          </cell>
          <cell r="D2717" t="str">
            <v>MONTE CRISTI</v>
          </cell>
          <cell r="E2717" t="str">
            <v>VILLA VAZQUEZ</v>
          </cell>
          <cell r="F2717" t="str">
            <v>13</v>
          </cell>
          <cell r="G2717" t="str">
            <v>1303</v>
          </cell>
        </row>
        <row r="2718">
          <cell r="A2718" t="str">
            <v>02311</v>
          </cell>
          <cell r="B2718" t="str">
            <v>LEOPOLDO MIGUEL NAVARRO</v>
          </cell>
          <cell r="C2718">
            <v>568</v>
          </cell>
          <cell r="D2718" t="str">
            <v>MONTE CRISTI</v>
          </cell>
          <cell r="E2718" t="str">
            <v>VILLA VAZQUEZ</v>
          </cell>
          <cell r="F2718" t="str">
            <v>13</v>
          </cell>
          <cell r="G2718" t="str">
            <v>1303</v>
          </cell>
        </row>
        <row r="2719">
          <cell r="A2719" t="str">
            <v>07422</v>
          </cell>
          <cell r="B2719" t="str">
            <v>FRANCISCO GREGORIO BILLINI</v>
          </cell>
          <cell r="C2719">
            <v>429</v>
          </cell>
          <cell r="D2719" t="str">
            <v>MONTE CRISTI</v>
          </cell>
          <cell r="E2719" t="str">
            <v>VILLA VAZQUEZ</v>
          </cell>
          <cell r="F2719" t="str">
            <v>13</v>
          </cell>
          <cell r="G2719" t="str">
            <v>1303</v>
          </cell>
        </row>
        <row r="2720">
          <cell r="A2720" t="str">
            <v>07425</v>
          </cell>
          <cell r="B2720" t="str">
            <v>TV - CENTRO LAS AGUITAS</v>
          </cell>
          <cell r="C2720">
            <v>84</v>
          </cell>
          <cell r="D2720" t="str">
            <v>MONTE CRISTI</v>
          </cell>
          <cell r="E2720" t="str">
            <v>VILLA VAZQUEZ</v>
          </cell>
          <cell r="F2720" t="str">
            <v>13</v>
          </cell>
          <cell r="G2720" t="str">
            <v>1303</v>
          </cell>
        </row>
        <row r="2721">
          <cell r="A2721" t="str">
            <v>02310</v>
          </cell>
          <cell r="B2721" t="str">
            <v>RAUL ALFREDO PUJOLS TEJADA</v>
          </cell>
          <cell r="C2721">
            <v>331</v>
          </cell>
          <cell r="D2721" t="str">
            <v>MONTE CRISTI</v>
          </cell>
          <cell r="E2721" t="str">
            <v>VILLA VAZQUEZ</v>
          </cell>
          <cell r="F2721" t="str">
            <v>13</v>
          </cell>
          <cell r="G2721" t="str">
            <v>1303</v>
          </cell>
        </row>
        <row r="2722">
          <cell r="A2722" t="str">
            <v>00827</v>
          </cell>
          <cell r="B2722" t="str">
            <v>MARIA ERCILIA COLON</v>
          </cell>
          <cell r="C2722">
            <v>213</v>
          </cell>
          <cell r="D2722" t="str">
            <v>DAJABON</v>
          </cell>
          <cell r="E2722" t="str">
            <v>DAJABON</v>
          </cell>
          <cell r="F2722" t="str">
            <v>13</v>
          </cell>
          <cell r="G2722" t="str">
            <v>1304</v>
          </cell>
        </row>
        <row r="2723">
          <cell r="A2723" t="str">
            <v>00824</v>
          </cell>
          <cell r="B2723" t="str">
            <v>DENIA ALTAGRACIA DE LA CRUZ TEJADA - CAÑONGO</v>
          </cell>
          <cell r="C2723">
            <v>226</v>
          </cell>
          <cell r="D2723" t="str">
            <v>DAJABON</v>
          </cell>
          <cell r="E2723" t="str">
            <v>DAJABON</v>
          </cell>
          <cell r="F2723" t="str">
            <v>13</v>
          </cell>
          <cell r="G2723" t="str">
            <v>1304</v>
          </cell>
        </row>
        <row r="2724">
          <cell r="A2724" t="str">
            <v>00825</v>
          </cell>
          <cell r="B2724" t="str">
            <v>MATIAS  PIMENTEL DOMINGUEZ - LA VIGIA</v>
          </cell>
          <cell r="C2724">
            <v>220</v>
          </cell>
          <cell r="D2724" t="str">
            <v>DAJABON</v>
          </cell>
          <cell r="E2724" t="str">
            <v>DAJABON</v>
          </cell>
          <cell r="F2724" t="str">
            <v>13</v>
          </cell>
          <cell r="G2724" t="str">
            <v>1304</v>
          </cell>
        </row>
        <row r="2725">
          <cell r="A2725" t="str">
            <v>00820</v>
          </cell>
          <cell r="B2725" t="str">
            <v>SAN MARTIN DE PORRES</v>
          </cell>
          <cell r="C2725">
            <v>382</v>
          </cell>
          <cell r="D2725" t="str">
            <v>DAJABON</v>
          </cell>
          <cell r="E2725" t="str">
            <v>DAJABON</v>
          </cell>
          <cell r="F2725" t="str">
            <v>13</v>
          </cell>
          <cell r="G2725" t="str">
            <v>1304</v>
          </cell>
        </row>
        <row r="2726">
          <cell r="A2726" t="str">
            <v>14361</v>
          </cell>
          <cell r="B2726" t="str">
            <v>ESCUELA BASICA FRANCISCO JAVIER UREÑA CANELA (BASICA CENTRO)</v>
          </cell>
          <cell r="C2726">
            <v>479</v>
          </cell>
          <cell r="D2726" t="str">
            <v>DAJABON</v>
          </cell>
          <cell r="E2726" t="str">
            <v>DAJABON</v>
          </cell>
          <cell r="F2726" t="str">
            <v>13</v>
          </cell>
          <cell r="G2726" t="str">
            <v>1304</v>
          </cell>
        </row>
        <row r="2727">
          <cell r="A2727" t="str">
            <v>11172</v>
          </cell>
          <cell r="B2727" t="str">
            <v>FUNDACION SAN JERONIMO EMILIANI</v>
          </cell>
          <cell r="C2727">
            <v>360</v>
          </cell>
          <cell r="D2727" t="str">
            <v>DAJABON</v>
          </cell>
          <cell r="E2727" t="str">
            <v>DAJABON</v>
          </cell>
          <cell r="F2727" t="str">
            <v>13</v>
          </cell>
          <cell r="G2727" t="str">
            <v>1304</v>
          </cell>
        </row>
        <row r="2728">
          <cell r="A2728" t="str">
            <v>00838</v>
          </cell>
          <cell r="B2728" t="str">
            <v>ARMANDO CAIMARES</v>
          </cell>
          <cell r="C2728">
            <v>174</v>
          </cell>
          <cell r="D2728" t="str">
            <v>DAJABON</v>
          </cell>
          <cell r="E2728" t="str">
            <v>DAJABON</v>
          </cell>
          <cell r="F2728" t="str">
            <v>13</v>
          </cell>
          <cell r="G2728" t="str">
            <v>1304</v>
          </cell>
        </row>
        <row r="2729">
          <cell r="A2729" t="str">
            <v>00832</v>
          </cell>
          <cell r="B2729" t="str">
            <v>CECILIO LOMBERT HELENA-CLAVELLINAS</v>
          </cell>
          <cell r="C2729">
            <v>50</v>
          </cell>
          <cell r="D2729" t="str">
            <v>DAJABON</v>
          </cell>
          <cell r="E2729" t="str">
            <v>DAJABON</v>
          </cell>
          <cell r="F2729" t="str">
            <v>13</v>
          </cell>
          <cell r="G2729" t="str">
            <v>1304</v>
          </cell>
        </row>
        <row r="2730">
          <cell r="A2730" t="str">
            <v>00907</v>
          </cell>
          <cell r="B2730" t="str">
            <v>ENTRADA DON MIGUEL</v>
          </cell>
          <cell r="C2730">
            <v>311</v>
          </cell>
          <cell r="D2730" t="str">
            <v>DAJABON</v>
          </cell>
          <cell r="E2730" t="str">
            <v>DAJABON</v>
          </cell>
          <cell r="F2730" t="str">
            <v>13</v>
          </cell>
          <cell r="G2730" t="str">
            <v>1304</v>
          </cell>
        </row>
        <row r="2731">
          <cell r="A2731" t="str">
            <v>00826</v>
          </cell>
          <cell r="B2731" t="str">
            <v>LUIS ESTEVEZ PASCAL- LA FE</v>
          </cell>
          <cell r="C2731">
            <v>302</v>
          </cell>
          <cell r="D2731" t="str">
            <v>DAJABON</v>
          </cell>
          <cell r="E2731" t="str">
            <v>DAJABON</v>
          </cell>
          <cell r="F2731" t="str">
            <v>13</v>
          </cell>
          <cell r="G2731" t="str">
            <v>1304</v>
          </cell>
        </row>
        <row r="2732">
          <cell r="A2732" t="str">
            <v>00830</v>
          </cell>
          <cell r="B2732" t="str">
            <v>MARCELINA FERNANDEZ</v>
          </cell>
          <cell r="C2732">
            <v>24</v>
          </cell>
          <cell r="D2732" t="str">
            <v>DAJABON</v>
          </cell>
          <cell r="E2732" t="str">
            <v>DAJABON</v>
          </cell>
          <cell r="F2732" t="str">
            <v>13</v>
          </cell>
          <cell r="G2732" t="str">
            <v>1304</v>
          </cell>
        </row>
        <row r="2733">
          <cell r="A2733" t="str">
            <v>06536</v>
          </cell>
          <cell r="B2733" t="str">
            <v>SENOVIA THEN  ALCANTARA EL CANDELOON</v>
          </cell>
          <cell r="C2733">
            <v>37</v>
          </cell>
          <cell r="D2733" t="str">
            <v>DAJABON</v>
          </cell>
          <cell r="E2733" t="str">
            <v>DAJABON</v>
          </cell>
          <cell r="F2733" t="str">
            <v>13</v>
          </cell>
          <cell r="G2733" t="str">
            <v>1304</v>
          </cell>
        </row>
        <row r="2734">
          <cell r="A2734" t="str">
            <v>06526</v>
          </cell>
          <cell r="B2734" t="str">
            <v>INSTITUTO TECNOLOGICO SAN IGNACIO DE LOYOLA (ITESIL)</v>
          </cell>
          <cell r="C2734">
            <v>583</v>
          </cell>
          <cell r="D2734" t="str">
            <v>DAJABON</v>
          </cell>
          <cell r="E2734" t="str">
            <v>DAJABON</v>
          </cell>
          <cell r="F2734" t="str">
            <v>13</v>
          </cell>
          <cell r="G2734" t="str">
            <v>1304</v>
          </cell>
        </row>
        <row r="2735">
          <cell r="A2735" t="str">
            <v>14363</v>
          </cell>
          <cell r="B2735" t="str">
            <v>LICEO CARMEN DIGNA EVANGELISTA ALEJO
(LICEO SUR)</v>
          </cell>
          <cell r="C2735">
            <v>560</v>
          </cell>
          <cell r="D2735" t="str">
            <v>DAJABON</v>
          </cell>
          <cell r="E2735" t="str">
            <v>DAJABON</v>
          </cell>
          <cell r="F2735" t="str">
            <v>13</v>
          </cell>
          <cell r="G2735" t="str">
            <v>1304</v>
          </cell>
        </row>
        <row r="2736">
          <cell r="A2736" t="str">
            <v>06528</v>
          </cell>
          <cell r="B2736" t="str">
            <v>LICEO MANUEL ARTURO MACHADO</v>
          </cell>
          <cell r="C2736">
            <v>575</v>
          </cell>
          <cell r="D2736" t="str">
            <v>DAJABON</v>
          </cell>
          <cell r="E2736" t="str">
            <v>DAJABON</v>
          </cell>
          <cell r="F2736" t="str">
            <v>13</v>
          </cell>
          <cell r="G2736" t="str">
            <v>1304</v>
          </cell>
        </row>
        <row r="2737">
          <cell r="A2737" t="str">
            <v>00837</v>
          </cell>
          <cell r="B2737" t="str">
            <v>NATIVIDAD OLIVERO</v>
          </cell>
          <cell r="C2737">
            <v>68</v>
          </cell>
          <cell r="D2737" t="str">
            <v>DAJABON</v>
          </cell>
          <cell r="E2737" t="str">
            <v>DAJABON</v>
          </cell>
          <cell r="F2737" t="str">
            <v>13</v>
          </cell>
          <cell r="G2737" t="str">
            <v>1304</v>
          </cell>
        </row>
        <row r="2738">
          <cell r="A2738" t="str">
            <v>00828</v>
          </cell>
          <cell r="B2738" t="str">
            <v>KILOMETRO 4</v>
          </cell>
          <cell r="C2738">
            <v>28</v>
          </cell>
          <cell r="D2738" t="str">
            <v>DAJABON</v>
          </cell>
          <cell r="E2738" t="str">
            <v>DAJABON</v>
          </cell>
          <cell r="F2738" t="str">
            <v>13</v>
          </cell>
          <cell r="G2738" t="str">
            <v>1304</v>
          </cell>
        </row>
        <row r="2739">
          <cell r="A2739" t="str">
            <v>00829</v>
          </cell>
          <cell r="B2739" t="str">
            <v>GENEROSO ALEJO LOMBERT CARRASCO - VILLA ALEGRE</v>
          </cell>
          <cell r="C2739">
            <v>62</v>
          </cell>
          <cell r="D2739" t="str">
            <v>DAJABON</v>
          </cell>
          <cell r="E2739" t="str">
            <v>DAJABON</v>
          </cell>
          <cell r="F2739" t="str">
            <v>13</v>
          </cell>
          <cell r="G2739" t="str">
            <v>1304</v>
          </cell>
        </row>
        <row r="2740">
          <cell r="A2740" t="str">
            <v>00823</v>
          </cell>
          <cell r="B2740" t="str">
            <v>LA ALTAGRACIA</v>
          </cell>
          <cell r="C2740">
            <v>681</v>
          </cell>
          <cell r="D2740" t="str">
            <v>DAJABON</v>
          </cell>
          <cell r="E2740" t="str">
            <v>DAJABON</v>
          </cell>
          <cell r="F2740" t="str">
            <v>13</v>
          </cell>
          <cell r="G2740" t="str">
            <v>1304</v>
          </cell>
        </row>
        <row r="2741">
          <cell r="A2741" t="str">
            <v>15648</v>
          </cell>
          <cell r="B2741" t="str">
            <v>CENTRO EDUCATIVO SAN JERONIMO EMILIANI</v>
          </cell>
          <cell r="C2741">
            <v>222</v>
          </cell>
          <cell r="D2741" t="str">
            <v>DAJABON</v>
          </cell>
          <cell r="E2741" t="str">
            <v>DAJABON</v>
          </cell>
          <cell r="F2741" t="str">
            <v>13</v>
          </cell>
          <cell r="G2741" t="str">
            <v>1304</v>
          </cell>
        </row>
        <row r="2742">
          <cell r="A2742" t="str">
            <v>00836</v>
          </cell>
          <cell r="B2742" t="str">
            <v>JOSE FRANCISCO HERRERA</v>
          </cell>
          <cell r="C2742">
            <v>125</v>
          </cell>
          <cell r="D2742" t="str">
            <v>DAJABON</v>
          </cell>
          <cell r="E2742" t="str">
            <v>PARTIDO</v>
          </cell>
          <cell r="F2742" t="str">
            <v>13</v>
          </cell>
          <cell r="G2742" t="str">
            <v>1304</v>
          </cell>
        </row>
        <row r="2743">
          <cell r="A2743" t="str">
            <v>00835</v>
          </cell>
          <cell r="B2743" t="str">
            <v>AMINILLA</v>
          </cell>
          <cell r="C2743">
            <v>258</v>
          </cell>
          <cell r="D2743" t="str">
            <v>DAJABON</v>
          </cell>
          <cell r="E2743" t="str">
            <v>PARTIDO</v>
          </cell>
          <cell r="F2743" t="str">
            <v>13</v>
          </cell>
          <cell r="G2743" t="str">
            <v>1304</v>
          </cell>
        </row>
        <row r="2744">
          <cell r="A2744" t="str">
            <v>00866</v>
          </cell>
          <cell r="B2744" t="str">
            <v xml:space="preserve">AMARANTE GOMEZ </v>
          </cell>
          <cell r="C2744">
            <v>168</v>
          </cell>
          <cell r="D2744" t="str">
            <v>DAJABON</v>
          </cell>
          <cell r="E2744" t="str">
            <v>PARTIDO</v>
          </cell>
          <cell r="F2744" t="str">
            <v>13</v>
          </cell>
          <cell r="G2744" t="str">
            <v>1304</v>
          </cell>
        </row>
        <row r="2745">
          <cell r="A2745" t="str">
            <v>00861</v>
          </cell>
          <cell r="B2745" t="str">
            <v>JUAN ANTONIO GARCIA - LOS INDIOS</v>
          </cell>
          <cell r="C2745">
            <v>150</v>
          </cell>
          <cell r="D2745" t="str">
            <v>DAJABON</v>
          </cell>
          <cell r="E2745" t="str">
            <v>PARTIDO</v>
          </cell>
          <cell r="F2745" t="str">
            <v>13</v>
          </cell>
          <cell r="G2745" t="str">
            <v>1304</v>
          </cell>
        </row>
        <row r="2746">
          <cell r="A2746" t="str">
            <v>15200</v>
          </cell>
          <cell r="B2746" t="str">
            <v>LICEO CHACUEY</v>
          </cell>
          <cell r="C2746">
            <v>280</v>
          </cell>
          <cell r="D2746" t="str">
            <v>DAJABON</v>
          </cell>
          <cell r="E2746" t="str">
            <v>PARTIDO</v>
          </cell>
          <cell r="F2746" t="str">
            <v>13</v>
          </cell>
          <cell r="G2746" t="str">
            <v>1304</v>
          </cell>
        </row>
        <row r="2747">
          <cell r="A2747" t="str">
            <v>00863</v>
          </cell>
          <cell r="B2747" t="str">
            <v>MIGDALIA CELESTE CARABALLO TEJADA DE RODIGUEZ - PARTIDO ARRIBA</v>
          </cell>
          <cell r="C2747">
            <v>51</v>
          </cell>
          <cell r="D2747" t="str">
            <v>DAJABON</v>
          </cell>
          <cell r="E2747" t="str">
            <v>PARTIDO</v>
          </cell>
          <cell r="F2747" t="str">
            <v>13</v>
          </cell>
          <cell r="G2747" t="str">
            <v>1304</v>
          </cell>
        </row>
        <row r="2748">
          <cell r="A2748" t="str">
            <v>00864</v>
          </cell>
          <cell r="B2748" t="str">
            <v>EMILIO LORA-BUEN GUSTO</v>
          </cell>
          <cell r="C2748">
            <v>31</v>
          </cell>
          <cell r="D2748" t="str">
            <v>DAJABON</v>
          </cell>
          <cell r="E2748" t="str">
            <v>PARTIDO</v>
          </cell>
          <cell r="F2748" t="str">
            <v>13</v>
          </cell>
          <cell r="G2748" t="str">
            <v>1304</v>
          </cell>
        </row>
        <row r="2749">
          <cell r="A2749" t="str">
            <v>00909</v>
          </cell>
          <cell r="B2749" t="str">
            <v xml:space="preserve">LA LUISA </v>
          </cell>
          <cell r="C2749">
            <v>86</v>
          </cell>
          <cell r="D2749" t="str">
            <v>DAJABON</v>
          </cell>
          <cell r="E2749" t="str">
            <v>EL PINO</v>
          </cell>
          <cell r="F2749" t="str">
            <v>13</v>
          </cell>
          <cell r="G2749" t="str">
            <v>1305</v>
          </cell>
        </row>
        <row r="2750">
          <cell r="A2750" t="str">
            <v>06549</v>
          </cell>
          <cell r="B2750" t="str">
            <v>CARLOS GONZALEZ NUÑEZ - EL PINO</v>
          </cell>
          <cell r="C2750">
            <v>385</v>
          </cell>
          <cell r="D2750" t="str">
            <v>DAJABON</v>
          </cell>
          <cell r="E2750" t="str">
            <v>EL PINO</v>
          </cell>
          <cell r="F2750" t="str">
            <v>13</v>
          </cell>
          <cell r="G2750" t="str">
            <v>1305</v>
          </cell>
        </row>
        <row r="2751">
          <cell r="A2751" t="str">
            <v>00898</v>
          </cell>
          <cell r="B2751" t="str">
            <v>EL RODEO</v>
          </cell>
          <cell r="C2751">
            <v>420</v>
          </cell>
          <cell r="D2751" t="str">
            <v>DAJABON</v>
          </cell>
          <cell r="E2751" t="str">
            <v>EL PINO</v>
          </cell>
          <cell r="F2751" t="str">
            <v>13</v>
          </cell>
          <cell r="G2751" t="str">
            <v>1305</v>
          </cell>
        </row>
        <row r="2752">
          <cell r="A2752" t="str">
            <v>00891</v>
          </cell>
          <cell r="B2752" t="str">
            <v xml:space="preserve">ARROYO DE LA JAGUA </v>
          </cell>
          <cell r="C2752">
            <v>33</v>
          </cell>
          <cell r="D2752" t="str">
            <v>DAJABON</v>
          </cell>
          <cell r="E2752" t="str">
            <v>EL PINO</v>
          </cell>
          <cell r="F2752" t="str">
            <v>13</v>
          </cell>
          <cell r="G2752" t="str">
            <v>1305</v>
          </cell>
        </row>
        <row r="2753">
          <cell r="A2753" t="str">
            <v>00895</v>
          </cell>
          <cell r="B2753" t="str">
            <v>LA JAGUA</v>
          </cell>
          <cell r="C2753">
            <v>41</v>
          </cell>
          <cell r="D2753" t="str">
            <v>DAJABON</v>
          </cell>
          <cell r="E2753" t="str">
            <v>EL PINO</v>
          </cell>
          <cell r="F2753" t="str">
            <v>13</v>
          </cell>
          <cell r="G2753" t="str">
            <v>1305</v>
          </cell>
        </row>
        <row r="2754">
          <cell r="A2754" t="str">
            <v>00896</v>
          </cell>
          <cell r="B2754" t="str">
            <v xml:space="preserve">LOS COMPOS </v>
          </cell>
          <cell r="C2754">
            <v>23</v>
          </cell>
          <cell r="D2754" t="str">
            <v>DAJABON</v>
          </cell>
          <cell r="E2754" t="str">
            <v>EL PINO</v>
          </cell>
          <cell r="F2754" t="str">
            <v>13</v>
          </cell>
          <cell r="G2754" t="str">
            <v>1305</v>
          </cell>
        </row>
        <row r="2755">
          <cell r="A2755" t="str">
            <v>06551</v>
          </cell>
          <cell r="B2755" t="str">
            <v>MANUEL BUENO</v>
          </cell>
          <cell r="C2755">
            <v>227</v>
          </cell>
          <cell r="D2755" t="str">
            <v>DAJABON</v>
          </cell>
          <cell r="E2755" t="str">
            <v>EL PINO</v>
          </cell>
          <cell r="F2755" t="str">
            <v>13</v>
          </cell>
          <cell r="G2755" t="str">
            <v>1305</v>
          </cell>
        </row>
        <row r="2756">
          <cell r="A2756" t="str">
            <v>00894</v>
          </cell>
          <cell r="B2756" t="str">
            <v>MANUEL BUENO</v>
          </cell>
          <cell r="C2756">
            <v>200</v>
          </cell>
          <cell r="D2756" t="str">
            <v>DAJABON</v>
          </cell>
          <cell r="E2756" t="str">
            <v>EL PINO</v>
          </cell>
          <cell r="F2756" t="str">
            <v>13</v>
          </cell>
          <cell r="G2756" t="str">
            <v>1305</v>
          </cell>
        </row>
        <row r="2757">
          <cell r="A2757" t="str">
            <v>00897</v>
          </cell>
          <cell r="B2757" t="str">
            <v>MATA DE LIMON</v>
          </cell>
          <cell r="C2757">
            <v>31</v>
          </cell>
          <cell r="D2757" t="str">
            <v>DAJABON</v>
          </cell>
          <cell r="E2757" t="str">
            <v>EL PINO</v>
          </cell>
          <cell r="F2757" t="str">
            <v>13</v>
          </cell>
          <cell r="G2757" t="str">
            <v>1305</v>
          </cell>
        </row>
        <row r="2758">
          <cell r="A2758" t="str">
            <v>00889</v>
          </cell>
          <cell r="B2758" t="str">
            <v>EL PINO</v>
          </cell>
          <cell r="C2758">
            <v>392</v>
          </cell>
          <cell r="D2758" t="str">
            <v>DAJABON</v>
          </cell>
          <cell r="E2758" t="str">
            <v>EL PINO</v>
          </cell>
          <cell r="F2758" t="str">
            <v>13</v>
          </cell>
          <cell r="G2758" t="str">
            <v>1305</v>
          </cell>
        </row>
        <row r="2759">
          <cell r="A2759" t="str">
            <v>06543</v>
          </cell>
          <cell r="B2759" t="str">
            <v>SIMON BOLIVAR</v>
          </cell>
          <cell r="C2759">
            <v>151</v>
          </cell>
          <cell r="D2759" t="str">
            <v>DAJABON</v>
          </cell>
          <cell r="E2759" t="str">
            <v>LOMA DE CABRERA</v>
          </cell>
          <cell r="F2759" t="str">
            <v>13</v>
          </cell>
          <cell r="G2759" t="str">
            <v>1305</v>
          </cell>
        </row>
        <row r="2760">
          <cell r="A2760" t="str">
            <v>00852</v>
          </cell>
          <cell r="B2760" t="str">
            <v>EL CADILLAR</v>
          </cell>
          <cell r="C2760">
            <v>28</v>
          </cell>
          <cell r="D2760" t="str">
            <v>DAJABON</v>
          </cell>
          <cell r="E2760" t="str">
            <v>LOMA DE CABRERA</v>
          </cell>
          <cell r="F2760" t="str">
            <v>13</v>
          </cell>
          <cell r="G2760" t="str">
            <v>1305</v>
          </cell>
        </row>
        <row r="2761">
          <cell r="A2761" t="str">
            <v>00849</v>
          </cell>
          <cell r="B2761" t="str">
            <v>EL CAJUIL</v>
          </cell>
          <cell r="C2761">
            <v>91</v>
          </cell>
          <cell r="D2761" t="str">
            <v>DAJABON</v>
          </cell>
          <cell r="E2761" t="str">
            <v>LOMA DE CABRERA</v>
          </cell>
          <cell r="F2761" t="str">
            <v>13</v>
          </cell>
          <cell r="G2761" t="str">
            <v>1305</v>
          </cell>
        </row>
        <row r="2762">
          <cell r="A2762" t="str">
            <v>00857</v>
          </cell>
          <cell r="B2762" t="str">
            <v>PINAR CLARO</v>
          </cell>
          <cell r="C2762">
            <v>58</v>
          </cell>
          <cell r="D2762" t="str">
            <v>DAJABON</v>
          </cell>
          <cell r="E2762" t="str">
            <v>LOMA DE CABRERA</v>
          </cell>
          <cell r="F2762" t="str">
            <v>13</v>
          </cell>
          <cell r="G2762" t="str">
            <v>1305</v>
          </cell>
        </row>
        <row r="2763">
          <cell r="A2763" t="str">
            <v>00841</v>
          </cell>
          <cell r="B2763" t="str">
            <v>SABANA BARON</v>
          </cell>
          <cell r="C2763">
            <v>59</v>
          </cell>
          <cell r="D2763" t="str">
            <v>DAJABON</v>
          </cell>
          <cell r="E2763" t="str">
            <v>LOMA DE CABRERA</v>
          </cell>
          <cell r="F2763" t="str">
            <v>13</v>
          </cell>
          <cell r="G2763" t="str">
            <v>1305</v>
          </cell>
        </row>
        <row r="2764">
          <cell r="A2764" t="str">
            <v>06537</v>
          </cell>
          <cell r="B2764" t="str">
            <v>JOSE CABRERA</v>
          </cell>
          <cell r="C2764">
            <v>563</v>
          </cell>
          <cell r="D2764" t="str">
            <v>DAJABON</v>
          </cell>
          <cell r="E2764" t="str">
            <v>LOMA DE CABRERA</v>
          </cell>
          <cell r="F2764" t="str">
            <v>13</v>
          </cell>
          <cell r="G2764" t="str">
            <v>1305</v>
          </cell>
        </row>
        <row r="2765">
          <cell r="A2765" t="str">
            <v>00840</v>
          </cell>
          <cell r="B2765" t="str">
            <v>RAFAEL DIAZ NIESE</v>
          </cell>
          <cell r="C2765">
            <v>484</v>
          </cell>
          <cell r="D2765" t="str">
            <v>DAJABON</v>
          </cell>
          <cell r="E2765" t="str">
            <v>LOMA DE CABRERA</v>
          </cell>
          <cell r="F2765" t="str">
            <v>13</v>
          </cell>
          <cell r="G2765" t="str">
            <v>1305</v>
          </cell>
        </row>
        <row r="2766">
          <cell r="A2766" t="str">
            <v>00855</v>
          </cell>
          <cell r="B2766" t="str">
            <v>MONTE GRANDE</v>
          </cell>
          <cell r="C2766">
            <v>110</v>
          </cell>
          <cell r="D2766" t="str">
            <v>DAJABON</v>
          </cell>
          <cell r="E2766" t="str">
            <v>LOMA DE CABRERA</v>
          </cell>
          <cell r="F2766" t="str">
            <v>13</v>
          </cell>
          <cell r="G2766" t="str">
            <v>1305</v>
          </cell>
        </row>
        <row r="2767">
          <cell r="A2767" t="str">
            <v>00843</v>
          </cell>
          <cell r="B2767" t="str">
            <v>CAPOTILLO - BASICA</v>
          </cell>
          <cell r="C2767">
            <v>219</v>
          </cell>
          <cell r="D2767" t="str">
            <v>DAJABON</v>
          </cell>
          <cell r="E2767" t="str">
            <v>LOMA DE CABRERA</v>
          </cell>
          <cell r="F2767" t="str">
            <v>13</v>
          </cell>
          <cell r="G2767" t="str">
            <v>1305</v>
          </cell>
        </row>
        <row r="2768">
          <cell r="A2768" t="str">
            <v>06540</v>
          </cell>
          <cell r="B2768" t="str">
            <v>CAPOTILLO - MEDIA VESP.</v>
          </cell>
          <cell r="C2768">
            <v>174</v>
          </cell>
          <cell r="D2768" t="str">
            <v>DAJABON</v>
          </cell>
          <cell r="E2768" t="str">
            <v>LOMA DE CABRERA</v>
          </cell>
          <cell r="F2768" t="str">
            <v>13</v>
          </cell>
          <cell r="G2768" t="str">
            <v>1305</v>
          </cell>
        </row>
        <row r="2769">
          <cell r="A2769" t="str">
            <v>00851</v>
          </cell>
          <cell r="B2769" t="str">
            <v>EL AGUACATE</v>
          </cell>
          <cell r="C2769">
            <v>130</v>
          </cell>
          <cell r="D2769" t="str">
            <v>DAJABON</v>
          </cell>
          <cell r="E2769" t="str">
            <v>LOMA DE CABRERA</v>
          </cell>
          <cell r="F2769" t="str">
            <v>13</v>
          </cell>
          <cell r="G2769" t="str">
            <v>1305</v>
          </cell>
        </row>
        <row r="2770">
          <cell r="A2770" t="str">
            <v>00847</v>
          </cell>
          <cell r="B2770" t="str">
            <v xml:space="preserve">LA CEIBA </v>
          </cell>
          <cell r="C2770">
            <v>342</v>
          </cell>
          <cell r="D2770" t="str">
            <v>DAJABON</v>
          </cell>
          <cell r="E2770" t="str">
            <v>LOMA DE CABRERA</v>
          </cell>
          <cell r="F2770" t="str">
            <v>13</v>
          </cell>
          <cell r="G2770" t="str">
            <v>1305</v>
          </cell>
        </row>
        <row r="2771">
          <cell r="A2771" t="str">
            <v>00853</v>
          </cell>
          <cell r="B2771" t="str">
            <v>LA PEÑITA ARRIBA</v>
          </cell>
          <cell r="C2771">
            <v>24</v>
          </cell>
          <cell r="D2771" t="str">
            <v>DAJABON</v>
          </cell>
          <cell r="E2771" t="str">
            <v>LOMA DE CABRERA</v>
          </cell>
          <cell r="F2771" t="str">
            <v>13</v>
          </cell>
          <cell r="G2771" t="str">
            <v>1305</v>
          </cell>
        </row>
        <row r="2772">
          <cell r="A2772" t="str">
            <v>00854</v>
          </cell>
          <cell r="B2772" t="str">
            <v xml:space="preserve">PALO COLORADO </v>
          </cell>
          <cell r="C2772">
            <v>44</v>
          </cell>
          <cell r="D2772" t="str">
            <v>DAJABON</v>
          </cell>
          <cell r="E2772" t="str">
            <v>LOMA DE CABRERA</v>
          </cell>
          <cell r="F2772" t="str">
            <v>13</v>
          </cell>
          <cell r="G2772" t="str">
            <v>1305</v>
          </cell>
        </row>
        <row r="2773">
          <cell r="A2773" t="str">
            <v>00839</v>
          </cell>
          <cell r="B2773" t="str">
            <v>QUISQUEYA</v>
          </cell>
          <cell r="C2773">
            <v>213</v>
          </cell>
          <cell r="D2773" t="str">
            <v>DAJABON</v>
          </cell>
          <cell r="E2773" t="str">
            <v>LOMA DE CABRERA</v>
          </cell>
          <cell r="F2773" t="str">
            <v>13</v>
          </cell>
          <cell r="G2773" t="str">
            <v>1305</v>
          </cell>
        </row>
        <row r="2774">
          <cell r="A2774" t="str">
            <v>00859</v>
          </cell>
          <cell r="B2774" t="str">
            <v>JUAN SANTOS DIAZ</v>
          </cell>
          <cell r="C2774">
            <v>335</v>
          </cell>
          <cell r="D2774" t="str">
            <v>DAJABON</v>
          </cell>
          <cell r="E2774" t="str">
            <v>LOMA DE CABRERA</v>
          </cell>
          <cell r="F2774" t="str">
            <v>13</v>
          </cell>
          <cell r="G2774" t="str">
            <v>1305</v>
          </cell>
        </row>
        <row r="2775">
          <cell r="A2775" t="str">
            <v>00846</v>
          </cell>
          <cell r="B2775" t="str">
            <v>HIPOLITO BILLINI</v>
          </cell>
          <cell r="C2775">
            <v>105</v>
          </cell>
          <cell r="D2775" t="str">
            <v>DAJABON</v>
          </cell>
          <cell r="E2775" t="str">
            <v>LOMA DE CABRERA</v>
          </cell>
          <cell r="F2775" t="str">
            <v>13</v>
          </cell>
          <cell r="G2775" t="str">
            <v>1305</v>
          </cell>
        </row>
        <row r="2776">
          <cell r="A2776" t="str">
            <v>00850</v>
          </cell>
          <cell r="B2776" t="str">
            <v>ARROYO CAÑA</v>
          </cell>
          <cell r="C2776">
            <v>29</v>
          </cell>
          <cell r="D2776" t="str">
            <v>DAJABON</v>
          </cell>
          <cell r="E2776" t="str">
            <v>LOMA DE CABRERA</v>
          </cell>
          <cell r="F2776" t="str">
            <v>13</v>
          </cell>
          <cell r="G2776" t="str">
            <v>1305</v>
          </cell>
        </row>
        <row r="2777">
          <cell r="A2777" t="str">
            <v>06547</v>
          </cell>
          <cell r="B2777" t="str">
            <v>SAN JOSE</v>
          </cell>
          <cell r="C2777">
            <v>269</v>
          </cell>
          <cell r="D2777" t="str">
            <v>DAJABON</v>
          </cell>
          <cell r="E2777" t="str">
            <v>RESTAURACION</v>
          </cell>
          <cell r="F2777" t="str">
            <v>13</v>
          </cell>
          <cell r="G2777" t="str">
            <v>1306</v>
          </cell>
        </row>
        <row r="2778">
          <cell r="A2778" t="str">
            <v>00879</v>
          </cell>
          <cell r="B2778" t="str">
            <v>NEYTA ABAJO KM10</v>
          </cell>
          <cell r="C2778">
            <v>57</v>
          </cell>
          <cell r="D2778" t="str">
            <v>DAJABON</v>
          </cell>
          <cell r="E2778" t="str">
            <v>RESTAURACION</v>
          </cell>
          <cell r="F2778" t="str">
            <v>13</v>
          </cell>
          <cell r="G2778" t="str">
            <v>1306</v>
          </cell>
        </row>
        <row r="2779">
          <cell r="A2779" t="str">
            <v>00871</v>
          </cell>
          <cell r="B2779" t="str">
            <v>CARRIZAL</v>
          </cell>
          <cell r="C2779">
            <v>132</v>
          </cell>
          <cell r="D2779" t="str">
            <v>DAJABON</v>
          </cell>
          <cell r="E2779" t="str">
            <v>RESTAURACION</v>
          </cell>
          <cell r="F2779" t="str">
            <v>13</v>
          </cell>
          <cell r="G2779" t="str">
            <v>1306</v>
          </cell>
        </row>
        <row r="2780">
          <cell r="A2780" t="str">
            <v>00875</v>
          </cell>
          <cell r="B2780" t="str">
            <v>JIMENEZ</v>
          </cell>
          <cell r="C2780">
            <v>37</v>
          </cell>
          <cell r="D2780" t="str">
            <v>DAJABON</v>
          </cell>
          <cell r="E2780" t="str">
            <v>RESTAURACION</v>
          </cell>
          <cell r="F2780" t="str">
            <v>13</v>
          </cell>
          <cell r="G2780" t="str">
            <v>1306</v>
          </cell>
        </row>
        <row r="2781">
          <cell r="A2781" t="str">
            <v>00867</v>
          </cell>
          <cell r="B2781" t="str">
            <v>JOSE ANTONIO SALCEDO</v>
          </cell>
          <cell r="C2781">
            <v>696</v>
          </cell>
          <cell r="D2781" t="str">
            <v>DAJABON</v>
          </cell>
          <cell r="E2781" t="str">
            <v>RESTAURACION</v>
          </cell>
          <cell r="F2781" t="str">
            <v>13</v>
          </cell>
          <cell r="G2781" t="str">
            <v>1306</v>
          </cell>
        </row>
        <row r="2782">
          <cell r="A2782" t="str">
            <v>00883</v>
          </cell>
          <cell r="B2782" t="str">
            <v>LOS CEREZOS</v>
          </cell>
          <cell r="C2782">
            <v>191</v>
          </cell>
          <cell r="D2782" t="str">
            <v>DAJABON</v>
          </cell>
          <cell r="E2782" t="str">
            <v>RESTAURACION</v>
          </cell>
          <cell r="F2782" t="str">
            <v>13</v>
          </cell>
          <cell r="G2782" t="str">
            <v>1306</v>
          </cell>
        </row>
        <row r="2783">
          <cell r="A2783" t="str">
            <v>00874</v>
          </cell>
          <cell r="B2783" t="str">
            <v>MARIANO CESTERO</v>
          </cell>
          <cell r="C2783">
            <v>145</v>
          </cell>
          <cell r="D2783" t="str">
            <v>DAJABON</v>
          </cell>
          <cell r="E2783" t="str">
            <v>RESTAURACION</v>
          </cell>
          <cell r="F2783" t="str">
            <v>13</v>
          </cell>
          <cell r="G2783" t="str">
            <v>1306</v>
          </cell>
        </row>
        <row r="2784">
          <cell r="A2784" t="str">
            <v>00880</v>
          </cell>
          <cell r="B2784" t="str">
            <v>TRINITARIA</v>
          </cell>
          <cell r="C2784">
            <v>71</v>
          </cell>
          <cell r="D2784" t="str">
            <v>DAJABON</v>
          </cell>
          <cell r="E2784" t="str">
            <v>RESTAURACION</v>
          </cell>
          <cell r="F2784" t="str">
            <v>13</v>
          </cell>
          <cell r="G2784" t="str">
            <v>1306</v>
          </cell>
        </row>
        <row r="2785">
          <cell r="A2785" t="str">
            <v>00885</v>
          </cell>
          <cell r="B2785" t="str">
            <v>TV-CENTRO LAS ROSAS</v>
          </cell>
          <cell r="C2785">
            <v>58</v>
          </cell>
          <cell r="D2785" t="str">
            <v>DAJABON</v>
          </cell>
          <cell r="E2785" t="str">
            <v>RESTAURACION</v>
          </cell>
          <cell r="F2785" t="str">
            <v>13</v>
          </cell>
          <cell r="G2785" t="str">
            <v>1306</v>
          </cell>
        </row>
        <row r="2786">
          <cell r="A2786" t="str">
            <v>02170</v>
          </cell>
          <cell r="B2786" t="str">
            <v>VUELTA LARGA</v>
          </cell>
          <cell r="C2786">
            <v>26</v>
          </cell>
          <cell r="D2786" t="str">
            <v>MARIA TRINIDAD SANCHEZ</v>
          </cell>
          <cell r="E2786" t="str">
            <v>EL FACTOR</v>
          </cell>
          <cell r="F2786" t="str">
            <v>14</v>
          </cell>
          <cell r="G2786" t="str">
            <v>1401</v>
          </cell>
        </row>
        <row r="2787">
          <cell r="A2787" t="str">
            <v>02175</v>
          </cell>
          <cell r="B2787" t="str">
            <v>ESC. PRIMARIA BLANCO</v>
          </cell>
          <cell r="C2787">
            <v>264</v>
          </cell>
          <cell r="D2787" t="str">
            <v>MARIA TRINIDAD SANCHEZ</v>
          </cell>
          <cell r="E2787" t="str">
            <v>EL FACTOR</v>
          </cell>
          <cell r="F2787" t="str">
            <v>14</v>
          </cell>
          <cell r="G2787" t="str">
            <v>1401</v>
          </cell>
        </row>
        <row r="2788">
          <cell r="A2788" t="str">
            <v>02177</v>
          </cell>
          <cell r="B2788" t="str">
            <v>LOS INDIOS</v>
          </cell>
          <cell r="C2788">
            <v>33</v>
          </cell>
          <cell r="D2788" t="str">
            <v>MARIA TRINIDAD SANCHEZ</v>
          </cell>
          <cell r="E2788" t="str">
            <v>EL FACTOR</v>
          </cell>
          <cell r="F2788" t="str">
            <v>14</v>
          </cell>
          <cell r="G2788" t="str">
            <v>1401</v>
          </cell>
        </row>
        <row r="2789">
          <cell r="A2789" t="str">
            <v>02173</v>
          </cell>
          <cell r="B2789" t="str">
            <v>LA PEONIA</v>
          </cell>
          <cell r="C2789">
            <v>61</v>
          </cell>
          <cell r="D2789" t="str">
            <v>MARIA TRINIDAD SANCHEZ</v>
          </cell>
          <cell r="E2789" t="str">
            <v>EL FACTOR</v>
          </cell>
          <cell r="F2789" t="str">
            <v>14</v>
          </cell>
          <cell r="G2789" t="str">
            <v>1401</v>
          </cell>
        </row>
        <row r="2790">
          <cell r="A2790" t="str">
            <v>02163</v>
          </cell>
          <cell r="B2790" t="str">
            <v>CIMARRA, LA</v>
          </cell>
          <cell r="C2790">
            <v>71</v>
          </cell>
          <cell r="D2790" t="str">
            <v>MARIA TRINIDAD SANCHEZ</v>
          </cell>
          <cell r="E2790" t="str">
            <v>EL FACTOR</v>
          </cell>
          <cell r="F2790" t="str">
            <v>14</v>
          </cell>
          <cell r="G2790" t="str">
            <v>1401</v>
          </cell>
        </row>
        <row r="2791">
          <cell r="A2791" t="str">
            <v>02165</v>
          </cell>
          <cell r="B2791" t="str">
            <v>VICTOR DIAS GARCIA - LA FACTORIA</v>
          </cell>
          <cell r="C2791">
            <v>215</v>
          </cell>
          <cell r="D2791" t="str">
            <v>MARIA TRINIDAD SANCHEZ</v>
          </cell>
          <cell r="E2791" t="str">
            <v>EL FACTOR</v>
          </cell>
          <cell r="F2791" t="str">
            <v>14</v>
          </cell>
          <cell r="G2791" t="str">
            <v>1401</v>
          </cell>
        </row>
        <row r="2792">
          <cell r="A2792" t="str">
            <v>02167</v>
          </cell>
          <cell r="B2792" t="str">
            <v xml:space="preserve">ESC PRIMARIA QUEBRADA FRIA </v>
          </cell>
          <cell r="C2792">
            <v>52</v>
          </cell>
          <cell r="D2792" t="str">
            <v>MARIA TRINIDAD SANCHEZ</v>
          </cell>
          <cell r="E2792" t="str">
            <v>EL FACTOR</v>
          </cell>
          <cell r="F2792" t="str">
            <v>14</v>
          </cell>
          <cell r="G2792" t="str">
            <v>1401</v>
          </cell>
        </row>
        <row r="2793">
          <cell r="A2793" t="str">
            <v>02161</v>
          </cell>
          <cell r="B2793" t="str">
            <v>CANDELA</v>
          </cell>
          <cell r="C2793">
            <v>27</v>
          </cell>
          <cell r="D2793" t="str">
            <v>MARIA TRINIDAD SANCHEZ</v>
          </cell>
          <cell r="E2793" t="str">
            <v>EL FACTOR</v>
          </cell>
          <cell r="F2793" t="str">
            <v>14</v>
          </cell>
          <cell r="G2793" t="str">
            <v>1401</v>
          </cell>
        </row>
        <row r="2794">
          <cell r="A2794" t="str">
            <v>02199</v>
          </cell>
          <cell r="B2794" t="str">
            <v xml:space="preserve">ENRIQUE REYNOSO </v>
          </cell>
          <cell r="C2794">
            <v>26</v>
          </cell>
          <cell r="D2794" t="str">
            <v>MARIA TRINIDAD SANCHEZ</v>
          </cell>
          <cell r="E2794" t="str">
            <v>EL FACTOR</v>
          </cell>
          <cell r="F2794" t="str">
            <v>14</v>
          </cell>
          <cell r="G2794" t="str">
            <v>1401</v>
          </cell>
        </row>
        <row r="2795">
          <cell r="A2795" t="str">
            <v>02224</v>
          </cell>
          <cell r="B2795" t="str">
            <v>ESC- EL POZO CENTRAL</v>
          </cell>
          <cell r="C2795">
            <v>74</v>
          </cell>
          <cell r="D2795" t="str">
            <v>MARIA TRINIDAD SANCHEZ</v>
          </cell>
          <cell r="E2795" t="str">
            <v>EL FACTOR</v>
          </cell>
          <cell r="F2795" t="str">
            <v>14</v>
          </cell>
          <cell r="G2795" t="str">
            <v>1401</v>
          </cell>
        </row>
        <row r="2796">
          <cell r="A2796" t="str">
            <v>02225</v>
          </cell>
          <cell r="B2796" t="str">
            <v>FAUSTINO MERCEDES CAMINLO</v>
          </cell>
          <cell r="C2796">
            <v>30</v>
          </cell>
          <cell r="D2796" t="str">
            <v>MARIA TRINIDAD SANCHEZ</v>
          </cell>
          <cell r="E2796" t="str">
            <v>EL FACTOR</v>
          </cell>
          <cell r="F2796" t="str">
            <v>14</v>
          </cell>
          <cell r="G2796" t="str">
            <v>1401</v>
          </cell>
        </row>
        <row r="2797">
          <cell r="A2797" t="str">
            <v>02164</v>
          </cell>
          <cell r="B2797" t="str">
            <v>POZO, EL</v>
          </cell>
          <cell r="C2797">
            <v>629</v>
          </cell>
          <cell r="D2797" t="str">
            <v>MARIA TRINIDAD SANCHEZ</v>
          </cell>
          <cell r="E2797" t="str">
            <v>EL FACTOR</v>
          </cell>
          <cell r="F2797" t="str">
            <v>14</v>
          </cell>
          <cell r="G2797" t="str">
            <v>1401</v>
          </cell>
        </row>
        <row r="2798">
          <cell r="A2798" t="str">
            <v>13397</v>
          </cell>
          <cell r="B2798" t="str">
            <v>LICEO INOCENCIO PAREDES SUAREZ</v>
          </cell>
          <cell r="C2798">
            <v>126</v>
          </cell>
          <cell r="D2798" t="str">
            <v>MARIA TRINIDAD SANCHEZ</v>
          </cell>
          <cell r="E2798" t="str">
            <v>EL FACTOR</v>
          </cell>
          <cell r="F2798" t="str">
            <v>14</v>
          </cell>
          <cell r="G2798" t="str">
            <v>1401</v>
          </cell>
        </row>
        <row r="2799">
          <cell r="A2799" t="str">
            <v>02160</v>
          </cell>
          <cell r="B2799" t="str">
            <v>CARMEN ONEIDA CRUZ EDUARDO PROF. - EL FACTOR</v>
          </cell>
          <cell r="C2799">
            <v>721</v>
          </cell>
          <cell r="D2799" t="str">
            <v>MARIA TRINIDAD SANCHEZ</v>
          </cell>
          <cell r="E2799" t="str">
            <v>EL FACTOR</v>
          </cell>
          <cell r="F2799" t="str">
            <v>14</v>
          </cell>
          <cell r="G2799" t="str">
            <v>1401</v>
          </cell>
        </row>
        <row r="2800">
          <cell r="A2800" t="str">
            <v>02169</v>
          </cell>
          <cell r="B2800" t="str">
            <v>EL HELECHAR</v>
          </cell>
          <cell r="C2800">
            <v>253</v>
          </cell>
          <cell r="D2800" t="str">
            <v>MARIA TRINIDAD SANCHEZ</v>
          </cell>
          <cell r="E2800" t="str">
            <v>EL FACTOR</v>
          </cell>
          <cell r="F2800" t="str">
            <v>14</v>
          </cell>
          <cell r="G2800" t="str">
            <v>1401</v>
          </cell>
        </row>
        <row r="2801">
          <cell r="A2801" t="str">
            <v>10611</v>
          </cell>
          <cell r="B2801" t="str">
            <v xml:space="preserve">ESC. PRIMARIA PROF. JUAN BOSCH </v>
          </cell>
          <cell r="C2801">
            <v>21</v>
          </cell>
          <cell r="D2801" t="str">
            <v>MARIA TRINIDAD SANCHEZ</v>
          </cell>
          <cell r="E2801" t="str">
            <v>EL FACTOR</v>
          </cell>
          <cell r="F2801" t="str">
            <v>14</v>
          </cell>
          <cell r="G2801" t="str">
            <v>1401</v>
          </cell>
        </row>
        <row r="2802">
          <cell r="A2802" t="str">
            <v>07362</v>
          </cell>
          <cell r="B2802" t="str">
            <v>LICEO EL POZO</v>
          </cell>
          <cell r="C2802">
            <v>505</v>
          </cell>
          <cell r="D2802" t="str">
            <v>MARIA TRINIDAD SANCHEZ</v>
          </cell>
          <cell r="E2802" t="str">
            <v>EL FACTOR</v>
          </cell>
          <cell r="F2802" t="str">
            <v>14</v>
          </cell>
          <cell r="G2802" t="str">
            <v>1401</v>
          </cell>
        </row>
        <row r="2803">
          <cell r="A2803" t="str">
            <v>07357</v>
          </cell>
          <cell r="B2803" t="str">
            <v>MANUEL SALOME TAVERAS DUARTE PROF. - EL FACTOR</v>
          </cell>
          <cell r="C2803">
            <v>522</v>
          </cell>
          <cell r="D2803" t="str">
            <v>MARIA TRINIDAD SANCHEZ</v>
          </cell>
          <cell r="E2803" t="str">
            <v>EL FACTOR</v>
          </cell>
          <cell r="F2803" t="str">
            <v>14</v>
          </cell>
          <cell r="G2803" t="str">
            <v>1401</v>
          </cell>
        </row>
        <row r="2804">
          <cell r="A2804" t="str">
            <v>02200</v>
          </cell>
          <cell r="B2804" t="str">
            <v>VILLA FLORES</v>
          </cell>
          <cell r="C2804">
            <v>139</v>
          </cell>
          <cell r="D2804" t="str">
            <v>MARIA TRINIDAD SANCHEZ</v>
          </cell>
          <cell r="E2804" t="str">
            <v>EL FACTOR</v>
          </cell>
          <cell r="F2804" t="str">
            <v>14</v>
          </cell>
          <cell r="G2804" t="str">
            <v>1401</v>
          </cell>
        </row>
        <row r="2805">
          <cell r="A2805" t="str">
            <v>02172</v>
          </cell>
          <cell r="B2805" t="str">
            <v xml:space="preserve">EL HIGUERO </v>
          </cell>
          <cell r="C2805">
            <v>46</v>
          </cell>
          <cell r="D2805" t="str">
            <v>MARIA TRINIDAD SANCHEZ</v>
          </cell>
          <cell r="E2805" t="str">
            <v>EL FACTOR</v>
          </cell>
          <cell r="F2805" t="str">
            <v>14</v>
          </cell>
          <cell r="G2805" t="str">
            <v>1401</v>
          </cell>
        </row>
        <row r="2806">
          <cell r="A2806" t="str">
            <v>07365</v>
          </cell>
          <cell r="B2806" t="str">
            <v>ESC. PRIMARIA KM.5</v>
          </cell>
          <cell r="C2806">
            <v>389</v>
          </cell>
          <cell r="D2806" t="str">
            <v>MARIA TRINIDAD SANCHEZ</v>
          </cell>
          <cell r="E2806" t="str">
            <v>EL FACTOR</v>
          </cell>
          <cell r="F2806" t="str">
            <v>14</v>
          </cell>
          <cell r="G2806" t="str">
            <v>1401</v>
          </cell>
        </row>
        <row r="2807">
          <cell r="A2807" t="str">
            <v>14358</v>
          </cell>
          <cell r="B2807" t="str">
            <v>CONSUELO PAREDES</v>
          </cell>
          <cell r="C2807">
            <v>590</v>
          </cell>
          <cell r="D2807" t="str">
            <v>MARIA TRINIDAD SANCHEZ</v>
          </cell>
          <cell r="E2807" t="str">
            <v>EL FACTOR</v>
          </cell>
          <cell r="F2807" t="str">
            <v>14</v>
          </cell>
          <cell r="G2807" t="str">
            <v>1401</v>
          </cell>
        </row>
        <row r="2808">
          <cell r="A2808" t="str">
            <v>02222</v>
          </cell>
          <cell r="B2808" t="str">
            <v>LOS JAPONESES</v>
          </cell>
          <cell r="C2808">
            <v>385</v>
          </cell>
          <cell r="D2808" t="str">
            <v>MARIA TRINIDAD SANCHEZ</v>
          </cell>
          <cell r="E2808" t="str">
            <v>EL FACTOR</v>
          </cell>
          <cell r="F2808" t="str">
            <v>14</v>
          </cell>
          <cell r="G2808" t="str">
            <v>1401</v>
          </cell>
        </row>
        <row r="2809">
          <cell r="A2809" t="str">
            <v>02168</v>
          </cell>
          <cell r="B2809" t="str">
            <v>EL BARRO</v>
          </cell>
          <cell r="C2809">
            <v>124</v>
          </cell>
          <cell r="D2809" t="str">
            <v>MARIA TRINIDAD SANCHEZ</v>
          </cell>
          <cell r="E2809" t="str">
            <v>EL FACTOR</v>
          </cell>
          <cell r="F2809" t="str">
            <v>14</v>
          </cell>
          <cell r="G2809" t="str">
            <v>1401</v>
          </cell>
        </row>
        <row r="2810">
          <cell r="A2810" t="str">
            <v>02162</v>
          </cell>
          <cell r="B2810" t="str">
            <v>LA PICHINGA</v>
          </cell>
          <cell r="C2810">
            <v>204</v>
          </cell>
          <cell r="D2810" t="str">
            <v>MARIA TRINIDAD SANCHEZ</v>
          </cell>
          <cell r="E2810" t="str">
            <v>EL FACTOR</v>
          </cell>
          <cell r="F2810" t="str">
            <v>14</v>
          </cell>
          <cell r="G2810" t="str">
            <v>1401</v>
          </cell>
        </row>
        <row r="2811">
          <cell r="A2811" t="str">
            <v>02112</v>
          </cell>
          <cell r="B2811" t="str">
            <v>ESCUELA BASICA EL PESCADERO</v>
          </cell>
          <cell r="C2811">
            <v>33</v>
          </cell>
          <cell r="D2811" t="str">
            <v>MARIA TRINIDAD SANCHEZ</v>
          </cell>
          <cell r="E2811" t="str">
            <v>NAGUA</v>
          </cell>
          <cell r="F2811" t="str">
            <v>14</v>
          </cell>
          <cell r="G2811" t="str">
            <v>1401</v>
          </cell>
        </row>
        <row r="2812">
          <cell r="A2812" t="str">
            <v>02086</v>
          </cell>
          <cell r="B2812" t="str">
            <v>LOMETA DE LAS GORDAS</v>
          </cell>
          <cell r="C2812">
            <v>52</v>
          </cell>
          <cell r="D2812" t="str">
            <v>MARIA TRINIDAD SANCHEZ</v>
          </cell>
          <cell r="E2812" t="str">
            <v>NAGUA</v>
          </cell>
          <cell r="F2812" t="str">
            <v>14</v>
          </cell>
          <cell r="G2812" t="str">
            <v>1401</v>
          </cell>
        </row>
        <row r="2813">
          <cell r="A2813" t="str">
            <v>02069</v>
          </cell>
          <cell r="B2813" t="str">
            <v>ESCUELA BASICA MONTELLANO</v>
          </cell>
          <cell r="C2813">
            <v>17</v>
          </cell>
          <cell r="D2813" t="str">
            <v>MARIA TRINIDAD SANCHEZ</v>
          </cell>
          <cell r="E2813" t="str">
            <v>NAGUA</v>
          </cell>
          <cell r="F2813" t="str">
            <v>14</v>
          </cell>
          <cell r="G2813" t="str">
            <v>1401</v>
          </cell>
        </row>
        <row r="2814">
          <cell r="A2814" t="str">
            <v>02079</v>
          </cell>
          <cell r="B2814" t="str">
            <v>ESCUELA BASICA CAÑO DE LOS NEGRO</v>
          </cell>
          <cell r="C2814">
            <v>20</v>
          </cell>
          <cell r="D2814" t="str">
            <v>MARIA TRINIDAD SANCHEZ</v>
          </cell>
          <cell r="E2814" t="str">
            <v>NAGUA</v>
          </cell>
          <cell r="F2814" t="str">
            <v>14</v>
          </cell>
          <cell r="G2814" t="str">
            <v>1401</v>
          </cell>
        </row>
        <row r="2815">
          <cell r="A2815" t="str">
            <v>02110</v>
          </cell>
          <cell r="B2815" t="str">
            <v xml:space="preserve">LA CEJA DEL JOBO </v>
          </cell>
          <cell r="C2815">
            <v>54</v>
          </cell>
          <cell r="D2815" t="str">
            <v>MARIA TRINIDAD SANCHEZ</v>
          </cell>
          <cell r="E2815" t="str">
            <v>NAGUA</v>
          </cell>
          <cell r="F2815" t="str">
            <v>14</v>
          </cell>
          <cell r="G2815" t="str">
            <v>1401</v>
          </cell>
        </row>
        <row r="2816">
          <cell r="A2816" t="str">
            <v>07338</v>
          </cell>
          <cell r="B2816" t="str">
            <v>LA PALMITA</v>
          </cell>
          <cell r="C2816">
            <v>27</v>
          </cell>
          <cell r="D2816" t="str">
            <v>MARIA TRINIDAD SANCHEZ</v>
          </cell>
          <cell r="E2816" t="str">
            <v>NAGUA</v>
          </cell>
          <cell r="F2816" t="str">
            <v>14</v>
          </cell>
          <cell r="G2816" t="str">
            <v>1401</v>
          </cell>
        </row>
        <row r="2817">
          <cell r="A2817" t="str">
            <v>02063</v>
          </cell>
          <cell r="B2817" t="str">
            <v>EL GUAYABO</v>
          </cell>
          <cell r="C2817">
            <v>47</v>
          </cell>
          <cell r="D2817" t="str">
            <v>MARIA TRINIDAD SANCHEZ</v>
          </cell>
          <cell r="E2817" t="str">
            <v>NAGUA</v>
          </cell>
          <cell r="F2817" t="str">
            <v>14</v>
          </cell>
          <cell r="G2817" t="str">
            <v>1401</v>
          </cell>
        </row>
        <row r="2818">
          <cell r="A2818" t="str">
            <v>02084</v>
          </cell>
          <cell r="B2818" t="str">
            <v>ESC. LA REPRESA</v>
          </cell>
          <cell r="C2818">
            <v>18</v>
          </cell>
          <cell r="D2818" t="str">
            <v>MARIA TRINIDAD SANCHEZ</v>
          </cell>
          <cell r="E2818" t="str">
            <v>NAGUA</v>
          </cell>
          <cell r="F2818" t="str">
            <v>14</v>
          </cell>
          <cell r="G2818" t="str">
            <v>1401</v>
          </cell>
        </row>
        <row r="2819">
          <cell r="A2819" t="str">
            <v>02074</v>
          </cell>
          <cell r="B2819" t="str">
            <v>LA CATALINA</v>
          </cell>
          <cell r="C2819">
            <v>54</v>
          </cell>
          <cell r="D2819" t="str">
            <v>MARIA TRINIDAD SANCHEZ</v>
          </cell>
          <cell r="E2819" t="str">
            <v>NAGUA</v>
          </cell>
          <cell r="F2819" t="str">
            <v>14</v>
          </cell>
          <cell r="G2819" t="str">
            <v>1401</v>
          </cell>
        </row>
        <row r="2820">
          <cell r="A2820" t="str">
            <v>02066</v>
          </cell>
          <cell r="B2820" t="str">
            <v>LA COLMENA</v>
          </cell>
          <cell r="C2820">
            <v>27</v>
          </cell>
          <cell r="D2820" t="str">
            <v>MARIA TRINIDAD SANCHEZ</v>
          </cell>
          <cell r="E2820" t="str">
            <v>NAGUA</v>
          </cell>
          <cell r="F2820" t="str">
            <v>14</v>
          </cell>
          <cell r="G2820" t="str">
            <v>1401</v>
          </cell>
        </row>
        <row r="2821">
          <cell r="A2821" t="str">
            <v>07326</v>
          </cell>
          <cell r="B2821" t="str">
            <v>MERCEDES BELLO</v>
          </cell>
          <cell r="C2821">
            <v>495</v>
          </cell>
          <cell r="D2821" t="str">
            <v>MARIA TRINIDAD SANCHEZ</v>
          </cell>
          <cell r="E2821" t="str">
            <v>NAGUA</v>
          </cell>
          <cell r="F2821" t="str">
            <v>14</v>
          </cell>
          <cell r="G2821" t="str">
            <v>1401</v>
          </cell>
        </row>
        <row r="2822">
          <cell r="A2822" t="str">
            <v>07333</v>
          </cell>
          <cell r="B2822" t="str">
            <v>LICEO ARROYO AL MEDIO</v>
          </cell>
          <cell r="C2822">
            <v>150</v>
          </cell>
          <cell r="D2822" t="str">
            <v>MARIA TRINIDAD SANCHEZ</v>
          </cell>
          <cell r="E2822" t="str">
            <v>NAGUA</v>
          </cell>
          <cell r="F2822" t="str">
            <v>14</v>
          </cell>
          <cell r="G2822" t="str">
            <v>1401</v>
          </cell>
        </row>
        <row r="2823">
          <cell r="A2823" t="str">
            <v>02089</v>
          </cell>
          <cell r="B2823" t="str">
            <v>LUIS ENRIQUE AUGUSTO YANGUELA GOMEZ - LAS GORDAS</v>
          </cell>
          <cell r="C2823">
            <v>368</v>
          </cell>
          <cell r="D2823" t="str">
            <v>MARIA TRINIDAD SANCHEZ</v>
          </cell>
          <cell r="E2823" t="str">
            <v>NAGUA</v>
          </cell>
          <cell r="F2823" t="str">
            <v>14</v>
          </cell>
          <cell r="G2823" t="str">
            <v>1401</v>
          </cell>
        </row>
        <row r="2824">
          <cell r="A2824" t="str">
            <v>02115</v>
          </cell>
          <cell r="B2824" t="str">
            <v>CEJA DEL AGUACATE</v>
          </cell>
          <cell r="C2824">
            <v>203</v>
          </cell>
          <cell r="D2824" t="str">
            <v>MARIA TRINIDAD SANCHEZ</v>
          </cell>
          <cell r="E2824" t="str">
            <v>NAGUA</v>
          </cell>
          <cell r="F2824" t="str">
            <v>14</v>
          </cell>
          <cell r="G2824" t="str">
            <v>1401</v>
          </cell>
        </row>
        <row r="2825">
          <cell r="A2825" t="str">
            <v>07374</v>
          </cell>
          <cell r="B2825" t="str">
            <v>MATA BONITA</v>
          </cell>
          <cell r="C2825">
            <v>268</v>
          </cell>
          <cell r="D2825" t="str">
            <v>MARIA TRINIDAD SANCHEZ</v>
          </cell>
          <cell r="E2825" t="str">
            <v>NAGUA</v>
          </cell>
          <cell r="F2825" t="str">
            <v>14</v>
          </cell>
          <cell r="G2825" t="str">
            <v>1401</v>
          </cell>
        </row>
        <row r="2826">
          <cell r="A2826" t="str">
            <v>02116</v>
          </cell>
          <cell r="B2826" t="str">
            <v>ESC. PRIMARIA MOLINILLO</v>
          </cell>
          <cell r="C2826">
            <v>18</v>
          </cell>
          <cell r="D2826" t="str">
            <v>MARIA TRINIDAD SANCHEZ</v>
          </cell>
          <cell r="E2826" t="str">
            <v>NAGUA</v>
          </cell>
          <cell r="F2826" t="str">
            <v>14</v>
          </cell>
          <cell r="G2826" t="str">
            <v>1401</v>
          </cell>
        </row>
        <row r="2827">
          <cell r="A2827" t="str">
            <v>02052</v>
          </cell>
          <cell r="B2827" t="str">
            <v>PROF.ELADIA JAVIER</v>
          </cell>
          <cell r="C2827">
            <v>9</v>
          </cell>
          <cell r="D2827" t="str">
            <v>MARIA TRINIDAD SANCHEZ</v>
          </cell>
          <cell r="E2827" t="str">
            <v>NAGUA</v>
          </cell>
          <cell r="F2827" t="str">
            <v>14</v>
          </cell>
          <cell r="G2827" t="str">
            <v>1401</v>
          </cell>
        </row>
        <row r="2828">
          <cell r="A2828" t="str">
            <v>07330</v>
          </cell>
          <cell r="B2828" t="str">
            <v>PEDRO MARIA BURGOS</v>
          </cell>
          <cell r="C2828">
            <v>423</v>
          </cell>
          <cell r="D2828" t="str">
            <v>MARIA TRINIDAD SANCHEZ</v>
          </cell>
          <cell r="E2828" t="str">
            <v>NAGUA</v>
          </cell>
          <cell r="F2828" t="str">
            <v>14</v>
          </cell>
          <cell r="G2828" t="str">
            <v>1401</v>
          </cell>
        </row>
        <row r="2829">
          <cell r="A2829" t="str">
            <v>02075</v>
          </cell>
          <cell r="B2829" t="str">
            <v>JENGIBRES, LOS</v>
          </cell>
          <cell r="C2829">
            <v>131</v>
          </cell>
          <cell r="D2829" t="str">
            <v>MARIA TRINIDAD SANCHEZ</v>
          </cell>
          <cell r="E2829" t="str">
            <v>NAGUA</v>
          </cell>
          <cell r="F2829" t="str">
            <v>14</v>
          </cell>
          <cell r="G2829" t="str">
            <v>1401</v>
          </cell>
        </row>
        <row r="2830">
          <cell r="A2830" t="str">
            <v>07337</v>
          </cell>
          <cell r="B2830" t="str">
            <v>MIGUEL SANTIAGO YANGUELA GOMEZ- LAS GORDAS</v>
          </cell>
          <cell r="C2830">
            <v>314</v>
          </cell>
          <cell r="D2830" t="str">
            <v>MARIA TRINIDAD SANCHEZ</v>
          </cell>
          <cell r="E2830" t="str">
            <v>NAGUA</v>
          </cell>
          <cell r="F2830" t="str">
            <v>14</v>
          </cell>
          <cell r="G2830" t="str">
            <v>1401</v>
          </cell>
        </row>
        <row r="2831">
          <cell r="A2831" t="str">
            <v>02114</v>
          </cell>
          <cell r="B2831" t="str">
            <v>CAÑO ABAJO</v>
          </cell>
          <cell r="C2831">
            <v>382</v>
          </cell>
          <cell r="D2831" t="str">
            <v>MARIA TRINIDAD SANCHEZ</v>
          </cell>
          <cell r="E2831" t="str">
            <v>NAGUA</v>
          </cell>
          <cell r="F2831" t="str">
            <v>14</v>
          </cell>
          <cell r="G2831" t="str">
            <v>1401</v>
          </cell>
        </row>
        <row r="2832">
          <cell r="A2832" t="str">
            <v>02101</v>
          </cell>
          <cell r="B2832" t="str">
            <v>DEMETRIO NORBERTO HENRIQUEZ BOBA</v>
          </cell>
          <cell r="C2832">
            <v>266</v>
          </cell>
          <cell r="D2832" t="str">
            <v>MARIA TRINIDAD SANCHEZ</v>
          </cell>
          <cell r="E2832" t="str">
            <v>NAGUA</v>
          </cell>
          <cell r="F2832" t="str">
            <v>14</v>
          </cell>
          <cell r="G2832" t="str">
            <v>1401</v>
          </cell>
        </row>
        <row r="2833">
          <cell r="A2833" t="str">
            <v>02223</v>
          </cell>
          <cell r="B2833" t="str">
            <v>DOCTOR JOSE FRANCISCO PEÑA GOMEZ</v>
          </cell>
          <cell r="C2833">
            <v>321</v>
          </cell>
          <cell r="D2833" t="str">
            <v>MARIA TRINIDAD SANCHEZ</v>
          </cell>
          <cell r="E2833" t="str">
            <v>NAGUA</v>
          </cell>
          <cell r="F2833" t="str">
            <v>14</v>
          </cell>
          <cell r="G2833" t="str">
            <v>1401</v>
          </cell>
        </row>
        <row r="2834">
          <cell r="A2834" t="str">
            <v>07325</v>
          </cell>
          <cell r="B2834" t="str">
            <v>WELINTONG LEWIS ANDERSON (MERCEDES BELLO)</v>
          </cell>
          <cell r="C2834">
            <v>527</v>
          </cell>
          <cell r="D2834" t="str">
            <v>MARIA TRINIDAD SANCHEZ</v>
          </cell>
          <cell r="E2834" t="str">
            <v>NAGUA</v>
          </cell>
          <cell r="F2834" t="str">
            <v>14</v>
          </cell>
          <cell r="G2834" t="str">
            <v>1401</v>
          </cell>
        </row>
        <row r="2835">
          <cell r="A2835" t="str">
            <v>02108</v>
          </cell>
          <cell r="B2835" t="str">
            <v>YAYALES, LOS</v>
          </cell>
          <cell r="C2835">
            <v>297</v>
          </cell>
          <cell r="D2835" t="str">
            <v>MARIA TRINIDAD SANCHEZ</v>
          </cell>
          <cell r="E2835" t="str">
            <v>NAGUA</v>
          </cell>
          <cell r="F2835" t="str">
            <v>14</v>
          </cell>
          <cell r="G2835" t="str">
            <v>1401</v>
          </cell>
        </row>
        <row r="2836">
          <cell r="A2836" t="str">
            <v>02057</v>
          </cell>
          <cell r="B2836" t="str">
            <v>ESCUELA BASICA CRUCITO GUZMAN</v>
          </cell>
          <cell r="C2836">
            <v>13</v>
          </cell>
          <cell r="D2836" t="str">
            <v>MARIA TRINIDAD SANCHEZ</v>
          </cell>
          <cell r="E2836" t="str">
            <v>NAGUA</v>
          </cell>
          <cell r="F2836" t="str">
            <v>14</v>
          </cell>
          <cell r="G2836" t="str">
            <v>1401</v>
          </cell>
        </row>
        <row r="2837">
          <cell r="A2837" t="str">
            <v>07323</v>
          </cell>
          <cell r="B2837" t="str">
            <v>CENTRO DE EXCELENCIA MERCEDES BELLO MAT.</v>
          </cell>
          <cell r="C2837">
            <v>1482</v>
          </cell>
          <cell r="D2837" t="str">
            <v>MARIA TRINIDAD SANCHEZ</v>
          </cell>
          <cell r="E2837" t="str">
            <v>NAGUA</v>
          </cell>
          <cell r="F2837" t="str">
            <v>14</v>
          </cell>
          <cell r="G2837" t="str">
            <v>1401</v>
          </cell>
        </row>
        <row r="2838">
          <cell r="A2838" t="str">
            <v>02073</v>
          </cell>
          <cell r="B2838" t="str">
            <v>ESC. PRIMARIA ALEMANIA</v>
          </cell>
          <cell r="C2838">
            <v>9</v>
          </cell>
          <cell r="D2838" t="str">
            <v>MARIA TRINIDAD SANCHEZ</v>
          </cell>
          <cell r="E2838" t="str">
            <v>NAGUA</v>
          </cell>
          <cell r="F2838" t="str">
            <v>14</v>
          </cell>
          <cell r="G2838" t="str">
            <v>1401</v>
          </cell>
        </row>
        <row r="2839">
          <cell r="A2839" t="str">
            <v>02064</v>
          </cell>
          <cell r="B2839" t="str">
            <v>LOS RINCONES DEL GUAYABO</v>
          </cell>
          <cell r="C2839">
            <v>24</v>
          </cell>
          <cell r="D2839" t="str">
            <v>MARIA TRINIDAD SANCHEZ</v>
          </cell>
          <cell r="E2839" t="str">
            <v>NAGUA</v>
          </cell>
          <cell r="F2839" t="str">
            <v>14</v>
          </cell>
          <cell r="G2839" t="str">
            <v>1401</v>
          </cell>
        </row>
        <row r="2840">
          <cell r="A2840" t="str">
            <v>02221</v>
          </cell>
          <cell r="B2840" t="str">
            <v>VILLA ALEGRE</v>
          </cell>
          <cell r="C2840">
            <v>20</v>
          </cell>
          <cell r="D2840" t="str">
            <v>MARIA TRINIDAD SANCHEZ</v>
          </cell>
          <cell r="E2840" t="str">
            <v>NAGUA</v>
          </cell>
          <cell r="F2840" t="str">
            <v>14</v>
          </cell>
          <cell r="G2840" t="str">
            <v>1401</v>
          </cell>
        </row>
        <row r="2841">
          <cell r="A2841" t="str">
            <v>02068</v>
          </cell>
          <cell r="B2841" t="str">
            <v>ESCUELA BASICA LOS ANONES</v>
          </cell>
          <cell r="C2841">
            <v>20</v>
          </cell>
          <cell r="D2841" t="str">
            <v>MARIA TRINIDAD SANCHEZ</v>
          </cell>
          <cell r="E2841" t="str">
            <v>NAGUA</v>
          </cell>
          <cell r="F2841" t="str">
            <v>14</v>
          </cell>
          <cell r="G2841" t="str">
            <v>1401</v>
          </cell>
        </row>
        <row r="2842">
          <cell r="A2842" t="str">
            <v>02203</v>
          </cell>
          <cell r="B2842" t="str">
            <v>LOS BALATAS</v>
          </cell>
          <cell r="C2842">
            <v>23</v>
          </cell>
          <cell r="D2842" t="str">
            <v>MARIA TRINIDAD SANCHEZ</v>
          </cell>
          <cell r="E2842" t="str">
            <v>NAGUA</v>
          </cell>
          <cell r="F2842" t="str">
            <v>14</v>
          </cell>
          <cell r="G2842" t="str">
            <v>1401</v>
          </cell>
        </row>
        <row r="2843">
          <cell r="A2843" t="str">
            <v>02056</v>
          </cell>
          <cell r="B2843" t="str">
            <v>PALMAR DE LOS SANCHEZ</v>
          </cell>
          <cell r="C2843">
            <v>14</v>
          </cell>
          <cell r="D2843" t="str">
            <v>MARIA TRINIDAD SANCHEZ</v>
          </cell>
          <cell r="E2843" t="str">
            <v>NAGUA</v>
          </cell>
          <cell r="F2843" t="str">
            <v>14</v>
          </cell>
          <cell r="G2843" t="str">
            <v>1401</v>
          </cell>
        </row>
        <row r="2844">
          <cell r="A2844" t="str">
            <v>02210</v>
          </cell>
          <cell r="B2844" t="str">
            <v>RAMON CABADA</v>
          </cell>
          <cell r="C2844">
            <v>25</v>
          </cell>
          <cell r="D2844" t="str">
            <v>MARIA TRINIDAD SANCHEZ</v>
          </cell>
          <cell r="E2844" t="str">
            <v>NAGUA</v>
          </cell>
          <cell r="F2844" t="str">
            <v>14</v>
          </cell>
          <cell r="G2844" t="str">
            <v>1401</v>
          </cell>
        </row>
        <row r="2845">
          <cell r="A2845" t="str">
            <v>10162</v>
          </cell>
          <cell r="B2845" t="str">
            <v>LICEO JUAN BOSCH (EL YAYAL)</v>
          </cell>
          <cell r="C2845">
            <v>194</v>
          </cell>
          <cell r="D2845" t="str">
            <v>MARIA TRINIDAD SANCHEZ</v>
          </cell>
          <cell r="E2845" t="str">
            <v>NAGUA</v>
          </cell>
          <cell r="F2845" t="str">
            <v>14</v>
          </cell>
          <cell r="G2845" t="str">
            <v>1401</v>
          </cell>
        </row>
        <row r="2846">
          <cell r="A2846" t="str">
            <v>02092</v>
          </cell>
          <cell r="B2846" t="str">
            <v>RAMON TEJADA HERNANDEZ - EL TISON</v>
          </cell>
          <cell r="C2846">
            <v>47</v>
          </cell>
          <cell r="D2846" t="str">
            <v>MARIA TRINIDAD SANCHEZ</v>
          </cell>
          <cell r="E2846" t="str">
            <v>NAGUA</v>
          </cell>
          <cell r="F2846" t="str">
            <v>14</v>
          </cell>
          <cell r="G2846" t="str">
            <v>1401</v>
          </cell>
        </row>
        <row r="2847">
          <cell r="A2847" t="str">
            <v>07340</v>
          </cell>
          <cell r="B2847" t="str">
            <v>ANA ROSA CASTILLO - MATANCITAS</v>
          </cell>
          <cell r="C2847">
            <v>329</v>
          </cell>
          <cell r="D2847" t="str">
            <v>MARIA TRINIDAD SANCHEZ</v>
          </cell>
          <cell r="E2847" t="str">
            <v>NAGUA</v>
          </cell>
          <cell r="F2847" t="str">
            <v>14</v>
          </cell>
          <cell r="G2847" t="str">
            <v>1401</v>
          </cell>
        </row>
        <row r="2848">
          <cell r="A2848" t="str">
            <v>11646</v>
          </cell>
          <cell r="B2848" t="str">
            <v>MERCEDES BELLO (ANGEL MARIA HERNANDEZ)</v>
          </cell>
          <cell r="C2848">
            <v>309</v>
          </cell>
          <cell r="D2848" t="str">
            <v>MARIA TRINIDAD SANCHEZ</v>
          </cell>
          <cell r="E2848" t="str">
            <v>NAGUA</v>
          </cell>
          <cell r="F2848" t="str">
            <v>14</v>
          </cell>
          <cell r="G2848" t="str">
            <v>1401</v>
          </cell>
        </row>
        <row r="2849">
          <cell r="A2849" t="str">
            <v>02054</v>
          </cell>
          <cell r="B2849" t="str">
            <v>LOS TOROS</v>
          </cell>
          <cell r="C2849">
            <v>121</v>
          </cell>
          <cell r="D2849" t="str">
            <v>MARIA TRINIDAD SANCHEZ</v>
          </cell>
          <cell r="E2849" t="str">
            <v>NAGUA</v>
          </cell>
          <cell r="F2849" t="str">
            <v>14</v>
          </cell>
          <cell r="G2849" t="str">
            <v>1401</v>
          </cell>
        </row>
        <row r="2850">
          <cell r="A2850" t="str">
            <v>02048</v>
          </cell>
          <cell r="B2850" t="str">
            <v>SAN JOSE DE VILLA</v>
          </cell>
          <cell r="C2850">
            <v>1092</v>
          </cell>
          <cell r="D2850" t="str">
            <v>MARIA TRINIDAD SANCHEZ</v>
          </cell>
          <cell r="E2850" t="str">
            <v>NAGUA</v>
          </cell>
          <cell r="F2850" t="str">
            <v>14</v>
          </cell>
          <cell r="G2850" t="str">
            <v>1401</v>
          </cell>
        </row>
        <row r="2851">
          <cell r="A2851" t="str">
            <v>07342</v>
          </cell>
          <cell r="B2851" t="str">
            <v>AGUACATE, EL</v>
          </cell>
          <cell r="C2851">
            <v>46</v>
          </cell>
          <cell r="D2851" t="str">
            <v>MARIA TRINIDAD SANCHEZ</v>
          </cell>
          <cell r="E2851" t="str">
            <v>NAGUA</v>
          </cell>
          <cell r="F2851" t="str">
            <v>14</v>
          </cell>
          <cell r="G2851" t="str">
            <v>1401</v>
          </cell>
        </row>
        <row r="2852">
          <cell r="A2852" t="str">
            <v>07343</v>
          </cell>
          <cell r="B2852" t="str">
            <v>CANO ABAJO</v>
          </cell>
          <cell r="C2852">
            <v>405</v>
          </cell>
          <cell r="D2852" t="str">
            <v>MARIA TRINIDAD SANCHEZ</v>
          </cell>
          <cell r="E2852" t="str">
            <v>NAGUA</v>
          </cell>
          <cell r="F2852" t="str">
            <v>14</v>
          </cell>
          <cell r="G2852" t="str">
            <v>1401</v>
          </cell>
        </row>
        <row r="2853">
          <cell r="A2853" t="str">
            <v>02098</v>
          </cell>
          <cell r="B2853" t="str">
            <v>JUAN GERALDO DUARTE - SOLDADO ARRIBA</v>
          </cell>
          <cell r="C2853">
            <v>33</v>
          </cell>
          <cell r="D2853" t="str">
            <v>MARIA TRINIDAD SANCHEZ</v>
          </cell>
          <cell r="E2853" t="str">
            <v>NAGUA</v>
          </cell>
          <cell r="F2853" t="str">
            <v>14</v>
          </cell>
          <cell r="G2853" t="str">
            <v>1401</v>
          </cell>
        </row>
        <row r="2854">
          <cell r="A2854" t="str">
            <v>02055</v>
          </cell>
          <cell r="B2854" t="str">
            <v>SANGELES PAREDES - MAJAGUAL</v>
          </cell>
          <cell r="C2854">
            <v>43</v>
          </cell>
          <cell r="D2854" t="str">
            <v>MARIA TRINIDAD SANCHEZ</v>
          </cell>
          <cell r="E2854" t="str">
            <v>NAGUA</v>
          </cell>
          <cell r="F2854" t="str">
            <v>14</v>
          </cell>
          <cell r="G2854" t="str">
            <v>1401</v>
          </cell>
        </row>
        <row r="2855">
          <cell r="A2855" t="str">
            <v>02078</v>
          </cell>
          <cell r="B2855" t="str">
            <v>CONO TELOSO</v>
          </cell>
          <cell r="C2855">
            <v>37</v>
          </cell>
          <cell r="D2855" t="str">
            <v>MARIA TRINIDAD SANCHEZ</v>
          </cell>
          <cell r="E2855" t="str">
            <v>NAGUA</v>
          </cell>
          <cell r="F2855" t="str">
            <v>14</v>
          </cell>
          <cell r="G2855" t="str">
            <v>1401</v>
          </cell>
        </row>
        <row r="2856">
          <cell r="A2856" t="str">
            <v>02214</v>
          </cell>
          <cell r="B2856" t="str">
            <v>EL ANON DEL GUAYABO</v>
          </cell>
          <cell r="C2856">
            <v>19</v>
          </cell>
          <cell r="D2856" t="str">
            <v>MARIA TRINIDAD SANCHEZ</v>
          </cell>
          <cell r="E2856" t="str">
            <v>NAGUA</v>
          </cell>
          <cell r="F2856" t="str">
            <v>14</v>
          </cell>
          <cell r="G2856" t="str">
            <v>1401</v>
          </cell>
        </row>
        <row r="2857">
          <cell r="A2857" t="str">
            <v>02053</v>
          </cell>
          <cell r="B2857" t="str">
            <v>ELIAS ESPINAL (PICADO DE LUIS)</v>
          </cell>
          <cell r="C2857">
            <v>30</v>
          </cell>
          <cell r="D2857" t="str">
            <v>MARIA TRINIDAD SANCHEZ</v>
          </cell>
          <cell r="E2857" t="str">
            <v>NAGUA</v>
          </cell>
          <cell r="F2857" t="str">
            <v>14</v>
          </cell>
          <cell r="G2857" t="str">
            <v>1401</v>
          </cell>
        </row>
        <row r="2858">
          <cell r="A2858" t="str">
            <v>02047</v>
          </cell>
          <cell r="B2858" t="str">
            <v>ELISEO GRULLON</v>
          </cell>
          <cell r="C2858">
            <v>1879</v>
          </cell>
          <cell r="D2858" t="str">
            <v>MARIA TRINIDAD SANCHEZ</v>
          </cell>
          <cell r="E2858" t="str">
            <v>NAGUA</v>
          </cell>
          <cell r="F2858" t="str">
            <v>14</v>
          </cell>
          <cell r="G2858" t="str">
            <v>1401</v>
          </cell>
        </row>
        <row r="2859">
          <cell r="A2859" t="str">
            <v>02094</v>
          </cell>
          <cell r="B2859" t="str">
            <v>ESC. JULIA MARTINEZ</v>
          </cell>
          <cell r="C2859">
            <v>75</v>
          </cell>
          <cell r="D2859" t="str">
            <v>MARIA TRINIDAD SANCHEZ</v>
          </cell>
          <cell r="E2859" t="str">
            <v>NAGUA</v>
          </cell>
          <cell r="F2859" t="str">
            <v>14</v>
          </cell>
          <cell r="G2859" t="str">
            <v>1401</v>
          </cell>
        </row>
        <row r="2860">
          <cell r="A2860" t="str">
            <v>02070</v>
          </cell>
          <cell r="B2860" t="str">
            <v>LOS GUAYAVITOS</v>
          </cell>
          <cell r="C2860">
            <v>58</v>
          </cell>
          <cell r="D2860" t="str">
            <v>MARIA TRINIDAD SANCHEZ</v>
          </cell>
          <cell r="E2860" t="str">
            <v>NAGUA</v>
          </cell>
          <cell r="F2860" t="str">
            <v>14</v>
          </cell>
          <cell r="G2860" t="str">
            <v>1401</v>
          </cell>
        </row>
        <row r="2861">
          <cell r="A2861" t="str">
            <v>02211</v>
          </cell>
          <cell r="B2861" t="str">
            <v>PONTON</v>
          </cell>
          <cell r="C2861">
            <v>11</v>
          </cell>
          <cell r="D2861" t="str">
            <v>MARIA TRINIDAD SANCHEZ</v>
          </cell>
          <cell r="E2861" t="str">
            <v>NAGUA</v>
          </cell>
          <cell r="F2861" t="str">
            <v>14</v>
          </cell>
          <cell r="G2861" t="str">
            <v>1401</v>
          </cell>
        </row>
        <row r="2862">
          <cell r="A2862" t="str">
            <v>02067</v>
          </cell>
          <cell r="B2862" t="str">
            <v>LA PLACETA</v>
          </cell>
          <cell r="C2862">
            <v>89</v>
          </cell>
          <cell r="D2862" t="str">
            <v>MARIA TRINIDAD SANCHEZ</v>
          </cell>
          <cell r="E2862" t="str">
            <v>NAGUA</v>
          </cell>
          <cell r="F2862" t="str">
            <v>14</v>
          </cell>
          <cell r="G2862" t="str">
            <v>1401</v>
          </cell>
        </row>
        <row r="2863">
          <cell r="A2863" t="str">
            <v>02083</v>
          </cell>
          <cell r="B2863" t="str">
            <v>SABANETA</v>
          </cell>
          <cell r="C2863">
            <v>47</v>
          </cell>
          <cell r="D2863" t="str">
            <v>MARIA TRINIDAD SANCHEZ</v>
          </cell>
          <cell r="E2863" t="str">
            <v>NAGUA</v>
          </cell>
          <cell r="F2863" t="str">
            <v>14</v>
          </cell>
          <cell r="G2863" t="str">
            <v>1401</v>
          </cell>
        </row>
        <row r="2864">
          <cell r="A2864" t="str">
            <v>02100</v>
          </cell>
          <cell r="B2864" t="str">
            <v>CAÑO BLANCO</v>
          </cell>
          <cell r="C2864">
            <v>202</v>
          </cell>
          <cell r="D2864" t="str">
            <v>MARIA TRINIDAD SANCHEZ</v>
          </cell>
          <cell r="E2864" t="str">
            <v>NAGUA</v>
          </cell>
          <cell r="F2864" t="str">
            <v>14</v>
          </cell>
          <cell r="G2864" t="str">
            <v>1401</v>
          </cell>
        </row>
        <row r="2865">
          <cell r="A2865" t="str">
            <v>15306</v>
          </cell>
          <cell r="B2865" t="str">
            <v>PROF. SAMUEL NOE BRITO BRUNO (POLITECNICO ZONA NOROESTE)</v>
          </cell>
          <cell r="C2865">
            <v>770</v>
          </cell>
          <cell r="D2865" t="str">
            <v>MARIA TRINIDAD SANCHEZ</v>
          </cell>
          <cell r="E2865" t="str">
            <v>NAGUA</v>
          </cell>
          <cell r="F2865" t="str">
            <v>14</v>
          </cell>
          <cell r="G2865" t="str">
            <v>1401</v>
          </cell>
        </row>
        <row r="2866">
          <cell r="A2866" t="str">
            <v>02095</v>
          </cell>
          <cell r="B2866" t="str">
            <v>ESC. BASICA EL YAYAL</v>
          </cell>
          <cell r="C2866">
            <v>368</v>
          </cell>
          <cell r="D2866" t="str">
            <v>MARIA TRINIDAD SANCHEZ</v>
          </cell>
          <cell r="E2866" t="str">
            <v>NAGUA</v>
          </cell>
          <cell r="F2866" t="str">
            <v>14</v>
          </cell>
          <cell r="G2866" t="str">
            <v>1401</v>
          </cell>
        </row>
        <row r="2867">
          <cell r="A2867" t="str">
            <v>09774</v>
          </cell>
          <cell r="B2867" t="str">
            <v>LICEO HUASCAR RAMON VICTORIA JOSE</v>
          </cell>
          <cell r="C2867">
            <v>292</v>
          </cell>
          <cell r="D2867" t="str">
            <v>MARIA TRINIDAD SANCHEZ</v>
          </cell>
          <cell r="E2867" t="str">
            <v>NAGUA</v>
          </cell>
          <cell r="F2867" t="str">
            <v>14</v>
          </cell>
          <cell r="G2867" t="str">
            <v>1401</v>
          </cell>
        </row>
        <row r="2868">
          <cell r="A2868" t="str">
            <v>02202</v>
          </cell>
          <cell r="B2868" t="str">
            <v>EL TANQUE</v>
          </cell>
          <cell r="C2868">
            <v>33</v>
          </cell>
          <cell r="D2868" t="str">
            <v>MARIA TRINIDAD SANCHEZ</v>
          </cell>
          <cell r="E2868" t="str">
            <v>NAGUA</v>
          </cell>
          <cell r="F2868" t="str">
            <v>14</v>
          </cell>
          <cell r="G2868" t="str">
            <v>1401</v>
          </cell>
        </row>
        <row r="2869">
          <cell r="A2869" t="str">
            <v>02178</v>
          </cell>
          <cell r="B2869" t="str">
            <v>SANTIAGO GARCIA JIMENEZ -  LOS CACAITOS</v>
          </cell>
          <cell r="C2869">
            <v>63</v>
          </cell>
          <cell r="D2869" t="str">
            <v>MARIA TRINIDAD SANCHEZ</v>
          </cell>
          <cell r="E2869" t="str">
            <v>NAGUA</v>
          </cell>
          <cell r="F2869" t="str">
            <v>14</v>
          </cell>
          <cell r="G2869" t="str">
            <v>1401</v>
          </cell>
        </row>
        <row r="2870">
          <cell r="A2870" t="str">
            <v>02076</v>
          </cell>
          <cell r="B2870" t="str">
            <v>FELIX MARIA OLIVO - LA LAGUNA DEL CAIMAN</v>
          </cell>
          <cell r="C2870">
            <v>39</v>
          </cell>
          <cell r="D2870" t="str">
            <v>MARIA TRINIDAD SANCHEZ</v>
          </cell>
          <cell r="E2870" t="str">
            <v>NAGUA</v>
          </cell>
          <cell r="F2870" t="str">
            <v>14</v>
          </cell>
          <cell r="G2870" t="str">
            <v>1401</v>
          </cell>
        </row>
        <row r="2871">
          <cell r="A2871" t="str">
            <v>02209</v>
          </cell>
          <cell r="B2871" t="str">
            <v>SAN MARCOS</v>
          </cell>
          <cell r="C2871">
            <v>116</v>
          </cell>
          <cell r="D2871" t="str">
            <v>MARIA TRINIDAD SANCHEZ</v>
          </cell>
          <cell r="E2871" t="str">
            <v>NAGUA</v>
          </cell>
          <cell r="F2871" t="str">
            <v>14</v>
          </cell>
          <cell r="G2871" t="str">
            <v>1401</v>
          </cell>
        </row>
        <row r="2872">
          <cell r="A2872" t="str">
            <v>02082</v>
          </cell>
          <cell r="B2872" t="str">
            <v>ESTERO, EL</v>
          </cell>
          <cell r="C2872">
            <v>68</v>
          </cell>
          <cell r="D2872" t="str">
            <v>MARIA TRINIDAD SANCHEZ</v>
          </cell>
          <cell r="E2872" t="str">
            <v>NAGUA</v>
          </cell>
          <cell r="F2872" t="str">
            <v>14</v>
          </cell>
          <cell r="G2872" t="str">
            <v>1401</v>
          </cell>
        </row>
        <row r="2873">
          <cell r="A2873" t="str">
            <v>13398</v>
          </cell>
          <cell r="B2873" t="str">
            <v>ESC. EDILIO VALDEZ JEREZ</v>
          </cell>
          <cell r="C2873">
            <v>65</v>
          </cell>
          <cell r="D2873" t="str">
            <v>MARIA TRINIDAD SANCHEZ</v>
          </cell>
          <cell r="E2873" t="str">
            <v>NAGUA</v>
          </cell>
          <cell r="F2873" t="str">
            <v>14</v>
          </cell>
          <cell r="G2873" t="str">
            <v>1401</v>
          </cell>
        </row>
        <row r="2874">
          <cell r="A2874" t="str">
            <v>02213</v>
          </cell>
          <cell r="B2874" t="str">
            <v>ESC. LIDIA PAREDES</v>
          </cell>
          <cell r="C2874">
            <v>31</v>
          </cell>
          <cell r="D2874" t="str">
            <v>MARIA TRINIDAD SANCHEZ</v>
          </cell>
          <cell r="E2874" t="str">
            <v>NAGUA</v>
          </cell>
          <cell r="F2874" t="str">
            <v>14</v>
          </cell>
          <cell r="G2874" t="str">
            <v>1401</v>
          </cell>
        </row>
        <row r="2875">
          <cell r="A2875" t="str">
            <v>15305</v>
          </cell>
          <cell r="B2875" t="str">
            <v>BASICA ZONA SUR (FLORENTINO ABREU DUARTE)</v>
          </cell>
          <cell r="C2875">
            <v>701</v>
          </cell>
          <cell r="D2875" t="str">
            <v>MARIA TRINIDAD SANCHEZ</v>
          </cell>
          <cell r="E2875" t="str">
            <v>NAGUA</v>
          </cell>
          <cell r="F2875" t="str">
            <v>14</v>
          </cell>
          <cell r="G2875" t="str">
            <v>1401</v>
          </cell>
        </row>
        <row r="2876">
          <cell r="A2876" t="str">
            <v>02111</v>
          </cell>
          <cell r="B2876" t="str">
            <v>LA LOMETA DE RINCON</v>
          </cell>
          <cell r="C2876">
            <v>68</v>
          </cell>
          <cell r="D2876" t="str">
            <v>MARIA TRINIDAD SANCHEZ</v>
          </cell>
          <cell r="E2876" t="str">
            <v>NAGUA</v>
          </cell>
          <cell r="F2876" t="str">
            <v>14</v>
          </cell>
          <cell r="G2876" t="str">
            <v>1401</v>
          </cell>
        </row>
        <row r="2877">
          <cell r="A2877" t="str">
            <v>02106</v>
          </cell>
          <cell r="B2877" t="str">
            <v>CLARA BRENS (MATANCITAS)</v>
          </cell>
          <cell r="C2877">
            <v>345</v>
          </cell>
          <cell r="D2877" t="str">
            <v>MARIA TRINIDAD SANCHEZ</v>
          </cell>
          <cell r="E2877" t="str">
            <v>NAGUA</v>
          </cell>
          <cell r="F2877" t="str">
            <v>14</v>
          </cell>
          <cell r="G2877" t="str">
            <v>1401</v>
          </cell>
        </row>
        <row r="2878">
          <cell r="A2878" t="str">
            <v>15304</v>
          </cell>
          <cell r="B2878" t="str">
            <v>BASICA MATANCITAS (YSABEL POLANCO PERALTA)</v>
          </cell>
          <cell r="C2878">
            <v>347</v>
          </cell>
          <cell r="D2878" t="str">
            <v>MARIA TRINIDAD SANCHEZ</v>
          </cell>
          <cell r="E2878" t="str">
            <v>NAGUA</v>
          </cell>
          <cell r="F2878" t="str">
            <v>14</v>
          </cell>
          <cell r="G2878" t="str">
            <v>1401</v>
          </cell>
        </row>
        <row r="2879">
          <cell r="A2879" t="str">
            <v>15111</v>
          </cell>
          <cell r="B2879" t="str">
            <v>PROF. IRMA ISABEL INES MARMOLEJOS -BASICA ZONA SUR-</v>
          </cell>
          <cell r="C2879">
            <v>846</v>
          </cell>
          <cell r="D2879" t="str">
            <v>MARIA TRINIDAD SANCHEZ</v>
          </cell>
          <cell r="E2879" t="str">
            <v>NAGUA</v>
          </cell>
          <cell r="F2879" t="str">
            <v>14</v>
          </cell>
          <cell r="G2879" t="str">
            <v>1401</v>
          </cell>
        </row>
        <row r="2880">
          <cell r="A2880" t="str">
            <v>02137</v>
          </cell>
          <cell r="B2880" t="str">
            <v>PAULINO PAREDES</v>
          </cell>
          <cell r="C2880">
            <v>131</v>
          </cell>
          <cell r="D2880" t="str">
            <v>MARIA TRINIDAD SANCHEZ</v>
          </cell>
          <cell r="E2880" t="str">
            <v>CABRERA</v>
          </cell>
          <cell r="F2880" t="str">
            <v>14</v>
          </cell>
          <cell r="G2880" t="str">
            <v>1402</v>
          </cell>
        </row>
        <row r="2881">
          <cell r="A2881" t="str">
            <v>02155</v>
          </cell>
          <cell r="B2881" t="str">
            <v>BEJUCO ALMABRE</v>
          </cell>
          <cell r="C2881">
            <v>170</v>
          </cell>
          <cell r="D2881" t="str">
            <v>MARIA TRINIDAD SANCHEZ</v>
          </cell>
          <cell r="E2881" t="str">
            <v>CABRERA</v>
          </cell>
          <cell r="F2881" t="str">
            <v>14</v>
          </cell>
          <cell r="G2881" t="str">
            <v>1402</v>
          </cell>
        </row>
        <row r="2882">
          <cell r="A2882" t="str">
            <v>02120</v>
          </cell>
          <cell r="B2882" t="str">
            <v>RAFAEL ALCEQUIEZ GUZMAN</v>
          </cell>
          <cell r="C2882">
            <v>67</v>
          </cell>
          <cell r="D2882" t="str">
            <v>MARIA TRINIDAD SANCHEZ</v>
          </cell>
          <cell r="E2882" t="str">
            <v>CABRERA</v>
          </cell>
          <cell r="F2882" t="str">
            <v>14</v>
          </cell>
          <cell r="G2882" t="str">
            <v>1402</v>
          </cell>
        </row>
        <row r="2883">
          <cell r="A2883" t="str">
            <v>02102</v>
          </cell>
          <cell r="B2883" t="str">
            <v>RAUL MARTINEZ HERNANDEZ</v>
          </cell>
          <cell r="C2883">
            <v>122</v>
          </cell>
          <cell r="D2883" t="str">
            <v>MARIA TRINIDAD SANCHEZ</v>
          </cell>
          <cell r="E2883" t="str">
            <v>CABRERA</v>
          </cell>
          <cell r="F2883" t="str">
            <v>14</v>
          </cell>
          <cell r="G2883" t="str">
            <v>1402</v>
          </cell>
        </row>
        <row r="2884">
          <cell r="A2884" t="str">
            <v>07355</v>
          </cell>
          <cell r="B2884" t="str">
            <v>LICEO LA CAPILLA</v>
          </cell>
          <cell r="C2884">
            <v>140</v>
          </cell>
          <cell r="D2884" t="str">
            <v>MARIA TRINIDAD SANCHEZ</v>
          </cell>
          <cell r="E2884" t="str">
            <v>CABRERA</v>
          </cell>
          <cell r="F2884" t="str">
            <v>14</v>
          </cell>
          <cell r="G2884" t="str">
            <v>1402</v>
          </cell>
        </row>
        <row r="2885">
          <cell r="A2885" t="str">
            <v>02139</v>
          </cell>
          <cell r="B2885" t="str">
            <v>ERNESTO NUÑEZ</v>
          </cell>
          <cell r="C2885">
            <v>25</v>
          </cell>
          <cell r="D2885" t="str">
            <v>MARIA TRINIDAD SANCHEZ</v>
          </cell>
          <cell r="E2885" t="str">
            <v>CABRERA</v>
          </cell>
          <cell r="F2885" t="str">
            <v>14</v>
          </cell>
          <cell r="G2885" t="str">
            <v>1402</v>
          </cell>
        </row>
        <row r="2886">
          <cell r="A2886" t="str">
            <v>02119</v>
          </cell>
          <cell r="B2886" t="str">
            <v>MAXIMO ACOSTA</v>
          </cell>
          <cell r="C2886">
            <v>331</v>
          </cell>
          <cell r="D2886" t="str">
            <v>MARIA TRINIDAD SANCHEZ</v>
          </cell>
          <cell r="E2886" t="str">
            <v>CABRERA</v>
          </cell>
          <cell r="F2886" t="str">
            <v>14</v>
          </cell>
          <cell r="G2886" t="str">
            <v>1402</v>
          </cell>
        </row>
        <row r="2887">
          <cell r="A2887" t="str">
            <v>02142</v>
          </cell>
          <cell r="B2887" t="str">
            <v>ALFREDO GONZALEZ</v>
          </cell>
          <cell r="C2887">
            <v>46</v>
          </cell>
          <cell r="D2887" t="str">
            <v>MARIA TRINIDAD SANCHEZ</v>
          </cell>
          <cell r="E2887" t="str">
            <v>CABRERA</v>
          </cell>
          <cell r="F2887" t="str">
            <v>14</v>
          </cell>
          <cell r="G2887" t="str">
            <v>1402</v>
          </cell>
        </row>
        <row r="2888">
          <cell r="A2888" t="str">
            <v>07354</v>
          </cell>
          <cell r="B2888" t="str">
            <v>DOMINGO ANTONIO TEJADA - LA ENTRADA</v>
          </cell>
          <cell r="C2888">
            <v>223</v>
          </cell>
          <cell r="D2888" t="str">
            <v>MARIA TRINIDAD SANCHEZ</v>
          </cell>
          <cell r="E2888" t="str">
            <v>CABRERA</v>
          </cell>
          <cell r="F2888" t="str">
            <v>14</v>
          </cell>
          <cell r="G2888" t="str">
            <v>1402</v>
          </cell>
        </row>
        <row r="2889">
          <cell r="A2889" t="str">
            <v>02134</v>
          </cell>
          <cell r="B2889" t="str">
            <v>PAYITA  -ANACLETO ECOLASTICO DIAZ-</v>
          </cell>
          <cell r="C2889">
            <v>537</v>
          </cell>
          <cell r="D2889" t="str">
            <v>MARIA TRINIDAD SANCHEZ</v>
          </cell>
          <cell r="E2889" t="str">
            <v>CABRERA</v>
          </cell>
          <cell r="F2889" t="str">
            <v>14</v>
          </cell>
          <cell r="G2889" t="str">
            <v>1402</v>
          </cell>
        </row>
        <row r="2890">
          <cell r="A2890" t="str">
            <v>02147</v>
          </cell>
          <cell r="B2890" t="str">
            <v>BENIGNO MORONTA</v>
          </cell>
          <cell r="C2890">
            <v>37</v>
          </cell>
          <cell r="D2890" t="str">
            <v>MARIA TRINIDAD SANCHEZ</v>
          </cell>
          <cell r="E2890" t="str">
            <v>CABRERA</v>
          </cell>
          <cell r="F2890" t="str">
            <v>14</v>
          </cell>
          <cell r="G2890" t="str">
            <v>1402</v>
          </cell>
        </row>
        <row r="2891">
          <cell r="A2891" t="str">
            <v>02159</v>
          </cell>
          <cell r="B2891" t="str">
            <v>EL CALLEJON</v>
          </cell>
          <cell r="C2891">
            <v>36</v>
          </cell>
          <cell r="D2891" t="str">
            <v>MARIA TRINIDAD SANCHEZ</v>
          </cell>
          <cell r="E2891" t="str">
            <v>CABRERA</v>
          </cell>
          <cell r="F2891" t="str">
            <v>14</v>
          </cell>
          <cell r="G2891" t="str">
            <v>1402</v>
          </cell>
        </row>
        <row r="2892">
          <cell r="A2892" t="str">
            <v>07376</v>
          </cell>
          <cell r="B2892" t="str">
            <v>PAYITA -QUEBET-</v>
          </cell>
          <cell r="C2892">
            <v>232</v>
          </cell>
          <cell r="D2892" t="str">
            <v>MARIA TRINIDAD SANCHEZ</v>
          </cell>
          <cell r="E2892" t="str">
            <v>CABRERA</v>
          </cell>
          <cell r="F2892" t="str">
            <v>14</v>
          </cell>
          <cell r="G2892" t="str">
            <v>1402</v>
          </cell>
        </row>
        <row r="2893">
          <cell r="A2893" t="str">
            <v>02152</v>
          </cell>
          <cell r="B2893" t="str">
            <v>EMILIANO GARCIA FERNANDEZ - SANTA MARIA</v>
          </cell>
          <cell r="C2893">
            <v>78</v>
          </cell>
          <cell r="D2893" t="str">
            <v>MARIA TRINIDAD SANCHEZ</v>
          </cell>
          <cell r="E2893" t="str">
            <v>CABRERA</v>
          </cell>
          <cell r="F2893" t="str">
            <v>14</v>
          </cell>
          <cell r="G2893" t="str">
            <v>1402</v>
          </cell>
        </row>
        <row r="2894">
          <cell r="A2894" t="str">
            <v>02118</v>
          </cell>
          <cell r="B2894" t="str">
            <v>JESUS MARIA FALETTE</v>
          </cell>
          <cell r="C2894">
            <v>96</v>
          </cell>
          <cell r="D2894" t="str">
            <v>MARIA TRINIDAD SANCHEZ</v>
          </cell>
          <cell r="E2894" t="str">
            <v>CABRERA</v>
          </cell>
          <cell r="F2894" t="str">
            <v>14</v>
          </cell>
          <cell r="G2894" t="str">
            <v>1402</v>
          </cell>
        </row>
        <row r="2895">
          <cell r="A2895" t="str">
            <v>02126</v>
          </cell>
          <cell r="B2895" t="str">
            <v>LA CABIRMA</v>
          </cell>
          <cell r="C2895">
            <v>61</v>
          </cell>
          <cell r="D2895" t="str">
            <v>MARIA TRINIDAD SANCHEZ</v>
          </cell>
          <cell r="E2895" t="str">
            <v>CABRERA</v>
          </cell>
          <cell r="F2895" t="str">
            <v>14</v>
          </cell>
          <cell r="G2895" t="str">
            <v>1402</v>
          </cell>
        </row>
        <row r="2896">
          <cell r="A2896" t="str">
            <v>02151</v>
          </cell>
          <cell r="B2896" t="str">
            <v xml:space="preserve">LA JAGUA </v>
          </cell>
          <cell r="C2896">
            <v>19</v>
          </cell>
          <cell r="D2896" t="str">
            <v>MARIA TRINIDAD SANCHEZ</v>
          </cell>
          <cell r="E2896" t="str">
            <v>CABRERA</v>
          </cell>
          <cell r="F2896" t="str">
            <v>14</v>
          </cell>
          <cell r="G2896" t="str">
            <v>1402</v>
          </cell>
        </row>
        <row r="2897">
          <cell r="A2897" t="str">
            <v>02146</v>
          </cell>
          <cell r="B2897" t="str">
            <v>BASICA DOMINGO CONFESOR MOSQUEA</v>
          </cell>
          <cell r="C2897">
            <v>110</v>
          </cell>
          <cell r="D2897" t="str">
            <v>MARIA TRINIDAD SANCHEZ</v>
          </cell>
          <cell r="E2897" t="str">
            <v>CABRERA</v>
          </cell>
          <cell r="F2897" t="str">
            <v>14</v>
          </cell>
          <cell r="G2897" t="str">
            <v>1402</v>
          </cell>
        </row>
        <row r="2898">
          <cell r="A2898" t="str">
            <v>07352</v>
          </cell>
          <cell r="B2898" t="str">
            <v>SAN RAFAEL</v>
          </cell>
          <cell r="C2898">
            <v>166</v>
          </cell>
          <cell r="D2898" t="str">
            <v>MARIA TRINIDAD SANCHEZ</v>
          </cell>
          <cell r="E2898" t="str">
            <v>CABRERA</v>
          </cell>
          <cell r="F2898" t="str">
            <v>14</v>
          </cell>
          <cell r="G2898" t="str">
            <v>1402</v>
          </cell>
        </row>
        <row r="2899">
          <cell r="A2899" t="str">
            <v>07375</v>
          </cell>
          <cell r="B2899" t="str">
            <v>BAOBA DEL PINAL</v>
          </cell>
          <cell r="C2899">
            <v>153</v>
          </cell>
          <cell r="D2899" t="str">
            <v>MARIA TRINIDAD SANCHEZ</v>
          </cell>
          <cell r="E2899" t="str">
            <v>CABRERA</v>
          </cell>
          <cell r="F2899" t="str">
            <v>14</v>
          </cell>
          <cell r="G2899" t="str">
            <v>1402</v>
          </cell>
        </row>
        <row r="2900">
          <cell r="A2900" t="str">
            <v>02145</v>
          </cell>
          <cell r="B2900" t="str">
            <v>HERMANAS MIRABAL - CAÑO AZUL</v>
          </cell>
          <cell r="C2900">
            <v>227</v>
          </cell>
          <cell r="D2900" t="str">
            <v>MARIA TRINIDAD SANCHEZ</v>
          </cell>
          <cell r="E2900" t="str">
            <v>CABRERA</v>
          </cell>
          <cell r="F2900" t="str">
            <v>14</v>
          </cell>
          <cell r="G2900" t="str">
            <v>1402</v>
          </cell>
        </row>
        <row r="2901">
          <cell r="A2901" t="str">
            <v>02143</v>
          </cell>
          <cell r="B2901" t="str">
            <v>RAMON ANTONIO TEJADA - LA ENTRADA</v>
          </cell>
          <cell r="C2901">
            <v>280</v>
          </cell>
          <cell r="D2901" t="str">
            <v>MARIA TRINIDAD SANCHEZ</v>
          </cell>
          <cell r="E2901" t="str">
            <v>CABRERA</v>
          </cell>
          <cell r="F2901" t="str">
            <v>14</v>
          </cell>
          <cell r="G2901" t="str">
            <v>1402</v>
          </cell>
        </row>
        <row r="2902">
          <cell r="A2902" t="str">
            <v>02138</v>
          </cell>
          <cell r="B2902" t="str">
            <v>JAMO, EL</v>
          </cell>
          <cell r="C2902">
            <v>339</v>
          </cell>
          <cell r="D2902" t="str">
            <v>MARIA TRINIDAD SANCHEZ</v>
          </cell>
          <cell r="E2902" t="str">
            <v>CABRERA</v>
          </cell>
          <cell r="F2902" t="str">
            <v>14</v>
          </cell>
          <cell r="G2902" t="str">
            <v>1402</v>
          </cell>
        </row>
        <row r="2903">
          <cell r="A2903" t="str">
            <v>02130</v>
          </cell>
          <cell r="B2903" t="str">
            <v>EFIGENIA GARCIA SANCHEZ - JOBO CLARO</v>
          </cell>
          <cell r="C2903">
            <v>89</v>
          </cell>
          <cell r="D2903" t="str">
            <v>MARIA TRINIDAD SANCHEZ</v>
          </cell>
          <cell r="E2903" t="str">
            <v>CABRERA</v>
          </cell>
          <cell r="F2903" t="str">
            <v>14</v>
          </cell>
          <cell r="G2903" t="str">
            <v>1402</v>
          </cell>
        </row>
        <row r="2904">
          <cell r="A2904" t="str">
            <v>02150</v>
          </cell>
          <cell r="B2904" t="str">
            <v>AGUSTIN CAMILO E.</v>
          </cell>
          <cell r="C2904">
            <v>93</v>
          </cell>
          <cell r="D2904" t="str">
            <v>MARIA TRINIDAD SANCHEZ</v>
          </cell>
          <cell r="E2904" t="str">
            <v>CABRERA</v>
          </cell>
          <cell r="F2904" t="str">
            <v>14</v>
          </cell>
          <cell r="G2904" t="str">
            <v>1402</v>
          </cell>
        </row>
        <row r="2905">
          <cell r="A2905" t="str">
            <v>02140</v>
          </cell>
          <cell r="B2905" t="str">
            <v>AURELINA DEL ROSARIO DE LA CRUZ</v>
          </cell>
          <cell r="C2905">
            <v>68</v>
          </cell>
          <cell r="D2905" t="str">
            <v>MARIA TRINIDAD SANCHEZ</v>
          </cell>
          <cell r="E2905" t="str">
            <v>CABRERA</v>
          </cell>
          <cell r="F2905" t="str">
            <v>14</v>
          </cell>
          <cell r="G2905" t="str">
            <v>1402</v>
          </cell>
        </row>
        <row r="2906">
          <cell r="A2906" t="str">
            <v>02132</v>
          </cell>
          <cell r="B2906" t="str">
            <v>COLASA VASQUEZ</v>
          </cell>
          <cell r="C2906">
            <v>100</v>
          </cell>
          <cell r="D2906" t="str">
            <v>MARIA TRINIDAD SANCHEZ</v>
          </cell>
          <cell r="E2906" t="str">
            <v>CABRERA</v>
          </cell>
          <cell r="F2906" t="str">
            <v>14</v>
          </cell>
          <cell r="G2906" t="str">
            <v>1402</v>
          </cell>
        </row>
        <row r="2907">
          <cell r="A2907" t="str">
            <v>02128</v>
          </cell>
          <cell r="B2907" t="str">
            <v>RAMON MARTINEZ BATISTA</v>
          </cell>
          <cell r="C2907">
            <v>52</v>
          </cell>
          <cell r="D2907" t="str">
            <v>MARIA TRINIDAD SANCHEZ</v>
          </cell>
          <cell r="E2907" t="str">
            <v>CABRERA</v>
          </cell>
          <cell r="F2907" t="str">
            <v>14</v>
          </cell>
          <cell r="G2907" t="str">
            <v>1402</v>
          </cell>
        </row>
        <row r="2908">
          <cell r="A2908" t="str">
            <v>02154</v>
          </cell>
          <cell r="B2908" t="str">
            <v>SAN JOSE DE PATRANA</v>
          </cell>
          <cell r="C2908">
            <v>210</v>
          </cell>
          <cell r="D2908" t="str">
            <v>MARIA TRINIDAD SANCHEZ</v>
          </cell>
          <cell r="E2908" t="str">
            <v>CABRERA</v>
          </cell>
          <cell r="F2908" t="str">
            <v>14</v>
          </cell>
          <cell r="G2908" t="str">
            <v>1402</v>
          </cell>
        </row>
        <row r="2909">
          <cell r="A2909" t="str">
            <v>02131</v>
          </cell>
          <cell r="B2909" t="str">
            <v>EDUVIGIS BRAVO CASTILLO</v>
          </cell>
          <cell r="C2909">
            <v>287</v>
          </cell>
          <cell r="D2909" t="str">
            <v>MARIA TRINIDAD SANCHEZ</v>
          </cell>
          <cell r="E2909" t="str">
            <v>CABRERA</v>
          </cell>
          <cell r="F2909" t="str">
            <v>14</v>
          </cell>
          <cell r="G2909" t="str">
            <v>1402</v>
          </cell>
        </row>
        <row r="2910">
          <cell r="A2910" t="str">
            <v>02135</v>
          </cell>
          <cell r="B2910" t="str">
            <v>ANDRES HILARIO</v>
          </cell>
          <cell r="C2910">
            <v>49</v>
          </cell>
          <cell r="D2910" t="str">
            <v>MARIA TRINIDAD SANCHEZ</v>
          </cell>
          <cell r="E2910" t="str">
            <v>CABRERA</v>
          </cell>
          <cell r="F2910" t="str">
            <v>14</v>
          </cell>
          <cell r="G2910" t="str">
            <v>1402</v>
          </cell>
        </row>
        <row r="2911">
          <cell r="A2911" t="str">
            <v>02149</v>
          </cell>
          <cell r="B2911" t="str">
            <v>LLANADA, LA</v>
          </cell>
          <cell r="C2911">
            <v>113</v>
          </cell>
          <cell r="D2911" t="str">
            <v>MARIA TRINIDAD SANCHEZ</v>
          </cell>
          <cell r="E2911" t="str">
            <v>CABRERA</v>
          </cell>
          <cell r="F2911" t="str">
            <v>14</v>
          </cell>
          <cell r="G2911" t="str">
            <v>1402</v>
          </cell>
        </row>
        <row r="2912">
          <cell r="A2912" t="str">
            <v>02136</v>
          </cell>
          <cell r="B2912" t="str">
            <v>RAMON PERALTA PEREZ - SAN RAFAEL</v>
          </cell>
          <cell r="C2912">
            <v>233</v>
          </cell>
          <cell r="D2912" t="str">
            <v>MARIA TRINIDAD SANCHEZ</v>
          </cell>
          <cell r="E2912" t="str">
            <v>CABRERA</v>
          </cell>
          <cell r="F2912" t="str">
            <v>14</v>
          </cell>
          <cell r="G2912" t="str">
            <v>1402</v>
          </cell>
        </row>
        <row r="2913">
          <cell r="A2913" t="str">
            <v>07345</v>
          </cell>
          <cell r="B2913" t="str">
            <v>MIGUEL YANGUELA</v>
          </cell>
          <cell r="C2913">
            <v>597</v>
          </cell>
          <cell r="D2913" t="str">
            <v>MARIA TRINIDAD SANCHEZ</v>
          </cell>
          <cell r="E2913" t="str">
            <v>CABRERA</v>
          </cell>
          <cell r="F2913" t="str">
            <v>14</v>
          </cell>
          <cell r="G2913" t="str">
            <v>1402</v>
          </cell>
        </row>
        <row r="2914">
          <cell r="A2914" t="str">
            <v>07377</v>
          </cell>
          <cell r="B2914" t="str">
            <v>TV - CENTRO LEOVIGILDO RAFAEL SANTANA HERNANDEZ - TV.  ABREU</v>
          </cell>
          <cell r="C2914">
            <v>156</v>
          </cell>
          <cell r="D2914" t="str">
            <v>MARIA TRINIDAD SANCHEZ</v>
          </cell>
          <cell r="E2914" t="str">
            <v>CABRERA</v>
          </cell>
          <cell r="F2914" t="str">
            <v>14</v>
          </cell>
          <cell r="G2914" t="str">
            <v>1402</v>
          </cell>
        </row>
        <row r="2915">
          <cell r="A2915" t="str">
            <v>02117</v>
          </cell>
          <cell r="B2915" t="str">
            <v>ARISTIDES FIALLO CABRAL</v>
          </cell>
          <cell r="C2915">
            <v>520</v>
          </cell>
          <cell r="D2915" t="str">
            <v>MARIA TRINIDAD SANCHEZ</v>
          </cell>
          <cell r="E2915" t="str">
            <v>CABRERA</v>
          </cell>
          <cell r="F2915" t="str">
            <v>14</v>
          </cell>
          <cell r="G2915" t="str">
            <v>1402</v>
          </cell>
        </row>
        <row r="2916">
          <cell r="A2916" t="str">
            <v>02215</v>
          </cell>
          <cell r="B2916" t="str">
            <v>LUCAS ABREU EUSEBIO</v>
          </cell>
          <cell r="C2916">
            <v>58</v>
          </cell>
          <cell r="D2916" t="str">
            <v>MARIA TRINIDAD SANCHEZ</v>
          </cell>
          <cell r="E2916" t="str">
            <v>CABRERA</v>
          </cell>
          <cell r="F2916" t="str">
            <v>14</v>
          </cell>
          <cell r="G2916" t="str">
            <v>1402</v>
          </cell>
        </row>
        <row r="2917">
          <cell r="A2917" t="str">
            <v>02124</v>
          </cell>
          <cell r="B2917" t="str">
            <v>RAMON SANCHEZ GIL</v>
          </cell>
          <cell r="C2917">
            <v>28</v>
          </cell>
          <cell r="D2917" t="str">
            <v>MARIA TRINIDAD SANCHEZ</v>
          </cell>
          <cell r="E2917" t="str">
            <v>CABRERA</v>
          </cell>
          <cell r="F2917" t="str">
            <v>14</v>
          </cell>
          <cell r="G2917" t="str">
            <v>1402</v>
          </cell>
        </row>
        <row r="2918">
          <cell r="A2918" t="str">
            <v>07366</v>
          </cell>
          <cell r="B2918" t="str">
            <v>LICEO ANTORCHA DEL FUTURO</v>
          </cell>
          <cell r="C2918">
            <v>818</v>
          </cell>
          <cell r="D2918" t="str">
            <v>MARIA TRINIDAD SANCHEZ</v>
          </cell>
          <cell r="E2918" t="str">
            <v>RIO SAN JUAN</v>
          </cell>
          <cell r="F2918" t="str">
            <v>14</v>
          </cell>
          <cell r="G2918" t="str">
            <v>1403</v>
          </cell>
        </row>
        <row r="2919">
          <cell r="A2919" t="str">
            <v>02182</v>
          </cell>
          <cell r="B2919" t="str">
            <v>INOCENCIO MARTINEZ CASTILLO</v>
          </cell>
          <cell r="C2919">
            <v>28</v>
          </cell>
          <cell r="D2919" t="str">
            <v>MARIA TRINIDAD SANCHEZ</v>
          </cell>
          <cell r="E2919" t="str">
            <v>RIO SAN JUAN</v>
          </cell>
          <cell r="F2919" t="str">
            <v>14</v>
          </cell>
          <cell r="G2919" t="str">
            <v>1403</v>
          </cell>
        </row>
        <row r="2920">
          <cell r="A2920" t="str">
            <v>02216</v>
          </cell>
          <cell r="B2920" t="str">
            <v>PRUDENCIO ACOSTA - SECTOR GRI GRI</v>
          </cell>
          <cell r="C2920">
            <v>272</v>
          </cell>
          <cell r="D2920" t="str">
            <v>MARIA TRINIDAD SANCHEZ</v>
          </cell>
          <cell r="E2920" t="str">
            <v>RIO SAN JUAN</v>
          </cell>
          <cell r="F2920" t="str">
            <v>14</v>
          </cell>
          <cell r="G2920" t="str">
            <v>1403</v>
          </cell>
        </row>
        <row r="2921">
          <cell r="A2921" t="str">
            <v>02218</v>
          </cell>
          <cell r="B2921" t="str">
            <v>ISABEL DURAN</v>
          </cell>
          <cell r="C2921">
            <v>21</v>
          </cell>
          <cell r="D2921" t="str">
            <v>MARIA TRINIDAD SANCHEZ</v>
          </cell>
          <cell r="E2921" t="str">
            <v>RIO SAN JUAN</v>
          </cell>
          <cell r="F2921" t="str">
            <v>14</v>
          </cell>
          <cell r="G2921" t="str">
            <v>1403</v>
          </cell>
        </row>
        <row r="2922">
          <cell r="A2922" t="str">
            <v>02197</v>
          </cell>
          <cell r="B2922" t="str">
            <v>LA COYERA</v>
          </cell>
          <cell r="C2922">
            <v>33</v>
          </cell>
          <cell r="D2922" t="str">
            <v>MARIA TRINIDAD SANCHEZ</v>
          </cell>
          <cell r="E2922" t="str">
            <v>RIO SAN JUAN</v>
          </cell>
          <cell r="F2922" t="str">
            <v>14</v>
          </cell>
          <cell r="G2922" t="str">
            <v>1403</v>
          </cell>
        </row>
        <row r="2923">
          <cell r="A2923" t="str">
            <v>02184</v>
          </cell>
          <cell r="B2923" t="str">
            <v>MELECIO DE LA CRUZ</v>
          </cell>
          <cell r="C2923">
            <v>107</v>
          </cell>
          <cell r="D2923" t="str">
            <v>MARIA TRINIDAD SANCHEZ</v>
          </cell>
          <cell r="E2923" t="str">
            <v>RIO SAN JUAN</v>
          </cell>
          <cell r="F2923" t="str">
            <v>14</v>
          </cell>
          <cell r="G2923" t="str">
            <v>1403</v>
          </cell>
        </row>
        <row r="2924">
          <cell r="A2924" t="str">
            <v>02207</v>
          </cell>
          <cell r="B2924" t="str">
            <v>GLORIA ALTAGRACIA BIDO LEONARDO - ACAPULCO</v>
          </cell>
          <cell r="C2924">
            <v>584</v>
          </cell>
          <cell r="D2924" t="str">
            <v>MARIA TRINIDAD SANCHEZ</v>
          </cell>
          <cell r="E2924" t="str">
            <v>RIO SAN JUAN</v>
          </cell>
          <cell r="F2924" t="str">
            <v>14</v>
          </cell>
          <cell r="G2924" t="str">
            <v>1403</v>
          </cell>
        </row>
        <row r="2925">
          <cell r="A2925" t="str">
            <v>02186</v>
          </cell>
          <cell r="B2925" t="str">
            <v>ESCUELA PRIMARIA CARRASCO</v>
          </cell>
          <cell r="C2925">
            <v>28</v>
          </cell>
          <cell r="D2925" t="str">
            <v>MARIA TRINIDAD SANCHEZ</v>
          </cell>
          <cell r="E2925" t="str">
            <v>RIO SAN JUAN</v>
          </cell>
          <cell r="F2925" t="str">
            <v>14</v>
          </cell>
          <cell r="G2925" t="str">
            <v>1403</v>
          </cell>
        </row>
        <row r="2926">
          <cell r="A2926" t="str">
            <v>02198</v>
          </cell>
          <cell r="B2926" t="str">
            <v>ESC. JACOBO LOPEZ</v>
          </cell>
          <cell r="C2926">
            <v>99</v>
          </cell>
          <cell r="D2926" t="str">
            <v>MARIA TRINIDAD SANCHEZ</v>
          </cell>
          <cell r="E2926" t="str">
            <v>RIO SAN JUAN</v>
          </cell>
          <cell r="F2926" t="str">
            <v>14</v>
          </cell>
          <cell r="G2926" t="str">
            <v>1403</v>
          </cell>
        </row>
        <row r="2927">
          <cell r="A2927" t="str">
            <v>02180</v>
          </cell>
          <cell r="B2927" t="str">
            <v>GREGORIO LUPERON</v>
          </cell>
          <cell r="C2927">
            <v>726</v>
          </cell>
          <cell r="D2927" t="str">
            <v>MARIA TRINIDAD SANCHEZ</v>
          </cell>
          <cell r="E2927" t="str">
            <v>RIO SAN JUAN</v>
          </cell>
          <cell r="F2927" t="str">
            <v>14</v>
          </cell>
          <cell r="G2927" t="str">
            <v>1403</v>
          </cell>
        </row>
        <row r="2928">
          <cell r="A2928" t="str">
            <v>02192</v>
          </cell>
          <cell r="B2928" t="str">
            <v>DOMINGO MOSQUEA MARTINEZ</v>
          </cell>
          <cell r="C2928">
            <v>25</v>
          </cell>
          <cell r="D2928" t="str">
            <v>MARIA TRINIDAD SANCHEZ</v>
          </cell>
          <cell r="E2928" t="str">
            <v>RIO SAN JUAN</v>
          </cell>
          <cell r="F2928" t="str">
            <v>14</v>
          </cell>
          <cell r="G2928" t="str">
            <v>1403</v>
          </cell>
        </row>
        <row r="2929">
          <cell r="A2929" t="str">
            <v>02185</v>
          </cell>
          <cell r="B2929" t="str">
            <v>FERNANDO MIGUILLON</v>
          </cell>
          <cell r="C2929">
            <v>206</v>
          </cell>
          <cell r="D2929" t="str">
            <v>MARIA TRINIDAD SANCHEZ</v>
          </cell>
          <cell r="E2929" t="str">
            <v>RIO SAN JUAN</v>
          </cell>
          <cell r="F2929" t="str">
            <v>14</v>
          </cell>
          <cell r="G2929" t="str">
            <v>1403</v>
          </cell>
        </row>
        <row r="2930">
          <cell r="A2930" t="str">
            <v>07356</v>
          </cell>
          <cell r="B2930" t="str">
            <v>TV - CENTRO LOS CAJUILES</v>
          </cell>
          <cell r="C2930">
            <v>224</v>
          </cell>
          <cell r="D2930" t="str">
            <v>MARIA TRINIDAD SANCHEZ</v>
          </cell>
          <cell r="E2930" t="str">
            <v>RIO SAN JUAN</v>
          </cell>
          <cell r="F2930" t="str">
            <v>14</v>
          </cell>
          <cell r="G2930" t="str">
            <v>1403</v>
          </cell>
        </row>
        <row r="2931">
          <cell r="A2931" t="str">
            <v>02156</v>
          </cell>
          <cell r="B2931" t="str">
            <v>AGUSTINA GARCIA DE JESUS - PASTRANA</v>
          </cell>
          <cell r="C2931">
            <v>122</v>
          </cell>
          <cell r="D2931" t="str">
            <v>MARIA TRINIDAD SANCHEZ</v>
          </cell>
          <cell r="E2931" t="str">
            <v>RIO SAN JUAN</v>
          </cell>
          <cell r="F2931" t="str">
            <v>14</v>
          </cell>
          <cell r="G2931" t="str">
            <v>1403</v>
          </cell>
        </row>
        <row r="2932">
          <cell r="A2932" t="str">
            <v>02189</v>
          </cell>
          <cell r="B2932" t="str">
            <v xml:space="preserve">CAMILO FROMETA </v>
          </cell>
          <cell r="C2932">
            <v>11</v>
          </cell>
          <cell r="D2932" t="str">
            <v>MARIA TRINIDAD SANCHEZ</v>
          </cell>
          <cell r="E2932" t="str">
            <v>RIO SAN JUAN</v>
          </cell>
          <cell r="F2932" t="str">
            <v>14</v>
          </cell>
          <cell r="G2932" t="str">
            <v>1403</v>
          </cell>
        </row>
        <row r="2933">
          <cell r="A2933" t="str">
            <v>02193</v>
          </cell>
          <cell r="B2933" t="str">
            <v>ADELA BALBUENA SANCHEZ</v>
          </cell>
          <cell r="C2933">
            <v>65</v>
          </cell>
          <cell r="D2933" t="str">
            <v>MARIA TRINIDAD SANCHEZ</v>
          </cell>
          <cell r="E2933" t="str">
            <v>RIO SAN JUAN</v>
          </cell>
          <cell r="F2933" t="str">
            <v>14</v>
          </cell>
          <cell r="G2933" t="str">
            <v>1403</v>
          </cell>
        </row>
        <row r="2934">
          <cell r="A2934" t="str">
            <v>02187</v>
          </cell>
          <cell r="B2934" t="str">
            <v>BOBITA</v>
          </cell>
          <cell r="C2934">
            <v>227</v>
          </cell>
          <cell r="D2934" t="str">
            <v>MARIA TRINIDAD SANCHEZ</v>
          </cell>
          <cell r="E2934" t="str">
            <v>RIO SAN JUAN</v>
          </cell>
          <cell r="F2934" t="str">
            <v>14</v>
          </cell>
          <cell r="G2934" t="str">
            <v>1403</v>
          </cell>
        </row>
        <row r="2935">
          <cell r="A2935" t="str">
            <v>02191</v>
          </cell>
          <cell r="B2935" t="str">
            <v>GREGORIA GARCIA RAMOS - LA CARIBE</v>
          </cell>
          <cell r="C2935">
            <v>44</v>
          </cell>
          <cell r="D2935" t="str">
            <v>MARIA TRINIDAD SANCHEZ</v>
          </cell>
          <cell r="E2935" t="str">
            <v>RIO SAN JUAN</v>
          </cell>
          <cell r="F2935" t="str">
            <v>14</v>
          </cell>
          <cell r="G2935" t="str">
            <v>1403</v>
          </cell>
        </row>
        <row r="2936">
          <cell r="A2936" t="str">
            <v>02179</v>
          </cell>
          <cell r="B2936" t="str">
            <v>ANTORCHA DEL FUTURO</v>
          </cell>
          <cell r="C2936">
            <v>467</v>
          </cell>
          <cell r="D2936" t="str">
            <v>MARIA TRINIDAD SANCHEZ</v>
          </cell>
          <cell r="E2936" t="str">
            <v>RIO SAN JUAN</v>
          </cell>
          <cell r="F2936" t="str">
            <v>14</v>
          </cell>
          <cell r="G2936" t="str">
            <v>1403</v>
          </cell>
        </row>
        <row r="2937">
          <cell r="A2937" t="str">
            <v>02915</v>
          </cell>
          <cell r="B2937" t="str">
            <v xml:space="preserve">JUAN VILORIO </v>
          </cell>
          <cell r="C2937">
            <v>107</v>
          </cell>
          <cell r="D2937" t="str">
            <v>SAMANA</v>
          </cell>
          <cell r="E2937" t="str">
            <v>SAMANA</v>
          </cell>
          <cell r="F2937" t="str">
            <v>14</v>
          </cell>
          <cell r="G2937" t="str">
            <v>1404</v>
          </cell>
        </row>
        <row r="2938">
          <cell r="A2938" t="str">
            <v>02940</v>
          </cell>
          <cell r="B2938" t="str">
            <v>LAS GUAZARAS</v>
          </cell>
          <cell r="C2938">
            <v>39</v>
          </cell>
          <cell r="D2938" t="str">
            <v>SAMANA</v>
          </cell>
          <cell r="E2938" t="str">
            <v>SAMANA</v>
          </cell>
          <cell r="F2938" t="str">
            <v>14</v>
          </cell>
          <cell r="G2938" t="str">
            <v>1404</v>
          </cell>
        </row>
        <row r="2939">
          <cell r="A2939" t="str">
            <v>02930</v>
          </cell>
          <cell r="B2939" t="str">
            <v xml:space="preserve">MANUEL HERNANDEZ HENRIQUEZ </v>
          </cell>
          <cell r="C2939">
            <v>13</v>
          </cell>
          <cell r="D2939" t="str">
            <v>SAMANA</v>
          </cell>
          <cell r="E2939" t="str">
            <v>SAMANA</v>
          </cell>
          <cell r="F2939" t="str">
            <v>14</v>
          </cell>
          <cell r="G2939" t="str">
            <v>1404</v>
          </cell>
        </row>
        <row r="2940">
          <cell r="A2940" t="str">
            <v>02907</v>
          </cell>
          <cell r="B2940" t="str">
            <v>MARIA ALTAGRACIA  BEEVERS - LOS ROBALOS</v>
          </cell>
          <cell r="C2940">
            <v>364</v>
          </cell>
          <cell r="D2940" t="str">
            <v>SAMANA</v>
          </cell>
          <cell r="E2940" t="str">
            <v>SAMANA</v>
          </cell>
          <cell r="F2940" t="str">
            <v>14</v>
          </cell>
          <cell r="G2940" t="str">
            <v>1404</v>
          </cell>
        </row>
        <row r="2941">
          <cell r="A2941" t="str">
            <v>02912</v>
          </cell>
          <cell r="B2941" t="str">
            <v>OSCAR DEMORIZI</v>
          </cell>
          <cell r="C2941">
            <v>176</v>
          </cell>
          <cell r="D2941" t="str">
            <v>SAMANA</v>
          </cell>
          <cell r="E2941" t="str">
            <v>SAMANA</v>
          </cell>
          <cell r="F2941" t="str">
            <v>14</v>
          </cell>
          <cell r="G2941" t="str">
            <v>1404</v>
          </cell>
        </row>
        <row r="2942">
          <cell r="A2942" t="str">
            <v>02924</v>
          </cell>
          <cell r="B2942" t="str">
            <v>PEDRO MARIA PICHARDO MEREJO</v>
          </cell>
          <cell r="C2942">
            <v>21</v>
          </cell>
          <cell r="D2942" t="str">
            <v>SAMANA</v>
          </cell>
          <cell r="E2942" t="str">
            <v>SAMANA</v>
          </cell>
          <cell r="F2942" t="str">
            <v>14</v>
          </cell>
          <cell r="G2942" t="str">
            <v>1404</v>
          </cell>
        </row>
        <row r="2943">
          <cell r="A2943" t="str">
            <v>02911</v>
          </cell>
          <cell r="B2943" t="str">
            <v xml:space="preserve">ESC. MARIA I. VANDERHORST CASTRO </v>
          </cell>
          <cell r="C2943">
            <v>121</v>
          </cell>
          <cell r="D2943" t="str">
            <v>SAMANA</v>
          </cell>
          <cell r="E2943" t="str">
            <v>SAMANA</v>
          </cell>
          <cell r="F2943" t="str">
            <v>14</v>
          </cell>
          <cell r="G2943" t="str">
            <v>1404</v>
          </cell>
        </row>
        <row r="2944">
          <cell r="A2944" t="str">
            <v>02909</v>
          </cell>
          <cell r="B2944" t="str">
            <v>CLARA DE JESUS MIGUEL</v>
          </cell>
          <cell r="C2944">
            <v>131</v>
          </cell>
          <cell r="D2944" t="str">
            <v>SAMANA</v>
          </cell>
          <cell r="E2944" t="str">
            <v>SAMANA</v>
          </cell>
          <cell r="F2944" t="str">
            <v>14</v>
          </cell>
          <cell r="G2944" t="str">
            <v>1404</v>
          </cell>
        </row>
        <row r="2945">
          <cell r="A2945" t="str">
            <v>02923</v>
          </cell>
          <cell r="B2945" t="str">
            <v xml:space="preserve">ESC. ANTONIO RODRIGUEZ TRINIDAD </v>
          </cell>
          <cell r="C2945">
            <v>55</v>
          </cell>
          <cell r="D2945" t="str">
            <v>SAMANA</v>
          </cell>
          <cell r="E2945" t="str">
            <v>SAMANA</v>
          </cell>
          <cell r="F2945" t="str">
            <v>14</v>
          </cell>
          <cell r="G2945" t="str">
            <v>1404</v>
          </cell>
        </row>
        <row r="2946">
          <cell r="A2946" t="str">
            <v>02898</v>
          </cell>
          <cell r="B2946" t="str">
            <v xml:space="preserve">LAS LAGUNAS </v>
          </cell>
          <cell r="C2946">
            <v>32</v>
          </cell>
          <cell r="D2946" t="str">
            <v>SAMANA</v>
          </cell>
          <cell r="E2946" t="str">
            <v>SAMANA</v>
          </cell>
          <cell r="F2946" t="str">
            <v>14</v>
          </cell>
          <cell r="G2946" t="str">
            <v>1404</v>
          </cell>
        </row>
        <row r="2947">
          <cell r="A2947" t="str">
            <v>02921</v>
          </cell>
          <cell r="B2947" t="str">
            <v>AGUSTIN BIENVENIDO VERAS</v>
          </cell>
          <cell r="C2947">
            <v>385</v>
          </cell>
          <cell r="D2947" t="str">
            <v>SAMANA</v>
          </cell>
          <cell r="E2947" t="str">
            <v>SAMANA</v>
          </cell>
          <cell r="F2947" t="str">
            <v>14</v>
          </cell>
          <cell r="G2947" t="str">
            <v>1404</v>
          </cell>
        </row>
        <row r="2948">
          <cell r="A2948" t="str">
            <v>02941</v>
          </cell>
          <cell r="B2948" t="str">
            <v>ALTAGRACIA MEDINA DE BRITO PROF- COLONIA RANCHO ESPAÑOL</v>
          </cell>
          <cell r="C2948">
            <v>556</v>
          </cell>
          <cell r="D2948" t="str">
            <v>SAMANA</v>
          </cell>
          <cell r="E2948" t="str">
            <v>SAMANA</v>
          </cell>
          <cell r="F2948" t="str">
            <v>14</v>
          </cell>
          <cell r="G2948" t="str">
            <v>1404</v>
          </cell>
        </row>
        <row r="2949">
          <cell r="A2949" t="str">
            <v>02920</v>
          </cell>
          <cell r="B2949" t="str">
            <v>BALARMINIO CALVO - CASTELLALITOS</v>
          </cell>
          <cell r="C2949">
            <v>304</v>
          </cell>
          <cell r="D2949" t="str">
            <v>SAMANA</v>
          </cell>
          <cell r="E2949" t="str">
            <v>SAMANA</v>
          </cell>
          <cell r="F2949" t="str">
            <v>14</v>
          </cell>
          <cell r="G2949" t="str">
            <v>1404</v>
          </cell>
        </row>
        <row r="2950">
          <cell r="A2950" t="str">
            <v>02980</v>
          </cell>
          <cell r="B2950" t="str">
            <v>CATALINA BREFFE - ADRIANO HORTON</v>
          </cell>
          <cell r="C2950">
            <v>190</v>
          </cell>
          <cell r="D2950" t="str">
            <v>SAMANA</v>
          </cell>
          <cell r="E2950" t="str">
            <v>SAMANA</v>
          </cell>
          <cell r="F2950" t="str">
            <v>14</v>
          </cell>
          <cell r="G2950" t="str">
            <v>1404</v>
          </cell>
        </row>
        <row r="2951">
          <cell r="A2951" t="str">
            <v>02922</v>
          </cell>
          <cell r="B2951" t="str">
            <v>ESCUELA GEORGE DICKSON</v>
          </cell>
          <cell r="C2951">
            <v>175</v>
          </cell>
          <cell r="D2951" t="str">
            <v>SAMANA</v>
          </cell>
          <cell r="E2951" t="str">
            <v>SAMANA</v>
          </cell>
          <cell r="F2951" t="str">
            <v>14</v>
          </cell>
          <cell r="G2951" t="str">
            <v>1404</v>
          </cell>
        </row>
        <row r="2952">
          <cell r="A2952" t="str">
            <v>02932</v>
          </cell>
          <cell r="B2952" t="str">
            <v>ESC. JAIME SHEPHARD</v>
          </cell>
          <cell r="C2952">
            <v>184</v>
          </cell>
          <cell r="D2952" t="str">
            <v>SAMANA</v>
          </cell>
          <cell r="E2952" t="str">
            <v>SAMANA</v>
          </cell>
          <cell r="F2952" t="str">
            <v>14</v>
          </cell>
          <cell r="G2952" t="str">
            <v>1404</v>
          </cell>
        </row>
        <row r="2953">
          <cell r="A2953" t="str">
            <v>02931</v>
          </cell>
          <cell r="B2953" t="str">
            <v>JULIA BIENVENIDA JULIEN</v>
          </cell>
          <cell r="C2953">
            <v>175</v>
          </cell>
          <cell r="D2953" t="str">
            <v>SAMANA</v>
          </cell>
          <cell r="E2953" t="str">
            <v>SAMANA</v>
          </cell>
          <cell r="F2953" t="str">
            <v>14</v>
          </cell>
          <cell r="G2953" t="str">
            <v>1404</v>
          </cell>
        </row>
        <row r="2954">
          <cell r="A2954" t="str">
            <v>02945</v>
          </cell>
          <cell r="B2954" t="str">
            <v>JOSE GARCIA BUENO</v>
          </cell>
          <cell r="C2954">
            <v>20</v>
          </cell>
          <cell r="D2954" t="str">
            <v>SAMANA</v>
          </cell>
          <cell r="E2954" t="str">
            <v>SAMANA</v>
          </cell>
          <cell r="F2954" t="str">
            <v>14</v>
          </cell>
          <cell r="G2954" t="str">
            <v>1404</v>
          </cell>
        </row>
        <row r="2955">
          <cell r="A2955" t="str">
            <v>02975</v>
          </cell>
          <cell r="B2955" t="str">
            <v>ESC. EL CAFE</v>
          </cell>
          <cell r="C2955">
            <v>31</v>
          </cell>
          <cell r="D2955" t="str">
            <v>SAMANA</v>
          </cell>
          <cell r="E2955" t="str">
            <v>SAMANA</v>
          </cell>
          <cell r="F2955" t="str">
            <v>14</v>
          </cell>
          <cell r="G2955" t="str">
            <v>1404</v>
          </cell>
        </row>
        <row r="2956">
          <cell r="A2956" t="str">
            <v>07789</v>
          </cell>
          <cell r="B2956" t="str">
            <v>JOSE GABRIEL GARCIA</v>
          </cell>
          <cell r="C2956">
            <v>703</v>
          </cell>
          <cell r="D2956" t="str">
            <v>SAMANA</v>
          </cell>
          <cell r="E2956" t="str">
            <v>SAMANA</v>
          </cell>
          <cell r="F2956" t="str">
            <v>14</v>
          </cell>
          <cell r="G2956" t="str">
            <v>1404</v>
          </cell>
        </row>
        <row r="2957">
          <cell r="A2957" t="str">
            <v>02902</v>
          </cell>
          <cell r="B2957" t="str">
            <v xml:space="preserve">JOSE RAMON BALBUENA </v>
          </cell>
          <cell r="C2957">
            <v>414</v>
          </cell>
          <cell r="D2957" t="str">
            <v>SAMANA</v>
          </cell>
          <cell r="E2957" t="str">
            <v>SAMANA</v>
          </cell>
          <cell r="F2957" t="str">
            <v>14</v>
          </cell>
          <cell r="G2957" t="str">
            <v>1404</v>
          </cell>
        </row>
        <row r="2958">
          <cell r="A2958" t="str">
            <v>02979</v>
          </cell>
          <cell r="B2958" t="str">
            <v>ESC. JUAN JAVIER MEDINA</v>
          </cell>
          <cell r="C2958">
            <v>28</v>
          </cell>
          <cell r="D2958" t="str">
            <v>SAMANA</v>
          </cell>
          <cell r="E2958" t="str">
            <v>SAMANA</v>
          </cell>
          <cell r="F2958" t="str">
            <v>14</v>
          </cell>
          <cell r="G2958" t="str">
            <v>1404</v>
          </cell>
        </row>
        <row r="2959">
          <cell r="A2959" t="str">
            <v>02929</v>
          </cell>
          <cell r="B2959" t="str">
            <v>EUSEBIA DE LA ROSA</v>
          </cell>
          <cell r="C2959">
            <v>101</v>
          </cell>
          <cell r="D2959" t="str">
            <v>SAMANA</v>
          </cell>
          <cell r="E2959" t="str">
            <v>SAMANA</v>
          </cell>
          <cell r="F2959" t="str">
            <v>14</v>
          </cell>
          <cell r="G2959" t="str">
            <v>1404</v>
          </cell>
        </row>
        <row r="2960">
          <cell r="A2960" t="str">
            <v>02897</v>
          </cell>
          <cell r="B2960" t="str">
            <v>EL VALLE</v>
          </cell>
          <cell r="C2960">
            <v>14</v>
          </cell>
          <cell r="D2960" t="str">
            <v>SAMANA</v>
          </cell>
          <cell r="E2960" t="str">
            <v>SAMANA</v>
          </cell>
          <cell r="F2960" t="str">
            <v>14</v>
          </cell>
          <cell r="G2960" t="str">
            <v>1404</v>
          </cell>
        </row>
        <row r="2961">
          <cell r="A2961" t="str">
            <v>07795</v>
          </cell>
          <cell r="B2961" t="str">
            <v>ANGEL FERMIN ACOSTA - ARROYO BARRIL</v>
          </cell>
          <cell r="C2961">
            <v>402</v>
          </cell>
          <cell r="D2961" t="str">
            <v>SAMANA</v>
          </cell>
          <cell r="E2961" t="str">
            <v>SAMANA</v>
          </cell>
          <cell r="F2961" t="str">
            <v>14</v>
          </cell>
          <cell r="G2961" t="str">
            <v>1404</v>
          </cell>
        </row>
        <row r="2962">
          <cell r="A2962" t="str">
            <v>02944</v>
          </cell>
          <cell r="B2962" t="str">
            <v>ESC. JOSE NUÑEZ</v>
          </cell>
          <cell r="C2962">
            <v>21</v>
          </cell>
          <cell r="D2962" t="str">
            <v>SAMANA</v>
          </cell>
          <cell r="E2962" t="str">
            <v>SAMANA</v>
          </cell>
          <cell r="F2962" t="str">
            <v>14</v>
          </cell>
          <cell r="G2962" t="str">
            <v>1404</v>
          </cell>
        </row>
        <row r="2963">
          <cell r="A2963" t="str">
            <v>02917</v>
          </cell>
          <cell r="B2963" t="str">
            <v>ESC. FELIPE HERNANDEZ</v>
          </cell>
          <cell r="C2963">
            <v>113</v>
          </cell>
          <cell r="D2963" t="str">
            <v>SAMANA</v>
          </cell>
          <cell r="E2963" t="str">
            <v>SAMANA</v>
          </cell>
          <cell r="F2963" t="str">
            <v>14</v>
          </cell>
          <cell r="G2963" t="str">
            <v>1404</v>
          </cell>
        </row>
        <row r="2964">
          <cell r="A2964" t="str">
            <v>02933</v>
          </cell>
          <cell r="B2964" t="str">
            <v>LA BASTIDA</v>
          </cell>
          <cell r="C2964">
            <v>227</v>
          </cell>
          <cell r="D2964" t="str">
            <v>SAMANA</v>
          </cell>
          <cell r="E2964" t="str">
            <v>SAMANA</v>
          </cell>
          <cell r="F2964" t="str">
            <v>14</v>
          </cell>
          <cell r="G2964" t="str">
            <v>1404</v>
          </cell>
        </row>
        <row r="2965">
          <cell r="A2965" t="str">
            <v>07803</v>
          </cell>
          <cell r="B2965" t="str">
            <v>ALFREDO PEÑA CASTILLO - TV - CENTRO LAS GALERAS</v>
          </cell>
          <cell r="C2965">
            <v>416</v>
          </cell>
          <cell r="D2965" t="str">
            <v>SAMANA</v>
          </cell>
          <cell r="E2965" t="str">
            <v>SAMANA</v>
          </cell>
          <cell r="F2965" t="str">
            <v>14</v>
          </cell>
          <cell r="G2965" t="str">
            <v>1404</v>
          </cell>
        </row>
        <row r="2966">
          <cell r="A2966" t="str">
            <v>07804</v>
          </cell>
          <cell r="B2966" t="str">
            <v>CRISTOBALINA DE LA CRUZ PAULINO - CASTELLALITOS</v>
          </cell>
          <cell r="C2966">
            <v>253</v>
          </cell>
          <cell r="D2966" t="str">
            <v>SAMANA</v>
          </cell>
          <cell r="E2966" t="str">
            <v>SAMANA</v>
          </cell>
          <cell r="F2966" t="str">
            <v>14</v>
          </cell>
          <cell r="G2966" t="str">
            <v>1404</v>
          </cell>
        </row>
        <row r="2967">
          <cell r="A2967" t="str">
            <v>02926</v>
          </cell>
          <cell r="B2967" t="str">
            <v>LEOPOLDO COPLIN</v>
          </cell>
          <cell r="C2967">
            <v>176</v>
          </cell>
          <cell r="D2967" t="str">
            <v>SAMANA</v>
          </cell>
          <cell r="E2967" t="str">
            <v>SAMANA</v>
          </cell>
          <cell r="F2967" t="str">
            <v>14</v>
          </cell>
          <cell r="G2967" t="str">
            <v>1404</v>
          </cell>
        </row>
        <row r="2968">
          <cell r="A2968" t="str">
            <v>02925</v>
          </cell>
          <cell r="B2968" t="str">
            <v>LUISA TRINIDAD - LOS CACAOS</v>
          </cell>
          <cell r="C2968">
            <v>434</v>
          </cell>
          <cell r="D2968" t="str">
            <v>SAMANA</v>
          </cell>
          <cell r="E2968" t="str">
            <v>SAMANA</v>
          </cell>
          <cell r="F2968" t="str">
            <v>14</v>
          </cell>
          <cell r="G2968" t="str">
            <v>1404</v>
          </cell>
        </row>
        <row r="2969">
          <cell r="A2969" t="str">
            <v>07805</v>
          </cell>
          <cell r="B2969" t="str">
            <v>MARIA JIMENEZ HERNANDEZ - LOS CACAOS</v>
          </cell>
          <cell r="C2969">
            <v>252</v>
          </cell>
          <cell r="D2969" t="str">
            <v>SAMANA</v>
          </cell>
          <cell r="E2969" t="str">
            <v>SAMANA</v>
          </cell>
          <cell r="F2969" t="str">
            <v>14</v>
          </cell>
          <cell r="G2969" t="str">
            <v>1404</v>
          </cell>
        </row>
        <row r="2970">
          <cell r="A2970" t="str">
            <v>02947</v>
          </cell>
          <cell r="B2970" t="str">
            <v xml:space="preserve">ESC. LUIS MOREL </v>
          </cell>
          <cell r="C2970">
            <v>60</v>
          </cell>
          <cell r="D2970" t="str">
            <v>SAMANA</v>
          </cell>
          <cell r="E2970" t="str">
            <v>SAMANA</v>
          </cell>
          <cell r="F2970" t="str">
            <v>14</v>
          </cell>
          <cell r="G2970" t="str">
            <v>1404</v>
          </cell>
        </row>
        <row r="2971">
          <cell r="A2971" t="str">
            <v>02927</v>
          </cell>
          <cell r="B2971" t="str">
            <v>ITALIA CUSTODIO - LOS NARANJOS</v>
          </cell>
          <cell r="C2971">
            <v>46</v>
          </cell>
          <cell r="D2971" t="str">
            <v>SAMANA</v>
          </cell>
          <cell r="E2971" t="str">
            <v>SAMANA</v>
          </cell>
          <cell r="F2971" t="str">
            <v>14</v>
          </cell>
          <cell r="G2971" t="str">
            <v>1404</v>
          </cell>
        </row>
        <row r="2972">
          <cell r="A2972" t="str">
            <v>13494</v>
          </cell>
          <cell r="B2972" t="str">
            <v xml:space="preserve">JUANA JAVIER FERMIN </v>
          </cell>
          <cell r="C2972">
            <v>145</v>
          </cell>
          <cell r="D2972" t="str">
            <v>SAMANA</v>
          </cell>
          <cell r="E2972" t="str">
            <v>SAMANA</v>
          </cell>
          <cell r="F2972" t="str">
            <v>14</v>
          </cell>
          <cell r="G2972" t="str">
            <v>1404</v>
          </cell>
        </row>
        <row r="2973">
          <cell r="A2973" t="str">
            <v>02934</v>
          </cell>
          <cell r="B2973" t="str">
            <v>LEOPOLDO METIVIER CANCU</v>
          </cell>
          <cell r="C2973">
            <v>158</v>
          </cell>
          <cell r="D2973" t="str">
            <v>SAMANA</v>
          </cell>
          <cell r="E2973" t="str">
            <v>SAMANA</v>
          </cell>
          <cell r="F2973" t="str">
            <v>14</v>
          </cell>
          <cell r="G2973" t="str">
            <v>1404</v>
          </cell>
        </row>
        <row r="2974">
          <cell r="A2974" t="str">
            <v>14354</v>
          </cell>
          <cell r="B2974" t="str">
            <v>ANDREA DE PEÑA</v>
          </cell>
          <cell r="C2974">
            <v>420</v>
          </cell>
          <cell r="D2974" t="str">
            <v>SAMANA</v>
          </cell>
          <cell r="E2974" t="str">
            <v>SAMANA</v>
          </cell>
          <cell r="F2974" t="str">
            <v>14</v>
          </cell>
          <cell r="G2974" t="str">
            <v>1404</v>
          </cell>
        </row>
        <row r="2975">
          <cell r="A2975" t="str">
            <v>02906</v>
          </cell>
          <cell r="B2975" t="str">
            <v>PASCUAL ACOSTA</v>
          </cell>
          <cell r="C2975">
            <v>28</v>
          </cell>
          <cell r="D2975" t="str">
            <v>SAMANA</v>
          </cell>
          <cell r="E2975" t="str">
            <v>SAMANA</v>
          </cell>
          <cell r="F2975" t="str">
            <v>14</v>
          </cell>
          <cell r="G2975" t="str">
            <v>1404</v>
          </cell>
        </row>
        <row r="2976">
          <cell r="A2976" t="str">
            <v>02899</v>
          </cell>
          <cell r="B2976" t="str">
            <v xml:space="preserve">ESC. LUISA EMILIA COPLIN </v>
          </cell>
          <cell r="C2976">
            <v>42</v>
          </cell>
          <cell r="D2976" t="str">
            <v>SAMANA</v>
          </cell>
          <cell r="E2976" t="str">
            <v>SAMANA</v>
          </cell>
          <cell r="F2976" t="str">
            <v>14</v>
          </cell>
          <cell r="G2976" t="str">
            <v>1404</v>
          </cell>
        </row>
        <row r="2977">
          <cell r="A2977" t="str">
            <v>02908</v>
          </cell>
          <cell r="B2977" t="str">
            <v>LEONORA KING HERNANDEZ PROF. - RANCHO ESPAÑOL</v>
          </cell>
          <cell r="C2977">
            <v>245</v>
          </cell>
          <cell r="D2977" t="str">
            <v>SAMANA</v>
          </cell>
          <cell r="E2977" t="str">
            <v>SAMANA</v>
          </cell>
          <cell r="F2977" t="str">
            <v>14</v>
          </cell>
          <cell r="G2977" t="str">
            <v>1404</v>
          </cell>
        </row>
        <row r="2978">
          <cell r="A2978" t="str">
            <v>02919</v>
          </cell>
          <cell r="B2978" t="str">
            <v>SEVERINO AGUEDA MARRERO</v>
          </cell>
          <cell r="C2978">
            <v>14</v>
          </cell>
          <cell r="D2978" t="str">
            <v>SAMANA</v>
          </cell>
          <cell r="E2978" t="str">
            <v>SAMANA</v>
          </cell>
          <cell r="F2978" t="str">
            <v>14</v>
          </cell>
          <cell r="G2978" t="str">
            <v>1404</v>
          </cell>
        </row>
        <row r="2979">
          <cell r="A2979" t="str">
            <v>02942</v>
          </cell>
          <cell r="B2979" t="str">
            <v>SANTO CAPOIS</v>
          </cell>
          <cell r="C2979">
            <v>67</v>
          </cell>
          <cell r="D2979" t="str">
            <v>SAMANA</v>
          </cell>
          <cell r="E2979" t="str">
            <v>SAMANA</v>
          </cell>
          <cell r="F2979" t="str">
            <v>14</v>
          </cell>
          <cell r="G2979" t="str">
            <v>1404</v>
          </cell>
        </row>
        <row r="2980">
          <cell r="A2980" t="str">
            <v>07798</v>
          </cell>
          <cell r="B2980" t="str">
            <v>MANUELA MULLIX FERMIN</v>
          </cell>
          <cell r="C2980">
            <v>409</v>
          </cell>
          <cell r="D2980" t="str">
            <v>SAMANA</v>
          </cell>
          <cell r="E2980" t="str">
            <v>SAMANA</v>
          </cell>
          <cell r="F2980" t="str">
            <v>14</v>
          </cell>
          <cell r="G2980" t="str">
            <v>1404</v>
          </cell>
        </row>
        <row r="2981">
          <cell r="A2981" t="str">
            <v>02905</v>
          </cell>
          <cell r="B2981" t="str">
            <v>OLIVER VANDERHORST - VILLA CLARA</v>
          </cell>
          <cell r="C2981">
            <v>289</v>
          </cell>
          <cell r="D2981" t="str">
            <v>SAMANA</v>
          </cell>
          <cell r="E2981" t="str">
            <v>SAMANA</v>
          </cell>
          <cell r="F2981" t="str">
            <v>14</v>
          </cell>
          <cell r="G2981" t="str">
            <v>1404</v>
          </cell>
        </row>
        <row r="2982">
          <cell r="A2982" t="str">
            <v>02918</v>
          </cell>
          <cell r="B2982" t="str">
            <v>CARLOS MOLINA TRINIDAD (LA CORMENA)</v>
          </cell>
          <cell r="C2982">
            <v>37</v>
          </cell>
          <cell r="D2982" t="str">
            <v>SAMANA</v>
          </cell>
          <cell r="E2982" t="str">
            <v>SAMANA</v>
          </cell>
          <cell r="F2982" t="str">
            <v>14</v>
          </cell>
          <cell r="G2982" t="str">
            <v>1404</v>
          </cell>
        </row>
        <row r="2983">
          <cell r="A2983" t="str">
            <v>02935</v>
          </cell>
          <cell r="B2983" t="str">
            <v>LAS VERITAS</v>
          </cell>
          <cell r="C2983">
            <v>133</v>
          </cell>
          <cell r="D2983" t="str">
            <v>SAMANA</v>
          </cell>
          <cell r="E2983" t="str">
            <v>SAMANA</v>
          </cell>
          <cell r="F2983" t="str">
            <v>14</v>
          </cell>
          <cell r="G2983" t="str">
            <v>1404</v>
          </cell>
        </row>
        <row r="2984">
          <cell r="A2984" t="str">
            <v>14047</v>
          </cell>
          <cell r="B2984" t="str">
            <v>PROF. NATIVIDAD ZULEICA DE ACOSTA</v>
          </cell>
          <cell r="C2984">
            <v>286</v>
          </cell>
          <cell r="D2984" t="str">
            <v>SAMANA</v>
          </cell>
          <cell r="E2984" t="str">
            <v>SAMANA</v>
          </cell>
          <cell r="F2984" t="str">
            <v>14</v>
          </cell>
          <cell r="G2984" t="str">
            <v>1404</v>
          </cell>
        </row>
        <row r="2985">
          <cell r="A2985" t="str">
            <v>09776</v>
          </cell>
          <cell r="B2985" t="str">
            <v>ANTONIO DE LEON LANTIGUA</v>
          </cell>
          <cell r="C2985">
            <v>283</v>
          </cell>
          <cell r="D2985" t="str">
            <v>SAMANA</v>
          </cell>
          <cell r="E2985" t="str">
            <v>LAS TERRENAS</v>
          </cell>
          <cell r="F2985" t="str">
            <v>14</v>
          </cell>
          <cell r="G2985" t="str">
            <v>1405</v>
          </cell>
        </row>
        <row r="2986">
          <cell r="A2986" t="str">
            <v>07836</v>
          </cell>
          <cell r="B2986" t="str">
            <v>SANTO ESTEBAN RIVERA</v>
          </cell>
          <cell r="C2986">
            <v>494</v>
          </cell>
          <cell r="D2986" t="str">
            <v>SAMANA</v>
          </cell>
          <cell r="E2986" t="str">
            <v>LAS TERRENAS</v>
          </cell>
          <cell r="F2986" t="str">
            <v>14</v>
          </cell>
          <cell r="G2986" t="str">
            <v>1405</v>
          </cell>
        </row>
        <row r="2987">
          <cell r="A2987" t="str">
            <v>02971</v>
          </cell>
          <cell r="B2987" t="str">
            <v>INDALINA PAYANO REYES - PALMAR DE LOS NIDOS</v>
          </cell>
          <cell r="C2987">
            <v>57</v>
          </cell>
          <cell r="D2987" t="str">
            <v>SAMANA</v>
          </cell>
          <cell r="E2987" t="str">
            <v>LAS TERRENAS</v>
          </cell>
          <cell r="F2987" t="str">
            <v>14</v>
          </cell>
          <cell r="G2987" t="str">
            <v>1405</v>
          </cell>
        </row>
        <row r="2988">
          <cell r="A2988" t="str">
            <v>14571</v>
          </cell>
          <cell r="B2988" t="str">
            <v>CASA DE LOS NIÑOS</v>
          </cell>
          <cell r="C2988">
            <v>161</v>
          </cell>
          <cell r="D2988" t="str">
            <v>SAMANA</v>
          </cell>
          <cell r="E2988" t="str">
            <v>LAS TERRENAS</v>
          </cell>
          <cell r="F2988" t="str">
            <v>14</v>
          </cell>
          <cell r="G2988" t="str">
            <v>1405</v>
          </cell>
        </row>
        <row r="2989">
          <cell r="A2989" t="str">
            <v>02983</v>
          </cell>
          <cell r="B2989" t="str">
            <v>TRINIDAD FLORENTINO</v>
          </cell>
          <cell r="C2989">
            <v>116</v>
          </cell>
          <cell r="D2989" t="str">
            <v>SAMANA</v>
          </cell>
          <cell r="E2989" t="str">
            <v>LAS TERRENAS</v>
          </cell>
          <cell r="F2989" t="str">
            <v>14</v>
          </cell>
          <cell r="G2989" t="str">
            <v>1405</v>
          </cell>
        </row>
        <row r="2990">
          <cell r="A2990" t="str">
            <v>02965</v>
          </cell>
          <cell r="B2990" t="str">
            <v>ANTONIO CASTILLO LORA, PROF. - LAS TERRENAS - BASICA</v>
          </cell>
          <cell r="C2990">
            <v>861</v>
          </cell>
          <cell r="D2990" t="str">
            <v>SAMANA</v>
          </cell>
          <cell r="E2990" t="str">
            <v>LAS TERRENAS</v>
          </cell>
          <cell r="F2990" t="str">
            <v>14</v>
          </cell>
          <cell r="G2990" t="str">
            <v>1405</v>
          </cell>
        </row>
        <row r="2991">
          <cell r="A2991" t="str">
            <v>02970</v>
          </cell>
          <cell r="B2991" t="str">
            <v>ESC.  BASICA JULIA POLANCO (LOS NARANJITOS)</v>
          </cell>
          <cell r="C2991">
            <v>360</v>
          </cell>
          <cell r="D2991" t="str">
            <v>SAMANA</v>
          </cell>
          <cell r="E2991" t="str">
            <v>LAS TERRENAS</v>
          </cell>
          <cell r="F2991" t="str">
            <v>14</v>
          </cell>
          <cell r="G2991" t="str">
            <v>1405</v>
          </cell>
        </row>
        <row r="2992">
          <cell r="A2992" t="str">
            <v>02982</v>
          </cell>
          <cell r="B2992" t="str">
            <v>LUCAS DE AZA</v>
          </cell>
          <cell r="C2992">
            <v>116</v>
          </cell>
          <cell r="D2992" t="str">
            <v>SAMANA</v>
          </cell>
          <cell r="E2992" t="str">
            <v>LAS TERRENAS</v>
          </cell>
          <cell r="F2992" t="str">
            <v>14</v>
          </cell>
          <cell r="G2992" t="str">
            <v>1405</v>
          </cell>
        </row>
        <row r="2993">
          <cell r="A2993" t="str">
            <v>13364</v>
          </cell>
          <cell r="B2993" t="str">
            <v>POLITECNICO SANTO ESTEBAN RIVERA</v>
          </cell>
          <cell r="C2993">
            <v>327</v>
          </cell>
          <cell r="D2993" t="str">
            <v>SAMANA</v>
          </cell>
          <cell r="E2993" t="str">
            <v>LAS TERRENAS</v>
          </cell>
          <cell r="F2993" t="str">
            <v>14</v>
          </cell>
          <cell r="G2993" t="str">
            <v>1405</v>
          </cell>
        </row>
        <row r="2994">
          <cell r="A2994" t="str">
            <v>02966</v>
          </cell>
          <cell r="B2994" t="str">
            <v>SALVADOR PADILLA, PROF. - HOYO DEL CACAO</v>
          </cell>
          <cell r="C2994">
            <v>341</v>
          </cell>
          <cell r="D2994" t="str">
            <v>SAMANA</v>
          </cell>
          <cell r="E2994" t="str">
            <v>LAS TERRENAS</v>
          </cell>
          <cell r="F2994" t="str">
            <v>14</v>
          </cell>
          <cell r="G2994" t="str">
            <v>1405</v>
          </cell>
        </row>
        <row r="2995">
          <cell r="A2995" t="str">
            <v>02969</v>
          </cell>
          <cell r="B2995" t="str">
            <v>FLORENTINO CORDERO</v>
          </cell>
          <cell r="C2995">
            <v>92</v>
          </cell>
          <cell r="D2995" t="str">
            <v>SAMANA</v>
          </cell>
          <cell r="E2995" t="str">
            <v>LAS TERRENAS</v>
          </cell>
          <cell r="F2995" t="str">
            <v>14</v>
          </cell>
          <cell r="G2995" t="str">
            <v>1405</v>
          </cell>
        </row>
        <row r="2996">
          <cell r="A2996" t="str">
            <v>02972</v>
          </cell>
          <cell r="B2996" t="str">
            <v>MARIA ALVAREZ - LA BARBACOA</v>
          </cell>
          <cell r="C2996">
            <v>159</v>
          </cell>
          <cell r="D2996" t="str">
            <v>SAMANA</v>
          </cell>
          <cell r="E2996" t="str">
            <v>LAS TERRENAS</v>
          </cell>
          <cell r="F2996" t="str">
            <v>14</v>
          </cell>
          <cell r="G2996" t="str">
            <v>1405</v>
          </cell>
        </row>
        <row r="2997">
          <cell r="A2997" t="str">
            <v>02957</v>
          </cell>
          <cell r="B2997" t="str">
            <v>OBDULIA RODRIGUEZ DE JIMENEZ, PROF.- LAS GARITAS</v>
          </cell>
          <cell r="C2997">
            <v>284</v>
          </cell>
          <cell r="D2997" t="str">
            <v>SAMANA</v>
          </cell>
          <cell r="E2997" t="str">
            <v>SANCHEZ</v>
          </cell>
          <cell r="F2997" t="str">
            <v>14</v>
          </cell>
          <cell r="G2997" t="str">
            <v>1405</v>
          </cell>
        </row>
        <row r="2998">
          <cell r="A2998" t="str">
            <v>14365</v>
          </cell>
          <cell r="B2998" t="str">
            <v>JUANA EVANGELISTA MALOON (CENTRO MODELO DE INICIAL)</v>
          </cell>
          <cell r="C2998">
            <v>225</v>
          </cell>
          <cell r="D2998" t="str">
            <v>SAMANA</v>
          </cell>
          <cell r="E2998" t="str">
            <v>SANCHEZ</v>
          </cell>
          <cell r="F2998" t="str">
            <v>14</v>
          </cell>
          <cell r="G2998" t="str">
            <v>1405</v>
          </cell>
        </row>
        <row r="2999">
          <cell r="A2999" t="str">
            <v>02955</v>
          </cell>
          <cell r="B2999" t="str">
            <v>ONEYDA SEALY</v>
          </cell>
          <cell r="C2999">
            <v>86</v>
          </cell>
          <cell r="D2999" t="str">
            <v>SAMANA</v>
          </cell>
          <cell r="E2999" t="str">
            <v>SANCHEZ</v>
          </cell>
          <cell r="F2999" t="str">
            <v>14</v>
          </cell>
          <cell r="G2999" t="str">
            <v>1405</v>
          </cell>
        </row>
        <row r="3000">
          <cell r="A3000" t="str">
            <v>02973</v>
          </cell>
          <cell r="B3000" t="str">
            <v>JOHANNA DE JESUS - PROYECTO LOS HAITISES</v>
          </cell>
          <cell r="C3000">
            <v>324</v>
          </cell>
          <cell r="D3000" t="str">
            <v>SAMANA</v>
          </cell>
          <cell r="E3000" t="str">
            <v>SANCHEZ</v>
          </cell>
          <cell r="F3000" t="str">
            <v>14</v>
          </cell>
          <cell r="G3000" t="str">
            <v>1405</v>
          </cell>
        </row>
        <row r="3001">
          <cell r="A3001" t="str">
            <v>02950</v>
          </cell>
          <cell r="B3001" t="str">
            <v>ADOLFO ALEJANDRO MALOON - ALTAMIRA</v>
          </cell>
          <cell r="C3001">
            <v>188</v>
          </cell>
          <cell r="D3001" t="str">
            <v>SAMANA</v>
          </cell>
          <cell r="E3001" t="str">
            <v>SANCHEZ</v>
          </cell>
          <cell r="F3001" t="str">
            <v>14</v>
          </cell>
          <cell r="G3001" t="str">
            <v>1405</v>
          </cell>
        </row>
        <row r="3002">
          <cell r="A3002" t="str">
            <v>07820</v>
          </cell>
          <cell r="B3002" t="str">
            <v>ANTONIO VASQUEZ MERCEDES - LA MAJAGUA</v>
          </cell>
          <cell r="C3002">
            <v>321</v>
          </cell>
          <cell r="D3002" t="str">
            <v>SAMANA</v>
          </cell>
          <cell r="E3002" t="str">
            <v>SANCHEZ</v>
          </cell>
          <cell r="F3002" t="str">
            <v>14</v>
          </cell>
          <cell r="G3002" t="str">
            <v>1405</v>
          </cell>
        </row>
        <row r="3003">
          <cell r="A3003" t="str">
            <v>07815</v>
          </cell>
          <cell r="B3003" t="str">
            <v>FERMIN TEOFILO DEVERS - MAJAGUAL ADENTRO</v>
          </cell>
          <cell r="C3003">
            <v>142</v>
          </cell>
          <cell r="D3003" t="str">
            <v>SAMANA</v>
          </cell>
          <cell r="E3003" t="str">
            <v>SANCHEZ</v>
          </cell>
          <cell r="F3003" t="str">
            <v>14</v>
          </cell>
          <cell r="G3003" t="str">
            <v>1405</v>
          </cell>
        </row>
        <row r="3004">
          <cell r="A3004" t="str">
            <v>02951</v>
          </cell>
          <cell r="B3004" t="str">
            <v>RAFAEL ALVARADO</v>
          </cell>
          <cell r="C3004">
            <v>199</v>
          </cell>
          <cell r="D3004" t="str">
            <v>SAMANA</v>
          </cell>
          <cell r="E3004" t="str">
            <v>SANCHEZ</v>
          </cell>
          <cell r="F3004" t="str">
            <v>14</v>
          </cell>
          <cell r="G3004" t="str">
            <v>1405</v>
          </cell>
        </row>
        <row r="3005">
          <cell r="A3005" t="str">
            <v>07814</v>
          </cell>
          <cell r="B3005" t="str">
            <v>ROSA CALCAÑO LINO</v>
          </cell>
          <cell r="C3005">
            <v>522</v>
          </cell>
          <cell r="D3005" t="str">
            <v>SAMANA</v>
          </cell>
          <cell r="E3005" t="str">
            <v>SANCHEZ</v>
          </cell>
          <cell r="F3005" t="str">
            <v>14</v>
          </cell>
          <cell r="G3005" t="str">
            <v>1405</v>
          </cell>
        </row>
        <row r="3006">
          <cell r="A3006" t="str">
            <v>02959</v>
          </cell>
          <cell r="B3006" t="str">
            <v>ARROYO HIGUERO</v>
          </cell>
          <cell r="C3006">
            <v>130</v>
          </cell>
          <cell r="D3006" t="str">
            <v>SAMANA</v>
          </cell>
          <cell r="E3006" t="str">
            <v>SANCHEZ</v>
          </cell>
          <cell r="F3006" t="str">
            <v>14</v>
          </cell>
          <cell r="G3006" t="str">
            <v>1405</v>
          </cell>
        </row>
        <row r="3007">
          <cell r="A3007" t="str">
            <v>02948</v>
          </cell>
          <cell r="B3007" t="str">
            <v>ESC. VESPERTINA FCO. DEL ROSARIO SANCHEZ</v>
          </cell>
          <cell r="C3007">
            <v>350</v>
          </cell>
          <cell r="D3007" t="str">
            <v>SAMANA</v>
          </cell>
          <cell r="E3007" t="str">
            <v>SANCHEZ</v>
          </cell>
          <cell r="F3007" t="str">
            <v>14</v>
          </cell>
          <cell r="G3007" t="str">
            <v>1405</v>
          </cell>
        </row>
        <row r="3008">
          <cell r="A3008" t="str">
            <v>07809</v>
          </cell>
          <cell r="B3008" t="str">
            <v>LICEO FCO. DEL ROSARIO SANCHEZ</v>
          </cell>
          <cell r="C3008">
            <v>718</v>
          </cell>
          <cell r="D3008" t="str">
            <v>SAMANA</v>
          </cell>
          <cell r="E3008" t="str">
            <v>SANCHEZ</v>
          </cell>
          <cell r="F3008" t="str">
            <v>14</v>
          </cell>
          <cell r="G3008" t="str">
            <v>1405</v>
          </cell>
        </row>
        <row r="3009">
          <cell r="A3009" t="str">
            <v>02968</v>
          </cell>
          <cell r="B3009" t="str">
            <v>RAMON MARIA PERALTA RODRIGUEZ</v>
          </cell>
          <cell r="C3009">
            <v>21</v>
          </cell>
          <cell r="D3009" t="str">
            <v>SAMANA</v>
          </cell>
          <cell r="E3009" t="str">
            <v>SANCHEZ</v>
          </cell>
          <cell r="F3009" t="str">
            <v>14</v>
          </cell>
          <cell r="G3009" t="str">
            <v>1405</v>
          </cell>
        </row>
        <row r="3010">
          <cell r="A3010" t="str">
            <v>02949</v>
          </cell>
          <cell r="B3010" t="str">
            <v>CARMELA SHEPHARD RODRIGUEZ - PABLO PUMAROL</v>
          </cell>
          <cell r="C3010">
            <v>950</v>
          </cell>
          <cell r="D3010" t="str">
            <v>SAMANA</v>
          </cell>
          <cell r="E3010" t="str">
            <v>SANCHEZ</v>
          </cell>
          <cell r="F3010" t="str">
            <v>14</v>
          </cell>
          <cell r="G3010" t="str">
            <v>1405</v>
          </cell>
        </row>
        <row r="3011">
          <cell r="A3011" t="str">
            <v>02960</v>
          </cell>
          <cell r="B3011" t="str">
            <v>JUAN HECTOR MOYA CORDERO - PUNTA GORDA</v>
          </cell>
          <cell r="C3011">
            <v>310</v>
          </cell>
          <cell r="D3011" t="str">
            <v>SAMANA</v>
          </cell>
          <cell r="E3011" t="str">
            <v>SANCHEZ</v>
          </cell>
          <cell r="F3011" t="str">
            <v>14</v>
          </cell>
          <cell r="G3011" t="str">
            <v>1405</v>
          </cell>
        </row>
        <row r="3012">
          <cell r="A3012" t="str">
            <v>02961</v>
          </cell>
          <cell r="B3012" t="str">
            <v>LOS CORRALES</v>
          </cell>
          <cell r="C3012">
            <v>236</v>
          </cell>
          <cell r="D3012" t="str">
            <v>SAMANA</v>
          </cell>
          <cell r="E3012" t="str">
            <v>SANCHEZ</v>
          </cell>
          <cell r="F3012" t="str">
            <v>14</v>
          </cell>
          <cell r="G3012" t="str">
            <v>1405</v>
          </cell>
        </row>
        <row r="3013">
          <cell r="A3013" t="str">
            <v>07825</v>
          </cell>
          <cell r="B3013" t="str">
            <v>JOSE LUIS HILARIO BONE - EL CATEY</v>
          </cell>
          <cell r="C3013">
            <v>240</v>
          </cell>
          <cell r="D3013" t="str">
            <v>SAMANA</v>
          </cell>
          <cell r="E3013" t="str">
            <v>SANCHEZ</v>
          </cell>
          <cell r="F3013" t="str">
            <v>14</v>
          </cell>
          <cell r="G3013" t="str">
            <v>1405</v>
          </cell>
        </row>
        <row r="3014">
          <cell r="A3014" t="str">
            <v>02956</v>
          </cell>
          <cell r="B3014" t="str">
            <v>CATALINO MANZUETA</v>
          </cell>
          <cell r="C3014">
            <v>51</v>
          </cell>
          <cell r="D3014" t="str">
            <v>SAMANA</v>
          </cell>
          <cell r="E3014" t="str">
            <v>SANCHEZ</v>
          </cell>
          <cell r="F3014" t="str">
            <v>14</v>
          </cell>
          <cell r="G3014" t="str">
            <v>1405</v>
          </cell>
        </row>
        <row r="3015">
          <cell r="A3015" t="str">
            <v>02953</v>
          </cell>
          <cell r="B3015" t="str">
            <v>LUCIA DE LA CRUZ</v>
          </cell>
          <cell r="C3015">
            <v>190</v>
          </cell>
          <cell r="D3015" t="str">
            <v>SAMANA</v>
          </cell>
          <cell r="E3015" t="str">
            <v>SANCHEZ</v>
          </cell>
          <cell r="F3015" t="str">
            <v>14</v>
          </cell>
          <cell r="G3015" t="str">
            <v>1405</v>
          </cell>
        </row>
        <row r="3016">
          <cell r="A3016" t="str">
            <v>02954</v>
          </cell>
          <cell r="B3016" t="str">
            <v>CARLOS HILARIOS ROSA - LA MAJAGUA</v>
          </cell>
          <cell r="C3016">
            <v>300</v>
          </cell>
          <cell r="D3016" t="str">
            <v>SAMANA</v>
          </cell>
          <cell r="E3016" t="str">
            <v>SANCHEZ</v>
          </cell>
          <cell r="F3016" t="str">
            <v>14</v>
          </cell>
          <cell r="G3016" t="str">
            <v>1405</v>
          </cell>
        </row>
        <row r="3017">
          <cell r="A3017" t="str">
            <v>02976</v>
          </cell>
          <cell r="B3017" t="str">
            <v>PALMAR NUEVO</v>
          </cell>
          <cell r="C3017">
            <v>16</v>
          </cell>
          <cell r="D3017" t="str">
            <v>SAMANA</v>
          </cell>
          <cell r="E3017" t="str">
            <v>SANCHEZ</v>
          </cell>
          <cell r="F3017" t="str">
            <v>14</v>
          </cell>
          <cell r="G3017" t="str">
            <v>1405</v>
          </cell>
        </row>
        <row r="3018">
          <cell r="A3018" t="str">
            <v>02958</v>
          </cell>
          <cell r="B3018" t="str">
            <v>BRAULIO AQUINO</v>
          </cell>
          <cell r="C3018">
            <v>83</v>
          </cell>
          <cell r="D3018" t="str">
            <v>SAMANA</v>
          </cell>
          <cell r="E3018" t="str">
            <v>SANCHEZ</v>
          </cell>
          <cell r="F3018" t="str">
            <v>14</v>
          </cell>
          <cell r="G3018" t="str">
            <v>1405</v>
          </cell>
        </row>
        <row r="3019">
          <cell r="A3019" t="str">
            <v>02977</v>
          </cell>
          <cell r="B3019" t="str">
            <v>MATEO REYES VENTURA - LOS RIELES</v>
          </cell>
          <cell r="C3019">
            <v>192</v>
          </cell>
          <cell r="D3019" t="str">
            <v>SAMANA</v>
          </cell>
          <cell r="E3019" t="str">
            <v>SANCHEZ</v>
          </cell>
          <cell r="F3019" t="str">
            <v>14</v>
          </cell>
          <cell r="G3019" t="str">
            <v>1405</v>
          </cell>
        </row>
        <row r="3020">
          <cell r="A3020" t="str">
            <v>14229</v>
          </cell>
          <cell r="B3020" t="str">
            <v>PLANTEL NUEVO BASICA PROF. JUAN BOSCH (COME PAN)</v>
          </cell>
          <cell r="C3020">
            <v>345</v>
          </cell>
          <cell r="D3020" t="str">
            <v>SAMANA</v>
          </cell>
          <cell r="E3020" t="str">
            <v>SANCHEZ</v>
          </cell>
          <cell r="F3020" t="str">
            <v>14</v>
          </cell>
          <cell r="G3020" t="str">
            <v>1405</v>
          </cell>
        </row>
        <row r="3021">
          <cell r="A3021" t="str">
            <v>02974</v>
          </cell>
          <cell r="B3021" t="str">
            <v>ARROYO HONDO</v>
          </cell>
          <cell r="C3021">
            <v>102</v>
          </cell>
          <cell r="D3021" t="str">
            <v>SAMANA</v>
          </cell>
          <cell r="E3021" t="str">
            <v>SANCHEZ</v>
          </cell>
          <cell r="F3021" t="str">
            <v>14</v>
          </cell>
          <cell r="G3021" t="str">
            <v>1405</v>
          </cell>
        </row>
        <row r="3022">
          <cell r="A3022" t="str">
            <v>02963</v>
          </cell>
          <cell r="B3022" t="str">
            <v>ROSA CALCAÑO LINO</v>
          </cell>
          <cell r="C3022">
            <v>290</v>
          </cell>
          <cell r="D3022" t="str">
            <v>SAMANA</v>
          </cell>
          <cell r="E3022" t="str">
            <v>SANCHEZ</v>
          </cell>
          <cell r="F3022" t="str">
            <v>14</v>
          </cell>
          <cell r="G3022" t="str">
            <v>1405</v>
          </cell>
        </row>
        <row r="3023">
          <cell r="A3023" t="str">
            <v>00219</v>
          </cell>
          <cell r="B3023" t="str">
            <v>BASICA BARTOLOME DE LAS CASAS</v>
          </cell>
          <cell r="C3023">
            <v>485</v>
          </cell>
          <cell r="D3023" t="str">
            <v>DISTRITO NACIONAL</v>
          </cell>
          <cell r="E3023" t="str">
            <v>SANTO DOMINGO DE GUZMAN</v>
          </cell>
          <cell r="F3023" t="str">
            <v>15</v>
          </cell>
          <cell r="G3023" t="str">
            <v>1501</v>
          </cell>
        </row>
        <row r="3024">
          <cell r="A3024" t="str">
            <v>14125</v>
          </cell>
          <cell r="B3024" t="str">
            <v>CENTRO EDUCATIVO NIVEL MEDIO RUDY MARIA COMAS BAUTISTA</v>
          </cell>
          <cell r="C3024">
            <v>529</v>
          </cell>
          <cell r="D3024" t="str">
            <v>SANTO DOMINGO</v>
          </cell>
          <cell r="E3024" t="str">
            <v>LOS ALCARRIZOS</v>
          </cell>
          <cell r="F3024" t="str">
            <v>15</v>
          </cell>
          <cell r="G3024" t="str">
            <v>1501</v>
          </cell>
        </row>
        <row r="3025">
          <cell r="A3025" t="str">
            <v>06075</v>
          </cell>
          <cell r="B3025" t="str">
            <v>EMILIO PRUD´ HOMME</v>
          </cell>
          <cell r="C3025">
            <v>883</v>
          </cell>
          <cell r="D3025" t="str">
            <v>SANTO DOMINGO</v>
          </cell>
          <cell r="E3025" t="str">
            <v>LOS ALCARRIZOS</v>
          </cell>
          <cell r="F3025" t="str">
            <v>15</v>
          </cell>
          <cell r="G3025" t="str">
            <v>1501</v>
          </cell>
        </row>
        <row r="3026">
          <cell r="A3026" t="str">
            <v>04861</v>
          </cell>
          <cell r="B3026" t="str">
            <v>FRANCISCO ALBERTO CAAMAÑO DEÑO</v>
          </cell>
          <cell r="C3026">
            <v>884</v>
          </cell>
          <cell r="D3026" t="str">
            <v>SANTO DOMINGO</v>
          </cell>
          <cell r="E3026" t="str">
            <v>LOS ALCARRIZOS</v>
          </cell>
          <cell r="F3026" t="str">
            <v>15</v>
          </cell>
          <cell r="G3026" t="str">
            <v>1501</v>
          </cell>
        </row>
        <row r="3027">
          <cell r="A3027" t="str">
            <v>00404</v>
          </cell>
          <cell r="B3027" t="str">
            <v xml:space="preserve">EVARISTO BRITO REYES </v>
          </cell>
          <cell r="C3027">
            <v>1044</v>
          </cell>
          <cell r="D3027" t="str">
            <v>SANTO DOMINGO</v>
          </cell>
          <cell r="E3027" t="str">
            <v>LOS ALCARRIZOS</v>
          </cell>
          <cell r="F3027" t="str">
            <v>15</v>
          </cell>
          <cell r="G3027" t="str">
            <v>1501</v>
          </cell>
        </row>
        <row r="3028">
          <cell r="A3028" t="str">
            <v>14340</v>
          </cell>
          <cell r="B3028" t="str">
            <v>PROF. VINICIO VALENZUELA -PLANTEL NUEVO (BASICA EDUARDO BRITO 2)-</v>
          </cell>
          <cell r="C3028">
            <v>606</v>
          </cell>
          <cell r="D3028" t="str">
            <v>SANTO DOMINGO</v>
          </cell>
          <cell r="E3028" t="str">
            <v>LOS ALCARRIZOS</v>
          </cell>
          <cell r="F3028" t="str">
            <v>15</v>
          </cell>
          <cell r="G3028" t="str">
            <v>1501</v>
          </cell>
        </row>
        <row r="3029">
          <cell r="A3029" t="str">
            <v>12965</v>
          </cell>
          <cell r="B3029" t="str">
            <v>VIRGILIO CASILLA MINAYA</v>
          </cell>
          <cell r="C3029">
            <v>750</v>
          </cell>
          <cell r="D3029" t="str">
            <v>SANTO DOMINGO</v>
          </cell>
          <cell r="E3029" t="str">
            <v>LOS ALCARRIZOS</v>
          </cell>
          <cell r="F3029" t="str">
            <v>15</v>
          </cell>
          <cell r="G3029" t="str">
            <v>1501</v>
          </cell>
        </row>
        <row r="3030">
          <cell r="A3030" t="str">
            <v>13403</v>
          </cell>
          <cell r="B3030" t="str">
            <v>ESC. PRIMARIA SANTA FE Y ESPERANZA
(ESCUELA BASICA VILLA LINDA II)</v>
          </cell>
          <cell r="C3030">
            <v>753</v>
          </cell>
          <cell r="D3030" t="str">
            <v>SANTO DOMINGO</v>
          </cell>
          <cell r="E3030" t="str">
            <v>LOS ALCARRIZOS</v>
          </cell>
          <cell r="F3030" t="str">
            <v>15</v>
          </cell>
          <cell r="G3030" t="str">
            <v>1501</v>
          </cell>
        </row>
        <row r="3031">
          <cell r="A3031" t="str">
            <v>05710</v>
          </cell>
          <cell r="B3031" t="str">
            <v>PROF. JUAN EMILIO BOSCH GAVIÑO</v>
          </cell>
          <cell r="C3031">
            <v>726</v>
          </cell>
          <cell r="D3031" t="str">
            <v>SANTO DOMINGO</v>
          </cell>
          <cell r="E3031" t="str">
            <v>LOS ALCARRIZOS</v>
          </cell>
          <cell r="F3031" t="str">
            <v>15</v>
          </cell>
          <cell r="G3031" t="str">
            <v>1501</v>
          </cell>
        </row>
        <row r="3032">
          <cell r="A3032" t="str">
            <v>05799</v>
          </cell>
          <cell r="B3032" t="str">
            <v>SAN JOSE FE Y ALEGRIA</v>
          </cell>
          <cell r="C3032">
            <v>661</v>
          </cell>
          <cell r="D3032" t="str">
            <v>SANTO DOMINGO</v>
          </cell>
          <cell r="E3032" t="str">
            <v>LOS ALCARRIZOS</v>
          </cell>
          <cell r="F3032" t="str">
            <v>15</v>
          </cell>
          <cell r="G3032" t="str">
            <v>1501</v>
          </cell>
        </row>
        <row r="3033">
          <cell r="A3033" t="str">
            <v>00333</v>
          </cell>
          <cell r="B3033" t="str">
            <v>ESCUELA PRIMARIA MARTHA (ESCUELA BASICA EL CHUCHO)</v>
          </cell>
          <cell r="C3033">
            <v>665</v>
          </cell>
          <cell r="D3033" t="str">
            <v>SANTO DOMINGO</v>
          </cell>
          <cell r="E3033" t="str">
            <v>LOS ALCARRIZOS</v>
          </cell>
          <cell r="F3033" t="str">
            <v>15</v>
          </cell>
          <cell r="G3033" t="str">
            <v>1501</v>
          </cell>
        </row>
        <row r="3034">
          <cell r="A3034" t="str">
            <v>00332</v>
          </cell>
          <cell r="B3034" t="str">
            <v>ENMANUEL ESPINAL -BASICA LA FE-LOS COCOS-</v>
          </cell>
          <cell r="C3034">
            <v>910</v>
          </cell>
          <cell r="D3034" t="str">
            <v>SANTO DOMINGO</v>
          </cell>
          <cell r="E3034" t="str">
            <v>LOS ALCARRIZOS</v>
          </cell>
          <cell r="F3034" t="str">
            <v>15</v>
          </cell>
          <cell r="G3034" t="str">
            <v>1501</v>
          </cell>
        </row>
        <row r="3035">
          <cell r="A3035" t="str">
            <v>13402</v>
          </cell>
          <cell r="B3035" t="str">
            <v>LICEO MANOLO TAVAREZ JUSTO (LICEO SAN FELIPE II (APOLO 11))</v>
          </cell>
          <cell r="C3035">
            <v>840</v>
          </cell>
          <cell r="D3035" t="str">
            <v>SANTO DOMINGO</v>
          </cell>
          <cell r="E3035" t="str">
            <v>LOS ALCARRIZOS</v>
          </cell>
          <cell r="F3035" t="str">
            <v>15</v>
          </cell>
          <cell r="G3035" t="str">
            <v>1501</v>
          </cell>
        </row>
        <row r="3036">
          <cell r="A3036" t="str">
            <v>04849</v>
          </cell>
          <cell r="B3036" t="str">
            <v>SOCORRO SANCHEZ</v>
          </cell>
          <cell r="C3036">
            <v>1047</v>
          </cell>
          <cell r="D3036" t="str">
            <v>SANTO DOMINGO</v>
          </cell>
          <cell r="E3036" t="str">
            <v>LOS ALCARRIZOS</v>
          </cell>
          <cell r="F3036" t="str">
            <v>15</v>
          </cell>
          <cell r="G3036" t="str">
            <v>1501</v>
          </cell>
        </row>
        <row r="3037">
          <cell r="A3037" t="str">
            <v>14328</v>
          </cell>
          <cell r="B3037" t="str">
            <v>ESC. PRIMARIA PROF. ANA LUISA ANDUJAR (BASICA BATEY PALMAREJO)</v>
          </cell>
          <cell r="C3037">
            <v>747</v>
          </cell>
          <cell r="D3037" t="str">
            <v>SANTO DOMINGO</v>
          </cell>
          <cell r="E3037" t="str">
            <v>LOS ALCARRIZOS</v>
          </cell>
          <cell r="F3037" t="str">
            <v>15</v>
          </cell>
          <cell r="G3037" t="str">
            <v>1501</v>
          </cell>
        </row>
        <row r="3038">
          <cell r="A3038" t="str">
            <v>13400</v>
          </cell>
          <cell r="B3038" t="str">
            <v>FEDERICO HERRIQUEZ Y CARVAJAL (LICEO PUERTO RICO)</v>
          </cell>
          <cell r="C3038">
            <v>853</v>
          </cell>
          <cell r="D3038" t="str">
            <v>SANTO DOMINGO</v>
          </cell>
          <cell r="E3038" t="str">
            <v>LOS ALCARRIZOS</v>
          </cell>
          <cell r="F3038" t="str">
            <v>15</v>
          </cell>
          <cell r="G3038" t="str">
            <v>1501</v>
          </cell>
        </row>
        <row r="3039">
          <cell r="A3039" t="str">
            <v>09785</v>
          </cell>
          <cell r="B3039" t="str">
            <v>MANUELA DIEZ (SORTEADO COMO LICEO LAS CAÑITA)</v>
          </cell>
          <cell r="C3039">
            <v>651</v>
          </cell>
          <cell r="D3039" t="str">
            <v>SANTO DOMINGO</v>
          </cell>
          <cell r="E3039" t="str">
            <v>LOS ALCARRIZOS</v>
          </cell>
          <cell r="F3039" t="str">
            <v>15</v>
          </cell>
          <cell r="G3039" t="str">
            <v>1501</v>
          </cell>
        </row>
        <row r="3040">
          <cell r="A3040" t="str">
            <v>05873</v>
          </cell>
          <cell r="B3040" t="str">
            <v>POLITECNICO MAX HENRIQUEZ UREÑA - LA UNION</v>
          </cell>
          <cell r="C3040">
            <v>1199</v>
          </cell>
          <cell r="D3040" t="str">
            <v>SANTO DOMINGO</v>
          </cell>
          <cell r="E3040" t="str">
            <v>LOS ALCARRIZOS</v>
          </cell>
          <cell r="F3040" t="str">
            <v>15</v>
          </cell>
          <cell r="G3040" t="str">
            <v>1501</v>
          </cell>
        </row>
        <row r="3041">
          <cell r="A3041" t="str">
            <v>10954</v>
          </cell>
          <cell r="B3041" t="str">
            <v>GREGORIO URBANO GILBERT (LICEO PANTOJA 1)</v>
          </cell>
          <cell r="C3041">
            <v>945</v>
          </cell>
          <cell r="D3041" t="str">
            <v>SANTO DOMINGO</v>
          </cell>
          <cell r="E3041" t="str">
            <v>LOS ALCARRIZOS</v>
          </cell>
          <cell r="F3041" t="str">
            <v>15</v>
          </cell>
          <cell r="G3041" t="str">
            <v>1501</v>
          </cell>
        </row>
        <row r="3042">
          <cell r="A3042" t="str">
            <v>00348</v>
          </cell>
          <cell r="B3042" t="str">
            <v>ANA LUCIA PUJOLS</v>
          </cell>
          <cell r="C3042">
            <v>502</v>
          </cell>
          <cell r="D3042" t="str">
            <v>SANTO DOMINGO</v>
          </cell>
          <cell r="E3042" t="str">
            <v>LOS ALCARRIZOS</v>
          </cell>
          <cell r="F3042" t="str">
            <v>15</v>
          </cell>
          <cell r="G3042" t="str">
            <v>1501</v>
          </cell>
        </row>
        <row r="3043">
          <cell r="A3043" t="str">
            <v>14800</v>
          </cell>
          <cell r="B3043" t="str">
            <v>LICEO ELIZABETH LANTIGUA BONILLA (LICEO LAS MERCEDES)</v>
          </cell>
          <cell r="C3043">
            <v>525</v>
          </cell>
          <cell r="D3043" t="str">
            <v>SANTO DOMINGO</v>
          </cell>
          <cell r="E3043" t="str">
            <v>LOS ALCARRIZOS</v>
          </cell>
          <cell r="F3043" t="str">
            <v>15</v>
          </cell>
          <cell r="G3043" t="str">
            <v>1501</v>
          </cell>
        </row>
        <row r="3044">
          <cell r="A3044" t="str">
            <v>00222</v>
          </cell>
          <cell r="B3044" t="str">
            <v>NARCISO GONZALEZ</v>
          </cell>
          <cell r="C3044">
            <v>597</v>
          </cell>
          <cell r="D3044" t="str">
            <v>SANTO DOMINGO</v>
          </cell>
          <cell r="E3044" t="str">
            <v>LOS ALCARRIZOS</v>
          </cell>
          <cell r="F3044" t="str">
            <v>15</v>
          </cell>
          <cell r="G3044" t="str">
            <v>1501</v>
          </cell>
        </row>
        <row r="3045">
          <cell r="A3045" t="str">
            <v>00414</v>
          </cell>
          <cell r="B3045" t="str">
            <v>EC. BASICA PATRIA MIRABAL</v>
          </cell>
          <cell r="C3045">
            <v>43</v>
          </cell>
          <cell r="D3045" t="str">
            <v>SANTO DOMINGO</v>
          </cell>
          <cell r="E3045" t="str">
            <v>PEDRO BRAND</v>
          </cell>
          <cell r="F3045" t="str">
            <v>15</v>
          </cell>
          <cell r="G3045" t="str">
            <v>1501</v>
          </cell>
        </row>
        <row r="3046">
          <cell r="A3046" t="str">
            <v>13574</v>
          </cell>
          <cell r="B3046" t="str">
            <v>ESCUELA PRIMARIA LAS MARGARITAS</v>
          </cell>
          <cell r="C3046">
            <v>142</v>
          </cell>
          <cell r="D3046" t="str">
            <v>SANTO DOMINGO</v>
          </cell>
          <cell r="E3046" t="str">
            <v>PEDRO BRAND</v>
          </cell>
          <cell r="F3046" t="str">
            <v>15</v>
          </cell>
          <cell r="G3046" t="str">
            <v>1501</v>
          </cell>
        </row>
        <row r="3047">
          <cell r="A3047" t="str">
            <v>05795</v>
          </cell>
          <cell r="B3047" t="str">
            <v>LICEO JOSE MANUEL BURET TAVERAS -LICEO LA CUABA- (ABIGAIL MEJIA NOTURNO)</v>
          </cell>
          <cell r="C3047">
            <v>328</v>
          </cell>
          <cell r="D3047" t="str">
            <v>SANTO DOMINGO</v>
          </cell>
          <cell r="E3047" t="str">
            <v>PEDRO BRAND</v>
          </cell>
          <cell r="F3047" t="str">
            <v>15</v>
          </cell>
          <cell r="G3047" t="str">
            <v>1501</v>
          </cell>
        </row>
        <row r="3048">
          <cell r="A3048" t="str">
            <v>00290</v>
          </cell>
          <cell r="B3048" t="str">
            <v>ESCUELA BASICA FLERIDA DE NOLASCO</v>
          </cell>
          <cell r="C3048">
            <v>276</v>
          </cell>
          <cell r="D3048" t="str">
            <v>SANTO DOMINGO</v>
          </cell>
          <cell r="E3048" t="str">
            <v>PEDRO BRAND</v>
          </cell>
          <cell r="F3048" t="str">
            <v>15</v>
          </cell>
          <cell r="G3048" t="str">
            <v>1501</v>
          </cell>
        </row>
        <row r="3049">
          <cell r="A3049" t="str">
            <v>00146</v>
          </cell>
          <cell r="B3049" t="str">
            <v>SALUSTIANO ACEBAL MARTINEZ</v>
          </cell>
          <cell r="C3049">
            <v>310</v>
          </cell>
          <cell r="D3049" t="str">
            <v>SANTO DOMINGO</v>
          </cell>
          <cell r="E3049" t="str">
            <v>PEDRO BRAND</v>
          </cell>
          <cell r="F3049" t="str">
            <v>15</v>
          </cell>
          <cell r="G3049" t="str">
            <v>1501</v>
          </cell>
        </row>
        <row r="3050">
          <cell r="A3050" t="str">
            <v>00149</v>
          </cell>
          <cell r="B3050" t="str">
            <v xml:space="preserve">MILILA ANTONIA BAEZ </v>
          </cell>
          <cell r="C3050">
            <v>209</v>
          </cell>
          <cell r="D3050" t="str">
            <v>SANTO DOMINGO</v>
          </cell>
          <cell r="E3050" t="str">
            <v>PEDRO BRAND</v>
          </cell>
          <cell r="F3050" t="str">
            <v>15</v>
          </cell>
          <cell r="G3050" t="str">
            <v>1501</v>
          </cell>
        </row>
        <row r="3051">
          <cell r="A3051" t="str">
            <v>00260</v>
          </cell>
          <cell r="B3051" t="str">
            <v>FANCUNDO LAVATTA RAMIREZ - EL LIMON</v>
          </cell>
          <cell r="C3051">
            <v>146</v>
          </cell>
          <cell r="D3051" t="str">
            <v>SANTO DOMINGO</v>
          </cell>
          <cell r="E3051" t="str">
            <v>PEDRO BRAND</v>
          </cell>
          <cell r="F3051" t="str">
            <v>15</v>
          </cell>
          <cell r="G3051" t="str">
            <v>1501</v>
          </cell>
        </row>
        <row r="3052">
          <cell r="A3052" t="str">
            <v>14600</v>
          </cell>
          <cell r="B3052" t="str">
            <v>ESC. BASICA SONIA MARGARITA AYALA (ESCUELA BASICA PEDRO BRAND I)</v>
          </cell>
          <cell r="C3052">
            <v>805</v>
          </cell>
          <cell r="D3052" t="str">
            <v>SANTO DOMINGO</v>
          </cell>
          <cell r="E3052" t="str">
            <v>PEDRO BRAND</v>
          </cell>
          <cell r="F3052" t="str">
            <v>15</v>
          </cell>
          <cell r="G3052" t="str">
            <v>1501</v>
          </cell>
        </row>
        <row r="3053">
          <cell r="A3053" t="str">
            <v>00254</v>
          </cell>
          <cell r="B3053" t="str">
            <v>ESCUELA BASICA GREGORIO PEREZ</v>
          </cell>
          <cell r="C3053">
            <v>124</v>
          </cell>
          <cell r="D3053" t="str">
            <v>SANTO DOMINGO</v>
          </cell>
          <cell r="E3053" t="str">
            <v>PEDRO BRAND</v>
          </cell>
          <cell r="F3053" t="str">
            <v>15</v>
          </cell>
          <cell r="G3053" t="str">
            <v>1501</v>
          </cell>
        </row>
        <row r="3054">
          <cell r="A3054" t="str">
            <v>00004</v>
          </cell>
          <cell r="B3054" t="str">
            <v>JOSE FRANCISCO PEÑA GOMEZ DR. - PALAMARA</v>
          </cell>
          <cell r="C3054">
            <v>275</v>
          </cell>
          <cell r="D3054" t="str">
            <v>SANTO DOMINGO</v>
          </cell>
          <cell r="E3054" t="str">
            <v>PEDRO BRAND</v>
          </cell>
          <cell r="F3054" t="str">
            <v>15</v>
          </cell>
          <cell r="G3054" t="str">
            <v>1501</v>
          </cell>
        </row>
        <row r="3055">
          <cell r="A3055" t="str">
            <v>05797</v>
          </cell>
          <cell r="B3055" t="str">
            <v>LICEO MARINO MORENO GONZALEZ</v>
          </cell>
          <cell r="C3055">
            <v>288</v>
          </cell>
          <cell r="D3055" t="str">
            <v>SANTO DOMINGO</v>
          </cell>
          <cell r="E3055" t="str">
            <v>PEDRO BRAND</v>
          </cell>
          <cell r="F3055" t="str">
            <v>15</v>
          </cell>
          <cell r="G3055" t="str">
            <v>1501</v>
          </cell>
        </row>
        <row r="3056">
          <cell r="A3056" t="str">
            <v>00253</v>
          </cell>
          <cell r="B3056" t="str">
            <v>PRIMARIA MARINO MORENO GONZALEZ</v>
          </cell>
          <cell r="C3056">
            <v>523</v>
          </cell>
          <cell r="D3056" t="str">
            <v>SANTO DOMINGO</v>
          </cell>
          <cell r="E3056" t="str">
            <v>PEDRO BRAND</v>
          </cell>
          <cell r="F3056" t="str">
            <v>15</v>
          </cell>
          <cell r="G3056" t="str">
            <v>1501</v>
          </cell>
        </row>
        <row r="3057">
          <cell r="A3057" t="str">
            <v>15509</v>
          </cell>
          <cell r="B3057" t="str">
            <v>ESCUELA PRIMARIA LOPEZ DE VEGA</v>
          </cell>
          <cell r="C3057">
            <v>682</v>
          </cell>
          <cell r="D3057" t="str">
            <v>SANTO DOMINGO</v>
          </cell>
          <cell r="E3057" t="str">
            <v>PEDRO BRAND</v>
          </cell>
          <cell r="F3057" t="str">
            <v>15</v>
          </cell>
          <cell r="G3057" t="str">
            <v>1501</v>
          </cell>
        </row>
        <row r="3058">
          <cell r="A3058" t="str">
            <v>05344</v>
          </cell>
          <cell r="B3058" t="str">
            <v>INSTITUTO TECNICO SALESIANO - ITESA</v>
          </cell>
          <cell r="C3058">
            <v>738</v>
          </cell>
          <cell r="D3058" t="str">
            <v>DISTRITO NACIONAL</v>
          </cell>
          <cell r="E3058" t="str">
            <v>SANTO DOMINGO DE GUZMAN</v>
          </cell>
          <cell r="F3058" t="str">
            <v>15</v>
          </cell>
          <cell r="G3058" t="str">
            <v>1502</v>
          </cell>
        </row>
        <row r="3059">
          <cell r="A3059" t="str">
            <v>06310</v>
          </cell>
          <cell r="B3059" t="str">
            <v>CENTRO DE EXCELENCIA REPUBLICA DE COLOMBIA</v>
          </cell>
          <cell r="C3059">
            <v>829</v>
          </cell>
          <cell r="D3059" t="str">
            <v>DISTRITO NACIONAL</v>
          </cell>
          <cell r="E3059" t="str">
            <v>SANTO DOMINGO DE GUZMAN</v>
          </cell>
          <cell r="F3059" t="str">
            <v>15</v>
          </cell>
          <cell r="G3059" t="str">
            <v>1502</v>
          </cell>
        </row>
        <row r="3060">
          <cell r="A3060" t="str">
            <v>00368</v>
          </cell>
          <cell r="B3060" t="str">
            <v>AIDA CARTAGENA PORTALATIN</v>
          </cell>
          <cell r="C3060">
            <v>1253</v>
          </cell>
          <cell r="D3060" t="str">
            <v>DISTRITO NACIONAL</v>
          </cell>
          <cell r="E3060" t="str">
            <v>SANTO DOMINGO DE GUZMAN</v>
          </cell>
          <cell r="F3060" t="str">
            <v>15</v>
          </cell>
          <cell r="G3060" t="str">
            <v>1502</v>
          </cell>
        </row>
        <row r="3061">
          <cell r="A3061" t="str">
            <v>05589</v>
          </cell>
          <cell r="B3061" t="str">
            <v>INSTITUTO TECNOLOGICO CARDENAL SANCHA</v>
          </cell>
          <cell r="C3061">
            <v>1180</v>
          </cell>
          <cell r="D3061" t="str">
            <v>DISTRITO NACIONAL</v>
          </cell>
          <cell r="E3061" t="str">
            <v>SANTO DOMINGO DE GUZMAN</v>
          </cell>
          <cell r="F3061" t="str">
            <v>15</v>
          </cell>
          <cell r="G3061" t="str">
            <v>1502</v>
          </cell>
        </row>
        <row r="3062">
          <cell r="A3062" t="str">
            <v>05300</v>
          </cell>
          <cell r="B3062" t="str">
            <v>NUESTRA SENORA DEL CARMEN - POLIT.</v>
          </cell>
          <cell r="C3062">
            <v>1048</v>
          </cell>
          <cell r="D3062" t="str">
            <v>DISTRITO NACIONAL</v>
          </cell>
          <cell r="E3062" t="str">
            <v>SANTO DOMINGO DE GUZMAN</v>
          </cell>
          <cell r="F3062" t="str">
            <v>15</v>
          </cell>
          <cell r="G3062" t="str">
            <v>1502</v>
          </cell>
        </row>
        <row r="3063">
          <cell r="A3063" t="str">
            <v>14489</v>
          </cell>
          <cell r="B3063" t="str">
            <v>SANTO CURA DE ARS</v>
          </cell>
          <cell r="C3063">
            <v>901</v>
          </cell>
          <cell r="D3063" t="str">
            <v>DISTRITO NACIONAL</v>
          </cell>
          <cell r="E3063" t="str">
            <v>SANTO DOMINGO DE GUZMAN</v>
          </cell>
          <cell r="F3063" t="str">
            <v>15</v>
          </cell>
          <cell r="G3063" t="str">
            <v>1502</v>
          </cell>
        </row>
        <row r="3064">
          <cell r="A3064" t="str">
            <v>14525</v>
          </cell>
          <cell r="B3064" t="str">
            <v>SANTO CURA DE ARS</v>
          </cell>
          <cell r="C3064">
            <v>977</v>
          </cell>
          <cell r="D3064" t="str">
            <v>DISTRITO NACIONAL</v>
          </cell>
          <cell r="E3064" t="str">
            <v>SANTO DOMINGO DE GUZMAN</v>
          </cell>
          <cell r="F3064" t="str">
            <v>15</v>
          </cell>
          <cell r="G3064" t="str">
            <v>1502</v>
          </cell>
        </row>
        <row r="3065">
          <cell r="A3065" t="str">
            <v>00055</v>
          </cell>
          <cell r="B3065" t="str">
            <v>SALOME UREÑA, (BASICA CAPOTILLO)</v>
          </cell>
          <cell r="C3065">
            <v>1050</v>
          </cell>
          <cell r="D3065" t="str">
            <v>DISTRITO NACIONAL</v>
          </cell>
          <cell r="E3065" t="str">
            <v>SANTO DOMINGO DE GUZMAN</v>
          </cell>
          <cell r="F3065" t="str">
            <v>15</v>
          </cell>
          <cell r="G3065" t="str">
            <v>1502</v>
          </cell>
        </row>
        <row r="3066">
          <cell r="A3066" t="str">
            <v>00067</v>
          </cell>
          <cell r="B3066" t="str">
            <v>REPUBLICA DE PERU</v>
          </cell>
          <cell r="C3066">
            <v>1034</v>
          </cell>
          <cell r="D3066" t="str">
            <v>DISTRITO NACIONAL</v>
          </cell>
          <cell r="E3066" t="str">
            <v>SANTO DOMINGO DE GUZMAN</v>
          </cell>
          <cell r="F3066" t="str">
            <v>15</v>
          </cell>
          <cell r="G3066" t="str">
            <v>1502</v>
          </cell>
        </row>
        <row r="3067">
          <cell r="A3067" t="str">
            <v>06313</v>
          </cell>
          <cell r="B3067" t="str">
            <v>MANUEL AURELIO TAVARES JUSTO (MANOLO)</v>
          </cell>
          <cell r="C3067">
            <v>625</v>
          </cell>
          <cell r="D3067" t="str">
            <v>DISTRITO NACIONAL</v>
          </cell>
          <cell r="E3067" t="str">
            <v>SANTO DOMINGO DE GUZMAN</v>
          </cell>
          <cell r="F3067" t="str">
            <v>15</v>
          </cell>
          <cell r="G3067" t="str">
            <v>1502</v>
          </cell>
        </row>
        <row r="3068">
          <cell r="A3068" t="str">
            <v>05207</v>
          </cell>
          <cell r="B3068" t="str">
            <v>CLUB MAURICIO BAEZ</v>
          </cell>
          <cell r="C3068">
            <v>621</v>
          </cell>
          <cell r="D3068" t="str">
            <v>DISTRITO NACIONAL</v>
          </cell>
          <cell r="E3068" t="str">
            <v>SANTO DOMINGO DE GUZMAN</v>
          </cell>
          <cell r="F3068" t="str">
            <v>15</v>
          </cell>
          <cell r="G3068" t="str">
            <v>1502</v>
          </cell>
        </row>
        <row r="3069">
          <cell r="A3069" t="str">
            <v>00044</v>
          </cell>
          <cell r="B3069" t="str">
            <v>REPUBLICA DOMINICANA</v>
          </cell>
          <cell r="C3069">
            <v>1632</v>
          </cell>
          <cell r="D3069" t="str">
            <v>DISTRITO NACIONAL</v>
          </cell>
          <cell r="E3069" t="str">
            <v>SANTO DOMINGO DE GUZMAN</v>
          </cell>
          <cell r="F3069" t="str">
            <v>15</v>
          </cell>
          <cell r="G3069" t="str">
            <v>1502</v>
          </cell>
        </row>
        <row r="3070">
          <cell r="A3070" t="str">
            <v>05198</v>
          </cell>
          <cell r="B3070" t="str">
            <v>GERTRUDYS DE JESUS</v>
          </cell>
          <cell r="C3070">
            <v>294</v>
          </cell>
          <cell r="D3070" t="str">
            <v>DISTRITO NACIONAL</v>
          </cell>
          <cell r="E3070" t="str">
            <v>SANTO DOMINGO DE GUZMAN</v>
          </cell>
          <cell r="F3070" t="str">
            <v>15</v>
          </cell>
          <cell r="G3070" t="str">
            <v>1502</v>
          </cell>
        </row>
        <row r="3071">
          <cell r="A3071" t="str">
            <v>06319</v>
          </cell>
          <cell r="B3071" t="str">
            <v>POLITECNICO SANTA CLARA DE ASIS</v>
          </cell>
          <cell r="C3071">
            <v>354</v>
          </cell>
          <cell r="D3071" t="str">
            <v>DISTRITO NACIONAL</v>
          </cell>
          <cell r="E3071" t="str">
            <v>SANTO DOMINGO DE GUZMAN</v>
          </cell>
          <cell r="F3071" t="str">
            <v>15</v>
          </cell>
          <cell r="G3071" t="str">
            <v>1502</v>
          </cell>
        </row>
        <row r="3072">
          <cell r="A3072" t="str">
            <v>05399</v>
          </cell>
          <cell r="B3072" t="str">
            <v>DOMINGO SAVIO FE Y ALEGRIA</v>
          </cell>
          <cell r="C3072">
            <v>514</v>
          </cell>
          <cell r="D3072" t="str">
            <v>DISTRITO NACIONAL</v>
          </cell>
          <cell r="E3072" t="str">
            <v>SANTO DOMINGO DE GUZMAN</v>
          </cell>
          <cell r="F3072" t="str">
            <v>15</v>
          </cell>
          <cell r="G3072" t="str">
            <v>1502</v>
          </cell>
        </row>
        <row r="3073">
          <cell r="A3073" t="str">
            <v>13903</v>
          </cell>
          <cell r="B3073" t="str">
            <v>EXCELENCIA LUIS ENCARNACION NOLASCO</v>
          </cell>
          <cell r="C3073">
            <v>526</v>
          </cell>
          <cell r="D3073" t="str">
            <v>DISTRITO NACIONAL</v>
          </cell>
          <cell r="E3073" t="str">
            <v>SANTO DOMINGO DE GUZMAN</v>
          </cell>
          <cell r="F3073" t="str">
            <v>15</v>
          </cell>
          <cell r="G3073" t="str">
            <v>1502</v>
          </cell>
        </row>
        <row r="3074">
          <cell r="A3074" t="str">
            <v>05271</v>
          </cell>
          <cell r="B3074" t="str">
            <v>SAN PEDRO APOSTOL</v>
          </cell>
          <cell r="C3074">
            <v>310</v>
          </cell>
          <cell r="D3074" t="str">
            <v>DISTRITO NACIONAL</v>
          </cell>
          <cell r="E3074" t="str">
            <v>SANTO DOMINGO DE GUZMAN</v>
          </cell>
          <cell r="F3074" t="str">
            <v>15</v>
          </cell>
          <cell r="G3074" t="str">
            <v>1502</v>
          </cell>
        </row>
        <row r="3075">
          <cell r="A3075" t="str">
            <v>10753</v>
          </cell>
          <cell r="B3075" t="str">
            <v>CENTRO SOCIOEDUCATIVO MADRE ASUNCION</v>
          </cell>
          <cell r="C3075">
            <v>275</v>
          </cell>
          <cell r="D3075" t="str">
            <v>DISTRITO NACIONAL</v>
          </cell>
          <cell r="E3075" t="str">
            <v>SANTO DOMINGO DE GUZMAN</v>
          </cell>
          <cell r="F3075" t="str">
            <v>15</v>
          </cell>
          <cell r="G3075" t="str">
            <v>1502</v>
          </cell>
        </row>
        <row r="3076">
          <cell r="A3076" t="str">
            <v>05270</v>
          </cell>
          <cell r="B3076" t="str">
            <v>ESCUELA PRIMARIA PARROQUIAL SAN JOSE</v>
          </cell>
          <cell r="C3076">
            <v>443</v>
          </cell>
          <cell r="D3076" t="str">
            <v>DISTRITO NACIONAL</v>
          </cell>
          <cell r="E3076" t="str">
            <v>SANTO DOMINGO DE GUZMAN</v>
          </cell>
          <cell r="F3076" t="str">
            <v>15</v>
          </cell>
          <cell r="G3076" t="str">
            <v>1502</v>
          </cell>
        </row>
        <row r="3077">
          <cell r="A3077" t="str">
            <v>05203</v>
          </cell>
          <cell r="B3077" t="str">
            <v>PARROQUIAL SAN ELIAS</v>
          </cell>
          <cell r="C3077">
            <v>402</v>
          </cell>
          <cell r="D3077" t="str">
            <v>DISTRITO NACIONAL</v>
          </cell>
          <cell r="E3077" t="str">
            <v>SANTO DOMINGO DE GUZMAN</v>
          </cell>
          <cell r="F3077" t="str">
            <v>15</v>
          </cell>
          <cell r="G3077" t="str">
            <v>1502</v>
          </cell>
        </row>
        <row r="3078">
          <cell r="A3078" t="str">
            <v>00064</v>
          </cell>
          <cell r="B3078" t="str">
            <v>SAN GABRIEL ARCANGEL</v>
          </cell>
          <cell r="C3078">
            <v>698</v>
          </cell>
          <cell r="D3078" t="str">
            <v>DISTRITO NACIONAL</v>
          </cell>
          <cell r="E3078" t="str">
            <v>SANTO DOMINGO DE GUZMAN</v>
          </cell>
          <cell r="F3078" t="str">
            <v>15</v>
          </cell>
          <cell r="G3078" t="str">
            <v>1502</v>
          </cell>
        </row>
        <row r="3079">
          <cell r="A3079" t="str">
            <v>05216</v>
          </cell>
          <cell r="B3079" t="str">
            <v>ESCUELA SALESIANA SAGRADO CORAZON DE JESUS</v>
          </cell>
          <cell r="C3079">
            <v>580</v>
          </cell>
          <cell r="D3079" t="str">
            <v>DISTRITO NACIONAL</v>
          </cell>
          <cell r="E3079" t="str">
            <v>SANTO DOMINGO DE GUZMAN</v>
          </cell>
          <cell r="F3079" t="str">
            <v>15</v>
          </cell>
          <cell r="G3079" t="str">
            <v>1502</v>
          </cell>
        </row>
        <row r="3080">
          <cell r="A3080" t="str">
            <v>00041</v>
          </cell>
          <cell r="B3080" t="str">
            <v>PALACIO ESCOLAR ESPAÑA</v>
          </cell>
          <cell r="C3080">
            <v>1437</v>
          </cell>
          <cell r="D3080" t="str">
            <v>DISTRITO NACIONAL</v>
          </cell>
          <cell r="E3080" t="str">
            <v>SANTO DOMINGO DE GUZMAN</v>
          </cell>
          <cell r="F3080" t="str">
            <v>15</v>
          </cell>
          <cell r="G3080" t="str">
            <v>1502</v>
          </cell>
        </row>
        <row r="3081">
          <cell r="A3081" t="str">
            <v>05282</v>
          </cell>
          <cell r="B3081" t="str">
            <v>REPUBLICA DE COLOMBIA</v>
          </cell>
          <cell r="C3081">
            <v>1199</v>
          </cell>
          <cell r="D3081" t="str">
            <v>DISTRITO NACIONAL</v>
          </cell>
          <cell r="E3081" t="str">
            <v>SANTO DOMINGO DE GUZMAN</v>
          </cell>
          <cell r="F3081" t="str">
            <v>15</v>
          </cell>
          <cell r="G3081" t="str">
            <v>1502</v>
          </cell>
        </row>
        <row r="3082">
          <cell r="A3082" t="str">
            <v>00049</v>
          </cell>
          <cell r="B3082" t="str">
            <v>REPUBLICA DE CUBA</v>
          </cell>
          <cell r="C3082">
            <v>350</v>
          </cell>
          <cell r="D3082" t="str">
            <v>DISTRITO NACIONAL</v>
          </cell>
          <cell r="E3082" t="str">
            <v>SANTO DOMINGO DE GUZMAN</v>
          </cell>
          <cell r="F3082" t="str">
            <v>15</v>
          </cell>
          <cell r="G3082" t="str">
            <v>1502</v>
          </cell>
        </row>
        <row r="3083">
          <cell r="A3083" t="str">
            <v>05324</v>
          </cell>
          <cell r="B3083" t="str">
            <v>ORATORIA MARIA AUXILIADORA</v>
          </cell>
          <cell r="C3083">
            <v>273</v>
          </cell>
          <cell r="D3083" t="str">
            <v>DISTRITO NACIONAL</v>
          </cell>
          <cell r="E3083" t="str">
            <v>SANTO DOMINGO DE GUZMAN</v>
          </cell>
          <cell r="F3083" t="str">
            <v>15</v>
          </cell>
          <cell r="G3083" t="str">
            <v>1502</v>
          </cell>
        </row>
        <row r="3084">
          <cell r="A3084" t="str">
            <v>05277</v>
          </cell>
          <cell r="B3084" t="str">
            <v>MARIA INMACULADA</v>
          </cell>
          <cell r="C3084">
            <v>1055</v>
          </cell>
          <cell r="D3084" t="str">
            <v>DISTRITO NACIONAL</v>
          </cell>
          <cell r="E3084" t="str">
            <v>SANTO DOMINGO DE GUZMAN</v>
          </cell>
          <cell r="F3084" t="str">
            <v>15</v>
          </cell>
          <cell r="G3084" t="str">
            <v>1502</v>
          </cell>
        </row>
        <row r="3085">
          <cell r="A3085" t="str">
            <v>05039</v>
          </cell>
          <cell r="B3085" t="str">
            <v>ESCUELA NACIONAL PARA SORDOS</v>
          </cell>
          <cell r="C3085">
            <v>434</v>
          </cell>
          <cell r="D3085" t="str">
            <v>DISTRITO NACIONAL</v>
          </cell>
          <cell r="E3085" t="str">
            <v>SANTO DOMINGO DE GUZMAN</v>
          </cell>
          <cell r="F3085" t="str">
            <v>15</v>
          </cell>
          <cell r="G3085" t="str">
            <v>1502</v>
          </cell>
        </row>
        <row r="3086">
          <cell r="A3086" t="str">
            <v>05407</v>
          </cell>
          <cell r="B3086" t="str">
            <v>PARROQUIAL SANTA ANA</v>
          </cell>
          <cell r="C3086">
            <v>750</v>
          </cell>
          <cell r="D3086" t="str">
            <v>DISTRITO NACIONAL</v>
          </cell>
          <cell r="E3086" t="str">
            <v>SANTO DOMINGO DE GUZMAN</v>
          </cell>
          <cell r="F3086" t="str">
            <v>15</v>
          </cell>
          <cell r="G3086" t="str">
            <v>1502</v>
          </cell>
        </row>
        <row r="3087">
          <cell r="A3087" t="str">
            <v>00324</v>
          </cell>
          <cell r="B3087" t="str">
            <v>HOGAR PITUCA FLORES</v>
          </cell>
          <cell r="C3087">
            <v>392</v>
          </cell>
          <cell r="D3087" t="str">
            <v>DISTRITO NACIONAL</v>
          </cell>
          <cell r="E3087" t="str">
            <v>SANTO DOMINGO DE GUZMAN</v>
          </cell>
          <cell r="F3087" t="str">
            <v>15</v>
          </cell>
          <cell r="G3087" t="str">
            <v>1502</v>
          </cell>
        </row>
        <row r="3088">
          <cell r="A3088" t="str">
            <v>06309</v>
          </cell>
          <cell r="B3088" t="str">
            <v>HERMANA ROSARIO TORRES FE Y ALEGRIA</v>
          </cell>
          <cell r="C3088">
            <v>437</v>
          </cell>
          <cell r="D3088" t="str">
            <v>DISTRITO NACIONAL</v>
          </cell>
          <cell r="E3088" t="str">
            <v>SANTO DOMINGO DE GUZMAN</v>
          </cell>
          <cell r="F3088" t="str">
            <v>15</v>
          </cell>
          <cell r="G3088" t="str">
            <v>1502</v>
          </cell>
        </row>
        <row r="3089">
          <cell r="A3089" t="str">
            <v>00063</v>
          </cell>
          <cell r="B3089" t="str">
            <v>MADRE MAZARELLO</v>
          </cell>
          <cell r="C3089">
            <v>615</v>
          </cell>
          <cell r="D3089" t="str">
            <v>DISTRITO NACIONAL</v>
          </cell>
          <cell r="E3089" t="str">
            <v>SANTO DOMINGO DE GUZMAN</v>
          </cell>
          <cell r="F3089" t="str">
            <v>15</v>
          </cell>
          <cell r="G3089" t="str">
            <v>1502</v>
          </cell>
        </row>
        <row r="3090">
          <cell r="A3090" t="str">
            <v>05275</v>
          </cell>
          <cell r="B3090" t="str">
            <v>MARIA INMACULADA</v>
          </cell>
          <cell r="C3090">
            <v>394</v>
          </cell>
          <cell r="D3090" t="str">
            <v>DISTRITO NACIONAL</v>
          </cell>
          <cell r="E3090" t="str">
            <v>SANTO DOMINGO DE GUZMAN</v>
          </cell>
          <cell r="F3090" t="str">
            <v>15</v>
          </cell>
          <cell r="G3090" t="str">
            <v>1502</v>
          </cell>
        </row>
        <row r="3091">
          <cell r="A3091" t="str">
            <v>06137</v>
          </cell>
          <cell r="B3091" t="str">
            <v>PAULA MONTAL</v>
          </cell>
          <cell r="C3091">
            <v>665</v>
          </cell>
          <cell r="D3091" t="str">
            <v>DISTRITO NACIONAL</v>
          </cell>
          <cell r="E3091" t="str">
            <v>SANTO DOMINGO DE GUZMAN</v>
          </cell>
          <cell r="F3091" t="str">
            <v>15</v>
          </cell>
          <cell r="G3091" t="str">
            <v>1503</v>
          </cell>
        </row>
        <row r="3092">
          <cell r="A3092" t="str">
            <v>00383</v>
          </cell>
          <cell r="B3092" t="str">
            <v>MOVEARTE (ESCUELA TECNICA)</v>
          </cell>
          <cell r="C3092">
            <v>1035</v>
          </cell>
          <cell r="D3092" t="str">
            <v>DISTRITO NACIONAL</v>
          </cell>
          <cell r="E3092" t="str">
            <v>SANTO DOMINGO DE GUZMAN</v>
          </cell>
          <cell r="F3092" t="str">
            <v>15</v>
          </cell>
          <cell r="G3092" t="str">
            <v>1503</v>
          </cell>
        </row>
        <row r="3093">
          <cell r="A3093" t="str">
            <v>00048</v>
          </cell>
          <cell r="B3093" t="str">
            <v>REPUBLICA DE CHILE</v>
          </cell>
          <cell r="C3093">
            <v>742</v>
          </cell>
          <cell r="D3093" t="str">
            <v>DISTRITO NACIONAL</v>
          </cell>
          <cell r="E3093" t="str">
            <v>SANTO DOMINGO DE GUZMAN</v>
          </cell>
          <cell r="F3093" t="str">
            <v>15</v>
          </cell>
          <cell r="G3093" t="str">
            <v>1503</v>
          </cell>
        </row>
        <row r="3094">
          <cell r="A3094" t="str">
            <v>00022</v>
          </cell>
          <cell r="B3094" t="str">
            <v>HOGAR ESCUELA ROSA DUARTE</v>
          </cell>
          <cell r="C3094">
            <v>480</v>
          </cell>
          <cell r="D3094" t="str">
            <v>DISTRITO NACIONAL</v>
          </cell>
          <cell r="E3094" t="str">
            <v>SANTO DOMINGO DE GUZMAN</v>
          </cell>
          <cell r="F3094" t="str">
            <v>15</v>
          </cell>
          <cell r="G3094" t="str">
            <v>1503</v>
          </cell>
        </row>
        <row r="3095">
          <cell r="A3095" t="str">
            <v>05229</v>
          </cell>
          <cell r="B3095" t="str">
            <v>DON BOSCO</v>
          </cell>
          <cell r="C3095">
            <v>1361</v>
          </cell>
          <cell r="D3095" t="str">
            <v>DISTRITO NACIONAL</v>
          </cell>
          <cell r="E3095" t="str">
            <v>SANTO DOMINGO DE GUZMAN</v>
          </cell>
          <cell r="F3095" t="str">
            <v>15</v>
          </cell>
          <cell r="G3095" t="str">
            <v>1503</v>
          </cell>
        </row>
        <row r="3096">
          <cell r="A3096" t="str">
            <v>00024</v>
          </cell>
          <cell r="B3096" t="str">
            <v>GENERAL ANTONIO DUVERGE</v>
          </cell>
          <cell r="C3096">
            <v>755</v>
          </cell>
          <cell r="D3096" t="str">
            <v>DISTRITO NACIONAL</v>
          </cell>
          <cell r="E3096" t="str">
            <v>SANTO DOMINGO DE GUZMAN</v>
          </cell>
          <cell r="F3096" t="str">
            <v>15</v>
          </cell>
          <cell r="G3096" t="str">
            <v>1503</v>
          </cell>
        </row>
        <row r="3097">
          <cell r="A3097" t="str">
            <v>05247</v>
          </cell>
          <cell r="B3097" t="str">
            <v>NUESTRA SENORA DEL CARMEN - BASICA MAT.</v>
          </cell>
          <cell r="C3097">
            <v>363</v>
          </cell>
          <cell r="D3097" t="str">
            <v>DISTRITO NACIONAL</v>
          </cell>
          <cell r="E3097" t="str">
            <v>SANTO DOMINGO DE GUZMAN</v>
          </cell>
          <cell r="F3097" t="str">
            <v>15</v>
          </cell>
          <cell r="G3097" t="str">
            <v>1503</v>
          </cell>
        </row>
        <row r="3098">
          <cell r="A3098" t="str">
            <v>05227</v>
          </cell>
          <cell r="B3098" t="str">
            <v>INSTITUTO TECNOLOGICO UNION PANAMERICANA</v>
          </cell>
          <cell r="C3098">
            <v>455</v>
          </cell>
          <cell r="D3098" t="str">
            <v>DISTRITO NACIONAL</v>
          </cell>
          <cell r="E3098" t="str">
            <v>SANTO DOMINGO DE GUZMAN</v>
          </cell>
          <cell r="F3098" t="str">
            <v>15</v>
          </cell>
          <cell r="G3098" t="str">
            <v>1503</v>
          </cell>
        </row>
        <row r="3099">
          <cell r="A3099" t="str">
            <v>05887</v>
          </cell>
          <cell r="B3099" t="str">
            <v>GENERAL BELISARIO PEGUERO GUERRERO, P.N.</v>
          </cell>
          <cell r="C3099">
            <v>486</v>
          </cell>
          <cell r="D3099" t="str">
            <v>DISTRITO NACIONAL</v>
          </cell>
          <cell r="E3099" t="str">
            <v>SANTO DOMINGO DE GUZMAN</v>
          </cell>
          <cell r="F3099" t="str">
            <v>15</v>
          </cell>
          <cell r="G3099" t="str">
            <v>1503</v>
          </cell>
        </row>
        <row r="3100">
          <cell r="A3100" t="str">
            <v>05359</v>
          </cell>
          <cell r="B3100" t="str">
            <v>REPUBLICA DE ARGENTINA</v>
          </cell>
          <cell r="C3100">
            <v>660</v>
          </cell>
          <cell r="D3100" t="str">
            <v>DISTRITO NACIONAL</v>
          </cell>
          <cell r="E3100" t="str">
            <v>SANTO DOMINGO DE GUZMAN</v>
          </cell>
          <cell r="F3100" t="str">
            <v>15</v>
          </cell>
          <cell r="G3100" t="str">
            <v>1503</v>
          </cell>
        </row>
        <row r="3101">
          <cell r="A3101" t="str">
            <v>11715</v>
          </cell>
          <cell r="B3101" t="str">
            <v>INSTITUTO POLITECNICO PADRE BARTOLOME VEGH</v>
          </cell>
          <cell r="C3101">
            <v>564</v>
          </cell>
          <cell r="D3101" t="str">
            <v>DISTRITO NACIONAL</v>
          </cell>
          <cell r="E3101" t="str">
            <v>SANTO DOMINGO DE GUZMAN</v>
          </cell>
          <cell r="F3101" t="str">
            <v>15</v>
          </cell>
          <cell r="G3101" t="str">
            <v>1503</v>
          </cell>
        </row>
        <row r="3102">
          <cell r="A3102" t="str">
            <v>00018</v>
          </cell>
          <cell r="B3102" t="str">
            <v>ESC. MADAME GERMAINE</v>
          </cell>
          <cell r="C3102">
            <v>905</v>
          </cell>
          <cell r="D3102" t="str">
            <v>DISTRITO NACIONAL</v>
          </cell>
          <cell r="E3102" t="str">
            <v>SANTO DOMINGO DE GUZMAN</v>
          </cell>
          <cell r="F3102" t="str">
            <v>15</v>
          </cell>
          <cell r="G3102" t="str">
            <v>1503</v>
          </cell>
        </row>
        <row r="3103">
          <cell r="A3103" t="str">
            <v>05249</v>
          </cell>
          <cell r="B3103" t="str">
            <v>NUESTRA SENORA DEL CARMEN - MEDIA MAT.</v>
          </cell>
          <cell r="C3103">
            <v>389</v>
          </cell>
          <cell r="D3103" t="str">
            <v>DISTRITO NACIONAL</v>
          </cell>
          <cell r="E3103" t="str">
            <v>SANTO DOMINGO DE GUZMAN</v>
          </cell>
          <cell r="F3103" t="str">
            <v>15</v>
          </cell>
          <cell r="G3103" t="str">
            <v>1503</v>
          </cell>
        </row>
        <row r="3104">
          <cell r="A3104" t="str">
            <v>05360</v>
          </cell>
          <cell r="B3104" t="str">
            <v>INSTITUTO DE SENORITAS SALOME URENA</v>
          </cell>
          <cell r="C3104">
            <v>658</v>
          </cell>
          <cell r="D3104" t="str">
            <v>DISTRITO NACIONAL</v>
          </cell>
          <cell r="E3104" t="str">
            <v>SANTO DOMINGO DE GUZMAN</v>
          </cell>
          <cell r="F3104" t="str">
            <v>15</v>
          </cell>
          <cell r="G3104" t="str">
            <v>1503</v>
          </cell>
        </row>
        <row r="3105">
          <cell r="A3105" t="str">
            <v>00068</v>
          </cell>
          <cell r="B3105" t="str">
            <v>REPUBLICA DE URUGUAY</v>
          </cell>
          <cell r="C3105">
            <v>849</v>
          </cell>
          <cell r="D3105" t="str">
            <v>DISTRITO NACIONAL</v>
          </cell>
          <cell r="E3105" t="str">
            <v>SANTO DOMINGO DE GUZMAN</v>
          </cell>
          <cell r="F3105" t="str">
            <v>15</v>
          </cell>
          <cell r="G3105" t="str">
            <v>1503</v>
          </cell>
        </row>
        <row r="3106">
          <cell r="A3106" t="str">
            <v>00421</v>
          </cell>
          <cell r="B3106" t="str">
            <v>SALESIANA SAN JOSE</v>
          </cell>
          <cell r="C3106">
            <v>444</v>
          </cell>
          <cell r="D3106" t="str">
            <v>DISTRITO NACIONAL</v>
          </cell>
          <cell r="E3106" t="str">
            <v>SANTO DOMINGO DE GUZMAN</v>
          </cell>
          <cell r="F3106" t="str">
            <v>15</v>
          </cell>
          <cell r="G3106" t="str">
            <v>1503</v>
          </cell>
        </row>
        <row r="3107">
          <cell r="A3107" t="str">
            <v>00026</v>
          </cell>
          <cell r="B3107" t="str">
            <v xml:space="preserve">JARDIN DE LA INFANCIA </v>
          </cell>
          <cell r="C3107">
            <v>174</v>
          </cell>
          <cell r="D3107" t="str">
            <v>DISTRITO NACIONAL</v>
          </cell>
          <cell r="E3107" t="str">
            <v>SANTO DOMINGO DE GUZMAN</v>
          </cell>
          <cell r="F3107" t="str">
            <v>15</v>
          </cell>
          <cell r="G3107" t="str">
            <v>1503</v>
          </cell>
        </row>
        <row r="3108">
          <cell r="A3108" t="str">
            <v>06180</v>
          </cell>
          <cell r="B3108" t="str">
            <v>MOVEARTE  (ESCUELA TECNICA )</v>
          </cell>
          <cell r="C3108">
            <v>393</v>
          </cell>
          <cell r="D3108" t="str">
            <v>DISTRITO NACIONAL</v>
          </cell>
          <cell r="E3108" t="str">
            <v>SANTO DOMINGO DE GUZMAN</v>
          </cell>
          <cell r="F3108" t="str">
            <v>15</v>
          </cell>
          <cell r="G3108" t="str">
            <v>1503</v>
          </cell>
        </row>
        <row r="3109">
          <cell r="A3109" t="str">
            <v>06179</v>
          </cell>
          <cell r="B3109" t="str">
            <v>MOVEARTE (ESCUELA TECNICA)</v>
          </cell>
          <cell r="C3109">
            <v>249</v>
          </cell>
          <cell r="D3109" t="str">
            <v>DISTRITO NACIONAL</v>
          </cell>
          <cell r="E3109" t="str">
            <v>SANTO DOMINGO DE GUZMAN</v>
          </cell>
          <cell r="F3109" t="str">
            <v>15</v>
          </cell>
          <cell r="G3109" t="str">
            <v>1503</v>
          </cell>
        </row>
        <row r="3110">
          <cell r="A3110" t="str">
            <v>00124</v>
          </cell>
          <cell r="B3110" t="str">
            <v>HOGAR ESCUELA SANTO DOMINGO SAVIO</v>
          </cell>
          <cell r="C3110">
            <v>658</v>
          </cell>
          <cell r="D3110" t="str">
            <v>DISTRITO NACIONAL</v>
          </cell>
          <cell r="E3110" t="str">
            <v>SANTO DOMINGO DE GUZMAN</v>
          </cell>
          <cell r="F3110" t="str">
            <v>15</v>
          </cell>
          <cell r="G3110" t="str">
            <v>1503</v>
          </cell>
        </row>
        <row r="3111">
          <cell r="A3111" t="str">
            <v>00047</v>
          </cell>
          <cell r="B3111" t="str">
            <v>REPUBLICA DEL BRASIL</v>
          </cell>
          <cell r="C3111">
            <v>449</v>
          </cell>
          <cell r="D3111" t="str">
            <v>DISTRITO NACIONAL</v>
          </cell>
          <cell r="E3111" t="str">
            <v>SANTO DOMINGO DE GUZMAN</v>
          </cell>
          <cell r="F3111" t="str">
            <v>15</v>
          </cell>
          <cell r="G3111" t="str">
            <v>1503</v>
          </cell>
        </row>
        <row r="3112">
          <cell r="A3112" t="str">
            <v>05125</v>
          </cell>
          <cell r="B3112" t="str">
            <v>CENTRO NACIONAL DE RECURSOS EDUC.PARA LA DISCAPASIDAD VISUAL OLGA ESTRELLA</v>
          </cell>
          <cell r="C3112">
            <v>89</v>
          </cell>
          <cell r="D3112" t="str">
            <v>DISTRITO NACIONAL</v>
          </cell>
          <cell r="E3112" t="str">
            <v>SANTO DOMINGO DE GUZMAN</v>
          </cell>
          <cell r="F3112" t="str">
            <v>15</v>
          </cell>
          <cell r="G3112" t="str">
            <v>1503</v>
          </cell>
        </row>
        <row r="3113">
          <cell r="A3113" t="str">
            <v>00023</v>
          </cell>
          <cell r="B3113" t="str">
            <v>PADRE VALENTIN SALINERO</v>
          </cell>
          <cell r="C3113">
            <v>522</v>
          </cell>
          <cell r="D3113" t="str">
            <v>DISTRITO NACIONAL</v>
          </cell>
          <cell r="E3113" t="str">
            <v>SANTO DOMINGO DE GUZMAN</v>
          </cell>
          <cell r="F3113" t="str">
            <v>15</v>
          </cell>
          <cell r="G3113" t="str">
            <v>1503</v>
          </cell>
        </row>
        <row r="3114">
          <cell r="A3114" t="str">
            <v>05150</v>
          </cell>
          <cell r="B3114" t="str">
            <v>INSTITUTO TECNOLOGICO DE ARTES Y OFICIOS</v>
          </cell>
          <cell r="C3114">
            <v>1028</v>
          </cell>
          <cell r="D3114" t="str">
            <v>DISTRITO NACIONAL</v>
          </cell>
          <cell r="E3114" t="str">
            <v>SANTO DOMINGO DE GUZMAN</v>
          </cell>
          <cell r="F3114" t="str">
            <v>15</v>
          </cell>
          <cell r="G3114" t="str">
            <v>1504</v>
          </cell>
        </row>
        <row r="3115">
          <cell r="A3115" t="str">
            <v>00220</v>
          </cell>
          <cell r="B3115" t="str">
            <v>MANZANO</v>
          </cell>
          <cell r="C3115">
            <v>582</v>
          </cell>
          <cell r="D3115" t="str">
            <v>DISTRITO NACIONAL</v>
          </cell>
          <cell r="E3115" t="str">
            <v>SANTO DOMINGO DE GUZMAN</v>
          </cell>
          <cell r="F3115" t="str">
            <v>15</v>
          </cell>
          <cell r="G3115" t="str">
            <v>1504</v>
          </cell>
        </row>
        <row r="3116">
          <cell r="A3116" t="str">
            <v>14598</v>
          </cell>
          <cell r="B3116" t="str">
            <v>BASICA SALOME UREÑA DE HENRIQUEZ (BASICA LOS GIRASOLES II)</v>
          </cell>
          <cell r="C3116">
            <v>805</v>
          </cell>
          <cell r="D3116" t="str">
            <v>DISTRITO NACIONAL</v>
          </cell>
          <cell r="E3116" t="str">
            <v>SANTO DOMINGO DE GUZMAN</v>
          </cell>
          <cell r="F3116" t="str">
            <v>15</v>
          </cell>
          <cell r="G3116" t="str">
            <v>1504</v>
          </cell>
        </row>
        <row r="3117">
          <cell r="A3117" t="str">
            <v>05137</v>
          </cell>
          <cell r="B3117" t="str">
            <v>CASA DE LA PROVIDENCIA</v>
          </cell>
          <cell r="C3117">
            <v>265</v>
          </cell>
          <cell r="D3117" t="str">
            <v>DISTRITO NACIONAL</v>
          </cell>
          <cell r="E3117" t="str">
            <v>SANTO DOMINGO DE GUZMAN</v>
          </cell>
          <cell r="F3117" t="str">
            <v>15</v>
          </cell>
          <cell r="G3117" t="str">
            <v>1504</v>
          </cell>
        </row>
        <row r="3118">
          <cell r="A3118" t="str">
            <v>00030</v>
          </cell>
          <cell r="B3118" t="str">
            <v>FIDEL FERRER</v>
          </cell>
          <cell r="C3118">
            <v>659</v>
          </cell>
          <cell r="D3118" t="str">
            <v>DISTRITO NACIONAL</v>
          </cell>
          <cell r="E3118" t="str">
            <v>SANTO DOMINGO DE GUZMAN</v>
          </cell>
          <cell r="F3118" t="str">
            <v>15</v>
          </cell>
          <cell r="G3118" t="str">
            <v>1504</v>
          </cell>
        </row>
        <row r="3119">
          <cell r="A3119" t="str">
            <v>14599</v>
          </cell>
          <cell r="B3119" t="str">
            <v>ESC. PRIMARIA DOÑA SOCORRO (ESCUELA BASICA LOS GIRASOLES I)</v>
          </cell>
          <cell r="C3119">
            <v>805</v>
          </cell>
          <cell r="D3119" t="str">
            <v>DISTRITO NACIONAL</v>
          </cell>
          <cell r="E3119" t="str">
            <v>SANTO DOMINGO DE GUZMAN</v>
          </cell>
          <cell r="F3119" t="str">
            <v>15</v>
          </cell>
          <cell r="G3119" t="str">
            <v>1504</v>
          </cell>
        </row>
        <row r="3120">
          <cell r="A3120" t="str">
            <v>00387</v>
          </cell>
          <cell r="B3120" t="str">
            <v>JOSE FRANCISCO PEÑA GOMEZ</v>
          </cell>
          <cell r="C3120">
            <v>1032</v>
          </cell>
          <cell r="D3120" t="str">
            <v>DISTRITO NACIONAL</v>
          </cell>
          <cell r="E3120" t="str">
            <v>SANTO DOMINGO DE GUZMAN</v>
          </cell>
          <cell r="F3120" t="str">
            <v>15</v>
          </cell>
          <cell r="G3120" t="str">
            <v>1504</v>
          </cell>
        </row>
        <row r="3121">
          <cell r="A3121" t="str">
            <v>00020</v>
          </cell>
          <cell r="B3121" t="str">
            <v>FRAY RAMON PANE</v>
          </cell>
          <cell r="C3121">
            <v>1936</v>
          </cell>
          <cell r="D3121" t="str">
            <v>DISTRITO NACIONAL</v>
          </cell>
          <cell r="E3121" t="str">
            <v>SANTO DOMINGO DE GUZMAN</v>
          </cell>
          <cell r="F3121" t="str">
            <v>15</v>
          </cell>
          <cell r="G3121" t="str">
            <v>1504</v>
          </cell>
        </row>
        <row r="3122">
          <cell r="A3122" t="str">
            <v>05152</v>
          </cell>
          <cell r="B3122" t="str">
            <v>INSTITUTO POLITECNICO VICTOR ESTRELLA LIZ</v>
          </cell>
          <cell r="C3122">
            <v>723</v>
          </cell>
          <cell r="D3122" t="str">
            <v>DISTRITO NACIONAL</v>
          </cell>
          <cell r="E3122" t="str">
            <v>SANTO DOMINGO DE GUZMAN</v>
          </cell>
          <cell r="F3122" t="str">
            <v>15</v>
          </cell>
          <cell r="G3122" t="str">
            <v>1504</v>
          </cell>
        </row>
        <row r="3123">
          <cell r="A3123" t="str">
            <v>00123</v>
          </cell>
          <cell r="B3123" t="str">
            <v>MARILLAC - BASICA</v>
          </cell>
          <cell r="C3123">
            <v>373</v>
          </cell>
          <cell r="D3123" t="str">
            <v>DISTRITO NACIONAL</v>
          </cell>
          <cell r="E3123" t="str">
            <v>SANTO DOMINGO DE GUZMAN</v>
          </cell>
          <cell r="F3123" t="str">
            <v>15</v>
          </cell>
          <cell r="G3123" t="str">
            <v>1504</v>
          </cell>
        </row>
        <row r="3124">
          <cell r="A3124" t="str">
            <v>05600</v>
          </cell>
          <cell r="B3124" t="str">
            <v>MARILLAC - MEDIA JORNADA EXTENDIDA</v>
          </cell>
          <cell r="C3124">
            <v>239</v>
          </cell>
          <cell r="D3124" t="str">
            <v>DISTRITO NACIONAL</v>
          </cell>
          <cell r="E3124" t="str">
            <v>SANTO DOMINGO DE GUZMAN</v>
          </cell>
          <cell r="F3124" t="str">
            <v>15</v>
          </cell>
          <cell r="G3124" t="str">
            <v>1504</v>
          </cell>
        </row>
        <row r="3125">
          <cell r="A3125" t="str">
            <v>00341</v>
          </cell>
          <cell r="B3125" t="str">
            <v>PLANTEL NUEVO (BASICA CRISTO REY 5) PADRE EULALIO ANTONIO ARIAS YNOA</v>
          </cell>
          <cell r="C3125">
            <v>899</v>
          </cell>
          <cell r="D3125" t="str">
            <v>DISTRITO NACIONAL</v>
          </cell>
          <cell r="E3125" t="str">
            <v>SANTO DOMINGO DE GUZMAN</v>
          </cell>
          <cell r="F3125" t="str">
            <v>15</v>
          </cell>
          <cell r="G3125" t="str">
            <v>1504</v>
          </cell>
        </row>
        <row r="3126">
          <cell r="A3126" t="str">
            <v>05174</v>
          </cell>
          <cell r="B3126" t="str">
            <v>SAN PABLO APOSTOL</v>
          </cell>
          <cell r="C3126">
            <v>1220</v>
          </cell>
          <cell r="D3126" t="str">
            <v>DISTRITO NACIONAL</v>
          </cell>
          <cell r="E3126" t="str">
            <v>SANTO DOMINGO DE GUZMAN</v>
          </cell>
          <cell r="F3126" t="str">
            <v>15</v>
          </cell>
          <cell r="G3126" t="str">
            <v>1504</v>
          </cell>
        </row>
        <row r="3127">
          <cell r="A3127" t="str">
            <v>05163</v>
          </cell>
          <cell r="B3127" t="str">
            <v>INSTITUTO POLITECNICO ANGELES CUSTODIOS</v>
          </cell>
          <cell r="C3127">
            <v>1611</v>
          </cell>
          <cell r="D3127" t="str">
            <v>DISTRITO NACIONAL</v>
          </cell>
          <cell r="E3127" t="str">
            <v>SANTO DOMINGO DE GUZMAN</v>
          </cell>
          <cell r="F3127" t="str">
            <v>15</v>
          </cell>
          <cell r="G3127" t="str">
            <v>1504</v>
          </cell>
        </row>
        <row r="3128">
          <cell r="A3128" t="str">
            <v>14224</v>
          </cell>
          <cell r="B3128" t="str">
            <v xml:space="preserve">POLITECNICO HERMANAS MIRABAL
(POLITECNICO LOS GIRASOLES I) </v>
          </cell>
          <cell r="C3128">
            <v>744</v>
          </cell>
          <cell r="D3128" t="str">
            <v>DISTRITO NACIONAL</v>
          </cell>
          <cell r="E3128" t="str">
            <v>SANTO DOMINGO DE GUZMAN</v>
          </cell>
          <cell r="F3128" t="str">
            <v>15</v>
          </cell>
          <cell r="G3128" t="str">
            <v>1504</v>
          </cell>
        </row>
        <row r="3129">
          <cell r="A3129" t="str">
            <v>00357</v>
          </cell>
          <cell r="B3129" t="str">
            <v>PERANTUEN</v>
          </cell>
          <cell r="C3129">
            <v>284</v>
          </cell>
          <cell r="D3129" t="str">
            <v>DISTRITO NACIONAL</v>
          </cell>
          <cell r="E3129" t="str">
            <v>SANTO DOMINGO DE GUZMAN</v>
          </cell>
          <cell r="F3129" t="str">
            <v>15</v>
          </cell>
          <cell r="G3129" t="str">
            <v>1504</v>
          </cell>
        </row>
        <row r="3130">
          <cell r="A3130" t="str">
            <v>00035</v>
          </cell>
          <cell r="B3130" t="str">
            <v>FRANCISCO DEL ROSARIO SANCHEZ</v>
          </cell>
          <cell r="C3130">
            <v>325</v>
          </cell>
          <cell r="D3130" t="str">
            <v>DISTRITO NACIONAL</v>
          </cell>
          <cell r="E3130" t="str">
            <v>SANTO DOMINGO DE GUZMAN</v>
          </cell>
          <cell r="F3130" t="str">
            <v>15</v>
          </cell>
          <cell r="G3130" t="str">
            <v>1504</v>
          </cell>
        </row>
        <row r="3131">
          <cell r="A3131" t="str">
            <v>00131</v>
          </cell>
          <cell r="B3131" t="str">
            <v>MALAQUIAS GIL</v>
          </cell>
          <cell r="C3131">
            <v>298</v>
          </cell>
          <cell r="D3131" t="str">
            <v>DISTRITO NACIONAL</v>
          </cell>
          <cell r="E3131" t="str">
            <v>SANTO DOMINGO DE GUZMAN</v>
          </cell>
          <cell r="F3131" t="str">
            <v>15</v>
          </cell>
          <cell r="G3131" t="str">
            <v>1504</v>
          </cell>
        </row>
        <row r="3132">
          <cell r="A3132" t="str">
            <v>13109</v>
          </cell>
          <cell r="B3132" t="str">
            <v>MARILLAC</v>
          </cell>
          <cell r="C3132">
            <v>178</v>
          </cell>
          <cell r="D3132" t="str">
            <v>DISTRITO NACIONAL</v>
          </cell>
          <cell r="E3132" t="str">
            <v>SANTO DOMINGO DE GUZMAN</v>
          </cell>
          <cell r="F3132" t="str">
            <v>15</v>
          </cell>
          <cell r="G3132" t="str">
            <v>1504</v>
          </cell>
        </row>
        <row r="3133">
          <cell r="A3133" t="str">
            <v>00231</v>
          </cell>
          <cell r="B3133" t="str">
            <v>BASICA MI SENGUNDO HOGAR</v>
          </cell>
          <cell r="C3133">
            <v>381</v>
          </cell>
          <cell r="D3133" t="str">
            <v>DISTRITO NACIONAL</v>
          </cell>
          <cell r="E3133" t="str">
            <v>SANTO DOMINGO DE GUZMAN</v>
          </cell>
          <cell r="F3133" t="str">
            <v>15</v>
          </cell>
          <cell r="G3133" t="str">
            <v>1504</v>
          </cell>
        </row>
        <row r="3134">
          <cell r="A3134" t="str">
            <v>15641</v>
          </cell>
          <cell r="B3134" t="str">
            <v>BASICA LAS MALVINAS</v>
          </cell>
          <cell r="C3134">
            <v>735</v>
          </cell>
          <cell r="D3134" t="str">
            <v>SANTO DOMINGO</v>
          </cell>
          <cell r="E3134" t="str">
            <v>SANTO DOMINGO OESTE</v>
          </cell>
          <cell r="F3134" t="str">
            <v>15</v>
          </cell>
          <cell r="G3134" t="str">
            <v>1505</v>
          </cell>
        </row>
        <row r="3135">
          <cell r="A3135" t="str">
            <v>04951</v>
          </cell>
          <cell r="B3135" t="str">
            <v>POLITECNICO MADRE. RAFAELA YBARRA - LAS CAOBAS</v>
          </cell>
          <cell r="C3135">
            <v>919</v>
          </cell>
          <cell r="D3135" t="str">
            <v>SANTO DOMINGO</v>
          </cell>
          <cell r="E3135" t="str">
            <v>SANTO DOMINGO OESTE</v>
          </cell>
          <cell r="F3135" t="str">
            <v>15</v>
          </cell>
          <cell r="G3135" t="str">
            <v>1505</v>
          </cell>
        </row>
        <row r="3136">
          <cell r="A3136" t="str">
            <v>15482</v>
          </cell>
          <cell r="B3136" t="str">
            <v>PROF. CARMEN LUISA DE LOS SANTOS (LICEO EL CAFE)</v>
          </cell>
          <cell r="C3136">
            <v>1015</v>
          </cell>
          <cell r="D3136" t="str">
            <v>SANTO DOMINGO</v>
          </cell>
          <cell r="E3136" t="str">
            <v>SANTO DOMINGO OESTE</v>
          </cell>
          <cell r="F3136" t="str">
            <v>15</v>
          </cell>
          <cell r="G3136" t="str">
            <v>1505</v>
          </cell>
        </row>
        <row r="3137">
          <cell r="A3137" t="str">
            <v>13560</v>
          </cell>
          <cell r="B3137" t="str">
            <v xml:space="preserve">LICEO PROF. PEDRO APONTE 
(LICEO LA ROSA) </v>
          </cell>
          <cell r="C3137">
            <v>770</v>
          </cell>
          <cell r="D3137" t="str">
            <v>SANTO DOMINGO</v>
          </cell>
          <cell r="E3137" t="str">
            <v>SANTO DOMINGO OESTE</v>
          </cell>
          <cell r="F3137" t="str">
            <v>15</v>
          </cell>
          <cell r="G3137" t="str">
            <v>1505</v>
          </cell>
        </row>
        <row r="3138">
          <cell r="A3138" t="str">
            <v>00352</v>
          </cell>
          <cell r="B3138" t="str">
            <v>PRIMARIA PROF. JUAN BOSCH Y GAVIÑO</v>
          </cell>
          <cell r="C3138">
            <v>713</v>
          </cell>
          <cell r="D3138" t="str">
            <v>SANTO DOMINGO</v>
          </cell>
          <cell r="E3138" t="str">
            <v>SANTO DOMINGO OESTE</v>
          </cell>
          <cell r="F3138" t="str">
            <v>15</v>
          </cell>
          <cell r="G3138" t="str">
            <v>1505</v>
          </cell>
        </row>
        <row r="3139">
          <cell r="A3139" t="str">
            <v>14570</v>
          </cell>
          <cell r="B3139" t="str">
            <v>FRANCISCO DE SAN MARTIN -PLANTEL NUEVO (BASICA LA CIENAGA)-</v>
          </cell>
          <cell r="C3139">
            <v>753</v>
          </cell>
          <cell r="D3139" t="str">
            <v>SANTO DOMINGO</v>
          </cell>
          <cell r="E3139" t="str">
            <v>SANTO DOMINGO OESTE</v>
          </cell>
          <cell r="F3139" t="str">
            <v>15</v>
          </cell>
          <cell r="G3139" t="str">
            <v>1505</v>
          </cell>
        </row>
        <row r="3140">
          <cell r="A3140" t="str">
            <v>05010</v>
          </cell>
          <cell r="B3140" t="str">
            <v>HORA DE DIOS, LA</v>
          </cell>
          <cell r="C3140">
            <v>1284</v>
          </cell>
          <cell r="D3140" t="str">
            <v>SANTO DOMINGO</v>
          </cell>
          <cell r="E3140" t="str">
            <v>SANTO DOMINGO OESTE</v>
          </cell>
          <cell r="F3140" t="str">
            <v>15</v>
          </cell>
          <cell r="G3140" t="str">
            <v>1505</v>
          </cell>
        </row>
        <row r="3141">
          <cell r="A3141" t="str">
            <v>14228</v>
          </cell>
          <cell r="B3141" t="str">
            <v>LICEO BAYONA (VICTOR PASCUAL, HIGUERO)</v>
          </cell>
          <cell r="C3141">
            <v>847</v>
          </cell>
          <cell r="D3141" t="str">
            <v>SANTO DOMINGO</v>
          </cell>
          <cell r="E3141" t="str">
            <v>SANTO DOMINGO OESTE</v>
          </cell>
          <cell r="F3141" t="str">
            <v>15</v>
          </cell>
          <cell r="G3141" t="str">
            <v>1505</v>
          </cell>
        </row>
        <row r="3142">
          <cell r="A3142" t="str">
            <v>14227</v>
          </cell>
          <cell r="B3142" t="str">
            <v>LICEO MARIA TERESA QUIDIELLO DE CASTILLO (LICEO LOS HIDALGO SUR)</v>
          </cell>
          <cell r="C3142">
            <v>744</v>
          </cell>
          <cell r="D3142" t="str">
            <v>SANTO DOMINGO</v>
          </cell>
          <cell r="E3142" t="str">
            <v>SANTO DOMINGO OESTE</v>
          </cell>
          <cell r="F3142" t="str">
            <v>15</v>
          </cell>
          <cell r="G3142" t="str">
            <v>1505</v>
          </cell>
        </row>
        <row r="3143">
          <cell r="A3143" t="str">
            <v>05762</v>
          </cell>
          <cell r="B3143" t="str">
            <v>POLITECNICO LAS AMERICAS</v>
          </cell>
          <cell r="C3143">
            <v>282</v>
          </cell>
          <cell r="D3143" t="str">
            <v>SANTO DOMINGO</v>
          </cell>
          <cell r="E3143" t="str">
            <v>SANTO DOMINGO OESTE</v>
          </cell>
          <cell r="F3143" t="str">
            <v>15</v>
          </cell>
          <cell r="G3143" t="str">
            <v>1505</v>
          </cell>
        </row>
        <row r="3144">
          <cell r="A3144" t="str">
            <v>00235</v>
          </cell>
          <cell r="B3144" t="str">
            <v>CONCEPCION BONA - BUENAS NOCHES</v>
          </cell>
          <cell r="C3144">
            <v>524</v>
          </cell>
          <cell r="D3144" t="str">
            <v>SANTO DOMINGO</v>
          </cell>
          <cell r="E3144" t="str">
            <v>SANTO DOMINGO OESTE</v>
          </cell>
          <cell r="F3144" t="str">
            <v>15</v>
          </cell>
          <cell r="G3144" t="str">
            <v>1505</v>
          </cell>
        </row>
        <row r="3145">
          <cell r="A3145" t="str">
            <v>15480</v>
          </cell>
          <cell r="B3145" t="str">
            <v>LICEO ANDRES MEDRANO (LICEO BAYONA 2)</v>
          </cell>
          <cell r="C3145">
            <v>840</v>
          </cell>
          <cell r="D3145" t="str">
            <v>SANTO DOMINGO</v>
          </cell>
          <cell r="E3145" t="str">
            <v>SANTO DOMINGO OESTE</v>
          </cell>
          <cell r="F3145" t="str">
            <v>15</v>
          </cell>
          <cell r="G3145" t="str">
            <v>1505</v>
          </cell>
        </row>
        <row r="3146">
          <cell r="A3146" t="str">
            <v>13349</v>
          </cell>
          <cell r="B3146" t="str">
            <v>ESC. BASICA MARIA INMACULADA FE Y ALGRIA</v>
          </cell>
          <cell r="C3146">
            <v>341</v>
          </cell>
          <cell r="D3146" t="str">
            <v>SANTO DOMINGO</v>
          </cell>
          <cell r="E3146" t="str">
            <v>SANTO DOMINGO OESTE</v>
          </cell>
          <cell r="F3146" t="str">
            <v>15</v>
          </cell>
          <cell r="G3146" t="str">
            <v>1505</v>
          </cell>
        </row>
        <row r="3147">
          <cell r="A3147" t="str">
            <v>00397</v>
          </cell>
          <cell r="B3147" t="str">
            <v>CAFE CON LECHE</v>
          </cell>
          <cell r="C3147">
            <v>633</v>
          </cell>
          <cell r="D3147" t="str">
            <v>SANTO DOMINGO</v>
          </cell>
          <cell r="E3147" t="str">
            <v>SANTO DOMINGO OESTE</v>
          </cell>
          <cell r="F3147" t="str">
            <v>15</v>
          </cell>
          <cell r="G3147" t="str">
            <v>1505</v>
          </cell>
        </row>
        <row r="3148">
          <cell r="A3148" t="str">
            <v>00329</v>
          </cell>
          <cell r="B3148" t="str">
            <v>ESC. BASICA NUESTRA SEÑORA DE LAS MERCEDES (ESCUELA BASICA PARAISO)</v>
          </cell>
          <cell r="C3148">
            <v>700</v>
          </cell>
          <cell r="D3148" t="str">
            <v>SANTO DOMINGO</v>
          </cell>
          <cell r="E3148" t="str">
            <v>SANTO DOMINGO OESTE</v>
          </cell>
          <cell r="F3148" t="str">
            <v>15</v>
          </cell>
          <cell r="G3148" t="str">
            <v>1505</v>
          </cell>
        </row>
        <row r="3149">
          <cell r="A3149" t="str">
            <v>14332</v>
          </cell>
          <cell r="B3149" t="str">
            <v>PROFESORA ADELAYDA ACOSTA (BELLA COLONIA JAPONESA)</v>
          </cell>
          <cell r="C3149">
            <v>744</v>
          </cell>
          <cell r="D3149" t="str">
            <v>SANTO DOMINGO</v>
          </cell>
          <cell r="E3149" t="str">
            <v>SANTO DOMINGO OESTE</v>
          </cell>
          <cell r="F3149" t="str">
            <v>15</v>
          </cell>
          <cell r="G3149" t="str">
            <v>1505</v>
          </cell>
        </row>
        <row r="3150">
          <cell r="A3150" t="str">
            <v>15754</v>
          </cell>
          <cell r="B3150" t="str">
            <v>PROF.PETRONILA TRINIDAD SUAREZ (BASICA SAN MIGUEL 2)</v>
          </cell>
          <cell r="C3150">
            <v>735</v>
          </cell>
          <cell r="D3150" t="str">
            <v>SANTO DOMINGO</v>
          </cell>
          <cell r="E3150" t="str">
            <v>SANTO DOMINGO OESTE</v>
          </cell>
          <cell r="F3150" t="str">
            <v>15</v>
          </cell>
          <cell r="G3150" t="str">
            <v>1505</v>
          </cell>
        </row>
        <row r="3151">
          <cell r="A3151" t="str">
            <v>15134</v>
          </cell>
          <cell r="B3151" t="str">
            <v>FIORDALIZA CASTILLO (BASICA PALAVE)</v>
          </cell>
          <cell r="C3151">
            <v>805</v>
          </cell>
          <cell r="D3151" t="str">
            <v>SANTO DOMINGO</v>
          </cell>
          <cell r="E3151" t="str">
            <v>SANTO DOMINGO OESTE</v>
          </cell>
          <cell r="F3151" t="str">
            <v>15</v>
          </cell>
          <cell r="G3151" t="str">
            <v>1505</v>
          </cell>
        </row>
        <row r="3152">
          <cell r="A3152" t="str">
            <v>00239</v>
          </cell>
          <cell r="B3152" t="str">
            <v>PRIMARIA SAN MIGUEL</v>
          </cell>
          <cell r="C3152">
            <v>530</v>
          </cell>
          <cell r="D3152" t="str">
            <v>SANTO DOMINGO</v>
          </cell>
          <cell r="E3152" t="str">
            <v>SANTO DOMINGO OESTE</v>
          </cell>
          <cell r="F3152" t="str">
            <v>15</v>
          </cell>
          <cell r="G3152" t="str">
            <v>1505</v>
          </cell>
        </row>
        <row r="3153">
          <cell r="A3153" t="str">
            <v>00009</v>
          </cell>
          <cell r="B3153" t="str">
            <v xml:space="preserve">ESCUELA PRIMARIA BALBADOS </v>
          </cell>
          <cell r="C3153">
            <v>395</v>
          </cell>
          <cell r="D3153" t="str">
            <v>SANTO DOMINGO</v>
          </cell>
          <cell r="E3153" t="str">
            <v>SANTO DOMINGO OESTE</v>
          </cell>
          <cell r="F3153" t="str">
            <v>15</v>
          </cell>
          <cell r="G3153" t="str">
            <v>1505</v>
          </cell>
        </row>
        <row r="3154">
          <cell r="A3154" t="str">
            <v>15478</v>
          </cell>
          <cell r="B3154" t="str">
            <v>LICEO CELESTE AIDA GUZMAN DEL VILLAR</v>
          </cell>
          <cell r="C3154">
            <v>770</v>
          </cell>
          <cell r="D3154" t="str">
            <v>SANTO DOMINGO</v>
          </cell>
          <cell r="E3154" t="str">
            <v>SANTO DOMINGO OESTE</v>
          </cell>
          <cell r="F3154" t="str">
            <v>15</v>
          </cell>
          <cell r="G3154" t="str">
            <v>1505</v>
          </cell>
        </row>
        <row r="3155">
          <cell r="A3155" t="str">
            <v>04921</v>
          </cell>
          <cell r="B3155" t="str">
            <v>VALENTINA HERRERA</v>
          </cell>
          <cell r="C3155">
            <v>41</v>
          </cell>
          <cell r="D3155" t="str">
            <v>SANCHEZ RAMIREZ</v>
          </cell>
          <cell r="E3155" t="str">
            <v>COTUI</v>
          </cell>
          <cell r="F3155" t="str">
            <v>16</v>
          </cell>
          <cell r="G3155" t="str">
            <v>1601</v>
          </cell>
        </row>
        <row r="3156">
          <cell r="A3156" t="str">
            <v>03800</v>
          </cell>
          <cell r="B3156" t="str">
            <v>LA JAGUA</v>
          </cell>
          <cell r="C3156">
            <v>22</v>
          </cell>
          <cell r="D3156" t="str">
            <v>SANCHEZ RAMIREZ</v>
          </cell>
          <cell r="E3156" t="str">
            <v>COTUI</v>
          </cell>
          <cell r="F3156" t="str">
            <v>16</v>
          </cell>
          <cell r="G3156" t="str">
            <v>1601</v>
          </cell>
        </row>
        <row r="3157">
          <cell r="A3157" t="str">
            <v>03693</v>
          </cell>
          <cell r="B3157" t="str">
            <v>LA TRES BOCAS</v>
          </cell>
          <cell r="C3157">
            <v>121</v>
          </cell>
          <cell r="D3157" t="str">
            <v>SANCHEZ RAMIREZ</v>
          </cell>
          <cell r="E3157" t="str">
            <v>COTUI</v>
          </cell>
          <cell r="F3157" t="str">
            <v>16</v>
          </cell>
          <cell r="G3157" t="str">
            <v>1601</v>
          </cell>
        </row>
        <row r="3158">
          <cell r="A3158" t="str">
            <v>03791</v>
          </cell>
          <cell r="B3158" t="str">
            <v xml:space="preserve">SAN MARTIN </v>
          </cell>
          <cell r="C3158">
            <v>286</v>
          </cell>
          <cell r="D3158" t="str">
            <v>SANCHEZ RAMIREZ</v>
          </cell>
          <cell r="E3158" t="str">
            <v>COTUI</v>
          </cell>
          <cell r="F3158" t="str">
            <v>16</v>
          </cell>
          <cell r="G3158" t="str">
            <v>1601</v>
          </cell>
        </row>
        <row r="3159">
          <cell r="A3159" t="str">
            <v>03707</v>
          </cell>
          <cell r="B3159" t="str">
            <v>ESC. BABARI</v>
          </cell>
          <cell r="C3159">
            <v>35</v>
          </cell>
          <cell r="D3159" t="str">
            <v>SANCHEZ RAMIREZ</v>
          </cell>
          <cell r="E3159" t="str">
            <v>COTUI</v>
          </cell>
          <cell r="F3159" t="str">
            <v>16</v>
          </cell>
          <cell r="G3159" t="str">
            <v>1601</v>
          </cell>
        </row>
        <row r="3160">
          <cell r="A3160" t="str">
            <v>03678</v>
          </cell>
          <cell r="B3160" t="str">
            <v>EL LIMON ABAJO</v>
          </cell>
          <cell r="C3160">
            <v>84</v>
          </cell>
          <cell r="D3160" t="str">
            <v>SANCHEZ RAMIREZ</v>
          </cell>
          <cell r="E3160" t="str">
            <v>COTUI</v>
          </cell>
          <cell r="F3160" t="str">
            <v>16</v>
          </cell>
          <cell r="G3160" t="str">
            <v>1601</v>
          </cell>
        </row>
        <row r="3161">
          <cell r="A3161" t="str">
            <v>03794</v>
          </cell>
          <cell r="B3161" t="str">
            <v>AMOR Y PROGRESO</v>
          </cell>
          <cell r="C3161">
            <v>223</v>
          </cell>
          <cell r="D3161" t="str">
            <v>SANCHEZ RAMIREZ</v>
          </cell>
          <cell r="E3161" t="str">
            <v>COTUI</v>
          </cell>
          <cell r="F3161" t="str">
            <v>16</v>
          </cell>
          <cell r="G3161" t="str">
            <v>1601</v>
          </cell>
        </row>
        <row r="3162">
          <cell r="A3162" t="str">
            <v>03704</v>
          </cell>
          <cell r="B3162" t="str">
            <v>PLATANAL</v>
          </cell>
          <cell r="C3162">
            <v>359</v>
          </cell>
          <cell r="D3162" t="str">
            <v>SANCHEZ RAMIREZ</v>
          </cell>
          <cell r="E3162" t="str">
            <v>COTUI</v>
          </cell>
          <cell r="F3162" t="str">
            <v>16</v>
          </cell>
          <cell r="G3162" t="str">
            <v>1601</v>
          </cell>
        </row>
        <row r="3163">
          <cell r="A3163" t="str">
            <v>03701</v>
          </cell>
          <cell r="B3163" t="str">
            <v>VILLA RAZA</v>
          </cell>
          <cell r="C3163">
            <v>44</v>
          </cell>
          <cell r="D3163" t="str">
            <v>SANCHEZ RAMIREZ</v>
          </cell>
          <cell r="E3163" t="str">
            <v>COTUI</v>
          </cell>
          <cell r="F3163" t="str">
            <v>16</v>
          </cell>
          <cell r="G3163" t="str">
            <v>1601</v>
          </cell>
        </row>
        <row r="3164">
          <cell r="A3164" t="str">
            <v>03686</v>
          </cell>
          <cell r="B3164" t="str">
            <v>CUEVA DE ZAMBRANA, LA</v>
          </cell>
          <cell r="C3164">
            <v>108</v>
          </cell>
          <cell r="D3164" t="str">
            <v>SANCHEZ RAMIREZ</v>
          </cell>
          <cell r="E3164" t="str">
            <v>COTUI</v>
          </cell>
          <cell r="F3164" t="str">
            <v>16</v>
          </cell>
          <cell r="G3164" t="str">
            <v>1601</v>
          </cell>
        </row>
        <row r="3165">
          <cell r="A3165" t="str">
            <v>03822</v>
          </cell>
          <cell r="B3165" t="str">
            <v>ANGEL MARIA NUÑEZ NICASIO - PROF.</v>
          </cell>
          <cell r="C3165">
            <v>83</v>
          </cell>
          <cell r="D3165" t="str">
            <v>SANCHEZ RAMIREZ</v>
          </cell>
          <cell r="E3165" t="str">
            <v>COTUI</v>
          </cell>
          <cell r="F3165" t="str">
            <v>16</v>
          </cell>
          <cell r="G3165" t="str">
            <v>1601</v>
          </cell>
        </row>
        <row r="3166">
          <cell r="A3166" t="str">
            <v>03722</v>
          </cell>
          <cell r="B3166" t="str">
            <v>ESC. BASICA JUAN OVALLE POLANCO</v>
          </cell>
          <cell r="C3166">
            <v>16</v>
          </cell>
          <cell r="D3166" t="str">
            <v>SANCHEZ RAMIREZ</v>
          </cell>
          <cell r="E3166" t="str">
            <v>COTUI</v>
          </cell>
          <cell r="F3166" t="str">
            <v>16</v>
          </cell>
          <cell r="G3166" t="str">
            <v>1601</v>
          </cell>
        </row>
        <row r="3167">
          <cell r="A3167" t="str">
            <v>03688</v>
          </cell>
          <cell r="B3167" t="str">
            <v>ESC. BASICA LIMON ARRIBA</v>
          </cell>
          <cell r="C3167">
            <v>40</v>
          </cell>
          <cell r="D3167" t="str">
            <v>SANCHEZ RAMIREZ</v>
          </cell>
          <cell r="E3167" t="str">
            <v>COTUI</v>
          </cell>
          <cell r="F3167" t="str">
            <v>16</v>
          </cell>
          <cell r="G3167" t="str">
            <v>1601</v>
          </cell>
        </row>
        <row r="3168">
          <cell r="A3168" t="str">
            <v>03682</v>
          </cell>
          <cell r="B3168" t="str">
            <v>FELIX SURIEL - LOS YAGRUMOS</v>
          </cell>
          <cell r="C3168">
            <v>209</v>
          </cell>
          <cell r="D3168" t="str">
            <v>SANCHEZ RAMIREZ</v>
          </cell>
          <cell r="E3168" t="str">
            <v>COTUI</v>
          </cell>
          <cell r="F3168" t="str">
            <v>16</v>
          </cell>
          <cell r="G3168" t="str">
            <v>1601</v>
          </cell>
        </row>
        <row r="3169">
          <cell r="A3169" t="str">
            <v>03711</v>
          </cell>
          <cell r="B3169" t="str">
            <v>PUENTE, EL</v>
          </cell>
          <cell r="C3169">
            <v>234</v>
          </cell>
          <cell r="D3169" t="str">
            <v>SANCHEZ RAMIREZ</v>
          </cell>
          <cell r="E3169" t="str">
            <v>COTUI</v>
          </cell>
          <cell r="F3169" t="str">
            <v>16</v>
          </cell>
          <cell r="G3169" t="str">
            <v>1601</v>
          </cell>
        </row>
        <row r="3170">
          <cell r="A3170" t="str">
            <v>14379</v>
          </cell>
          <cell r="B3170" t="str">
            <v>PLANTEL NUEVO (BASICA COTUI 3) (ESC. BASICA JUAN RICARDO HERNANDEZ POLANCO )</v>
          </cell>
          <cell r="C3170">
            <v>753</v>
          </cell>
          <cell r="D3170" t="str">
            <v>SANCHEZ RAMIREZ</v>
          </cell>
          <cell r="E3170" t="str">
            <v>COTUI</v>
          </cell>
          <cell r="F3170" t="str">
            <v>16</v>
          </cell>
          <cell r="G3170" t="str">
            <v>1601</v>
          </cell>
        </row>
        <row r="3171">
          <cell r="A3171" t="str">
            <v>03700</v>
          </cell>
          <cell r="B3171" t="str">
            <v>ROSA ELVIRA NUÑEZ JEREZ - EL CALLEJON DE DUEY</v>
          </cell>
          <cell r="C3171">
            <v>123</v>
          </cell>
          <cell r="D3171" t="str">
            <v>SANCHEZ RAMIREZ</v>
          </cell>
          <cell r="E3171" t="str">
            <v>COTUI</v>
          </cell>
          <cell r="F3171" t="str">
            <v>16</v>
          </cell>
          <cell r="G3171" t="str">
            <v>1601</v>
          </cell>
        </row>
        <row r="3172">
          <cell r="A3172" t="str">
            <v>14232</v>
          </cell>
          <cell r="B3172" t="str">
            <v>SALOME UREÑA -PLANTEL NUEVO BASICA COTUI 1-</v>
          </cell>
          <cell r="C3172">
            <v>615</v>
          </cell>
          <cell r="D3172" t="str">
            <v>SANCHEZ RAMIREZ</v>
          </cell>
          <cell r="E3172" t="str">
            <v>COTUI</v>
          </cell>
          <cell r="F3172" t="str">
            <v>16</v>
          </cell>
          <cell r="G3172" t="str">
            <v>1601</v>
          </cell>
        </row>
        <row r="3173">
          <cell r="A3173" t="str">
            <v>03725</v>
          </cell>
          <cell r="B3173" t="str">
            <v>ZAMBRANA ARRIBA</v>
          </cell>
          <cell r="C3173">
            <v>266</v>
          </cell>
          <cell r="D3173" t="str">
            <v>SANCHEZ RAMIREZ</v>
          </cell>
          <cell r="E3173" t="str">
            <v>COTUI</v>
          </cell>
          <cell r="F3173" t="str">
            <v>16</v>
          </cell>
          <cell r="G3173" t="str">
            <v>1601</v>
          </cell>
        </row>
        <row r="3174">
          <cell r="A3174" t="str">
            <v>03818</v>
          </cell>
          <cell r="B3174" t="str">
            <v>DR. JOSE FCO PEÑA GOMEZ</v>
          </cell>
          <cell r="C3174">
            <v>59</v>
          </cell>
          <cell r="D3174" t="str">
            <v>SANCHEZ RAMIREZ</v>
          </cell>
          <cell r="E3174" t="str">
            <v>COTUI</v>
          </cell>
          <cell r="F3174" t="str">
            <v>16</v>
          </cell>
          <cell r="G3174" t="str">
            <v>1601</v>
          </cell>
        </row>
        <row r="3175">
          <cell r="A3175" t="str">
            <v>03703</v>
          </cell>
          <cell r="B3175" t="str">
            <v>LA LECHOSA</v>
          </cell>
          <cell r="C3175">
            <v>18</v>
          </cell>
          <cell r="D3175" t="str">
            <v>SANCHEZ RAMIREZ</v>
          </cell>
          <cell r="E3175" t="str">
            <v>COTUI</v>
          </cell>
          <cell r="F3175" t="str">
            <v>16</v>
          </cell>
          <cell r="G3175" t="str">
            <v>1601</v>
          </cell>
        </row>
        <row r="3176">
          <cell r="A3176" t="str">
            <v>03691</v>
          </cell>
          <cell r="B3176" t="str">
            <v>LAS CRUCES</v>
          </cell>
          <cell r="C3176">
            <v>87</v>
          </cell>
          <cell r="D3176" t="str">
            <v>SANCHEZ RAMIREZ</v>
          </cell>
          <cell r="E3176" t="str">
            <v>COTUI</v>
          </cell>
          <cell r="F3176" t="str">
            <v>16</v>
          </cell>
          <cell r="G3176" t="str">
            <v>1601</v>
          </cell>
        </row>
        <row r="3177">
          <cell r="A3177" t="str">
            <v>03817</v>
          </cell>
          <cell r="B3177" t="str">
            <v>LIC. VICTORIANO SANTOS HILARIO -ESCUELA BASICA LA ESTANCIA-</v>
          </cell>
          <cell r="C3177">
            <v>245</v>
          </cell>
          <cell r="D3177" t="str">
            <v>SANCHEZ RAMIREZ</v>
          </cell>
          <cell r="E3177" t="str">
            <v>COTUI</v>
          </cell>
          <cell r="F3177" t="str">
            <v>16</v>
          </cell>
          <cell r="G3177" t="str">
            <v>1601</v>
          </cell>
        </row>
        <row r="3178">
          <cell r="A3178" t="str">
            <v>03663</v>
          </cell>
          <cell r="B3178" t="str">
            <v>TAIRA MAGDALENA MARIA RODRIGUEZ</v>
          </cell>
          <cell r="C3178">
            <v>604</v>
          </cell>
          <cell r="D3178" t="str">
            <v>SANCHEZ RAMIREZ</v>
          </cell>
          <cell r="E3178" t="str">
            <v>COTUI</v>
          </cell>
          <cell r="F3178" t="str">
            <v>16</v>
          </cell>
          <cell r="G3178" t="str">
            <v>1601</v>
          </cell>
        </row>
        <row r="3179">
          <cell r="A3179" t="str">
            <v>03712</v>
          </cell>
          <cell r="B3179" t="str">
            <v>CHACUEY ABAJO</v>
          </cell>
          <cell r="C3179">
            <v>163</v>
          </cell>
          <cell r="D3179" t="str">
            <v>SANCHEZ RAMIREZ</v>
          </cell>
          <cell r="E3179" t="str">
            <v>COTUI</v>
          </cell>
          <cell r="F3179" t="str">
            <v>16</v>
          </cell>
          <cell r="G3179" t="str">
            <v>1601</v>
          </cell>
        </row>
        <row r="3180">
          <cell r="A3180" t="str">
            <v>03811</v>
          </cell>
          <cell r="B3180" t="str">
            <v>CENTRO EDUCATIVO JIMINILLO</v>
          </cell>
          <cell r="C3180">
            <v>19</v>
          </cell>
          <cell r="D3180" t="str">
            <v>SANCHEZ RAMIREZ</v>
          </cell>
          <cell r="E3180" t="str">
            <v>COTUI</v>
          </cell>
          <cell r="F3180" t="str">
            <v>16</v>
          </cell>
          <cell r="G3180" t="str">
            <v>1601</v>
          </cell>
        </row>
        <row r="3181">
          <cell r="A3181" t="str">
            <v>03706</v>
          </cell>
          <cell r="B3181" t="str">
            <v>DON MIGUEL</v>
          </cell>
          <cell r="C3181">
            <v>21</v>
          </cell>
          <cell r="D3181" t="str">
            <v>SANCHEZ RAMIREZ</v>
          </cell>
          <cell r="E3181" t="str">
            <v>COTUI</v>
          </cell>
          <cell r="F3181" t="str">
            <v>16</v>
          </cell>
          <cell r="G3181" t="str">
            <v>1601</v>
          </cell>
        </row>
        <row r="3182">
          <cell r="A3182" t="str">
            <v>03709</v>
          </cell>
          <cell r="B3182" t="str">
            <v>EL TOPE</v>
          </cell>
          <cell r="C3182">
            <v>23</v>
          </cell>
          <cell r="D3182" t="str">
            <v>SANCHEZ RAMIREZ</v>
          </cell>
          <cell r="E3182" t="str">
            <v>COTUI</v>
          </cell>
          <cell r="F3182" t="str">
            <v>16</v>
          </cell>
          <cell r="G3182" t="str">
            <v>1601</v>
          </cell>
        </row>
        <row r="3183">
          <cell r="A3183" t="str">
            <v>03659</v>
          </cell>
          <cell r="B3183" t="str">
            <v>ESCUELA BASICA PUEBLO NUEVO</v>
          </cell>
          <cell r="C3183">
            <v>598</v>
          </cell>
          <cell r="D3183" t="str">
            <v>SANCHEZ RAMIREZ</v>
          </cell>
          <cell r="E3183" t="str">
            <v>COTUI</v>
          </cell>
          <cell r="F3183" t="str">
            <v>16</v>
          </cell>
          <cell r="G3183" t="str">
            <v>1601</v>
          </cell>
        </row>
        <row r="3184">
          <cell r="A3184" t="str">
            <v>03814</v>
          </cell>
          <cell r="B3184" t="str">
            <v>ISIDORA OTAÑEZ  PEREZ</v>
          </cell>
          <cell r="C3184">
            <v>302</v>
          </cell>
          <cell r="D3184" t="str">
            <v>SANCHEZ RAMIREZ</v>
          </cell>
          <cell r="E3184" t="str">
            <v>COTUI</v>
          </cell>
          <cell r="F3184" t="str">
            <v>16</v>
          </cell>
          <cell r="G3184" t="str">
            <v>1601</v>
          </cell>
        </row>
        <row r="3185">
          <cell r="A3185" t="str">
            <v>03692</v>
          </cell>
          <cell r="B3185" t="str">
            <v xml:space="preserve">JUAN FRANCISCO ADAMES ABREU </v>
          </cell>
          <cell r="C3185">
            <v>316</v>
          </cell>
          <cell r="D3185" t="str">
            <v>SANCHEZ RAMIREZ</v>
          </cell>
          <cell r="E3185" t="str">
            <v>COTUI</v>
          </cell>
          <cell r="F3185" t="str">
            <v>16</v>
          </cell>
          <cell r="G3185" t="str">
            <v>1601</v>
          </cell>
        </row>
        <row r="3186">
          <cell r="A3186" t="str">
            <v>03661</v>
          </cell>
          <cell r="B3186" t="str">
            <v>LA ALTAGRACIA</v>
          </cell>
          <cell r="C3186">
            <v>548</v>
          </cell>
          <cell r="D3186" t="str">
            <v>SANCHEZ RAMIREZ</v>
          </cell>
          <cell r="E3186" t="str">
            <v>COTUI</v>
          </cell>
          <cell r="F3186" t="str">
            <v>16</v>
          </cell>
          <cell r="G3186" t="str">
            <v>1601</v>
          </cell>
        </row>
        <row r="3187">
          <cell r="A3187" t="str">
            <v>09965</v>
          </cell>
          <cell r="B3187" t="str">
            <v xml:space="preserve">LICEO JOSE ADON  ADAMES ABREU </v>
          </cell>
          <cell r="C3187">
            <v>163</v>
          </cell>
          <cell r="D3187" t="str">
            <v>SANCHEZ RAMIREZ</v>
          </cell>
          <cell r="E3187" t="str">
            <v>COTUI</v>
          </cell>
          <cell r="F3187" t="str">
            <v>16</v>
          </cell>
          <cell r="G3187" t="str">
            <v>1601</v>
          </cell>
        </row>
        <row r="3188">
          <cell r="A3188" t="str">
            <v>03793</v>
          </cell>
          <cell r="B3188" t="str">
            <v>LOMA COLORA</v>
          </cell>
          <cell r="C3188">
            <v>20</v>
          </cell>
          <cell r="D3188" t="str">
            <v>SANCHEZ RAMIREZ</v>
          </cell>
          <cell r="E3188" t="str">
            <v>COTUI</v>
          </cell>
          <cell r="F3188" t="str">
            <v>16</v>
          </cell>
          <cell r="G3188" t="str">
            <v>1601</v>
          </cell>
        </row>
        <row r="3189">
          <cell r="A3189" t="str">
            <v>03689</v>
          </cell>
          <cell r="B3189" t="str">
            <v>ESC. BASICA EL COTORRO</v>
          </cell>
          <cell r="C3189">
            <v>30</v>
          </cell>
          <cell r="D3189" t="str">
            <v>SANCHEZ RAMIREZ</v>
          </cell>
          <cell r="E3189" t="str">
            <v>COTUI</v>
          </cell>
          <cell r="F3189" t="str">
            <v>16</v>
          </cell>
          <cell r="G3189" t="str">
            <v>1601</v>
          </cell>
        </row>
        <row r="3190">
          <cell r="A3190" t="str">
            <v>04897</v>
          </cell>
          <cell r="B3190" t="str">
            <v>ESC. BASICA JOBO CLARO</v>
          </cell>
          <cell r="C3190">
            <v>23</v>
          </cell>
          <cell r="D3190" t="str">
            <v>SANCHEZ RAMIREZ</v>
          </cell>
          <cell r="E3190" t="str">
            <v>COTUI</v>
          </cell>
          <cell r="F3190" t="str">
            <v>16</v>
          </cell>
          <cell r="G3190" t="str">
            <v>1601</v>
          </cell>
        </row>
        <row r="3191">
          <cell r="A3191" t="str">
            <v>03702</v>
          </cell>
          <cell r="B3191" t="str">
            <v>ROSA AMERICA SANCHEZ- LA CABIRMA (CENTRO NUEVO)</v>
          </cell>
          <cell r="C3191">
            <v>206</v>
          </cell>
          <cell r="D3191" t="str">
            <v>SANCHEZ RAMIREZ</v>
          </cell>
          <cell r="E3191" t="str">
            <v>COTUI</v>
          </cell>
          <cell r="F3191" t="str">
            <v>16</v>
          </cell>
          <cell r="G3191" t="str">
            <v>1601</v>
          </cell>
        </row>
        <row r="3192">
          <cell r="A3192" t="str">
            <v>11857</v>
          </cell>
          <cell r="B3192" t="str">
            <v>FELIX ANTONIO RODRIGUEZ DUVERGE (LICEO EL JIBE)</v>
          </cell>
          <cell r="C3192">
            <v>303</v>
          </cell>
          <cell r="D3192" t="str">
            <v>SANCHEZ RAMIREZ</v>
          </cell>
          <cell r="E3192" t="str">
            <v>COTUI</v>
          </cell>
          <cell r="F3192" t="str">
            <v>16</v>
          </cell>
          <cell r="G3192" t="str">
            <v>1601</v>
          </cell>
        </row>
        <row r="3193">
          <cell r="A3193" t="str">
            <v>03664</v>
          </cell>
          <cell r="B3193" t="str">
            <v>JUAN SANCHEZ RAMIREZ</v>
          </cell>
          <cell r="C3193">
            <v>731</v>
          </cell>
          <cell r="D3193" t="str">
            <v>SANCHEZ RAMIREZ</v>
          </cell>
          <cell r="E3193" t="str">
            <v>COTUI</v>
          </cell>
          <cell r="F3193" t="str">
            <v>16</v>
          </cell>
          <cell r="G3193" t="str">
            <v>1601</v>
          </cell>
        </row>
        <row r="3194">
          <cell r="A3194" t="str">
            <v>03665</v>
          </cell>
          <cell r="B3194" t="str">
            <v>ANA MARTINA JOSE - BARRIO LIBERTAD</v>
          </cell>
          <cell r="C3194">
            <v>536</v>
          </cell>
          <cell r="D3194" t="str">
            <v>SANCHEZ RAMIREZ</v>
          </cell>
          <cell r="E3194" t="str">
            <v>COTUI</v>
          </cell>
          <cell r="F3194" t="str">
            <v>16</v>
          </cell>
          <cell r="G3194" t="str">
            <v>1601</v>
          </cell>
        </row>
        <row r="3195">
          <cell r="A3195" t="str">
            <v>08400</v>
          </cell>
          <cell r="B3195" t="str">
            <v>POLITECNICO JUAN SANCHEZ RAMIREZ</v>
          </cell>
          <cell r="C3195">
            <v>553</v>
          </cell>
          <cell r="D3195" t="str">
            <v>SANCHEZ RAMIREZ</v>
          </cell>
          <cell r="E3195" t="str">
            <v>COTUI</v>
          </cell>
          <cell r="F3195" t="str">
            <v>16</v>
          </cell>
          <cell r="G3195" t="str">
            <v>1601</v>
          </cell>
        </row>
        <row r="3196">
          <cell r="A3196" t="str">
            <v>04887</v>
          </cell>
          <cell r="B3196" t="str">
            <v>PROF. PEDRO MARIA PAULINO VASQUEZ</v>
          </cell>
          <cell r="C3196">
            <v>753</v>
          </cell>
          <cell r="D3196" t="str">
            <v>SANCHEZ RAMIREZ</v>
          </cell>
          <cell r="E3196" t="str">
            <v>COTUI</v>
          </cell>
          <cell r="F3196" t="str">
            <v>16</v>
          </cell>
          <cell r="G3196" t="str">
            <v>1601</v>
          </cell>
        </row>
        <row r="3197">
          <cell r="A3197" t="str">
            <v>03719</v>
          </cell>
          <cell r="B3197" t="str">
            <v>PROF. MELIDA GARCIA (JIBE)</v>
          </cell>
          <cell r="C3197">
            <v>236</v>
          </cell>
          <cell r="D3197" t="str">
            <v>SANCHEZ RAMIREZ</v>
          </cell>
          <cell r="E3197" t="str">
            <v>COTUI</v>
          </cell>
          <cell r="F3197" t="str">
            <v>16</v>
          </cell>
          <cell r="G3197" t="str">
            <v>1601</v>
          </cell>
        </row>
        <row r="3198">
          <cell r="A3198" t="str">
            <v>03720</v>
          </cell>
          <cell r="B3198" t="str">
            <v>EL HATO</v>
          </cell>
          <cell r="C3198">
            <v>146</v>
          </cell>
          <cell r="D3198" t="str">
            <v>SANCHEZ RAMIREZ</v>
          </cell>
          <cell r="E3198" t="str">
            <v>COTUI</v>
          </cell>
          <cell r="F3198" t="str">
            <v>16</v>
          </cell>
          <cell r="G3198" t="str">
            <v>1601</v>
          </cell>
        </row>
        <row r="3199">
          <cell r="A3199" t="str">
            <v>03790</v>
          </cell>
          <cell r="B3199" t="str">
            <v>LOS COROCITOS</v>
          </cell>
          <cell r="C3199">
            <v>26</v>
          </cell>
          <cell r="D3199" t="str">
            <v>SANCHEZ RAMIREZ</v>
          </cell>
          <cell r="E3199" t="str">
            <v>COTUI</v>
          </cell>
          <cell r="F3199" t="str">
            <v>16</v>
          </cell>
          <cell r="G3199" t="str">
            <v>1601</v>
          </cell>
        </row>
        <row r="3200">
          <cell r="A3200" t="str">
            <v>08464</v>
          </cell>
          <cell r="B3200" t="str">
            <v>MARIA DOLORES VELASQUEZ ROMERO</v>
          </cell>
          <cell r="C3200">
            <v>401</v>
          </cell>
          <cell r="D3200" t="str">
            <v>SANCHEZ RAMIREZ</v>
          </cell>
          <cell r="E3200" t="str">
            <v>COTUI</v>
          </cell>
          <cell r="F3200" t="str">
            <v>16</v>
          </cell>
          <cell r="G3200" t="str">
            <v>1601</v>
          </cell>
        </row>
        <row r="3201">
          <cell r="A3201" t="str">
            <v>03679</v>
          </cell>
          <cell r="B3201" t="str">
            <v>LA CULATA</v>
          </cell>
          <cell r="C3201">
            <v>19</v>
          </cell>
          <cell r="D3201" t="str">
            <v>SANCHEZ RAMIREZ</v>
          </cell>
          <cell r="E3201" t="str">
            <v>COTUI</v>
          </cell>
          <cell r="F3201" t="str">
            <v>16</v>
          </cell>
          <cell r="G3201" t="str">
            <v>1601</v>
          </cell>
        </row>
        <row r="3202">
          <cell r="A3202" t="str">
            <v>03705</v>
          </cell>
          <cell r="B3202" t="str">
            <v>MATIAS (CENTRO NUEVO)</v>
          </cell>
          <cell r="C3202">
            <v>87</v>
          </cell>
          <cell r="D3202" t="str">
            <v>SANCHEZ RAMIREZ</v>
          </cell>
          <cell r="E3202" t="str">
            <v>COTUI</v>
          </cell>
          <cell r="F3202" t="str">
            <v>16</v>
          </cell>
          <cell r="G3202" t="str">
            <v>1601</v>
          </cell>
        </row>
        <row r="3203">
          <cell r="A3203" t="str">
            <v>03715</v>
          </cell>
          <cell r="B3203" t="str">
            <v xml:space="preserve">RINCON LOS HATOS </v>
          </cell>
          <cell r="C3203">
            <v>77</v>
          </cell>
          <cell r="D3203" t="str">
            <v>SANCHEZ RAMIREZ</v>
          </cell>
          <cell r="E3203" t="str">
            <v>COTUI</v>
          </cell>
          <cell r="F3203" t="str">
            <v>16</v>
          </cell>
          <cell r="G3203" t="str">
            <v>1601</v>
          </cell>
        </row>
        <row r="3204">
          <cell r="A3204" t="str">
            <v>03684</v>
          </cell>
          <cell r="B3204" t="str">
            <v xml:space="preserve">TOJIN </v>
          </cell>
          <cell r="C3204">
            <v>113</v>
          </cell>
          <cell r="D3204" t="str">
            <v>SANCHEZ RAMIREZ</v>
          </cell>
          <cell r="E3204" t="str">
            <v>COTUI</v>
          </cell>
          <cell r="F3204" t="str">
            <v>16</v>
          </cell>
          <cell r="G3204" t="str">
            <v>1601</v>
          </cell>
        </row>
        <row r="3205">
          <cell r="A3205" t="str">
            <v>03662</v>
          </cell>
          <cell r="B3205" t="str">
            <v>MINEROS, LOS</v>
          </cell>
          <cell r="C3205">
            <v>442</v>
          </cell>
          <cell r="D3205" t="str">
            <v>SANCHEZ RAMIREZ</v>
          </cell>
          <cell r="E3205" t="str">
            <v>COTUI</v>
          </cell>
          <cell r="F3205" t="str">
            <v>16</v>
          </cell>
          <cell r="G3205" t="str">
            <v>1601</v>
          </cell>
        </row>
        <row r="3206">
          <cell r="A3206" t="str">
            <v>08441</v>
          </cell>
          <cell r="B3206" t="str">
            <v>ROBERTO CAMILO RECIO, PROF.</v>
          </cell>
          <cell r="C3206">
            <v>262</v>
          </cell>
          <cell r="D3206" t="str">
            <v>SANCHEZ RAMIREZ</v>
          </cell>
          <cell r="E3206" t="str">
            <v>COTUI</v>
          </cell>
          <cell r="F3206" t="str">
            <v>16</v>
          </cell>
          <cell r="G3206" t="str">
            <v>1601</v>
          </cell>
        </row>
        <row r="3207">
          <cell r="A3207" t="str">
            <v>03680</v>
          </cell>
          <cell r="B3207" t="str">
            <v>LA HONDONADA</v>
          </cell>
          <cell r="C3207">
            <v>38</v>
          </cell>
          <cell r="D3207" t="str">
            <v>SANCHEZ RAMIREZ</v>
          </cell>
          <cell r="E3207" t="str">
            <v>COTUI</v>
          </cell>
          <cell r="F3207" t="str">
            <v>16</v>
          </cell>
          <cell r="G3207" t="str">
            <v>1601</v>
          </cell>
        </row>
        <row r="3208">
          <cell r="A3208" t="str">
            <v>03683</v>
          </cell>
          <cell r="B3208" t="str">
            <v>LA LLANADA</v>
          </cell>
          <cell r="C3208">
            <v>10</v>
          </cell>
          <cell r="D3208" t="str">
            <v>SANCHEZ RAMIREZ</v>
          </cell>
          <cell r="E3208" t="str">
            <v>COTUI</v>
          </cell>
          <cell r="F3208" t="str">
            <v>16</v>
          </cell>
          <cell r="G3208" t="str">
            <v>1601</v>
          </cell>
        </row>
        <row r="3209">
          <cell r="A3209" t="str">
            <v>03717</v>
          </cell>
          <cell r="B3209" t="str">
            <v>COLONIA JUAN SANCHEZ RAMIREZ</v>
          </cell>
          <cell r="C3209">
            <v>334</v>
          </cell>
          <cell r="D3209" t="str">
            <v>SANCHEZ RAMIREZ</v>
          </cell>
          <cell r="E3209" t="str">
            <v>COTUI</v>
          </cell>
          <cell r="F3209" t="str">
            <v>16</v>
          </cell>
          <cell r="G3209" t="str">
            <v>1601</v>
          </cell>
        </row>
        <row r="3210">
          <cell r="A3210" t="str">
            <v>03718</v>
          </cell>
          <cell r="B3210" t="str">
            <v>MANUEL EMILIO ACOSTA REYES - SABANA AL MEDIO- -LOS MULTI-</v>
          </cell>
          <cell r="C3210">
            <v>590</v>
          </cell>
          <cell r="D3210" t="str">
            <v>SANCHEZ RAMIREZ</v>
          </cell>
          <cell r="E3210" t="str">
            <v>COTUI</v>
          </cell>
          <cell r="F3210" t="str">
            <v>16</v>
          </cell>
          <cell r="G3210" t="str">
            <v>1601</v>
          </cell>
        </row>
        <row r="3211">
          <cell r="A3211" t="str">
            <v>03726</v>
          </cell>
          <cell r="B3211" t="str">
            <v>MARIA LUISA TORRES -ZAMBRANA ABAJO-</v>
          </cell>
          <cell r="C3211">
            <v>226</v>
          </cell>
          <cell r="D3211" t="str">
            <v>SANCHEZ RAMIREZ</v>
          </cell>
          <cell r="E3211" t="str">
            <v>COTUI</v>
          </cell>
          <cell r="F3211" t="str">
            <v>16</v>
          </cell>
          <cell r="G3211" t="str">
            <v>1601</v>
          </cell>
        </row>
        <row r="3212">
          <cell r="A3212" t="str">
            <v>03815</v>
          </cell>
          <cell r="B3212" t="str">
            <v>ANA MERCEDES CASSO (VISTA DEL VALLE)</v>
          </cell>
          <cell r="C3212">
            <v>126</v>
          </cell>
          <cell r="D3212" t="str">
            <v>SANCHEZ RAMIREZ</v>
          </cell>
          <cell r="E3212" t="str">
            <v>COTUI</v>
          </cell>
          <cell r="F3212" t="str">
            <v>16</v>
          </cell>
          <cell r="G3212" t="str">
            <v>1601</v>
          </cell>
        </row>
        <row r="3213">
          <cell r="A3213" t="str">
            <v>03821</v>
          </cell>
          <cell r="B3213" t="str">
            <v>SAN RAFAEL (EL CASCAJAL)</v>
          </cell>
          <cell r="C3213">
            <v>43</v>
          </cell>
          <cell r="D3213" t="str">
            <v>SANCHEZ RAMIREZ</v>
          </cell>
          <cell r="E3213" t="str">
            <v>LA MATA</v>
          </cell>
          <cell r="F3213" t="str">
            <v>16</v>
          </cell>
          <cell r="G3213" t="str">
            <v>1601</v>
          </cell>
        </row>
        <row r="3214">
          <cell r="A3214" t="str">
            <v>03765</v>
          </cell>
          <cell r="B3214" t="str">
            <v xml:space="preserve">LA PALOMA </v>
          </cell>
          <cell r="C3214">
            <v>255</v>
          </cell>
          <cell r="D3214" t="str">
            <v>SANCHEZ RAMIREZ</v>
          </cell>
          <cell r="E3214" t="str">
            <v>LA MATA</v>
          </cell>
          <cell r="F3214" t="str">
            <v>16</v>
          </cell>
          <cell r="G3214" t="str">
            <v>1601</v>
          </cell>
        </row>
        <row r="3215">
          <cell r="A3215" t="str">
            <v>03784</v>
          </cell>
          <cell r="B3215" t="str">
            <v>GASPAR RONDON</v>
          </cell>
          <cell r="C3215">
            <v>157</v>
          </cell>
          <cell r="D3215" t="str">
            <v>SANCHEZ RAMIREZ</v>
          </cell>
          <cell r="E3215" t="str">
            <v>LA MATA</v>
          </cell>
          <cell r="F3215" t="str">
            <v>16</v>
          </cell>
          <cell r="G3215" t="str">
            <v>1601</v>
          </cell>
        </row>
        <row r="3216">
          <cell r="A3216" t="str">
            <v>03778</v>
          </cell>
          <cell r="B3216" t="str">
            <v>LA COMPUERTA</v>
          </cell>
          <cell r="C3216">
            <v>51</v>
          </cell>
          <cell r="D3216" t="str">
            <v>SANCHEZ RAMIREZ</v>
          </cell>
          <cell r="E3216" t="str">
            <v>LA MATA</v>
          </cell>
          <cell r="F3216" t="str">
            <v>16</v>
          </cell>
          <cell r="G3216" t="str">
            <v>1601</v>
          </cell>
        </row>
        <row r="3217">
          <cell r="A3217" t="str">
            <v>03764</v>
          </cell>
          <cell r="B3217" t="str">
            <v>LA MATA</v>
          </cell>
          <cell r="C3217">
            <v>967</v>
          </cell>
          <cell r="D3217" t="str">
            <v>SANCHEZ RAMIREZ</v>
          </cell>
          <cell r="E3217" t="str">
            <v>LA MATA</v>
          </cell>
          <cell r="F3217" t="str">
            <v>16</v>
          </cell>
          <cell r="G3217" t="str">
            <v>1601</v>
          </cell>
        </row>
        <row r="3218">
          <cell r="A3218" t="str">
            <v>03787</v>
          </cell>
          <cell r="B3218" t="str">
            <v>ESC. HECTOR MANUEL SANCHEZ (BATEY SOTO)</v>
          </cell>
          <cell r="C3218">
            <v>53</v>
          </cell>
          <cell r="D3218" t="str">
            <v>SANCHEZ RAMIREZ</v>
          </cell>
          <cell r="E3218" t="str">
            <v>LA MATA</v>
          </cell>
          <cell r="F3218" t="str">
            <v>16</v>
          </cell>
          <cell r="G3218" t="str">
            <v>1601</v>
          </cell>
        </row>
        <row r="3219">
          <cell r="A3219" t="str">
            <v>03810</v>
          </cell>
          <cell r="B3219" t="str">
            <v>AMOR Y PAZ</v>
          </cell>
          <cell r="C3219">
            <v>288</v>
          </cell>
          <cell r="D3219" t="str">
            <v>SANCHEZ RAMIREZ</v>
          </cell>
          <cell r="E3219" t="str">
            <v>LA MATA</v>
          </cell>
          <cell r="F3219" t="str">
            <v>16</v>
          </cell>
          <cell r="G3219" t="str">
            <v>1601</v>
          </cell>
        </row>
        <row r="3220">
          <cell r="A3220" t="str">
            <v>03768</v>
          </cell>
          <cell r="B3220" t="str">
            <v>BIENVENIDO PERDOMO</v>
          </cell>
          <cell r="C3220">
            <v>14</v>
          </cell>
          <cell r="D3220" t="str">
            <v>SANCHEZ RAMIREZ</v>
          </cell>
          <cell r="E3220" t="str">
            <v>LA MATA</v>
          </cell>
          <cell r="F3220" t="str">
            <v>16</v>
          </cell>
          <cell r="G3220" t="str">
            <v>1601</v>
          </cell>
        </row>
        <row r="3221">
          <cell r="A3221" t="str">
            <v>03789</v>
          </cell>
          <cell r="B3221" t="str">
            <v>ISABEL ABREU VELASQUEZ</v>
          </cell>
          <cell r="C3221">
            <v>204</v>
          </cell>
          <cell r="D3221" t="str">
            <v>SANCHEZ RAMIREZ</v>
          </cell>
          <cell r="E3221" t="str">
            <v>LA MATA</v>
          </cell>
          <cell r="F3221" t="str">
            <v>16</v>
          </cell>
          <cell r="G3221" t="str">
            <v>1601</v>
          </cell>
        </row>
        <row r="3222">
          <cell r="A3222" t="str">
            <v>03820</v>
          </cell>
          <cell r="B3222" t="str">
            <v>JUAN ANTONIO MOTA DOMINGUEZ</v>
          </cell>
          <cell r="C3222">
            <v>128</v>
          </cell>
          <cell r="D3222" t="str">
            <v>SANCHEZ RAMIREZ</v>
          </cell>
          <cell r="E3222" t="str">
            <v>LA MATA</v>
          </cell>
          <cell r="F3222" t="str">
            <v>16</v>
          </cell>
          <cell r="G3222" t="str">
            <v>1601</v>
          </cell>
        </row>
        <row r="3223">
          <cell r="A3223" t="str">
            <v>08440</v>
          </cell>
          <cell r="B3223" t="str">
            <v>FELLO SANTOS</v>
          </cell>
          <cell r="C3223">
            <v>526</v>
          </cell>
          <cell r="D3223" t="str">
            <v>SANCHEZ RAMIREZ</v>
          </cell>
          <cell r="E3223" t="str">
            <v>LA MATA</v>
          </cell>
          <cell r="F3223" t="str">
            <v>16</v>
          </cell>
          <cell r="G3223" t="str">
            <v>1601</v>
          </cell>
        </row>
        <row r="3224">
          <cell r="A3224" t="str">
            <v>08433</v>
          </cell>
          <cell r="B3224" t="str">
            <v>LICEO DR. MIGUEL ANGEL GARCIA VILORIA</v>
          </cell>
          <cell r="C3224">
            <v>748</v>
          </cell>
          <cell r="D3224" t="str">
            <v>SANCHEZ RAMIREZ</v>
          </cell>
          <cell r="E3224" t="str">
            <v>LA MATA</v>
          </cell>
          <cell r="F3224" t="str">
            <v>16</v>
          </cell>
          <cell r="G3224" t="str">
            <v>1601</v>
          </cell>
        </row>
        <row r="3225">
          <cell r="A3225" t="str">
            <v>03759</v>
          </cell>
          <cell r="B3225" t="str">
            <v>ROMANA, LA</v>
          </cell>
          <cell r="C3225">
            <v>200</v>
          </cell>
          <cell r="D3225" t="str">
            <v>LA VEGA</v>
          </cell>
          <cell r="E3225" t="str">
            <v>JIMA ABAJO</v>
          </cell>
          <cell r="F3225" t="str">
            <v>16</v>
          </cell>
          <cell r="G3225" t="str">
            <v>1602</v>
          </cell>
        </row>
        <row r="3226">
          <cell r="A3226" t="str">
            <v>08428</v>
          </cell>
          <cell r="B3226" t="str">
            <v xml:space="preserve">LICEO LA ROMANA </v>
          </cell>
          <cell r="C3226">
            <v>150</v>
          </cell>
          <cell r="D3226" t="str">
            <v>LA VEGA</v>
          </cell>
          <cell r="E3226" t="str">
            <v>JIMA ABAJO</v>
          </cell>
          <cell r="F3226" t="str">
            <v>16</v>
          </cell>
          <cell r="G3226" t="str">
            <v>1602</v>
          </cell>
        </row>
        <row r="3227">
          <cell r="A3227" t="str">
            <v>03676</v>
          </cell>
          <cell r="B3227" t="str">
            <v xml:space="preserve">LOMA DE COMEDERO </v>
          </cell>
          <cell r="C3227">
            <v>18</v>
          </cell>
          <cell r="D3227" t="str">
            <v>SANCHEZ RAMIREZ</v>
          </cell>
          <cell r="E3227" t="str">
            <v>COTUI</v>
          </cell>
          <cell r="F3227" t="str">
            <v>16</v>
          </cell>
          <cell r="G3227" t="str">
            <v>1602</v>
          </cell>
        </row>
        <row r="3228">
          <cell r="A3228" t="str">
            <v>03674</v>
          </cell>
          <cell r="B3228" t="str">
            <v>BASICA EL YUJO</v>
          </cell>
          <cell r="C3228">
            <v>25</v>
          </cell>
          <cell r="D3228" t="str">
            <v>SANCHEZ RAMIREZ</v>
          </cell>
          <cell r="E3228" t="str">
            <v>COTUI</v>
          </cell>
          <cell r="F3228" t="str">
            <v>16</v>
          </cell>
          <cell r="G3228" t="str">
            <v>1602</v>
          </cell>
        </row>
        <row r="3229">
          <cell r="A3229" t="str">
            <v>03671</v>
          </cell>
          <cell r="B3229" t="str">
            <v>LOS CABORIES</v>
          </cell>
          <cell r="C3229">
            <v>99</v>
          </cell>
          <cell r="D3229" t="str">
            <v>SANCHEZ RAMIREZ</v>
          </cell>
          <cell r="E3229" t="str">
            <v>COTUI</v>
          </cell>
          <cell r="F3229" t="str">
            <v>16</v>
          </cell>
          <cell r="G3229" t="str">
            <v>1602</v>
          </cell>
        </row>
        <row r="3230">
          <cell r="A3230" t="str">
            <v>03673</v>
          </cell>
          <cell r="B3230" t="str">
            <v>MANUEL M. MORILLO SANCHEZ, PROF. - COMEDERO ARRIBA - FE Y ALEGRIA</v>
          </cell>
          <cell r="C3230">
            <v>196</v>
          </cell>
          <cell r="D3230" t="str">
            <v>SANCHEZ RAMIREZ</v>
          </cell>
          <cell r="E3230" t="str">
            <v>COTUI</v>
          </cell>
          <cell r="F3230" t="str">
            <v>16</v>
          </cell>
          <cell r="G3230" t="str">
            <v>1602</v>
          </cell>
        </row>
        <row r="3231">
          <cell r="A3231" t="str">
            <v>03666</v>
          </cell>
          <cell r="B3231" t="str">
            <v>LOS PALMARITOS</v>
          </cell>
          <cell r="C3231">
            <v>56</v>
          </cell>
          <cell r="D3231" t="str">
            <v>SANCHEZ RAMIREZ</v>
          </cell>
          <cell r="E3231" t="str">
            <v>COTUI</v>
          </cell>
          <cell r="F3231" t="str">
            <v>16</v>
          </cell>
          <cell r="G3231" t="str">
            <v>1602</v>
          </cell>
        </row>
        <row r="3232">
          <cell r="A3232" t="str">
            <v>03667</v>
          </cell>
          <cell r="B3232" t="str">
            <v>GREGORIO GUZMAN ALMONTE - ATALAYA</v>
          </cell>
          <cell r="C3232">
            <v>104</v>
          </cell>
          <cell r="D3232" t="str">
            <v>SANCHEZ RAMIREZ</v>
          </cell>
          <cell r="E3232" t="str">
            <v>COTUI</v>
          </cell>
          <cell r="F3232" t="str">
            <v>16</v>
          </cell>
          <cell r="G3232" t="str">
            <v>1602</v>
          </cell>
        </row>
        <row r="3233">
          <cell r="A3233" t="str">
            <v>08455</v>
          </cell>
          <cell r="B3233" t="str">
            <v>PRESENTACION FE Y ALEGRIA</v>
          </cell>
          <cell r="C3233">
            <v>161</v>
          </cell>
          <cell r="D3233" t="str">
            <v>SANCHEZ RAMIREZ</v>
          </cell>
          <cell r="E3233" t="str">
            <v>COTUI</v>
          </cell>
          <cell r="F3233" t="str">
            <v>16</v>
          </cell>
          <cell r="G3233" t="str">
            <v>1602</v>
          </cell>
        </row>
        <row r="3234">
          <cell r="A3234" t="str">
            <v>03677</v>
          </cell>
          <cell r="B3234" t="str">
            <v>BEATRIZ AMARANTE ROBLE PROF. - CABALLERO</v>
          </cell>
          <cell r="C3234">
            <v>241</v>
          </cell>
          <cell r="D3234" t="str">
            <v>SANCHEZ RAMIREZ</v>
          </cell>
          <cell r="E3234" t="str">
            <v>COTUI</v>
          </cell>
          <cell r="F3234" t="str">
            <v>16</v>
          </cell>
          <cell r="G3234" t="str">
            <v>1602</v>
          </cell>
        </row>
        <row r="3235">
          <cell r="A3235" t="str">
            <v>08403</v>
          </cell>
          <cell r="B3235" t="str">
            <v>FRANCISCO CASSO</v>
          </cell>
          <cell r="C3235">
            <v>186</v>
          </cell>
          <cell r="D3235" t="str">
            <v>SANCHEZ RAMIREZ</v>
          </cell>
          <cell r="E3235" t="str">
            <v>COTUI</v>
          </cell>
          <cell r="F3235" t="str">
            <v>16</v>
          </cell>
          <cell r="G3235" t="str">
            <v>1602</v>
          </cell>
        </row>
        <row r="3236">
          <cell r="A3236" t="str">
            <v>03749</v>
          </cell>
          <cell r="B3236" t="str">
            <v>CAOBAL</v>
          </cell>
          <cell r="C3236">
            <v>53</v>
          </cell>
          <cell r="D3236" t="str">
            <v>SANCHEZ RAMIREZ</v>
          </cell>
          <cell r="E3236" t="str">
            <v>FANTINO</v>
          </cell>
          <cell r="F3236" t="str">
            <v>16</v>
          </cell>
          <cell r="G3236" t="str">
            <v>1602</v>
          </cell>
        </row>
        <row r="3237">
          <cell r="A3237" t="str">
            <v>03757</v>
          </cell>
          <cell r="B3237" t="str">
            <v xml:space="preserve">EL CAN </v>
          </cell>
          <cell r="C3237">
            <v>39</v>
          </cell>
          <cell r="D3237" t="str">
            <v>SANCHEZ RAMIREZ</v>
          </cell>
          <cell r="E3237" t="str">
            <v>FANTINO</v>
          </cell>
          <cell r="F3237" t="str">
            <v>16</v>
          </cell>
          <cell r="G3237" t="str">
            <v>1602</v>
          </cell>
        </row>
        <row r="3238">
          <cell r="A3238" t="str">
            <v>03754</v>
          </cell>
          <cell r="B3238" t="str">
            <v>EDILIO ANTONIO MENDOZA - EL RANCHO</v>
          </cell>
          <cell r="C3238">
            <v>306</v>
          </cell>
          <cell r="D3238" t="str">
            <v>SANCHEZ RAMIREZ</v>
          </cell>
          <cell r="E3238" t="str">
            <v>FANTINO</v>
          </cell>
          <cell r="F3238" t="str">
            <v>16</v>
          </cell>
          <cell r="G3238" t="str">
            <v>1602</v>
          </cell>
        </row>
        <row r="3239">
          <cell r="A3239" t="str">
            <v>10498</v>
          </cell>
          <cell r="B3239" t="str">
            <v>LOS MANGO</v>
          </cell>
          <cell r="C3239">
            <v>31</v>
          </cell>
          <cell r="D3239" t="str">
            <v>SANCHEZ RAMIREZ</v>
          </cell>
          <cell r="E3239" t="str">
            <v>FANTINO</v>
          </cell>
          <cell r="F3239" t="str">
            <v>16</v>
          </cell>
          <cell r="G3239" t="str">
            <v>1602</v>
          </cell>
        </row>
        <row r="3240">
          <cell r="A3240" t="str">
            <v>08470</v>
          </cell>
          <cell r="B3240" t="str">
            <v>TV - CENTRO COMEDERO ABAJO</v>
          </cell>
          <cell r="C3240">
            <v>122</v>
          </cell>
          <cell r="D3240" t="str">
            <v>SANCHEZ RAMIREZ</v>
          </cell>
          <cell r="E3240" t="str">
            <v>FANTINO</v>
          </cell>
          <cell r="F3240" t="str">
            <v>16</v>
          </cell>
          <cell r="G3240" t="str">
            <v>1602</v>
          </cell>
        </row>
        <row r="3241">
          <cell r="A3241" t="str">
            <v>03748</v>
          </cell>
          <cell r="B3241" t="str">
            <v>JUAN BAUTISTA MARIA DOMINGUEZ - COMEDERO ABAJO</v>
          </cell>
          <cell r="C3241">
            <v>198</v>
          </cell>
          <cell r="D3241" t="str">
            <v>SANCHEZ RAMIREZ</v>
          </cell>
          <cell r="E3241" t="str">
            <v>FANTINO</v>
          </cell>
          <cell r="F3241" t="str">
            <v>16</v>
          </cell>
          <cell r="G3241" t="str">
            <v>1602</v>
          </cell>
        </row>
        <row r="3242">
          <cell r="A3242" t="str">
            <v>03756</v>
          </cell>
          <cell r="B3242" t="str">
            <v>MANUEL ROSARIO GUILLOT - PIÑA VIEJA</v>
          </cell>
          <cell r="C3242">
            <v>265</v>
          </cell>
          <cell r="D3242" t="str">
            <v>SANCHEZ RAMIREZ</v>
          </cell>
          <cell r="E3242" t="str">
            <v>FANTINO</v>
          </cell>
          <cell r="F3242" t="str">
            <v>16</v>
          </cell>
          <cell r="G3242" t="str">
            <v>1602</v>
          </cell>
        </row>
        <row r="3243">
          <cell r="A3243" t="str">
            <v>03751</v>
          </cell>
          <cell r="B3243" t="str">
            <v>VILLA SAN PEDRO</v>
          </cell>
          <cell r="C3243">
            <v>100</v>
          </cell>
          <cell r="D3243" t="str">
            <v>SANCHEZ RAMIREZ</v>
          </cell>
          <cell r="E3243" t="str">
            <v>FANTINO</v>
          </cell>
          <cell r="F3243" t="str">
            <v>16</v>
          </cell>
          <cell r="G3243" t="str">
            <v>1602</v>
          </cell>
        </row>
        <row r="3244">
          <cell r="A3244" t="str">
            <v>03758</v>
          </cell>
          <cell r="B3244" t="str">
            <v>CAPACES, LOS</v>
          </cell>
          <cell r="C3244">
            <v>67</v>
          </cell>
          <cell r="D3244" t="str">
            <v>SANCHEZ RAMIREZ</v>
          </cell>
          <cell r="E3244" t="str">
            <v>FANTINO</v>
          </cell>
          <cell r="F3244" t="str">
            <v>16</v>
          </cell>
          <cell r="G3244" t="str">
            <v>1602</v>
          </cell>
        </row>
        <row r="3245">
          <cell r="A3245" t="str">
            <v>03798</v>
          </cell>
          <cell r="B3245" t="str">
            <v>ABRHAN  CANAAN</v>
          </cell>
          <cell r="C3245">
            <v>122</v>
          </cell>
          <cell r="D3245" t="str">
            <v>SANCHEZ RAMIREZ</v>
          </cell>
          <cell r="E3245" t="str">
            <v>FANTINO</v>
          </cell>
          <cell r="F3245" t="str">
            <v>16</v>
          </cell>
          <cell r="G3245" t="str">
            <v>1602</v>
          </cell>
        </row>
        <row r="3246">
          <cell r="A3246" t="str">
            <v>03750</v>
          </cell>
          <cell r="B3246" t="str">
            <v>LA PAZ</v>
          </cell>
          <cell r="C3246">
            <v>49</v>
          </cell>
          <cell r="D3246" t="str">
            <v>SANCHEZ RAMIREZ</v>
          </cell>
          <cell r="E3246" t="str">
            <v>FANTINO</v>
          </cell>
          <cell r="F3246" t="str">
            <v>16</v>
          </cell>
          <cell r="G3246" t="str">
            <v>1602</v>
          </cell>
        </row>
        <row r="3247">
          <cell r="A3247" t="str">
            <v>08429</v>
          </cell>
          <cell r="B3247" t="str">
            <v>SIERRA PRIETA</v>
          </cell>
          <cell r="C3247">
            <v>130</v>
          </cell>
          <cell r="D3247" t="str">
            <v>SANCHEZ RAMIREZ</v>
          </cell>
          <cell r="E3247" t="str">
            <v>FANTINO</v>
          </cell>
          <cell r="F3247" t="str">
            <v>16</v>
          </cell>
          <cell r="G3247" t="str">
            <v>1602</v>
          </cell>
        </row>
        <row r="3248">
          <cell r="A3248" t="str">
            <v>03752</v>
          </cell>
          <cell r="B3248" t="str">
            <v>HATO MAYOR</v>
          </cell>
          <cell r="C3248">
            <v>119</v>
          </cell>
          <cell r="D3248" t="str">
            <v>SANCHEZ RAMIREZ</v>
          </cell>
          <cell r="E3248" t="str">
            <v>FANTINO</v>
          </cell>
          <cell r="F3248" t="str">
            <v>16</v>
          </cell>
          <cell r="G3248" t="str">
            <v>1602</v>
          </cell>
        </row>
        <row r="3249">
          <cell r="A3249" t="str">
            <v>03747</v>
          </cell>
          <cell r="B3249" t="str">
            <v>LUCIA PLASCENCIA ABREU PROF. - BACUMI</v>
          </cell>
          <cell r="C3249">
            <v>257</v>
          </cell>
          <cell r="D3249" t="str">
            <v>SANCHEZ RAMIREZ</v>
          </cell>
          <cell r="E3249" t="str">
            <v>FANTINO</v>
          </cell>
          <cell r="F3249" t="str">
            <v>16</v>
          </cell>
          <cell r="G3249" t="str">
            <v>1602</v>
          </cell>
        </row>
        <row r="3250">
          <cell r="A3250" t="str">
            <v>14376</v>
          </cell>
          <cell r="B3250" t="str">
            <v>EROINA DIAZ</v>
          </cell>
          <cell r="C3250">
            <v>210</v>
          </cell>
          <cell r="D3250" t="str">
            <v>SANCHEZ RAMIREZ</v>
          </cell>
          <cell r="E3250" t="str">
            <v>FANTINO</v>
          </cell>
          <cell r="F3250" t="str">
            <v>16</v>
          </cell>
          <cell r="G3250" t="str">
            <v>1602</v>
          </cell>
        </row>
        <row r="3251">
          <cell r="A3251" t="str">
            <v>03745</v>
          </cell>
          <cell r="B3251" t="str">
            <v>EMILIANO ESPAILLAT</v>
          </cell>
          <cell r="C3251">
            <v>868</v>
          </cell>
          <cell r="D3251" t="str">
            <v>SANCHEZ RAMIREZ</v>
          </cell>
          <cell r="E3251" t="str">
            <v>FANTINO</v>
          </cell>
          <cell r="F3251" t="str">
            <v>16</v>
          </cell>
          <cell r="G3251" t="str">
            <v>1602</v>
          </cell>
        </row>
        <row r="3252">
          <cell r="A3252" t="str">
            <v>08424</v>
          </cell>
          <cell r="B3252" t="str">
            <v>PADRE FANTINO</v>
          </cell>
          <cell r="C3252">
            <v>888</v>
          </cell>
          <cell r="D3252" t="str">
            <v>SANCHEZ RAMIREZ</v>
          </cell>
          <cell r="E3252" t="str">
            <v>FANTINO</v>
          </cell>
          <cell r="F3252" t="str">
            <v>16</v>
          </cell>
          <cell r="G3252" t="str">
            <v>1602</v>
          </cell>
        </row>
        <row r="3253">
          <cell r="A3253" t="str">
            <v>03755</v>
          </cell>
          <cell r="B3253" t="str">
            <v>ESC. BASICA DON JUAN</v>
          </cell>
          <cell r="C3253">
            <v>57</v>
          </cell>
          <cell r="D3253" t="str">
            <v>SANCHEZ RAMIREZ</v>
          </cell>
          <cell r="E3253" t="str">
            <v>FANTINO</v>
          </cell>
          <cell r="F3253" t="str">
            <v>16</v>
          </cell>
          <cell r="G3253" t="str">
            <v>1602</v>
          </cell>
        </row>
        <row r="3254">
          <cell r="A3254" t="str">
            <v>15362</v>
          </cell>
          <cell r="B3254" t="str">
            <v>OLINDA GRULLON -CRUCE DE ANGELINA-</v>
          </cell>
          <cell r="C3254">
            <v>360</v>
          </cell>
          <cell r="D3254" t="str">
            <v>SANCHEZ RAMIREZ</v>
          </cell>
          <cell r="E3254" t="str">
            <v>FANTINO</v>
          </cell>
          <cell r="F3254" t="str">
            <v>16</v>
          </cell>
          <cell r="G3254" t="str">
            <v>1602</v>
          </cell>
        </row>
        <row r="3255">
          <cell r="A3255" t="str">
            <v>03797</v>
          </cell>
          <cell r="B3255" t="str">
            <v>EL HATO</v>
          </cell>
          <cell r="C3255">
            <v>65</v>
          </cell>
          <cell r="D3255" t="str">
            <v>SANCHEZ RAMIREZ</v>
          </cell>
          <cell r="E3255" t="str">
            <v>LA MATA</v>
          </cell>
          <cell r="F3255" t="str">
            <v>16</v>
          </cell>
          <cell r="G3255" t="str">
            <v>1602</v>
          </cell>
        </row>
        <row r="3256">
          <cell r="A3256" t="str">
            <v>03779</v>
          </cell>
          <cell r="B3256" t="str">
            <v>LUIS FARIA - EL AGUACATE</v>
          </cell>
          <cell r="C3256">
            <v>27</v>
          </cell>
          <cell r="D3256" t="str">
            <v>SANCHEZ RAMIREZ</v>
          </cell>
          <cell r="E3256" t="str">
            <v>LA MATA</v>
          </cell>
          <cell r="F3256" t="str">
            <v>16</v>
          </cell>
          <cell r="G3256" t="str">
            <v>1602</v>
          </cell>
        </row>
        <row r="3257">
          <cell r="A3257" t="str">
            <v>03782</v>
          </cell>
          <cell r="B3257" t="str">
            <v>QUEBRADA HONDA</v>
          </cell>
          <cell r="C3257">
            <v>39</v>
          </cell>
          <cell r="D3257" t="str">
            <v>SANCHEZ RAMIREZ</v>
          </cell>
          <cell r="E3257" t="str">
            <v>LA MATA</v>
          </cell>
          <cell r="F3257" t="str">
            <v>16</v>
          </cell>
          <cell r="G3257" t="str">
            <v>1602</v>
          </cell>
        </row>
        <row r="3258">
          <cell r="A3258" t="str">
            <v>03766</v>
          </cell>
          <cell r="B3258" t="str">
            <v>LOS CASTELLANOS</v>
          </cell>
          <cell r="C3258">
            <v>108</v>
          </cell>
          <cell r="D3258" t="str">
            <v>SANCHEZ RAMIREZ</v>
          </cell>
          <cell r="E3258" t="str">
            <v>LA MATA</v>
          </cell>
          <cell r="F3258" t="str">
            <v>16</v>
          </cell>
          <cell r="G3258" t="str">
            <v>1602</v>
          </cell>
        </row>
        <row r="3259">
          <cell r="A3259" t="str">
            <v>03786</v>
          </cell>
          <cell r="B3259" t="str">
            <v>CANAS, LAS</v>
          </cell>
          <cell r="C3259">
            <v>263</v>
          </cell>
          <cell r="D3259" t="str">
            <v>SANCHEZ RAMIREZ</v>
          </cell>
          <cell r="E3259" t="str">
            <v>LA MATA</v>
          </cell>
          <cell r="F3259" t="str">
            <v>16</v>
          </cell>
          <cell r="G3259" t="str">
            <v>1602</v>
          </cell>
        </row>
        <row r="3260">
          <cell r="A3260" t="str">
            <v>03808</v>
          </cell>
          <cell r="B3260" t="str">
            <v>BARRIO LINDO</v>
          </cell>
          <cell r="C3260">
            <v>284</v>
          </cell>
          <cell r="D3260" t="str">
            <v>SANCHEZ RAMIREZ</v>
          </cell>
          <cell r="E3260" t="str">
            <v>LA MATA</v>
          </cell>
          <cell r="F3260" t="str">
            <v>16</v>
          </cell>
          <cell r="G3260" t="str">
            <v>1602</v>
          </cell>
        </row>
        <row r="3261">
          <cell r="A3261" t="str">
            <v>08462</v>
          </cell>
          <cell r="B3261" t="str">
            <v>RAFAEL ANTONIO REYES</v>
          </cell>
          <cell r="C3261">
            <v>147</v>
          </cell>
          <cell r="D3261" t="str">
            <v>SANCHEZ RAMIREZ</v>
          </cell>
          <cell r="E3261" t="str">
            <v>LA MATA</v>
          </cell>
          <cell r="F3261" t="str">
            <v>16</v>
          </cell>
          <cell r="G3261" t="str">
            <v>1602</v>
          </cell>
        </row>
        <row r="3262">
          <cell r="A3262" t="str">
            <v>03771</v>
          </cell>
          <cell r="B3262" t="str">
            <v>ALTAGRACIA LEONOR PEGUERO - ANGELINA</v>
          </cell>
          <cell r="C3262">
            <v>566</v>
          </cell>
          <cell r="D3262" t="str">
            <v>SANCHEZ RAMIREZ</v>
          </cell>
          <cell r="E3262" t="str">
            <v>LA MATA</v>
          </cell>
          <cell r="F3262" t="str">
            <v>16</v>
          </cell>
          <cell r="G3262" t="str">
            <v>1602</v>
          </cell>
        </row>
        <row r="3263">
          <cell r="A3263" t="str">
            <v>08465</v>
          </cell>
          <cell r="B3263" t="str">
            <v>CANAS, LAS</v>
          </cell>
          <cell r="C3263">
            <v>202</v>
          </cell>
          <cell r="D3263" t="str">
            <v>SANCHEZ RAMIREZ</v>
          </cell>
          <cell r="E3263" t="str">
            <v>LA MATA</v>
          </cell>
          <cell r="F3263" t="str">
            <v>16</v>
          </cell>
          <cell r="G3263" t="str">
            <v>1602</v>
          </cell>
        </row>
        <row r="3264">
          <cell r="A3264" t="str">
            <v>03776</v>
          </cell>
          <cell r="B3264" t="str">
            <v>EL RODEO -OVIDIO GARCIA PEÑA-</v>
          </cell>
          <cell r="C3264">
            <v>160</v>
          </cell>
          <cell r="D3264" t="str">
            <v>SANCHEZ RAMIREZ</v>
          </cell>
          <cell r="E3264" t="str">
            <v>LA MATA</v>
          </cell>
          <cell r="F3264" t="str">
            <v>16</v>
          </cell>
          <cell r="G3264" t="str">
            <v>1602</v>
          </cell>
        </row>
        <row r="3265">
          <cell r="A3265" t="str">
            <v>03780</v>
          </cell>
          <cell r="B3265" t="str">
            <v>LOS CONOCONES</v>
          </cell>
          <cell r="C3265">
            <v>90</v>
          </cell>
          <cell r="D3265" t="str">
            <v>SANCHEZ RAMIREZ</v>
          </cell>
          <cell r="E3265" t="str">
            <v>LA MATA</v>
          </cell>
          <cell r="F3265" t="str">
            <v>16</v>
          </cell>
          <cell r="G3265" t="str">
            <v>1602</v>
          </cell>
        </row>
        <row r="3266">
          <cell r="A3266" t="str">
            <v>08442</v>
          </cell>
          <cell r="B3266" t="str">
            <v>LICEO PROF. JUAN FCO. ALFONSECA -VESPERTINO</v>
          </cell>
          <cell r="C3266">
            <v>572</v>
          </cell>
          <cell r="D3266" t="str">
            <v>SANCHEZ RAMIREZ</v>
          </cell>
          <cell r="E3266" t="str">
            <v>LA MATA</v>
          </cell>
          <cell r="F3266" t="str">
            <v>16</v>
          </cell>
          <cell r="G3266" t="str">
            <v>1602</v>
          </cell>
        </row>
        <row r="3267">
          <cell r="A3267" t="str">
            <v>03772</v>
          </cell>
          <cell r="B3267" t="str">
            <v>PROYECTO AGRARIO</v>
          </cell>
          <cell r="C3267">
            <v>638</v>
          </cell>
          <cell r="D3267" t="str">
            <v>SANCHEZ RAMIREZ</v>
          </cell>
          <cell r="E3267" t="str">
            <v>LA MATA</v>
          </cell>
          <cell r="F3267" t="str">
            <v>16</v>
          </cell>
          <cell r="G3267" t="str">
            <v>1602</v>
          </cell>
        </row>
        <row r="3268">
          <cell r="A3268" t="str">
            <v>03773</v>
          </cell>
          <cell r="B3268" t="str">
            <v>EL REMOLINO</v>
          </cell>
          <cell r="C3268">
            <v>42</v>
          </cell>
          <cell r="D3268" t="str">
            <v>SANCHEZ RAMIREZ</v>
          </cell>
          <cell r="E3268" t="str">
            <v>LA MATA</v>
          </cell>
          <cell r="F3268" t="str">
            <v>16</v>
          </cell>
          <cell r="G3268" t="str">
            <v>1602</v>
          </cell>
        </row>
        <row r="3269">
          <cell r="A3269" t="str">
            <v>03777</v>
          </cell>
          <cell r="B3269" t="str">
            <v>PROF. FRANCISCO MATOS</v>
          </cell>
          <cell r="C3269">
            <v>69</v>
          </cell>
          <cell r="D3269" t="str">
            <v>SANCHEZ RAMIREZ</v>
          </cell>
          <cell r="E3269" t="str">
            <v>LA MATA</v>
          </cell>
          <cell r="F3269" t="str">
            <v>16</v>
          </cell>
          <cell r="G3269" t="str">
            <v>1602</v>
          </cell>
        </row>
        <row r="3270">
          <cell r="A3270" t="str">
            <v>03774</v>
          </cell>
          <cell r="B3270" t="str">
            <v>ANDRES ANTONIO SUAREZ - EL LIMONCITO</v>
          </cell>
          <cell r="C3270">
            <v>196</v>
          </cell>
          <cell r="D3270" t="str">
            <v>SANCHEZ RAMIREZ</v>
          </cell>
          <cell r="E3270" t="str">
            <v>LA MATA</v>
          </cell>
          <cell r="F3270" t="str">
            <v>16</v>
          </cell>
          <cell r="G3270" t="str">
            <v>1602</v>
          </cell>
        </row>
        <row r="3271">
          <cell r="A3271" t="str">
            <v>03775</v>
          </cell>
          <cell r="B3271" t="str">
            <v>JOSE ANTONIO DIAZ CABRERA - CRUCE DE ANGELINA</v>
          </cell>
          <cell r="C3271">
            <v>272</v>
          </cell>
          <cell r="D3271" t="str">
            <v>SANCHEZ RAMIREZ</v>
          </cell>
          <cell r="E3271" t="str">
            <v>LA MATA</v>
          </cell>
          <cell r="F3271" t="str">
            <v>16</v>
          </cell>
          <cell r="G3271" t="str">
            <v>1602</v>
          </cell>
        </row>
        <row r="3272">
          <cell r="A3272" t="str">
            <v>03785</v>
          </cell>
          <cell r="B3272" t="str">
            <v>LA GUAMITA</v>
          </cell>
          <cell r="C3272">
            <v>151</v>
          </cell>
          <cell r="D3272" t="str">
            <v>SANCHEZ RAMIREZ</v>
          </cell>
          <cell r="E3272" t="str">
            <v>LA MATA</v>
          </cell>
          <cell r="F3272" t="str">
            <v>16</v>
          </cell>
          <cell r="G3272" t="str">
            <v>1602</v>
          </cell>
        </row>
        <row r="3273">
          <cell r="A3273" t="str">
            <v>03783</v>
          </cell>
          <cell r="B3273" t="str">
            <v>PROF. RAMON ANTONIO REINOSO</v>
          </cell>
          <cell r="C3273">
            <v>212</v>
          </cell>
          <cell r="D3273" t="str">
            <v>SANCHEZ RAMIREZ</v>
          </cell>
          <cell r="E3273" t="str">
            <v>LA MATA</v>
          </cell>
          <cell r="F3273" t="str">
            <v>16</v>
          </cell>
          <cell r="G3273" t="str">
            <v>1602</v>
          </cell>
        </row>
        <row r="3274">
          <cell r="A3274" t="str">
            <v>03804</v>
          </cell>
          <cell r="B3274" t="str">
            <v>ESC. BASICA ANGELA JIMENEZ</v>
          </cell>
          <cell r="C3274">
            <v>28</v>
          </cell>
          <cell r="D3274" t="str">
            <v>SANCHEZ RAMIREZ</v>
          </cell>
          <cell r="E3274" t="str">
            <v>CEVICOS</v>
          </cell>
          <cell r="F3274" t="str">
            <v>16</v>
          </cell>
          <cell r="G3274" t="str">
            <v>1603</v>
          </cell>
        </row>
        <row r="3275">
          <cell r="A3275" t="str">
            <v>08430</v>
          </cell>
          <cell r="B3275" t="str">
            <v>SOCORRO DEL ROSARIO SANCHEZ</v>
          </cell>
          <cell r="C3275">
            <v>275</v>
          </cell>
          <cell r="D3275" t="str">
            <v>SANCHEZ RAMIREZ</v>
          </cell>
          <cell r="E3275" t="str">
            <v>CEVICOS</v>
          </cell>
          <cell r="F3275" t="str">
            <v>16</v>
          </cell>
          <cell r="G3275" t="str">
            <v>1603</v>
          </cell>
        </row>
        <row r="3276">
          <cell r="A3276" t="str">
            <v>03733</v>
          </cell>
          <cell r="B3276" t="str">
            <v>ESC. BASICA GREGORIO SANTANA</v>
          </cell>
          <cell r="C3276">
            <v>38</v>
          </cell>
          <cell r="D3276" t="str">
            <v>SANCHEZ RAMIREZ</v>
          </cell>
          <cell r="E3276" t="str">
            <v>CEVICOS</v>
          </cell>
          <cell r="F3276" t="str">
            <v>16</v>
          </cell>
          <cell r="G3276" t="str">
            <v>1603</v>
          </cell>
        </row>
        <row r="3277">
          <cell r="A3277" t="str">
            <v>03734</v>
          </cell>
          <cell r="B3277" t="str">
            <v>DOÑA MARIA DEL BATEY</v>
          </cell>
          <cell r="C3277">
            <v>23</v>
          </cell>
          <cell r="D3277" t="str">
            <v>SANCHEZ RAMIREZ</v>
          </cell>
          <cell r="E3277" t="str">
            <v>CEVICOS</v>
          </cell>
          <cell r="F3277" t="str">
            <v>16</v>
          </cell>
          <cell r="G3277" t="str">
            <v>1603</v>
          </cell>
        </row>
        <row r="3278">
          <cell r="A3278" t="str">
            <v>03740</v>
          </cell>
          <cell r="B3278" t="str">
            <v>EUGENIO FELIPE</v>
          </cell>
          <cell r="C3278">
            <v>13</v>
          </cell>
          <cell r="D3278" t="str">
            <v>SANCHEZ RAMIREZ</v>
          </cell>
          <cell r="E3278" t="str">
            <v>CEVICOS</v>
          </cell>
          <cell r="F3278" t="str">
            <v>16</v>
          </cell>
          <cell r="G3278" t="str">
            <v>1603</v>
          </cell>
        </row>
        <row r="3279">
          <cell r="A3279" t="str">
            <v>03762</v>
          </cell>
          <cell r="B3279" t="str">
            <v xml:space="preserve">HILDA MARIA RAMOS </v>
          </cell>
          <cell r="C3279">
            <v>30</v>
          </cell>
          <cell r="D3279" t="str">
            <v>SANCHEZ RAMIREZ</v>
          </cell>
          <cell r="E3279" t="str">
            <v>CEVICOS</v>
          </cell>
          <cell r="F3279" t="str">
            <v>16</v>
          </cell>
          <cell r="G3279" t="str">
            <v>1603</v>
          </cell>
        </row>
        <row r="3280">
          <cell r="A3280" t="str">
            <v>03730</v>
          </cell>
          <cell r="B3280" t="str">
            <v>JUAN BURET TORRES</v>
          </cell>
          <cell r="C3280">
            <v>20</v>
          </cell>
          <cell r="D3280" t="str">
            <v>SANCHEZ RAMIREZ</v>
          </cell>
          <cell r="E3280" t="str">
            <v>CEVICOS</v>
          </cell>
          <cell r="F3280" t="str">
            <v>16</v>
          </cell>
          <cell r="G3280" t="str">
            <v>1603</v>
          </cell>
        </row>
        <row r="3281">
          <cell r="A3281" t="str">
            <v>08412</v>
          </cell>
          <cell r="B3281" t="str">
            <v>FERNANDO ARTURO DE MERIÑO</v>
          </cell>
          <cell r="C3281">
            <v>542</v>
          </cell>
          <cell r="D3281" t="str">
            <v>SANCHEZ RAMIREZ</v>
          </cell>
          <cell r="E3281" t="str">
            <v>CEVICOS</v>
          </cell>
          <cell r="F3281" t="str">
            <v>16</v>
          </cell>
          <cell r="G3281" t="str">
            <v>1603</v>
          </cell>
        </row>
        <row r="3282">
          <cell r="A3282" t="str">
            <v>08473</v>
          </cell>
          <cell r="B3282" t="str">
            <v xml:space="preserve">TEOFILO MORENO </v>
          </cell>
          <cell r="C3282">
            <v>30</v>
          </cell>
          <cell r="D3282" t="str">
            <v>SANCHEZ RAMIREZ</v>
          </cell>
          <cell r="E3282" t="str">
            <v>CEVICOS</v>
          </cell>
          <cell r="F3282" t="str">
            <v>16</v>
          </cell>
          <cell r="G3282" t="str">
            <v>1603</v>
          </cell>
        </row>
        <row r="3283">
          <cell r="A3283" t="str">
            <v>03806</v>
          </cell>
          <cell r="B3283" t="str">
            <v>MANUEL PEÑA</v>
          </cell>
          <cell r="C3283">
            <v>31</v>
          </cell>
          <cell r="D3283" t="str">
            <v>SANCHEZ RAMIREZ</v>
          </cell>
          <cell r="E3283" t="str">
            <v>CEVICOS</v>
          </cell>
          <cell r="F3283" t="str">
            <v>16</v>
          </cell>
          <cell r="G3283" t="str">
            <v>1603</v>
          </cell>
        </row>
        <row r="3284">
          <cell r="A3284" t="str">
            <v>03731</v>
          </cell>
          <cell r="B3284" t="str">
            <v>BIENVENIDO SALVADOR -ABADESA-</v>
          </cell>
          <cell r="C3284">
            <v>19</v>
          </cell>
          <cell r="D3284" t="str">
            <v>SANCHEZ RAMIREZ</v>
          </cell>
          <cell r="E3284" t="str">
            <v>CEVICOS</v>
          </cell>
          <cell r="F3284" t="str">
            <v>16</v>
          </cell>
          <cell r="G3284" t="str">
            <v>1603</v>
          </cell>
        </row>
        <row r="3285">
          <cell r="A3285" t="str">
            <v>03809</v>
          </cell>
          <cell r="B3285" t="str">
            <v>ENEMENSIO PEÑA</v>
          </cell>
          <cell r="C3285">
            <v>39</v>
          </cell>
          <cell r="D3285" t="str">
            <v>SANCHEZ RAMIREZ</v>
          </cell>
          <cell r="E3285" t="str">
            <v>CEVICOS</v>
          </cell>
          <cell r="F3285" t="str">
            <v>16</v>
          </cell>
          <cell r="G3285" t="str">
            <v>1603</v>
          </cell>
        </row>
        <row r="3286">
          <cell r="A3286" t="str">
            <v>03735</v>
          </cell>
          <cell r="B3286" t="str">
            <v xml:space="preserve">RAMON PAULINO GARCIA </v>
          </cell>
          <cell r="C3286">
            <v>56</v>
          </cell>
          <cell r="D3286" t="str">
            <v>SANCHEZ RAMIREZ</v>
          </cell>
          <cell r="E3286" t="str">
            <v>CEVICOS</v>
          </cell>
          <cell r="F3286" t="str">
            <v>16</v>
          </cell>
          <cell r="G3286" t="str">
            <v>1603</v>
          </cell>
        </row>
        <row r="3287">
          <cell r="A3287" t="str">
            <v>08421</v>
          </cell>
          <cell r="B3287" t="str">
            <v>TV - CENTRO RAMON MARIA DOMINGUEZ - BATERO</v>
          </cell>
          <cell r="C3287">
            <v>327</v>
          </cell>
          <cell r="D3287" t="str">
            <v>SANCHEZ RAMIREZ</v>
          </cell>
          <cell r="E3287" t="str">
            <v>CEVICOS</v>
          </cell>
          <cell r="F3287" t="str">
            <v>16</v>
          </cell>
          <cell r="G3287" t="str">
            <v>1603</v>
          </cell>
        </row>
        <row r="3288">
          <cell r="A3288" t="str">
            <v>03741</v>
          </cell>
          <cell r="B3288" t="str">
            <v>MANOLO VASQUEZ - LOS PERALEJOS</v>
          </cell>
          <cell r="C3288">
            <v>260</v>
          </cell>
          <cell r="D3288" t="str">
            <v>SANCHEZ RAMIREZ</v>
          </cell>
          <cell r="E3288" t="str">
            <v>CEVICOS</v>
          </cell>
          <cell r="F3288" t="str">
            <v>16</v>
          </cell>
          <cell r="G3288" t="str">
            <v>1603</v>
          </cell>
        </row>
        <row r="3289">
          <cell r="A3289" t="str">
            <v>03744</v>
          </cell>
          <cell r="B3289" t="str">
            <v>MARIA LIDIA REGALADO GONZALEZ - EL PESCOZON</v>
          </cell>
          <cell r="C3289">
            <v>521</v>
          </cell>
          <cell r="D3289" t="str">
            <v>SANCHEZ RAMIREZ</v>
          </cell>
          <cell r="E3289" t="str">
            <v>CEVICOS</v>
          </cell>
          <cell r="F3289" t="str">
            <v>16</v>
          </cell>
          <cell r="G3289" t="str">
            <v>1603</v>
          </cell>
        </row>
        <row r="3290">
          <cell r="A3290" t="str">
            <v>03724</v>
          </cell>
          <cell r="B3290" t="str">
            <v>LUIS REYES - LA CUEVA</v>
          </cell>
          <cell r="C3290">
            <v>637</v>
          </cell>
          <cell r="D3290" t="str">
            <v>SANCHEZ RAMIREZ</v>
          </cell>
          <cell r="E3290" t="str">
            <v>CEVICOS</v>
          </cell>
          <cell r="F3290" t="str">
            <v>16</v>
          </cell>
          <cell r="G3290" t="str">
            <v>1603</v>
          </cell>
        </row>
        <row r="3291">
          <cell r="A3291" t="str">
            <v>03742</v>
          </cell>
          <cell r="B3291" t="str">
            <v>RAMON MARIA DOMINGUEZ - BATERO</v>
          </cell>
          <cell r="C3291">
            <v>253</v>
          </cell>
          <cell r="D3291" t="str">
            <v>SANCHEZ RAMIREZ</v>
          </cell>
          <cell r="E3291" t="str">
            <v>CEVICOS</v>
          </cell>
          <cell r="F3291" t="str">
            <v>16</v>
          </cell>
          <cell r="G3291" t="str">
            <v>1603</v>
          </cell>
        </row>
        <row r="3292">
          <cell r="A3292" t="str">
            <v>03728</v>
          </cell>
          <cell r="B3292" t="str">
            <v>NARCISO ALBERTI</v>
          </cell>
          <cell r="C3292">
            <v>688</v>
          </cell>
          <cell r="D3292" t="str">
            <v>SANCHEZ RAMIREZ</v>
          </cell>
          <cell r="E3292" t="str">
            <v>CEVICOS</v>
          </cell>
          <cell r="F3292" t="str">
            <v>16</v>
          </cell>
          <cell r="G3292" t="str">
            <v>1603</v>
          </cell>
        </row>
        <row r="3293">
          <cell r="A3293" t="str">
            <v>03763</v>
          </cell>
          <cell r="B3293" t="str">
            <v>CARLOS SORIANO DIAZ - SABANA GRANDE DE CEVICOS</v>
          </cell>
          <cell r="C3293">
            <v>107</v>
          </cell>
          <cell r="D3293" t="str">
            <v>SANCHEZ RAMIREZ</v>
          </cell>
          <cell r="E3293" t="str">
            <v>CEVICOS</v>
          </cell>
          <cell r="F3293" t="str">
            <v>16</v>
          </cell>
          <cell r="G3293" t="str">
            <v>1603</v>
          </cell>
        </row>
        <row r="3294">
          <cell r="A3294" t="str">
            <v>11114</v>
          </cell>
          <cell r="B3294" t="str">
            <v>JUAN ANTONIO PEREZ PLACENCIA</v>
          </cell>
          <cell r="C3294">
            <v>121</v>
          </cell>
          <cell r="D3294" t="str">
            <v>SANCHEZ RAMIREZ</v>
          </cell>
          <cell r="E3294" t="str">
            <v>CEVICOS</v>
          </cell>
          <cell r="F3294" t="str">
            <v>16</v>
          </cell>
          <cell r="G3294" t="str">
            <v>1603</v>
          </cell>
        </row>
        <row r="3295">
          <cell r="A3295" t="str">
            <v>03736</v>
          </cell>
          <cell r="B3295" t="str">
            <v>JABONICO</v>
          </cell>
          <cell r="C3295">
            <v>87</v>
          </cell>
          <cell r="D3295" t="str">
            <v>SANCHEZ RAMIREZ</v>
          </cell>
          <cell r="E3295" t="str">
            <v>CEVICOS</v>
          </cell>
          <cell r="F3295" t="str">
            <v>16</v>
          </cell>
          <cell r="G3295" t="str">
            <v>1603</v>
          </cell>
        </row>
        <row r="3296">
          <cell r="A3296" t="str">
            <v>03737</v>
          </cell>
          <cell r="B3296" t="str">
            <v>BAS. ARENOSO</v>
          </cell>
          <cell r="C3296">
            <v>74</v>
          </cell>
          <cell r="D3296" t="str">
            <v>SANCHEZ RAMIREZ</v>
          </cell>
          <cell r="E3296" t="str">
            <v>CEVICOS</v>
          </cell>
          <cell r="F3296" t="str">
            <v>16</v>
          </cell>
          <cell r="G3296" t="str">
            <v>1603</v>
          </cell>
        </row>
        <row r="3297">
          <cell r="A3297" t="str">
            <v>03738</v>
          </cell>
          <cell r="B3297" t="str">
            <v>JOSE MARIA SALCEDO TEJADA</v>
          </cell>
          <cell r="C3297">
            <v>85</v>
          </cell>
          <cell r="D3297" t="str">
            <v>SANCHEZ RAMIREZ</v>
          </cell>
          <cell r="E3297" t="str">
            <v>CEVICOS</v>
          </cell>
          <cell r="F3297" t="str">
            <v>16</v>
          </cell>
          <cell r="G3297" t="str">
            <v>1603</v>
          </cell>
        </row>
        <row r="3298">
          <cell r="A3298" t="str">
            <v>03713</v>
          </cell>
          <cell r="B3298" t="str">
            <v>JUAN TOMAS DIAZ QUEZADA - SABALLO</v>
          </cell>
          <cell r="C3298">
            <v>198</v>
          </cell>
          <cell r="D3298" t="str">
            <v>SANCHEZ RAMIREZ</v>
          </cell>
          <cell r="E3298" t="str">
            <v>COTUI</v>
          </cell>
          <cell r="F3298" t="str">
            <v>16</v>
          </cell>
          <cell r="G3298" t="str">
            <v>1603</v>
          </cell>
        </row>
        <row r="3299">
          <cell r="A3299" t="str">
            <v>03714</v>
          </cell>
          <cell r="B3299" t="str">
            <v>RAMON EMILIO SOSA</v>
          </cell>
          <cell r="C3299">
            <v>8</v>
          </cell>
          <cell r="D3299" t="str">
            <v>SANCHEZ RAMIREZ</v>
          </cell>
          <cell r="E3299" t="str">
            <v>COTUI</v>
          </cell>
          <cell r="F3299" t="str">
            <v>16</v>
          </cell>
          <cell r="G3299" t="str">
            <v>1603</v>
          </cell>
        </row>
        <row r="3300">
          <cell r="A3300" t="str">
            <v>08408</v>
          </cell>
          <cell r="B3300" t="str">
            <v>TV - CENTRO JUAN TOMAS DIAZ QUEZADA</v>
          </cell>
          <cell r="C3300">
            <v>170</v>
          </cell>
          <cell r="D3300" t="str">
            <v>SANCHEZ RAMIREZ</v>
          </cell>
          <cell r="E3300" t="str">
            <v>COTUI</v>
          </cell>
          <cell r="F3300" t="str">
            <v>16</v>
          </cell>
          <cell r="G3300" t="str">
            <v>1603</v>
          </cell>
        </row>
        <row r="3301">
          <cell r="A3301" t="str">
            <v>03802</v>
          </cell>
          <cell r="B3301" t="str">
            <v>JESUS MARIA CACERES</v>
          </cell>
          <cell r="C3301">
            <v>60</v>
          </cell>
          <cell r="D3301" t="str">
            <v>SANCHEZ RAMIREZ</v>
          </cell>
          <cell r="E3301" t="str">
            <v>COTUI</v>
          </cell>
          <cell r="F3301" t="str">
            <v>16</v>
          </cell>
          <cell r="G3301" t="str">
            <v>1603</v>
          </cell>
        </row>
        <row r="3302">
          <cell r="A3302" t="str">
            <v>10905</v>
          </cell>
          <cell r="B3302" t="str">
            <v>ARROYO TORO ARRIBA</v>
          </cell>
          <cell r="C3302">
            <v>128</v>
          </cell>
          <cell r="D3302" t="str">
            <v>MONSEÑOR NOUEL</v>
          </cell>
          <cell r="E3302" t="str">
            <v>BONAO</v>
          </cell>
          <cell r="F3302" t="str">
            <v>16</v>
          </cell>
          <cell r="G3302" t="str">
            <v>1604</v>
          </cell>
        </row>
        <row r="3303">
          <cell r="A3303" t="str">
            <v>04424</v>
          </cell>
          <cell r="B3303" t="str">
            <v>MARCELINO VARGAS G.</v>
          </cell>
          <cell r="C3303">
            <v>75</v>
          </cell>
          <cell r="D3303" t="str">
            <v>MONSEÑOR NOUEL</v>
          </cell>
          <cell r="E3303" t="str">
            <v>BONAO</v>
          </cell>
          <cell r="F3303" t="str">
            <v>16</v>
          </cell>
          <cell r="G3303" t="str">
            <v>1604</v>
          </cell>
        </row>
        <row r="3304">
          <cell r="A3304" t="str">
            <v>04421</v>
          </cell>
          <cell r="B3304" t="str">
            <v>JOSE SINENCIO FERNANDEZ</v>
          </cell>
          <cell r="C3304">
            <v>19</v>
          </cell>
          <cell r="D3304" t="str">
            <v>MONSEÑOR NOUEL</v>
          </cell>
          <cell r="E3304" t="str">
            <v>BONAO</v>
          </cell>
          <cell r="F3304" t="str">
            <v>16</v>
          </cell>
          <cell r="G3304" t="str">
            <v>1604</v>
          </cell>
        </row>
        <row r="3305">
          <cell r="A3305" t="str">
            <v>04386</v>
          </cell>
          <cell r="B3305" t="str">
            <v>MANUEL AYBAR</v>
          </cell>
          <cell r="C3305">
            <v>683</v>
          </cell>
          <cell r="D3305" t="str">
            <v>MONSEÑOR NOUEL</v>
          </cell>
          <cell r="E3305" t="str">
            <v>BONAO</v>
          </cell>
          <cell r="F3305" t="str">
            <v>16</v>
          </cell>
          <cell r="G3305" t="str">
            <v>1604</v>
          </cell>
        </row>
        <row r="3306">
          <cell r="A3306" t="str">
            <v>12708</v>
          </cell>
          <cell r="B3306" t="str">
            <v xml:space="preserve">JUAN UBALDO CUELLO </v>
          </cell>
          <cell r="C3306">
            <v>26</v>
          </cell>
          <cell r="D3306" t="str">
            <v>MONSEÑOR NOUEL</v>
          </cell>
          <cell r="E3306" t="str">
            <v>BONAO</v>
          </cell>
          <cell r="F3306" t="str">
            <v>16</v>
          </cell>
          <cell r="G3306" t="str">
            <v>1604</v>
          </cell>
        </row>
        <row r="3307">
          <cell r="A3307" t="str">
            <v>09020</v>
          </cell>
          <cell r="B3307" t="str">
            <v>LOS HEROES</v>
          </cell>
          <cell r="C3307">
            <v>808</v>
          </cell>
          <cell r="D3307" t="str">
            <v>MONSEÑOR NOUEL</v>
          </cell>
          <cell r="E3307" t="str">
            <v>BONAO</v>
          </cell>
          <cell r="F3307" t="str">
            <v>16</v>
          </cell>
          <cell r="G3307" t="str">
            <v>1604</v>
          </cell>
        </row>
        <row r="3308">
          <cell r="A3308" t="str">
            <v>04478</v>
          </cell>
          <cell r="B3308" t="str">
            <v>ESC. LOS CAPACES</v>
          </cell>
          <cell r="C3308">
            <v>10</v>
          </cell>
          <cell r="D3308" t="str">
            <v>MONSEÑOR NOUEL</v>
          </cell>
          <cell r="E3308" t="str">
            <v>BONAO</v>
          </cell>
          <cell r="F3308" t="str">
            <v>16</v>
          </cell>
          <cell r="G3308" t="str">
            <v>1604</v>
          </cell>
        </row>
        <row r="3309">
          <cell r="A3309" t="str">
            <v>04441</v>
          </cell>
          <cell r="B3309" t="str">
            <v>GASPAR POLANCO</v>
          </cell>
          <cell r="C3309">
            <v>5</v>
          </cell>
          <cell r="D3309" t="str">
            <v>MONSEÑOR NOUEL</v>
          </cell>
          <cell r="E3309" t="str">
            <v>BONAO</v>
          </cell>
          <cell r="F3309" t="str">
            <v>16</v>
          </cell>
          <cell r="G3309" t="str">
            <v>1604</v>
          </cell>
        </row>
        <row r="3310">
          <cell r="A3310" t="str">
            <v>04472</v>
          </cell>
          <cell r="B3310" t="str">
            <v>MANUEL DE JESUS JIMENEZ</v>
          </cell>
          <cell r="C3310">
            <v>21</v>
          </cell>
          <cell r="D3310" t="str">
            <v>MONSEÑOR NOUEL</v>
          </cell>
          <cell r="E3310" t="str">
            <v>BONAO</v>
          </cell>
          <cell r="F3310" t="str">
            <v>16</v>
          </cell>
          <cell r="G3310" t="str">
            <v>1604</v>
          </cell>
        </row>
        <row r="3311">
          <cell r="A3311" t="str">
            <v>09092</v>
          </cell>
          <cell r="B3311" t="str">
            <v>ESCUELA ESPECIAL DE BONAO</v>
          </cell>
          <cell r="C3311">
            <v>713</v>
          </cell>
          <cell r="D3311" t="str">
            <v>MONSEÑOR NOUEL</v>
          </cell>
          <cell r="E3311" t="str">
            <v>BONAO</v>
          </cell>
          <cell r="F3311" t="str">
            <v>16</v>
          </cell>
          <cell r="G3311" t="str">
            <v>1604</v>
          </cell>
        </row>
        <row r="3312">
          <cell r="A3312" t="str">
            <v>04416</v>
          </cell>
          <cell r="B3312" t="str">
            <v>SILVESTRE ANTONIO MEJIA ALVAREZ - LOS QUEMADOS</v>
          </cell>
          <cell r="C3312">
            <v>362</v>
          </cell>
          <cell r="D3312" t="str">
            <v>MONSEÑOR NOUEL</v>
          </cell>
          <cell r="E3312" t="str">
            <v>BONAO</v>
          </cell>
          <cell r="F3312" t="str">
            <v>16</v>
          </cell>
          <cell r="G3312" t="str">
            <v>1604</v>
          </cell>
        </row>
        <row r="3313">
          <cell r="A3313" t="str">
            <v>04417</v>
          </cell>
          <cell r="B3313" t="str">
            <v>ESC. JUAN JOSE VARGAS GARCIA</v>
          </cell>
          <cell r="C3313">
            <v>28</v>
          </cell>
          <cell r="D3313" t="str">
            <v>MONSEÑOR NOUEL</v>
          </cell>
          <cell r="E3313" t="str">
            <v>BONAO</v>
          </cell>
          <cell r="F3313" t="str">
            <v>16</v>
          </cell>
          <cell r="G3313" t="str">
            <v>1604</v>
          </cell>
        </row>
        <row r="3314">
          <cell r="A3314" t="str">
            <v>04415</v>
          </cell>
          <cell r="B3314" t="str">
            <v xml:space="preserve">LOS PEDREGONES </v>
          </cell>
          <cell r="C3314">
            <v>45</v>
          </cell>
          <cell r="D3314" t="str">
            <v>MONSEÑOR NOUEL</v>
          </cell>
          <cell r="E3314" t="str">
            <v>BONAO</v>
          </cell>
          <cell r="F3314" t="str">
            <v>16</v>
          </cell>
          <cell r="G3314" t="str">
            <v>1604</v>
          </cell>
        </row>
        <row r="3315">
          <cell r="A3315" t="str">
            <v>09021</v>
          </cell>
          <cell r="B3315" t="str">
            <v>FRANCISCO ANTONIO BATISTA GARCIA</v>
          </cell>
          <cell r="C3315">
            <v>681</v>
          </cell>
          <cell r="D3315" t="str">
            <v>MONSEÑOR NOUEL</v>
          </cell>
          <cell r="E3315" t="str">
            <v>BONAO</v>
          </cell>
          <cell r="F3315" t="str">
            <v>16</v>
          </cell>
          <cell r="G3315" t="str">
            <v>1604</v>
          </cell>
        </row>
        <row r="3316">
          <cell r="A3316" t="str">
            <v>04423</v>
          </cell>
          <cell r="B3316" t="str">
            <v>ARROYO TORO ARRIBA</v>
          </cell>
          <cell r="C3316">
            <v>239</v>
          </cell>
          <cell r="D3316" t="str">
            <v>MONSEÑOR NOUEL</v>
          </cell>
          <cell r="E3316" t="str">
            <v>BONAO</v>
          </cell>
          <cell r="F3316" t="str">
            <v>16</v>
          </cell>
          <cell r="G3316" t="str">
            <v>1604</v>
          </cell>
        </row>
        <row r="3317">
          <cell r="A3317" t="str">
            <v>14372</v>
          </cell>
          <cell r="B3317" t="str">
            <v>MARIA FRANCISCO RUSSO BATISTA -PLANTEL NUEVO (BASICA BONAO 1)-</v>
          </cell>
          <cell r="C3317">
            <v>564</v>
          </cell>
          <cell r="D3317" t="str">
            <v>MONSEÑOR NOUEL</v>
          </cell>
          <cell r="E3317" t="str">
            <v>BONAO</v>
          </cell>
          <cell r="F3317" t="str">
            <v>16</v>
          </cell>
          <cell r="G3317" t="str">
            <v>1604</v>
          </cell>
        </row>
        <row r="3318">
          <cell r="A3318" t="str">
            <v>14375</v>
          </cell>
          <cell r="B3318" t="str">
            <v>FANNY ALTAGRACIA PIMENTEL COLUMNA -PLANTEL NUEVO (BASICA BONAO 2)-</v>
          </cell>
          <cell r="C3318">
            <v>550</v>
          </cell>
          <cell r="D3318" t="str">
            <v>MONSEÑOR NOUEL</v>
          </cell>
          <cell r="E3318" t="str">
            <v>BONAO</v>
          </cell>
          <cell r="F3318" t="str">
            <v>16</v>
          </cell>
          <cell r="G3318" t="str">
            <v>1604</v>
          </cell>
        </row>
        <row r="3319">
          <cell r="A3319" t="str">
            <v>04440</v>
          </cell>
          <cell r="B3319" t="str">
            <v xml:space="preserve">JOSE ANTONIO CASTILLO </v>
          </cell>
          <cell r="C3319">
            <v>24</v>
          </cell>
          <cell r="D3319" t="str">
            <v>MONSEÑOR NOUEL</v>
          </cell>
          <cell r="E3319" t="str">
            <v>BONAO</v>
          </cell>
          <cell r="F3319" t="str">
            <v>16</v>
          </cell>
          <cell r="G3319" t="str">
            <v>1604</v>
          </cell>
        </row>
        <row r="3320">
          <cell r="A3320" t="str">
            <v>04425</v>
          </cell>
          <cell r="B3320" t="str">
            <v>LUCIANO ROSARIO RODRIGUEZ</v>
          </cell>
          <cell r="C3320">
            <v>27</v>
          </cell>
          <cell r="D3320" t="str">
            <v>MONSEÑOR NOUEL</v>
          </cell>
          <cell r="E3320" t="str">
            <v>BONAO</v>
          </cell>
          <cell r="F3320" t="str">
            <v>16</v>
          </cell>
          <cell r="G3320" t="str">
            <v>1604</v>
          </cell>
        </row>
        <row r="3321">
          <cell r="A3321" t="str">
            <v>04433</v>
          </cell>
          <cell r="B3321" t="str">
            <v>RUFINO RIVAS PROF. - CARACOL A</v>
          </cell>
          <cell r="C3321">
            <v>493</v>
          </cell>
          <cell r="D3321" t="str">
            <v>MONSEÑOR NOUEL</v>
          </cell>
          <cell r="E3321" t="str">
            <v>BONAO</v>
          </cell>
          <cell r="F3321" t="str">
            <v>16</v>
          </cell>
          <cell r="G3321" t="str">
            <v>1604</v>
          </cell>
        </row>
        <row r="3322">
          <cell r="A3322" t="str">
            <v>04414</v>
          </cell>
          <cell r="B3322" t="str">
            <v>ALTAGRACIA PINA - EL TANQUE</v>
          </cell>
          <cell r="C3322">
            <v>177</v>
          </cell>
          <cell r="D3322" t="str">
            <v>MONSEÑOR NOUEL</v>
          </cell>
          <cell r="E3322" t="str">
            <v>BONAO</v>
          </cell>
          <cell r="F3322" t="str">
            <v>16</v>
          </cell>
          <cell r="G3322" t="str">
            <v>1604</v>
          </cell>
        </row>
        <row r="3323">
          <cell r="A3323" t="str">
            <v>04482</v>
          </cell>
          <cell r="B3323" t="str">
            <v>JAQUELINE LIMA PROF. - LOS JARDINES</v>
          </cell>
          <cell r="C3323">
            <v>566</v>
          </cell>
          <cell r="D3323" t="str">
            <v>MONSEÑOR NOUEL</v>
          </cell>
          <cell r="E3323" t="str">
            <v>BONAO</v>
          </cell>
          <cell r="F3323" t="str">
            <v>16</v>
          </cell>
          <cell r="G3323" t="str">
            <v>1604</v>
          </cell>
        </row>
        <row r="3324">
          <cell r="A3324" t="str">
            <v>09099</v>
          </cell>
          <cell r="B3324" t="str">
            <v>JOSE DELIO GUZMAN, ING</v>
          </cell>
          <cell r="C3324">
            <v>369</v>
          </cell>
          <cell r="D3324" t="str">
            <v>MONSEÑOR NOUEL</v>
          </cell>
          <cell r="E3324" t="str">
            <v>BONAO</v>
          </cell>
          <cell r="F3324" t="str">
            <v>16</v>
          </cell>
          <cell r="G3324" t="str">
            <v>1604</v>
          </cell>
        </row>
        <row r="3325">
          <cell r="A3325" t="str">
            <v>04418</v>
          </cell>
          <cell r="B3325" t="str">
            <v>ESC. BASICA EL CAPA</v>
          </cell>
          <cell r="C3325">
            <v>8</v>
          </cell>
          <cell r="D3325" t="str">
            <v>MONSEÑOR NOUEL</v>
          </cell>
          <cell r="E3325" t="str">
            <v>BONAO</v>
          </cell>
          <cell r="F3325" t="str">
            <v>16</v>
          </cell>
          <cell r="G3325" t="str">
            <v>1604</v>
          </cell>
        </row>
        <row r="3326">
          <cell r="A3326" t="str">
            <v>04384</v>
          </cell>
          <cell r="B3326" t="str">
            <v>BENITO ROSARIO ALBERTO</v>
          </cell>
          <cell r="C3326">
            <v>1022</v>
          </cell>
          <cell r="D3326" t="str">
            <v>MONSEÑOR NOUEL</v>
          </cell>
          <cell r="E3326" t="str">
            <v>BONAO</v>
          </cell>
          <cell r="F3326" t="str">
            <v>16</v>
          </cell>
          <cell r="G3326" t="str">
            <v>1604</v>
          </cell>
        </row>
        <row r="3327">
          <cell r="A3327" t="str">
            <v>04422</v>
          </cell>
          <cell r="B3327" t="str">
            <v>JOSE RODRIGUEZ PEÑA</v>
          </cell>
          <cell r="C3327">
            <v>113</v>
          </cell>
          <cell r="D3327" t="str">
            <v>MONSEÑOR NOUEL</v>
          </cell>
          <cell r="E3327" t="str">
            <v>BONAO</v>
          </cell>
          <cell r="F3327" t="str">
            <v>16</v>
          </cell>
          <cell r="G3327" t="str">
            <v>1604</v>
          </cell>
        </row>
        <row r="3328">
          <cell r="A3328" t="str">
            <v>04383</v>
          </cell>
          <cell r="B3328" t="str">
            <v>LIBERTAD</v>
          </cell>
          <cell r="C3328">
            <v>255</v>
          </cell>
          <cell r="D3328" t="str">
            <v>MONSEÑOR NOUEL</v>
          </cell>
          <cell r="E3328" t="str">
            <v>BONAO</v>
          </cell>
          <cell r="F3328" t="str">
            <v>16</v>
          </cell>
          <cell r="G3328" t="str">
            <v>1604</v>
          </cell>
        </row>
        <row r="3329">
          <cell r="A3329" t="str">
            <v>04470</v>
          </cell>
          <cell r="B3329" t="str">
            <v>NUESTRA SEÑORA DE GUADALUPE</v>
          </cell>
          <cell r="C3329">
            <v>669</v>
          </cell>
          <cell r="D3329" t="str">
            <v>MONSEÑOR NOUEL</v>
          </cell>
          <cell r="E3329" t="str">
            <v>BONAO</v>
          </cell>
          <cell r="F3329" t="str">
            <v>16</v>
          </cell>
          <cell r="G3329" t="str">
            <v>1604</v>
          </cell>
        </row>
        <row r="3330">
          <cell r="A3330" t="str">
            <v>04447</v>
          </cell>
          <cell r="B3330" t="str">
            <v xml:space="preserve">JUAN ANTONIO GARCIA DIAZ </v>
          </cell>
          <cell r="C3330">
            <v>246</v>
          </cell>
          <cell r="D3330" t="str">
            <v>MONSEÑOR NOUEL</v>
          </cell>
          <cell r="E3330" t="str">
            <v>MAIMON</v>
          </cell>
          <cell r="F3330" t="str">
            <v>16</v>
          </cell>
          <cell r="G3330" t="str">
            <v>1605</v>
          </cell>
        </row>
        <row r="3331">
          <cell r="A3331" t="str">
            <v>14439</v>
          </cell>
          <cell r="B3331" t="str">
            <v>POLITECNICO PEDRO FRANCISCO BONO 2</v>
          </cell>
          <cell r="C3331">
            <v>322</v>
          </cell>
          <cell r="D3331" t="str">
            <v>MONSEÑOR NOUEL</v>
          </cell>
          <cell r="E3331" t="str">
            <v>MAIMON</v>
          </cell>
          <cell r="F3331" t="str">
            <v>16</v>
          </cell>
          <cell r="G3331" t="str">
            <v>1605</v>
          </cell>
        </row>
        <row r="3332">
          <cell r="A3332" t="str">
            <v>04490</v>
          </cell>
          <cell r="B3332" t="str">
            <v>ESC. MANUEL DE LEON</v>
          </cell>
          <cell r="C3332">
            <v>30</v>
          </cell>
          <cell r="D3332" t="str">
            <v>MONSEÑOR NOUEL</v>
          </cell>
          <cell r="E3332" t="str">
            <v>MAIMON</v>
          </cell>
          <cell r="F3332" t="str">
            <v>16</v>
          </cell>
          <cell r="G3332" t="str">
            <v>1605</v>
          </cell>
        </row>
        <row r="3333">
          <cell r="A3333" t="str">
            <v>09686</v>
          </cell>
          <cell r="B3333" t="str">
            <v>GREGORIO LUPERON</v>
          </cell>
          <cell r="C3333">
            <v>123</v>
          </cell>
          <cell r="D3333" t="str">
            <v>MONSEÑOR NOUEL</v>
          </cell>
          <cell r="E3333" t="str">
            <v>MAIMON</v>
          </cell>
          <cell r="F3333" t="str">
            <v>16</v>
          </cell>
          <cell r="G3333" t="str">
            <v>1605</v>
          </cell>
        </row>
        <row r="3334">
          <cell r="A3334" t="str">
            <v>04445</v>
          </cell>
          <cell r="B3334" t="str">
            <v>FELICIA CASTILLO PROF. - BATEY MAIMON</v>
          </cell>
          <cell r="C3334">
            <v>199</v>
          </cell>
          <cell r="D3334" t="str">
            <v>MONSEÑOR NOUEL</v>
          </cell>
          <cell r="E3334" t="str">
            <v>MAIMON</v>
          </cell>
          <cell r="F3334" t="str">
            <v>16</v>
          </cell>
          <cell r="G3334" t="str">
            <v>1605</v>
          </cell>
        </row>
        <row r="3335">
          <cell r="A3335" t="str">
            <v>09090</v>
          </cell>
          <cell r="B3335" t="str">
            <v>ARTURO HERNANDEZ (CINZ)</v>
          </cell>
          <cell r="C3335">
            <v>26</v>
          </cell>
          <cell r="D3335" t="str">
            <v>MONSEÑOR NOUEL</v>
          </cell>
          <cell r="E3335" t="str">
            <v>MAIMON</v>
          </cell>
          <cell r="F3335" t="str">
            <v>16</v>
          </cell>
          <cell r="G3335" t="str">
            <v>1605</v>
          </cell>
        </row>
        <row r="3336">
          <cell r="A3336" t="str">
            <v>04444</v>
          </cell>
          <cell r="B3336" t="str">
            <v>EUGENIO MARIA DE HOSTOS</v>
          </cell>
          <cell r="C3336">
            <v>707</v>
          </cell>
          <cell r="D3336" t="str">
            <v>MONSEÑOR NOUEL</v>
          </cell>
          <cell r="E3336" t="str">
            <v>MAIMON</v>
          </cell>
          <cell r="F3336" t="str">
            <v>16</v>
          </cell>
          <cell r="G3336" t="str">
            <v>1605</v>
          </cell>
        </row>
        <row r="3337">
          <cell r="A3337" t="str">
            <v>13358</v>
          </cell>
          <cell r="B3337" t="str">
            <v xml:space="preserve">GILBERTO ANTONIO DIAZ CAMILO </v>
          </cell>
          <cell r="C3337">
            <v>87</v>
          </cell>
          <cell r="D3337" t="str">
            <v>MONSEÑOR NOUEL</v>
          </cell>
          <cell r="E3337" t="str">
            <v>MAIMON</v>
          </cell>
          <cell r="F3337" t="str">
            <v>16</v>
          </cell>
          <cell r="G3337" t="str">
            <v>1605</v>
          </cell>
        </row>
        <row r="3338">
          <cell r="A3338" t="str">
            <v>04485</v>
          </cell>
          <cell r="B3338" t="str">
            <v>MARIA DEL ORBE - PALO DE CUABA</v>
          </cell>
          <cell r="C3338">
            <v>43</v>
          </cell>
          <cell r="D3338" t="str">
            <v>MONSEÑOR NOUEL</v>
          </cell>
          <cell r="E3338" t="str">
            <v>MAIMON</v>
          </cell>
          <cell r="F3338" t="str">
            <v>16</v>
          </cell>
          <cell r="G3338" t="str">
            <v>1605</v>
          </cell>
        </row>
        <row r="3339">
          <cell r="A3339" t="str">
            <v>04480</v>
          </cell>
          <cell r="B3339" t="str">
            <v xml:space="preserve">CIPRIAN PENA </v>
          </cell>
          <cell r="C3339">
            <v>11</v>
          </cell>
          <cell r="D3339" t="str">
            <v>MONSEÑOR NOUEL</v>
          </cell>
          <cell r="E3339" t="str">
            <v>MAIMON</v>
          </cell>
          <cell r="F3339" t="str">
            <v>16</v>
          </cell>
          <cell r="G3339" t="str">
            <v>1605</v>
          </cell>
        </row>
        <row r="3340">
          <cell r="A3340" t="str">
            <v>04446</v>
          </cell>
          <cell r="B3340" t="str">
            <v>BASILIO ACEVEDO</v>
          </cell>
          <cell r="C3340">
            <v>33</v>
          </cell>
          <cell r="D3340" t="str">
            <v>MONSEÑOR NOUEL</v>
          </cell>
          <cell r="E3340" t="str">
            <v>MAIMON</v>
          </cell>
          <cell r="F3340" t="str">
            <v>16</v>
          </cell>
          <cell r="G3340" t="str">
            <v>1605</v>
          </cell>
        </row>
        <row r="3341">
          <cell r="A3341" t="str">
            <v>04473</v>
          </cell>
          <cell r="B3341" t="str">
            <v>HERMANAS MIRABAL-HATILLO</v>
          </cell>
          <cell r="C3341">
            <v>23</v>
          </cell>
          <cell r="D3341" t="str">
            <v>MONSEÑOR NOUEL</v>
          </cell>
          <cell r="E3341" t="str">
            <v>MAIMON</v>
          </cell>
          <cell r="F3341" t="str">
            <v>16</v>
          </cell>
          <cell r="G3341" t="str">
            <v>1605</v>
          </cell>
        </row>
        <row r="3342">
          <cell r="A3342" t="str">
            <v>04494</v>
          </cell>
          <cell r="B3342" t="str">
            <v>CRISTIANO</v>
          </cell>
          <cell r="C3342">
            <v>331</v>
          </cell>
          <cell r="D3342" t="str">
            <v>MONSEÑOR NOUEL</v>
          </cell>
          <cell r="E3342" t="str">
            <v>MAIMON</v>
          </cell>
          <cell r="F3342" t="str">
            <v>16</v>
          </cell>
          <cell r="G3342" t="str">
            <v>1605</v>
          </cell>
        </row>
        <row r="3343">
          <cell r="A3343" t="str">
            <v>09064</v>
          </cell>
          <cell r="B3343" t="str">
            <v>ERNESTO ROQUE FRIAS, REVERENDO</v>
          </cell>
          <cell r="C3343">
            <v>743</v>
          </cell>
          <cell r="D3343" t="str">
            <v>MONSEÑOR NOUEL</v>
          </cell>
          <cell r="E3343" t="str">
            <v>MAIMON</v>
          </cell>
          <cell r="F3343" t="str">
            <v>16</v>
          </cell>
          <cell r="G3343" t="str">
            <v>1605</v>
          </cell>
        </row>
        <row r="3344">
          <cell r="A3344" t="str">
            <v>04448</v>
          </cell>
          <cell r="B3344" t="str">
            <v>JUAN BAUTISTA RODRIGUEZ-EL COPEY</v>
          </cell>
          <cell r="C3344">
            <v>115</v>
          </cell>
          <cell r="D3344" t="str">
            <v>MONSEÑOR NOUEL</v>
          </cell>
          <cell r="E3344" t="str">
            <v>MAIMON</v>
          </cell>
          <cell r="F3344" t="str">
            <v>16</v>
          </cell>
          <cell r="G3344" t="str">
            <v>1605</v>
          </cell>
        </row>
        <row r="3345">
          <cell r="A3345" t="str">
            <v>09065</v>
          </cell>
          <cell r="B3345" t="str">
            <v>MIGUEL SALVADOR COCO GUERRERO (PEDRO FRANCISCO BONO)</v>
          </cell>
          <cell r="C3345">
            <v>711</v>
          </cell>
          <cell r="D3345" t="str">
            <v>MONSEÑOR NOUEL</v>
          </cell>
          <cell r="E3345" t="str">
            <v>MAIMON</v>
          </cell>
          <cell r="F3345" t="str">
            <v>16</v>
          </cell>
          <cell r="G3345" t="str">
            <v>1605</v>
          </cell>
        </row>
        <row r="3346">
          <cell r="A3346" t="str">
            <v>04495</v>
          </cell>
          <cell r="B3346" t="str">
            <v>PROF. JUAN EMILIO BOSCH Y GAVINO</v>
          </cell>
          <cell r="C3346">
            <v>62</v>
          </cell>
          <cell r="D3346" t="str">
            <v>MONSEÑOR NOUEL</v>
          </cell>
          <cell r="E3346" t="str">
            <v>MAIMON</v>
          </cell>
          <cell r="F3346" t="str">
            <v>16</v>
          </cell>
          <cell r="G3346" t="str">
            <v>1605</v>
          </cell>
        </row>
        <row r="3347">
          <cell r="A3347" t="str">
            <v>04471</v>
          </cell>
          <cell r="B3347" t="str">
            <v>ESC. BASICA JUANA ANTONIA SANTANA</v>
          </cell>
          <cell r="C3347">
            <v>40</v>
          </cell>
          <cell r="D3347" t="str">
            <v>MONSEÑOR NOUEL</v>
          </cell>
          <cell r="E3347" t="str">
            <v>PIEDRA BLANCA</v>
          </cell>
          <cell r="F3347" t="str">
            <v>16</v>
          </cell>
          <cell r="G3347" t="str">
            <v>1605</v>
          </cell>
        </row>
        <row r="3348">
          <cell r="A3348" t="str">
            <v>04449</v>
          </cell>
          <cell r="B3348" t="str">
            <v>AMBROSINA RAMIREZ DE ABAD</v>
          </cell>
          <cell r="C3348">
            <v>912</v>
          </cell>
          <cell r="D3348" t="str">
            <v>MONSEÑOR NOUEL</v>
          </cell>
          <cell r="E3348" t="str">
            <v>PIEDRA BLANCA</v>
          </cell>
          <cell r="F3348" t="str">
            <v>16</v>
          </cell>
          <cell r="G3348" t="str">
            <v>1605</v>
          </cell>
        </row>
        <row r="3349">
          <cell r="A3349" t="str">
            <v>04452</v>
          </cell>
          <cell r="B3349" t="str">
            <v>ESC. BASICA FCO. DEL ROSARIO SANCHEZ</v>
          </cell>
          <cell r="C3349">
            <v>33</v>
          </cell>
          <cell r="D3349" t="str">
            <v>MONSEÑOR NOUEL</v>
          </cell>
          <cell r="E3349" t="str">
            <v>PIEDRA BLANCA</v>
          </cell>
          <cell r="F3349" t="str">
            <v>16</v>
          </cell>
          <cell r="G3349" t="str">
            <v>1605</v>
          </cell>
        </row>
        <row r="3350">
          <cell r="A3350" t="str">
            <v>09071</v>
          </cell>
          <cell r="B3350" t="str">
            <v>SALOME UREÑA</v>
          </cell>
          <cell r="C3350">
            <v>676</v>
          </cell>
          <cell r="D3350" t="str">
            <v>MONSEÑOR NOUEL</v>
          </cell>
          <cell r="E3350" t="str">
            <v>PIEDRA BLANCA</v>
          </cell>
          <cell r="F3350" t="str">
            <v>16</v>
          </cell>
          <cell r="G3350" t="str">
            <v>1605</v>
          </cell>
        </row>
        <row r="3351">
          <cell r="A3351" t="str">
            <v>04463</v>
          </cell>
          <cell r="B3351" t="str">
            <v>ESCUELA CARMEN PERALTA</v>
          </cell>
          <cell r="C3351">
            <v>61</v>
          </cell>
          <cell r="D3351" t="str">
            <v>MONSEÑOR NOUEL</v>
          </cell>
          <cell r="E3351" t="str">
            <v>PIEDRA BLANCA</v>
          </cell>
          <cell r="F3351" t="str">
            <v>16</v>
          </cell>
          <cell r="G3351" t="str">
            <v>1605</v>
          </cell>
        </row>
        <row r="3352">
          <cell r="A3352" t="str">
            <v>04454</v>
          </cell>
          <cell r="B3352" t="str">
            <v>ESC. MIGUEL ALTAGRACIA</v>
          </cell>
          <cell r="C3352">
            <v>20</v>
          </cell>
          <cell r="D3352" t="str">
            <v>MONSEÑOR NOUEL</v>
          </cell>
          <cell r="E3352" t="str">
            <v>PIEDRA BLANCA</v>
          </cell>
          <cell r="F3352" t="str">
            <v>16</v>
          </cell>
          <cell r="G3352" t="str">
            <v>1605</v>
          </cell>
        </row>
        <row r="3353">
          <cell r="A3353" t="str">
            <v>04460</v>
          </cell>
          <cell r="B3353" t="str">
            <v>HIPOLITO JAVIER REINOSO - LA CEIBITA</v>
          </cell>
          <cell r="C3353">
            <v>74</v>
          </cell>
          <cell r="D3353" t="str">
            <v>MONSEÑOR NOUEL</v>
          </cell>
          <cell r="E3353" t="str">
            <v>PIEDRA BLANCA</v>
          </cell>
          <cell r="F3353" t="str">
            <v>16</v>
          </cell>
          <cell r="G3353" t="str">
            <v>1605</v>
          </cell>
        </row>
        <row r="3354">
          <cell r="A3354" t="str">
            <v>09079</v>
          </cell>
          <cell r="B3354" t="str">
            <v>CACIQUE RAFAEL BONAO</v>
          </cell>
          <cell r="C3354">
            <v>630</v>
          </cell>
          <cell r="D3354" t="str">
            <v>MONSEÑOR NOUEL</v>
          </cell>
          <cell r="E3354" t="str">
            <v>PIEDRA BLANCA</v>
          </cell>
          <cell r="F3354" t="str">
            <v>16</v>
          </cell>
          <cell r="G3354" t="str">
            <v>1605</v>
          </cell>
        </row>
        <row r="3355">
          <cell r="A3355" t="str">
            <v>09080</v>
          </cell>
          <cell r="B3355" t="str">
            <v>PEDRO OLIVAREZ DIAZ</v>
          </cell>
          <cell r="C3355">
            <v>203</v>
          </cell>
          <cell r="D3355" t="str">
            <v>MONSEÑOR NOUEL</v>
          </cell>
          <cell r="E3355" t="str">
            <v>PIEDRA BLANCA</v>
          </cell>
          <cell r="F3355" t="str">
            <v>16</v>
          </cell>
          <cell r="G3355" t="str">
            <v>1605</v>
          </cell>
        </row>
        <row r="3356">
          <cell r="A3356" t="str">
            <v>14438</v>
          </cell>
          <cell r="B3356" t="str">
            <v>PROF. FRANCISCA FRIAS PUJOLS  (ESPEJO SALOME URENA)</v>
          </cell>
          <cell r="C3356">
            <v>445</v>
          </cell>
          <cell r="D3356" t="str">
            <v>MONSEÑOR NOUEL</v>
          </cell>
          <cell r="E3356" t="str">
            <v>PIEDRA BLANCA</v>
          </cell>
          <cell r="F3356" t="str">
            <v>16</v>
          </cell>
          <cell r="G3356" t="str">
            <v>1605</v>
          </cell>
        </row>
        <row r="3357">
          <cell r="A3357" t="str">
            <v>04458</v>
          </cell>
          <cell r="B3357" t="str">
            <v>JUAN PABLO DUARTE</v>
          </cell>
          <cell r="C3357">
            <v>396</v>
          </cell>
          <cell r="D3357" t="str">
            <v>MONSEÑOR NOUEL</v>
          </cell>
          <cell r="E3357" t="str">
            <v>PIEDRA BLANCA</v>
          </cell>
          <cell r="F3357" t="str">
            <v>16</v>
          </cell>
          <cell r="G3357" t="str">
            <v>1605</v>
          </cell>
        </row>
        <row r="3358">
          <cell r="A3358" t="str">
            <v>04451</v>
          </cell>
          <cell r="B3358" t="str">
            <v>CASIQUE RAFAEL BONAO</v>
          </cell>
          <cell r="C3358">
            <v>377</v>
          </cell>
          <cell r="D3358" t="str">
            <v>MONSEÑOR NOUEL</v>
          </cell>
          <cell r="E3358" t="str">
            <v>PIEDRA BLANCA</v>
          </cell>
          <cell r="F3358" t="str">
            <v>16</v>
          </cell>
          <cell r="G3358" t="str">
            <v>1605</v>
          </cell>
        </row>
        <row r="3359">
          <cell r="A3359" t="str">
            <v>04464</v>
          </cell>
          <cell r="B3359" t="str">
            <v>TELMA OLIVERIO MORALES</v>
          </cell>
          <cell r="C3359">
            <v>80</v>
          </cell>
          <cell r="D3359" t="str">
            <v>MONSEÑOR NOUEL</v>
          </cell>
          <cell r="E3359" t="str">
            <v>PIEDRA BLANCA</v>
          </cell>
          <cell r="F3359" t="str">
            <v>16</v>
          </cell>
          <cell r="G3359" t="str">
            <v>1605</v>
          </cell>
        </row>
        <row r="3360">
          <cell r="A3360" t="str">
            <v>04474</v>
          </cell>
          <cell r="B3360" t="str">
            <v>SALOME URENA</v>
          </cell>
          <cell r="C3360">
            <v>471</v>
          </cell>
          <cell r="D3360" t="str">
            <v>MONSEÑOR NOUEL</v>
          </cell>
          <cell r="E3360" t="str">
            <v>PIEDRA BLANCA</v>
          </cell>
          <cell r="F3360" t="str">
            <v>16</v>
          </cell>
          <cell r="G3360" t="str">
            <v>1605</v>
          </cell>
        </row>
        <row r="3361">
          <cell r="A3361" t="str">
            <v>04462</v>
          </cell>
          <cell r="B3361" t="str">
            <v>MIREYA CESE TEJADA</v>
          </cell>
          <cell r="C3361">
            <v>166</v>
          </cell>
          <cell r="D3361" t="str">
            <v>MONSEÑOR NOUEL</v>
          </cell>
          <cell r="E3361" t="str">
            <v>PIEDRA BLANCA</v>
          </cell>
          <cell r="F3361" t="str">
            <v>16</v>
          </cell>
          <cell r="G3361" t="str">
            <v>1605</v>
          </cell>
        </row>
        <row r="3362">
          <cell r="A3362" t="str">
            <v>15369</v>
          </cell>
          <cell r="B3362" t="str">
            <v>MIREYA CESE TEJADA( FRANCISCO RAMIREZ CAPELLAN)</v>
          </cell>
          <cell r="C3362">
            <v>354</v>
          </cell>
          <cell r="D3362" t="str">
            <v>MONSEÑOR NOUEL</v>
          </cell>
          <cell r="E3362" t="str">
            <v>PIEDRA BLANCA</v>
          </cell>
          <cell r="F3362" t="str">
            <v>16</v>
          </cell>
          <cell r="G3362" t="str">
            <v>1605</v>
          </cell>
        </row>
        <row r="3363">
          <cell r="A3363" t="str">
            <v>04450</v>
          </cell>
          <cell r="B3363" t="str">
            <v>GEORGINA REYES SARAPIO</v>
          </cell>
          <cell r="C3363">
            <v>114</v>
          </cell>
          <cell r="D3363" t="str">
            <v>MONSEÑOR NOUEL</v>
          </cell>
          <cell r="E3363" t="str">
            <v>PIEDRA BLANCA</v>
          </cell>
          <cell r="F3363" t="str">
            <v>16</v>
          </cell>
          <cell r="G3363" t="str">
            <v>1605</v>
          </cell>
        </row>
        <row r="3364">
          <cell r="A3364" t="str">
            <v>04486</v>
          </cell>
          <cell r="B3364" t="str">
            <v>JOSEFA HERRERA</v>
          </cell>
          <cell r="C3364">
            <v>104</v>
          </cell>
          <cell r="D3364" t="str">
            <v>MONSEÑOR NOUEL</v>
          </cell>
          <cell r="E3364" t="str">
            <v>PIEDRA BLANCA</v>
          </cell>
          <cell r="F3364" t="str">
            <v>16</v>
          </cell>
          <cell r="G3364" t="str">
            <v>1605</v>
          </cell>
        </row>
        <row r="3365">
          <cell r="A3365" t="str">
            <v>04459</v>
          </cell>
          <cell r="B3365" t="str">
            <v>PROF. ZENEIDA VICENTE GARCIA</v>
          </cell>
          <cell r="C3365">
            <v>165</v>
          </cell>
          <cell r="D3365" t="str">
            <v>MONSEÑOR NOUEL</v>
          </cell>
          <cell r="E3365" t="str">
            <v>PIEDRA BLANCA</v>
          </cell>
          <cell r="F3365" t="str">
            <v>16</v>
          </cell>
          <cell r="G3365" t="str">
            <v>1605</v>
          </cell>
        </row>
        <row r="3366">
          <cell r="A3366" t="str">
            <v>04467</v>
          </cell>
          <cell r="B3366" t="str">
            <v>DAMIAN PERALTA (PIEDROSO I)</v>
          </cell>
          <cell r="C3366">
            <v>11</v>
          </cell>
          <cell r="D3366" t="str">
            <v>MONTE PLATA</v>
          </cell>
          <cell r="E3366" t="str">
            <v>YAMASA</v>
          </cell>
          <cell r="F3366" t="str">
            <v>16</v>
          </cell>
          <cell r="G3366" t="str">
            <v>1605</v>
          </cell>
        </row>
        <row r="3367">
          <cell r="A3367" t="str">
            <v>04412</v>
          </cell>
          <cell r="B3367" t="str">
            <v>GREGORIO LUPERON</v>
          </cell>
          <cell r="C3367">
            <v>185</v>
          </cell>
          <cell r="D3367" t="str">
            <v>MONSEÑOR NOUEL</v>
          </cell>
          <cell r="E3367" t="str">
            <v>BONAO</v>
          </cell>
          <cell r="F3367" t="str">
            <v>16</v>
          </cell>
          <cell r="G3367" t="str">
            <v>1606</v>
          </cell>
        </row>
        <row r="3368">
          <cell r="A3368" t="str">
            <v>04428</v>
          </cell>
          <cell r="B3368" t="str">
            <v>ERCILIA PEPIN ESTRELLA</v>
          </cell>
          <cell r="C3368">
            <v>400</v>
          </cell>
          <cell r="D3368" t="str">
            <v>MONSEÑOR NOUEL</v>
          </cell>
          <cell r="E3368" t="str">
            <v>BONAO</v>
          </cell>
          <cell r="F3368" t="str">
            <v>16</v>
          </cell>
          <cell r="G3368" t="str">
            <v>1606</v>
          </cell>
        </row>
        <row r="3369">
          <cell r="A3369" t="str">
            <v>15035</v>
          </cell>
          <cell r="B3369" t="str">
            <v>POLITECNICO TIPICO BONAO (LICEO PEDRO ANTONIO FRIAS )</v>
          </cell>
          <cell r="C3369">
            <v>805</v>
          </cell>
          <cell r="D3369" t="str">
            <v>MONSEÑOR NOUEL</v>
          </cell>
          <cell r="E3369" t="str">
            <v>BONAO</v>
          </cell>
          <cell r="F3369" t="str">
            <v>16</v>
          </cell>
          <cell r="G3369" t="str">
            <v>1606</v>
          </cell>
        </row>
        <row r="3370">
          <cell r="A3370" t="str">
            <v>04406</v>
          </cell>
          <cell r="B3370" t="str">
            <v>ELPIDIO ACOSTA DIAZ</v>
          </cell>
          <cell r="C3370">
            <v>342</v>
          </cell>
          <cell r="D3370" t="str">
            <v>MONSEÑOR NOUEL</v>
          </cell>
          <cell r="E3370" t="str">
            <v>BONAO</v>
          </cell>
          <cell r="F3370" t="str">
            <v>16</v>
          </cell>
          <cell r="G3370" t="str">
            <v>1606</v>
          </cell>
        </row>
        <row r="3371">
          <cell r="A3371" t="str">
            <v>04392</v>
          </cell>
          <cell r="B3371" t="str">
            <v>JOSE DE MATA MORONTA-FULA</v>
          </cell>
          <cell r="C3371">
            <v>53</v>
          </cell>
          <cell r="D3371" t="str">
            <v>MONSEÑOR NOUEL</v>
          </cell>
          <cell r="E3371" t="str">
            <v>BONAO</v>
          </cell>
          <cell r="F3371" t="str">
            <v>16</v>
          </cell>
          <cell r="G3371" t="str">
            <v>1606</v>
          </cell>
        </row>
        <row r="3372">
          <cell r="A3372" t="str">
            <v>04410</v>
          </cell>
          <cell r="B3372" t="str">
            <v>NICOLASINA SURIEL TAVERA - CARIBE</v>
          </cell>
          <cell r="C3372">
            <v>112</v>
          </cell>
          <cell r="D3372" t="str">
            <v>MONSEÑOR NOUEL</v>
          </cell>
          <cell r="E3372" t="str">
            <v>BONAO</v>
          </cell>
          <cell r="F3372" t="str">
            <v>16</v>
          </cell>
          <cell r="G3372" t="str">
            <v>1606</v>
          </cell>
        </row>
        <row r="3373">
          <cell r="A3373" t="str">
            <v>04484</v>
          </cell>
          <cell r="B3373" t="str">
            <v>ESC. MARCELINO VEGA</v>
          </cell>
          <cell r="C3373">
            <v>40</v>
          </cell>
          <cell r="D3373" t="str">
            <v>MONSEÑOR NOUEL</v>
          </cell>
          <cell r="E3373" t="str">
            <v>BONAO</v>
          </cell>
          <cell r="F3373" t="str">
            <v>16</v>
          </cell>
          <cell r="G3373" t="str">
            <v>1606</v>
          </cell>
        </row>
        <row r="3374">
          <cell r="A3374" t="str">
            <v>04393</v>
          </cell>
          <cell r="B3374" t="str">
            <v>ANA CEARA Y LUNA</v>
          </cell>
          <cell r="C3374">
            <v>237</v>
          </cell>
          <cell r="D3374" t="str">
            <v>MONSEÑOR NOUEL</v>
          </cell>
          <cell r="E3374" t="str">
            <v>BONAO</v>
          </cell>
          <cell r="F3374" t="str">
            <v>16</v>
          </cell>
          <cell r="G3374" t="str">
            <v>1606</v>
          </cell>
        </row>
        <row r="3375">
          <cell r="A3375" t="str">
            <v>13523</v>
          </cell>
          <cell r="B3375" t="str">
            <v>RAMON AGUSTIN CORCINO ACOSTA, PROF.</v>
          </cell>
          <cell r="C3375">
            <v>508</v>
          </cell>
          <cell r="D3375" t="str">
            <v>MONSEÑOR NOUEL</v>
          </cell>
          <cell r="E3375" t="str">
            <v>BONAO</v>
          </cell>
          <cell r="F3375" t="str">
            <v>16</v>
          </cell>
          <cell r="G3375" t="str">
            <v>1606</v>
          </cell>
        </row>
        <row r="3376">
          <cell r="A3376" t="str">
            <v>04489</v>
          </cell>
          <cell r="B3376" t="str">
            <v>LOS ARIAS</v>
          </cell>
          <cell r="C3376">
            <v>94</v>
          </cell>
          <cell r="D3376" t="str">
            <v>MONSEÑOR NOUEL</v>
          </cell>
          <cell r="E3376" t="str">
            <v>BONAO</v>
          </cell>
          <cell r="F3376" t="str">
            <v>16</v>
          </cell>
          <cell r="G3376" t="str">
            <v>1606</v>
          </cell>
        </row>
        <row r="3377">
          <cell r="A3377" t="str">
            <v>04475</v>
          </cell>
          <cell r="B3377" t="str">
            <v>MATIAS RAMON MELLA</v>
          </cell>
          <cell r="C3377">
            <v>75</v>
          </cell>
          <cell r="D3377" t="str">
            <v>MONSEÑOR NOUEL</v>
          </cell>
          <cell r="E3377" t="str">
            <v>BONAO</v>
          </cell>
          <cell r="F3377" t="str">
            <v>16</v>
          </cell>
          <cell r="G3377" t="str">
            <v>1606</v>
          </cell>
        </row>
        <row r="3378">
          <cell r="A3378" t="str">
            <v>04403</v>
          </cell>
          <cell r="B3378" t="str">
            <v>ESTEBAN DE LA CRUZ  PENALO</v>
          </cell>
          <cell r="C3378">
            <v>17</v>
          </cell>
          <cell r="D3378" t="str">
            <v>MONSEÑOR NOUEL</v>
          </cell>
          <cell r="E3378" t="str">
            <v>BONAO</v>
          </cell>
          <cell r="F3378" t="str">
            <v>16</v>
          </cell>
          <cell r="G3378" t="str">
            <v>1606</v>
          </cell>
        </row>
        <row r="3379">
          <cell r="A3379" t="str">
            <v>04407</v>
          </cell>
          <cell r="B3379" t="str">
            <v>MARTIN BATISTA FERNANDEZ - LOS BLEOS</v>
          </cell>
          <cell r="C3379">
            <v>51</v>
          </cell>
          <cell r="D3379" t="str">
            <v>MONSEÑOR NOUEL</v>
          </cell>
          <cell r="E3379" t="str">
            <v>BONAO</v>
          </cell>
          <cell r="F3379" t="str">
            <v>16</v>
          </cell>
          <cell r="G3379" t="str">
            <v>1606</v>
          </cell>
        </row>
        <row r="3380">
          <cell r="A3380" t="str">
            <v>15614</v>
          </cell>
          <cell r="B3380" t="str">
            <v>NIEVES PEÑA DE GUTIERREZ -BASICA HOGAR DE NIÑAS-</v>
          </cell>
          <cell r="C3380">
            <v>315</v>
          </cell>
          <cell r="D3380" t="str">
            <v>MONSEÑOR NOUEL</v>
          </cell>
          <cell r="E3380" t="str">
            <v>BONAO</v>
          </cell>
          <cell r="F3380" t="str">
            <v>16</v>
          </cell>
          <cell r="G3380" t="str">
            <v>1606</v>
          </cell>
        </row>
        <row r="3381">
          <cell r="A3381" t="str">
            <v>04437</v>
          </cell>
          <cell r="B3381" t="str">
            <v>PROF. EDUVIRGE MATOS</v>
          </cell>
          <cell r="C3381">
            <v>51</v>
          </cell>
          <cell r="D3381" t="str">
            <v>MONSEÑOR NOUEL</v>
          </cell>
          <cell r="E3381" t="str">
            <v>BONAO</v>
          </cell>
          <cell r="F3381" t="str">
            <v>16</v>
          </cell>
          <cell r="G3381" t="str">
            <v>1606</v>
          </cell>
        </row>
        <row r="3382">
          <cell r="A3382" t="str">
            <v>04399</v>
          </cell>
          <cell r="B3382" t="str">
            <v>JOSE ANTONIO CESPEDES FERNANDEZ - LA CEIBA</v>
          </cell>
          <cell r="C3382">
            <v>337</v>
          </cell>
          <cell r="D3382" t="str">
            <v>MONSEÑOR NOUEL</v>
          </cell>
          <cell r="E3382" t="str">
            <v>BONAO</v>
          </cell>
          <cell r="F3382" t="str">
            <v>16</v>
          </cell>
          <cell r="G3382" t="str">
            <v>1606</v>
          </cell>
        </row>
        <row r="3383">
          <cell r="A3383" t="str">
            <v>11088</v>
          </cell>
          <cell r="B3383" t="str">
            <v>SIMON RODRIGUEZ</v>
          </cell>
          <cell r="C3383">
            <v>354</v>
          </cell>
          <cell r="D3383" t="str">
            <v>MONSEÑOR NOUEL</v>
          </cell>
          <cell r="E3383" t="str">
            <v>BONAO</v>
          </cell>
          <cell r="F3383" t="str">
            <v>16</v>
          </cell>
          <cell r="G3383" t="str">
            <v>1606</v>
          </cell>
        </row>
        <row r="3384">
          <cell r="A3384" t="str">
            <v>09100</v>
          </cell>
          <cell r="B3384" t="str">
            <v>CENTRO DE FORMACION INTEGRAL CIGAR FAMILY (CFICF)</v>
          </cell>
          <cell r="C3384">
            <v>316</v>
          </cell>
          <cell r="D3384" t="str">
            <v>MONSEÑOR NOUEL</v>
          </cell>
          <cell r="E3384" t="str">
            <v>BONAO</v>
          </cell>
          <cell r="F3384" t="str">
            <v>16</v>
          </cell>
          <cell r="G3384" t="str">
            <v>1606</v>
          </cell>
        </row>
        <row r="3385">
          <cell r="A3385" t="str">
            <v>09101</v>
          </cell>
          <cell r="B3385" t="str">
            <v>CENTRO DE FORMACION INTEGRAL CIGAR FAMILY (CFICF)</v>
          </cell>
          <cell r="C3385">
            <v>149</v>
          </cell>
          <cell r="D3385" t="str">
            <v>MONSEÑOR NOUEL</v>
          </cell>
          <cell r="E3385" t="str">
            <v>BONAO</v>
          </cell>
          <cell r="F3385" t="str">
            <v>16</v>
          </cell>
          <cell r="G3385" t="str">
            <v>1606</v>
          </cell>
        </row>
        <row r="3386">
          <cell r="A3386" t="str">
            <v>04434</v>
          </cell>
          <cell r="B3386" t="str">
            <v>BIENVENIDO GRULLON - LOS BARROS</v>
          </cell>
          <cell r="C3386">
            <v>143</v>
          </cell>
          <cell r="D3386" t="str">
            <v>MONSEÑOR NOUEL</v>
          </cell>
          <cell r="E3386" t="str">
            <v>BONAO</v>
          </cell>
          <cell r="F3386" t="str">
            <v>16</v>
          </cell>
          <cell r="G3386" t="str">
            <v>1606</v>
          </cell>
        </row>
        <row r="3387">
          <cell r="A3387" t="str">
            <v>09051</v>
          </cell>
          <cell r="B3387" t="str">
            <v>JOSE FRANCISCO PEÑA GOMEZ (EL VERDE)</v>
          </cell>
          <cell r="C3387">
            <v>131</v>
          </cell>
          <cell r="D3387" t="str">
            <v>MONSEÑOR NOUEL</v>
          </cell>
          <cell r="E3387" t="str">
            <v>BONAO</v>
          </cell>
          <cell r="F3387" t="str">
            <v>16</v>
          </cell>
          <cell r="G3387" t="str">
            <v>1606</v>
          </cell>
        </row>
        <row r="3388">
          <cell r="A3388" t="str">
            <v>04438</v>
          </cell>
          <cell r="B3388" t="str">
            <v>RAMON ESPINO OSORIA PROF. - BEJUCO APLASTADO</v>
          </cell>
          <cell r="C3388">
            <v>82</v>
          </cell>
          <cell r="D3388" t="str">
            <v>MONSEÑOR NOUEL</v>
          </cell>
          <cell r="E3388" t="str">
            <v>BONAO</v>
          </cell>
          <cell r="F3388" t="str">
            <v>16</v>
          </cell>
          <cell r="G3388" t="str">
            <v>1606</v>
          </cell>
        </row>
        <row r="3389">
          <cell r="A3389" t="str">
            <v>04431</v>
          </cell>
          <cell r="B3389" t="str">
            <v>ANTONIO ROSARIO PEREZ</v>
          </cell>
          <cell r="C3389">
            <v>488</v>
          </cell>
          <cell r="D3389" t="str">
            <v>MONSEÑOR NOUEL</v>
          </cell>
          <cell r="E3389" t="str">
            <v>BONAO</v>
          </cell>
          <cell r="F3389" t="str">
            <v>16</v>
          </cell>
          <cell r="G3389" t="str">
            <v>1606</v>
          </cell>
        </row>
        <row r="3390">
          <cell r="A3390" t="str">
            <v>10502</v>
          </cell>
          <cell r="B3390" t="str">
            <v>FELIX ANTONIO MARTINEZ ENCARNACION - SAN MIGUEL</v>
          </cell>
          <cell r="C3390">
            <v>92</v>
          </cell>
          <cell r="D3390" t="str">
            <v>MONSEÑOR NOUEL</v>
          </cell>
          <cell r="E3390" t="str">
            <v>BONAO</v>
          </cell>
          <cell r="F3390" t="str">
            <v>16</v>
          </cell>
          <cell r="G3390" t="str">
            <v>1606</v>
          </cell>
        </row>
        <row r="3391">
          <cell r="A3391" t="str">
            <v>09057</v>
          </cell>
          <cell r="B3391" t="str">
            <v>MARIA BATISTA -JUMA ADENTRO- -ALEJANDRO GOMERA-</v>
          </cell>
          <cell r="C3391">
            <v>578</v>
          </cell>
          <cell r="D3391" t="str">
            <v>MONSEÑOR NOUEL</v>
          </cell>
          <cell r="E3391" t="str">
            <v>BONAO</v>
          </cell>
          <cell r="F3391" t="str">
            <v>16</v>
          </cell>
          <cell r="G3391" t="str">
            <v>1606</v>
          </cell>
        </row>
        <row r="3392">
          <cell r="A3392" t="str">
            <v>14381</v>
          </cell>
          <cell r="B3392" t="str">
            <v>MERCEDES SALCEDO FEFITA -PLANTEL NUEVO (LICEO JAYACO)-</v>
          </cell>
          <cell r="C3392">
            <v>174</v>
          </cell>
          <cell r="D3392" t="str">
            <v>MONSEÑOR NOUEL</v>
          </cell>
          <cell r="E3392" t="str">
            <v>BONAO</v>
          </cell>
          <cell r="F3392" t="str">
            <v>16</v>
          </cell>
          <cell r="G3392" t="str">
            <v>1606</v>
          </cell>
        </row>
        <row r="3393">
          <cell r="A3393" t="str">
            <v>09060</v>
          </cell>
          <cell r="B3393" t="str">
            <v>PROF. EUNICE DEYANIRA MATEO -LICEO EL CAMPO DE AVIACION-</v>
          </cell>
          <cell r="C3393">
            <v>665</v>
          </cell>
          <cell r="D3393" t="str">
            <v>MONSEÑOR NOUEL</v>
          </cell>
          <cell r="E3393" t="str">
            <v>BONAO</v>
          </cell>
          <cell r="F3393" t="str">
            <v>16</v>
          </cell>
          <cell r="G3393" t="str">
            <v>1606</v>
          </cell>
        </row>
        <row r="3394">
          <cell r="A3394" t="str">
            <v>04903</v>
          </cell>
          <cell r="B3394" t="str">
            <v>RAFAEL TOMAS DIAZ ARIAS</v>
          </cell>
          <cell r="C3394">
            <v>111</v>
          </cell>
          <cell r="D3394" t="str">
            <v>MONSEÑOR NOUEL</v>
          </cell>
          <cell r="E3394" t="str">
            <v>BONAO</v>
          </cell>
          <cell r="F3394" t="str">
            <v>16</v>
          </cell>
          <cell r="G3394" t="str">
            <v>1606</v>
          </cell>
        </row>
        <row r="3395">
          <cell r="A3395" t="str">
            <v>04408</v>
          </cell>
          <cell r="B3395" t="str">
            <v>PEDRO OFELIO JIMENEZ NUÑEZ - MASIPEDRO</v>
          </cell>
          <cell r="C3395">
            <v>42</v>
          </cell>
          <cell r="D3395" t="str">
            <v>MONSEÑOR NOUEL</v>
          </cell>
          <cell r="E3395" t="str">
            <v>BONAO</v>
          </cell>
          <cell r="F3395" t="str">
            <v>16</v>
          </cell>
          <cell r="G3395" t="str">
            <v>1606</v>
          </cell>
        </row>
        <row r="3396">
          <cell r="A3396" t="str">
            <v>04404</v>
          </cell>
          <cell r="B3396" t="str">
            <v>EUSTAQUIA MARTE (BLANCO JIMA)</v>
          </cell>
          <cell r="C3396">
            <v>60</v>
          </cell>
          <cell r="D3396" t="str">
            <v>MONSEÑOR NOUEL</v>
          </cell>
          <cell r="E3396" t="str">
            <v>BONAO</v>
          </cell>
          <cell r="F3396" t="str">
            <v>16</v>
          </cell>
          <cell r="G3396" t="str">
            <v>1606</v>
          </cell>
        </row>
        <row r="3397">
          <cell r="A3397" t="str">
            <v>04400</v>
          </cell>
          <cell r="B3397" t="str">
            <v>JUSTINIANO RODRIGUEZ</v>
          </cell>
          <cell r="C3397">
            <v>144</v>
          </cell>
          <cell r="D3397" t="str">
            <v>MONSEÑOR NOUEL</v>
          </cell>
          <cell r="E3397" t="str">
            <v>BONAO</v>
          </cell>
          <cell r="F3397" t="str">
            <v>16</v>
          </cell>
          <cell r="G3397" t="str">
            <v>1606</v>
          </cell>
        </row>
        <row r="3398">
          <cell r="A3398" t="str">
            <v>04483</v>
          </cell>
          <cell r="B3398" t="str">
            <v>DR. JUAN FRANCISCO PEREZ VELAZQUEZ</v>
          </cell>
          <cell r="C3398">
            <v>531</v>
          </cell>
          <cell r="D3398" t="str">
            <v>MONSEÑOR NOUEL</v>
          </cell>
          <cell r="E3398" t="str">
            <v>BONAO</v>
          </cell>
          <cell r="F3398" t="str">
            <v>16</v>
          </cell>
          <cell r="G3398" t="str">
            <v>1606</v>
          </cell>
        </row>
        <row r="3399">
          <cell r="A3399" t="str">
            <v>04877</v>
          </cell>
          <cell r="B3399" t="str">
            <v>LA TRINITARIA</v>
          </cell>
          <cell r="C3399">
            <v>60</v>
          </cell>
          <cell r="D3399" t="str">
            <v>MONSEÑOR NOUEL</v>
          </cell>
          <cell r="E3399" t="str">
            <v>BONAO</v>
          </cell>
          <cell r="F3399" t="str">
            <v>16</v>
          </cell>
          <cell r="G3399" t="str">
            <v>1606</v>
          </cell>
        </row>
        <row r="3400">
          <cell r="A3400" t="str">
            <v>04385</v>
          </cell>
          <cell r="B3400" t="str">
            <v>SEBASTIAN PAREDES</v>
          </cell>
          <cell r="C3400">
            <v>279</v>
          </cell>
          <cell r="D3400" t="str">
            <v>MONSEÑOR NOUEL</v>
          </cell>
          <cell r="E3400" t="str">
            <v>BONAO</v>
          </cell>
          <cell r="F3400" t="str">
            <v>16</v>
          </cell>
          <cell r="G3400" t="str">
            <v>1606</v>
          </cell>
        </row>
        <row r="3401">
          <cell r="A3401" t="str">
            <v>15295</v>
          </cell>
          <cell r="B3401" t="str">
            <v xml:space="preserve">PATRICIO RAMIREZ -GERONIMO DE PAULA- </v>
          </cell>
          <cell r="C3401">
            <v>560</v>
          </cell>
          <cell r="D3401" t="str">
            <v>MONTE PLATA</v>
          </cell>
          <cell r="E3401" t="str">
            <v>MONTE PLATA</v>
          </cell>
          <cell r="F3401" t="str">
            <v>17</v>
          </cell>
          <cell r="G3401" t="str">
            <v>1701</v>
          </cell>
        </row>
        <row r="3402">
          <cell r="A3402" t="str">
            <v>09191</v>
          </cell>
          <cell r="B3402" t="str">
            <v xml:space="preserve"> CENTRO DE PROMOCION RURAL OZAMA</v>
          </cell>
          <cell r="C3402">
            <v>175</v>
          </cell>
          <cell r="D3402" t="str">
            <v>MONTE PLATA</v>
          </cell>
          <cell r="E3402" t="str">
            <v>YAMASA</v>
          </cell>
          <cell r="F3402" t="str">
            <v>17</v>
          </cell>
          <cell r="G3402" t="str">
            <v>1701</v>
          </cell>
        </row>
        <row r="3403">
          <cell r="A3403" t="str">
            <v>04645</v>
          </cell>
          <cell r="B3403" t="str">
            <v>PANTOITA</v>
          </cell>
          <cell r="C3403">
            <v>24</v>
          </cell>
          <cell r="D3403" t="str">
            <v>MONTE PLATA</v>
          </cell>
          <cell r="E3403" t="str">
            <v>YAMASA</v>
          </cell>
          <cell r="F3403" t="str">
            <v>17</v>
          </cell>
          <cell r="G3403" t="str">
            <v>1701</v>
          </cell>
        </row>
        <row r="3404">
          <cell r="A3404" t="str">
            <v>04670</v>
          </cell>
          <cell r="B3404" t="str">
            <v>MERCEDES MANZUETA MORENO PROF. -EL MOGOTE</v>
          </cell>
          <cell r="C3404">
            <v>306</v>
          </cell>
          <cell r="D3404" t="str">
            <v>MONTE PLATA</v>
          </cell>
          <cell r="E3404" t="str">
            <v>YAMASA</v>
          </cell>
          <cell r="F3404" t="str">
            <v>17</v>
          </cell>
          <cell r="G3404" t="str">
            <v>1701</v>
          </cell>
        </row>
        <row r="3405">
          <cell r="A3405" t="str">
            <v>09167</v>
          </cell>
          <cell r="B3405" t="str">
            <v>LICEO BRIGIDO NOLAZCO</v>
          </cell>
          <cell r="C3405">
            <v>384</v>
          </cell>
          <cell r="D3405" t="str">
            <v>MONTE PLATA</v>
          </cell>
          <cell r="E3405" t="str">
            <v>YAMASA</v>
          </cell>
          <cell r="F3405" t="str">
            <v>17</v>
          </cell>
          <cell r="G3405" t="str">
            <v>1701</v>
          </cell>
        </row>
        <row r="3406">
          <cell r="A3406" t="str">
            <v>04667</v>
          </cell>
          <cell r="B3406" t="str">
            <v>ISABEL DE LEON</v>
          </cell>
          <cell r="C3406">
            <v>294</v>
          </cell>
          <cell r="D3406" t="str">
            <v>MONTE PLATA</v>
          </cell>
          <cell r="E3406" t="str">
            <v>YAMASA</v>
          </cell>
          <cell r="F3406" t="str">
            <v>17</v>
          </cell>
          <cell r="G3406" t="str">
            <v>1701</v>
          </cell>
        </row>
        <row r="3407">
          <cell r="A3407" t="str">
            <v>04617</v>
          </cell>
          <cell r="B3407" t="str">
            <v>EMILIO PRUDOM</v>
          </cell>
          <cell r="C3407">
            <v>321</v>
          </cell>
          <cell r="D3407" t="str">
            <v>MONTE PLATA</v>
          </cell>
          <cell r="E3407" t="str">
            <v>YAMASA</v>
          </cell>
          <cell r="F3407" t="str">
            <v>17</v>
          </cell>
          <cell r="G3407" t="str">
            <v>1701</v>
          </cell>
        </row>
        <row r="3408">
          <cell r="A3408" t="str">
            <v>04612</v>
          </cell>
          <cell r="B3408" t="str">
            <v>ESTANISLAO DE LEON DE PAULA</v>
          </cell>
          <cell r="C3408">
            <v>119</v>
          </cell>
          <cell r="D3408" t="str">
            <v>MONTE PLATA</v>
          </cell>
          <cell r="E3408" t="str">
            <v>YAMASA</v>
          </cell>
          <cell r="F3408" t="str">
            <v>17</v>
          </cell>
          <cell r="G3408" t="str">
            <v>1701</v>
          </cell>
        </row>
        <row r="3409">
          <cell r="A3409" t="str">
            <v>04739</v>
          </cell>
          <cell r="B3409" t="str">
            <v>ISABEL MARTINEZ</v>
          </cell>
          <cell r="C3409">
            <v>38</v>
          </cell>
          <cell r="D3409" t="str">
            <v>MONTE PLATA</v>
          </cell>
          <cell r="E3409" t="str">
            <v>YAMASA</v>
          </cell>
          <cell r="F3409" t="str">
            <v>17</v>
          </cell>
          <cell r="G3409" t="str">
            <v>1701</v>
          </cell>
        </row>
        <row r="3410">
          <cell r="A3410" t="str">
            <v>09150</v>
          </cell>
          <cell r="B3410" t="str">
            <v>TOMAS QUEZADA</v>
          </cell>
          <cell r="C3410">
            <v>74</v>
          </cell>
          <cell r="D3410" t="str">
            <v>MONTE PLATA</v>
          </cell>
          <cell r="E3410" t="str">
            <v>YAMASA</v>
          </cell>
          <cell r="F3410" t="str">
            <v>17</v>
          </cell>
          <cell r="G3410" t="str">
            <v>1701</v>
          </cell>
        </row>
        <row r="3411">
          <cell r="A3411" t="str">
            <v>04895</v>
          </cell>
          <cell r="B3411" t="str">
            <v>GENERAL GREGORIO LUPERON</v>
          </cell>
          <cell r="C3411">
            <v>109</v>
          </cell>
          <cell r="D3411" t="str">
            <v>MONTE PLATA</v>
          </cell>
          <cell r="E3411" t="str">
            <v>YAMASA</v>
          </cell>
          <cell r="F3411" t="str">
            <v>17</v>
          </cell>
          <cell r="G3411" t="str">
            <v>1701</v>
          </cell>
        </row>
        <row r="3412">
          <cell r="A3412" t="str">
            <v>04627</v>
          </cell>
          <cell r="B3412" t="str">
            <v>FRANCISCO MORENO MUNOZ - ANTONCI</v>
          </cell>
          <cell r="C3412">
            <v>341</v>
          </cell>
          <cell r="D3412" t="str">
            <v>MONTE PLATA</v>
          </cell>
          <cell r="E3412" t="str">
            <v>YAMASA</v>
          </cell>
          <cell r="F3412" t="str">
            <v>17</v>
          </cell>
          <cell r="G3412" t="str">
            <v>1701</v>
          </cell>
        </row>
        <row r="3413">
          <cell r="A3413" t="str">
            <v>04620</v>
          </cell>
          <cell r="B3413" t="str">
            <v>MARIA PETRONILA ROJAS</v>
          </cell>
          <cell r="C3413">
            <v>108</v>
          </cell>
          <cell r="D3413" t="str">
            <v>MONTE PLATA</v>
          </cell>
          <cell r="E3413" t="str">
            <v>YAMASA</v>
          </cell>
          <cell r="F3413" t="str">
            <v>17</v>
          </cell>
          <cell r="G3413" t="str">
            <v>1701</v>
          </cell>
        </row>
        <row r="3414">
          <cell r="A3414" t="str">
            <v>09168</v>
          </cell>
          <cell r="B3414" t="str">
            <v>GENERAL EUSEBIO MANZUETA</v>
          </cell>
          <cell r="C3414">
            <v>475</v>
          </cell>
          <cell r="D3414" t="str">
            <v>MONTE PLATA</v>
          </cell>
          <cell r="E3414" t="str">
            <v>YAMASA</v>
          </cell>
          <cell r="F3414" t="str">
            <v>17</v>
          </cell>
          <cell r="G3414" t="str">
            <v>1701</v>
          </cell>
        </row>
        <row r="3415">
          <cell r="A3415" t="str">
            <v>04610</v>
          </cell>
          <cell r="B3415" t="str">
            <v>FRAY PEDRO DE CORDOVA</v>
          </cell>
          <cell r="C3415">
            <v>874</v>
          </cell>
          <cell r="D3415" t="str">
            <v>MONTE PLATA</v>
          </cell>
          <cell r="E3415" t="str">
            <v>YAMASA</v>
          </cell>
          <cell r="F3415" t="str">
            <v>17</v>
          </cell>
          <cell r="G3415" t="str">
            <v>1701</v>
          </cell>
        </row>
        <row r="3416">
          <cell r="A3416" t="str">
            <v>04613</v>
          </cell>
          <cell r="B3416" t="str">
            <v>JUAN DE LOS  SANTOS</v>
          </cell>
          <cell r="C3416">
            <v>123</v>
          </cell>
          <cell r="D3416" t="str">
            <v>MONTE PLATA</v>
          </cell>
          <cell r="E3416" t="str">
            <v>YAMASA</v>
          </cell>
          <cell r="F3416" t="str">
            <v>17</v>
          </cell>
          <cell r="G3416" t="str">
            <v>1701</v>
          </cell>
        </row>
        <row r="3417">
          <cell r="A3417" t="str">
            <v>04734</v>
          </cell>
          <cell r="B3417" t="str">
            <v>MARCELINO DE PAULA</v>
          </cell>
          <cell r="C3417">
            <v>156</v>
          </cell>
          <cell r="D3417" t="str">
            <v>MONTE PLATA</v>
          </cell>
          <cell r="E3417" t="str">
            <v>YAMASA</v>
          </cell>
          <cell r="F3417" t="str">
            <v>17</v>
          </cell>
          <cell r="G3417" t="str">
            <v>1701</v>
          </cell>
        </row>
        <row r="3418">
          <cell r="A3418" t="str">
            <v>04643</v>
          </cell>
          <cell r="B3418" t="str">
            <v>OTILIO NUÑEZ DE LA CRUZ - LA PARCELA</v>
          </cell>
          <cell r="C3418">
            <v>280</v>
          </cell>
          <cell r="D3418" t="str">
            <v>MONTE PLATA</v>
          </cell>
          <cell r="E3418" t="str">
            <v>YAMASA</v>
          </cell>
          <cell r="F3418" t="str">
            <v>17</v>
          </cell>
          <cell r="G3418" t="str">
            <v>1701</v>
          </cell>
        </row>
        <row r="3419">
          <cell r="A3419" t="str">
            <v>04669</v>
          </cell>
          <cell r="B3419" t="str">
            <v>ROSALIO DE LA ROSA - EL CAIMITO</v>
          </cell>
          <cell r="C3419">
            <v>257</v>
          </cell>
          <cell r="D3419" t="str">
            <v>MONTE PLATA</v>
          </cell>
          <cell r="E3419" t="str">
            <v>YAMASA</v>
          </cell>
          <cell r="F3419" t="str">
            <v>17</v>
          </cell>
          <cell r="G3419" t="str">
            <v>1701</v>
          </cell>
        </row>
        <row r="3420">
          <cell r="A3420" t="str">
            <v>04614</v>
          </cell>
          <cell r="B3420" t="str">
            <v>BATEY YAGUA</v>
          </cell>
          <cell r="C3420">
            <v>116</v>
          </cell>
          <cell r="D3420" t="str">
            <v>MONTE PLATA</v>
          </cell>
          <cell r="E3420" t="str">
            <v>YAMASA</v>
          </cell>
          <cell r="F3420" t="str">
            <v>17</v>
          </cell>
          <cell r="G3420" t="str">
            <v>1701</v>
          </cell>
        </row>
        <row r="3421">
          <cell r="A3421" t="str">
            <v>04638</v>
          </cell>
          <cell r="B3421" t="str">
            <v>EL RANCHITO</v>
          </cell>
          <cell r="C3421">
            <v>132</v>
          </cell>
          <cell r="D3421" t="str">
            <v>MONTE PLATA</v>
          </cell>
          <cell r="E3421" t="str">
            <v>YAMASA</v>
          </cell>
          <cell r="F3421" t="str">
            <v>17</v>
          </cell>
          <cell r="G3421" t="str">
            <v>1701</v>
          </cell>
        </row>
        <row r="3422">
          <cell r="A3422" t="str">
            <v>04632</v>
          </cell>
          <cell r="B3422" t="str">
            <v>LA CUNETA</v>
          </cell>
          <cell r="C3422">
            <v>124</v>
          </cell>
          <cell r="D3422" t="str">
            <v>MONTE PLATA</v>
          </cell>
          <cell r="E3422" t="str">
            <v>YAMASA</v>
          </cell>
          <cell r="F3422" t="str">
            <v>17</v>
          </cell>
          <cell r="G3422" t="str">
            <v>1701</v>
          </cell>
        </row>
        <row r="3423">
          <cell r="A3423" t="str">
            <v>09155</v>
          </cell>
          <cell r="B3423" t="str">
            <v>LOS ANGELITOS</v>
          </cell>
          <cell r="C3423">
            <v>180</v>
          </cell>
          <cell r="D3423" t="str">
            <v>MONTE PLATA</v>
          </cell>
          <cell r="E3423" t="str">
            <v>YAMASA</v>
          </cell>
          <cell r="F3423" t="str">
            <v>17</v>
          </cell>
          <cell r="G3423" t="str">
            <v>1701</v>
          </cell>
        </row>
        <row r="3424">
          <cell r="A3424" t="str">
            <v>04615</v>
          </cell>
          <cell r="B3424" t="str">
            <v>LOS CAYEJONES</v>
          </cell>
          <cell r="C3424">
            <v>44</v>
          </cell>
          <cell r="D3424" t="str">
            <v>MONTE PLATA</v>
          </cell>
          <cell r="E3424" t="str">
            <v>YAMASA</v>
          </cell>
          <cell r="F3424" t="str">
            <v>17</v>
          </cell>
          <cell r="G3424" t="str">
            <v>1701</v>
          </cell>
        </row>
        <row r="3425">
          <cell r="A3425" t="str">
            <v>04629</v>
          </cell>
          <cell r="B3425" t="str">
            <v>LOS JOVILLOS</v>
          </cell>
          <cell r="C3425">
            <v>103</v>
          </cell>
          <cell r="D3425" t="str">
            <v>MONTE PLATA</v>
          </cell>
          <cell r="E3425" t="str">
            <v>YAMASA</v>
          </cell>
          <cell r="F3425" t="str">
            <v>17</v>
          </cell>
          <cell r="G3425" t="str">
            <v>1701</v>
          </cell>
        </row>
        <row r="3426">
          <cell r="A3426" t="str">
            <v>04637</v>
          </cell>
          <cell r="B3426" t="str">
            <v>MAIMON</v>
          </cell>
          <cell r="C3426">
            <v>107</v>
          </cell>
          <cell r="D3426" t="str">
            <v>MONTE PLATA</v>
          </cell>
          <cell r="E3426" t="str">
            <v>YAMASA</v>
          </cell>
          <cell r="F3426" t="str">
            <v>17</v>
          </cell>
          <cell r="G3426" t="str">
            <v>1701</v>
          </cell>
        </row>
        <row r="3427">
          <cell r="A3427" t="str">
            <v>04717</v>
          </cell>
          <cell r="B3427" t="str">
            <v>RAFAEL MARIA DIAZ GAVILAN</v>
          </cell>
          <cell r="C3427">
            <v>380</v>
          </cell>
          <cell r="D3427" t="str">
            <v>MONTE PLATA</v>
          </cell>
          <cell r="E3427" t="str">
            <v>YAMASA</v>
          </cell>
          <cell r="F3427" t="str">
            <v>17</v>
          </cell>
          <cell r="G3427" t="str">
            <v>1701</v>
          </cell>
        </row>
        <row r="3428">
          <cell r="A3428" t="str">
            <v>04628</v>
          </cell>
          <cell r="B3428" t="str">
            <v>CEJA, LA</v>
          </cell>
          <cell r="C3428">
            <v>200</v>
          </cell>
          <cell r="D3428" t="str">
            <v>MONTE PLATA</v>
          </cell>
          <cell r="E3428" t="str">
            <v>YAMASA</v>
          </cell>
          <cell r="F3428" t="str">
            <v>17</v>
          </cell>
          <cell r="G3428" t="str">
            <v>1701</v>
          </cell>
        </row>
        <row r="3429">
          <cell r="A3429" t="str">
            <v>04636</v>
          </cell>
          <cell r="B3429" t="str">
            <v>NARANJO, EL</v>
          </cell>
          <cell r="C3429">
            <v>198</v>
          </cell>
          <cell r="D3429" t="str">
            <v>MONTE PLATA</v>
          </cell>
          <cell r="E3429" t="str">
            <v>YAMASA</v>
          </cell>
          <cell r="F3429" t="str">
            <v>17</v>
          </cell>
          <cell r="G3429" t="str">
            <v>1701</v>
          </cell>
        </row>
        <row r="3430">
          <cell r="A3430" t="str">
            <v>04649</v>
          </cell>
          <cell r="B3430" t="str">
            <v>JAGUA MOCHA</v>
          </cell>
          <cell r="C3430">
            <v>221</v>
          </cell>
          <cell r="D3430" t="str">
            <v>MONTE PLATA</v>
          </cell>
          <cell r="E3430" t="str">
            <v>YAMASA</v>
          </cell>
          <cell r="F3430" t="str">
            <v>17</v>
          </cell>
          <cell r="G3430" t="str">
            <v>1701</v>
          </cell>
        </row>
        <row r="3431">
          <cell r="A3431" t="str">
            <v>09189</v>
          </cell>
          <cell r="B3431" t="str">
            <v>POLITECNICO PARROQUIAL SOR SUSANA DALY - CENTRO DE PROMOCION RURAL</v>
          </cell>
          <cell r="C3431">
            <v>415</v>
          </cell>
          <cell r="D3431" t="str">
            <v>MONTE PLATA</v>
          </cell>
          <cell r="E3431" t="str">
            <v>YAMASA</v>
          </cell>
          <cell r="F3431" t="str">
            <v>17</v>
          </cell>
          <cell r="G3431" t="str">
            <v>1701</v>
          </cell>
        </row>
        <row r="3432">
          <cell r="A3432" t="str">
            <v>10510</v>
          </cell>
          <cell r="B3432" t="str">
            <v>LA ESTANCIA</v>
          </cell>
          <cell r="C3432">
            <v>308</v>
          </cell>
          <cell r="D3432" t="str">
            <v>MONTE PLATA</v>
          </cell>
          <cell r="E3432" t="str">
            <v>YAMASA</v>
          </cell>
          <cell r="F3432" t="str">
            <v>17</v>
          </cell>
          <cell r="G3432" t="str">
            <v>1701</v>
          </cell>
        </row>
        <row r="3433">
          <cell r="A3433" t="str">
            <v>04727</v>
          </cell>
          <cell r="B3433" t="str">
            <v>ANGEL MARIA CUSTODIO</v>
          </cell>
          <cell r="C3433">
            <v>318</v>
          </cell>
          <cell r="D3433" t="str">
            <v>MONTE PLATA</v>
          </cell>
          <cell r="E3433" t="str">
            <v>YAMASA</v>
          </cell>
          <cell r="F3433" t="str">
            <v>17</v>
          </cell>
          <cell r="G3433" t="str">
            <v>1701</v>
          </cell>
        </row>
        <row r="3434">
          <cell r="A3434" t="str">
            <v>04616</v>
          </cell>
          <cell r="B3434" t="str">
            <v>PEDRO DE LOS SANTOS - LOS CAÑOS</v>
          </cell>
          <cell r="C3434">
            <v>280</v>
          </cell>
          <cell r="D3434" t="str">
            <v>MONTE PLATA</v>
          </cell>
          <cell r="E3434" t="str">
            <v>YAMASA</v>
          </cell>
          <cell r="F3434" t="str">
            <v>17</v>
          </cell>
          <cell r="G3434" t="str">
            <v>1701</v>
          </cell>
        </row>
        <row r="3435">
          <cell r="A3435" t="str">
            <v>10525</v>
          </cell>
          <cell r="B3435" t="str">
            <v>SAN ANTONIO</v>
          </cell>
          <cell r="C3435">
            <v>280</v>
          </cell>
          <cell r="D3435" t="str">
            <v>MONTE PLATA</v>
          </cell>
          <cell r="E3435" t="str">
            <v>YAMASA</v>
          </cell>
          <cell r="F3435" t="str">
            <v>17</v>
          </cell>
          <cell r="G3435" t="str">
            <v>1701</v>
          </cell>
        </row>
        <row r="3436">
          <cell r="A3436" t="str">
            <v>04652</v>
          </cell>
          <cell r="B3436" t="str">
            <v>FELIPE DE LA CRUZ</v>
          </cell>
          <cell r="C3436">
            <v>30</v>
          </cell>
          <cell r="D3436" t="str">
            <v>MONTE PLATA</v>
          </cell>
          <cell r="E3436" t="str">
            <v>YAMASA</v>
          </cell>
          <cell r="F3436" t="str">
            <v>17</v>
          </cell>
          <cell r="G3436" t="str">
            <v>1701</v>
          </cell>
        </row>
        <row r="3437">
          <cell r="A3437" t="str">
            <v>04648</v>
          </cell>
          <cell r="B3437" t="str">
            <v>JAGUA ABAJO</v>
          </cell>
          <cell r="C3437">
            <v>91</v>
          </cell>
          <cell r="D3437" t="str">
            <v>MONTE PLATA</v>
          </cell>
          <cell r="E3437" t="str">
            <v>YAMASA</v>
          </cell>
          <cell r="F3437" t="str">
            <v>17</v>
          </cell>
          <cell r="G3437" t="str">
            <v>1701</v>
          </cell>
        </row>
        <row r="3438">
          <cell r="A3438" t="str">
            <v>04641</v>
          </cell>
          <cell r="B3438" t="str">
            <v>LA LAMBEDERA</v>
          </cell>
          <cell r="C3438">
            <v>186</v>
          </cell>
          <cell r="D3438" t="str">
            <v>MONTE PLATA</v>
          </cell>
          <cell r="E3438" t="str">
            <v>YAMASA</v>
          </cell>
          <cell r="F3438" t="str">
            <v>17</v>
          </cell>
          <cell r="G3438" t="str">
            <v>1701</v>
          </cell>
        </row>
        <row r="3439">
          <cell r="A3439" t="str">
            <v>10512</v>
          </cell>
          <cell r="B3439" t="str">
            <v xml:space="preserve">SABANA PIEDRA </v>
          </cell>
          <cell r="C3439">
            <v>70</v>
          </cell>
          <cell r="D3439" t="str">
            <v>MONTE PLATA</v>
          </cell>
          <cell r="E3439" t="str">
            <v>YAMASA</v>
          </cell>
          <cell r="F3439" t="str">
            <v>17</v>
          </cell>
          <cell r="G3439" t="str">
            <v>1701</v>
          </cell>
        </row>
        <row r="3440">
          <cell r="A3440" t="str">
            <v>04639</v>
          </cell>
          <cell r="B3440" t="str">
            <v>SABANA GRANDE</v>
          </cell>
          <cell r="C3440">
            <v>481</v>
          </cell>
          <cell r="D3440" t="str">
            <v>MONTE PLATA</v>
          </cell>
          <cell r="E3440" t="str">
            <v>YAMASA</v>
          </cell>
          <cell r="F3440" t="str">
            <v>17</v>
          </cell>
          <cell r="G3440" t="str">
            <v>1701</v>
          </cell>
        </row>
        <row r="3441">
          <cell r="A3441" t="str">
            <v>04625</v>
          </cell>
          <cell r="B3441" t="str">
            <v>BUENOS AIRES</v>
          </cell>
          <cell r="C3441">
            <v>753</v>
          </cell>
          <cell r="D3441" t="str">
            <v>MONTE PLATA</v>
          </cell>
          <cell r="E3441" t="str">
            <v>YAMASA</v>
          </cell>
          <cell r="F3441" t="str">
            <v>17</v>
          </cell>
          <cell r="G3441" t="str">
            <v>1701</v>
          </cell>
        </row>
        <row r="3442">
          <cell r="A3442" t="str">
            <v>04635</v>
          </cell>
          <cell r="B3442" t="str">
            <v>EL CAPA</v>
          </cell>
          <cell r="C3442">
            <v>140</v>
          </cell>
          <cell r="D3442" t="str">
            <v>MONTE PLATA</v>
          </cell>
          <cell r="E3442" t="str">
            <v>YAMASA</v>
          </cell>
          <cell r="F3442" t="str">
            <v>17</v>
          </cell>
          <cell r="G3442" t="str">
            <v>1701</v>
          </cell>
        </row>
        <row r="3443">
          <cell r="A3443" t="str">
            <v>04622</v>
          </cell>
          <cell r="B3443" t="str">
            <v>LAUREANO HEREDIA - LA COLA</v>
          </cell>
          <cell r="C3443">
            <v>288</v>
          </cell>
          <cell r="D3443" t="str">
            <v>MONTE PLATA</v>
          </cell>
          <cell r="E3443" t="str">
            <v>YAMASA</v>
          </cell>
          <cell r="F3443" t="str">
            <v>17</v>
          </cell>
          <cell r="G3443" t="str">
            <v>1701</v>
          </cell>
        </row>
        <row r="3444">
          <cell r="A3444" t="str">
            <v>09196</v>
          </cell>
          <cell r="B3444" t="str">
            <v>LICEO ANGEL MA. SANTAMARIA</v>
          </cell>
          <cell r="C3444">
            <v>159</v>
          </cell>
          <cell r="D3444" t="str">
            <v>MONTE PLATA</v>
          </cell>
          <cell r="E3444" t="str">
            <v>YAMASA</v>
          </cell>
          <cell r="F3444" t="str">
            <v>17</v>
          </cell>
          <cell r="G3444" t="str">
            <v>1701</v>
          </cell>
        </row>
        <row r="3445">
          <cell r="A3445" t="str">
            <v>04899</v>
          </cell>
          <cell r="B3445" t="str">
            <v>PROFESOR JUAN BOSCH</v>
          </cell>
          <cell r="C3445">
            <v>488</v>
          </cell>
          <cell r="D3445" t="str">
            <v>MONTE PLATA</v>
          </cell>
          <cell r="E3445" t="str">
            <v>YAMASA</v>
          </cell>
          <cell r="F3445" t="str">
            <v>17</v>
          </cell>
          <cell r="G3445" t="str">
            <v>1701</v>
          </cell>
        </row>
        <row r="3446">
          <cell r="A3446" t="str">
            <v>09151</v>
          </cell>
          <cell r="B3446" t="str">
            <v>SOTERO MARTINEZ PROF. - LOS BOTADOS</v>
          </cell>
          <cell r="C3446">
            <v>735</v>
          </cell>
          <cell r="D3446" t="str">
            <v>MONTE PLATA</v>
          </cell>
          <cell r="E3446" t="str">
            <v>YAMASA</v>
          </cell>
          <cell r="F3446" t="str">
            <v>17</v>
          </cell>
          <cell r="G3446" t="str">
            <v>1701</v>
          </cell>
        </row>
        <row r="3447">
          <cell r="A3447" t="str">
            <v>10523</v>
          </cell>
          <cell r="B3447" t="str">
            <v>FERNANDO ARTURO DE MERIÑO</v>
          </cell>
          <cell r="C3447">
            <v>102</v>
          </cell>
          <cell r="D3447" t="str">
            <v>MONTE PLATA</v>
          </cell>
          <cell r="E3447" t="str">
            <v>YAMASA</v>
          </cell>
          <cell r="F3447" t="str">
            <v>17</v>
          </cell>
          <cell r="G3447" t="str">
            <v>1701</v>
          </cell>
        </row>
        <row r="3448">
          <cell r="A3448" t="str">
            <v>04651</v>
          </cell>
          <cell r="B3448" t="str">
            <v>PLACER, EL</v>
          </cell>
          <cell r="C3448">
            <v>118</v>
          </cell>
          <cell r="D3448" t="str">
            <v>MONTE PLATA</v>
          </cell>
          <cell r="E3448" t="str">
            <v>YAMASA</v>
          </cell>
          <cell r="F3448" t="str">
            <v>17</v>
          </cell>
          <cell r="G3448" t="str">
            <v>1701</v>
          </cell>
        </row>
        <row r="3449">
          <cell r="A3449" t="str">
            <v>04695</v>
          </cell>
          <cell r="B3449" t="str">
            <v>EULOGIO MORETA - LA JAGUITA</v>
          </cell>
          <cell r="C3449">
            <v>27</v>
          </cell>
          <cell r="D3449" t="str">
            <v>MONTE PLATA</v>
          </cell>
          <cell r="E3449" t="str">
            <v>YAMASA</v>
          </cell>
          <cell r="F3449" t="str">
            <v>17</v>
          </cell>
          <cell r="G3449" t="str">
            <v>1701</v>
          </cell>
        </row>
        <row r="3450">
          <cell r="A3450" t="str">
            <v>14367</v>
          </cell>
          <cell r="B3450" t="str">
            <v>JOSE DE LA LUZ GUILLEN</v>
          </cell>
          <cell r="C3450">
            <v>239</v>
          </cell>
          <cell r="D3450" t="str">
            <v>MONTE PLATA</v>
          </cell>
          <cell r="E3450" t="str">
            <v>YAMASA</v>
          </cell>
          <cell r="F3450" t="str">
            <v>17</v>
          </cell>
          <cell r="G3450" t="str">
            <v>1701</v>
          </cell>
        </row>
        <row r="3451">
          <cell r="A3451" t="str">
            <v>04644</v>
          </cell>
          <cell r="B3451" t="str">
            <v>CRISTINO DE LOS SANTOS - LOS MOSQUITOS</v>
          </cell>
          <cell r="C3451">
            <v>74</v>
          </cell>
          <cell r="D3451" t="str">
            <v>MONTE PLATA</v>
          </cell>
          <cell r="E3451" t="str">
            <v>YAMASA</v>
          </cell>
          <cell r="F3451" t="str">
            <v>17</v>
          </cell>
          <cell r="G3451" t="str">
            <v>1701</v>
          </cell>
        </row>
        <row r="3452">
          <cell r="A3452" t="str">
            <v>04624</v>
          </cell>
          <cell r="B3452" t="str">
            <v>DEMETRIO HERNANDEZ</v>
          </cell>
          <cell r="C3452">
            <v>277</v>
          </cell>
          <cell r="D3452" t="str">
            <v>MONTE PLATA</v>
          </cell>
          <cell r="E3452" t="str">
            <v>YAMASA</v>
          </cell>
          <cell r="F3452" t="str">
            <v>17</v>
          </cell>
          <cell r="G3452" t="str">
            <v>1701</v>
          </cell>
        </row>
        <row r="3453">
          <cell r="A3453" t="str">
            <v>04712</v>
          </cell>
          <cell r="B3453" t="str">
            <v>BOCA DE MAYISA</v>
          </cell>
          <cell r="C3453">
            <v>79</v>
          </cell>
          <cell r="D3453" t="str">
            <v>MONTE PLATA</v>
          </cell>
          <cell r="E3453" t="str">
            <v>YAMASA</v>
          </cell>
          <cell r="F3453" t="str">
            <v>17</v>
          </cell>
          <cell r="G3453" t="str">
            <v>1701</v>
          </cell>
        </row>
        <row r="3454">
          <cell r="A3454" t="str">
            <v>04630</v>
          </cell>
          <cell r="B3454" t="str">
            <v>RAMON EMILIO CABA - LA CUESTA DEL JOBO</v>
          </cell>
          <cell r="C3454">
            <v>398</v>
          </cell>
          <cell r="D3454" t="str">
            <v>MONTE PLATA</v>
          </cell>
          <cell r="E3454" t="str">
            <v>YAMASA</v>
          </cell>
          <cell r="F3454" t="str">
            <v>17</v>
          </cell>
          <cell r="G3454" t="str">
            <v>1701</v>
          </cell>
        </row>
        <row r="3455">
          <cell r="A3455" t="str">
            <v>04642</v>
          </cell>
          <cell r="B3455" t="str">
            <v>CRISTINA HELENA CRUZ - EL MULO</v>
          </cell>
          <cell r="C3455">
            <v>633</v>
          </cell>
          <cell r="D3455" t="str">
            <v>MONTE PLATA</v>
          </cell>
          <cell r="E3455" t="str">
            <v>YAMASA</v>
          </cell>
          <cell r="F3455" t="str">
            <v>17</v>
          </cell>
          <cell r="G3455" t="str">
            <v>1701</v>
          </cell>
        </row>
        <row r="3456">
          <cell r="A3456" t="str">
            <v>04621</v>
          </cell>
          <cell r="B3456" t="str">
            <v>LAS PALMITAS</v>
          </cell>
          <cell r="C3456">
            <v>161</v>
          </cell>
          <cell r="D3456" t="str">
            <v>MONTE PLATA</v>
          </cell>
          <cell r="E3456" t="str">
            <v>YAMASA</v>
          </cell>
          <cell r="F3456" t="str">
            <v>17</v>
          </cell>
          <cell r="G3456" t="str">
            <v>1701</v>
          </cell>
        </row>
        <row r="3457">
          <cell r="A3457" t="str">
            <v>13387</v>
          </cell>
          <cell r="B3457" t="str">
            <v>JOSE REYES</v>
          </cell>
          <cell r="C3457">
            <v>451</v>
          </cell>
          <cell r="D3457" t="str">
            <v>MONTE PLATA</v>
          </cell>
          <cell r="E3457" t="str">
            <v>YAMASA</v>
          </cell>
          <cell r="F3457" t="str">
            <v>17</v>
          </cell>
          <cell r="G3457" t="str">
            <v>1701</v>
          </cell>
        </row>
        <row r="3458">
          <cell r="A3458" t="str">
            <v>04547</v>
          </cell>
          <cell r="B3458" t="str">
            <v>AGUA BUENA</v>
          </cell>
          <cell r="C3458">
            <v>27</v>
          </cell>
          <cell r="D3458" t="str">
            <v>MONTE PLATA</v>
          </cell>
          <cell r="E3458" t="str">
            <v>BAYAGUANA</v>
          </cell>
          <cell r="F3458" t="str">
            <v>17</v>
          </cell>
          <cell r="G3458" t="str">
            <v>1702</v>
          </cell>
        </row>
        <row r="3459">
          <cell r="A3459" t="str">
            <v>04675</v>
          </cell>
          <cell r="B3459" t="str">
            <v>BATEY FRIAS</v>
          </cell>
          <cell r="C3459">
            <v>27</v>
          </cell>
          <cell r="D3459" t="str">
            <v>MONTE PLATA</v>
          </cell>
          <cell r="E3459" t="str">
            <v>MONTE PLATA</v>
          </cell>
          <cell r="F3459" t="str">
            <v>17</v>
          </cell>
          <cell r="G3459" t="str">
            <v>1702</v>
          </cell>
        </row>
        <row r="3460">
          <cell r="A3460" t="str">
            <v>04520</v>
          </cell>
          <cell r="B3460" t="str">
            <v>CENTRO EDUCATIVO PLAZA CACIQUE</v>
          </cell>
          <cell r="C3460">
            <v>44</v>
          </cell>
          <cell r="D3460" t="str">
            <v>MONTE PLATA</v>
          </cell>
          <cell r="E3460" t="str">
            <v>MONTE PLATA</v>
          </cell>
          <cell r="F3460" t="str">
            <v>17</v>
          </cell>
          <cell r="G3460" t="str">
            <v>1702</v>
          </cell>
        </row>
        <row r="3461">
          <cell r="A3461" t="str">
            <v>04704</v>
          </cell>
          <cell r="B3461" t="str">
            <v>BATEY YABACAO</v>
          </cell>
          <cell r="C3461">
            <v>38</v>
          </cell>
          <cell r="D3461" t="str">
            <v>MONTE PLATA</v>
          </cell>
          <cell r="E3461" t="str">
            <v>MONTE PLATA</v>
          </cell>
          <cell r="F3461" t="str">
            <v>17</v>
          </cell>
          <cell r="G3461" t="str">
            <v>1702</v>
          </cell>
        </row>
        <row r="3462">
          <cell r="A3462" t="str">
            <v>09159</v>
          </cell>
          <cell r="B3462" t="str">
            <v>GREGORIO LUPERON - DON JUAN</v>
          </cell>
          <cell r="C3462">
            <v>515</v>
          </cell>
          <cell r="D3462" t="str">
            <v>MONTE PLATA</v>
          </cell>
          <cell r="E3462" t="str">
            <v>MONTE PLATA</v>
          </cell>
          <cell r="F3462" t="str">
            <v>17</v>
          </cell>
          <cell r="G3462" t="str">
            <v>1702</v>
          </cell>
        </row>
        <row r="3463">
          <cell r="A3463" t="str">
            <v>04703</v>
          </cell>
          <cell r="B3463" t="str">
            <v>CENTRO EDUCATIVO  CRUZ VERDE</v>
          </cell>
          <cell r="C3463">
            <v>22</v>
          </cell>
          <cell r="D3463" t="str">
            <v>MONTE PLATA</v>
          </cell>
          <cell r="E3463" t="str">
            <v>MONTE PLATA</v>
          </cell>
          <cell r="F3463" t="str">
            <v>17</v>
          </cell>
          <cell r="G3463" t="str">
            <v>1702</v>
          </cell>
        </row>
        <row r="3464">
          <cell r="A3464" t="str">
            <v>04504</v>
          </cell>
          <cell r="B3464" t="str">
            <v>EL MIRADOR</v>
          </cell>
          <cell r="C3464">
            <v>35</v>
          </cell>
          <cell r="D3464" t="str">
            <v>MONTE PLATA</v>
          </cell>
          <cell r="E3464" t="str">
            <v>MONTE PLATA</v>
          </cell>
          <cell r="F3464" t="str">
            <v>17</v>
          </cell>
          <cell r="G3464" t="str">
            <v>1702</v>
          </cell>
        </row>
        <row r="3465">
          <cell r="A3465" t="str">
            <v>04508</v>
          </cell>
          <cell r="B3465" t="str">
            <v>EL RODEO</v>
          </cell>
          <cell r="C3465">
            <v>27</v>
          </cell>
          <cell r="D3465" t="str">
            <v>MONTE PLATA</v>
          </cell>
          <cell r="E3465" t="str">
            <v>MONTE PLATA</v>
          </cell>
          <cell r="F3465" t="str">
            <v>17</v>
          </cell>
          <cell r="G3465" t="str">
            <v>1702</v>
          </cell>
        </row>
        <row r="3466">
          <cell r="A3466" t="str">
            <v>09121</v>
          </cell>
          <cell r="B3466" t="str">
            <v>CHIRINO</v>
          </cell>
          <cell r="C3466">
            <v>363</v>
          </cell>
          <cell r="D3466" t="str">
            <v>MONTE PLATA</v>
          </cell>
          <cell r="E3466" t="str">
            <v>MONTE PLATA</v>
          </cell>
          <cell r="F3466" t="str">
            <v>17</v>
          </cell>
          <cell r="G3466" t="str">
            <v>1702</v>
          </cell>
        </row>
        <row r="3467">
          <cell r="A3467" t="str">
            <v>04527</v>
          </cell>
          <cell r="B3467" t="str">
            <v>ESC. CHIRINO</v>
          </cell>
          <cell r="C3467">
            <v>320</v>
          </cell>
          <cell r="D3467" t="str">
            <v>MONTE PLATA</v>
          </cell>
          <cell r="E3467" t="str">
            <v>MONTE PLATA</v>
          </cell>
          <cell r="F3467" t="str">
            <v>17</v>
          </cell>
          <cell r="G3467" t="str">
            <v>1702</v>
          </cell>
        </row>
        <row r="3468">
          <cell r="A3468" t="str">
            <v>04499</v>
          </cell>
          <cell r="B3468" t="str">
            <v>CENTRO EDUCATIVO CARA LINDA</v>
          </cell>
          <cell r="C3468">
            <v>49</v>
          </cell>
          <cell r="D3468" t="str">
            <v>MONTE PLATA</v>
          </cell>
          <cell r="E3468" t="str">
            <v>MONTE PLATA</v>
          </cell>
          <cell r="F3468" t="str">
            <v>17</v>
          </cell>
          <cell r="G3468" t="str">
            <v>1702</v>
          </cell>
        </row>
        <row r="3469">
          <cell r="A3469" t="str">
            <v>04500</v>
          </cell>
          <cell r="B3469" t="str">
            <v>PROYECTO VELASQUEZ</v>
          </cell>
          <cell r="C3469">
            <v>16</v>
          </cell>
          <cell r="D3469" t="str">
            <v>MONTE PLATA</v>
          </cell>
          <cell r="E3469" t="str">
            <v>MONTE PLATA</v>
          </cell>
          <cell r="F3469" t="str">
            <v>17</v>
          </cell>
          <cell r="G3469" t="str">
            <v>1702</v>
          </cell>
        </row>
        <row r="3470">
          <cell r="A3470" t="str">
            <v>04521</v>
          </cell>
          <cell r="B3470" t="str">
            <v>SABANA LARGA</v>
          </cell>
          <cell r="C3470">
            <v>19</v>
          </cell>
          <cell r="D3470" t="str">
            <v>MONTE PLATA</v>
          </cell>
          <cell r="E3470" t="str">
            <v>MONTE PLATA</v>
          </cell>
          <cell r="F3470" t="str">
            <v>17</v>
          </cell>
          <cell r="G3470" t="str">
            <v>1702</v>
          </cell>
        </row>
        <row r="3471">
          <cell r="A3471" t="str">
            <v>04533</v>
          </cell>
          <cell r="B3471" t="str">
            <v>JOBO GRANDE</v>
          </cell>
          <cell r="C3471">
            <v>160</v>
          </cell>
          <cell r="D3471" t="str">
            <v>MONTE PLATA</v>
          </cell>
          <cell r="E3471" t="str">
            <v>MONTE PLATA</v>
          </cell>
          <cell r="F3471" t="str">
            <v>17</v>
          </cell>
          <cell r="G3471" t="str">
            <v>1702</v>
          </cell>
        </row>
        <row r="3472">
          <cell r="A3472" t="str">
            <v>13164</v>
          </cell>
          <cell r="B3472" t="str">
            <v>POLITECNICO JULIO ABREU CUELLO</v>
          </cell>
          <cell r="C3472">
            <v>732</v>
          </cell>
          <cell r="D3472" t="str">
            <v>MONTE PLATA</v>
          </cell>
          <cell r="E3472" t="str">
            <v>MONTE PLATA</v>
          </cell>
          <cell r="F3472" t="str">
            <v>17</v>
          </cell>
          <cell r="G3472" t="str">
            <v>1702</v>
          </cell>
        </row>
        <row r="3473">
          <cell r="A3473" t="str">
            <v>09190</v>
          </cell>
          <cell r="B3473" t="str">
            <v>PROMAPEC</v>
          </cell>
          <cell r="C3473">
            <v>274</v>
          </cell>
          <cell r="D3473" t="str">
            <v>MONTE PLATA</v>
          </cell>
          <cell r="E3473" t="str">
            <v>MONTE PLATA</v>
          </cell>
          <cell r="F3473" t="str">
            <v>17</v>
          </cell>
          <cell r="G3473" t="str">
            <v>1702</v>
          </cell>
        </row>
        <row r="3474">
          <cell r="A3474" t="str">
            <v>04530</v>
          </cell>
          <cell r="B3474" t="str">
            <v>BATEY SANJOSE</v>
          </cell>
          <cell r="C3474">
            <v>48</v>
          </cell>
          <cell r="D3474" t="str">
            <v>MONTE PLATA</v>
          </cell>
          <cell r="E3474" t="str">
            <v>MONTE PLATA</v>
          </cell>
          <cell r="F3474" t="str">
            <v>17</v>
          </cell>
          <cell r="G3474" t="str">
            <v>1702</v>
          </cell>
        </row>
        <row r="3475">
          <cell r="A3475" t="str">
            <v>04733</v>
          </cell>
          <cell r="B3475" t="str">
            <v>ESPERANZA MONTAÑO (PARROQUIAL)</v>
          </cell>
          <cell r="C3475">
            <v>178</v>
          </cell>
          <cell r="D3475" t="str">
            <v>MONTE PLATA</v>
          </cell>
          <cell r="E3475" t="str">
            <v>MONTE PLATA</v>
          </cell>
          <cell r="F3475" t="str">
            <v>17</v>
          </cell>
          <cell r="G3475" t="str">
            <v>1702</v>
          </cell>
        </row>
        <row r="3476">
          <cell r="A3476" t="str">
            <v>04505</v>
          </cell>
          <cell r="B3476" t="str">
            <v>BOYA</v>
          </cell>
          <cell r="C3476">
            <v>324</v>
          </cell>
          <cell r="D3476" t="str">
            <v>MONTE PLATA</v>
          </cell>
          <cell r="E3476" t="str">
            <v>MONTE PLATA</v>
          </cell>
          <cell r="F3476" t="str">
            <v>17</v>
          </cell>
          <cell r="G3476" t="str">
            <v>1702</v>
          </cell>
        </row>
        <row r="3477">
          <cell r="A3477" t="str">
            <v>04531</v>
          </cell>
          <cell r="B3477" t="str">
            <v>SAN JUAN DE BUENA VISTA</v>
          </cell>
          <cell r="C3477">
            <v>140</v>
          </cell>
          <cell r="D3477" t="str">
            <v>MONTE PLATA</v>
          </cell>
          <cell r="E3477" t="str">
            <v>MONTE PLATA</v>
          </cell>
          <cell r="F3477" t="str">
            <v>17</v>
          </cell>
          <cell r="G3477" t="str">
            <v>1702</v>
          </cell>
        </row>
        <row r="3478">
          <cell r="A3478" t="str">
            <v>04503</v>
          </cell>
          <cell r="B3478" t="str">
            <v>ANA SANTANA</v>
          </cell>
          <cell r="C3478">
            <v>29</v>
          </cell>
          <cell r="D3478" t="str">
            <v>MONTE PLATA</v>
          </cell>
          <cell r="E3478" t="str">
            <v>MONTE PLATA</v>
          </cell>
          <cell r="F3478" t="str">
            <v>17</v>
          </cell>
          <cell r="G3478" t="str">
            <v>1702</v>
          </cell>
        </row>
        <row r="3479">
          <cell r="A3479" t="str">
            <v>04535</v>
          </cell>
          <cell r="B3479" t="str">
            <v>MATA LIMON</v>
          </cell>
          <cell r="C3479">
            <v>353</v>
          </cell>
          <cell r="D3479" t="str">
            <v>MONTE PLATA</v>
          </cell>
          <cell r="E3479" t="str">
            <v>MONTE PLATA</v>
          </cell>
          <cell r="F3479" t="str">
            <v>17</v>
          </cell>
          <cell r="G3479" t="str">
            <v>1702</v>
          </cell>
        </row>
        <row r="3480">
          <cell r="A3480" t="str">
            <v>09170</v>
          </cell>
          <cell r="B3480" t="str">
            <v>EVA MARY RUSSELL</v>
          </cell>
          <cell r="C3480">
            <v>216</v>
          </cell>
          <cell r="D3480" t="str">
            <v>MONTE PLATA</v>
          </cell>
          <cell r="E3480" t="str">
            <v>MONTE PLATA</v>
          </cell>
          <cell r="F3480" t="str">
            <v>17</v>
          </cell>
          <cell r="G3480" t="str">
            <v>1702</v>
          </cell>
        </row>
        <row r="3481">
          <cell r="A3481" t="str">
            <v>09119</v>
          </cell>
          <cell r="B3481" t="str">
            <v>TV CENTRO EL DEAN</v>
          </cell>
          <cell r="C3481">
            <v>116</v>
          </cell>
          <cell r="D3481" t="str">
            <v>MONTE PLATA</v>
          </cell>
          <cell r="E3481" t="str">
            <v>MONTE PLATA</v>
          </cell>
          <cell r="F3481" t="str">
            <v>17</v>
          </cell>
          <cell r="G3481" t="str">
            <v>1702</v>
          </cell>
        </row>
        <row r="3482">
          <cell r="A3482" t="str">
            <v>04519</v>
          </cell>
          <cell r="B3482" t="str">
            <v>ARROYOS, LOS</v>
          </cell>
          <cell r="C3482">
            <v>19</v>
          </cell>
          <cell r="D3482" t="str">
            <v>MONTE PLATA</v>
          </cell>
          <cell r="E3482" t="str">
            <v>MONTE PLATA</v>
          </cell>
          <cell r="F3482" t="str">
            <v>17</v>
          </cell>
          <cell r="G3482" t="str">
            <v>1702</v>
          </cell>
        </row>
        <row r="3483">
          <cell r="A3483" t="str">
            <v>04512</v>
          </cell>
          <cell r="B3483" t="str">
            <v>CENTRO EDUCATIVO EL HATILLO</v>
          </cell>
          <cell r="C3483">
            <v>60</v>
          </cell>
          <cell r="D3483" t="str">
            <v>MONTE PLATA</v>
          </cell>
          <cell r="E3483" t="str">
            <v>MONTE PLATA</v>
          </cell>
          <cell r="F3483" t="str">
            <v>17</v>
          </cell>
          <cell r="G3483" t="str">
            <v>1702</v>
          </cell>
        </row>
        <row r="3484">
          <cell r="A3484" t="str">
            <v>04524</v>
          </cell>
          <cell r="B3484" t="str">
            <v>CENTRO EDUCATIVO KM 5</v>
          </cell>
          <cell r="C3484">
            <v>71</v>
          </cell>
          <cell r="D3484" t="str">
            <v>MONTE PLATA</v>
          </cell>
          <cell r="E3484" t="str">
            <v>MONTE PLATA</v>
          </cell>
          <cell r="F3484" t="str">
            <v>17</v>
          </cell>
          <cell r="G3484" t="str">
            <v>1702</v>
          </cell>
        </row>
        <row r="3485">
          <cell r="A3485" t="str">
            <v>04525</v>
          </cell>
          <cell r="B3485" t="str">
            <v>EL HICACAL</v>
          </cell>
          <cell r="C3485">
            <v>20</v>
          </cell>
          <cell r="D3485" t="str">
            <v>MONTE PLATA</v>
          </cell>
          <cell r="E3485" t="str">
            <v>MONTE PLATA</v>
          </cell>
          <cell r="F3485" t="str">
            <v>17</v>
          </cell>
          <cell r="G3485" t="str">
            <v>1702</v>
          </cell>
        </row>
        <row r="3486">
          <cell r="A3486" t="str">
            <v>04673</v>
          </cell>
          <cell r="B3486" t="str">
            <v>SABANA  DE PAYABO</v>
          </cell>
          <cell r="C3486">
            <v>74</v>
          </cell>
          <cell r="D3486" t="str">
            <v>MONTE PLATA</v>
          </cell>
          <cell r="E3486" t="str">
            <v>MONTE PLATA</v>
          </cell>
          <cell r="F3486" t="str">
            <v>17</v>
          </cell>
          <cell r="G3486" t="str">
            <v>1702</v>
          </cell>
        </row>
        <row r="3487">
          <cell r="A3487" t="str">
            <v>04737</v>
          </cell>
          <cell r="B3487" t="str">
            <v>VILLA JUANA</v>
          </cell>
          <cell r="C3487">
            <v>57</v>
          </cell>
          <cell r="D3487" t="str">
            <v>MONTE PLATA</v>
          </cell>
          <cell r="E3487" t="str">
            <v>MONTE PLATA</v>
          </cell>
          <cell r="F3487" t="str">
            <v>17</v>
          </cell>
          <cell r="G3487" t="str">
            <v>1702</v>
          </cell>
        </row>
        <row r="3488">
          <cell r="A3488" t="str">
            <v>04532</v>
          </cell>
          <cell r="B3488" t="str">
            <v>MATA LOS INDIOS</v>
          </cell>
          <cell r="C3488">
            <v>181</v>
          </cell>
          <cell r="D3488" t="str">
            <v>MONTE PLATA</v>
          </cell>
          <cell r="E3488" t="str">
            <v>MONTE PLATA</v>
          </cell>
          <cell r="F3488" t="str">
            <v>17</v>
          </cell>
          <cell r="G3488" t="str">
            <v>1702</v>
          </cell>
        </row>
        <row r="3489">
          <cell r="A3489" t="str">
            <v>04676</v>
          </cell>
          <cell r="B3489" t="str">
            <v>BOSQUE, EL</v>
          </cell>
          <cell r="C3489">
            <v>254</v>
          </cell>
          <cell r="D3489" t="str">
            <v>MONTE PLATA</v>
          </cell>
          <cell r="E3489" t="str">
            <v>MONTE PLATA</v>
          </cell>
          <cell r="F3489" t="str">
            <v>17</v>
          </cell>
          <cell r="G3489" t="str">
            <v>1702</v>
          </cell>
        </row>
        <row r="3490">
          <cell r="A3490" t="str">
            <v>04740</v>
          </cell>
          <cell r="B3490" t="str">
            <v>TALLER SANTA MARIA JOSEFA ROSSELLO</v>
          </cell>
          <cell r="C3490">
            <v>452</v>
          </cell>
          <cell r="D3490" t="str">
            <v>MONTE PLATA</v>
          </cell>
          <cell r="E3490" t="str">
            <v>MONTE PLATA</v>
          </cell>
          <cell r="F3490" t="str">
            <v>17</v>
          </cell>
          <cell r="G3490" t="str">
            <v>1702</v>
          </cell>
        </row>
        <row r="3491">
          <cell r="A3491" t="str">
            <v>04528</v>
          </cell>
          <cell r="B3491" t="str">
            <v>CAGUAZA, LA</v>
          </cell>
          <cell r="C3491">
            <v>119</v>
          </cell>
          <cell r="D3491" t="str">
            <v>MONTE PLATA</v>
          </cell>
          <cell r="E3491" t="str">
            <v>MONTE PLATA</v>
          </cell>
          <cell r="F3491" t="str">
            <v>17</v>
          </cell>
          <cell r="G3491" t="str">
            <v>1702</v>
          </cell>
        </row>
        <row r="3492">
          <cell r="A3492" t="str">
            <v>09184</v>
          </cell>
          <cell r="B3492" t="str">
            <v>COCREF BERMEJO</v>
          </cell>
          <cell r="C3492">
            <v>271</v>
          </cell>
          <cell r="D3492" t="str">
            <v>MONTE PLATA</v>
          </cell>
          <cell r="E3492" t="str">
            <v>MONTE PLATA</v>
          </cell>
          <cell r="F3492" t="str">
            <v>17</v>
          </cell>
          <cell r="G3492" t="str">
            <v>1702</v>
          </cell>
        </row>
        <row r="3493">
          <cell r="A3493" t="str">
            <v>04529</v>
          </cell>
          <cell r="B3493" t="str">
            <v>CASUEZA</v>
          </cell>
          <cell r="C3493">
            <v>32</v>
          </cell>
          <cell r="D3493" t="str">
            <v>MONTE PLATA</v>
          </cell>
          <cell r="E3493" t="str">
            <v>MONTE PLATA</v>
          </cell>
          <cell r="F3493" t="str">
            <v>17</v>
          </cell>
          <cell r="G3493" t="str">
            <v>1702</v>
          </cell>
        </row>
        <row r="3494">
          <cell r="A3494" t="str">
            <v>04506</v>
          </cell>
          <cell r="B3494" t="str">
            <v>CENTRO EDUCATIVO OTAÑA</v>
          </cell>
          <cell r="C3494">
            <v>24</v>
          </cell>
          <cell r="D3494" t="str">
            <v>MONTE PLATA</v>
          </cell>
          <cell r="E3494" t="str">
            <v>MONTE PLATA</v>
          </cell>
          <cell r="F3494" t="str">
            <v>17</v>
          </cell>
          <cell r="G3494" t="str">
            <v>1702</v>
          </cell>
        </row>
        <row r="3495">
          <cell r="A3495" t="str">
            <v>04507</v>
          </cell>
          <cell r="B3495" t="str">
            <v>EL MAMEY</v>
          </cell>
          <cell r="C3495">
            <v>124</v>
          </cell>
          <cell r="D3495" t="str">
            <v>MONTE PLATA</v>
          </cell>
          <cell r="E3495" t="str">
            <v>MONTE PLATA</v>
          </cell>
          <cell r="F3495" t="str">
            <v>17</v>
          </cell>
          <cell r="G3495" t="str">
            <v>1702</v>
          </cell>
        </row>
        <row r="3496">
          <cell r="A3496" t="str">
            <v>04515</v>
          </cell>
          <cell r="B3496" t="str">
            <v>EL PRADO</v>
          </cell>
          <cell r="C3496">
            <v>74</v>
          </cell>
          <cell r="D3496" t="str">
            <v>MONTE PLATA</v>
          </cell>
          <cell r="E3496" t="str">
            <v>MONTE PLATA</v>
          </cell>
          <cell r="F3496" t="str">
            <v>17</v>
          </cell>
          <cell r="G3496" t="str">
            <v>1702</v>
          </cell>
        </row>
        <row r="3497">
          <cell r="A3497" t="str">
            <v>04511</v>
          </cell>
          <cell r="B3497" t="str">
            <v>LA ESTRELLA VIEJA</v>
          </cell>
          <cell r="C3497">
            <v>96</v>
          </cell>
          <cell r="D3497" t="str">
            <v>MONTE PLATA</v>
          </cell>
          <cell r="E3497" t="str">
            <v>MONTE PLATA</v>
          </cell>
          <cell r="F3497" t="str">
            <v>17</v>
          </cell>
          <cell r="G3497" t="str">
            <v>1702</v>
          </cell>
        </row>
        <row r="3498">
          <cell r="A3498" t="str">
            <v>04674</v>
          </cell>
          <cell r="B3498" t="str">
            <v>VISTA ALEGRE</v>
          </cell>
          <cell r="C3498">
            <v>12</v>
          </cell>
          <cell r="D3498" t="str">
            <v>MONTE PLATA</v>
          </cell>
          <cell r="E3498" t="str">
            <v>MONTE PLATA</v>
          </cell>
          <cell r="F3498" t="str">
            <v>17</v>
          </cell>
          <cell r="G3498" t="str">
            <v>1702</v>
          </cell>
        </row>
        <row r="3499">
          <cell r="A3499" t="str">
            <v>09122</v>
          </cell>
          <cell r="B3499" t="str">
            <v>YABACAO ABAJO</v>
          </cell>
          <cell r="C3499">
            <v>176</v>
          </cell>
          <cell r="D3499" t="str">
            <v>MONTE PLATA</v>
          </cell>
          <cell r="E3499" t="str">
            <v>MONTE PLATA</v>
          </cell>
          <cell r="F3499" t="str">
            <v>17</v>
          </cell>
          <cell r="G3499" t="str">
            <v>1702</v>
          </cell>
        </row>
        <row r="3500">
          <cell r="A3500" t="str">
            <v>04510</v>
          </cell>
          <cell r="B3500" t="str">
            <v>COQUITO, EL</v>
          </cell>
          <cell r="C3500">
            <v>159</v>
          </cell>
          <cell r="D3500" t="str">
            <v>MONTE PLATA</v>
          </cell>
          <cell r="E3500" t="str">
            <v>MONTE PLATA</v>
          </cell>
          <cell r="F3500" t="str">
            <v>17</v>
          </cell>
          <cell r="G3500" t="str">
            <v>1702</v>
          </cell>
        </row>
        <row r="3501">
          <cell r="A3501" t="str">
            <v>04731</v>
          </cell>
          <cell r="B3501" t="str">
            <v>PORTAL DE BELEN</v>
          </cell>
          <cell r="C3501">
            <v>233</v>
          </cell>
          <cell r="D3501" t="str">
            <v>MONTE PLATA</v>
          </cell>
          <cell r="E3501" t="str">
            <v>MONTE PLATA</v>
          </cell>
          <cell r="F3501" t="str">
            <v>17</v>
          </cell>
          <cell r="G3501" t="str">
            <v>1702</v>
          </cell>
        </row>
        <row r="3502">
          <cell r="A3502" t="str">
            <v>04502</v>
          </cell>
          <cell r="B3502" t="str">
            <v>CACIQUE, EL</v>
          </cell>
          <cell r="C3502">
            <v>387</v>
          </cell>
          <cell r="D3502" t="str">
            <v>MONTE PLATA</v>
          </cell>
          <cell r="E3502" t="str">
            <v>MONTE PLATA</v>
          </cell>
          <cell r="F3502" t="str">
            <v>17</v>
          </cell>
          <cell r="G3502" t="str">
            <v>1702</v>
          </cell>
        </row>
        <row r="3503">
          <cell r="A3503" t="str">
            <v>04702</v>
          </cell>
          <cell r="B3503" t="str">
            <v>CRUCE DE PAYABO</v>
          </cell>
          <cell r="C3503">
            <v>168</v>
          </cell>
          <cell r="D3503" t="str">
            <v>MONTE PLATA</v>
          </cell>
          <cell r="E3503" t="str">
            <v>MONTE PLATA</v>
          </cell>
          <cell r="F3503" t="str">
            <v>17</v>
          </cell>
          <cell r="G3503" t="str">
            <v>1702</v>
          </cell>
        </row>
        <row r="3504">
          <cell r="A3504" t="str">
            <v>04514</v>
          </cell>
          <cell r="B3504" t="str">
            <v>DEAN, EL</v>
          </cell>
          <cell r="C3504">
            <v>454</v>
          </cell>
          <cell r="D3504" t="str">
            <v>MONTE PLATA</v>
          </cell>
          <cell r="E3504" t="str">
            <v>MONTE PLATA</v>
          </cell>
          <cell r="F3504" t="str">
            <v>17</v>
          </cell>
          <cell r="G3504" t="str">
            <v>1702</v>
          </cell>
        </row>
        <row r="3505">
          <cell r="A3505" t="str">
            <v>04671</v>
          </cell>
          <cell r="B3505" t="str">
            <v>DON JUAN</v>
          </cell>
          <cell r="C3505">
            <v>420</v>
          </cell>
          <cell r="D3505" t="str">
            <v>MONTE PLATA</v>
          </cell>
          <cell r="E3505" t="str">
            <v>MONTE PLATA</v>
          </cell>
          <cell r="F3505" t="str">
            <v>17</v>
          </cell>
          <cell r="G3505" t="str">
            <v>1702</v>
          </cell>
        </row>
        <row r="3506">
          <cell r="A3506" t="str">
            <v>04518</v>
          </cell>
          <cell r="B3506" t="str">
            <v>LUISA, LA</v>
          </cell>
          <cell r="C3506">
            <v>704</v>
          </cell>
          <cell r="D3506" t="str">
            <v>MONTE PLATA</v>
          </cell>
          <cell r="E3506" t="str">
            <v>MONTE PLATA</v>
          </cell>
          <cell r="F3506" t="str">
            <v>17</v>
          </cell>
          <cell r="G3506" t="str">
            <v>1702</v>
          </cell>
        </row>
        <row r="3507">
          <cell r="A3507" t="str">
            <v>04534</v>
          </cell>
          <cell r="B3507" t="str">
            <v>YABACAO ARRIBA</v>
          </cell>
          <cell r="C3507">
            <v>94</v>
          </cell>
          <cell r="D3507" t="str">
            <v>MONTE PLATA</v>
          </cell>
          <cell r="E3507" t="str">
            <v>MONTE PLATA</v>
          </cell>
          <cell r="F3507" t="str">
            <v>17</v>
          </cell>
          <cell r="G3507" t="str">
            <v>1702</v>
          </cell>
        </row>
        <row r="3508">
          <cell r="A3508" t="str">
            <v>13215</v>
          </cell>
          <cell r="B3508" t="str">
            <v>ALBERGUE INFANTIL SAN PABLO APOSTOL</v>
          </cell>
          <cell r="C3508">
            <v>160</v>
          </cell>
          <cell r="D3508" t="str">
            <v>MONTE PLATA</v>
          </cell>
          <cell r="E3508" t="str">
            <v>MONTE PLATA</v>
          </cell>
          <cell r="F3508" t="str">
            <v>17</v>
          </cell>
          <cell r="G3508" t="str">
            <v>1702</v>
          </cell>
        </row>
        <row r="3509">
          <cell r="A3509" t="str">
            <v>13159</v>
          </cell>
          <cell r="B3509" t="str">
            <v>FRANCOIS- JACQUES ROUSSIN</v>
          </cell>
          <cell r="C3509">
            <v>27</v>
          </cell>
          <cell r="D3509" t="str">
            <v>MONTE PLATA</v>
          </cell>
          <cell r="E3509" t="str">
            <v>MONTE PLATA</v>
          </cell>
          <cell r="F3509" t="str">
            <v>17</v>
          </cell>
          <cell r="G3509" t="str">
            <v>1702</v>
          </cell>
        </row>
        <row r="3510">
          <cell r="A3510" t="str">
            <v>15376</v>
          </cell>
          <cell r="B3510" t="str">
            <v>ASIA LUISA CONCEPCION DE JESUS -TV SAN FRANCISCO-</v>
          </cell>
          <cell r="C3510">
            <v>141</v>
          </cell>
          <cell r="D3510" t="str">
            <v>MONTE PLATA</v>
          </cell>
          <cell r="E3510" t="str">
            <v>MONTE PLATA</v>
          </cell>
          <cell r="F3510" t="str">
            <v>17</v>
          </cell>
          <cell r="G3510" t="str">
            <v>1702</v>
          </cell>
        </row>
        <row r="3511">
          <cell r="A3511" t="str">
            <v>04517</v>
          </cell>
          <cell r="B3511" t="str">
            <v>ESC. BASICA LA JAGUA EN EL CRUCE DE LA JAGUA, DON JUAN</v>
          </cell>
          <cell r="C3511">
            <v>411</v>
          </cell>
          <cell r="D3511" t="str">
            <v>MONTE PLATA</v>
          </cell>
          <cell r="E3511" t="str">
            <v>MONTE PLATA</v>
          </cell>
          <cell r="F3511" t="str">
            <v>17</v>
          </cell>
          <cell r="G3511" t="str">
            <v>1702</v>
          </cell>
        </row>
        <row r="3512">
          <cell r="A3512" t="str">
            <v>09171</v>
          </cell>
          <cell r="B3512" t="str">
            <v>TV. CENTRO YABACAO</v>
          </cell>
          <cell r="C3512">
            <v>357</v>
          </cell>
          <cell r="D3512" t="str">
            <v>MONTE PLATA</v>
          </cell>
          <cell r="E3512" t="str">
            <v>MONTE PLATA</v>
          </cell>
          <cell r="F3512" t="str">
            <v>17</v>
          </cell>
          <cell r="G3512" t="str">
            <v>1702</v>
          </cell>
        </row>
        <row r="3513">
          <cell r="A3513" t="str">
            <v>05703</v>
          </cell>
          <cell r="B3513" t="str">
            <v>JOSE FRANCISCO PEÑA GOMEZ</v>
          </cell>
          <cell r="C3513">
            <v>99</v>
          </cell>
          <cell r="D3513" t="str">
            <v>MONTE PLATA</v>
          </cell>
          <cell r="E3513" t="str">
            <v>MONTE PLATA</v>
          </cell>
          <cell r="F3513" t="str">
            <v>17</v>
          </cell>
          <cell r="G3513" t="str">
            <v>1702</v>
          </cell>
        </row>
        <row r="3514">
          <cell r="A3514" t="str">
            <v>04526</v>
          </cell>
          <cell r="B3514" t="str">
            <v>SAN FRANCISCO</v>
          </cell>
          <cell r="C3514">
            <v>252</v>
          </cell>
          <cell r="D3514" t="str">
            <v>MONTE PLATA</v>
          </cell>
          <cell r="E3514" t="str">
            <v>MONTE PLATA</v>
          </cell>
          <cell r="F3514" t="str">
            <v>17</v>
          </cell>
          <cell r="G3514" t="str">
            <v>1702</v>
          </cell>
        </row>
        <row r="3515">
          <cell r="A3515" t="str">
            <v>04496</v>
          </cell>
          <cell r="B3515" t="str">
            <v>FERNANDO A. MERIÑO</v>
          </cell>
          <cell r="C3515">
            <v>994</v>
          </cell>
          <cell r="D3515" t="str">
            <v>MONTE PLATA</v>
          </cell>
          <cell r="E3515" t="str">
            <v>MONTE PLATA</v>
          </cell>
          <cell r="F3515" t="str">
            <v>17</v>
          </cell>
          <cell r="G3515" t="str">
            <v>1702</v>
          </cell>
        </row>
        <row r="3516">
          <cell r="A3516" t="str">
            <v>04497</v>
          </cell>
          <cell r="B3516" t="str">
            <v>JOSE DEL CARMEN RAMIREZ -PRIMER CICLO DE SECUNDARIA-</v>
          </cell>
          <cell r="C3516">
            <v>897</v>
          </cell>
          <cell r="D3516" t="str">
            <v>MONTE PLATA</v>
          </cell>
          <cell r="E3516" t="str">
            <v>MONTE PLATA</v>
          </cell>
          <cell r="F3516" t="str">
            <v>17</v>
          </cell>
          <cell r="G3516" t="str">
            <v>1702</v>
          </cell>
        </row>
        <row r="3517">
          <cell r="A3517" t="str">
            <v>14344</v>
          </cell>
          <cell r="B3517" t="str">
            <v>BASICA MONTE PLANTA</v>
          </cell>
          <cell r="C3517">
            <v>630</v>
          </cell>
          <cell r="D3517" t="str">
            <v>MONTE PLATA</v>
          </cell>
          <cell r="E3517" t="str">
            <v>MONTE PLATA</v>
          </cell>
          <cell r="F3517" t="str">
            <v>17</v>
          </cell>
          <cell r="G3517" t="str">
            <v>1702</v>
          </cell>
        </row>
        <row r="3518">
          <cell r="A3518" t="str">
            <v>14234</v>
          </cell>
          <cell r="B3518" t="str">
            <v>CIUDAD DEL CONOCIMIENTO -LICEO MONTE PLATA-</v>
          </cell>
          <cell r="C3518">
            <v>840</v>
          </cell>
          <cell r="D3518" t="str">
            <v>MONTE PLATA</v>
          </cell>
          <cell r="E3518" t="str">
            <v>MONTE PLATA</v>
          </cell>
          <cell r="F3518" t="str">
            <v>17</v>
          </cell>
          <cell r="G3518" t="str">
            <v>1702</v>
          </cell>
        </row>
        <row r="3519">
          <cell r="A3519" t="str">
            <v>04498</v>
          </cell>
          <cell r="B3519" t="str">
            <v>PADRE ARTURO</v>
          </cell>
          <cell r="C3519">
            <v>146</v>
          </cell>
          <cell r="D3519" t="str">
            <v>MONTE PLATA</v>
          </cell>
          <cell r="E3519" t="str">
            <v>MONTE PLATA</v>
          </cell>
          <cell r="F3519" t="str">
            <v>17</v>
          </cell>
          <cell r="G3519" t="str">
            <v>1702</v>
          </cell>
        </row>
        <row r="3520">
          <cell r="A3520" t="str">
            <v>04501</v>
          </cell>
          <cell r="B3520" t="str">
            <v>LOS NARANJOS</v>
          </cell>
          <cell r="C3520">
            <v>25</v>
          </cell>
          <cell r="D3520" t="str">
            <v>MONTE PLATA</v>
          </cell>
          <cell r="E3520" t="str">
            <v>SABANA GRANDE DE BOYA</v>
          </cell>
          <cell r="F3520" t="str">
            <v>17</v>
          </cell>
          <cell r="G3520" t="str">
            <v>1702</v>
          </cell>
        </row>
        <row r="3521">
          <cell r="A3521" t="str">
            <v>04540</v>
          </cell>
          <cell r="B3521" t="str">
            <v>PROF. JESUS MEJIA MEJIA</v>
          </cell>
          <cell r="C3521">
            <v>48</v>
          </cell>
          <cell r="D3521" t="str">
            <v>MONTE PLATA</v>
          </cell>
          <cell r="E3521" t="str">
            <v>BAYAGUANA</v>
          </cell>
          <cell r="F3521" t="str">
            <v>17</v>
          </cell>
          <cell r="G3521" t="str">
            <v>1703</v>
          </cell>
        </row>
        <row r="3522">
          <cell r="A3522" t="str">
            <v>13330</v>
          </cell>
          <cell r="B3522" t="str">
            <v>EUGENIO MARIA DE HOSTOS</v>
          </cell>
          <cell r="C3522">
            <v>420</v>
          </cell>
          <cell r="D3522" t="str">
            <v>MONTE PLATA</v>
          </cell>
          <cell r="E3522" t="str">
            <v>BAYAGUANA</v>
          </cell>
          <cell r="F3522" t="str">
            <v>17</v>
          </cell>
          <cell r="G3522" t="str">
            <v>1703</v>
          </cell>
        </row>
        <row r="3523">
          <cell r="A3523" t="str">
            <v>04706</v>
          </cell>
          <cell r="B3523" t="str">
            <v>DOMINICA</v>
          </cell>
          <cell r="C3523">
            <v>627</v>
          </cell>
          <cell r="D3523" t="str">
            <v>MONTE PLATA</v>
          </cell>
          <cell r="E3523" t="str">
            <v>BAYAGUANA</v>
          </cell>
          <cell r="F3523" t="str">
            <v>17</v>
          </cell>
          <cell r="G3523" t="str">
            <v>1703</v>
          </cell>
        </row>
        <row r="3524">
          <cell r="A3524" t="str">
            <v>04548</v>
          </cell>
          <cell r="B3524" t="str">
            <v>MATIAS RAMON MELLA -YERBA LARGA-</v>
          </cell>
          <cell r="C3524">
            <v>27</v>
          </cell>
          <cell r="D3524" t="str">
            <v>MONTE PLATA</v>
          </cell>
          <cell r="E3524" t="str">
            <v>BAYAGUANA</v>
          </cell>
          <cell r="F3524" t="str">
            <v>17</v>
          </cell>
          <cell r="G3524" t="str">
            <v>1703</v>
          </cell>
        </row>
        <row r="3525">
          <cell r="A3525" t="str">
            <v>04554</v>
          </cell>
          <cell r="B3525" t="str">
            <v>PATRICIO ANTONIO BONET</v>
          </cell>
          <cell r="C3525">
            <v>39</v>
          </cell>
          <cell r="D3525" t="str">
            <v>MONTE PLATA</v>
          </cell>
          <cell r="E3525" t="str">
            <v>BAYAGUANA</v>
          </cell>
          <cell r="F3525" t="str">
            <v>17</v>
          </cell>
          <cell r="G3525" t="str">
            <v>1703</v>
          </cell>
        </row>
        <row r="3526">
          <cell r="A3526" t="str">
            <v>04566</v>
          </cell>
          <cell r="B3526" t="str">
            <v>PROF SEBASTIAN RIJO CEDEÑO</v>
          </cell>
          <cell r="C3526">
            <v>28</v>
          </cell>
          <cell r="D3526" t="str">
            <v>MONTE PLATA</v>
          </cell>
          <cell r="E3526" t="str">
            <v>BAYAGUANA</v>
          </cell>
          <cell r="F3526" t="str">
            <v>17</v>
          </cell>
          <cell r="G3526" t="str">
            <v>1703</v>
          </cell>
        </row>
        <row r="3527">
          <cell r="A3527" t="str">
            <v>12580</v>
          </cell>
          <cell r="B3527" t="str">
            <v>TV CENTRO PEDRO MARIA BALLESTERO</v>
          </cell>
          <cell r="C3527">
            <v>57</v>
          </cell>
          <cell r="D3527" t="str">
            <v>MONTE PLATA</v>
          </cell>
          <cell r="E3527" t="str">
            <v>BAYAGUANA</v>
          </cell>
          <cell r="F3527" t="str">
            <v>17</v>
          </cell>
          <cell r="G3527" t="str">
            <v>1703</v>
          </cell>
        </row>
        <row r="3528">
          <cell r="A3528" t="str">
            <v>04559</v>
          </cell>
          <cell r="B3528" t="str">
            <v>FRANCISCO GREGORIO BILLINI</v>
          </cell>
          <cell r="C3528">
            <v>112</v>
          </cell>
          <cell r="D3528" t="str">
            <v>MONTE PLATA</v>
          </cell>
          <cell r="E3528" t="str">
            <v>BAYAGUANA</v>
          </cell>
          <cell r="F3528" t="str">
            <v>17</v>
          </cell>
          <cell r="G3528" t="str">
            <v>1703</v>
          </cell>
        </row>
        <row r="3529">
          <cell r="A3529" t="str">
            <v>04551</v>
          </cell>
          <cell r="B3529" t="str">
            <v>JOSE LUIS GONZALEZ</v>
          </cell>
          <cell r="C3529">
            <v>45</v>
          </cell>
          <cell r="D3529" t="str">
            <v>MONTE PLATA</v>
          </cell>
          <cell r="E3529" t="str">
            <v>BAYAGUANA</v>
          </cell>
          <cell r="F3529" t="str">
            <v>17</v>
          </cell>
          <cell r="G3529" t="str">
            <v>1703</v>
          </cell>
        </row>
        <row r="3530">
          <cell r="A3530" t="str">
            <v>04542</v>
          </cell>
          <cell r="B3530" t="str">
            <v>MANUEL EMILIO OLMOS ROBLES</v>
          </cell>
          <cell r="C3530">
            <v>25</v>
          </cell>
          <cell r="D3530" t="str">
            <v>MONTE PLATA</v>
          </cell>
          <cell r="E3530" t="str">
            <v>BAYAGUANA</v>
          </cell>
          <cell r="F3530" t="str">
            <v>17</v>
          </cell>
          <cell r="G3530" t="str">
            <v>1703</v>
          </cell>
        </row>
        <row r="3531">
          <cell r="A3531" t="str">
            <v>04536</v>
          </cell>
          <cell r="B3531" t="str">
            <v>27 DE FEBRERO</v>
          </cell>
          <cell r="C3531">
            <v>861</v>
          </cell>
          <cell r="D3531" t="str">
            <v>MONTE PLATA</v>
          </cell>
          <cell r="E3531" t="str">
            <v>BAYAGUANA</v>
          </cell>
          <cell r="F3531" t="str">
            <v>17</v>
          </cell>
          <cell r="G3531" t="str">
            <v>1703</v>
          </cell>
        </row>
        <row r="3532">
          <cell r="A3532" t="str">
            <v>04539</v>
          </cell>
          <cell r="B3532" t="str">
            <v>JOSE PANTALEON CASTILLO</v>
          </cell>
          <cell r="C3532">
            <v>812</v>
          </cell>
          <cell r="D3532" t="str">
            <v>MONTE PLATA</v>
          </cell>
          <cell r="E3532" t="str">
            <v>BAYAGUANA</v>
          </cell>
          <cell r="F3532" t="str">
            <v>17</v>
          </cell>
          <cell r="G3532" t="str">
            <v>1703</v>
          </cell>
        </row>
        <row r="3533">
          <cell r="A3533" t="str">
            <v>04560</v>
          </cell>
          <cell r="B3533" t="str">
            <v>LA LOMA</v>
          </cell>
          <cell r="C3533">
            <v>34</v>
          </cell>
          <cell r="D3533" t="str">
            <v>MONTE PLATA</v>
          </cell>
          <cell r="E3533" t="str">
            <v>BAYAGUANA</v>
          </cell>
          <cell r="F3533" t="str">
            <v>17</v>
          </cell>
          <cell r="G3533" t="str">
            <v>1703</v>
          </cell>
        </row>
        <row r="3534">
          <cell r="A3534" t="str">
            <v>04544</v>
          </cell>
          <cell r="B3534" t="str">
            <v>AMAURY GERMAN ARISTY</v>
          </cell>
          <cell r="C3534">
            <v>29</v>
          </cell>
          <cell r="D3534" t="str">
            <v>MONTE PLATA</v>
          </cell>
          <cell r="E3534" t="str">
            <v>BAYAGUANA</v>
          </cell>
          <cell r="F3534" t="str">
            <v>17</v>
          </cell>
          <cell r="G3534" t="str">
            <v>1703</v>
          </cell>
        </row>
        <row r="3535">
          <cell r="A3535" t="str">
            <v>04553</v>
          </cell>
          <cell r="B3535" t="str">
            <v>REYNALDO ANT. CONTRERAS MEJIA</v>
          </cell>
          <cell r="C3535">
            <v>81</v>
          </cell>
          <cell r="D3535" t="str">
            <v>MONTE PLATA</v>
          </cell>
          <cell r="E3535" t="str">
            <v>BAYAGUANA</v>
          </cell>
          <cell r="F3535" t="str">
            <v>17</v>
          </cell>
          <cell r="G3535" t="str">
            <v>1703</v>
          </cell>
        </row>
        <row r="3536">
          <cell r="A3536" t="str">
            <v>04549</v>
          </cell>
          <cell r="B3536" t="str">
            <v>MERCEDES DOMINGA CARABALLO</v>
          </cell>
          <cell r="C3536">
            <v>47</v>
          </cell>
          <cell r="D3536" t="str">
            <v>MONTE PLATA</v>
          </cell>
          <cell r="E3536" t="str">
            <v>BAYAGUANA</v>
          </cell>
          <cell r="F3536" t="str">
            <v>17</v>
          </cell>
          <cell r="G3536" t="str">
            <v>1703</v>
          </cell>
        </row>
        <row r="3537">
          <cell r="A3537" t="str">
            <v>04578</v>
          </cell>
          <cell r="B3537" t="str">
            <v>PEDRO HENRRIQUEZ UREÑA</v>
          </cell>
          <cell r="C3537">
            <v>19</v>
          </cell>
          <cell r="D3537" t="str">
            <v>MONTE PLATA</v>
          </cell>
          <cell r="E3537" t="str">
            <v>BAYAGUANA</v>
          </cell>
          <cell r="F3537" t="str">
            <v>17</v>
          </cell>
          <cell r="G3537" t="str">
            <v>1703</v>
          </cell>
        </row>
        <row r="3538">
          <cell r="A3538" t="str">
            <v>04577</v>
          </cell>
          <cell r="B3538" t="str">
            <v>INGINIA DE LEON SANCHEZ</v>
          </cell>
          <cell r="C3538">
            <v>66</v>
          </cell>
          <cell r="D3538" t="str">
            <v>MONTE PLATA</v>
          </cell>
          <cell r="E3538" t="str">
            <v>BAYAGUANA</v>
          </cell>
          <cell r="F3538" t="str">
            <v>17</v>
          </cell>
          <cell r="G3538" t="str">
            <v>1703</v>
          </cell>
        </row>
        <row r="3539">
          <cell r="A3539" t="str">
            <v>04550</v>
          </cell>
          <cell r="B3539" t="str">
            <v>RAMON AGUSTIN ROJAS</v>
          </cell>
          <cell r="C3539">
            <v>37</v>
          </cell>
          <cell r="D3539" t="str">
            <v>MONTE PLATA</v>
          </cell>
          <cell r="E3539" t="str">
            <v>BAYAGUANA</v>
          </cell>
          <cell r="F3539" t="str">
            <v>17</v>
          </cell>
          <cell r="G3539" t="str">
            <v>1703</v>
          </cell>
        </row>
        <row r="3540">
          <cell r="A3540" t="str">
            <v>04742</v>
          </cell>
          <cell r="B3540" t="str">
            <v>ADONAI</v>
          </cell>
          <cell r="C3540">
            <v>485</v>
          </cell>
          <cell r="D3540" t="str">
            <v>MONTE PLATA</v>
          </cell>
          <cell r="E3540" t="str">
            <v>BAYAGUANA</v>
          </cell>
          <cell r="F3540" t="str">
            <v>17</v>
          </cell>
          <cell r="G3540" t="str">
            <v>1703</v>
          </cell>
        </row>
        <row r="3541">
          <cell r="A3541" t="str">
            <v>04555</v>
          </cell>
          <cell r="B3541" t="str">
            <v>JUAN SANCHEZ RAMIREZ</v>
          </cell>
          <cell r="C3541">
            <v>58</v>
          </cell>
          <cell r="D3541" t="str">
            <v>MONTE PLATA</v>
          </cell>
          <cell r="E3541" t="str">
            <v>BAYAGUANA</v>
          </cell>
          <cell r="F3541" t="str">
            <v>17</v>
          </cell>
          <cell r="G3541" t="str">
            <v>1703</v>
          </cell>
        </row>
        <row r="3542">
          <cell r="A3542" t="str">
            <v>04573</v>
          </cell>
          <cell r="B3542" t="str">
            <v>MANUEL DE JESUS GALVAN</v>
          </cell>
          <cell r="C3542">
            <v>55</v>
          </cell>
          <cell r="D3542" t="str">
            <v>MONTE PLATA</v>
          </cell>
          <cell r="E3542" t="str">
            <v>BAYAGUANA</v>
          </cell>
          <cell r="F3542" t="str">
            <v>17</v>
          </cell>
          <cell r="G3542" t="str">
            <v>1703</v>
          </cell>
        </row>
        <row r="3543">
          <cell r="A3543" t="str">
            <v>04557</v>
          </cell>
          <cell r="B3543" t="str">
            <v>MANUEL DEL CABRAL</v>
          </cell>
          <cell r="C3543">
            <v>27</v>
          </cell>
          <cell r="D3543" t="str">
            <v>MONTE PLATA</v>
          </cell>
          <cell r="E3543" t="str">
            <v>BAYAGUANA</v>
          </cell>
          <cell r="F3543" t="str">
            <v>17</v>
          </cell>
          <cell r="G3543" t="str">
            <v>1703</v>
          </cell>
        </row>
        <row r="3544">
          <cell r="A3544" t="str">
            <v>04538</v>
          </cell>
          <cell r="B3544" t="str">
            <v>MANUEL EMILIO DE LOS SANTOS</v>
          </cell>
          <cell r="C3544">
            <v>422</v>
          </cell>
          <cell r="D3544" t="str">
            <v>MONTE PLATA</v>
          </cell>
          <cell r="E3544" t="str">
            <v>BAYAGUANA</v>
          </cell>
          <cell r="F3544" t="str">
            <v>17</v>
          </cell>
          <cell r="G3544" t="str">
            <v>1703</v>
          </cell>
        </row>
        <row r="3545">
          <cell r="A3545" t="str">
            <v>04537</v>
          </cell>
          <cell r="B3545" t="str">
            <v>MORAYMA VELOZ DE BAEZ</v>
          </cell>
          <cell r="C3545">
            <v>628</v>
          </cell>
          <cell r="D3545" t="str">
            <v>MONTE PLATA</v>
          </cell>
          <cell r="E3545" t="str">
            <v>BAYAGUANA</v>
          </cell>
          <cell r="F3545" t="str">
            <v>17</v>
          </cell>
          <cell r="G3545" t="str">
            <v>1703</v>
          </cell>
        </row>
        <row r="3546">
          <cell r="A3546" t="str">
            <v>04707</v>
          </cell>
          <cell r="B3546" t="str">
            <v>JUAN SEBASTIAN LEMBA_BATEY LAURA</v>
          </cell>
          <cell r="C3546">
            <v>159</v>
          </cell>
          <cell r="D3546" t="str">
            <v>MONTE PLATA</v>
          </cell>
          <cell r="E3546" t="str">
            <v>BAYAGUANA</v>
          </cell>
          <cell r="F3546" t="str">
            <v>17</v>
          </cell>
          <cell r="G3546" t="str">
            <v>1703</v>
          </cell>
        </row>
        <row r="3547">
          <cell r="A3547" t="str">
            <v>04738</v>
          </cell>
          <cell r="B3547" t="str">
            <v>GREGORIO LUPERON - PILANCONCITO</v>
          </cell>
          <cell r="C3547">
            <v>286</v>
          </cell>
          <cell r="D3547" t="str">
            <v>MONTE PLATA</v>
          </cell>
          <cell r="E3547" t="str">
            <v>BAYAGUANA</v>
          </cell>
          <cell r="F3547" t="str">
            <v>17</v>
          </cell>
          <cell r="G3547" t="str">
            <v>1703</v>
          </cell>
        </row>
        <row r="3548">
          <cell r="A3548" t="str">
            <v>04724</v>
          </cell>
          <cell r="B3548" t="str">
            <v>VICENTE CELESTINO.DUARTE.BATEY CEA</v>
          </cell>
          <cell r="C3548">
            <v>169</v>
          </cell>
          <cell r="D3548" t="str">
            <v>MONTE PLATA</v>
          </cell>
          <cell r="E3548" t="str">
            <v>BAYAGUANA</v>
          </cell>
          <cell r="F3548" t="str">
            <v>17</v>
          </cell>
          <cell r="G3548" t="str">
            <v>1703</v>
          </cell>
        </row>
        <row r="3549">
          <cell r="A3549" t="str">
            <v>10335</v>
          </cell>
          <cell r="B3549" t="str">
            <v>FELIX RAFAEL NOVA -MORAYMA VELOZ DE BAEZ-</v>
          </cell>
          <cell r="C3549">
            <v>358</v>
          </cell>
          <cell r="D3549" t="str">
            <v>MONTE PLATA</v>
          </cell>
          <cell r="E3549" t="str">
            <v>BAYAGUANA</v>
          </cell>
          <cell r="F3549" t="str">
            <v>17</v>
          </cell>
          <cell r="G3549" t="str">
            <v>1703</v>
          </cell>
        </row>
        <row r="3550">
          <cell r="A3550" t="str">
            <v>09126</v>
          </cell>
          <cell r="B3550" t="str">
            <v>MORAIMA VELOZ DE BAEZ</v>
          </cell>
          <cell r="C3550">
            <v>794</v>
          </cell>
          <cell r="D3550" t="str">
            <v>MONTE PLATA</v>
          </cell>
          <cell r="E3550" t="str">
            <v>BAYAGUANA</v>
          </cell>
          <cell r="F3550" t="str">
            <v>17</v>
          </cell>
          <cell r="G3550" t="str">
            <v>1703</v>
          </cell>
        </row>
        <row r="3551">
          <cell r="A3551" t="str">
            <v>04556</v>
          </cell>
          <cell r="B3551" t="str">
            <v>BASICA JUANA AMINTA SORIANO</v>
          </cell>
          <cell r="C3551">
            <v>718</v>
          </cell>
          <cell r="D3551" t="str">
            <v>MONTE PLATA</v>
          </cell>
          <cell r="E3551" t="str">
            <v>BAYAGUANA</v>
          </cell>
          <cell r="F3551" t="str">
            <v>17</v>
          </cell>
          <cell r="G3551" t="str">
            <v>1703</v>
          </cell>
        </row>
        <row r="3552">
          <cell r="A3552" t="str">
            <v>04606</v>
          </cell>
          <cell r="B3552" t="str">
            <v>JUAN ISIDRO PEREZ</v>
          </cell>
          <cell r="C3552">
            <v>128</v>
          </cell>
          <cell r="D3552" t="str">
            <v>MONTE PLATA</v>
          </cell>
          <cell r="E3552" t="str">
            <v>SABANA GRANDE DE BOYA</v>
          </cell>
          <cell r="F3552" t="str">
            <v>17</v>
          </cell>
          <cell r="G3552" t="str">
            <v>1704</v>
          </cell>
        </row>
        <row r="3553">
          <cell r="A3553" t="str">
            <v>04586</v>
          </cell>
          <cell r="B3553" t="str">
            <v>VICTOR GARRIDO (LA CABIRMA)</v>
          </cell>
          <cell r="C3553">
            <v>24</v>
          </cell>
          <cell r="D3553" t="str">
            <v>MONTE PLATA</v>
          </cell>
          <cell r="E3553" t="str">
            <v>SABANA GRANDE DE BOYA</v>
          </cell>
          <cell r="F3553" t="str">
            <v>17</v>
          </cell>
          <cell r="G3553" t="str">
            <v>1704</v>
          </cell>
        </row>
        <row r="3554">
          <cell r="A3554" t="str">
            <v>04580</v>
          </cell>
          <cell r="B3554" t="str">
            <v>JUAN BOSCH PROF. - PRESBITERIO CARLOS NOUEL</v>
          </cell>
          <cell r="C3554">
            <v>1097</v>
          </cell>
          <cell r="D3554" t="str">
            <v>MONTE PLATA</v>
          </cell>
          <cell r="E3554" t="str">
            <v>SABANA GRANDE DE BOYA</v>
          </cell>
          <cell r="F3554" t="str">
            <v>17</v>
          </cell>
          <cell r="G3554" t="str">
            <v>1704</v>
          </cell>
        </row>
        <row r="3555">
          <cell r="A3555" t="str">
            <v>09135</v>
          </cell>
          <cell r="B3555" t="str">
            <v>YOLANDA ESTHER RIVERA, LIC. (BOYA)</v>
          </cell>
          <cell r="C3555">
            <v>754</v>
          </cell>
          <cell r="D3555" t="str">
            <v>MONTE PLATA</v>
          </cell>
          <cell r="E3555" t="str">
            <v>SABANA GRANDE DE BOYA</v>
          </cell>
          <cell r="F3555" t="str">
            <v>17</v>
          </cell>
          <cell r="G3555" t="str">
            <v>1704</v>
          </cell>
        </row>
        <row r="3556">
          <cell r="A3556" t="str">
            <v>04608</v>
          </cell>
          <cell r="B3556" t="str">
            <v>ANA VALVERDE</v>
          </cell>
          <cell r="C3556">
            <v>16</v>
          </cell>
          <cell r="D3556" t="str">
            <v>MONTE PLATA</v>
          </cell>
          <cell r="E3556" t="str">
            <v>SABANA GRANDE DE BOYA</v>
          </cell>
          <cell r="F3556" t="str">
            <v>17</v>
          </cell>
          <cell r="G3556" t="str">
            <v>1704</v>
          </cell>
        </row>
        <row r="3557">
          <cell r="A3557" t="str">
            <v>04599</v>
          </cell>
          <cell r="B3557" t="str">
            <v>JOSEFA PERDOMO</v>
          </cell>
          <cell r="C3557">
            <v>52</v>
          </cell>
          <cell r="D3557" t="str">
            <v>MONTE PLATA</v>
          </cell>
          <cell r="E3557" t="str">
            <v>SABANA GRANDE DE BOYA</v>
          </cell>
          <cell r="F3557" t="str">
            <v>17</v>
          </cell>
          <cell r="G3557" t="str">
            <v>1704</v>
          </cell>
        </row>
        <row r="3558">
          <cell r="A3558" t="str">
            <v>04581</v>
          </cell>
          <cell r="B3558" t="str">
            <v>EUGENIO PERDOMO</v>
          </cell>
          <cell r="C3558">
            <v>13</v>
          </cell>
          <cell r="D3558" t="str">
            <v>MONTE PLATA</v>
          </cell>
          <cell r="E3558" t="str">
            <v>SABANA GRANDE DE BOYA</v>
          </cell>
          <cell r="F3558" t="str">
            <v>17</v>
          </cell>
          <cell r="G3558" t="str">
            <v>1704</v>
          </cell>
        </row>
        <row r="3559">
          <cell r="A3559" t="str">
            <v>10524</v>
          </cell>
          <cell r="B3559" t="str">
            <v>MANUEL RUEDA</v>
          </cell>
          <cell r="C3559">
            <v>18</v>
          </cell>
          <cell r="D3559" t="str">
            <v>MONTE PLATA</v>
          </cell>
          <cell r="E3559" t="str">
            <v>SABANA GRANDE DE BOYA</v>
          </cell>
          <cell r="F3559" t="str">
            <v>17</v>
          </cell>
          <cell r="G3559" t="str">
            <v>1704</v>
          </cell>
        </row>
        <row r="3560">
          <cell r="A3560" t="str">
            <v>10513</v>
          </cell>
          <cell r="B3560" t="str">
            <v>MARIA TRINIDAD SANCHEZ (BATEY NUEVO)</v>
          </cell>
          <cell r="C3560">
            <v>42</v>
          </cell>
          <cell r="D3560" t="str">
            <v>MONTE PLATA</v>
          </cell>
          <cell r="E3560" t="str">
            <v>SABANA GRANDE DE BOYA</v>
          </cell>
          <cell r="F3560" t="str">
            <v>17</v>
          </cell>
          <cell r="G3560" t="str">
            <v>1704</v>
          </cell>
        </row>
        <row r="3561">
          <cell r="A3561" t="str">
            <v>04598</v>
          </cell>
          <cell r="B3561" t="str">
            <v>PASTORA CASTILLO - ENRIQUILLO</v>
          </cell>
          <cell r="C3561">
            <v>197</v>
          </cell>
          <cell r="D3561" t="str">
            <v>MONTE PLATA</v>
          </cell>
          <cell r="E3561" t="str">
            <v>SABANA GRANDE DE BOYA</v>
          </cell>
          <cell r="F3561" t="str">
            <v>17</v>
          </cell>
          <cell r="G3561" t="str">
            <v>1704</v>
          </cell>
        </row>
        <row r="3562">
          <cell r="A3562" t="str">
            <v>04743</v>
          </cell>
          <cell r="B3562" t="str">
            <v>SEVERINO PEREZ SALAZAR</v>
          </cell>
          <cell r="C3562">
            <v>428</v>
          </cell>
          <cell r="D3562" t="str">
            <v>MONTE PLATA</v>
          </cell>
          <cell r="E3562" t="str">
            <v>SABANA GRANDE DE BOYA</v>
          </cell>
          <cell r="F3562" t="str">
            <v>17</v>
          </cell>
          <cell r="G3562" t="str">
            <v>1704</v>
          </cell>
        </row>
        <row r="3563">
          <cell r="A3563" t="str">
            <v>04582</v>
          </cell>
          <cell r="B3563" t="str">
            <v>CAMILA HENRIQUEZ URENA</v>
          </cell>
          <cell r="C3563">
            <v>49</v>
          </cell>
          <cell r="D3563" t="str">
            <v>MONTE PLATA</v>
          </cell>
          <cell r="E3563" t="str">
            <v>SABANA GRANDE DE BOYA</v>
          </cell>
          <cell r="F3563" t="str">
            <v>17</v>
          </cell>
          <cell r="G3563" t="str">
            <v>1704</v>
          </cell>
        </row>
        <row r="3564">
          <cell r="A3564" t="str">
            <v>04596</v>
          </cell>
          <cell r="B3564" t="str">
            <v>YORYI MOREL</v>
          </cell>
          <cell r="C3564">
            <v>41</v>
          </cell>
          <cell r="D3564" t="str">
            <v>MONTE PLATA</v>
          </cell>
          <cell r="E3564" t="str">
            <v>SABANA GRANDE DE BOYA</v>
          </cell>
          <cell r="F3564" t="str">
            <v>17</v>
          </cell>
          <cell r="G3564" t="str">
            <v>1704</v>
          </cell>
        </row>
        <row r="3565">
          <cell r="A3565" t="str">
            <v>04600</v>
          </cell>
          <cell r="B3565" t="str">
            <v>ANDRES BELLO</v>
          </cell>
          <cell r="C3565">
            <v>204</v>
          </cell>
          <cell r="D3565" t="str">
            <v>MONTE PLATA</v>
          </cell>
          <cell r="E3565" t="str">
            <v>SABANA GRANDE DE BOYA</v>
          </cell>
          <cell r="F3565" t="str">
            <v>17</v>
          </cell>
          <cell r="G3565" t="str">
            <v>1704</v>
          </cell>
        </row>
        <row r="3566">
          <cell r="A3566" t="str">
            <v>04601</v>
          </cell>
          <cell r="B3566" t="str">
            <v>CESAR NICOLAS PENSON</v>
          </cell>
          <cell r="C3566">
            <v>12</v>
          </cell>
          <cell r="D3566" t="str">
            <v>MONTE PLATA</v>
          </cell>
          <cell r="E3566" t="str">
            <v>SABANA GRANDE DE BOYA</v>
          </cell>
          <cell r="F3566" t="str">
            <v>17</v>
          </cell>
          <cell r="G3566" t="str">
            <v>1704</v>
          </cell>
        </row>
        <row r="3567">
          <cell r="A3567" t="str">
            <v>04594</v>
          </cell>
          <cell r="B3567" t="str">
            <v>ERCILIA PEPIN</v>
          </cell>
          <cell r="C3567">
            <v>71</v>
          </cell>
          <cell r="D3567" t="str">
            <v>MONTE PLATA</v>
          </cell>
          <cell r="E3567" t="str">
            <v>SABANA GRANDE DE BOYA</v>
          </cell>
          <cell r="F3567" t="str">
            <v>17</v>
          </cell>
          <cell r="G3567" t="str">
            <v>1704</v>
          </cell>
        </row>
        <row r="3568">
          <cell r="A3568" t="str">
            <v>04735</v>
          </cell>
          <cell r="B3568" t="str">
            <v>JUAN ANTONIO ALIX</v>
          </cell>
          <cell r="C3568">
            <v>13</v>
          </cell>
          <cell r="D3568" t="str">
            <v>MONTE PLATA</v>
          </cell>
          <cell r="E3568" t="str">
            <v>SABANA GRANDE DE BOYA</v>
          </cell>
          <cell r="F3568" t="str">
            <v>17</v>
          </cell>
          <cell r="G3568" t="str">
            <v>1704</v>
          </cell>
        </row>
        <row r="3569">
          <cell r="A3569" t="str">
            <v>04605</v>
          </cell>
          <cell r="B3569" t="str">
            <v>MANUEL  DE JESUS ABREU (GALVAN)</v>
          </cell>
          <cell r="C3569">
            <v>56</v>
          </cell>
          <cell r="D3569" t="str">
            <v>MONTE PLATA</v>
          </cell>
          <cell r="E3569" t="str">
            <v>SABANA GRANDE DE BOYA</v>
          </cell>
          <cell r="F3569" t="str">
            <v>17</v>
          </cell>
          <cell r="G3569" t="str">
            <v>1704</v>
          </cell>
        </row>
        <row r="3570">
          <cell r="A3570" t="str">
            <v>04593</v>
          </cell>
          <cell r="B3570" t="str">
            <v>PEDRO MIR</v>
          </cell>
          <cell r="C3570">
            <v>87</v>
          </cell>
          <cell r="D3570" t="str">
            <v>MONTE PLATA</v>
          </cell>
          <cell r="E3570" t="str">
            <v>SABANA GRANDE DE BOYA</v>
          </cell>
          <cell r="F3570" t="str">
            <v>17</v>
          </cell>
          <cell r="G3570" t="str">
            <v>1704</v>
          </cell>
        </row>
        <row r="3571">
          <cell r="A3571" t="str">
            <v>09141</v>
          </cell>
          <cell r="B3571" t="str">
            <v>TV CENTRO HATO SAN PEDRO</v>
          </cell>
          <cell r="C3571">
            <v>78</v>
          </cell>
          <cell r="D3571" t="str">
            <v>MONTE PLATA</v>
          </cell>
          <cell r="E3571" t="str">
            <v>SABANA GRANDE DE BOYA</v>
          </cell>
          <cell r="F3571" t="str">
            <v>17</v>
          </cell>
          <cell r="G3571" t="str">
            <v>1704</v>
          </cell>
        </row>
        <row r="3572">
          <cell r="A3572" t="str">
            <v>04583</v>
          </cell>
          <cell r="B3572" t="str">
            <v>LORENZO JIMENEZ SANTANA - MALUCO</v>
          </cell>
          <cell r="C3572">
            <v>74</v>
          </cell>
          <cell r="D3572" t="str">
            <v>MONTE PLATA</v>
          </cell>
          <cell r="E3572" t="str">
            <v>SABANA GRANDE DE BOYA</v>
          </cell>
          <cell r="F3572" t="str">
            <v>17</v>
          </cell>
          <cell r="G3572" t="str">
            <v>1704</v>
          </cell>
        </row>
        <row r="3573">
          <cell r="A3573" t="str">
            <v>04714</v>
          </cell>
          <cell r="B3573" t="str">
            <v>ANA VIRGINIA REYNOSO</v>
          </cell>
          <cell r="C3573">
            <v>941</v>
          </cell>
          <cell r="D3573" t="str">
            <v>MONTE PLATA</v>
          </cell>
          <cell r="E3573" t="str">
            <v>SABANA GRANDE DE BOYA</v>
          </cell>
          <cell r="F3573" t="str">
            <v>17</v>
          </cell>
          <cell r="G3573" t="str">
            <v>1704</v>
          </cell>
        </row>
        <row r="3574">
          <cell r="A3574" t="str">
            <v>04588</v>
          </cell>
          <cell r="B3574" t="str">
            <v>ANACAONA - LAS TARANAS</v>
          </cell>
          <cell r="C3574">
            <v>161</v>
          </cell>
          <cell r="D3574" t="str">
            <v>MONTE PLATA</v>
          </cell>
          <cell r="E3574" t="str">
            <v>SABANA GRANDE DE BOYA</v>
          </cell>
          <cell r="F3574" t="str">
            <v>17</v>
          </cell>
          <cell r="G3574" t="str">
            <v>1704</v>
          </cell>
        </row>
        <row r="3575">
          <cell r="A3575" t="str">
            <v>04591</v>
          </cell>
          <cell r="B3575" t="str">
            <v>JOSE DE JESUS RAVELO - LA OZUA</v>
          </cell>
          <cell r="C3575">
            <v>330</v>
          </cell>
          <cell r="D3575" t="str">
            <v>MONTE PLATA</v>
          </cell>
          <cell r="E3575" t="str">
            <v>SABANA GRANDE DE BOYA</v>
          </cell>
          <cell r="F3575" t="str">
            <v>17</v>
          </cell>
          <cell r="G3575" t="str">
            <v>1704</v>
          </cell>
        </row>
        <row r="3576">
          <cell r="A3576" t="str">
            <v>04595</v>
          </cell>
          <cell r="B3576" t="str">
            <v>NUESTRA SEÑORA DE LA CANDELARIA</v>
          </cell>
          <cell r="C3576">
            <v>125</v>
          </cell>
          <cell r="D3576" t="str">
            <v>MONTE PLATA</v>
          </cell>
          <cell r="E3576" t="str">
            <v>SABANA GRANDE DE BOYA</v>
          </cell>
          <cell r="F3576" t="str">
            <v>17</v>
          </cell>
          <cell r="G3576" t="str">
            <v>1704</v>
          </cell>
        </row>
        <row r="3577">
          <cell r="A3577" t="str">
            <v>04604</v>
          </cell>
          <cell r="B3577" t="str">
            <v>PRIMARIA GREGORIO AYBAR</v>
          </cell>
          <cell r="C3577">
            <v>341</v>
          </cell>
          <cell r="D3577" t="str">
            <v>MONTE PLATA</v>
          </cell>
          <cell r="E3577" t="str">
            <v>SABANA GRANDE DE BOYA</v>
          </cell>
          <cell r="F3577" t="str">
            <v>17</v>
          </cell>
          <cell r="G3577" t="str">
            <v>1704</v>
          </cell>
        </row>
        <row r="3578">
          <cell r="A3578" t="str">
            <v>09143</v>
          </cell>
          <cell r="B3578" t="str">
            <v>LICEO GREGORIO AYBAR</v>
          </cell>
          <cell r="C3578">
            <v>166</v>
          </cell>
          <cell r="D3578" t="str">
            <v>MONTE PLATA</v>
          </cell>
          <cell r="E3578" t="str">
            <v>SABANA GRANDE DE BOYA</v>
          </cell>
          <cell r="F3578" t="str">
            <v>17</v>
          </cell>
          <cell r="G3578" t="str">
            <v>1704</v>
          </cell>
        </row>
        <row r="3579">
          <cell r="A3579" t="str">
            <v>04725</v>
          </cell>
          <cell r="B3579" t="str">
            <v>ALTAGRACIA SEPULVEDA - MORONES ADENTRO</v>
          </cell>
          <cell r="C3579">
            <v>33</v>
          </cell>
          <cell r="D3579" t="str">
            <v>MONTE PLATA</v>
          </cell>
          <cell r="E3579" t="str">
            <v>PERALVILLO</v>
          </cell>
          <cell r="F3579" t="str">
            <v>17</v>
          </cell>
          <cell r="G3579" t="str">
            <v>1705</v>
          </cell>
        </row>
        <row r="3580">
          <cell r="A3580" t="str">
            <v>04677</v>
          </cell>
          <cell r="B3580" t="str">
            <v>EDUARDO CUSTODIO PROF. - ESPERALVILLO</v>
          </cell>
          <cell r="C3580">
            <v>580</v>
          </cell>
          <cell r="D3580" t="str">
            <v>MONTE PLATA</v>
          </cell>
          <cell r="E3580" t="str">
            <v>PERALVILLO</v>
          </cell>
          <cell r="F3580" t="str">
            <v>17</v>
          </cell>
          <cell r="G3580" t="str">
            <v>1705</v>
          </cell>
        </row>
        <row r="3581">
          <cell r="A3581" t="str">
            <v>04694</v>
          </cell>
          <cell r="B3581" t="str">
            <v>MANUELA MOREL HERNANDEZ</v>
          </cell>
          <cell r="C3581">
            <v>114</v>
          </cell>
          <cell r="D3581" t="str">
            <v>MONTE PLATA</v>
          </cell>
          <cell r="E3581" t="str">
            <v>PERALVILLO</v>
          </cell>
          <cell r="F3581" t="str">
            <v>17</v>
          </cell>
          <cell r="G3581" t="str">
            <v>1705</v>
          </cell>
        </row>
        <row r="3582">
          <cell r="A3582" t="str">
            <v>09162</v>
          </cell>
          <cell r="B3582" t="str">
            <v>PROF. RAMON MOREL SANTO</v>
          </cell>
          <cell r="C3582">
            <v>260</v>
          </cell>
          <cell r="D3582" t="str">
            <v>MONTE PLATA</v>
          </cell>
          <cell r="E3582" t="str">
            <v>PERALVILLO</v>
          </cell>
          <cell r="F3582" t="str">
            <v>17</v>
          </cell>
          <cell r="G3582" t="str">
            <v>1705</v>
          </cell>
        </row>
        <row r="3583">
          <cell r="A3583" t="str">
            <v>09166</v>
          </cell>
          <cell r="B3583" t="str">
            <v>LICEO RAFAEL CASTILLO</v>
          </cell>
          <cell r="C3583">
            <v>195</v>
          </cell>
          <cell r="D3583" t="str">
            <v>MONTE PLATA</v>
          </cell>
          <cell r="E3583" t="str">
            <v>PERALVILLO</v>
          </cell>
          <cell r="F3583" t="str">
            <v>17</v>
          </cell>
          <cell r="G3583" t="str">
            <v>1705</v>
          </cell>
        </row>
        <row r="3584">
          <cell r="A3584" t="str">
            <v>04689</v>
          </cell>
          <cell r="B3584" t="str">
            <v>JOSE NATIVIDAD MARTE</v>
          </cell>
          <cell r="C3584">
            <v>23</v>
          </cell>
          <cell r="D3584" t="str">
            <v>MONTE PLATA</v>
          </cell>
          <cell r="E3584" t="str">
            <v>PERALVILLO</v>
          </cell>
          <cell r="F3584" t="str">
            <v>17</v>
          </cell>
          <cell r="G3584" t="str">
            <v>1705</v>
          </cell>
        </row>
        <row r="3585">
          <cell r="A3585" t="str">
            <v>04698</v>
          </cell>
          <cell r="B3585" t="str">
            <v>BRAULIO UREÑA</v>
          </cell>
          <cell r="C3585">
            <v>132</v>
          </cell>
          <cell r="D3585" t="str">
            <v>MONTE PLATA</v>
          </cell>
          <cell r="E3585" t="str">
            <v>PERALVILLO</v>
          </cell>
          <cell r="F3585" t="str">
            <v>17</v>
          </cell>
          <cell r="G3585" t="str">
            <v>1705</v>
          </cell>
        </row>
        <row r="3586">
          <cell r="A3586" t="str">
            <v>04688</v>
          </cell>
          <cell r="B3586" t="str">
            <v>BIENVENIDO VASQUEZ</v>
          </cell>
          <cell r="C3586">
            <v>14</v>
          </cell>
          <cell r="D3586" t="str">
            <v>MONTE PLATA</v>
          </cell>
          <cell r="E3586" t="str">
            <v>PERALVILLO</v>
          </cell>
          <cell r="F3586" t="str">
            <v>17</v>
          </cell>
          <cell r="G3586" t="str">
            <v>1705</v>
          </cell>
        </row>
        <row r="3587">
          <cell r="A3587" t="str">
            <v>04729</v>
          </cell>
          <cell r="B3587" t="str">
            <v>MARIA TERESA MIRABAL</v>
          </cell>
          <cell r="C3587">
            <v>49</v>
          </cell>
          <cell r="D3587" t="str">
            <v>MONTE PLATA</v>
          </cell>
          <cell r="E3587" t="str">
            <v>PERALVILLO</v>
          </cell>
          <cell r="F3587" t="str">
            <v>17</v>
          </cell>
          <cell r="G3587" t="str">
            <v>1705</v>
          </cell>
        </row>
        <row r="3588">
          <cell r="A3588" t="str">
            <v>04692</v>
          </cell>
          <cell r="B3588" t="str">
            <v>ANDRES DIAZ - LA PLACETA</v>
          </cell>
          <cell r="C3588">
            <v>487</v>
          </cell>
          <cell r="D3588" t="str">
            <v>MONTE PLATA</v>
          </cell>
          <cell r="E3588" t="str">
            <v>PERALVILLO</v>
          </cell>
          <cell r="F3588" t="str">
            <v>17</v>
          </cell>
          <cell r="G3588" t="str">
            <v>1705</v>
          </cell>
        </row>
        <row r="3589">
          <cell r="A3589" t="str">
            <v>04723</v>
          </cell>
          <cell r="B3589" t="str">
            <v>JUSTO BREA SOLANO</v>
          </cell>
          <cell r="C3589">
            <v>136</v>
          </cell>
          <cell r="D3589" t="str">
            <v>MONTE PLATA</v>
          </cell>
          <cell r="E3589" t="str">
            <v>PERALVILLO</v>
          </cell>
          <cell r="F3589" t="str">
            <v>17</v>
          </cell>
          <cell r="G3589" t="str">
            <v>1705</v>
          </cell>
        </row>
        <row r="3590">
          <cell r="A3590" t="str">
            <v>04684</v>
          </cell>
          <cell r="B3590" t="str">
            <v>RAMON MARTINEZ</v>
          </cell>
          <cell r="C3590">
            <v>220</v>
          </cell>
          <cell r="D3590" t="str">
            <v>MONTE PLATA</v>
          </cell>
          <cell r="E3590" t="str">
            <v>PERALVILLO</v>
          </cell>
          <cell r="F3590" t="str">
            <v>17</v>
          </cell>
          <cell r="G3590" t="str">
            <v>1705</v>
          </cell>
        </row>
        <row r="3591">
          <cell r="A3591" t="str">
            <v>04690</v>
          </cell>
          <cell r="B3591" t="str">
            <v>FLORENCIA DE LA CRUZ</v>
          </cell>
          <cell r="C3591">
            <v>96</v>
          </cell>
          <cell r="D3591" t="str">
            <v>MONTE PLATA</v>
          </cell>
          <cell r="E3591" t="str">
            <v>PERALVILLO</v>
          </cell>
          <cell r="F3591" t="str">
            <v>17</v>
          </cell>
          <cell r="G3591" t="str">
            <v>1705</v>
          </cell>
        </row>
        <row r="3592">
          <cell r="A3592" t="str">
            <v>04683</v>
          </cell>
          <cell r="B3592" t="str">
            <v>ALTAGRACIA SEPULVEDA - LA  ENSENADA</v>
          </cell>
          <cell r="C3592">
            <v>37</v>
          </cell>
          <cell r="D3592" t="str">
            <v>MONTE PLATA</v>
          </cell>
          <cell r="E3592" t="str">
            <v>PERALVILLO</v>
          </cell>
          <cell r="F3592" t="str">
            <v>17</v>
          </cell>
          <cell r="G3592" t="str">
            <v>1705</v>
          </cell>
        </row>
        <row r="3593">
          <cell r="A3593" t="str">
            <v>04665</v>
          </cell>
          <cell r="B3593" t="str">
            <v>MODESTO BELEN</v>
          </cell>
          <cell r="C3593">
            <v>102</v>
          </cell>
          <cell r="D3593" t="str">
            <v>MONTE PLATA</v>
          </cell>
          <cell r="E3593" t="str">
            <v>PERALVILLO</v>
          </cell>
          <cell r="F3593" t="str">
            <v>17</v>
          </cell>
          <cell r="G3593" t="str">
            <v>1705</v>
          </cell>
        </row>
        <row r="3594">
          <cell r="A3594" t="str">
            <v>04700</v>
          </cell>
          <cell r="B3594" t="str">
            <v>DOMINGO ALVAREZ</v>
          </cell>
          <cell r="C3594">
            <v>20</v>
          </cell>
          <cell r="D3594" t="str">
            <v>MONTE PLATA</v>
          </cell>
          <cell r="E3594" t="str">
            <v>PERALVILLO</v>
          </cell>
          <cell r="F3594" t="str">
            <v>17</v>
          </cell>
          <cell r="G3594" t="str">
            <v>1705</v>
          </cell>
        </row>
        <row r="3595">
          <cell r="A3595" t="str">
            <v>04679</v>
          </cell>
          <cell r="B3595" t="str">
            <v>JESUS MARIA FLORENTINO</v>
          </cell>
          <cell r="C3595">
            <v>20</v>
          </cell>
          <cell r="D3595" t="str">
            <v>MONTE PLATA</v>
          </cell>
          <cell r="E3595" t="str">
            <v>PERALVILLO</v>
          </cell>
          <cell r="F3595" t="str">
            <v>17</v>
          </cell>
          <cell r="G3595" t="str">
            <v>1705</v>
          </cell>
        </row>
        <row r="3596">
          <cell r="A3596" t="str">
            <v>04680</v>
          </cell>
          <cell r="B3596" t="str">
            <v>JOSE ALTAGRACIA MUÑOZ- SAMBRANITA</v>
          </cell>
          <cell r="C3596">
            <v>85</v>
          </cell>
          <cell r="D3596" t="str">
            <v>MONTE PLATA</v>
          </cell>
          <cell r="E3596" t="str">
            <v>PERALVILLO</v>
          </cell>
          <cell r="F3596" t="str">
            <v>17</v>
          </cell>
          <cell r="G3596" t="str">
            <v>1705</v>
          </cell>
        </row>
        <row r="3597">
          <cell r="A3597" t="str">
            <v>04682</v>
          </cell>
          <cell r="B3597" t="str">
            <v>MELANIA MANZUETA</v>
          </cell>
          <cell r="C3597">
            <v>109</v>
          </cell>
          <cell r="D3597" t="str">
            <v>MONTE PLATA</v>
          </cell>
          <cell r="E3597" t="str">
            <v>PERALVILLO</v>
          </cell>
          <cell r="F3597" t="str">
            <v>17</v>
          </cell>
          <cell r="G3597" t="str">
            <v>1705</v>
          </cell>
        </row>
        <row r="3598">
          <cell r="A3598" t="str">
            <v>09185</v>
          </cell>
          <cell r="B3598" t="str">
            <v>GREGORIO LUPERON, SERRALLES (LICEO)</v>
          </cell>
          <cell r="C3598">
            <v>187</v>
          </cell>
          <cell r="D3598" t="str">
            <v>MONTE PLATA</v>
          </cell>
          <cell r="E3598" t="str">
            <v>PERALVILLO</v>
          </cell>
          <cell r="F3598" t="str">
            <v>17</v>
          </cell>
          <cell r="G3598" t="str">
            <v>1705</v>
          </cell>
        </row>
        <row r="3599">
          <cell r="A3599" t="str">
            <v>04686</v>
          </cell>
          <cell r="B3599" t="str">
            <v>JESUS MARIA MANZUETA - MATEO PICO</v>
          </cell>
          <cell r="C3599">
            <v>228</v>
          </cell>
          <cell r="D3599" t="str">
            <v>MONTE PLATA</v>
          </cell>
          <cell r="E3599" t="str">
            <v>PERALVILLO</v>
          </cell>
          <cell r="F3599" t="str">
            <v>17</v>
          </cell>
          <cell r="G3599" t="str">
            <v>1705</v>
          </cell>
        </row>
        <row r="3600">
          <cell r="A3600" t="str">
            <v>04696</v>
          </cell>
          <cell r="B3600" t="str">
            <v>DOLORES TEJEDA</v>
          </cell>
          <cell r="C3600">
            <v>43</v>
          </cell>
          <cell r="D3600" t="str">
            <v>MONTE PLATA</v>
          </cell>
          <cell r="E3600" t="str">
            <v>PERALVILLO</v>
          </cell>
          <cell r="F3600" t="str">
            <v>17</v>
          </cell>
          <cell r="G3600" t="str">
            <v>1705</v>
          </cell>
        </row>
        <row r="3601">
          <cell r="A3601" t="str">
            <v>04728</v>
          </cell>
          <cell r="B3601" t="str">
            <v>SAN RAFAEL</v>
          </cell>
          <cell r="C3601">
            <v>41</v>
          </cell>
          <cell r="D3601" t="str">
            <v>MONTE PLATA</v>
          </cell>
          <cell r="E3601" t="str">
            <v>PERALVILLO</v>
          </cell>
          <cell r="F3601" t="str">
            <v>17</v>
          </cell>
          <cell r="G3601" t="str">
            <v>1705</v>
          </cell>
        </row>
        <row r="3602">
          <cell r="A3602" t="str">
            <v>04736</v>
          </cell>
          <cell r="B3602" t="str">
            <v>ANA MORLA JIMENEZ</v>
          </cell>
          <cell r="C3602">
            <v>46</v>
          </cell>
          <cell r="D3602" t="str">
            <v>MONTE PLATA</v>
          </cell>
          <cell r="E3602" t="str">
            <v>PERALVILLO</v>
          </cell>
          <cell r="F3602" t="str">
            <v>17</v>
          </cell>
          <cell r="G3602" t="str">
            <v>1705</v>
          </cell>
        </row>
        <row r="3603">
          <cell r="A3603" t="str">
            <v>04711</v>
          </cell>
          <cell r="B3603" t="str">
            <v>EDUARDO HERRERA</v>
          </cell>
          <cell r="C3603">
            <v>37</v>
          </cell>
          <cell r="D3603" t="str">
            <v>MONTE PLATA</v>
          </cell>
          <cell r="E3603" t="str">
            <v>PERALVILLO</v>
          </cell>
          <cell r="F3603" t="str">
            <v>17</v>
          </cell>
          <cell r="G3603" t="str">
            <v>1705</v>
          </cell>
        </row>
        <row r="3604">
          <cell r="A3604" t="str">
            <v>04691</v>
          </cell>
          <cell r="B3604" t="str">
            <v>EMOGENES DE LA CRUZ</v>
          </cell>
          <cell r="C3604">
            <v>17</v>
          </cell>
          <cell r="D3604" t="str">
            <v>MONTE PLATA</v>
          </cell>
          <cell r="E3604" t="str">
            <v>PERALVILLO</v>
          </cell>
          <cell r="F3604" t="str">
            <v>17</v>
          </cell>
          <cell r="G3604" t="str">
            <v>1705</v>
          </cell>
        </row>
        <row r="3605">
          <cell r="A3605" t="str">
            <v>04715</v>
          </cell>
          <cell r="B3605" t="str">
            <v>GREGORIO HERNANDEZ</v>
          </cell>
          <cell r="C3605">
            <v>8</v>
          </cell>
          <cell r="D3605" t="str">
            <v>MONTE PLATA</v>
          </cell>
          <cell r="E3605" t="str">
            <v>PERALVILLO</v>
          </cell>
          <cell r="F3605" t="str">
            <v>17</v>
          </cell>
          <cell r="G3605" t="str">
            <v>1705</v>
          </cell>
        </row>
        <row r="3606">
          <cell r="A3606" t="str">
            <v>04633</v>
          </cell>
          <cell r="B3606" t="str">
            <v>JOSE LEYBA DE LOS SANTOS</v>
          </cell>
          <cell r="C3606">
            <v>18</v>
          </cell>
          <cell r="D3606" t="str">
            <v>MONTE PLATA</v>
          </cell>
          <cell r="E3606" t="str">
            <v>PERALVILLO</v>
          </cell>
          <cell r="F3606" t="str">
            <v>17</v>
          </cell>
          <cell r="G3606" t="str">
            <v>1705</v>
          </cell>
        </row>
        <row r="3607">
          <cell r="A3607" t="str">
            <v>04678</v>
          </cell>
          <cell r="B3607" t="str">
            <v>PASCUAL PUELLO</v>
          </cell>
          <cell r="C3607">
            <v>12</v>
          </cell>
          <cell r="D3607" t="str">
            <v>MONTE PLATA</v>
          </cell>
          <cell r="E3607" t="str">
            <v>PERALVILLO</v>
          </cell>
          <cell r="F3607" t="str">
            <v>17</v>
          </cell>
          <cell r="G3607" t="str">
            <v>1705</v>
          </cell>
        </row>
        <row r="3608">
          <cell r="A3608" t="str">
            <v>04685</v>
          </cell>
          <cell r="B3608" t="str">
            <v xml:space="preserve">BASICA MARTIN FERRER </v>
          </cell>
          <cell r="C3608">
            <v>301</v>
          </cell>
          <cell r="D3608" t="str">
            <v>MONTE PLATA</v>
          </cell>
          <cell r="E3608" t="str">
            <v>PERALVILLO</v>
          </cell>
          <cell r="F3608" t="str">
            <v>17</v>
          </cell>
          <cell r="G3608" t="str">
            <v>1705</v>
          </cell>
        </row>
        <row r="3609">
          <cell r="A3609" t="str">
            <v>04681</v>
          </cell>
          <cell r="B3609" t="str">
            <v>EMILIO BATISTA - SERRALLES</v>
          </cell>
          <cell r="C3609">
            <v>269</v>
          </cell>
          <cell r="D3609" t="str">
            <v>MONTE PLATA</v>
          </cell>
          <cell r="E3609" t="str">
            <v>PERALVILLO</v>
          </cell>
          <cell r="F3609" t="str">
            <v>17</v>
          </cell>
          <cell r="G3609" t="str">
            <v>1705</v>
          </cell>
        </row>
        <row r="3610">
          <cell r="A3610" t="str">
            <v>04699</v>
          </cell>
          <cell r="B3610" t="str">
            <v>JOSE VASQUEZ JIMENEZ</v>
          </cell>
          <cell r="C3610">
            <v>217</v>
          </cell>
          <cell r="D3610" t="str">
            <v>MONTE PLATA</v>
          </cell>
          <cell r="E3610" t="str">
            <v>PERALVILLO</v>
          </cell>
          <cell r="F3610" t="str">
            <v>17</v>
          </cell>
          <cell r="G3610" t="str">
            <v>1705</v>
          </cell>
        </row>
        <row r="3611">
          <cell r="A3611" t="str">
            <v>04656</v>
          </cell>
          <cell r="B3611" t="str">
            <v>EDUBERTO DIROCHE - PIEDRA AZUL</v>
          </cell>
          <cell r="C3611">
            <v>124</v>
          </cell>
          <cell r="D3611" t="str">
            <v>MONTE PLATA</v>
          </cell>
          <cell r="E3611" t="str">
            <v>YAMASA</v>
          </cell>
          <cell r="F3611" t="str">
            <v>17</v>
          </cell>
          <cell r="G3611" t="str">
            <v>1705</v>
          </cell>
        </row>
        <row r="3612">
          <cell r="A3612" t="str">
            <v>09186</v>
          </cell>
          <cell r="B3612" t="str">
            <v xml:space="preserve">HILARIO VASQUEZ DE LEON </v>
          </cell>
          <cell r="C3612">
            <v>135</v>
          </cell>
          <cell r="D3612" t="str">
            <v>MONTE PLATA</v>
          </cell>
          <cell r="E3612" t="str">
            <v>YAMASA</v>
          </cell>
          <cell r="F3612" t="str">
            <v>17</v>
          </cell>
          <cell r="G3612" t="str">
            <v>1705</v>
          </cell>
        </row>
        <row r="3613">
          <cell r="A3613" t="str">
            <v>04653</v>
          </cell>
          <cell r="B3613" t="str">
            <v>DEMETRIO DE LOS SANTOS</v>
          </cell>
          <cell r="C3613">
            <v>10</v>
          </cell>
          <cell r="D3613" t="str">
            <v>MONTE PLATA</v>
          </cell>
          <cell r="E3613" t="str">
            <v>YAMASA</v>
          </cell>
          <cell r="F3613" t="str">
            <v>17</v>
          </cell>
          <cell r="G3613" t="str">
            <v>1705</v>
          </cell>
        </row>
        <row r="3614">
          <cell r="A3614" t="str">
            <v>04661</v>
          </cell>
          <cell r="B3614" t="str">
            <v>GASPAR FLETE TINEO</v>
          </cell>
          <cell r="C3614">
            <v>165</v>
          </cell>
          <cell r="D3614" t="str">
            <v>MONTE PLATA</v>
          </cell>
          <cell r="E3614" t="str">
            <v>YAMASA</v>
          </cell>
          <cell r="F3614" t="str">
            <v>17</v>
          </cell>
          <cell r="G3614" t="str">
            <v>1705</v>
          </cell>
        </row>
        <row r="3615">
          <cell r="A3615" t="str">
            <v>04660</v>
          </cell>
          <cell r="B3615" t="str">
            <v>JOSE DEL CARMEN GUZMAN</v>
          </cell>
          <cell r="C3615">
            <v>19</v>
          </cell>
          <cell r="D3615" t="str">
            <v>MONTE PLATA</v>
          </cell>
          <cell r="E3615" t="str">
            <v>YAMASA</v>
          </cell>
          <cell r="F3615" t="str">
            <v>17</v>
          </cell>
          <cell r="G3615" t="str">
            <v>1705</v>
          </cell>
        </row>
        <row r="3616">
          <cell r="A3616" t="str">
            <v>04654</v>
          </cell>
          <cell r="B3616" t="str">
            <v>JOSE MARIA POLANCO</v>
          </cell>
          <cell r="C3616">
            <v>88</v>
          </cell>
          <cell r="D3616" t="str">
            <v>MONTE PLATA</v>
          </cell>
          <cell r="E3616" t="str">
            <v>YAMASA</v>
          </cell>
          <cell r="F3616" t="str">
            <v>17</v>
          </cell>
          <cell r="G3616" t="str">
            <v>1705</v>
          </cell>
        </row>
        <row r="3617">
          <cell r="A3617" t="str">
            <v>04646</v>
          </cell>
          <cell r="B3617" t="str">
            <v>PEDRO CELESTINO CHALAS- MAYIGA ARRIBA</v>
          </cell>
          <cell r="C3617">
            <v>96</v>
          </cell>
          <cell r="D3617" t="str">
            <v>MONTE PLATA</v>
          </cell>
          <cell r="E3617" t="str">
            <v>YAMASA</v>
          </cell>
          <cell r="F3617" t="str">
            <v>17</v>
          </cell>
          <cell r="G3617" t="str">
            <v>1705</v>
          </cell>
        </row>
        <row r="3618">
          <cell r="A3618" t="str">
            <v>04655</v>
          </cell>
          <cell r="B3618" t="str">
            <v>ESC. BASICA FCO. DEL ROSARIO SANCHEZ</v>
          </cell>
          <cell r="C3618">
            <v>315</v>
          </cell>
          <cell r="D3618" t="str">
            <v>MONTE PLATA</v>
          </cell>
          <cell r="E3618" t="str">
            <v>YAMASA</v>
          </cell>
          <cell r="F3618" t="str">
            <v>17</v>
          </cell>
          <cell r="G3618" t="str">
            <v>1705</v>
          </cell>
        </row>
        <row r="3619">
          <cell r="A3619" t="str">
            <v>04663</v>
          </cell>
          <cell r="B3619" t="str">
            <v>ROQUE DE LEON - LA JINA</v>
          </cell>
          <cell r="C3619">
            <v>165</v>
          </cell>
          <cell r="D3619" t="str">
            <v>MONTE PLATA</v>
          </cell>
          <cell r="E3619" t="str">
            <v>YAMASA</v>
          </cell>
          <cell r="F3619" t="str">
            <v>17</v>
          </cell>
          <cell r="G3619" t="str">
            <v>1705</v>
          </cell>
        </row>
        <row r="3620">
          <cell r="A3620" t="str">
            <v>04658</v>
          </cell>
          <cell r="B3620" t="str">
            <v>PEPE PEREZ</v>
          </cell>
          <cell r="C3620">
            <v>25</v>
          </cell>
          <cell r="D3620" t="str">
            <v>MONTE PLATA</v>
          </cell>
          <cell r="E3620" t="str">
            <v>YAMASA</v>
          </cell>
          <cell r="F3620" t="str">
            <v>17</v>
          </cell>
          <cell r="G3620" t="str">
            <v>1705</v>
          </cell>
        </row>
        <row r="3621">
          <cell r="A3621" t="str">
            <v>04666</v>
          </cell>
          <cell r="B3621" t="str">
            <v>BRUNO BELEN</v>
          </cell>
          <cell r="C3621">
            <v>28</v>
          </cell>
          <cell r="D3621" t="str">
            <v>MONTE PLATA</v>
          </cell>
          <cell r="E3621" t="str">
            <v>YAMASA</v>
          </cell>
          <cell r="F3621" t="str">
            <v>17</v>
          </cell>
          <cell r="G3621" t="str">
            <v>1705</v>
          </cell>
        </row>
        <row r="3622">
          <cell r="A3622" t="str">
            <v>04659</v>
          </cell>
          <cell r="B3622" t="str">
            <v>FERNANDO ARTURO DE MERIÑO</v>
          </cell>
          <cell r="C3622">
            <v>58</v>
          </cell>
          <cell r="D3622" t="str">
            <v>MONTE PLATA</v>
          </cell>
          <cell r="E3622" t="str">
            <v>YAMASA</v>
          </cell>
          <cell r="F3622" t="str">
            <v>17</v>
          </cell>
          <cell r="G3622" t="str">
            <v>1705</v>
          </cell>
        </row>
        <row r="3623">
          <cell r="A3623" t="str">
            <v>09158</v>
          </cell>
          <cell r="B3623" t="str">
            <v>LICEO PROFESOR JUAN EMILIO BOSCH GAVIÑO</v>
          </cell>
          <cell r="C3623">
            <v>108</v>
          </cell>
          <cell r="D3623" t="str">
            <v>MONTE PLATA</v>
          </cell>
          <cell r="E3623" t="str">
            <v>YAMASA</v>
          </cell>
          <cell r="F3623" t="str">
            <v>17</v>
          </cell>
          <cell r="G3623" t="str">
            <v>1705</v>
          </cell>
        </row>
        <row r="3624">
          <cell r="A3624" t="str">
            <v>04716</v>
          </cell>
          <cell r="B3624" t="str">
            <v>MARIA TRINIDAD SANCHEZ</v>
          </cell>
          <cell r="C3624">
            <v>51</v>
          </cell>
          <cell r="D3624" t="str">
            <v>MONTE PLATA</v>
          </cell>
          <cell r="E3624" t="str">
            <v>YAMASA</v>
          </cell>
          <cell r="F3624" t="str">
            <v>17</v>
          </cell>
          <cell r="G3624" t="str">
            <v>1705</v>
          </cell>
        </row>
        <row r="3625">
          <cell r="A3625" t="str">
            <v>04657</v>
          </cell>
          <cell r="B3625" t="str">
            <v>SALOME UREÑA- LA CUCHILLA</v>
          </cell>
          <cell r="C3625">
            <v>73</v>
          </cell>
          <cell r="D3625" t="str">
            <v>MONTE PLATA</v>
          </cell>
          <cell r="E3625" t="str">
            <v>YAMASA</v>
          </cell>
          <cell r="F3625" t="str">
            <v>17</v>
          </cell>
          <cell r="G3625" t="str">
            <v>1705</v>
          </cell>
        </row>
        <row r="3626">
          <cell r="A3626" t="str">
            <v>04647</v>
          </cell>
          <cell r="B3626" t="str">
            <v>AQUILINO LORENZO</v>
          </cell>
          <cell r="C3626">
            <v>63</v>
          </cell>
          <cell r="D3626" t="str">
            <v>MONTE PLATA</v>
          </cell>
          <cell r="E3626" t="str">
            <v>YAMASA</v>
          </cell>
          <cell r="F3626" t="str">
            <v>17</v>
          </cell>
          <cell r="G3626" t="str">
            <v>1705</v>
          </cell>
        </row>
        <row r="3627">
          <cell r="A3627" t="str">
            <v>03681</v>
          </cell>
          <cell r="B3627" t="str">
            <v>MARCOS MORENO</v>
          </cell>
          <cell r="C3627">
            <v>58</v>
          </cell>
          <cell r="D3627" t="str">
            <v>SANCHEZ RAMIREZ</v>
          </cell>
          <cell r="E3627" t="str">
            <v>COTUI</v>
          </cell>
          <cell r="F3627" t="str">
            <v>17</v>
          </cell>
          <cell r="G3627" t="str">
            <v>1705</v>
          </cell>
        </row>
        <row r="3628">
          <cell r="A3628" t="str">
            <v>00605</v>
          </cell>
          <cell r="B3628" t="str">
            <v>ADELCIDA PEÑA MENDEZ</v>
          </cell>
          <cell r="C3628">
            <v>260</v>
          </cell>
          <cell r="D3628" t="str">
            <v>BAORUCO</v>
          </cell>
          <cell r="E3628" t="str">
            <v>GALVAN</v>
          </cell>
          <cell r="F3628" t="str">
            <v>18</v>
          </cell>
          <cell r="G3628" t="str">
            <v>1801</v>
          </cell>
        </row>
        <row r="3629">
          <cell r="A3629" t="str">
            <v>00606</v>
          </cell>
          <cell r="B3629" t="str">
            <v>ROBERTINA MONTERO MORETA</v>
          </cell>
          <cell r="C3629">
            <v>161</v>
          </cell>
          <cell r="D3629" t="str">
            <v>BAORUCO</v>
          </cell>
          <cell r="E3629" t="str">
            <v>GALVAN</v>
          </cell>
          <cell r="F3629" t="str">
            <v>18</v>
          </cell>
          <cell r="G3629" t="str">
            <v>1801</v>
          </cell>
        </row>
        <row r="3630">
          <cell r="A3630" t="str">
            <v>00607</v>
          </cell>
          <cell r="B3630" t="str">
            <v>JULIO PEREZ</v>
          </cell>
          <cell r="C3630">
            <v>174</v>
          </cell>
          <cell r="D3630" t="str">
            <v>BAORUCO</v>
          </cell>
          <cell r="E3630" t="str">
            <v>GALVAN</v>
          </cell>
          <cell r="F3630" t="str">
            <v>18</v>
          </cell>
          <cell r="G3630" t="str">
            <v>1801</v>
          </cell>
        </row>
        <row r="3631">
          <cell r="A3631" t="str">
            <v>00611</v>
          </cell>
          <cell r="B3631" t="str">
            <v>JOSE TITO SANTANA</v>
          </cell>
          <cell r="C3631">
            <v>160</v>
          </cell>
          <cell r="D3631" t="str">
            <v>BAORUCO</v>
          </cell>
          <cell r="E3631" t="str">
            <v>GALVAN</v>
          </cell>
          <cell r="F3631" t="str">
            <v>18</v>
          </cell>
          <cell r="G3631" t="str">
            <v>1801</v>
          </cell>
        </row>
        <row r="3632">
          <cell r="A3632" t="str">
            <v>00610</v>
          </cell>
          <cell r="B3632" t="str">
            <v>FRANCISCO ALBERTO CAAMAÑO DEÑO -  EL MUNDITO</v>
          </cell>
          <cell r="C3632">
            <v>30</v>
          </cell>
          <cell r="D3632" t="str">
            <v>BAORUCO</v>
          </cell>
          <cell r="E3632" t="str">
            <v>GALVAN</v>
          </cell>
          <cell r="F3632" t="str">
            <v>18</v>
          </cell>
          <cell r="G3632" t="str">
            <v>1801</v>
          </cell>
        </row>
        <row r="3633">
          <cell r="A3633" t="str">
            <v>00603</v>
          </cell>
          <cell r="B3633" t="str">
            <v>13 DE MARZO</v>
          </cell>
          <cell r="C3633">
            <v>103</v>
          </cell>
          <cell r="D3633" t="str">
            <v>BAORUCO</v>
          </cell>
          <cell r="E3633" t="str">
            <v>GALVAN</v>
          </cell>
          <cell r="F3633" t="str">
            <v>18</v>
          </cell>
          <cell r="G3633" t="str">
            <v>1801</v>
          </cell>
        </row>
        <row r="3634">
          <cell r="A3634" t="str">
            <v>00595</v>
          </cell>
          <cell r="B3634" t="str">
            <v>OFELIA MEDINA CAYO</v>
          </cell>
          <cell r="C3634">
            <v>571</v>
          </cell>
          <cell r="D3634" t="str">
            <v>BAORUCO</v>
          </cell>
          <cell r="E3634" t="str">
            <v>GALVAN</v>
          </cell>
          <cell r="F3634" t="str">
            <v>18</v>
          </cell>
          <cell r="G3634" t="str">
            <v>1801</v>
          </cell>
        </row>
        <row r="3635">
          <cell r="A3635" t="str">
            <v>00597</v>
          </cell>
          <cell r="B3635" t="str">
            <v>JULIA JIMENEZ CRISTO</v>
          </cell>
          <cell r="C3635">
            <v>65</v>
          </cell>
          <cell r="D3635" t="str">
            <v>BAORUCO</v>
          </cell>
          <cell r="E3635" t="str">
            <v>GALVAN</v>
          </cell>
          <cell r="F3635" t="str">
            <v>18</v>
          </cell>
          <cell r="G3635" t="str">
            <v>1801</v>
          </cell>
        </row>
        <row r="3636">
          <cell r="A3636" t="str">
            <v>00598</v>
          </cell>
          <cell r="B3636" t="str">
            <v>MARIA DE LOS SANTOS PEREZ</v>
          </cell>
          <cell r="C3636">
            <v>36</v>
          </cell>
          <cell r="D3636" t="str">
            <v>BAORUCO</v>
          </cell>
          <cell r="E3636" t="str">
            <v>GALVAN</v>
          </cell>
          <cell r="F3636" t="str">
            <v>18</v>
          </cell>
          <cell r="G3636" t="str">
            <v>1801</v>
          </cell>
        </row>
        <row r="3637">
          <cell r="A3637" t="str">
            <v>00599</v>
          </cell>
          <cell r="B3637" t="str">
            <v>PAGANEL JIMENEZ JIMENEZ</v>
          </cell>
          <cell r="C3637">
            <v>70</v>
          </cell>
          <cell r="D3637" t="str">
            <v>BAORUCO</v>
          </cell>
          <cell r="E3637" t="str">
            <v>GALVAN</v>
          </cell>
          <cell r="F3637" t="str">
            <v>18</v>
          </cell>
          <cell r="G3637" t="str">
            <v>1801</v>
          </cell>
        </row>
        <row r="3638">
          <cell r="A3638" t="str">
            <v>00596</v>
          </cell>
          <cell r="B3638" t="str">
            <v xml:space="preserve">ULPINA GONZALEZ MENDEZ </v>
          </cell>
          <cell r="C3638">
            <v>577</v>
          </cell>
          <cell r="D3638" t="str">
            <v>BAORUCO</v>
          </cell>
          <cell r="E3638" t="str">
            <v>GALVAN</v>
          </cell>
          <cell r="F3638" t="str">
            <v>18</v>
          </cell>
          <cell r="G3638" t="str">
            <v>1801</v>
          </cell>
        </row>
        <row r="3639">
          <cell r="A3639" t="str">
            <v>00672</v>
          </cell>
          <cell r="B3639" t="str">
            <v>PEDRO MIR (EL MANGUITO)</v>
          </cell>
          <cell r="C3639">
            <v>250</v>
          </cell>
          <cell r="D3639" t="str">
            <v>BAORUCO</v>
          </cell>
          <cell r="E3639" t="str">
            <v>NEIBA</v>
          </cell>
          <cell r="F3639" t="str">
            <v>18</v>
          </cell>
          <cell r="G3639" t="str">
            <v>1801</v>
          </cell>
        </row>
        <row r="3640">
          <cell r="A3640" t="str">
            <v>00581</v>
          </cell>
          <cell r="B3640" t="str">
            <v>PETRONILA CUEVAS VARGAS</v>
          </cell>
          <cell r="C3640">
            <v>106</v>
          </cell>
          <cell r="D3640" t="str">
            <v>BAORUCO</v>
          </cell>
          <cell r="E3640" t="str">
            <v>NEIBA</v>
          </cell>
          <cell r="F3640" t="str">
            <v>18</v>
          </cell>
          <cell r="G3640" t="str">
            <v>1801</v>
          </cell>
        </row>
        <row r="3641">
          <cell r="A3641" t="str">
            <v>00580</v>
          </cell>
          <cell r="B3641" t="str">
            <v>PAULINA MENDEZ HERASME</v>
          </cell>
          <cell r="C3641">
            <v>139</v>
          </cell>
          <cell r="D3641" t="str">
            <v>BAORUCO</v>
          </cell>
          <cell r="E3641" t="str">
            <v>NEIBA</v>
          </cell>
          <cell r="F3641" t="str">
            <v>18</v>
          </cell>
          <cell r="G3641" t="str">
            <v>1801</v>
          </cell>
        </row>
        <row r="3642">
          <cell r="A3642" t="str">
            <v>00571</v>
          </cell>
          <cell r="B3642" t="str">
            <v>ARZOBISPO VALERA</v>
          </cell>
          <cell r="C3642">
            <v>1132</v>
          </cell>
          <cell r="D3642" t="str">
            <v>BAORUCO</v>
          </cell>
          <cell r="E3642" t="str">
            <v>NEIBA</v>
          </cell>
          <cell r="F3642" t="str">
            <v>18</v>
          </cell>
          <cell r="G3642" t="str">
            <v>1801</v>
          </cell>
        </row>
        <row r="3643">
          <cell r="A3643" t="str">
            <v>14160</v>
          </cell>
          <cell r="B3643" t="str">
            <v>SAN BARTOLOME APOSTOL FE Y ALEGRIA</v>
          </cell>
          <cell r="C3643">
            <v>360</v>
          </cell>
          <cell r="D3643" t="str">
            <v>BAORUCO</v>
          </cell>
          <cell r="E3643" t="str">
            <v>NEIBA</v>
          </cell>
          <cell r="F3643" t="str">
            <v>18</v>
          </cell>
          <cell r="G3643" t="str">
            <v>1801</v>
          </cell>
        </row>
        <row r="3644">
          <cell r="A3644" t="str">
            <v>00572</v>
          </cell>
          <cell r="B3644" t="str">
            <v>JOHN ABRAHAM</v>
          </cell>
          <cell r="C3644">
            <v>501</v>
          </cell>
          <cell r="D3644" t="str">
            <v>BAORUCO</v>
          </cell>
          <cell r="E3644" t="str">
            <v>NEIBA</v>
          </cell>
          <cell r="F3644" t="str">
            <v>18</v>
          </cell>
          <cell r="G3644" t="str">
            <v>1801</v>
          </cell>
        </row>
        <row r="3645">
          <cell r="A3645" t="str">
            <v>00568</v>
          </cell>
          <cell r="B3645" t="str">
            <v>JUAN BOSCH PROF- PUERTO PLATA</v>
          </cell>
          <cell r="C3645">
            <v>830</v>
          </cell>
          <cell r="D3645" t="str">
            <v>BAORUCO</v>
          </cell>
          <cell r="E3645" t="str">
            <v>NEIBA</v>
          </cell>
          <cell r="F3645" t="str">
            <v>18</v>
          </cell>
          <cell r="G3645" t="str">
            <v>1801</v>
          </cell>
        </row>
        <row r="3646">
          <cell r="A3646" t="str">
            <v>00594</v>
          </cell>
          <cell r="B3646" t="str">
            <v>ADRIANA HERASME DE MENDEZ</v>
          </cell>
          <cell r="C3646">
            <v>116</v>
          </cell>
          <cell r="D3646" t="str">
            <v>BAORUCO</v>
          </cell>
          <cell r="E3646" t="str">
            <v>NEIBA</v>
          </cell>
          <cell r="F3646" t="str">
            <v>18</v>
          </cell>
          <cell r="G3646" t="str">
            <v>1801</v>
          </cell>
        </row>
        <row r="3647">
          <cell r="A3647" t="str">
            <v>00618</v>
          </cell>
          <cell r="B3647" t="str">
            <v>ERNESTO VASQUEZ BATISTA</v>
          </cell>
          <cell r="C3647">
            <v>43</v>
          </cell>
          <cell r="D3647" t="str">
            <v>BAORUCO</v>
          </cell>
          <cell r="E3647" t="str">
            <v>NEIBA</v>
          </cell>
          <cell r="F3647" t="str">
            <v>18</v>
          </cell>
          <cell r="G3647" t="str">
            <v>1801</v>
          </cell>
        </row>
        <row r="3648">
          <cell r="A3648" t="str">
            <v>00592</v>
          </cell>
          <cell r="B3648" t="str">
            <v>PATRIA MERCEDES MIRABAL</v>
          </cell>
          <cell r="C3648">
            <v>45</v>
          </cell>
          <cell r="D3648" t="str">
            <v>BAORUCO</v>
          </cell>
          <cell r="E3648" t="str">
            <v>NEIBA</v>
          </cell>
          <cell r="F3648" t="str">
            <v>18</v>
          </cell>
          <cell r="G3648" t="str">
            <v>1801</v>
          </cell>
        </row>
        <row r="3649">
          <cell r="A3649" t="str">
            <v>06421</v>
          </cell>
          <cell r="B3649" t="str">
            <v>ANGUSTIO DIAZ</v>
          </cell>
          <cell r="C3649">
            <v>142</v>
          </cell>
          <cell r="D3649" t="str">
            <v>BAORUCO</v>
          </cell>
          <cell r="E3649" t="str">
            <v>NEIBA</v>
          </cell>
          <cell r="F3649" t="str">
            <v>18</v>
          </cell>
          <cell r="G3649" t="str">
            <v>1801</v>
          </cell>
        </row>
        <row r="3650">
          <cell r="A3650" t="str">
            <v>00573</v>
          </cell>
          <cell r="B3650" t="str">
            <v>APOLINAR PERDOMO</v>
          </cell>
          <cell r="C3650">
            <v>127</v>
          </cell>
          <cell r="D3650" t="str">
            <v>BAORUCO</v>
          </cell>
          <cell r="E3650" t="str">
            <v>NEIBA</v>
          </cell>
          <cell r="F3650" t="str">
            <v>18</v>
          </cell>
          <cell r="G3650" t="str">
            <v>1801</v>
          </cell>
        </row>
        <row r="3651">
          <cell r="A3651" t="str">
            <v>00579</v>
          </cell>
          <cell r="B3651" t="str">
            <v>SOR JUANA INES DE LA CRUZ</v>
          </cell>
          <cell r="C3651">
            <v>62</v>
          </cell>
          <cell r="D3651" t="str">
            <v>BAORUCO</v>
          </cell>
          <cell r="E3651" t="str">
            <v>NEIBA</v>
          </cell>
          <cell r="F3651" t="str">
            <v>18</v>
          </cell>
          <cell r="G3651" t="str">
            <v>1801</v>
          </cell>
        </row>
        <row r="3652">
          <cell r="A3652" t="str">
            <v>00575</v>
          </cell>
          <cell r="B3652" t="str">
            <v>MINERVA ARGENTINA MIRABAL -EL COPEY</v>
          </cell>
          <cell r="C3652">
            <v>58</v>
          </cell>
          <cell r="D3652" t="str">
            <v>BAORUCO</v>
          </cell>
          <cell r="E3652" t="str">
            <v>NEIBA</v>
          </cell>
          <cell r="F3652" t="str">
            <v>18</v>
          </cell>
          <cell r="G3652" t="str">
            <v>1801</v>
          </cell>
        </row>
        <row r="3653">
          <cell r="A3653" t="str">
            <v>00678</v>
          </cell>
          <cell r="B3653" t="str">
            <v>ESTANILA FLORIAN</v>
          </cell>
          <cell r="C3653">
            <v>614</v>
          </cell>
          <cell r="D3653" t="str">
            <v>BAORUCO</v>
          </cell>
          <cell r="E3653" t="str">
            <v>NEIBA</v>
          </cell>
          <cell r="F3653" t="str">
            <v>18</v>
          </cell>
          <cell r="G3653" t="str">
            <v>1801</v>
          </cell>
        </row>
        <row r="3654">
          <cell r="A3654" t="str">
            <v>00601</v>
          </cell>
          <cell r="B3654" t="str">
            <v>JOSE FRANCISCO PEÑA GOMEZ - CERRO AL MEDIO</v>
          </cell>
          <cell r="C3654">
            <v>630</v>
          </cell>
          <cell r="D3654" t="str">
            <v>BAORUCO</v>
          </cell>
          <cell r="E3654" t="str">
            <v>NEIBA</v>
          </cell>
          <cell r="F3654" t="str">
            <v>18</v>
          </cell>
          <cell r="G3654" t="str">
            <v>1801</v>
          </cell>
        </row>
        <row r="3655">
          <cell r="A3655" t="str">
            <v>00576</v>
          </cell>
          <cell r="B3655" t="str">
            <v>ANGEL BOLIVAR PEÑA VARGAS</v>
          </cell>
          <cell r="C3655">
            <v>19</v>
          </cell>
          <cell r="D3655" t="str">
            <v>BAORUCO</v>
          </cell>
          <cell r="E3655" t="str">
            <v>NEIBA</v>
          </cell>
          <cell r="F3655" t="str">
            <v>18</v>
          </cell>
          <cell r="G3655" t="str">
            <v>1801</v>
          </cell>
        </row>
        <row r="3656">
          <cell r="A3656" t="str">
            <v>00569</v>
          </cell>
          <cell r="B3656" t="str">
            <v>MARIA TRINDAD SANCHEZ (EL TEJAL)</v>
          </cell>
          <cell r="C3656">
            <v>230</v>
          </cell>
          <cell r="D3656" t="str">
            <v>BAORUCO</v>
          </cell>
          <cell r="E3656" t="str">
            <v>NEIBA</v>
          </cell>
          <cell r="F3656" t="str">
            <v>18</v>
          </cell>
          <cell r="G3656" t="str">
            <v>1801</v>
          </cell>
        </row>
        <row r="3657">
          <cell r="A3657" t="str">
            <v>00588</v>
          </cell>
          <cell r="B3657" t="str">
            <v>OCTAVIO VASQUEZ GONZALEZ</v>
          </cell>
          <cell r="C3657">
            <v>49</v>
          </cell>
          <cell r="D3657" t="str">
            <v>BAORUCO</v>
          </cell>
          <cell r="E3657" t="str">
            <v>NEIBA</v>
          </cell>
          <cell r="F3657" t="str">
            <v>18</v>
          </cell>
          <cell r="G3657" t="str">
            <v>1801</v>
          </cell>
        </row>
        <row r="3658">
          <cell r="A3658" t="str">
            <v>00589</v>
          </cell>
          <cell r="B3658" t="str">
            <v>SECUNDINO MENDEZ</v>
          </cell>
          <cell r="C3658">
            <v>49</v>
          </cell>
          <cell r="D3658" t="str">
            <v>BAORUCO</v>
          </cell>
          <cell r="E3658" t="str">
            <v>NEIBA</v>
          </cell>
          <cell r="F3658" t="str">
            <v>18</v>
          </cell>
          <cell r="G3658" t="str">
            <v>1801</v>
          </cell>
        </row>
        <row r="3659">
          <cell r="A3659" t="str">
            <v>00574</v>
          </cell>
          <cell r="B3659" t="str">
            <v>IRENE MEDINA FERRERAS - LOS DOS BRAZOS</v>
          </cell>
          <cell r="C3659">
            <v>50</v>
          </cell>
          <cell r="D3659" t="str">
            <v>BAORUCO</v>
          </cell>
          <cell r="E3659" t="str">
            <v>NEIBA</v>
          </cell>
          <cell r="F3659" t="str">
            <v>18</v>
          </cell>
          <cell r="G3659" t="str">
            <v>1801</v>
          </cell>
        </row>
        <row r="3660">
          <cell r="A3660" t="str">
            <v>00570</v>
          </cell>
          <cell r="B3660" t="str">
            <v>CANDELARIO FLORIAN - EL TANQUE</v>
          </cell>
          <cell r="C3660">
            <v>263</v>
          </cell>
          <cell r="D3660" t="str">
            <v>BAORUCO</v>
          </cell>
          <cell r="E3660" t="str">
            <v>NEIBA</v>
          </cell>
          <cell r="F3660" t="str">
            <v>18</v>
          </cell>
          <cell r="G3660" t="str">
            <v>1801</v>
          </cell>
        </row>
        <row r="3661">
          <cell r="A3661" t="str">
            <v>13987</v>
          </cell>
          <cell r="B3661" t="str">
            <v>PLANTEL NUEVO (BASICA  NEIBA 1) (ESC. BASICA ERNESTINA GONZALES)</v>
          </cell>
          <cell r="C3661">
            <v>864</v>
          </cell>
          <cell r="D3661" t="str">
            <v>BAORUCO</v>
          </cell>
          <cell r="E3661" t="str">
            <v>NEIBA</v>
          </cell>
          <cell r="F3661" t="str">
            <v>18</v>
          </cell>
          <cell r="G3661" t="str">
            <v>1801</v>
          </cell>
        </row>
        <row r="3662">
          <cell r="A3662" t="str">
            <v>06414</v>
          </cell>
          <cell r="B3662" t="str">
            <v>MANUEL DE JESUS GALVAN</v>
          </cell>
          <cell r="C3662">
            <v>1156</v>
          </cell>
          <cell r="D3662" t="str">
            <v>BAORUCO</v>
          </cell>
          <cell r="E3662" t="str">
            <v>NEIBA</v>
          </cell>
          <cell r="F3662" t="str">
            <v>18</v>
          </cell>
          <cell r="G3662" t="str">
            <v>1801</v>
          </cell>
        </row>
        <row r="3663">
          <cell r="A3663" t="str">
            <v>00577</v>
          </cell>
          <cell r="B3663" t="str">
            <v>MARIA TERESA MIRABAL</v>
          </cell>
          <cell r="C3663">
            <v>66</v>
          </cell>
          <cell r="D3663" t="str">
            <v>BAORUCO</v>
          </cell>
          <cell r="E3663" t="str">
            <v>NEIBA</v>
          </cell>
          <cell r="F3663" t="str">
            <v>18</v>
          </cell>
          <cell r="G3663" t="str">
            <v>1801</v>
          </cell>
        </row>
        <row r="3664">
          <cell r="A3664" t="str">
            <v>06451</v>
          </cell>
          <cell r="B3664" t="str">
            <v>ANA DILCIA SANTANA, PROF.</v>
          </cell>
          <cell r="C3664">
            <v>333</v>
          </cell>
          <cell r="D3664" t="str">
            <v>BAORUCO</v>
          </cell>
          <cell r="E3664" t="str">
            <v>NEIBA</v>
          </cell>
          <cell r="F3664" t="str">
            <v>18</v>
          </cell>
          <cell r="G3664" t="str">
            <v>1802</v>
          </cell>
        </row>
        <row r="3665">
          <cell r="A3665" t="str">
            <v>00643</v>
          </cell>
          <cell r="B3665" t="str">
            <v>PATRIA MERCEDES MIRABAL (BATEY 1)</v>
          </cell>
          <cell r="C3665">
            <v>274</v>
          </cell>
          <cell r="D3665" t="str">
            <v>BAORUCO</v>
          </cell>
          <cell r="E3665" t="str">
            <v>NEIBA</v>
          </cell>
          <cell r="F3665" t="str">
            <v>18</v>
          </cell>
          <cell r="G3665" t="str">
            <v>1802</v>
          </cell>
        </row>
        <row r="3666">
          <cell r="A3666" t="str">
            <v>14387</v>
          </cell>
          <cell r="B3666" t="str">
            <v xml:space="preserve">CESAR NICOLAS PENSON </v>
          </cell>
          <cell r="C3666">
            <v>209</v>
          </cell>
          <cell r="D3666" t="str">
            <v>BAORUCO</v>
          </cell>
          <cell r="E3666" t="str">
            <v>NEIBA</v>
          </cell>
          <cell r="F3666" t="str">
            <v>18</v>
          </cell>
          <cell r="G3666" t="str">
            <v>1802</v>
          </cell>
        </row>
        <row r="3667">
          <cell r="A3667" t="str">
            <v>00583</v>
          </cell>
          <cell r="B3667" t="str">
            <v>JACINTO DE LA CONCHA - BATEY 3</v>
          </cell>
          <cell r="C3667">
            <v>307</v>
          </cell>
          <cell r="D3667" t="str">
            <v>BAORUCO</v>
          </cell>
          <cell r="E3667" t="str">
            <v>NEIBA</v>
          </cell>
          <cell r="F3667" t="str">
            <v>18</v>
          </cell>
          <cell r="G3667" t="str">
            <v>1802</v>
          </cell>
        </row>
        <row r="3668">
          <cell r="A3668" t="str">
            <v>00582</v>
          </cell>
          <cell r="B3668" t="str">
            <v>ULISES FRANCISCO ESPAILLAT - EL PALMAR</v>
          </cell>
          <cell r="C3668">
            <v>622</v>
          </cell>
          <cell r="D3668" t="str">
            <v>BAORUCO</v>
          </cell>
          <cell r="E3668" t="str">
            <v>NEIBA</v>
          </cell>
          <cell r="F3668" t="str">
            <v>18</v>
          </cell>
          <cell r="G3668" t="str">
            <v>1802</v>
          </cell>
        </row>
        <row r="3669">
          <cell r="A3669" t="str">
            <v>00644</v>
          </cell>
          <cell r="B3669" t="str">
            <v>GREGORIO LUPERON - BATEY 4</v>
          </cell>
          <cell r="C3669">
            <v>467</v>
          </cell>
          <cell r="D3669" t="str">
            <v>BAORUCO</v>
          </cell>
          <cell r="E3669" t="str">
            <v>NEIBA</v>
          </cell>
          <cell r="F3669" t="str">
            <v>18</v>
          </cell>
          <cell r="G3669" t="str">
            <v>1802</v>
          </cell>
        </row>
        <row r="3670">
          <cell r="A3670" t="str">
            <v>00625</v>
          </cell>
          <cell r="B3670" t="str">
            <v>MARIA TERESA MIRABAL - BARRANCA</v>
          </cell>
          <cell r="C3670">
            <v>72</v>
          </cell>
          <cell r="D3670" t="str">
            <v>BAORUCO</v>
          </cell>
          <cell r="E3670" t="str">
            <v>TAMAYO</v>
          </cell>
          <cell r="F3670" t="str">
            <v>18</v>
          </cell>
          <cell r="G3670" t="str">
            <v>1802</v>
          </cell>
        </row>
        <row r="3671">
          <cell r="A3671" t="str">
            <v>00630</v>
          </cell>
          <cell r="B3671" t="str">
            <v>CAONABO -EL GRANADO-</v>
          </cell>
          <cell r="C3671">
            <v>67</v>
          </cell>
          <cell r="D3671" t="str">
            <v>BAORUCO</v>
          </cell>
          <cell r="E3671" t="str">
            <v>TAMAYO</v>
          </cell>
          <cell r="F3671" t="str">
            <v>18</v>
          </cell>
          <cell r="G3671" t="str">
            <v>1802</v>
          </cell>
        </row>
        <row r="3672">
          <cell r="A3672" t="str">
            <v>00628</v>
          </cell>
          <cell r="B3672" t="str">
            <v>MANUEL DE JESUS GALVAN</v>
          </cell>
          <cell r="C3672">
            <v>58</v>
          </cell>
          <cell r="D3672" t="str">
            <v>BAORUCO</v>
          </cell>
          <cell r="E3672" t="str">
            <v>TAMAYO</v>
          </cell>
          <cell r="F3672" t="str">
            <v>18</v>
          </cell>
          <cell r="G3672" t="str">
            <v>1802</v>
          </cell>
        </row>
        <row r="3673">
          <cell r="A3673" t="str">
            <v>10466</v>
          </cell>
          <cell r="B3673" t="str">
            <v>MANUEL DE JESUS TRONCOSO DE LA CONCHA</v>
          </cell>
          <cell r="C3673">
            <v>30</v>
          </cell>
          <cell r="D3673" t="str">
            <v>BAORUCO</v>
          </cell>
          <cell r="E3673" t="str">
            <v>TAMAYO</v>
          </cell>
          <cell r="F3673" t="str">
            <v>18</v>
          </cell>
          <cell r="G3673" t="str">
            <v>1802</v>
          </cell>
        </row>
        <row r="3674">
          <cell r="A3674" t="str">
            <v>06437</v>
          </cell>
          <cell r="B3674" t="str">
            <v xml:space="preserve">MARIA ANTONIA GOMEZ </v>
          </cell>
          <cell r="C3674">
            <v>491</v>
          </cell>
          <cell r="D3674" t="str">
            <v>BAORUCO</v>
          </cell>
          <cell r="E3674" t="str">
            <v>TAMAYO</v>
          </cell>
          <cell r="F3674" t="str">
            <v>18</v>
          </cell>
          <cell r="G3674" t="str">
            <v>1802</v>
          </cell>
        </row>
        <row r="3675">
          <cell r="A3675" t="str">
            <v>00635</v>
          </cell>
          <cell r="B3675" t="str">
            <v>AMERICO LUGO HERRERAS - SANTA MARIA</v>
          </cell>
          <cell r="C3675">
            <v>215</v>
          </cell>
          <cell r="D3675" t="str">
            <v>BAORUCO</v>
          </cell>
          <cell r="E3675" t="str">
            <v>TAMAYO</v>
          </cell>
          <cell r="F3675" t="str">
            <v>18</v>
          </cell>
          <cell r="G3675" t="str">
            <v>1802</v>
          </cell>
        </row>
        <row r="3676">
          <cell r="A3676" t="str">
            <v>10465</v>
          </cell>
          <cell r="B3676" t="str">
            <v>APOLINAR PERDOMO</v>
          </cell>
          <cell r="C3676">
            <v>1038</v>
          </cell>
          <cell r="D3676" t="str">
            <v>BAORUCO</v>
          </cell>
          <cell r="E3676" t="str">
            <v>TAMAYO</v>
          </cell>
          <cell r="F3676" t="str">
            <v>18</v>
          </cell>
          <cell r="G3676" t="str">
            <v>1802</v>
          </cell>
        </row>
        <row r="3677">
          <cell r="A3677" t="str">
            <v>06450</v>
          </cell>
          <cell r="B3677" t="str">
            <v>FRANCISCO DEL ROSARIO SANCHEZ</v>
          </cell>
          <cell r="C3677">
            <v>237</v>
          </cell>
          <cell r="D3677" t="str">
            <v>BAORUCO</v>
          </cell>
          <cell r="E3677" t="str">
            <v>TAMAYO</v>
          </cell>
          <cell r="F3677" t="str">
            <v>18</v>
          </cell>
          <cell r="G3677" t="str">
            <v>1802</v>
          </cell>
        </row>
        <row r="3678">
          <cell r="A3678" t="str">
            <v>00624</v>
          </cell>
          <cell r="B3678" t="str">
            <v>FRANCISCO HENRIQUEZ Y CARVAJAL</v>
          </cell>
          <cell r="C3678">
            <v>261</v>
          </cell>
          <cell r="D3678" t="str">
            <v>BAORUCO</v>
          </cell>
          <cell r="E3678" t="str">
            <v>TAMAYO</v>
          </cell>
          <cell r="F3678" t="str">
            <v>18</v>
          </cell>
          <cell r="G3678" t="str">
            <v>1802</v>
          </cell>
        </row>
        <row r="3679">
          <cell r="A3679" t="str">
            <v>00641</v>
          </cell>
          <cell r="B3679" t="str">
            <v>JUAN BAUTISTA VICINI</v>
          </cell>
          <cell r="C3679">
            <v>68</v>
          </cell>
          <cell r="D3679" t="str">
            <v>BAORUCO</v>
          </cell>
          <cell r="E3679" t="str">
            <v>TAMAYO</v>
          </cell>
          <cell r="F3679" t="str">
            <v>18</v>
          </cell>
          <cell r="G3679" t="str">
            <v>1802</v>
          </cell>
        </row>
        <row r="3680">
          <cell r="A3680" t="str">
            <v>00629</v>
          </cell>
          <cell r="B3680" t="str">
            <v>ANACAONA -CABEZA DE TORO</v>
          </cell>
          <cell r="C3680">
            <v>296</v>
          </cell>
          <cell r="D3680" t="str">
            <v>BAORUCO</v>
          </cell>
          <cell r="E3680" t="str">
            <v>TAMAYO</v>
          </cell>
          <cell r="F3680" t="str">
            <v>18</v>
          </cell>
          <cell r="G3680" t="str">
            <v>1802</v>
          </cell>
        </row>
        <row r="3681">
          <cell r="A3681" t="str">
            <v>00676</v>
          </cell>
          <cell r="B3681" t="str">
            <v>JOSE GABRIEL GARCIA - LOS ROBLES</v>
          </cell>
          <cell r="C3681">
            <v>171</v>
          </cell>
          <cell r="D3681" t="str">
            <v>BAORUCO</v>
          </cell>
          <cell r="E3681" t="str">
            <v>TAMAYO</v>
          </cell>
          <cell r="F3681" t="str">
            <v>18</v>
          </cell>
          <cell r="G3681" t="str">
            <v>1802</v>
          </cell>
        </row>
        <row r="3682">
          <cell r="A3682" t="str">
            <v>14388</v>
          </cell>
          <cell r="B3682" t="str">
            <v>PROF. JUAN BOSCH</v>
          </cell>
          <cell r="C3682">
            <v>290</v>
          </cell>
          <cell r="D3682" t="str">
            <v>BAORUCO</v>
          </cell>
          <cell r="E3682" t="str">
            <v>TAMAYO</v>
          </cell>
          <cell r="F3682" t="str">
            <v>18</v>
          </cell>
          <cell r="G3682" t="str">
            <v>1802</v>
          </cell>
        </row>
        <row r="3683">
          <cell r="A3683" t="str">
            <v>00631</v>
          </cell>
          <cell r="B3683" t="str">
            <v>ENRRIQUILLO -GUANARATE-</v>
          </cell>
          <cell r="C3683">
            <v>64</v>
          </cell>
          <cell r="D3683" t="str">
            <v>BAORUCO</v>
          </cell>
          <cell r="E3683" t="str">
            <v>TAMAYO</v>
          </cell>
          <cell r="F3683" t="str">
            <v>18</v>
          </cell>
          <cell r="G3683" t="str">
            <v>1802</v>
          </cell>
        </row>
        <row r="3684">
          <cell r="A3684" t="str">
            <v>00636</v>
          </cell>
          <cell r="B3684" t="str">
            <v>MAURICIO BAEZ</v>
          </cell>
          <cell r="C3684">
            <v>222</v>
          </cell>
          <cell r="D3684" t="str">
            <v>BAORUCO</v>
          </cell>
          <cell r="E3684" t="str">
            <v>TAMAYO</v>
          </cell>
          <cell r="F3684" t="str">
            <v>18</v>
          </cell>
          <cell r="G3684" t="str">
            <v>1802</v>
          </cell>
        </row>
        <row r="3685">
          <cell r="A3685" t="str">
            <v>10551</v>
          </cell>
          <cell r="B3685" t="str">
            <v>JUAN PABLO DUARTE HATO NUEVO</v>
          </cell>
          <cell r="C3685">
            <v>158</v>
          </cell>
          <cell r="D3685" t="str">
            <v>BAORUCO</v>
          </cell>
          <cell r="E3685" t="str">
            <v>TAMAYO</v>
          </cell>
          <cell r="F3685" t="str">
            <v>18</v>
          </cell>
          <cell r="G3685" t="str">
            <v>1802</v>
          </cell>
        </row>
        <row r="3686">
          <cell r="A3686" t="str">
            <v>00647</v>
          </cell>
          <cell r="B3686" t="str">
            <v>BASICA SALOME UREÑA</v>
          </cell>
          <cell r="C3686">
            <v>378</v>
          </cell>
          <cell r="D3686" t="str">
            <v>BAORUCO</v>
          </cell>
          <cell r="E3686" t="str">
            <v>TAMAYO</v>
          </cell>
          <cell r="F3686" t="str">
            <v>18</v>
          </cell>
          <cell r="G3686" t="str">
            <v>1802</v>
          </cell>
        </row>
        <row r="3687">
          <cell r="A3687" t="str">
            <v>00649</v>
          </cell>
          <cell r="B3687" t="str">
            <v>CRISTINO MATOS LEDESMA - MENA</v>
          </cell>
          <cell r="C3687">
            <v>322</v>
          </cell>
          <cell r="D3687" t="str">
            <v>BAORUCO</v>
          </cell>
          <cell r="E3687" t="str">
            <v>TAMAYO</v>
          </cell>
          <cell r="F3687" t="str">
            <v>18</v>
          </cell>
          <cell r="G3687" t="str">
            <v>1802</v>
          </cell>
        </row>
        <row r="3688">
          <cell r="A3688" t="str">
            <v>00633</v>
          </cell>
          <cell r="B3688" t="str">
            <v>GREGORIO URBANO GILBERT SUERO - EL JOBO</v>
          </cell>
          <cell r="C3688">
            <v>214</v>
          </cell>
          <cell r="D3688" t="str">
            <v>BAORUCO</v>
          </cell>
          <cell r="E3688" t="str">
            <v>TAMAYO</v>
          </cell>
          <cell r="F3688" t="str">
            <v>18</v>
          </cell>
          <cell r="G3688" t="str">
            <v>1802</v>
          </cell>
        </row>
        <row r="3689">
          <cell r="A3689" t="str">
            <v>00634</v>
          </cell>
          <cell r="B3689" t="str">
            <v>LIDIA MARIA BELTRE REYES PROF. - MONSERRATE</v>
          </cell>
          <cell r="C3689">
            <v>505</v>
          </cell>
          <cell r="D3689" t="str">
            <v>BAORUCO</v>
          </cell>
          <cell r="E3689" t="str">
            <v>TAMAYO</v>
          </cell>
          <cell r="F3689" t="str">
            <v>18</v>
          </cell>
          <cell r="G3689" t="str">
            <v>1802</v>
          </cell>
        </row>
        <row r="3690">
          <cell r="A3690" t="str">
            <v>00650</v>
          </cell>
          <cell r="B3690" t="str">
            <v>MENA ABAJO</v>
          </cell>
          <cell r="C3690">
            <v>318</v>
          </cell>
          <cell r="D3690" t="str">
            <v>BAORUCO</v>
          </cell>
          <cell r="E3690" t="str">
            <v>TAMAYO</v>
          </cell>
          <cell r="F3690" t="str">
            <v>18</v>
          </cell>
          <cell r="G3690" t="str">
            <v>1802</v>
          </cell>
        </row>
        <row r="3691">
          <cell r="A3691" t="str">
            <v>15183</v>
          </cell>
          <cell r="B3691" t="str">
            <v>ALERIS MAGDALENA MONTERO ARIAS</v>
          </cell>
          <cell r="C3691">
            <v>842</v>
          </cell>
          <cell r="D3691" t="str">
            <v>BAORUCO</v>
          </cell>
          <cell r="E3691" t="str">
            <v>TAMAYO</v>
          </cell>
          <cell r="F3691" t="str">
            <v>18</v>
          </cell>
          <cell r="G3691" t="str">
            <v>1802</v>
          </cell>
        </row>
        <row r="3692">
          <cell r="A3692" t="str">
            <v>00665</v>
          </cell>
          <cell r="B3692" t="str">
            <v>FRANCISCO GREGORIO BILLINI -EL CERRO-</v>
          </cell>
          <cell r="C3692">
            <v>106</v>
          </cell>
          <cell r="D3692" t="str">
            <v>BAORUCO</v>
          </cell>
          <cell r="E3692" t="str">
            <v>TAMAYO</v>
          </cell>
          <cell r="F3692" t="str">
            <v>18</v>
          </cell>
          <cell r="G3692" t="str">
            <v>1802</v>
          </cell>
        </row>
        <row r="3693">
          <cell r="A3693" t="str">
            <v>06452</v>
          </cell>
          <cell r="B3693" t="str">
            <v>LUCIA MEDINA VOLQUEZ</v>
          </cell>
          <cell r="C3693">
            <v>222</v>
          </cell>
          <cell r="D3693" t="str">
            <v>BAORUCO</v>
          </cell>
          <cell r="E3693" t="str">
            <v>TAMAYO</v>
          </cell>
          <cell r="F3693" t="str">
            <v>18</v>
          </cell>
          <cell r="G3693" t="str">
            <v>1802</v>
          </cell>
        </row>
        <row r="3694">
          <cell r="A3694" t="str">
            <v>00620</v>
          </cell>
          <cell r="B3694" t="str">
            <v>LA FINCA</v>
          </cell>
          <cell r="C3694">
            <v>24</v>
          </cell>
          <cell r="D3694" t="str">
            <v>BAORUCO</v>
          </cell>
          <cell r="E3694" t="str">
            <v>LOS RIOS</v>
          </cell>
          <cell r="F3694" t="str">
            <v>18</v>
          </cell>
          <cell r="G3694" t="str">
            <v>1803</v>
          </cell>
        </row>
        <row r="3695">
          <cell r="A3695" t="str">
            <v>00623</v>
          </cell>
          <cell r="B3695" t="str">
            <v>MATIAS RAMON MELLA - LAS BARRERAS</v>
          </cell>
          <cell r="C3695">
            <v>31</v>
          </cell>
          <cell r="D3695" t="str">
            <v>BAORUCO</v>
          </cell>
          <cell r="E3695" t="str">
            <v>LOS RIOS</v>
          </cell>
          <cell r="F3695" t="str">
            <v>18</v>
          </cell>
          <cell r="G3695" t="str">
            <v>1803</v>
          </cell>
        </row>
        <row r="3696">
          <cell r="A3696" t="str">
            <v>00615</v>
          </cell>
          <cell r="B3696" t="str">
            <v>HERMANAS MIRABAL - HATO NUEVO</v>
          </cell>
          <cell r="C3696">
            <v>253</v>
          </cell>
          <cell r="D3696" t="str">
            <v>BAORUCO</v>
          </cell>
          <cell r="E3696" t="str">
            <v>LOS RIOS</v>
          </cell>
          <cell r="F3696" t="str">
            <v>18</v>
          </cell>
          <cell r="G3696" t="str">
            <v>1803</v>
          </cell>
        </row>
        <row r="3697">
          <cell r="A3697" t="str">
            <v>06431</v>
          </cell>
          <cell r="B3697" t="str">
            <v>LICEO LA CLAVELLINA (LICEO EUGENIO MARIA DE HOSTOS)</v>
          </cell>
          <cell r="C3697">
            <v>140</v>
          </cell>
          <cell r="D3697" t="str">
            <v>BAORUCO</v>
          </cell>
          <cell r="E3697" t="str">
            <v>LOS RIOS</v>
          </cell>
          <cell r="F3697" t="str">
            <v>18</v>
          </cell>
          <cell r="G3697" t="str">
            <v>1803</v>
          </cell>
        </row>
        <row r="3698">
          <cell r="A3698" t="str">
            <v>00621</v>
          </cell>
          <cell r="B3698" t="str">
            <v>AMERICO LUGO HERRERAS</v>
          </cell>
          <cell r="C3698">
            <v>23</v>
          </cell>
          <cell r="D3698" t="str">
            <v>BAORUCO</v>
          </cell>
          <cell r="E3698" t="str">
            <v>LOS RIOS</v>
          </cell>
          <cell r="F3698" t="str">
            <v>18</v>
          </cell>
          <cell r="G3698" t="str">
            <v>1803</v>
          </cell>
        </row>
        <row r="3699">
          <cell r="A3699" t="str">
            <v>06430</v>
          </cell>
          <cell r="B3699" t="str">
            <v>HUMBERTO RECIO</v>
          </cell>
          <cell r="C3699">
            <v>389</v>
          </cell>
          <cell r="D3699" t="str">
            <v>BAORUCO</v>
          </cell>
          <cell r="E3699" t="str">
            <v>LOS RIOS</v>
          </cell>
          <cell r="F3699" t="str">
            <v>18</v>
          </cell>
          <cell r="G3699" t="str">
            <v>1803</v>
          </cell>
        </row>
        <row r="3700">
          <cell r="A3700" t="str">
            <v>00614</v>
          </cell>
          <cell r="B3700" t="str">
            <v>MAXIMO GOMEZ - LAS CLAVELLINAS</v>
          </cell>
          <cell r="C3700">
            <v>485</v>
          </cell>
          <cell r="D3700" t="str">
            <v>BAORUCO</v>
          </cell>
          <cell r="E3700" t="str">
            <v>LOS RIOS</v>
          </cell>
          <cell r="F3700" t="str">
            <v>18</v>
          </cell>
          <cell r="G3700" t="str">
            <v>1803</v>
          </cell>
        </row>
        <row r="3701">
          <cell r="A3701" t="str">
            <v>00622</v>
          </cell>
          <cell r="B3701" t="str">
            <v>MINERVA ARGENTINA MIRABAL</v>
          </cell>
          <cell r="C3701">
            <v>36</v>
          </cell>
          <cell r="D3701" t="str">
            <v>BAORUCO</v>
          </cell>
          <cell r="E3701" t="str">
            <v>LOS RIOS</v>
          </cell>
          <cell r="F3701" t="str">
            <v>18</v>
          </cell>
          <cell r="G3701" t="str">
            <v>1803</v>
          </cell>
        </row>
        <row r="3702">
          <cell r="A3702" t="str">
            <v>00616</v>
          </cell>
          <cell r="B3702" t="str">
            <v>FRANCISCO DEL ROSARIO SANCHEZ (PINO FRESCO)</v>
          </cell>
          <cell r="C3702">
            <v>30</v>
          </cell>
          <cell r="D3702" t="str">
            <v>BAORUCO</v>
          </cell>
          <cell r="E3702" t="str">
            <v>LOS RIOS</v>
          </cell>
          <cell r="F3702" t="str">
            <v>18</v>
          </cell>
          <cell r="G3702" t="str">
            <v>1803</v>
          </cell>
        </row>
        <row r="3703">
          <cell r="A3703" t="str">
            <v>00617</v>
          </cell>
          <cell r="B3703" t="str">
            <v>JUANCITO DE LA CONCHA</v>
          </cell>
          <cell r="C3703">
            <v>78</v>
          </cell>
          <cell r="D3703" t="str">
            <v>BAORUCO</v>
          </cell>
          <cell r="E3703" t="str">
            <v>LOS RIOS</v>
          </cell>
          <cell r="F3703" t="str">
            <v>18</v>
          </cell>
          <cell r="G3703" t="str">
            <v>1803</v>
          </cell>
        </row>
        <row r="3704">
          <cell r="A3704" t="str">
            <v>00613</v>
          </cell>
          <cell r="B3704" t="str">
            <v>GREGORIO LUPERON - EL FARO DEL CERRO</v>
          </cell>
          <cell r="C3704">
            <v>317</v>
          </cell>
          <cell r="D3704" t="str">
            <v>BAORUCO</v>
          </cell>
          <cell r="E3704" t="str">
            <v>LOS RIOS</v>
          </cell>
          <cell r="F3704" t="str">
            <v>18</v>
          </cell>
          <cell r="G3704" t="str">
            <v>1803</v>
          </cell>
        </row>
        <row r="3705">
          <cell r="A3705" t="str">
            <v>00612</v>
          </cell>
          <cell r="B3705" t="str">
            <v>JUAN PABLO DUARTE - LOS RIOS</v>
          </cell>
          <cell r="C3705">
            <v>636</v>
          </cell>
          <cell r="D3705" t="str">
            <v>BAORUCO</v>
          </cell>
          <cell r="E3705" t="str">
            <v>LOS RIOS</v>
          </cell>
          <cell r="F3705" t="str">
            <v>18</v>
          </cell>
          <cell r="G3705" t="str">
            <v>1803</v>
          </cell>
        </row>
        <row r="3706">
          <cell r="A3706" t="str">
            <v>00673</v>
          </cell>
          <cell r="B3706" t="str">
            <v>JOSE GABRIEL GARCIA</v>
          </cell>
          <cell r="C3706">
            <v>15</v>
          </cell>
          <cell r="D3706" t="str">
            <v>BAORUCO</v>
          </cell>
          <cell r="E3706" t="str">
            <v>NEIBA</v>
          </cell>
          <cell r="F3706" t="str">
            <v>18</v>
          </cell>
          <cell r="G3706" t="str">
            <v>1803</v>
          </cell>
        </row>
        <row r="3707">
          <cell r="A3707" t="str">
            <v>00659</v>
          </cell>
          <cell r="B3707" t="str">
            <v>PEDRO MIR</v>
          </cell>
          <cell r="C3707">
            <v>19</v>
          </cell>
          <cell r="D3707" t="str">
            <v>BAORUCO</v>
          </cell>
          <cell r="E3707" t="str">
            <v>VILLA JARAGUA</v>
          </cell>
          <cell r="F3707" t="str">
            <v>18</v>
          </cell>
          <cell r="G3707" t="str">
            <v>1803</v>
          </cell>
        </row>
        <row r="3708">
          <cell r="A3708" t="str">
            <v>00662</v>
          </cell>
          <cell r="B3708" t="str">
            <v>MAURICIO BAEZ -PIE DE LOMA-</v>
          </cell>
          <cell r="C3708">
            <v>30</v>
          </cell>
          <cell r="D3708" t="str">
            <v>BAORUCO</v>
          </cell>
          <cell r="E3708" t="str">
            <v>VILLA JARAGUA</v>
          </cell>
          <cell r="F3708" t="str">
            <v>18</v>
          </cell>
          <cell r="G3708" t="str">
            <v>1803</v>
          </cell>
        </row>
        <row r="3709">
          <cell r="A3709" t="str">
            <v>06444</v>
          </cell>
          <cell r="B3709" t="str">
            <v>JARAGUA</v>
          </cell>
          <cell r="C3709">
            <v>628</v>
          </cell>
          <cell r="D3709" t="str">
            <v>BAORUCO</v>
          </cell>
          <cell r="E3709" t="str">
            <v>VILLA JARAGUA</v>
          </cell>
          <cell r="F3709" t="str">
            <v>18</v>
          </cell>
          <cell r="G3709" t="str">
            <v>1803</v>
          </cell>
        </row>
        <row r="3710">
          <cell r="A3710" t="str">
            <v>00660</v>
          </cell>
          <cell r="B3710" t="str">
            <v>MARIA TRINIDAD SANCHEZ</v>
          </cell>
          <cell r="C3710">
            <v>13</v>
          </cell>
          <cell r="D3710" t="str">
            <v>BAORUCO</v>
          </cell>
          <cell r="E3710" t="str">
            <v>VILLA JARAGUA</v>
          </cell>
          <cell r="F3710" t="str">
            <v>18</v>
          </cell>
          <cell r="G3710" t="str">
            <v>1803</v>
          </cell>
        </row>
        <row r="3711">
          <cell r="A3711" t="str">
            <v>00656</v>
          </cell>
          <cell r="B3711" t="str">
            <v>CIDRAS</v>
          </cell>
          <cell r="C3711">
            <v>14</v>
          </cell>
          <cell r="D3711" t="str">
            <v>BAORUCO</v>
          </cell>
          <cell r="E3711" t="str">
            <v>VILLA JARAGUA</v>
          </cell>
          <cell r="F3711" t="str">
            <v>18</v>
          </cell>
          <cell r="G3711" t="str">
            <v>1803</v>
          </cell>
        </row>
        <row r="3712">
          <cell r="A3712" t="str">
            <v>00664</v>
          </cell>
          <cell r="B3712" t="str">
            <v>FERNANDO ARTURO DE MERIÑO</v>
          </cell>
          <cell r="C3712">
            <v>28</v>
          </cell>
          <cell r="D3712" t="str">
            <v>BAORUCO</v>
          </cell>
          <cell r="E3712" t="str">
            <v>VILLA JARAGUA</v>
          </cell>
          <cell r="F3712" t="str">
            <v>18</v>
          </cell>
          <cell r="G3712" t="str">
            <v>1803</v>
          </cell>
        </row>
        <row r="3713">
          <cell r="A3713" t="str">
            <v>00663</v>
          </cell>
          <cell r="B3713" t="str">
            <v>MANUELA DIEZ JIMENEZ</v>
          </cell>
          <cell r="C3713">
            <v>28</v>
          </cell>
          <cell r="D3713" t="str">
            <v>BAORUCO</v>
          </cell>
          <cell r="E3713" t="str">
            <v>VILLA JARAGUA</v>
          </cell>
          <cell r="F3713" t="str">
            <v>18</v>
          </cell>
          <cell r="G3713" t="str">
            <v>1803</v>
          </cell>
        </row>
        <row r="3714">
          <cell r="A3714" t="str">
            <v>00653</v>
          </cell>
          <cell r="B3714" t="str">
            <v>ANACAONA</v>
          </cell>
          <cell r="C3714">
            <v>1004</v>
          </cell>
          <cell r="D3714" t="str">
            <v>BAORUCO</v>
          </cell>
          <cell r="E3714" t="str">
            <v>VILLA JARAGUA</v>
          </cell>
          <cell r="F3714" t="str">
            <v>18</v>
          </cell>
          <cell r="G3714" t="str">
            <v>1803</v>
          </cell>
        </row>
        <row r="3715">
          <cell r="A3715" t="str">
            <v>00674</v>
          </cell>
          <cell r="B3715" t="str">
            <v>FRANCISCO ALBERTO CAAMAÑO DEÑO - EL PALENQUE</v>
          </cell>
          <cell r="C3715">
            <v>332</v>
          </cell>
          <cell r="D3715" t="str">
            <v>BAORUCO</v>
          </cell>
          <cell r="E3715" t="str">
            <v>VILLA JARAGUA</v>
          </cell>
          <cell r="F3715" t="str">
            <v>18</v>
          </cell>
          <cell r="G3715" t="str">
            <v>1803</v>
          </cell>
        </row>
        <row r="3716">
          <cell r="A3716" t="str">
            <v>00670</v>
          </cell>
          <cell r="B3716" t="str">
            <v>PROF. JOSE ALTAGRACIA FERRERAS</v>
          </cell>
          <cell r="C3716">
            <v>133</v>
          </cell>
          <cell r="D3716" t="str">
            <v>BAORUCO</v>
          </cell>
          <cell r="E3716" t="str">
            <v>VILLA JARAGUA</v>
          </cell>
          <cell r="F3716" t="str">
            <v>18</v>
          </cell>
          <cell r="G3716" t="str">
            <v>1803</v>
          </cell>
        </row>
        <row r="3717">
          <cell r="A3717" t="str">
            <v>00651</v>
          </cell>
          <cell r="B3717" t="str">
            <v>MANUEL AURELIO TAVARES JUSTO -MANOLO-</v>
          </cell>
          <cell r="C3717">
            <v>245</v>
          </cell>
          <cell r="D3717" t="str">
            <v>BAORUCO</v>
          </cell>
          <cell r="E3717" t="str">
            <v>VILLA JARAGUA</v>
          </cell>
          <cell r="F3717" t="str">
            <v>18</v>
          </cell>
          <cell r="G3717" t="str">
            <v>1803</v>
          </cell>
        </row>
        <row r="3718">
          <cell r="A3718" t="str">
            <v>00657</v>
          </cell>
          <cell r="B3718" t="str">
            <v>ANTONIO DUVERGE</v>
          </cell>
          <cell r="C3718">
            <v>34</v>
          </cell>
          <cell r="D3718" t="str">
            <v>BAORUCO</v>
          </cell>
          <cell r="E3718" t="str">
            <v>VILLA JARAGUA</v>
          </cell>
          <cell r="F3718" t="str">
            <v>18</v>
          </cell>
          <cell r="G3718" t="str">
            <v>1803</v>
          </cell>
        </row>
        <row r="3719">
          <cell r="A3719" t="str">
            <v>00655</v>
          </cell>
          <cell r="B3719" t="str">
            <v>CESAR NICOLAS PENSON</v>
          </cell>
          <cell r="C3719">
            <v>51</v>
          </cell>
          <cell r="D3719" t="str">
            <v>BAORUCO</v>
          </cell>
          <cell r="E3719" t="str">
            <v>VILLA JARAGUA</v>
          </cell>
          <cell r="F3719" t="str">
            <v>18</v>
          </cell>
          <cell r="G3719" t="str">
            <v>1803</v>
          </cell>
        </row>
        <row r="3720">
          <cell r="A3720" t="str">
            <v>00661</v>
          </cell>
          <cell r="B3720" t="str">
            <v>CAONABO -EL COLORADO-</v>
          </cell>
          <cell r="C3720">
            <v>22</v>
          </cell>
          <cell r="D3720" t="str">
            <v>BAORUCO</v>
          </cell>
          <cell r="E3720" t="str">
            <v>VILLA JARAGUA</v>
          </cell>
          <cell r="F3720" t="str">
            <v>18</v>
          </cell>
          <cell r="G3720" t="str">
            <v>1803</v>
          </cell>
        </row>
        <row r="3721">
          <cell r="A3721" t="str">
            <v>00671</v>
          </cell>
          <cell r="B3721" t="str">
            <v>CONCEPCION BONA</v>
          </cell>
          <cell r="C3721">
            <v>36</v>
          </cell>
          <cell r="D3721" t="str">
            <v>BAORUCO</v>
          </cell>
          <cell r="E3721" t="str">
            <v>VILLA JARAGUA</v>
          </cell>
          <cell r="F3721" t="str">
            <v>18</v>
          </cell>
          <cell r="G3721" t="str">
            <v>1803</v>
          </cell>
        </row>
        <row r="3722">
          <cell r="A3722" t="str">
            <v>00668</v>
          </cell>
          <cell r="B3722" t="str">
            <v>SALOME UREÑA DE HENRIQUEZ - EL CERRO DE JARAGUA</v>
          </cell>
          <cell r="C3722">
            <v>225</v>
          </cell>
          <cell r="D3722" t="str">
            <v>BAORUCO</v>
          </cell>
          <cell r="E3722" t="str">
            <v>VILLA JARAGUA</v>
          </cell>
          <cell r="F3722" t="str">
            <v>18</v>
          </cell>
          <cell r="G3722" t="str">
            <v>1803</v>
          </cell>
        </row>
        <row r="3723">
          <cell r="A3723" t="str">
            <v>00669</v>
          </cell>
          <cell r="B3723" t="str">
            <v>MARIE POUSSEPIN - FE Y ALEGRIA</v>
          </cell>
          <cell r="C3723">
            <v>728</v>
          </cell>
          <cell r="D3723" t="str">
            <v>BAORUCO</v>
          </cell>
          <cell r="E3723" t="str">
            <v>VILLA JARAGUA</v>
          </cell>
          <cell r="F3723" t="str">
            <v>18</v>
          </cell>
          <cell r="G3723" t="str">
            <v>1803</v>
          </cell>
        </row>
        <row r="3724">
          <cell r="A3724" t="str">
            <v>14158</v>
          </cell>
          <cell r="B3724" t="str">
            <v>MARIE POUSSEPIN - FE Y ALEGRIA</v>
          </cell>
          <cell r="C3724">
            <v>383</v>
          </cell>
          <cell r="D3724" t="str">
            <v>BAORUCO</v>
          </cell>
          <cell r="E3724" t="str">
            <v>VILLA JARAGUA</v>
          </cell>
          <cell r="F3724" t="str">
            <v>18</v>
          </cell>
          <cell r="G3724" t="str">
            <v>1803</v>
          </cell>
        </row>
        <row r="3725">
          <cell r="A3725" t="str">
            <v>06871</v>
          </cell>
          <cell r="B3725" t="str">
            <v>MAXIMO PEREZ FLORIAN</v>
          </cell>
          <cell r="C3725">
            <v>588</v>
          </cell>
          <cell r="D3725" t="str">
            <v>INDEPENDENCIA</v>
          </cell>
          <cell r="E3725" t="str">
            <v>JIMANI</v>
          </cell>
          <cell r="F3725" t="str">
            <v>18</v>
          </cell>
          <cell r="G3725" t="str">
            <v>1804</v>
          </cell>
        </row>
        <row r="3726">
          <cell r="A3726" t="str">
            <v>01604</v>
          </cell>
          <cell r="B3726" t="str">
            <v>BARRIO LAS 100</v>
          </cell>
          <cell r="C3726">
            <v>256</v>
          </cell>
          <cell r="D3726" t="str">
            <v>INDEPENDENCIA</v>
          </cell>
          <cell r="E3726" t="str">
            <v>JIMANI</v>
          </cell>
          <cell r="F3726" t="str">
            <v>18</v>
          </cell>
          <cell r="G3726" t="str">
            <v>1804</v>
          </cell>
        </row>
        <row r="3727">
          <cell r="A3727" t="str">
            <v>01572</v>
          </cell>
          <cell r="B3727" t="str">
            <v xml:space="preserve">MARTIN CUEVAS </v>
          </cell>
          <cell r="C3727">
            <v>463</v>
          </cell>
          <cell r="D3727" t="str">
            <v>INDEPENDENCIA</v>
          </cell>
          <cell r="E3727" t="str">
            <v>JIMANI</v>
          </cell>
          <cell r="F3727" t="str">
            <v>18</v>
          </cell>
          <cell r="G3727" t="str">
            <v>1804</v>
          </cell>
        </row>
        <row r="3728">
          <cell r="A3728" t="str">
            <v>01573</v>
          </cell>
          <cell r="B3728" t="str">
            <v>PLANTEL NUEVO BASICA BOCA DE CACHON(NUEVO PROYECTO)(CORNELIA FLORIAN)</v>
          </cell>
          <cell r="C3728">
            <v>553</v>
          </cell>
          <cell r="D3728" t="str">
            <v>INDEPENDENCIA</v>
          </cell>
          <cell r="E3728" t="str">
            <v>JIMANI</v>
          </cell>
          <cell r="F3728" t="str">
            <v>18</v>
          </cell>
          <cell r="G3728" t="str">
            <v>1804</v>
          </cell>
        </row>
        <row r="3729">
          <cell r="A3729" t="str">
            <v>01571</v>
          </cell>
          <cell r="B3729" t="str">
            <v>ANTONIO DUVERGE</v>
          </cell>
          <cell r="C3729">
            <v>989</v>
          </cell>
          <cell r="D3729" t="str">
            <v>INDEPENDENCIA</v>
          </cell>
          <cell r="E3729" t="str">
            <v>JIMANI</v>
          </cell>
          <cell r="F3729" t="str">
            <v>18</v>
          </cell>
          <cell r="G3729" t="str">
            <v>1804</v>
          </cell>
        </row>
        <row r="3730">
          <cell r="A3730" t="str">
            <v>01574</v>
          </cell>
          <cell r="B3730" t="str">
            <v>FIDELINA MEDRANO</v>
          </cell>
          <cell r="C3730">
            <v>630</v>
          </cell>
          <cell r="D3730" t="str">
            <v>INDEPENDENCIA</v>
          </cell>
          <cell r="E3730" t="str">
            <v>JIMANI</v>
          </cell>
          <cell r="F3730" t="str">
            <v>18</v>
          </cell>
          <cell r="G3730" t="str">
            <v>1804</v>
          </cell>
        </row>
        <row r="3731">
          <cell r="A3731" t="str">
            <v>01570</v>
          </cell>
          <cell r="B3731" t="str">
            <v>LEONOR NOVAS VOLQUEZ PROF. - JIMANI VIEJO</v>
          </cell>
          <cell r="C3731">
            <v>677</v>
          </cell>
          <cell r="D3731" t="str">
            <v>INDEPENDENCIA</v>
          </cell>
          <cell r="E3731" t="str">
            <v>JIMANI</v>
          </cell>
          <cell r="F3731" t="str">
            <v>18</v>
          </cell>
          <cell r="G3731" t="str">
            <v>1804</v>
          </cell>
        </row>
        <row r="3732">
          <cell r="A3732" t="str">
            <v>14368</v>
          </cell>
          <cell r="B3732" t="str">
            <v>LIC. HOMERO TRINIDAD VOLQUEZ -PLANTEL NUEVO (BASICA JIMANI)-</v>
          </cell>
          <cell r="C3732">
            <v>573</v>
          </cell>
          <cell r="D3732" t="str">
            <v>INDEPENDENCIA</v>
          </cell>
          <cell r="E3732" t="str">
            <v>JIMANI</v>
          </cell>
          <cell r="F3732" t="str">
            <v>18</v>
          </cell>
          <cell r="G3732" t="str">
            <v>1804</v>
          </cell>
        </row>
        <row r="3733">
          <cell r="A3733" t="str">
            <v>06894</v>
          </cell>
          <cell r="B3733" t="str">
            <v>LICEO TECNICO MANUEL NOVAS CUEVA 
(POLITECNICAO DE BOCA DE CACHON)</v>
          </cell>
          <cell r="C3733">
            <v>427</v>
          </cell>
          <cell r="D3733" t="str">
            <v>INDEPENDENCIA</v>
          </cell>
          <cell r="E3733" t="str">
            <v>JIMANI</v>
          </cell>
          <cell r="F3733" t="str">
            <v>18</v>
          </cell>
          <cell r="G3733" t="str">
            <v>1804</v>
          </cell>
        </row>
        <row r="3734">
          <cell r="A3734" t="str">
            <v>06876</v>
          </cell>
          <cell r="B3734" t="str">
            <v>PLANTEL NUEVO (LICEO MAXIMO GOMEZ)</v>
          </cell>
          <cell r="C3734">
            <v>426</v>
          </cell>
          <cell r="D3734" t="str">
            <v>INDEPENDENCIA</v>
          </cell>
          <cell r="E3734" t="str">
            <v>JIMANI</v>
          </cell>
          <cell r="F3734" t="str">
            <v>18</v>
          </cell>
          <cell r="G3734" t="str">
            <v>1804</v>
          </cell>
        </row>
        <row r="3735">
          <cell r="A3735" t="str">
            <v>01583</v>
          </cell>
          <cell r="B3735" t="str">
            <v>JOVINA MEDINA FERRERAS (BELLER)</v>
          </cell>
          <cell r="C3735">
            <v>744</v>
          </cell>
          <cell r="D3735" t="str">
            <v>INDEPENDENCIA</v>
          </cell>
          <cell r="E3735" t="str">
            <v>LA DESCUBIERTA</v>
          </cell>
          <cell r="F3735" t="str">
            <v>18</v>
          </cell>
          <cell r="G3735" t="str">
            <v>1804</v>
          </cell>
        </row>
        <row r="3736">
          <cell r="A3736" t="str">
            <v>01587</v>
          </cell>
          <cell r="B3736" t="str">
            <v>PILAR MENDEZ</v>
          </cell>
          <cell r="C3736">
            <v>210</v>
          </cell>
          <cell r="D3736" t="str">
            <v>INDEPENDENCIA</v>
          </cell>
          <cell r="E3736" t="str">
            <v>LA DESCUBIERTA</v>
          </cell>
          <cell r="F3736" t="str">
            <v>18</v>
          </cell>
          <cell r="G3736" t="str">
            <v>1804</v>
          </cell>
        </row>
        <row r="3737">
          <cell r="A3737" t="str">
            <v>14369</v>
          </cell>
          <cell r="B3737" t="str">
            <v>PROF. JULIAN FERRERA FLORIAN -BASICA LA DESCUBIERTA-</v>
          </cell>
          <cell r="C3737">
            <v>488</v>
          </cell>
          <cell r="D3737" t="str">
            <v>INDEPENDENCIA</v>
          </cell>
          <cell r="E3737" t="str">
            <v>LA DESCUBIERTA</v>
          </cell>
          <cell r="F3737" t="str">
            <v>18</v>
          </cell>
          <cell r="G3737" t="str">
            <v>1804</v>
          </cell>
        </row>
        <row r="3738">
          <cell r="A3738" t="str">
            <v>06884</v>
          </cell>
          <cell r="B3738" t="str">
            <v>JUAN RUPERTO POLANCO</v>
          </cell>
          <cell r="C3738">
            <v>483</v>
          </cell>
          <cell r="D3738" t="str">
            <v>INDEPENDENCIA</v>
          </cell>
          <cell r="E3738" t="str">
            <v>LA DESCUBIERTA</v>
          </cell>
          <cell r="F3738" t="str">
            <v>18</v>
          </cell>
          <cell r="G3738" t="str">
            <v>1804</v>
          </cell>
        </row>
        <row r="3739">
          <cell r="A3739" t="str">
            <v>01582</v>
          </cell>
          <cell r="B3739" t="str">
            <v>QUICA ALTAGRACIA MENDEZ</v>
          </cell>
          <cell r="C3739">
            <v>280</v>
          </cell>
          <cell r="D3739" t="str">
            <v>INDEPENDENCIA</v>
          </cell>
          <cell r="E3739" t="str">
            <v>LA DESCUBIERTA</v>
          </cell>
          <cell r="F3739" t="str">
            <v>18</v>
          </cell>
          <cell r="G3739" t="str">
            <v>1804</v>
          </cell>
        </row>
        <row r="3740">
          <cell r="A3740" t="str">
            <v>06888</v>
          </cell>
          <cell r="B3740" t="str">
            <v>JOSE DOLORES VASQUEZ PENA, POSTRER RIO</v>
          </cell>
          <cell r="C3740">
            <v>238</v>
          </cell>
          <cell r="D3740" t="str">
            <v>INDEPENDENCIA</v>
          </cell>
          <cell r="E3740" t="str">
            <v>POSTRER RIO</v>
          </cell>
          <cell r="F3740" t="str">
            <v>18</v>
          </cell>
          <cell r="G3740" t="str">
            <v>1804</v>
          </cell>
        </row>
        <row r="3741">
          <cell r="A3741" t="str">
            <v>06895</v>
          </cell>
          <cell r="B3741" t="str">
            <v>LICEO JOSE FRANCISCO PEÑA GOMEZ</v>
          </cell>
          <cell r="C3741">
            <v>160</v>
          </cell>
          <cell r="D3741" t="str">
            <v>INDEPENDENCIA</v>
          </cell>
          <cell r="E3741" t="str">
            <v>POSTRER RIO</v>
          </cell>
          <cell r="F3741" t="str">
            <v>18</v>
          </cell>
          <cell r="G3741" t="str">
            <v>1804</v>
          </cell>
        </row>
        <row r="3742">
          <cell r="A3742" t="str">
            <v>01592</v>
          </cell>
          <cell r="B3742" t="str">
            <v>CRISTINA BATISTA</v>
          </cell>
          <cell r="C3742">
            <v>480</v>
          </cell>
          <cell r="D3742" t="str">
            <v>INDEPENDENCIA</v>
          </cell>
          <cell r="E3742" t="str">
            <v>POSTRER RIO</v>
          </cell>
          <cell r="F3742" t="str">
            <v>18</v>
          </cell>
          <cell r="G3742" t="str">
            <v>1804</v>
          </cell>
        </row>
        <row r="3743">
          <cell r="A3743" t="str">
            <v>01600</v>
          </cell>
          <cell r="B3743" t="str">
            <v>NURIS ARGENTINA PEÑA PEREZ - BATEY # 9</v>
          </cell>
          <cell r="C3743">
            <v>328</v>
          </cell>
          <cell r="D3743" t="str">
            <v>INDEPENDENCIA</v>
          </cell>
          <cell r="E3743" t="str">
            <v>CRISTOBAL</v>
          </cell>
          <cell r="F3743" t="str">
            <v>18</v>
          </cell>
          <cell r="G3743" t="str">
            <v>1805</v>
          </cell>
        </row>
        <row r="3744">
          <cell r="A3744" t="str">
            <v>14366</v>
          </cell>
          <cell r="B3744" t="str">
            <v>FREDIS PEREZ PEREZ</v>
          </cell>
          <cell r="C3744">
            <v>210</v>
          </cell>
          <cell r="D3744" t="str">
            <v>INDEPENDENCIA</v>
          </cell>
          <cell r="E3744" t="str">
            <v>CRISTOBAL</v>
          </cell>
          <cell r="F3744" t="str">
            <v>18</v>
          </cell>
          <cell r="G3744" t="str">
            <v>1805</v>
          </cell>
        </row>
        <row r="3745">
          <cell r="A3745" t="str">
            <v>06877</v>
          </cell>
          <cell r="B3745" t="str">
            <v xml:space="preserve">ENRIQUILLO </v>
          </cell>
          <cell r="C3745">
            <v>581</v>
          </cell>
          <cell r="D3745" t="str">
            <v>INDEPENDENCIA</v>
          </cell>
          <cell r="E3745" t="str">
            <v>DUVERGE</v>
          </cell>
          <cell r="F3745" t="str">
            <v>18</v>
          </cell>
          <cell r="G3745" t="str">
            <v>1805</v>
          </cell>
        </row>
        <row r="3746">
          <cell r="A3746" t="str">
            <v>06890</v>
          </cell>
          <cell r="B3746" t="str">
            <v>VICTORIA PEÑA TV - CENTRO - CRISTOBAL</v>
          </cell>
          <cell r="C3746">
            <v>263</v>
          </cell>
          <cell r="D3746" t="str">
            <v>INDEPENDENCIA</v>
          </cell>
          <cell r="E3746" t="str">
            <v>DUVERGE</v>
          </cell>
          <cell r="F3746" t="str">
            <v>18</v>
          </cell>
          <cell r="G3746" t="str">
            <v>1805</v>
          </cell>
        </row>
        <row r="3747">
          <cell r="A3747" t="str">
            <v>06882</v>
          </cell>
          <cell r="B3747" t="str">
            <v>DAMIAN VOLQUEZ</v>
          </cell>
          <cell r="C3747">
            <v>370</v>
          </cell>
          <cell r="D3747" t="str">
            <v>INDEPENDENCIA</v>
          </cell>
          <cell r="E3747" t="str">
            <v>DUVERGE</v>
          </cell>
          <cell r="F3747" t="str">
            <v>18</v>
          </cell>
          <cell r="G3747" t="str">
            <v>1805</v>
          </cell>
        </row>
        <row r="3748">
          <cell r="A3748" t="str">
            <v>01581</v>
          </cell>
          <cell r="B3748" t="str">
            <v xml:space="preserve">ALTAGRACIA EDITH DAVID RAMIREZ </v>
          </cell>
          <cell r="C3748">
            <v>188</v>
          </cell>
          <cell r="D3748" t="str">
            <v>INDEPENDENCIA</v>
          </cell>
          <cell r="E3748" t="str">
            <v>DUVERGE</v>
          </cell>
          <cell r="F3748" t="str">
            <v>18</v>
          </cell>
          <cell r="G3748" t="str">
            <v>1805</v>
          </cell>
        </row>
        <row r="3749">
          <cell r="A3749" t="str">
            <v>01579</v>
          </cell>
          <cell r="B3749" t="str">
            <v>MANOLO PERDOMO(PUERTO ESCONDIDO)</v>
          </cell>
          <cell r="C3749">
            <v>197</v>
          </cell>
          <cell r="D3749" t="str">
            <v>INDEPENDENCIA</v>
          </cell>
          <cell r="E3749" t="str">
            <v>DUVERGE</v>
          </cell>
          <cell r="F3749" t="str">
            <v>18</v>
          </cell>
          <cell r="G3749" t="str">
            <v>1805</v>
          </cell>
        </row>
        <row r="3750">
          <cell r="A3750" t="str">
            <v>01577</v>
          </cell>
          <cell r="B3750" t="str">
            <v>JOSE CABRERA (PROF. LIVIA PEREZ DE BELLO)</v>
          </cell>
          <cell r="C3750">
            <v>413</v>
          </cell>
          <cell r="D3750" t="str">
            <v>INDEPENDENCIA</v>
          </cell>
          <cell r="E3750" t="str">
            <v>DUVERGE</v>
          </cell>
          <cell r="F3750" t="str">
            <v>18</v>
          </cell>
          <cell r="G3750" t="str">
            <v>1805</v>
          </cell>
        </row>
        <row r="3751">
          <cell r="A3751" t="str">
            <v>01602</v>
          </cell>
          <cell r="B3751" t="str">
            <v>MERCEDES, LAS</v>
          </cell>
          <cell r="C3751">
            <v>259</v>
          </cell>
          <cell r="D3751" t="str">
            <v>INDEPENDENCIA</v>
          </cell>
          <cell r="E3751" t="str">
            <v>DUVERGE</v>
          </cell>
          <cell r="F3751" t="str">
            <v>18</v>
          </cell>
          <cell r="G3751" t="str">
            <v>1805</v>
          </cell>
        </row>
        <row r="3752">
          <cell r="A3752" t="str">
            <v>06878</v>
          </cell>
          <cell r="B3752" t="str">
            <v>ENRIQUILLO - POLITECNICO</v>
          </cell>
          <cell r="C3752">
            <v>355</v>
          </cell>
          <cell r="D3752" t="str">
            <v>INDEPENDENCIA</v>
          </cell>
          <cell r="E3752" t="str">
            <v>DUVERGE</v>
          </cell>
          <cell r="F3752" t="str">
            <v>18</v>
          </cell>
          <cell r="G3752" t="str">
            <v>1805</v>
          </cell>
        </row>
        <row r="3753">
          <cell r="A3753" t="str">
            <v>01601</v>
          </cell>
          <cell r="B3753" t="str">
            <v>NUESTRA SEÑORA DEL CARMEN</v>
          </cell>
          <cell r="C3753">
            <v>238</v>
          </cell>
          <cell r="D3753" t="str">
            <v>INDEPENDENCIA</v>
          </cell>
          <cell r="E3753" t="str">
            <v>DUVERGE</v>
          </cell>
          <cell r="F3753" t="str">
            <v>18</v>
          </cell>
          <cell r="G3753" t="str">
            <v>1805</v>
          </cell>
        </row>
        <row r="3754">
          <cell r="A3754" t="str">
            <v>01575</v>
          </cell>
          <cell r="B3754" t="str">
            <v>FELIX MARIA DEL MONTE</v>
          </cell>
          <cell r="C3754">
            <v>678</v>
          </cell>
          <cell r="D3754" t="str">
            <v>INDEPENDENCIA</v>
          </cell>
          <cell r="E3754" t="str">
            <v>DUVERGE</v>
          </cell>
          <cell r="F3754" t="str">
            <v>18</v>
          </cell>
          <cell r="G3754" t="str">
            <v>1805</v>
          </cell>
        </row>
        <row r="3755">
          <cell r="A3755" t="str">
            <v>01576</v>
          </cell>
          <cell r="B3755" t="str">
            <v>FIDELINA ANDINO</v>
          </cell>
          <cell r="C3755">
            <v>344</v>
          </cell>
          <cell r="D3755" t="str">
            <v>INDEPENDENCIA</v>
          </cell>
          <cell r="E3755" t="str">
            <v>DUVERGE</v>
          </cell>
          <cell r="F3755" t="str">
            <v>18</v>
          </cell>
          <cell r="G3755" t="str">
            <v>1805</v>
          </cell>
        </row>
        <row r="3756">
          <cell r="A3756" t="str">
            <v>06886</v>
          </cell>
          <cell r="B3756" t="str">
            <v>ANTONIA PEÑA PEREZ PROF. - MELLA</v>
          </cell>
          <cell r="C3756">
            <v>307</v>
          </cell>
          <cell r="D3756" t="str">
            <v>INDEPENDENCIA</v>
          </cell>
          <cell r="E3756" t="str">
            <v>MELLA</v>
          </cell>
          <cell r="F3756" t="str">
            <v>18</v>
          </cell>
          <cell r="G3756" t="str">
            <v>1805</v>
          </cell>
        </row>
        <row r="3757">
          <cell r="A3757" t="str">
            <v>01603</v>
          </cell>
          <cell r="B3757" t="str">
            <v>JUAN DE LA ROSA HEREDIA</v>
          </cell>
          <cell r="C3757">
            <v>81</v>
          </cell>
          <cell r="D3757" t="str">
            <v>INDEPENDENCIA</v>
          </cell>
          <cell r="E3757" t="str">
            <v>MELLA</v>
          </cell>
          <cell r="F3757" t="str">
            <v>18</v>
          </cell>
          <cell r="G3757" t="str">
            <v>1805</v>
          </cell>
        </row>
        <row r="3758">
          <cell r="A3758" t="str">
            <v>01588</v>
          </cell>
          <cell r="B3758" t="str">
            <v>DOMINICANA MOQUETE</v>
          </cell>
          <cell r="C3758">
            <v>387</v>
          </cell>
          <cell r="D3758" t="str">
            <v>INDEPENDENCIA</v>
          </cell>
          <cell r="E3758" t="str">
            <v>MELLA</v>
          </cell>
          <cell r="F3758" t="str">
            <v>18</v>
          </cell>
          <cell r="G3758" t="str">
            <v>1805</v>
          </cell>
        </row>
        <row r="3759">
          <cell r="A3759" t="str">
            <v>01578</v>
          </cell>
          <cell r="B3759" t="str">
            <v>FILOMENA PEREZ Y PEREZ</v>
          </cell>
          <cell r="C3759">
            <v>194</v>
          </cell>
          <cell r="D3759" t="str">
            <v>INDEPENDENCIA</v>
          </cell>
          <cell r="E3759" t="str">
            <v>MELLA</v>
          </cell>
          <cell r="F3759" t="str">
            <v>18</v>
          </cell>
          <cell r="G3759" t="str">
            <v>1805</v>
          </cell>
        </row>
        <row r="3760">
          <cell r="A3760" t="str">
            <v>01589</v>
          </cell>
          <cell r="B3760" t="str">
            <v>JORGE MENDEZ Y MENDEZ</v>
          </cell>
          <cell r="C3760">
            <v>114</v>
          </cell>
          <cell r="D3760" t="str">
            <v>INDEPENDENCIA</v>
          </cell>
          <cell r="E3760" t="str">
            <v>MELLA</v>
          </cell>
          <cell r="F3760" t="str">
            <v>18</v>
          </cell>
          <cell r="G3760" t="str">
            <v>1805</v>
          </cell>
        </row>
        <row r="3761">
          <cell r="A3761" t="str">
            <v>01590</v>
          </cell>
          <cell r="B3761" t="str">
            <v>CASTULO ALCIBIADES PEREZ - PROYECTO AGRARIO AC-151</v>
          </cell>
          <cell r="C3761">
            <v>43</v>
          </cell>
          <cell r="D3761" t="str">
            <v>INDEPENDENCIA</v>
          </cell>
          <cell r="E3761" t="str">
            <v>MELLA</v>
          </cell>
          <cell r="F3761" t="str">
            <v>18</v>
          </cell>
          <cell r="G3761" t="str">
            <v>1805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S REGIONAL 11  "/>
      <sheetName val="LOTES MAYORES DE 500"/>
      <sheetName val="LOTES MENORES DE 500"/>
    </sheetNames>
    <sheetDataSet>
      <sheetData sheetId="0">
        <row r="10">
          <cell r="M10" t="str">
            <v>INICIAL - PRIMARIO</v>
          </cell>
          <cell r="N10">
            <v>43</v>
          </cell>
        </row>
        <row r="13">
          <cell r="N13">
            <v>44.5</v>
          </cell>
        </row>
        <row r="15">
          <cell r="M15" t="str">
            <v>INICIAL - PRIMARIO - SECUNDARIO</v>
          </cell>
        </row>
        <row r="16">
          <cell r="M16" t="str">
            <v>SECUNDARIO</v>
          </cell>
          <cell r="N16">
            <v>46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os que cocinan"/>
      <sheetName val="CANTIDAD TOTAL DE CENTROS "/>
      <sheetName val="LOTES REGIONAL 12 "/>
      <sheetName val="LOTES REG 12 MAYORE DE 500"/>
      <sheetName val="NO HAY LOTES MENORES DE 500"/>
      <sheetName val="LOTES MAYORES DE 500"/>
      <sheetName val="LOTES MENORES DE 500"/>
    </sheetNames>
    <sheetDataSet>
      <sheetData sheetId="0" refreshError="1"/>
      <sheetData sheetId="1" refreshError="1"/>
      <sheetData sheetId="2">
        <row r="10">
          <cell r="M10" t="str">
            <v>INICIAL - PRIMARIO</v>
          </cell>
          <cell r="N10">
            <v>43</v>
          </cell>
        </row>
        <row r="13">
          <cell r="N13">
            <v>44.5</v>
          </cell>
        </row>
        <row r="15">
          <cell r="M15" t="str">
            <v>INICIAL - PRIMARIO - SECUNDARIO</v>
          </cell>
        </row>
        <row r="16">
          <cell r="M16" t="str">
            <v>SECUNDARIO</v>
          </cell>
          <cell r="N16">
            <v>46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LOTES"/>
      <sheetName val="LOTES REGIONAL 11  "/>
    </sheetNames>
    <sheetDataSet>
      <sheetData sheetId="0"/>
      <sheetData sheetId="1">
        <row r="10">
          <cell r="M10" t="str">
            <v>INICIAL - PRIMARIO</v>
          </cell>
          <cell r="N10">
            <v>43</v>
          </cell>
        </row>
        <row r="13">
          <cell r="N13">
            <v>44.5</v>
          </cell>
        </row>
        <row r="15">
          <cell r="M15" t="str">
            <v>INICIAL - PRIMARIO - SECUNDARIO</v>
          </cell>
        </row>
        <row r="16">
          <cell r="M16" t="str">
            <v>SECUNDARIO</v>
          </cell>
          <cell r="N16">
            <v>46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S REGIONAL 09"/>
      <sheetName val="LOTES REG 09 MAYORES DE 500"/>
      <sheetName val="LOTES REG 09 MENORES DE 500"/>
      <sheetName val="Sheet1"/>
      <sheetName val="LOTES MAYORES DE 500"/>
      <sheetName val="LOTES MENORES DE 500"/>
    </sheetNames>
    <sheetDataSet>
      <sheetData sheetId="0">
        <row r="10">
          <cell r="M10" t="str">
            <v>INICIAL - PRIMARIO</v>
          </cell>
          <cell r="N10">
            <v>43</v>
          </cell>
        </row>
        <row r="13">
          <cell r="N13">
            <v>44.5</v>
          </cell>
        </row>
        <row r="15">
          <cell r="M15" t="str">
            <v>INICIAL - PRIMARIO - SECUNDARIO</v>
          </cell>
        </row>
        <row r="16">
          <cell r="M16" t="str">
            <v>SECUNDARIO</v>
          </cell>
          <cell r="N16">
            <v>46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YIRA"/>
      <sheetName val="Sheet4"/>
      <sheetName val="CORECCIÓN REGIONALIZACIÓN INABI"/>
    </sheetNames>
    <sheetDataSet>
      <sheetData sheetId="0"/>
      <sheetData sheetId="1">
        <row r="1">
          <cell r="A1" t="str">
            <v>CÓDIGO CENTRO</v>
          </cell>
          <cell r="B1" t="str">
            <v xml:space="preserve">NOMBRE CENTRO EDUCATIVO  </v>
          </cell>
          <cell r="C1" t="str">
            <v>REGIONAL</v>
          </cell>
          <cell r="D1" t="str">
            <v>DISTRITO</v>
          </cell>
          <cell r="E1" t="str">
            <v xml:space="preserve">MATRICULA </v>
          </cell>
          <cell r="F1" t="str">
            <v>PROVINCIA</v>
          </cell>
          <cell r="G1" t="str">
            <v>REGIONALES PLANIFICACIÓN</v>
          </cell>
        </row>
        <row r="2">
          <cell r="A2" t="str">
            <v>02336</v>
          </cell>
          <cell r="B2" t="str">
            <v>BARRIO LAS MERCEDES</v>
          </cell>
          <cell r="C2" t="str">
            <v>01</v>
          </cell>
          <cell r="D2" t="str">
            <v>0101</v>
          </cell>
          <cell r="E2">
            <v>748</v>
          </cell>
          <cell r="F2" t="str">
            <v>PEDERNALES</v>
          </cell>
          <cell r="G2" t="str">
            <v>6 - ENRIQUILLO</v>
          </cell>
        </row>
        <row r="3">
          <cell r="A3" t="str">
            <v>02335</v>
          </cell>
          <cell r="B3" t="str">
            <v>BIENVENIDO MORILLO</v>
          </cell>
          <cell r="C3" t="str">
            <v>01</v>
          </cell>
          <cell r="D3" t="str">
            <v>0101</v>
          </cell>
          <cell r="E3">
            <v>587</v>
          </cell>
          <cell r="F3" t="str">
            <v>PEDERNALES</v>
          </cell>
          <cell r="G3" t="str">
            <v>6 - ENRIQUILLO</v>
          </cell>
        </row>
        <row r="4">
          <cell r="A4" t="str">
            <v>12097</v>
          </cell>
          <cell r="B4" t="str">
            <v>LUIS EMILIO PEREZ MENDEZ</v>
          </cell>
          <cell r="C4" t="str">
            <v>01</v>
          </cell>
          <cell r="D4" t="str">
            <v>0101</v>
          </cell>
          <cell r="E4">
            <v>363</v>
          </cell>
          <cell r="F4" t="str">
            <v>PEDERNALES</v>
          </cell>
          <cell r="G4" t="str">
            <v>6 - ENRIQUILLO</v>
          </cell>
        </row>
        <row r="5">
          <cell r="A5" t="str">
            <v>02339</v>
          </cell>
          <cell r="B5" t="str">
            <v>LA ALTAGRACIA</v>
          </cell>
          <cell r="C5" t="str">
            <v>01</v>
          </cell>
          <cell r="D5" t="str">
            <v>0101</v>
          </cell>
          <cell r="E5">
            <v>226</v>
          </cell>
          <cell r="F5" t="str">
            <v>PEDERNALES</v>
          </cell>
          <cell r="G5" t="str">
            <v>6 - ENRIQUILLO</v>
          </cell>
        </row>
        <row r="6">
          <cell r="A6" t="str">
            <v>11024</v>
          </cell>
          <cell r="B6" t="str">
            <v>ESCUELA PARROQUIAL DIVINO NIÑO (C.E. PERERNALES)</v>
          </cell>
          <cell r="C6" t="str">
            <v>01</v>
          </cell>
          <cell r="D6" t="str">
            <v>0101</v>
          </cell>
          <cell r="E6">
            <v>513</v>
          </cell>
          <cell r="F6" t="str">
            <v>PEDERNALES</v>
          </cell>
          <cell r="G6" t="str">
            <v>6 - ENRIQUILLO</v>
          </cell>
        </row>
        <row r="7">
          <cell r="A7" t="str">
            <v>02334</v>
          </cell>
          <cell r="B7" t="str">
            <v>HERNANDO GORJON</v>
          </cell>
          <cell r="C7" t="str">
            <v>01</v>
          </cell>
          <cell r="D7" t="str">
            <v>0101</v>
          </cell>
          <cell r="E7">
            <v>855</v>
          </cell>
          <cell r="F7" t="str">
            <v>PEDERNALES</v>
          </cell>
          <cell r="G7" t="str">
            <v>6 - ENRIQUILLO</v>
          </cell>
        </row>
        <row r="8">
          <cell r="A8" t="str">
            <v>07430</v>
          </cell>
          <cell r="B8" t="str">
            <v>LUIS MEDRANO GONZALEZ</v>
          </cell>
          <cell r="C8" t="str">
            <v>01</v>
          </cell>
          <cell r="D8" t="str">
            <v>0101</v>
          </cell>
          <cell r="E8">
            <v>290</v>
          </cell>
          <cell r="F8" t="str">
            <v>PEDERNALES</v>
          </cell>
          <cell r="G8" t="str">
            <v>6 - ENRIQUILLO</v>
          </cell>
        </row>
        <row r="9">
          <cell r="A9" t="str">
            <v>13923</v>
          </cell>
          <cell r="B9" t="str">
            <v>PASTOR ROBERTO MENDEZ PROF.</v>
          </cell>
          <cell r="C9" t="str">
            <v>01</v>
          </cell>
          <cell r="D9" t="str">
            <v>0101</v>
          </cell>
          <cell r="E9">
            <v>508</v>
          </cell>
          <cell r="F9" t="str">
            <v>PEDERNALES</v>
          </cell>
          <cell r="G9" t="str">
            <v>6 - ENRIQUILLO</v>
          </cell>
        </row>
        <row r="10">
          <cell r="A10" t="str">
            <v>02348</v>
          </cell>
          <cell r="B10" t="str">
            <v>JUANCHO</v>
          </cell>
          <cell r="C10" t="str">
            <v>01</v>
          </cell>
          <cell r="D10" t="str">
            <v>0101</v>
          </cell>
          <cell r="E10">
            <v>529</v>
          </cell>
          <cell r="F10" t="str">
            <v>PEDERNALES</v>
          </cell>
          <cell r="G10" t="str">
            <v>6 - ENRIQUILLO</v>
          </cell>
        </row>
        <row r="11">
          <cell r="A11" t="str">
            <v>02347</v>
          </cell>
          <cell r="B11" t="str">
            <v>COLONIA JUANCHO</v>
          </cell>
          <cell r="C11" t="str">
            <v>01</v>
          </cell>
          <cell r="D11" t="str">
            <v>0101</v>
          </cell>
          <cell r="E11">
            <v>381</v>
          </cell>
          <cell r="F11" t="str">
            <v>PEDERNALES</v>
          </cell>
          <cell r="G11" t="str">
            <v>6 - ENRIQUILLO</v>
          </cell>
        </row>
        <row r="12">
          <cell r="A12" t="str">
            <v>02345</v>
          </cell>
          <cell r="B12" t="str">
            <v>GASTON FERNANDO DELIGNE</v>
          </cell>
          <cell r="C12" t="str">
            <v>01</v>
          </cell>
          <cell r="D12" t="str">
            <v>0101</v>
          </cell>
          <cell r="E12">
            <v>680</v>
          </cell>
          <cell r="F12" t="str">
            <v>PEDERNALES</v>
          </cell>
          <cell r="G12" t="str">
            <v>6 - ENRIQUILLO</v>
          </cell>
        </row>
        <row r="13">
          <cell r="A13" t="str">
            <v>07435</v>
          </cell>
          <cell r="B13" t="str">
            <v>ANTONIO GUZMAN FERNANDEZ</v>
          </cell>
          <cell r="C13" t="str">
            <v>01</v>
          </cell>
          <cell r="D13" t="str">
            <v>0101</v>
          </cell>
          <cell r="E13">
            <v>209</v>
          </cell>
          <cell r="F13" t="str">
            <v>PEDERNALES</v>
          </cell>
          <cell r="G13" t="str">
            <v>6 - ENRIQUILLO</v>
          </cell>
        </row>
        <row r="14">
          <cell r="A14" t="str">
            <v>07431</v>
          </cell>
          <cell r="B14" t="str">
            <v>LICEO BOHECHIO</v>
          </cell>
          <cell r="C14" t="str">
            <v>01</v>
          </cell>
          <cell r="D14" t="str">
            <v>0101</v>
          </cell>
          <cell r="E14">
            <v>279</v>
          </cell>
          <cell r="F14" t="str">
            <v>PEDERNALES</v>
          </cell>
          <cell r="G14" t="str">
            <v>6 - ENRIQUILLO</v>
          </cell>
        </row>
        <row r="15">
          <cell r="A15" t="str">
            <v>02351</v>
          </cell>
          <cell r="B15" t="str">
            <v>TRES CHARCOS, LOS</v>
          </cell>
          <cell r="C15" t="str">
            <v>01</v>
          </cell>
          <cell r="D15" t="str">
            <v>0101</v>
          </cell>
          <cell r="E15">
            <v>80</v>
          </cell>
          <cell r="F15" t="str">
            <v>PEDERNALES</v>
          </cell>
          <cell r="G15" t="str">
            <v>6 - ENRIQUILLO</v>
          </cell>
        </row>
        <row r="16">
          <cell r="A16" t="str">
            <v>02350</v>
          </cell>
          <cell r="B16" t="str">
            <v>CAJUIL, EL</v>
          </cell>
          <cell r="C16" t="str">
            <v>01</v>
          </cell>
          <cell r="D16" t="str">
            <v>0101</v>
          </cell>
          <cell r="E16">
            <v>61</v>
          </cell>
          <cell r="F16" t="str">
            <v>PEDERNALES</v>
          </cell>
          <cell r="G16" t="str">
            <v>6 - ENRIQUILLO</v>
          </cell>
        </row>
        <row r="17">
          <cell r="A17" t="str">
            <v>02352</v>
          </cell>
          <cell r="B17" t="str">
            <v>MANUEL GOYA</v>
          </cell>
          <cell r="C17" t="str">
            <v>01</v>
          </cell>
          <cell r="D17" t="str">
            <v>0101</v>
          </cell>
          <cell r="E17">
            <v>78</v>
          </cell>
          <cell r="F17" t="str">
            <v>PEDERNALES</v>
          </cell>
          <cell r="G17" t="str">
            <v>6 - ENRIQUILLO</v>
          </cell>
        </row>
        <row r="18">
          <cell r="A18" t="str">
            <v>02338</v>
          </cell>
          <cell r="B18" t="str">
            <v>COLONIA MENCIA</v>
          </cell>
          <cell r="C18" t="str">
            <v>01</v>
          </cell>
          <cell r="D18" t="str">
            <v>0101</v>
          </cell>
          <cell r="E18">
            <v>93</v>
          </cell>
          <cell r="F18" t="str">
            <v>PEDERNALES</v>
          </cell>
          <cell r="G18" t="str">
            <v>6 - ENRIQUILLO</v>
          </cell>
        </row>
        <row r="19">
          <cell r="A19" t="str">
            <v>02342</v>
          </cell>
          <cell r="B19" t="str">
            <v>AVILA</v>
          </cell>
          <cell r="C19" t="str">
            <v>01</v>
          </cell>
          <cell r="D19" t="str">
            <v>0101</v>
          </cell>
          <cell r="E19">
            <v>82</v>
          </cell>
          <cell r="F19" t="str">
            <v>PEDERNALES</v>
          </cell>
          <cell r="G19" t="str">
            <v>6 - ENRIQUILLO</v>
          </cell>
        </row>
        <row r="20">
          <cell r="A20" t="str">
            <v>02341</v>
          </cell>
          <cell r="B20" t="str">
            <v>COLONIA LOS ARROYOS</v>
          </cell>
          <cell r="C20" t="str">
            <v>01</v>
          </cell>
          <cell r="D20" t="str">
            <v>0101</v>
          </cell>
          <cell r="E20">
            <v>41</v>
          </cell>
          <cell r="F20" t="str">
            <v>PEDERNALES</v>
          </cell>
          <cell r="G20" t="str">
            <v>6 - ENRIQUILLO</v>
          </cell>
        </row>
        <row r="21">
          <cell r="A21" t="str">
            <v>02344</v>
          </cell>
          <cell r="B21" t="str">
            <v>HIGO GRANDE</v>
          </cell>
          <cell r="C21" t="str">
            <v>01</v>
          </cell>
          <cell r="D21" t="str">
            <v>0101</v>
          </cell>
          <cell r="E21">
            <v>43</v>
          </cell>
          <cell r="F21" t="str">
            <v>PEDERNALES</v>
          </cell>
          <cell r="G21" t="str">
            <v>6 - ENRIQUILLO</v>
          </cell>
        </row>
        <row r="22">
          <cell r="A22" t="str">
            <v>02353</v>
          </cell>
          <cell r="B22" t="str">
            <v>SITIO NUEVO</v>
          </cell>
          <cell r="C22" t="str">
            <v>01</v>
          </cell>
          <cell r="D22" t="str">
            <v>0101</v>
          </cell>
          <cell r="E22">
            <v>60</v>
          </cell>
          <cell r="F22" t="str">
            <v>PEDERNALES</v>
          </cell>
          <cell r="G22" t="str">
            <v>6 - ENRIQUILLO</v>
          </cell>
        </row>
        <row r="23">
          <cell r="A23" t="str">
            <v>02343</v>
          </cell>
          <cell r="B23" t="str">
            <v>AGUAS NEGRAS</v>
          </cell>
          <cell r="C23" t="str">
            <v>01</v>
          </cell>
          <cell r="D23" t="str">
            <v>0101</v>
          </cell>
          <cell r="E23">
            <v>198</v>
          </cell>
          <cell r="F23" t="str">
            <v>PEDERNALES</v>
          </cell>
          <cell r="G23" t="str">
            <v>6 - ENRIQUILLO</v>
          </cell>
        </row>
        <row r="24">
          <cell r="A24" t="str">
            <v>02337</v>
          </cell>
          <cell r="B24" t="str">
            <v>MERCEDES, LAS</v>
          </cell>
          <cell r="C24" t="str">
            <v>01</v>
          </cell>
          <cell r="D24" t="str">
            <v>0101</v>
          </cell>
          <cell r="E24">
            <v>72</v>
          </cell>
          <cell r="F24" t="str">
            <v>PEDERNALES</v>
          </cell>
          <cell r="G24" t="str">
            <v>6 - ENRIQUILLO</v>
          </cell>
        </row>
        <row r="25">
          <cell r="A25" t="str">
            <v>14190</v>
          </cell>
          <cell r="B25" t="str">
            <v>IGNACIO ADONIS FELIZ MORETA (BASICA PARAISO) -NUEVO-</v>
          </cell>
          <cell r="C25" t="str">
            <v>01</v>
          </cell>
          <cell r="D25" t="str">
            <v>0102</v>
          </cell>
          <cell r="E25">
            <v>422</v>
          </cell>
          <cell r="F25" t="str">
            <v>BARAHONA</v>
          </cell>
          <cell r="G25" t="str">
            <v>6 - ENRIQUILLO</v>
          </cell>
        </row>
        <row r="26">
          <cell r="A26" t="str">
            <v>00818</v>
          </cell>
          <cell r="B26" t="str">
            <v xml:space="preserve">BASICA EL PLEY </v>
          </cell>
          <cell r="C26" t="str">
            <v>01</v>
          </cell>
          <cell r="D26" t="str">
            <v>0102</v>
          </cell>
          <cell r="E26">
            <v>89</v>
          </cell>
          <cell r="F26" t="str">
            <v>BARAHONA</v>
          </cell>
          <cell r="G26" t="str">
            <v>6 - ENRIQUILLO</v>
          </cell>
        </row>
        <row r="27">
          <cell r="A27" t="str">
            <v>06488</v>
          </cell>
          <cell r="B27" t="str">
            <v>LICEO JOSE PEREZ RAMIREZ - PARAISO</v>
          </cell>
          <cell r="C27" t="str">
            <v>01</v>
          </cell>
          <cell r="D27" t="str">
            <v>0102</v>
          </cell>
          <cell r="E27">
            <v>767</v>
          </cell>
          <cell r="F27" t="str">
            <v>BARAHONA</v>
          </cell>
          <cell r="G27" t="str">
            <v>6 - ENRIQUILLO</v>
          </cell>
        </row>
        <row r="28">
          <cell r="A28" t="str">
            <v>00728</v>
          </cell>
          <cell r="B28" t="str">
            <v>MERCEDITAS, LAS</v>
          </cell>
          <cell r="C28" t="str">
            <v>01</v>
          </cell>
          <cell r="D28" t="str">
            <v>0102</v>
          </cell>
          <cell r="E28">
            <v>22</v>
          </cell>
          <cell r="F28" t="str">
            <v>BARAHONA</v>
          </cell>
          <cell r="G28" t="str">
            <v>6 - ENRIQUILLO</v>
          </cell>
        </row>
        <row r="29">
          <cell r="A29" t="str">
            <v>00723</v>
          </cell>
          <cell r="B29" t="str">
            <v>DORA CORCIA SANCHEZ SANCHEZ - LOS COCOS</v>
          </cell>
          <cell r="C29" t="str">
            <v>01</v>
          </cell>
          <cell r="D29" t="str">
            <v>0102</v>
          </cell>
          <cell r="E29">
            <v>385</v>
          </cell>
          <cell r="F29" t="str">
            <v>BARAHONA</v>
          </cell>
          <cell r="G29" t="str">
            <v>6 - ENRIQUILLO</v>
          </cell>
        </row>
        <row r="30">
          <cell r="A30" t="str">
            <v>06485</v>
          </cell>
          <cell r="B30" t="str">
            <v>LICEO JOSE FRANCISCO PEÑA GOMEZ</v>
          </cell>
          <cell r="C30" t="str">
            <v>01</v>
          </cell>
          <cell r="D30" t="str">
            <v>0102</v>
          </cell>
          <cell r="E30">
            <v>128</v>
          </cell>
          <cell r="F30" t="str">
            <v>BARAHONA</v>
          </cell>
          <cell r="G30" t="str">
            <v>6 - ENRIQUILLO</v>
          </cell>
        </row>
        <row r="31">
          <cell r="A31" t="str">
            <v>00716</v>
          </cell>
          <cell r="B31" t="str">
            <v>HIGUERO, EL</v>
          </cell>
          <cell r="C31" t="str">
            <v>01</v>
          </cell>
          <cell r="D31" t="str">
            <v>0102</v>
          </cell>
          <cell r="E31">
            <v>167</v>
          </cell>
          <cell r="F31" t="str">
            <v>BARAHONA</v>
          </cell>
          <cell r="G31" t="str">
            <v>6 - ENRIQUILLO</v>
          </cell>
        </row>
        <row r="32">
          <cell r="A32" t="str">
            <v>10552</v>
          </cell>
          <cell r="B32" t="str">
            <v>MENCIA</v>
          </cell>
          <cell r="C32" t="str">
            <v>01</v>
          </cell>
          <cell r="D32" t="str">
            <v>0102</v>
          </cell>
          <cell r="E32">
            <v>927</v>
          </cell>
          <cell r="F32" t="str">
            <v>BARAHONA</v>
          </cell>
          <cell r="G32" t="str">
            <v>6 - ENRIQUILLO</v>
          </cell>
        </row>
        <row r="33">
          <cell r="A33" t="str">
            <v>00711</v>
          </cell>
          <cell r="B33" t="str">
            <v>TATIANA RODRIGUEZ</v>
          </cell>
          <cell r="C33" t="str">
            <v>01</v>
          </cell>
          <cell r="D33" t="str">
            <v>0102</v>
          </cell>
          <cell r="E33">
            <v>602</v>
          </cell>
          <cell r="F33" t="str">
            <v>BARAHONA</v>
          </cell>
          <cell r="G33" t="str">
            <v>6 - ENRIQUILLO</v>
          </cell>
        </row>
        <row r="34">
          <cell r="A34" t="str">
            <v>06489</v>
          </cell>
          <cell r="B34" t="str">
            <v>MERARDO PEGUERO</v>
          </cell>
          <cell r="C34" t="str">
            <v>01</v>
          </cell>
          <cell r="D34" t="str">
            <v>0102</v>
          </cell>
          <cell r="E34">
            <v>165</v>
          </cell>
          <cell r="F34" t="str">
            <v>BARAHONA</v>
          </cell>
          <cell r="G34" t="str">
            <v>6 - ENRIQUILLO</v>
          </cell>
        </row>
        <row r="35">
          <cell r="A35" t="str">
            <v>00712</v>
          </cell>
          <cell r="B35" t="str">
            <v>ISMAEL MIRANDA</v>
          </cell>
          <cell r="C35" t="str">
            <v>01</v>
          </cell>
          <cell r="D35" t="str">
            <v>0102</v>
          </cell>
          <cell r="E35">
            <v>613</v>
          </cell>
          <cell r="F35" t="str">
            <v>BARAHONA</v>
          </cell>
          <cell r="G35" t="str">
            <v>6 - ENRIQUILLO</v>
          </cell>
        </row>
        <row r="36">
          <cell r="A36" t="str">
            <v>06483</v>
          </cell>
          <cell r="B36" t="str">
            <v>POLITECNICO GUAROCUYA</v>
          </cell>
          <cell r="C36" t="str">
            <v>01</v>
          </cell>
          <cell r="D36" t="str">
            <v>0102</v>
          </cell>
          <cell r="E36">
            <v>390</v>
          </cell>
          <cell r="F36" t="str">
            <v>BARAHONA</v>
          </cell>
          <cell r="G36" t="str">
            <v>6 - ENRIQUILLO</v>
          </cell>
        </row>
        <row r="37">
          <cell r="A37" t="str">
            <v>00714</v>
          </cell>
          <cell r="B37" t="str">
            <v>ARROYO DULCE</v>
          </cell>
          <cell r="C37" t="str">
            <v>01</v>
          </cell>
          <cell r="D37" t="str">
            <v>0102</v>
          </cell>
          <cell r="E37">
            <v>266</v>
          </cell>
          <cell r="F37" t="str">
            <v>BARAHONA</v>
          </cell>
          <cell r="G37" t="str">
            <v>6 - ENRIQUILLO</v>
          </cell>
        </row>
        <row r="38">
          <cell r="A38" t="str">
            <v>06482</v>
          </cell>
          <cell r="B38" t="str">
            <v>GUAROCUYA - VESPERTINO</v>
          </cell>
          <cell r="C38" t="str">
            <v>01</v>
          </cell>
          <cell r="D38" t="str">
            <v>0102</v>
          </cell>
          <cell r="E38">
            <v>217</v>
          </cell>
          <cell r="F38" t="str">
            <v>BARAHONA</v>
          </cell>
          <cell r="G38" t="str">
            <v>6 - ENRIQUILLO</v>
          </cell>
        </row>
        <row r="39">
          <cell r="A39" t="str">
            <v>00725</v>
          </cell>
          <cell r="B39" t="str">
            <v>JOSE ANTONIO ALVAREZ - PALMARITO</v>
          </cell>
          <cell r="C39" t="str">
            <v>01</v>
          </cell>
          <cell r="D39" t="str">
            <v>0102</v>
          </cell>
          <cell r="E39">
            <v>73</v>
          </cell>
          <cell r="F39" t="str">
            <v>BARAHONA</v>
          </cell>
          <cell r="G39" t="str">
            <v>6 - ENRIQUILLO</v>
          </cell>
        </row>
        <row r="40">
          <cell r="A40" t="str">
            <v>00747</v>
          </cell>
          <cell r="B40" t="str">
            <v>CLARA ROSA PEREZ FELIZ  (LOS PATOS)</v>
          </cell>
          <cell r="C40" t="str">
            <v>01</v>
          </cell>
          <cell r="D40" t="str">
            <v>0102</v>
          </cell>
          <cell r="E40">
            <v>227</v>
          </cell>
          <cell r="F40" t="str">
            <v>BARAHONA</v>
          </cell>
          <cell r="G40" t="str">
            <v>6 - ENRIQUILLO</v>
          </cell>
        </row>
        <row r="41">
          <cell r="A41" t="str">
            <v>00720</v>
          </cell>
          <cell r="B41" t="str">
            <v>AQUILINA TURBI GOMEZ - BUENA VISTA</v>
          </cell>
          <cell r="C41" t="str">
            <v>01</v>
          </cell>
          <cell r="D41" t="str">
            <v>0102</v>
          </cell>
          <cell r="E41">
            <v>21</v>
          </cell>
          <cell r="F41" t="str">
            <v>BARAHONA</v>
          </cell>
          <cell r="G41" t="str">
            <v>6 - ENRIQUILLO</v>
          </cell>
        </row>
        <row r="42">
          <cell r="A42" t="str">
            <v>00722</v>
          </cell>
          <cell r="B42" t="str">
            <v>AUGUSTO FELIZ MATOS - LA TORRE</v>
          </cell>
          <cell r="C42" t="str">
            <v>01</v>
          </cell>
          <cell r="D42" t="str">
            <v>0102</v>
          </cell>
          <cell r="E42">
            <v>41</v>
          </cell>
          <cell r="F42" t="str">
            <v>BARAHONA</v>
          </cell>
          <cell r="G42" t="str">
            <v>6 - ENRIQUILLO</v>
          </cell>
        </row>
        <row r="43">
          <cell r="A43" t="str">
            <v>00729</v>
          </cell>
          <cell r="B43" t="str">
            <v>CHENE</v>
          </cell>
          <cell r="C43" t="str">
            <v>01</v>
          </cell>
          <cell r="D43" t="str">
            <v>0102</v>
          </cell>
          <cell r="E43">
            <v>128</v>
          </cell>
          <cell r="F43" t="str">
            <v>BARAHONA</v>
          </cell>
          <cell r="G43" t="str">
            <v>6 - ENRIQUILLO</v>
          </cell>
        </row>
        <row r="44">
          <cell r="A44" t="str">
            <v>00721</v>
          </cell>
          <cell r="B44" t="str">
            <v>DOMINGO MATOS FELIZ- JUAN ISIDRO</v>
          </cell>
          <cell r="C44" t="str">
            <v>01</v>
          </cell>
          <cell r="D44" t="str">
            <v>0102</v>
          </cell>
          <cell r="E44">
            <v>27</v>
          </cell>
          <cell r="F44" t="str">
            <v>BARAHONA</v>
          </cell>
          <cell r="G44" t="str">
            <v>6 - ENRIQUILLO</v>
          </cell>
        </row>
        <row r="45">
          <cell r="A45" t="str">
            <v>00719</v>
          </cell>
          <cell r="B45" t="str">
            <v>MALAGUETA, LA</v>
          </cell>
          <cell r="C45" t="str">
            <v>01</v>
          </cell>
          <cell r="D45" t="str">
            <v>0102</v>
          </cell>
          <cell r="E45">
            <v>26</v>
          </cell>
          <cell r="F45" t="str">
            <v>BARAHONA</v>
          </cell>
          <cell r="G45" t="str">
            <v>6 - ENRIQUILLO</v>
          </cell>
        </row>
        <row r="46">
          <cell r="A46" t="str">
            <v>00713</v>
          </cell>
          <cell r="B46" t="str">
            <v>MENCIA</v>
          </cell>
          <cell r="C46" t="str">
            <v>01</v>
          </cell>
          <cell r="D46" t="str">
            <v>0102</v>
          </cell>
          <cell r="E46">
            <v>24</v>
          </cell>
          <cell r="F46" t="str">
            <v>BARAHONA</v>
          </cell>
          <cell r="G46" t="str">
            <v>6 - ENRIQUILLO</v>
          </cell>
        </row>
        <row r="47">
          <cell r="A47" t="str">
            <v>00726</v>
          </cell>
          <cell r="B47" t="str">
            <v>PEÑALBA</v>
          </cell>
          <cell r="C47" t="str">
            <v>01</v>
          </cell>
          <cell r="D47" t="str">
            <v>0102</v>
          </cell>
          <cell r="E47">
            <v>32</v>
          </cell>
          <cell r="F47" t="str">
            <v>BARAHONA</v>
          </cell>
          <cell r="G47" t="str">
            <v>6 - ENRIQUILLO</v>
          </cell>
        </row>
        <row r="48">
          <cell r="A48" t="str">
            <v>00731</v>
          </cell>
          <cell r="B48" t="str">
            <v>PINO ABAJO, EL</v>
          </cell>
          <cell r="C48" t="str">
            <v>01</v>
          </cell>
          <cell r="D48" t="str">
            <v>0102</v>
          </cell>
          <cell r="E48">
            <v>18</v>
          </cell>
          <cell r="F48" t="str">
            <v>BARAHONA</v>
          </cell>
          <cell r="G48" t="str">
            <v>6 - ENRIQUILLO</v>
          </cell>
        </row>
        <row r="49">
          <cell r="A49" t="str">
            <v>00724</v>
          </cell>
          <cell r="B49" t="str">
            <v>BLANCOS, LOS</v>
          </cell>
          <cell r="C49" t="str">
            <v>01</v>
          </cell>
          <cell r="D49" t="str">
            <v>0102</v>
          </cell>
          <cell r="E49">
            <v>398</v>
          </cell>
          <cell r="F49" t="str">
            <v>BARAHONA</v>
          </cell>
          <cell r="G49" t="str">
            <v>6 - ENRIQUILLO</v>
          </cell>
        </row>
        <row r="50">
          <cell r="A50" t="str">
            <v>00727</v>
          </cell>
          <cell r="B50" t="str">
            <v>CALETON</v>
          </cell>
          <cell r="C50" t="str">
            <v>01</v>
          </cell>
          <cell r="D50" t="str">
            <v>0102</v>
          </cell>
          <cell r="E50">
            <v>78</v>
          </cell>
          <cell r="F50" t="str">
            <v>BARAHONA</v>
          </cell>
          <cell r="G50" t="str">
            <v>6 - ENRIQUILLO</v>
          </cell>
        </row>
        <row r="51">
          <cell r="A51" t="str">
            <v>00715</v>
          </cell>
          <cell r="B51" t="str">
            <v>NARANJAL</v>
          </cell>
          <cell r="C51" t="str">
            <v>01</v>
          </cell>
          <cell r="D51" t="str">
            <v>0102</v>
          </cell>
          <cell r="E51">
            <v>161</v>
          </cell>
          <cell r="F51" t="str">
            <v>BARAHONA</v>
          </cell>
          <cell r="G51" t="str">
            <v>6 - ENRIQUILLO</v>
          </cell>
        </row>
        <row r="52">
          <cell r="A52" t="str">
            <v>11166</v>
          </cell>
          <cell r="B52" t="str">
            <v>EL INGENIO</v>
          </cell>
          <cell r="C52" t="str">
            <v>01</v>
          </cell>
          <cell r="D52" t="str">
            <v>0102</v>
          </cell>
          <cell r="E52">
            <v>26</v>
          </cell>
          <cell r="F52" t="str">
            <v>BARAHONA</v>
          </cell>
          <cell r="G52" t="str">
            <v>6 - ENRIQUILLO</v>
          </cell>
        </row>
        <row r="53">
          <cell r="A53" t="str">
            <v>00748</v>
          </cell>
          <cell r="B53" t="str">
            <v>EUGENIO MEDINA FELIZ - BEJUQUERO</v>
          </cell>
          <cell r="C53" t="str">
            <v>01</v>
          </cell>
          <cell r="D53" t="str">
            <v>0102</v>
          </cell>
          <cell r="E53">
            <v>65</v>
          </cell>
          <cell r="F53" t="str">
            <v>BARAHONA</v>
          </cell>
          <cell r="G53" t="str">
            <v>6 - ENRIQUILLO</v>
          </cell>
        </row>
        <row r="54">
          <cell r="A54" t="str">
            <v>00801</v>
          </cell>
          <cell r="B54" t="str">
            <v>MANIEL, EL</v>
          </cell>
          <cell r="C54" t="str">
            <v>01</v>
          </cell>
          <cell r="D54" t="str">
            <v>0102</v>
          </cell>
          <cell r="E54">
            <v>53</v>
          </cell>
          <cell r="F54" t="str">
            <v>BARAHONA</v>
          </cell>
          <cell r="G54" t="str">
            <v>6 - ENRIQUILLO</v>
          </cell>
        </row>
        <row r="55">
          <cell r="A55" t="str">
            <v>13904</v>
          </cell>
          <cell r="B55" t="str">
            <v>EL CACHOTE</v>
          </cell>
          <cell r="C55" t="str">
            <v>01</v>
          </cell>
          <cell r="D55" t="str">
            <v>0102</v>
          </cell>
          <cell r="E55">
            <v>32</v>
          </cell>
          <cell r="F55" t="str">
            <v>BARAHONA</v>
          </cell>
          <cell r="G55" t="str">
            <v>6 - ENRIQUILLO</v>
          </cell>
        </row>
        <row r="56">
          <cell r="A56" t="str">
            <v>00749</v>
          </cell>
          <cell r="B56" t="str">
            <v>OCACIO SANTANA CARRASCO - OJEDA</v>
          </cell>
          <cell r="C56" t="str">
            <v>01</v>
          </cell>
          <cell r="D56" t="str">
            <v>0102</v>
          </cell>
          <cell r="E56">
            <v>325</v>
          </cell>
          <cell r="F56" t="str">
            <v>BARAHONA</v>
          </cell>
          <cell r="G56" t="str">
            <v>6 - ENRIQUILLO</v>
          </cell>
        </row>
        <row r="57">
          <cell r="A57" t="str">
            <v>00746</v>
          </cell>
          <cell r="B57" t="str">
            <v>ANTONIO TORRE COLON - VILLA NIZAO</v>
          </cell>
          <cell r="C57" t="str">
            <v>01</v>
          </cell>
          <cell r="D57" t="str">
            <v>0102</v>
          </cell>
          <cell r="E57">
            <v>101</v>
          </cell>
          <cell r="F57" t="str">
            <v>BARAHONA</v>
          </cell>
          <cell r="G57" t="str">
            <v>6 - ENRIQUILLO</v>
          </cell>
        </row>
        <row r="58">
          <cell r="A58" t="str">
            <v>00814</v>
          </cell>
          <cell r="B58" t="str">
            <v>AUDON</v>
          </cell>
          <cell r="C58" t="str">
            <v>01</v>
          </cell>
          <cell r="D58" t="str">
            <v>0102</v>
          </cell>
          <cell r="E58">
            <v>34</v>
          </cell>
          <cell r="F58" t="str">
            <v>BARAHONA</v>
          </cell>
          <cell r="G58" t="str">
            <v>6 - ENRIQUILLO</v>
          </cell>
        </row>
        <row r="59">
          <cell r="A59" t="str">
            <v>10467</v>
          </cell>
          <cell r="B59" t="str">
            <v>BARRIO NUEVO</v>
          </cell>
          <cell r="C59" t="str">
            <v>01</v>
          </cell>
          <cell r="D59" t="str">
            <v>0102</v>
          </cell>
          <cell r="E59">
            <v>26</v>
          </cell>
          <cell r="F59" t="str">
            <v>BARAHONA</v>
          </cell>
          <cell r="G59" t="str">
            <v>6 - ENRIQUILLO</v>
          </cell>
        </row>
        <row r="60">
          <cell r="A60" t="str">
            <v>00737</v>
          </cell>
          <cell r="B60" t="str">
            <v>CHARCO BLANCO</v>
          </cell>
          <cell r="C60" t="str">
            <v>01</v>
          </cell>
          <cell r="D60" t="str">
            <v>0102</v>
          </cell>
          <cell r="E60">
            <v>44</v>
          </cell>
          <cell r="F60" t="str">
            <v>BARAHONA</v>
          </cell>
          <cell r="G60" t="str">
            <v>6 - ENRIQUILLO</v>
          </cell>
        </row>
        <row r="61">
          <cell r="A61" t="str">
            <v>00735</v>
          </cell>
          <cell r="B61" t="str">
            <v>CORTICO</v>
          </cell>
          <cell r="C61" t="str">
            <v>01</v>
          </cell>
          <cell r="D61" t="str">
            <v>0102</v>
          </cell>
          <cell r="E61">
            <v>46</v>
          </cell>
          <cell r="F61" t="str">
            <v>BARAHONA</v>
          </cell>
          <cell r="G61" t="str">
            <v>6 - ENRIQUILLO</v>
          </cell>
        </row>
        <row r="62">
          <cell r="A62" t="str">
            <v>00745</v>
          </cell>
          <cell r="B62" t="str">
            <v>ERANIO MATEO MEDINA - CHARCO PRIETO</v>
          </cell>
          <cell r="C62" t="str">
            <v>01</v>
          </cell>
          <cell r="D62" t="str">
            <v>0102</v>
          </cell>
          <cell r="E62">
            <v>51</v>
          </cell>
          <cell r="F62" t="str">
            <v>BARAHONA</v>
          </cell>
          <cell r="G62" t="str">
            <v>6 - ENRIQUILLO</v>
          </cell>
        </row>
        <row r="63">
          <cell r="A63" t="str">
            <v>00744</v>
          </cell>
          <cell r="B63" t="str">
            <v>HORACIO CARRASCO LEGER- LA CAOBA</v>
          </cell>
          <cell r="C63" t="str">
            <v>01</v>
          </cell>
          <cell r="D63" t="str">
            <v>0102</v>
          </cell>
          <cell r="E63">
            <v>31</v>
          </cell>
          <cell r="F63" t="str">
            <v>BARAHONA</v>
          </cell>
          <cell r="G63" t="str">
            <v>6 - ENRIQUILLO</v>
          </cell>
        </row>
        <row r="64">
          <cell r="A64" t="str">
            <v>00741</v>
          </cell>
          <cell r="B64" t="str">
            <v>LEONARDO</v>
          </cell>
          <cell r="C64" t="str">
            <v>01</v>
          </cell>
          <cell r="D64" t="str">
            <v>0102</v>
          </cell>
          <cell r="E64">
            <v>38</v>
          </cell>
          <cell r="F64" t="str">
            <v>BARAHONA</v>
          </cell>
          <cell r="G64" t="str">
            <v>6 - ENRIQUILLO</v>
          </cell>
        </row>
        <row r="65">
          <cell r="A65" t="str">
            <v>00742</v>
          </cell>
          <cell r="B65" t="str">
            <v>MALANGA</v>
          </cell>
          <cell r="C65" t="str">
            <v>01</v>
          </cell>
          <cell r="D65" t="str">
            <v>0102</v>
          </cell>
          <cell r="E65">
            <v>23</v>
          </cell>
          <cell r="F65" t="str">
            <v>BARAHONA</v>
          </cell>
          <cell r="G65" t="str">
            <v>6 - ENRIQUILLO</v>
          </cell>
        </row>
        <row r="66">
          <cell r="A66" t="str">
            <v>00743</v>
          </cell>
          <cell r="B66" t="str">
            <v>NUEVA ROSA-CACO</v>
          </cell>
          <cell r="C66" t="str">
            <v>01</v>
          </cell>
          <cell r="D66" t="str">
            <v>0102</v>
          </cell>
          <cell r="E66">
            <v>39</v>
          </cell>
          <cell r="F66" t="str">
            <v>BARAHONA</v>
          </cell>
          <cell r="G66" t="str">
            <v>6 - ENRIQUILLO</v>
          </cell>
        </row>
        <row r="67">
          <cell r="A67" t="str">
            <v>00736</v>
          </cell>
          <cell r="B67" t="str">
            <v>PLATON, EL</v>
          </cell>
          <cell r="C67" t="str">
            <v>01</v>
          </cell>
          <cell r="D67" t="str">
            <v>0102</v>
          </cell>
          <cell r="E67">
            <v>90</v>
          </cell>
          <cell r="F67" t="str">
            <v>BARAHONA</v>
          </cell>
          <cell r="G67" t="str">
            <v>6 - ENRIQUILLO</v>
          </cell>
        </row>
        <row r="68">
          <cell r="A68" t="str">
            <v>00813</v>
          </cell>
          <cell r="B68" t="str">
            <v>RIO SITO</v>
          </cell>
          <cell r="C68" t="str">
            <v>01</v>
          </cell>
          <cell r="D68" t="str">
            <v>0102</v>
          </cell>
          <cell r="E68">
            <v>51</v>
          </cell>
          <cell r="F68" t="str">
            <v>BARAHONA</v>
          </cell>
          <cell r="G68" t="str">
            <v>6 - ENRIQUILLO</v>
          </cell>
        </row>
        <row r="69">
          <cell r="A69" t="str">
            <v>00739</v>
          </cell>
          <cell r="B69" t="str">
            <v>WANDA MARTINA JIMENEZ - LA LANZA ABAJO</v>
          </cell>
          <cell r="C69" t="str">
            <v>01</v>
          </cell>
          <cell r="D69" t="str">
            <v>0102</v>
          </cell>
          <cell r="E69">
            <v>35</v>
          </cell>
          <cell r="F69" t="str">
            <v>BARAHONA</v>
          </cell>
          <cell r="G69" t="str">
            <v>6 - ENRIQUILLO</v>
          </cell>
        </row>
        <row r="70">
          <cell r="A70" t="str">
            <v>00787</v>
          </cell>
          <cell r="B70" t="str">
            <v>CAOBAS, LAS</v>
          </cell>
          <cell r="C70" t="str">
            <v>01</v>
          </cell>
          <cell r="D70" t="str">
            <v>0102</v>
          </cell>
          <cell r="E70">
            <v>303</v>
          </cell>
          <cell r="F70" t="str">
            <v>BARAHONA</v>
          </cell>
          <cell r="G70" t="str">
            <v>6 - ENRIQUILLO</v>
          </cell>
        </row>
        <row r="71">
          <cell r="A71" t="str">
            <v>00738</v>
          </cell>
          <cell r="B71" t="str">
            <v>SAN RAFAEL</v>
          </cell>
          <cell r="C71" t="str">
            <v>01</v>
          </cell>
          <cell r="D71" t="str">
            <v>0102</v>
          </cell>
          <cell r="E71">
            <v>131</v>
          </cell>
          <cell r="F71" t="str">
            <v>BARAHONA</v>
          </cell>
          <cell r="G71" t="str">
            <v>6 - ENRIQUILLO</v>
          </cell>
        </row>
        <row r="72">
          <cell r="A72" t="str">
            <v>06460</v>
          </cell>
          <cell r="B72" t="str">
            <v>LICEO DR. FEDERICO HENRIQUEZ Y CARVAJAL</v>
          </cell>
          <cell r="C72" t="str">
            <v>01</v>
          </cell>
          <cell r="D72" t="str">
            <v>0103</v>
          </cell>
          <cell r="E72">
            <v>1750</v>
          </cell>
          <cell r="F72" t="str">
            <v>BARAHONA</v>
          </cell>
          <cell r="G72" t="str">
            <v>6 - ENRIQUILLO</v>
          </cell>
        </row>
        <row r="73">
          <cell r="A73" t="str">
            <v>00685</v>
          </cell>
          <cell r="B73" t="str">
            <v>PARROQUIAL JAIME MOTA</v>
          </cell>
          <cell r="C73" t="str">
            <v>01</v>
          </cell>
          <cell r="D73" t="str">
            <v>0103</v>
          </cell>
          <cell r="E73">
            <v>691</v>
          </cell>
          <cell r="F73" t="str">
            <v>BARAHONA</v>
          </cell>
          <cell r="G73" t="str">
            <v>6 - ENRIQUILLO</v>
          </cell>
        </row>
        <row r="74">
          <cell r="A74" t="str">
            <v>00679</v>
          </cell>
          <cell r="B74" t="str">
            <v>BAITOITA</v>
          </cell>
          <cell r="C74" t="str">
            <v>01</v>
          </cell>
          <cell r="D74" t="str">
            <v>0103</v>
          </cell>
          <cell r="E74">
            <v>1270</v>
          </cell>
          <cell r="F74" t="str">
            <v>BARAHONA</v>
          </cell>
          <cell r="G74" t="str">
            <v>6 - ENRIQUILLO</v>
          </cell>
        </row>
        <row r="75">
          <cell r="A75" t="str">
            <v>00692</v>
          </cell>
          <cell r="B75" t="str">
            <v>ANAIMA TEJADA CHAPMAN</v>
          </cell>
          <cell r="C75" t="str">
            <v>01</v>
          </cell>
          <cell r="D75" t="str">
            <v>0103</v>
          </cell>
          <cell r="E75">
            <v>1457</v>
          </cell>
          <cell r="F75" t="str">
            <v>BARAHONA</v>
          </cell>
          <cell r="G75" t="str">
            <v>6 - ENRIQUILLO</v>
          </cell>
        </row>
        <row r="76">
          <cell r="A76" t="str">
            <v>06503</v>
          </cell>
          <cell r="B76" t="str">
            <v>ABELARDO PEREZ CALDERON</v>
          </cell>
          <cell r="C76" t="str">
            <v>01</v>
          </cell>
          <cell r="D76" t="str">
            <v>0103</v>
          </cell>
          <cell r="E76">
            <v>221</v>
          </cell>
          <cell r="F76" t="str">
            <v>BARAHONA</v>
          </cell>
          <cell r="G76" t="str">
            <v>6 - ENRIQUILLO</v>
          </cell>
        </row>
        <row r="77">
          <cell r="A77" t="str">
            <v>06459</v>
          </cell>
          <cell r="B77" t="str">
            <v>LICEO TECNICO CRISTO REY</v>
          </cell>
          <cell r="C77" t="str">
            <v>01</v>
          </cell>
          <cell r="D77" t="str">
            <v>0103</v>
          </cell>
          <cell r="E77">
            <v>310</v>
          </cell>
          <cell r="F77" t="str">
            <v>BARAHONA</v>
          </cell>
          <cell r="G77" t="str">
            <v>6 - ENRIQUILLO</v>
          </cell>
        </row>
        <row r="78">
          <cell r="A78" t="str">
            <v>00772</v>
          </cell>
          <cell r="B78" t="str">
            <v>FIAMETA GARCIA FRANCO</v>
          </cell>
          <cell r="C78" t="str">
            <v>01</v>
          </cell>
          <cell r="D78" t="str">
            <v>0103</v>
          </cell>
          <cell r="E78">
            <v>238</v>
          </cell>
          <cell r="F78" t="str">
            <v>BARAHONA</v>
          </cell>
          <cell r="G78" t="str">
            <v>6 - ENRIQUILLO</v>
          </cell>
        </row>
        <row r="79">
          <cell r="A79" t="str">
            <v>06522</v>
          </cell>
          <cell r="B79" t="str">
            <v>LICEO PROF. ALTAGRACIA GONZALEZ</v>
          </cell>
          <cell r="C79" t="str">
            <v>01</v>
          </cell>
          <cell r="D79" t="str">
            <v>0103</v>
          </cell>
          <cell r="E79">
            <v>300</v>
          </cell>
          <cell r="F79" t="str">
            <v>BARAHONA</v>
          </cell>
          <cell r="G79" t="str">
            <v>6 - ENRIQUILLO</v>
          </cell>
        </row>
        <row r="80">
          <cell r="A80" t="str">
            <v>14191</v>
          </cell>
          <cell r="B80" t="str">
            <v>JOSE FRANCISCO QUEZADA (BARAHONA 10)</v>
          </cell>
          <cell r="C80" t="str">
            <v>01</v>
          </cell>
          <cell r="D80" t="str">
            <v>0103</v>
          </cell>
          <cell r="E80">
            <v>650</v>
          </cell>
          <cell r="F80" t="str">
            <v>BARAHONA</v>
          </cell>
          <cell r="G80" t="str">
            <v>6 - ENRIQUILLO</v>
          </cell>
        </row>
        <row r="81">
          <cell r="A81" t="str">
            <v>14192</v>
          </cell>
          <cell r="B81" t="str">
            <v>LICEO BARAHONA 2  (EN EL BARRIO LOS MAESTROS)</v>
          </cell>
          <cell r="C81" t="str">
            <v>01</v>
          </cell>
          <cell r="D81" t="str">
            <v>0103</v>
          </cell>
          <cell r="E81">
            <v>499</v>
          </cell>
          <cell r="F81" t="str">
            <v>BARAHONA</v>
          </cell>
          <cell r="G81" t="str">
            <v>6 - ENRIQUILLO</v>
          </cell>
        </row>
        <row r="82">
          <cell r="A82" t="str">
            <v>00776</v>
          </cell>
          <cell r="B82" t="str">
            <v>LUIS FELIPE FELIZ Y FELIZ</v>
          </cell>
          <cell r="C82" t="str">
            <v>01</v>
          </cell>
          <cell r="D82" t="str">
            <v>0103</v>
          </cell>
          <cell r="E82">
            <v>516</v>
          </cell>
          <cell r="F82" t="str">
            <v>BARAHONA</v>
          </cell>
          <cell r="G82" t="str">
            <v>6 - ENRIQUILLO</v>
          </cell>
        </row>
        <row r="83">
          <cell r="A83" t="str">
            <v>00803</v>
          </cell>
          <cell r="B83" t="str">
            <v>MARIA MONTEZ</v>
          </cell>
          <cell r="C83" t="str">
            <v>01</v>
          </cell>
          <cell r="D83" t="str">
            <v>0103</v>
          </cell>
          <cell r="E83">
            <v>370</v>
          </cell>
          <cell r="F83" t="str">
            <v>BARAHONA</v>
          </cell>
          <cell r="G83" t="str">
            <v>6 - ENRIQUILLO</v>
          </cell>
        </row>
        <row r="84">
          <cell r="A84" t="str">
            <v>06464</v>
          </cell>
          <cell r="B84" t="str">
            <v>INSTITUTO TECNOLOGICO FEDERICO HENRIQUEZ Y CARVAJAL</v>
          </cell>
          <cell r="C84" t="str">
            <v>01</v>
          </cell>
          <cell r="D84" t="str">
            <v>0103</v>
          </cell>
          <cell r="E84">
            <v>590</v>
          </cell>
          <cell r="F84" t="str">
            <v>BARAHONA</v>
          </cell>
          <cell r="G84" t="str">
            <v>6 - ENRIQUILLO</v>
          </cell>
        </row>
        <row r="85">
          <cell r="A85" t="str">
            <v>06505</v>
          </cell>
          <cell r="B85" t="str">
            <v>TV - CENTRO PESCADERIA</v>
          </cell>
          <cell r="C85" t="str">
            <v>01</v>
          </cell>
          <cell r="D85" t="str">
            <v>0103</v>
          </cell>
          <cell r="E85">
            <v>245</v>
          </cell>
          <cell r="F85" t="str">
            <v>BARAHONA</v>
          </cell>
          <cell r="G85" t="str">
            <v>6 - ENRIQUILLO</v>
          </cell>
        </row>
        <row r="86">
          <cell r="A86" t="str">
            <v>00770</v>
          </cell>
          <cell r="B86" t="str">
            <v>PROFESORA MARINA SEPULVEDA</v>
          </cell>
          <cell r="C86" t="str">
            <v>01</v>
          </cell>
          <cell r="D86" t="str">
            <v>0103</v>
          </cell>
          <cell r="E86">
            <v>713</v>
          </cell>
          <cell r="F86" t="str">
            <v>BARAHONA</v>
          </cell>
          <cell r="G86" t="str">
            <v>6 - ENRIQUILLO</v>
          </cell>
        </row>
        <row r="87">
          <cell r="A87" t="str">
            <v>00683</v>
          </cell>
          <cell r="B87" t="str">
            <v>ESC. PARROQUIAL SANTO DOMINGO SAVIO</v>
          </cell>
          <cell r="C87" t="str">
            <v>01</v>
          </cell>
          <cell r="D87" t="str">
            <v>0103</v>
          </cell>
          <cell r="E87">
            <v>799</v>
          </cell>
          <cell r="F87" t="str">
            <v>BARAHONA</v>
          </cell>
          <cell r="G87" t="str">
            <v>6 - ENRIQUILLO</v>
          </cell>
        </row>
        <row r="88">
          <cell r="A88" t="str">
            <v>00775</v>
          </cell>
          <cell r="B88" t="str">
            <v>HATO VIEJO</v>
          </cell>
          <cell r="C88" t="str">
            <v>01</v>
          </cell>
          <cell r="D88" t="str">
            <v>0103</v>
          </cell>
          <cell r="E88">
            <v>96</v>
          </cell>
          <cell r="F88" t="str">
            <v>BARAHONA</v>
          </cell>
          <cell r="G88" t="str">
            <v>6 - ENRIQUILLO</v>
          </cell>
        </row>
        <row r="89">
          <cell r="A89" t="str">
            <v>00684</v>
          </cell>
          <cell r="B89" t="str">
            <v>PARROQUIAL CRISTO REY</v>
          </cell>
          <cell r="C89" t="str">
            <v>01</v>
          </cell>
          <cell r="D89" t="str">
            <v>0103</v>
          </cell>
          <cell r="E89">
            <v>1026</v>
          </cell>
          <cell r="F89" t="str">
            <v>BARAHONA</v>
          </cell>
          <cell r="G89" t="str">
            <v>6 - ENRIQUILLO</v>
          </cell>
        </row>
        <row r="90">
          <cell r="A90" t="str">
            <v>00696</v>
          </cell>
          <cell r="B90" t="str">
            <v>FIDEL MEDINA - REFUGIO EL CACHON</v>
          </cell>
          <cell r="C90" t="str">
            <v>01</v>
          </cell>
          <cell r="D90" t="str">
            <v>0103</v>
          </cell>
          <cell r="E90">
            <v>498</v>
          </cell>
          <cell r="F90" t="str">
            <v>BARAHONA</v>
          </cell>
          <cell r="G90" t="str">
            <v>6 - ENRIQUILLO</v>
          </cell>
        </row>
        <row r="91">
          <cell r="A91" t="str">
            <v>06478</v>
          </cell>
          <cell r="B91" t="str">
            <v>LICEO OSVALDO ANTONIO LOPEZ - ( EN LA GUAZARA )</v>
          </cell>
          <cell r="C91" t="str">
            <v>01</v>
          </cell>
          <cell r="D91" t="str">
            <v>0103</v>
          </cell>
          <cell r="E91">
            <v>120</v>
          </cell>
          <cell r="F91" t="str">
            <v>BARAHONA</v>
          </cell>
          <cell r="G91" t="str">
            <v>6 - ENRIQUILLO</v>
          </cell>
        </row>
        <row r="92">
          <cell r="A92" t="str">
            <v>14179</v>
          </cell>
          <cell r="B92" t="str">
            <v>LICEO FUNDACIÓN</v>
          </cell>
          <cell r="C92" t="str">
            <v>01</v>
          </cell>
          <cell r="D92" t="str">
            <v>0103</v>
          </cell>
          <cell r="E92">
            <v>280</v>
          </cell>
          <cell r="F92" t="str">
            <v>BARAHONA</v>
          </cell>
          <cell r="G92" t="str">
            <v>6 - ENRIQUILLO</v>
          </cell>
        </row>
        <row r="93">
          <cell r="A93" t="str">
            <v>15189</v>
          </cell>
          <cell r="B93" t="str">
            <v>CENTRO EDUCATIVO DEL NIVEL BASICO PROF. JESUS MARIA SEGURA (ESCUELA BASICA EL PEÑON)</v>
          </cell>
          <cell r="C93" t="str">
            <v>01</v>
          </cell>
          <cell r="D93" t="str">
            <v>0103</v>
          </cell>
          <cell r="E93">
            <v>420</v>
          </cell>
          <cell r="F93" t="str">
            <v>BARAHONA</v>
          </cell>
          <cell r="G93" t="str">
            <v>6 - ENRIQUILLO</v>
          </cell>
        </row>
        <row r="94">
          <cell r="A94" t="str">
            <v>06500</v>
          </cell>
          <cell r="B94" t="str">
            <v>LICEO EL PEÑON</v>
          </cell>
          <cell r="C94" t="str">
            <v>01</v>
          </cell>
          <cell r="D94" t="str">
            <v>0103</v>
          </cell>
          <cell r="E94">
            <v>272</v>
          </cell>
          <cell r="F94" t="str">
            <v>BARAHONA</v>
          </cell>
          <cell r="G94" t="str">
            <v>6 - ENRIQUILLO</v>
          </cell>
        </row>
        <row r="95">
          <cell r="A95" t="str">
            <v>00773</v>
          </cell>
          <cell r="B95" t="str">
            <v>JUAN PABLO DUARTE</v>
          </cell>
          <cell r="C95" t="str">
            <v>01</v>
          </cell>
          <cell r="D95" t="str">
            <v>0103</v>
          </cell>
          <cell r="E95">
            <v>443</v>
          </cell>
          <cell r="F95" t="str">
            <v>BARAHONA</v>
          </cell>
          <cell r="G95" t="str">
            <v>6 - ENRIQUILLO</v>
          </cell>
        </row>
        <row r="96">
          <cell r="A96" t="str">
            <v>00771</v>
          </cell>
          <cell r="B96" t="str">
            <v>HILDA CELESTE RAMIREZ MATOS -  LOS  JAQUIMEYES</v>
          </cell>
          <cell r="C96" t="str">
            <v>01</v>
          </cell>
          <cell r="D96" t="str">
            <v>0103</v>
          </cell>
          <cell r="E96">
            <v>690</v>
          </cell>
          <cell r="F96" t="str">
            <v>BARAHONA</v>
          </cell>
          <cell r="G96" t="str">
            <v>6 - ENRIQUILLO</v>
          </cell>
        </row>
        <row r="97">
          <cell r="A97" t="str">
            <v>06501</v>
          </cell>
          <cell r="B97" t="str">
            <v>JUAN BOSCH PROF. - LOS JAQUIMEYES</v>
          </cell>
          <cell r="C97" t="str">
            <v>01</v>
          </cell>
          <cell r="D97" t="str">
            <v>0103</v>
          </cell>
          <cell r="E97">
            <v>312</v>
          </cell>
          <cell r="F97" t="str">
            <v>BARAHONA</v>
          </cell>
          <cell r="G97" t="str">
            <v>6 - ENRIQUILLO</v>
          </cell>
        </row>
        <row r="98">
          <cell r="A98" t="str">
            <v>06502</v>
          </cell>
          <cell r="B98" t="str">
            <v>CRUCE DE PALO ALTO</v>
          </cell>
          <cell r="C98" t="str">
            <v>01</v>
          </cell>
          <cell r="D98" t="str">
            <v>0103</v>
          </cell>
          <cell r="E98">
            <v>275</v>
          </cell>
          <cell r="F98" t="str">
            <v>BARAHONA</v>
          </cell>
          <cell r="G98" t="str">
            <v>6 - ENRIQUILLO</v>
          </cell>
        </row>
        <row r="99">
          <cell r="A99" t="str">
            <v>00802</v>
          </cell>
          <cell r="B99" t="str">
            <v>CENTRO EDUCATIVO  INFANTIL - CENEDI</v>
          </cell>
          <cell r="C99" t="str">
            <v>01</v>
          </cell>
          <cell r="D99" t="str">
            <v>0103</v>
          </cell>
          <cell r="E99">
            <v>193</v>
          </cell>
          <cell r="F99" t="str">
            <v>BARAHONA</v>
          </cell>
          <cell r="G99" t="str">
            <v>6 - ENRIQUILLO</v>
          </cell>
        </row>
        <row r="100">
          <cell r="A100" t="str">
            <v>00810</v>
          </cell>
          <cell r="B100" t="str">
            <v>CLARENCE C. HAMILTON OXLEY</v>
          </cell>
          <cell r="C100" t="str">
            <v>01</v>
          </cell>
          <cell r="D100" t="str">
            <v>0103</v>
          </cell>
          <cell r="E100">
            <v>435</v>
          </cell>
          <cell r="F100" t="str">
            <v>BARAHONA</v>
          </cell>
          <cell r="G100" t="str">
            <v>6 - ENRIQUILLO</v>
          </cell>
        </row>
        <row r="101">
          <cell r="A101" t="str">
            <v>00687</v>
          </cell>
          <cell r="B101" t="str">
            <v>CLUB DE LEONES</v>
          </cell>
          <cell r="C101" t="str">
            <v>01</v>
          </cell>
          <cell r="D101" t="str">
            <v>0103</v>
          </cell>
          <cell r="E101">
            <v>544</v>
          </cell>
          <cell r="F101" t="str">
            <v>BARAHONA</v>
          </cell>
          <cell r="G101" t="str">
            <v>6 - ENRIQUILLO</v>
          </cell>
        </row>
        <row r="102">
          <cell r="A102" t="str">
            <v>00688</v>
          </cell>
          <cell r="B102" t="str">
            <v>DIVINA PASTORA</v>
          </cell>
          <cell r="C102" t="str">
            <v>01</v>
          </cell>
          <cell r="D102" t="str">
            <v>0103</v>
          </cell>
          <cell r="E102">
            <v>524</v>
          </cell>
          <cell r="F102" t="str">
            <v>BARAHONA</v>
          </cell>
          <cell r="G102" t="str">
            <v>6 - ENRIQUILLO</v>
          </cell>
        </row>
        <row r="103">
          <cell r="A103" t="str">
            <v>00682</v>
          </cell>
          <cell r="B103" t="str">
            <v>LOS LIRIOS</v>
          </cell>
          <cell r="C103" t="str">
            <v>01</v>
          </cell>
          <cell r="D103" t="str">
            <v>0103</v>
          </cell>
          <cell r="E103">
            <v>793</v>
          </cell>
          <cell r="F103" t="str">
            <v>BARAHONA</v>
          </cell>
          <cell r="G103" t="str">
            <v>6 - ENRIQUILLO</v>
          </cell>
        </row>
        <row r="104">
          <cell r="A104" t="str">
            <v>10419</v>
          </cell>
          <cell r="B104" t="str">
            <v>MARIA AUXILIADORA</v>
          </cell>
          <cell r="C104" t="str">
            <v>01</v>
          </cell>
          <cell r="D104" t="str">
            <v>0103</v>
          </cell>
          <cell r="E104">
            <v>860</v>
          </cell>
          <cell r="F104" t="str">
            <v>BARAHONA</v>
          </cell>
          <cell r="G104" t="str">
            <v>6 - ENRIQUILLO</v>
          </cell>
        </row>
        <row r="105">
          <cell r="A105" t="str">
            <v>00686</v>
          </cell>
          <cell r="B105" t="str">
            <v>NUEVO JARDIN</v>
          </cell>
          <cell r="C105" t="str">
            <v>01</v>
          </cell>
          <cell r="D105" t="str">
            <v>0103</v>
          </cell>
          <cell r="E105">
            <v>265</v>
          </cell>
          <cell r="F105" t="str">
            <v>BARAHONA</v>
          </cell>
          <cell r="G105" t="str">
            <v>6 - ENRIQUILLO</v>
          </cell>
        </row>
        <row r="106">
          <cell r="A106" t="str">
            <v>00786</v>
          </cell>
          <cell r="B106" t="str">
            <v>VIRAN, EL</v>
          </cell>
          <cell r="C106" t="str">
            <v>01</v>
          </cell>
          <cell r="D106" t="str">
            <v>0103</v>
          </cell>
          <cell r="E106">
            <v>340</v>
          </cell>
          <cell r="F106" t="str">
            <v>BARAHONA</v>
          </cell>
          <cell r="G106" t="str">
            <v>6 - ENRIQUILLO</v>
          </cell>
        </row>
        <row r="107">
          <cell r="A107" t="str">
            <v>06454</v>
          </cell>
          <cell r="B107" t="str">
            <v>CENTRO DE ESTUDIOS MEDIOS - CEM</v>
          </cell>
          <cell r="C107" t="str">
            <v>01</v>
          </cell>
          <cell r="D107" t="str">
            <v>0103</v>
          </cell>
          <cell r="E107">
            <v>450</v>
          </cell>
          <cell r="F107" t="str">
            <v>BARAHONA</v>
          </cell>
          <cell r="G107" t="str">
            <v>6 - ENRIQUILLO</v>
          </cell>
        </row>
        <row r="108">
          <cell r="A108" t="str">
            <v>00798</v>
          </cell>
          <cell r="B108" t="str">
            <v>VIRGILIO PELAEZ</v>
          </cell>
          <cell r="C108" t="str">
            <v>01</v>
          </cell>
          <cell r="D108" t="str">
            <v>0103</v>
          </cell>
          <cell r="E108">
            <v>740</v>
          </cell>
          <cell r="F108" t="str">
            <v>BARAHONA</v>
          </cell>
          <cell r="G108" t="str">
            <v>6 - ENRIQUILLO</v>
          </cell>
        </row>
        <row r="109">
          <cell r="A109" t="str">
            <v>00779</v>
          </cell>
          <cell r="B109" t="str">
            <v>BAORUCO</v>
          </cell>
          <cell r="C109" t="str">
            <v>01</v>
          </cell>
          <cell r="D109" t="str">
            <v>0103</v>
          </cell>
          <cell r="E109">
            <v>517</v>
          </cell>
          <cell r="F109" t="str">
            <v>BARAHONA</v>
          </cell>
          <cell r="G109" t="str">
            <v>6 - ENRIQUILLO</v>
          </cell>
        </row>
        <row r="110">
          <cell r="A110" t="str">
            <v>00808</v>
          </cell>
          <cell r="B110" t="str">
            <v>FUDECO</v>
          </cell>
          <cell r="C110" t="str">
            <v>01</v>
          </cell>
          <cell r="D110" t="str">
            <v>0103</v>
          </cell>
          <cell r="E110">
            <v>193</v>
          </cell>
          <cell r="F110" t="str">
            <v>BARAHONA</v>
          </cell>
          <cell r="G110" t="str">
            <v>6 - ENRIQUILLO</v>
          </cell>
        </row>
        <row r="111">
          <cell r="A111" t="str">
            <v>00777</v>
          </cell>
          <cell r="B111" t="str">
            <v>LEA MANUELA MORETA (LA CIENEGA)</v>
          </cell>
          <cell r="C111" t="str">
            <v>01</v>
          </cell>
          <cell r="D111" t="str">
            <v>0103</v>
          </cell>
          <cell r="E111">
            <v>717</v>
          </cell>
          <cell r="F111" t="str">
            <v>BARAHONA</v>
          </cell>
          <cell r="G111" t="str">
            <v>6 - ENRIQUILLO</v>
          </cell>
        </row>
        <row r="112">
          <cell r="A112" t="str">
            <v>06461</v>
          </cell>
          <cell r="B112" t="str">
            <v xml:space="preserve">DR.FEDERICO HENRIQUEZ Y CARVAJAL </v>
          </cell>
          <cell r="C112" t="str">
            <v>01</v>
          </cell>
          <cell r="D112" t="str">
            <v>0103</v>
          </cell>
          <cell r="E112">
            <v>1695</v>
          </cell>
          <cell r="F112" t="str">
            <v>BARAHONA</v>
          </cell>
          <cell r="G112" t="str">
            <v>6 - ENRIQUILLO</v>
          </cell>
        </row>
        <row r="113">
          <cell r="A113" t="str">
            <v>06476</v>
          </cell>
          <cell r="B113" t="str">
            <v>LICEO LAURO SANTANA</v>
          </cell>
          <cell r="C113" t="str">
            <v>01</v>
          </cell>
          <cell r="D113" t="str">
            <v>0103</v>
          </cell>
          <cell r="E113">
            <v>177</v>
          </cell>
          <cell r="F113" t="str">
            <v>BARAHONA</v>
          </cell>
          <cell r="G113" t="str">
            <v>6 - ENRIQUILLO</v>
          </cell>
        </row>
        <row r="114">
          <cell r="A114" t="str">
            <v>00812</v>
          </cell>
          <cell r="B114" t="str">
            <v>CACIQUE ENRIQUILLO</v>
          </cell>
          <cell r="C114" t="str">
            <v>01</v>
          </cell>
          <cell r="D114" t="str">
            <v>0103</v>
          </cell>
          <cell r="E114">
            <v>257</v>
          </cell>
          <cell r="F114" t="str">
            <v>BARAHONA</v>
          </cell>
          <cell r="G114" t="str">
            <v>6 - ENRIQUILLO</v>
          </cell>
        </row>
        <row r="115">
          <cell r="A115" t="str">
            <v>06458</v>
          </cell>
          <cell r="B115" t="str">
            <v>PARROQUIAL CRISTO REY MEDIO</v>
          </cell>
          <cell r="C115" t="str">
            <v>01</v>
          </cell>
          <cell r="D115" t="str">
            <v>0103</v>
          </cell>
          <cell r="E115">
            <v>385</v>
          </cell>
          <cell r="F115" t="str">
            <v>BARAHONA</v>
          </cell>
          <cell r="G115" t="str">
            <v>6 - ENRIQUILLO</v>
          </cell>
        </row>
        <row r="116">
          <cell r="A116" t="str">
            <v>00811</v>
          </cell>
          <cell r="B116" t="str">
            <v>LA RAQUETA</v>
          </cell>
          <cell r="C116" t="str">
            <v>01</v>
          </cell>
          <cell r="D116" t="str">
            <v>0103</v>
          </cell>
          <cell r="E116">
            <v>285</v>
          </cell>
          <cell r="F116" t="str">
            <v>BARAHONA</v>
          </cell>
          <cell r="G116" t="str">
            <v>6 - ENRIQUILLO</v>
          </cell>
        </row>
        <row r="117">
          <cell r="A117" t="str">
            <v>00690</v>
          </cell>
          <cell r="B117" t="str">
            <v>LEONOR FELTZ</v>
          </cell>
          <cell r="C117" t="str">
            <v>01</v>
          </cell>
          <cell r="D117" t="str">
            <v>0103</v>
          </cell>
          <cell r="E117">
            <v>900</v>
          </cell>
          <cell r="F117" t="str">
            <v>BARAHONA</v>
          </cell>
          <cell r="G117" t="str">
            <v>6 - ENRIQUILLO</v>
          </cell>
        </row>
        <row r="118">
          <cell r="A118" t="str">
            <v>00693</v>
          </cell>
          <cell r="B118" t="str">
            <v>SAN JUAN BOSCO</v>
          </cell>
          <cell r="C118" t="str">
            <v>01</v>
          </cell>
          <cell r="D118" t="str">
            <v>0103</v>
          </cell>
          <cell r="E118">
            <v>465</v>
          </cell>
          <cell r="F118" t="str">
            <v>BARAHONA</v>
          </cell>
          <cell r="G118" t="str">
            <v>6 - ENRIQUILLO</v>
          </cell>
        </row>
        <row r="119">
          <cell r="A119" t="str">
            <v>06472</v>
          </cell>
          <cell r="B119" t="str">
            <v>JOSE ALTAGRACIA ROBERT</v>
          </cell>
          <cell r="C119" t="str">
            <v>01</v>
          </cell>
          <cell r="D119" t="str">
            <v>0103</v>
          </cell>
          <cell r="E119">
            <v>569</v>
          </cell>
          <cell r="F119" t="str">
            <v>BARAHONA</v>
          </cell>
          <cell r="G119" t="str">
            <v>6 - ENRIQUILLO</v>
          </cell>
        </row>
        <row r="120">
          <cell r="A120" t="str">
            <v>15187</v>
          </cell>
          <cell r="B120" t="str">
            <v>BARAHONA EN ARTE</v>
          </cell>
          <cell r="C120" t="str">
            <v>01</v>
          </cell>
          <cell r="D120" t="str">
            <v>0103</v>
          </cell>
          <cell r="E120">
            <v>426</v>
          </cell>
          <cell r="F120" t="str">
            <v>BARAHONA</v>
          </cell>
          <cell r="G120" t="str">
            <v>6 - ENRIQUILLO</v>
          </cell>
        </row>
        <row r="121">
          <cell r="A121" t="str">
            <v>06510</v>
          </cell>
          <cell r="B121" t="str">
            <v>COPA</v>
          </cell>
          <cell r="C121" t="str">
            <v>01</v>
          </cell>
          <cell r="D121" t="str">
            <v>0103</v>
          </cell>
          <cell r="E121">
            <v>374</v>
          </cell>
          <cell r="F121" t="str">
            <v>BARAHONA</v>
          </cell>
          <cell r="G121" t="str">
            <v>6 - ENRIQUILLO</v>
          </cell>
        </row>
        <row r="122">
          <cell r="A122" t="str">
            <v>00691</v>
          </cell>
          <cell r="B122" t="str">
            <v>ACADEMIA FRANCISCANA</v>
          </cell>
          <cell r="C122" t="str">
            <v>01</v>
          </cell>
          <cell r="D122" t="str">
            <v>0103</v>
          </cell>
          <cell r="E122">
            <v>623</v>
          </cell>
          <cell r="F122" t="str">
            <v>BARAHONA</v>
          </cell>
          <cell r="G122" t="str">
            <v>6 - ENRIQUILLO</v>
          </cell>
        </row>
        <row r="123">
          <cell r="A123" t="str">
            <v>14204</v>
          </cell>
          <cell r="B123" t="str">
            <v>PLANTEL NUEVO  (LICEO MARÍA MONTEZ 1)</v>
          </cell>
          <cell r="C123" t="str">
            <v>01</v>
          </cell>
          <cell r="D123" t="str">
            <v>0103</v>
          </cell>
          <cell r="E123">
            <v>617</v>
          </cell>
          <cell r="F123" t="str">
            <v>BARAHONA</v>
          </cell>
          <cell r="G123" t="str">
            <v>6 - ENRIQUILLO</v>
          </cell>
        </row>
        <row r="124">
          <cell r="A124" t="str">
            <v>06518</v>
          </cell>
          <cell r="B124" t="str">
            <v>CATOLICO TECNOLOGICO DE BARAHONA-LICATEBA</v>
          </cell>
          <cell r="C124" t="str">
            <v>01</v>
          </cell>
          <cell r="D124" t="str">
            <v>0103</v>
          </cell>
          <cell r="E124">
            <v>888</v>
          </cell>
          <cell r="F124" t="str">
            <v>BARAHONA</v>
          </cell>
          <cell r="G124" t="str">
            <v>6 - ENRIQUILLO</v>
          </cell>
        </row>
        <row r="125">
          <cell r="A125" t="str">
            <v>06519</v>
          </cell>
          <cell r="B125" t="str">
            <v>CATOLICO TECNOLOGICO DE BARAHONA - LICATEBA</v>
          </cell>
          <cell r="C125" t="str">
            <v>01</v>
          </cell>
          <cell r="D125" t="str">
            <v>0103</v>
          </cell>
          <cell r="E125">
            <v>489</v>
          </cell>
          <cell r="F125" t="str">
            <v>BARAHONA</v>
          </cell>
          <cell r="G125" t="str">
            <v>6 - ENRIQUILLO</v>
          </cell>
        </row>
        <row r="126">
          <cell r="A126" t="str">
            <v>00694</v>
          </cell>
          <cell r="B126" t="str">
            <v>TANQUE, EL</v>
          </cell>
          <cell r="C126" t="str">
            <v>01</v>
          </cell>
          <cell r="D126" t="str">
            <v>0103</v>
          </cell>
          <cell r="E126">
            <v>586</v>
          </cell>
          <cell r="F126" t="str">
            <v>BARAHONA</v>
          </cell>
          <cell r="G126" t="str">
            <v>6 - ENRIQUILLO</v>
          </cell>
        </row>
        <row r="127">
          <cell r="A127" t="str">
            <v>00697</v>
          </cell>
          <cell r="B127" t="str">
            <v>FIDELINA FELIZ MATOS PROF.-GUAZARA</v>
          </cell>
          <cell r="C127" t="str">
            <v>01</v>
          </cell>
          <cell r="D127" t="str">
            <v>0103</v>
          </cell>
          <cell r="E127">
            <v>323</v>
          </cell>
          <cell r="F127" t="str">
            <v>BARAHONA</v>
          </cell>
          <cell r="G127" t="str">
            <v>6 - ENRIQUILLO</v>
          </cell>
        </row>
        <row r="128">
          <cell r="A128" t="str">
            <v>00797</v>
          </cell>
          <cell r="B128" t="str">
            <v>MARIA DOLORES GONZALEZ BOBADILLA-EL FUNDO</v>
          </cell>
          <cell r="C128" t="str">
            <v>01</v>
          </cell>
          <cell r="D128" t="str">
            <v>0103</v>
          </cell>
          <cell r="E128">
            <v>28</v>
          </cell>
          <cell r="F128" t="str">
            <v>BARAHONA</v>
          </cell>
          <cell r="G128" t="str">
            <v>6 - ENRIQUILLO</v>
          </cell>
        </row>
        <row r="129">
          <cell r="A129" t="str">
            <v>00807</v>
          </cell>
          <cell r="B129" t="str">
            <v>MIRTILIO URBAEZ</v>
          </cell>
          <cell r="C129" t="str">
            <v>01</v>
          </cell>
          <cell r="D129" t="str">
            <v>0103</v>
          </cell>
          <cell r="E129">
            <v>30</v>
          </cell>
          <cell r="F129" t="str">
            <v>BARAHONA</v>
          </cell>
          <cell r="G129" t="str">
            <v>6 - ENRIQUILLO</v>
          </cell>
        </row>
        <row r="130">
          <cell r="A130" t="str">
            <v>12202</v>
          </cell>
          <cell r="B130" t="str">
            <v>AMANECER INFANTIL</v>
          </cell>
          <cell r="C130" t="str">
            <v>01</v>
          </cell>
          <cell r="D130" t="str">
            <v>0103</v>
          </cell>
          <cell r="E130">
            <v>86</v>
          </cell>
          <cell r="F130" t="str">
            <v>BARAHONA</v>
          </cell>
          <cell r="G130" t="str">
            <v>6 - ENRIQUILLO</v>
          </cell>
        </row>
        <row r="131">
          <cell r="A131" t="str">
            <v>00681</v>
          </cell>
          <cell r="B131" t="str">
            <v>PARROQUIAL LA ALTAGRACIA</v>
          </cell>
          <cell r="C131" t="str">
            <v>01</v>
          </cell>
          <cell r="D131" t="str">
            <v>0103</v>
          </cell>
          <cell r="E131">
            <v>983</v>
          </cell>
          <cell r="F131" t="str">
            <v>BARAHONA</v>
          </cell>
          <cell r="G131" t="str">
            <v>6 - ENRIQUILLO</v>
          </cell>
        </row>
        <row r="132">
          <cell r="A132" t="str">
            <v>SC015</v>
          </cell>
          <cell r="B132" t="str">
            <v>HOGAR CRISTIANO PARA NIÑOS HUERFANOS</v>
          </cell>
          <cell r="C132" t="str">
            <v>01</v>
          </cell>
          <cell r="D132" t="str">
            <v>0103</v>
          </cell>
          <cell r="E132">
            <v>108</v>
          </cell>
          <cell r="F132" t="str">
            <v>BARAHONA</v>
          </cell>
          <cell r="G132" t="str">
            <v>6 - ENRIQUILLO</v>
          </cell>
        </row>
        <row r="133">
          <cell r="A133" t="str">
            <v>00774</v>
          </cell>
          <cell r="B133" t="str">
            <v>AURA THERMA SUERO FELIZ - HABANERO</v>
          </cell>
          <cell r="C133" t="str">
            <v>01</v>
          </cell>
          <cell r="D133" t="str">
            <v>0103</v>
          </cell>
          <cell r="E133">
            <v>228</v>
          </cell>
          <cell r="F133" t="str">
            <v>BARAHONA</v>
          </cell>
          <cell r="G133" t="str">
            <v>6 - ENRIQUILLO</v>
          </cell>
        </row>
        <row r="134">
          <cell r="A134" t="str">
            <v>00799</v>
          </cell>
          <cell r="B134" t="str">
            <v>BATEY ALGODON</v>
          </cell>
          <cell r="C134" t="str">
            <v>01</v>
          </cell>
          <cell r="D134" t="str">
            <v>0103</v>
          </cell>
          <cell r="E134">
            <v>335</v>
          </cell>
          <cell r="F134" t="str">
            <v>BARAHONA</v>
          </cell>
          <cell r="G134" t="str">
            <v>6 - ENRIQUILLO</v>
          </cell>
        </row>
        <row r="135">
          <cell r="A135" t="str">
            <v>00792</v>
          </cell>
          <cell r="B135" t="str">
            <v>IRENE ACOSTA PROF. - BATEY ALTAGRACIA</v>
          </cell>
          <cell r="C135" t="str">
            <v>01</v>
          </cell>
          <cell r="D135" t="str">
            <v>0103</v>
          </cell>
          <cell r="E135">
            <v>321</v>
          </cell>
          <cell r="F135" t="str">
            <v>BARAHONA</v>
          </cell>
          <cell r="G135" t="str">
            <v>6 - ENRIQUILLO</v>
          </cell>
        </row>
        <row r="136">
          <cell r="A136" t="str">
            <v>00809</v>
          </cell>
          <cell r="B136" t="str">
            <v>VISTA HERMOSA</v>
          </cell>
          <cell r="C136" t="str">
            <v>01</v>
          </cell>
          <cell r="D136" t="str">
            <v>0103</v>
          </cell>
          <cell r="E136">
            <v>496</v>
          </cell>
          <cell r="F136" t="str">
            <v>BARAHONA</v>
          </cell>
          <cell r="G136" t="str">
            <v>6 - ENRIQUILLO</v>
          </cell>
        </row>
        <row r="137">
          <cell r="A137" t="str">
            <v>00699</v>
          </cell>
          <cell r="B137" t="str">
            <v>MANANTIAL</v>
          </cell>
          <cell r="C137" t="str">
            <v>01</v>
          </cell>
          <cell r="D137" t="str">
            <v>0103</v>
          </cell>
          <cell r="E137">
            <v>14</v>
          </cell>
          <cell r="F137" t="str">
            <v>BARAHONA</v>
          </cell>
          <cell r="G137" t="str">
            <v>6 - ENRIQUILLO</v>
          </cell>
        </row>
        <row r="138">
          <cell r="A138" t="str">
            <v>00800</v>
          </cell>
          <cell r="B138" t="str">
            <v>MUNDITO, EL</v>
          </cell>
          <cell r="C138" t="str">
            <v>01</v>
          </cell>
          <cell r="D138" t="str">
            <v>0103</v>
          </cell>
          <cell r="E138">
            <v>25</v>
          </cell>
          <cell r="F138" t="str">
            <v>BARAHONA</v>
          </cell>
          <cell r="G138" t="str">
            <v>6 - ENRIQUILLO</v>
          </cell>
        </row>
        <row r="139">
          <cell r="A139" t="str">
            <v>00698</v>
          </cell>
          <cell r="B139" t="str">
            <v>SANTA ELENA</v>
          </cell>
          <cell r="C139" t="str">
            <v>01</v>
          </cell>
          <cell r="D139" t="str">
            <v>0103</v>
          </cell>
          <cell r="E139">
            <v>126</v>
          </cell>
          <cell r="F139" t="str">
            <v>BARAHONA</v>
          </cell>
          <cell r="G139" t="str">
            <v>6 - ENRIQUILLO</v>
          </cell>
        </row>
        <row r="140">
          <cell r="A140" t="str">
            <v>06470</v>
          </cell>
          <cell r="B140" t="str">
            <v>EBENEZER</v>
          </cell>
          <cell r="C140" t="str">
            <v>01</v>
          </cell>
          <cell r="D140" t="str">
            <v>0103</v>
          </cell>
          <cell r="E140">
            <v>228</v>
          </cell>
          <cell r="F140" t="str">
            <v>BARAHONA</v>
          </cell>
          <cell r="G140" t="str">
            <v>6 - ENRIQUILLO</v>
          </cell>
        </row>
        <row r="141">
          <cell r="A141" t="str">
            <v>00780</v>
          </cell>
          <cell r="B141" t="str">
            <v>AGUITA BLANCA</v>
          </cell>
          <cell r="C141" t="str">
            <v>01</v>
          </cell>
          <cell r="D141" t="str">
            <v>0103</v>
          </cell>
          <cell r="E141">
            <v>42</v>
          </cell>
          <cell r="F141" t="str">
            <v>BARAHONA</v>
          </cell>
          <cell r="G141" t="str">
            <v>6 - ENRIQUILLO</v>
          </cell>
        </row>
        <row r="142">
          <cell r="A142" t="str">
            <v>00782</v>
          </cell>
          <cell r="B142" t="str">
            <v>CARMELITA CUEVAS - MAJAGUALITO</v>
          </cell>
          <cell r="C142" t="str">
            <v>01</v>
          </cell>
          <cell r="D142" t="str">
            <v>0103</v>
          </cell>
          <cell r="E142">
            <v>24</v>
          </cell>
          <cell r="F142" t="str">
            <v>BARAHONA</v>
          </cell>
          <cell r="G142" t="str">
            <v>6 - ENRIQUILLO</v>
          </cell>
        </row>
        <row r="143">
          <cell r="A143" t="str">
            <v>00700</v>
          </cell>
          <cell r="B143" t="str">
            <v>FILIPINAS, LAS</v>
          </cell>
          <cell r="C143" t="str">
            <v>01</v>
          </cell>
          <cell r="D143" t="str">
            <v>0103</v>
          </cell>
          <cell r="E143">
            <v>47</v>
          </cell>
          <cell r="F143" t="str">
            <v>BARAHONA</v>
          </cell>
          <cell r="G143" t="str">
            <v>6 - ENRIQUILLO</v>
          </cell>
        </row>
        <row r="144">
          <cell r="A144" t="str">
            <v>00784</v>
          </cell>
          <cell r="B144" t="str">
            <v>GUAYUYAL, EL</v>
          </cell>
          <cell r="C144" t="str">
            <v>01</v>
          </cell>
          <cell r="D144" t="str">
            <v>0103</v>
          </cell>
          <cell r="E144">
            <v>90</v>
          </cell>
          <cell r="F144" t="str">
            <v>BARAHONA</v>
          </cell>
          <cell r="G144" t="str">
            <v>6 - ENRIQUILLO</v>
          </cell>
        </row>
        <row r="145">
          <cell r="A145" t="str">
            <v>00781</v>
          </cell>
          <cell r="B145" t="str">
            <v>HELECHOS, LOS</v>
          </cell>
          <cell r="C145" t="str">
            <v>01</v>
          </cell>
          <cell r="D145" t="str">
            <v>0103</v>
          </cell>
          <cell r="E145">
            <v>25</v>
          </cell>
          <cell r="F145" t="str">
            <v>BARAHONA</v>
          </cell>
          <cell r="G145" t="str">
            <v>6 - ENRIQUILLO</v>
          </cell>
        </row>
        <row r="146">
          <cell r="A146" t="str">
            <v>00796</v>
          </cell>
          <cell r="B146" t="str">
            <v>NARANJOS, LOS</v>
          </cell>
          <cell r="C146" t="str">
            <v>01</v>
          </cell>
          <cell r="D146" t="str">
            <v>0103</v>
          </cell>
          <cell r="E146">
            <v>56</v>
          </cell>
          <cell r="F146" t="str">
            <v>BARAHONA</v>
          </cell>
          <cell r="G146" t="str">
            <v>6 - ENRIQUILLO</v>
          </cell>
        </row>
        <row r="147">
          <cell r="A147" t="str">
            <v>00783</v>
          </cell>
          <cell r="B147" t="str">
            <v>SAN RAFAEL</v>
          </cell>
          <cell r="C147" t="str">
            <v>01</v>
          </cell>
          <cell r="D147" t="str">
            <v>0103</v>
          </cell>
          <cell r="E147">
            <v>90</v>
          </cell>
          <cell r="F147" t="str">
            <v>BARAHONA</v>
          </cell>
          <cell r="G147" t="str">
            <v>6 - ENRIQUILLO</v>
          </cell>
        </row>
        <row r="148">
          <cell r="A148" t="str">
            <v>00778</v>
          </cell>
          <cell r="B148" t="str">
            <v>ARROYO, EL</v>
          </cell>
          <cell r="C148" t="str">
            <v>01</v>
          </cell>
          <cell r="D148" t="str">
            <v>0103</v>
          </cell>
          <cell r="E148">
            <v>223</v>
          </cell>
          <cell r="F148" t="str">
            <v>BARAHONA</v>
          </cell>
          <cell r="G148" t="str">
            <v>6 - ENRIQUILLO</v>
          </cell>
        </row>
        <row r="149">
          <cell r="A149" t="str">
            <v>00785</v>
          </cell>
          <cell r="B149" t="str">
            <v>JUAN ESTEBAN</v>
          </cell>
          <cell r="C149" t="str">
            <v>01</v>
          </cell>
          <cell r="D149" t="str">
            <v>0103</v>
          </cell>
          <cell r="E149">
            <v>193</v>
          </cell>
          <cell r="F149" t="str">
            <v>BARAHONA</v>
          </cell>
          <cell r="G149" t="str">
            <v>6 - ENRIQUILLO</v>
          </cell>
        </row>
        <row r="150">
          <cell r="A150" t="str">
            <v>00757</v>
          </cell>
          <cell r="B150" t="str">
            <v>EL BRETON</v>
          </cell>
          <cell r="C150" t="str">
            <v>01</v>
          </cell>
          <cell r="D150" t="str">
            <v>0104</v>
          </cell>
          <cell r="E150">
            <v>25</v>
          </cell>
          <cell r="F150" t="str">
            <v>BARAHONA</v>
          </cell>
          <cell r="G150" t="str">
            <v>6 - ENRIQUILLO</v>
          </cell>
        </row>
        <row r="151">
          <cell r="A151" t="str">
            <v>00790</v>
          </cell>
          <cell r="B151" t="str">
            <v>EL CHARCO</v>
          </cell>
          <cell r="C151" t="str">
            <v>01</v>
          </cell>
          <cell r="D151" t="str">
            <v>0104</v>
          </cell>
          <cell r="E151">
            <v>15</v>
          </cell>
          <cell r="F151" t="str">
            <v>BARAHONA</v>
          </cell>
          <cell r="G151" t="str">
            <v>6 - ENRIQUILLO</v>
          </cell>
        </row>
        <row r="152">
          <cell r="A152" t="str">
            <v>00755</v>
          </cell>
          <cell r="B152" t="str">
            <v xml:space="preserve">EL CHARQUITO </v>
          </cell>
          <cell r="C152" t="str">
            <v>01</v>
          </cell>
          <cell r="D152" t="str">
            <v>0104</v>
          </cell>
          <cell r="E152">
            <v>28</v>
          </cell>
          <cell r="F152" t="str">
            <v>BARAHONA</v>
          </cell>
          <cell r="G152" t="str">
            <v>6 - ENRIQUILLO</v>
          </cell>
        </row>
        <row r="153">
          <cell r="A153" t="str">
            <v>00751</v>
          </cell>
          <cell r="B153" t="str">
            <v>EL PUENTECITO</v>
          </cell>
          <cell r="C153" t="str">
            <v>01</v>
          </cell>
          <cell r="D153" t="str">
            <v>0104</v>
          </cell>
          <cell r="E153">
            <v>80</v>
          </cell>
          <cell r="F153" t="str">
            <v>BARAHONA</v>
          </cell>
          <cell r="G153" t="str">
            <v>6 - ENRIQUILLO</v>
          </cell>
        </row>
        <row r="154">
          <cell r="A154" t="str">
            <v>00710</v>
          </cell>
          <cell r="B154" t="str">
            <v>GAJO DEL TORO</v>
          </cell>
          <cell r="C154" t="str">
            <v>01</v>
          </cell>
          <cell r="D154" t="str">
            <v>0104</v>
          </cell>
          <cell r="E154">
            <v>26</v>
          </cell>
          <cell r="F154" t="str">
            <v>BARAHONA</v>
          </cell>
          <cell r="G154" t="str">
            <v>6 - ENRIQUILLO</v>
          </cell>
        </row>
        <row r="155">
          <cell r="A155" t="str">
            <v>00759</v>
          </cell>
          <cell r="B155" t="str">
            <v>LA MUDA</v>
          </cell>
          <cell r="C155" t="str">
            <v>01</v>
          </cell>
          <cell r="D155" t="str">
            <v>0104</v>
          </cell>
          <cell r="E155">
            <v>25</v>
          </cell>
          <cell r="F155" t="str">
            <v>BARAHONA</v>
          </cell>
          <cell r="G155" t="str">
            <v>6 - ENRIQUILLO</v>
          </cell>
        </row>
        <row r="156">
          <cell r="A156" t="str">
            <v>00789</v>
          </cell>
          <cell r="B156" t="str">
            <v>LOS LIRIOS</v>
          </cell>
          <cell r="C156" t="str">
            <v>01</v>
          </cell>
          <cell r="D156" t="str">
            <v>0104</v>
          </cell>
          <cell r="E156">
            <v>20</v>
          </cell>
          <cell r="F156" t="str">
            <v>BARAHONA</v>
          </cell>
          <cell r="G156" t="str">
            <v>6 - ENRIQUILLO</v>
          </cell>
        </row>
        <row r="157">
          <cell r="A157" t="str">
            <v>00752</v>
          </cell>
          <cell r="B157" t="str">
            <v>MONTIADA NUEVA</v>
          </cell>
          <cell r="C157" t="str">
            <v>01</v>
          </cell>
          <cell r="D157" t="str">
            <v>0104</v>
          </cell>
          <cell r="E157">
            <v>45</v>
          </cell>
          <cell r="F157" t="str">
            <v>BARAHONA</v>
          </cell>
          <cell r="G157" t="str">
            <v>6 - ENRIQUILLO</v>
          </cell>
        </row>
        <row r="158">
          <cell r="A158" t="str">
            <v>00756</v>
          </cell>
          <cell r="B158" t="str">
            <v>EL FONDO DE BENITO MEDRANO</v>
          </cell>
          <cell r="C158" t="str">
            <v>01</v>
          </cell>
          <cell r="D158" t="str">
            <v>0104</v>
          </cell>
          <cell r="E158">
            <v>80</v>
          </cell>
          <cell r="F158" t="str">
            <v>BARAHONA</v>
          </cell>
          <cell r="G158" t="str">
            <v>6 - ENRIQUILLO</v>
          </cell>
        </row>
        <row r="159">
          <cell r="A159" t="str">
            <v>00788</v>
          </cell>
          <cell r="B159" t="str">
            <v>LOS ARROYO ARRIBA</v>
          </cell>
          <cell r="C159" t="str">
            <v>01</v>
          </cell>
          <cell r="D159" t="str">
            <v>0104</v>
          </cell>
          <cell r="E159">
            <v>60</v>
          </cell>
          <cell r="F159" t="str">
            <v>BARAHONA</v>
          </cell>
          <cell r="G159" t="str">
            <v>6 - ENRIQUILLO</v>
          </cell>
        </row>
        <row r="160">
          <cell r="A160" t="str">
            <v>00708</v>
          </cell>
          <cell r="B160" t="str">
            <v>RANGELIO FELIX</v>
          </cell>
          <cell r="C160" t="str">
            <v>01</v>
          </cell>
          <cell r="D160" t="str">
            <v>0104</v>
          </cell>
          <cell r="E160">
            <v>20</v>
          </cell>
          <cell r="F160" t="str">
            <v>BARAHONA</v>
          </cell>
          <cell r="G160" t="str">
            <v>6 - ENRIQUILLO</v>
          </cell>
        </row>
        <row r="161">
          <cell r="A161" t="str">
            <v>00793</v>
          </cell>
          <cell r="B161" t="str">
            <v>LEMBA</v>
          </cell>
          <cell r="C161" t="str">
            <v>01</v>
          </cell>
          <cell r="D161" t="str">
            <v>0104</v>
          </cell>
          <cell r="E161">
            <v>24</v>
          </cell>
          <cell r="F161" t="str">
            <v>BARAHONA</v>
          </cell>
          <cell r="G161" t="str">
            <v>6 - ENRIQUILLO</v>
          </cell>
        </row>
        <row r="162">
          <cell r="A162" t="str">
            <v>00733</v>
          </cell>
          <cell r="B162" t="str">
            <v>HATO NUEVO</v>
          </cell>
          <cell r="C162" t="str">
            <v>01</v>
          </cell>
          <cell r="D162" t="str">
            <v>0104</v>
          </cell>
          <cell r="E162">
            <v>290</v>
          </cell>
          <cell r="F162" t="str">
            <v>BARAHONA</v>
          </cell>
          <cell r="G162" t="str">
            <v>6 - ENRIQUILLO</v>
          </cell>
        </row>
        <row r="163">
          <cell r="A163" t="str">
            <v>00718</v>
          </cell>
          <cell r="B163" t="str">
            <v>ANGEL MARIA CUEVA LA SABANA</v>
          </cell>
          <cell r="C163" t="str">
            <v>01</v>
          </cell>
          <cell r="D163" t="str">
            <v>0104</v>
          </cell>
          <cell r="E163">
            <v>25</v>
          </cell>
          <cell r="F163" t="str">
            <v>BARAHONA</v>
          </cell>
          <cell r="G163" t="str">
            <v>6 - ENRIQUILLO</v>
          </cell>
        </row>
        <row r="164">
          <cell r="A164" t="str">
            <v>00717</v>
          </cell>
          <cell r="B164" t="str">
            <v xml:space="preserve">BELLA VISTA </v>
          </cell>
          <cell r="C164" t="str">
            <v>01</v>
          </cell>
          <cell r="D164" t="str">
            <v>0104</v>
          </cell>
          <cell r="E164">
            <v>20</v>
          </cell>
          <cell r="F164" t="str">
            <v>BARAHONA</v>
          </cell>
          <cell r="G164" t="str">
            <v>6 - ENRIQUILLO</v>
          </cell>
        </row>
        <row r="165">
          <cell r="A165" t="str">
            <v>00806</v>
          </cell>
          <cell r="B165" t="str">
            <v>BRISAL, EL (EL TANQUE)</v>
          </cell>
          <cell r="C165" t="str">
            <v>01</v>
          </cell>
          <cell r="D165" t="str">
            <v>0104</v>
          </cell>
          <cell r="E165">
            <v>225</v>
          </cell>
          <cell r="F165" t="str">
            <v>BARAHONA</v>
          </cell>
          <cell r="G165" t="str">
            <v>6 - ENRIQUILLO</v>
          </cell>
        </row>
        <row r="166">
          <cell r="A166" t="str">
            <v>06493</v>
          </cell>
          <cell r="B166" t="str">
            <v>ALBERTO FELIZ BELLO - POLO</v>
          </cell>
          <cell r="C166" t="str">
            <v>01</v>
          </cell>
          <cell r="D166" t="str">
            <v>0104</v>
          </cell>
          <cell r="E166">
            <v>466</v>
          </cell>
          <cell r="F166" t="str">
            <v>BARAHONA</v>
          </cell>
          <cell r="G166" t="str">
            <v>6 - ENRIQUILLO</v>
          </cell>
        </row>
        <row r="167">
          <cell r="A167" t="str">
            <v>00701</v>
          </cell>
          <cell r="B167" t="str">
            <v>ALVARO OLIVERO FELIZ</v>
          </cell>
          <cell r="C167" t="str">
            <v>01</v>
          </cell>
          <cell r="D167" t="str">
            <v>0104</v>
          </cell>
          <cell r="E167">
            <v>509</v>
          </cell>
          <cell r="F167" t="str">
            <v>BARAHONA</v>
          </cell>
          <cell r="G167" t="str">
            <v>6 - ENRIQUILLO</v>
          </cell>
        </row>
        <row r="168">
          <cell r="A168" t="str">
            <v>00704</v>
          </cell>
          <cell r="B168" t="str">
            <v>TIERRA BLANCA</v>
          </cell>
          <cell r="C168" t="str">
            <v>01</v>
          </cell>
          <cell r="D168" t="str">
            <v>0104</v>
          </cell>
          <cell r="E168">
            <v>609</v>
          </cell>
          <cell r="F168" t="str">
            <v>BARAHONA</v>
          </cell>
          <cell r="G168" t="str">
            <v>6 - ENRIQUILLO</v>
          </cell>
        </row>
        <row r="169">
          <cell r="A169" t="str">
            <v>00703</v>
          </cell>
          <cell r="B169" t="str">
            <v>TERESA PEÑA</v>
          </cell>
          <cell r="C169" t="str">
            <v>01</v>
          </cell>
          <cell r="D169" t="str">
            <v>0104</v>
          </cell>
          <cell r="E169">
            <v>908</v>
          </cell>
          <cell r="F169" t="str">
            <v>BARAHONA</v>
          </cell>
          <cell r="G169" t="str">
            <v>6 - ENRIQUILLO</v>
          </cell>
        </row>
        <row r="170">
          <cell r="A170" t="str">
            <v>00702</v>
          </cell>
          <cell r="B170" t="str">
            <v>CATALINA POU</v>
          </cell>
          <cell r="C170" t="str">
            <v>01</v>
          </cell>
          <cell r="D170" t="str">
            <v>0104</v>
          </cell>
          <cell r="E170">
            <v>820</v>
          </cell>
          <cell r="F170" t="str">
            <v>BARAHONA</v>
          </cell>
          <cell r="G170" t="str">
            <v>6 - ENRIQUILLO</v>
          </cell>
        </row>
        <row r="171">
          <cell r="A171" t="str">
            <v>00707</v>
          </cell>
          <cell r="B171" t="str">
            <v>EL MAJAGUAL</v>
          </cell>
          <cell r="C171" t="str">
            <v>01</v>
          </cell>
          <cell r="D171" t="str">
            <v>0104</v>
          </cell>
          <cell r="E171">
            <v>290</v>
          </cell>
          <cell r="F171" t="str">
            <v>BARAHONA</v>
          </cell>
          <cell r="G171" t="str">
            <v>6 - ENRIQUILLO</v>
          </cell>
        </row>
        <row r="172">
          <cell r="A172" t="str">
            <v>00705</v>
          </cell>
          <cell r="B172" t="str">
            <v>PRAXIDES FELIZ - LA LISTA</v>
          </cell>
          <cell r="C172" t="str">
            <v>01</v>
          </cell>
          <cell r="D172" t="str">
            <v>0104</v>
          </cell>
          <cell r="E172">
            <v>190</v>
          </cell>
          <cell r="F172" t="str">
            <v>BARAHONA</v>
          </cell>
          <cell r="G172" t="str">
            <v>6 - ENRIQUILLO</v>
          </cell>
        </row>
        <row r="173">
          <cell r="A173" t="str">
            <v>06479</v>
          </cell>
          <cell r="B173" t="str">
            <v>LICEO SECUNDARIO FRANCISCO AMADIS PEÑA (CABRAL)</v>
          </cell>
          <cell r="C173" t="str">
            <v>01</v>
          </cell>
          <cell r="D173" t="str">
            <v>0104</v>
          </cell>
          <cell r="E173">
            <v>890</v>
          </cell>
          <cell r="F173" t="str">
            <v>BARAHONA</v>
          </cell>
          <cell r="G173" t="str">
            <v>6 - ENRIQUILLO</v>
          </cell>
        </row>
        <row r="174">
          <cell r="A174" t="str">
            <v>00706</v>
          </cell>
          <cell r="B174" t="str">
            <v>NARANJO, EL</v>
          </cell>
          <cell r="C174" t="str">
            <v>01</v>
          </cell>
          <cell r="D174" t="str">
            <v>0104</v>
          </cell>
          <cell r="E174">
            <v>96</v>
          </cell>
          <cell r="F174" t="str">
            <v>BARAHONA</v>
          </cell>
          <cell r="G174" t="str">
            <v>6 - ENRIQUILLO</v>
          </cell>
        </row>
        <row r="175">
          <cell r="A175" t="str">
            <v>14625</v>
          </cell>
          <cell r="B175" t="str">
            <v>ANTONIO SILVIO FELIZ -QUEZAL- -BASICA CABRAL 1-</v>
          </cell>
          <cell r="C175" t="str">
            <v>01</v>
          </cell>
          <cell r="D175" t="str">
            <v>0104</v>
          </cell>
          <cell r="E175">
            <v>525</v>
          </cell>
          <cell r="F175" t="str">
            <v>BARAHONA</v>
          </cell>
          <cell r="G175" t="str">
            <v>6 - ENRIQUILLO</v>
          </cell>
        </row>
        <row r="176">
          <cell r="A176" t="str">
            <v>00794</v>
          </cell>
          <cell r="B176" t="str">
            <v>ESCUELA PRIMARIA EL BOQUERON</v>
          </cell>
          <cell r="C176" t="str">
            <v>01</v>
          </cell>
          <cell r="D176" t="str">
            <v>0104</v>
          </cell>
          <cell r="E176">
            <v>90</v>
          </cell>
          <cell r="F176" t="str">
            <v>BARAHONA</v>
          </cell>
          <cell r="G176" t="str">
            <v>6 - ENRIQUILLO</v>
          </cell>
        </row>
        <row r="177">
          <cell r="A177" t="str">
            <v>00732</v>
          </cell>
          <cell r="B177" t="str">
            <v>SALINAS, LAS</v>
          </cell>
          <cell r="C177" t="str">
            <v>01</v>
          </cell>
          <cell r="D177" t="str">
            <v>0104</v>
          </cell>
          <cell r="E177">
            <v>570</v>
          </cell>
          <cell r="F177" t="str">
            <v>BARAHONA</v>
          </cell>
          <cell r="G177" t="str">
            <v>6 - ENRIQUILLO</v>
          </cell>
        </row>
        <row r="178">
          <cell r="A178" t="str">
            <v>06486</v>
          </cell>
          <cell r="B178" t="str">
            <v>LICEO SEGUNDARIA LAS SALINAS/ VALENCIA MATOS DÍAZ</v>
          </cell>
          <cell r="C178" t="str">
            <v>01</v>
          </cell>
          <cell r="D178" t="str">
            <v>0104</v>
          </cell>
          <cell r="E178">
            <v>325</v>
          </cell>
          <cell r="F178" t="str">
            <v>BARAHONA</v>
          </cell>
          <cell r="G178" t="str">
            <v>6 - ENRIQUILLO</v>
          </cell>
        </row>
        <row r="179">
          <cell r="A179" t="str">
            <v>00734</v>
          </cell>
          <cell r="B179" t="str">
            <v>SALADILLOS - CARIDAD PICHICOQUE, LOS</v>
          </cell>
          <cell r="C179" t="str">
            <v>01</v>
          </cell>
          <cell r="D179" t="str">
            <v>0104</v>
          </cell>
          <cell r="E179">
            <v>273</v>
          </cell>
          <cell r="F179" t="str">
            <v>BARAHONA</v>
          </cell>
          <cell r="G179" t="str">
            <v>6 - ENRIQUILLO</v>
          </cell>
        </row>
        <row r="180">
          <cell r="A180" t="str">
            <v>00750</v>
          </cell>
          <cell r="B180" t="str">
            <v>POLO</v>
          </cell>
          <cell r="C180" t="str">
            <v>01</v>
          </cell>
          <cell r="D180" t="str">
            <v>0104</v>
          </cell>
          <cell r="E180">
            <v>475</v>
          </cell>
          <cell r="F180" t="str">
            <v>BARAHONA</v>
          </cell>
          <cell r="G180" t="str">
            <v>6 - ENRIQUILLO</v>
          </cell>
        </row>
        <row r="181">
          <cell r="A181" t="str">
            <v>00758</v>
          </cell>
          <cell r="B181" t="str">
            <v>JOSE MIGUEL PEÑA</v>
          </cell>
          <cell r="C181" t="str">
            <v>01</v>
          </cell>
          <cell r="D181" t="str">
            <v>0104</v>
          </cell>
          <cell r="E181">
            <v>125</v>
          </cell>
          <cell r="F181" t="str">
            <v>BARAHONA</v>
          </cell>
          <cell r="G181" t="str">
            <v>6 - ENRIQUILLO</v>
          </cell>
        </row>
        <row r="182">
          <cell r="A182" t="str">
            <v>00754</v>
          </cell>
          <cell r="B182" t="str">
            <v>LANZA, LA</v>
          </cell>
          <cell r="C182" t="str">
            <v>01</v>
          </cell>
          <cell r="D182" t="str">
            <v>0104</v>
          </cell>
          <cell r="E182">
            <v>175</v>
          </cell>
          <cell r="F182" t="str">
            <v>BARAHONA</v>
          </cell>
          <cell r="G182" t="str">
            <v>6 - ENRIQUILLO</v>
          </cell>
        </row>
        <row r="183">
          <cell r="A183" t="str">
            <v>00753</v>
          </cell>
          <cell r="B183" t="str">
            <v>EUGENIO PEÑA-LAS AUYAMAS</v>
          </cell>
          <cell r="C183" t="str">
            <v>01</v>
          </cell>
          <cell r="D183" t="str">
            <v>0104</v>
          </cell>
          <cell r="E183">
            <v>250</v>
          </cell>
          <cell r="F183" t="str">
            <v>BARAHONA</v>
          </cell>
          <cell r="G183" t="str">
            <v>6 - ENRIQUILLO</v>
          </cell>
        </row>
        <row r="184">
          <cell r="A184" t="str">
            <v>00760</v>
          </cell>
          <cell r="B184" t="str">
            <v>FONDO, EL</v>
          </cell>
          <cell r="C184" t="str">
            <v>01</v>
          </cell>
          <cell r="D184" t="str">
            <v>0104</v>
          </cell>
          <cell r="E184">
            <v>280</v>
          </cell>
          <cell r="F184" t="str">
            <v>BARAHONA</v>
          </cell>
          <cell r="G184" t="str">
            <v>6 - ENRIQUILLO</v>
          </cell>
        </row>
        <row r="185">
          <cell r="A185" t="str">
            <v>00763</v>
          </cell>
          <cell r="B185" t="str">
            <v>EMETERIO VARGAS MARTE</v>
          </cell>
          <cell r="C185" t="str">
            <v>01</v>
          </cell>
          <cell r="D185" t="str">
            <v>0105</v>
          </cell>
          <cell r="E185">
            <v>525</v>
          </cell>
          <cell r="F185" t="str">
            <v>BARAHONA</v>
          </cell>
          <cell r="G185" t="str">
            <v>6 - ENRIQUILLO</v>
          </cell>
        </row>
        <row r="186">
          <cell r="A186" t="str">
            <v>00765</v>
          </cell>
          <cell r="B186" t="str">
            <v xml:space="preserve">LICEO FRANCISCO ALBERTO CAAMANO DEÑO  </v>
          </cell>
          <cell r="C186" t="str">
            <v>01</v>
          </cell>
          <cell r="D186" t="str">
            <v>0105</v>
          </cell>
          <cell r="E186">
            <v>67</v>
          </cell>
          <cell r="F186" t="str">
            <v>BARAHONA</v>
          </cell>
          <cell r="G186" t="str">
            <v>6 - ENRIQUILLO</v>
          </cell>
        </row>
        <row r="187">
          <cell r="A187" t="str">
            <v>00676</v>
          </cell>
          <cell r="B187" t="str">
            <v>JOSE GABRIEL GARCIA - BATEY LOS ROBLES</v>
          </cell>
          <cell r="C187" t="str">
            <v>01</v>
          </cell>
          <cell r="D187" t="str">
            <v>0105</v>
          </cell>
          <cell r="E187">
            <v>182</v>
          </cell>
          <cell r="F187" t="str">
            <v>BARAHONA</v>
          </cell>
          <cell r="G187" t="str">
            <v>6 - ENRIQUILLO</v>
          </cell>
        </row>
        <row r="188">
          <cell r="A188" t="str">
            <v>00804</v>
          </cell>
          <cell r="B188" t="str">
            <v xml:space="preserve">MANUELA DIEZ </v>
          </cell>
          <cell r="C188" t="str">
            <v>01</v>
          </cell>
          <cell r="D188" t="str">
            <v>0105</v>
          </cell>
          <cell r="E188">
            <v>29</v>
          </cell>
          <cell r="F188" t="str">
            <v>BARAHONA</v>
          </cell>
          <cell r="G188" t="str">
            <v>6 - ENRIQUILLO</v>
          </cell>
        </row>
        <row r="189">
          <cell r="A189" t="str">
            <v>00764</v>
          </cell>
          <cell r="B189" t="str">
            <v xml:space="preserve">ALTAGRACIA CASANDRA DAMIRON SANTANA </v>
          </cell>
          <cell r="C189" t="str">
            <v>01</v>
          </cell>
          <cell r="D189" t="str">
            <v>0105</v>
          </cell>
          <cell r="E189">
            <v>422</v>
          </cell>
          <cell r="F189" t="str">
            <v>BARAHONA</v>
          </cell>
          <cell r="G189" t="str">
            <v>6 - ENRIQUILLO</v>
          </cell>
        </row>
        <row r="190">
          <cell r="A190" t="str">
            <v>00761</v>
          </cell>
          <cell r="B190" t="str">
            <v>ALTAGRACIA HENRIQUEZ PERDOMO</v>
          </cell>
          <cell r="C190" t="str">
            <v>01</v>
          </cell>
          <cell r="D190" t="str">
            <v>0105</v>
          </cell>
          <cell r="E190">
            <v>945</v>
          </cell>
          <cell r="F190" t="str">
            <v>BARAHONA</v>
          </cell>
          <cell r="G190" t="str">
            <v>6 - ENRIQUILLO</v>
          </cell>
        </row>
        <row r="191">
          <cell r="A191" t="str">
            <v>06516</v>
          </cell>
          <cell r="B191" t="str">
            <v>COPA BOMBITA</v>
          </cell>
          <cell r="C191" t="str">
            <v>01</v>
          </cell>
          <cell r="D191" t="str">
            <v>0105</v>
          </cell>
          <cell r="E191">
            <v>532</v>
          </cell>
          <cell r="F191" t="str">
            <v>BARAHONA</v>
          </cell>
          <cell r="G191" t="str">
            <v>6 - ENRIQUILLO</v>
          </cell>
        </row>
        <row r="192">
          <cell r="A192" t="str">
            <v>12849</v>
          </cell>
          <cell r="B192" t="str">
            <v>GUILLERMINA TONO</v>
          </cell>
          <cell r="C192" t="str">
            <v>01</v>
          </cell>
          <cell r="D192" t="str">
            <v>0105</v>
          </cell>
          <cell r="E192">
            <v>176</v>
          </cell>
          <cell r="F192" t="str">
            <v>BARAHONA</v>
          </cell>
          <cell r="G192" t="str">
            <v>6 - ENRIQUILLO</v>
          </cell>
        </row>
        <row r="193">
          <cell r="A193" t="str">
            <v>00767</v>
          </cell>
          <cell r="B193" t="str">
            <v xml:space="preserve">HERMANAS MIRABAL </v>
          </cell>
          <cell r="C193" t="str">
            <v>01</v>
          </cell>
          <cell r="D193" t="str">
            <v>0105</v>
          </cell>
          <cell r="E193">
            <v>339</v>
          </cell>
          <cell r="F193" t="str">
            <v>BARAHONA</v>
          </cell>
          <cell r="G193" t="str">
            <v>6 - ENRIQUILLO</v>
          </cell>
        </row>
        <row r="194">
          <cell r="A194" t="str">
            <v>00766</v>
          </cell>
          <cell r="B194" t="str">
            <v xml:space="preserve">JOSE NAVARRO </v>
          </cell>
          <cell r="C194" t="str">
            <v>01</v>
          </cell>
          <cell r="D194" t="str">
            <v>0105</v>
          </cell>
          <cell r="E194">
            <v>448</v>
          </cell>
          <cell r="F194" t="str">
            <v>BARAHONA</v>
          </cell>
          <cell r="G194" t="str">
            <v>6 - ENRIQUILLO</v>
          </cell>
        </row>
        <row r="195">
          <cell r="A195" t="str">
            <v>00805</v>
          </cell>
          <cell r="B195" t="str">
            <v>JUAN LUCAS FELIZ</v>
          </cell>
          <cell r="C195" t="str">
            <v>01</v>
          </cell>
          <cell r="D195" t="str">
            <v>0105</v>
          </cell>
          <cell r="E195">
            <v>158</v>
          </cell>
          <cell r="F195" t="str">
            <v>BARAHONA</v>
          </cell>
          <cell r="G195" t="str">
            <v>6 - ENRIQUILLO</v>
          </cell>
        </row>
        <row r="196">
          <cell r="A196" t="str">
            <v>00768</v>
          </cell>
          <cell r="B196" t="str">
            <v>MARIA TRINIDAD SANCHEZ</v>
          </cell>
          <cell r="C196" t="str">
            <v>01</v>
          </cell>
          <cell r="D196" t="str">
            <v>0105</v>
          </cell>
          <cell r="E196">
            <v>123</v>
          </cell>
          <cell r="F196" t="str">
            <v>BARAHONA</v>
          </cell>
          <cell r="G196" t="str">
            <v>6 - ENRIQUILLO</v>
          </cell>
        </row>
        <row r="197">
          <cell r="A197" t="str">
            <v>00769</v>
          </cell>
          <cell r="B197" t="str">
            <v xml:space="preserve">MATIAS RAMON MELLA </v>
          </cell>
          <cell r="C197" t="str">
            <v>01</v>
          </cell>
          <cell r="D197" t="str">
            <v>0105</v>
          </cell>
          <cell r="E197">
            <v>113</v>
          </cell>
          <cell r="F197" t="str">
            <v>BARAHONA</v>
          </cell>
          <cell r="G197" t="str">
            <v>6 - ENRIQUILLO</v>
          </cell>
        </row>
        <row r="198">
          <cell r="A198" t="str">
            <v>06525</v>
          </cell>
          <cell r="B198" t="str">
            <v>FRANCISCO QUEZADA SANTANA</v>
          </cell>
          <cell r="C198" t="str">
            <v>01</v>
          </cell>
          <cell r="D198" t="str">
            <v>0105</v>
          </cell>
          <cell r="E198">
            <v>105</v>
          </cell>
          <cell r="F198" t="str">
            <v>BARAHONA</v>
          </cell>
          <cell r="G198" t="str">
            <v>6 - ENRIQUILLO</v>
          </cell>
        </row>
        <row r="199">
          <cell r="A199" t="str">
            <v>06495</v>
          </cell>
          <cell r="B199" t="str">
            <v>LICEO HILDA DOTEL FLORIÁN</v>
          </cell>
          <cell r="C199" t="str">
            <v>01</v>
          </cell>
          <cell r="D199" t="str">
            <v>0105</v>
          </cell>
          <cell r="E199">
            <v>329</v>
          </cell>
          <cell r="F199" t="str">
            <v>BARAHONA</v>
          </cell>
          <cell r="G199" t="str">
            <v>6 - ENRIQUILLO</v>
          </cell>
        </row>
        <row r="200">
          <cell r="A200" t="str">
            <v>06498</v>
          </cell>
          <cell r="B200" t="str">
            <v>LICEO MANUEL AURELIO TAVAREZ JUSTO (MANOLO)</v>
          </cell>
          <cell r="C200" t="str">
            <v>01</v>
          </cell>
          <cell r="D200" t="str">
            <v>0105</v>
          </cell>
          <cell r="E200">
            <v>186</v>
          </cell>
          <cell r="F200" t="str">
            <v>BARAHONA</v>
          </cell>
          <cell r="G200" t="str">
            <v>6 - ENRIQUILLO</v>
          </cell>
        </row>
        <row r="201">
          <cell r="A201" t="str">
            <v>06497</v>
          </cell>
          <cell r="B201" t="str">
            <v>LICEO SAN JOSE</v>
          </cell>
          <cell r="C201" t="str">
            <v>01</v>
          </cell>
          <cell r="D201" t="str">
            <v>0105</v>
          </cell>
          <cell r="E201">
            <v>475</v>
          </cell>
          <cell r="F201" t="str">
            <v>BARAHONA</v>
          </cell>
          <cell r="G201" t="str">
            <v>6 - ENRIQUILLO</v>
          </cell>
        </row>
        <row r="202">
          <cell r="A202" t="str">
            <v>06499</v>
          </cell>
          <cell r="B202" t="str">
            <v>PROF. SALOME URENA DE HENRIQUEZ</v>
          </cell>
          <cell r="C202" t="str">
            <v>01</v>
          </cell>
          <cell r="D202" t="str">
            <v>0105</v>
          </cell>
          <cell r="E202">
            <v>191</v>
          </cell>
          <cell r="F202" t="str">
            <v>BARAHONA</v>
          </cell>
          <cell r="G202" t="str">
            <v>6 - ENRIQUILLO</v>
          </cell>
        </row>
        <row r="203">
          <cell r="A203" t="str">
            <v>00762</v>
          </cell>
          <cell r="B203" t="str">
            <v>SAN JOSE (BASICA)</v>
          </cell>
          <cell r="C203" t="str">
            <v>01</v>
          </cell>
          <cell r="D203" t="str">
            <v>0105</v>
          </cell>
          <cell r="E203">
            <v>347</v>
          </cell>
          <cell r="F203" t="str">
            <v>BARAHONA</v>
          </cell>
          <cell r="G203" t="str">
            <v>6 - ENRIQUILLO</v>
          </cell>
        </row>
        <row r="204">
          <cell r="A204" t="str">
            <v>14203</v>
          </cell>
          <cell r="B204" t="str">
            <v>LUCIANA MENDEZ MATOS</v>
          </cell>
          <cell r="C204" t="str">
            <v>01</v>
          </cell>
          <cell r="D204" t="str">
            <v>0105</v>
          </cell>
          <cell r="E204">
            <v>168</v>
          </cell>
          <cell r="F204" t="str">
            <v>BARAHONA</v>
          </cell>
          <cell r="G204" t="str">
            <v>6 - ENRIQUILLO</v>
          </cell>
        </row>
        <row r="205">
          <cell r="A205" t="str">
            <v>15125</v>
          </cell>
          <cell r="B205" t="str">
            <v>RAFAEL HENRIQUE MARRERO</v>
          </cell>
          <cell r="C205" t="str">
            <v>01</v>
          </cell>
          <cell r="D205" t="str">
            <v>0105</v>
          </cell>
          <cell r="E205">
            <v>377</v>
          </cell>
          <cell r="F205" t="str">
            <v>BARAHONA</v>
          </cell>
          <cell r="G205" t="str">
            <v>6 - ENRIQUILLO</v>
          </cell>
        </row>
        <row r="206">
          <cell r="A206" t="str">
            <v>01158</v>
          </cell>
          <cell r="B206" t="str">
            <v>ISIDRO MARTINEZ</v>
          </cell>
          <cell r="C206" t="str">
            <v>02</v>
          </cell>
          <cell r="D206" t="str">
            <v>0201</v>
          </cell>
          <cell r="E206">
            <v>119</v>
          </cell>
          <cell r="F206" t="str">
            <v>ELÍAS PIÑA</v>
          </cell>
          <cell r="G206" t="str">
            <v>7 - EL VALLE</v>
          </cell>
        </row>
        <row r="207">
          <cell r="A207" t="str">
            <v>01179</v>
          </cell>
          <cell r="B207" t="str">
            <v>POTROSO</v>
          </cell>
          <cell r="C207" t="str">
            <v>02</v>
          </cell>
          <cell r="D207" t="str">
            <v>0201</v>
          </cell>
          <cell r="E207">
            <v>109</v>
          </cell>
          <cell r="F207" t="str">
            <v>ELÍAS PIÑA</v>
          </cell>
          <cell r="G207" t="str">
            <v>7 - EL VALLE</v>
          </cell>
        </row>
        <row r="208">
          <cell r="A208" t="str">
            <v>01166</v>
          </cell>
          <cell r="B208" t="str">
            <v>CANDELON</v>
          </cell>
          <cell r="C208" t="str">
            <v>02</v>
          </cell>
          <cell r="D208" t="str">
            <v>0201</v>
          </cell>
          <cell r="E208">
            <v>30</v>
          </cell>
          <cell r="F208" t="str">
            <v>ELÍAS PIÑA</v>
          </cell>
          <cell r="G208" t="str">
            <v>7 - EL VALLE</v>
          </cell>
        </row>
        <row r="209">
          <cell r="A209" t="str">
            <v>14205</v>
          </cell>
          <cell r="B209" t="str">
            <v>COMENDADOR ESTE</v>
          </cell>
          <cell r="C209" t="str">
            <v>02</v>
          </cell>
          <cell r="D209" t="str">
            <v>0201</v>
          </cell>
          <cell r="E209">
            <v>400</v>
          </cell>
          <cell r="F209" t="str">
            <v>ELÍAS PIÑA</v>
          </cell>
          <cell r="G209" t="str">
            <v>7 - EL VALLE</v>
          </cell>
        </row>
        <row r="210">
          <cell r="A210" t="str">
            <v>01175</v>
          </cell>
          <cell r="B210" t="str">
            <v>HERMANOS PINZON</v>
          </cell>
          <cell r="C210" t="str">
            <v>02</v>
          </cell>
          <cell r="D210" t="str">
            <v>0201</v>
          </cell>
          <cell r="E210">
            <v>401</v>
          </cell>
          <cell r="F210" t="str">
            <v>ELÍAS PIÑA</v>
          </cell>
          <cell r="G210" t="str">
            <v>7 - EL VALLE</v>
          </cell>
        </row>
        <row r="211">
          <cell r="A211" t="str">
            <v>13941</v>
          </cell>
          <cell r="B211" t="str">
            <v>SAGRADO CORAZÓN DE JESUS FE Y ALEGRÍA</v>
          </cell>
          <cell r="C211" t="str">
            <v>02</v>
          </cell>
          <cell r="D211" t="str">
            <v>0201</v>
          </cell>
          <cell r="E211">
            <v>534</v>
          </cell>
          <cell r="F211" t="str">
            <v>ELÍAS PIÑA</v>
          </cell>
          <cell r="G211" t="str">
            <v>7 - EL VALLE</v>
          </cell>
        </row>
        <row r="212">
          <cell r="A212" t="str">
            <v>01169</v>
          </cell>
          <cell r="B212" t="str">
            <v>CAOBAL, EL</v>
          </cell>
          <cell r="C212" t="str">
            <v>02</v>
          </cell>
          <cell r="D212" t="str">
            <v>0201</v>
          </cell>
          <cell r="E212">
            <v>80</v>
          </cell>
          <cell r="F212" t="str">
            <v>ELÍAS PIÑA</v>
          </cell>
          <cell r="G212" t="str">
            <v>7 - EL VALLE</v>
          </cell>
        </row>
        <row r="213">
          <cell r="A213" t="str">
            <v>01173</v>
          </cell>
          <cell r="B213" t="str">
            <v>CUNA, LA</v>
          </cell>
          <cell r="C213" t="str">
            <v>02</v>
          </cell>
          <cell r="D213" t="str">
            <v>0201</v>
          </cell>
          <cell r="E213">
            <v>46</v>
          </cell>
          <cell r="F213" t="str">
            <v>ELÍAS PIÑA</v>
          </cell>
          <cell r="G213" t="str">
            <v>7 - EL VALLE</v>
          </cell>
        </row>
        <row r="214">
          <cell r="A214" t="str">
            <v>10553</v>
          </cell>
          <cell r="B214" t="str">
            <v>JUAN PABLO DUARTE</v>
          </cell>
          <cell r="C214" t="str">
            <v>02</v>
          </cell>
          <cell r="D214" t="str">
            <v>0201</v>
          </cell>
          <cell r="E214">
            <v>1014</v>
          </cell>
          <cell r="F214" t="str">
            <v>ELÍAS PIÑA</v>
          </cell>
          <cell r="G214" t="str">
            <v>7 - EL VALLE</v>
          </cell>
        </row>
        <row r="215">
          <cell r="A215" t="str">
            <v>01156</v>
          </cell>
          <cell r="B215" t="str">
            <v>GASTON FERNANDO DELIGNE</v>
          </cell>
          <cell r="C215" t="str">
            <v>02</v>
          </cell>
          <cell r="D215" t="str">
            <v>0201</v>
          </cell>
          <cell r="E215">
            <v>456</v>
          </cell>
          <cell r="F215" t="str">
            <v>ELÍAS PIÑA</v>
          </cell>
          <cell r="G215" t="str">
            <v>7 - EL VALLE</v>
          </cell>
        </row>
        <row r="216">
          <cell r="A216" t="str">
            <v>01251</v>
          </cell>
          <cell r="B216" t="str">
            <v>LAVADOR, EL</v>
          </cell>
          <cell r="C216" t="str">
            <v>02</v>
          </cell>
          <cell r="D216" t="str">
            <v>0201</v>
          </cell>
          <cell r="E216">
            <v>118</v>
          </cell>
          <cell r="F216" t="str">
            <v>ELÍAS PIÑA</v>
          </cell>
          <cell r="G216" t="str">
            <v>7 - EL VALLE</v>
          </cell>
        </row>
        <row r="217">
          <cell r="A217" t="str">
            <v>01265</v>
          </cell>
          <cell r="B217" t="str">
            <v>SANTA TERESA DE JESUS FE Y ALEGRIA</v>
          </cell>
          <cell r="C217" t="str">
            <v>02</v>
          </cell>
          <cell r="D217" t="str">
            <v>0201</v>
          </cell>
          <cell r="E217">
            <v>621</v>
          </cell>
          <cell r="F217" t="str">
            <v>ELÍAS PIÑA</v>
          </cell>
          <cell r="G217" t="str">
            <v>7 - EL VALLE</v>
          </cell>
        </row>
        <row r="218">
          <cell r="A218" t="str">
            <v>01252</v>
          </cell>
          <cell r="B218" t="str">
            <v>ANA PATRIA MARTINEZ</v>
          </cell>
          <cell r="C218" t="str">
            <v>02</v>
          </cell>
          <cell r="D218" t="str">
            <v>0201</v>
          </cell>
          <cell r="E218">
            <v>970</v>
          </cell>
          <cell r="F218" t="str">
            <v>ELÍAS PIÑA</v>
          </cell>
          <cell r="G218" t="str">
            <v>7 - EL VALLE</v>
          </cell>
        </row>
        <row r="219">
          <cell r="A219" t="str">
            <v>06713</v>
          </cell>
          <cell r="B219" t="str">
            <v>MANUEL ANTONIO MORALES</v>
          </cell>
          <cell r="C219" t="str">
            <v>02</v>
          </cell>
          <cell r="D219" t="str">
            <v>0201</v>
          </cell>
          <cell r="E219">
            <v>324</v>
          </cell>
          <cell r="F219" t="str">
            <v>ELÍAS PIÑA</v>
          </cell>
          <cell r="G219" t="str">
            <v>7 - EL VALLE</v>
          </cell>
        </row>
        <row r="220">
          <cell r="A220" t="str">
            <v>06718</v>
          </cell>
          <cell r="B220" t="str">
            <v>LICEO HNOS PINZON</v>
          </cell>
          <cell r="C220" t="str">
            <v>02</v>
          </cell>
          <cell r="D220" t="str">
            <v>0201</v>
          </cell>
          <cell r="E220">
            <v>182</v>
          </cell>
          <cell r="F220" t="str">
            <v>ELÍAS PIÑA</v>
          </cell>
          <cell r="G220" t="str">
            <v>7 - EL VALLE</v>
          </cell>
        </row>
        <row r="221">
          <cell r="A221" t="str">
            <v>06719</v>
          </cell>
          <cell r="B221" t="str">
            <v>TV CENTRO VICTOR ESTEBAN LORENZO GALICE (SABANA LARGA)</v>
          </cell>
          <cell r="C221" t="str">
            <v>02</v>
          </cell>
          <cell r="D221" t="str">
            <v>0201</v>
          </cell>
          <cell r="E221">
            <v>111</v>
          </cell>
          <cell r="F221" t="str">
            <v>ELÍAS PIÑA</v>
          </cell>
          <cell r="G221" t="str">
            <v>7 - EL VALLE</v>
          </cell>
        </row>
        <row r="222">
          <cell r="A222" t="str">
            <v>01159</v>
          </cell>
          <cell r="B222" t="str">
            <v>COROCITOS, LOS</v>
          </cell>
          <cell r="C222" t="str">
            <v>02</v>
          </cell>
          <cell r="D222" t="str">
            <v>0201</v>
          </cell>
          <cell r="E222">
            <v>326</v>
          </cell>
          <cell r="F222" t="str">
            <v>ELÍAS PIÑA</v>
          </cell>
          <cell r="G222" t="str">
            <v>7 - EL VALLE</v>
          </cell>
        </row>
        <row r="223">
          <cell r="A223" t="str">
            <v>01178</v>
          </cell>
          <cell r="B223" t="str">
            <v>HERMANOS PUELLO</v>
          </cell>
          <cell r="C223" t="str">
            <v>02</v>
          </cell>
          <cell r="D223" t="str">
            <v>0201</v>
          </cell>
          <cell r="E223">
            <v>334</v>
          </cell>
          <cell r="F223" t="str">
            <v>ELÍAS PIÑA</v>
          </cell>
          <cell r="G223" t="str">
            <v>7 - EL VALLE</v>
          </cell>
        </row>
        <row r="224">
          <cell r="A224" t="str">
            <v>01161</v>
          </cell>
          <cell r="B224" t="str">
            <v>LOS RINCONCITOS</v>
          </cell>
          <cell r="C224" t="str">
            <v>02</v>
          </cell>
          <cell r="D224" t="str">
            <v>0201</v>
          </cell>
          <cell r="E224">
            <v>224</v>
          </cell>
          <cell r="F224" t="str">
            <v>ELÍAS PIÑA</v>
          </cell>
          <cell r="G224" t="str">
            <v>7 - EL VALLE</v>
          </cell>
        </row>
        <row r="225">
          <cell r="A225" t="str">
            <v>01180</v>
          </cell>
          <cell r="B225" t="str">
            <v>SABANA LARGA</v>
          </cell>
          <cell r="C225" t="str">
            <v>02</v>
          </cell>
          <cell r="D225" t="str">
            <v>0201</v>
          </cell>
          <cell r="E225">
            <v>178</v>
          </cell>
          <cell r="F225" t="str">
            <v>ELÍAS PIÑA</v>
          </cell>
          <cell r="G225" t="str">
            <v>7 - EL VALLE</v>
          </cell>
        </row>
        <row r="226">
          <cell r="A226" t="str">
            <v>01202</v>
          </cell>
          <cell r="B226" t="str">
            <v>GUANITO</v>
          </cell>
          <cell r="C226" t="str">
            <v>02</v>
          </cell>
          <cell r="D226" t="str">
            <v>0201</v>
          </cell>
          <cell r="E226">
            <v>410</v>
          </cell>
          <cell r="F226" t="str">
            <v>ELÍAS PIÑA</v>
          </cell>
          <cell r="G226" t="str">
            <v>7 - EL VALLE</v>
          </cell>
        </row>
        <row r="227">
          <cell r="A227" t="str">
            <v>03482</v>
          </cell>
          <cell r="B227" t="str">
            <v>MOLINOS, LOS</v>
          </cell>
          <cell r="C227" t="str">
            <v>02</v>
          </cell>
          <cell r="D227" t="str">
            <v>0201</v>
          </cell>
          <cell r="E227">
            <v>322</v>
          </cell>
          <cell r="F227" t="str">
            <v>ELÍAS PIÑA</v>
          </cell>
          <cell r="G227" t="str">
            <v>7 - EL VALLE</v>
          </cell>
        </row>
        <row r="228">
          <cell r="A228" t="str">
            <v>01199</v>
          </cell>
          <cell r="B228" t="str">
            <v>JOSE JOAQUIN PUELLO</v>
          </cell>
          <cell r="C228" t="str">
            <v>02</v>
          </cell>
          <cell r="D228" t="str">
            <v>0201</v>
          </cell>
          <cell r="E228">
            <v>567</v>
          </cell>
          <cell r="F228" t="str">
            <v>ELÍAS PIÑA</v>
          </cell>
          <cell r="G228" t="str">
            <v>7 - EL VALLE</v>
          </cell>
        </row>
        <row r="229">
          <cell r="A229" t="str">
            <v>06726</v>
          </cell>
          <cell r="B229" t="str">
            <v>LICEO EL LLANO</v>
          </cell>
          <cell r="C229" t="str">
            <v>02</v>
          </cell>
          <cell r="D229" t="str">
            <v>0201</v>
          </cell>
          <cell r="E229">
            <v>391</v>
          </cell>
          <cell r="F229" t="str">
            <v>ELÍAS PIÑA</v>
          </cell>
          <cell r="G229" t="str">
            <v>7 - EL VALLE</v>
          </cell>
        </row>
        <row r="230">
          <cell r="A230" t="str">
            <v>01167</v>
          </cell>
          <cell r="B230" t="str">
            <v>ANGOSTURA</v>
          </cell>
          <cell r="C230" t="str">
            <v>02</v>
          </cell>
          <cell r="D230" t="str">
            <v>0201</v>
          </cell>
          <cell r="E230">
            <v>38</v>
          </cell>
          <cell r="F230" t="str">
            <v>ELÍAS PIÑA</v>
          </cell>
          <cell r="G230" t="str">
            <v>7 - EL VALLE</v>
          </cell>
        </row>
        <row r="231">
          <cell r="A231" t="str">
            <v>01174</v>
          </cell>
          <cell r="B231" t="str">
            <v>GUAZUMAL</v>
          </cell>
          <cell r="C231" t="str">
            <v>02</v>
          </cell>
          <cell r="D231" t="str">
            <v>0201</v>
          </cell>
          <cell r="E231">
            <v>57</v>
          </cell>
          <cell r="F231" t="str">
            <v>ELÍAS PIÑA</v>
          </cell>
          <cell r="G231" t="str">
            <v>7 - EL VALLE</v>
          </cell>
        </row>
        <row r="232">
          <cell r="A232" t="str">
            <v>01162</v>
          </cell>
          <cell r="B232" t="str">
            <v>OJO DE AGUA</v>
          </cell>
          <cell r="C232" t="str">
            <v>02</v>
          </cell>
          <cell r="D232" t="str">
            <v>0201</v>
          </cell>
          <cell r="E232">
            <v>42</v>
          </cell>
          <cell r="F232" t="str">
            <v>ELÍAS PIÑA</v>
          </cell>
          <cell r="G232" t="str">
            <v>7 - EL VALLE</v>
          </cell>
        </row>
        <row r="233">
          <cell r="A233" t="str">
            <v>01261</v>
          </cell>
          <cell r="B233" t="str">
            <v>POTRO BLANCO II</v>
          </cell>
          <cell r="C233" t="str">
            <v>02</v>
          </cell>
          <cell r="D233" t="str">
            <v>0201</v>
          </cell>
          <cell r="E233">
            <v>25</v>
          </cell>
          <cell r="F233" t="str">
            <v>ELÍAS PIÑA</v>
          </cell>
          <cell r="G233" t="str">
            <v>7 - EL VALLE</v>
          </cell>
        </row>
        <row r="234">
          <cell r="A234" t="str">
            <v>01168</v>
          </cell>
          <cell r="B234" t="str">
            <v>HATO VIEJO</v>
          </cell>
          <cell r="C234" t="str">
            <v>02</v>
          </cell>
          <cell r="D234" t="str">
            <v>0201</v>
          </cell>
          <cell r="E234">
            <v>185</v>
          </cell>
          <cell r="F234" t="str">
            <v>ELÍAS PIÑA</v>
          </cell>
          <cell r="G234" t="str">
            <v>7 - EL VALLE</v>
          </cell>
        </row>
        <row r="235">
          <cell r="A235" t="str">
            <v>01172</v>
          </cell>
          <cell r="B235" t="str">
            <v>PATILLA, LA</v>
          </cell>
          <cell r="C235" t="str">
            <v>02</v>
          </cell>
          <cell r="D235" t="str">
            <v>0201</v>
          </cell>
          <cell r="E235">
            <v>91</v>
          </cell>
          <cell r="F235" t="str">
            <v>ELÍAS PIÑA</v>
          </cell>
          <cell r="G235" t="str">
            <v>7 - EL VALLE</v>
          </cell>
        </row>
        <row r="236">
          <cell r="A236" t="str">
            <v>01253</v>
          </cell>
          <cell r="B236" t="str">
            <v>PINO, EL</v>
          </cell>
          <cell r="C236" t="str">
            <v>02</v>
          </cell>
          <cell r="D236" t="str">
            <v>0201</v>
          </cell>
          <cell r="E236">
            <v>67</v>
          </cell>
          <cell r="F236" t="str">
            <v>ELÍAS PIÑA</v>
          </cell>
          <cell r="G236" t="str">
            <v>7 - EL VALLE</v>
          </cell>
        </row>
        <row r="237">
          <cell r="A237" t="str">
            <v>01201</v>
          </cell>
          <cell r="B237" t="str">
            <v>BLANCO</v>
          </cell>
          <cell r="C237" t="str">
            <v>02</v>
          </cell>
          <cell r="D237" t="str">
            <v>0201</v>
          </cell>
          <cell r="E237">
            <v>43</v>
          </cell>
          <cell r="F237" t="str">
            <v>ELÍAS PIÑA</v>
          </cell>
          <cell r="G237" t="str">
            <v>7 - EL VALLE</v>
          </cell>
        </row>
        <row r="238">
          <cell r="A238" t="str">
            <v>01254</v>
          </cell>
          <cell r="B238" t="str">
            <v>MATADERO</v>
          </cell>
          <cell r="C238" t="str">
            <v>02</v>
          </cell>
          <cell r="D238" t="str">
            <v>0201</v>
          </cell>
          <cell r="E238">
            <v>27</v>
          </cell>
          <cell r="F238" t="str">
            <v>ELÍAS PIÑA</v>
          </cell>
          <cell r="G238" t="str">
            <v>7 - EL VALLE</v>
          </cell>
        </row>
        <row r="239">
          <cell r="A239" t="str">
            <v>01262</v>
          </cell>
          <cell r="B239" t="str">
            <v>ROSA LAS PIEDRAS</v>
          </cell>
          <cell r="C239" t="str">
            <v>02</v>
          </cell>
          <cell r="D239" t="str">
            <v>0201</v>
          </cell>
          <cell r="E239">
            <v>64</v>
          </cell>
          <cell r="F239" t="str">
            <v>ELÍAS PIÑA</v>
          </cell>
          <cell r="G239" t="str">
            <v>7 - EL VALLE</v>
          </cell>
        </row>
        <row r="240">
          <cell r="A240" t="str">
            <v>06727</v>
          </cell>
          <cell r="B240" t="str">
            <v>VENANCIO</v>
          </cell>
          <cell r="C240" t="str">
            <v>02</v>
          </cell>
          <cell r="D240" t="str">
            <v>0201</v>
          </cell>
          <cell r="E240">
            <v>48</v>
          </cell>
          <cell r="F240" t="str">
            <v>ELÍAS PIÑA</v>
          </cell>
          <cell r="G240" t="str">
            <v>7 - EL VALLE</v>
          </cell>
        </row>
        <row r="241">
          <cell r="A241" t="str">
            <v>01204</v>
          </cell>
          <cell r="B241" t="str">
            <v>ARROYOS, LOS</v>
          </cell>
          <cell r="C241" t="str">
            <v>02</v>
          </cell>
          <cell r="D241" t="str">
            <v>0201</v>
          </cell>
          <cell r="E241">
            <v>210</v>
          </cell>
          <cell r="F241" t="str">
            <v>ELÍAS PIÑA</v>
          </cell>
          <cell r="G241" t="str">
            <v>7 - EL VALLE</v>
          </cell>
        </row>
        <row r="242">
          <cell r="A242" t="str">
            <v>06728</v>
          </cell>
          <cell r="B242" t="str">
            <v>JUAN CANO</v>
          </cell>
          <cell r="C242" t="str">
            <v>02</v>
          </cell>
          <cell r="D242" t="str">
            <v>0201</v>
          </cell>
          <cell r="E242">
            <v>268</v>
          </cell>
          <cell r="F242" t="str">
            <v>ELÍAS PIÑA</v>
          </cell>
          <cell r="G242" t="str">
            <v>7 - EL VALLE</v>
          </cell>
        </row>
        <row r="243">
          <cell r="A243" t="str">
            <v>01205</v>
          </cell>
          <cell r="B243" t="str">
            <v>VALLE, EL</v>
          </cell>
          <cell r="C243" t="str">
            <v>02</v>
          </cell>
          <cell r="D243" t="str">
            <v>0201</v>
          </cell>
          <cell r="E243">
            <v>284</v>
          </cell>
          <cell r="F243" t="str">
            <v>ELÍAS PIÑA</v>
          </cell>
          <cell r="G243" t="str">
            <v>7 - EL VALLE</v>
          </cell>
        </row>
        <row r="244">
          <cell r="A244" t="str">
            <v>01171</v>
          </cell>
          <cell r="B244" t="str">
            <v>LA MESETA</v>
          </cell>
          <cell r="C244" t="str">
            <v>02</v>
          </cell>
          <cell r="D244" t="str">
            <v>0201</v>
          </cell>
          <cell r="E244">
            <v>223</v>
          </cell>
          <cell r="F244" t="str">
            <v>ELÍAS PIÑA</v>
          </cell>
          <cell r="G244" t="str">
            <v>7 - EL VALLE</v>
          </cell>
        </row>
        <row r="245">
          <cell r="A245" t="str">
            <v>01164</v>
          </cell>
          <cell r="B245" t="str">
            <v>CARRERA VERDE</v>
          </cell>
          <cell r="C245" t="str">
            <v>02</v>
          </cell>
          <cell r="D245" t="str">
            <v>0201</v>
          </cell>
          <cell r="E245">
            <v>71</v>
          </cell>
          <cell r="F245" t="str">
            <v>ELÍAS PIÑA</v>
          </cell>
          <cell r="G245" t="str">
            <v>7 - EL VALLE</v>
          </cell>
        </row>
        <row r="246">
          <cell r="A246" t="str">
            <v>01163</v>
          </cell>
          <cell r="B246" t="str">
            <v>DOS BOCAS, LAS</v>
          </cell>
          <cell r="C246" t="str">
            <v>02</v>
          </cell>
          <cell r="D246" t="str">
            <v>0201</v>
          </cell>
          <cell r="E246">
            <v>64</v>
          </cell>
          <cell r="F246" t="str">
            <v>ELÍAS PIÑA</v>
          </cell>
          <cell r="G246" t="str">
            <v>7 - EL VALLE</v>
          </cell>
        </row>
        <row r="247">
          <cell r="A247" t="str">
            <v>01176</v>
          </cell>
          <cell r="B247" t="str">
            <v>HATO NUEVO</v>
          </cell>
          <cell r="C247" t="str">
            <v>02</v>
          </cell>
          <cell r="D247" t="str">
            <v>0201</v>
          </cell>
          <cell r="E247">
            <v>19</v>
          </cell>
          <cell r="F247" t="str">
            <v>ELÍAS PIÑA</v>
          </cell>
          <cell r="G247" t="str">
            <v>7 - EL VALLE</v>
          </cell>
        </row>
        <row r="248">
          <cell r="A248" t="str">
            <v>01177</v>
          </cell>
          <cell r="B248" t="str">
            <v>MARGARITA, LA</v>
          </cell>
          <cell r="C248" t="str">
            <v>02</v>
          </cell>
          <cell r="D248" t="str">
            <v>0201</v>
          </cell>
          <cell r="E248">
            <v>38</v>
          </cell>
          <cell r="F248" t="str">
            <v>ELÍAS PIÑA</v>
          </cell>
          <cell r="G248" t="str">
            <v>7 - EL VALLE</v>
          </cell>
        </row>
        <row r="249">
          <cell r="A249" t="str">
            <v>06716</v>
          </cell>
          <cell r="B249" t="str">
            <v>CARRIZAL, EL</v>
          </cell>
          <cell r="C249" t="str">
            <v>02</v>
          </cell>
          <cell r="D249" t="str">
            <v>0201</v>
          </cell>
          <cell r="E249">
            <v>290</v>
          </cell>
          <cell r="F249" t="str">
            <v>ELÍAS PIÑA</v>
          </cell>
          <cell r="G249" t="str">
            <v>7 - EL VALLE</v>
          </cell>
        </row>
        <row r="250">
          <cell r="A250" t="str">
            <v>01170</v>
          </cell>
          <cell r="B250" t="str">
            <v>RAUL JIMENEZ CAIRO PROF-MACASIAS</v>
          </cell>
          <cell r="C250" t="str">
            <v>02</v>
          </cell>
          <cell r="D250" t="str">
            <v>0201</v>
          </cell>
          <cell r="E250">
            <v>196</v>
          </cell>
          <cell r="F250" t="str">
            <v>ELÍAS PIÑA</v>
          </cell>
          <cell r="G250" t="str">
            <v>7 - EL VALLE</v>
          </cell>
        </row>
        <row r="251">
          <cell r="A251" t="str">
            <v>01207</v>
          </cell>
          <cell r="B251" t="str">
            <v>MEDIA LUNA</v>
          </cell>
          <cell r="C251" t="str">
            <v>02</v>
          </cell>
          <cell r="D251" t="str">
            <v>0201</v>
          </cell>
          <cell r="E251">
            <v>66</v>
          </cell>
          <cell r="F251" t="str">
            <v>ELÍAS PIÑA</v>
          </cell>
          <cell r="G251" t="str">
            <v>7 - EL VALLE</v>
          </cell>
        </row>
        <row r="252">
          <cell r="A252" t="str">
            <v>01206</v>
          </cell>
          <cell r="B252" t="str">
            <v>LAGUNAS, LAS</v>
          </cell>
          <cell r="C252" t="str">
            <v>02</v>
          </cell>
          <cell r="D252" t="str">
            <v>0201</v>
          </cell>
          <cell r="E252">
            <v>90</v>
          </cell>
          <cell r="F252" t="str">
            <v>ELÍAS PIÑA</v>
          </cell>
          <cell r="G252" t="str">
            <v>7 - EL VALLE</v>
          </cell>
        </row>
        <row r="253">
          <cell r="A253" t="str">
            <v>06715</v>
          </cell>
          <cell r="B253" t="str">
            <v>SOBACON</v>
          </cell>
          <cell r="C253" t="str">
            <v>02</v>
          </cell>
          <cell r="D253" t="str">
            <v>0201</v>
          </cell>
          <cell r="E253">
            <v>100</v>
          </cell>
          <cell r="F253" t="str">
            <v>ELÍAS PIÑA</v>
          </cell>
          <cell r="G253" t="str">
            <v>7 - EL VALLE</v>
          </cell>
        </row>
        <row r="254">
          <cell r="A254" t="str">
            <v>01189</v>
          </cell>
          <cell r="B254" t="str">
            <v>OCTAVIO RAMIREZ DUVAL</v>
          </cell>
          <cell r="C254" t="str">
            <v>02</v>
          </cell>
          <cell r="D254" t="str">
            <v>0202</v>
          </cell>
          <cell r="E254">
            <v>81</v>
          </cell>
          <cell r="F254" t="str">
            <v>ELÍAS PIÑA</v>
          </cell>
          <cell r="G254" t="str">
            <v>7 - EL VALLE</v>
          </cell>
        </row>
        <row r="255">
          <cell r="A255" t="str">
            <v>01191</v>
          </cell>
          <cell r="B255" t="str">
            <v>MAXIMILIANO FAMILIA</v>
          </cell>
          <cell r="C255" t="str">
            <v>02</v>
          </cell>
          <cell r="D255" t="str">
            <v>0202</v>
          </cell>
          <cell r="E255">
            <v>44</v>
          </cell>
          <cell r="F255" t="str">
            <v>ELÍAS PIÑA</v>
          </cell>
          <cell r="G255" t="str">
            <v>7 - EL VALLE</v>
          </cell>
        </row>
        <row r="256">
          <cell r="A256" t="str">
            <v>10133</v>
          </cell>
          <cell r="B256" t="str">
            <v>TV CENTRO FRANCISCO SERGIO CASTILLO</v>
          </cell>
          <cell r="C256" t="str">
            <v>02</v>
          </cell>
          <cell r="D256" t="str">
            <v>0202</v>
          </cell>
          <cell r="E256">
            <v>81</v>
          </cell>
          <cell r="F256" t="str">
            <v>SAN JUAN</v>
          </cell>
          <cell r="G256" t="str">
            <v>7 - EL VALLE</v>
          </cell>
        </row>
        <row r="257">
          <cell r="A257" t="str">
            <v>06741</v>
          </cell>
          <cell r="B257" t="str">
            <v>PARROQUIAL SAN FRANCISCO JAVIER</v>
          </cell>
          <cell r="C257" t="str">
            <v>02</v>
          </cell>
          <cell r="D257" t="str">
            <v>0202</v>
          </cell>
          <cell r="E257">
            <v>287</v>
          </cell>
          <cell r="F257" t="str">
            <v>SAN JUAN</v>
          </cell>
          <cell r="G257" t="str">
            <v>7 - EL VALLE</v>
          </cell>
        </row>
        <row r="258">
          <cell r="A258" t="str">
            <v>01184</v>
          </cell>
          <cell r="B258" t="str">
            <v>ALEJANDRO LARA-LOS MEMISOS</v>
          </cell>
          <cell r="C258" t="str">
            <v>02</v>
          </cell>
          <cell r="D258" t="str">
            <v>0202</v>
          </cell>
          <cell r="E258">
            <v>140</v>
          </cell>
          <cell r="F258" t="str">
            <v>ELÍAS PIÑA</v>
          </cell>
          <cell r="G258" t="str">
            <v>7 - EL VALLE</v>
          </cell>
        </row>
        <row r="259">
          <cell r="A259" t="str">
            <v>01185</v>
          </cell>
          <cell r="B259" t="str">
            <v>FLORENTINO CESPEDES - BLAS MARTINEZ</v>
          </cell>
          <cell r="C259" t="str">
            <v>02</v>
          </cell>
          <cell r="D259" t="str">
            <v>0202</v>
          </cell>
          <cell r="E259">
            <v>18</v>
          </cell>
          <cell r="F259" t="str">
            <v>ELÍAS PIÑA</v>
          </cell>
          <cell r="G259" t="str">
            <v>7 - EL VALLE</v>
          </cell>
        </row>
        <row r="260">
          <cell r="A260" t="str">
            <v>06732</v>
          </cell>
          <cell r="B260" t="str">
            <v>PEDRO SANTANA</v>
          </cell>
          <cell r="C260" t="str">
            <v>02</v>
          </cell>
          <cell r="D260" t="str">
            <v>0202</v>
          </cell>
          <cell r="E260">
            <v>151</v>
          </cell>
          <cell r="F260" t="str">
            <v>ELÍAS PIÑA</v>
          </cell>
          <cell r="G260" t="str">
            <v>7 - EL VALLE</v>
          </cell>
        </row>
        <row r="261">
          <cell r="A261" t="str">
            <v>01263</v>
          </cell>
          <cell r="B261" t="str">
            <v>COROCITOS</v>
          </cell>
          <cell r="C261" t="str">
            <v>02</v>
          </cell>
          <cell r="D261" t="str">
            <v>0202</v>
          </cell>
          <cell r="E261">
            <v>18</v>
          </cell>
          <cell r="F261" t="str">
            <v>ELÍAS PIÑA</v>
          </cell>
          <cell r="G261" t="str">
            <v>7 - EL VALLE</v>
          </cell>
        </row>
        <row r="262">
          <cell r="A262" t="str">
            <v>01197</v>
          </cell>
          <cell r="B262" t="str">
            <v>PAULINO BERIHUETE SANTANA - GUAROA</v>
          </cell>
          <cell r="C262" t="str">
            <v>02</v>
          </cell>
          <cell r="D262" t="str">
            <v>0202</v>
          </cell>
          <cell r="E262">
            <v>28</v>
          </cell>
          <cell r="F262" t="str">
            <v>ELÍAS PIÑA</v>
          </cell>
          <cell r="G262" t="str">
            <v>7 - EL VALLE</v>
          </cell>
        </row>
        <row r="263">
          <cell r="A263" t="str">
            <v>01183</v>
          </cell>
          <cell r="B263" t="str">
            <v>EUGENIO FAMILIA - RINCON GRANDE</v>
          </cell>
          <cell r="C263" t="str">
            <v>02</v>
          </cell>
          <cell r="D263" t="str">
            <v>0202</v>
          </cell>
          <cell r="E263">
            <v>29</v>
          </cell>
          <cell r="F263" t="str">
            <v>ELÍAS PIÑA</v>
          </cell>
          <cell r="G263" t="str">
            <v>7 - EL VALLE</v>
          </cell>
        </row>
        <row r="264">
          <cell r="A264" t="str">
            <v>01196</v>
          </cell>
          <cell r="B264" t="str">
            <v>JOSE MORETA VALDEZ-PILON</v>
          </cell>
          <cell r="C264" t="str">
            <v>02</v>
          </cell>
          <cell r="D264" t="str">
            <v>0202</v>
          </cell>
          <cell r="E264">
            <v>44</v>
          </cell>
          <cell r="F264" t="str">
            <v>ELÍAS PIÑA</v>
          </cell>
          <cell r="G264" t="str">
            <v>7 - EL VALLE</v>
          </cell>
        </row>
        <row r="265">
          <cell r="A265" t="str">
            <v>01224</v>
          </cell>
          <cell r="B265" t="str">
            <v>BENJAMIN CONTRERA - LA CANA</v>
          </cell>
          <cell r="C265" t="str">
            <v>02</v>
          </cell>
          <cell r="D265" t="str">
            <v>0202</v>
          </cell>
          <cell r="E265">
            <v>51</v>
          </cell>
          <cell r="F265" t="str">
            <v>ELÍAS PIÑA</v>
          </cell>
          <cell r="G265" t="str">
            <v>7 - EL VALLE</v>
          </cell>
        </row>
        <row r="266">
          <cell r="A266" t="str">
            <v>01223</v>
          </cell>
          <cell r="B266" t="str">
            <v>ALFONSO AGUSTIN BORDAS - ARROYO GRANDE</v>
          </cell>
          <cell r="C266" t="str">
            <v>02</v>
          </cell>
          <cell r="D266" t="str">
            <v>0202</v>
          </cell>
          <cell r="E266">
            <v>73</v>
          </cell>
          <cell r="F266" t="str">
            <v>ELÍAS PIÑA</v>
          </cell>
          <cell r="G266" t="str">
            <v>7 - EL VALLE</v>
          </cell>
        </row>
        <row r="267">
          <cell r="A267" t="str">
            <v>01245</v>
          </cell>
          <cell r="B267" t="str">
            <v>DAJAO, EL</v>
          </cell>
          <cell r="C267" t="str">
            <v>02</v>
          </cell>
          <cell r="D267" t="str">
            <v>0202</v>
          </cell>
          <cell r="E267">
            <v>92</v>
          </cell>
          <cell r="F267" t="str">
            <v>ELÍAS PIÑA</v>
          </cell>
          <cell r="G267" t="str">
            <v>7 - EL VALLE</v>
          </cell>
        </row>
        <row r="268">
          <cell r="A268" t="str">
            <v>01250</v>
          </cell>
          <cell r="B268" t="str">
            <v>ALIFONSO MARTINEZ - RINCON</v>
          </cell>
          <cell r="C268" t="str">
            <v>02</v>
          </cell>
          <cell r="D268" t="str">
            <v>0202</v>
          </cell>
          <cell r="E268">
            <v>38</v>
          </cell>
          <cell r="F268" t="str">
            <v>ELÍAS PIÑA</v>
          </cell>
          <cell r="G268" t="str">
            <v>7 - EL VALLE</v>
          </cell>
        </row>
        <row r="269">
          <cell r="A269" t="str">
            <v>01247</v>
          </cell>
          <cell r="B269" t="str">
            <v>CATALINO CONTRERAS - CARAMANA</v>
          </cell>
          <cell r="C269" t="str">
            <v>02</v>
          </cell>
          <cell r="D269" t="str">
            <v>0202</v>
          </cell>
          <cell r="E269">
            <v>25</v>
          </cell>
          <cell r="F269" t="str">
            <v>ELÍAS PIÑA</v>
          </cell>
          <cell r="G269" t="str">
            <v>7 - EL VALLE</v>
          </cell>
        </row>
        <row r="270">
          <cell r="A270" t="str">
            <v>01246</v>
          </cell>
          <cell r="B270" t="str">
            <v>ELPIDIO OVIEDO MEDINA - BILLIGUIN</v>
          </cell>
          <cell r="C270" t="str">
            <v>02</v>
          </cell>
          <cell r="D270" t="str">
            <v>0202</v>
          </cell>
          <cell r="E270">
            <v>40</v>
          </cell>
          <cell r="F270" t="str">
            <v>ELÍAS PIÑA</v>
          </cell>
          <cell r="G270" t="str">
            <v>7 - EL VALLE</v>
          </cell>
        </row>
        <row r="271">
          <cell r="A271" t="str">
            <v>01249</v>
          </cell>
          <cell r="B271" t="str">
            <v>MARIA CONTRERAS - LA PEÑA</v>
          </cell>
          <cell r="C271" t="str">
            <v>02</v>
          </cell>
          <cell r="D271" t="str">
            <v>0202</v>
          </cell>
          <cell r="E271">
            <v>40</v>
          </cell>
          <cell r="F271" t="str">
            <v>ELÍAS PIÑA</v>
          </cell>
          <cell r="G271" t="str">
            <v>7 - EL VALLE</v>
          </cell>
        </row>
        <row r="272">
          <cell r="A272" t="str">
            <v>01244</v>
          </cell>
          <cell r="B272" t="str">
            <v>ROSSO</v>
          </cell>
          <cell r="C272" t="str">
            <v>02</v>
          </cell>
          <cell r="D272" t="str">
            <v>0202</v>
          </cell>
          <cell r="E272">
            <v>27</v>
          </cell>
          <cell r="F272" t="str">
            <v>ELÍAS PIÑA</v>
          </cell>
          <cell r="G272" t="str">
            <v>7 - EL VALLE</v>
          </cell>
        </row>
        <row r="273">
          <cell r="A273" t="str">
            <v>01248</v>
          </cell>
          <cell r="B273" t="str">
            <v>VICTOR OGANDO - LA HORQUETA</v>
          </cell>
          <cell r="C273" t="str">
            <v>02</v>
          </cell>
          <cell r="D273" t="str">
            <v>0202</v>
          </cell>
          <cell r="E273">
            <v>30</v>
          </cell>
          <cell r="F273" t="str">
            <v>ELÍAS PIÑA</v>
          </cell>
          <cell r="G273" t="str">
            <v>7 - EL VALLE</v>
          </cell>
        </row>
        <row r="274">
          <cell r="A274" t="str">
            <v>01195</v>
          </cell>
          <cell r="B274" t="str">
            <v>GUAYAJAYUCO</v>
          </cell>
          <cell r="C274" t="str">
            <v>02</v>
          </cell>
          <cell r="D274" t="str">
            <v>0202</v>
          </cell>
          <cell r="E274">
            <v>224</v>
          </cell>
          <cell r="F274" t="str">
            <v>ELÍAS PIÑA</v>
          </cell>
          <cell r="G274" t="str">
            <v>7 - EL VALLE</v>
          </cell>
        </row>
        <row r="275">
          <cell r="A275" t="str">
            <v>06735</v>
          </cell>
          <cell r="B275" t="str">
            <v>RIO LIMPIO</v>
          </cell>
          <cell r="C275" t="str">
            <v>02</v>
          </cell>
          <cell r="D275" t="str">
            <v>0202</v>
          </cell>
          <cell r="E275">
            <v>221</v>
          </cell>
          <cell r="F275" t="str">
            <v>ELÍAS PIÑA</v>
          </cell>
          <cell r="G275" t="str">
            <v>7 - EL VALLE</v>
          </cell>
        </row>
        <row r="276">
          <cell r="A276" t="str">
            <v>01187</v>
          </cell>
          <cell r="B276" t="str">
            <v>FRANCISCO SERGIO CASTILLO</v>
          </cell>
          <cell r="C276" t="str">
            <v>02</v>
          </cell>
          <cell r="D276" t="str">
            <v>0202</v>
          </cell>
          <cell r="E276">
            <v>287</v>
          </cell>
          <cell r="F276" t="str">
            <v>ELÍAS PIÑA</v>
          </cell>
          <cell r="G276" t="str">
            <v>7 - EL VALLE</v>
          </cell>
        </row>
        <row r="277">
          <cell r="A277" t="str">
            <v>10476</v>
          </cell>
          <cell r="B277" t="str">
            <v>HATO VIEJO</v>
          </cell>
          <cell r="C277" t="str">
            <v>02</v>
          </cell>
          <cell r="D277" t="str">
            <v>0202</v>
          </cell>
          <cell r="E277">
            <v>172</v>
          </cell>
          <cell r="F277" t="str">
            <v>ELÍAS PIÑA</v>
          </cell>
          <cell r="G277" t="str">
            <v>7 - EL VALLE</v>
          </cell>
        </row>
        <row r="278">
          <cell r="A278" t="str">
            <v>01188</v>
          </cell>
          <cell r="B278" t="str">
            <v>PROF. LUIS M. ESPICHICOQUEZ</v>
          </cell>
          <cell r="C278" t="str">
            <v>02</v>
          </cell>
          <cell r="D278" t="str">
            <v>0202</v>
          </cell>
          <cell r="E278">
            <v>270</v>
          </cell>
          <cell r="F278" t="str">
            <v>ELÍAS PIÑA</v>
          </cell>
          <cell r="G278" t="str">
            <v>7 - EL VALLE</v>
          </cell>
        </row>
        <row r="279">
          <cell r="A279" t="str">
            <v>01186</v>
          </cell>
          <cell r="B279" t="str">
            <v>BRIGIDO MEDINA MATEO PROF. - LA HERRADURA</v>
          </cell>
          <cell r="C279" t="str">
            <v>02</v>
          </cell>
          <cell r="D279" t="str">
            <v>0202</v>
          </cell>
          <cell r="E279">
            <v>10</v>
          </cell>
          <cell r="F279" t="str">
            <v>ELÍAS PIÑA</v>
          </cell>
          <cell r="G279" t="str">
            <v>7 - EL VALLE</v>
          </cell>
        </row>
        <row r="280">
          <cell r="A280" t="str">
            <v>01193</v>
          </cell>
          <cell r="B280" t="str">
            <v>JUAN PORTALATIN LARA - LAS CAYAS</v>
          </cell>
          <cell r="C280" t="str">
            <v>02</v>
          </cell>
          <cell r="D280" t="str">
            <v>0202</v>
          </cell>
          <cell r="E280">
            <v>20</v>
          </cell>
          <cell r="F280" t="str">
            <v>ELÍAS PIÑA</v>
          </cell>
          <cell r="G280" t="str">
            <v>7 - EL VALLE</v>
          </cell>
        </row>
        <row r="281">
          <cell r="A281" t="str">
            <v>01182</v>
          </cell>
          <cell r="B281" t="str">
            <v>NAPOLEON MORA PROF. - LAS CAÑITAS</v>
          </cell>
          <cell r="C281" t="str">
            <v>02</v>
          </cell>
          <cell r="D281" t="str">
            <v>0202</v>
          </cell>
          <cell r="E281">
            <v>60</v>
          </cell>
          <cell r="F281" t="str">
            <v>ELÍAS PIÑA</v>
          </cell>
          <cell r="G281" t="str">
            <v>7 - EL VALLE</v>
          </cell>
        </row>
        <row r="282">
          <cell r="A282" t="str">
            <v>01198</v>
          </cell>
          <cell r="B282" t="str">
            <v>UBENCIO LEBRON - MANYAYA</v>
          </cell>
          <cell r="C282" t="str">
            <v>02</v>
          </cell>
          <cell r="D282" t="str">
            <v>0202</v>
          </cell>
          <cell r="E282">
            <v>24</v>
          </cell>
          <cell r="F282" t="str">
            <v>ELÍAS PIÑA</v>
          </cell>
          <cell r="G282" t="str">
            <v>7 - EL VALLE</v>
          </cell>
        </row>
        <row r="283">
          <cell r="A283" t="str">
            <v>01192</v>
          </cell>
          <cell r="B283" t="str">
            <v>VIAJACA, LA</v>
          </cell>
          <cell r="C283" t="str">
            <v>02</v>
          </cell>
          <cell r="D283" t="str">
            <v>0202</v>
          </cell>
          <cell r="E283">
            <v>16</v>
          </cell>
          <cell r="F283" t="str">
            <v>ELÍAS PIÑA</v>
          </cell>
          <cell r="G283" t="str">
            <v>7 - EL VALLE</v>
          </cell>
        </row>
        <row r="284">
          <cell r="A284" t="str">
            <v>01194</v>
          </cell>
          <cell r="B284" t="str">
            <v>SABANA MULA</v>
          </cell>
          <cell r="C284" t="str">
            <v>02</v>
          </cell>
          <cell r="D284" t="str">
            <v>0202</v>
          </cell>
          <cell r="E284">
            <v>180</v>
          </cell>
          <cell r="F284" t="str">
            <v>ELÍAS PIÑA</v>
          </cell>
          <cell r="G284" t="str">
            <v>7 - EL VALLE</v>
          </cell>
        </row>
        <row r="285">
          <cell r="A285" t="str">
            <v>01190</v>
          </cell>
          <cell r="B285" t="str">
            <v>YAREYES, LOS</v>
          </cell>
          <cell r="C285" t="str">
            <v>02</v>
          </cell>
          <cell r="D285" t="str">
            <v>0202</v>
          </cell>
          <cell r="E285">
            <v>50</v>
          </cell>
          <cell r="F285" t="str">
            <v>ELÍAS PIÑA</v>
          </cell>
          <cell r="G285" t="str">
            <v>7 - EL VALLE</v>
          </cell>
        </row>
        <row r="286">
          <cell r="A286" t="str">
            <v>01222</v>
          </cell>
          <cell r="B286" t="str">
            <v>EL CORBANO</v>
          </cell>
          <cell r="C286" t="str">
            <v>02</v>
          </cell>
          <cell r="D286" t="str">
            <v>0202</v>
          </cell>
          <cell r="E286">
            <v>97</v>
          </cell>
          <cell r="F286" t="str">
            <v>ELÍAS PIÑA</v>
          </cell>
          <cell r="G286" t="str">
            <v>7 - EL VALLE</v>
          </cell>
        </row>
        <row r="287">
          <cell r="A287" t="str">
            <v>01219</v>
          </cell>
          <cell r="B287" t="str">
            <v>ANTONIODUVERGÉ</v>
          </cell>
          <cell r="C287" t="str">
            <v>02</v>
          </cell>
          <cell r="D287" t="str">
            <v>0202</v>
          </cell>
          <cell r="E287">
            <v>302</v>
          </cell>
          <cell r="F287" t="str">
            <v>ELÍAS PIÑA</v>
          </cell>
          <cell r="G287" t="str">
            <v>7 - EL VALLE</v>
          </cell>
        </row>
        <row r="288">
          <cell r="A288" t="str">
            <v>01243</v>
          </cell>
          <cell r="B288" t="str">
            <v>RAVINZAL</v>
          </cell>
          <cell r="C288" t="str">
            <v>02</v>
          </cell>
          <cell r="D288" t="str">
            <v>0202</v>
          </cell>
          <cell r="E288">
            <v>159</v>
          </cell>
          <cell r="F288" t="str">
            <v>ELÍAS PIÑA</v>
          </cell>
          <cell r="G288" t="str">
            <v>7 - EL VALLE</v>
          </cell>
        </row>
        <row r="289">
          <cell r="A289" t="str">
            <v>01181</v>
          </cell>
          <cell r="B289" t="str">
            <v>EVA MARIA PELLERANO</v>
          </cell>
          <cell r="C289" t="str">
            <v>02</v>
          </cell>
          <cell r="D289" t="str">
            <v>0202</v>
          </cell>
          <cell r="E289">
            <v>256</v>
          </cell>
          <cell r="F289" t="str">
            <v>ELÍAS PIÑA</v>
          </cell>
          <cell r="G289" t="str">
            <v>7 - EL VALLE</v>
          </cell>
        </row>
        <row r="290">
          <cell r="A290" t="str">
            <v>06720</v>
          </cell>
          <cell r="B290" t="str">
            <v xml:space="preserve">SAN FRANCISCO DE ASIS                   </v>
          </cell>
          <cell r="C290" t="str">
            <v>02</v>
          </cell>
          <cell r="D290" t="str">
            <v>0202</v>
          </cell>
          <cell r="E290">
            <v>304</v>
          </cell>
          <cell r="F290" t="str">
            <v>ELÍAS PIÑA</v>
          </cell>
          <cell r="G290" t="str">
            <v>7 - EL VALLE</v>
          </cell>
        </row>
        <row r="291">
          <cell r="A291" t="str">
            <v>01242</v>
          </cell>
          <cell r="B291" t="str">
            <v>BIENVENIDO COLON - LA RACIMERA</v>
          </cell>
          <cell r="C291" t="str">
            <v>02</v>
          </cell>
          <cell r="D291" t="str">
            <v>0202</v>
          </cell>
          <cell r="E291">
            <v>25</v>
          </cell>
          <cell r="F291" t="str">
            <v>ELÍAS PIÑA</v>
          </cell>
          <cell r="G291" t="str">
            <v>7 - EL VALLE</v>
          </cell>
        </row>
        <row r="292">
          <cell r="A292" t="str">
            <v>01240</v>
          </cell>
          <cell r="B292" t="str">
            <v>FELIX FAMILIA - BARTOLO</v>
          </cell>
          <cell r="C292" t="str">
            <v>02</v>
          </cell>
          <cell r="D292" t="str">
            <v>0202</v>
          </cell>
          <cell r="E292">
            <v>28</v>
          </cell>
          <cell r="F292" t="str">
            <v>ELÍAS PIÑA</v>
          </cell>
          <cell r="G292" t="str">
            <v>7 - EL VALLE</v>
          </cell>
        </row>
        <row r="293">
          <cell r="A293" t="str">
            <v>01239</v>
          </cell>
          <cell r="B293" t="str">
            <v>FELIX MARIA CONTRERAS - GUAYUYAL</v>
          </cell>
          <cell r="C293" t="str">
            <v>02</v>
          </cell>
          <cell r="D293" t="str">
            <v>0202</v>
          </cell>
          <cell r="E293">
            <v>27</v>
          </cell>
          <cell r="F293" t="str">
            <v>ELÍAS PIÑA</v>
          </cell>
          <cell r="G293" t="str">
            <v>7 - EL VALLE</v>
          </cell>
        </row>
        <row r="294">
          <cell r="A294" t="str">
            <v>01238</v>
          </cell>
          <cell r="B294" t="str">
            <v>JESUS B. CONTRERAS - LA YAMAYA</v>
          </cell>
          <cell r="C294" t="str">
            <v>02</v>
          </cell>
          <cell r="D294" t="str">
            <v>0202</v>
          </cell>
          <cell r="E294">
            <v>26</v>
          </cell>
          <cell r="F294" t="str">
            <v>ELÍAS PIÑA</v>
          </cell>
          <cell r="G294" t="str">
            <v>7 - EL VALLE</v>
          </cell>
        </row>
        <row r="295">
          <cell r="A295" t="str">
            <v>01221</v>
          </cell>
          <cell r="B295" t="str">
            <v>JOSE DE LA ROSA - LOS CAJUILITOS</v>
          </cell>
          <cell r="C295" t="str">
            <v>02</v>
          </cell>
          <cell r="D295" t="str">
            <v>0202</v>
          </cell>
          <cell r="E295">
            <v>30</v>
          </cell>
          <cell r="F295" t="str">
            <v>ELÍAS PIÑA</v>
          </cell>
          <cell r="G295" t="str">
            <v>7 - EL VALLE</v>
          </cell>
        </row>
        <row r="296">
          <cell r="A296" t="str">
            <v>01225</v>
          </cell>
          <cell r="B296" t="str">
            <v>JOSE DOLORES CONTRERAS - EL ATRECHO</v>
          </cell>
          <cell r="C296" t="str">
            <v>02</v>
          </cell>
          <cell r="D296" t="str">
            <v>0202</v>
          </cell>
          <cell r="E296">
            <v>15</v>
          </cell>
          <cell r="F296" t="str">
            <v>ELÍAS PIÑA</v>
          </cell>
          <cell r="G296" t="str">
            <v>7 - EL VALLE</v>
          </cell>
        </row>
        <row r="297">
          <cell r="A297" t="str">
            <v>12853</v>
          </cell>
          <cell r="B297" t="str">
            <v>LEONIDAS CONTRERAS PROF.- FRANCISCO JOSE</v>
          </cell>
          <cell r="C297" t="str">
            <v>02</v>
          </cell>
          <cell r="D297" t="str">
            <v>0202</v>
          </cell>
          <cell r="E297">
            <v>16</v>
          </cell>
          <cell r="F297" t="str">
            <v>ELÍAS PIÑA</v>
          </cell>
          <cell r="G297" t="str">
            <v>7 - EL VALLE</v>
          </cell>
        </row>
        <row r="298">
          <cell r="A298" t="str">
            <v>01220</v>
          </cell>
          <cell r="B298" t="str">
            <v>MANUEL POMPEYO GUERRERO - LAS PALMAS</v>
          </cell>
          <cell r="C298" t="str">
            <v>02</v>
          </cell>
          <cell r="D298" t="str">
            <v>0202</v>
          </cell>
          <cell r="E298">
            <v>20</v>
          </cell>
          <cell r="F298" t="str">
            <v>ELÍAS PIÑA</v>
          </cell>
          <cell r="G298" t="str">
            <v>7 - EL VALLE</v>
          </cell>
        </row>
        <row r="299">
          <cell r="A299" t="str">
            <v>01241</v>
          </cell>
          <cell r="B299" t="str">
            <v>NEFTALI VIDAL - HOYO SANJUANERO</v>
          </cell>
          <cell r="C299" t="str">
            <v>02</v>
          </cell>
          <cell r="D299" t="str">
            <v>0202</v>
          </cell>
          <cell r="E299">
            <v>10</v>
          </cell>
          <cell r="F299" t="str">
            <v>ELÍAS PIÑA</v>
          </cell>
          <cell r="G299" t="str">
            <v>7 - EL VALLE</v>
          </cell>
        </row>
        <row r="300">
          <cell r="A300" t="str">
            <v>01226</v>
          </cell>
          <cell r="B300" t="str">
            <v>RAMON ALCANTARA - TOCINO DE JOCA</v>
          </cell>
          <cell r="C300" t="str">
            <v>02</v>
          </cell>
          <cell r="D300" t="str">
            <v>0202</v>
          </cell>
          <cell r="E300">
            <v>50</v>
          </cell>
          <cell r="F300" t="str">
            <v>ELÍAS PIÑA</v>
          </cell>
          <cell r="G300" t="str">
            <v>7 - EL VALLE</v>
          </cell>
        </row>
        <row r="301">
          <cell r="A301" t="str">
            <v>01237</v>
          </cell>
          <cell r="B301" t="str">
            <v>SIERRECITA, LA</v>
          </cell>
          <cell r="C301" t="str">
            <v>02</v>
          </cell>
          <cell r="D301" t="str">
            <v>0202</v>
          </cell>
          <cell r="E301">
            <v>30</v>
          </cell>
          <cell r="F301" t="str">
            <v>ELÍAS PIÑA</v>
          </cell>
          <cell r="G301" t="str">
            <v>7 - EL VALLE</v>
          </cell>
        </row>
        <row r="302">
          <cell r="A302" t="str">
            <v>01256</v>
          </cell>
          <cell r="B302" t="str">
            <v>THERMA LUZ MARRERO PROF. - SANTO TOMAS</v>
          </cell>
          <cell r="C302" t="str">
            <v>02</v>
          </cell>
          <cell r="D302" t="str">
            <v>0202</v>
          </cell>
          <cell r="E302">
            <v>8</v>
          </cell>
          <cell r="F302" t="str">
            <v>ELÍAS PIÑA</v>
          </cell>
          <cell r="G302" t="str">
            <v>7 - EL VALLE</v>
          </cell>
        </row>
        <row r="303">
          <cell r="A303" t="str">
            <v>03438</v>
          </cell>
          <cell r="B303" t="str">
            <v>GUAYACAN</v>
          </cell>
          <cell r="C303" t="str">
            <v>02</v>
          </cell>
          <cell r="D303" t="str">
            <v>0203</v>
          </cell>
          <cell r="E303">
            <v>101</v>
          </cell>
          <cell r="F303" t="str">
            <v>SAN JUAN</v>
          </cell>
          <cell r="G303" t="str">
            <v>7 - EL VALLE</v>
          </cell>
        </row>
        <row r="304">
          <cell r="A304" t="str">
            <v>10932</v>
          </cell>
          <cell r="B304" t="str">
            <v>PARROQUIAL SANTA LUCIA VIRGEN Y MARTIR</v>
          </cell>
          <cell r="C304" t="str">
            <v>02</v>
          </cell>
          <cell r="D304" t="str">
            <v>0203</v>
          </cell>
          <cell r="E304">
            <v>414</v>
          </cell>
          <cell r="F304" t="str">
            <v>SAN JUAN</v>
          </cell>
          <cell r="G304" t="str">
            <v>7 - EL VALLE</v>
          </cell>
        </row>
        <row r="305">
          <cell r="A305" t="str">
            <v>03436</v>
          </cell>
          <cell r="B305" t="str">
            <v>CARRERA DE YEGUA</v>
          </cell>
          <cell r="C305" t="str">
            <v>02</v>
          </cell>
          <cell r="D305" t="str">
            <v>0203</v>
          </cell>
          <cell r="E305">
            <v>266</v>
          </cell>
          <cell r="F305" t="str">
            <v>SAN JUAN</v>
          </cell>
          <cell r="G305" t="str">
            <v>7 - EL VALLE</v>
          </cell>
        </row>
        <row r="306">
          <cell r="A306" t="str">
            <v>03488</v>
          </cell>
          <cell r="B306" t="str">
            <v>FEDERICO LAGRANGE FELIZ</v>
          </cell>
          <cell r="C306" t="str">
            <v>02</v>
          </cell>
          <cell r="D306" t="str">
            <v>0203</v>
          </cell>
          <cell r="E306">
            <v>157</v>
          </cell>
          <cell r="F306" t="str">
            <v>SAN JUAN</v>
          </cell>
          <cell r="G306" t="str">
            <v>7 - EL VALLE</v>
          </cell>
        </row>
        <row r="307">
          <cell r="A307" t="str">
            <v>03515</v>
          </cell>
          <cell r="B307" t="str">
            <v>GRINGOS ,LOS</v>
          </cell>
          <cell r="C307" t="str">
            <v>02</v>
          </cell>
          <cell r="D307" t="str">
            <v>0203</v>
          </cell>
          <cell r="E307">
            <v>190</v>
          </cell>
          <cell r="F307" t="str">
            <v>SAN JUAN</v>
          </cell>
          <cell r="G307" t="str">
            <v>7 - EL VALLE</v>
          </cell>
        </row>
        <row r="308">
          <cell r="A308" t="str">
            <v>03457</v>
          </cell>
          <cell r="B308" t="str">
            <v>LEOCADIO DEL CARMEN BAUTISTA , PROFESOR (CORRALES, LOS)</v>
          </cell>
          <cell r="C308" t="str">
            <v>02</v>
          </cell>
          <cell r="D308" t="str">
            <v>0203</v>
          </cell>
          <cell r="E308">
            <v>263</v>
          </cell>
          <cell r="F308" t="str">
            <v>SAN JUAN</v>
          </cell>
          <cell r="G308" t="str">
            <v>7 - EL VALLE</v>
          </cell>
        </row>
        <row r="309">
          <cell r="A309" t="str">
            <v>03493</v>
          </cell>
          <cell r="B309" t="str">
            <v>PAN DE AZUCAR</v>
          </cell>
          <cell r="C309" t="str">
            <v>02</v>
          </cell>
          <cell r="D309" t="str">
            <v>0203</v>
          </cell>
          <cell r="E309">
            <v>98</v>
          </cell>
          <cell r="F309" t="str">
            <v>SAN JUAN</v>
          </cell>
          <cell r="G309" t="str">
            <v>7 - EL VALLE</v>
          </cell>
        </row>
        <row r="310">
          <cell r="A310" t="str">
            <v>03492</v>
          </cell>
          <cell r="B310" t="str">
            <v>RAYMUNDO MATEO ALCANTARA</v>
          </cell>
          <cell r="C310" t="str">
            <v>02</v>
          </cell>
          <cell r="D310" t="str">
            <v>0203</v>
          </cell>
          <cell r="E310">
            <v>113</v>
          </cell>
          <cell r="F310" t="str">
            <v>SAN JUAN</v>
          </cell>
          <cell r="G310" t="str">
            <v>7 - EL VALLE</v>
          </cell>
        </row>
        <row r="311">
          <cell r="A311" t="str">
            <v>03452</v>
          </cell>
          <cell r="B311" t="str">
            <v>ESTANCIA, LA</v>
          </cell>
          <cell r="C311" t="str">
            <v>02</v>
          </cell>
          <cell r="D311" t="str">
            <v>0203</v>
          </cell>
          <cell r="E311">
            <v>339</v>
          </cell>
          <cell r="F311" t="str">
            <v>SAN JUAN</v>
          </cell>
          <cell r="G311" t="str">
            <v>7 - EL VALLE</v>
          </cell>
        </row>
        <row r="312">
          <cell r="A312" t="str">
            <v>03481</v>
          </cell>
          <cell r="B312" t="str">
            <v>EVARISTO LINARES SANTANA</v>
          </cell>
          <cell r="C312" t="str">
            <v>02</v>
          </cell>
          <cell r="D312" t="str">
            <v>0203</v>
          </cell>
          <cell r="E312">
            <v>118</v>
          </cell>
          <cell r="F312" t="str">
            <v>SAN JUAN</v>
          </cell>
          <cell r="G312" t="str">
            <v>7 - EL VALLE</v>
          </cell>
        </row>
        <row r="313">
          <cell r="A313" t="str">
            <v>04896</v>
          </cell>
          <cell r="B313" t="str">
            <v>HERMANO CRISTOBAL</v>
          </cell>
          <cell r="C313" t="str">
            <v>02</v>
          </cell>
          <cell r="D313" t="str">
            <v>0203</v>
          </cell>
          <cell r="E313">
            <v>296</v>
          </cell>
          <cell r="F313" t="str">
            <v>SAN JUAN</v>
          </cell>
          <cell r="G313" t="str">
            <v>7 - EL VALLE</v>
          </cell>
        </row>
        <row r="314">
          <cell r="A314" t="str">
            <v>03497</v>
          </cell>
          <cell r="B314" t="str">
            <v>LOS COPEYES</v>
          </cell>
          <cell r="C314" t="str">
            <v>02</v>
          </cell>
          <cell r="D314" t="str">
            <v>0203</v>
          </cell>
          <cell r="E314">
            <v>64</v>
          </cell>
          <cell r="F314" t="str">
            <v>SAN JUAN</v>
          </cell>
          <cell r="G314" t="str">
            <v>7 - EL VALLE</v>
          </cell>
        </row>
        <row r="315">
          <cell r="A315" t="str">
            <v>08218</v>
          </cell>
          <cell r="B315" t="str">
            <v>LICEO LOS JOVILLOS</v>
          </cell>
          <cell r="C315" t="str">
            <v>02</v>
          </cell>
          <cell r="D315" t="str">
            <v>0203</v>
          </cell>
          <cell r="E315">
            <v>114</v>
          </cell>
          <cell r="F315" t="str">
            <v>SAN JUAN</v>
          </cell>
          <cell r="G315" t="str">
            <v>7 - EL VALLE</v>
          </cell>
        </row>
        <row r="316">
          <cell r="A316" t="str">
            <v>08207</v>
          </cell>
          <cell r="B316" t="str">
            <v>LICEO MATAYAYA</v>
          </cell>
          <cell r="C316" t="str">
            <v>02</v>
          </cell>
          <cell r="D316" t="str">
            <v>0203</v>
          </cell>
          <cell r="E316">
            <v>216</v>
          </cell>
          <cell r="F316" t="str">
            <v>SAN JUAN</v>
          </cell>
          <cell r="G316" t="str">
            <v>7 - EL VALLE</v>
          </cell>
        </row>
        <row r="317">
          <cell r="A317" t="str">
            <v>08220</v>
          </cell>
          <cell r="B317" t="str">
            <v>LICEO TV CENTRO LOS JOBOS</v>
          </cell>
          <cell r="C317" t="str">
            <v>02</v>
          </cell>
          <cell r="D317" t="str">
            <v>0203</v>
          </cell>
          <cell r="E317">
            <v>87</v>
          </cell>
          <cell r="F317" t="str">
            <v>SAN JUAN</v>
          </cell>
          <cell r="G317" t="str">
            <v>7 - EL VALLE</v>
          </cell>
        </row>
        <row r="318">
          <cell r="A318" t="str">
            <v>03462</v>
          </cell>
          <cell r="B318" t="str">
            <v>PAUL HARRIS</v>
          </cell>
          <cell r="C318" t="str">
            <v>02</v>
          </cell>
          <cell r="D318" t="str">
            <v>0203</v>
          </cell>
          <cell r="E318">
            <v>72</v>
          </cell>
          <cell r="F318" t="str">
            <v>SAN JUAN</v>
          </cell>
          <cell r="G318" t="str">
            <v>7 - EL VALLE</v>
          </cell>
        </row>
        <row r="319">
          <cell r="A319" t="str">
            <v>03451</v>
          </cell>
          <cell r="B319" t="str">
            <v>ARISTOFANES A. MELLA JIMENEZ</v>
          </cell>
          <cell r="C319" t="str">
            <v>02</v>
          </cell>
          <cell r="D319" t="str">
            <v>0203</v>
          </cell>
          <cell r="E319">
            <v>172</v>
          </cell>
          <cell r="F319" t="str">
            <v>SAN JUAN</v>
          </cell>
          <cell r="G319" t="str">
            <v>7 - EL VALLE</v>
          </cell>
        </row>
        <row r="320">
          <cell r="A320" t="str">
            <v>03447</v>
          </cell>
          <cell r="B320" t="str">
            <v>CAÑADA GRANDE</v>
          </cell>
          <cell r="C320" t="str">
            <v>02</v>
          </cell>
          <cell r="D320" t="str">
            <v>0203</v>
          </cell>
          <cell r="E320">
            <v>776</v>
          </cell>
          <cell r="F320" t="str">
            <v>SAN JUAN</v>
          </cell>
          <cell r="G320" t="str">
            <v>7 - EL VALLE</v>
          </cell>
        </row>
        <row r="321">
          <cell r="A321" t="str">
            <v>03483</v>
          </cell>
          <cell r="B321" t="str">
            <v>MARIA DE REGLA CASTILLO</v>
          </cell>
          <cell r="C321" t="str">
            <v>02</v>
          </cell>
          <cell r="D321" t="str">
            <v>0203</v>
          </cell>
          <cell r="E321">
            <v>278</v>
          </cell>
          <cell r="F321" t="str">
            <v>SAN JUAN</v>
          </cell>
          <cell r="G321" t="str">
            <v>7 - EL VALLE</v>
          </cell>
        </row>
        <row r="322">
          <cell r="A322" t="str">
            <v>03434</v>
          </cell>
          <cell r="B322" t="str">
            <v>SERGIA MARIA MATEO MORETA</v>
          </cell>
          <cell r="C322" t="str">
            <v>02</v>
          </cell>
          <cell r="D322" t="str">
            <v>0203</v>
          </cell>
          <cell r="E322">
            <v>1178</v>
          </cell>
          <cell r="F322" t="str">
            <v>SAN JUAN</v>
          </cell>
          <cell r="G322" t="str">
            <v>7 - EL VALLE</v>
          </cell>
        </row>
        <row r="323">
          <cell r="A323" t="str">
            <v>03471</v>
          </cell>
          <cell r="B323" t="str">
            <v>SIEMBRA, LA</v>
          </cell>
          <cell r="C323" t="str">
            <v>02</v>
          </cell>
          <cell r="D323" t="str">
            <v>0203</v>
          </cell>
          <cell r="E323">
            <v>201</v>
          </cell>
          <cell r="F323" t="str">
            <v>SAN JUAN</v>
          </cell>
          <cell r="G323" t="str">
            <v>7 - EL VALLE</v>
          </cell>
        </row>
        <row r="324">
          <cell r="A324" t="str">
            <v>08206</v>
          </cell>
          <cell r="B324" t="str">
            <v>LICEO MATUTINO EL NARANJO</v>
          </cell>
          <cell r="C324" t="str">
            <v>02</v>
          </cell>
          <cell r="D324" t="str">
            <v>0203</v>
          </cell>
          <cell r="E324">
            <v>175</v>
          </cell>
          <cell r="F324" t="str">
            <v>SAN JUAN</v>
          </cell>
          <cell r="G324" t="str">
            <v>7 - EL VALLE</v>
          </cell>
        </row>
        <row r="325">
          <cell r="A325" t="str">
            <v>08236</v>
          </cell>
          <cell r="B325" t="str">
            <v>SIMON DEYVIS OGANDO OGANDO</v>
          </cell>
          <cell r="C325" t="str">
            <v>02</v>
          </cell>
          <cell r="D325" t="str">
            <v>0203</v>
          </cell>
          <cell r="E325">
            <v>213</v>
          </cell>
          <cell r="F325" t="str">
            <v>SAN JUAN</v>
          </cell>
          <cell r="G325" t="str">
            <v>7 - EL VALLE</v>
          </cell>
        </row>
        <row r="326">
          <cell r="A326" t="str">
            <v>03433</v>
          </cell>
          <cell r="B326" t="str">
            <v>DAMIAN DAVID ORTIZ</v>
          </cell>
          <cell r="C326" t="str">
            <v>02</v>
          </cell>
          <cell r="D326" t="str">
            <v>0203</v>
          </cell>
          <cell r="E326">
            <v>1333</v>
          </cell>
          <cell r="F326" t="str">
            <v>SAN JUAN</v>
          </cell>
          <cell r="G326" t="str">
            <v>7 - EL VALLE</v>
          </cell>
        </row>
        <row r="327">
          <cell r="A327" t="str">
            <v>03441</v>
          </cell>
          <cell r="B327" t="str">
            <v>TROZOS, LOS</v>
          </cell>
          <cell r="C327" t="str">
            <v>02</v>
          </cell>
          <cell r="D327" t="str">
            <v>0203</v>
          </cell>
          <cell r="E327">
            <v>42</v>
          </cell>
          <cell r="F327" t="str">
            <v>SAN JUAN</v>
          </cell>
          <cell r="G327" t="str">
            <v>7 - EL VALLE</v>
          </cell>
        </row>
        <row r="328">
          <cell r="A328" t="str">
            <v>03435</v>
          </cell>
          <cell r="B328" t="str">
            <v>CAÑA SEGURA</v>
          </cell>
          <cell r="C328" t="str">
            <v>02</v>
          </cell>
          <cell r="D328" t="str">
            <v>0203</v>
          </cell>
          <cell r="E328">
            <v>130</v>
          </cell>
          <cell r="F328" t="str">
            <v>SAN JUAN</v>
          </cell>
          <cell r="G328" t="str">
            <v>7 - EL VALLE</v>
          </cell>
        </row>
        <row r="329">
          <cell r="A329" t="str">
            <v>03456</v>
          </cell>
          <cell r="B329" t="str">
            <v>MULAS, LAS</v>
          </cell>
          <cell r="C329" t="str">
            <v>02</v>
          </cell>
          <cell r="D329" t="str">
            <v>0203</v>
          </cell>
          <cell r="E329">
            <v>134</v>
          </cell>
          <cell r="F329" t="str">
            <v>SAN JUAN</v>
          </cell>
          <cell r="G329" t="str">
            <v>7 - EL VALLE</v>
          </cell>
        </row>
        <row r="330">
          <cell r="A330" t="str">
            <v>03478</v>
          </cell>
          <cell r="B330" t="str">
            <v>OLIVERO</v>
          </cell>
          <cell r="C330" t="str">
            <v>02</v>
          </cell>
          <cell r="D330" t="str">
            <v>0203</v>
          </cell>
          <cell r="E330">
            <v>113</v>
          </cell>
          <cell r="F330" t="str">
            <v>SAN JUAN</v>
          </cell>
          <cell r="G330" t="str">
            <v>7 - EL VALLE</v>
          </cell>
        </row>
        <row r="331">
          <cell r="A331" t="str">
            <v>03443</v>
          </cell>
          <cell r="B331" t="str">
            <v>POZO HONDO</v>
          </cell>
          <cell r="C331" t="str">
            <v>02</v>
          </cell>
          <cell r="D331" t="str">
            <v>0203</v>
          </cell>
          <cell r="E331">
            <v>91</v>
          </cell>
          <cell r="F331" t="str">
            <v>SAN JUAN</v>
          </cell>
          <cell r="G331" t="str">
            <v>7 - EL VALLE</v>
          </cell>
        </row>
        <row r="332">
          <cell r="A332" t="str">
            <v>03494</v>
          </cell>
          <cell r="B332" t="str">
            <v>SABANA TUNA</v>
          </cell>
          <cell r="C332" t="str">
            <v>02</v>
          </cell>
          <cell r="D332" t="str">
            <v>0203</v>
          </cell>
          <cell r="E332">
            <v>57</v>
          </cell>
          <cell r="F332" t="str">
            <v>SAN JUAN</v>
          </cell>
          <cell r="G332" t="str">
            <v>7 - EL VALLE</v>
          </cell>
        </row>
        <row r="333">
          <cell r="A333" t="str">
            <v>03458</v>
          </cell>
          <cell r="B333" t="str">
            <v>SAN JOSE</v>
          </cell>
          <cell r="C333" t="str">
            <v>02</v>
          </cell>
          <cell r="D333" t="str">
            <v>0203</v>
          </cell>
          <cell r="E333">
            <v>97</v>
          </cell>
          <cell r="F333" t="str">
            <v>SAN JUAN</v>
          </cell>
          <cell r="G333" t="str">
            <v>7 - EL VALLE</v>
          </cell>
        </row>
        <row r="334">
          <cell r="A334" t="str">
            <v>03459</v>
          </cell>
          <cell r="B334" t="str">
            <v>TUMBA COCO</v>
          </cell>
          <cell r="C334" t="str">
            <v>02</v>
          </cell>
          <cell r="D334" t="str">
            <v>0203</v>
          </cell>
          <cell r="E334">
            <v>72</v>
          </cell>
          <cell r="F334" t="str">
            <v>SAN JUAN</v>
          </cell>
          <cell r="G334" t="str">
            <v>7 - EL VALLE</v>
          </cell>
        </row>
        <row r="335">
          <cell r="A335" t="str">
            <v>03489</v>
          </cell>
          <cell r="B335" t="str">
            <v>CABUYAS, LAS</v>
          </cell>
          <cell r="C335" t="str">
            <v>02</v>
          </cell>
          <cell r="D335" t="str">
            <v>0203</v>
          </cell>
          <cell r="E335">
            <v>84</v>
          </cell>
          <cell r="F335" t="str">
            <v>SAN JUAN</v>
          </cell>
          <cell r="G335" t="str">
            <v>7 - EL VALLE</v>
          </cell>
        </row>
        <row r="336">
          <cell r="A336" t="str">
            <v>03442</v>
          </cell>
          <cell r="B336" t="str">
            <v>MATA DE CAO</v>
          </cell>
          <cell r="C336" t="str">
            <v>02</v>
          </cell>
          <cell r="D336" t="str">
            <v>0203</v>
          </cell>
          <cell r="E336">
            <v>50</v>
          </cell>
          <cell r="F336" t="str">
            <v>SAN JUAN</v>
          </cell>
          <cell r="G336" t="str">
            <v>7 - EL VALLE</v>
          </cell>
        </row>
        <row r="337">
          <cell r="A337" t="str">
            <v>03295</v>
          </cell>
          <cell r="B337" t="str">
            <v>ALTO, EL</v>
          </cell>
          <cell r="C337" t="str">
            <v>02</v>
          </cell>
          <cell r="D337" t="str">
            <v>0203</v>
          </cell>
          <cell r="E337">
            <v>20</v>
          </cell>
          <cell r="F337" t="str">
            <v>SAN JUAN</v>
          </cell>
          <cell r="G337" t="str">
            <v>7 - EL VALLE</v>
          </cell>
        </row>
        <row r="338">
          <cell r="A338" t="str">
            <v>03496</v>
          </cell>
          <cell r="B338" t="str">
            <v>CATANA MATIAS</v>
          </cell>
          <cell r="C338" t="str">
            <v>02</v>
          </cell>
          <cell r="D338" t="str">
            <v>0203</v>
          </cell>
          <cell r="E338">
            <v>31</v>
          </cell>
          <cell r="F338" t="str">
            <v>SAN JUAN</v>
          </cell>
          <cell r="G338" t="str">
            <v>7 - EL VALLE</v>
          </cell>
        </row>
        <row r="339">
          <cell r="A339" t="str">
            <v>03476</v>
          </cell>
          <cell r="B339" t="str">
            <v>CERCADILLOS B, LOS</v>
          </cell>
          <cell r="C339" t="str">
            <v>02</v>
          </cell>
          <cell r="D339" t="str">
            <v>0203</v>
          </cell>
          <cell r="E339">
            <v>28</v>
          </cell>
          <cell r="F339" t="str">
            <v>SAN JUAN</v>
          </cell>
          <cell r="G339" t="str">
            <v>7 - EL VALLE</v>
          </cell>
        </row>
        <row r="340">
          <cell r="A340" t="str">
            <v>03486</v>
          </cell>
          <cell r="B340" t="str">
            <v>COROZAL, EL</v>
          </cell>
          <cell r="C340" t="str">
            <v>02</v>
          </cell>
          <cell r="D340" t="str">
            <v>0203</v>
          </cell>
          <cell r="E340">
            <v>18</v>
          </cell>
          <cell r="F340" t="str">
            <v>SAN JUAN</v>
          </cell>
          <cell r="G340" t="str">
            <v>7 - EL VALLE</v>
          </cell>
        </row>
        <row r="341">
          <cell r="A341" t="str">
            <v>03490</v>
          </cell>
          <cell r="B341" t="str">
            <v>ENEA, LA</v>
          </cell>
          <cell r="C341" t="str">
            <v>02</v>
          </cell>
          <cell r="D341" t="str">
            <v>0203</v>
          </cell>
          <cell r="E341">
            <v>19</v>
          </cell>
          <cell r="F341" t="str">
            <v>SAN JUAN</v>
          </cell>
          <cell r="G341" t="str">
            <v>7 - EL VALLE</v>
          </cell>
        </row>
        <row r="342">
          <cell r="A342" t="str">
            <v>03440</v>
          </cell>
          <cell r="B342" t="str">
            <v>LADRILLOS, LOS</v>
          </cell>
          <cell r="C342" t="str">
            <v>02</v>
          </cell>
          <cell r="D342" t="str">
            <v>0203</v>
          </cell>
          <cell r="E342">
            <v>33</v>
          </cell>
          <cell r="F342" t="str">
            <v>SAN JUAN</v>
          </cell>
          <cell r="G342" t="str">
            <v>7 - EL VALLE</v>
          </cell>
        </row>
        <row r="343">
          <cell r="A343" t="str">
            <v>03487</v>
          </cell>
          <cell r="B343" t="str">
            <v>PANDO, EL</v>
          </cell>
          <cell r="C343" t="str">
            <v>02</v>
          </cell>
          <cell r="D343" t="str">
            <v>0203</v>
          </cell>
          <cell r="E343">
            <v>31</v>
          </cell>
          <cell r="F343" t="str">
            <v>SAN JUAN</v>
          </cell>
          <cell r="G343" t="str">
            <v>7 - EL VALLE</v>
          </cell>
        </row>
        <row r="344">
          <cell r="A344" t="str">
            <v>03495</v>
          </cell>
          <cell r="B344" t="str">
            <v>TRES MANGAS</v>
          </cell>
          <cell r="C344" t="str">
            <v>02</v>
          </cell>
          <cell r="D344" t="str">
            <v>0203</v>
          </cell>
          <cell r="E344">
            <v>30</v>
          </cell>
          <cell r="F344" t="str">
            <v>SAN JUAN</v>
          </cell>
          <cell r="G344" t="str">
            <v>7 - EL VALLE</v>
          </cell>
        </row>
        <row r="345">
          <cell r="A345" t="str">
            <v>03446</v>
          </cell>
          <cell r="B345" t="str">
            <v>YACAHUEQUE</v>
          </cell>
          <cell r="C345" t="str">
            <v>02</v>
          </cell>
          <cell r="D345" t="str">
            <v>0203</v>
          </cell>
          <cell r="E345">
            <v>26</v>
          </cell>
          <cell r="F345" t="str">
            <v>SAN JUAN</v>
          </cell>
          <cell r="G345" t="str">
            <v>7 - EL VALLE</v>
          </cell>
        </row>
        <row r="346">
          <cell r="A346" t="str">
            <v>03439</v>
          </cell>
          <cell r="B346" t="str">
            <v>ACTIVO 20 - 30</v>
          </cell>
          <cell r="C346" t="str">
            <v>02</v>
          </cell>
          <cell r="D346" t="str">
            <v>0203</v>
          </cell>
          <cell r="E346">
            <v>30</v>
          </cell>
          <cell r="F346" t="str">
            <v>SAN JUAN</v>
          </cell>
          <cell r="G346" t="str">
            <v>7 - EL VALLE</v>
          </cell>
        </row>
        <row r="347">
          <cell r="A347" t="str">
            <v>03484</v>
          </cell>
          <cell r="B347" t="str">
            <v>BAITOITA</v>
          </cell>
          <cell r="C347" t="str">
            <v>02</v>
          </cell>
          <cell r="D347" t="str">
            <v>0203</v>
          </cell>
          <cell r="E347">
            <v>18</v>
          </cell>
          <cell r="F347" t="str">
            <v>SAN JUAN</v>
          </cell>
          <cell r="G347" t="str">
            <v>7 - EL VALLE</v>
          </cell>
        </row>
        <row r="348">
          <cell r="A348" t="str">
            <v>03448</v>
          </cell>
          <cell r="B348" t="str">
            <v>CARRERA DE LIMON</v>
          </cell>
          <cell r="C348" t="str">
            <v>02</v>
          </cell>
          <cell r="D348" t="str">
            <v>0203</v>
          </cell>
          <cell r="E348">
            <v>48</v>
          </cell>
          <cell r="F348" t="str">
            <v>SAN JUAN</v>
          </cell>
          <cell r="G348" t="str">
            <v>7 - EL VALLE</v>
          </cell>
        </row>
        <row r="349">
          <cell r="A349" t="str">
            <v>03450</v>
          </cell>
          <cell r="B349" t="str">
            <v>COMEDERO BALLO</v>
          </cell>
          <cell r="C349" t="str">
            <v>02</v>
          </cell>
          <cell r="D349" t="str">
            <v>0203</v>
          </cell>
          <cell r="E349">
            <v>30</v>
          </cell>
          <cell r="F349" t="str">
            <v>SAN JUAN</v>
          </cell>
          <cell r="G349" t="str">
            <v>7 - EL VALLE</v>
          </cell>
        </row>
        <row r="350">
          <cell r="A350" t="str">
            <v>03485</v>
          </cell>
          <cell r="B350" t="str">
            <v>COROCITOS, LOS</v>
          </cell>
          <cell r="C350" t="str">
            <v>02</v>
          </cell>
          <cell r="D350" t="str">
            <v>0203</v>
          </cell>
          <cell r="E350">
            <v>51</v>
          </cell>
          <cell r="F350" t="str">
            <v>SAN JUAN</v>
          </cell>
          <cell r="G350" t="str">
            <v>7 - EL VALLE</v>
          </cell>
        </row>
        <row r="351">
          <cell r="A351" t="str">
            <v>03437</v>
          </cell>
          <cell r="B351" t="str">
            <v>ESCONDIDO</v>
          </cell>
          <cell r="C351" t="str">
            <v>02</v>
          </cell>
          <cell r="D351" t="str">
            <v>0203</v>
          </cell>
          <cell r="E351">
            <v>106</v>
          </cell>
          <cell r="F351" t="str">
            <v>SAN JUAN</v>
          </cell>
          <cell r="G351" t="str">
            <v>7 - EL VALLE</v>
          </cell>
        </row>
        <row r="352">
          <cell r="A352" t="str">
            <v>03491</v>
          </cell>
          <cell r="B352" t="str">
            <v>MARIA NIEVES ROA MORETA</v>
          </cell>
          <cell r="C352" t="str">
            <v>02</v>
          </cell>
          <cell r="D352" t="str">
            <v>0203</v>
          </cell>
          <cell r="E352">
            <v>31</v>
          </cell>
          <cell r="F352" t="str">
            <v>SAN JUAN</v>
          </cell>
          <cell r="G352" t="str">
            <v>7 - EL VALLE</v>
          </cell>
        </row>
        <row r="353">
          <cell r="A353" t="str">
            <v>03455</v>
          </cell>
          <cell r="B353" t="str">
            <v>MESETA, LA</v>
          </cell>
          <cell r="C353" t="str">
            <v>02</v>
          </cell>
          <cell r="D353" t="str">
            <v>0203</v>
          </cell>
          <cell r="E353">
            <v>59</v>
          </cell>
          <cell r="F353" t="str">
            <v>SAN JUAN</v>
          </cell>
          <cell r="G353" t="str">
            <v>7 - EL VALLE</v>
          </cell>
        </row>
        <row r="354">
          <cell r="A354" t="str">
            <v>03444</v>
          </cell>
          <cell r="B354" t="str">
            <v>RANCHITO</v>
          </cell>
          <cell r="C354" t="str">
            <v>02</v>
          </cell>
          <cell r="D354" t="str">
            <v>0203</v>
          </cell>
          <cell r="E354">
            <v>147</v>
          </cell>
          <cell r="F354" t="str">
            <v>SAN JUAN</v>
          </cell>
          <cell r="G354" t="str">
            <v>7 - EL VALLE</v>
          </cell>
        </row>
        <row r="355">
          <cell r="A355" t="str">
            <v>03475</v>
          </cell>
          <cell r="B355" t="str">
            <v>CARRERAS, LAS</v>
          </cell>
          <cell r="C355" t="str">
            <v>02</v>
          </cell>
          <cell r="D355" t="str">
            <v>0203</v>
          </cell>
          <cell r="E355">
            <v>33</v>
          </cell>
          <cell r="F355" t="str">
            <v>SAN JUAN</v>
          </cell>
          <cell r="G355" t="str">
            <v>7 - EL VALLE</v>
          </cell>
        </row>
        <row r="356">
          <cell r="A356" t="str">
            <v>03453</v>
          </cell>
          <cell r="B356" t="str">
            <v>FLOR, LA</v>
          </cell>
          <cell r="C356" t="str">
            <v>02</v>
          </cell>
          <cell r="D356" t="str">
            <v>0203</v>
          </cell>
          <cell r="E356">
            <v>37</v>
          </cell>
          <cell r="F356" t="str">
            <v>SAN JUAN</v>
          </cell>
          <cell r="G356" t="str">
            <v>7 - EL VALLE</v>
          </cell>
        </row>
        <row r="357">
          <cell r="A357" t="str">
            <v>03465</v>
          </cell>
          <cell r="B357" t="str">
            <v>GUAZUMAL, EL</v>
          </cell>
          <cell r="C357" t="str">
            <v>02</v>
          </cell>
          <cell r="D357" t="str">
            <v>0203</v>
          </cell>
          <cell r="E357">
            <v>35</v>
          </cell>
          <cell r="F357" t="str">
            <v>SAN JUAN</v>
          </cell>
          <cell r="G357" t="str">
            <v>7 - EL VALLE</v>
          </cell>
        </row>
        <row r="358">
          <cell r="A358" t="str">
            <v>03470</v>
          </cell>
          <cell r="B358" t="str">
            <v>MOCHA, LA</v>
          </cell>
          <cell r="C358" t="str">
            <v>02</v>
          </cell>
          <cell r="D358" t="str">
            <v>0203</v>
          </cell>
          <cell r="E358">
            <v>31</v>
          </cell>
          <cell r="F358" t="str">
            <v>SAN JUAN</v>
          </cell>
          <cell r="G358" t="str">
            <v>7 - EL VALLE</v>
          </cell>
        </row>
        <row r="359">
          <cell r="A359" t="str">
            <v>03463</v>
          </cell>
          <cell r="B359" t="str">
            <v>PEDREGAL, EL</v>
          </cell>
          <cell r="C359" t="str">
            <v>02</v>
          </cell>
          <cell r="D359" t="str">
            <v>0203</v>
          </cell>
          <cell r="E359">
            <v>8</v>
          </cell>
          <cell r="F359" t="str">
            <v>SAN JUAN</v>
          </cell>
          <cell r="G359" t="str">
            <v>7 - EL VALLE</v>
          </cell>
        </row>
        <row r="360">
          <cell r="A360" t="str">
            <v>03474</v>
          </cell>
          <cell r="B360" t="str">
            <v>POZO, EL</v>
          </cell>
          <cell r="C360" t="str">
            <v>02</v>
          </cell>
          <cell r="D360" t="str">
            <v>0203</v>
          </cell>
          <cell r="E360">
            <v>7</v>
          </cell>
          <cell r="F360" t="str">
            <v>SAN JUAN</v>
          </cell>
          <cell r="G360" t="str">
            <v>7 - EL VALLE</v>
          </cell>
        </row>
        <row r="361">
          <cell r="A361" t="str">
            <v>03460</v>
          </cell>
          <cell r="B361" t="str">
            <v>SABANA DE LAS MULAS</v>
          </cell>
          <cell r="C361" t="str">
            <v>02</v>
          </cell>
          <cell r="D361" t="str">
            <v>0203</v>
          </cell>
          <cell r="E361">
            <v>44</v>
          </cell>
          <cell r="F361" t="str">
            <v>SAN JUAN</v>
          </cell>
          <cell r="G361" t="str">
            <v>7 - EL VALLE</v>
          </cell>
        </row>
        <row r="362">
          <cell r="A362" t="str">
            <v>03480</v>
          </cell>
          <cell r="B362" t="str">
            <v>ALEJOS, LOS</v>
          </cell>
          <cell r="C362" t="str">
            <v>02</v>
          </cell>
          <cell r="D362" t="str">
            <v>0203</v>
          </cell>
          <cell r="E362">
            <v>137</v>
          </cell>
          <cell r="F362" t="str">
            <v>SAN JUAN</v>
          </cell>
          <cell r="G362" t="str">
            <v>7 - EL VALLE</v>
          </cell>
        </row>
        <row r="363">
          <cell r="A363" t="str">
            <v>03472</v>
          </cell>
          <cell r="B363" t="str">
            <v>CERRITOS, LOS</v>
          </cell>
          <cell r="C363" t="str">
            <v>02</v>
          </cell>
          <cell r="D363" t="str">
            <v>0203</v>
          </cell>
          <cell r="E363">
            <v>49</v>
          </cell>
          <cell r="F363" t="str">
            <v>SAN JUAN</v>
          </cell>
          <cell r="G363" t="str">
            <v>7 - EL VALLE</v>
          </cell>
        </row>
        <row r="364">
          <cell r="A364" t="str">
            <v>03461</v>
          </cell>
          <cell r="B364" t="str">
            <v>COCINERA</v>
          </cell>
          <cell r="C364" t="str">
            <v>02</v>
          </cell>
          <cell r="D364" t="str">
            <v>0203</v>
          </cell>
          <cell r="E364">
            <v>50</v>
          </cell>
          <cell r="F364" t="str">
            <v>SAN JUAN</v>
          </cell>
          <cell r="G364" t="str">
            <v>7 - EL VALLE</v>
          </cell>
        </row>
        <row r="365">
          <cell r="A365" t="str">
            <v>03467</v>
          </cell>
          <cell r="B365" t="str">
            <v>JAGUA, LA</v>
          </cell>
          <cell r="C365" t="str">
            <v>02</v>
          </cell>
          <cell r="D365" t="str">
            <v>0203</v>
          </cell>
          <cell r="E365">
            <v>228</v>
          </cell>
          <cell r="F365" t="str">
            <v>SAN JUAN</v>
          </cell>
          <cell r="G365" t="str">
            <v>7 - EL VALLE</v>
          </cell>
        </row>
        <row r="366">
          <cell r="A366" t="str">
            <v>03479</v>
          </cell>
          <cell r="B366" t="str">
            <v>JAGUITA, LA</v>
          </cell>
          <cell r="C366" t="str">
            <v>02</v>
          </cell>
          <cell r="D366" t="str">
            <v>0203</v>
          </cell>
          <cell r="E366">
            <v>55</v>
          </cell>
          <cell r="F366" t="str">
            <v>SAN JUAN</v>
          </cell>
          <cell r="G366" t="str">
            <v>7 - EL VALLE</v>
          </cell>
        </row>
        <row r="367">
          <cell r="A367" t="str">
            <v>03468</v>
          </cell>
          <cell r="B367" t="str">
            <v>LOMA, LA</v>
          </cell>
          <cell r="C367" t="str">
            <v>02</v>
          </cell>
          <cell r="D367" t="str">
            <v>0203</v>
          </cell>
          <cell r="E367">
            <v>63</v>
          </cell>
          <cell r="F367" t="str">
            <v>SAN JUAN</v>
          </cell>
          <cell r="G367" t="str">
            <v>7 - EL VALLE</v>
          </cell>
        </row>
        <row r="368">
          <cell r="A368" t="str">
            <v>03469</v>
          </cell>
          <cell r="B368" t="str">
            <v>LOMITA, LA</v>
          </cell>
          <cell r="C368" t="str">
            <v>02</v>
          </cell>
          <cell r="D368" t="str">
            <v>0203</v>
          </cell>
          <cell r="E368">
            <v>35</v>
          </cell>
          <cell r="F368" t="str">
            <v>SAN JUAN</v>
          </cell>
          <cell r="G368" t="str">
            <v>7 - EL VALLE</v>
          </cell>
        </row>
        <row r="369">
          <cell r="A369" t="str">
            <v>03454</v>
          </cell>
          <cell r="B369" t="str">
            <v>MARINUELA</v>
          </cell>
          <cell r="C369" t="str">
            <v>02</v>
          </cell>
          <cell r="D369" t="str">
            <v>0203</v>
          </cell>
          <cell r="E369">
            <v>38</v>
          </cell>
          <cell r="F369" t="str">
            <v>SAN JUAN</v>
          </cell>
          <cell r="G369" t="str">
            <v>7 - EL VALLE</v>
          </cell>
        </row>
        <row r="370">
          <cell r="A370" t="str">
            <v>03464</v>
          </cell>
          <cell r="B370" t="str">
            <v>QUEMADO, EL</v>
          </cell>
          <cell r="C370" t="str">
            <v>02</v>
          </cell>
          <cell r="D370" t="str">
            <v>0203</v>
          </cell>
          <cell r="E370">
            <v>33</v>
          </cell>
          <cell r="F370" t="str">
            <v>SAN JUAN</v>
          </cell>
          <cell r="G370" t="str">
            <v>7 - EL VALLE</v>
          </cell>
        </row>
        <row r="371">
          <cell r="A371" t="str">
            <v>03473</v>
          </cell>
          <cell r="B371" t="str">
            <v>SAN KITTS Y NEVIS</v>
          </cell>
          <cell r="C371" t="str">
            <v>02</v>
          </cell>
          <cell r="D371" t="str">
            <v>0203</v>
          </cell>
          <cell r="E371">
            <v>32</v>
          </cell>
          <cell r="F371" t="str">
            <v>SAN JUAN</v>
          </cell>
          <cell r="G371" t="str">
            <v>7 - EL VALLE</v>
          </cell>
        </row>
        <row r="372">
          <cell r="A372" t="str">
            <v>10508</v>
          </cell>
          <cell r="B372" t="str">
            <v>SIERRA, LA</v>
          </cell>
          <cell r="C372" t="str">
            <v>02</v>
          </cell>
          <cell r="D372" t="str">
            <v>0203</v>
          </cell>
          <cell r="E372">
            <v>38</v>
          </cell>
          <cell r="F372" t="str">
            <v>SAN JUAN</v>
          </cell>
          <cell r="G372" t="str">
            <v>7 - EL VALLE</v>
          </cell>
        </row>
        <row r="373">
          <cell r="A373" t="str">
            <v>03510</v>
          </cell>
          <cell r="B373" t="str">
            <v>CAIMONIES, LOS</v>
          </cell>
          <cell r="C373" t="str">
            <v>02</v>
          </cell>
          <cell r="D373" t="str">
            <v>0204</v>
          </cell>
          <cell r="E373">
            <v>16</v>
          </cell>
          <cell r="F373" t="str">
            <v>SAN JUAN</v>
          </cell>
          <cell r="G373" t="str">
            <v>7 - EL VALLE</v>
          </cell>
        </row>
        <row r="374">
          <cell r="A374" t="str">
            <v>03383</v>
          </cell>
          <cell r="B374" t="str">
            <v>JOSE M. OTAÑO - EL GUANAL</v>
          </cell>
          <cell r="C374" t="str">
            <v>02</v>
          </cell>
          <cell r="D374" t="str">
            <v>0204</v>
          </cell>
          <cell r="E374">
            <v>18</v>
          </cell>
          <cell r="F374" t="str">
            <v>SAN JUAN</v>
          </cell>
          <cell r="G374" t="str">
            <v>7 - EL VALLE</v>
          </cell>
        </row>
        <row r="375">
          <cell r="A375" t="str">
            <v>03389</v>
          </cell>
          <cell r="B375" t="str">
            <v>LÁZARO ELADIO OGANDO SÁNCHEZ - CERCADO ABAJO</v>
          </cell>
          <cell r="C375" t="str">
            <v>02</v>
          </cell>
          <cell r="D375" t="str">
            <v>0204</v>
          </cell>
          <cell r="E375">
            <v>88</v>
          </cell>
          <cell r="F375" t="str">
            <v>SAN JUAN</v>
          </cell>
          <cell r="G375" t="str">
            <v>7 - EL VALLE</v>
          </cell>
        </row>
        <row r="376">
          <cell r="A376" t="str">
            <v>03386</v>
          </cell>
          <cell r="B376" t="str">
            <v>PALMITAS # 2, LAS</v>
          </cell>
          <cell r="C376" t="str">
            <v>02</v>
          </cell>
          <cell r="D376" t="str">
            <v>0204</v>
          </cell>
          <cell r="E376">
            <v>12</v>
          </cell>
          <cell r="F376" t="str">
            <v>SAN JUAN</v>
          </cell>
          <cell r="G376" t="str">
            <v>7 - EL VALLE</v>
          </cell>
        </row>
        <row r="377">
          <cell r="A377" t="str">
            <v>03387</v>
          </cell>
          <cell r="B377" t="str">
            <v>PUERTECITO, EL</v>
          </cell>
          <cell r="C377" t="str">
            <v>02</v>
          </cell>
          <cell r="D377" t="str">
            <v>0204</v>
          </cell>
          <cell r="E377">
            <v>35</v>
          </cell>
          <cell r="F377" t="str">
            <v>SAN JUAN</v>
          </cell>
          <cell r="G377" t="str">
            <v>7 - EL VALLE</v>
          </cell>
        </row>
        <row r="378">
          <cell r="A378" t="str">
            <v>03381</v>
          </cell>
          <cell r="B378" t="str">
            <v>RANCHO VIEJO</v>
          </cell>
          <cell r="C378" t="str">
            <v>02</v>
          </cell>
          <cell r="D378" t="str">
            <v>0204</v>
          </cell>
          <cell r="E378">
            <v>10</v>
          </cell>
          <cell r="F378" t="str">
            <v>SAN JUAN</v>
          </cell>
          <cell r="G378" t="str">
            <v>7 - EL VALLE</v>
          </cell>
        </row>
        <row r="379">
          <cell r="A379" t="str">
            <v>03395</v>
          </cell>
          <cell r="B379" t="str">
            <v>REBO</v>
          </cell>
          <cell r="C379" t="str">
            <v>02</v>
          </cell>
          <cell r="D379" t="str">
            <v>0204</v>
          </cell>
          <cell r="E379">
            <v>13</v>
          </cell>
          <cell r="F379" t="str">
            <v>SAN JUAN</v>
          </cell>
          <cell r="G379" t="str">
            <v>7 - EL VALLE</v>
          </cell>
        </row>
        <row r="380">
          <cell r="A380" t="str">
            <v>03391</v>
          </cell>
          <cell r="B380" t="str">
            <v>TIERRA HUNDIDA</v>
          </cell>
          <cell r="C380" t="str">
            <v>02</v>
          </cell>
          <cell r="D380" t="str">
            <v>0204</v>
          </cell>
          <cell r="E380">
            <v>25</v>
          </cell>
          <cell r="F380" t="str">
            <v>SAN JUAN</v>
          </cell>
          <cell r="G380" t="str">
            <v>7 - EL VALLE</v>
          </cell>
        </row>
        <row r="381">
          <cell r="A381" t="str">
            <v>03388</v>
          </cell>
          <cell r="B381" t="str">
            <v>VALENCIO REYES MONTERO - LA VEREDA</v>
          </cell>
          <cell r="C381" t="str">
            <v>02</v>
          </cell>
          <cell r="D381" t="str">
            <v>0204</v>
          </cell>
          <cell r="E381">
            <v>25</v>
          </cell>
          <cell r="F381" t="str">
            <v>SAN JUAN</v>
          </cell>
          <cell r="G381" t="str">
            <v>7 - EL VALLE</v>
          </cell>
        </row>
        <row r="382">
          <cell r="A382" t="str">
            <v>03403</v>
          </cell>
          <cell r="B382" t="str">
            <v>LOMA EN MEDIO</v>
          </cell>
          <cell r="C382" t="str">
            <v>02</v>
          </cell>
          <cell r="D382" t="str">
            <v>0204</v>
          </cell>
          <cell r="E382">
            <v>75</v>
          </cell>
          <cell r="F382" t="str">
            <v>SAN JUAN</v>
          </cell>
          <cell r="G382" t="str">
            <v>7 - EL VALLE</v>
          </cell>
        </row>
        <row r="383">
          <cell r="A383" t="str">
            <v>10081</v>
          </cell>
          <cell r="B383" t="str">
            <v>PALMITAS, LAS</v>
          </cell>
          <cell r="C383" t="str">
            <v>02</v>
          </cell>
          <cell r="D383" t="str">
            <v>0204</v>
          </cell>
          <cell r="E383">
            <v>86</v>
          </cell>
          <cell r="F383" t="str">
            <v>SAN JUAN</v>
          </cell>
          <cell r="G383" t="str">
            <v>7 - EL VALLE</v>
          </cell>
        </row>
        <row r="384">
          <cell r="A384" t="str">
            <v>03382</v>
          </cell>
          <cell r="B384" t="str">
            <v>PEDRO ROMERO MONTERO PROF. - EL PINAR</v>
          </cell>
          <cell r="C384" t="str">
            <v>02</v>
          </cell>
          <cell r="D384" t="str">
            <v>0204</v>
          </cell>
          <cell r="E384">
            <v>172</v>
          </cell>
          <cell r="F384" t="str">
            <v>SAN JUAN</v>
          </cell>
          <cell r="G384" t="str">
            <v>7 - EL VALLE</v>
          </cell>
        </row>
        <row r="385">
          <cell r="A385" t="str">
            <v>03397</v>
          </cell>
          <cell r="B385" t="str">
            <v>ISMENIO MONTERO - LOS ARROYOS</v>
          </cell>
          <cell r="C385" t="str">
            <v>02</v>
          </cell>
          <cell r="D385" t="str">
            <v>0204</v>
          </cell>
          <cell r="E385">
            <v>113</v>
          </cell>
          <cell r="F385" t="str">
            <v>SAN JUAN</v>
          </cell>
          <cell r="G385" t="str">
            <v>7 - EL VALLE</v>
          </cell>
        </row>
        <row r="386">
          <cell r="A386" t="str">
            <v>03508</v>
          </cell>
          <cell r="B386" t="str">
            <v>ARILENNY CANARIO MONTERO-EL VALLECITO</v>
          </cell>
          <cell r="C386" t="str">
            <v>02</v>
          </cell>
          <cell r="D386" t="str">
            <v>0204</v>
          </cell>
          <cell r="E386">
            <v>185</v>
          </cell>
          <cell r="F386" t="str">
            <v>SAN JUAN</v>
          </cell>
          <cell r="G386" t="str">
            <v>7 - EL VALLE</v>
          </cell>
        </row>
        <row r="387">
          <cell r="A387" t="str">
            <v>03406</v>
          </cell>
          <cell r="B387" t="str">
            <v>CAIMONIAL</v>
          </cell>
          <cell r="C387" t="str">
            <v>02</v>
          </cell>
          <cell r="D387" t="str">
            <v>0204</v>
          </cell>
          <cell r="E387">
            <v>80</v>
          </cell>
          <cell r="F387" t="str">
            <v>SAN JUAN</v>
          </cell>
          <cell r="G387" t="str">
            <v>7 - EL VALLE</v>
          </cell>
        </row>
        <row r="388">
          <cell r="A388" t="str">
            <v>03394</v>
          </cell>
          <cell r="B388" t="str">
            <v>EUSEBIO DE OLEO - SIEMBRA VIEJA</v>
          </cell>
          <cell r="C388" t="str">
            <v>02</v>
          </cell>
          <cell r="D388" t="str">
            <v>0204</v>
          </cell>
          <cell r="E388">
            <v>45</v>
          </cell>
          <cell r="F388" t="str">
            <v>SAN JUAN</v>
          </cell>
          <cell r="G388" t="str">
            <v>7 - EL VALLE</v>
          </cell>
        </row>
        <row r="389">
          <cell r="A389" t="str">
            <v>03408</v>
          </cell>
          <cell r="B389" t="str">
            <v>MARIANO SÁNCHEZ MÉNDEZ PROF. - ABRAS DE LAS YAYAS</v>
          </cell>
          <cell r="C389" t="str">
            <v>02</v>
          </cell>
          <cell r="D389" t="str">
            <v>0204</v>
          </cell>
          <cell r="E389">
            <v>13</v>
          </cell>
          <cell r="F389" t="str">
            <v>SAN JUAN</v>
          </cell>
          <cell r="G389" t="str">
            <v>7 - EL VALLE</v>
          </cell>
        </row>
        <row r="390">
          <cell r="A390" t="str">
            <v>03409</v>
          </cell>
          <cell r="B390" t="str">
            <v>VELASQUEZ OVIEDO ROA - GUAMALITO</v>
          </cell>
          <cell r="C390" t="str">
            <v>02</v>
          </cell>
          <cell r="D390" t="str">
            <v>0204</v>
          </cell>
          <cell r="E390">
            <v>25</v>
          </cell>
          <cell r="F390" t="str">
            <v>SAN JUAN</v>
          </cell>
          <cell r="G390" t="str">
            <v>7 - EL VALLE</v>
          </cell>
        </row>
        <row r="391">
          <cell r="A391" t="str">
            <v>03412</v>
          </cell>
          <cell r="B391" t="str">
            <v>AUGUSTO MORILLO VICENTE PROF. - EL PINAR DE LA CANA</v>
          </cell>
          <cell r="C391" t="str">
            <v>02</v>
          </cell>
          <cell r="D391" t="str">
            <v>0204</v>
          </cell>
          <cell r="E391">
            <v>90</v>
          </cell>
          <cell r="F391" t="str">
            <v>SAN JUAN</v>
          </cell>
          <cell r="G391" t="str">
            <v>7 - EL VALLE</v>
          </cell>
        </row>
        <row r="392">
          <cell r="A392" t="str">
            <v>03402</v>
          </cell>
          <cell r="B392" t="str">
            <v>DAMIAN</v>
          </cell>
          <cell r="C392" t="str">
            <v>02</v>
          </cell>
          <cell r="D392" t="str">
            <v>0204</v>
          </cell>
          <cell r="E392">
            <v>45</v>
          </cell>
          <cell r="F392" t="str">
            <v>SAN JUAN</v>
          </cell>
          <cell r="G392" t="str">
            <v>7 - EL VALLE</v>
          </cell>
        </row>
        <row r="393">
          <cell r="A393" t="str">
            <v>03535</v>
          </cell>
          <cell r="B393" t="str">
            <v>EL GUAYABAL</v>
          </cell>
          <cell r="C393" t="str">
            <v>02</v>
          </cell>
          <cell r="D393" t="str">
            <v>0204</v>
          </cell>
          <cell r="E393">
            <v>34</v>
          </cell>
          <cell r="F393" t="str">
            <v>SAN JUAN</v>
          </cell>
          <cell r="G393" t="str">
            <v>7 - EL VALLE</v>
          </cell>
        </row>
        <row r="394">
          <cell r="A394" t="str">
            <v>03405</v>
          </cell>
          <cell r="B394" t="str">
            <v>ELUPINA GONZALEZ-LOS HINOJOS</v>
          </cell>
          <cell r="C394" t="str">
            <v>02</v>
          </cell>
          <cell r="D394" t="str">
            <v>0204</v>
          </cell>
          <cell r="E394">
            <v>152</v>
          </cell>
          <cell r="F394" t="str">
            <v>SAN JUAN</v>
          </cell>
          <cell r="G394" t="str">
            <v>7 - EL VALLE</v>
          </cell>
        </row>
        <row r="395">
          <cell r="A395" t="str">
            <v>03404</v>
          </cell>
          <cell r="B395" t="str">
            <v>GAJO DE PEDRO</v>
          </cell>
          <cell r="C395" t="str">
            <v>02</v>
          </cell>
          <cell r="D395" t="str">
            <v>0204</v>
          </cell>
          <cell r="E395">
            <v>100</v>
          </cell>
          <cell r="F395" t="str">
            <v>SAN JUAN</v>
          </cell>
          <cell r="G395" t="str">
            <v>7 - EL VALLE</v>
          </cell>
        </row>
        <row r="396">
          <cell r="A396" t="str">
            <v>03400</v>
          </cell>
          <cell r="B396" t="str">
            <v>JUAN DE LA CRUZ</v>
          </cell>
          <cell r="C396" t="str">
            <v>02</v>
          </cell>
          <cell r="D396" t="str">
            <v>0204</v>
          </cell>
          <cell r="E396">
            <v>196</v>
          </cell>
          <cell r="F396" t="str">
            <v>SAN JUAN</v>
          </cell>
          <cell r="G396" t="str">
            <v>7 - EL VALLE</v>
          </cell>
        </row>
        <row r="397">
          <cell r="A397" t="str">
            <v>03401</v>
          </cell>
          <cell r="B397" t="str">
            <v>DERRUMBADERO</v>
          </cell>
          <cell r="C397" t="str">
            <v>02</v>
          </cell>
          <cell r="D397" t="str">
            <v>0204</v>
          </cell>
          <cell r="E397">
            <v>510</v>
          </cell>
          <cell r="F397" t="str">
            <v>SAN JUAN</v>
          </cell>
          <cell r="G397" t="str">
            <v>7 - EL VALLE</v>
          </cell>
        </row>
        <row r="398">
          <cell r="A398" t="str">
            <v>03392</v>
          </cell>
          <cell r="B398" t="str">
            <v>DULCE MARIA RAMÍREZ FELÍZ PROF. - PINAR GRANDE</v>
          </cell>
          <cell r="C398" t="str">
            <v>02</v>
          </cell>
          <cell r="D398" t="str">
            <v>0204</v>
          </cell>
          <cell r="E398">
            <v>344</v>
          </cell>
          <cell r="F398" t="str">
            <v>SAN JUAN</v>
          </cell>
          <cell r="G398" t="str">
            <v>7 - EL VALLE</v>
          </cell>
        </row>
        <row r="399">
          <cell r="A399" t="str">
            <v>03411</v>
          </cell>
          <cell r="B399" t="str">
            <v>FIDIAS MONTERO PROF.-EL JOBITO</v>
          </cell>
          <cell r="C399" t="str">
            <v>02</v>
          </cell>
          <cell r="D399" t="str">
            <v>0204</v>
          </cell>
          <cell r="E399">
            <v>448</v>
          </cell>
          <cell r="F399" t="str">
            <v>SAN JUAN</v>
          </cell>
          <cell r="G399" t="str">
            <v>7 - EL VALLE</v>
          </cell>
        </row>
        <row r="400">
          <cell r="A400" t="str">
            <v>03407</v>
          </cell>
          <cell r="B400" t="str">
            <v>MANUEL DE JESUS BOCIO PROF. - BATISTA</v>
          </cell>
          <cell r="C400" t="str">
            <v>02</v>
          </cell>
          <cell r="D400" t="str">
            <v>0204</v>
          </cell>
          <cell r="E400">
            <v>390</v>
          </cell>
          <cell r="F400" t="str">
            <v>SAN JUAN</v>
          </cell>
          <cell r="G400" t="str">
            <v>7 - EL VALLE</v>
          </cell>
        </row>
        <row r="401">
          <cell r="A401" t="str">
            <v>03380</v>
          </cell>
          <cell r="B401" t="str">
            <v xml:space="preserve">CAONABO </v>
          </cell>
          <cell r="C401" t="str">
            <v>02</v>
          </cell>
          <cell r="D401" t="str">
            <v>0204</v>
          </cell>
          <cell r="E401">
            <v>377</v>
          </cell>
          <cell r="F401" t="str">
            <v>SAN JUAN</v>
          </cell>
          <cell r="G401" t="str">
            <v>7 - EL VALLE</v>
          </cell>
        </row>
        <row r="402">
          <cell r="A402" t="str">
            <v>03531</v>
          </cell>
          <cell r="B402" t="str">
            <v>LA HERMITA</v>
          </cell>
          <cell r="C402" t="str">
            <v>02</v>
          </cell>
          <cell r="D402" t="str">
            <v>0204</v>
          </cell>
          <cell r="E402">
            <v>145</v>
          </cell>
          <cell r="F402" t="str">
            <v>SAN JUAN</v>
          </cell>
          <cell r="G402" t="str">
            <v>7 - EL VALLE</v>
          </cell>
        </row>
        <row r="403">
          <cell r="A403" t="str">
            <v>03390</v>
          </cell>
          <cell r="B403" t="str">
            <v>RANCHA, LA</v>
          </cell>
          <cell r="C403" t="str">
            <v>02</v>
          </cell>
          <cell r="D403" t="str">
            <v>0204</v>
          </cell>
          <cell r="E403">
            <v>270</v>
          </cell>
          <cell r="F403" t="str">
            <v>SAN JUAN</v>
          </cell>
          <cell r="G403" t="str">
            <v>7 - EL VALLE</v>
          </cell>
        </row>
        <row r="404">
          <cell r="A404" t="str">
            <v>03534</v>
          </cell>
          <cell r="B404" t="str">
            <v>SAN FRANCISCO JAVIER FE Y ALEGRIA</v>
          </cell>
          <cell r="C404" t="str">
            <v>02</v>
          </cell>
          <cell r="D404" t="str">
            <v>0204</v>
          </cell>
          <cell r="E404">
            <v>387</v>
          </cell>
          <cell r="F404" t="str">
            <v>SAN JUAN</v>
          </cell>
          <cell r="G404" t="str">
            <v>7 - EL VALLE</v>
          </cell>
        </row>
        <row r="405">
          <cell r="A405" t="str">
            <v>08178</v>
          </cell>
          <cell r="B405" t="str">
            <v>LICEO TECNICO PROFESOR JUAN GONZALEZ</v>
          </cell>
          <cell r="C405" t="str">
            <v>02</v>
          </cell>
          <cell r="D405" t="str">
            <v>0204</v>
          </cell>
          <cell r="E405">
            <v>528</v>
          </cell>
          <cell r="F405" t="str">
            <v>SAN JUAN</v>
          </cell>
          <cell r="G405" t="str">
            <v>7 - EL VALLE</v>
          </cell>
        </row>
        <row r="406">
          <cell r="A406" t="str">
            <v>03385</v>
          </cell>
          <cell r="B406" t="str">
            <v>BERNARDO MONTERO JIMÉNEZ - EL MAJAGUAL</v>
          </cell>
          <cell r="C406" t="str">
            <v>02</v>
          </cell>
          <cell r="D406" t="str">
            <v>0204</v>
          </cell>
          <cell r="E406">
            <v>104</v>
          </cell>
          <cell r="F406" t="str">
            <v>SAN JUAN</v>
          </cell>
          <cell r="G406" t="str">
            <v>7 - EL VALLE</v>
          </cell>
        </row>
        <row r="407">
          <cell r="A407" t="str">
            <v>08195</v>
          </cell>
          <cell r="B407" t="str">
            <v>LUIS G. LANDESTOY</v>
          </cell>
          <cell r="C407" t="str">
            <v>02</v>
          </cell>
          <cell r="D407" t="str">
            <v>0204</v>
          </cell>
          <cell r="E407">
            <v>536</v>
          </cell>
          <cell r="F407" t="str">
            <v>SAN JUAN</v>
          </cell>
          <cell r="G407" t="str">
            <v>7 - EL VALLE</v>
          </cell>
        </row>
        <row r="408">
          <cell r="A408" t="str">
            <v>08184</v>
          </cell>
          <cell r="B408" t="str">
            <v>TV CENTRO DERRUMBADERO (PROFESOR ULBANO BERIGUETE)</v>
          </cell>
          <cell r="C408" t="str">
            <v>02</v>
          </cell>
          <cell r="D408" t="str">
            <v>0204</v>
          </cell>
          <cell r="E408">
            <v>150</v>
          </cell>
          <cell r="F408" t="str">
            <v>SAN JUAN</v>
          </cell>
          <cell r="G408" t="str">
            <v>7 - EL VALLE</v>
          </cell>
        </row>
        <row r="409">
          <cell r="A409" t="str">
            <v>13435</v>
          </cell>
          <cell r="B409" t="str">
            <v>TV CENTRO FILOMENA REYES</v>
          </cell>
          <cell r="C409" t="str">
            <v>02</v>
          </cell>
          <cell r="D409" t="str">
            <v>0204</v>
          </cell>
          <cell r="E409">
            <v>112</v>
          </cell>
          <cell r="F409" t="str">
            <v>SAN JUAN</v>
          </cell>
          <cell r="G409" t="str">
            <v>7 - EL VALLE</v>
          </cell>
        </row>
        <row r="410">
          <cell r="A410" t="str">
            <v>08182</v>
          </cell>
          <cell r="B410" t="str">
            <v>TV CENTRO LA RANCHA</v>
          </cell>
          <cell r="C410" t="str">
            <v>02</v>
          </cell>
          <cell r="D410" t="str">
            <v>0204</v>
          </cell>
          <cell r="E410">
            <v>105</v>
          </cell>
          <cell r="F410" t="str">
            <v>SAN JUAN</v>
          </cell>
          <cell r="G410" t="str">
            <v>7 - EL VALLE</v>
          </cell>
        </row>
        <row r="411">
          <cell r="A411" t="str">
            <v>03393</v>
          </cell>
          <cell r="B411" t="str">
            <v>ALEJANDRO DE OLEO ENCARNACIÓN - LA NAVAJA</v>
          </cell>
          <cell r="C411" t="str">
            <v>02</v>
          </cell>
          <cell r="D411" t="str">
            <v>0204</v>
          </cell>
          <cell r="E411">
            <v>85</v>
          </cell>
          <cell r="F411" t="str">
            <v>SAN JUAN</v>
          </cell>
          <cell r="G411" t="str">
            <v>7 - EL VALLE</v>
          </cell>
        </row>
        <row r="412">
          <cell r="A412" t="str">
            <v>03384</v>
          </cell>
          <cell r="B412" t="str">
            <v>GUAMA, LA</v>
          </cell>
          <cell r="C412" t="str">
            <v>02</v>
          </cell>
          <cell r="D412" t="str">
            <v>0204</v>
          </cell>
          <cell r="E412">
            <v>145</v>
          </cell>
          <cell r="F412" t="str">
            <v>SAN JUAN</v>
          </cell>
          <cell r="G412" t="str">
            <v>7 - EL VALLE</v>
          </cell>
        </row>
        <row r="413">
          <cell r="A413" t="str">
            <v>03396</v>
          </cell>
          <cell r="B413" t="str">
            <v>LINADO FULCAR FULCAR PROF. - LA GUAZARA</v>
          </cell>
          <cell r="C413" t="str">
            <v>02</v>
          </cell>
          <cell r="D413" t="str">
            <v>0204</v>
          </cell>
          <cell r="E413">
            <v>104</v>
          </cell>
          <cell r="F413" t="str">
            <v>SAN JUAN</v>
          </cell>
          <cell r="G413" t="str">
            <v>7 - EL VALLE</v>
          </cell>
        </row>
        <row r="414">
          <cell r="A414" t="str">
            <v>03413</v>
          </cell>
          <cell r="B414" t="str">
            <v>ARMANDO MONTERO RAMÍREZ - CAÑADA DEL CAFÉ</v>
          </cell>
          <cell r="C414" t="str">
            <v>02</v>
          </cell>
          <cell r="D414" t="str">
            <v>0204</v>
          </cell>
          <cell r="E414">
            <v>110</v>
          </cell>
          <cell r="F414" t="str">
            <v>SAN JUAN</v>
          </cell>
          <cell r="G414" t="str">
            <v>7 - EL VALLE</v>
          </cell>
        </row>
        <row r="415">
          <cell r="A415" t="str">
            <v>14370</v>
          </cell>
          <cell r="B415" t="str">
            <v>PROF. SAN PABLO</v>
          </cell>
          <cell r="C415" t="str">
            <v>02</v>
          </cell>
          <cell r="D415" t="str">
            <v>0205</v>
          </cell>
          <cell r="E415">
            <v>470</v>
          </cell>
          <cell r="F415" t="str">
            <v>SAN JUAN</v>
          </cell>
          <cell r="G415" t="str">
            <v>7 - EL VALLE</v>
          </cell>
        </row>
        <row r="416">
          <cell r="A416" t="str">
            <v>03349</v>
          </cell>
          <cell r="B416" t="str">
            <v>HATO, EL</v>
          </cell>
          <cell r="C416" t="str">
            <v>02</v>
          </cell>
          <cell r="D416" t="str">
            <v>0205</v>
          </cell>
          <cell r="E416">
            <v>228</v>
          </cell>
          <cell r="F416" t="str">
            <v>SAN JUAN</v>
          </cell>
          <cell r="G416" t="str">
            <v>7 - EL VALLE</v>
          </cell>
        </row>
        <row r="417">
          <cell r="A417" t="str">
            <v>14209</v>
          </cell>
          <cell r="B417" t="str">
            <v>LICEO CARLOS JULIO PEREZ (LICEO ENERIO MATEO MESA)</v>
          </cell>
          <cell r="C417" t="str">
            <v>02</v>
          </cell>
          <cell r="D417" t="str">
            <v>0205</v>
          </cell>
          <cell r="E417">
            <v>234</v>
          </cell>
          <cell r="F417" t="str">
            <v>SAN JUAN</v>
          </cell>
          <cell r="G417" t="str">
            <v>7 - EL VALLE</v>
          </cell>
        </row>
        <row r="418">
          <cell r="A418" t="str">
            <v>03372</v>
          </cell>
          <cell r="B418" t="str">
            <v>GUAYABOS, LOS</v>
          </cell>
          <cell r="C418" t="str">
            <v>02</v>
          </cell>
          <cell r="D418" t="str">
            <v>0205</v>
          </cell>
          <cell r="E418">
            <v>28</v>
          </cell>
          <cell r="F418" t="str">
            <v>SAN JUAN</v>
          </cell>
          <cell r="G418" t="str">
            <v>7 - EL VALLE</v>
          </cell>
        </row>
        <row r="419">
          <cell r="A419" t="str">
            <v>08172</v>
          </cell>
          <cell r="B419" t="str">
            <v>EDUARDO BELTRE LUCIANO</v>
          </cell>
          <cell r="C419" t="str">
            <v>02</v>
          </cell>
          <cell r="D419" t="str">
            <v>0205</v>
          </cell>
          <cell r="E419">
            <v>448</v>
          </cell>
          <cell r="F419" t="str">
            <v>SAN JUAN</v>
          </cell>
          <cell r="G419" t="str">
            <v>7 - EL VALLE</v>
          </cell>
        </row>
        <row r="420">
          <cell r="A420" t="str">
            <v>03377</v>
          </cell>
          <cell r="B420" t="str">
            <v>PALMAR DEL YAQUE</v>
          </cell>
          <cell r="C420" t="str">
            <v>02</v>
          </cell>
          <cell r="D420" t="str">
            <v>0205</v>
          </cell>
          <cell r="E420">
            <v>157</v>
          </cell>
          <cell r="F420" t="str">
            <v>SAN JUAN</v>
          </cell>
          <cell r="G420" t="str">
            <v>7 - EL VALLE</v>
          </cell>
        </row>
        <row r="421">
          <cell r="A421" t="str">
            <v>03371</v>
          </cell>
          <cell r="B421" t="str">
            <v>CATALINA SANCHEZ</v>
          </cell>
          <cell r="C421" t="str">
            <v>02</v>
          </cell>
          <cell r="D421" t="str">
            <v>0205</v>
          </cell>
          <cell r="E421">
            <v>447</v>
          </cell>
          <cell r="F421" t="str">
            <v>SAN JUAN</v>
          </cell>
          <cell r="G421" t="str">
            <v>7 - EL VALLE</v>
          </cell>
        </row>
        <row r="422">
          <cell r="A422" t="str">
            <v>03376</v>
          </cell>
          <cell r="B422" t="str">
            <v>LOMA DEL YAQUE</v>
          </cell>
          <cell r="C422" t="str">
            <v>02</v>
          </cell>
          <cell r="D422" t="str">
            <v>0205</v>
          </cell>
          <cell r="E422">
            <v>116</v>
          </cell>
          <cell r="F422" t="str">
            <v>SAN JUAN</v>
          </cell>
          <cell r="G422" t="str">
            <v>7 - EL VALLE</v>
          </cell>
        </row>
        <row r="423">
          <cell r="A423" t="str">
            <v>08174</v>
          </cell>
          <cell r="B423" t="str">
            <v>HERIBERTO PIETER</v>
          </cell>
          <cell r="C423" t="str">
            <v>02</v>
          </cell>
          <cell r="D423" t="str">
            <v>0205</v>
          </cell>
          <cell r="E423">
            <v>178</v>
          </cell>
          <cell r="F423" t="str">
            <v>SAN JUAN</v>
          </cell>
          <cell r="G423" t="str">
            <v>7 - EL VALLE</v>
          </cell>
        </row>
        <row r="424">
          <cell r="A424" t="str">
            <v>08175</v>
          </cell>
          <cell r="B424" t="str">
            <v>LICEO MARIA TRINIDAD SANCHEZ</v>
          </cell>
          <cell r="C424" t="str">
            <v>02</v>
          </cell>
          <cell r="D424" t="str">
            <v>0205</v>
          </cell>
          <cell r="E424">
            <v>183</v>
          </cell>
          <cell r="F424" t="str">
            <v>SAN JUAN</v>
          </cell>
          <cell r="G424" t="str">
            <v>7 - EL VALLE</v>
          </cell>
        </row>
        <row r="425">
          <cell r="A425" t="str">
            <v>03353</v>
          </cell>
          <cell r="B425" t="str">
            <v>HERRADURA, LA</v>
          </cell>
          <cell r="C425" t="str">
            <v>02</v>
          </cell>
          <cell r="D425" t="str">
            <v>0205</v>
          </cell>
          <cell r="E425">
            <v>39</v>
          </cell>
          <cell r="F425" t="str">
            <v>SAN JUAN</v>
          </cell>
          <cell r="G425" t="str">
            <v>7 - EL VALLE</v>
          </cell>
        </row>
        <row r="426">
          <cell r="A426" t="str">
            <v>03350</v>
          </cell>
          <cell r="B426" t="str">
            <v>CAMBRONES, LOS</v>
          </cell>
          <cell r="C426" t="str">
            <v>02</v>
          </cell>
          <cell r="D426" t="str">
            <v>0205</v>
          </cell>
          <cell r="E426">
            <v>37</v>
          </cell>
          <cell r="F426" t="str">
            <v>SAN JUAN</v>
          </cell>
          <cell r="G426" t="str">
            <v>7 - EL VALLE</v>
          </cell>
        </row>
        <row r="427">
          <cell r="A427" t="str">
            <v>03359</v>
          </cell>
          <cell r="B427" t="str">
            <v>JUAN ALVAREZ - ACTIVO 20-30</v>
          </cell>
          <cell r="C427" t="str">
            <v>02</v>
          </cell>
          <cell r="D427" t="str">
            <v>0205</v>
          </cell>
          <cell r="E427">
            <v>142</v>
          </cell>
          <cell r="F427" t="str">
            <v>SAN JUAN</v>
          </cell>
          <cell r="G427" t="str">
            <v>7 - EL VALLE</v>
          </cell>
        </row>
        <row r="428">
          <cell r="A428" t="str">
            <v>03519</v>
          </cell>
          <cell r="B428" t="str">
            <v>MIJO-KILOMETRO 13</v>
          </cell>
          <cell r="C428" t="str">
            <v>02</v>
          </cell>
          <cell r="D428" t="str">
            <v>0205</v>
          </cell>
          <cell r="E428">
            <v>100</v>
          </cell>
          <cell r="F428" t="str">
            <v>SAN JUAN</v>
          </cell>
          <cell r="G428" t="str">
            <v>7 - EL VALLE</v>
          </cell>
        </row>
        <row r="429">
          <cell r="A429" t="str">
            <v>03507</v>
          </cell>
          <cell r="B429" t="str">
            <v>HATICO, EL</v>
          </cell>
          <cell r="C429" t="str">
            <v>02</v>
          </cell>
          <cell r="D429" t="str">
            <v>0205</v>
          </cell>
          <cell r="E429">
            <v>66</v>
          </cell>
          <cell r="F429" t="str">
            <v>SAN JUAN</v>
          </cell>
          <cell r="G429" t="str">
            <v>7 - EL VALLE</v>
          </cell>
        </row>
        <row r="430">
          <cell r="A430" t="str">
            <v>03511</v>
          </cell>
          <cell r="B430" t="str">
            <v>PARCELEROS, LOS</v>
          </cell>
          <cell r="C430" t="str">
            <v>02</v>
          </cell>
          <cell r="D430" t="str">
            <v>0205</v>
          </cell>
          <cell r="E430">
            <v>42</v>
          </cell>
          <cell r="F430" t="str">
            <v>SAN JUAN</v>
          </cell>
          <cell r="G430" t="str">
            <v>7 - EL VALLE</v>
          </cell>
        </row>
        <row r="431">
          <cell r="A431" t="str">
            <v>08162</v>
          </cell>
          <cell r="B431" t="str">
            <v>SABANA PIEDRA</v>
          </cell>
          <cell r="C431" t="str">
            <v>02</v>
          </cell>
          <cell r="D431" t="str">
            <v>0205</v>
          </cell>
          <cell r="E431">
            <v>28</v>
          </cell>
          <cell r="F431" t="str">
            <v>SAN JUAN</v>
          </cell>
          <cell r="G431" t="str">
            <v>7 - EL VALLE</v>
          </cell>
        </row>
        <row r="432">
          <cell r="A432" t="str">
            <v>03339</v>
          </cell>
          <cell r="B432" t="str">
            <v>AUYAMAS, LAS</v>
          </cell>
          <cell r="C432" t="str">
            <v>02</v>
          </cell>
          <cell r="D432" t="str">
            <v>0205</v>
          </cell>
          <cell r="E432">
            <v>168</v>
          </cell>
          <cell r="F432" t="str">
            <v>SAN JUAN</v>
          </cell>
          <cell r="G432" t="str">
            <v>7 - EL VALLE</v>
          </cell>
        </row>
        <row r="433">
          <cell r="A433" t="str">
            <v>03298</v>
          </cell>
          <cell r="B433" t="str">
            <v>BANCOS, LOS</v>
          </cell>
          <cell r="C433" t="str">
            <v>02</v>
          </cell>
          <cell r="D433" t="str">
            <v>0205</v>
          </cell>
          <cell r="E433">
            <v>330</v>
          </cell>
          <cell r="F433" t="str">
            <v>SAN JUAN</v>
          </cell>
          <cell r="G433" t="str">
            <v>7 - EL VALLE</v>
          </cell>
        </row>
        <row r="434">
          <cell r="A434" t="str">
            <v>03340</v>
          </cell>
          <cell r="B434" t="str">
            <v>BATEY, EL</v>
          </cell>
          <cell r="C434" t="str">
            <v>02</v>
          </cell>
          <cell r="D434" t="str">
            <v>0205</v>
          </cell>
          <cell r="E434">
            <v>263</v>
          </cell>
          <cell r="F434" t="str">
            <v>SAN JUAN</v>
          </cell>
          <cell r="G434" t="str">
            <v>7 - EL VALLE</v>
          </cell>
        </row>
        <row r="435">
          <cell r="A435" t="str">
            <v>03518</v>
          </cell>
          <cell r="B435" t="str">
            <v>BUENA VISTA DEL YAQUE-LOS NARANJOS</v>
          </cell>
          <cell r="C435" t="str">
            <v>02</v>
          </cell>
          <cell r="D435" t="str">
            <v>0205</v>
          </cell>
          <cell r="E435">
            <v>520</v>
          </cell>
          <cell r="F435" t="str">
            <v>SAN JUAN</v>
          </cell>
          <cell r="G435" t="str">
            <v>7 - EL VALLE</v>
          </cell>
        </row>
        <row r="436">
          <cell r="A436" t="str">
            <v>03325</v>
          </cell>
          <cell r="B436" t="str">
            <v>CACHEO, EL</v>
          </cell>
          <cell r="C436" t="str">
            <v>02</v>
          </cell>
          <cell r="D436" t="str">
            <v>0205</v>
          </cell>
          <cell r="E436">
            <v>316</v>
          </cell>
          <cell r="F436" t="str">
            <v>SAN JUAN</v>
          </cell>
          <cell r="G436" t="str">
            <v>7 - EL VALLE</v>
          </cell>
        </row>
        <row r="437">
          <cell r="A437" t="str">
            <v>03326</v>
          </cell>
          <cell r="B437" t="str">
            <v>CATIVO</v>
          </cell>
          <cell r="C437" t="str">
            <v>02</v>
          </cell>
          <cell r="D437" t="str">
            <v>0205</v>
          </cell>
          <cell r="E437">
            <v>105</v>
          </cell>
          <cell r="F437" t="str">
            <v>SAN JUAN</v>
          </cell>
          <cell r="G437" t="str">
            <v>7 - EL VALLE</v>
          </cell>
        </row>
        <row r="438">
          <cell r="A438" t="str">
            <v>03341</v>
          </cell>
          <cell r="B438" t="str">
            <v>CHARCAS DE GARABITO, LAS</v>
          </cell>
          <cell r="C438" t="str">
            <v>02</v>
          </cell>
          <cell r="D438" t="str">
            <v>0205</v>
          </cell>
          <cell r="E438">
            <v>215</v>
          </cell>
          <cell r="F438" t="str">
            <v>SAN JUAN</v>
          </cell>
          <cell r="G438" t="str">
            <v>7 - EL VALLE</v>
          </cell>
        </row>
        <row r="439">
          <cell r="A439" t="str">
            <v>03352</v>
          </cell>
          <cell r="B439" t="str">
            <v>CUENDA</v>
          </cell>
          <cell r="C439" t="str">
            <v>02</v>
          </cell>
          <cell r="D439" t="str">
            <v>0205</v>
          </cell>
          <cell r="E439">
            <v>120</v>
          </cell>
          <cell r="F439" t="str">
            <v>SAN JUAN</v>
          </cell>
          <cell r="G439" t="str">
            <v>7 - EL VALLE</v>
          </cell>
        </row>
        <row r="440">
          <cell r="A440" t="str">
            <v>03297</v>
          </cell>
          <cell r="B440" t="str">
            <v>GUANITO</v>
          </cell>
          <cell r="C440" t="str">
            <v>02</v>
          </cell>
          <cell r="D440" t="str">
            <v>0205</v>
          </cell>
          <cell r="E440">
            <v>261</v>
          </cell>
          <cell r="F440" t="str">
            <v>SAN JUAN</v>
          </cell>
          <cell r="G440" t="str">
            <v>7 - EL VALLE</v>
          </cell>
        </row>
        <row r="441">
          <cell r="A441" t="str">
            <v>03323</v>
          </cell>
          <cell r="B441" t="str">
            <v>HILDA LUZ PEREZ  PROF. - LAS ZANJAS</v>
          </cell>
          <cell r="C441" t="str">
            <v>02</v>
          </cell>
          <cell r="D441" t="str">
            <v>0205</v>
          </cell>
          <cell r="E441">
            <v>444</v>
          </cell>
          <cell r="F441" t="str">
            <v>SAN JUAN</v>
          </cell>
          <cell r="G441" t="str">
            <v>7 - EL VALLE</v>
          </cell>
        </row>
        <row r="442">
          <cell r="A442" t="str">
            <v>03520</v>
          </cell>
          <cell r="B442" t="str">
            <v>LAMEDEROS, LOS</v>
          </cell>
          <cell r="C442" t="str">
            <v>02</v>
          </cell>
          <cell r="D442" t="str">
            <v>0205</v>
          </cell>
          <cell r="E442">
            <v>35</v>
          </cell>
          <cell r="F442" t="str">
            <v>SAN JUAN</v>
          </cell>
          <cell r="G442" t="str">
            <v>7 - EL VALLE</v>
          </cell>
        </row>
        <row r="443">
          <cell r="A443" t="str">
            <v>03336</v>
          </cell>
          <cell r="B443" t="str">
            <v>LAVAPIE</v>
          </cell>
          <cell r="C443" t="str">
            <v>02</v>
          </cell>
          <cell r="D443" t="str">
            <v>0205</v>
          </cell>
          <cell r="E443">
            <v>138</v>
          </cell>
          <cell r="F443" t="str">
            <v>SAN JUAN</v>
          </cell>
          <cell r="G443" t="str">
            <v>7 - EL VALLE</v>
          </cell>
        </row>
        <row r="444">
          <cell r="A444" t="str">
            <v>03342</v>
          </cell>
          <cell r="B444" t="str">
            <v>MARIA DIONISIO</v>
          </cell>
          <cell r="C444" t="str">
            <v>02</v>
          </cell>
          <cell r="D444" t="str">
            <v>0205</v>
          </cell>
          <cell r="E444">
            <v>51</v>
          </cell>
          <cell r="F444" t="str">
            <v>SAN JUAN</v>
          </cell>
          <cell r="G444" t="str">
            <v>7 - EL VALLE</v>
          </cell>
        </row>
        <row r="445">
          <cell r="A445" t="str">
            <v>03334</v>
          </cell>
          <cell r="B445" t="str">
            <v>MOGOLLON</v>
          </cell>
          <cell r="C445" t="str">
            <v>02</v>
          </cell>
          <cell r="D445" t="str">
            <v>0205</v>
          </cell>
          <cell r="E445">
            <v>192</v>
          </cell>
          <cell r="F445" t="str">
            <v>SAN JUAN</v>
          </cell>
          <cell r="G445" t="str">
            <v>7 - EL VALLE</v>
          </cell>
        </row>
        <row r="446">
          <cell r="A446" t="str">
            <v>08194</v>
          </cell>
          <cell r="B446" t="str">
            <v>OROSCO, LOS</v>
          </cell>
          <cell r="C446" t="str">
            <v>02</v>
          </cell>
          <cell r="D446" t="str">
            <v>0205</v>
          </cell>
          <cell r="E446">
            <v>87</v>
          </cell>
          <cell r="F446" t="str">
            <v>SAN JUAN</v>
          </cell>
          <cell r="G446" t="str">
            <v>7 - EL VALLE</v>
          </cell>
        </row>
        <row r="447">
          <cell r="A447" t="str">
            <v>03338</v>
          </cell>
          <cell r="B447" t="str">
            <v>PEÑA, LA</v>
          </cell>
          <cell r="C447" t="str">
            <v>02</v>
          </cell>
          <cell r="D447" t="str">
            <v>0205</v>
          </cell>
          <cell r="E447">
            <v>206</v>
          </cell>
          <cell r="F447" t="str">
            <v>SAN JUAN</v>
          </cell>
          <cell r="G447" t="str">
            <v>7 - EL VALLE</v>
          </cell>
        </row>
        <row r="448">
          <cell r="A448" t="str">
            <v>03296</v>
          </cell>
          <cell r="B448" t="str">
            <v>SABANA ALTA</v>
          </cell>
          <cell r="C448" t="str">
            <v>02</v>
          </cell>
          <cell r="D448" t="str">
            <v>0205</v>
          </cell>
          <cell r="E448">
            <v>400</v>
          </cell>
          <cell r="F448" t="str">
            <v>SAN JUAN</v>
          </cell>
          <cell r="G448" t="str">
            <v>7 - EL VALLE</v>
          </cell>
        </row>
        <row r="449">
          <cell r="A449" t="str">
            <v>03335</v>
          </cell>
          <cell r="B449" t="str">
            <v>SAN RAMON</v>
          </cell>
          <cell r="C449" t="str">
            <v>02</v>
          </cell>
          <cell r="D449" t="str">
            <v>0205</v>
          </cell>
          <cell r="E449">
            <v>131</v>
          </cell>
          <cell r="F449" t="str">
            <v>SAN JUAN</v>
          </cell>
          <cell r="G449" t="str">
            <v>7 - EL VALLE</v>
          </cell>
        </row>
        <row r="450">
          <cell r="A450" t="str">
            <v>13353</v>
          </cell>
          <cell r="B450" t="str">
            <v>TV CENTRO EL BATEY</v>
          </cell>
          <cell r="C450" t="str">
            <v>02</v>
          </cell>
          <cell r="D450" t="str">
            <v>0205</v>
          </cell>
          <cell r="E450">
            <v>135</v>
          </cell>
          <cell r="F450" t="str">
            <v>SAN JUAN</v>
          </cell>
          <cell r="G450" t="str">
            <v>7 - EL VALLE</v>
          </cell>
        </row>
        <row r="451">
          <cell r="A451" t="str">
            <v>11777</v>
          </cell>
          <cell r="B451" t="str">
            <v>TV CENTRO MOGOLLON</v>
          </cell>
          <cell r="C451" t="str">
            <v>02</v>
          </cell>
          <cell r="D451" t="str">
            <v>0205</v>
          </cell>
          <cell r="E451">
            <v>155</v>
          </cell>
          <cell r="F451" t="str">
            <v>SAN JUAN</v>
          </cell>
          <cell r="G451" t="str">
            <v>7 - EL VALLE</v>
          </cell>
        </row>
        <row r="452">
          <cell r="A452" t="str">
            <v>14208</v>
          </cell>
          <cell r="B452" t="str">
            <v>LICEO LOS BANCOS</v>
          </cell>
          <cell r="C452" t="str">
            <v>02</v>
          </cell>
          <cell r="D452" t="str">
            <v>0205</v>
          </cell>
          <cell r="E452">
            <v>245</v>
          </cell>
          <cell r="F452" t="str">
            <v>SAN JUAN</v>
          </cell>
          <cell r="G452" t="str">
            <v>7 - EL VALLE</v>
          </cell>
        </row>
        <row r="453">
          <cell r="A453" t="str">
            <v>08155</v>
          </cell>
          <cell r="B453" t="str">
            <v>SABANA ALTA</v>
          </cell>
          <cell r="C453" t="str">
            <v>02</v>
          </cell>
          <cell r="D453" t="str">
            <v>0205</v>
          </cell>
          <cell r="E453">
            <v>295</v>
          </cell>
          <cell r="F453" t="str">
            <v>SAN JUAN</v>
          </cell>
          <cell r="G453" t="str">
            <v>7 - EL VALLE</v>
          </cell>
        </row>
        <row r="454">
          <cell r="A454" t="str">
            <v>08161</v>
          </cell>
          <cell r="B454" t="str">
            <v>TV CENTRO LAS ZANJAS</v>
          </cell>
          <cell r="C454" t="str">
            <v>02</v>
          </cell>
          <cell r="D454" t="str">
            <v>0205</v>
          </cell>
          <cell r="E454">
            <v>229</v>
          </cell>
          <cell r="F454" t="str">
            <v>SAN JUAN</v>
          </cell>
          <cell r="G454" t="str">
            <v>7 - EL VALLE</v>
          </cell>
        </row>
        <row r="455">
          <cell r="A455" t="str">
            <v>14477</v>
          </cell>
          <cell r="B455" t="str">
            <v xml:space="preserve">CARLOS DEL ROSARIO </v>
          </cell>
          <cell r="C455" t="str">
            <v>02</v>
          </cell>
          <cell r="D455" t="str">
            <v>0205</v>
          </cell>
          <cell r="E455">
            <v>326</v>
          </cell>
          <cell r="F455" t="str">
            <v>SAN JUAN</v>
          </cell>
          <cell r="G455" t="str">
            <v>7 - EL VALLE</v>
          </cell>
        </row>
        <row r="456">
          <cell r="A456" t="str">
            <v>03280</v>
          </cell>
          <cell r="B456" t="str">
            <v>FRANCISCO DEL ROSARIO SANCHEZ</v>
          </cell>
          <cell r="C456" t="str">
            <v>02</v>
          </cell>
          <cell r="D456" t="str">
            <v>0205</v>
          </cell>
          <cell r="E456">
            <v>1555</v>
          </cell>
          <cell r="F456" t="str">
            <v>SAN JUAN</v>
          </cell>
          <cell r="G456" t="str">
            <v>7 - EL VALLE</v>
          </cell>
        </row>
        <row r="457">
          <cell r="A457" t="str">
            <v>03281</v>
          </cell>
          <cell r="B457" t="str">
            <v>MERCEDES CONSUELO MATOS</v>
          </cell>
          <cell r="C457" t="str">
            <v>02</v>
          </cell>
          <cell r="D457" t="str">
            <v>0205</v>
          </cell>
          <cell r="E457">
            <v>1278</v>
          </cell>
          <cell r="F457" t="str">
            <v>SAN JUAN</v>
          </cell>
          <cell r="G457" t="str">
            <v>7 - EL VALLE</v>
          </cell>
        </row>
        <row r="458">
          <cell r="A458" t="str">
            <v>08168</v>
          </cell>
          <cell r="B458" t="str">
            <v>LICEO CARLOS JULIO PEREZ (LICEO ENERIO MATEO MESA) -TV CENTRO EL ROSARIO-</v>
          </cell>
          <cell r="C458" t="str">
            <v>02</v>
          </cell>
          <cell r="D458" t="str">
            <v>0205</v>
          </cell>
          <cell r="E458">
            <v>303</v>
          </cell>
          <cell r="F458" t="str">
            <v>SAN JUAN</v>
          </cell>
          <cell r="G458" t="str">
            <v>7 - EL VALLE</v>
          </cell>
        </row>
        <row r="459">
          <cell r="A459" t="str">
            <v>03525</v>
          </cell>
          <cell r="B459" t="str">
            <v>CHARCOS, LOS</v>
          </cell>
          <cell r="C459" t="str">
            <v>02</v>
          </cell>
          <cell r="D459" t="str">
            <v>0205</v>
          </cell>
          <cell r="E459">
            <v>84</v>
          </cell>
          <cell r="F459" t="str">
            <v>SAN JUAN</v>
          </cell>
          <cell r="G459" t="str">
            <v>7 - EL VALLE</v>
          </cell>
        </row>
        <row r="460">
          <cell r="A460" t="str">
            <v>12079</v>
          </cell>
          <cell r="B460" t="str">
            <v>CARRERA DE PUERTA</v>
          </cell>
          <cell r="C460" t="str">
            <v>02</v>
          </cell>
          <cell r="D460" t="str">
            <v>0205</v>
          </cell>
          <cell r="E460">
            <v>30</v>
          </cell>
          <cell r="F460" t="str">
            <v>SAN JUAN</v>
          </cell>
          <cell r="G460" t="str">
            <v>7 - EL VALLE</v>
          </cell>
        </row>
        <row r="461">
          <cell r="A461" t="str">
            <v>03500</v>
          </cell>
          <cell r="B461" t="str">
            <v>PIE CANO</v>
          </cell>
          <cell r="C461" t="str">
            <v>02</v>
          </cell>
          <cell r="D461" t="str">
            <v>0205</v>
          </cell>
          <cell r="E461">
            <v>20</v>
          </cell>
          <cell r="F461" t="str">
            <v>SAN JUAN</v>
          </cell>
          <cell r="G461" t="str">
            <v>7 - EL VALLE</v>
          </cell>
        </row>
        <row r="462">
          <cell r="A462" t="str">
            <v>03506</v>
          </cell>
          <cell r="B462" t="str">
            <v>SONADOR</v>
          </cell>
          <cell r="C462" t="str">
            <v>02</v>
          </cell>
          <cell r="D462" t="str">
            <v>0205</v>
          </cell>
          <cell r="E462">
            <v>15</v>
          </cell>
          <cell r="F462" t="str">
            <v>SAN JUAN</v>
          </cell>
          <cell r="G462" t="str">
            <v>7 - EL VALLE</v>
          </cell>
        </row>
        <row r="463">
          <cell r="A463" t="str">
            <v>03503</v>
          </cell>
          <cell r="B463" t="str">
            <v>CAPULIN</v>
          </cell>
          <cell r="C463" t="str">
            <v>02</v>
          </cell>
          <cell r="D463" t="str">
            <v>0205</v>
          </cell>
          <cell r="E463">
            <v>284</v>
          </cell>
          <cell r="F463" t="str">
            <v>SAN JUAN</v>
          </cell>
          <cell r="G463" t="str">
            <v>7 - EL VALLE</v>
          </cell>
        </row>
        <row r="464">
          <cell r="A464" t="str">
            <v>03499</v>
          </cell>
          <cell r="B464" t="str">
            <v>JORGILLO</v>
          </cell>
          <cell r="C464" t="str">
            <v>02</v>
          </cell>
          <cell r="D464" t="str">
            <v>0205</v>
          </cell>
          <cell r="E464">
            <v>467</v>
          </cell>
          <cell r="F464" t="str">
            <v>SAN JUAN</v>
          </cell>
          <cell r="G464" t="str">
            <v>7 - EL VALLE</v>
          </cell>
        </row>
        <row r="465">
          <cell r="A465" t="str">
            <v>03501</v>
          </cell>
          <cell r="B465" t="str">
            <v>SABANA GRANDE</v>
          </cell>
          <cell r="C465" t="str">
            <v>02</v>
          </cell>
          <cell r="D465" t="str">
            <v>0205</v>
          </cell>
          <cell r="E465">
            <v>253</v>
          </cell>
          <cell r="F465" t="str">
            <v>SAN JUAN</v>
          </cell>
          <cell r="G465" t="str">
            <v>7 - EL VALLE</v>
          </cell>
        </row>
        <row r="466">
          <cell r="A466" t="str">
            <v>03498</v>
          </cell>
          <cell r="B466" t="str">
            <v>ANACAONA</v>
          </cell>
          <cell r="C466" t="str">
            <v>02</v>
          </cell>
          <cell r="D466" t="str">
            <v>0205</v>
          </cell>
          <cell r="E466">
            <v>809</v>
          </cell>
          <cell r="F466" t="str">
            <v>SAN JUAN</v>
          </cell>
          <cell r="G466" t="str">
            <v>7 - EL VALLE</v>
          </cell>
        </row>
        <row r="467">
          <cell r="A467" t="str">
            <v>03502</v>
          </cell>
          <cell r="B467" t="str">
            <v>CAÑAFISTOL</v>
          </cell>
          <cell r="C467" t="str">
            <v>02</v>
          </cell>
          <cell r="D467" t="str">
            <v>0205</v>
          </cell>
          <cell r="E467">
            <v>81</v>
          </cell>
          <cell r="F467" t="str">
            <v>SAN JUAN</v>
          </cell>
          <cell r="G467" t="str">
            <v>7 - EL VALLE</v>
          </cell>
        </row>
        <row r="468">
          <cell r="A468" t="str">
            <v>03504</v>
          </cell>
          <cell r="B468" t="str">
            <v>PALMA CANA</v>
          </cell>
          <cell r="C468" t="str">
            <v>02</v>
          </cell>
          <cell r="D468" t="str">
            <v>0205</v>
          </cell>
          <cell r="E468">
            <v>35</v>
          </cell>
          <cell r="F468" t="str">
            <v>SAN JUAN</v>
          </cell>
          <cell r="G468" t="str">
            <v>7 - EL VALLE</v>
          </cell>
        </row>
        <row r="469">
          <cell r="A469" t="str">
            <v>10064</v>
          </cell>
          <cell r="B469" t="str">
            <v>SAN ANDRES</v>
          </cell>
          <cell r="C469" t="str">
            <v>02</v>
          </cell>
          <cell r="D469" t="str">
            <v>0205</v>
          </cell>
          <cell r="E469">
            <v>484</v>
          </cell>
          <cell r="F469" t="str">
            <v>SAN JUAN</v>
          </cell>
          <cell r="G469" t="str">
            <v>7 - EL VALLE</v>
          </cell>
        </row>
        <row r="470">
          <cell r="A470" t="str">
            <v>08211</v>
          </cell>
          <cell r="B470" t="str">
            <v>TV CENTRO JORGILLO</v>
          </cell>
          <cell r="C470" t="str">
            <v>02</v>
          </cell>
          <cell r="D470" t="str">
            <v>0205</v>
          </cell>
          <cell r="E470">
            <v>92</v>
          </cell>
          <cell r="F470" t="str">
            <v xml:space="preserve">SAN JUAN </v>
          </cell>
          <cell r="G470" t="str">
            <v>7 - EL VALLE</v>
          </cell>
        </row>
        <row r="471">
          <cell r="A471" t="str">
            <v>03375</v>
          </cell>
          <cell r="B471" t="str">
            <v>MONTACITOS, LOS</v>
          </cell>
          <cell r="C471" t="str">
            <v>02</v>
          </cell>
          <cell r="D471" t="str">
            <v>0205</v>
          </cell>
          <cell r="E471">
            <v>121</v>
          </cell>
          <cell r="F471" t="str">
            <v>SAN JUAN</v>
          </cell>
          <cell r="G471" t="str">
            <v>7 - EL VALLE</v>
          </cell>
        </row>
        <row r="472">
          <cell r="A472" t="str">
            <v>03527</v>
          </cell>
          <cell r="B472" t="str">
            <v>COROZO, EL (BOHECHIO)</v>
          </cell>
          <cell r="C472" t="str">
            <v>02</v>
          </cell>
          <cell r="D472" t="str">
            <v>0205</v>
          </cell>
          <cell r="E472">
            <v>20</v>
          </cell>
          <cell r="F472" t="str">
            <v>SAN JUAN</v>
          </cell>
          <cell r="G472" t="str">
            <v>7 - EL VALLE</v>
          </cell>
        </row>
        <row r="473">
          <cell r="A473" t="str">
            <v>03374</v>
          </cell>
          <cell r="B473" t="str">
            <v>JENGIBRES, LOS</v>
          </cell>
          <cell r="C473" t="str">
            <v>02</v>
          </cell>
          <cell r="D473" t="str">
            <v>0205</v>
          </cell>
          <cell r="E473">
            <v>49</v>
          </cell>
          <cell r="F473" t="str">
            <v>SAN JUAN</v>
          </cell>
          <cell r="G473" t="str">
            <v>7 - EL VALLE</v>
          </cell>
        </row>
        <row r="474">
          <cell r="A474" t="str">
            <v>03373</v>
          </cell>
          <cell r="B474" t="str">
            <v>SEVERINOS, LOS</v>
          </cell>
          <cell r="C474" t="str">
            <v>02</v>
          </cell>
          <cell r="D474" t="str">
            <v>0205</v>
          </cell>
          <cell r="E474">
            <v>22</v>
          </cell>
          <cell r="F474" t="str">
            <v>SAN JUAN</v>
          </cell>
          <cell r="G474" t="str">
            <v>7 - EL VALLE</v>
          </cell>
        </row>
        <row r="475">
          <cell r="A475" t="str">
            <v>03379</v>
          </cell>
          <cell r="B475" t="str">
            <v>GUAMA, LA</v>
          </cell>
          <cell r="C475" t="str">
            <v>02</v>
          </cell>
          <cell r="D475" t="str">
            <v>0205</v>
          </cell>
          <cell r="E475">
            <v>82</v>
          </cell>
          <cell r="F475" t="str">
            <v>SAN JUAN</v>
          </cell>
          <cell r="G475" t="str">
            <v>7 - EL VALLE</v>
          </cell>
        </row>
        <row r="476">
          <cell r="A476" t="str">
            <v>03329</v>
          </cell>
          <cell r="B476" t="str">
            <v>COROZO, EL</v>
          </cell>
          <cell r="C476" t="str">
            <v>02</v>
          </cell>
          <cell r="D476" t="str">
            <v>0205</v>
          </cell>
          <cell r="E476">
            <v>41</v>
          </cell>
          <cell r="F476" t="str">
            <v>SAN JUAN</v>
          </cell>
          <cell r="G476" t="str">
            <v>7 - EL VALLE</v>
          </cell>
        </row>
        <row r="477">
          <cell r="A477" t="str">
            <v>03328</v>
          </cell>
          <cell r="B477" t="str">
            <v>FLORIDA, LA</v>
          </cell>
          <cell r="C477" t="str">
            <v>02</v>
          </cell>
          <cell r="D477" t="str">
            <v>0205</v>
          </cell>
          <cell r="E477">
            <v>60</v>
          </cell>
          <cell r="F477" t="str">
            <v>SAN JUAN</v>
          </cell>
          <cell r="G477" t="str">
            <v>7 - EL VALLE</v>
          </cell>
        </row>
        <row r="478">
          <cell r="A478" t="str">
            <v>03533</v>
          </cell>
          <cell r="B478" t="str">
            <v>GUAYUYAL</v>
          </cell>
          <cell r="C478" t="str">
            <v>02</v>
          </cell>
          <cell r="D478" t="str">
            <v>0205</v>
          </cell>
          <cell r="E478">
            <v>20</v>
          </cell>
          <cell r="F478" t="str">
            <v>SAN JUAN</v>
          </cell>
          <cell r="G478" t="str">
            <v>7 - EL VALLE</v>
          </cell>
        </row>
        <row r="479">
          <cell r="A479" t="str">
            <v>03516</v>
          </cell>
          <cell r="B479" t="str">
            <v>QUEMAO, EL</v>
          </cell>
          <cell r="C479" t="str">
            <v>02</v>
          </cell>
          <cell r="D479" t="str">
            <v>0205</v>
          </cell>
          <cell r="E479">
            <v>50</v>
          </cell>
          <cell r="F479" t="str">
            <v>SAN JUAN</v>
          </cell>
          <cell r="G479" t="str">
            <v>7 - EL VALLE</v>
          </cell>
        </row>
        <row r="480">
          <cell r="A480" t="str">
            <v>03526</v>
          </cell>
          <cell r="B480" t="str">
            <v>CASILLA</v>
          </cell>
          <cell r="C480" t="str">
            <v>02</v>
          </cell>
          <cell r="D480" t="str">
            <v>0205</v>
          </cell>
          <cell r="E480">
            <v>17</v>
          </cell>
          <cell r="F480" t="str">
            <v>SAN JUAN</v>
          </cell>
          <cell r="G480" t="str">
            <v>7 - EL VALLE</v>
          </cell>
        </row>
        <row r="481">
          <cell r="A481" t="str">
            <v>03327</v>
          </cell>
          <cell r="B481" t="str">
            <v>MESETA, LA</v>
          </cell>
          <cell r="C481" t="str">
            <v>02</v>
          </cell>
          <cell r="D481" t="str">
            <v>0205</v>
          </cell>
          <cell r="E481">
            <v>100</v>
          </cell>
          <cell r="F481" t="str">
            <v>SAN JUAN</v>
          </cell>
          <cell r="G481" t="str">
            <v>7 - EL VALLE</v>
          </cell>
        </row>
        <row r="482">
          <cell r="A482" t="str">
            <v>03505</v>
          </cell>
          <cell r="B482" t="str">
            <v>RIO ARRIBA DEL SUR</v>
          </cell>
          <cell r="C482" t="str">
            <v>02</v>
          </cell>
          <cell r="D482" t="str">
            <v>0205</v>
          </cell>
          <cell r="E482">
            <v>105</v>
          </cell>
          <cell r="F482" t="str">
            <v>SAN JUAN</v>
          </cell>
          <cell r="G482" t="str">
            <v>7 - EL VALLE</v>
          </cell>
        </row>
        <row r="483">
          <cell r="A483" t="str">
            <v>03356</v>
          </cell>
          <cell r="B483" t="str">
            <v>RANCHO COPEY</v>
          </cell>
          <cell r="C483" t="str">
            <v>02</v>
          </cell>
          <cell r="D483" t="str">
            <v>0205</v>
          </cell>
          <cell r="E483">
            <v>90</v>
          </cell>
          <cell r="F483" t="str">
            <v>SAN JUAN</v>
          </cell>
          <cell r="G483" t="str">
            <v>7 - EL VALLE</v>
          </cell>
        </row>
        <row r="484">
          <cell r="A484" t="str">
            <v>03278</v>
          </cell>
          <cell r="B484" t="str">
            <v>URANIA MONTAS  - ANEXA</v>
          </cell>
          <cell r="C484" t="str">
            <v>02</v>
          </cell>
          <cell r="D484" t="str">
            <v>0205</v>
          </cell>
          <cell r="E484">
            <v>972</v>
          </cell>
          <cell r="F484" t="str">
            <v>SAN JUAN</v>
          </cell>
          <cell r="G484" t="str">
            <v>7 - EL VALLE</v>
          </cell>
        </row>
        <row r="485">
          <cell r="A485" t="str">
            <v>03289</v>
          </cell>
          <cell r="B485" t="str">
            <v>YAYAS, LAS</v>
          </cell>
          <cell r="C485" t="str">
            <v>02</v>
          </cell>
          <cell r="D485" t="str">
            <v>0205</v>
          </cell>
          <cell r="E485">
            <v>96</v>
          </cell>
          <cell r="F485" t="str">
            <v>SAN JUAN</v>
          </cell>
          <cell r="G485" t="str">
            <v>7 - EL VALLE</v>
          </cell>
        </row>
        <row r="486">
          <cell r="A486" t="str">
            <v>13737</v>
          </cell>
          <cell r="B486" t="str">
            <v>CRISTO REY</v>
          </cell>
          <cell r="C486" t="str">
            <v>02</v>
          </cell>
          <cell r="D486" t="str">
            <v>0205</v>
          </cell>
          <cell r="E486">
            <v>524</v>
          </cell>
          <cell r="F486" t="str">
            <v>SAN JUAN</v>
          </cell>
          <cell r="G486" t="str">
            <v>7 - EL VALLE</v>
          </cell>
        </row>
        <row r="487">
          <cell r="A487" t="str">
            <v>03358</v>
          </cell>
          <cell r="B487" t="str">
            <v>HORTENCIA PEREZ PRO. - CARDON</v>
          </cell>
          <cell r="C487" t="str">
            <v>02</v>
          </cell>
          <cell r="D487" t="str">
            <v>0205</v>
          </cell>
          <cell r="E487">
            <v>258</v>
          </cell>
          <cell r="F487" t="str">
            <v>SAN JUAN</v>
          </cell>
          <cell r="G487" t="str">
            <v>7 - EL VALLE</v>
          </cell>
        </row>
        <row r="488">
          <cell r="A488" t="str">
            <v>03354</v>
          </cell>
          <cell r="B488" t="str">
            <v>ROSARIO, EL</v>
          </cell>
          <cell r="C488" t="str">
            <v>02</v>
          </cell>
          <cell r="D488" t="str">
            <v>0205</v>
          </cell>
          <cell r="E488">
            <v>219</v>
          </cell>
          <cell r="F488" t="str">
            <v>SAN JUAN</v>
          </cell>
          <cell r="G488" t="str">
            <v>7 - EL VALLE</v>
          </cell>
        </row>
        <row r="489">
          <cell r="A489" t="str">
            <v>03357</v>
          </cell>
          <cell r="B489" t="str">
            <v>CAPA, EL</v>
          </cell>
          <cell r="C489" t="str">
            <v>02</v>
          </cell>
          <cell r="D489" t="str">
            <v>0205</v>
          </cell>
          <cell r="E489">
            <v>115</v>
          </cell>
          <cell r="F489" t="str">
            <v>SAN JUAN</v>
          </cell>
          <cell r="G489" t="str">
            <v>7 - EL VALLE</v>
          </cell>
        </row>
        <row r="490">
          <cell r="A490" t="str">
            <v>03355</v>
          </cell>
          <cell r="B490" t="str">
            <v>MACOTILLO</v>
          </cell>
          <cell r="C490" t="str">
            <v>02</v>
          </cell>
          <cell r="D490" t="str">
            <v>0205</v>
          </cell>
          <cell r="E490">
            <v>159</v>
          </cell>
          <cell r="F490" t="str">
            <v>SAN JUAN</v>
          </cell>
          <cell r="G490" t="str">
            <v>7 - EL VALLE</v>
          </cell>
        </row>
        <row r="491">
          <cell r="A491" t="str">
            <v>03351</v>
          </cell>
          <cell r="B491" t="str">
            <v>REYNALDO DE LOS SANTOS CORDERO PROF. - LA CULATA</v>
          </cell>
          <cell r="C491" t="str">
            <v>02</v>
          </cell>
          <cell r="D491" t="str">
            <v>0205</v>
          </cell>
          <cell r="E491">
            <v>147</v>
          </cell>
          <cell r="F491" t="str">
            <v>SAN JUAN</v>
          </cell>
          <cell r="G491" t="str">
            <v>7 - EL VALLE</v>
          </cell>
        </row>
        <row r="492">
          <cell r="A492" t="str">
            <v>03282</v>
          </cell>
          <cell r="B492" t="str">
            <v>SECTOR SURESTE</v>
          </cell>
          <cell r="C492" t="str">
            <v>02</v>
          </cell>
          <cell r="D492" t="str">
            <v>0205</v>
          </cell>
          <cell r="E492">
            <v>760</v>
          </cell>
          <cell r="F492" t="str">
            <v>SAN JUAN</v>
          </cell>
          <cell r="G492" t="str">
            <v>7 - EL VALLE</v>
          </cell>
        </row>
        <row r="493">
          <cell r="A493" t="str">
            <v>08131</v>
          </cell>
          <cell r="B493" t="str">
            <v>LICEO TECNICO PEDRO HENRIQUEZ UREÑA</v>
          </cell>
          <cell r="C493" t="str">
            <v>02</v>
          </cell>
          <cell r="D493" t="str">
            <v>0205</v>
          </cell>
          <cell r="E493">
            <v>1058</v>
          </cell>
          <cell r="F493" t="str">
            <v>SAN JUAN</v>
          </cell>
          <cell r="G493" t="str">
            <v>7 - EL VALLE</v>
          </cell>
        </row>
        <row r="494">
          <cell r="A494" t="str">
            <v>08210</v>
          </cell>
          <cell r="B494" t="str">
            <v>VALLEJUELO</v>
          </cell>
          <cell r="C494" t="str">
            <v>02</v>
          </cell>
          <cell r="D494" t="str">
            <v>0205</v>
          </cell>
          <cell r="E494">
            <v>383</v>
          </cell>
          <cell r="F494" t="str">
            <v>SAN JUAN</v>
          </cell>
          <cell r="G494" t="str">
            <v>7 - EL VALLE</v>
          </cell>
        </row>
        <row r="495">
          <cell r="A495" t="str">
            <v>15613</v>
          </cell>
          <cell r="B495" t="str">
            <v>CORBANO NORTE ESPEJO</v>
          </cell>
          <cell r="C495" t="str">
            <v>02</v>
          </cell>
          <cell r="D495" t="str">
            <v>0206</v>
          </cell>
          <cell r="E495">
            <v>696</v>
          </cell>
          <cell r="F495" t="str">
            <v>SAN JUAN</v>
          </cell>
          <cell r="G495" t="str">
            <v>7 - EL VALLE</v>
          </cell>
        </row>
        <row r="496">
          <cell r="A496" t="str">
            <v>08193</v>
          </cell>
          <cell r="B496" t="str">
            <v>JOSÉ ANTONIO MATEO DE LA ROSA - SOSA</v>
          </cell>
          <cell r="C496" t="str">
            <v>02</v>
          </cell>
          <cell r="D496" t="str">
            <v>0206</v>
          </cell>
          <cell r="E496">
            <v>310</v>
          </cell>
          <cell r="F496" t="str">
            <v>SAN JUAN</v>
          </cell>
          <cell r="G496" t="str">
            <v>7 - EL VALLE</v>
          </cell>
        </row>
        <row r="497">
          <cell r="A497" t="str">
            <v>03512</v>
          </cell>
          <cell r="B497" t="str">
            <v>RUBIA, LA</v>
          </cell>
          <cell r="C497" t="str">
            <v>02</v>
          </cell>
          <cell r="D497" t="str">
            <v>0206</v>
          </cell>
          <cell r="E497">
            <v>458</v>
          </cell>
          <cell r="F497" t="str">
            <v>SAN JUAN</v>
          </cell>
          <cell r="G497" t="str">
            <v>7 - EL VALLE</v>
          </cell>
        </row>
        <row r="498">
          <cell r="A498" t="str">
            <v>14210</v>
          </cell>
          <cell r="B498" t="str">
            <v>VILLA LIBERACION</v>
          </cell>
          <cell r="C498" t="str">
            <v>02</v>
          </cell>
          <cell r="D498" t="str">
            <v>0206</v>
          </cell>
          <cell r="E498">
            <v>660</v>
          </cell>
          <cell r="F498" t="str">
            <v>SAN JUAN</v>
          </cell>
          <cell r="G498" t="str">
            <v>7 - EL VALLE</v>
          </cell>
        </row>
        <row r="499">
          <cell r="A499" t="str">
            <v>08192</v>
          </cell>
          <cell r="B499" t="str">
            <v>LICEO PROFESOR RUIZ MORDAN</v>
          </cell>
          <cell r="C499" t="str">
            <v>02</v>
          </cell>
          <cell r="D499" t="str">
            <v>0206</v>
          </cell>
          <cell r="E499">
            <v>106</v>
          </cell>
          <cell r="F499" t="str">
            <v>SAN JUAN</v>
          </cell>
          <cell r="G499" t="str">
            <v>7 - EL VALLE</v>
          </cell>
        </row>
        <row r="500">
          <cell r="A500" t="str">
            <v>03283</v>
          </cell>
          <cell r="B500" t="str">
            <v>ENRIQUILLO</v>
          </cell>
          <cell r="C500" t="str">
            <v>02</v>
          </cell>
          <cell r="D500" t="str">
            <v>0206</v>
          </cell>
          <cell r="E500">
            <v>867</v>
          </cell>
          <cell r="F500" t="str">
            <v>SAN JUAN</v>
          </cell>
          <cell r="G500" t="str">
            <v>7 - EL VALLE</v>
          </cell>
        </row>
        <row r="501">
          <cell r="A501" t="str">
            <v>08232</v>
          </cell>
          <cell r="B501" t="str">
            <v>ESCUELA NACIONAL DE SORDOMUDOS SAN JUAN, EXT. 12</v>
          </cell>
          <cell r="C501" t="str">
            <v>02</v>
          </cell>
          <cell r="D501" t="str">
            <v>0206</v>
          </cell>
          <cell r="E501">
            <v>21</v>
          </cell>
          <cell r="F501" t="str">
            <v>SAN JUAN</v>
          </cell>
          <cell r="G501" t="str">
            <v>7 - EL VALLE</v>
          </cell>
        </row>
        <row r="502">
          <cell r="A502" t="str">
            <v>03337</v>
          </cell>
          <cell r="B502" t="str">
            <v>HIGUERITO</v>
          </cell>
          <cell r="C502" t="str">
            <v>02</v>
          </cell>
          <cell r="D502" t="str">
            <v>0206</v>
          </cell>
          <cell r="E502">
            <v>1242</v>
          </cell>
          <cell r="F502" t="str">
            <v>SAN JUAN</v>
          </cell>
          <cell r="G502" t="str">
            <v>7 - EL VALLE</v>
          </cell>
        </row>
        <row r="503">
          <cell r="A503" t="str">
            <v>03426</v>
          </cell>
          <cell r="B503" t="str">
            <v>MAMERTO ANDUJAR - LA MESETA</v>
          </cell>
          <cell r="C503" t="str">
            <v>02</v>
          </cell>
          <cell r="D503" t="str">
            <v>0206</v>
          </cell>
          <cell r="E503">
            <v>22</v>
          </cell>
          <cell r="F503" t="str">
            <v>SAN JUAN</v>
          </cell>
          <cell r="G503" t="str">
            <v>7 - EL VALLE</v>
          </cell>
        </row>
        <row r="504">
          <cell r="A504" t="str">
            <v>03367</v>
          </cell>
          <cell r="B504" t="str">
            <v>FELICITA RAMIREZ - EL INGENITO</v>
          </cell>
          <cell r="C504" t="str">
            <v>02</v>
          </cell>
          <cell r="D504" t="str">
            <v>0206</v>
          </cell>
          <cell r="E504">
            <v>135</v>
          </cell>
          <cell r="F504" t="str">
            <v>SAN JUAN</v>
          </cell>
          <cell r="G504" t="str">
            <v>7 - EL VALLE</v>
          </cell>
        </row>
        <row r="505">
          <cell r="A505" t="str">
            <v>03363</v>
          </cell>
          <cell r="B505" t="str">
            <v>BOCA DE ARROYO</v>
          </cell>
          <cell r="C505" t="str">
            <v>02</v>
          </cell>
          <cell r="D505" t="str">
            <v>0206</v>
          </cell>
          <cell r="E505">
            <v>23</v>
          </cell>
          <cell r="F505" t="str">
            <v>SAN JUAN</v>
          </cell>
          <cell r="G505" t="str">
            <v>7 - EL VALLE</v>
          </cell>
        </row>
        <row r="506">
          <cell r="A506" t="str">
            <v>03333</v>
          </cell>
          <cell r="B506" t="str">
            <v>DESIDERIO MORILLO OGANDO - MABRIGIDA</v>
          </cell>
          <cell r="C506" t="str">
            <v>02</v>
          </cell>
          <cell r="D506" t="str">
            <v>0206</v>
          </cell>
          <cell r="E506">
            <v>78</v>
          </cell>
          <cell r="F506" t="str">
            <v>SAN JUAN</v>
          </cell>
          <cell r="G506" t="str">
            <v>7 - EL VALLE</v>
          </cell>
        </row>
        <row r="507">
          <cell r="A507" t="str">
            <v>03321</v>
          </cell>
          <cell r="B507" t="str">
            <v>DOMINMGO TURBI SANCHEZ-GUAYABAL</v>
          </cell>
          <cell r="C507" t="str">
            <v>02</v>
          </cell>
          <cell r="D507" t="str">
            <v>0206</v>
          </cell>
          <cell r="E507">
            <v>31</v>
          </cell>
          <cell r="F507" t="str">
            <v>SAN JUAN</v>
          </cell>
          <cell r="G507" t="str">
            <v>7 - EL VALLE</v>
          </cell>
        </row>
        <row r="508">
          <cell r="A508" t="str">
            <v>03302</v>
          </cell>
          <cell r="B508" t="str">
            <v>FLORENTINO TEJEDA -  LA - HIGUERA</v>
          </cell>
          <cell r="C508" t="str">
            <v>02</v>
          </cell>
          <cell r="D508" t="str">
            <v>0206</v>
          </cell>
          <cell r="E508">
            <v>60</v>
          </cell>
          <cell r="F508" t="str">
            <v>SAN JUAN</v>
          </cell>
          <cell r="G508" t="str">
            <v>7 - EL VALLE</v>
          </cell>
        </row>
        <row r="509">
          <cell r="A509" t="str">
            <v>08171</v>
          </cell>
          <cell r="B509" t="str">
            <v>FRANCISCO ROMERO - PALO DE VIENTO</v>
          </cell>
          <cell r="C509" t="str">
            <v>02</v>
          </cell>
          <cell r="D509" t="str">
            <v>0206</v>
          </cell>
          <cell r="E509">
            <v>25</v>
          </cell>
          <cell r="F509" t="str">
            <v>SAN JUAN</v>
          </cell>
          <cell r="G509" t="str">
            <v>7 - EL VALLE</v>
          </cell>
        </row>
        <row r="510">
          <cell r="A510" t="str">
            <v>03366</v>
          </cell>
          <cell r="B510" t="str">
            <v>GAJITOS, LOS</v>
          </cell>
          <cell r="C510" t="str">
            <v>02</v>
          </cell>
          <cell r="D510" t="str">
            <v>0206</v>
          </cell>
          <cell r="E510">
            <v>17</v>
          </cell>
          <cell r="F510" t="str">
            <v>SAN JUAN</v>
          </cell>
          <cell r="G510" t="str">
            <v>7 - EL VALLE</v>
          </cell>
        </row>
        <row r="511">
          <cell r="A511" t="str">
            <v>03317</v>
          </cell>
          <cell r="B511" t="str">
            <v>JOSE INOCENCIO FAMILIA AGRAMONTE - GUAYABO DULCE</v>
          </cell>
          <cell r="C511" t="str">
            <v>02</v>
          </cell>
          <cell r="D511" t="str">
            <v>0206</v>
          </cell>
          <cell r="E511">
            <v>21</v>
          </cell>
          <cell r="F511" t="str">
            <v>SAN JUAN</v>
          </cell>
          <cell r="G511" t="str">
            <v>7 - EL VALLE</v>
          </cell>
        </row>
        <row r="512">
          <cell r="A512" t="str">
            <v>03320</v>
          </cell>
          <cell r="B512" t="str">
            <v>LEONIDAS CASTILLO, PROF. - LA ISLETA</v>
          </cell>
          <cell r="C512" t="str">
            <v>02</v>
          </cell>
          <cell r="D512" t="str">
            <v>0206</v>
          </cell>
          <cell r="E512">
            <v>25</v>
          </cell>
          <cell r="F512" t="str">
            <v>SAN JUAN</v>
          </cell>
          <cell r="G512" t="str">
            <v>7 - EL VALLE</v>
          </cell>
        </row>
        <row r="513">
          <cell r="A513" t="str">
            <v>03315</v>
          </cell>
          <cell r="B513" t="str">
            <v>MARCINIANO GARCIA - LOS VALLECITOS</v>
          </cell>
          <cell r="C513" t="str">
            <v>02</v>
          </cell>
          <cell r="D513" t="str">
            <v>0206</v>
          </cell>
          <cell r="E513">
            <v>35</v>
          </cell>
          <cell r="F513" t="str">
            <v>SAN JUAN</v>
          </cell>
          <cell r="G513" t="str">
            <v>7 - EL VALLE</v>
          </cell>
        </row>
        <row r="514">
          <cell r="A514" t="str">
            <v>03517</v>
          </cell>
          <cell r="B514" t="str">
            <v>NARANJOS, LOS</v>
          </cell>
          <cell r="C514" t="str">
            <v>02</v>
          </cell>
          <cell r="D514" t="str">
            <v>0206</v>
          </cell>
          <cell r="E514">
            <v>67</v>
          </cell>
          <cell r="F514" t="str">
            <v>SAN JUAN</v>
          </cell>
          <cell r="G514" t="str">
            <v>7 - EL VALLE</v>
          </cell>
        </row>
        <row r="515">
          <cell r="A515" t="str">
            <v>03360</v>
          </cell>
          <cell r="B515" t="str">
            <v>PALERO, EL</v>
          </cell>
          <cell r="C515" t="str">
            <v>02</v>
          </cell>
          <cell r="D515" t="str">
            <v>0206</v>
          </cell>
          <cell r="E515">
            <v>65</v>
          </cell>
          <cell r="F515" t="str">
            <v>SAN JUAN</v>
          </cell>
          <cell r="G515" t="str">
            <v>7 - EL VALLE</v>
          </cell>
        </row>
        <row r="516">
          <cell r="A516" t="str">
            <v>03365</v>
          </cell>
          <cell r="B516" t="str">
            <v>PEDRO DEL CARMEN SANCHEZ PROF. - HOYO PRIETO</v>
          </cell>
          <cell r="C516" t="str">
            <v>02</v>
          </cell>
          <cell r="D516" t="str">
            <v>0206</v>
          </cell>
          <cell r="E516">
            <v>44</v>
          </cell>
          <cell r="F516" t="str">
            <v>SAN JUAN</v>
          </cell>
          <cell r="G516" t="str">
            <v>7 - EL VALLE</v>
          </cell>
        </row>
        <row r="517">
          <cell r="A517" t="str">
            <v>03290</v>
          </cell>
          <cell r="B517" t="str">
            <v>RINCONES DE LA JAGUA</v>
          </cell>
          <cell r="C517" t="str">
            <v>02</v>
          </cell>
          <cell r="D517" t="str">
            <v>0206</v>
          </cell>
          <cell r="E517">
            <v>47</v>
          </cell>
          <cell r="F517" t="str">
            <v>SAN JUAN</v>
          </cell>
          <cell r="G517" t="str">
            <v>7 - EL VALLE</v>
          </cell>
        </row>
        <row r="518">
          <cell r="A518" t="str">
            <v>03361</v>
          </cell>
          <cell r="B518" t="str">
            <v>TRINIDAD SANCHEZ - LA CIENEGA VIEJA</v>
          </cell>
          <cell r="C518" t="str">
            <v>02</v>
          </cell>
          <cell r="D518" t="str">
            <v>0206</v>
          </cell>
          <cell r="E518">
            <v>29</v>
          </cell>
          <cell r="F518" t="str">
            <v>SAN JUAN</v>
          </cell>
          <cell r="G518" t="str">
            <v>7 - EL VALLE</v>
          </cell>
        </row>
        <row r="519">
          <cell r="A519" t="str">
            <v>03364</v>
          </cell>
          <cell r="B519" t="str">
            <v>YAYAL, EL</v>
          </cell>
          <cell r="C519" t="str">
            <v>02</v>
          </cell>
          <cell r="D519" t="str">
            <v>0206</v>
          </cell>
          <cell r="E519">
            <v>95</v>
          </cell>
          <cell r="F519" t="str">
            <v>SAN JUAN</v>
          </cell>
          <cell r="G519" t="str">
            <v>7 - EL VALLE</v>
          </cell>
        </row>
        <row r="520">
          <cell r="A520" t="str">
            <v>03299</v>
          </cell>
          <cell r="B520" t="str">
            <v>ASIENTO LUISA</v>
          </cell>
          <cell r="C520" t="str">
            <v>02</v>
          </cell>
          <cell r="D520" t="str">
            <v>0206</v>
          </cell>
          <cell r="E520">
            <v>20</v>
          </cell>
          <cell r="F520" t="str">
            <v>SAN JUAN</v>
          </cell>
          <cell r="G520" t="str">
            <v>7 - EL VALLE</v>
          </cell>
        </row>
        <row r="521">
          <cell r="A521" t="str">
            <v>03368</v>
          </cell>
          <cell r="B521" t="str">
            <v>CAÑITAS, LAS</v>
          </cell>
          <cell r="C521" t="str">
            <v>02</v>
          </cell>
          <cell r="D521" t="str">
            <v>0206</v>
          </cell>
          <cell r="E521">
            <v>27</v>
          </cell>
          <cell r="F521" t="str">
            <v>SAN JUAN</v>
          </cell>
          <cell r="G521" t="str">
            <v>7 - EL VALLE</v>
          </cell>
        </row>
        <row r="522">
          <cell r="A522" t="str">
            <v>03316</v>
          </cell>
          <cell r="B522" t="str">
            <v>DENNY AQUINO HERRERA - LOS RINCONES</v>
          </cell>
          <cell r="C522" t="str">
            <v>02</v>
          </cell>
          <cell r="D522" t="str">
            <v>0206</v>
          </cell>
          <cell r="E522">
            <v>45</v>
          </cell>
          <cell r="F522" t="str">
            <v>SAN JUAN</v>
          </cell>
          <cell r="G522" t="str">
            <v>7 - EL VALLE</v>
          </cell>
        </row>
        <row r="523">
          <cell r="A523" t="str">
            <v>03293</v>
          </cell>
          <cell r="B523" t="str">
            <v>ENEALIO DE LA ROSA CUELLO - CHALONA</v>
          </cell>
          <cell r="C523" t="str">
            <v>02</v>
          </cell>
          <cell r="D523" t="str">
            <v>0206</v>
          </cell>
          <cell r="E523">
            <v>66</v>
          </cell>
          <cell r="F523" t="str">
            <v>SAN JUAN</v>
          </cell>
          <cell r="G523" t="str">
            <v>7 - EL VALLE</v>
          </cell>
        </row>
        <row r="524">
          <cell r="A524" t="str">
            <v>08166</v>
          </cell>
          <cell r="B524" t="str">
            <v>JOVAYAL</v>
          </cell>
          <cell r="C524" t="str">
            <v>02</v>
          </cell>
          <cell r="D524" t="str">
            <v>0206</v>
          </cell>
          <cell r="E524">
            <v>85</v>
          </cell>
          <cell r="F524" t="str">
            <v>SAN JUAN</v>
          </cell>
          <cell r="G524" t="str">
            <v>7 - EL VALLE</v>
          </cell>
        </row>
        <row r="525">
          <cell r="A525" t="str">
            <v>03287</v>
          </cell>
          <cell r="B525" t="str">
            <v>MARIA DOLORES DINI CAPELLAN, PROF. - LAS DOS ZANJAS</v>
          </cell>
          <cell r="C525" t="str">
            <v>02</v>
          </cell>
          <cell r="D525" t="str">
            <v>0206</v>
          </cell>
          <cell r="E525">
            <v>56</v>
          </cell>
          <cell r="F525" t="str">
            <v>SAN JUAN</v>
          </cell>
          <cell r="G525" t="str">
            <v>7 - EL VALLE</v>
          </cell>
        </row>
        <row r="526">
          <cell r="A526" t="str">
            <v>03300</v>
          </cell>
          <cell r="B526" t="str">
            <v>PORTUGUESES, LOS</v>
          </cell>
          <cell r="C526" t="str">
            <v>02</v>
          </cell>
          <cell r="D526" t="str">
            <v>0206</v>
          </cell>
          <cell r="E526">
            <v>52</v>
          </cell>
          <cell r="F526" t="str">
            <v>SAN JUAN</v>
          </cell>
          <cell r="G526" t="str">
            <v>7 - EL VALLE</v>
          </cell>
        </row>
        <row r="527">
          <cell r="A527" t="str">
            <v>03301</v>
          </cell>
          <cell r="B527" t="str">
            <v>PROSPERO VILLEGAS TEJEDA - EL CAJUIL</v>
          </cell>
          <cell r="C527" t="str">
            <v>02</v>
          </cell>
          <cell r="D527" t="str">
            <v>0206</v>
          </cell>
          <cell r="E527">
            <v>85</v>
          </cell>
          <cell r="F527" t="str">
            <v>SAN JUAN</v>
          </cell>
          <cell r="G527" t="str">
            <v>7 - EL VALLE</v>
          </cell>
        </row>
        <row r="528">
          <cell r="A528" t="str">
            <v>03417</v>
          </cell>
          <cell r="B528" t="str">
            <v>PASATIEMPO</v>
          </cell>
          <cell r="C528" t="str">
            <v>02</v>
          </cell>
          <cell r="D528" t="str">
            <v>0206</v>
          </cell>
          <cell r="E528">
            <v>42</v>
          </cell>
          <cell r="F528" t="str">
            <v>SAN JUAN</v>
          </cell>
          <cell r="G528" t="str">
            <v>7 - EL VALLE</v>
          </cell>
        </row>
        <row r="529">
          <cell r="A529" t="str">
            <v>03431</v>
          </cell>
          <cell r="B529" t="str">
            <v>ALEJANDRO CORDERO - LOMA VERDE</v>
          </cell>
          <cell r="C529" t="str">
            <v>02</v>
          </cell>
          <cell r="D529" t="str">
            <v>0206</v>
          </cell>
          <cell r="E529">
            <v>54</v>
          </cell>
          <cell r="F529" t="str">
            <v>SAN JUAN</v>
          </cell>
          <cell r="G529" t="str">
            <v>7 - EL VALLE</v>
          </cell>
        </row>
        <row r="530">
          <cell r="A530" t="str">
            <v>03424</v>
          </cell>
          <cell r="B530" t="str">
            <v>ARISTIDES MATEO MATEO PROF. - JINOVA</v>
          </cell>
          <cell r="C530" t="str">
            <v>02</v>
          </cell>
          <cell r="D530" t="str">
            <v>0206</v>
          </cell>
          <cell r="E530">
            <v>269</v>
          </cell>
          <cell r="F530" t="str">
            <v>SAN JUAN</v>
          </cell>
          <cell r="G530" t="str">
            <v>7 - EL VALLE</v>
          </cell>
        </row>
        <row r="531">
          <cell r="A531" t="str">
            <v>03428</v>
          </cell>
          <cell r="B531" t="str">
            <v>JOSE ANTONIO MATEO DE LA ROSA-SOSA</v>
          </cell>
          <cell r="C531" t="str">
            <v>02</v>
          </cell>
          <cell r="D531" t="str">
            <v>0206</v>
          </cell>
          <cell r="E531">
            <v>306</v>
          </cell>
          <cell r="F531" t="str">
            <v>SAN JUAN</v>
          </cell>
          <cell r="G531" t="str">
            <v>7 - EL VALLE</v>
          </cell>
        </row>
        <row r="532">
          <cell r="A532" t="str">
            <v>03425</v>
          </cell>
          <cell r="B532" t="str">
            <v>MILAGROS RODRIGUEZ SANCHEZ - CANAFISTOL</v>
          </cell>
          <cell r="C532" t="str">
            <v>02</v>
          </cell>
          <cell r="D532" t="str">
            <v>0206</v>
          </cell>
          <cell r="E532">
            <v>166</v>
          </cell>
          <cell r="F532" t="str">
            <v>SAN JUAN</v>
          </cell>
          <cell r="G532" t="str">
            <v>7 - EL VALLE</v>
          </cell>
        </row>
        <row r="533">
          <cell r="A533" t="str">
            <v>03415</v>
          </cell>
          <cell r="B533" t="str">
            <v>SATURNINO TERRERO URENA - LOS JAQUIMEYES</v>
          </cell>
          <cell r="C533" t="str">
            <v>02</v>
          </cell>
          <cell r="D533" t="str">
            <v>0206</v>
          </cell>
          <cell r="E533">
            <v>277</v>
          </cell>
          <cell r="F533" t="str">
            <v>SAN JUAN</v>
          </cell>
          <cell r="G533" t="str">
            <v>7 - EL VALLE</v>
          </cell>
        </row>
        <row r="534">
          <cell r="A534" t="str">
            <v>08186</v>
          </cell>
          <cell r="B534" t="str">
            <v>JUAN DE HERRERA</v>
          </cell>
          <cell r="C534" t="str">
            <v>02</v>
          </cell>
          <cell r="D534" t="str">
            <v>0206</v>
          </cell>
          <cell r="E534">
            <v>491</v>
          </cell>
          <cell r="F534" t="str">
            <v>SAN JUAN</v>
          </cell>
          <cell r="G534" t="str">
            <v>7 - EL VALLE</v>
          </cell>
        </row>
        <row r="535">
          <cell r="A535" t="str">
            <v>03420</v>
          </cell>
          <cell r="B535" t="str">
            <v>AUDELENCIA BRITO BELTRES, PROF. - EL COCO</v>
          </cell>
          <cell r="C535" t="str">
            <v>02</v>
          </cell>
          <cell r="D535" t="str">
            <v>0206</v>
          </cell>
          <cell r="E535">
            <v>106</v>
          </cell>
          <cell r="F535" t="str">
            <v>SAN JUAN</v>
          </cell>
          <cell r="G535" t="str">
            <v>7 - EL VALLE</v>
          </cell>
        </row>
        <row r="536">
          <cell r="A536" t="str">
            <v>03421</v>
          </cell>
          <cell r="B536" t="str">
            <v>COLONIA ANACAONA</v>
          </cell>
          <cell r="C536" t="str">
            <v>02</v>
          </cell>
          <cell r="D536" t="str">
            <v>0206</v>
          </cell>
          <cell r="E536">
            <v>160</v>
          </cell>
          <cell r="F536" t="str">
            <v>SAN JUAN</v>
          </cell>
          <cell r="G536" t="str">
            <v>7 - EL VALLE</v>
          </cell>
        </row>
        <row r="537">
          <cell r="A537" t="str">
            <v>03414</v>
          </cell>
          <cell r="B537" t="str">
            <v>LEONIDAS DEL CARMEN SANCHEZ - JUAN DE HERRERA</v>
          </cell>
          <cell r="C537" t="str">
            <v>02</v>
          </cell>
          <cell r="D537" t="str">
            <v>0206</v>
          </cell>
          <cell r="E537">
            <v>743</v>
          </cell>
          <cell r="F537" t="str">
            <v>SAN JUAN</v>
          </cell>
          <cell r="G537" t="str">
            <v>7 - EL VALLE</v>
          </cell>
        </row>
        <row r="538">
          <cell r="A538" t="str">
            <v>03416</v>
          </cell>
          <cell r="B538" t="str">
            <v>LUIS EMILIO CORDERO BATISTA - CORBANAL</v>
          </cell>
          <cell r="C538" t="str">
            <v>02</v>
          </cell>
          <cell r="D538" t="str">
            <v>0206</v>
          </cell>
          <cell r="E538">
            <v>159</v>
          </cell>
          <cell r="F538" t="str">
            <v>SAN JUAN</v>
          </cell>
          <cell r="G538" t="str">
            <v>7 - EL VALLE</v>
          </cell>
        </row>
        <row r="539">
          <cell r="A539" t="str">
            <v>03418</v>
          </cell>
          <cell r="B539" t="str">
            <v>LUIS MORDAN PROF. - GUAZUMAL</v>
          </cell>
          <cell r="C539" t="str">
            <v>02</v>
          </cell>
          <cell r="D539" t="str">
            <v>0206</v>
          </cell>
          <cell r="E539">
            <v>283</v>
          </cell>
          <cell r="F539" t="str">
            <v>SAN JUAN</v>
          </cell>
          <cell r="G539" t="str">
            <v>7 - EL VALLE</v>
          </cell>
        </row>
        <row r="540">
          <cell r="A540" t="str">
            <v>03432</v>
          </cell>
          <cell r="B540" t="str">
            <v>RAQUEL AMADOR RAMIREZ - LOS MONTONES</v>
          </cell>
          <cell r="C540" t="str">
            <v>02</v>
          </cell>
          <cell r="D540" t="str">
            <v>0206</v>
          </cell>
          <cell r="E540">
            <v>306</v>
          </cell>
          <cell r="F540" t="str">
            <v>SAN JUAN</v>
          </cell>
          <cell r="G540" t="str">
            <v>7 - EL VALLE</v>
          </cell>
        </row>
        <row r="541">
          <cell r="A541" t="str">
            <v>08224</v>
          </cell>
          <cell r="B541" t="str">
            <v>JINOVA</v>
          </cell>
          <cell r="C541" t="str">
            <v>02</v>
          </cell>
          <cell r="D541" t="str">
            <v>0206</v>
          </cell>
          <cell r="E541">
            <v>335</v>
          </cell>
          <cell r="F541" t="str">
            <v>SAN JUAN</v>
          </cell>
          <cell r="G541" t="str">
            <v>7 - EL VALLE</v>
          </cell>
        </row>
        <row r="542">
          <cell r="A542" t="str">
            <v>03314</v>
          </cell>
          <cell r="B542" t="str">
            <v>ARROYOS, LOS</v>
          </cell>
          <cell r="C542" t="str">
            <v>02</v>
          </cell>
          <cell r="D542" t="str">
            <v>0206</v>
          </cell>
          <cell r="E542">
            <v>33</v>
          </cell>
          <cell r="F542" t="str">
            <v>SAN JUAN</v>
          </cell>
          <cell r="G542" t="str">
            <v>7 - EL VALLE</v>
          </cell>
        </row>
        <row r="543">
          <cell r="A543" t="str">
            <v>03311</v>
          </cell>
          <cell r="B543" t="str">
            <v>MARINO MEDINA - LA CANA</v>
          </cell>
          <cell r="C543" t="str">
            <v>02</v>
          </cell>
          <cell r="D543" t="str">
            <v>0206</v>
          </cell>
          <cell r="E543">
            <v>21</v>
          </cell>
          <cell r="F543" t="str">
            <v>SAN JUAN</v>
          </cell>
          <cell r="G543" t="str">
            <v>7 - EL VALLE</v>
          </cell>
        </row>
        <row r="544">
          <cell r="A544" t="str">
            <v>03532</v>
          </cell>
          <cell r="B544" t="str">
            <v>SABANA DE LOS DELGADOS</v>
          </cell>
          <cell r="C544" t="str">
            <v>02</v>
          </cell>
          <cell r="D544" t="str">
            <v>0206</v>
          </cell>
          <cell r="E544">
            <v>32</v>
          </cell>
          <cell r="F544" t="str">
            <v>SAN JUAN</v>
          </cell>
          <cell r="G544" t="str">
            <v>7 - EL VALLE</v>
          </cell>
        </row>
        <row r="545">
          <cell r="A545" t="str">
            <v>03522</v>
          </cell>
          <cell r="B545" t="str">
            <v>AUGUSTO VILASECA - LOS SANTILES</v>
          </cell>
          <cell r="C545" t="str">
            <v>02</v>
          </cell>
          <cell r="D545" t="str">
            <v>0206</v>
          </cell>
          <cell r="E545">
            <v>54</v>
          </cell>
          <cell r="F545" t="str">
            <v>SAN JUAN</v>
          </cell>
          <cell r="G545" t="str">
            <v>7 - EL VALLE</v>
          </cell>
        </row>
        <row r="546">
          <cell r="A546" t="str">
            <v>08230</v>
          </cell>
          <cell r="B546" t="str">
            <v>CLUB ROTARIO MAGUANA</v>
          </cell>
          <cell r="C546" t="str">
            <v>02</v>
          </cell>
          <cell r="D546" t="str">
            <v>0206</v>
          </cell>
          <cell r="E546">
            <v>68</v>
          </cell>
          <cell r="F546" t="str">
            <v>SAN JUAN</v>
          </cell>
          <cell r="G546" t="str">
            <v>7 - EL VALLE</v>
          </cell>
        </row>
        <row r="547">
          <cell r="A547" t="str">
            <v>03509</v>
          </cell>
          <cell r="B547" t="str">
            <v>ERNESTO CAAMANO, PROF. - MAGUANA EN MEDIO</v>
          </cell>
          <cell r="C547" t="str">
            <v>02</v>
          </cell>
          <cell r="D547" t="str">
            <v>0206</v>
          </cell>
          <cell r="E547">
            <v>54</v>
          </cell>
          <cell r="F547" t="str">
            <v>SAN JUAN</v>
          </cell>
          <cell r="G547" t="str">
            <v>7 - EL VALLE</v>
          </cell>
        </row>
        <row r="548">
          <cell r="A548" t="str">
            <v>03279</v>
          </cell>
          <cell r="B548" t="str">
            <v>HIGUERITO</v>
          </cell>
          <cell r="C548" t="str">
            <v>02</v>
          </cell>
          <cell r="D548" t="str">
            <v>0206</v>
          </cell>
          <cell r="E548">
            <v>49</v>
          </cell>
          <cell r="F548" t="str">
            <v>SAN JUAN</v>
          </cell>
          <cell r="G548" t="str">
            <v>7 - EL VALLE</v>
          </cell>
        </row>
        <row r="549">
          <cell r="A549" t="str">
            <v>03422</v>
          </cell>
          <cell r="B549" t="str">
            <v>JUAN BAUTISTA SANCHEZ - DORMIDERO</v>
          </cell>
          <cell r="C549" t="str">
            <v>02</v>
          </cell>
          <cell r="D549" t="str">
            <v>0206</v>
          </cell>
          <cell r="E549">
            <v>63</v>
          </cell>
          <cell r="F549" t="str">
            <v>SAN JUAN</v>
          </cell>
          <cell r="G549" t="str">
            <v>7 - EL VALLE</v>
          </cell>
        </row>
        <row r="550">
          <cell r="A550" t="str">
            <v>03332</v>
          </cell>
          <cell r="B550" t="str">
            <v>LOMA DE BABOR</v>
          </cell>
          <cell r="C550" t="str">
            <v>02</v>
          </cell>
          <cell r="D550" t="str">
            <v>0206</v>
          </cell>
          <cell r="E550">
            <v>100</v>
          </cell>
          <cell r="F550" t="str">
            <v>SAN JUAN</v>
          </cell>
          <cell r="G550" t="str">
            <v>7 - EL VALLE</v>
          </cell>
        </row>
        <row r="551">
          <cell r="A551" t="str">
            <v>03345</v>
          </cell>
          <cell r="B551" t="str">
            <v>NICOLAS SANCHEZ -  LA CEIBA</v>
          </cell>
          <cell r="C551" t="str">
            <v>02</v>
          </cell>
          <cell r="D551" t="str">
            <v>0206</v>
          </cell>
          <cell r="E551">
            <v>125</v>
          </cell>
          <cell r="F551" t="str">
            <v>SAN JUAN</v>
          </cell>
          <cell r="G551" t="str">
            <v>7 - EL VALLE</v>
          </cell>
        </row>
        <row r="552">
          <cell r="A552" t="str">
            <v>03347</v>
          </cell>
          <cell r="B552" t="str">
            <v>PUNTA CAÑA</v>
          </cell>
          <cell r="C552" t="str">
            <v>02</v>
          </cell>
          <cell r="D552" t="str">
            <v>0206</v>
          </cell>
          <cell r="E552">
            <v>339</v>
          </cell>
          <cell r="F552" t="str">
            <v>SAN JUAN</v>
          </cell>
          <cell r="G552" t="str">
            <v>7 - EL VALLE</v>
          </cell>
        </row>
        <row r="553">
          <cell r="A553" t="str">
            <v>03513</v>
          </cell>
          <cell r="B553" t="str">
            <v>TRINIDAD Y TOBAGO</v>
          </cell>
          <cell r="C553" t="str">
            <v>02</v>
          </cell>
          <cell r="D553" t="str">
            <v>0206</v>
          </cell>
          <cell r="E553">
            <v>425</v>
          </cell>
          <cell r="F553" t="str">
            <v>SAN JUAN</v>
          </cell>
          <cell r="G553" t="str">
            <v>7 - EL VALLE</v>
          </cell>
        </row>
        <row r="554">
          <cell r="A554" t="str">
            <v>08216</v>
          </cell>
          <cell r="B554" t="str">
            <v>SABANETA</v>
          </cell>
          <cell r="C554" t="str">
            <v>02</v>
          </cell>
          <cell r="D554" t="str">
            <v>0206</v>
          </cell>
          <cell r="E554">
            <v>600</v>
          </cell>
          <cell r="F554" t="str">
            <v>SAN JUAN</v>
          </cell>
          <cell r="G554" t="str">
            <v>7 - EL VALLE</v>
          </cell>
        </row>
        <row r="555">
          <cell r="A555" t="str">
            <v>03524</v>
          </cell>
          <cell r="B555" t="str">
            <v>FRANCISCO JAVIER SUERO</v>
          </cell>
          <cell r="C555" t="str">
            <v>02</v>
          </cell>
          <cell r="D555" t="str">
            <v>0206</v>
          </cell>
          <cell r="E555">
            <v>105</v>
          </cell>
          <cell r="F555" t="str">
            <v>SAN JUAN</v>
          </cell>
          <cell r="G555" t="str">
            <v>7 - EL VALLE</v>
          </cell>
        </row>
        <row r="556">
          <cell r="A556" t="str">
            <v>03309</v>
          </cell>
          <cell r="B556" t="str">
            <v>MAGUANA ABAJO</v>
          </cell>
          <cell r="C556" t="str">
            <v>02</v>
          </cell>
          <cell r="D556" t="str">
            <v>0206</v>
          </cell>
          <cell r="E556">
            <v>286</v>
          </cell>
          <cell r="F556" t="str">
            <v>SAN JUAN</v>
          </cell>
          <cell r="G556" t="str">
            <v>7 - EL VALLE</v>
          </cell>
        </row>
        <row r="557">
          <cell r="A557" t="str">
            <v>08159</v>
          </cell>
          <cell r="B557" t="str">
            <v>MAGUANA ABAJO LICEO</v>
          </cell>
          <cell r="C557" t="str">
            <v>02</v>
          </cell>
          <cell r="D557" t="str">
            <v>0206</v>
          </cell>
          <cell r="E557">
            <v>319</v>
          </cell>
          <cell r="F557" t="str">
            <v>SAN JUAN</v>
          </cell>
          <cell r="G557" t="str">
            <v>7 - EL VALLE</v>
          </cell>
        </row>
        <row r="558">
          <cell r="A558" t="str">
            <v>03343</v>
          </cell>
          <cell r="B558" t="str">
            <v>ADRIANA MARIA GUILLU VIUDA SUAZO</v>
          </cell>
          <cell r="C558" t="str">
            <v>02</v>
          </cell>
          <cell r="D558" t="str">
            <v>0206</v>
          </cell>
          <cell r="E558">
            <v>613</v>
          </cell>
          <cell r="F558" t="str">
            <v>SAN JUAN</v>
          </cell>
          <cell r="G558" t="str">
            <v>7 - EL VALLE</v>
          </cell>
        </row>
        <row r="559">
          <cell r="A559" t="str">
            <v>03348</v>
          </cell>
          <cell r="B559" t="str">
            <v>BABOR</v>
          </cell>
          <cell r="C559" t="str">
            <v>02</v>
          </cell>
          <cell r="D559" t="str">
            <v>0206</v>
          </cell>
          <cell r="E559">
            <v>115</v>
          </cell>
          <cell r="F559" t="str">
            <v>SAN JUAN</v>
          </cell>
          <cell r="G559" t="str">
            <v>7 - EL VALLE</v>
          </cell>
        </row>
        <row r="560">
          <cell r="A560" t="str">
            <v>03346</v>
          </cell>
          <cell r="B560" t="str">
            <v>COLUMNA ARRIBA</v>
          </cell>
          <cell r="C560" t="str">
            <v>02</v>
          </cell>
          <cell r="D560" t="str">
            <v>0206</v>
          </cell>
          <cell r="E560">
            <v>174</v>
          </cell>
          <cell r="F560" t="str">
            <v>SAN JUAN</v>
          </cell>
          <cell r="G560" t="str">
            <v>7 - EL VALLE</v>
          </cell>
        </row>
        <row r="561">
          <cell r="A561" t="str">
            <v>03312</v>
          </cell>
          <cell r="B561" t="str">
            <v>EDALIO BAEZ MERAN - CARPINTERO</v>
          </cell>
          <cell r="C561" t="str">
            <v>02</v>
          </cell>
          <cell r="D561" t="str">
            <v>0206</v>
          </cell>
          <cell r="E561">
            <v>240</v>
          </cell>
          <cell r="F561" t="str">
            <v>SAN JUAN</v>
          </cell>
          <cell r="G561" t="str">
            <v>7 - EL VALLE</v>
          </cell>
        </row>
        <row r="562">
          <cell r="A562" t="str">
            <v>03319</v>
          </cell>
          <cell r="B562" t="str">
            <v>HATICO DEL GUANAL</v>
          </cell>
          <cell r="C562" t="str">
            <v>02</v>
          </cell>
          <cell r="D562" t="str">
            <v>0206</v>
          </cell>
          <cell r="E562">
            <v>152</v>
          </cell>
          <cell r="F562" t="str">
            <v>SAN JUAN</v>
          </cell>
          <cell r="G562" t="str">
            <v>7 - EL VALLE</v>
          </cell>
        </row>
        <row r="563">
          <cell r="A563" t="str">
            <v>03310</v>
          </cell>
          <cell r="B563" t="str">
            <v>JOSE ALTAGRACIA MATEO LUCIANO, PROF. - MAGUANA ARRIBA</v>
          </cell>
          <cell r="C563" t="str">
            <v>02</v>
          </cell>
          <cell r="D563" t="str">
            <v>0206</v>
          </cell>
          <cell r="E563">
            <v>247</v>
          </cell>
          <cell r="F563" t="str">
            <v>SAN JUAN</v>
          </cell>
          <cell r="G563" t="str">
            <v>7 - EL VALLE</v>
          </cell>
        </row>
        <row r="564">
          <cell r="A564" t="str">
            <v>03313</v>
          </cell>
          <cell r="B564" t="str">
            <v>JOSE MARGARITA ALEJANDRO - HATO NUEVO</v>
          </cell>
          <cell r="C564" t="str">
            <v>02</v>
          </cell>
          <cell r="D564" t="str">
            <v>0206</v>
          </cell>
          <cell r="E564">
            <v>215</v>
          </cell>
          <cell r="F564" t="str">
            <v>SAN JUAN</v>
          </cell>
          <cell r="G564" t="str">
            <v>7 - EL VALLE</v>
          </cell>
        </row>
        <row r="565">
          <cell r="A565" t="str">
            <v>08165</v>
          </cell>
          <cell r="B565" t="str">
            <v>ADRIANA MARIA GUILLU VIUDA SUAZO (PEDRO CORTO)</v>
          </cell>
          <cell r="C565" t="str">
            <v>02</v>
          </cell>
          <cell r="D565" t="str">
            <v>0206</v>
          </cell>
          <cell r="E565">
            <v>305</v>
          </cell>
          <cell r="F565" t="str">
            <v>SAN JUAN</v>
          </cell>
          <cell r="G565" t="str">
            <v>7 - EL VALLE</v>
          </cell>
        </row>
        <row r="566">
          <cell r="A566" t="str">
            <v>08164</v>
          </cell>
          <cell r="B566" t="str">
            <v>LAS CHARCAS DE MARIA NOVA</v>
          </cell>
          <cell r="C566" t="str">
            <v>02</v>
          </cell>
          <cell r="D566" t="str">
            <v>0206</v>
          </cell>
          <cell r="E566">
            <v>245</v>
          </cell>
          <cell r="F566" t="str">
            <v>SAN JUAN</v>
          </cell>
          <cell r="G566" t="str">
            <v>7 - EL VALLE</v>
          </cell>
        </row>
        <row r="567">
          <cell r="A567" t="str">
            <v>03308</v>
          </cell>
          <cell r="B567" t="str">
            <v>JORGE DIAZ BELLO - LA URQUITA</v>
          </cell>
          <cell r="C567" t="str">
            <v>02</v>
          </cell>
          <cell r="D567" t="str">
            <v>0206</v>
          </cell>
          <cell r="E567">
            <v>42</v>
          </cell>
          <cell r="F567" t="str">
            <v>SAN JUAN</v>
          </cell>
          <cell r="G567" t="str">
            <v>7 - EL VALLE</v>
          </cell>
        </row>
        <row r="568">
          <cell r="A568" t="str">
            <v>03286</v>
          </cell>
          <cell r="B568" t="str">
            <v>ANA ANTONIA DE LOS SANTOS PROF. - LA GALLERA</v>
          </cell>
          <cell r="C568" t="str">
            <v>02</v>
          </cell>
          <cell r="D568" t="str">
            <v>0206</v>
          </cell>
          <cell r="E568">
            <v>189</v>
          </cell>
          <cell r="F568" t="str">
            <v>SAN JUAN</v>
          </cell>
          <cell r="G568" t="str">
            <v>7 - EL VALLE</v>
          </cell>
        </row>
        <row r="569">
          <cell r="A569" t="str">
            <v>03292</v>
          </cell>
          <cell r="B569" t="str">
            <v>CARLOS MANUEL BOCIO - MAGUEYAL</v>
          </cell>
          <cell r="C569" t="str">
            <v>02</v>
          </cell>
          <cell r="D569" t="str">
            <v>0206</v>
          </cell>
          <cell r="E569">
            <v>80</v>
          </cell>
          <cell r="F569" t="str">
            <v>SAN JUAN</v>
          </cell>
          <cell r="G569" t="str">
            <v>7 - EL VALLE</v>
          </cell>
        </row>
        <row r="570">
          <cell r="A570" t="str">
            <v>03305</v>
          </cell>
          <cell r="B570" t="str">
            <v>FAUSTINA OGANDO PIÑA PROF. - BARRIO NUEVO</v>
          </cell>
          <cell r="C570" t="str">
            <v>02</v>
          </cell>
          <cell r="D570" t="str">
            <v>0206</v>
          </cell>
          <cell r="E570">
            <v>847</v>
          </cell>
          <cell r="F570" t="str">
            <v>SAN JUAN</v>
          </cell>
          <cell r="G570" t="str">
            <v>7 - EL VALLE</v>
          </cell>
        </row>
        <row r="571">
          <cell r="A571" t="str">
            <v>08231</v>
          </cell>
          <cell r="B571" t="str">
            <v>FUNDOS, LOS</v>
          </cell>
          <cell r="C571" t="str">
            <v>02</v>
          </cell>
          <cell r="D571" t="str">
            <v>0206</v>
          </cell>
          <cell r="E571">
            <v>73</v>
          </cell>
          <cell r="F571" t="str">
            <v>SAN JUAN</v>
          </cell>
          <cell r="G571" t="str">
            <v>7 - EL VALLE</v>
          </cell>
        </row>
        <row r="572">
          <cell r="A572" t="str">
            <v>03291</v>
          </cell>
          <cell r="B572" t="str">
            <v>JOSE ALTAGRACIA SANCHEZ - BARRANCA</v>
          </cell>
          <cell r="C572" t="str">
            <v>02</v>
          </cell>
          <cell r="D572" t="str">
            <v>0206</v>
          </cell>
          <cell r="E572">
            <v>295</v>
          </cell>
          <cell r="F572" t="str">
            <v>SAN JUAN</v>
          </cell>
          <cell r="G572" t="str">
            <v>7 - EL VALLE</v>
          </cell>
        </row>
        <row r="573">
          <cell r="A573" t="str">
            <v>03304</v>
          </cell>
          <cell r="B573" t="str">
            <v>JUAN ESTEBAN SUERO REYES, PROF.  - EL CIRUELO</v>
          </cell>
          <cell r="C573" t="str">
            <v>02</v>
          </cell>
          <cell r="D573" t="str">
            <v>0206</v>
          </cell>
          <cell r="E573">
            <v>190</v>
          </cell>
          <cell r="F573" t="str">
            <v>SAN JUAN</v>
          </cell>
          <cell r="G573" t="str">
            <v>7 - EL VALLE</v>
          </cell>
        </row>
        <row r="574">
          <cell r="A574" t="str">
            <v>13934</v>
          </cell>
          <cell r="B574" t="str">
            <v>AVENTURA</v>
          </cell>
          <cell r="C574" t="str">
            <v>02</v>
          </cell>
          <cell r="D574" t="str">
            <v>0206</v>
          </cell>
          <cell r="E574">
            <v>99</v>
          </cell>
          <cell r="F574" t="str">
            <v>SAN JUAN</v>
          </cell>
          <cell r="G574" t="str">
            <v>7 - EL VALLE</v>
          </cell>
        </row>
        <row r="575">
          <cell r="A575" t="str">
            <v>03303</v>
          </cell>
          <cell r="B575" t="str">
            <v>ALEJANDRO DE LOS SANTOS PANIAGUA, PROF. - HATO DEL PADRE</v>
          </cell>
          <cell r="C575" t="str">
            <v>02</v>
          </cell>
          <cell r="D575" t="str">
            <v>0206</v>
          </cell>
          <cell r="E575">
            <v>220</v>
          </cell>
          <cell r="F575" t="str">
            <v>SAN JUAN</v>
          </cell>
          <cell r="G575" t="str">
            <v>7 - EL VALLE</v>
          </cell>
        </row>
        <row r="576">
          <cell r="A576" t="str">
            <v>03306</v>
          </cell>
          <cell r="B576" t="str">
            <v>CORBANO, EL</v>
          </cell>
          <cell r="C576" t="str">
            <v>02</v>
          </cell>
          <cell r="D576" t="str">
            <v>0206</v>
          </cell>
          <cell r="E576">
            <v>851</v>
          </cell>
          <cell r="F576" t="str">
            <v>SAN JUAN</v>
          </cell>
          <cell r="G576" t="str">
            <v>7 - EL VALLE</v>
          </cell>
        </row>
        <row r="577">
          <cell r="A577" t="str">
            <v>03307</v>
          </cell>
          <cell r="B577" t="str">
            <v>JULIAN VARGAS -  EL AROMAL</v>
          </cell>
          <cell r="C577" t="str">
            <v>02</v>
          </cell>
          <cell r="D577" t="str">
            <v>0206</v>
          </cell>
          <cell r="E577">
            <v>196</v>
          </cell>
          <cell r="F577" t="str">
            <v>SAN JUAN</v>
          </cell>
          <cell r="G577" t="str">
            <v>7 - EL VALLE</v>
          </cell>
        </row>
        <row r="578">
          <cell r="A578" t="str">
            <v>03530</v>
          </cell>
          <cell r="B578" t="str">
            <v>JUSTINA DE LEON MONTILLA - PERPETUO SOCORRO</v>
          </cell>
          <cell r="C578" t="str">
            <v>02</v>
          </cell>
          <cell r="D578" t="str">
            <v>0206</v>
          </cell>
          <cell r="E578">
            <v>310</v>
          </cell>
          <cell r="F578" t="str">
            <v>SAN JUAN</v>
          </cell>
          <cell r="G578" t="str">
            <v>7 - EL VALLE</v>
          </cell>
        </row>
        <row r="579">
          <cell r="A579" t="str">
            <v>03330</v>
          </cell>
          <cell r="B579" t="str">
            <v>LAS CHARCHAS DE MARIA NOVA</v>
          </cell>
          <cell r="C579" t="str">
            <v>02</v>
          </cell>
          <cell r="D579" t="str">
            <v>0206</v>
          </cell>
          <cell r="E579">
            <v>330</v>
          </cell>
          <cell r="F579" t="str">
            <v>SAN JUAN</v>
          </cell>
          <cell r="G579" t="str">
            <v>7 - EL VALLE</v>
          </cell>
        </row>
        <row r="580">
          <cell r="A580" t="str">
            <v>08217</v>
          </cell>
          <cell r="B580" t="str">
            <v>LICEO HATO DEL PADRE</v>
          </cell>
          <cell r="C580" t="str">
            <v>02</v>
          </cell>
          <cell r="D580" t="str">
            <v>0206</v>
          </cell>
          <cell r="E580">
            <v>163</v>
          </cell>
          <cell r="F580" t="str">
            <v>SAN JUAN</v>
          </cell>
          <cell r="G580" t="str">
            <v>7 - EL VALLE</v>
          </cell>
        </row>
        <row r="581">
          <cell r="A581" t="str">
            <v>03318</v>
          </cell>
          <cell r="B581" t="str">
            <v>ALEJANDRO BAEZ, PROF.  - LA JAGUA</v>
          </cell>
          <cell r="C581" t="str">
            <v>02</v>
          </cell>
          <cell r="D581" t="str">
            <v>0206</v>
          </cell>
          <cell r="E581">
            <v>260</v>
          </cell>
          <cell r="F581" t="str">
            <v>SAN JUAN</v>
          </cell>
          <cell r="G581" t="str">
            <v>7 - EL VALLE</v>
          </cell>
        </row>
        <row r="582">
          <cell r="A582" t="str">
            <v>03284</v>
          </cell>
          <cell r="B582" t="str">
            <v>JUANA MARIA VARGAS, PROF.  - LAS CABIRMA</v>
          </cell>
          <cell r="C582" t="str">
            <v>02</v>
          </cell>
          <cell r="D582" t="str">
            <v>0206</v>
          </cell>
          <cell r="E582">
            <v>870</v>
          </cell>
          <cell r="F582" t="str">
            <v>SAN JUAN</v>
          </cell>
          <cell r="G582" t="str">
            <v>7 - EL VALLE</v>
          </cell>
        </row>
        <row r="583">
          <cell r="A583" t="str">
            <v>13531</v>
          </cell>
          <cell r="B583" t="str">
            <v xml:space="preserve">CENTRO EDUCATIVO MONSEÑOR REILLY </v>
          </cell>
          <cell r="C583" t="str">
            <v>02</v>
          </cell>
          <cell r="D583" t="str">
            <v>0206</v>
          </cell>
          <cell r="E583">
            <v>511</v>
          </cell>
          <cell r="F583" t="str">
            <v>SAN JUAN</v>
          </cell>
          <cell r="G583" t="str">
            <v>7 - EL VALLE</v>
          </cell>
        </row>
        <row r="584">
          <cell r="A584" t="str">
            <v>13351</v>
          </cell>
          <cell r="B584" t="str">
            <v>SAN MIGUEL FE Y ALEGRIA</v>
          </cell>
          <cell r="C584" t="str">
            <v>02</v>
          </cell>
          <cell r="D584" t="str">
            <v>0206</v>
          </cell>
          <cell r="E584">
            <v>416</v>
          </cell>
          <cell r="F584" t="str">
            <v>SAN JUAN</v>
          </cell>
          <cell r="G584" t="str">
            <v>7 - EL VALLE</v>
          </cell>
        </row>
        <row r="585">
          <cell r="A585" t="str">
            <v>03294</v>
          </cell>
          <cell r="B585" t="str">
            <v>DAMNIFICADOS, LOS</v>
          </cell>
          <cell r="C585" t="str">
            <v>02</v>
          </cell>
          <cell r="D585" t="str">
            <v>0206</v>
          </cell>
          <cell r="E585">
            <v>980</v>
          </cell>
          <cell r="F585" t="str">
            <v>SAN JUAN</v>
          </cell>
          <cell r="G585" t="str">
            <v>7 - EL VALLE</v>
          </cell>
        </row>
        <row r="586">
          <cell r="A586" t="str">
            <v>14385</v>
          </cell>
          <cell r="B586" t="str">
            <v>TERESA MERAN SANCHEZ</v>
          </cell>
          <cell r="C586" t="str">
            <v>02</v>
          </cell>
          <cell r="D586" t="str">
            <v>0206</v>
          </cell>
          <cell r="E586">
            <v>135</v>
          </cell>
          <cell r="F586" t="str">
            <v>SAN JUAN</v>
          </cell>
          <cell r="G586" t="str">
            <v>7 - EL VALLE</v>
          </cell>
        </row>
        <row r="587">
          <cell r="A587" t="str">
            <v>01212</v>
          </cell>
          <cell r="B587" t="str">
            <v>PEDRO MONTERO  MORILLO - LOS GUINEOS</v>
          </cell>
          <cell r="C587" t="str">
            <v>02</v>
          </cell>
          <cell r="D587" t="str">
            <v>0207</v>
          </cell>
          <cell r="E587">
            <v>238</v>
          </cell>
          <cell r="F587" t="str">
            <v>ELÍAS PIÑA</v>
          </cell>
          <cell r="G587" t="str">
            <v>7 - EL VALLE</v>
          </cell>
        </row>
        <row r="588">
          <cell r="A588" t="str">
            <v>01227</v>
          </cell>
          <cell r="B588" t="str">
            <v>MARIA TRINIDAD SANCHEZ - JUAN SANTIAGO</v>
          </cell>
          <cell r="C588" t="str">
            <v>02</v>
          </cell>
          <cell r="D588" t="str">
            <v>0207</v>
          </cell>
          <cell r="E588">
            <v>408</v>
          </cell>
          <cell r="F588" t="str">
            <v>ELÍAS PIÑA</v>
          </cell>
          <cell r="G588" t="str">
            <v>7 - EL VALLE</v>
          </cell>
        </row>
        <row r="589">
          <cell r="A589" t="str">
            <v>01257</v>
          </cell>
          <cell r="B589" t="str">
            <v>EFIGENIO  ENCARNACIÓN MORILLO - LA ZAHONADA</v>
          </cell>
          <cell r="C589" t="str">
            <v>02</v>
          </cell>
          <cell r="D589" t="str">
            <v>0207</v>
          </cell>
          <cell r="E589">
            <v>68</v>
          </cell>
          <cell r="F589" t="str">
            <v>ELÍAS PIÑA</v>
          </cell>
          <cell r="G589" t="str">
            <v>7 - EL VALLE</v>
          </cell>
        </row>
        <row r="590">
          <cell r="A590" t="str">
            <v>01218</v>
          </cell>
          <cell r="B590" t="str">
            <v>FRANCISCO ALBERTO CAAMAÑO DEÑO - LOS  GUAYABOS</v>
          </cell>
          <cell r="C590" t="str">
            <v>02</v>
          </cell>
          <cell r="D590" t="str">
            <v>0207</v>
          </cell>
          <cell r="E590">
            <v>60</v>
          </cell>
          <cell r="F590" t="str">
            <v>ELÍAS PIÑA</v>
          </cell>
          <cell r="G590" t="str">
            <v>7 - EL VALLE</v>
          </cell>
        </row>
        <row r="591">
          <cell r="A591" t="str">
            <v>01217</v>
          </cell>
          <cell r="B591" t="str">
            <v>GENERAL JOSE JOAQUIN PUELLO - LOS BOTADOS</v>
          </cell>
          <cell r="C591" t="str">
            <v>02</v>
          </cell>
          <cell r="D591" t="str">
            <v>0207</v>
          </cell>
          <cell r="E591">
            <v>45</v>
          </cell>
          <cell r="F591" t="str">
            <v>ELÍAS PIÑA</v>
          </cell>
          <cell r="G591" t="str">
            <v>7 - EL VALLE</v>
          </cell>
        </row>
        <row r="592">
          <cell r="A592" t="str">
            <v>01215</v>
          </cell>
          <cell r="B592" t="str">
            <v>JOSE FRANCISCO PEÑA GOMEZ DR. -  LOS JAGUEYES</v>
          </cell>
          <cell r="C592" t="str">
            <v>02</v>
          </cell>
          <cell r="D592" t="str">
            <v>0207</v>
          </cell>
          <cell r="E592">
            <v>65</v>
          </cell>
          <cell r="F592" t="str">
            <v>ELÍAS PIÑA</v>
          </cell>
          <cell r="G592" t="str">
            <v>7 - EL VALLE</v>
          </cell>
        </row>
        <row r="593">
          <cell r="A593" t="str">
            <v>01216</v>
          </cell>
          <cell r="B593" t="str">
            <v>BENJAMIN ENCARNACION DE OLEO - LOS RINCONES</v>
          </cell>
          <cell r="C593" t="str">
            <v>02</v>
          </cell>
          <cell r="D593" t="str">
            <v>0207</v>
          </cell>
          <cell r="E593">
            <v>531</v>
          </cell>
          <cell r="F593" t="str">
            <v>ELÍAS PIÑA</v>
          </cell>
          <cell r="G593" t="str">
            <v>7 - EL VALLE</v>
          </cell>
        </row>
        <row r="594">
          <cell r="A594" t="str">
            <v>01266</v>
          </cell>
          <cell r="B594" t="str">
            <v>FELIX MARIA MORILLO MONTERO- PRIMER RANCHO</v>
          </cell>
          <cell r="C594" t="str">
            <v>02</v>
          </cell>
          <cell r="D594" t="str">
            <v>0207</v>
          </cell>
          <cell r="E594">
            <v>51</v>
          </cell>
          <cell r="F594" t="str">
            <v>ELÍAS PIÑA</v>
          </cell>
          <cell r="G594" t="str">
            <v>7 - EL VALLE</v>
          </cell>
        </row>
        <row r="595">
          <cell r="A595" t="str">
            <v>01210</v>
          </cell>
          <cell r="B595" t="str">
            <v>JUAN PABLO DUARTE - EL JUNQUITO</v>
          </cell>
          <cell r="C595" t="str">
            <v>02</v>
          </cell>
          <cell r="D595" t="str">
            <v>0207</v>
          </cell>
          <cell r="E595">
            <v>68</v>
          </cell>
          <cell r="F595" t="str">
            <v>ELÍAS PIÑA</v>
          </cell>
          <cell r="G595" t="str">
            <v>7 - EL VALLE</v>
          </cell>
        </row>
        <row r="596">
          <cell r="A596" t="str">
            <v>01233</v>
          </cell>
          <cell r="B596" t="str">
            <v>ARMANDO RODRIGUEZ</v>
          </cell>
          <cell r="C596" t="str">
            <v>02</v>
          </cell>
          <cell r="D596" t="str">
            <v>0207</v>
          </cell>
          <cell r="E596">
            <v>48</v>
          </cell>
          <cell r="F596" t="str">
            <v>ELÍAS PIÑA</v>
          </cell>
          <cell r="G596" t="str">
            <v>7 - EL VALLE</v>
          </cell>
        </row>
        <row r="597">
          <cell r="A597" t="str">
            <v>01229</v>
          </cell>
          <cell r="B597" t="str">
            <v>ENRIQUILLO - CANADA DEL BARRERO</v>
          </cell>
          <cell r="C597" t="str">
            <v>02</v>
          </cell>
          <cell r="D597" t="str">
            <v>0207</v>
          </cell>
          <cell r="E597">
            <v>70</v>
          </cell>
          <cell r="F597" t="str">
            <v>ELÍAS PIÑA</v>
          </cell>
          <cell r="G597" t="str">
            <v>7 - EL VALLE</v>
          </cell>
        </row>
        <row r="598">
          <cell r="A598" t="str">
            <v>01230</v>
          </cell>
          <cell r="B598" t="str">
            <v>GENERAL ANTONIODUVERGÉ</v>
          </cell>
          <cell r="C598" t="str">
            <v>02</v>
          </cell>
          <cell r="D598" t="str">
            <v>0207</v>
          </cell>
          <cell r="E598">
            <v>45</v>
          </cell>
          <cell r="F598" t="str">
            <v>ELÍAS PIÑA</v>
          </cell>
          <cell r="G598" t="str">
            <v>7 - EL VALLE</v>
          </cell>
        </row>
        <row r="599">
          <cell r="A599" t="str">
            <v>01234</v>
          </cell>
          <cell r="B599" t="str">
            <v>GENERAL MAXIMO GOMEZ - LOS CAÑOS</v>
          </cell>
          <cell r="C599" t="str">
            <v>02</v>
          </cell>
          <cell r="D599" t="str">
            <v>0207</v>
          </cell>
          <cell r="E599">
            <v>26</v>
          </cell>
          <cell r="F599" t="str">
            <v>ELÍAS PIÑA</v>
          </cell>
          <cell r="G599" t="str">
            <v>7 - EL VALLE</v>
          </cell>
        </row>
        <row r="600">
          <cell r="A600" t="str">
            <v>01259</v>
          </cell>
          <cell r="B600" t="str">
            <v>DIONICIA MONTERO SOLER - SABANA DE JENGIBRE</v>
          </cell>
          <cell r="C600" t="str">
            <v>02</v>
          </cell>
          <cell r="D600" t="str">
            <v>0207</v>
          </cell>
          <cell r="E600">
            <v>82</v>
          </cell>
          <cell r="F600" t="str">
            <v>ELÍAS PIÑA</v>
          </cell>
          <cell r="G600" t="str">
            <v>7 - EL VALLE</v>
          </cell>
        </row>
        <row r="601">
          <cell r="A601" t="str">
            <v>01228</v>
          </cell>
          <cell r="B601" t="str">
            <v>JUAN BOSCH PROF.-SABANA CHEN</v>
          </cell>
          <cell r="C601" t="str">
            <v>02</v>
          </cell>
          <cell r="D601" t="str">
            <v>0207</v>
          </cell>
          <cell r="E601">
            <v>110</v>
          </cell>
          <cell r="F601" t="str">
            <v>ELÍAS PIÑA</v>
          </cell>
          <cell r="G601" t="str">
            <v>7 - EL VALLE</v>
          </cell>
        </row>
        <row r="602">
          <cell r="A602" t="str">
            <v>01208</v>
          </cell>
          <cell r="B602" t="str">
            <v>MATIAS RAMON MELLA</v>
          </cell>
          <cell r="C602" t="str">
            <v>02</v>
          </cell>
          <cell r="D602" t="str">
            <v>0207</v>
          </cell>
          <cell r="E602">
            <v>1012</v>
          </cell>
          <cell r="F602" t="str">
            <v>ELÍAS PIÑA</v>
          </cell>
          <cell r="G602" t="str">
            <v>7 - EL VALLE</v>
          </cell>
        </row>
        <row r="603">
          <cell r="A603" t="str">
            <v>01213</v>
          </cell>
          <cell r="B603" t="str">
            <v>DULCE MARIA FELIZ PROF. - RANCHO DE LA GUARDIA</v>
          </cell>
          <cell r="C603" t="str">
            <v>02</v>
          </cell>
          <cell r="D603" t="str">
            <v>0207</v>
          </cell>
          <cell r="E603">
            <v>322</v>
          </cell>
          <cell r="F603" t="str">
            <v>ELÍAS PIÑA</v>
          </cell>
          <cell r="G603" t="str">
            <v>7 - EL VALLE</v>
          </cell>
        </row>
        <row r="604">
          <cell r="A604" t="str">
            <v>01211</v>
          </cell>
          <cell r="B604" t="str">
            <v>ANICETO MARTINEZ</v>
          </cell>
          <cell r="C604" t="str">
            <v>02</v>
          </cell>
          <cell r="D604" t="str">
            <v>0207</v>
          </cell>
          <cell r="E604">
            <v>93</v>
          </cell>
          <cell r="F604" t="str">
            <v>ELÍAS PIÑA</v>
          </cell>
          <cell r="G604" t="str">
            <v>7 - EL VALLE</v>
          </cell>
        </row>
        <row r="605">
          <cell r="A605" t="str">
            <v>01209</v>
          </cell>
          <cell r="B605" t="str">
            <v>GENERAL FERNANDO TAVERAS - CAÑADA DE MIGUEL</v>
          </cell>
          <cell r="C605" t="str">
            <v>02</v>
          </cell>
          <cell r="D605" t="str">
            <v>0207</v>
          </cell>
          <cell r="E605">
            <v>98</v>
          </cell>
          <cell r="F605" t="str">
            <v>ELÍAS PIÑA</v>
          </cell>
          <cell r="G605" t="str">
            <v>7 - EL VALLE</v>
          </cell>
        </row>
        <row r="606">
          <cell r="A606" t="str">
            <v>01214</v>
          </cell>
          <cell r="B606" t="str">
            <v>JOAQUIN AMPARO BALAGUER RICARDO DR. - GAJO DEL GA</v>
          </cell>
          <cell r="C606" t="str">
            <v>02</v>
          </cell>
          <cell r="D606" t="str">
            <v>0207</v>
          </cell>
          <cell r="E606">
            <v>173</v>
          </cell>
          <cell r="F606" t="str">
            <v>ELÍAS PIÑA</v>
          </cell>
          <cell r="G606" t="str">
            <v>7 - EL VALLE</v>
          </cell>
        </row>
        <row r="607">
          <cell r="A607" t="str">
            <v>06734</v>
          </cell>
          <cell r="B607" t="str">
            <v>FRANCISCO DEL ROSARIO SANCHEZ</v>
          </cell>
          <cell r="C607" t="str">
            <v>02</v>
          </cell>
          <cell r="D607" t="str">
            <v>0207</v>
          </cell>
          <cell r="E607">
            <v>206</v>
          </cell>
          <cell r="F607" t="str">
            <v>ELÍAS PIÑA</v>
          </cell>
          <cell r="G607" t="str">
            <v>7 - EL VALLE</v>
          </cell>
        </row>
        <row r="608">
          <cell r="A608" t="str">
            <v>01232</v>
          </cell>
          <cell r="B608" t="str">
            <v>EUGENIO MARIA DE HOSTOS - SABANA DE LA LOMA</v>
          </cell>
          <cell r="C608" t="str">
            <v>02</v>
          </cell>
          <cell r="D608" t="str">
            <v>0207</v>
          </cell>
          <cell r="E608">
            <v>64</v>
          </cell>
          <cell r="F608" t="str">
            <v>ELÍAS PIÑA</v>
          </cell>
          <cell r="G608" t="str">
            <v>7 - EL VALLE</v>
          </cell>
        </row>
        <row r="609">
          <cell r="A609" t="str">
            <v>01235</v>
          </cell>
          <cell r="B609" t="str">
            <v>SALOME UREÑA DE HENRIQUEZ PROF. - MONTE MAYOR</v>
          </cell>
          <cell r="C609" t="str">
            <v>02</v>
          </cell>
          <cell r="D609" t="str">
            <v>0207</v>
          </cell>
          <cell r="E609">
            <v>45</v>
          </cell>
          <cell r="F609" t="str">
            <v>ELÍAS PIÑA</v>
          </cell>
          <cell r="G609" t="str">
            <v>7 - EL VALLE</v>
          </cell>
        </row>
        <row r="610">
          <cell r="A610" t="str">
            <v>00446</v>
          </cell>
          <cell r="B610" t="str">
            <v>LAS YAYITAS</v>
          </cell>
          <cell r="C610" t="str">
            <v>03</v>
          </cell>
          <cell r="D610" t="str">
            <v>0301</v>
          </cell>
          <cell r="E610">
            <v>167</v>
          </cell>
          <cell r="F610" t="str">
            <v>AZUA</v>
          </cell>
          <cell r="G610" t="str">
            <v>5 - VALDESIA</v>
          </cell>
        </row>
        <row r="611">
          <cell r="A611" t="str">
            <v>00504</v>
          </cell>
          <cell r="B611" t="str">
            <v>PUERTA VIEJA</v>
          </cell>
          <cell r="C611" t="str">
            <v>03</v>
          </cell>
          <cell r="D611" t="str">
            <v>0301</v>
          </cell>
          <cell r="E611">
            <v>78</v>
          </cell>
          <cell r="F611" t="str">
            <v>AZUA</v>
          </cell>
          <cell r="G611" t="str">
            <v>5 - VALDESIA</v>
          </cell>
        </row>
        <row r="612">
          <cell r="A612" t="str">
            <v>14259</v>
          </cell>
          <cell r="B612" t="str">
            <v>PLANTEL NUEVO (SABANA YEGUA) JUAN BOSCH</v>
          </cell>
          <cell r="C612" t="str">
            <v>03</v>
          </cell>
          <cell r="D612" t="str">
            <v>0301</v>
          </cell>
          <cell r="E612">
            <v>353</v>
          </cell>
          <cell r="F612" t="str">
            <v>AZUA</v>
          </cell>
          <cell r="G612" t="str">
            <v>5 - VALDESIA</v>
          </cell>
        </row>
        <row r="613">
          <cell r="A613" t="str">
            <v>00426</v>
          </cell>
          <cell r="B613" t="str">
            <v>ALTAGRACIA MARGARITA DE LA CRUZ-EL TROMPO</v>
          </cell>
          <cell r="C613" t="str">
            <v>03</v>
          </cell>
          <cell r="D613" t="str">
            <v>0301</v>
          </cell>
          <cell r="E613">
            <v>820</v>
          </cell>
          <cell r="F613" t="str">
            <v>AZUA</v>
          </cell>
          <cell r="G613" t="str">
            <v>5 - VALDESIA</v>
          </cell>
        </row>
        <row r="614">
          <cell r="A614" t="str">
            <v>00428</v>
          </cell>
          <cell r="B614" t="str">
            <v>BARTOLOME OLEGARIO PEREZ</v>
          </cell>
          <cell r="C614" t="str">
            <v>03</v>
          </cell>
          <cell r="D614" t="str">
            <v>0301</v>
          </cell>
          <cell r="E614">
            <v>1214</v>
          </cell>
          <cell r="F614" t="str">
            <v>AZUA</v>
          </cell>
          <cell r="G614" t="str">
            <v>5 - VALDESIA</v>
          </cell>
        </row>
        <row r="615">
          <cell r="A615" t="str">
            <v>06375</v>
          </cell>
          <cell r="B615" t="str">
            <v>ESTEBANÍA</v>
          </cell>
          <cell r="C615" t="str">
            <v>03</v>
          </cell>
          <cell r="D615" t="str">
            <v>0301</v>
          </cell>
          <cell r="E615">
            <v>266</v>
          </cell>
          <cell r="F615" t="str">
            <v>AZUA</v>
          </cell>
          <cell r="G615" t="str">
            <v>5 - VALDESIA</v>
          </cell>
        </row>
        <row r="616">
          <cell r="A616" t="str">
            <v>15595</v>
          </cell>
          <cell r="B616" t="str">
            <v>LICEO ROMILIO MENDEZ</v>
          </cell>
          <cell r="C616" t="str">
            <v>03</v>
          </cell>
          <cell r="D616" t="str">
            <v>0301</v>
          </cell>
          <cell r="E616">
            <v>306</v>
          </cell>
          <cell r="F616" t="str">
            <v>AZUA</v>
          </cell>
          <cell r="G616" t="str">
            <v>5 - VALDESIA</v>
          </cell>
        </row>
        <row r="617">
          <cell r="A617" t="str">
            <v>14247</v>
          </cell>
          <cell r="B617" t="str">
            <v>LICEO MARTINA FELIZ - FINCA 6</v>
          </cell>
          <cell r="C617" t="str">
            <v>03</v>
          </cell>
          <cell r="D617" t="str">
            <v>0301</v>
          </cell>
          <cell r="E617">
            <v>324</v>
          </cell>
          <cell r="F617" t="str">
            <v>AZUA</v>
          </cell>
          <cell r="G617" t="str">
            <v>5 - VALDESIA</v>
          </cell>
        </row>
        <row r="618">
          <cell r="A618" t="str">
            <v>06395</v>
          </cell>
          <cell r="B618" t="str">
            <v>CENTRO EDUCATIVO DEL NIVEL MEDIO LOS TOROS</v>
          </cell>
          <cell r="C618" t="str">
            <v>03</v>
          </cell>
          <cell r="D618" t="str">
            <v>0301</v>
          </cell>
          <cell r="E618">
            <v>396</v>
          </cell>
          <cell r="F618" t="str">
            <v>AZUA</v>
          </cell>
          <cell r="G618" t="str">
            <v>5 - VALDESIA</v>
          </cell>
        </row>
        <row r="619">
          <cell r="A619" t="str">
            <v>06407</v>
          </cell>
          <cell r="B619" t="str">
            <v>ANA ELPIDIA SANCHEZ, PROF.</v>
          </cell>
          <cell r="C619" t="str">
            <v>03</v>
          </cell>
          <cell r="D619" t="str">
            <v>0301</v>
          </cell>
          <cell r="E619">
            <v>492</v>
          </cell>
          <cell r="F619" t="str">
            <v>AZUA</v>
          </cell>
          <cell r="G619" t="str">
            <v>5 - VALDESIA</v>
          </cell>
        </row>
        <row r="620">
          <cell r="A620" t="str">
            <v>06406</v>
          </cell>
          <cell r="B620" t="str">
            <v>LICEO MARINO ANTONIO GERALDO- TABARA ABAJO</v>
          </cell>
          <cell r="C620" t="str">
            <v>03</v>
          </cell>
          <cell r="D620" t="str">
            <v>0301</v>
          </cell>
          <cell r="E620">
            <v>487</v>
          </cell>
          <cell r="F620" t="str">
            <v>AZUA</v>
          </cell>
          <cell r="G620" t="str">
            <v>5 - VALDESIA</v>
          </cell>
        </row>
        <row r="621">
          <cell r="A621" t="str">
            <v>00533</v>
          </cell>
          <cell r="B621" t="str">
            <v>PROYECTO D-1 GANADERO - ISURA</v>
          </cell>
          <cell r="C621" t="str">
            <v>03</v>
          </cell>
          <cell r="D621" t="str">
            <v>0301</v>
          </cell>
          <cell r="E621">
            <v>552</v>
          </cell>
          <cell r="F621" t="str">
            <v>AZUA</v>
          </cell>
          <cell r="G621" t="str">
            <v>5 - VALDESIA</v>
          </cell>
        </row>
        <row r="622">
          <cell r="A622" t="str">
            <v>13524</v>
          </cell>
          <cell r="B622" t="str">
            <v>LICEO SAGRADO CORAZON DE JESUS</v>
          </cell>
          <cell r="C622" t="str">
            <v>03</v>
          </cell>
          <cell r="D622" t="str">
            <v>0301</v>
          </cell>
          <cell r="E622">
            <v>520</v>
          </cell>
          <cell r="F622" t="str">
            <v>AZUA</v>
          </cell>
          <cell r="G622" t="str">
            <v>5 - VALDESIA</v>
          </cell>
        </row>
        <row r="623">
          <cell r="A623" t="str">
            <v>14254</v>
          </cell>
          <cell r="B623" t="str">
            <v>HECTOR J. DIAZ -ESC. BASICA AZUA V-</v>
          </cell>
          <cell r="C623" t="str">
            <v>03</v>
          </cell>
          <cell r="D623" t="str">
            <v>0301</v>
          </cell>
          <cell r="E623">
            <v>1119</v>
          </cell>
          <cell r="F623" t="str">
            <v>AZUA</v>
          </cell>
          <cell r="G623" t="str">
            <v>5 - VALDESIA</v>
          </cell>
        </row>
        <row r="624">
          <cell r="A624" t="str">
            <v>00520</v>
          </cell>
          <cell r="B624" t="str">
            <v>ESTEBANÍA</v>
          </cell>
          <cell r="C624" t="str">
            <v>03</v>
          </cell>
          <cell r="D624" t="str">
            <v>0301</v>
          </cell>
          <cell r="E624">
            <v>473</v>
          </cell>
          <cell r="F624" t="str">
            <v>AZUA</v>
          </cell>
          <cell r="G624" t="str">
            <v>5 - VALDESIA</v>
          </cell>
        </row>
        <row r="625">
          <cell r="A625" t="str">
            <v>00565</v>
          </cell>
          <cell r="B625" t="str">
            <v>JUAN PABLO II</v>
          </cell>
          <cell r="C625" t="str">
            <v>03</v>
          </cell>
          <cell r="D625" t="str">
            <v>0301</v>
          </cell>
          <cell r="E625">
            <v>279</v>
          </cell>
          <cell r="F625" t="str">
            <v>AZUA</v>
          </cell>
          <cell r="G625" t="str">
            <v>5 - VALDESIA</v>
          </cell>
        </row>
        <row r="626">
          <cell r="A626" t="str">
            <v>10459</v>
          </cell>
          <cell r="B626" t="str">
            <v>LAS YAYAS</v>
          </cell>
          <cell r="C626" t="str">
            <v>03</v>
          </cell>
          <cell r="D626" t="str">
            <v>0301</v>
          </cell>
          <cell r="E626">
            <v>364</v>
          </cell>
          <cell r="F626" t="str">
            <v>AZUA</v>
          </cell>
          <cell r="G626" t="str">
            <v>5 - VALDESIA</v>
          </cell>
        </row>
        <row r="627">
          <cell r="A627" t="str">
            <v>06346</v>
          </cell>
          <cell r="B627" t="str">
            <v>ARROYO GUAYABO "UNIFICADO EN CODIGO 00447"</v>
          </cell>
          <cell r="C627" t="str">
            <v>03</v>
          </cell>
          <cell r="D627" t="str">
            <v>0301</v>
          </cell>
          <cell r="E627">
            <v>118</v>
          </cell>
          <cell r="F627" t="str">
            <v>AZUA</v>
          </cell>
          <cell r="G627" t="str">
            <v>5 - VALDESIA</v>
          </cell>
        </row>
        <row r="628">
          <cell r="A628" t="str">
            <v>00549</v>
          </cell>
          <cell r="B628" t="str">
            <v>LA CEIBA NUEVA</v>
          </cell>
          <cell r="C628" t="str">
            <v>03</v>
          </cell>
          <cell r="D628" t="str">
            <v>0301</v>
          </cell>
          <cell r="E628">
            <v>240</v>
          </cell>
          <cell r="F628" t="str">
            <v>AZUA</v>
          </cell>
          <cell r="G628" t="str">
            <v>5 - VALDESIA</v>
          </cell>
        </row>
        <row r="629">
          <cell r="A629" t="str">
            <v>00469</v>
          </cell>
          <cell r="B629" t="str">
            <v>VIAJAMA</v>
          </cell>
          <cell r="C629" t="str">
            <v>03</v>
          </cell>
          <cell r="D629" t="str">
            <v>0301</v>
          </cell>
          <cell r="E629">
            <v>193</v>
          </cell>
          <cell r="F629" t="str">
            <v>AZUA</v>
          </cell>
          <cell r="G629" t="str">
            <v>5 - VALDESIA</v>
          </cell>
        </row>
        <row r="630">
          <cell r="A630" t="str">
            <v>00542</v>
          </cell>
          <cell r="B630" t="str">
            <v>VIETNAN - LAS TUNITAS</v>
          </cell>
          <cell r="C630" t="str">
            <v>03</v>
          </cell>
          <cell r="D630" t="str">
            <v>0301</v>
          </cell>
          <cell r="E630">
            <v>210</v>
          </cell>
          <cell r="F630" t="str">
            <v>AZUA</v>
          </cell>
          <cell r="G630" t="str">
            <v>5 - VALDESIA</v>
          </cell>
        </row>
        <row r="631">
          <cell r="A631" t="str">
            <v>00517</v>
          </cell>
          <cell r="B631" t="str">
            <v>LAS GUANABANAS</v>
          </cell>
          <cell r="C631" t="str">
            <v>03</v>
          </cell>
          <cell r="D631" t="str">
            <v>0301</v>
          </cell>
          <cell r="E631">
            <v>304</v>
          </cell>
          <cell r="F631" t="str">
            <v>AZUA</v>
          </cell>
          <cell r="G631" t="str">
            <v>5 - VALDESIA</v>
          </cell>
        </row>
        <row r="632">
          <cell r="A632" t="str">
            <v>00519</v>
          </cell>
          <cell r="B632" t="str">
            <v>SAJANOA</v>
          </cell>
          <cell r="C632" t="str">
            <v>03</v>
          </cell>
          <cell r="D632" t="str">
            <v>0301</v>
          </cell>
          <cell r="E632">
            <v>241</v>
          </cell>
          <cell r="F632" t="str">
            <v>AZUA</v>
          </cell>
          <cell r="G632" t="str">
            <v>5 - VALDESIA</v>
          </cell>
        </row>
        <row r="633">
          <cell r="A633" t="str">
            <v>06397</v>
          </cell>
          <cell r="B633" t="str">
            <v>ALBERGUE VILLA ESPERANZA</v>
          </cell>
          <cell r="C633" t="str">
            <v>03</v>
          </cell>
          <cell r="D633" t="str">
            <v>0301</v>
          </cell>
          <cell r="E633">
            <v>508</v>
          </cell>
          <cell r="F633" t="str">
            <v>AZUA</v>
          </cell>
          <cell r="G633" t="str">
            <v>5 - VALDESIA</v>
          </cell>
        </row>
        <row r="634">
          <cell r="A634" t="str">
            <v>00440</v>
          </cell>
          <cell r="B634" t="str">
            <v>BARRO ARRIBA</v>
          </cell>
          <cell r="C634" t="str">
            <v>03</v>
          </cell>
          <cell r="D634" t="str">
            <v>0301</v>
          </cell>
          <cell r="E634">
            <v>599</v>
          </cell>
          <cell r="F634" t="str">
            <v>AZUA</v>
          </cell>
          <cell r="G634" t="str">
            <v>5 - VALDESIA</v>
          </cell>
        </row>
        <row r="635">
          <cell r="A635" t="str">
            <v>00445</v>
          </cell>
          <cell r="B635" t="str">
            <v>LAS LOMAS</v>
          </cell>
          <cell r="C635" t="str">
            <v>03</v>
          </cell>
          <cell r="D635" t="str">
            <v>0301</v>
          </cell>
          <cell r="E635">
            <v>523</v>
          </cell>
          <cell r="F635" t="str">
            <v>AZUA</v>
          </cell>
          <cell r="G635" t="str">
            <v>5 - VALDESIA</v>
          </cell>
        </row>
        <row r="636">
          <cell r="A636" t="str">
            <v>00422</v>
          </cell>
          <cell r="B636" t="str">
            <v>LOS CARTONES</v>
          </cell>
          <cell r="C636" t="str">
            <v>03</v>
          </cell>
          <cell r="D636" t="str">
            <v>0301</v>
          </cell>
          <cell r="E636">
            <v>688</v>
          </cell>
          <cell r="F636" t="str">
            <v>AZUA</v>
          </cell>
          <cell r="G636" t="str">
            <v>5 - VALDESIA</v>
          </cell>
        </row>
        <row r="637">
          <cell r="A637" t="str">
            <v>00425</v>
          </cell>
          <cell r="B637" t="str">
            <v>LOS PARCELEROS</v>
          </cell>
          <cell r="C637" t="str">
            <v>03</v>
          </cell>
          <cell r="D637" t="str">
            <v>0301</v>
          </cell>
          <cell r="E637">
            <v>690</v>
          </cell>
          <cell r="F637" t="str">
            <v>AZUA</v>
          </cell>
          <cell r="G637" t="str">
            <v>5 - VALDESIA</v>
          </cell>
        </row>
        <row r="638">
          <cell r="A638" t="str">
            <v>00450</v>
          </cell>
          <cell r="B638" t="str">
            <v>CAÑADA DE PIEDRA</v>
          </cell>
          <cell r="C638" t="str">
            <v>03</v>
          </cell>
          <cell r="D638" t="str">
            <v>0301</v>
          </cell>
          <cell r="E638">
            <v>88</v>
          </cell>
          <cell r="F638" t="str">
            <v>AZUA</v>
          </cell>
          <cell r="G638" t="str">
            <v>5 - VALDESIA</v>
          </cell>
        </row>
        <row r="639">
          <cell r="A639" t="str">
            <v>00530</v>
          </cell>
          <cell r="B639" t="str">
            <v>PALMAREJO</v>
          </cell>
          <cell r="C639" t="str">
            <v>03</v>
          </cell>
          <cell r="D639" t="str">
            <v>0301</v>
          </cell>
          <cell r="E639">
            <v>70</v>
          </cell>
          <cell r="F639" t="str">
            <v>AZUA</v>
          </cell>
          <cell r="G639" t="str">
            <v>5 - VALDESIA</v>
          </cell>
        </row>
        <row r="640">
          <cell r="A640" t="str">
            <v>00560</v>
          </cell>
          <cell r="B640" t="str">
            <v>EL PUERTO</v>
          </cell>
          <cell r="C640" t="str">
            <v>03</v>
          </cell>
          <cell r="D640" t="str">
            <v>0301</v>
          </cell>
          <cell r="E640">
            <v>205</v>
          </cell>
          <cell r="F640" t="str">
            <v>AZUA</v>
          </cell>
          <cell r="G640" t="str">
            <v>5 - VALDESIA</v>
          </cell>
        </row>
        <row r="641">
          <cell r="A641" t="str">
            <v>00541</v>
          </cell>
          <cell r="B641" t="str">
            <v>KILOMETRO # 8</v>
          </cell>
          <cell r="C641" t="str">
            <v>03</v>
          </cell>
          <cell r="D641" t="str">
            <v>0301</v>
          </cell>
          <cell r="E641">
            <v>54</v>
          </cell>
          <cell r="F641" t="str">
            <v>AZUA</v>
          </cell>
          <cell r="G641" t="str">
            <v>5 - VALDESIA</v>
          </cell>
        </row>
        <row r="642">
          <cell r="A642" t="str">
            <v>00439</v>
          </cell>
          <cell r="B642" t="str">
            <v>LA ALTAGRACIA</v>
          </cell>
          <cell r="C642" t="str">
            <v>03</v>
          </cell>
          <cell r="D642" t="str">
            <v>0301</v>
          </cell>
          <cell r="E642">
            <v>48</v>
          </cell>
          <cell r="F642" t="str">
            <v>AZUA</v>
          </cell>
          <cell r="G642" t="str">
            <v>5 - VALDESIA</v>
          </cell>
        </row>
        <row r="643">
          <cell r="A643" t="str">
            <v>00500</v>
          </cell>
          <cell r="B643" t="str">
            <v>LOS JOBOS</v>
          </cell>
          <cell r="C643" t="str">
            <v>03</v>
          </cell>
          <cell r="D643" t="str">
            <v>0301</v>
          </cell>
          <cell r="E643">
            <v>178</v>
          </cell>
          <cell r="F643" t="str">
            <v>AZUA</v>
          </cell>
          <cell r="G643" t="str">
            <v>5 - VALDESIA</v>
          </cell>
        </row>
        <row r="644">
          <cell r="A644" t="str">
            <v>00501</v>
          </cell>
          <cell r="B644" t="str">
            <v>19 DE MARZO</v>
          </cell>
          <cell r="C644" t="str">
            <v>03</v>
          </cell>
          <cell r="D644" t="str">
            <v>0301</v>
          </cell>
          <cell r="E644">
            <v>446</v>
          </cell>
          <cell r="F644" t="str">
            <v>AZUA</v>
          </cell>
          <cell r="G644" t="str">
            <v>5 - VALDESIA</v>
          </cell>
        </row>
        <row r="645">
          <cell r="A645" t="str">
            <v>00505</v>
          </cell>
          <cell r="B645" t="str">
            <v>EL HIGUERO</v>
          </cell>
          <cell r="C645" t="str">
            <v>03</v>
          </cell>
          <cell r="D645" t="str">
            <v>0301</v>
          </cell>
          <cell r="E645">
            <v>537</v>
          </cell>
          <cell r="F645" t="str">
            <v>AZUA</v>
          </cell>
          <cell r="G645" t="str">
            <v>5 - VALDESIA</v>
          </cell>
        </row>
        <row r="646">
          <cell r="A646" t="str">
            <v>06368</v>
          </cell>
          <cell r="B646" t="str">
            <v>PERALTA - VESPERTINO</v>
          </cell>
          <cell r="C646" t="str">
            <v>03</v>
          </cell>
          <cell r="D646" t="str">
            <v>0301</v>
          </cell>
          <cell r="E646">
            <v>1086</v>
          </cell>
          <cell r="F646" t="str">
            <v>AZUA</v>
          </cell>
          <cell r="G646" t="str">
            <v>5 - VALDESIA</v>
          </cell>
        </row>
        <row r="647">
          <cell r="A647" t="str">
            <v>00451</v>
          </cell>
          <cell r="B647" t="str">
            <v>ALTAGRACIA BENITEZ</v>
          </cell>
          <cell r="C647" t="str">
            <v>03</v>
          </cell>
          <cell r="D647" t="str">
            <v>0301</v>
          </cell>
          <cell r="E647">
            <v>534</v>
          </cell>
          <cell r="F647" t="str">
            <v>AZUA</v>
          </cell>
          <cell r="G647" t="str">
            <v>5 - VALDESIA</v>
          </cell>
        </row>
        <row r="648">
          <cell r="A648" t="str">
            <v>00527</v>
          </cell>
          <cell r="B648" t="str">
            <v>SANTA TERESA DE JESUS</v>
          </cell>
          <cell r="C648" t="str">
            <v>03</v>
          </cell>
          <cell r="D648" t="str">
            <v>0301</v>
          </cell>
          <cell r="E648">
            <v>674</v>
          </cell>
          <cell r="F648" t="str">
            <v>AZUA</v>
          </cell>
          <cell r="G648" t="str">
            <v>5 - VALDESIA</v>
          </cell>
        </row>
        <row r="649">
          <cell r="A649" t="str">
            <v>00529</v>
          </cell>
          <cell r="B649" t="str">
            <v>JESUS MAESTRO</v>
          </cell>
          <cell r="C649" t="str">
            <v>03</v>
          </cell>
          <cell r="D649" t="str">
            <v>0301</v>
          </cell>
          <cell r="E649">
            <v>552</v>
          </cell>
          <cell r="F649" t="str">
            <v>AZUA</v>
          </cell>
          <cell r="G649" t="str">
            <v>5 - VALDESIA</v>
          </cell>
        </row>
        <row r="650">
          <cell r="A650" t="str">
            <v>00509</v>
          </cell>
          <cell r="B650" t="str">
            <v>JOSE FRANCISCO BOBADILLA</v>
          </cell>
          <cell r="C650" t="str">
            <v>03</v>
          </cell>
          <cell r="D650" t="str">
            <v>0301</v>
          </cell>
          <cell r="E650">
            <v>812</v>
          </cell>
          <cell r="F650" t="str">
            <v>AZUA</v>
          </cell>
          <cell r="G650" t="str">
            <v>5 - VALDESIA</v>
          </cell>
        </row>
        <row r="651">
          <cell r="A651" t="str">
            <v>06384</v>
          </cell>
          <cell r="B651" t="str">
            <v>LICEO JESUS MAESTRO</v>
          </cell>
          <cell r="C651" t="str">
            <v>03</v>
          </cell>
          <cell r="D651" t="str">
            <v>0301</v>
          </cell>
          <cell r="E651">
            <v>283</v>
          </cell>
          <cell r="F651" t="str">
            <v>AZUA</v>
          </cell>
          <cell r="G651" t="str">
            <v>5 - VALDESIA</v>
          </cell>
        </row>
        <row r="652">
          <cell r="A652" t="str">
            <v>06380</v>
          </cell>
          <cell r="B652" t="str">
            <v>LICEO SANTA TERESA DE JESUS</v>
          </cell>
          <cell r="C652" t="str">
            <v>03</v>
          </cell>
          <cell r="D652" t="str">
            <v>0301</v>
          </cell>
          <cell r="E652">
            <v>404</v>
          </cell>
          <cell r="F652" t="str">
            <v>AZUA</v>
          </cell>
          <cell r="G652" t="str">
            <v>5 - VALDESIA</v>
          </cell>
        </row>
        <row r="653">
          <cell r="A653" t="str">
            <v>00515</v>
          </cell>
          <cell r="B653" t="str">
            <v>LUIS RAMIREZ - KILOMETRO 15</v>
          </cell>
          <cell r="C653" t="str">
            <v>03</v>
          </cell>
          <cell r="D653" t="str">
            <v>0301</v>
          </cell>
          <cell r="E653">
            <v>371</v>
          </cell>
          <cell r="F653" t="str">
            <v>AZUA</v>
          </cell>
          <cell r="G653" t="str">
            <v>5 - VALDESIA</v>
          </cell>
        </row>
        <row r="654">
          <cell r="A654" t="str">
            <v>00548</v>
          </cell>
          <cell r="B654" t="str">
            <v>SAN MARTIN DE PORRES</v>
          </cell>
          <cell r="C654" t="str">
            <v>03</v>
          </cell>
          <cell r="D654" t="str">
            <v>0301</v>
          </cell>
          <cell r="E654">
            <v>430</v>
          </cell>
          <cell r="F654" t="str">
            <v>AZUA</v>
          </cell>
          <cell r="G654" t="str">
            <v>5 - VALDESIA</v>
          </cell>
        </row>
        <row r="655">
          <cell r="A655" t="str">
            <v>00432</v>
          </cell>
          <cell r="B655" t="str">
            <v>BARRIO QUISQUEYA</v>
          </cell>
          <cell r="C655" t="str">
            <v>03</v>
          </cell>
          <cell r="D655" t="str">
            <v>0301</v>
          </cell>
          <cell r="E655">
            <v>252</v>
          </cell>
          <cell r="F655" t="str">
            <v>AZUA</v>
          </cell>
          <cell r="G655" t="str">
            <v>5 - VALDESIA</v>
          </cell>
        </row>
        <row r="656">
          <cell r="A656" t="str">
            <v>00522</v>
          </cell>
          <cell r="B656" t="str">
            <v>ARROYO COLORADO</v>
          </cell>
          <cell r="C656" t="str">
            <v>03</v>
          </cell>
          <cell r="D656" t="str">
            <v>0301</v>
          </cell>
          <cell r="E656">
            <v>19</v>
          </cell>
          <cell r="F656" t="str">
            <v>AZUA</v>
          </cell>
          <cell r="G656" t="str">
            <v>5 - VALDESIA</v>
          </cell>
        </row>
        <row r="657">
          <cell r="A657" t="str">
            <v>00521</v>
          </cell>
          <cell r="B657" t="str">
            <v>LA CHINA</v>
          </cell>
          <cell r="C657" t="str">
            <v>03</v>
          </cell>
          <cell r="D657" t="str">
            <v>0301</v>
          </cell>
          <cell r="E657">
            <v>27</v>
          </cell>
          <cell r="F657" t="str">
            <v>AZUA</v>
          </cell>
          <cell r="G657" t="str">
            <v>5 - VALDESIA</v>
          </cell>
        </row>
        <row r="658">
          <cell r="A658" t="str">
            <v>00523</v>
          </cell>
          <cell r="B658" t="str">
            <v>RANCHO DEL PINO</v>
          </cell>
          <cell r="C658" t="str">
            <v>03</v>
          </cell>
          <cell r="D658" t="str">
            <v>0301</v>
          </cell>
          <cell r="E658">
            <v>23</v>
          </cell>
          <cell r="F658" t="str">
            <v>AZUA</v>
          </cell>
          <cell r="G658" t="str">
            <v>5 - VALDESIA</v>
          </cell>
        </row>
        <row r="659">
          <cell r="A659" t="str">
            <v>00458</v>
          </cell>
          <cell r="B659" t="str">
            <v>CAÑADA CIMARRONA</v>
          </cell>
          <cell r="C659" t="str">
            <v>03</v>
          </cell>
          <cell r="D659" t="str">
            <v>0301</v>
          </cell>
          <cell r="E659">
            <v>78</v>
          </cell>
          <cell r="F659" t="str">
            <v>AZUA</v>
          </cell>
          <cell r="G659" t="str">
            <v>5 - VALDESIA</v>
          </cell>
        </row>
        <row r="660">
          <cell r="A660" t="str">
            <v>06386</v>
          </cell>
          <cell r="B660" t="str">
            <v>GUAYACANAL</v>
          </cell>
          <cell r="C660" t="str">
            <v>03</v>
          </cell>
          <cell r="D660" t="str">
            <v>0301</v>
          </cell>
          <cell r="E660">
            <v>423</v>
          </cell>
          <cell r="F660" t="str">
            <v>AZUA</v>
          </cell>
          <cell r="G660" t="str">
            <v>5 - VALDESIA</v>
          </cell>
        </row>
        <row r="661">
          <cell r="A661" t="str">
            <v>00532</v>
          </cell>
          <cell r="B661" t="str">
            <v>LAS TERRERAS</v>
          </cell>
          <cell r="C661" t="str">
            <v>03</v>
          </cell>
          <cell r="D661" t="str">
            <v>0301</v>
          </cell>
          <cell r="E661">
            <v>172</v>
          </cell>
          <cell r="F661" t="str">
            <v>AZUA</v>
          </cell>
          <cell r="G661" t="str">
            <v>5 - VALDESIA</v>
          </cell>
        </row>
        <row r="662">
          <cell r="A662" t="str">
            <v>00424</v>
          </cell>
          <cell r="B662" t="str">
            <v>REVERENDO RAFAEL DOLORES MARTINEZ</v>
          </cell>
          <cell r="C662" t="str">
            <v>03</v>
          </cell>
          <cell r="D662" t="str">
            <v>0301</v>
          </cell>
          <cell r="E662">
            <v>541</v>
          </cell>
          <cell r="F662" t="str">
            <v>AZUA</v>
          </cell>
          <cell r="G662" t="str">
            <v>5 - VALDESIA</v>
          </cell>
        </row>
        <row r="663">
          <cell r="A663" t="str">
            <v>00423</v>
          </cell>
          <cell r="B663" t="str">
            <v>ANGEL RIVERA</v>
          </cell>
          <cell r="C663" t="str">
            <v>03</v>
          </cell>
          <cell r="D663" t="str">
            <v>0301</v>
          </cell>
          <cell r="E663">
            <v>2085</v>
          </cell>
          <cell r="F663" t="str">
            <v>AZUA</v>
          </cell>
          <cell r="G663" t="str">
            <v>5 - VALDESIA</v>
          </cell>
        </row>
        <row r="664">
          <cell r="A664" t="str">
            <v>06336</v>
          </cell>
          <cell r="B664" t="str">
            <v>INSTITUTO POLITECNICO PORF. TERESA DIGNA FELIZ DE ESTRADA</v>
          </cell>
          <cell r="C664" t="str">
            <v>03</v>
          </cell>
          <cell r="D664" t="str">
            <v>0301</v>
          </cell>
          <cell r="E664">
            <v>500</v>
          </cell>
          <cell r="F664" t="str">
            <v>AZUA</v>
          </cell>
          <cell r="G664" t="str">
            <v>5 - VALDESIA</v>
          </cell>
        </row>
        <row r="665">
          <cell r="A665" t="str">
            <v>38917</v>
          </cell>
          <cell r="B665" t="str">
            <v>MADRE TERESA TODA</v>
          </cell>
          <cell r="C665" t="str">
            <v>03</v>
          </cell>
          <cell r="D665" t="str">
            <v>0301</v>
          </cell>
          <cell r="E665">
            <v>47</v>
          </cell>
          <cell r="F665" t="str">
            <v>AZUA</v>
          </cell>
          <cell r="G665" t="str">
            <v>5 - VALDESIA</v>
          </cell>
        </row>
        <row r="666">
          <cell r="A666" t="str">
            <v>00547</v>
          </cell>
          <cell r="B666" t="str">
            <v>KILOMETRO # 7</v>
          </cell>
          <cell r="C666" t="str">
            <v>03</v>
          </cell>
          <cell r="D666" t="str">
            <v>0301</v>
          </cell>
          <cell r="E666">
            <v>365</v>
          </cell>
          <cell r="F666" t="str">
            <v>AZUA</v>
          </cell>
          <cell r="G666" t="str">
            <v>5 - VALDESIA</v>
          </cell>
        </row>
        <row r="667">
          <cell r="A667" t="str">
            <v>00449</v>
          </cell>
          <cell r="B667" t="str">
            <v>LA CEIBA</v>
          </cell>
          <cell r="C667" t="str">
            <v>03</v>
          </cell>
          <cell r="D667" t="str">
            <v>0301</v>
          </cell>
          <cell r="E667">
            <v>201</v>
          </cell>
          <cell r="F667" t="str">
            <v>AZUA</v>
          </cell>
          <cell r="G667" t="str">
            <v>5 - VALDESIA</v>
          </cell>
        </row>
        <row r="668">
          <cell r="A668" t="str">
            <v>00435</v>
          </cell>
          <cell r="B668" t="str">
            <v>RANCHERIA</v>
          </cell>
          <cell r="C668" t="str">
            <v>03</v>
          </cell>
          <cell r="D668" t="str">
            <v>0301</v>
          </cell>
          <cell r="E668">
            <v>38</v>
          </cell>
          <cell r="F668" t="str">
            <v>AZUA</v>
          </cell>
          <cell r="G668" t="str">
            <v>5 - VALDESIA</v>
          </cell>
        </row>
        <row r="669">
          <cell r="A669" t="str">
            <v>00442</v>
          </cell>
          <cell r="B669" t="str">
            <v>LA VEREDA</v>
          </cell>
          <cell r="C669" t="str">
            <v>03</v>
          </cell>
          <cell r="D669" t="str">
            <v>0301</v>
          </cell>
          <cell r="E669">
            <v>97</v>
          </cell>
          <cell r="F669" t="str">
            <v>AZUA</v>
          </cell>
          <cell r="G669" t="str">
            <v>5 - VALDESIA</v>
          </cell>
        </row>
        <row r="670">
          <cell r="A670" t="str">
            <v>00437</v>
          </cell>
          <cell r="B670" t="str">
            <v>LAS CLAVELLINAS</v>
          </cell>
          <cell r="C670" t="str">
            <v>03</v>
          </cell>
          <cell r="D670" t="str">
            <v>0301</v>
          </cell>
          <cell r="E670">
            <v>254</v>
          </cell>
          <cell r="F670" t="str">
            <v>AZUA</v>
          </cell>
          <cell r="G670" t="str">
            <v>5 - VALDESIA</v>
          </cell>
        </row>
        <row r="671">
          <cell r="A671" t="str">
            <v>00438</v>
          </cell>
          <cell r="B671" t="str">
            <v>LOS TRAMOJOS</v>
          </cell>
          <cell r="C671" t="str">
            <v>03</v>
          </cell>
          <cell r="D671" t="str">
            <v>0301</v>
          </cell>
          <cell r="E671">
            <v>277</v>
          </cell>
          <cell r="F671" t="str">
            <v>AZUA</v>
          </cell>
          <cell r="G671" t="str">
            <v>5 - VALDESIA</v>
          </cell>
        </row>
        <row r="672">
          <cell r="A672" t="str">
            <v>00459</v>
          </cell>
          <cell r="B672" t="str">
            <v>JOSE NUÑEZ DE CACERES</v>
          </cell>
          <cell r="C672" t="str">
            <v>03</v>
          </cell>
          <cell r="D672" t="str">
            <v>0301</v>
          </cell>
          <cell r="E672">
            <v>370</v>
          </cell>
          <cell r="F672" t="str">
            <v>AZUA</v>
          </cell>
          <cell r="G672" t="str">
            <v>5 - VALDESIA</v>
          </cell>
        </row>
        <row r="673">
          <cell r="A673" t="str">
            <v>00436</v>
          </cell>
          <cell r="B673" t="str">
            <v>GALINDO</v>
          </cell>
          <cell r="C673" t="str">
            <v>03</v>
          </cell>
          <cell r="D673" t="str">
            <v>0301</v>
          </cell>
          <cell r="E673">
            <v>41</v>
          </cell>
          <cell r="F673" t="str">
            <v>AZUA</v>
          </cell>
          <cell r="G673" t="str">
            <v>5 - VALDESIA</v>
          </cell>
        </row>
        <row r="674">
          <cell r="A674" t="str">
            <v>00510</v>
          </cell>
          <cell r="B674" t="str">
            <v>SAN FRANCISCO DE ASIS</v>
          </cell>
          <cell r="C674" t="str">
            <v>03</v>
          </cell>
          <cell r="D674" t="str">
            <v>0301</v>
          </cell>
          <cell r="E674">
            <v>420</v>
          </cell>
          <cell r="F674" t="str">
            <v>AZUA</v>
          </cell>
          <cell r="G674" t="str">
            <v>5 - VALDESIA</v>
          </cell>
        </row>
        <row r="675">
          <cell r="A675" t="str">
            <v>00540</v>
          </cell>
          <cell r="B675" t="str">
            <v>LOS LADRILLOS</v>
          </cell>
          <cell r="C675" t="str">
            <v>03</v>
          </cell>
          <cell r="D675" t="str">
            <v>0301</v>
          </cell>
          <cell r="E675">
            <v>301</v>
          </cell>
          <cell r="F675" t="str">
            <v>AZUA</v>
          </cell>
          <cell r="G675" t="str">
            <v>5 - VALDESIA</v>
          </cell>
        </row>
        <row r="676">
          <cell r="A676" t="str">
            <v>00516</v>
          </cell>
          <cell r="B676" t="str">
            <v>ANA FRANCISCA CONCEPCION -TABARA ABAJO</v>
          </cell>
          <cell r="C676" t="str">
            <v>03</v>
          </cell>
          <cell r="D676" t="str">
            <v>0301</v>
          </cell>
          <cell r="E676">
            <v>358</v>
          </cell>
          <cell r="F676" t="str">
            <v>AZUA</v>
          </cell>
          <cell r="G676" t="str">
            <v>5 - VALDESIA</v>
          </cell>
        </row>
        <row r="677">
          <cell r="A677" t="str">
            <v>00543</v>
          </cell>
          <cell r="B677" t="str">
            <v xml:space="preserve"> LAS CHARCAS NUEVAS</v>
          </cell>
          <cell r="C677" t="str">
            <v>03</v>
          </cell>
          <cell r="D677" t="str">
            <v>0301</v>
          </cell>
          <cell r="E677">
            <v>814</v>
          </cell>
          <cell r="F677" t="str">
            <v xml:space="preserve">AZUA </v>
          </cell>
          <cell r="G677" t="str">
            <v>5 - VALDESIA</v>
          </cell>
        </row>
        <row r="678">
          <cell r="A678" t="str">
            <v>00452</v>
          </cell>
          <cell r="B678" t="str">
            <v>LAS BARIAS</v>
          </cell>
          <cell r="C678" t="str">
            <v>03</v>
          </cell>
          <cell r="D678" t="str">
            <v>0301</v>
          </cell>
          <cell r="E678">
            <v>709</v>
          </cell>
          <cell r="F678" t="str">
            <v>AZUA</v>
          </cell>
          <cell r="G678" t="str">
            <v>5 - VALDESIA</v>
          </cell>
        </row>
        <row r="679">
          <cell r="A679" t="str">
            <v>00448</v>
          </cell>
          <cell r="B679" t="str">
            <v>LOS JOVILLOS</v>
          </cell>
          <cell r="C679" t="str">
            <v>03</v>
          </cell>
          <cell r="D679" t="str">
            <v>0301</v>
          </cell>
          <cell r="E679">
            <v>628</v>
          </cell>
          <cell r="F679" t="str">
            <v>AZUA</v>
          </cell>
          <cell r="G679" t="str">
            <v>5 - VALDESIA</v>
          </cell>
        </row>
        <row r="680">
          <cell r="A680" t="str">
            <v>00434</v>
          </cell>
          <cell r="B680" t="str">
            <v>LOS NEGROS</v>
          </cell>
          <cell r="C680" t="str">
            <v>03</v>
          </cell>
          <cell r="D680" t="str">
            <v>0301</v>
          </cell>
          <cell r="E680">
            <v>288</v>
          </cell>
          <cell r="F680" t="str">
            <v>AZUA</v>
          </cell>
          <cell r="G680" t="str">
            <v>5 - VALDESIA</v>
          </cell>
        </row>
        <row r="681">
          <cell r="A681" t="str">
            <v>00433</v>
          </cell>
          <cell r="B681" t="str">
            <v>BARRERAS</v>
          </cell>
          <cell r="C681" t="str">
            <v>03</v>
          </cell>
          <cell r="D681" t="str">
            <v>0301</v>
          </cell>
          <cell r="E681">
            <v>410</v>
          </cell>
          <cell r="F681" t="str">
            <v>AZUA</v>
          </cell>
          <cell r="G681" t="str">
            <v>5 - VALDESIA</v>
          </cell>
        </row>
        <row r="682">
          <cell r="A682" t="str">
            <v>00526</v>
          </cell>
          <cell r="B682" t="str">
            <v>EL ROSARIO</v>
          </cell>
          <cell r="C682" t="str">
            <v>03</v>
          </cell>
          <cell r="D682" t="str">
            <v>0301</v>
          </cell>
          <cell r="E682">
            <v>424</v>
          </cell>
          <cell r="F682" t="str">
            <v>AZUA</v>
          </cell>
          <cell r="G682" t="str">
            <v>5 - VALDESIA</v>
          </cell>
        </row>
        <row r="683">
          <cell r="A683" t="str">
            <v>00525</v>
          </cell>
          <cell r="B683" t="str">
            <v>ENRIQUILLO</v>
          </cell>
          <cell r="C683" t="str">
            <v>03</v>
          </cell>
          <cell r="D683" t="str">
            <v>0301</v>
          </cell>
          <cell r="E683">
            <v>1032</v>
          </cell>
          <cell r="F683" t="str">
            <v>AZUA</v>
          </cell>
          <cell r="G683" t="str">
            <v>5 - VALDESIA</v>
          </cell>
        </row>
        <row r="684">
          <cell r="A684" t="str">
            <v>00528</v>
          </cell>
          <cell r="B684" t="str">
            <v>LA CIENAGA</v>
          </cell>
          <cell r="C684" t="str">
            <v>03</v>
          </cell>
          <cell r="D684" t="str">
            <v>0301</v>
          </cell>
          <cell r="E684">
            <v>290</v>
          </cell>
          <cell r="F684" t="str">
            <v>AZUA</v>
          </cell>
          <cell r="G684" t="str">
            <v>5 - VALDESIA</v>
          </cell>
        </row>
        <row r="685">
          <cell r="A685" t="str">
            <v>00553</v>
          </cell>
          <cell r="B685" t="str">
            <v>NUEVO CURRO</v>
          </cell>
          <cell r="C685" t="str">
            <v>03</v>
          </cell>
          <cell r="D685" t="str">
            <v>0301</v>
          </cell>
          <cell r="E685">
            <v>66</v>
          </cell>
          <cell r="F685" t="str">
            <v>AZUA</v>
          </cell>
          <cell r="G685" t="str">
            <v>5 - VALDESIA</v>
          </cell>
        </row>
        <row r="686">
          <cell r="A686" t="str">
            <v>00554</v>
          </cell>
          <cell r="B686" t="str">
            <v>JUSTO SILVESTRE GALOVAN - NUEVA SABANA YEGUA</v>
          </cell>
          <cell r="C686" t="str">
            <v>03</v>
          </cell>
          <cell r="D686" t="str">
            <v>0301</v>
          </cell>
          <cell r="E686">
            <v>690</v>
          </cell>
          <cell r="F686" t="str">
            <v>AZUA</v>
          </cell>
          <cell r="G686" t="str">
            <v>5 - VALDESIA</v>
          </cell>
        </row>
        <row r="687">
          <cell r="A687" t="str">
            <v>06371</v>
          </cell>
          <cell r="B687" t="str">
            <v>FRANCISCO ANTONIO RAMIREZ DIAZ-SABANA YEGUA</v>
          </cell>
          <cell r="C687" t="str">
            <v>03</v>
          </cell>
          <cell r="D687" t="str">
            <v>0301</v>
          </cell>
          <cell r="E687">
            <v>371</v>
          </cell>
          <cell r="F687" t="str">
            <v>AZUA</v>
          </cell>
          <cell r="G687" t="str">
            <v>5 - VALDESIA</v>
          </cell>
        </row>
        <row r="688">
          <cell r="A688" t="str">
            <v>14486</v>
          </cell>
          <cell r="B688" t="str">
            <v>DEYSI MARGARITA REYES SEGURA</v>
          </cell>
          <cell r="C688" t="str">
            <v>03</v>
          </cell>
          <cell r="D688" t="str">
            <v>0301</v>
          </cell>
          <cell r="E688">
            <v>227</v>
          </cell>
          <cell r="F688" t="str">
            <v>AZUA</v>
          </cell>
          <cell r="G688" t="str">
            <v>5 - VALDESIA</v>
          </cell>
        </row>
        <row r="689">
          <cell r="A689" t="str">
            <v>10088</v>
          </cell>
          <cell r="B689" t="str">
            <v>PLANTEL NUEVO (SABANA YEGUA) JUAN BOSCH</v>
          </cell>
          <cell r="C689" t="str">
            <v>03</v>
          </cell>
          <cell r="D689" t="str">
            <v>0301</v>
          </cell>
          <cell r="E689">
            <v>35</v>
          </cell>
          <cell r="F689" t="str">
            <v>AZUA</v>
          </cell>
          <cell r="G689" t="str">
            <v>5 - VALDESIA</v>
          </cell>
        </row>
        <row r="690">
          <cell r="A690" t="str">
            <v>00513</v>
          </cell>
          <cell r="B690" t="str">
            <v>ESCUELA INICIAL BASICA TABARA ARRIBA</v>
          </cell>
          <cell r="C690" t="str">
            <v>03</v>
          </cell>
          <cell r="D690" t="str">
            <v>0301</v>
          </cell>
          <cell r="E690">
            <v>757</v>
          </cell>
          <cell r="F690" t="str">
            <v>AZUA</v>
          </cell>
          <cell r="G690" t="str">
            <v>5 - VALDESIA</v>
          </cell>
        </row>
        <row r="691">
          <cell r="A691" t="str">
            <v>00514</v>
          </cell>
          <cell r="B691" t="str">
            <v>AMIAMA GOMEZ</v>
          </cell>
          <cell r="C691" t="str">
            <v>03</v>
          </cell>
          <cell r="D691" t="str">
            <v>0301</v>
          </cell>
          <cell r="E691">
            <v>411</v>
          </cell>
          <cell r="F691" t="str">
            <v>AZUA</v>
          </cell>
          <cell r="G691" t="str">
            <v>5 - VALDESIA</v>
          </cell>
        </row>
        <row r="692">
          <cell r="A692" t="str">
            <v>10463</v>
          </cell>
          <cell r="B692" t="str">
            <v>LOS TOROS</v>
          </cell>
          <cell r="C692" t="str">
            <v>03</v>
          </cell>
          <cell r="D692" t="str">
            <v>0301</v>
          </cell>
          <cell r="E692">
            <v>706</v>
          </cell>
          <cell r="F692" t="str">
            <v>AZUA</v>
          </cell>
          <cell r="G692" t="str">
            <v>5 - VALDESIA</v>
          </cell>
        </row>
        <row r="693">
          <cell r="A693" t="str">
            <v>06389</v>
          </cell>
          <cell r="B693" t="str">
            <v>LICEO SECUNDARIO ROQUE FELIZ</v>
          </cell>
          <cell r="C693" t="str">
            <v>03</v>
          </cell>
          <cell r="D693" t="str">
            <v>0301</v>
          </cell>
          <cell r="E693">
            <v>322</v>
          </cell>
          <cell r="F693" t="str">
            <v>AZUA</v>
          </cell>
          <cell r="G693" t="str">
            <v>5 - VALDESIA</v>
          </cell>
        </row>
        <row r="694">
          <cell r="A694" t="str">
            <v>00544</v>
          </cell>
          <cell r="B694" t="str">
            <v>BUEN PASTOR</v>
          </cell>
          <cell r="C694" t="str">
            <v>03</v>
          </cell>
          <cell r="D694" t="str">
            <v>0301</v>
          </cell>
          <cell r="E694">
            <v>368</v>
          </cell>
          <cell r="F694" t="str">
            <v>AZUA</v>
          </cell>
          <cell r="G694" t="str">
            <v>5 - VALDESIA</v>
          </cell>
        </row>
        <row r="695">
          <cell r="A695" t="str">
            <v>00431</v>
          </cell>
          <cell r="B695" t="str">
            <v>EUGENIO MARIA DE HOSTOS</v>
          </cell>
          <cell r="C695" t="str">
            <v>03</v>
          </cell>
          <cell r="D695" t="str">
            <v>0301</v>
          </cell>
          <cell r="E695">
            <v>255</v>
          </cell>
          <cell r="F695" t="str">
            <v>AZUA</v>
          </cell>
          <cell r="G695" t="str">
            <v>5 - VALDESIA</v>
          </cell>
        </row>
        <row r="696">
          <cell r="A696" t="str">
            <v>00429</v>
          </cell>
          <cell r="B696" t="str">
            <v>SAN JOSE</v>
          </cell>
          <cell r="C696" t="str">
            <v>03</v>
          </cell>
          <cell r="D696" t="str">
            <v>0301</v>
          </cell>
          <cell r="E696">
            <v>346</v>
          </cell>
          <cell r="F696" t="str">
            <v>AZUA</v>
          </cell>
          <cell r="G696" t="str">
            <v>5 - VALDESIA</v>
          </cell>
        </row>
        <row r="697">
          <cell r="A697" t="str">
            <v>00427</v>
          </cell>
          <cell r="B697" t="str">
            <v>ANGEL FERMIN NOBOA RUIZ</v>
          </cell>
          <cell r="C697" t="str">
            <v>03</v>
          </cell>
          <cell r="D697" t="str">
            <v>0301</v>
          </cell>
          <cell r="E697">
            <v>506</v>
          </cell>
          <cell r="F697" t="str">
            <v>AZUA</v>
          </cell>
          <cell r="G697" t="str">
            <v>5 - VALDESIA</v>
          </cell>
        </row>
        <row r="698">
          <cell r="A698" t="str">
            <v>00557</v>
          </cell>
          <cell r="B698" t="str">
            <v>ALTAGRACIA CONCEPCION - EL LIBERTADOR</v>
          </cell>
          <cell r="C698" t="str">
            <v>03</v>
          </cell>
          <cell r="D698" t="str">
            <v>0301</v>
          </cell>
          <cell r="E698">
            <v>284</v>
          </cell>
          <cell r="F698" t="str">
            <v>AZUA</v>
          </cell>
          <cell r="G698" t="str">
            <v>5 - VALDESIA</v>
          </cell>
        </row>
        <row r="699">
          <cell r="A699" t="str">
            <v>00564</v>
          </cell>
          <cell r="B699" t="str">
            <v>EL CALICHE</v>
          </cell>
          <cell r="C699" t="str">
            <v>03</v>
          </cell>
          <cell r="D699" t="str">
            <v>0301</v>
          </cell>
          <cell r="E699">
            <v>277</v>
          </cell>
          <cell r="F699" t="str">
            <v>AZUA</v>
          </cell>
          <cell r="G699" t="str">
            <v>5 - VALDESIA</v>
          </cell>
        </row>
        <row r="700">
          <cell r="A700" t="str">
            <v>00430</v>
          </cell>
          <cell r="B700" t="str">
            <v>ELISA ESTELA MAÑON OVIEDO</v>
          </cell>
          <cell r="C700" t="str">
            <v>03</v>
          </cell>
          <cell r="D700" t="str">
            <v>0301</v>
          </cell>
          <cell r="E700">
            <v>574</v>
          </cell>
          <cell r="F700" t="str">
            <v>AZUA</v>
          </cell>
          <cell r="G700" t="str">
            <v>5 - VALDESIA</v>
          </cell>
        </row>
        <row r="701">
          <cell r="A701" t="str">
            <v>00534</v>
          </cell>
          <cell r="B701" t="str">
            <v>FINCA # 6</v>
          </cell>
          <cell r="C701" t="str">
            <v>03</v>
          </cell>
          <cell r="D701" t="str">
            <v>0301</v>
          </cell>
          <cell r="E701">
            <v>462</v>
          </cell>
          <cell r="F701" t="str">
            <v>AZUA</v>
          </cell>
          <cell r="G701" t="str">
            <v>5 - VALDESIA</v>
          </cell>
        </row>
        <row r="702">
          <cell r="A702" t="str">
            <v>14485</v>
          </cell>
          <cell r="B702" t="str">
            <v>HANNOVER BIENVENIDO SANCHEZ VILLAR</v>
          </cell>
          <cell r="C702" t="str">
            <v>03</v>
          </cell>
          <cell r="D702" t="str">
            <v>0301</v>
          </cell>
          <cell r="E702">
            <v>505</v>
          </cell>
          <cell r="F702" t="str">
            <v>AZUA</v>
          </cell>
          <cell r="G702" t="str">
            <v>5 - VALDESIA</v>
          </cell>
        </row>
        <row r="703">
          <cell r="A703" t="str">
            <v>00457</v>
          </cell>
          <cell r="B703" t="str">
            <v>JOHN FITZGERALD KENNEDY</v>
          </cell>
          <cell r="C703" t="str">
            <v>03</v>
          </cell>
          <cell r="D703" t="str">
            <v>0301</v>
          </cell>
          <cell r="E703">
            <v>536</v>
          </cell>
          <cell r="F703" t="str">
            <v>AZUA</v>
          </cell>
          <cell r="G703" t="str">
            <v>5 - VALDESIA</v>
          </cell>
        </row>
        <row r="704">
          <cell r="A704" t="str">
            <v>00444</v>
          </cell>
          <cell r="B704" t="str">
            <v>EL CANO</v>
          </cell>
          <cell r="C704" t="str">
            <v>03</v>
          </cell>
          <cell r="D704" t="str">
            <v>0301</v>
          </cell>
          <cell r="E704">
            <v>200</v>
          </cell>
          <cell r="F704" t="str">
            <v>AZUA</v>
          </cell>
          <cell r="G704" t="str">
            <v>5 - VALDESIA</v>
          </cell>
        </row>
        <row r="705">
          <cell r="A705" t="str">
            <v>00561</v>
          </cell>
          <cell r="B705" t="str">
            <v>VILLA CORAZON DE JESUS</v>
          </cell>
          <cell r="C705" t="str">
            <v>03</v>
          </cell>
          <cell r="D705" t="str">
            <v>0301</v>
          </cell>
          <cell r="E705">
            <v>379</v>
          </cell>
          <cell r="F705" t="str">
            <v>AZUA</v>
          </cell>
          <cell r="G705" t="str">
            <v>5 - VALDESIA</v>
          </cell>
        </row>
        <row r="706">
          <cell r="A706" t="str">
            <v>00558</v>
          </cell>
          <cell r="B706" t="str">
            <v>DR. JOSE FRANCISCO PEÑA GOMEZ</v>
          </cell>
          <cell r="C706" t="str">
            <v>03</v>
          </cell>
          <cell r="D706" t="str">
            <v>0301</v>
          </cell>
          <cell r="E706">
            <v>873</v>
          </cell>
          <cell r="F706" t="str">
            <v>AZUA</v>
          </cell>
          <cell r="G706" t="str">
            <v>5 - VALDESIA</v>
          </cell>
        </row>
        <row r="707">
          <cell r="A707" t="str">
            <v>00443</v>
          </cell>
          <cell r="B707" t="str">
            <v>BARRO EN MEDIO</v>
          </cell>
          <cell r="C707" t="str">
            <v>03</v>
          </cell>
          <cell r="D707" t="str">
            <v>0301</v>
          </cell>
          <cell r="E707">
            <v>97</v>
          </cell>
          <cell r="F707" t="str">
            <v>AZUA</v>
          </cell>
          <cell r="G707" t="str">
            <v>5 - VALDESIA</v>
          </cell>
        </row>
        <row r="708">
          <cell r="A708" t="str">
            <v>00524</v>
          </cell>
          <cell r="B708" t="str">
            <v>EL LIMON</v>
          </cell>
          <cell r="C708" t="str">
            <v>03</v>
          </cell>
          <cell r="D708" t="str">
            <v>0301</v>
          </cell>
          <cell r="E708">
            <v>13</v>
          </cell>
          <cell r="F708" t="str">
            <v>AZUA</v>
          </cell>
          <cell r="G708" t="str">
            <v>5 - VALDESIA</v>
          </cell>
        </row>
        <row r="709">
          <cell r="A709" t="str">
            <v>00507</v>
          </cell>
          <cell r="B709" t="str">
            <v>LA VEREDA ATRAVEZADA</v>
          </cell>
          <cell r="C709" t="str">
            <v>03</v>
          </cell>
          <cell r="D709" t="str">
            <v>0301</v>
          </cell>
          <cell r="E709">
            <v>8</v>
          </cell>
          <cell r="F709" t="str">
            <v>AZUA</v>
          </cell>
          <cell r="G709" t="str">
            <v>5 - VALDESIA</v>
          </cell>
        </row>
        <row r="710">
          <cell r="A710" t="str">
            <v>00502</v>
          </cell>
          <cell r="B710" t="str">
            <v>CARRIZAL</v>
          </cell>
          <cell r="C710" t="str">
            <v>03</v>
          </cell>
          <cell r="D710" t="str">
            <v>0301</v>
          </cell>
          <cell r="E710">
            <v>265</v>
          </cell>
          <cell r="F710" t="str">
            <v>AZUA</v>
          </cell>
          <cell r="G710" t="str">
            <v>5 - VALDESIA</v>
          </cell>
        </row>
        <row r="711">
          <cell r="A711" t="str">
            <v>10461</v>
          </cell>
          <cell r="B711" t="str">
            <v>LAS LAGUNAS</v>
          </cell>
          <cell r="C711" t="str">
            <v>03</v>
          </cell>
          <cell r="D711" t="str">
            <v>0301</v>
          </cell>
          <cell r="E711">
            <v>14</v>
          </cell>
          <cell r="F711" t="str">
            <v>AZUA</v>
          </cell>
          <cell r="G711" t="str">
            <v>5 - VALDESIA</v>
          </cell>
        </row>
        <row r="712">
          <cell r="A712" t="str">
            <v>00503</v>
          </cell>
          <cell r="B712" t="str">
            <v>MAJAGUAL</v>
          </cell>
          <cell r="C712" t="str">
            <v>03</v>
          </cell>
          <cell r="D712" t="str">
            <v>0301</v>
          </cell>
          <cell r="E712">
            <v>350</v>
          </cell>
          <cell r="F712" t="str">
            <v>AZUA</v>
          </cell>
          <cell r="G712" t="str">
            <v>5 - VALDESIA</v>
          </cell>
        </row>
        <row r="713">
          <cell r="A713" t="str">
            <v>00559</v>
          </cell>
          <cell r="B713" t="str">
            <v>SILVESTRE ANTONIO GUZMAN FERNANDEZ -QUISQUELLA</v>
          </cell>
          <cell r="C713" t="str">
            <v>03</v>
          </cell>
          <cell r="D713" t="str">
            <v>0301</v>
          </cell>
          <cell r="E713">
            <v>502</v>
          </cell>
          <cell r="F713" t="str">
            <v>AZUA</v>
          </cell>
          <cell r="G713" t="str">
            <v>5 - VALDESIA</v>
          </cell>
        </row>
        <row r="714">
          <cell r="A714" t="str">
            <v>14258</v>
          </cell>
          <cell r="B714" t="str">
            <v>FRANCISCO DEL ROSARIO SANCHEZ-AZUA 1</v>
          </cell>
          <cell r="C714" t="str">
            <v>03</v>
          </cell>
          <cell r="D714" t="str">
            <v>0301</v>
          </cell>
          <cell r="E714">
            <v>495</v>
          </cell>
          <cell r="F714" t="str">
            <v>AZUA</v>
          </cell>
          <cell r="G714" t="str">
            <v>5 - VALDESIA</v>
          </cell>
        </row>
        <row r="715">
          <cell r="A715" t="str">
            <v>06331</v>
          </cell>
          <cell r="B715" t="str">
            <v>CELIDA LUISA PEREZ DE CRESPO</v>
          </cell>
          <cell r="C715" t="str">
            <v>03</v>
          </cell>
          <cell r="D715" t="str">
            <v>0301</v>
          </cell>
          <cell r="E715">
            <v>183</v>
          </cell>
          <cell r="F715" t="str">
            <v>AZUA</v>
          </cell>
          <cell r="G715" t="str">
            <v>5 - VALDESIA</v>
          </cell>
        </row>
        <row r="716">
          <cell r="A716" t="str">
            <v>00460</v>
          </cell>
          <cell r="B716" t="str">
            <v>EL BOQUERON</v>
          </cell>
          <cell r="C716" t="str">
            <v>03</v>
          </cell>
          <cell r="D716" t="str">
            <v>0301</v>
          </cell>
          <cell r="E716">
            <v>152</v>
          </cell>
          <cell r="F716" t="str">
            <v>AZUA</v>
          </cell>
          <cell r="G716" t="str">
            <v>5 - VALDESIA</v>
          </cell>
        </row>
        <row r="717">
          <cell r="A717" t="str">
            <v>00467</v>
          </cell>
          <cell r="B717" t="str">
            <v>OREGANO CHIQUITO</v>
          </cell>
          <cell r="C717" t="str">
            <v>03</v>
          </cell>
          <cell r="D717" t="str">
            <v>0301</v>
          </cell>
          <cell r="E717">
            <v>159</v>
          </cell>
          <cell r="F717" t="str">
            <v>AZUA</v>
          </cell>
          <cell r="G717" t="str">
            <v>5 - VALDESIA</v>
          </cell>
        </row>
        <row r="718">
          <cell r="A718" t="str">
            <v>14061</v>
          </cell>
          <cell r="B718" t="str">
            <v>CENTRO TECNOLOGICO COMUNITARIO ESPACIO DE ESPERANZA</v>
          </cell>
          <cell r="C718" t="str">
            <v>03</v>
          </cell>
          <cell r="D718" t="str">
            <v>0302</v>
          </cell>
          <cell r="E718">
            <v>43</v>
          </cell>
          <cell r="F718" t="str">
            <v>AZUA</v>
          </cell>
          <cell r="G718" t="str">
            <v>5 - VALDESIA</v>
          </cell>
        </row>
        <row r="719">
          <cell r="A719" t="str">
            <v>00480</v>
          </cell>
          <cell r="B719" t="str">
            <v>JOSE ALTAGRACIA FERRERA - EL MONTAZO</v>
          </cell>
          <cell r="C719" t="str">
            <v>03</v>
          </cell>
          <cell r="D719" t="str">
            <v>0302</v>
          </cell>
          <cell r="E719">
            <v>158</v>
          </cell>
          <cell r="F719" t="str">
            <v>AZUA</v>
          </cell>
          <cell r="G719" t="str">
            <v>5 - VALDESIA</v>
          </cell>
        </row>
        <row r="720">
          <cell r="A720" t="str">
            <v>06355</v>
          </cell>
          <cell r="B720" t="str">
            <v>MARIA DE LOS SANTOS PEREZ</v>
          </cell>
          <cell r="C720" t="str">
            <v>03</v>
          </cell>
          <cell r="D720" t="str">
            <v>0302</v>
          </cell>
          <cell r="E720">
            <v>185</v>
          </cell>
          <cell r="F720" t="str">
            <v>AZUA</v>
          </cell>
          <cell r="G720" t="str">
            <v>5 - VALDESIA</v>
          </cell>
        </row>
        <row r="721">
          <cell r="A721" t="str">
            <v>10145</v>
          </cell>
          <cell r="B721" t="str">
            <v>SAN FRANCISCO DE ASIS - NUESTRA SEÑORA DE LAS LOMAS</v>
          </cell>
          <cell r="C721" t="str">
            <v>03</v>
          </cell>
          <cell r="D721" t="str">
            <v>0302</v>
          </cell>
          <cell r="E721">
            <v>60</v>
          </cell>
          <cell r="F721" t="str">
            <v>AZUA</v>
          </cell>
          <cell r="G721" t="str">
            <v>5 - VALDESIA</v>
          </cell>
        </row>
        <row r="722">
          <cell r="A722" t="str">
            <v>06357</v>
          </cell>
          <cell r="B722" t="str">
            <v>EDUGENIO MARIA DE HOSTOS</v>
          </cell>
          <cell r="C722" t="str">
            <v>03</v>
          </cell>
          <cell r="D722" t="str">
            <v>0302</v>
          </cell>
          <cell r="E722">
            <v>230</v>
          </cell>
          <cell r="F722" t="str">
            <v>AZUA</v>
          </cell>
          <cell r="G722" t="str">
            <v>5 - VALDESIA</v>
          </cell>
        </row>
        <row r="723">
          <cell r="A723" t="str">
            <v>00495</v>
          </cell>
          <cell r="B723" t="str">
            <v>LINO DOLORES ENCARNACION MARTINEZ - ARROYO SALADO</v>
          </cell>
          <cell r="C723" t="str">
            <v>03</v>
          </cell>
          <cell r="D723" t="str">
            <v>0302</v>
          </cell>
          <cell r="E723">
            <v>38</v>
          </cell>
          <cell r="F723" t="str">
            <v>AZUA</v>
          </cell>
          <cell r="G723" t="str">
            <v>5 - VALDESIA</v>
          </cell>
        </row>
        <row r="724">
          <cell r="A724" t="str">
            <v>06358</v>
          </cell>
          <cell r="B724" t="str">
            <v>JOSE FRANCISCO BOBADILLA</v>
          </cell>
          <cell r="C724" t="str">
            <v>03</v>
          </cell>
          <cell r="D724" t="str">
            <v>0302</v>
          </cell>
          <cell r="E724">
            <v>550</v>
          </cell>
          <cell r="F724" t="str">
            <v>AZUA</v>
          </cell>
          <cell r="G724" t="str">
            <v>5 - VALDESIA</v>
          </cell>
        </row>
        <row r="725">
          <cell r="A725" t="str">
            <v>00479</v>
          </cell>
          <cell r="B725" t="str">
            <v>EL TETERO</v>
          </cell>
          <cell r="C725" t="str">
            <v>03</v>
          </cell>
          <cell r="D725" t="str">
            <v>0302</v>
          </cell>
          <cell r="E725">
            <v>128</v>
          </cell>
          <cell r="F725" t="str">
            <v>AZUA</v>
          </cell>
          <cell r="G725" t="str">
            <v>5 - VALDESIA</v>
          </cell>
        </row>
        <row r="726">
          <cell r="A726" t="str">
            <v>00455</v>
          </cell>
          <cell r="B726" t="str">
            <v>MARCELO TAVERAS</v>
          </cell>
          <cell r="C726" t="str">
            <v>03</v>
          </cell>
          <cell r="D726" t="str">
            <v>0302</v>
          </cell>
          <cell r="E726">
            <v>103</v>
          </cell>
          <cell r="F726" t="str">
            <v>AZUA</v>
          </cell>
          <cell r="G726" t="str">
            <v>5 - VALDESIA</v>
          </cell>
        </row>
        <row r="727">
          <cell r="A727" t="str">
            <v>00486</v>
          </cell>
          <cell r="B727" t="str">
            <v>SANTIAGO LUCIANO - LOS NARANJOS</v>
          </cell>
          <cell r="C727" t="str">
            <v>03</v>
          </cell>
          <cell r="D727" t="str">
            <v>0302</v>
          </cell>
          <cell r="E727">
            <v>135</v>
          </cell>
          <cell r="F727" t="str">
            <v>AZUA</v>
          </cell>
          <cell r="G727" t="str">
            <v>5 - VALDESIA</v>
          </cell>
        </row>
        <row r="728">
          <cell r="A728" t="str">
            <v>00490</v>
          </cell>
          <cell r="B728" t="str">
            <v>JUAN LUCIANO</v>
          </cell>
          <cell r="C728" t="str">
            <v>03</v>
          </cell>
          <cell r="D728" t="str">
            <v>0302</v>
          </cell>
          <cell r="E728">
            <v>16</v>
          </cell>
          <cell r="F728" t="str">
            <v>AZUA</v>
          </cell>
          <cell r="G728" t="str">
            <v>5 - VALDESIA</v>
          </cell>
        </row>
        <row r="729">
          <cell r="A729" t="str">
            <v>00453</v>
          </cell>
          <cell r="B729" t="str">
            <v>DEMETRIO MORILLO</v>
          </cell>
          <cell r="C729" t="str">
            <v>03</v>
          </cell>
          <cell r="D729" t="str">
            <v>0302</v>
          </cell>
          <cell r="E729">
            <v>146</v>
          </cell>
          <cell r="F729" t="str">
            <v>AZUA</v>
          </cell>
          <cell r="G729" t="str">
            <v>5 - VALDESIA</v>
          </cell>
        </row>
        <row r="730">
          <cell r="A730" t="str">
            <v>00567</v>
          </cell>
          <cell r="B730" t="str">
            <v>SATURNINO RAMIREZ - EL LIMON</v>
          </cell>
          <cell r="C730" t="str">
            <v>03</v>
          </cell>
          <cell r="D730" t="str">
            <v>0302</v>
          </cell>
          <cell r="E730">
            <v>21</v>
          </cell>
          <cell r="F730" t="str">
            <v>AZUA</v>
          </cell>
          <cell r="G730" t="str">
            <v>5 - VALDESIA</v>
          </cell>
        </row>
        <row r="731">
          <cell r="A731" t="str">
            <v>00477</v>
          </cell>
          <cell r="B731" t="str">
            <v>JOSE ALTAGRACIA FURCAL - BOTONCILLO</v>
          </cell>
          <cell r="C731" t="str">
            <v>03</v>
          </cell>
          <cell r="D731" t="str">
            <v>0302</v>
          </cell>
          <cell r="E731">
            <v>196</v>
          </cell>
          <cell r="F731" t="str">
            <v>AZUA</v>
          </cell>
          <cell r="G731" t="str">
            <v>5 - VALDESIA</v>
          </cell>
        </row>
        <row r="732">
          <cell r="A732" t="str">
            <v>00478</v>
          </cell>
          <cell r="B732" t="str">
            <v>TOMAS DELGADO DE LOS SANTOS - GAJO DE MONTE</v>
          </cell>
          <cell r="C732" t="str">
            <v>03</v>
          </cell>
          <cell r="D732" t="str">
            <v>0302</v>
          </cell>
          <cell r="E732">
            <v>185</v>
          </cell>
          <cell r="F732" t="str">
            <v>AZUA</v>
          </cell>
          <cell r="G732" t="str">
            <v>5 - VALDESIA</v>
          </cell>
        </row>
        <row r="733">
          <cell r="A733" t="str">
            <v>00551</v>
          </cell>
          <cell r="B733" t="str">
            <v>ROSARIO CABALLERO</v>
          </cell>
          <cell r="C733" t="str">
            <v>03</v>
          </cell>
          <cell r="D733" t="str">
            <v>0302</v>
          </cell>
          <cell r="E733">
            <v>31</v>
          </cell>
          <cell r="F733" t="str">
            <v>AZUA</v>
          </cell>
          <cell r="G733" t="str">
            <v>5 - VALDESIA</v>
          </cell>
        </row>
        <row r="734">
          <cell r="A734" t="str">
            <v>00456</v>
          </cell>
          <cell r="B734" t="str">
            <v>MAXIMILIANO ALCANTARA-LAS AVISPAS</v>
          </cell>
          <cell r="C734" t="str">
            <v>03</v>
          </cell>
          <cell r="D734" t="str">
            <v>0302</v>
          </cell>
          <cell r="E734">
            <v>48</v>
          </cell>
          <cell r="F734" t="str">
            <v>AZUA</v>
          </cell>
          <cell r="G734" t="str">
            <v>5 - VALDESIA</v>
          </cell>
        </row>
        <row r="735">
          <cell r="A735" t="str">
            <v>00545</v>
          </cell>
          <cell r="B735" t="str">
            <v>SILVESTRE DELGADO - EL RECODO DEL MONTAZO</v>
          </cell>
          <cell r="C735" t="str">
            <v>03</v>
          </cell>
          <cell r="D735" t="str">
            <v>0302</v>
          </cell>
          <cell r="E735">
            <v>35</v>
          </cell>
          <cell r="F735" t="str">
            <v>AZUA</v>
          </cell>
          <cell r="G735" t="str">
            <v>5 - VALDESIA</v>
          </cell>
        </row>
        <row r="736">
          <cell r="A736" t="str">
            <v>00535</v>
          </cell>
          <cell r="B736" t="str">
            <v>EQUIRINO FERRERAS DELGADO - BOCA DE LAS LAJAS</v>
          </cell>
          <cell r="C736" t="str">
            <v>03</v>
          </cell>
          <cell r="D736" t="str">
            <v>0302</v>
          </cell>
          <cell r="E736">
            <v>85</v>
          </cell>
          <cell r="F736" t="str">
            <v>AZUA</v>
          </cell>
          <cell r="G736" t="str">
            <v>5 - VALDESIA</v>
          </cell>
        </row>
        <row r="737">
          <cell r="A737" t="str">
            <v>00511</v>
          </cell>
          <cell r="B737" t="str">
            <v>ISMAEL PIÑA</v>
          </cell>
          <cell r="C737" t="str">
            <v>03</v>
          </cell>
          <cell r="D737" t="str">
            <v>0302</v>
          </cell>
          <cell r="E737">
            <v>42</v>
          </cell>
          <cell r="F737" t="str">
            <v>AZUA</v>
          </cell>
          <cell r="G737" t="str">
            <v>5 - VALDESIA</v>
          </cell>
        </row>
        <row r="738">
          <cell r="A738" t="str">
            <v>00563</v>
          </cell>
          <cell r="B738" t="str">
            <v>JUSTO PINALES - LOS RODRIGUEZ</v>
          </cell>
          <cell r="C738" t="str">
            <v>03</v>
          </cell>
          <cell r="D738" t="str">
            <v>0302</v>
          </cell>
          <cell r="E738">
            <v>39</v>
          </cell>
          <cell r="F738" t="str">
            <v>AZUA</v>
          </cell>
          <cell r="G738" t="str">
            <v>5 - VALDESIA</v>
          </cell>
        </row>
        <row r="739">
          <cell r="A739" t="str">
            <v>00556</v>
          </cell>
          <cell r="B739" t="str">
            <v>NUESTRA SEÑORA DE LOS REMEDIOS</v>
          </cell>
          <cell r="C739" t="str">
            <v>03</v>
          </cell>
          <cell r="D739" t="str">
            <v>0302</v>
          </cell>
          <cell r="E739">
            <v>41</v>
          </cell>
          <cell r="F739" t="str">
            <v>AZUA</v>
          </cell>
          <cell r="G739" t="str">
            <v>5 - VALDESIA</v>
          </cell>
        </row>
        <row r="740">
          <cell r="A740" t="str">
            <v>00566</v>
          </cell>
          <cell r="B740" t="str">
            <v>AMELIA DELGADO PINALES - FUNDO VIEJO</v>
          </cell>
          <cell r="C740" t="str">
            <v>03</v>
          </cell>
          <cell r="D740" t="str">
            <v>0302</v>
          </cell>
          <cell r="E740">
            <v>41</v>
          </cell>
          <cell r="F740" t="str">
            <v>AZUA</v>
          </cell>
          <cell r="G740" t="str">
            <v>5 - VALDESIA</v>
          </cell>
        </row>
        <row r="741">
          <cell r="A741" t="str">
            <v>06350</v>
          </cell>
          <cell r="B741" t="str">
            <v>ANA MARIA ALCANTARA - MATUTINO</v>
          </cell>
          <cell r="C741" t="str">
            <v>03</v>
          </cell>
          <cell r="D741" t="str">
            <v>0302</v>
          </cell>
          <cell r="E741">
            <v>371</v>
          </cell>
          <cell r="F741" t="str">
            <v>AZUA</v>
          </cell>
          <cell r="G741" t="str">
            <v>5 - VALDESIA</v>
          </cell>
        </row>
        <row r="742">
          <cell r="A742" t="str">
            <v>00537</v>
          </cell>
          <cell r="B742" t="str">
            <v>EL HOYITO</v>
          </cell>
          <cell r="C742" t="str">
            <v>03</v>
          </cell>
          <cell r="D742" t="str">
            <v>0302</v>
          </cell>
          <cell r="E742">
            <v>45</v>
          </cell>
          <cell r="F742" t="str">
            <v>AZUA</v>
          </cell>
          <cell r="G742" t="str">
            <v>5 - VALDESIA</v>
          </cell>
        </row>
        <row r="743">
          <cell r="A743" t="str">
            <v>00492</v>
          </cell>
          <cell r="B743" t="str">
            <v>RAFAEL MIRANDA PUMARADA-EL JOBO</v>
          </cell>
          <cell r="C743" t="str">
            <v>03</v>
          </cell>
          <cell r="D743" t="str">
            <v>0302</v>
          </cell>
          <cell r="E743">
            <v>45</v>
          </cell>
          <cell r="F743" t="str">
            <v>AZUA</v>
          </cell>
          <cell r="G743" t="str">
            <v>5 - VALDESIA</v>
          </cell>
        </row>
        <row r="744">
          <cell r="A744" t="str">
            <v>00550</v>
          </cell>
          <cell r="B744" t="str">
            <v>SAN MIGUEL</v>
          </cell>
          <cell r="C744" t="str">
            <v>03</v>
          </cell>
          <cell r="D744" t="str">
            <v>0302</v>
          </cell>
          <cell r="E744">
            <v>43</v>
          </cell>
          <cell r="F744" t="str">
            <v>AZUA</v>
          </cell>
          <cell r="G744" t="str">
            <v>5 - VALDESIA</v>
          </cell>
        </row>
        <row r="745">
          <cell r="A745" t="str">
            <v>00538</v>
          </cell>
          <cell r="B745" t="str">
            <v>JOAQUIN SANCHEZ - LA CUEVA</v>
          </cell>
          <cell r="C745" t="str">
            <v>03</v>
          </cell>
          <cell r="D745" t="str">
            <v>0302</v>
          </cell>
          <cell r="E745">
            <v>49</v>
          </cell>
          <cell r="F745" t="str">
            <v>AZUA</v>
          </cell>
          <cell r="G745" t="str">
            <v>5 - VALDESIA</v>
          </cell>
        </row>
        <row r="746">
          <cell r="A746" t="str">
            <v>00562</v>
          </cell>
          <cell r="B746" t="str">
            <v>ALEJANDRO CABRAL</v>
          </cell>
          <cell r="C746" t="str">
            <v>03</v>
          </cell>
          <cell r="D746" t="str">
            <v>0302</v>
          </cell>
          <cell r="E746">
            <v>609</v>
          </cell>
          <cell r="F746" t="str">
            <v>AZUA</v>
          </cell>
          <cell r="G746" t="str">
            <v>5 - VALDESIA</v>
          </cell>
        </row>
        <row r="747">
          <cell r="A747" t="str">
            <v>00489</v>
          </cell>
          <cell r="B747" t="str">
            <v>JOSE MERCEDES VICENTE</v>
          </cell>
          <cell r="C747" t="str">
            <v>03</v>
          </cell>
          <cell r="D747" t="str">
            <v>0302</v>
          </cell>
          <cell r="E747">
            <v>60</v>
          </cell>
          <cell r="F747" t="str">
            <v>AZUA</v>
          </cell>
          <cell r="G747" t="str">
            <v>5 - VALDESIA</v>
          </cell>
        </row>
        <row r="748">
          <cell r="A748" t="str">
            <v>00552</v>
          </cell>
          <cell r="B748" t="str">
            <v>AGUSTIN DELGADO SOTO - LOS VALLECITOS B</v>
          </cell>
          <cell r="C748" t="str">
            <v>03</v>
          </cell>
          <cell r="D748" t="str">
            <v>0302</v>
          </cell>
          <cell r="E748">
            <v>84</v>
          </cell>
          <cell r="F748" t="str">
            <v>AZUA</v>
          </cell>
          <cell r="G748" t="str">
            <v>5 - VALDESIA</v>
          </cell>
        </row>
        <row r="749">
          <cell r="A749" t="str">
            <v>00512</v>
          </cell>
          <cell r="B749" t="str">
            <v>CRISTOBAL ANTONIO MOREL  GUTIERREZ-  EL CIGUAL</v>
          </cell>
          <cell r="C749" t="str">
            <v>03</v>
          </cell>
          <cell r="D749" t="str">
            <v>0302</v>
          </cell>
          <cell r="E749">
            <v>85</v>
          </cell>
          <cell r="F749" t="str">
            <v>AZUA</v>
          </cell>
          <cell r="G749" t="str">
            <v>5 - VALDESIA</v>
          </cell>
        </row>
        <row r="750">
          <cell r="A750" t="str">
            <v>00487</v>
          </cell>
          <cell r="B750" t="str">
            <v>FRANCISCO GALVAN - PERIQUITO</v>
          </cell>
          <cell r="C750" t="str">
            <v>03</v>
          </cell>
          <cell r="D750" t="str">
            <v>0302</v>
          </cell>
          <cell r="E750">
            <v>99</v>
          </cell>
          <cell r="F750" t="str">
            <v>AZUA</v>
          </cell>
          <cell r="G750" t="str">
            <v>5 - VALDESIA</v>
          </cell>
        </row>
        <row r="751">
          <cell r="A751" t="str">
            <v>00491</v>
          </cell>
          <cell r="B751" t="str">
            <v>VICENTE CRUZ VICTORIANO - EL GRAMASO</v>
          </cell>
          <cell r="C751" t="str">
            <v>03</v>
          </cell>
          <cell r="D751" t="str">
            <v>0302</v>
          </cell>
          <cell r="E751">
            <v>111</v>
          </cell>
          <cell r="F751" t="str">
            <v>AZUA</v>
          </cell>
          <cell r="G751" t="str">
            <v>5 - VALDESIA</v>
          </cell>
        </row>
        <row r="752">
          <cell r="A752" t="str">
            <v>13533</v>
          </cell>
          <cell r="B752" t="str">
            <v>CENTRO DE EDUCACION Y NUTRICION EMAUS</v>
          </cell>
          <cell r="C752" t="str">
            <v>03</v>
          </cell>
          <cell r="D752" t="str">
            <v>0302</v>
          </cell>
          <cell r="E752">
            <v>124</v>
          </cell>
          <cell r="F752" t="str">
            <v>AZUA</v>
          </cell>
          <cell r="G752" t="str">
            <v>5 - VALDESIA</v>
          </cell>
        </row>
        <row r="753">
          <cell r="A753" t="str">
            <v>SC019</v>
          </cell>
          <cell r="B753" t="str">
            <v>CENTRO TECNOLOGICO COMUNITARIO DE GUARABAL</v>
          </cell>
          <cell r="C753" t="str">
            <v>03</v>
          </cell>
          <cell r="D753" t="str">
            <v>0302</v>
          </cell>
          <cell r="E753">
            <v>43</v>
          </cell>
          <cell r="F753" t="str">
            <v>AZUA</v>
          </cell>
          <cell r="G753" t="str">
            <v>5 - VALDESIA</v>
          </cell>
        </row>
        <row r="754">
          <cell r="A754" t="str">
            <v>SC016</v>
          </cell>
          <cell r="B754" t="str">
            <v xml:space="preserve">LUDOTECA INFANTIL AMAURY GERMAN ARISTY </v>
          </cell>
          <cell r="C754" t="str">
            <v>03</v>
          </cell>
          <cell r="D754" t="str">
            <v>0302</v>
          </cell>
          <cell r="E754">
            <v>100</v>
          </cell>
          <cell r="F754" t="str">
            <v>AZUA</v>
          </cell>
          <cell r="G754" t="str">
            <v>5 - VALDESIA</v>
          </cell>
        </row>
        <row r="755">
          <cell r="A755" t="str">
            <v>00464</v>
          </cell>
          <cell r="B755" t="str">
            <v>BOCA DE LA MULA</v>
          </cell>
          <cell r="C755" t="str">
            <v>03</v>
          </cell>
          <cell r="D755" t="str">
            <v>0302</v>
          </cell>
          <cell r="E755">
            <v>13</v>
          </cell>
          <cell r="F755" t="str">
            <v>AZUA</v>
          </cell>
          <cell r="G755" t="str">
            <v>5 - VALDESIA</v>
          </cell>
        </row>
        <row r="756">
          <cell r="A756" t="str">
            <v>00466</v>
          </cell>
          <cell r="B756" t="str">
            <v>ABRAHAM MATEO. MAGUEYAL</v>
          </cell>
          <cell r="C756" t="str">
            <v>03</v>
          </cell>
          <cell r="D756" t="str">
            <v>0302</v>
          </cell>
          <cell r="E756">
            <v>286</v>
          </cell>
          <cell r="F756" t="str">
            <v>AZUA</v>
          </cell>
          <cell r="G756" t="str">
            <v>5 - VALDESIA</v>
          </cell>
        </row>
        <row r="757">
          <cell r="A757" t="str">
            <v>00496</v>
          </cell>
          <cell r="B757" t="str">
            <v>AMAURY GERMAN ARISTY- BASTIDAS</v>
          </cell>
          <cell r="C757" t="str">
            <v>03</v>
          </cell>
          <cell r="D757" t="str">
            <v>0302</v>
          </cell>
          <cell r="E757">
            <v>325</v>
          </cell>
          <cell r="F757" t="str">
            <v>AZUA</v>
          </cell>
          <cell r="G757" t="str">
            <v>5 - VALDESIA</v>
          </cell>
        </row>
        <row r="758">
          <cell r="A758" t="str">
            <v>00555</v>
          </cell>
          <cell r="B758" t="str">
            <v>CORAZONES UNIDOS - LOS HAITISES</v>
          </cell>
          <cell r="C758" t="str">
            <v>03</v>
          </cell>
          <cell r="D758" t="str">
            <v>0302</v>
          </cell>
          <cell r="E758">
            <v>178</v>
          </cell>
          <cell r="F758" t="str">
            <v>AZUA</v>
          </cell>
          <cell r="G758" t="str">
            <v>5 - VALDESIA</v>
          </cell>
        </row>
        <row r="759">
          <cell r="A759" t="str">
            <v>00468</v>
          </cell>
          <cell r="B759" t="str">
            <v>DEMETRIO RAMIREZ - OREGANO GRANDE</v>
          </cell>
          <cell r="C759" t="str">
            <v>03</v>
          </cell>
          <cell r="D759" t="str">
            <v>0302</v>
          </cell>
          <cell r="E759">
            <v>175</v>
          </cell>
          <cell r="F759" t="str">
            <v>AZUA</v>
          </cell>
          <cell r="G759" t="str">
            <v>5 - VALDESIA</v>
          </cell>
        </row>
        <row r="760">
          <cell r="A760" t="str">
            <v>00498</v>
          </cell>
          <cell r="B760" t="str">
            <v>MARIA DEL CARMEN GERARDO - LA CANOA</v>
          </cell>
          <cell r="C760" t="str">
            <v>03</v>
          </cell>
          <cell r="D760" t="str">
            <v>0302</v>
          </cell>
          <cell r="E760">
            <v>398</v>
          </cell>
          <cell r="F760" t="str">
            <v>AZUA</v>
          </cell>
          <cell r="G760" t="str">
            <v>5 - VALDESIA</v>
          </cell>
        </row>
        <row r="761">
          <cell r="A761" t="str">
            <v>06412</v>
          </cell>
          <cell r="B761" t="str">
            <v>TVC-FREDESVINDA MELO REYES</v>
          </cell>
          <cell r="C761" t="str">
            <v>03</v>
          </cell>
          <cell r="D761" t="str">
            <v>0302</v>
          </cell>
          <cell r="E761">
            <v>251</v>
          </cell>
          <cell r="F761" t="str">
            <v>AZUA</v>
          </cell>
          <cell r="G761" t="str">
            <v>5 - VALDESIA</v>
          </cell>
        </row>
        <row r="762">
          <cell r="A762" t="str">
            <v>06356</v>
          </cell>
          <cell r="B762" t="str">
            <v>MARIA SANTOS PEREZ</v>
          </cell>
          <cell r="C762" t="str">
            <v>03</v>
          </cell>
          <cell r="D762" t="str">
            <v>0302</v>
          </cell>
          <cell r="E762">
            <v>179</v>
          </cell>
          <cell r="F762" t="str">
            <v>AZUA</v>
          </cell>
          <cell r="G762" t="str">
            <v>5 - VALDESIA</v>
          </cell>
        </row>
        <row r="763">
          <cell r="A763" t="str">
            <v>00463</v>
          </cell>
          <cell r="B763" t="str">
            <v>ADOLFO FELIZ ALCANTARA PROF- HATO NUEVO CORTES</v>
          </cell>
          <cell r="C763" t="str">
            <v>03</v>
          </cell>
          <cell r="D763" t="str">
            <v>0302</v>
          </cell>
          <cell r="E763">
            <v>334</v>
          </cell>
          <cell r="F763" t="str">
            <v>AZUA</v>
          </cell>
          <cell r="G763" t="str">
            <v>5 - VALDESIA</v>
          </cell>
        </row>
        <row r="764">
          <cell r="A764" t="str">
            <v>00485</v>
          </cell>
          <cell r="B764" t="str">
            <v>EVANGELISTA VELOZ - LA SIEMBRA</v>
          </cell>
          <cell r="C764" t="str">
            <v>03</v>
          </cell>
          <cell r="D764" t="str">
            <v>0302</v>
          </cell>
          <cell r="E764">
            <v>133</v>
          </cell>
          <cell r="F764" t="str">
            <v>AZUA</v>
          </cell>
          <cell r="G764" t="str">
            <v>5 - VALDESIA</v>
          </cell>
        </row>
        <row r="765">
          <cell r="A765" t="str">
            <v>00473</v>
          </cell>
          <cell r="B765" t="str">
            <v>ACTIVO 20-30</v>
          </cell>
          <cell r="C765" t="str">
            <v>03</v>
          </cell>
          <cell r="D765" t="str">
            <v>0302</v>
          </cell>
          <cell r="E765">
            <v>298</v>
          </cell>
          <cell r="F765" t="str">
            <v>AZUA</v>
          </cell>
          <cell r="G765" t="str">
            <v>5 - VALDESIA</v>
          </cell>
        </row>
        <row r="766">
          <cell r="A766" t="str">
            <v>00472</v>
          </cell>
          <cell r="B766" t="str">
            <v>BIENVENIDO VELOZ ALCANTARA - VILLA OCOA</v>
          </cell>
          <cell r="C766" t="str">
            <v>03</v>
          </cell>
          <cell r="D766" t="str">
            <v>0302</v>
          </cell>
          <cell r="E766">
            <v>160</v>
          </cell>
          <cell r="F766" t="str">
            <v>AZUA</v>
          </cell>
          <cell r="G766" t="str">
            <v>5 - VALDESIA</v>
          </cell>
        </row>
        <row r="767">
          <cell r="A767" t="str">
            <v>00494</v>
          </cell>
          <cell r="B767" t="str">
            <v>EDERMIRO SEGURA</v>
          </cell>
          <cell r="C767" t="str">
            <v>03</v>
          </cell>
          <cell r="D767" t="str">
            <v>0302</v>
          </cell>
          <cell r="E767">
            <v>95</v>
          </cell>
          <cell r="F767" t="str">
            <v>AZUA</v>
          </cell>
          <cell r="G767" t="str">
            <v>5 - VALDESIA</v>
          </cell>
        </row>
        <row r="768">
          <cell r="A768" t="str">
            <v>13521</v>
          </cell>
          <cell r="B768" t="str">
            <v>PARROQUIAL PADRE CAMILO BOESMAN</v>
          </cell>
          <cell r="C768" t="str">
            <v>03</v>
          </cell>
          <cell r="D768" t="str">
            <v>0302</v>
          </cell>
          <cell r="E768">
            <v>239</v>
          </cell>
          <cell r="F768" t="str">
            <v>AZUA</v>
          </cell>
          <cell r="G768" t="str">
            <v>5 - VALDESIA</v>
          </cell>
        </row>
        <row r="769">
          <cell r="A769" t="str">
            <v>00471</v>
          </cell>
          <cell r="B769" t="str">
            <v>SANTA ANA</v>
          </cell>
          <cell r="C769" t="str">
            <v>03</v>
          </cell>
          <cell r="D769" t="str">
            <v>0302</v>
          </cell>
          <cell r="E769">
            <v>238</v>
          </cell>
          <cell r="F769" t="str">
            <v>AZUA</v>
          </cell>
          <cell r="G769" t="str">
            <v>5 - VALDESIA</v>
          </cell>
        </row>
        <row r="770">
          <cell r="A770" t="str">
            <v>00488</v>
          </cell>
          <cell r="B770" t="str">
            <v>VALENTIN GARCIA DE LOS SANTOS - LAS LAGUNAS</v>
          </cell>
          <cell r="C770" t="str">
            <v>03</v>
          </cell>
          <cell r="D770" t="str">
            <v>0302</v>
          </cell>
          <cell r="E770">
            <v>209</v>
          </cell>
          <cell r="F770" t="str">
            <v>AZUA</v>
          </cell>
          <cell r="G770" t="str">
            <v>5 - VALDESIA</v>
          </cell>
        </row>
        <row r="771">
          <cell r="A771" t="str">
            <v>06361</v>
          </cell>
          <cell r="B771" t="str">
            <v>TVC-EL RECODO DE GUAYABAL</v>
          </cell>
          <cell r="C771" t="str">
            <v>03</v>
          </cell>
          <cell r="D771" t="str">
            <v>0302</v>
          </cell>
          <cell r="E771">
            <v>120</v>
          </cell>
          <cell r="F771" t="str">
            <v>LA ROMANA</v>
          </cell>
          <cell r="G771" t="str">
            <v>5 - VALDESIA</v>
          </cell>
        </row>
        <row r="772">
          <cell r="A772" t="str">
            <v>00497</v>
          </cell>
          <cell r="B772" t="str">
            <v>ADELA ROMERO DE CESPEDES PROF. - VILLARPANDO</v>
          </cell>
          <cell r="C772" t="str">
            <v>03</v>
          </cell>
          <cell r="D772" t="str">
            <v>0302</v>
          </cell>
          <cell r="E772">
            <v>660</v>
          </cell>
          <cell r="F772" t="str">
            <v>AZUA</v>
          </cell>
          <cell r="G772" t="str">
            <v>5 - VALDESIA</v>
          </cell>
        </row>
        <row r="773">
          <cell r="A773" t="str">
            <v>06365</v>
          </cell>
          <cell r="B773" t="str">
            <v>LICEO CAMILO MUÑOZ</v>
          </cell>
          <cell r="C773" t="str">
            <v>03</v>
          </cell>
          <cell r="D773" t="str">
            <v>0302</v>
          </cell>
          <cell r="E773">
            <v>450</v>
          </cell>
          <cell r="F773" t="str">
            <v>AZUA</v>
          </cell>
          <cell r="G773" t="str">
            <v>5 - VALDESIA</v>
          </cell>
        </row>
        <row r="774">
          <cell r="A774" t="str">
            <v>09944</v>
          </cell>
          <cell r="B774" t="str">
            <v>SAN PABLO - NUESTRA SENORA DE LAS LOMAS</v>
          </cell>
          <cell r="C774" t="str">
            <v>03</v>
          </cell>
          <cell r="D774" t="str">
            <v>0302</v>
          </cell>
          <cell r="E774">
            <v>43</v>
          </cell>
          <cell r="F774" t="str">
            <v>AZUA</v>
          </cell>
          <cell r="G774" t="str">
            <v>5 - VALDESIA</v>
          </cell>
        </row>
        <row r="775">
          <cell r="A775" t="str">
            <v>10369</v>
          </cell>
          <cell r="B775" t="str">
            <v>SAN MAXIMILIAN KOLBE - NUESTRA  SENORA DE LAS LOMAS</v>
          </cell>
          <cell r="C775" t="str">
            <v>03</v>
          </cell>
          <cell r="D775" t="str">
            <v>0302</v>
          </cell>
          <cell r="E775">
            <v>164</v>
          </cell>
          <cell r="F775" t="str">
            <v>AZUA</v>
          </cell>
          <cell r="G775" t="str">
            <v>5 - VALDESIA</v>
          </cell>
        </row>
        <row r="776">
          <cell r="A776" t="str">
            <v>00474</v>
          </cell>
          <cell r="B776" t="str">
            <v>FELIX MOTA</v>
          </cell>
          <cell r="C776" t="str">
            <v>03</v>
          </cell>
          <cell r="D776" t="str">
            <v>0302</v>
          </cell>
          <cell r="E776">
            <v>923</v>
          </cell>
          <cell r="F776" t="str">
            <v>AZUA</v>
          </cell>
          <cell r="G776" t="str">
            <v>5 - VALDESIA</v>
          </cell>
        </row>
        <row r="777">
          <cell r="A777" t="str">
            <v>10141</v>
          </cell>
          <cell r="B777" t="str">
            <v>NUESTRA SENORA DE ALTAGRACIA-NUESTRA SENORA DE LAS LOMAS</v>
          </cell>
          <cell r="C777" t="str">
            <v>03</v>
          </cell>
          <cell r="D777" t="str">
            <v>0302</v>
          </cell>
          <cell r="E777">
            <v>170</v>
          </cell>
          <cell r="F777" t="str">
            <v>AZUA</v>
          </cell>
          <cell r="G777" t="str">
            <v>5 - VALDESIA</v>
          </cell>
        </row>
        <row r="778">
          <cell r="A778" t="str">
            <v>10144</v>
          </cell>
          <cell r="B778" t="str">
            <v>SAGRADA FAMILIA-NUESTRA SENORA DE LAS LOMAS</v>
          </cell>
          <cell r="C778" t="str">
            <v>03</v>
          </cell>
          <cell r="D778" t="str">
            <v>0302</v>
          </cell>
          <cell r="E778">
            <v>85</v>
          </cell>
          <cell r="F778" t="str">
            <v>AZUA</v>
          </cell>
          <cell r="G778" t="str">
            <v>5 - VALDESIA</v>
          </cell>
        </row>
        <row r="779">
          <cell r="A779" t="str">
            <v>SC004</v>
          </cell>
          <cell r="B779" t="str">
            <v>EL ROBLITO</v>
          </cell>
          <cell r="C779" t="str">
            <v>03</v>
          </cell>
          <cell r="D779" t="str">
            <v>0302</v>
          </cell>
          <cell r="E779">
            <v>66</v>
          </cell>
          <cell r="F779" t="str">
            <v>AZUA</v>
          </cell>
          <cell r="G779" t="str">
            <v>5 - VALDESIA</v>
          </cell>
        </row>
        <row r="780">
          <cell r="A780" t="str">
            <v>00481</v>
          </cell>
          <cell r="B780" t="str">
            <v>EMILIANO CUSTODIO - EL RECODO DE GUAYABAL</v>
          </cell>
          <cell r="C780" t="str">
            <v>03</v>
          </cell>
          <cell r="D780" t="str">
            <v>0302</v>
          </cell>
          <cell r="E780">
            <v>187</v>
          </cell>
          <cell r="F780" t="str">
            <v>AZUA</v>
          </cell>
          <cell r="G780" t="str">
            <v>5 - VALDESIA</v>
          </cell>
        </row>
        <row r="781">
          <cell r="A781" t="str">
            <v>00465</v>
          </cell>
          <cell r="B781" t="str">
            <v>CARLOS VARGAS  - MONTE GRANDE</v>
          </cell>
          <cell r="C781" t="str">
            <v>03</v>
          </cell>
          <cell r="D781" t="str">
            <v>0302</v>
          </cell>
          <cell r="E781">
            <v>36</v>
          </cell>
          <cell r="F781" t="str">
            <v>AZUA</v>
          </cell>
          <cell r="G781" t="str">
            <v>5 - VALDESIA</v>
          </cell>
        </row>
        <row r="782">
          <cell r="A782" t="str">
            <v>00546</v>
          </cell>
          <cell r="B782" t="str">
            <v>EVANGELISTA MATEO DE VARGAS - EL FUNDO</v>
          </cell>
          <cell r="C782" t="str">
            <v>03</v>
          </cell>
          <cell r="D782" t="str">
            <v>0302</v>
          </cell>
          <cell r="E782">
            <v>44</v>
          </cell>
          <cell r="F782" t="str">
            <v>AZUA</v>
          </cell>
          <cell r="G782" t="str">
            <v>5 - VALDESIA</v>
          </cell>
        </row>
        <row r="783">
          <cell r="A783" t="str">
            <v>00499</v>
          </cell>
          <cell r="B783" t="str">
            <v>MARIA BELEN SENCION - EL COROZO</v>
          </cell>
          <cell r="C783" t="str">
            <v>03</v>
          </cell>
          <cell r="D783" t="str">
            <v>0302</v>
          </cell>
          <cell r="E783">
            <v>90</v>
          </cell>
          <cell r="F783" t="str">
            <v>AZUA</v>
          </cell>
          <cell r="G783" t="str">
            <v>5 - VALDESIA</v>
          </cell>
        </row>
        <row r="784">
          <cell r="A784" t="str">
            <v>00462</v>
          </cell>
          <cell r="B784" t="str">
            <v>MERCEDES ADRIANA DE LA PAZ - CRUCE DE LAS YAYAS</v>
          </cell>
          <cell r="C784" t="str">
            <v>03</v>
          </cell>
          <cell r="D784" t="str">
            <v>0302</v>
          </cell>
          <cell r="E784">
            <v>181</v>
          </cell>
          <cell r="F784" t="str">
            <v>AZUA</v>
          </cell>
          <cell r="G784" t="str">
            <v>5 - VALDESIA</v>
          </cell>
        </row>
        <row r="785">
          <cell r="A785" t="str">
            <v>00482</v>
          </cell>
          <cell r="B785" t="str">
            <v>ROMA SALDAÑA  - LOS GUAYUYOS</v>
          </cell>
          <cell r="C785" t="str">
            <v>03</v>
          </cell>
          <cell r="D785" t="str">
            <v>0302</v>
          </cell>
          <cell r="E785">
            <v>128</v>
          </cell>
          <cell r="F785" t="str">
            <v>AZUA</v>
          </cell>
          <cell r="G785" t="str">
            <v>5 - VALDESIA</v>
          </cell>
        </row>
        <row r="786">
          <cell r="A786" t="str">
            <v>00493</v>
          </cell>
          <cell r="B786" t="str">
            <v>CORNELIO MARTINEZ - MONTE BONITO</v>
          </cell>
          <cell r="C786" t="str">
            <v>03</v>
          </cell>
          <cell r="D786" t="str">
            <v>0302</v>
          </cell>
          <cell r="E786">
            <v>256</v>
          </cell>
          <cell r="F786" t="str">
            <v>AZUA</v>
          </cell>
          <cell r="G786" t="str">
            <v>5 - VALDESIA</v>
          </cell>
        </row>
        <row r="787">
          <cell r="A787" t="str">
            <v>00476</v>
          </cell>
          <cell r="B787" t="str">
            <v>SANTIAGO FERRERAS - LOS AUQUEYES</v>
          </cell>
          <cell r="C787" t="str">
            <v>03</v>
          </cell>
          <cell r="D787" t="str">
            <v>0302</v>
          </cell>
          <cell r="E787">
            <v>75</v>
          </cell>
          <cell r="F787" t="str">
            <v>AZUA</v>
          </cell>
          <cell r="G787" t="str">
            <v>5 - VALDESIA</v>
          </cell>
        </row>
        <row r="788">
          <cell r="A788" t="str">
            <v>00484</v>
          </cell>
          <cell r="B788" t="str">
            <v>HILARIO SANTOS LEON</v>
          </cell>
          <cell r="C788" t="str">
            <v>03</v>
          </cell>
          <cell r="D788" t="str">
            <v>0302</v>
          </cell>
          <cell r="E788">
            <v>218</v>
          </cell>
          <cell r="F788" t="str">
            <v>AZUA</v>
          </cell>
          <cell r="G788" t="str">
            <v>5 - VALDESIA</v>
          </cell>
        </row>
        <row r="789">
          <cell r="A789" t="str">
            <v>00475</v>
          </cell>
          <cell r="B789" t="str">
            <v>RAMON MARIA GUERRERO DE LOS SANTOS</v>
          </cell>
          <cell r="C789" t="str">
            <v>03</v>
          </cell>
          <cell r="D789" t="str">
            <v>0302</v>
          </cell>
          <cell r="E789">
            <v>150</v>
          </cell>
          <cell r="F789" t="str">
            <v>AZUA</v>
          </cell>
          <cell r="G789" t="str">
            <v>5 - VALDESIA</v>
          </cell>
        </row>
        <row r="790">
          <cell r="A790" t="str">
            <v>07506</v>
          </cell>
          <cell r="B790" t="str">
            <v>LICEO VESPERTINO WILLIAM ENCARNACION</v>
          </cell>
          <cell r="C790" t="str">
            <v>03</v>
          </cell>
          <cell r="D790" t="str">
            <v>0303</v>
          </cell>
          <cell r="E790">
            <v>267</v>
          </cell>
          <cell r="F790" t="str">
            <v>SAN JOSÉ DE OCOA</v>
          </cell>
          <cell r="G790" t="str">
            <v>5 - VALDESIA</v>
          </cell>
        </row>
        <row r="791">
          <cell r="A791" t="str">
            <v>07507</v>
          </cell>
          <cell r="B791" t="str">
            <v>LICEO TECNICO WILLIAN ENCANACION</v>
          </cell>
          <cell r="C791" t="str">
            <v>03</v>
          </cell>
          <cell r="D791" t="str">
            <v>0303</v>
          </cell>
          <cell r="E791">
            <v>326</v>
          </cell>
          <cell r="F791" t="str">
            <v>SAN JOSÉ DE OCOA</v>
          </cell>
          <cell r="G791" t="str">
            <v>5 - VALDESIA</v>
          </cell>
        </row>
        <row r="792">
          <cell r="A792" t="str">
            <v>02462</v>
          </cell>
          <cell r="B792" t="str">
            <v>ANGEL EMILIO CASADO</v>
          </cell>
          <cell r="C792" t="str">
            <v>03</v>
          </cell>
          <cell r="D792" t="str">
            <v>0303</v>
          </cell>
          <cell r="E792">
            <v>414</v>
          </cell>
          <cell r="F792" t="str">
            <v>SAN JOSÉ DE OCOA</v>
          </cell>
          <cell r="G792" t="str">
            <v>5 - VALDESIA</v>
          </cell>
        </row>
        <row r="793">
          <cell r="A793" t="str">
            <v>02411</v>
          </cell>
          <cell r="B793" t="str">
            <v>LUISA OZEMA PELLERANO</v>
          </cell>
          <cell r="C793" t="str">
            <v>03</v>
          </cell>
          <cell r="D793" t="str">
            <v>0303</v>
          </cell>
          <cell r="E793">
            <v>788</v>
          </cell>
          <cell r="F793" t="str">
            <v>SAN JOSÉ DE OCOA</v>
          </cell>
          <cell r="G793" t="str">
            <v>5 - VALDESIA</v>
          </cell>
        </row>
        <row r="794">
          <cell r="A794" t="str">
            <v>07504</v>
          </cell>
          <cell r="B794" t="str">
            <v>LAS CAYAS</v>
          </cell>
          <cell r="C794" t="str">
            <v>03</v>
          </cell>
          <cell r="D794" t="str">
            <v>0303</v>
          </cell>
          <cell r="E794">
            <v>13</v>
          </cell>
          <cell r="F794" t="str">
            <v>SAN JOSÉ DE OCOA</v>
          </cell>
          <cell r="G794" t="str">
            <v>5 - VALDESIA</v>
          </cell>
        </row>
        <row r="795">
          <cell r="A795" t="str">
            <v>02467</v>
          </cell>
          <cell r="B795" t="str">
            <v>LOS ARROYOS DE LA HORMA</v>
          </cell>
          <cell r="C795" t="str">
            <v>03</v>
          </cell>
          <cell r="D795" t="str">
            <v>0303</v>
          </cell>
          <cell r="E795">
            <v>20</v>
          </cell>
          <cell r="F795" t="str">
            <v>SAN JOSÉ DE OCOA</v>
          </cell>
          <cell r="G795" t="str">
            <v>5 - VALDESIA</v>
          </cell>
        </row>
        <row r="796">
          <cell r="A796" t="str">
            <v>02513</v>
          </cell>
          <cell r="B796" t="str">
            <v>MORITA</v>
          </cell>
          <cell r="C796" t="str">
            <v>03</v>
          </cell>
          <cell r="D796" t="str">
            <v>0303</v>
          </cell>
          <cell r="E796">
            <v>11</v>
          </cell>
          <cell r="F796" t="str">
            <v>SAN JOSÉ DE OCOA</v>
          </cell>
          <cell r="G796" t="str">
            <v>5 - VALDESIA</v>
          </cell>
        </row>
        <row r="797">
          <cell r="A797" t="str">
            <v>02464</v>
          </cell>
          <cell r="B797" t="str">
            <v>ARROYO BONITO</v>
          </cell>
          <cell r="C797" t="str">
            <v>03</v>
          </cell>
          <cell r="D797" t="str">
            <v>0303</v>
          </cell>
          <cell r="E797">
            <v>16</v>
          </cell>
          <cell r="F797" t="str">
            <v>SAN JOSÉ DE OCOA</v>
          </cell>
          <cell r="G797" t="str">
            <v>5 - VALDESIA</v>
          </cell>
        </row>
        <row r="798">
          <cell r="A798" t="str">
            <v>02465</v>
          </cell>
          <cell r="B798" t="str">
            <v>LA CIENAGA AL MEDIO</v>
          </cell>
          <cell r="C798" t="str">
            <v>03</v>
          </cell>
          <cell r="D798" t="str">
            <v>0303</v>
          </cell>
          <cell r="E798">
            <v>38</v>
          </cell>
          <cell r="F798" t="str">
            <v>SAN JOSÉ DE OCOA</v>
          </cell>
          <cell r="G798" t="str">
            <v>5 - VALDESIA</v>
          </cell>
        </row>
        <row r="799">
          <cell r="A799" t="str">
            <v>02466</v>
          </cell>
          <cell r="B799" t="str">
            <v>LA HORMA</v>
          </cell>
          <cell r="C799" t="str">
            <v>03</v>
          </cell>
          <cell r="D799" t="str">
            <v>0303</v>
          </cell>
          <cell r="E799">
            <v>72</v>
          </cell>
          <cell r="F799" t="str">
            <v>SAN JOSÉ DE OCOA</v>
          </cell>
          <cell r="G799" t="str">
            <v>5 - VALDESIA</v>
          </cell>
        </row>
        <row r="800">
          <cell r="A800" t="str">
            <v>04838</v>
          </cell>
          <cell r="B800" t="str">
            <v>LOS ALMENDROS</v>
          </cell>
          <cell r="C800" t="str">
            <v>03</v>
          </cell>
          <cell r="D800" t="str">
            <v>0303</v>
          </cell>
          <cell r="E800">
            <v>43</v>
          </cell>
          <cell r="F800" t="str">
            <v>SAN JOSÉ DE OCOA</v>
          </cell>
          <cell r="G800" t="str">
            <v>5 - VALDESIA</v>
          </cell>
        </row>
        <row r="801">
          <cell r="A801" t="str">
            <v>02468</v>
          </cell>
          <cell r="B801" t="str">
            <v>MANUEL DE REGLA MENDEZ BAEZ - LAS MALAGUETAS</v>
          </cell>
          <cell r="C801" t="str">
            <v>03</v>
          </cell>
          <cell r="D801" t="str">
            <v>0303</v>
          </cell>
          <cell r="E801">
            <v>19</v>
          </cell>
          <cell r="F801" t="str">
            <v>SAN JOSÉ DE OCOA</v>
          </cell>
          <cell r="G801" t="str">
            <v>5 - VALDESIA</v>
          </cell>
        </row>
        <row r="802">
          <cell r="A802" t="str">
            <v>02469</v>
          </cell>
          <cell r="B802" t="str">
            <v>RINCON DEL PINO</v>
          </cell>
          <cell r="C802" t="str">
            <v>03</v>
          </cell>
          <cell r="D802" t="str">
            <v>0303</v>
          </cell>
          <cell r="E802">
            <v>15</v>
          </cell>
          <cell r="F802" t="str">
            <v>SAN JOSÉ DE OCOA</v>
          </cell>
          <cell r="G802" t="str">
            <v>5 - VALDESIA</v>
          </cell>
        </row>
        <row r="803">
          <cell r="A803" t="str">
            <v>02423</v>
          </cell>
          <cell r="B803" t="str">
            <v>APOLINAR</v>
          </cell>
          <cell r="C803" t="str">
            <v>03</v>
          </cell>
          <cell r="D803" t="str">
            <v>0303</v>
          </cell>
          <cell r="E803">
            <v>6</v>
          </cell>
          <cell r="F803" t="str">
            <v>SAN JOSÉ DE OCOA</v>
          </cell>
          <cell r="G803" t="str">
            <v>5 - VALDESIA</v>
          </cell>
        </row>
        <row r="804">
          <cell r="A804" t="str">
            <v>02429</v>
          </cell>
          <cell r="B804" t="str">
            <v>DOÑA ANA</v>
          </cell>
          <cell r="C804" t="str">
            <v>03</v>
          </cell>
          <cell r="D804" t="str">
            <v>0303</v>
          </cell>
          <cell r="E804">
            <v>6</v>
          </cell>
          <cell r="F804" t="str">
            <v>SAN JOSÉ DE OCOA</v>
          </cell>
          <cell r="G804" t="str">
            <v>5 - VALDESIA</v>
          </cell>
        </row>
        <row r="805">
          <cell r="A805" t="str">
            <v>02450</v>
          </cell>
          <cell r="B805" t="str">
            <v>EL LIMON</v>
          </cell>
          <cell r="C805" t="str">
            <v>03</v>
          </cell>
          <cell r="D805" t="str">
            <v>0303</v>
          </cell>
          <cell r="E805">
            <v>48</v>
          </cell>
          <cell r="F805" t="str">
            <v>SAN JOSÉ DE OCOA</v>
          </cell>
          <cell r="G805" t="str">
            <v>5 - VALDESIA</v>
          </cell>
        </row>
        <row r="806">
          <cell r="A806" t="str">
            <v>02425</v>
          </cell>
          <cell r="B806" t="str">
            <v>EL ROSALITO</v>
          </cell>
          <cell r="C806" t="str">
            <v>03</v>
          </cell>
          <cell r="D806" t="str">
            <v>0303</v>
          </cell>
          <cell r="E806">
            <v>10</v>
          </cell>
          <cell r="F806" t="str">
            <v>SAN JOSÉ DE OCOA</v>
          </cell>
          <cell r="G806" t="str">
            <v>5 - VALDESIA</v>
          </cell>
        </row>
        <row r="807">
          <cell r="A807" t="str">
            <v>02424</v>
          </cell>
          <cell r="B807" t="str">
            <v>LA YAUTIA</v>
          </cell>
          <cell r="C807" t="str">
            <v>03</v>
          </cell>
          <cell r="D807" t="str">
            <v>0303</v>
          </cell>
          <cell r="E807">
            <v>39</v>
          </cell>
          <cell r="F807" t="str">
            <v>SAN JOSÉ DE OCOA</v>
          </cell>
          <cell r="G807" t="str">
            <v>5 - VALDESIA</v>
          </cell>
        </row>
        <row r="808">
          <cell r="A808" t="str">
            <v>02458</v>
          </cell>
          <cell r="B808" t="str">
            <v>LAS AVISPAS</v>
          </cell>
          <cell r="C808" t="str">
            <v>03</v>
          </cell>
          <cell r="D808" t="str">
            <v>0303</v>
          </cell>
          <cell r="E808">
            <v>8</v>
          </cell>
          <cell r="F808" t="str">
            <v>SAN JOSÉ DE OCOA</v>
          </cell>
          <cell r="G808" t="str">
            <v>5 - VALDESIA</v>
          </cell>
        </row>
        <row r="809">
          <cell r="A809" t="str">
            <v>02499</v>
          </cell>
          <cell r="B809" t="str">
            <v>VENGAN A VER</v>
          </cell>
          <cell r="C809" t="str">
            <v>03</v>
          </cell>
          <cell r="D809" t="str">
            <v>0303</v>
          </cell>
          <cell r="E809">
            <v>27</v>
          </cell>
          <cell r="F809" t="str">
            <v>SAN JOSÉ DE OCOA</v>
          </cell>
          <cell r="G809" t="str">
            <v>5 - VALDESIA</v>
          </cell>
        </row>
        <row r="810">
          <cell r="A810" t="str">
            <v>02456</v>
          </cell>
          <cell r="B810" t="str">
            <v>EL HIGUITO</v>
          </cell>
          <cell r="C810" t="str">
            <v>03</v>
          </cell>
          <cell r="D810" t="str">
            <v>0303</v>
          </cell>
          <cell r="E810">
            <v>15</v>
          </cell>
          <cell r="F810" t="str">
            <v>SAN JOSÉ DE OCOA</v>
          </cell>
          <cell r="G810" t="str">
            <v>5 - VALDESIA</v>
          </cell>
        </row>
        <row r="811">
          <cell r="A811" t="str">
            <v>02448</v>
          </cell>
          <cell r="B811" t="str">
            <v>JOSE JOAQUIN PEREZ - LAS CAOBAS</v>
          </cell>
          <cell r="C811" t="str">
            <v>03</v>
          </cell>
          <cell r="D811" t="str">
            <v>0303</v>
          </cell>
          <cell r="E811">
            <v>14</v>
          </cell>
          <cell r="F811" t="str">
            <v>SAN JOSÉ DE OCOA</v>
          </cell>
          <cell r="G811" t="str">
            <v>5 - VALDESIA</v>
          </cell>
        </row>
        <row r="812">
          <cell r="A812" t="str">
            <v>02435</v>
          </cell>
          <cell r="B812" t="str">
            <v>NARANJAL ABAJO</v>
          </cell>
          <cell r="C812" t="str">
            <v>03</v>
          </cell>
          <cell r="D812" t="str">
            <v>0303</v>
          </cell>
          <cell r="E812">
            <v>23</v>
          </cell>
          <cell r="F812" t="str">
            <v>SAN JOSÉ DE OCOA</v>
          </cell>
          <cell r="G812" t="str">
            <v>5 - VALDESIA</v>
          </cell>
        </row>
        <row r="813">
          <cell r="A813" t="str">
            <v>02438</v>
          </cell>
          <cell r="B813" t="str">
            <v>TUMBACA</v>
          </cell>
          <cell r="C813" t="str">
            <v>03</v>
          </cell>
          <cell r="D813" t="str">
            <v>0303</v>
          </cell>
          <cell r="E813">
            <v>15</v>
          </cell>
          <cell r="F813" t="str">
            <v>SAN JOSÉ DE OCOA</v>
          </cell>
          <cell r="G813" t="str">
            <v>5 - VALDESIA</v>
          </cell>
        </row>
        <row r="814">
          <cell r="A814" t="str">
            <v>02470</v>
          </cell>
          <cell r="B814" t="str">
            <v>PROF. JOSE ALTAGRACIA CASTILLO – AMARRADEROARRADERO</v>
          </cell>
          <cell r="C814" t="str">
            <v>03</v>
          </cell>
          <cell r="D814" t="str">
            <v>0303</v>
          </cell>
          <cell r="E814">
            <v>116</v>
          </cell>
          <cell r="F814" t="str">
            <v>SAN JOSÉ DE OCOA</v>
          </cell>
          <cell r="G814" t="str">
            <v>5 - VALDESIA</v>
          </cell>
        </row>
        <row r="815">
          <cell r="A815" t="str">
            <v>02463</v>
          </cell>
          <cell r="B815" t="str">
            <v>SABANA LARGA</v>
          </cell>
          <cell r="C815" t="str">
            <v>03</v>
          </cell>
          <cell r="D815" t="str">
            <v>0303</v>
          </cell>
          <cell r="E815">
            <v>655</v>
          </cell>
          <cell r="F815" t="str">
            <v>SAN JOSÉ DE OCOA</v>
          </cell>
          <cell r="G815" t="str">
            <v>5 - VALDESIA</v>
          </cell>
        </row>
        <row r="816">
          <cell r="A816" t="str">
            <v>02503</v>
          </cell>
          <cell r="B816" t="str">
            <v>ANA TERESA CHALAS BREA - CIENAGA VIEJA</v>
          </cell>
          <cell r="C816" t="str">
            <v>03</v>
          </cell>
          <cell r="D816" t="str">
            <v>0303</v>
          </cell>
          <cell r="E816">
            <v>126</v>
          </cell>
          <cell r="F816" t="str">
            <v>SAN JOSÉ DE OCOA</v>
          </cell>
          <cell r="G816" t="str">
            <v>5 - VALDESIA</v>
          </cell>
        </row>
        <row r="817">
          <cell r="A817" t="str">
            <v>02504</v>
          </cell>
          <cell r="B817" t="str">
            <v>BARRIO SAN LUIS</v>
          </cell>
          <cell r="C817" t="str">
            <v>03</v>
          </cell>
          <cell r="D817" t="str">
            <v>0303</v>
          </cell>
          <cell r="E817">
            <v>275</v>
          </cell>
          <cell r="F817" t="str">
            <v>SAN JOSÉ DE OCOA</v>
          </cell>
          <cell r="G817" t="str">
            <v>5 - VALDESIA</v>
          </cell>
        </row>
        <row r="818">
          <cell r="A818" t="str">
            <v>02454</v>
          </cell>
          <cell r="B818" t="str">
            <v>EL CALLEJON DE NIZAO</v>
          </cell>
          <cell r="C818" t="str">
            <v>03</v>
          </cell>
          <cell r="D818" t="str">
            <v>0303</v>
          </cell>
          <cell r="E818">
            <v>197</v>
          </cell>
          <cell r="F818" t="str">
            <v>SAN JOSÉ DE OCOA</v>
          </cell>
          <cell r="G818" t="str">
            <v>5 - VALDESIA</v>
          </cell>
        </row>
        <row r="819">
          <cell r="A819" t="str">
            <v>02422</v>
          </cell>
          <cell r="B819" t="str">
            <v>LA AGUITA</v>
          </cell>
          <cell r="C819" t="str">
            <v>03</v>
          </cell>
          <cell r="D819" t="str">
            <v>0303</v>
          </cell>
          <cell r="E819">
            <v>194</v>
          </cell>
          <cell r="F819" t="str">
            <v>SAN JOSÉ DE OCOA</v>
          </cell>
          <cell r="G819" t="str">
            <v>5 - VALDESIA</v>
          </cell>
        </row>
        <row r="820">
          <cell r="A820" t="str">
            <v>02506</v>
          </cell>
          <cell r="B820" t="str">
            <v>LAS CLAVELLINAS</v>
          </cell>
          <cell r="C820" t="str">
            <v>03</v>
          </cell>
          <cell r="D820" t="str">
            <v>0303</v>
          </cell>
          <cell r="E820">
            <v>148</v>
          </cell>
          <cell r="F820" t="str">
            <v>SAN JOSÉ DE OCOA</v>
          </cell>
          <cell r="G820" t="str">
            <v>5 - VALDESIA</v>
          </cell>
        </row>
        <row r="821">
          <cell r="A821" t="str">
            <v>02436</v>
          </cell>
          <cell r="B821" t="str">
            <v>NARANJAL ARRIBA</v>
          </cell>
          <cell r="C821" t="str">
            <v>03</v>
          </cell>
          <cell r="D821" t="str">
            <v>0303</v>
          </cell>
          <cell r="E821">
            <v>182</v>
          </cell>
          <cell r="F821" t="str">
            <v>SAN JOSÉ DE OCOA</v>
          </cell>
          <cell r="G821" t="str">
            <v>5 - VALDESIA</v>
          </cell>
        </row>
        <row r="822">
          <cell r="A822" t="str">
            <v>02455</v>
          </cell>
          <cell r="B822" t="str">
            <v>PADRE LUIS JOSE QUINN CASSIDY - LAS AUYAMAS</v>
          </cell>
          <cell r="C822" t="str">
            <v>03</v>
          </cell>
          <cell r="D822" t="str">
            <v>0303</v>
          </cell>
          <cell r="E822">
            <v>98</v>
          </cell>
          <cell r="F822" t="str">
            <v>SAN JOSÉ DE OCOA</v>
          </cell>
          <cell r="G822" t="str">
            <v>5 - VALDESIA</v>
          </cell>
        </row>
        <row r="823">
          <cell r="A823" t="str">
            <v>02452</v>
          </cell>
          <cell r="B823" t="str">
            <v>ARROYO PALMA</v>
          </cell>
          <cell r="C823" t="str">
            <v>03</v>
          </cell>
          <cell r="D823" t="str">
            <v>0303</v>
          </cell>
          <cell r="E823">
            <v>133</v>
          </cell>
          <cell r="F823" t="str">
            <v>SAN JOSÉ DE OCOA</v>
          </cell>
          <cell r="G823" t="str">
            <v>5 - VALDESIA</v>
          </cell>
        </row>
        <row r="824">
          <cell r="A824" t="str">
            <v>07499</v>
          </cell>
          <cell r="B824" t="str">
            <v>ARROYO SECO</v>
          </cell>
          <cell r="C824" t="str">
            <v>03</v>
          </cell>
          <cell r="D824" t="str">
            <v>0303</v>
          </cell>
          <cell r="E824">
            <v>125</v>
          </cell>
          <cell r="F824" t="str">
            <v>SAN JOSÉ DE OCOA</v>
          </cell>
          <cell r="G824" t="str">
            <v>5 - VALDESIA</v>
          </cell>
        </row>
        <row r="825">
          <cell r="A825" t="str">
            <v>02431</v>
          </cell>
          <cell r="B825" t="str">
            <v>LA CIENAGA</v>
          </cell>
          <cell r="C825" t="str">
            <v>03</v>
          </cell>
          <cell r="D825" t="str">
            <v>0303</v>
          </cell>
          <cell r="E825">
            <v>307</v>
          </cell>
          <cell r="F825" t="str">
            <v>SAN JOSÉ DE OCOA</v>
          </cell>
          <cell r="G825" t="str">
            <v>5 - VALDESIA</v>
          </cell>
        </row>
        <row r="826">
          <cell r="A826" t="str">
            <v>02439</v>
          </cell>
          <cell r="B826" t="str">
            <v>CAÑADA DEL HORNO</v>
          </cell>
          <cell r="C826" t="str">
            <v>03</v>
          </cell>
          <cell r="D826" t="str">
            <v>0303</v>
          </cell>
          <cell r="E826">
            <v>183</v>
          </cell>
          <cell r="F826" t="str">
            <v>SAN JOSÉ DE OCOA</v>
          </cell>
          <cell r="G826" t="str">
            <v>5 - VALDESIA</v>
          </cell>
        </row>
        <row r="827">
          <cell r="A827" t="str">
            <v>02412</v>
          </cell>
          <cell r="B827" t="str">
            <v>EL PINAR</v>
          </cell>
          <cell r="C827" t="str">
            <v>03</v>
          </cell>
          <cell r="D827" t="str">
            <v>0303</v>
          </cell>
          <cell r="E827">
            <v>230</v>
          </cell>
          <cell r="F827" t="str">
            <v>SAN JOSÉ DE OCOA</v>
          </cell>
          <cell r="G827" t="str">
            <v>5 - VALDESIA</v>
          </cell>
        </row>
        <row r="828">
          <cell r="A828" t="str">
            <v>02409</v>
          </cell>
          <cell r="B828" t="str">
            <v>FERNANDO MARIÑEZ - SAN RAFAEL</v>
          </cell>
          <cell r="C828" t="str">
            <v>03</v>
          </cell>
          <cell r="D828" t="str">
            <v>0303</v>
          </cell>
          <cell r="E828">
            <v>273</v>
          </cell>
          <cell r="F828" t="str">
            <v>SAN JOSÉ DE OCOA</v>
          </cell>
          <cell r="G828" t="str">
            <v>5 - VALDESIA</v>
          </cell>
        </row>
        <row r="829">
          <cell r="A829" t="str">
            <v>02447</v>
          </cell>
          <cell r="B829" t="str">
            <v>LOS RANCHITOS</v>
          </cell>
          <cell r="C829" t="str">
            <v>03</v>
          </cell>
          <cell r="D829" t="str">
            <v>0303</v>
          </cell>
          <cell r="E829">
            <v>204</v>
          </cell>
          <cell r="F829" t="str">
            <v>SAN JOSÉ DE OCOA</v>
          </cell>
          <cell r="G829" t="str">
            <v>5 - VALDESIA</v>
          </cell>
        </row>
        <row r="830">
          <cell r="A830" t="str">
            <v>07495</v>
          </cell>
          <cell r="B830" t="str">
            <v>LOS RANCHITOS</v>
          </cell>
          <cell r="C830" t="str">
            <v>03</v>
          </cell>
          <cell r="D830" t="str">
            <v>0303</v>
          </cell>
          <cell r="E830">
            <v>102</v>
          </cell>
          <cell r="F830" t="str">
            <v>SAN JOSÉ DE OCOA</v>
          </cell>
          <cell r="G830" t="str">
            <v>5 - VALDESIA</v>
          </cell>
        </row>
        <row r="831">
          <cell r="A831" t="str">
            <v>14507</v>
          </cell>
          <cell r="B831" t="str">
            <v>IRMA BRITO</v>
          </cell>
          <cell r="C831" t="str">
            <v>03</v>
          </cell>
          <cell r="D831" t="str">
            <v>0303</v>
          </cell>
          <cell r="E831">
            <v>720</v>
          </cell>
          <cell r="F831" t="str">
            <v>SAN JOSÉ DE OCOA</v>
          </cell>
          <cell r="G831" t="str">
            <v>5 - VALDESIA</v>
          </cell>
        </row>
        <row r="832">
          <cell r="A832" t="str">
            <v>07500</v>
          </cell>
          <cell r="B832" t="str">
            <v>ANGEL EMILIO CASADO</v>
          </cell>
          <cell r="C832" t="str">
            <v>03</v>
          </cell>
          <cell r="D832" t="str">
            <v>0303</v>
          </cell>
          <cell r="E832">
            <v>519</v>
          </cell>
          <cell r="F832" t="str">
            <v>SAN JOSÉ DE OCOA</v>
          </cell>
          <cell r="G832" t="str">
            <v>5 - VALDESIA</v>
          </cell>
        </row>
        <row r="833">
          <cell r="A833" t="str">
            <v>07516</v>
          </cell>
          <cell r="B833" t="str">
            <v>PADRE ARTURO</v>
          </cell>
          <cell r="C833" t="str">
            <v>03</v>
          </cell>
          <cell r="D833" t="str">
            <v>0303</v>
          </cell>
          <cell r="E833">
            <v>248</v>
          </cell>
          <cell r="F833" t="str">
            <v>SAN JOSÉ DE OCOA</v>
          </cell>
          <cell r="G833" t="str">
            <v>5 - VALDESIA</v>
          </cell>
        </row>
        <row r="834">
          <cell r="A834" t="str">
            <v>02407</v>
          </cell>
          <cell r="B834" t="str">
            <v>JOSE NUÑEZ DE CACERES</v>
          </cell>
          <cell r="C834" t="str">
            <v>03</v>
          </cell>
          <cell r="D834" t="str">
            <v>0303</v>
          </cell>
          <cell r="E834">
            <v>518</v>
          </cell>
          <cell r="F834" t="str">
            <v>SAN JOSÉ DE OCOA</v>
          </cell>
          <cell r="G834" t="str">
            <v>5 - VALDESIA</v>
          </cell>
        </row>
        <row r="835">
          <cell r="A835" t="str">
            <v>02410</v>
          </cell>
          <cell r="B835" t="str">
            <v>SANTA BAEZ</v>
          </cell>
          <cell r="C835" t="str">
            <v>03</v>
          </cell>
          <cell r="D835" t="str">
            <v>0303</v>
          </cell>
          <cell r="E835">
            <v>645</v>
          </cell>
          <cell r="F835" t="str">
            <v>SAN JOSÉ DE OCOA</v>
          </cell>
          <cell r="G835" t="str">
            <v>5 - VALDESIA</v>
          </cell>
        </row>
        <row r="836">
          <cell r="A836" t="str">
            <v>07483</v>
          </cell>
          <cell r="B836" t="str">
            <v>JOSE NUÑEZ DE CASERES</v>
          </cell>
          <cell r="C836" t="str">
            <v>03</v>
          </cell>
          <cell r="D836" t="str">
            <v>0303</v>
          </cell>
          <cell r="E836">
            <v>660</v>
          </cell>
          <cell r="F836" t="str">
            <v>SAN JOSÉ DE OCOA</v>
          </cell>
          <cell r="G836" t="str">
            <v>5 - VALDESIA</v>
          </cell>
        </row>
        <row r="837">
          <cell r="A837" t="str">
            <v>07489</v>
          </cell>
          <cell r="B837" t="str">
            <v>LICEO TV-CENTRO EL PINAL</v>
          </cell>
          <cell r="C837" t="str">
            <v>03</v>
          </cell>
          <cell r="D837" t="str">
            <v>0303</v>
          </cell>
          <cell r="E837">
            <v>144</v>
          </cell>
          <cell r="F837" t="str">
            <v>SAN JOSÉ DE OCOA</v>
          </cell>
          <cell r="G837" t="str">
            <v>5 - VALDESIA</v>
          </cell>
        </row>
        <row r="838">
          <cell r="A838" t="str">
            <v>02512</v>
          </cell>
          <cell r="B838" t="str">
            <v>DESIDERIO ANDUJAR - LA LAGUNETA</v>
          </cell>
          <cell r="C838" t="str">
            <v>03</v>
          </cell>
          <cell r="D838" t="str">
            <v>0303</v>
          </cell>
          <cell r="E838">
            <v>20</v>
          </cell>
          <cell r="F838" t="str">
            <v>SAN JOSÉ DE OCOA</v>
          </cell>
          <cell r="G838" t="str">
            <v>5 - VALDESIA</v>
          </cell>
        </row>
        <row r="839">
          <cell r="A839" t="str">
            <v>02408</v>
          </cell>
          <cell r="B839" t="str">
            <v>EDUCACIÓN ESPECIAL JOSÉ FRANCISCO MATEO - PROFESOR</v>
          </cell>
          <cell r="C839" t="str">
            <v>03</v>
          </cell>
          <cell r="D839" t="str">
            <v>0303</v>
          </cell>
          <cell r="E839">
            <v>169</v>
          </cell>
          <cell r="F839" t="str">
            <v>SAN JOSÉ DE OCOA</v>
          </cell>
          <cell r="G839" t="str">
            <v>5 - VALDESIA</v>
          </cell>
        </row>
        <row r="840">
          <cell r="A840" t="str">
            <v>02451</v>
          </cell>
          <cell r="B840" t="str">
            <v>JENGIBRE</v>
          </cell>
          <cell r="C840" t="str">
            <v>03</v>
          </cell>
          <cell r="D840" t="str">
            <v>0303</v>
          </cell>
          <cell r="E840">
            <v>54</v>
          </cell>
          <cell r="F840" t="str">
            <v>SAN JOSÉ DE OCOA</v>
          </cell>
          <cell r="G840" t="str">
            <v>5 - VALDESIA</v>
          </cell>
        </row>
        <row r="841">
          <cell r="A841" t="str">
            <v>02449</v>
          </cell>
          <cell r="B841" t="str">
            <v>LOS MARTINEZ</v>
          </cell>
          <cell r="C841" t="str">
            <v>03</v>
          </cell>
          <cell r="D841" t="str">
            <v>0303</v>
          </cell>
          <cell r="E841">
            <v>27</v>
          </cell>
          <cell r="F841" t="str">
            <v>SAN JOSÉ DE OCOA</v>
          </cell>
          <cell r="G841" t="str">
            <v>5 - VALDESIA</v>
          </cell>
        </row>
        <row r="842">
          <cell r="A842" t="str">
            <v>02368</v>
          </cell>
          <cell r="B842" t="str">
            <v>PABLO SANTO PIETRI GAONZALEZ- LOS NARANJALES</v>
          </cell>
          <cell r="C842" t="str">
            <v>03</v>
          </cell>
          <cell r="D842" t="str">
            <v>0303</v>
          </cell>
          <cell r="E842">
            <v>23</v>
          </cell>
          <cell r="F842" t="str">
            <v>SAN JOSÉ DE OCOA</v>
          </cell>
          <cell r="G842" t="str">
            <v>5 - VALDESIA</v>
          </cell>
        </row>
        <row r="843">
          <cell r="A843" t="str">
            <v>02437</v>
          </cell>
          <cell r="B843" t="str">
            <v>PARRA</v>
          </cell>
          <cell r="C843" t="str">
            <v>03</v>
          </cell>
          <cell r="D843" t="str">
            <v>0303</v>
          </cell>
          <cell r="E843">
            <v>218</v>
          </cell>
          <cell r="F843" t="str">
            <v>SAN JOSÉ DE OCOA</v>
          </cell>
          <cell r="G843" t="str">
            <v>5 - VALDESIA</v>
          </cell>
        </row>
        <row r="844">
          <cell r="A844" t="str">
            <v>02457</v>
          </cell>
          <cell r="B844" t="str">
            <v>LA MARCA</v>
          </cell>
          <cell r="C844" t="str">
            <v>03</v>
          </cell>
          <cell r="D844" t="str">
            <v>0303</v>
          </cell>
          <cell r="E844">
            <v>8</v>
          </cell>
          <cell r="F844" t="str">
            <v>SAN JOSÉ DE OCOA</v>
          </cell>
          <cell r="G844" t="str">
            <v>5 - VALDESIA</v>
          </cell>
        </row>
        <row r="845">
          <cell r="A845" t="str">
            <v>02459</v>
          </cell>
          <cell r="B845" t="str">
            <v>LOS FOGONCITOS</v>
          </cell>
          <cell r="C845" t="str">
            <v>03</v>
          </cell>
          <cell r="D845" t="str">
            <v>0303</v>
          </cell>
          <cell r="E845">
            <v>7</v>
          </cell>
          <cell r="F845" t="str">
            <v>SAN JOSÉ DE OCOA</v>
          </cell>
          <cell r="G845" t="str">
            <v>5 - VALDESIA</v>
          </cell>
        </row>
        <row r="846">
          <cell r="A846" t="str">
            <v>02475</v>
          </cell>
          <cell r="B846" t="str">
            <v>APOLINAR SUERO - ARROYO CAÑAS</v>
          </cell>
          <cell r="C846" t="str">
            <v>03</v>
          </cell>
          <cell r="D846" t="str">
            <v>0303</v>
          </cell>
          <cell r="E846">
            <v>324</v>
          </cell>
          <cell r="F846" t="str">
            <v>SAN JOSÉ DE OCOA</v>
          </cell>
          <cell r="G846" t="str">
            <v>5 - VALDESIA</v>
          </cell>
        </row>
        <row r="847">
          <cell r="A847" t="str">
            <v>02474</v>
          </cell>
          <cell r="B847" t="str">
            <v>ARROYO BLANCO</v>
          </cell>
          <cell r="C847" t="str">
            <v>03</v>
          </cell>
          <cell r="D847" t="str">
            <v>0303</v>
          </cell>
          <cell r="E847">
            <v>14</v>
          </cell>
          <cell r="F847" t="str">
            <v>SAN JOSÉ DE OCOA</v>
          </cell>
          <cell r="G847" t="str">
            <v>5 - VALDESIA</v>
          </cell>
        </row>
        <row r="848">
          <cell r="A848" t="str">
            <v>02487</v>
          </cell>
          <cell r="B848" t="str">
            <v>ARROYO MANTECA</v>
          </cell>
          <cell r="C848" t="str">
            <v>03</v>
          </cell>
          <cell r="D848" t="str">
            <v>0303</v>
          </cell>
          <cell r="E848">
            <v>49</v>
          </cell>
          <cell r="F848" t="str">
            <v>SAN JOSÉ DE OCOA</v>
          </cell>
          <cell r="G848" t="str">
            <v>5 - VALDESIA</v>
          </cell>
        </row>
        <row r="849">
          <cell r="A849" t="str">
            <v>02478</v>
          </cell>
          <cell r="B849" t="str">
            <v>DERRUMBADO ARRIBA</v>
          </cell>
          <cell r="C849" t="str">
            <v>03</v>
          </cell>
          <cell r="D849" t="str">
            <v>0303</v>
          </cell>
          <cell r="E849">
            <v>45</v>
          </cell>
          <cell r="F849" t="str">
            <v>SAN JOSÉ DE OCOA</v>
          </cell>
          <cell r="G849" t="str">
            <v>5 - VALDESIA</v>
          </cell>
        </row>
        <row r="850">
          <cell r="A850" t="str">
            <v>02484</v>
          </cell>
          <cell r="B850" t="str">
            <v>LA ESTRECHURA</v>
          </cell>
          <cell r="C850" t="str">
            <v>03</v>
          </cell>
          <cell r="D850" t="str">
            <v>0303</v>
          </cell>
          <cell r="E850">
            <v>16</v>
          </cell>
          <cell r="F850" t="str">
            <v>SAN JOSÉ DE OCOA</v>
          </cell>
          <cell r="G850" t="str">
            <v>5 - VALDESIA</v>
          </cell>
        </row>
        <row r="851">
          <cell r="A851" t="str">
            <v>02500</v>
          </cell>
          <cell r="B851" t="str">
            <v>LA PEÑITA ABAJO</v>
          </cell>
          <cell r="C851" t="str">
            <v>03</v>
          </cell>
          <cell r="D851" t="str">
            <v>0303</v>
          </cell>
          <cell r="E851">
            <v>46</v>
          </cell>
          <cell r="F851" t="str">
            <v>SAN JOSÉ DE OCOA</v>
          </cell>
          <cell r="G851" t="str">
            <v>5 - VALDESIA</v>
          </cell>
        </row>
        <row r="852">
          <cell r="A852" t="str">
            <v>02509</v>
          </cell>
          <cell r="B852" t="str">
            <v>LA YUCA</v>
          </cell>
          <cell r="C852" t="str">
            <v>03</v>
          </cell>
          <cell r="D852" t="str">
            <v>0303</v>
          </cell>
          <cell r="E852">
            <v>20</v>
          </cell>
          <cell r="F852" t="str">
            <v>SAN JOSÉ DE OCOA</v>
          </cell>
          <cell r="G852" t="str">
            <v>5 - VALDESIA</v>
          </cell>
        </row>
        <row r="853">
          <cell r="A853" t="str">
            <v>02480</v>
          </cell>
          <cell r="B853" t="str">
            <v>MANUEL CONFESOR CASADO ALCANTARA - DERRUMBADO DE MAHOMA</v>
          </cell>
          <cell r="C853" t="str">
            <v>03</v>
          </cell>
          <cell r="D853" t="str">
            <v>0303</v>
          </cell>
          <cell r="E853">
            <v>33</v>
          </cell>
          <cell r="F853" t="str">
            <v>SAN JOSÉ DE OCOA</v>
          </cell>
          <cell r="G853" t="str">
            <v>5 - VALDESIA</v>
          </cell>
        </row>
        <row r="854">
          <cell r="A854" t="str">
            <v>02477</v>
          </cell>
          <cell r="B854" t="str">
            <v>MIGUEL VALENTIN BATISTA - LA VIGIA</v>
          </cell>
          <cell r="C854" t="str">
            <v>03</v>
          </cell>
          <cell r="D854" t="str">
            <v>0303</v>
          </cell>
          <cell r="E854">
            <v>178</v>
          </cell>
          <cell r="F854" t="str">
            <v>SAN JOSÉ DE OCOA</v>
          </cell>
          <cell r="G854" t="str">
            <v>5 - VALDESIA</v>
          </cell>
        </row>
        <row r="855">
          <cell r="A855" t="str">
            <v>02483</v>
          </cell>
          <cell r="B855" t="str">
            <v>MONTE NEGRO</v>
          </cell>
          <cell r="C855" t="str">
            <v>03</v>
          </cell>
          <cell r="D855" t="str">
            <v>0303</v>
          </cell>
          <cell r="E855">
            <v>64</v>
          </cell>
          <cell r="F855" t="str">
            <v>SAN JOSÉ DE OCOA</v>
          </cell>
          <cell r="G855" t="str">
            <v>5 - VALDESIA</v>
          </cell>
        </row>
        <row r="856">
          <cell r="A856" t="str">
            <v>02482</v>
          </cell>
          <cell r="B856" t="str">
            <v>QUITA PENA</v>
          </cell>
          <cell r="C856" t="str">
            <v>03</v>
          </cell>
          <cell r="D856" t="str">
            <v>0303</v>
          </cell>
          <cell r="E856">
            <v>11</v>
          </cell>
          <cell r="F856" t="str">
            <v>SAN JOSÉ DE OCOA</v>
          </cell>
          <cell r="G856" t="str">
            <v>5 - VALDESIA</v>
          </cell>
        </row>
        <row r="857">
          <cell r="A857" t="str">
            <v>02473</v>
          </cell>
          <cell r="B857" t="str">
            <v>RAFAEL EMILIO MONTILLA - LA PEÑITA ARRIBA</v>
          </cell>
          <cell r="C857" t="str">
            <v>03</v>
          </cell>
          <cell r="D857" t="str">
            <v>0303</v>
          </cell>
          <cell r="E857">
            <v>13</v>
          </cell>
          <cell r="F857" t="str">
            <v>SAN JOSÉ DE OCOA</v>
          </cell>
          <cell r="G857" t="str">
            <v>5 - VALDESIA</v>
          </cell>
        </row>
        <row r="858">
          <cell r="A858" t="str">
            <v>02472</v>
          </cell>
          <cell r="B858" t="str">
            <v>LA COLONIA</v>
          </cell>
          <cell r="C858" t="str">
            <v>03</v>
          </cell>
          <cell r="D858" t="str">
            <v>0303</v>
          </cell>
          <cell r="E858">
            <v>47</v>
          </cell>
          <cell r="F858" t="str">
            <v>SAN JOSÉ DE OCOA</v>
          </cell>
          <cell r="G858" t="str">
            <v>5 - VALDESIA</v>
          </cell>
        </row>
        <row r="859">
          <cell r="A859" t="str">
            <v>02460</v>
          </cell>
          <cell r="B859" t="str">
            <v>EL MACO</v>
          </cell>
          <cell r="C859" t="str">
            <v>03</v>
          </cell>
          <cell r="D859" t="str">
            <v>0303</v>
          </cell>
          <cell r="E859">
            <v>55</v>
          </cell>
          <cell r="F859" t="str">
            <v>SAN JOSÉ DE OCOA</v>
          </cell>
          <cell r="G859" t="str">
            <v>5 - VALDESIA</v>
          </cell>
        </row>
        <row r="860">
          <cell r="A860" t="str">
            <v>02508</v>
          </cell>
          <cell r="B860" t="str">
            <v>FELIX MANUEL MARTINEZ MARTINEZ- LOS ARROYOS DEL RIO ABAJO</v>
          </cell>
          <cell r="C860" t="str">
            <v>03</v>
          </cell>
          <cell r="D860" t="str">
            <v>0303</v>
          </cell>
          <cell r="E860">
            <v>13</v>
          </cell>
          <cell r="F860" t="str">
            <v>SAN JOSÉ DE OCOA</v>
          </cell>
          <cell r="G860" t="str">
            <v>5 - VALDESIA</v>
          </cell>
        </row>
        <row r="861">
          <cell r="A861" t="str">
            <v>02486</v>
          </cell>
          <cell r="B861" t="str">
            <v>GILBERTO MARTITEZ CALDERON (QUITA SUEÑO)</v>
          </cell>
          <cell r="C861" t="str">
            <v>03</v>
          </cell>
          <cell r="D861" t="str">
            <v>0303</v>
          </cell>
          <cell r="E861">
            <v>7</v>
          </cell>
          <cell r="F861" t="str">
            <v>SAN JOSÉ DE OCOA</v>
          </cell>
          <cell r="G861" t="str">
            <v>5 - VALDESIA</v>
          </cell>
        </row>
        <row r="862">
          <cell r="A862" t="str">
            <v>02476</v>
          </cell>
          <cell r="B862" t="str">
            <v>ESC. BASICA JUAN LUIS</v>
          </cell>
          <cell r="C862" t="str">
            <v>03</v>
          </cell>
          <cell r="D862" t="str">
            <v>0303</v>
          </cell>
          <cell r="E862">
            <v>330</v>
          </cell>
          <cell r="F862" t="str">
            <v>SAN JOSÉ DE OCOA</v>
          </cell>
          <cell r="G862" t="str">
            <v>5 - VALDESIA</v>
          </cell>
        </row>
        <row r="863">
          <cell r="A863" t="str">
            <v>02485</v>
          </cell>
          <cell r="B863" t="str">
            <v>EZEQUIEL MEDINA-BANÍLEJO</v>
          </cell>
          <cell r="C863" t="str">
            <v>03</v>
          </cell>
          <cell r="D863" t="str">
            <v>0303</v>
          </cell>
          <cell r="E863">
            <v>249</v>
          </cell>
          <cell r="F863" t="str">
            <v>SAN JOSÉ DE OCOA</v>
          </cell>
          <cell r="G863" t="str">
            <v>5 - VALDESIA</v>
          </cell>
        </row>
        <row r="864">
          <cell r="A864" t="str">
            <v>02471</v>
          </cell>
          <cell r="B864" t="str">
            <v>MIGUEL HENRIQUEZ MARTINEZ CALDERON - LOS QUEMADOS</v>
          </cell>
          <cell r="C864" t="str">
            <v>03</v>
          </cell>
          <cell r="D864" t="str">
            <v>0303</v>
          </cell>
          <cell r="E864">
            <v>308</v>
          </cell>
          <cell r="F864" t="str">
            <v>SAN JOSÉ DE OCOA</v>
          </cell>
          <cell r="G864" t="str">
            <v>5 - VALDESIA</v>
          </cell>
        </row>
        <row r="865">
          <cell r="A865" t="str">
            <v>02498</v>
          </cell>
          <cell r="B865" t="str">
            <v>LAS ESPINAS</v>
          </cell>
          <cell r="C865" t="str">
            <v>03</v>
          </cell>
          <cell r="D865" t="str">
            <v>0303</v>
          </cell>
          <cell r="E865">
            <v>14</v>
          </cell>
          <cell r="F865" t="str">
            <v>SAN JOSÉ DE OCOA</v>
          </cell>
          <cell r="G865" t="str">
            <v>5 - VALDESIA</v>
          </cell>
        </row>
        <row r="866">
          <cell r="A866" t="str">
            <v>02444</v>
          </cell>
          <cell r="B866" t="str">
            <v>CAÑADA GRANDE</v>
          </cell>
          <cell r="C866" t="str">
            <v>03</v>
          </cell>
          <cell r="D866" t="str">
            <v>0303</v>
          </cell>
          <cell r="E866">
            <v>14</v>
          </cell>
          <cell r="F866" t="str">
            <v>SAN JOSÉ DE OCOA</v>
          </cell>
          <cell r="G866" t="str">
            <v>5 - VALDESIA</v>
          </cell>
        </row>
        <row r="867">
          <cell r="A867" t="str">
            <v>02427</v>
          </cell>
          <cell r="B867" t="str">
            <v>EL CAPAX</v>
          </cell>
          <cell r="C867" t="str">
            <v>03</v>
          </cell>
          <cell r="D867" t="str">
            <v>0303</v>
          </cell>
          <cell r="E867">
            <v>7</v>
          </cell>
          <cell r="F867" t="str">
            <v>SAN JOSÉ DE OCOA</v>
          </cell>
          <cell r="G867" t="str">
            <v>5 - VALDESIA</v>
          </cell>
        </row>
        <row r="868">
          <cell r="A868" t="str">
            <v>02443</v>
          </cell>
          <cell r="B868" t="str">
            <v>EL MANACLAR</v>
          </cell>
          <cell r="C868" t="str">
            <v>03</v>
          </cell>
          <cell r="D868" t="str">
            <v>0303</v>
          </cell>
          <cell r="E868">
            <v>16</v>
          </cell>
          <cell r="F868" t="str">
            <v>SAN JOSÉ DE OCOA</v>
          </cell>
          <cell r="G868" t="str">
            <v>5 - VALDESIA</v>
          </cell>
        </row>
        <row r="869">
          <cell r="A869" t="str">
            <v>02441</v>
          </cell>
          <cell r="B869" t="str">
            <v>EL TORO</v>
          </cell>
          <cell r="C869" t="str">
            <v>03</v>
          </cell>
          <cell r="D869" t="str">
            <v>0303</v>
          </cell>
          <cell r="E869">
            <v>20</v>
          </cell>
          <cell r="F869" t="str">
            <v>SAN JOSÉ DE OCOA</v>
          </cell>
          <cell r="G869" t="str">
            <v>5 - VALDESIA</v>
          </cell>
        </row>
        <row r="870">
          <cell r="A870" t="str">
            <v>02428</v>
          </cell>
          <cell r="B870" t="str">
            <v>SANTANA</v>
          </cell>
          <cell r="C870" t="str">
            <v>03</v>
          </cell>
          <cell r="D870" t="str">
            <v>0303</v>
          </cell>
          <cell r="E870">
            <v>15</v>
          </cell>
          <cell r="F870" t="str">
            <v>SAN JOSÉ DE OCOA</v>
          </cell>
          <cell r="G870" t="str">
            <v>5 - VALDESIA</v>
          </cell>
        </row>
        <row r="871">
          <cell r="A871" t="str">
            <v>02433</v>
          </cell>
          <cell r="B871" t="str">
            <v>ARROYO HONDO DEL NARANJAL</v>
          </cell>
          <cell r="C871" t="str">
            <v>03</v>
          </cell>
          <cell r="D871" t="str">
            <v>0303</v>
          </cell>
          <cell r="E871">
            <v>44</v>
          </cell>
          <cell r="F871" t="str">
            <v>SAN JOSÉ DE OCOA</v>
          </cell>
          <cell r="G871" t="str">
            <v>5 - VALDESIA</v>
          </cell>
        </row>
        <row r="872">
          <cell r="A872" t="str">
            <v>02445</v>
          </cell>
          <cell r="B872" t="str">
            <v>CAÑADA DEL BUEY</v>
          </cell>
          <cell r="C872" t="str">
            <v>03</v>
          </cell>
          <cell r="D872" t="str">
            <v>0303</v>
          </cell>
          <cell r="E872">
            <v>17</v>
          </cell>
          <cell r="F872" t="str">
            <v>SAN JOSÉ DE OCOA</v>
          </cell>
          <cell r="G872" t="str">
            <v>5 - VALDESIA</v>
          </cell>
        </row>
        <row r="873">
          <cell r="A873" t="str">
            <v>07492</v>
          </cell>
          <cell r="B873" t="str">
            <v>DERRUMBADO</v>
          </cell>
          <cell r="C873" t="str">
            <v>03</v>
          </cell>
          <cell r="D873" t="str">
            <v>0303</v>
          </cell>
          <cell r="E873">
            <v>43</v>
          </cell>
          <cell r="F873" t="str">
            <v>SAN JOSÉ DE OCOA</v>
          </cell>
          <cell r="G873" t="str">
            <v>5 - VALDESIA</v>
          </cell>
        </row>
        <row r="874">
          <cell r="A874" t="str">
            <v>02440</v>
          </cell>
          <cell r="B874" t="str">
            <v>JUAN ANIBAL SANTANA PEREZ - LA FORTUNA</v>
          </cell>
          <cell r="C874" t="str">
            <v>03</v>
          </cell>
          <cell r="D874" t="str">
            <v>0303</v>
          </cell>
          <cell r="E874">
            <v>157</v>
          </cell>
          <cell r="F874" t="str">
            <v>SAN JOSÉ DE OCOA</v>
          </cell>
          <cell r="G874" t="str">
            <v>5 - VALDESIA</v>
          </cell>
        </row>
        <row r="875">
          <cell r="A875" t="str">
            <v>02446</v>
          </cell>
          <cell r="B875" t="str">
            <v>JUAN GRANDE</v>
          </cell>
          <cell r="C875" t="str">
            <v>03</v>
          </cell>
          <cell r="D875" t="str">
            <v>0303</v>
          </cell>
          <cell r="E875">
            <v>16</v>
          </cell>
          <cell r="F875" t="str">
            <v>SAN JOSÉ DE OCOA</v>
          </cell>
          <cell r="G875" t="str">
            <v>5 - VALDESIA</v>
          </cell>
        </row>
        <row r="876">
          <cell r="A876" t="str">
            <v>02442</v>
          </cell>
          <cell r="B876" t="str">
            <v>LOS ANONES</v>
          </cell>
          <cell r="C876" t="str">
            <v>03</v>
          </cell>
          <cell r="D876" t="str">
            <v>0303</v>
          </cell>
          <cell r="E876">
            <v>21</v>
          </cell>
          <cell r="F876" t="str">
            <v>SAN JOSÉ DE OCOA</v>
          </cell>
          <cell r="G876" t="str">
            <v>5 - VALDESIA</v>
          </cell>
        </row>
        <row r="877">
          <cell r="A877" t="str">
            <v>02426</v>
          </cell>
          <cell r="B877" t="str">
            <v>PALO DE CAJA</v>
          </cell>
          <cell r="C877" t="str">
            <v>03</v>
          </cell>
          <cell r="D877" t="str">
            <v>0303</v>
          </cell>
          <cell r="E877">
            <v>49</v>
          </cell>
          <cell r="F877" t="str">
            <v>SAN JOSÉ DE OCOA</v>
          </cell>
          <cell r="G877" t="str">
            <v>5 - VALDESIA</v>
          </cell>
        </row>
        <row r="878">
          <cell r="A878" t="str">
            <v>06377</v>
          </cell>
          <cell r="B878" t="str">
            <v xml:space="preserve">ARROYO HONDO </v>
          </cell>
          <cell r="C878" t="str">
            <v>03</v>
          </cell>
          <cell r="D878" t="str">
            <v>0303</v>
          </cell>
          <cell r="E878">
            <v>13</v>
          </cell>
          <cell r="F878" t="str">
            <v>AZUA</v>
          </cell>
          <cell r="G878" t="str">
            <v>5 - VALDESIA</v>
          </cell>
        </row>
        <row r="879">
          <cell r="A879" t="str">
            <v>00441</v>
          </cell>
          <cell r="B879" t="str">
            <v>SABANA DE MIGUEL MARTIN</v>
          </cell>
          <cell r="C879" t="str">
            <v>03</v>
          </cell>
          <cell r="D879" t="str">
            <v>0303</v>
          </cell>
          <cell r="E879">
            <v>47</v>
          </cell>
          <cell r="F879" t="str">
            <v>AZUA</v>
          </cell>
          <cell r="G879" t="str">
            <v>5 - VALDESIA</v>
          </cell>
        </row>
        <row r="880">
          <cell r="A880" t="str">
            <v>02418</v>
          </cell>
          <cell r="B880" t="str">
            <v>EL BEJUCAL</v>
          </cell>
          <cell r="C880" t="str">
            <v>03</v>
          </cell>
          <cell r="D880" t="str">
            <v>0303</v>
          </cell>
          <cell r="E880">
            <v>5</v>
          </cell>
          <cell r="F880" t="str">
            <v>SAN JOSÉ DE OCOA</v>
          </cell>
          <cell r="G880" t="str">
            <v>5 - VALDESIA</v>
          </cell>
        </row>
        <row r="881">
          <cell r="A881" t="str">
            <v>02421</v>
          </cell>
          <cell r="B881" t="str">
            <v>ALTAGRACIA MILEDIS CUSTODIO - LA MESA DE DOMINGO</v>
          </cell>
          <cell r="C881" t="str">
            <v>03</v>
          </cell>
          <cell r="D881" t="str">
            <v>0303</v>
          </cell>
          <cell r="E881">
            <v>16</v>
          </cell>
          <cell r="F881" t="str">
            <v>SAN JOSÉ DE OCOA</v>
          </cell>
          <cell r="G881" t="str">
            <v>5 - VALDESIA</v>
          </cell>
        </row>
        <row r="882">
          <cell r="A882" t="str">
            <v>02416</v>
          </cell>
          <cell r="B882" t="str">
            <v>EL CERCADO</v>
          </cell>
          <cell r="C882" t="str">
            <v>03</v>
          </cell>
          <cell r="D882" t="str">
            <v>0303</v>
          </cell>
          <cell r="E882">
            <v>50</v>
          </cell>
          <cell r="F882" t="str">
            <v>SAN JOSÉ DE OCOA</v>
          </cell>
          <cell r="G882" t="str">
            <v>5 - VALDESIA</v>
          </cell>
        </row>
        <row r="883">
          <cell r="A883" t="str">
            <v>02511</v>
          </cell>
          <cell r="B883" t="str">
            <v>EL MEMIZO</v>
          </cell>
          <cell r="C883" t="str">
            <v>03</v>
          </cell>
          <cell r="D883" t="str">
            <v>0303</v>
          </cell>
          <cell r="E883">
            <v>54</v>
          </cell>
          <cell r="F883" t="str">
            <v>SAN JOSÉ DE OCOA</v>
          </cell>
          <cell r="G883" t="str">
            <v>5 - VALDESIA</v>
          </cell>
        </row>
        <row r="884">
          <cell r="A884" t="str">
            <v>04837</v>
          </cell>
          <cell r="B884" t="str">
            <v>ISLETA</v>
          </cell>
          <cell r="C884" t="str">
            <v>03</v>
          </cell>
          <cell r="D884" t="str">
            <v>0303</v>
          </cell>
          <cell r="E884">
            <v>16</v>
          </cell>
          <cell r="F884" t="str">
            <v>SAN JOSÉ DE OCOA</v>
          </cell>
          <cell r="G884" t="str">
            <v>5 - VALDESIA</v>
          </cell>
        </row>
        <row r="885">
          <cell r="A885" t="str">
            <v>07524</v>
          </cell>
          <cell r="B885" t="str">
            <v>LA CIENAGA DE LOS COROZOS</v>
          </cell>
          <cell r="C885" t="str">
            <v>03</v>
          </cell>
          <cell r="D885" t="str">
            <v>0303</v>
          </cell>
          <cell r="E885">
            <v>27</v>
          </cell>
          <cell r="F885" t="str">
            <v>SAN JOSÉ DE OCOA</v>
          </cell>
          <cell r="G885" t="str">
            <v>5 - VALDESIA</v>
          </cell>
        </row>
        <row r="886">
          <cell r="A886" t="str">
            <v>02414</v>
          </cell>
          <cell r="B886" t="str">
            <v>LA DEMAJAGUA</v>
          </cell>
          <cell r="C886" t="str">
            <v>03</v>
          </cell>
          <cell r="D886" t="str">
            <v>0303</v>
          </cell>
          <cell r="E886">
            <v>20</v>
          </cell>
          <cell r="F886" t="str">
            <v>SAN JOSÉ DE OCOA</v>
          </cell>
          <cell r="G886" t="str">
            <v>5 - VALDESIA</v>
          </cell>
        </row>
        <row r="887">
          <cell r="A887" t="str">
            <v>02415</v>
          </cell>
          <cell r="B887" t="str">
            <v>LOS COROZOS</v>
          </cell>
          <cell r="C887" t="str">
            <v>03</v>
          </cell>
          <cell r="D887" t="str">
            <v>0303</v>
          </cell>
          <cell r="E887">
            <v>90</v>
          </cell>
          <cell r="F887" t="str">
            <v>SAN JOSÉ DE OCOA</v>
          </cell>
          <cell r="G887" t="str">
            <v>5 - VALDESIA</v>
          </cell>
        </row>
        <row r="888">
          <cell r="A888" t="str">
            <v>02420</v>
          </cell>
          <cell r="B888" t="str">
            <v>LOS NEGROS</v>
          </cell>
          <cell r="C888" t="str">
            <v>03</v>
          </cell>
          <cell r="D888" t="str">
            <v>0303</v>
          </cell>
          <cell r="E888">
            <v>15</v>
          </cell>
          <cell r="F888" t="str">
            <v>SAN JOSÉ DE OCOA</v>
          </cell>
          <cell r="G888" t="str">
            <v>5 - VALDESIA</v>
          </cell>
        </row>
        <row r="889">
          <cell r="A889" t="str">
            <v>02432</v>
          </cell>
          <cell r="B889" t="str">
            <v>LOS PALMARITOS</v>
          </cell>
          <cell r="C889" t="str">
            <v>03</v>
          </cell>
          <cell r="D889" t="str">
            <v>0303</v>
          </cell>
          <cell r="E889">
            <v>18</v>
          </cell>
          <cell r="F889" t="str">
            <v>SAN JOSÉ DE OCOA</v>
          </cell>
          <cell r="G889" t="str">
            <v>5 - VALDESIA</v>
          </cell>
        </row>
        <row r="890">
          <cell r="A890" t="str">
            <v>07490</v>
          </cell>
          <cell r="B890" t="str">
            <v>LOS TRAMOJOS</v>
          </cell>
          <cell r="C890" t="str">
            <v>03</v>
          </cell>
          <cell r="D890" t="str">
            <v>0303</v>
          </cell>
          <cell r="E890">
            <v>131</v>
          </cell>
          <cell r="F890" t="str">
            <v>SAN JOSÉ DE OCOA</v>
          </cell>
          <cell r="G890" t="str">
            <v>5 - VALDESIA</v>
          </cell>
        </row>
        <row r="891">
          <cell r="A891" t="str">
            <v>02413</v>
          </cell>
          <cell r="B891" t="str">
            <v>RANCHO FRANCISCO</v>
          </cell>
          <cell r="C891" t="str">
            <v>03</v>
          </cell>
          <cell r="D891" t="str">
            <v>0303</v>
          </cell>
          <cell r="E891">
            <v>10</v>
          </cell>
          <cell r="F891" t="str">
            <v>SAN JOSÉ DE OCOA</v>
          </cell>
          <cell r="G891" t="str">
            <v>5 - VALDESIA</v>
          </cell>
        </row>
        <row r="892">
          <cell r="A892" t="str">
            <v>15390</v>
          </cell>
          <cell r="B892" t="str">
            <v>LICEO FELIX MARIA BAEZ MEJIA</v>
          </cell>
          <cell r="C892" t="str">
            <v>03</v>
          </cell>
          <cell r="D892" t="str">
            <v>0304</v>
          </cell>
          <cell r="E892">
            <v>830</v>
          </cell>
          <cell r="F892" t="str">
            <v>PERAVIA</v>
          </cell>
          <cell r="G892" t="str">
            <v>5 - VALDESIA</v>
          </cell>
        </row>
        <row r="893">
          <cell r="A893" t="str">
            <v>15617</v>
          </cell>
          <cell r="B893" t="str">
            <v>MILTON U. LAJARA DIAZ</v>
          </cell>
          <cell r="C893" t="str">
            <v>03</v>
          </cell>
          <cell r="D893" t="str">
            <v>0304</v>
          </cell>
          <cell r="E893">
            <v>724</v>
          </cell>
          <cell r="F893" t="str">
            <v>PERAVIA</v>
          </cell>
          <cell r="G893" t="str">
            <v>5 - VALDESIA</v>
          </cell>
        </row>
        <row r="894">
          <cell r="A894" t="str">
            <v>07448</v>
          </cell>
          <cell r="B894" t="str">
            <v>ESCUELA NACIONAL DE SORDOS - EXTENSION # 8</v>
          </cell>
          <cell r="C894" t="str">
            <v>03</v>
          </cell>
          <cell r="D894" t="str">
            <v>0304</v>
          </cell>
          <cell r="E894">
            <v>153</v>
          </cell>
          <cell r="F894" t="str">
            <v>PERAVIA</v>
          </cell>
          <cell r="G894" t="str">
            <v>5 - VALDESIA</v>
          </cell>
        </row>
        <row r="895">
          <cell r="A895" t="str">
            <v>07519</v>
          </cell>
          <cell r="B895" t="str">
            <v>ESPIRITU SANTO FE Y ALEGRIA</v>
          </cell>
          <cell r="C895" t="str">
            <v>03</v>
          </cell>
          <cell r="D895" t="str">
            <v>0304</v>
          </cell>
          <cell r="E895">
            <v>439</v>
          </cell>
          <cell r="F895" t="str">
            <v>PERAVIA</v>
          </cell>
          <cell r="G895" t="str">
            <v>5 - VALDESIA</v>
          </cell>
        </row>
        <row r="896">
          <cell r="A896" t="str">
            <v>14239</v>
          </cell>
          <cell r="B896" t="str">
            <v>LICEO PAYA</v>
          </cell>
          <cell r="C896" t="str">
            <v>03</v>
          </cell>
          <cell r="D896" t="str">
            <v>0304</v>
          </cell>
          <cell r="E896">
            <v>482</v>
          </cell>
          <cell r="F896" t="str">
            <v>PERAVIA</v>
          </cell>
          <cell r="G896" t="str">
            <v>5 - VALDESIA</v>
          </cell>
        </row>
        <row r="897">
          <cell r="A897" t="str">
            <v>02394</v>
          </cell>
          <cell r="B897" t="str">
            <v>LA GINA</v>
          </cell>
          <cell r="C897" t="str">
            <v>03</v>
          </cell>
          <cell r="D897" t="str">
            <v>0304</v>
          </cell>
          <cell r="E897">
            <v>32</v>
          </cell>
          <cell r="F897" t="str">
            <v>PERAVIA</v>
          </cell>
          <cell r="G897" t="str">
            <v>5 - VALDESIA</v>
          </cell>
        </row>
        <row r="898">
          <cell r="A898" t="str">
            <v>14474</v>
          </cell>
          <cell r="B898" t="str">
            <v>RAFAEL CROUSSET</v>
          </cell>
          <cell r="C898" t="str">
            <v>03</v>
          </cell>
          <cell r="D898" t="str">
            <v>0304</v>
          </cell>
          <cell r="E898">
            <v>349</v>
          </cell>
          <cell r="F898" t="str">
            <v>PERAVIA</v>
          </cell>
          <cell r="G898" t="str">
            <v>5 - VALDESIA</v>
          </cell>
        </row>
        <row r="899">
          <cell r="A899" t="str">
            <v>15389</v>
          </cell>
          <cell r="B899" t="str">
            <v>LICEO CANELA MOTA</v>
          </cell>
          <cell r="C899" t="str">
            <v>03</v>
          </cell>
          <cell r="D899" t="str">
            <v>0304</v>
          </cell>
          <cell r="E899">
            <v>469</v>
          </cell>
          <cell r="F899" t="str">
            <v>PERAVIA</v>
          </cell>
          <cell r="G899" t="str">
            <v>5 - VALDESIA</v>
          </cell>
        </row>
        <row r="900">
          <cell r="A900" t="str">
            <v>14241</v>
          </cell>
          <cell r="B900" t="str">
            <v>LICEO SANTANA</v>
          </cell>
          <cell r="C900" t="str">
            <v>03</v>
          </cell>
          <cell r="D900" t="str">
            <v>0304</v>
          </cell>
          <cell r="E900">
            <v>605</v>
          </cell>
          <cell r="F900" t="str">
            <v>PERAVIA</v>
          </cell>
          <cell r="G900" t="str">
            <v>5 - VALDESIA</v>
          </cell>
        </row>
        <row r="901">
          <cell r="A901" t="str">
            <v>15391</v>
          </cell>
          <cell r="B901" t="str">
            <v>FRANCISCO DEL ROSARIO SANCHEZ</v>
          </cell>
          <cell r="C901" t="str">
            <v>03</v>
          </cell>
          <cell r="D901" t="str">
            <v>0304</v>
          </cell>
          <cell r="E901">
            <v>501</v>
          </cell>
          <cell r="F901" t="str">
            <v>PERAVIA</v>
          </cell>
          <cell r="G901" t="str">
            <v>5 - VALDESIA</v>
          </cell>
        </row>
        <row r="902">
          <cell r="A902" t="str">
            <v>02398</v>
          </cell>
          <cell r="B902" t="str">
            <v>PERAVIA</v>
          </cell>
          <cell r="C902" t="str">
            <v>03</v>
          </cell>
          <cell r="D902" t="str">
            <v>0304</v>
          </cell>
          <cell r="E902">
            <v>543</v>
          </cell>
          <cell r="F902" t="str">
            <v>PERAVIA</v>
          </cell>
          <cell r="G902" t="str">
            <v>5 - VALDESIA</v>
          </cell>
        </row>
        <row r="903">
          <cell r="A903" t="str">
            <v>02399</v>
          </cell>
          <cell r="B903" t="str">
            <v>FUNDACION DE PERAVIA</v>
          </cell>
          <cell r="C903" t="str">
            <v>03</v>
          </cell>
          <cell r="D903" t="str">
            <v>0304</v>
          </cell>
          <cell r="E903">
            <v>637</v>
          </cell>
          <cell r="F903" t="str">
            <v>PERAVIA</v>
          </cell>
          <cell r="G903" t="str">
            <v>5 - VALDESIA</v>
          </cell>
        </row>
        <row r="904">
          <cell r="A904" t="str">
            <v>02361</v>
          </cell>
          <cell r="B904" t="str">
            <v>VILLA DAVID</v>
          </cell>
          <cell r="C904" t="str">
            <v>03</v>
          </cell>
          <cell r="D904" t="str">
            <v>0304</v>
          </cell>
          <cell r="E904">
            <v>682</v>
          </cell>
          <cell r="F904" t="str">
            <v>PERAVIA</v>
          </cell>
          <cell r="G904" t="str">
            <v>5 - VALDESIA</v>
          </cell>
        </row>
        <row r="905">
          <cell r="A905" t="str">
            <v>02357</v>
          </cell>
          <cell r="B905" t="str">
            <v>MANUEL EMILIO PEÑA - EL FUNDO</v>
          </cell>
          <cell r="C905" t="str">
            <v>03</v>
          </cell>
          <cell r="D905" t="str">
            <v>0304</v>
          </cell>
          <cell r="E905">
            <v>1188</v>
          </cell>
          <cell r="F905" t="str">
            <v>PERAVIA</v>
          </cell>
          <cell r="G905" t="str">
            <v>5 - VALDESIA</v>
          </cell>
        </row>
        <row r="906">
          <cell r="A906" t="str">
            <v>00539</v>
          </cell>
          <cell r="B906" t="str">
            <v>DUVERGE</v>
          </cell>
          <cell r="C906" t="str">
            <v>03</v>
          </cell>
          <cell r="D906" t="str">
            <v>0304</v>
          </cell>
          <cell r="E906">
            <v>63</v>
          </cell>
          <cell r="F906" t="str">
            <v>AZUA</v>
          </cell>
          <cell r="G906" t="str">
            <v>5 - VALDESIA</v>
          </cell>
        </row>
        <row r="907">
          <cell r="A907" t="str">
            <v>00461</v>
          </cell>
          <cell r="B907" t="str">
            <v>JUAN BAUTISTA CAMBIASO</v>
          </cell>
          <cell r="C907" t="str">
            <v>03</v>
          </cell>
          <cell r="D907" t="str">
            <v>0304</v>
          </cell>
          <cell r="E907">
            <v>508</v>
          </cell>
          <cell r="F907" t="str">
            <v>AZUA</v>
          </cell>
          <cell r="G907" t="str">
            <v>5 - VALDESIA</v>
          </cell>
        </row>
        <row r="908">
          <cell r="A908" t="str">
            <v>02514</v>
          </cell>
          <cell r="B908" t="str">
            <v>CANDELARIO GRANADOS</v>
          </cell>
          <cell r="C908" t="str">
            <v>03</v>
          </cell>
          <cell r="D908" t="str">
            <v>0304</v>
          </cell>
          <cell r="E908">
            <v>46</v>
          </cell>
          <cell r="F908" t="str">
            <v>PERAVIA</v>
          </cell>
          <cell r="G908" t="str">
            <v>5 - VALDESIA</v>
          </cell>
        </row>
        <row r="909">
          <cell r="A909" t="str">
            <v>02488</v>
          </cell>
          <cell r="B909" t="str">
            <v>CARLOS JULIO TEJEDA ORTIZ</v>
          </cell>
          <cell r="C909" t="str">
            <v>03</v>
          </cell>
          <cell r="D909" t="str">
            <v>0304</v>
          </cell>
          <cell r="E909">
            <v>640</v>
          </cell>
          <cell r="F909" t="str">
            <v>PERAVIA</v>
          </cell>
          <cell r="G909" t="str">
            <v>5 - VALDESIA</v>
          </cell>
        </row>
        <row r="910">
          <cell r="A910" t="str">
            <v>02362</v>
          </cell>
          <cell r="B910" t="str">
            <v>CARMEN SOFIA VILLALONA CASTILLO - CAÑAFISTOL</v>
          </cell>
          <cell r="C910" t="str">
            <v>03</v>
          </cell>
          <cell r="D910" t="str">
            <v>0304</v>
          </cell>
          <cell r="E910">
            <v>544</v>
          </cell>
          <cell r="F910" t="str">
            <v>PERAVIA</v>
          </cell>
          <cell r="G910" t="str">
            <v>5 - VALDESIA</v>
          </cell>
        </row>
        <row r="911">
          <cell r="A911" t="str">
            <v>02502</v>
          </cell>
          <cell r="B911" t="str">
            <v>ESPIRITU SANTO - FE Y ALEGRIA</v>
          </cell>
          <cell r="C911" t="str">
            <v>03</v>
          </cell>
          <cell r="D911" t="str">
            <v>0304</v>
          </cell>
          <cell r="E911">
            <v>1200</v>
          </cell>
          <cell r="F911" t="str">
            <v>PERAVIA</v>
          </cell>
          <cell r="G911" t="str">
            <v>5 - VALDESIA</v>
          </cell>
        </row>
        <row r="912">
          <cell r="A912" t="str">
            <v>07515</v>
          </cell>
          <cell r="B912" t="str">
            <v>JUAN ISMAEL ZAPATA NIVAR - QUIJA QUIETA</v>
          </cell>
          <cell r="C912" t="str">
            <v>03</v>
          </cell>
          <cell r="D912" t="str">
            <v>0304</v>
          </cell>
          <cell r="E912">
            <v>319</v>
          </cell>
          <cell r="F912" t="str">
            <v>PERAVIA</v>
          </cell>
          <cell r="G912" t="str">
            <v>5 - VALDESIA</v>
          </cell>
        </row>
        <row r="913">
          <cell r="A913" t="str">
            <v>02497</v>
          </cell>
          <cell r="B913" t="str">
            <v>LEDIA MARIA AGRAMONTE PEÑA DE BAEZ - SABANA BUEY</v>
          </cell>
          <cell r="C913" t="str">
            <v>03</v>
          </cell>
          <cell r="D913" t="str">
            <v>0304</v>
          </cell>
          <cell r="E913">
            <v>326</v>
          </cell>
          <cell r="F913" t="str">
            <v>PERAVIA</v>
          </cell>
          <cell r="G913" t="str">
            <v>5 - VALDESIA</v>
          </cell>
        </row>
        <row r="914">
          <cell r="A914" t="str">
            <v>02494</v>
          </cell>
          <cell r="B914" t="str">
            <v>MONSEÑOR ROBERTO JAMES HYMUS - LAS TABLAS</v>
          </cell>
          <cell r="C914" t="str">
            <v>03</v>
          </cell>
          <cell r="D914" t="str">
            <v>0304</v>
          </cell>
          <cell r="E914">
            <v>348</v>
          </cell>
          <cell r="F914" t="str">
            <v>PERAVIA</v>
          </cell>
          <cell r="G914" t="str">
            <v>5 - VALDESIA</v>
          </cell>
        </row>
        <row r="915">
          <cell r="A915" t="str">
            <v>02377</v>
          </cell>
          <cell r="B915" t="str">
            <v>PEDRO JOSE A. BLANDINO SOTO - CALDERAS</v>
          </cell>
          <cell r="C915" t="str">
            <v>03</v>
          </cell>
          <cell r="D915" t="str">
            <v>0304</v>
          </cell>
          <cell r="E915">
            <v>174</v>
          </cell>
          <cell r="F915" t="str">
            <v>PERAVIA</v>
          </cell>
          <cell r="G915" t="str">
            <v>5 - VALDESIA</v>
          </cell>
        </row>
        <row r="916">
          <cell r="A916" t="str">
            <v>02492</v>
          </cell>
          <cell r="B916" t="str">
            <v>PROF. IIDALINA GUERRERO - MATANZAS</v>
          </cell>
          <cell r="C916" t="str">
            <v>03</v>
          </cell>
          <cell r="D916" t="str">
            <v>0304</v>
          </cell>
          <cell r="E916">
            <v>842</v>
          </cell>
          <cell r="F916" t="str">
            <v>PERAVIA</v>
          </cell>
          <cell r="G916" t="str">
            <v>5 - VALDESIA</v>
          </cell>
        </row>
        <row r="917">
          <cell r="A917" t="str">
            <v>02493</v>
          </cell>
          <cell r="B917" t="str">
            <v>RAMON REINOSO MEDINA - EL LETRERO</v>
          </cell>
          <cell r="C917" t="str">
            <v>03</v>
          </cell>
          <cell r="D917" t="str">
            <v>0304</v>
          </cell>
          <cell r="E917">
            <v>250</v>
          </cell>
          <cell r="F917" t="str">
            <v>PERAVIA</v>
          </cell>
          <cell r="G917" t="str">
            <v>5 - VALDESIA</v>
          </cell>
        </row>
        <row r="918">
          <cell r="A918" t="str">
            <v>02400</v>
          </cell>
          <cell r="B918" t="str">
            <v>VILLA SOMBRERO</v>
          </cell>
          <cell r="C918" t="str">
            <v>03</v>
          </cell>
          <cell r="D918" t="str">
            <v>0304</v>
          </cell>
          <cell r="E918">
            <v>867</v>
          </cell>
          <cell r="F918" t="str">
            <v>PERAVIA</v>
          </cell>
          <cell r="G918" t="str">
            <v>5 - VALDESIA</v>
          </cell>
        </row>
        <row r="919">
          <cell r="A919" t="str">
            <v>07530</v>
          </cell>
          <cell r="B919" t="str">
            <v>POLITECNICO MAXIMO GOMEZ</v>
          </cell>
          <cell r="C919" t="str">
            <v>03</v>
          </cell>
          <cell r="D919" t="str">
            <v>0304</v>
          </cell>
          <cell r="E919">
            <v>480</v>
          </cell>
          <cell r="F919" t="str">
            <v>PERAVIA</v>
          </cell>
          <cell r="G919" t="str">
            <v>5 - VALDESIA</v>
          </cell>
        </row>
        <row r="920">
          <cell r="A920" t="str">
            <v>02364</v>
          </cell>
          <cell r="B920" t="str">
            <v>ANDRES PEÑA CABRAL</v>
          </cell>
          <cell r="C920" t="str">
            <v>03</v>
          </cell>
          <cell r="D920" t="str">
            <v>0304</v>
          </cell>
          <cell r="E920">
            <v>448</v>
          </cell>
          <cell r="F920" t="str">
            <v>PERAVIA</v>
          </cell>
          <cell r="G920" t="str">
            <v>5 - VALDESIA</v>
          </cell>
        </row>
        <row r="921">
          <cell r="A921" t="str">
            <v>02376</v>
          </cell>
          <cell r="B921" t="str">
            <v>MILAGROS ALTAGRACIA MELO - LAS SALINAS PUERTO  HERMOSO</v>
          </cell>
          <cell r="C921" t="str">
            <v>03</v>
          </cell>
          <cell r="D921" t="str">
            <v>0304</v>
          </cell>
          <cell r="E921">
            <v>127</v>
          </cell>
          <cell r="F921" t="str">
            <v>PERAVIA</v>
          </cell>
          <cell r="G921" t="str">
            <v>5 - VALDESIA</v>
          </cell>
        </row>
        <row r="922">
          <cell r="A922" t="str">
            <v>14475</v>
          </cell>
          <cell r="B922" t="str">
            <v>VILLA SOMBRERO II</v>
          </cell>
          <cell r="C922" t="str">
            <v>03</v>
          </cell>
          <cell r="D922" t="str">
            <v>0304</v>
          </cell>
          <cell r="E922">
            <v>401</v>
          </cell>
          <cell r="F922" t="str">
            <v>PERAVIA</v>
          </cell>
          <cell r="G922" t="str">
            <v>5 - VALDESIA</v>
          </cell>
        </row>
        <row r="923">
          <cell r="A923" t="str">
            <v>02395</v>
          </cell>
          <cell r="B923" t="str">
            <v>VITALINA GUERRERO PIMENTEL</v>
          </cell>
          <cell r="C923" t="str">
            <v>03</v>
          </cell>
          <cell r="D923" t="str">
            <v>0304</v>
          </cell>
          <cell r="E923">
            <v>375</v>
          </cell>
          <cell r="F923" t="str">
            <v>PERAVIA</v>
          </cell>
          <cell r="G923" t="str">
            <v>5 - VALDESIA</v>
          </cell>
        </row>
        <row r="924">
          <cell r="A924" t="str">
            <v>15386</v>
          </cell>
          <cell r="B924" t="str">
            <v>GENERAL GREGORIO LUPERON</v>
          </cell>
          <cell r="C924" t="str">
            <v>03</v>
          </cell>
          <cell r="D924" t="str">
            <v>0304</v>
          </cell>
          <cell r="E924">
            <v>322</v>
          </cell>
          <cell r="F924" t="str">
            <v>PERAVIA</v>
          </cell>
          <cell r="G924" t="str">
            <v>5 - VALDESIA</v>
          </cell>
        </row>
        <row r="925">
          <cell r="A925" t="str">
            <v>02505</v>
          </cell>
          <cell r="B925" t="str">
            <v>SANTA ROSA</v>
          </cell>
          <cell r="C925" t="str">
            <v>03</v>
          </cell>
          <cell r="D925" t="str">
            <v>0304</v>
          </cell>
          <cell r="E925">
            <v>911</v>
          </cell>
          <cell r="F925" t="str">
            <v>PERAVIA</v>
          </cell>
          <cell r="G925" t="str">
            <v>5 - VALDESIA</v>
          </cell>
        </row>
        <row r="926">
          <cell r="A926" t="str">
            <v>14219</v>
          </cell>
          <cell r="B926" t="str">
            <v xml:space="preserve">SAN JOSE DE ARROYO HONDO </v>
          </cell>
          <cell r="C926" t="str">
            <v>03</v>
          </cell>
          <cell r="D926" t="str">
            <v>0304</v>
          </cell>
          <cell r="E926">
            <v>58</v>
          </cell>
          <cell r="F926" t="str">
            <v>PERAVIA</v>
          </cell>
          <cell r="G926" t="str">
            <v>5 - VALDESIA</v>
          </cell>
        </row>
        <row r="927">
          <cell r="A927" t="str">
            <v>02355</v>
          </cell>
          <cell r="B927" t="str">
            <v>CANADA</v>
          </cell>
          <cell r="C927" t="str">
            <v>03</v>
          </cell>
          <cell r="D927" t="str">
            <v>0304</v>
          </cell>
          <cell r="E927">
            <v>1056</v>
          </cell>
          <cell r="F927" t="str">
            <v>PERAVIA</v>
          </cell>
          <cell r="G927" t="str">
            <v>5 - VALDESIA</v>
          </cell>
        </row>
        <row r="928">
          <cell r="A928" t="str">
            <v>02495</v>
          </cell>
          <cell r="B928" t="str">
            <v>GALEON</v>
          </cell>
          <cell r="C928" t="str">
            <v>03</v>
          </cell>
          <cell r="D928" t="str">
            <v>0304</v>
          </cell>
          <cell r="E928">
            <v>239</v>
          </cell>
          <cell r="F928" t="str">
            <v>PERAVIA</v>
          </cell>
          <cell r="G928" t="str">
            <v>5 - VALDESIA</v>
          </cell>
        </row>
        <row r="929">
          <cell r="A929" t="str">
            <v>02490</v>
          </cell>
          <cell r="B929" t="str">
            <v>LAS CARRERAS</v>
          </cell>
          <cell r="C929" t="str">
            <v>03</v>
          </cell>
          <cell r="D929" t="str">
            <v>0304</v>
          </cell>
          <cell r="E929">
            <v>459</v>
          </cell>
          <cell r="F929" t="str">
            <v>PERAVIA</v>
          </cell>
          <cell r="G929" t="str">
            <v>5 - VALDESIA</v>
          </cell>
        </row>
        <row r="930">
          <cell r="A930" t="str">
            <v>02489</v>
          </cell>
          <cell r="B930" t="str">
            <v>LAS MAYITAS</v>
          </cell>
          <cell r="C930" t="str">
            <v>03</v>
          </cell>
          <cell r="D930" t="str">
            <v>0304</v>
          </cell>
          <cell r="E930">
            <v>124</v>
          </cell>
          <cell r="F930" t="str">
            <v>PERAVIA</v>
          </cell>
          <cell r="G930" t="str">
            <v>5 - VALDESIA</v>
          </cell>
        </row>
        <row r="931">
          <cell r="A931" t="str">
            <v>02359</v>
          </cell>
          <cell r="B931" t="str">
            <v>MAXIMO GOMEZ</v>
          </cell>
          <cell r="C931" t="str">
            <v>03</v>
          </cell>
          <cell r="D931" t="str">
            <v>0304</v>
          </cell>
          <cell r="E931">
            <v>1705</v>
          </cell>
          <cell r="F931" t="str">
            <v>PERAVIA</v>
          </cell>
          <cell r="G931" t="str">
            <v>5 - VALDESIA</v>
          </cell>
        </row>
        <row r="932">
          <cell r="A932" t="str">
            <v>02491</v>
          </cell>
          <cell r="B932" t="str">
            <v>NICELIO SOSA - CRUCE DE OCOA</v>
          </cell>
          <cell r="C932" t="str">
            <v>03</v>
          </cell>
          <cell r="D932" t="str">
            <v>0304</v>
          </cell>
          <cell r="E932">
            <v>341</v>
          </cell>
          <cell r="F932" t="str">
            <v>PERAVIA</v>
          </cell>
          <cell r="G932" t="str">
            <v>5 - VALDESIA</v>
          </cell>
        </row>
        <row r="933">
          <cell r="A933" t="str">
            <v>02356</v>
          </cell>
          <cell r="B933" t="str">
            <v>NUESTRA SEÑORA DE FATIMA</v>
          </cell>
          <cell r="C933" t="str">
            <v>03</v>
          </cell>
          <cell r="D933" t="str">
            <v>0304</v>
          </cell>
          <cell r="E933">
            <v>915</v>
          </cell>
          <cell r="F933" t="str">
            <v>PERAVIA</v>
          </cell>
          <cell r="G933" t="str">
            <v>5 - VALDESIA</v>
          </cell>
        </row>
        <row r="934">
          <cell r="A934" t="str">
            <v>02354</v>
          </cell>
          <cell r="B934" t="str">
            <v>ANA REYES DE PEREZ</v>
          </cell>
          <cell r="C934" t="str">
            <v>03</v>
          </cell>
          <cell r="D934" t="str">
            <v>0304</v>
          </cell>
          <cell r="E934">
            <v>1005</v>
          </cell>
          <cell r="F934" t="str">
            <v>PERAVIA</v>
          </cell>
          <cell r="G934" t="str">
            <v>5 - VALDESIA</v>
          </cell>
        </row>
        <row r="935">
          <cell r="A935" t="str">
            <v>14237</v>
          </cell>
          <cell r="B935" t="str">
            <v>LICEO CRUCE DE OCOA</v>
          </cell>
          <cell r="C935" t="str">
            <v>03</v>
          </cell>
          <cell r="D935" t="str">
            <v>0304</v>
          </cell>
          <cell r="E935">
            <v>276</v>
          </cell>
          <cell r="F935" t="str">
            <v>PERAVIA</v>
          </cell>
          <cell r="G935" t="str">
            <v>5 - VALDESIA</v>
          </cell>
        </row>
        <row r="936">
          <cell r="A936" t="str">
            <v>02367</v>
          </cell>
          <cell r="B936" t="str">
            <v>EL MATADERO</v>
          </cell>
          <cell r="C936" t="str">
            <v>03</v>
          </cell>
          <cell r="D936" t="str">
            <v>0304</v>
          </cell>
          <cell r="E936">
            <v>18</v>
          </cell>
          <cell r="F936" t="str">
            <v>PERAVIA</v>
          </cell>
          <cell r="G936" t="str">
            <v>5 - VALDESIA</v>
          </cell>
        </row>
        <row r="937">
          <cell r="A937" t="str">
            <v>02366</v>
          </cell>
          <cell r="B937" t="str">
            <v>HONDURAS - EMI</v>
          </cell>
          <cell r="C937" t="str">
            <v>03</v>
          </cell>
          <cell r="D937" t="str">
            <v>0304</v>
          </cell>
          <cell r="E937">
            <v>55</v>
          </cell>
          <cell r="F937" t="str">
            <v>PERAVIA</v>
          </cell>
          <cell r="G937" t="str">
            <v>5 - VALDESIA</v>
          </cell>
        </row>
        <row r="938">
          <cell r="A938" t="str">
            <v>02363</v>
          </cell>
          <cell r="B938" t="str">
            <v>ANGOSTURA</v>
          </cell>
          <cell r="C938" t="str">
            <v>03</v>
          </cell>
          <cell r="D938" t="str">
            <v>0304</v>
          </cell>
          <cell r="E938">
            <v>54</v>
          </cell>
          <cell r="F938" t="str">
            <v>PERAVIA</v>
          </cell>
          <cell r="G938" t="str">
            <v>5 - VALDESIA</v>
          </cell>
        </row>
        <row r="939">
          <cell r="A939" t="str">
            <v>02358</v>
          </cell>
          <cell r="B939" t="str">
            <v>AQUILES CABRAL BILLINI</v>
          </cell>
          <cell r="C939" t="str">
            <v>03</v>
          </cell>
          <cell r="D939" t="str">
            <v>0304</v>
          </cell>
          <cell r="E939">
            <v>1083</v>
          </cell>
          <cell r="F939" t="str">
            <v>PERAVIA</v>
          </cell>
          <cell r="G939" t="str">
            <v>5 - VALDESIA</v>
          </cell>
        </row>
        <row r="940">
          <cell r="A940" t="str">
            <v>02501</v>
          </cell>
          <cell r="B940" t="str">
            <v>HOGAR ESCUELA JESUS TE AMA</v>
          </cell>
          <cell r="C940" t="str">
            <v>03</v>
          </cell>
          <cell r="D940" t="str">
            <v>0304</v>
          </cell>
          <cell r="E940">
            <v>682</v>
          </cell>
          <cell r="F940" t="str">
            <v>PERAVIA</v>
          </cell>
          <cell r="G940" t="str">
            <v>5 - VALDESIA</v>
          </cell>
        </row>
        <row r="941">
          <cell r="A941" t="str">
            <v>02510</v>
          </cell>
          <cell r="B941" t="str">
            <v>LA SAONA</v>
          </cell>
          <cell r="C941" t="str">
            <v>03</v>
          </cell>
          <cell r="D941" t="str">
            <v>0304</v>
          </cell>
          <cell r="E941">
            <v>957</v>
          </cell>
          <cell r="F941" t="str">
            <v>PERAVIA</v>
          </cell>
          <cell r="G941" t="str">
            <v>5 - VALDESIA</v>
          </cell>
        </row>
        <row r="942">
          <cell r="A942" t="str">
            <v>15388</v>
          </cell>
          <cell r="B942" t="str">
            <v xml:space="preserve">ESC. BASICA PROF. HERMANAS BUCARELLY (ESCUELA BASICA LAS COLINAS) </v>
          </cell>
          <cell r="C942" t="str">
            <v>03</v>
          </cell>
          <cell r="D942" t="str">
            <v>0304</v>
          </cell>
          <cell r="E942">
            <v>820</v>
          </cell>
          <cell r="F942" t="str">
            <v>PERAVIA</v>
          </cell>
          <cell r="G942" t="str">
            <v>5 - VALDESIA</v>
          </cell>
        </row>
        <row r="943">
          <cell r="A943" t="str">
            <v>02374</v>
          </cell>
          <cell r="B943" t="str">
            <v>LA MONTERIA</v>
          </cell>
          <cell r="C943" t="str">
            <v>03</v>
          </cell>
          <cell r="D943" t="str">
            <v>0304</v>
          </cell>
          <cell r="E943">
            <v>66</v>
          </cell>
          <cell r="F943" t="str">
            <v>PERAVIA</v>
          </cell>
          <cell r="G943" t="str">
            <v>5 - VALDESIA</v>
          </cell>
        </row>
        <row r="944">
          <cell r="A944" t="str">
            <v>02375</v>
          </cell>
          <cell r="B944" t="str">
            <v>LOS YAGUARIZOS</v>
          </cell>
          <cell r="C944" t="str">
            <v>03</v>
          </cell>
          <cell r="D944" t="str">
            <v>0304</v>
          </cell>
          <cell r="E944">
            <v>113</v>
          </cell>
          <cell r="F944" t="str">
            <v>PERAVIA</v>
          </cell>
          <cell r="G944" t="str">
            <v>5 - VALDESIA</v>
          </cell>
        </row>
        <row r="945">
          <cell r="A945" t="str">
            <v>02393</v>
          </cell>
          <cell r="B945" t="str">
            <v>VILLA GUERA</v>
          </cell>
          <cell r="C945" t="str">
            <v>03</v>
          </cell>
          <cell r="D945" t="str">
            <v>0304</v>
          </cell>
          <cell r="E945">
            <v>103</v>
          </cell>
          <cell r="F945" t="str">
            <v>PERAVIA</v>
          </cell>
          <cell r="G945" t="str">
            <v>5 - VALDESIA</v>
          </cell>
        </row>
        <row r="946">
          <cell r="A946" t="str">
            <v>02386</v>
          </cell>
          <cell r="B946" t="str">
            <v>SABANA CHIQUITA</v>
          </cell>
          <cell r="C946" t="str">
            <v>03</v>
          </cell>
          <cell r="D946" t="str">
            <v>0304</v>
          </cell>
          <cell r="E946">
            <v>48</v>
          </cell>
          <cell r="F946" t="str">
            <v>PERAVIA</v>
          </cell>
          <cell r="G946" t="str">
            <v>5 - VALDESIA</v>
          </cell>
        </row>
        <row r="947">
          <cell r="A947" t="str">
            <v>02360</v>
          </cell>
          <cell r="B947" t="str">
            <v>AMERICA ANA BUCARELYS</v>
          </cell>
          <cell r="C947" t="str">
            <v>03</v>
          </cell>
          <cell r="D947" t="str">
            <v>0304</v>
          </cell>
          <cell r="E947">
            <v>294</v>
          </cell>
          <cell r="F947" t="str">
            <v>PERAVIA</v>
          </cell>
          <cell r="G947" t="str">
            <v>5 - VALDESIA</v>
          </cell>
        </row>
        <row r="948">
          <cell r="A948" t="str">
            <v>02387</v>
          </cell>
          <cell r="B948" t="str">
            <v>CARMEN GONZALEZ CASTILLO - MATAGORDA</v>
          </cell>
          <cell r="C948" t="str">
            <v>03</v>
          </cell>
          <cell r="D948" t="str">
            <v>0304</v>
          </cell>
          <cell r="E948">
            <v>332</v>
          </cell>
          <cell r="F948" t="str">
            <v>PERAVIA</v>
          </cell>
          <cell r="G948" t="str">
            <v>5 - VALDESIA</v>
          </cell>
        </row>
        <row r="949">
          <cell r="A949" t="str">
            <v>02381</v>
          </cell>
          <cell r="B949" t="str">
            <v>CESARIA MOJICA - LA VEREDA</v>
          </cell>
          <cell r="C949" t="str">
            <v>03</v>
          </cell>
          <cell r="D949" t="str">
            <v>0304</v>
          </cell>
          <cell r="E949">
            <v>351</v>
          </cell>
          <cell r="F949" t="str">
            <v>PERAVIA</v>
          </cell>
          <cell r="G949" t="str">
            <v>5 - VALDESIA</v>
          </cell>
        </row>
        <row r="950">
          <cell r="A950" t="str">
            <v>02390</v>
          </cell>
          <cell r="B950" t="str">
            <v>ESCONDIDO</v>
          </cell>
          <cell r="C950" t="str">
            <v>03</v>
          </cell>
          <cell r="D950" t="str">
            <v>0304</v>
          </cell>
          <cell r="E950">
            <v>302</v>
          </cell>
          <cell r="F950" t="str">
            <v>PERAVIA</v>
          </cell>
          <cell r="G950" t="str">
            <v>5 - VALDESIA</v>
          </cell>
        </row>
        <row r="951">
          <cell r="A951" t="str">
            <v>02378</v>
          </cell>
          <cell r="B951" t="str">
            <v>LIMONAL</v>
          </cell>
          <cell r="C951" t="str">
            <v>03</v>
          </cell>
          <cell r="D951" t="str">
            <v>0304</v>
          </cell>
          <cell r="E951">
            <v>457</v>
          </cell>
          <cell r="F951" t="str">
            <v>PERAVIA</v>
          </cell>
          <cell r="G951" t="str">
            <v>5 - VALDESIA</v>
          </cell>
        </row>
        <row r="952">
          <cell r="A952" t="str">
            <v>02389</v>
          </cell>
          <cell r="B952" t="str">
            <v>LOS QUEMADOS DE PAYA</v>
          </cell>
          <cell r="C952" t="str">
            <v>03</v>
          </cell>
          <cell r="D952" t="str">
            <v>0304</v>
          </cell>
          <cell r="E952">
            <v>667</v>
          </cell>
          <cell r="F952" t="str">
            <v>PERAVIA</v>
          </cell>
          <cell r="G952" t="str">
            <v>5 - VALDESIA</v>
          </cell>
        </row>
        <row r="953">
          <cell r="A953" t="str">
            <v>02515</v>
          </cell>
          <cell r="B953" t="str">
            <v>LUIS CASTAÑO</v>
          </cell>
          <cell r="C953" t="str">
            <v>03</v>
          </cell>
          <cell r="D953" t="str">
            <v>0304</v>
          </cell>
          <cell r="E953">
            <v>326</v>
          </cell>
          <cell r="F953" t="str">
            <v>PERAVIA</v>
          </cell>
          <cell r="G953" t="str">
            <v>5 - VALDESIA</v>
          </cell>
        </row>
        <row r="954">
          <cell r="A954" t="str">
            <v>02385</v>
          </cell>
          <cell r="B954" t="str">
            <v>MARIA INOCENCIA BELEN MINIÑO – PAYA</v>
          </cell>
          <cell r="C954" t="str">
            <v>03</v>
          </cell>
          <cell r="D954" t="str">
            <v>0304</v>
          </cell>
          <cell r="E954">
            <v>1029</v>
          </cell>
          <cell r="F954" t="str">
            <v>PERAVIA</v>
          </cell>
          <cell r="G954" t="str">
            <v>5 - VALDESIA</v>
          </cell>
        </row>
        <row r="955">
          <cell r="A955" t="str">
            <v>02392</v>
          </cell>
          <cell r="B955" t="str">
            <v>AMANCIA OBJIO ANDUJAR - RIO ARRIBA</v>
          </cell>
          <cell r="C955" t="str">
            <v>03</v>
          </cell>
          <cell r="D955" t="str">
            <v>0304</v>
          </cell>
          <cell r="E955">
            <v>581</v>
          </cell>
          <cell r="F955" t="str">
            <v>PERAVIA</v>
          </cell>
          <cell r="G955" t="str">
            <v>5 - VALDESIA</v>
          </cell>
        </row>
        <row r="956">
          <cell r="A956" t="str">
            <v>02507</v>
          </cell>
          <cell r="B956" t="str">
            <v>EL SIFON</v>
          </cell>
          <cell r="C956" t="str">
            <v>03</v>
          </cell>
          <cell r="D956" t="str">
            <v>0304</v>
          </cell>
          <cell r="E956">
            <v>181</v>
          </cell>
          <cell r="F956" t="str">
            <v>PERAVIA</v>
          </cell>
          <cell r="G956" t="str">
            <v>5 - VALDESIA</v>
          </cell>
        </row>
        <row r="957">
          <cell r="A957" t="str">
            <v>07466</v>
          </cell>
          <cell r="B957" t="str">
            <v>PROFESOR JUAN BOSCH</v>
          </cell>
          <cell r="C957" t="str">
            <v>03</v>
          </cell>
          <cell r="D957" t="str">
            <v>0304</v>
          </cell>
          <cell r="E957">
            <v>406</v>
          </cell>
          <cell r="F957" t="str">
            <v>PERAVIA</v>
          </cell>
          <cell r="G957" t="str">
            <v>5 - VALDESIA</v>
          </cell>
        </row>
        <row r="958">
          <cell r="A958" t="str">
            <v>02369</v>
          </cell>
          <cell r="B958" t="str">
            <v>IGUANA ABAJO</v>
          </cell>
          <cell r="C958" t="str">
            <v>03</v>
          </cell>
          <cell r="D958" t="str">
            <v>0304</v>
          </cell>
          <cell r="E958">
            <v>42</v>
          </cell>
          <cell r="F958" t="str">
            <v>PERAVIA</v>
          </cell>
          <cell r="G958" t="str">
            <v>5 - VALDESIA</v>
          </cell>
        </row>
        <row r="959">
          <cell r="A959" t="str">
            <v>02384</v>
          </cell>
          <cell r="B959" t="str">
            <v>LA TELANZA</v>
          </cell>
          <cell r="C959" t="str">
            <v>03</v>
          </cell>
          <cell r="D959" t="str">
            <v>0304</v>
          </cell>
          <cell r="E959">
            <v>13</v>
          </cell>
          <cell r="F959" t="str">
            <v>PERAVIA</v>
          </cell>
          <cell r="G959" t="str">
            <v>5 - VALDESIA</v>
          </cell>
        </row>
        <row r="960">
          <cell r="A960" t="str">
            <v>02383</v>
          </cell>
          <cell r="B960" t="str">
            <v>LOS CATEYES</v>
          </cell>
          <cell r="C960" t="str">
            <v>03</v>
          </cell>
          <cell r="D960" t="str">
            <v>0304</v>
          </cell>
          <cell r="E960">
            <v>17</v>
          </cell>
          <cell r="F960" t="str">
            <v>PERAVIA</v>
          </cell>
          <cell r="G960" t="str">
            <v>5 - VALDESIA</v>
          </cell>
        </row>
        <row r="961">
          <cell r="A961" t="str">
            <v>02365</v>
          </cell>
          <cell r="B961" t="str">
            <v>EL RECODO</v>
          </cell>
          <cell r="C961" t="str">
            <v>03</v>
          </cell>
          <cell r="D961" t="str">
            <v>0304</v>
          </cell>
          <cell r="E961">
            <v>23</v>
          </cell>
          <cell r="F961" t="str">
            <v>PERAVIA</v>
          </cell>
          <cell r="G961" t="str">
            <v>5 - VALDESIA</v>
          </cell>
        </row>
        <row r="962">
          <cell r="A962" t="str">
            <v>02370</v>
          </cell>
          <cell r="B962" t="str">
            <v>IGUANA ARRIBA</v>
          </cell>
          <cell r="C962" t="str">
            <v>03</v>
          </cell>
          <cell r="D962" t="str">
            <v>0304</v>
          </cell>
          <cell r="E962">
            <v>26</v>
          </cell>
          <cell r="F962" t="str">
            <v>PERAVIA</v>
          </cell>
          <cell r="G962" t="str">
            <v>5 - VALDESIA</v>
          </cell>
        </row>
        <row r="963">
          <cell r="A963" t="str">
            <v>02380</v>
          </cell>
          <cell r="B963" t="str">
            <v>LOS JOBITOS</v>
          </cell>
          <cell r="C963" t="str">
            <v>03</v>
          </cell>
          <cell r="D963" t="str">
            <v>0304</v>
          </cell>
          <cell r="E963">
            <v>61</v>
          </cell>
          <cell r="F963" t="str">
            <v>PERAVIA</v>
          </cell>
          <cell r="G963" t="str">
            <v>5 - VALDESIA</v>
          </cell>
        </row>
        <row r="964">
          <cell r="A964" t="str">
            <v>02391</v>
          </cell>
          <cell r="B964" t="str">
            <v>ARROYO BLANCO</v>
          </cell>
          <cell r="C964" t="str">
            <v>03</v>
          </cell>
          <cell r="D964" t="str">
            <v>0304</v>
          </cell>
          <cell r="E964">
            <v>71</v>
          </cell>
          <cell r="F964" t="str">
            <v>PERAVIA</v>
          </cell>
          <cell r="G964" t="str">
            <v>5 - VALDESIA</v>
          </cell>
        </row>
        <row r="965">
          <cell r="A965" t="str">
            <v>02379</v>
          </cell>
          <cell r="B965" t="str">
            <v>ARROYO SALADO</v>
          </cell>
          <cell r="C965" t="str">
            <v>03</v>
          </cell>
          <cell r="D965" t="str">
            <v>0304</v>
          </cell>
          <cell r="E965">
            <v>254</v>
          </cell>
          <cell r="F965" t="str">
            <v>PERAVIA</v>
          </cell>
          <cell r="G965" t="str">
            <v>5 - VALDESIA</v>
          </cell>
        </row>
        <row r="966">
          <cell r="A966" t="str">
            <v>02516</v>
          </cell>
          <cell r="B966" t="str">
            <v>BATEY CHIQUITO GOMEZ</v>
          </cell>
          <cell r="C966" t="str">
            <v>03</v>
          </cell>
          <cell r="D966" t="str">
            <v>0304</v>
          </cell>
          <cell r="E966">
            <v>54</v>
          </cell>
          <cell r="F966" t="str">
            <v>PERAVIA</v>
          </cell>
          <cell r="G966" t="str">
            <v>5 - VALDESIA</v>
          </cell>
        </row>
        <row r="967">
          <cell r="A967" t="str">
            <v>02371</v>
          </cell>
          <cell r="B967" t="str">
            <v>CASILDA GUILLEN DE RODRIGUEZ - EL ROBLEGAR</v>
          </cell>
          <cell r="C967" t="str">
            <v>03</v>
          </cell>
          <cell r="D967" t="str">
            <v>0304</v>
          </cell>
          <cell r="E967">
            <v>140</v>
          </cell>
          <cell r="F967" t="str">
            <v>PERAVIA</v>
          </cell>
          <cell r="G967" t="str">
            <v>5 - VALDESIA</v>
          </cell>
        </row>
        <row r="968">
          <cell r="A968" t="str">
            <v>02397</v>
          </cell>
          <cell r="B968" t="str">
            <v>EL CARRETON</v>
          </cell>
          <cell r="C968" t="str">
            <v>03</v>
          </cell>
          <cell r="D968" t="str">
            <v>0304</v>
          </cell>
          <cell r="E968">
            <v>847</v>
          </cell>
          <cell r="F968" t="str">
            <v>PERAVIA</v>
          </cell>
          <cell r="G968" t="str">
            <v>5 - VALDESIA</v>
          </cell>
        </row>
        <row r="969">
          <cell r="A969" t="str">
            <v>02396</v>
          </cell>
          <cell r="B969" t="str">
            <v>PROF. NURIDES GONZALEZ PACHANO - LA CATALINA</v>
          </cell>
          <cell r="C969" t="str">
            <v>03</v>
          </cell>
          <cell r="D969" t="str">
            <v>0304</v>
          </cell>
          <cell r="E969">
            <v>491</v>
          </cell>
          <cell r="F969" t="str">
            <v>PERAVIA</v>
          </cell>
          <cell r="G969" t="str">
            <v>5 - VALDESIA</v>
          </cell>
        </row>
        <row r="970">
          <cell r="A970" t="str">
            <v>15624</v>
          </cell>
          <cell r="B970" t="str">
            <v>PROF. ASELA FAUSTINO FUENTES</v>
          </cell>
          <cell r="C970" t="str">
            <v>03</v>
          </cell>
          <cell r="D970" t="str">
            <v>0304</v>
          </cell>
          <cell r="E970">
            <v>649</v>
          </cell>
          <cell r="F970" t="str">
            <v>PERAVIA</v>
          </cell>
          <cell r="G970" t="str">
            <v>5 - VALDESIA</v>
          </cell>
        </row>
        <row r="971">
          <cell r="A971" t="str">
            <v>02382</v>
          </cell>
          <cell r="B971" t="str">
            <v>SABANA LARGA</v>
          </cell>
          <cell r="C971" t="str">
            <v>03</v>
          </cell>
          <cell r="D971" t="str">
            <v>0304</v>
          </cell>
          <cell r="E971">
            <v>101</v>
          </cell>
          <cell r="F971" t="str">
            <v>PERAVIA</v>
          </cell>
          <cell r="G971" t="str">
            <v>5 - VALDESIA</v>
          </cell>
        </row>
        <row r="972">
          <cell r="A972" t="str">
            <v>02372</v>
          </cell>
          <cell r="B972" t="str">
            <v>JOSE ALTAGRACIA MARTE - JUAN DE SENA</v>
          </cell>
          <cell r="C972" t="str">
            <v>03</v>
          </cell>
          <cell r="D972" t="str">
            <v>0304</v>
          </cell>
          <cell r="E972">
            <v>74</v>
          </cell>
          <cell r="F972" t="str">
            <v>PERAVIA</v>
          </cell>
          <cell r="G972" t="str">
            <v>5 - VALDESIA</v>
          </cell>
        </row>
        <row r="973">
          <cell r="A973" t="str">
            <v>02373</v>
          </cell>
          <cell r="B973" t="str">
            <v>LA BARIA</v>
          </cell>
          <cell r="C973" t="str">
            <v>03</v>
          </cell>
          <cell r="D973" t="str">
            <v>0304</v>
          </cell>
          <cell r="E973">
            <v>229</v>
          </cell>
          <cell r="F973" t="str">
            <v>PERAVIA</v>
          </cell>
          <cell r="G973" t="str">
            <v>5 - VALDESIA</v>
          </cell>
        </row>
        <row r="974">
          <cell r="A974" t="str">
            <v>02388</v>
          </cell>
          <cell r="B974" t="str">
            <v>LOS MAYALES</v>
          </cell>
          <cell r="C974" t="str">
            <v>03</v>
          </cell>
          <cell r="D974" t="str">
            <v>0304</v>
          </cell>
          <cell r="E974">
            <v>35</v>
          </cell>
          <cell r="F974" t="str">
            <v>PERAVIA</v>
          </cell>
          <cell r="G974" t="str">
            <v>5 - VALDESIA</v>
          </cell>
        </row>
        <row r="975">
          <cell r="A975" t="str">
            <v>15385</v>
          </cell>
          <cell r="B975" t="str">
            <v>ESC. BASICA EUGENIO MARIA DE HOSTOS (ESC. BASICA ALTOS DE GUAZUMA) EN  BRISAS DE GUAZUMA</v>
          </cell>
          <cell r="C975" t="str">
            <v>03</v>
          </cell>
          <cell r="D975" t="str">
            <v>0304</v>
          </cell>
          <cell r="E975">
            <v>805</v>
          </cell>
          <cell r="F975" t="str">
            <v>PERAVIA</v>
          </cell>
          <cell r="G975" t="str">
            <v>5 - VALDESIA</v>
          </cell>
        </row>
        <row r="976">
          <cell r="A976" t="str">
            <v>02401</v>
          </cell>
          <cell r="B976" t="str">
            <v>ALIRO PAULINO</v>
          </cell>
          <cell r="C976" t="str">
            <v>03</v>
          </cell>
          <cell r="D976" t="str">
            <v>0304</v>
          </cell>
          <cell r="E976">
            <v>1098</v>
          </cell>
          <cell r="F976" t="str">
            <v>PERAVIA</v>
          </cell>
          <cell r="G976" t="str">
            <v>5 - VALDESIA</v>
          </cell>
        </row>
        <row r="977">
          <cell r="A977" t="str">
            <v>12593</v>
          </cell>
          <cell r="B977" t="str">
            <v>BATEY MARIA CONSUELO</v>
          </cell>
          <cell r="C977" t="str">
            <v>03</v>
          </cell>
          <cell r="D977" t="str">
            <v>0304</v>
          </cell>
          <cell r="E977">
            <v>36</v>
          </cell>
          <cell r="F977" t="str">
            <v>PERAVIA</v>
          </cell>
          <cell r="G977" t="str">
            <v>5 - VALDESIA</v>
          </cell>
        </row>
        <row r="978">
          <cell r="A978" t="str">
            <v>02405</v>
          </cell>
          <cell r="B978" t="str">
            <v>RAFAEL ANTONIO FIGUEREO, PROF.- PIZARRETE</v>
          </cell>
          <cell r="C978" t="str">
            <v>03</v>
          </cell>
          <cell r="D978" t="str">
            <v>0304</v>
          </cell>
          <cell r="E978">
            <v>539</v>
          </cell>
          <cell r="F978" t="str">
            <v>PERAVIA</v>
          </cell>
          <cell r="G978" t="str">
            <v>5 - VALDESIA</v>
          </cell>
        </row>
        <row r="979">
          <cell r="A979" t="str">
            <v>02406</v>
          </cell>
          <cell r="B979" t="str">
            <v>AUGUSTO PINEDA</v>
          </cell>
          <cell r="C979" t="str">
            <v>03</v>
          </cell>
          <cell r="D979" t="str">
            <v>0304</v>
          </cell>
          <cell r="E979">
            <v>671</v>
          </cell>
          <cell r="F979" t="str">
            <v>PERAVIA</v>
          </cell>
          <cell r="G979" t="str">
            <v>5 - VALDESIA</v>
          </cell>
        </row>
        <row r="980">
          <cell r="A980" t="str">
            <v>02402</v>
          </cell>
          <cell r="B980" t="str">
            <v>CRISTOBAL ALVINO FALCON</v>
          </cell>
          <cell r="C980" t="str">
            <v>03</v>
          </cell>
          <cell r="D980" t="str">
            <v>0304</v>
          </cell>
          <cell r="E980">
            <v>347</v>
          </cell>
          <cell r="F980" t="str">
            <v>PERAVIA</v>
          </cell>
          <cell r="G980" t="str">
            <v>5 - VALDESIA</v>
          </cell>
        </row>
        <row r="981">
          <cell r="A981" t="str">
            <v>02404</v>
          </cell>
          <cell r="B981" t="str">
            <v>GUALEY</v>
          </cell>
          <cell r="C981" t="str">
            <v>03</v>
          </cell>
          <cell r="D981" t="str">
            <v>0304</v>
          </cell>
          <cell r="E981">
            <v>375</v>
          </cell>
          <cell r="F981" t="str">
            <v>PERAVIA</v>
          </cell>
          <cell r="G981" t="str">
            <v>5 - VALDESIA</v>
          </cell>
        </row>
        <row r="982">
          <cell r="A982" t="str">
            <v>02403</v>
          </cell>
          <cell r="B982" t="str">
            <v>SANTOS GUILLERMO PLACENCIO CARMONA - LOS ROCHE</v>
          </cell>
          <cell r="C982" t="str">
            <v>03</v>
          </cell>
          <cell r="D982" t="str">
            <v>0304</v>
          </cell>
          <cell r="E982">
            <v>96</v>
          </cell>
          <cell r="F982" t="str">
            <v>PERAVIA</v>
          </cell>
          <cell r="G982" t="str">
            <v>5 - VALDESIA</v>
          </cell>
        </row>
        <row r="983">
          <cell r="A983" t="str">
            <v>03202</v>
          </cell>
          <cell r="B983" t="str">
            <v>CANDONGUITOS, LOS</v>
          </cell>
          <cell r="C983" t="str">
            <v>04</v>
          </cell>
          <cell r="D983" t="str">
            <v>0401</v>
          </cell>
          <cell r="E983">
            <v>13</v>
          </cell>
          <cell r="F983" t="str">
            <v>SAN CRISTÓBAL</v>
          </cell>
          <cell r="G983" t="str">
            <v>5 - VALDESIA</v>
          </cell>
        </row>
        <row r="984">
          <cell r="A984" t="str">
            <v>03196</v>
          </cell>
          <cell r="B984" t="str">
            <v>MARINO GARABITO I- OESTE</v>
          </cell>
          <cell r="C984" t="str">
            <v>04</v>
          </cell>
          <cell r="D984" t="str">
            <v>0401</v>
          </cell>
          <cell r="E984">
            <v>445</v>
          </cell>
          <cell r="F984" t="str">
            <v>SAN CRISTÓBAL</v>
          </cell>
          <cell r="G984" t="str">
            <v>5 - VALDESIA</v>
          </cell>
        </row>
        <row r="985">
          <cell r="A985" t="str">
            <v>14180</v>
          </cell>
          <cell r="B985" t="str">
            <v>PROF. MERCEDES MUÑOZ-FE Y ALEGRIA</v>
          </cell>
          <cell r="C985" t="str">
            <v>04</v>
          </cell>
          <cell r="D985" t="str">
            <v>0401</v>
          </cell>
          <cell r="E985">
            <v>192</v>
          </cell>
          <cell r="F985" t="str">
            <v>SAN CRISTÓBAL</v>
          </cell>
          <cell r="G985" t="str">
            <v>5 - VALDESIA</v>
          </cell>
        </row>
        <row r="986">
          <cell r="A986" t="str">
            <v>15118</v>
          </cell>
          <cell r="B986" t="str">
            <v xml:space="preserve">LICEO JOSE ALTAGRACIA RODRIGUEZ </v>
          </cell>
          <cell r="C986" t="str">
            <v>04</v>
          </cell>
          <cell r="D986" t="str">
            <v>0401</v>
          </cell>
          <cell r="E986">
            <v>178</v>
          </cell>
          <cell r="F986" t="str">
            <v>SAN CRISTÓBAL</v>
          </cell>
          <cell r="G986" t="str">
            <v>5 - VALDESIA</v>
          </cell>
        </row>
        <row r="987">
          <cell r="A987" t="str">
            <v>03074</v>
          </cell>
          <cell r="B987" t="str">
            <v>PUEBLO NUEVO</v>
          </cell>
          <cell r="C987" t="str">
            <v>04</v>
          </cell>
          <cell r="D987" t="str">
            <v>0401</v>
          </cell>
          <cell r="E987">
            <v>333</v>
          </cell>
          <cell r="F987" t="str">
            <v>SAN CRISTÓBAL</v>
          </cell>
          <cell r="G987" t="str">
            <v>5 - VALDESIA</v>
          </cell>
        </row>
        <row r="988">
          <cell r="A988" t="str">
            <v>03260</v>
          </cell>
          <cell r="B988" t="str">
            <v>HERMANAS MIRABAL (EL CAJON)</v>
          </cell>
          <cell r="C988" t="str">
            <v>04</v>
          </cell>
          <cell r="D988" t="str">
            <v>0401</v>
          </cell>
          <cell r="E988">
            <v>265</v>
          </cell>
          <cell r="F988" t="str">
            <v>SAN CRISTÓBAL</v>
          </cell>
          <cell r="G988" t="str">
            <v>5 - VALDESIA</v>
          </cell>
        </row>
        <row r="989">
          <cell r="A989" t="str">
            <v>07988</v>
          </cell>
          <cell r="B989" t="str">
            <v>SANTA MARIA</v>
          </cell>
          <cell r="C989" t="str">
            <v>04</v>
          </cell>
          <cell r="D989" t="str">
            <v>0401</v>
          </cell>
          <cell r="E989">
            <v>455</v>
          </cell>
          <cell r="F989" t="str">
            <v>SAN CRISTÓBAL</v>
          </cell>
          <cell r="G989" t="str">
            <v>5 - VALDESIA</v>
          </cell>
        </row>
        <row r="990">
          <cell r="A990" t="str">
            <v>03072</v>
          </cell>
          <cell r="B990" t="str">
            <v>LA GUAMA</v>
          </cell>
          <cell r="C990" t="str">
            <v>04</v>
          </cell>
          <cell r="D990" t="str">
            <v>0401</v>
          </cell>
          <cell r="E990">
            <v>387</v>
          </cell>
          <cell r="F990" t="str">
            <v>SAN CRISTÓBAL</v>
          </cell>
          <cell r="G990" t="str">
            <v>5 - VALDESIA</v>
          </cell>
        </row>
        <row r="991">
          <cell r="A991" t="str">
            <v>03073</v>
          </cell>
          <cell r="B991" t="str">
            <v>LA JAGUITA</v>
          </cell>
          <cell r="C991" t="str">
            <v>04</v>
          </cell>
          <cell r="D991" t="str">
            <v>0401</v>
          </cell>
          <cell r="E991">
            <v>31</v>
          </cell>
          <cell r="F991" t="str">
            <v>SAN CRISTÓBAL</v>
          </cell>
          <cell r="G991" t="str">
            <v>5 - VALDESIA</v>
          </cell>
        </row>
        <row r="992">
          <cell r="A992" t="str">
            <v>03083</v>
          </cell>
          <cell r="B992" t="str">
            <v>CANOA</v>
          </cell>
          <cell r="C992" t="str">
            <v>04</v>
          </cell>
          <cell r="D992" t="str">
            <v>0401</v>
          </cell>
          <cell r="E992">
            <v>60</v>
          </cell>
          <cell r="F992" t="str">
            <v>SAN CRISTÓBAL</v>
          </cell>
          <cell r="G992" t="str">
            <v>5 - VALDESIA</v>
          </cell>
        </row>
        <row r="993">
          <cell r="A993" t="str">
            <v>03086</v>
          </cell>
          <cell r="B993" t="str">
            <v>FUERTE LOS TOROS</v>
          </cell>
          <cell r="C993" t="str">
            <v>04</v>
          </cell>
          <cell r="D993" t="str">
            <v>0401</v>
          </cell>
          <cell r="E993">
            <v>72</v>
          </cell>
          <cell r="F993" t="str">
            <v>SAN CRISTÓBAL</v>
          </cell>
          <cell r="G993" t="str">
            <v>5 - VALDESIA</v>
          </cell>
        </row>
        <row r="994">
          <cell r="A994" t="str">
            <v>03082</v>
          </cell>
          <cell r="B994" t="str">
            <v>TOROS, LOS</v>
          </cell>
          <cell r="C994" t="str">
            <v>04</v>
          </cell>
          <cell r="D994" t="str">
            <v>0401</v>
          </cell>
          <cell r="E994">
            <v>241</v>
          </cell>
          <cell r="F994" t="str">
            <v>SAN CRISTÓBAL</v>
          </cell>
          <cell r="G994" t="str">
            <v>5 - VALDESIA</v>
          </cell>
        </row>
        <row r="995">
          <cell r="A995" t="str">
            <v>03079</v>
          </cell>
          <cell r="B995" t="str">
            <v>EL CORBANITO</v>
          </cell>
          <cell r="C995" t="str">
            <v>04</v>
          </cell>
          <cell r="D995" t="str">
            <v>0401</v>
          </cell>
          <cell r="E995">
            <v>9</v>
          </cell>
          <cell r="F995" t="str">
            <v>SAN CRISTÓBAL</v>
          </cell>
          <cell r="G995" t="str">
            <v>5 - VALDESIA</v>
          </cell>
        </row>
        <row r="996">
          <cell r="A996" t="str">
            <v>14780</v>
          </cell>
          <cell r="B996" t="str">
            <v>PROF. MERCEDES MUÑOZ-FE Y ALEGRIA</v>
          </cell>
          <cell r="C996" t="str">
            <v>04</v>
          </cell>
          <cell r="D996" t="str">
            <v>0401</v>
          </cell>
          <cell r="E996">
            <v>222</v>
          </cell>
          <cell r="F996" t="str">
            <v>SAN CRISTÓBAL</v>
          </cell>
          <cell r="G996" t="str">
            <v>5 - VALDESIA</v>
          </cell>
        </row>
        <row r="997">
          <cell r="A997" t="str">
            <v>02995</v>
          </cell>
          <cell r="B997" t="str">
            <v>GENOVEVA GURIDI</v>
          </cell>
          <cell r="C997" t="str">
            <v>04</v>
          </cell>
          <cell r="D997" t="str">
            <v>0401</v>
          </cell>
          <cell r="E997">
            <v>286</v>
          </cell>
          <cell r="F997" t="str">
            <v>SAN CRISTÓBAL</v>
          </cell>
          <cell r="G997" t="str">
            <v>5 - VALDESIA</v>
          </cell>
        </row>
        <row r="998">
          <cell r="A998" t="str">
            <v>03071</v>
          </cell>
          <cell r="B998" t="str">
            <v>PEDRO DOMINGUEZ GARABITO</v>
          </cell>
          <cell r="C998" t="str">
            <v>04</v>
          </cell>
          <cell r="D998" t="str">
            <v>0401</v>
          </cell>
          <cell r="E998">
            <v>1100</v>
          </cell>
          <cell r="F998" t="str">
            <v>SAN CRISTÓBAL</v>
          </cell>
          <cell r="G998" t="str">
            <v>5 - VALDESIA</v>
          </cell>
        </row>
        <row r="999">
          <cell r="A999" t="str">
            <v>14522</v>
          </cell>
          <cell r="B999" t="str">
            <v>EL GUAZUMAL</v>
          </cell>
          <cell r="C999" t="str">
            <v>04</v>
          </cell>
          <cell r="D999" t="str">
            <v>0401</v>
          </cell>
          <cell r="E999">
            <v>35</v>
          </cell>
          <cell r="F999" t="str">
            <v>SAN CRISTÓBAL</v>
          </cell>
          <cell r="G999" t="str">
            <v>5 - VALDESIA</v>
          </cell>
        </row>
        <row r="1000">
          <cell r="A1000" t="str">
            <v>03076</v>
          </cell>
          <cell r="B1000" t="str">
            <v>SALOME UREÑA</v>
          </cell>
          <cell r="C1000" t="str">
            <v>04</v>
          </cell>
          <cell r="D1000" t="str">
            <v>0401</v>
          </cell>
          <cell r="E1000">
            <v>640</v>
          </cell>
          <cell r="F1000" t="str">
            <v>SAN CRISTÓBAL</v>
          </cell>
          <cell r="G1000" t="str">
            <v>5 - VALDESIA</v>
          </cell>
        </row>
        <row r="1001">
          <cell r="A1001" t="str">
            <v>07924</v>
          </cell>
          <cell r="B1001" t="str">
            <v>JOSE ALT. TEJEDA</v>
          </cell>
          <cell r="C1001" t="str">
            <v>04</v>
          </cell>
          <cell r="D1001" t="str">
            <v>0401</v>
          </cell>
          <cell r="E1001">
            <v>74</v>
          </cell>
          <cell r="F1001" t="str">
            <v>SAN CRISTÓBAL</v>
          </cell>
          <cell r="G1001" t="str">
            <v>5 - VALDESIA</v>
          </cell>
        </row>
        <row r="1002">
          <cell r="A1002" t="str">
            <v>08008</v>
          </cell>
          <cell r="B1002" t="str">
            <v>LICEO ANTONIO GARABITO</v>
          </cell>
          <cell r="C1002" t="str">
            <v>04</v>
          </cell>
          <cell r="D1002" t="str">
            <v>0401</v>
          </cell>
          <cell r="E1002">
            <v>587</v>
          </cell>
          <cell r="F1002" t="str">
            <v>SAN CRISTÓBAL</v>
          </cell>
          <cell r="G1002" t="str">
            <v>5 - VALDESIA</v>
          </cell>
        </row>
        <row r="1003">
          <cell r="A1003" t="str">
            <v>08007</v>
          </cell>
          <cell r="B1003" t="str">
            <v>POLITECNICO CAMBITA</v>
          </cell>
          <cell r="C1003" t="str">
            <v>04</v>
          </cell>
          <cell r="D1003" t="str">
            <v>0401</v>
          </cell>
          <cell r="E1003">
            <v>467</v>
          </cell>
          <cell r="F1003" t="str">
            <v>SAN CRISTÓBAL</v>
          </cell>
          <cell r="G1003" t="str">
            <v>5 - VALDESIA</v>
          </cell>
        </row>
        <row r="1004">
          <cell r="A1004" t="str">
            <v>03095</v>
          </cell>
          <cell r="B1004" t="str">
            <v>ARROYO GRANDE</v>
          </cell>
          <cell r="C1004" t="str">
            <v>04</v>
          </cell>
          <cell r="D1004" t="str">
            <v>0401</v>
          </cell>
          <cell r="E1004">
            <v>12</v>
          </cell>
          <cell r="F1004" t="str">
            <v>SAN CRISTÓBAL</v>
          </cell>
          <cell r="G1004" t="str">
            <v>5 - VALDESIA</v>
          </cell>
        </row>
        <row r="1005">
          <cell r="A1005" t="str">
            <v>03075</v>
          </cell>
          <cell r="B1005" t="str">
            <v>CUMIA ABAJO</v>
          </cell>
          <cell r="C1005" t="str">
            <v>04</v>
          </cell>
          <cell r="D1005" t="str">
            <v>0401</v>
          </cell>
          <cell r="E1005">
            <v>20</v>
          </cell>
          <cell r="F1005" t="str">
            <v>SAN CRISTÓBAL</v>
          </cell>
          <cell r="G1005" t="str">
            <v>5 - VALDESIA</v>
          </cell>
        </row>
        <row r="1006">
          <cell r="A1006" t="str">
            <v>03228</v>
          </cell>
          <cell r="B1006" t="str">
            <v>VALLEJITO ABAJO</v>
          </cell>
          <cell r="C1006" t="str">
            <v>04</v>
          </cell>
          <cell r="D1006" t="str">
            <v>0401</v>
          </cell>
          <cell r="E1006">
            <v>25</v>
          </cell>
          <cell r="F1006" t="str">
            <v>SAN CRISTÓBAL</v>
          </cell>
          <cell r="G1006" t="str">
            <v>5 - VALDESIA</v>
          </cell>
        </row>
        <row r="1007">
          <cell r="A1007" t="str">
            <v>03078</v>
          </cell>
          <cell r="B1007" t="str">
            <v>LA BOCA DE LA TOMA</v>
          </cell>
          <cell r="C1007" t="str">
            <v>04</v>
          </cell>
          <cell r="D1007" t="str">
            <v>0401</v>
          </cell>
          <cell r="E1007">
            <v>150</v>
          </cell>
          <cell r="F1007" t="str">
            <v>SAN CRISTÓBAL</v>
          </cell>
          <cell r="G1007" t="str">
            <v>5 - VALDESIA</v>
          </cell>
        </row>
        <row r="1008">
          <cell r="A1008" t="str">
            <v>07929</v>
          </cell>
          <cell r="B1008" t="str">
            <v>MAMEY, EL</v>
          </cell>
          <cell r="C1008" t="str">
            <v>04</v>
          </cell>
          <cell r="D1008" t="str">
            <v>0401</v>
          </cell>
          <cell r="E1008">
            <v>27</v>
          </cell>
          <cell r="F1008" t="str">
            <v>SAN CRISTÓBAL</v>
          </cell>
          <cell r="G1008" t="str">
            <v>5 - VALDESIA</v>
          </cell>
        </row>
        <row r="1009">
          <cell r="A1009" t="str">
            <v>07927</v>
          </cell>
          <cell r="B1009" t="str">
            <v>EL CEDRO</v>
          </cell>
          <cell r="C1009" t="str">
            <v>04</v>
          </cell>
          <cell r="D1009" t="str">
            <v>0401</v>
          </cell>
          <cell r="E1009">
            <v>78</v>
          </cell>
          <cell r="F1009" t="str">
            <v>SAN CRISTÓBAL</v>
          </cell>
          <cell r="G1009" t="str">
            <v>5 - VALDESIA</v>
          </cell>
        </row>
        <row r="1010">
          <cell r="A1010" t="str">
            <v>03092</v>
          </cell>
          <cell r="B1010" t="str">
            <v>EL MACAO</v>
          </cell>
          <cell r="C1010" t="str">
            <v>04</v>
          </cell>
          <cell r="D1010" t="str">
            <v>0401</v>
          </cell>
          <cell r="E1010">
            <v>88</v>
          </cell>
          <cell r="F1010" t="str">
            <v>SAN CRISTÓBAL</v>
          </cell>
          <cell r="G1010" t="str">
            <v>5 - VALDESIA</v>
          </cell>
        </row>
        <row r="1011">
          <cell r="A1011" t="str">
            <v>03098</v>
          </cell>
          <cell r="B1011" t="str">
            <v>LA CUEVA</v>
          </cell>
          <cell r="C1011" t="str">
            <v>04</v>
          </cell>
          <cell r="D1011" t="str">
            <v>0401</v>
          </cell>
          <cell r="E1011">
            <v>42</v>
          </cell>
          <cell r="F1011" t="str">
            <v>SAN CRISTÓBAL</v>
          </cell>
          <cell r="G1011" t="str">
            <v>5 - VALDESIA</v>
          </cell>
        </row>
        <row r="1012">
          <cell r="A1012" t="str">
            <v>03093</v>
          </cell>
          <cell r="B1012" t="str">
            <v>LAS COLES</v>
          </cell>
          <cell r="C1012" t="str">
            <v>04</v>
          </cell>
          <cell r="D1012" t="str">
            <v>0401</v>
          </cell>
          <cell r="E1012">
            <v>110</v>
          </cell>
          <cell r="F1012" t="str">
            <v>SAN CRISTÓBAL</v>
          </cell>
          <cell r="G1012" t="str">
            <v>5 - VALDESIA</v>
          </cell>
        </row>
        <row r="1013">
          <cell r="A1013" t="str">
            <v>03100</v>
          </cell>
          <cell r="B1013" t="str">
            <v>MAJAGUAL ARRIBA</v>
          </cell>
          <cell r="C1013" t="str">
            <v>04</v>
          </cell>
          <cell r="D1013" t="str">
            <v>0401</v>
          </cell>
          <cell r="E1013">
            <v>69</v>
          </cell>
          <cell r="F1013" t="str">
            <v>SAN CRISTÓBAL</v>
          </cell>
          <cell r="G1013" t="str">
            <v>5 - VALDESIA</v>
          </cell>
        </row>
        <row r="1014">
          <cell r="A1014" t="str">
            <v>03213</v>
          </cell>
          <cell r="B1014" t="str">
            <v>MANO MATUEY ABAJO</v>
          </cell>
          <cell r="C1014" t="str">
            <v>04</v>
          </cell>
          <cell r="D1014" t="str">
            <v>0401</v>
          </cell>
          <cell r="E1014">
            <v>164</v>
          </cell>
          <cell r="F1014" t="str">
            <v>SAN CRISTÓBAL</v>
          </cell>
          <cell r="G1014" t="str">
            <v>5 - VALDESIA</v>
          </cell>
        </row>
        <row r="1015">
          <cell r="A1015" t="str">
            <v>03094</v>
          </cell>
          <cell r="B1015" t="str">
            <v>PALMITA, LA</v>
          </cell>
          <cell r="C1015" t="str">
            <v>04</v>
          </cell>
          <cell r="D1015" t="str">
            <v>0401</v>
          </cell>
          <cell r="E1015">
            <v>49</v>
          </cell>
          <cell r="F1015" t="str">
            <v>SAN CRISTÓBAL</v>
          </cell>
          <cell r="G1015" t="str">
            <v>5 - VALDESIA</v>
          </cell>
        </row>
        <row r="1016">
          <cell r="A1016" t="str">
            <v>07981</v>
          </cell>
          <cell r="B1016" t="str">
            <v>LICEO MARINO GARABITO (LOS CACAOS)</v>
          </cell>
          <cell r="C1016" t="str">
            <v>04</v>
          </cell>
          <cell r="D1016" t="str">
            <v>0401</v>
          </cell>
          <cell r="E1016">
            <v>269</v>
          </cell>
          <cell r="F1016" t="str">
            <v>SAN CRISTÓBAL</v>
          </cell>
          <cell r="G1016" t="str">
            <v>5 - VALDESIA</v>
          </cell>
        </row>
        <row r="1017">
          <cell r="A1017" t="str">
            <v>03199</v>
          </cell>
          <cell r="B1017" t="str">
            <v>FRANCISCO MATEO</v>
          </cell>
          <cell r="C1017" t="str">
            <v>04</v>
          </cell>
          <cell r="D1017" t="str">
            <v>0401</v>
          </cell>
          <cell r="E1017">
            <v>23</v>
          </cell>
          <cell r="F1017" t="str">
            <v>SAN CRISTÓBAL</v>
          </cell>
          <cell r="G1017" t="str">
            <v>5 - VALDESIA</v>
          </cell>
        </row>
        <row r="1018">
          <cell r="A1018" t="str">
            <v>03226</v>
          </cell>
          <cell r="B1018" t="str">
            <v>LOS HOZADEROS</v>
          </cell>
          <cell r="C1018" t="str">
            <v>04</v>
          </cell>
          <cell r="D1018" t="str">
            <v>0401</v>
          </cell>
          <cell r="E1018">
            <v>24</v>
          </cell>
          <cell r="F1018" t="str">
            <v>SAN CRISTÓBAL</v>
          </cell>
          <cell r="G1018" t="str">
            <v>5 - VALDESIA</v>
          </cell>
        </row>
        <row r="1019">
          <cell r="A1019" t="str">
            <v>03203</v>
          </cell>
          <cell r="B1019" t="str">
            <v>LA GINA MARCADA</v>
          </cell>
          <cell r="C1019" t="str">
            <v>04</v>
          </cell>
          <cell r="D1019" t="str">
            <v>0401</v>
          </cell>
          <cell r="E1019">
            <v>16</v>
          </cell>
          <cell r="F1019" t="str">
            <v>SAN CRISTÓBAL</v>
          </cell>
          <cell r="G1019" t="str">
            <v>5 - VALDESIA</v>
          </cell>
        </row>
        <row r="1020">
          <cell r="A1020" t="str">
            <v>03238</v>
          </cell>
          <cell r="B1020" t="str">
            <v>LAS AVISPAS</v>
          </cell>
          <cell r="C1020" t="str">
            <v>04</v>
          </cell>
          <cell r="D1020" t="str">
            <v>0401</v>
          </cell>
          <cell r="E1020">
            <v>42</v>
          </cell>
          <cell r="F1020" t="str">
            <v>SAN CRISTÓBAL</v>
          </cell>
          <cell r="G1020" t="str">
            <v>5 - VALDESIA</v>
          </cell>
        </row>
        <row r="1021">
          <cell r="A1021" t="str">
            <v>03212</v>
          </cell>
          <cell r="B1021" t="str">
            <v>LOS JIBAROS</v>
          </cell>
          <cell r="C1021" t="str">
            <v>04</v>
          </cell>
          <cell r="D1021" t="str">
            <v>0401</v>
          </cell>
          <cell r="E1021">
            <v>7</v>
          </cell>
          <cell r="F1021" t="str">
            <v>SAN CRISTÓBAL</v>
          </cell>
          <cell r="G1021" t="str">
            <v>5 - VALDESIA</v>
          </cell>
        </row>
        <row r="1022">
          <cell r="A1022" t="str">
            <v>03197</v>
          </cell>
          <cell r="B1022" t="str">
            <v>MARINO GARABITO II</v>
          </cell>
          <cell r="C1022" t="str">
            <v>04</v>
          </cell>
          <cell r="D1022" t="str">
            <v>0401</v>
          </cell>
          <cell r="E1022">
            <v>274</v>
          </cell>
          <cell r="F1022" t="str">
            <v>SAN CRISTÓBAL</v>
          </cell>
          <cell r="G1022" t="str">
            <v>5 - VALDESIA</v>
          </cell>
        </row>
        <row r="1023">
          <cell r="A1023" t="str">
            <v>03096</v>
          </cell>
          <cell r="B1023" t="str">
            <v>CALDERON - ALEJANDRINA RAMIREZ GUZMAN</v>
          </cell>
          <cell r="C1023" t="str">
            <v>04</v>
          </cell>
          <cell r="D1023" t="str">
            <v>0401</v>
          </cell>
          <cell r="E1023">
            <v>112</v>
          </cell>
          <cell r="F1023" t="str">
            <v>SAN CRISTÓBAL</v>
          </cell>
          <cell r="G1023" t="str">
            <v>5 - VALDESIA</v>
          </cell>
        </row>
        <row r="1024">
          <cell r="A1024" t="str">
            <v>03201</v>
          </cell>
          <cell r="B1024" t="str">
            <v>MINEROS, LOS</v>
          </cell>
          <cell r="C1024" t="str">
            <v>04</v>
          </cell>
          <cell r="D1024" t="str">
            <v>0401</v>
          </cell>
          <cell r="E1024">
            <v>83</v>
          </cell>
          <cell r="F1024" t="str">
            <v>SAN CRISTÓBAL</v>
          </cell>
          <cell r="G1024" t="str">
            <v>5 - VALDESIA</v>
          </cell>
        </row>
        <row r="1025">
          <cell r="A1025" t="str">
            <v>03211</v>
          </cell>
          <cell r="B1025" t="str">
            <v>NARANJOS, LOS</v>
          </cell>
          <cell r="C1025" t="str">
            <v>04</v>
          </cell>
          <cell r="D1025" t="str">
            <v>0401</v>
          </cell>
          <cell r="E1025">
            <v>40</v>
          </cell>
          <cell r="F1025" t="str">
            <v>SAN CRISTÓBAL</v>
          </cell>
          <cell r="G1025" t="str">
            <v>5 - VALDESIA</v>
          </cell>
        </row>
        <row r="1026">
          <cell r="A1026" t="str">
            <v>03206</v>
          </cell>
          <cell r="B1026" t="str">
            <v>EL GUINEO AFUERA</v>
          </cell>
          <cell r="C1026" t="str">
            <v>04</v>
          </cell>
          <cell r="D1026" t="str">
            <v>0401</v>
          </cell>
          <cell r="E1026">
            <v>43</v>
          </cell>
          <cell r="F1026" t="str">
            <v>SAN CRISTÓBAL</v>
          </cell>
          <cell r="G1026" t="str">
            <v>5 - VALDESIA</v>
          </cell>
        </row>
        <row r="1027">
          <cell r="A1027" t="str">
            <v>03205</v>
          </cell>
          <cell r="B1027" t="str">
            <v>GUINEO ADENTRO, EL</v>
          </cell>
          <cell r="C1027" t="str">
            <v>04</v>
          </cell>
          <cell r="D1027" t="str">
            <v>0401</v>
          </cell>
          <cell r="E1027">
            <v>101</v>
          </cell>
          <cell r="F1027" t="str">
            <v>SAN CRISTÓBAL</v>
          </cell>
          <cell r="G1027" t="str">
            <v>5 - VALDESIA</v>
          </cell>
        </row>
        <row r="1028">
          <cell r="A1028" t="str">
            <v>03210</v>
          </cell>
          <cell r="B1028" t="str">
            <v>SANTANA</v>
          </cell>
          <cell r="C1028" t="str">
            <v>04</v>
          </cell>
          <cell r="D1028" t="str">
            <v>0401</v>
          </cell>
          <cell r="E1028">
            <v>67</v>
          </cell>
          <cell r="F1028" t="str">
            <v>SAN CRISTÓBAL</v>
          </cell>
          <cell r="G1028" t="str">
            <v>5 - VALDESIA</v>
          </cell>
        </row>
        <row r="1029">
          <cell r="A1029" t="str">
            <v>03090</v>
          </cell>
          <cell r="B1029" t="str">
            <v>SUMBI, EL</v>
          </cell>
          <cell r="C1029" t="str">
            <v>04</v>
          </cell>
          <cell r="D1029" t="str">
            <v>0401</v>
          </cell>
          <cell r="E1029">
            <v>160</v>
          </cell>
          <cell r="F1029" t="str">
            <v>SAN CRISTÓBAL</v>
          </cell>
          <cell r="G1029" t="str">
            <v>5 - VALDESIA</v>
          </cell>
        </row>
        <row r="1030">
          <cell r="A1030" t="str">
            <v>03204</v>
          </cell>
          <cell r="B1030" t="str">
            <v>TRES VEREDAS, LAS</v>
          </cell>
          <cell r="C1030" t="str">
            <v>04</v>
          </cell>
          <cell r="D1030" t="str">
            <v>0401</v>
          </cell>
          <cell r="E1030">
            <v>102</v>
          </cell>
          <cell r="F1030" t="str">
            <v>SAN CRISTÓBAL</v>
          </cell>
          <cell r="G1030" t="str">
            <v>5 - VALDESIA</v>
          </cell>
        </row>
        <row r="1031">
          <cell r="A1031" t="str">
            <v>07888</v>
          </cell>
          <cell r="B1031" t="str">
            <v>BIENVENIDO CARO AMANCIO</v>
          </cell>
          <cell r="C1031" t="str">
            <v>04</v>
          </cell>
          <cell r="D1031" t="str">
            <v>0401</v>
          </cell>
          <cell r="E1031">
            <v>547</v>
          </cell>
          <cell r="F1031" t="str">
            <v>SAN CRISTÓBAL</v>
          </cell>
          <cell r="G1031" t="str">
            <v>5 - VALDESIA</v>
          </cell>
        </row>
        <row r="1032">
          <cell r="A1032" t="str">
            <v>03270</v>
          </cell>
          <cell r="B1032" t="str">
            <v>MANO MATUEY AL MEDIO</v>
          </cell>
          <cell r="C1032" t="str">
            <v>04</v>
          </cell>
          <cell r="D1032" t="str">
            <v>0401</v>
          </cell>
          <cell r="E1032">
            <v>20</v>
          </cell>
          <cell r="F1032" t="str">
            <v>SANTIAGO</v>
          </cell>
          <cell r="G1032" t="str">
            <v>5 - VALDESIA</v>
          </cell>
        </row>
        <row r="1033">
          <cell r="A1033" t="str">
            <v>03088</v>
          </cell>
          <cell r="B1033" t="str">
            <v>MANANTIALES, LOS</v>
          </cell>
          <cell r="C1033" t="str">
            <v>04</v>
          </cell>
          <cell r="D1033" t="str">
            <v>0401</v>
          </cell>
          <cell r="E1033">
            <v>38</v>
          </cell>
          <cell r="F1033" t="str">
            <v>SAN CRISTÓBAL</v>
          </cell>
          <cell r="G1033" t="str">
            <v>5 - VALDESIA</v>
          </cell>
        </row>
        <row r="1034">
          <cell r="A1034" t="str">
            <v>03077</v>
          </cell>
          <cell r="B1034" t="str">
            <v>CUMIA ARRIBA</v>
          </cell>
          <cell r="C1034" t="str">
            <v>04</v>
          </cell>
          <cell r="D1034" t="str">
            <v>0401</v>
          </cell>
          <cell r="E1034">
            <v>57</v>
          </cell>
          <cell r="F1034" t="str">
            <v>SAN CRISTÓBAL</v>
          </cell>
          <cell r="G1034" t="str">
            <v>5 - VALDESIA</v>
          </cell>
        </row>
        <row r="1035">
          <cell r="A1035" t="str">
            <v>10504</v>
          </cell>
          <cell r="B1035" t="str">
            <v>JUAN PABLO DUARTE</v>
          </cell>
          <cell r="C1035" t="str">
            <v>04</v>
          </cell>
          <cell r="D1035" t="str">
            <v>0401</v>
          </cell>
          <cell r="E1035">
            <v>145</v>
          </cell>
          <cell r="F1035" t="str">
            <v>SAN CRISTÓBAL</v>
          </cell>
          <cell r="G1035" t="str">
            <v>5 - VALDESIA</v>
          </cell>
        </row>
        <row r="1036">
          <cell r="A1036" t="str">
            <v>03099</v>
          </cell>
          <cell r="B1036" t="str">
            <v>LA COLONIA CABIRMA</v>
          </cell>
          <cell r="C1036" t="str">
            <v>04</v>
          </cell>
          <cell r="D1036" t="str">
            <v>0401</v>
          </cell>
          <cell r="E1036">
            <v>105</v>
          </cell>
          <cell r="F1036" t="str">
            <v>SAN CRISTÓBAL</v>
          </cell>
          <cell r="G1036" t="str">
            <v>5 - VALDESIA</v>
          </cell>
        </row>
        <row r="1037">
          <cell r="A1037" t="str">
            <v>03011</v>
          </cell>
          <cell r="B1037" t="str">
            <v>RAFAELA CORPORAN YOLI - EL TABLAZO</v>
          </cell>
          <cell r="C1037" t="str">
            <v>04</v>
          </cell>
          <cell r="D1037" t="str">
            <v>0401</v>
          </cell>
          <cell r="E1037">
            <v>140</v>
          </cell>
          <cell r="F1037" t="str">
            <v>SAN CRISTÓBAL</v>
          </cell>
          <cell r="G1037" t="str">
            <v>5 - VALDESIA</v>
          </cell>
        </row>
        <row r="1038">
          <cell r="A1038" t="str">
            <v>03085</v>
          </cell>
          <cell r="B1038" t="str">
            <v>MUCHA AGUA - MATILDES CUEVAS</v>
          </cell>
          <cell r="C1038" t="str">
            <v>04</v>
          </cell>
          <cell r="D1038" t="str">
            <v>0401</v>
          </cell>
          <cell r="E1038">
            <v>372</v>
          </cell>
          <cell r="F1038" t="str">
            <v>SAN CRISTÓBAL</v>
          </cell>
          <cell r="G1038" t="str">
            <v>5 - VALDESIA</v>
          </cell>
        </row>
        <row r="1039">
          <cell r="A1039" t="str">
            <v>03209</v>
          </cell>
          <cell r="B1039" t="str">
            <v>CAÑADA DEL AGUA</v>
          </cell>
          <cell r="C1039" t="str">
            <v>04</v>
          </cell>
          <cell r="D1039" t="str">
            <v>0401</v>
          </cell>
          <cell r="E1039">
            <v>21</v>
          </cell>
          <cell r="F1039" t="str">
            <v>SAN CRISTÓBAL</v>
          </cell>
          <cell r="G1039" t="str">
            <v>5 - VALDESIA</v>
          </cell>
        </row>
        <row r="1040">
          <cell r="A1040" t="str">
            <v>03227</v>
          </cell>
          <cell r="B1040" t="str">
            <v>LOS ARROYITOS</v>
          </cell>
          <cell r="C1040" t="str">
            <v>04</v>
          </cell>
          <cell r="D1040" t="str">
            <v>0401</v>
          </cell>
          <cell r="E1040">
            <v>17</v>
          </cell>
          <cell r="F1040" t="str">
            <v>SAN CRISTÓBAL</v>
          </cell>
          <cell r="G1040" t="str">
            <v>5 - VALDESIA</v>
          </cell>
        </row>
        <row r="1041">
          <cell r="A1041" t="str">
            <v>03207</v>
          </cell>
          <cell r="B1041" t="str">
            <v>MONTEADA NUEVA</v>
          </cell>
          <cell r="C1041" t="str">
            <v>04</v>
          </cell>
          <cell r="D1041" t="str">
            <v>0401</v>
          </cell>
          <cell r="E1041">
            <v>25</v>
          </cell>
          <cell r="F1041" t="str">
            <v>SAN CRISTÓBAL</v>
          </cell>
          <cell r="G1041" t="str">
            <v>5 - VALDESIA</v>
          </cell>
        </row>
        <row r="1042">
          <cell r="A1042" t="str">
            <v>03198</v>
          </cell>
          <cell r="B1042" t="str">
            <v>SIEMBRA, LA</v>
          </cell>
          <cell r="C1042" t="str">
            <v>04</v>
          </cell>
          <cell r="D1042" t="str">
            <v>0401</v>
          </cell>
          <cell r="E1042">
            <v>9</v>
          </cell>
          <cell r="F1042" t="str">
            <v>SAN CRISTÓBAL</v>
          </cell>
          <cell r="G1042" t="str">
            <v>5 - VALDESIA</v>
          </cell>
        </row>
        <row r="1043">
          <cell r="A1043" t="str">
            <v>07928</v>
          </cell>
          <cell r="B1043" t="str">
            <v>LICEO LOS TOROS (RAFAEL ROSARIO MARTINEZ)</v>
          </cell>
          <cell r="C1043" t="str">
            <v>04</v>
          </cell>
          <cell r="D1043" t="str">
            <v>0401</v>
          </cell>
          <cell r="E1043">
            <v>88</v>
          </cell>
          <cell r="F1043" t="str">
            <v>SAN CRISTÓBAL</v>
          </cell>
          <cell r="G1043" t="str">
            <v>5 - VALDESIA</v>
          </cell>
        </row>
        <row r="1044">
          <cell r="A1044" t="str">
            <v>03023</v>
          </cell>
          <cell r="B1044" t="str">
            <v>ESCUELA BASICA SAN MIGUEL</v>
          </cell>
          <cell r="C1044" t="str">
            <v>04</v>
          </cell>
          <cell r="D1044" t="str">
            <v>0402</v>
          </cell>
          <cell r="E1044">
            <v>544</v>
          </cell>
          <cell r="F1044" t="str">
            <v>SAN CRISTÓBAL</v>
          </cell>
          <cell r="G1044" t="str">
            <v>5 - VALDESIA</v>
          </cell>
        </row>
        <row r="1045">
          <cell r="A1045" t="str">
            <v>14495</v>
          </cell>
          <cell r="B1045" t="str">
            <v>SALOME UREÑA (BARRIO NUEVO, PIÑA CONCENTRACION)</v>
          </cell>
          <cell r="C1045" t="str">
            <v>04</v>
          </cell>
          <cell r="D1045" t="str">
            <v>0402</v>
          </cell>
          <cell r="E1045">
            <v>631</v>
          </cell>
          <cell r="F1045" t="str">
            <v>SAN CRISTÓBAL</v>
          </cell>
          <cell r="G1045" t="str">
            <v>5 - VALDESIA</v>
          </cell>
        </row>
        <row r="1046">
          <cell r="A1046" t="str">
            <v>07859</v>
          </cell>
          <cell r="B1046" t="str">
            <v>MARCOS CASTAÑER FE Y ALEGRIA</v>
          </cell>
          <cell r="C1046" t="str">
            <v>04</v>
          </cell>
          <cell r="D1046" t="str">
            <v>0402</v>
          </cell>
          <cell r="E1046">
            <v>726</v>
          </cell>
          <cell r="F1046" t="str">
            <v>SAN CRISTÓBAL</v>
          </cell>
          <cell r="G1046" t="str">
            <v>5 - VALDESIA</v>
          </cell>
        </row>
        <row r="1047">
          <cell r="A1047" t="str">
            <v>03019</v>
          </cell>
          <cell r="B1047" t="str">
            <v>BASICA CALLE BONITA</v>
          </cell>
          <cell r="C1047" t="str">
            <v>04</v>
          </cell>
          <cell r="D1047" t="str">
            <v>0402</v>
          </cell>
          <cell r="E1047">
            <v>368</v>
          </cell>
          <cell r="F1047" t="str">
            <v>SAN CRISTÓBAL</v>
          </cell>
          <cell r="G1047" t="str">
            <v>5 - VALDESIA</v>
          </cell>
        </row>
        <row r="1048">
          <cell r="A1048" t="str">
            <v>07872</v>
          </cell>
          <cell r="B1048" t="str">
            <v>EDUCACION ESPECIAL LIVIA M. NIVAR SEIJA</v>
          </cell>
          <cell r="C1048" t="str">
            <v>04</v>
          </cell>
          <cell r="D1048" t="str">
            <v>0402</v>
          </cell>
          <cell r="E1048">
            <v>264</v>
          </cell>
          <cell r="F1048" t="str">
            <v>SAN CRISTÓBAL</v>
          </cell>
          <cell r="G1048" t="str">
            <v>5 - VALDESIA</v>
          </cell>
        </row>
        <row r="1049">
          <cell r="A1049" t="str">
            <v>03052</v>
          </cell>
          <cell r="B1049" t="str">
            <v>ESCUELA SANTA MARIA</v>
          </cell>
          <cell r="C1049" t="str">
            <v>04</v>
          </cell>
          <cell r="D1049" t="str">
            <v>0402</v>
          </cell>
          <cell r="E1049">
            <v>301</v>
          </cell>
          <cell r="F1049" t="str">
            <v>SAN CRISTÓBAL</v>
          </cell>
          <cell r="G1049" t="str">
            <v>5 - VALDESIA</v>
          </cell>
        </row>
        <row r="1050">
          <cell r="A1050" t="str">
            <v>03017</v>
          </cell>
          <cell r="B1050" t="str">
            <v>FERNANDO CABRAL ORTEGA</v>
          </cell>
          <cell r="C1050" t="str">
            <v>04</v>
          </cell>
          <cell r="D1050" t="str">
            <v>0402</v>
          </cell>
          <cell r="E1050">
            <v>675</v>
          </cell>
          <cell r="F1050" t="str">
            <v>SAN CRISTÓBAL</v>
          </cell>
          <cell r="G1050" t="str">
            <v>5 - VALDESIA</v>
          </cell>
        </row>
        <row r="1051">
          <cell r="A1051" t="str">
            <v>02996</v>
          </cell>
          <cell r="B1051" t="str">
            <v>JOSE MARIA ALEJANDRO PICHARDO</v>
          </cell>
          <cell r="C1051" t="str">
            <v>04</v>
          </cell>
          <cell r="D1051" t="str">
            <v>0402</v>
          </cell>
          <cell r="E1051">
            <v>526</v>
          </cell>
          <cell r="F1051" t="str">
            <v>SAN CRISTÓBAL</v>
          </cell>
          <cell r="G1051" t="str">
            <v>5 - VALDESIA</v>
          </cell>
        </row>
        <row r="1052">
          <cell r="A1052" t="str">
            <v>02997</v>
          </cell>
          <cell r="B1052" t="str">
            <v>JUAN PABLO PINA</v>
          </cell>
          <cell r="C1052" t="str">
            <v>04</v>
          </cell>
          <cell r="D1052" t="str">
            <v>0402</v>
          </cell>
          <cell r="E1052">
            <v>700</v>
          </cell>
          <cell r="F1052" t="str">
            <v>SAN CRISTÓBAL</v>
          </cell>
          <cell r="G1052" t="str">
            <v>5 - VALDESIA</v>
          </cell>
        </row>
        <row r="1053">
          <cell r="A1053" t="str">
            <v>03051</v>
          </cell>
          <cell r="B1053" t="str">
            <v>LAS PALMAS</v>
          </cell>
          <cell r="C1053" t="str">
            <v>04</v>
          </cell>
          <cell r="D1053" t="str">
            <v>0402</v>
          </cell>
          <cell r="E1053">
            <v>410</v>
          </cell>
          <cell r="F1053" t="str">
            <v>SAN CRISTÓBAL</v>
          </cell>
          <cell r="G1053" t="str">
            <v>5 - VALDESIA</v>
          </cell>
        </row>
        <row r="1054">
          <cell r="A1054" t="str">
            <v>03010</v>
          </cell>
          <cell r="B1054" t="str">
            <v>OFELIA MARIA RIVAS</v>
          </cell>
          <cell r="C1054" t="str">
            <v>04</v>
          </cell>
          <cell r="D1054" t="str">
            <v>0402</v>
          </cell>
          <cell r="E1054">
            <v>638</v>
          </cell>
          <cell r="F1054" t="str">
            <v>SAN CRISTÓBAL</v>
          </cell>
          <cell r="G1054" t="str">
            <v>5 - VALDESIA</v>
          </cell>
        </row>
        <row r="1055">
          <cell r="A1055" t="str">
            <v>14483</v>
          </cell>
          <cell r="B1055" t="str">
            <v>ESC.PRIMARIA ENRIQUE DURAN</v>
          </cell>
          <cell r="C1055" t="str">
            <v>04</v>
          </cell>
          <cell r="D1055" t="str">
            <v>0402</v>
          </cell>
          <cell r="E1055">
            <v>549</v>
          </cell>
          <cell r="F1055" t="str">
            <v>SAN CRISTÓBAL</v>
          </cell>
          <cell r="G1055" t="str">
            <v>5 - VALDESIA</v>
          </cell>
        </row>
        <row r="1056">
          <cell r="A1056" t="str">
            <v>02985</v>
          </cell>
          <cell r="B1056" t="str">
            <v>MANUEL MARIA VALENCIA</v>
          </cell>
          <cell r="C1056" t="str">
            <v>04</v>
          </cell>
          <cell r="D1056" t="str">
            <v>0402</v>
          </cell>
          <cell r="E1056">
            <v>390</v>
          </cell>
          <cell r="F1056" t="str">
            <v>SAN CRISTÓBAL</v>
          </cell>
          <cell r="G1056" t="str">
            <v>5 - VALDESIA</v>
          </cell>
        </row>
        <row r="1057">
          <cell r="A1057" t="str">
            <v>03050</v>
          </cell>
          <cell r="B1057" t="str">
            <v>MATA NARANJO</v>
          </cell>
          <cell r="C1057" t="str">
            <v>04</v>
          </cell>
          <cell r="D1057" t="str">
            <v>0402</v>
          </cell>
          <cell r="E1057">
            <v>391</v>
          </cell>
          <cell r="F1057" t="str">
            <v>SAN CRISTÓBAL</v>
          </cell>
          <cell r="G1057" t="str">
            <v>5 - VALDESIA</v>
          </cell>
        </row>
        <row r="1058">
          <cell r="A1058" t="str">
            <v>03242</v>
          </cell>
          <cell r="B1058" t="str">
            <v>MOLINA, LOS</v>
          </cell>
          <cell r="C1058" t="str">
            <v>04</v>
          </cell>
          <cell r="D1058" t="str">
            <v>0402</v>
          </cell>
          <cell r="E1058">
            <v>404</v>
          </cell>
          <cell r="F1058" t="str">
            <v>SAN CRISTÓBAL</v>
          </cell>
          <cell r="G1058" t="str">
            <v>5 - VALDESIA</v>
          </cell>
        </row>
        <row r="1059">
          <cell r="A1059" t="str">
            <v>15314</v>
          </cell>
          <cell r="B1059" t="str">
            <v>LICEO JULIO CESAR DE JESUS ASENCIO</v>
          </cell>
          <cell r="C1059" t="str">
            <v>04</v>
          </cell>
          <cell r="D1059" t="str">
            <v>0402</v>
          </cell>
          <cell r="E1059">
            <v>980</v>
          </cell>
          <cell r="F1059" t="str">
            <v>SAN CRISTÓBAL</v>
          </cell>
          <cell r="G1059" t="str">
            <v>5 - VALDESIA</v>
          </cell>
        </row>
        <row r="1060">
          <cell r="A1060" t="str">
            <v>03007</v>
          </cell>
          <cell r="B1060" t="str">
            <v>CACAITOS, LOS</v>
          </cell>
          <cell r="C1060" t="str">
            <v>04</v>
          </cell>
          <cell r="D1060" t="str">
            <v>0402</v>
          </cell>
          <cell r="E1060">
            <v>158</v>
          </cell>
          <cell r="F1060" t="str">
            <v>SAN CRISTÓBAL</v>
          </cell>
          <cell r="G1060" t="str">
            <v>5 - VALDESIA</v>
          </cell>
        </row>
        <row r="1061">
          <cell r="A1061" t="str">
            <v>03006</v>
          </cell>
          <cell r="B1061" t="str">
            <v>CALIMETES, LOS</v>
          </cell>
          <cell r="C1061" t="str">
            <v>04</v>
          </cell>
          <cell r="D1061" t="str">
            <v>0402</v>
          </cell>
          <cell r="E1061">
            <v>58</v>
          </cell>
          <cell r="F1061" t="str">
            <v>SAN CRISTÓBAL</v>
          </cell>
          <cell r="G1061" t="str">
            <v>5 - VALDESIA</v>
          </cell>
        </row>
        <row r="1062">
          <cell r="A1062" t="str">
            <v>03261</v>
          </cell>
          <cell r="B1062" t="str">
            <v>ESCUELA BASICA BORUGA ARRIBA</v>
          </cell>
          <cell r="C1062" t="str">
            <v>04</v>
          </cell>
          <cell r="D1062" t="str">
            <v>0402</v>
          </cell>
          <cell r="E1062">
            <v>180</v>
          </cell>
          <cell r="F1062" t="str">
            <v>SAN CRISTÓBAL</v>
          </cell>
          <cell r="G1062" t="str">
            <v>5 - VALDESIA</v>
          </cell>
        </row>
        <row r="1063">
          <cell r="A1063" t="str">
            <v>03239</v>
          </cell>
          <cell r="B1063" t="str">
            <v>ESCUELA BASICA ENMANUEL</v>
          </cell>
          <cell r="C1063" t="str">
            <v>04</v>
          </cell>
          <cell r="D1063" t="str">
            <v>0402</v>
          </cell>
          <cell r="E1063">
            <v>46</v>
          </cell>
          <cell r="F1063" t="str">
            <v>SAN CRISTÓBAL</v>
          </cell>
          <cell r="G1063" t="str">
            <v>5 - VALDESIA</v>
          </cell>
        </row>
        <row r="1064">
          <cell r="A1064" t="str">
            <v>03008</v>
          </cell>
          <cell r="B1064" t="str">
            <v>ESCUELA BASICA PADRE BORBON</v>
          </cell>
          <cell r="C1064" t="str">
            <v>04</v>
          </cell>
          <cell r="D1064" t="str">
            <v>0402</v>
          </cell>
          <cell r="E1064">
            <v>292</v>
          </cell>
          <cell r="F1064" t="str">
            <v>SAN CRISTÓBAL</v>
          </cell>
          <cell r="G1064" t="str">
            <v>5 - VALDESIA</v>
          </cell>
        </row>
        <row r="1065">
          <cell r="A1065" t="str">
            <v>03027</v>
          </cell>
          <cell r="B1065" t="str">
            <v>LOS HOYOS</v>
          </cell>
          <cell r="C1065" t="str">
            <v>04</v>
          </cell>
          <cell r="D1065" t="str">
            <v>0402</v>
          </cell>
          <cell r="E1065">
            <v>183</v>
          </cell>
          <cell r="F1065" t="str">
            <v>SAN CRISTÓBAL</v>
          </cell>
          <cell r="G1065" t="str">
            <v>5 - VALDESIA</v>
          </cell>
        </row>
        <row r="1066">
          <cell r="A1066" t="str">
            <v>03015</v>
          </cell>
          <cell r="B1066" t="str">
            <v>MALUCO</v>
          </cell>
          <cell r="C1066" t="str">
            <v>04</v>
          </cell>
          <cell r="D1066" t="str">
            <v>0402</v>
          </cell>
          <cell r="E1066">
            <v>331</v>
          </cell>
          <cell r="F1066" t="str">
            <v>SAN CRISTÓBAL</v>
          </cell>
          <cell r="G1066" t="str">
            <v>5 - VALDESIA</v>
          </cell>
        </row>
        <row r="1067">
          <cell r="A1067" t="str">
            <v>10499</v>
          </cell>
          <cell r="B1067" t="str">
            <v>MATIAS RAMON MELLA</v>
          </cell>
          <cell r="C1067" t="str">
            <v>04</v>
          </cell>
          <cell r="D1067" t="str">
            <v>0402</v>
          </cell>
          <cell r="E1067">
            <v>566</v>
          </cell>
          <cell r="F1067" t="str">
            <v>SAN CRISTÓBAL</v>
          </cell>
          <cell r="G1067" t="str">
            <v>5 - VALDESIA</v>
          </cell>
        </row>
        <row r="1068">
          <cell r="A1068" t="str">
            <v>03004</v>
          </cell>
          <cell r="B1068" t="str">
            <v>NARANJO DULCE</v>
          </cell>
          <cell r="C1068" t="str">
            <v>04</v>
          </cell>
          <cell r="D1068" t="str">
            <v>0402</v>
          </cell>
          <cell r="E1068">
            <v>106</v>
          </cell>
          <cell r="F1068" t="str">
            <v>SAN CRISTÓBAL</v>
          </cell>
          <cell r="G1068" t="str">
            <v>5 - VALDESIA</v>
          </cell>
        </row>
        <row r="1069">
          <cell r="A1069" t="str">
            <v>03243</v>
          </cell>
          <cell r="B1069" t="str">
            <v>NUESTRA SEÑORA DE LA ESPERANZA</v>
          </cell>
          <cell r="C1069" t="str">
            <v>04</v>
          </cell>
          <cell r="D1069" t="str">
            <v>0402</v>
          </cell>
          <cell r="E1069">
            <v>46</v>
          </cell>
          <cell r="F1069" t="str">
            <v>SAN CRISTÓBAL</v>
          </cell>
          <cell r="G1069" t="str">
            <v>5 - VALDESIA</v>
          </cell>
        </row>
        <row r="1070">
          <cell r="A1070" t="str">
            <v>03089</v>
          </cell>
          <cell r="B1070" t="str">
            <v>NUEVOS HORIZONTES</v>
          </cell>
          <cell r="C1070" t="str">
            <v>04</v>
          </cell>
          <cell r="D1070" t="str">
            <v>0402</v>
          </cell>
          <cell r="E1070">
            <v>234</v>
          </cell>
          <cell r="F1070" t="str">
            <v>SAN CRISTÓBAL</v>
          </cell>
          <cell r="G1070" t="str">
            <v>5 - VALDESIA</v>
          </cell>
        </row>
        <row r="1071">
          <cell r="A1071" t="str">
            <v>03001</v>
          </cell>
          <cell r="B1071" t="str">
            <v>RAMON, EL</v>
          </cell>
          <cell r="C1071" t="str">
            <v>04</v>
          </cell>
          <cell r="D1071" t="str">
            <v>0402</v>
          </cell>
          <cell r="E1071">
            <v>329</v>
          </cell>
          <cell r="F1071" t="str">
            <v>SAN CRISTÓBAL</v>
          </cell>
          <cell r="G1071" t="str">
            <v>5 - VALDESIA</v>
          </cell>
        </row>
        <row r="1072">
          <cell r="A1072" t="str">
            <v>03002</v>
          </cell>
          <cell r="B1072" t="str">
            <v>SAN FRANCISCO</v>
          </cell>
          <cell r="C1072" t="str">
            <v>04</v>
          </cell>
          <cell r="D1072" t="str">
            <v>0402</v>
          </cell>
          <cell r="E1072">
            <v>445</v>
          </cell>
          <cell r="F1072" t="str">
            <v>SAN CRISTÓBAL</v>
          </cell>
          <cell r="G1072" t="str">
            <v>5 - VALDESIA</v>
          </cell>
        </row>
        <row r="1073">
          <cell r="A1073" t="str">
            <v>03016</v>
          </cell>
          <cell r="B1073" t="str">
            <v>VICTORIANO CEBALLOS DIAZ - JAMEY</v>
          </cell>
          <cell r="C1073" t="str">
            <v>04</v>
          </cell>
          <cell r="D1073" t="str">
            <v>0402</v>
          </cell>
          <cell r="E1073">
            <v>240</v>
          </cell>
          <cell r="F1073" t="str">
            <v>SAN CRISTÓBAL</v>
          </cell>
          <cell r="G1073" t="str">
            <v>5 - VALDESIA</v>
          </cell>
        </row>
        <row r="1074">
          <cell r="A1074" t="str">
            <v>03005</v>
          </cell>
          <cell r="B1074" t="str">
            <v>VILLEGAS</v>
          </cell>
          <cell r="C1074" t="str">
            <v>04</v>
          </cell>
          <cell r="D1074" t="str">
            <v>0402</v>
          </cell>
          <cell r="E1074">
            <v>595</v>
          </cell>
          <cell r="F1074" t="str">
            <v>SAN CRISTÓBAL</v>
          </cell>
          <cell r="G1074" t="str">
            <v>5 - VALDESIA</v>
          </cell>
        </row>
        <row r="1075">
          <cell r="A1075" t="str">
            <v>03240</v>
          </cell>
          <cell r="B1075" t="str">
            <v>HAINERA, LA</v>
          </cell>
          <cell r="C1075" t="str">
            <v>04</v>
          </cell>
          <cell r="D1075" t="str">
            <v>0402</v>
          </cell>
          <cell r="E1075">
            <v>158</v>
          </cell>
          <cell r="F1075" t="str">
            <v>SAN CRISTÓBAL</v>
          </cell>
          <cell r="G1075" t="str">
            <v>5 - VALDESIA</v>
          </cell>
        </row>
        <row r="1076">
          <cell r="A1076" t="str">
            <v>03241</v>
          </cell>
          <cell r="B1076" t="str">
            <v>LOS COROZOS</v>
          </cell>
          <cell r="C1076" t="str">
            <v>04</v>
          </cell>
          <cell r="D1076" t="str">
            <v>0402</v>
          </cell>
          <cell r="E1076">
            <v>348</v>
          </cell>
          <cell r="F1076" t="str">
            <v>SAN CRISTÓBAL</v>
          </cell>
          <cell r="G1076" t="str">
            <v>5 - VALDESIA</v>
          </cell>
        </row>
        <row r="1077">
          <cell r="A1077" t="str">
            <v>03029</v>
          </cell>
          <cell r="B1077" t="str">
            <v>MONTONES # 2, LOS</v>
          </cell>
          <cell r="C1077" t="str">
            <v>04</v>
          </cell>
          <cell r="D1077" t="str">
            <v>0402</v>
          </cell>
          <cell r="E1077">
            <v>296</v>
          </cell>
          <cell r="F1077" t="str">
            <v>SAN CRISTÓBAL</v>
          </cell>
          <cell r="G1077" t="str">
            <v>5 - VALDESIA</v>
          </cell>
        </row>
        <row r="1078">
          <cell r="A1078" t="str">
            <v>03025</v>
          </cell>
          <cell r="B1078" t="str">
            <v>ANGEL MARIA DE LA ROSA</v>
          </cell>
          <cell r="C1078" t="str">
            <v>04</v>
          </cell>
          <cell r="D1078" t="str">
            <v>0402</v>
          </cell>
          <cell r="E1078">
            <v>427</v>
          </cell>
          <cell r="F1078" t="str">
            <v>SAN CRISTÓBAL</v>
          </cell>
          <cell r="G1078" t="str">
            <v>5 - VALDESIA</v>
          </cell>
        </row>
        <row r="1079">
          <cell r="A1079" t="str">
            <v>14484</v>
          </cell>
          <cell r="B1079" t="str">
            <v>FRANCISCO DEL ROSARIO SANCHEZ (HATO DAMAS)</v>
          </cell>
          <cell r="C1079" t="str">
            <v>04</v>
          </cell>
          <cell r="D1079" t="str">
            <v>0402</v>
          </cell>
          <cell r="E1079">
            <v>354</v>
          </cell>
          <cell r="F1079" t="str">
            <v>SAN CRISTÓBAL</v>
          </cell>
          <cell r="G1079" t="str">
            <v>5 - VALDESIA</v>
          </cell>
        </row>
        <row r="1080">
          <cell r="A1080" t="str">
            <v>03013</v>
          </cell>
          <cell r="B1080" t="str">
            <v>NIGUA DEL TABLAZO</v>
          </cell>
          <cell r="C1080" t="str">
            <v>04</v>
          </cell>
          <cell r="D1080" t="str">
            <v>0402</v>
          </cell>
          <cell r="E1080">
            <v>12</v>
          </cell>
          <cell r="F1080" t="str">
            <v>SAN CRISTÓBAL</v>
          </cell>
          <cell r="G1080" t="str">
            <v>5 - VALDESIA</v>
          </cell>
        </row>
        <row r="1081">
          <cell r="A1081" t="str">
            <v>03012</v>
          </cell>
          <cell r="B1081" t="str">
            <v>LLANADA GRANDE, LA</v>
          </cell>
          <cell r="C1081" t="str">
            <v>04</v>
          </cell>
          <cell r="D1081" t="str">
            <v>0402</v>
          </cell>
          <cell r="E1081">
            <v>177</v>
          </cell>
          <cell r="F1081" t="str">
            <v>SAN CRISTÓBAL</v>
          </cell>
          <cell r="G1081" t="str">
            <v>5 - VALDESIA</v>
          </cell>
        </row>
        <row r="1082">
          <cell r="A1082" t="str">
            <v>03028</v>
          </cell>
          <cell r="B1082" t="str">
            <v>MONTONES # 1, LOS</v>
          </cell>
          <cell r="C1082" t="str">
            <v>04</v>
          </cell>
          <cell r="D1082" t="str">
            <v>0402</v>
          </cell>
          <cell r="E1082">
            <v>167</v>
          </cell>
          <cell r="F1082" t="str">
            <v>SAN CRISTÓBAL</v>
          </cell>
          <cell r="G1082" t="str">
            <v>5 - VALDESIA</v>
          </cell>
        </row>
        <row r="1083">
          <cell r="A1083" t="str">
            <v>03014</v>
          </cell>
          <cell r="B1083" t="str">
            <v>PIÑA, LA</v>
          </cell>
          <cell r="C1083" t="str">
            <v>04</v>
          </cell>
          <cell r="D1083" t="str">
            <v>0402</v>
          </cell>
          <cell r="E1083">
            <v>65</v>
          </cell>
          <cell r="F1083" t="str">
            <v>SAN CRISTÓBAL</v>
          </cell>
          <cell r="G1083" t="str">
            <v>5 - VALDESIA</v>
          </cell>
        </row>
        <row r="1084">
          <cell r="A1084" t="str">
            <v>15292</v>
          </cell>
          <cell r="B1084" t="str">
            <v>ESCUELA BASICA BERENITA ARAUJO (EL ZUMBÓN)</v>
          </cell>
          <cell r="C1084" t="str">
            <v>04</v>
          </cell>
          <cell r="D1084" t="str">
            <v>0402</v>
          </cell>
          <cell r="E1084">
            <v>415</v>
          </cell>
          <cell r="F1084" t="str">
            <v>SAN CRISTÓBAL</v>
          </cell>
          <cell r="G1084" t="str">
            <v>5 - VALDESIA</v>
          </cell>
        </row>
        <row r="1085">
          <cell r="A1085" t="str">
            <v>03018</v>
          </cell>
          <cell r="B1085" t="str">
            <v>ESCUELA BASICA HATILLO</v>
          </cell>
          <cell r="C1085" t="str">
            <v>04</v>
          </cell>
          <cell r="D1085" t="str">
            <v>0402</v>
          </cell>
          <cell r="E1085">
            <v>635</v>
          </cell>
          <cell r="F1085" t="str">
            <v>SAN CRISTÓBAL</v>
          </cell>
          <cell r="G1085" t="str">
            <v>5 - VALDESIA</v>
          </cell>
        </row>
        <row r="1086">
          <cell r="A1086" t="str">
            <v>03022</v>
          </cell>
          <cell r="B1086" t="str">
            <v>ESCUELA BASICA SAN RAFAEL  KM. 26 HATILLO</v>
          </cell>
          <cell r="C1086" t="str">
            <v>04</v>
          </cell>
          <cell r="D1086" t="str">
            <v>0402</v>
          </cell>
          <cell r="E1086">
            <v>359</v>
          </cell>
          <cell r="F1086" t="str">
            <v>SAN CRISTÓBAL</v>
          </cell>
          <cell r="G1086" t="str">
            <v>5 - VALDESIA</v>
          </cell>
        </row>
        <row r="1087">
          <cell r="A1087" t="str">
            <v>03021</v>
          </cell>
          <cell r="B1087" t="str">
            <v>ESCUELA HOJAS ANCHAS</v>
          </cell>
          <cell r="C1087" t="str">
            <v>04</v>
          </cell>
          <cell r="D1087" t="str">
            <v>0402</v>
          </cell>
          <cell r="E1087">
            <v>351</v>
          </cell>
          <cell r="F1087" t="str">
            <v>SAN CRISTÓBAL</v>
          </cell>
          <cell r="G1087" t="str">
            <v>5 - VALDESIA</v>
          </cell>
        </row>
        <row r="1088">
          <cell r="A1088" t="str">
            <v>03275</v>
          </cell>
          <cell r="B1088" t="str">
            <v>ESCUELA PRIMARIA MILAGROS RIVAS</v>
          </cell>
          <cell r="C1088" t="str">
            <v>04</v>
          </cell>
          <cell r="D1088" t="str">
            <v>0402</v>
          </cell>
          <cell r="E1088">
            <v>83</v>
          </cell>
          <cell r="F1088" t="str">
            <v>SAN CRISTÓBAL</v>
          </cell>
          <cell r="G1088" t="str">
            <v>5 - VALDESIA</v>
          </cell>
        </row>
        <row r="1089">
          <cell r="A1089" t="str">
            <v>10515</v>
          </cell>
          <cell r="B1089" t="str">
            <v>JOSE FRANCISCO PEÑA GOMEZ, DR.</v>
          </cell>
          <cell r="C1089" t="str">
            <v>04</v>
          </cell>
          <cell r="D1089" t="str">
            <v>0402</v>
          </cell>
          <cell r="E1089">
            <v>486</v>
          </cell>
          <cell r="F1089" t="str">
            <v>SAN CRISTÓBAL</v>
          </cell>
          <cell r="G1089" t="str">
            <v>5 - VALDESIA</v>
          </cell>
        </row>
        <row r="1090">
          <cell r="A1090" t="str">
            <v>03230</v>
          </cell>
          <cell r="B1090" t="str">
            <v>PROMOCION GERINGA</v>
          </cell>
          <cell r="C1090" t="str">
            <v>04</v>
          </cell>
          <cell r="D1090" t="str">
            <v>0402</v>
          </cell>
          <cell r="E1090">
            <v>404</v>
          </cell>
          <cell r="F1090" t="str">
            <v>SAN CRISTÓBAL</v>
          </cell>
          <cell r="G1090" t="str">
            <v>5 - VALDESIA</v>
          </cell>
        </row>
        <row r="1091">
          <cell r="A1091" t="str">
            <v>07868</v>
          </cell>
          <cell r="B1091" t="str">
            <v>ESCUELA NACIONAL DE SORDOMUDOS</v>
          </cell>
          <cell r="C1091" t="str">
            <v>04</v>
          </cell>
          <cell r="D1091" t="str">
            <v>0402</v>
          </cell>
          <cell r="E1091">
            <v>56</v>
          </cell>
          <cell r="F1091" t="str">
            <v>SAN CRISTÓBAL</v>
          </cell>
          <cell r="G1091" t="str">
            <v>5 - VALDESIA</v>
          </cell>
        </row>
        <row r="1092">
          <cell r="A1092" t="str">
            <v>03218</v>
          </cell>
          <cell r="B1092" t="str">
            <v>VILLA MERCEDES</v>
          </cell>
          <cell r="C1092" t="str">
            <v>04</v>
          </cell>
          <cell r="D1092" t="str">
            <v>0402</v>
          </cell>
          <cell r="E1092">
            <v>298</v>
          </cell>
          <cell r="F1092" t="str">
            <v>SAN CRISTÓBAL</v>
          </cell>
          <cell r="G1092" t="str">
            <v>5 - VALDESIA</v>
          </cell>
        </row>
        <row r="1093">
          <cell r="A1093" t="str">
            <v>03024</v>
          </cell>
          <cell r="B1093" t="str">
            <v>ALGARROBOS, LOS</v>
          </cell>
          <cell r="C1093" t="str">
            <v>04</v>
          </cell>
          <cell r="D1093" t="str">
            <v>0402</v>
          </cell>
          <cell r="E1093">
            <v>417</v>
          </cell>
          <cell r="F1093" t="str">
            <v>SAN CRISTÓBAL</v>
          </cell>
          <cell r="G1093" t="str">
            <v>5 - VALDESIA</v>
          </cell>
        </row>
        <row r="1094">
          <cell r="A1094" t="str">
            <v>03026</v>
          </cell>
          <cell r="B1094" t="str">
            <v>DAZA I</v>
          </cell>
          <cell r="C1094" t="str">
            <v>04</v>
          </cell>
          <cell r="D1094" t="str">
            <v>0402</v>
          </cell>
          <cell r="E1094">
            <v>192</v>
          </cell>
          <cell r="F1094" t="str">
            <v>SAN CRISTÓBAL</v>
          </cell>
          <cell r="G1094" t="str">
            <v>5 - VALDESIA</v>
          </cell>
        </row>
        <row r="1095">
          <cell r="A1095" t="str">
            <v>03003</v>
          </cell>
          <cell r="B1095" t="str">
            <v>FRANCISCO HENRIQUEZ Y CARVAJAL</v>
          </cell>
          <cell r="C1095" t="str">
            <v>04</v>
          </cell>
          <cell r="D1095" t="str">
            <v>0402</v>
          </cell>
          <cell r="E1095">
            <v>332</v>
          </cell>
          <cell r="F1095" t="str">
            <v>SAN CRISTÓBAL</v>
          </cell>
          <cell r="G1095" t="str">
            <v>5 - VALDESIA</v>
          </cell>
        </row>
        <row r="1096">
          <cell r="A1096" t="str">
            <v>03009</v>
          </cell>
          <cell r="B1096" t="str">
            <v>MANO MATUEY</v>
          </cell>
          <cell r="C1096" t="str">
            <v>04</v>
          </cell>
          <cell r="D1096" t="str">
            <v>0402</v>
          </cell>
          <cell r="E1096">
            <v>312</v>
          </cell>
          <cell r="F1096" t="str">
            <v>SAN CRISTÓBAL</v>
          </cell>
          <cell r="G1096" t="str">
            <v>5 - VALDESIA</v>
          </cell>
        </row>
        <row r="1097">
          <cell r="A1097" t="str">
            <v>15597</v>
          </cell>
          <cell r="B1097" t="str">
            <v>GREGORIO LUPERON -LICEO BARRIO NUEVO-</v>
          </cell>
          <cell r="C1097" t="str">
            <v>04</v>
          </cell>
          <cell r="D1097" t="str">
            <v>0402</v>
          </cell>
          <cell r="E1097">
            <v>478</v>
          </cell>
          <cell r="F1097" t="str">
            <v>SAN CRISTÓBAL</v>
          </cell>
          <cell r="G1097" t="str">
            <v>5 - VALDESIA</v>
          </cell>
        </row>
        <row r="1098">
          <cell r="A1098" t="str">
            <v>03251</v>
          </cell>
          <cell r="B1098" t="str">
            <v>BASICA VILLA FUNDACION</v>
          </cell>
          <cell r="C1098" t="str">
            <v>04</v>
          </cell>
          <cell r="D1098" t="str">
            <v>0402</v>
          </cell>
          <cell r="E1098">
            <v>733</v>
          </cell>
          <cell r="F1098" t="str">
            <v>SAN CRISTÓBAL</v>
          </cell>
          <cell r="G1098" t="str">
            <v>5 - VALDESIA</v>
          </cell>
        </row>
        <row r="1099">
          <cell r="A1099" t="str">
            <v>03020</v>
          </cell>
          <cell r="B1099" t="str">
            <v>ESTEBANÍA</v>
          </cell>
          <cell r="C1099" t="str">
            <v>04</v>
          </cell>
          <cell r="D1099" t="str">
            <v>0402</v>
          </cell>
          <cell r="E1099">
            <v>618</v>
          </cell>
          <cell r="F1099" t="str">
            <v>SAN CRISTÓBAL</v>
          </cell>
          <cell r="G1099" t="str">
            <v>5 - VALDESIA</v>
          </cell>
        </row>
        <row r="1100">
          <cell r="A1100" t="str">
            <v>02991</v>
          </cell>
          <cell r="B1100" t="str">
            <v>MADRE VIEJA SUR</v>
          </cell>
          <cell r="C1100" t="str">
            <v>04</v>
          </cell>
          <cell r="D1100" t="str">
            <v>0402</v>
          </cell>
          <cell r="E1100">
            <v>1452</v>
          </cell>
          <cell r="F1100" t="str">
            <v>SAN CRISTÓBAL</v>
          </cell>
          <cell r="G1100" t="str">
            <v>5 - VALDESIA</v>
          </cell>
        </row>
        <row r="1101">
          <cell r="A1101" t="str">
            <v>02990</v>
          </cell>
          <cell r="B1101" t="str">
            <v>MARCOS CASTAÑER FE Y ALEGRIA</v>
          </cell>
          <cell r="C1101" t="str">
            <v>04</v>
          </cell>
          <cell r="D1101" t="str">
            <v>0402</v>
          </cell>
          <cell r="E1101">
            <v>870</v>
          </cell>
          <cell r="F1101" t="str">
            <v>SAN CRISTÓBAL</v>
          </cell>
          <cell r="G1101" t="str">
            <v>5 - VALDESIA</v>
          </cell>
        </row>
        <row r="1102">
          <cell r="A1102" t="str">
            <v>03229</v>
          </cell>
          <cell r="B1102" t="str">
            <v>HOGAR ANGELA NUÑEZ FERNANDEZ</v>
          </cell>
          <cell r="C1102" t="str">
            <v>04</v>
          </cell>
          <cell r="D1102" t="str">
            <v>0402</v>
          </cell>
          <cell r="E1102">
            <v>649</v>
          </cell>
          <cell r="F1102" t="str">
            <v>SAN CRISTÓBAL</v>
          </cell>
          <cell r="G1102" t="str">
            <v>5 - VALDESIA</v>
          </cell>
        </row>
        <row r="1103">
          <cell r="A1103" t="str">
            <v>02988</v>
          </cell>
          <cell r="B1103" t="str">
            <v>HOGAR DOÑA CHUCHA</v>
          </cell>
          <cell r="C1103" t="str">
            <v>04</v>
          </cell>
          <cell r="D1103" t="str">
            <v>0402</v>
          </cell>
          <cell r="E1103">
            <v>603</v>
          </cell>
          <cell r="F1103" t="str">
            <v>SAN CRISTÓBAL</v>
          </cell>
          <cell r="G1103" t="str">
            <v>5 - VALDESIA</v>
          </cell>
        </row>
        <row r="1104">
          <cell r="A1104" t="str">
            <v>08005</v>
          </cell>
          <cell r="B1104" t="str">
            <v>LICEO VILLA FUNDACION</v>
          </cell>
          <cell r="C1104" t="str">
            <v>04</v>
          </cell>
          <cell r="D1104" t="str">
            <v>0402</v>
          </cell>
          <cell r="E1104">
            <v>688</v>
          </cell>
          <cell r="F1104" t="str">
            <v>SAN CRISTÓBAL</v>
          </cell>
          <cell r="G1104" t="str">
            <v>5 - VALDESIA</v>
          </cell>
        </row>
        <row r="1105">
          <cell r="A1105" t="str">
            <v>03185</v>
          </cell>
          <cell r="B1105" t="str">
            <v>ESCUELA SAN ANTONIO</v>
          </cell>
          <cell r="C1105" t="str">
            <v>04</v>
          </cell>
          <cell r="D1105" t="str">
            <v>0403</v>
          </cell>
          <cell r="E1105">
            <v>165</v>
          </cell>
          <cell r="F1105" t="str">
            <v>SAN CRISTÓBAL</v>
          </cell>
          <cell r="G1105" t="str">
            <v>5 - VALDESIA</v>
          </cell>
        </row>
        <row r="1106">
          <cell r="A1106" t="str">
            <v>03054</v>
          </cell>
          <cell r="B1106" t="str">
            <v>PLENA, LA</v>
          </cell>
          <cell r="C1106" t="str">
            <v>04</v>
          </cell>
          <cell r="D1106" t="str">
            <v>0403</v>
          </cell>
          <cell r="E1106">
            <v>176</v>
          </cell>
          <cell r="F1106" t="str">
            <v>SAN CRISTÓBAL</v>
          </cell>
          <cell r="G1106" t="str">
            <v>5 - VALDESIA</v>
          </cell>
        </row>
        <row r="1107">
          <cell r="A1107" t="str">
            <v>03080</v>
          </cell>
          <cell r="B1107" t="str">
            <v>ARROYO HIGUERO</v>
          </cell>
          <cell r="C1107" t="str">
            <v>04</v>
          </cell>
          <cell r="D1107" t="str">
            <v>0403</v>
          </cell>
          <cell r="E1107">
            <v>21</v>
          </cell>
          <cell r="F1107" t="str">
            <v>SAN CRISTÓBAL</v>
          </cell>
          <cell r="G1107" t="str">
            <v>5 - VALDESIA</v>
          </cell>
        </row>
        <row r="1108">
          <cell r="A1108" t="str">
            <v>03190</v>
          </cell>
          <cell r="B1108" t="str">
            <v>ESCUELA BASICA CRUCE DE NAJAYO</v>
          </cell>
          <cell r="C1108" t="str">
            <v>04</v>
          </cell>
          <cell r="D1108" t="str">
            <v>0403</v>
          </cell>
          <cell r="E1108">
            <v>201</v>
          </cell>
          <cell r="F1108" t="str">
            <v>SAN CRISTÓBAL</v>
          </cell>
          <cell r="G1108" t="str">
            <v>5 - VALDESIA</v>
          </cell>
        </row>
        <row r="1109">
          <cell r="A1109" t="str">
            <v>03193</v>
          </cell>
          <cell r="B1109" t="str">
            <v>ESCUELA BASICA MALPAEZ</v>
          </cell>
          <cell r="C1109" t="str">
            <v>04</v>
          </cell>
          <cell r="D1109" t="str">
            <v>0403</v>
          </cell>
          <cell r="E1109">
            <v>274</v>
          </cell>
          <cell r="F1109" t="str">
            <v>SAN CRISTÓBAL</v>
          </cell>
          <cell r="G1109" t="str">
            <v>5 - VALDESIA</v>
          </cell>
        </row>
        <row r="1110">
          <cell r="A1110" t="str">
            <v>03032</v>
          </cell>
          <cell r="B1110" t="str">
            <v>NIZA ARRIBA</v>
          </cell>
          <cell r="C1110" t="str">
            <v>04</v>
          </cell>
          <cell r="D1110" t="str">
            <v>0403</v>
          </cell>
          <cell r="E1110">
            <v>321</v>
          </cell>
          <cell r="F1110" t="str">
            <v>SAN CRISTÓBAL</v>
          </cell>
          <cell r="G1110" t="str">
            <v>5 - VALDESIA</v>
          </cell>
        </row>
        <row r="1111">
          <cell r="A1111" t="str">
            <v>14448</v>
          </cell>
          <cell r="B1111" t="str">
            <v>BASICA LIDIA PINALES ( NINIA ) ( ESPEJO DE LA PLAYA )</v>
          </cell>
          <cell r="C1111" t="str">
            <v>04</v>
          </cell>
          <cell r="D1111" t="str">
            <v>0403</v>
          </cell>
          <cell r="E1111">
            <v>318</v>
          </cell>
          <cell r="F1111" t="str">
            <v>SAN CRISTÓBAL</v>
          </cell>
          <cell r="G1111" t="str">
            <v>5 - VALDESIA</v>
          </cell>
        </row>
        <row r="1112">
          <cell r="A1112" t="str">
            <v>03101</v>
          </cell>
          <cell r="B1112" t="str">
            <v>ABEL URIBE</v>
          </cell>
          <cell r="C1112" t="str">
            <v>04</v>
          </cell>
          <cell r="D1112" t="str">
            <v>0403</v>
          </cell>
          <cell r="E1112">
            <v>258</v>
          </cell>
          <cell r="F1112" t="str">
            <v>SAN CRISTÓBAL</v>
          </cell>
          <cell r="G1112" t="str">
            <v>5 - VALDESIA</v>
          </cell>
        </row>
        <row r="1113">
          <cell r="A1113" t="str">
            <v>03036</v>
          </cell>
          <cell r="B1113" t="str">
            <v>MIRACIELO</v>
          </cell>
          <cell r="C1113" t="str">
            <v>04</v>
          </cell>
          <cell r="D1113" t="str">
            <v>0403</v>
          </cell>
          <cell r="E1113">
            <v>121</v>
          </cell>
          <cell r="F1113" t="str">
            <v>SAN CRISTÓBAL</v>
          </cell>
          <cell r="G1113" t="str">
            <v>5 - VALDESIA</v>
          </cell>
        </row>
        <row r="1114">
          <cell r="A1114" t="str">
            <v>03186</v>
          </cell>
          <cell r="B1114" t="str">
            <v>DIOS DIRA</v>
          </cell>
          <cell r="C1114" t="str">
            <v>04</v>
          </cell>
          <cell r="D1114" t="str">
            <v>0403</v>
          </cell>
          <cell r="E1114">
            <v>391</v>
          </cell>
          <cell r="F1114" t="str">
            <v>SAN CRISTÓBAL</v>
          </cell>
          <cell r="G1114" t="str">
            <v>5 - VALDESIA</v>
          </cell>
        </row>
        <row r="1115">
          <cell r="A1115" t="str">
            <v>03033</v>
          </cell>
          <cell r="B1115" t="str">
            <v>NIZA ABAJO</v>
          </cell>
          <cell r="C1115" t="str">
            <v>04</v>
          </cell>
          <cell r="D1115" t="str">
            <v>0403</v>
          </cell>
          <cell r="E1115">
            <v>102</v>
          </cell>
          <cell r="F1115" t="str">
            <v>SAN CRISTÓBAL</v>
          </cell>
          <cell r="G1115" t="str">
            <v>5 - VALDESIA</v>
          </cell>
        </row>
        <row r="1116">
          <cell r="A1116" t="str">
            <v>03192</v>
          </cell>
          <cell r="B1116" t="str">
            <v>LOMA DE LOS FRUCTUOSOS</v>
          </cell>
          <cell r="C1116" t="str">
            <v>04</v>
          </cell>
          <cell r="D1116" t="str">
            <v>0403</v>
          </cell>
          <cell r="E1116">
            <v>42</v>
          </cell>
          <cell r="F1116" t="str">
            <v>SAN CRISTÓBAL</v>
          </cell>
          <cell r="G1116" t="str">
            <v>5 - VALDESIA</v>
          </cell>
        </row>
        <row r="1117">
          <cell r="A1117" t="str">
            <v>03034</v>
          </cell>
          <cell r="B1117" t="str">
            <v xml:space="preserve">BASICA LA PLAYA </v>
          </cell>
          <cell r="C1117" t="str">
            <v>04</v>
          </cell>
          <cell r="D1117" t="str">
            <v>0403</v>
          </cell>
          <cell r="E1117">
            <v>411</v>
          </cell>
          <cell r="F1117" t="str">
            <v>SAN CRISTÓBAL</v>
          </cell>
          <cell r="G1117" t="str">
            <v>5 - VALDESIA</v>
          </cell>
        </row>
        <row r="1118">
          <cell r="A1118" t="str">
            <v>14496</v>
          </cell>
          <cell r="B1118" t="str">
            <v>MARINO DE JESUS SABA ( LICEO LA PLAYA )</v>
          </cell>
          <cell r="C1118" t="str">
            <v>04</v>
          </cell>
          <cell r="D1118" t="str">
            <v>0403</v>
          </cell>
          <cell r="E1118">
            <v>407</v>
          </cell>
          <cell r="F1118" t="str">
            <v>SAN CRISTÓBAL</v>
          </cell>
          <cell r="G1118" t="str">
            <v>5 - VALDESIA</v>
          </cell>
        </row>
        <row r="1119">
          <cell r="A1119" t="str">
            <v>03056</v>
          </cell>
          <cell r="B1119" t="str">
            <v>SAINAGUA</v>
          </cell>
          <cell r="C1119" t="str">
            <v>04</v>
          </cell>
          <cell r="D1119" t="str">
            <v>0403</v>
          </cell>
          <cell r="E1119">
            <v>473</v>
          </cell>
          <cell r="F1119" t="str">
            <v>SAN CRISTÓBAL</v>
          </cell>
          <cell r="G1119" t="str">
            <v>5 - VALDESIA</v>
          </cell>
        </row>
        <row r="1120">
          <cell r="A1120" t="str">
            <v>03103</v>
          </cell>
          <cell r="B1120" t="str">
            <v>SABANA PALENQUE</v>
          </cell>
          <cell r="C1120" t="str">
            <v>04</v>
          </cell>
          <cell r="D1120" t="str">
            <v>0403</v>
          </cell>
          <cell r="E1120">
            <v>398</v>
          </cell>
          <cell r="F1120" t="str">
            <v>SAN CRISTÓBAL</v>
          </cell>
          <cell r="G1120" t="str">
            <v>5 - VALDESIA</v>
          </cell>
        </row>
        <row r="1121">
          <cell r="A1121" t="str">
            <v>07933</v>
          </cell>
          <cell r="B1121" t="str">
            <v>LICEO AMERICO PEREZ TOLENTINO</v>
          </cell>
          <cell r="C1121" t="str">
            <v>04</v>
          </cell>
          <cell r="D1121" t="str">
            <v>0403</v>
          </cell>
          <cell r="E1121">
            <v>593</v>
          </cell>
          <cell r="F1121" t="str">
            <v>SAN CRISTÓBAL</v>
          </cell>
          <cell r="G1121" t="str">
            <v>5 - VALDESIA</v>
          </cell>
        </row>
        <row r="1122">
          <cell r="A1122" t="str">
            <v>03265</v>
          </cell>
          <cell r="B1122" t="str">
            <v>ANDRES VALERA VARGAS</v>
          </cell>
          <cell r="C1122" t="str">
            <v>04</v>
          </cell>
          <cell r="D1122" t="str">
            <v>0403</v>
          </cell>
          <cell r="E1122">
            <v>386</v>
          </cell>
          <cell r="F1122" t="str">
            <v>SAN CRISTÓBAL</v>
          </cell>
          <cell r="G1122" t="str">
            <v>5 - VALDESIA</v>
          </cell>
        </row>
        <row r="1123">
          <cell r="A1123" t="str">
            <v>10503</v>
          </cell>
          <cell r="B1123" t="str">
            <v>HOYOS, LOS</v>
          </cell>
          <cell r="C1123" t="str">
            <v>04</v>
          </cell>
          <cell r="D1123" t="str">
            <v>0403</v>
          </cell>
          <cell r="E1123">
            <v>80</v>
          </cell>
          <cell r="F1123" t="str">
            <v>SAN CRISTÓBAL</v>
          </cell>
          <cell r="G1123" t="str">
            <v>5 - VALDESIA</v>
          </cell>
        </row>
        <row r="1124">
          <cell r="A1124" t="str">
            <v>03035</v>
          </cell>
          <cell r="B1124" t="str">
            <v>RANCHO AL MEDIO</v>
          </cell>
          <cell r="C1124" t="str">
            <v>04</v>
          </cell>
          <cell r="D1124" t="str">
            <v>0403</v>
          </cell>
          <cell r="E1124">
            <v>143</v>
          </cell>
          <cell r="F1124" t="str">
            <v>SAN CRISTÓBAL</v>
          </cell>
          <cell r="G1124" t="str">
            <v>5 - VALDESIA</v>
          </cell>
        </row>
        <row r="1125">
          <cell r="A1125" t="str">
            <v>14441</v>
          </cell>
          <cell r="B1125" t="str">
            <v>PLANTEL NUEVO (ESPEJO CANASTICA) (Profesor Milagros Ozuna</v>
          </cell>
          <cell r="C1125" t="str">
            <v>04</v>
          </cell>
          <cell r="D1125" t="str">
            <v>0403</v>
          </cell>
          <cell r="E1125">
            <v>784</v>
          </cell>
          <cell r="F1125" t="str">
            <v>SAN CRISTÓBAL</v>
          </cell>
          <cell r="G1125" t="str">
            <v>5 - VALDESIA</v>
          </cell>
        </row>
        <row r="1126">
          <cell r="A1126" t="str">
            <v>03273</v>
          </cell>
          <cell r="B1126" t="str">
            <v>MERCEDES LUISA PEREZ</v>
          </cell>
          <cell r="C1126" t="str">
            <v>04</v>
          </cell>
          <cell r="D1126" t="str">
            <v>0403</v>
          </cell>
          <cell r="E1126">
            <v>141</v>
          </cell>
          <cell r="F1126" t="str">
            <v>SAN CRISTÓBAL</v>
          </cell>
          <cell r="G1126" t="str">
            <v>5 - VALDESIA</v>
          </cell>
        </row>
        <row r="1127">
          <cell r="A1127" t="str">
            <v>03195</v>
          </cell>
          <cell r="B1127" t="str">
            <v>SAMANGOLA</v>
          </cell>
          <cell r="C1127" t="str">
            <v>04</v>
          </cell>
          <cell r="D1127" t="str">
            <v>0403</v>
          </cell>
          <cell r="E1127">
            <v>101</v>
          </cell>
          <cell r="F1127" t="str">
            <v>SAN CRISTÓBAL</v>
          </cell>
          <cell r="G1127" t="str">
            <v>5 - VALDESIA</v>
          </cell>
        </row>
        <row r="1128">
          <cell r="A1128" t="str">
            <v>03055</v>
          </cell>
          <cell r="B1128" t="str">
            <v>MONTAÑO</v>
          </cell>
          <cell r="C1128" t="str">
            <v>04</v>
          </cell>
          <cell r="D1128" t="str">
            <v>0403</v>
          </cell>
          <cell r="E1128">
            <v>122</v>
          </cell>
          <cell r="F1128" t="str">
            <v>SAN CRISTÓBAL</v>
          </cell>
          <cell r="G1128" t="str">
            <v>5 - VALDESIA</v>
          </cell>
        </row>
        <row r="1129">
          <cell r="A1129" t="str">
            <v>15642</v>
          </cell>
          <cell r="B1129" t="str">
            <v>ESC. BASICA CANTALICIA ENCARNACION MATEO (SABANA GRANDE DE PALENQUE 2)</v>
          </cell>
          <cell r="C1129" t="str">
            <v>04</v>
          </cell>
          <cell r="D1129" t="str">
            <v>0403</v>
          </cell>
          <cell r="E1129">
            <v>722</v>
          </cell>
          <cell r="F1129" t="str">
            <v>SAN CRISTÓBAL</v>
          </cell>
          <cell r="G1129" t="str">
            <v>5 - VALDESIA</v>
          </cell>
        </row>
        <row r="1130">
          <cell r="A1130" t="str">
            <v>03043</v>
          </cell>
          <cell r="B1130" t="str">
            <v>CANASTICA</v>
          </cell>
          <cell r="C1130" t="str">
            <v>04</v>
          </cell>
          <cell r="D1130" t="str">
            <v>0403</v>
          </cell>
          <cell r="E1130">
            <v>860</v>
          </cell>
          <cell r="F1130" t="str">
            <v>SAN CRISTÓBAL</v>
          </cell>
          <cell r="G1130" t="str">
            <v>5 - VALDESIA</v>
          </cell>
        </row>
        <row r="1131">
          <cell r="A1131" t="str">
            <v>02986</v>
          </cell>
          <cell r="B1131" t="str">
            <v>PABLO BARINAS</v>
          </cell>
          <cell r="C1131" t="str">
            <v>04</v>
          </cell>
          <cell r="D1131" t="str">
            <v>0403</v>
          </cell>
          <cell r="E1131">
            <v>1242</v>
          </cell>
          <cell r="F1131" t="str">
            <v>SAN CRISTÓBAL</v>
          </cell>
          <cell r="G1131" t="str">
            <v>5 - VALDESIA</v>
          </cell>
        </row>
        <row r="1132">
          <cell r="A1132" t="str">
            <v>14246</v>
          </cell>
          <cell r="B1132" t="str">
            <v>PLANTEL ESPEJO PADRE BORBON (MAURICIO BAEZ)</v>
          </cell>
          <cell r="C1132" t="str">
            <v>04</v>
          </cell>
          <cell r="D1132" t="str">
            <v>0403</v>
          </cell>
          <cell r="E1132">
            <v>561</v>
          </cell>
          <cell r="F1132" t="str">
            <v>SAN CRISTÓBAL</v>
          </cell>
          <cell r="G1132" t="str">
            <v>5 - VALDESIA</v>
          </cell>
        </row>
        <row r="1133">
          <cell r="A1133" t="str">
            <v>10507</v>
          </cell>
          <cell r="B1133" t="str">
            <v>MARIA TRINIDAD SANCHEZ</v>
          </cell>
          <cell r="C1133" t="str">
            <v>04</v>
          </cell>
          <cell r="D1133" t="str">
            <v>0403</v>
          </cell>
          <cell r="E1133">
            <v>864</v>
          </cell>
          <cell r="F1133" t="str">
            <v>SAN CRISTÓBAL</v>
          </cell>
          <cell r="G1133" t="str">
            <v>5 - VALDESIA</v>
          </cell>
        </row>
        <row r="1134">
          <cell r="A1134" t="str">
            <v>02993</v>
          </cell>
          <cell r="B1134" t="str">
            <v>HOGAR DE NIÑOS HUERFANOS ESTEBAN DIAZ MONTERO</v>
          </cell>
          <cell r="C1134" t="str">
            <v>04</v>
          </cell>
          <cell r="D1134" t="str">
            <v>0403</v>
          </cell>
          <cell r="E1134">
            <v>634</v>
          </cell>
          <cell r="F1134" t="str">
            <v>SAN CRISTÓBAL</v>
          </cell>
          <cell r="G1134" t="str">
            <v>5 - VALDESIA</v>
          </cell>
        </row>
        <row r="1135">
          <cell r="A1135" t="str">
            <v>07893</v>
          </cell>
          <cell r="B1135" t="str">
            <v>LICEO SABANA TORO</v>
          </cell>
          <cell r="C1135" t="str">
            <v>04</v>
          </cell>
          <cell r="D1135" t="str">
            <v>0403</v>
          </cell>
          <cell r="E1135">
            <v>755</v>
          </cell>
          <cell r="F1135" t="str">
            <v>SAN CRISTÓBAL</v>
          </cell>
          <cell r="G1135" t="str">
            <v>5 - VALDESIA</v>
          </cell>
        </row>
        <row r="1136">
          <cell r="A1136" t="str">
            <v>14442</v>
          </cell>
          <cell r="B1136" t="str">
            <v>BASICA SABANA GRANDE DE PALENQUE  (ESPEJO PADRE BORBON)</v>
          </cell>
          <cell r="C1136" t="str">
            <v>04</v>
          </cell>
          <cell r="D1136" t="str">
            <v>0403</v>
          </cell>
          <cell r="E1136">
            <v>561</v>
          </cell>
          <cell r="F1136" t="str">
            <v>SAN CRISTÓBAL</v>
          </cell>
          <cell r="G1136" t="str">
            <v>5 - VALDESIA</v>
          </cell>
        </row>
        <row r="1137">
          <cell r="A1137" t="str">
            <v>14443</v>
          </cell>
          <cell r="B1137" t="str">
            <v xml:space="preserve">JUAN ABAD LARA </v>
          </cell>
          <cell r="C1137" t="str">
            <v>04</v>
          </cell>
          <cell r="D1137" t="str">
            <v>0403</v>
          </cell>
          <cell r="E1137">
            <v>345</v>
          </cell>
          <cell r="F1137" t="str">
            <v>SAN CRISTÓBAL</v>
          </cell>
          <cell r="G1137" t="str">
            <v>5 - VALDESIA</v>
          </cell>
        </row>
        <row r="1138">
          <cell r="A1138" t="str">
            <v>07894</v>
          </cell>
          <cell r="B1138" t="str">
            <v>LA ROSA</v>
          </cell>
          <cell r="C1138" t="str">
            <v>04</v>
          </cell>
          <cell r="D1138" t="str">
            <v>0403</v>
          </cell>
          <cell r="E1138">
            <v>105</v>
          </cell>
          <cell r="F1138" t="str">
            <v>SAN CRISTÓBAL</v>
          </cell>
          <cell r="G1138" t="str">
            <v>5 - VALDESIA</v>
          </cell>
        </row>
        <row r="1139">
          <cell r="A1139" t="str">
            <v>03222</v>
          </cell>
          <cell r="B1139" t="str">
            <v>ALEJANDRO ANGULO GURIDI</v>
          </cell>
          <cell r="C1139" t="str">
            <v>04</v>
          </cell>
          <cell r="D1139" t="str">
            <v>0403</v>
          </cell>
          <cell r="E1139">
            <v>435</v>
          </cell>
          <cell r="F1139" t="str">
            <v>SAN CRISTÓBAL</v>
          </cell>
          <cell r="G1139" t="str">
            <v>5 - VALDESIA</v>
          </cell>
        </row>
        <row r="1140">
          <cell r="A1140" t="str">
            <v>02992</v>
          </cell>
          <cell r="B1140" t="str">
            <v>PASN UNIDAD XII (CIANI)</v>
          </cell>
          <cell r="C1140" t="str">
            <v>04</v>
          </cell>
          <cell r="D1140" t="str">
            <v>0403</v>
          </cell>
          <cell r="E1140">
            <v>193</v>
          </cell>
          <cell r="F1140" t="str">
            <v>SAN CRISTÓBAL</v>
          </cell>
          <cell r="G1140" t="str">
            <v>5 - VALDESIA</v>
          </cell>
        </row>
        <row r="1141">
          <cell r="A1141" t="str">
            <v>03248</v>
          </cell>
          <cell r="B1141" t="str">
            <v>27 DE FEBRERO</v>
          </cell>
          <cell r="C1141" t="str">
            <v>04</v>
          </cell>
          <cell r="D1141" t="str">
            <v>0403</v>
          </cell>
          <cell r="E1141">
            <v>71</v>
          </cell>
          <cell r="F1141" t="str">
            <v>SAN CRISTÓBAL</v>
          </cell>
          <cell r="G1141" t="str">
            <v>5 - VALDESIA</v>
          </cell>
        </row>
        <row r="1142">
          <cell r="A1142" t="str">
            <v>03224</v>
          </cell>
          <cell r="B1142" t="str">
            <v>CANASTA II</v>
          </cell>
          <cell r="C1142" t="str">
            <v>04</v>
          </cell>
          <cell r="D1142" t="str">
            <v>0403</v>
          </cell>
          <cell r="E1142">
            <v>293</v>
          </cell>
          <cell r="F1142" t="str">
            <v>SAN CRISTÓBAL</v>
          </cell>
          <cell r="G1142" t="str">
            <v>5 - VALDESIA</v>
          </cell>
        </row>
        <row r="1143">
          <cell r="A1143" t="str">
            <v>03247</v>
          </cell>
          <cell r="B1143" t="str">
            <v>CANASTA VI /  ANA LUISA FRANCIA BRITO GUZMAN</v>
          </cell>
          <cell r="C1143" t="str">
            <v>04</v>
          </cell>
          <cell r="D1143" t="str">
            <v>0403</v>
          </cell>
          <cell r="E1143">
            <v>275</v>
          </cell>
          <cell r="F1143" t="str">
            <v>SAN CRISTÓBAL</v>
          </cell>
          <cell r="G1143" t="str">
            <v>5 - VALDESIA</v>
          </cell>
        </row>
        <row r="1144">
          <cell r="A1144" t="str">
            <v>03259</v>
          </cell>
          <cell r="B1144" t="str">
            <v>CAÑADA HONDA</v>
          </cell>
          <cell r="C1144" t="str">
            <v>04</v>
          </cell>
          <cell r="D1144" t="str">
            <v>0403</v>
          </cell>
          <cell r="E1144">
            <v>267</v>
          </cell>
          <cell r="F1144" t="str">
            <v>SAN CRISTÓBAL</v>
          </cell>
          <cell r="G1144" t="str">
            <v>5 - VALDESIA</v>
          </cell>
        </row>
        <row r="1145">
          <cell r="A1145" t="str">
            <v>03053</v>
          </cell>
          <cell r="B1145" t="str">
            <v>FUERTE RESOLI</v>
          </cell>
          <cell r="C1145" t="str">
            <v>04</v>
          </cell>
          <cell r="D1145" t="str">
            <v>0403</v>
          </cell>
          <cell r="E1145">
            <v>246</v>
          </cell>
          <cell r="F1145" t="str">
            <v>SAN CRISTÓBAL</v>
          </cell>
          <cell r="G1145" t="str">
            <v>5 - VALDESIA</v>
          </cell>
        </row>
        <row r="1146">
          <cell r="A1146" t="str">
            <v>03030</v>
          </cell>
          <cell r="B1146" t="str">
            <v>HOYO DEL BARRO</v>
          </cell>
          <cell r="C1146" t="str">
            <v>04</v>
          </cell>
          <cell r="D1146" t="str">
            <v>0403</v>
          </cell>
          <cell r="E1146">
            <v>314</v>
          </cell>
          <cell r="F1146" t="str">
            <v>SAN CRISTÓBAL</v>
          </cell>
          <cell r="G1146" t="str">
            <v>5 - VALDESIA</v>
          </cell>
        </row>
        <row r="1147">
          <cell r="A1147" t="str">
            <v>02987</v>
          </cell>
          <cell r="B1147" t="str">
            <v>JOSE MELENDEZ</v>
          </cell>
          <cell r="C1147" t="str">
            <v>04</v>
          </cell>
          <cell r="D1147" t="str">
            <v>0403</v>
          </cell>
          <cell r="E1147">
            <v>350</v>
          </cell>
          <cell r="F1147" t="str">
            <v>SAN CRISTÓBAL</v>
          </cell>
          <cell r="G1147" t="str">
            <v>5 - VALDESIA</v>
          </cell>
        </row>
        <row r="1148">
          <cell r="A1148" t="str">
            <v>08016</v>
          </cell>
          <cell r="B1148" t="str">
            <v>LA PALMITA</v>
          </cell>
          <cell r="C1148" t="str">
            <v>04</v>
          </cell>
          <cell r="D1148" t="str">
            <v>0403</v>
          </cell>
          <cell r="E1148">
            <v>429</v>
          </cell>
          <cell r="F1148" t="str">
            <v>SAN CRISTÓBAL</v>
          </cell>
          <cell r="G1148" t="str">
            <v>5 - VALDESIA</v>
          </cell>
        </row>
        <row r="1149">
          <cell r="A1149" t="str">
            <v>03039</v>
          </cell>
          <cell r="B1149" t="str">
            <v>LOMA VERDE DE NAJAYO</v>
          </cell>
          <cell r="C1149" t="str">
            <v>04</v>
          </cell>
          <cell r="D1149" t="str">
            <v>0403</v>
          </cell>
          <cell r="E1149">
            <v>356</v>
          </cell>
          <cell r="F1149" t="str">
            <v>SAN CRISTÓBAL</v>
          </cell>
          <cell r="G1149" t="str">
            <v>5 - VALDESIA</v>
          </cell>
        </row>
        <row r="1150">
          <cell r="A1150" t="str">
            <v>03267</v>
          </cell>
          <cell r="B1150" t="str">
            <v>LOS TRINITARIOS</v>
          </cell>
          <cell r="C1150" t="str">
            <v>04</v>
          </cell>
          <cell r="D1150" t="str">
            <v>0403</v>
          </cell>
          <cell r="E1150">
            <v>43</v>
          </cell>
          <cell r="F1150" t="str">
            <v>SAN CRISTÓBAL</v>
          </cell>
          <cell r="G1150" t="str">
            <v>5 - VALDESIA</v>
          </cell>
        </row>
        <row r="1151">
          <cell r="A1151" t="str">
            <v>08014</v>
          </cell>
          <cell r="B1151" t="str">
            <v>MISION TU PUEDES</v>
          </cell>
          <cell r="C1151" t="str">
            <v>04</v>
          </cell>
          <cell r="D1151" t="str">
            <v>0403</v>
          </cell>
          <cell r="E1151">
            <v>368</v>
          </cell>
          <cell r="F1151" t="str">
            <v>SAN CRISTÓBAL</v>
          </cell>
          <cell r="G1151" t="str">
            <v>5 - VALDESIA</v>
          </cell>
        </row>
        <row r="1152">
          <cell r="A1152" t="str">
            <v>03038</v>
          </cell>
          <cell r="B1152" t="str">
            <v>NAJAYO ARRIBA</v>
          </cell>
          <cell r="C1152" t="str">
            <v>04</v>
          </cell>
          <cell r="D1152" t="str">
            <v>0403</v>
          </cell>
          <cell r="E1152">
            <v>300</v>
          </cell>
          <cell r="F1152" t="str">
            <v>SAN CRISTÓBAL</v>
          </cell>
          <cell r="G1152" t="str">
            <v>5 - VALDESIA</v>
          </cell>
        </row>
        <row r="1153">
          <cell r="A1153" t="str">
            <v>03220</v>
          </cell>
          <cell r="B1153" t="str">
            <v>NUEVA ESPERANZA</v>
          </cell>
          <cell r="C1153" t="str">
            <v>04</v>
          </cell>
          <cell r="D1153" t="str">
            <v>0403</v>
          </cell>
          <cell r="E1153">
            <v>314</v>
          </cell>
          <cell r="F1153" t="str">
            <v>SAN CRISTÓBAL</v>
          </cell>
          <cell r="G1153" t="str">
            <v>5 - VALDESIA</v>
          </cell>
        </row>
        <row r="1154">
          <cell r="A1154" t="str">
            <v>03274</v>
          </cell>
          <cell r="B1154" t="str">
            <v>NUEVO PROGRESO</v>
          </cell>
          <cell r="C1154" t="str">
            <v>04</v>
          </cell>
          <cell r="D1154" t="str">
            <v>0403</v>
          </cell>
          <cell r="E1154">
            <v>67</v>
          </cell>
          <cell r="F1154" t="str">
            <v>SAN CRISTÓBAL</v>
          </cell>
          <cell r="G1154" t="str">
            <v>5 - VALDESIA</v>
          </cell>
        </row>
        <row r="1155">
          <cell r="A1155" t="str">
            <v>03042</v>
          </cell>
          <cell r="B1155" t="str">
            <v>PROYECTO CANASTA</v>
          </cell>
          <cell r="C1155" t="str">
            <v>04</v>
          </cell>
          <cell r="D1155" t="str">
            <v>0403</v>
          </cell>
          <cell r="E1155">
            <v>629</v>
          </cell>
          <cell r="F1155" t="str">
            <v>SAN CRISTÓBAL</v>
          </cell>
          <cell r="G1155" t="str">
            <v>5 - VALDESIA</v>
          </cell>
        </row>
        <row r="1156">
          <cell r="A1156" t="str">
            <v>03040</v>
          </cell>
          <cell r="B1156" t="str">
            <v>SANTA LUCIA DE CAMBA</v>
          </cell>
          <cell r="C1156" t="str">
            <v>04</v>
          </cell>
          <cell r="D1156" t="str">
            <v>0403</v>
          </cell>
          <cell r="E1156">
            <v>406</v>
          </cell>
          <cell r="F1156" t="str">
            <v>SAN CRISTÓBAL</v>
          </cell>
          <cell r="G1156" t="str">
            <v>5 - VALDESIA</v>
          </cell>
        </row>
        <row r="1157">
          <cell r="A1157" t="str">
            <v>03256</v>
          </cell>
          <cell r="B1157" t="str">
            <v>LAS ANTENAS DE RESOLI</v>
          </cell>
          <cell r="C1157" t="str">
            <v>04</v>
          </cell>
          <cell r="D1157" t="str">
            <v>0403</v>
          </cell>
          <cell r="E1157">
            <v>21</v>
          </cell>
          <cell r="F1157" t="str">
            <v>SAN CRISTÓBAL</v>
          </cell>
          <cell r="G1157" t="str">
            <v>5 - VALDESIA</v>
          </cell>
        </row>
        <row r="1158">
          <cell r="A1158" t="str">
            <v>03087</v>
          </cell>
          <cell r="B1158" t="str">
            <v>LOMA VERDE DE CAMBITA</v>
          </cell>
          <cell r="C1158" t="str">
            <v>04</v>
          </cell>
          <cell r="D1158" t="str">
            <v>0403</v>
          </cell>
          <cell r="E1158">
            <v>202</v>
          </cell>
          <cell r="F1158" t="str">
            <v>SAN CRISTÓBAL</v>
          </cell>
          <cell r="G1158" t="str">
            <v>5 - VALDESIA</v>
          </cell>
        </row>
        <row r="1159">
          <cell r="A1159" t="str">
            <v>03215</v>
          </cell>
          <cell r="B1159" t="str">
            <v>POZO PRIETO</v>
          </cell>
          <cell r="C1159" t="str">
            <v>04</v>
          </cell>
          <cell r="D1159" t="str">
            <v>0403</v>
          </cell>
          <cell r="E1159">
            <v>44</v>
          </cell>
          <cell r="F1159" t="str">
            <v>SAN CRISTÓBAL</v>
          </cell>
          <cell r="G1159" t="str">
            <v>5 - VALDESIA</v>
          </cell>
        </row>
        <row r="1160">
          <cell r="A1160" t="str">
            <v>03047</v>
          </cell>
          <cell r="B1160" t="str">
            <v>ZORRA BUENA</v>
          </cell>
          <cell r="C1160" t="str">
            <v>04</v>
          </cell>
          <cell r="D1160" t="str">
            <v>0403</v>
          </cell>
          <cell r="E1160">
            <v>45</v>
          </cell>
          <cell r="F1160" t="str">
            <v>SAN CRISTÓBAL</v>
          </cell>
          <cell r="G1160" t="str">
            <v>5 - VALDESIA</v>
          </cell>
        </row>
        <row r="1161">
          <cell r="A1161" t="str">
            <v>02999</v>
          </cell>
          <cell r="B1161" t="str">
            <v>POLITECNICO LOYOLA  /  SILVIO GONZALEZ</v>
          </cell>
          <cell r="C1161" t="str">
            <v>04</v>
          </cell>
          <cell r="D1161" t="str">
            <v>0403</v>
          </cell>
          <cell r="E1161">
            <v>1996</v>
          </cell>
          <cell r="F1161" t="str">
            <v>SAN CRISTÓBAL</v>
          </cell>
          <cell r="G1161" t="str">
            <v>5 - VALDESIA</v>
          </cell>
        </row>
        <row r="1162">
          <cell r="A1162" t="str">
            <v>03102</v>
          </cell>
          <cell r="B1162" t="str">
            <v>PUERTO PALENQUE</v>
          </cell>
          <cell r="C1162" t="str">
            <v>04</v>
          </cell>
          <cell r="D1162" t="str">
            <v>0403</v>
          </cell>
          <cell r="E1162">
            <v>55</v>
          </cell>
          <cell r="F1162" t="str">
            <v>SAN CRISTÓBAL</v>
          </cell>
          <cell r="G1162" t="str">
            <v>5 - VALDESIA</v>
          </cell>
        </row>
        <row r="1163">
          <cell r="A1163" t="str">
            <v>03031</v>
          </cell>
          <cell r="B1163" t="str">
            <v>SANTANA ABAJO</v>
          </cell>
          <cell r="C1163" t="str">
            <v>04</v>
          </cell>
          <cell r="D1163" t="str">
            <v>0403</v>
          </cell>
          <cell r="E1163">
            <v>17</v>
          </cell>
          <cell r="F1163" t="str">
            <v>SAN CRISTÓBAL</v>
          </cell>
          <cell r="G1163" t="str">
            <v>5 - VALDESIA</v>
          </cell>
        </row>
        <row r="1164">
          <cell r="A1164" t="str">
            <v>03045</v>
          </cell>
          <cell r="B1164" t="str">
            <v>SABANA TORO</v>
          </cell>
          <cell r="C1164" t="str">
            <v>04</v>
          </cell>
          <cell r="D1164" t="str">
            <v>0403</v>
          </cell>
          <cell r="E1164">
            <v>1147</v>
          </cell>
          <cell r="F1164" t="str">
            <v>SAN CRISTÓBAL</v>
          </cell>
          <cell r="G1164" t="str">
            <v>5 - VALDESIA</v>
          </cell>
        </row>
        <row r="1165">
          <cell r="A1165" t="str">
            <v>10500</v>
          </cell>
          <cell r="B1165" t="str">
            <v>PADRE BORBON</v>
          </cell>
          <cell r="C1165" t="str">
            <v>04</v>
          </cell>
          <cell r="D1165" t="str">
            <v>0403</v>
          </cell>
          <cell r="E1165">
            <v>675</v>
          </cell>
          <cell r="F1165" t="str">
            <v>SAN CRISTÓBAL</v>
          </cell>
          <cell r="G1165" t="str">
            <v>5 - VALDESIA</v>
          </cell>
        </row>
        <row r="1166">
          <cell r="A1166" t="str">
            <v>07932</v>
          </cell>
          <cell r="B1166" t="str">
            <v>PROF. MELIDA ALTAGRACIA BAEZ</v>
          </cell>
          <cell r="C1166" t="str">
            <v>04</v>
          </cell>
          <cell r="D1166" t="str">
            <v>0403</v>
          </cell>
          <cell r="E1166">
            <v>458</v>
          </cell>
          <cell r="F1166" t="str">
            <v>SAN CRISTÓBAL</v>
          </cell>
          <cell r="G1166" t="str">
            <v>5 - VALDESIA</v>
          </cell>
        </row>
        <row r="1167">
          <cell r="A1167" t="str">
            <v>07871</v>
          </cell>
          <cell r="B1167" t="str">
            <v>INSTITUTO POLITECNICO LOYOLA   -MEDIA-</v>
          </cell>
          <cell r="C1167" t="str">
            <v>04</v>
          </cell>
          <cell r="D1167" t="str">
            <v>0403</v>
          </cell>
          <cell r="E1167">
            <v>1580</v>
          </cell>
          <cell r="F1167" t="str">
            <v>SAN CRISTÓBAL</v>
          </cell>
          <cell r="G1167" t="str">
            <v>5 - VALDESIA</v>
          </cell>
        </row>
        <row r="1168">
          <cell r="A1168" t="str">
            <v>09977</v>
          </cell>
          <cell r="B1168" t="str">
            <v>POLITECNICO FRANCISCO J. PEYNADO</v>
          </cell>
          <cell r="C1168" t="str">
            <v>04</v>
          </cell>
          <cell r="D1168" t="str">
            <v>0403</v>
          </cell>
          <cell r="E1168">
            <v>822</v>
          </cell>
          <cell r="F1168" t="str">
            <v>SAN CRISTÓBAL</v>
          </cell>
          <cell r="G1168" t="str">
            <v>5 - VALDESIA</v>
          </cell>
        </row>
        <row r="1169">
          <cell r="A1169" t="str">
            <v>02994</v>
          </cell>
          <cell r="B1169" t="str">
            <v>AMERICO LUGO</v>
          </cell>
          <cell r="C1169" t="str">
            <v>04</v>
          </cell>
          <cell r="D1169" t="str">
            <v>0403</v>
          </cell>
          <cell r="E1169">
            <v>619</v>
          </cell>
          <cell r="F1169" t="str">
            <v>SAN CRISTÓBAL</v>
          </cell>
          <cell r="G1169" t="str">
            <v>5 - VALDESIA</v>
          </cell>
        </row>
        <row r="1170">
          <cell r="A1170" t="str">
            <v>03041</v>
          </cell>
          <cell r="B1170" t="str">
            <v>CLUB ROTARIO KM. 4</v>
          </cell>
          <cell r="C1170" t="str">
            <v>04</v>
          </cell>
          <cell r="D1170" t="str">
            <v>0403</v>
          </cell>
          <cell r="E1170">
            <v>619</v>
          </cell>
          <cell r="F1170" t="str">
            <v>SAN CRISTÓBAL</v>
          </cell>
          <cell r="G1170" t="str">
            <v>5 - VALDESIA</v>
          </cell>
        </row>
        <row r="1171">
          <cell r="A1171" t="str">
            <v>02984</v>
          </cell>
          <cell r="B1171" t="str">
            <v>LUIS OSCAR URIBE ALBERT</v>
          </cell>
          <cell r="C1171" t="str">
            <v>04</v>
          </cell>
          <cell r="D1171" t="str">
            <v>0403</v>
          </cell>
          <cell r="E1171">
            <v>1121</v>
          </cell>
          <cell r="F1171" t="str">
            <v>SAN CRISTÓBAL</v>
          </cell>
          <cell r="G1171" t="str">
            <v>5 - VALDESIA</v>
          </cell>
        </row>
        <row r="1172">
          <cell r="A1172" t="str">
            <v>03000</v>
          </cell>
          <cell r="B1172" t="str">
            <v>OFICIALIZADO SAN RAFAEL</v>
          </cell>
          <cell r="C1172" t="str">
            <v>04</v>
          </cell>
          <cell r="D1172" t="str">
            <v>0403</v>
          </cell>
          <cell r="E1172">
            <v>600</v>
          </cell>
          <cell r="F1172" t="str">
            <v>SAN CRISTÓBAL</v>
          </cell>
          <cell r="G1172" t="str">
            <v>5 - VALDESIA</v>
          </cell>
        </row>
        <row r="1173">
          <cell r="A1173" t="str">
            <v>03044</v>
          </cell>
          <cell r="B1173" t="str">
            <v>CAMBITA STERLING</v>
          </cell>
          <cell r="C1173" t="str">
            <v>04</v>
          </cell>
          <cell r="D1173" t="str">
            <v>0403</v>
          </cell>
          <cell r="E1173">
            <v>308</v>
          </cell>
          <cell r="F1173" t="str">
            <v>SAN CRISTÓBAL</v>
          </cell>
          <cell r="G1173" t="str">
            <v>5 - VALDESIA</v>
          </cell>
        </row>
        <row r="1174">
          <cell r="A1174" t="str">
            <v>11406</v>
          </cell>
          <cell r="B1174" t="str">
            <v>SAN RAFAEL</v>
          </cell>
          <cell r="C1174" t="str">
            <v>04</v>
          </cell>
          <cell r="D1174" t="str">
            <v>0403</v>
          </cell>
          <cell r="E1174">
            <v>88</v>
          </cell>
          <cell r="F1174" t="str">
            <v>SAN CRISTÓBAL</v>
          </cell>
          <cell r="G1174" t="str">
            <v>5 - VALDESIA</v>
          </cell>
        </row>
        <row r="1175">
          <cell r="A1175" t="str">
            <v>14215</v>
          </cell>
          <cell r="B1175" t="str">
            <v>ESC. BASICA SOCORRO SANCHEZ (ESC. BASICA VILLA ALTAGRACIA I)</v>
          </cell>
          <cell r="C1175" t="str">
            <v>04</v>
          </cell>
          <cell r="D1175" t="str">
            <v>0404</v>
          </cell>
          <cell r="E1175">
            <v>529</v>
          </cell>
          <cell r="F1175" t="str">
            <v>SAN CRISTÓBAL</v>
          </cell>
          <cell r="G1175" t="str">
            <v>5 - VALDESIA</v>
          </cell>
        </row>
        <row r="1176">
          <cell r="A1176" t="str">
            <v>03127</v>
          </cell>
          <cell r="B1176" t="str">
            <v>GONZALO REYES</v>
          </cell>
          <cell r="C1176" t="str">
            <v>04</v>
          </cell>
          <cell r="D1176" t="str">
            <v>0404</v>
          </cell>
          <cell r="E1176">
            <v>110</v>
          </cell>
          <cell r="F1176" t="str">
            <v>SAN CRISTÓBAL</v>
          </cell>
          <cell r="G1176" t="str">
            <v>5 - VALDESIA</v>
          </cell>
        </row>
        <row r="1177">
          <cell r="A1177" t="str">
            <v>03131</v>
          </cell>
          <cell r="B1177" t="str">
            <v>JOYA, LA</v>
          </cell>
          <cell r="C1177" t="str">
            <v>04</v>
          </cell>
          <cell r="D1177" t="str">
            <v>0404</v>
          </cell>
          <cell r="E1177">
            <v>18</v>
          </cell>
          <cell r="F1177" t="str">
            <v>SAN CRISTÓBAL</v>
          </cell>
          <cell r="G1177" t="str">
            <v>5 - VALDESIA</v>
          </cell>
        </row>
        <row r="1178">
          <cell r="A1178" t="str">
            <v>03140</v>
          </cell>
          <cell r="B1178" t="str">
            <v>SABANA CAOBAL</v>
          </cell>
          <cell r="C1178" t="str">
            <v>04</v>
          </cell>
          <cell r="D1178" t="str">
            <v>0404</v>
          </cell>
          <cell r="E1178">
            <v>31</v>
          </cell>
          <cell r="F1178" t="str">
            <v>SAN CRISTÓBAL</v>
          </cell>
          <cell r="G1178" t="str">
            <v>5 - VALDESIA</v>
          </cell>
        </row>
        <row r="1179">
          <cell r="A1179" t="str">
            <v>03124</v>
          </cell>
          <cell r="B1179" t="str">
            <v>ISIDRO RODRIGUEZ</v>
          </cell>
          <cell r="C1179" t="str">
            <v>04</v>
          </cell>
          <cell r="D1179" t="str">
            <v>0404</v>
          </cell>
          <cell r="E1179">
            <v>94</v>
          </cell>
          <cell r="F1179" t="str">
            <v>SAN CRISTÓBAL</v>
          </cell>
          <cell r="G1179" t="str">
            <v>5 - VALDESIA</v>
          </cell>
        </row>
        <row r="1180">
          <cell r="A1180" t="str">
            <v>03132</v>
          </cell>
          <cell r="B1180" t="str">
            <v>LIMON, EL</v>
          </cell>
          <cell r="C1180" t="str">
            <v>04</v>
          </cell>
          <cell r="D1180" t="str">
            <v>0404</v>
          </cell>
          <cell r="E1180">
            <v>98</v>
          </cell>
          <cell r="F1180" t="str">
            <v>SAN CRISTÓBAL</v>
          </cell>
          <cell r="G1180" t="str">
            <v>5 - VALDESIA</v>
          </cell>
        </row>
        <row r="1181">
          <cell r="A1181" t="str">
            <v>03126</v>
          </cell>
          <cell r="B1181" t="str">
            <v>MEDIA CARA</v>
          </cell>
          <cell r="C1181" t="str">
            <v>04</v>
          </cell>
          <cell r="D1181" t="str">
            <v>0404</v>
          </cell>
          <cell r="E1181">
            <v>41</v>
          </cell>
          <cell r="F1181" t="str">
            <v>SAN CRISTÓBAL</v>
          </cell>
          <cell r="G1181" t="str">
            <v>5 - VALDESIA</v>
          </cell>
        </row>
        <row r="1182">
          <cell r="A1182" t="str">
            <v>10045</v>
          </cell>
          <cell r="B1182" t="str">
            <v>ESCUELA BASICA MARTIN LUTHER KING</v>
          </cell>
          <cell r="C1182" t="str">
            <v>04</v>
          </cell>
          <cell r="D1182" t="str">
            <v>0404</v>
          </cell>
          <cell r="E1182">
            <v>285</v>
          </cell>
          <cell r="F1182" t="str">
            <v>SAN CRISTÓBAL</v>
          </cell>
          <cell r="G1182" t="str">
            <v>5 - VALDESIA</v>
          </cell>
        </row>
        <row r="1183">
          <cell r="A1183" t="str">
            <v>15321</v>
          </cell>
          <cell r="B1183" t="str">
            <v>LICEO FELIX EVARISTO MEJIA (LICEO V CENTENARIO)</v>
          </cell>
          <cell r="C1183" t="str">
            <v>04</v>
          </cell>
          <cell r="D1183" t="str">
            <v>0404</v>
          </cell>
          <cell r="E1183">
            <v>971</v>
          </cell>
          <cell r="F1183" t="str">
            <v>SAN CRISTÓBAL</v>
          </cell>
          <cell r="G1183" t="str">
            <v>5 - VALDESIA</v>
          </cell>
        </row>
        <row r="1184">
          <cell r="A1184" t="str">
            <v>15592</v>
          </cell>
          <cell r="B1184" t="str">
            <v>LIGIA CEPEDA DE ALMANZAR</v>
          </cell>
          <cell r="C1184" t="str">
            <v>04</v>
          </cell>
          <cell r="D1184" t="str">
            <v>0404</v>
          </cell>
          <cell r="E1184">
            <v>206</v>
          </cell>
          <cell r="F1184" t="str">
            <v>SAN CRISTÓBAL</v>
          </cell>
          <cell r="G1184" t="str">
            <v>5 - VALDESIA</v>
          </cell>
        </row>
        <row r="1185">
          <cell r="A1185" t="str">
            <v>03137</v>
          </cell>
          <cell r="B1185" t="str">
            <v>CIDRAL, EL</v>
          </cell>
          <cell r="C1185" t="str">
            <v>04</v>
          </cell>
          <cell r="D1185" t="str">
            <v>0404</v>
          </cell>
          <cell r="E1185">
            <v>206</v>
          </cell>
          <cell r="F1185" t="str">
            <v>SAN CRISTÓBAL</v>
          </cell>
          <cell r="G1185" t="str">
            <v>5 - VALDESIA</v>
          </cell>
        </row>
        <row r="1186">
          <cell r="A1186" t="str">
            <v>03145</v>
          </cell>
          <cell r="B1186" t="str">
            <v>FELIPE SOTO</v>
          </cell>
          <cell r="C1186" t="str">
            <v>04</v>
          </cell>
          <cell r="D1186" t="str">
            <v>0404</v>
          </cell>
          <cell r="E1186">
            <v>85</v>
          </cell>
          <cell r="F1186" t="str">
            <v>SAN CRISTÓBAL</v>
          </cell>
          <cell r="G1186" t="str">
            <v>5 - VALDESIA</v>
          </cell>
        </row>
        <row r="1187">
          <cell r="A1187" t="str">
            <v>03130</v>
          </cell>
          <cell r="B1187" t="str">
            <v>JULIANA, LA</v>
          </cell>
          <cell r="C1187" t="str">
            <v>04</v>
          </cell>
          <cell r="D1187" t="str">
            <v>0404</v>
          </cell>
          <cell r="E1187">
            <v>25</v>
          </cell>
          <cell r="F1187" t="str">
            <v>SAN CRISTÓBAL</v>
          </cell>
          <cell r="G1187" t="str">
            <v>5 - VALDESIA</v>
          </cell>
        </row>
        <row r="1188">
          <cell r="A1188" t="str">
            <v>03136</v>
          </cell>
          <cell r="B1188" t="str">
            <v>CAOBAL, EL</v>
          </cell>
          <cell r="C1188" t="str">
            <v>04</v>
          </cell>
          <cell r="D1188" t="str">
            <v>0404</v>
          </cell>
          <cell r="E1188">
            <v>245</v>
          </cell>
          <cell r="F1188" t="str">
            <v>SAN CRISTÓBAL</v>
          </cell>
          <cell r="G1188" t="str">
            <v>5 - VALDESIA</v>
          </cell>
        </row>
        <row r="1189">
          <cell r="A1189" t="str">
            <v>03134</v>
          </cell>
          <cell r="B1189" t="str">
            <v>CUCHILLA, LA</v>
          </cell>
          <cell r="C1189" t="str">
            <v>04</v>
          </cell>
          <cell r="D1189" t="str">
            <v>0404</v>
          </cell>
          <cell r="E1189">
            <v>691</v>
          </cell>
          <cell r="F1189" t="str">
            <v>SAN CRISTÓBAL</v>
          </cell>
          <cell r="G1189" t="str">
            <v>5 - VALDESIA</v>
          </cell>
        </row>
        <row r="1190">
          <cell r="A1190" t="str">
            <v>03128</v>
          </cell>
          <cell r="B1190" t="str">
            <v>GREGORIA DOÑE DE ABAD</v>
          </cell>
          <cell r="C1190" t="str">
            <v>04</v>
          </cell>
          <cell r="D1190" t="str">
            <v>0404</v>
          </cell>
          <cell r="E1190">
            <v>275</v>
          </cell>
          <cell r="F1190" t="str">
            <v>SAN CRISTÓBAL</v>
          </cell>
          <cell r="G1190" t="str">
            <v>5 - VALDESIA</v>
          </cell>
        </row>
        <row r="1191">
          <cell r="A1191" t="str">
            <v>03138</v>
          </cell>
          <cell r="B1191" t="str">
            <v>GREGORIO LUPERON</v>
          </cell>
          <cell r="C1191" t="str">
            <v>04</v>
          </cell>
          <cell r="D1191" t="str">
            <v>0404</v>
          </cell>
          <cell r="E1191">
            <v>291</v>
          </cell>
          <cell r="F1191" t="str">
            <v>SAN CRISTÓBAL</v>
          </cell>
          <cell r="G1191" t="str">
            <v>5 - VALDESIA</v>
          </cell>
        </row>
        <row r="1192">
          <cell r="A1192" t="str">
            <v>03133</v>
          </cell>
          <cell r="B1192" t="str">
            <v>ROSA DUARTE</v>
          </cell>
          <cell r="C1192" t="str">
            <v>04</v>
          </cell>
          <cell r="D1192" t="str">
            <v>0404</v>
          </cell>
          <cell r="E1192">
            <v>314</v>
          </cell>
          <cell r="F1192" t="str">
            <v>SAN CRISTÓBAL</v>
          </cell>
          <cell r="G1192" t="str">
            <v>5 - VALDESIA</v>
          </cell>
        </row>
        <row r="1193">
          <cell r="A1193" t="str">
            <v>03125</v>
          </cell>
          <cell r="B1193" t="str">
            <v>BAHAMAS</v>
          </cell>
          <cell r="C1193" t="str">
            <v>04</v>
          </cell>
          <cell r="D1193" t="str">
            <v>0404</v>
          </cell>
          <cell r="E1193">
            <v>413</v>
          </cell>
          <cell r="F1193" t="str">
            <v>SAN CRISTÓBAL</v>
          </cell>
          <cell r="G1193" t="str">
            <v>5 - VALDESIA</v>
          </cell>
        </row>
        <row r="1194">
          <cell r="A1194" t="str">
            <v>03249</v>
          </cell>
          <cell r="B1194" t="str">
            <v>CONUCOS, LOS</v>
          </cell>
          <cell r="C1194" t="str">
            <v>04</v>
          </cell>
          <cell r="D1194" t="str">
            <v>0404</v>
          </cell>
          <cell r="E1194">
            <v>332</v>
          </cell>
          <cell r="F1194" t="str">
            <v>SAN CRISTÓBAL</v>
          </cell>
          <cell r="G1194" t="str">
            <v>5 - VALDESIA</v>
          </cell>
        </row>
        <row r="1195">
          <cell r="A1195" t="str">
            <v>03139</v>
          </cell>
          <cell r="B1195" t="str">
            <v>DANILO GINEBRA  /  EL PEDRERO</v>
          </cell>
          <cell r="C1195" t="str">
            <v>04</v>
          </cell>
          <cell r="D1195" t="str">
            <v>0404</v>
          </cell>
          <cell r="E1195">
            <v>356</v>
          </cell>
          <cell r="F1195" t="str">
            <v>SAN CRISTÓBAL</v>
          </cell>
          <cell r="G1195" t="str">
            <v>5 - VALDESIA</v>
          </cell>
        </row>
        <row r="1196">
          <cell r="A1196" t="str">
            <v>08003</v>
          </cell>
          <cell r="B1196" t="str">
            <v>CAOBAL, EL</v>
          </cell>
          <cell r="C1196" t="str">
            <v>04</v>
          </cell>
          <cell r="D1196" t="str">
            <v>0404</v>
          </cell>
          <cell r="E1196">
            <v>384</v>
          </cell>
          <cell r="F1196" t="str">
            <v>SAN CRISTÓBAL</v>
          </cell>
          <cell r="G1196" t="str">
            <v>5 - VALDESIA</v>
          </cell>
        </row>
        <row r="1197">
          <cell r="A1197" t="str">
            <v>07957</v>
          </cell>
          <cell r="B1197" t="str">
            <v>LICEO MEDINA</v>
          </cell>
          <cell r="C1197" t="str">
            <v>04</v>
          </cell>
          <cell r="D1197" t="str">
            <v>0404</v>
          </cell>
          <cell r="E1197">
            <v>468</v>
          </cell>
          <cell r="F1197" t="str">
            <v>SAN CRISTÓBAL</v>
          </cell>
          <cell r="G1197" t="str">
            <v>5 - VALDESIA</v>
          </cell>
        </row>
        <row r="1198">
          <cell r="A1198" t="str">
            <v>07960</v>
          </cell>
          <cell r="B1198" t="str">
            <v>PROF. JUAN BOSCH</v>
          </cell>
          <cell r="C1198" t="str">
            <v>04</v>
          </cell>
          <cell r="D1198" t="str">
            <v>0404</v>
          </cell>
          <cell r="E1198">
            <v>335</v>
          </cell>
          <cell r="F1198" t="str">
            <v>SAN CRISTÓBAL</v>
          </cell>
          <cell r="G1198" t="str">
            <v>5 - VALDESIA</v>
          </cell>
        </row>
        <row r="1199">
          <cell r="A1199" t="str">
            <v>03135</v>
          </cell>
          <cell r="B1199" t="str">
            <v>CAÑADA DE LAS PALMAS</v>
          </cell>
          <cell r="C1199" t="str">
            <v>04</v>
          </cell>
          <cell r="D1199" t="str">
            <v>0404</v>
          </cell>
          <cell r="E1199">
            <v>34</v>
          </cell>
          <cell r="F1199" t="str">
            <v>SAN CRISTÓBAL</v>
          </cell>
          <cell r="G1199" t="str">
            <v>5 - VALDESIA</v>
          </cell>
        </row>
        <row r="1200">
          <cell r="A1200" t="str">
            <v>03231</v>
          </cell>
          <cell r="B1200" t="str">
            <v>NUEVA ESTRELLA</v>
          </cell>
          <cell r="C1200" t="str">
            <v>04</v>
          </cell>
          <cell r="D1200" t="str">
            <v>0404</v>
          </cell>
          <cell r="E1200">
            <v>50</v>
          </cell>
          <cell r="F1200" t="str">
            <v>SAN CRISTÓBAL</v>
          </cell>
          <cell r="G1200" t="str">
            <v>5 - VALDESIA</v>
          </cell>
        </row>
        <row r="1201">
          <cell r="A1201" t="str">
            <v>03143</v>
          </cell>
          <cell r="B1201" t="str">
            <v>AURA ESTELA NUÑEZ</v>
          </cell>
          <cell r="C1201" t="str">
            <v>04</v>
          </cell>
          <cell r="D1201" t="str">
            <v>0404</v>
          </cell>
          <cell r="E1201">
            <v>110</v>
          </cell>
          <cell r="F1201" t="str">
            <v>SAN CRISTÓBAL</v>
          </cell>
          <cell r="G1201" t="str">
            <v>5 - VALDESIA</v>
          </cell>
        </row>
        <row r="1202">
          <cell r="A1202" t="str">
            <v>03105</v>
          </cell>
          <cell r="B1202" t="str">
            <v>DIEZ CASITAS, LAS</v>
          </cell>
          <cell r="C1202" t="str">
            <v>04</v>
          </cell>
          <cell r="D1202" t="str">
            <v>0404</v>
          </cell>
          <cell r="E1202">
            <v>556</v>
          </cell>
          <cell r="F1202" t="str">
            <v>SAN CRISTÓBAL</v>
          </cell>
          <cell r="G1202" t="str">
            <v>5 - VALDESIA</v>
          </cell>
        </row>
        <row r="1203">
          <cell r="A1203" t="str">
            <v>03148</v>
          </cell>
          <cell r="B1203" t="str">
            <v>DONA SIEN DE LEON</v>
          </cell>
          <cell r="C1203" t="str">
            <v>04</v>
          </cell>
          <cell r="D1203" t="str">
            <v>0404</v>
          </cell>
          <cell r="E1203">
            <v>50</v>
          </cell>
          <cell r="F1203" t="str">
            <v>SAN CRISTÓBAL</v>
          </cell>
          <cell r="G1203" t="str">
            <v>5 - VALDESIA</v>
          </cell>
        </row>
        <row r="1204">
          <cell r="A1204" t="str">
            <v>03225</v>
          </cell>
          <cell r="B1204" t="str">
            <v>FRANCISCO FLORENTINODUVERGÉ</v>
          </cell>
          <cell r="C1204" t="str">
            <v>04</v>
          </cell>
          <cell r="D1204" t="str">
            <v>0404</v>
          </cell>
          <cell r="E1204">
            <v>70</v>
          </cell>
          <cell r="F1204" t="str">
            <v>SAN CRISTÓBAL</v>
          </cell>
          <cell r="G1204" t="str">
            <v>5 - VALDESIA</v>
          </cell>
        </row>
        <row r="1205">
          <cell r="A1205" t="str">
            <v>03111</v>
          </cell>
          <cell r="B1205" t="str">
            <v>GENARO DOÑE - LOS GUANANITOS</v>
          </cell>
          <cell r="C1205" t="str">
            <v>04</v>
          </cell>
          <cell r="D1205" t="str">
            <v>0404</v>
          </cell>
          <cell r="E1205">
            <v>150</v>
          </cell>
          <cell r="F1205" t="str">
            <v>SAN CRISTÓBAL</v>
          </cell>
          <cell r="G1205" t="str">
            <v>5 - VALDESIA</v>
          </cell>
        </row>
        <row r="1206">
          <cell r="A1206" t="str">
            <v>03115</v>
          </cell>
          <cell r="B1206" t="str">
            <v>KILOMETRO 45  /  LIDIA CELESTE REYNOSO</v>
          </cell>
          <cell r="C1206" t="str">
            <v>04</v>
          </cell>
          <cell r="D1206" t="str">
            <v>0404</v>
          </cell>
          <cell r="E1206">
            <v>243</v>
          </cell>
          <cell r="F1206" t="str">
            <v>SAN CRISTÓBAL</v>
          </cell>
          <cell r="G1206" t="str">
            <v>5 - VALDESIA</v>
          </cell>
        </row>
        <row r="1207">
          <cell r="A1207" t="str">
            <v>03142</v>
          </cell>
          <cell r="B1207" t="str">
            <v>MARIA TERESA HERNANDEZ</v>
          </cell>
          <cell r="C1207" t="str">
            <v>04</v>
          </cell>
          <cell r="D1207" t="str">
            <v>0404</v>
          </cell>
          <cell r="E1207">
            <v>204</v>
          </cell>
          <cell r="F1207" t="str">
            <v>SAN CRISTÓBAL</v>
          </cell>
          <cell r="G1207" t="str">
            <v>5 - VALDESIA</v>
          </cell>
        </row>
        <row r="1208">
          <cell r="A1208" t="str">
            <v>03272</v>
          </cell>
          <cell r="B1208" t="str">
            <v>PEDRO HENRIQUEZ UREÑA</v>
          </cell>
          <cell r="C1208" t="str">
            <v>04</v>
          </cell>
          <cell r="D1208" t="str">
            <v>0404</v>
          </cell>
          <cell r="E1208">
            <v>172</v>
          </cell>
          <cell r="F1208" t="str">
            <v>SAN CRISTÓBAL</v>
          </cell>
          <cell r="G1208" t="str">
            <v>5 - VALDESIA</v>
          </cell>
        </row>
        <row r="1209">
          <cell r="A1209" t="str">
            <v>03110</v>
          </cell>
          <cell r="B1209" t="str">
            <v>PROF. GUARIONEX FERREIRA (SABANA PIEDRA)</v>
          </cell>
          <cell r="C1209" t="str">
            <v>04</v>
          </cell>
          <cell r="D1209" t="str">
            <v>0404</v>
          </cell>
          <cell r="E1209">
            <v>119</v>
          </cell>
          <cell r="F1209" t="str">
            <v>SAN CRISTÓBAL</v>
          </cell>
          <cell r="G1209" t="str">
            <v>5 - VALDESIA</v>
          </cell>
        </row>
        <row r="1210">
          <cell r="A1210" t="str">
            <v>03147</v>
          </cell>
          <cell r="B1210" t="str">
            <v>SALOME UREÑA</v>
          </cell>
          <cell r="C1210" t="str">
            <v>04</v>
          </cell>
          <cell r="D1210" t="str">
            <v>0404</v>
          </cell>
          <cell r="E1210">
            <v>283</v>
          </cell>
          <cell r="F1210" t="str">
            <v>SAN CRISTÓBAL</v>
          </cell>
          <cell r="G1210" t="str">
            <v>5 - VALDESIA</v>
          </cell>
        </row>
        <row r="1211">
          <cell r="A1211" t="str">
            <v>03144</v>
          </cell>
          <cell r="B1211" t="str">
            <v>SAN JOSE</v>
          </cell>
          <cell r="C1211" t="str">
            <v>04</v>
          </cell>
          <cell r="D1211" t="str">
            <v>0404</v>
          </cell>
          <cell r="E1211">
            <v>194</v>
          </cell>
          <cell r="F1211" t="str">
            <v>SAN CRISTÓBAL</v>
          </cell>
          <cell r="G1211" t="str">
            <v>5 - VALDESIA</v>
          </cell>
        </row>
        <row r="1212">
          <cell r="A1212" t="str">
            <v>03114</v>
          </cell>
          <cell r="B1212" t="str">
            <v>SONIA ALTAGRACIA PEÑA</v>
          </cell>
          <cell r="C1212" t="str">
            <v>04</v>
          </cell>
          <cell r="D1212" t="str">
            <v>0404</v>
          </cell>
          <cell r="E1212">
            <v>92</v>
          </cell>
          <cell r="F1212" t="str">
            <v>SAN CRISTÓBAL</v>
          </cell>
          <cell r="G1212" t="str">
            <v>5 - VALDESIA</v>
          </cell>
        </row>
        <row r="1213">
          <cell r="A1213" t="str">
            <v>03146</v>
          </cell>
          <cell r="B1213" t="str">
            <v>BATEY   KM. 59</v>
          </cell>
          <cell r="C1213" t="str">
            <v>04</v>
          </cell>
          <cell r="D1213" t="str">
            <v>0404</v>
          </cell>
          <cell r="E1213">
            <v>274</v>
          </cell>
          <cell r="F1213" t="str">
            <v>SAN CRISTÓBAL</v>
          </cell>
          <cell r="G1213" t="str">
            <v>5 - VALDESIA</v>
          </cell>
        </row>
        <row r="1214">
          <cell r="A1214" t="str">
            <v>03104</v>
          </cell>
          <cell r="B1214" t="str">
            <v>ESTILIANO SUSANA</v>
          </cell>
          <cell r="C1214" t="str">
            <v>04</v>
          </cell>
          <cell r="D1214" t="str">
            <v>0404</v>
          </cell>
          <cell r="E1214">
            <v>1511</v>
          </cell>
          <cell r="F1214" t="str">
            <v>SAN CRISTÓBAL</v>
          </cell>
          <cell r="G1214" t="str">
            <v>5 - VALDESIA</v>
          </cell>
        </row>
        <row r="1215">
          <cell r="A1215" t="str">
            <v>03112</v>
          </cell>
          <cell r="B1215" t="str">
            <v>FELICIA CUESTA DIAZ</v>
          </cell>
          <cell r="C1215" t="str">
            <v>04</v>
          </cell>
          <cell r="D1215" t="str">
            <v>0404</v>
          </cell>
          <cell r="E1215">
            <v>789</v>
          </cell>
          <cell r="F1215" t="str">
            <v>SAN CRISTÓBAL</v>
          </cell>
          <cell r="G1215" t="str">
            <v>5 - VALDESIA</v>
          </cell>
        </row>
        <row r="1216">
          <cell r="A1216" t="str">
            <v>03141</v>
          </cell>
          <cell r="B1216" t="str">
            <v>MARIA DEL ROSARIO ALMANZAR (EL PUERTO)</v>
          </cell>
          <cell r="C1216" t="str">
            <v>04</v>
          </cell>
          <cell r="D1216" t="str">
            <v>0404</v>
          </cell>
          <cell r="E1216">
            <v>488</v>
          </cell>
          <cell r="F1216" t="str">
            <v>SAN CRISTÓBAL</v>
          </cell>
          <cell r="G1216" t="str">
            <v>5 - VALDESIA</v>
          </cell>
        </row>
        <row r="1217">
          <cell r="A1217" t="str">
            <v>03246</v>
          </cell>
          <cell r="B1217" t="str">
            <v>VILLA NUEVA</v>
          </cell>
          <cell r="C1217" t="str">
            <v>04</v>
          </cell>
          <cell r="D1217" t="str">
            <v>0404</v>
          </cell>
          <cell r="E1217">
            <v>705</v>
          </cell>
          <cell r="F1217" t="str">
            <v>SAN CRISTÓBAL</v>
          </cell>
          <cell r="G1217" t="str">
            <v>5 - VALDESIA</v>
          </cell>
        </row>
        <row r="1218">
          <cell r="A1218" t="str">
            <v>14217</v>
          </cell>
          <cell r="B1218" t="str">
            <v>MANUEL AURELIO MANOLO TAVAREZ JUSTO PLANTEL NUEVO (LICEO DE BASIMA)</v>
          </cell>
          <cell r="C1218" t="str">
            <v>04</v>
          </cell>
          <cell r="D1218" t="str">
            <v>0404</v>
          </cell>
          <cell r="E1218">
            <v>416</v>
          </cell>
          <cell r="F1218" t="str">
            <v>SAN CRISTÓBAL</v>
          </cell>
          <cell r="G1218" t="str">
            <v>5 - VALDESIA</v>
          </cell>
        </row>
        <row r="1219">
          <cell r="A1219" t="str">
            <v>07950</v>
          </cell>
          <cell r="B1219" t="str">
            <v>POLITECNICO NUESTRA SEÑORA DE LA ALTAGRACIA</v>
          </cell>
          <cell r="C1219" t="str">
            <v>04</v>
          </cell>
          <cell r="D1219" t="str">
            <v>0404</v>
          </cell>
          <cell r="E1219">
            <v>653</v>
          </cell>
          <cell r="F1219" t="str">
            <v>SAN CRISTÓBAL</v>
          </cell>
          <cell r="G1219" t="str">
            <v>5 - VALDESIA</v>
          </cell>
        </row>
        <row r="1220">
          <cell r="A1220" t="str">
            <v>07964</v>
          </cell>
          <cell r="B1220" t="str">
            <v>TULIO MANUEL CESTERO</v>
          </cell>
          <cell r="C1220" t="str">
            <v>04</v>
          </cell>
          <cell r="D1220" t="str">
            <v>0404</v>
          </cell>
          <cell r="E1220">
            <v>404</v>
          </cell>
          <cell r="F1220" t="str">
            <v>SAN CRISTÓBAL</v>
          </cell>
          <cell r="G1220" t="str">
            <v>5 - VALDESIA</v>
          </cell>
        </row>
        <row r="1221">
          <cell r="A1221" t="str">
            <v>03129</v>
          </cell>
          <cell r="B1221" t="str">
            <v>FUNDO, EL</v>
          </cell>
          <cell r="C1221" t="str">
            <v>04</v>
          </cell>
          <cell r="D1221" t="str">
            <v>0404</v>
          </cell>
          <cell r="E1221">
            <v>26</v>
          </cell>
          <cell r="F1221" t="str">
            <v>SAN CRISTÓBAL</v>
          </cell>
          <cell r="G1221" t="str">
            <v>5 - VALDESIA</v>
          </cell>
        </row>
        <row r="1222">
          <cell r="A1222" t="str">
            <v>03122</v>
          </cell>
          <cell r="B1222" t="str">
            <v>ELIAS POLANCO</v>
          </cell>
          <cell r="C1222" t="str">
            <v>04</v>
          </cell>
          <cell r="D1222" t="str">
            <v>0404</v>
          </cell>
          <cell r="E1222">
            <v>76</v>
          </cell>
          <cell r="F1222" t="str">
            <v>SAN CRISTÓBAL</v>
          </cell>
          <cell r="G1222" t="str">
            <v>5 - VALDESIA</v>
          </cell>
        </row>
        <row r="1223">
          <cell r="A1223" t="str">
            <v>03117</v>
          </cell>
          <cell r="B1223" t="str">
            <v>LOMITA, LA</v>
          </cell>
          <cell r="C1223" t="str">
            <v>04</v>
          </cell>
          <cell r="D1223" t="str">
            <v>0404</v>
          </cell>
          <cell r="E1223">
            <v>91</v>
          </cell>
          <cell r="F1223" t="str">
            <v>SAN CRISTÓBAL</v>
          </cell>
          <cell r="G1223" t="str">
            <v>5 - VALDESIA</v>
          </cell>
        </row>
        <row r="1224">
          <cell r="A1224" t="str">
            <v>03113</v>
          </cell>
          <cell r="B1224" t="str">
            <v>SEÑORA DEL SOCORRO</v>
          </cell>
          <cell r="C1224" t="str">
            <v>04</v>
          </cell>
          <cell r="D1224" t="str">
            <v>0404</v>
          </cell>
          <cell r="E1224">
            <v>75</v>
          </cell>
          <cell r="F1224" t="str">
            <v>SAN CRISTÓBAL</v>
          </cell>
          <cell r="G1224" t="str">
            <v>5 - VALDESIA</v>
          </cell>
        </row>
        <row r="1225">
          <cell r="A1225" t="str">
            <v>03120</v>
          </cell>
          <cell r="B1225" t="str">
            <v>HORMIGO</v>
          </cell>
          <cell r="C1225" t="str">
            <v>04</v>
          </cell>
          <cell r="D1225" t="str">
            <v>0404</v>
          </cell>
          <cell r="E1225">
            <v>160</v>
          </cell>
          <cell r="F1225" t="str">
            <v>SAN CRISTÓBAL</v>
          </cell>
          <cell r="G1225" t="str">
            <v>5 - VALDESIA</v>
          </cell>
        </row>
        <row r="1226">
          <cell r="A1226" t="str">
            <v>03108</v>
          </cell>
          <cell r="B1226" t="str">
            <v>JAVIER ANGULO GURIDI-BRUJAN, LOS</v>
          </cell>
          <cell r="C1226" t="str">
            <v>04</v>
          </cell>
          <cell r="D1226" t="str">
            <v>0404</v>
          </cell>
          <cell r="E1226">
            <v>2110</v>
          </cell>
          <cell r="F1226" t="str">
            <v>SAN CRISTÓBAL</v>
          </cell>
          <cell r="G1226" t="str">
            <v>5 - VALDESIA</v>
          </cell>
        </row>
        <row r="1227">
          <cell r="A1227" t="str">
            <v>03269</v>
          </cell>
          <cell r="B1227" t="str">
            <v>JUANA TOLEDO (EL PALMAR)</v>
          </cell>
          <cell r="C1227" t="str">
            <v>04</v>
          </cell>
          <cell r="D1227" t="str">
            <v>0404</v>
          </cell>
          <cell r="E1227">
            <v>88</v>
          </cell>
          <cell r="F1227" t="str">
            <v>SAN CRISTÓBAL</v>
          </cell>
          <cell r="G1227" t="str">
            <v>5 - VALDESIA</v>
          </cell>
        </row>
        <row r="1228">
          <cell r="A1228" t="str">
            <v>03123</v>
          </cell>
          <cell r="B1228" t="str">
            <v>LORENZO PEREZ POCHE</v>
          </cell>
          <cell r="C1228" t="str">
            <v>04</v>
          </cell>
          <cell r="D1228" t="str">
            <v>0404</v>
          </cell>
          <cell r="E1228">
            <v>281</v>
          </cell>
          <cell r="F1228" t="str">
            <v>SAN CRISTÓBAL</v>
          </cell>
          <cell r="G1228" t="str">
            <v>5 - VALDESIA</v>
          </cell>
        </row>
        <row r="1229">
          <cell r="A1229" t="str">
            <v>03119</v>
          </cell>
          <cell r="B1229" t="str">
            <v>NANDITA</v>
          </cell>
          <cell r="C1229" t="str">
            <v>04</v>
          </cell>
          <cell r="D1229" t="str">
            <v>0404</v>
          </cell>
          <cell r="E1229">
            <v>540</v>
          </cell>
          <cell r="F1229" t="str">
            <v>SAN CRISTÓBAL</v>
          </cell>
          <cell r="G1229" t="str">
            <v>5 - VALDESIA</v>
          </cell>
        </row>
        <row r="1230">
          <cell r="A1230" t="str">
            <v>03107</v>
          </cell>
          <cell r="B1230" t="str">
            <v>PADRE USERA</v>
          </cell>
          <cell r="C1230" t="str">
            <v>04</v>
          </cell>
          <cell r="D1230" t="str">
            <v>0404</v>
          </cell>
          <cell r="E1230">
            <v>453</v>
          </cell>
          <cell r="F1230" t="str">
            <v>SAN CRISTÓBAL</v>
          </cell>
          <cell r="G1230" t="str">
            <v>5 - VALDESIA</v>
          </cell>
        </row>
        <row r="1231">
          <cell r="A1231" t="str">
            <v>03257</v>
          </cell>
          <cell r="B1231" t="str">
            <v>PARAISO  /  ARELIS FENTON</v>
          </cell>
          <cell r="C1231" t="str">
            <v>04</v>
          </cell>
          <cell r="D1231" t="str">
            <v>0404</v>
          </cell>
          <cell r="E1231">
            <v>138</v>
          </cell>
          <cell r="F1231" t="str">
            <v>SAN CRISTÓBAL</v>
          </cell>
          <cell r="G1231" t="str">
            <v>5 - VALDESIA</v>
          </cell>
        </row>
        <row r="1232">
          <cell r="A1232" t="str">
            <v>03258</v>
          </cell>
          <cell r="B1232" t="str">
            <v>COLINAS IV, LAS</v>
          </cell>
          <cell r="C1232" t="str">
            <v>04</v>
          </cell>
          <cell r="D1232" t="str">
            <v>0404</v>
          </cell>
          <cell r="E1232">
            <v>194</v>
          </cell>
          <cell r="F1232" t="str">
            <v>SAN CRISTÓBAL</v>
          </cell>
          <cell r="G1232" t="str">
            <v>5 - VALDESIA</v>
          </cell>
        </row>
        <row r="1233">
          <cell r="A1233" t="str">
            <v>14216</v>
          </cell>
          <cell r="B1233" t="str">
            <v>ERCILIA PEPIN</v>
          </cell>
          <cell r="C1233" t="str">
            <v>04</v>
          </cell>
          <cell r="D1233" t="str">
            <v>0404</v>
          </cell>
          <cell r="E1233">
            <v>815</v>
          </cell>
          <cell r="F1233" t="str">
            <v>SAN CRISTÓBAL</v>
          </cell>
          <cell r="G1233" t="str">
            <v>5 - VALDESIA</v>
          </cell>
        </row>
        <row r="1234">
          <cell r="A1234" t="str">
            <v>10559</v>
          </cell>
          <cell r="B1234" t="str">
            <v>JUAN PABLO DUARTE</v>
          </cell>
          <cell r="C1234" t="str">
            <v>04</v>
          </cell>
          <cell r="D1234" t="str">
            <v>0404</v>
          </cell>
          <cell r="E1234">
            <v>776</v>
          </cell>
          <cell r="F1234" t="str">
            <v>SAN CRISTÓBAL</v>
          </cell>
          <cell r="G1234" t="str">
            <v>5 - VALDESIA</v>
          </cell>
        </row>
        <row r="1235">
          <cell r="A1235" t="str">
            <v>03232</v>
          </cell>
          <cell r="B1235" t="str">
            <v>KILOMETRO 40</v>
          </cell>
          <cell r="C1235" t="str">
            <v>04</v>
          </cell>
          <cell r="D1235" t="str">
            <v>0404</v>
          </cell>
          <cell r="E1235">
            <v>76</v>
          </cell>
          <cell r="F1235" t="str">
            <v>SAN CRISTÓBAL</v>
          </cell>
          <cell r="G1235" t="str">
            <v>5 - VALDESIA</v>
          </cell>
        </row>
        <row r="1236">
          <cell r="A1236" t="str">
            <v>03253</v>
          </cell>
          <cell r="B1236" t="str">
            <v>NUESTRA  SRA. DE FATIMA</v>
          </cell>
          <cell r="C1236" t="str">
            <v>04</v>
          </cell>
          <cell r="D1236" t="str">
            <v>0404</v>
          </cell>
          <cell r="E1236">
            <v>332</v>
          </cell>
          <cell r="F1236" t="str">
            <v>SAN CRISTÓBAL</v>
          </cell>
          <cell r="G1236" t="str">
            <v>5 - VALDESIA</v>
          </cell>
        </row>
        <row r="1237">
          <cell r="A1237" t="str">
            <v>03118</v>
          </cell>
          <cell r="B1237" t="str">
            <v>GUAZUMA, LA</v>
          </cell>
          <cell r="C1237" t="str">
            <v>04</v>
          </cell>
          <cell r="D1237" t="str">
            <v>0404</v>
          </cell>
          <cell r="E1237">
            <v>19</v>
          </cell>
          <cell r="F1237" t="str">
            <v>SAN CRISTÓBAL</v>
          </cell>
          <cell r="G1237" t="str">
            <v>5 - VALDESIA</v>
          </cell>
        </row>
        <row r="1238">
          <cell r="A1238" t="str">
            <v>03121</v>
          </cell>
          <cell r="B1238" t="str">
            <v>ALEJANDRO GARCIA</v>
          </cell>
          <cell r="C1238" t="str">
            <v>04</v>
          </cell>
          <cell r="D1238" t="str">
            <v>0404</v>
          </cell>
          <cell r="E1238">
            <v>130</v>
          </cell>
          <cell r="F1238" t="str">
            <v>SAN CRISTÓBAL</v>
          </cell>
          <cell r="G1238" t="str">
            <v>5 - VALDESIA</v>
          </cell>
        </row>
        <row r="1239">
          <cell r="A1239" t="str">
            <v>03106</v>
          </cell>
          <cell r="B1239" t="str">
            <v>HERMANAS MIRABAL</v>
          </cell>
          <cell r="C1239" t="str">
            <v>04</v>
          </cell>
          <cell r="D1239" t="str">
            <v>0404</v>
          </cell>
          <cell r="E1239">
            <v>92</v>
          </cell>
          <cell r="F1239" t="str">
            <v>SAN CRISTÓBAL</v>
          </cell>
          <cell r="G1239" t="str">
            <v>5 - VALDESIA</v>
          </cell>
        </row>
        <row r="1240">
          <cell r="A1240" t="str">
            <v>03250</v>
          </cell>
          <cell r="B1240" t="str">
            <v>ESTANCIA, LA</v>
          </cell>
          <cell r="C1240" t="str">
            <v>04</v>
          </cell>
          <cell r="D1240" t="str">
            <v>0404</v>
          </cell>
          <cell r="E1240">
            <v>190</v>
          </cell>
          <cell r="F1240" t="str">
            <v>SAN CRISTÓBAL</v>
          </cell>
          <cell r="G1240" t="str">
            <v>5 - VALDESIA</v>
          </cell>
        </row>
        <row r="1241">
          <cell r="A1241" t="str">
            <v>03176</v>
          </cell>
          <cell r="B1241" t="str">
            <v>BOCA DE MANA</v>
          </cell>
          <cell r="C1241" t="str">
            <v>04</v>
          </cell>
          <cell r="D1241" t="str">
            <v>0405</v>
          </cell>
          <cell r="E1241">
            <v>69</v>
          </cell>
          <cell r="F1241" t="str">
            <v>SAN CRISTÓBAL</v>
          </cell>
          <cell r="G1241" t="str">
            <v>5 - VALDESIA</v>
          </cell>
        </row>
        <row r="1242">
          <cell r="A1242" t="str">
            <v>03151</v>
          </cell>
          <cell r="B1242" t="str">
            <v>BRUJAN, LOS</v>
          </cell>
          <cell r="C1242" t="str">
            <v>04</v>
          </cell>
          <cell r="D1242" t="str">
            <v>0405</v>
          </cell>
          <cell r="E1242">
            <v>190</v>
          </cell>
          <cell r="F1242" t="str">
            <v>SAN CRISTÓBAL</v>
          </cell>
          <cell r="G1242" t="str">
            <v>5 - VALDESIA</v>
          </cell>
        </row>
        <row r="1243">
          <cell r="A1243" t="str">
            <v>03165</v>
          </cell>
          <cell r="B1243" t="str">
            <v>CABIRMA, LA</v>
          </cell>
          <cell r="C1243" t="str">
            <v>04</v>
          </cell>
          <cell r="D1243" t="str">
            <v>0405</v>
          </cell>
          <cell r="E1243">
            <v>279</v>
          </cell>
          <cell r="F1243" t="str">
            <v>SAN CRISTÓBAL</v>
          </cell>
          <cell r="G1243" t="str">
            <v>5 - VALDESIA</v>
          </cell>
        </row>
        <row r="1244">
          <cell r="A1244" t="str">
            <v>03173</v>
          </cell>
          <cell r="B1244" t="str">
            <v>CABRIA</v>
          </cell>
          <cell r="C1244" t="str">
            <v>04</v>
          </cell>
          <cell r="D1244" t="str">
            <v>0405</v>
          </cell>
          <cell r="E1244">
            <v>279</v>
          </cell>
          <cell r="F1244" t="str">
            <v>SAN CRISTÓBAL</v>
          </cell>
          <cell r="G1244" t="str">
            <v>5 - VALDESIA</v>
          </cell>
        </row>
        <row r="1245">
          <cell r="A1245" t="str">
            <v>03154</v>
          </cell>
          <cell r="B1245" t="str">
            <v>CUEVA, LA</v>
          </cell>
          <cell r="C1245" t="str">
            <v>04</v>
          </cell>
          <cell r="D1245" t="str">
            <v>0405</v>
          </cell>
          <cell r="E1245">
            <v>166</v>
          </cell>
          <cell r="F1245" t="str">
            <v>SAN CRISTÓBAL</v>
          </cell>
          <cell r="G1245" t="str">
            <v>5 - VALDESIA</v>
          </cell>
        </row>
        <row r="1246">
          <cell r="A1246" t="str">
            <v>03170</v>
          </cell>
          <cell r="B1246" t="str">
            <v>DUVEAUX</v>
          </cell>
          <cell r="C1246" t="str">
            <v>04</v>
          </cell>
          <cell r="D1246" t="str">
            <v>0405</v>
          </cell>
          <cell r="E1246">
            <v>389</v>
          </cell>
          <cell r="F1246" t="str">
            <v>SAN CRISTÓBAL</v>
          </cell>
          <cell r="G1246" t="str">
            <v>5 - VALDESIA</v>
          </cell>
        </row>
        <row r="1247">
          <cell r="A1247" t="str">
            <v>03172</v>
          </cell>
          <cell r="B1247" t="str">
            <v>INGENIO CAEI</v>
          </cell>
          <cell r="C1247" t="str">
            <v>04</v>
          </cell>
          <cell r="D1247" t="str">
            <v>0405</v>
          </cell>
          <cell r="E1247">
            <v>295</v>
          </cell>
          <cell r="F1247" t="str">
            <v>SAN CRISTÓBAL</v>
          </cell>
          <cell r="G1247" t="str">
            <v>5 - VALDESIA</v>
          </cell>
        </row>
        <row r="1248">
          <cell r="A1248" t="str">
            <v>03161</v>
          </cell>
          <cell r="B1248" t="str">
            <v>LEONES, LOS</v>
          </cell>
          <cell r="C1248" t="str">
            <v>04</v>
          </cell>
          <cell r="D1248" t="str">
            <v>0405</v>
          </cell>
          <cell r="E1248">
            <v>170</v>
          </cell>
          <cell r="F1248" t="str">
            <v>SAN CRISTÓBAL</v>
          </cell>
          <cell r="G1248" t="str">
            <v>5 - VALDESIA</v>
          </cell>
        </row>
        <row r="1249">
          <cell r="A1249" t="str">
            <v>03221</v>
          </cell>
          <cell r="B1249" t="str">
            <v>LIMON, EL</v>
          </cell>
          <cell r="C1249" t="str">
            <v>04</v>
          </cell>
          <cell r="D1249" t="str">
            <v>0405</v>
          </cell>
          <cell r="E1249">
            <v>322</v>
          </cell>
          <cell r="F1249" t="str">
            <v>SAN CRISTÓBAL</v>
          </cell>
          <cell r="G1249" t="str">
            <v>5 - VALDESIA</v>
          </cell>
        </row>
        <row r="1250">
          <cell r="A1250" t="str">
            <v>03160</v>
          </cell>
          <cell r="B1250" t="str">
            <v>LOS FRANCOS</v>
          </cell>
          <cell r="C1250" t="str">
            <v>04</v>
          </cell>
          <cell r="D1250" t="str">
            <v>0405</v>
          </cell>
          <cell r="E1250">
            <v>31</v>
          </cell>
          <cell r="F1250" t="str">
            <v>SAN CRISTÓBAL</v>
          </cell>
          <cell r="G1250" t="str">
            <v>5 - VALDESIA</v>
          </cell>
        </row>
        <row r="1251">
          <cell r="A1251" t="str">
            <v>03162</v>
          </cell>
          <cell r="B1251" t="str">
            <v>MACHIN</v>
          </cell>
          <cell r="C1251" t="str">
            <v>04</v>
          </cell>
          <cell r="D1251" t="str">
            <v>0405</v>
          </cell>
          <cell r="E1251">
            <v>168</v>
          </cell>
          <cell r="F1251" t="str">
            <v>SAN CRISTÓBAL</v>
          </cell>
          <cell r="G1251" t="str">
            <v>5 - VALDESIA</v>
          </cell>
        </row>
        <row r="1252">
          <cell r="A1252" t="str">
            <v>03150</v>
          </cell>
          <cell r="B1252" t="str">
            <v>MANIGUA, LA</v>
          </cell>
          <cell r="C1252" t="str">
            <v>04</v>
          </cell>
          <cell r="D1252" t="str">
            <v>0405</v>
          </cell>
          <cell r="E1252">
            <v>57</v>
          </cell>
          <cell r="F1252" t="str">
            <v>SAN CRISTÓBAL</v>
          </cell>
          <cell r="G1252" t="str">
            <v>5 - VALDESIA</v>
          </cell>
        </row>
        <row r="1253">
          <cell r="A1253" t="str">
            <v>03158</v>
          </cell>
          <cell r="B1253" t="str">
            <v>MERCEDES, LAS</v>
          </cell>
          <cell r="C1253" t="str">
            <v>04</v>
          </cell>
          <cell r="D1253" t="str">
            <v>0405</v>
          </cell>
          <cell r="E1253">
            <v>444</v>
          </cell>
          <cell r="F1253" t="str">
            <v>SAN CRISTÓBAL</v>
          </cell>
          <cell r="G1253" t="str">
            <v>5 - VALDESIA</v>
          </cell>
        </row>
        <row r="1254">
          <cell r="A1254" t="str">
            <v>03174</v>
          </cell>
          <cell r="B1254" t="str">
            <v>NAJAYO EN MEDIO</v>
          </cell>
          <cell r="C1254" t="str">
            <v>04</v>
          </cell>
          <cell r="D1254" t="str">
            <v>0405</v>
          </cell>
          <cell r="E1254">
            <v>544</v>
          </cell>
          <cell r="F1254" t="str">
            <v>SAN CRISTÓBAL</v>
          </cell>
          <cell r="G1254" t="str">
            <v>5 - VALDESIA</v>
          </cell>
        </row>
        <row r="1255">
          <cell r="A1255" t="str">
            <v>03155</v>
          </cell>
          <cell r="B1255" t="str">
            <v>RAMONA ANTONIA CABRERA PROF. - ARROYO MAMEY</v>
          </cell>
          <cell r="C1255" t="str">
            <v>04</v>
          </cell>
          <cell r="D1255" t="str">
            <v>0405</v>
          </cell>
          <cell r="E1255">
            <v>260</v>
          </cell>
          <cell r="F1255" t="str">
            <v>SAN CRISTÓBAL</v>
          </cell>
          <cell r="G1255" t="str">
            <v>5 - VALDESIA</v>
          </cell>
        </row>
        <row r="1256">
          <cell r="A1256" t="str">
            <v>07969</v>
          </cell>
          <cell r="B1256" t="str">
            <v>SEMANA SANTA</v>
          </cell>
          <cell r="C1256" t="str">
            <v>04</v>
          </cell>
          <cell r="D1256" t="str">
            <v>0405</v>
          </cell>
          <cell r="E1256">
            <v>584</v>
          </cell>
          <cell r="F1256" t="str">
            <v>SAN CRISTÓBAL</v>
          </cell>
          <cell r="G1256" t="str">
            <v>5 - VALDESIA</v>
          </cell>
        </row>
        <row r="1257">
          <cell r="A1257" t="str">
            <v>03219</v>
          </cell>
          <cell r="B1257" t="str">
            <v>VALLEJOS, LOS</v>
          </cell>
          <cell r="C1257" t="str">
            <v>04</v>
          </cell>
          <cell r="D1257" t="str">
            <v>0405</v>
          </cell>
          <cell r="E1257">
            <v>251</v>
          </cell>
          <cell r="F1257" t="str">
            <v>SAN CRISTÓBAL</v>
          </cell>
          <cell r="G1257" t="str">
            <v>5 - VALDESIA</v>
          </cell>
        </row>
        <row r="1258">
          <cell r="A1258" t="str">
            <v>03171</v>
          </cell>
          <cell r="B1258" t="str">
            <v>CAOBA, LA</v>
          </cell>
          <cell r="C1258" t="str">
            <v>04</v>
          </cell>
          <cell r="D1258" t="str">
            <v>0405</v>
          </cell>
          <cell r="E1258">
            <v>104</v>
          </cell>
          <cell r="F1258" t="str">
            <v>SAN CRISTÓBAL</v>
          </cell>
          <cell r="G1258" t="str">
            <v>5 - VALDESIA</v>
          </cell>
        </row>
        <row r="1259">
          <cell r="A1259" t="str">
            <v>03223</v>
          </cell>
          <cell r="B1259" t="str">
            <v>COPEY, EL</v>
          </cell>
          <cell r="C1259" t="str">
            <v>04</v>
          </cell>
          <cell r="D1259" t="str">
            <v>0405</v>
          </cell>
          <cell r="E1259">
            <v>75</v>
          </cell>
          <cell r="F1259" t="str">
            <v>SAN CRISTÓBAL</v>
          </cell>
          <cell r="G1259" t="str">
            <v>5 - VALDESIA</v>
          </cell>
        </row>
        <row r="1260">
          <cell r="A1260" t="str">
            <v>03157</v>
          </cell>
          <cell r="B1260" t="str">
            <v>CUMBA, LA</v>
          </cell>
          <cell r="C1260" t="str">
            <v>04</v>
          </cell>
          <cell r="D1260" t="str">
            <v>0405</v>
          </cell>
          <cell r="E1260">
            <v>53</v>
          </cell>
          <cell r="F1260" t="str">
            <v>SAN CRISTÓBAL</v>
          </cell>
          <cell r="G1260" t="str">
            <v>5 - VALDESIA</v>
          </cell>
        </row>
        <row r="1261">
          <cell r="A1261" t="str">
            <v>03263</v>
          </cell>
          <cell r="B1261" t="str">
            <v>GUZMAN, LOS</v>
          </cell>
          <cell r="C1261" t="str">
            <v>04</v>
          </cell>
          <cell r="D1261" t="str">
            <v>0405</v>
          </cell>
          <cell r="E1261">
            <v>40</v>
          </cell>
          <cell r="F1261" t="str">
            <v>SAN CRISTÓBAL</v>
          </cell>
          <cell r="G1261" t="str">
            <v>5 - VALDESIA</v>
          </cell>
        </row>
        <row r="1262">
          <cell r="A1262" t="str">
            <v>10505</v>
          </cell>
          <cell r="B1262" t="str">
            <v>JAGUITA, LA</v>
          </cell>
          <cell r="C1262" t="str">
            <v>04</v>
          </cell>
          <cell r="D1262" t="str">
            <v>0405</v>
          </cell>
          <cell r="E1262">
            <v>37</v>
          </cell>
          <cell r="F1262" t="str">
            <v>SAN CRISTÓBAL</v>
          </cell>
          <cell r="G1262" t="str">
            <v>5 - VALDESIA</v>
          </cell>
        </row>
        <row r="1263">
          <cell r="A1263" t="str">
            <v>03264</v>
          </cell>
          <cell r="B1263" t="str">
            <v>JAVILLA, LA</v>
          </cell>
          <cell r="C1263" t="str">
            <v>04</v>
          </cell>
          <cell r="D1263" t="str">
            <v>0405</v>
          </cell>
          <cell r="E1263">
            <v>41</v>
          </cell>
          <cell r="F1263" t="str">
            <v>SAN CRISTÓBAL</v>
          </cell>
          <cell r="G1263" t="str">
            <v>5 - VALDESIA</v>
          </cell>
        </row>
        <row r="1264">
          <cell r="A1264" t="str">
            <v>03168</v>
          </cell>
          <cell r="B1264" t="str">
            <v>LA VACA</v>
          </cell>
          <cell r="C1264" t="str">
            <v>04</v>
          </cell>
          <cell r="D1264" t="str">
            <v>0405</v>
          </cell>
          <cell r="E1264">
            <v>260</v>
          </cell>
          <cell r="F1264" t="str">
            <v>SAN CRISTÓBAL</v>
          </cell>
          <cell r="G1264" t="str">
            <v>5 - VALDESIA</v>
          </cell>
        </row>
        <row r="1265">
          <cell r="A1265" t="str">
            <v>03163</v>
          </cell>
          <cell r="B1265" t="str">
            <v>MOJA CAZABE</v>
          </cell>
          <cell r="C1265" t="str">
            <v>04</v>
          </cell>
          <cell r="D1265" t="str">
            <v>0405</v>
          </cell>
          <cell r="E1265">
            <v>249</v>
          </cell>
          <cell r="F1265" t="str">
            <v>SAN CRISTÓBAL</v>
          </cell>
          <cell r="G1265" t="str">
            <v>5 - VALDESIA</v>
          </cell>
        </row>
        <row r="1266">
          <cell r="A1266" t="str">
            <v>03169</v>
          </cell>
          <cell r="B1266" t="str">
            <v>PAJARITO  /JUAN PABLO DUARTE</v>
          </cell>
          <cell r="C1266" t="str">
            <v>04</v>
          </cell>
          <cell r="D1266" t="str">
            <v>0405</v>
          </cell>
          <cell r="E1266">
            <v>308</v>
          </cell>
          <cell r="F1266" t="str">
            <v>SAN CRISTÓBAL</v>
          </cell>
          <cell r="G1266" t="str">
            <v>5 - VALDESIA</v>
          </cell>
        </row>
        <row r="1267">
          <cell r="A1267" t="str">
            <v>03152</v>
          </cell>
          <cell r="B1267" t="str">
            <v>SIERRA, LA</v>
          </cell>
          <cell r="C1267" t="str">
            <v>04</v>
          </cell>
          <cell r="D1267" t="str">
            <v>0405</v>
          </cell>
          <cell r="E1267">
            <v>344</v>
          </cell>
          <cell r="F1267" t="str">
            <v>SAN CRISTÓBAL</v>
          </cell>
          <cell r="G1267" t="str">
            <v>5 - VALDESIA</v>
          </cell>
        </row>
        <row r="1268">
          <cell r="A1268" t="str">
            <v>11125</v>
          </cell>
          <cell r="B1268" t="str">
            <v>HERMANAS MIRABAL</v>
          </cell>
          <cell r="C1268" t="str">
            <v>04</v>
          </cell>
          <cell r="D1268" t="str">
            <v>0405</v>
          </cell>
          <cell r="E1268">
            <v>380</v>
          </cell>
          <cell r="F1268" t="str">
            <v>SAN CRISTÓBAL</v>
          </cell>
          <cell r="G1268" t="str">
            <v>5 - VALDESIA</v>
          </cell>
        </row>
        <row r="1269">
          <cell r="A1269" t="str">
            <v>07973</v>
          </cell>
          <cell r="B1269" t="str">
            <v>ESCUELA PRIMARIA MANA DE YAGUATE</v>
          </cell>
          <cell r="C1269" t="str">
            <v>04</v>
          </cell>
          <cell r="D1269" t="str">
            <v>0405</v>
          </cell>
          <cell r="E1269">
            <v>160</v>
          </cell>
          <cell r="F1269" t="str">
            <v>SAN CRISTÓBAL</v>
          </cell>
          <cell r="G1269" t="str">
            <v>5 - VALDESIA</v>
          </cell>
        </row>
        <row r="1270">
          <cell r="A1270" t="str">
            <v>03166</v>
          </cell>
          <cell r="B1270" t="str">
            <v>JAGUA, LA</v>
          </cell>
          <cell r="C1270" t="str">
            <v>04</v>
          </cell>
          <cell r="D1270" t="str">
            <v>0405</v>
          </cell>
          <cell r="E1270">
            <v>112</v>
          </cell>
          <cell r="F1270" t="str">
            <v>SAN CRISTÓBAL</v>
          </cell>
          <cell r="G1270" t="str">
            <v>5 - VALDESIA</v>
          </cell>
        </row>
        <row r="1271">
          <cell r="A1271" t="str">
            <v>03167</v>
          </cell>
          <cell r="B1271" t="str">
            <v>BOCA DEL ARROYO</v>
          </cell>
          <cell r="C1271" t="str">
            <v>04</v>
          </cell>
          <cell r="D1271" t="str">
            <v>0405</v>
          </cell>
          <cell r="E1271">
            <v>22</v>
          </cell>
          <cell r="F1271" t="str">
            <v>SAN CRISTÓBAL</v>
          </cell>
          <cell r="G1271" t="str">
            <v>5 - VALDESIA</v>
          </cell>
        </row>
        <row r="1272">
          <cell r="A1272" t="str">
            <v>03179</v>
          </cell>
          <cell r="B1272" t="str">
            <v>HORNO, EL</v>
          </cell>
          <cell r="C1272" t="str">
            <v>04</v>
          </cell>
          <cell r="D1272" t="str">
            <v>0405</v>
          </cell>
          <cell r="E1272">
            <v>13</v>
          </cell>
          <cell r="F1272" t="str">
            <v>SAN CRISTÓBAL</v>
          </cell>
          <cell r="G1272" t="str">
            <v>5 - VALDESIA</v>
          </cell>
        </row>
        <row r="1273">
          <cell r="A1273" t="str">
            <v>03164</v>
          </cell>
          <cell r="B1273" t="str">
            <v>LOMA, LA</v>
          </cell>
          <cell r="C1273" t="str">
            <v>04</v>
          </cell>
          <cell r="D1273" t="str">
            <v>0405</v>
          </cell>
          <cell r="E1273">
            <v>34</v>
          </cell>
          <cell r="F1273" t="str">
            <v>SAN CRISTÓBAL</v>
          </cell>
          <cell r="G1273" t="str">
            <v>5 - VALDESIA</v>
          </cell>
        </row>
        <row r="1274">
          <cell r="A1274" t="str">
            <v>03262</v>
          </cell>
          <cell r="B1274" t="str">
            <v>CORTE, EL</v>
          </cell>
          <cell r="C1274" t="str">
            <v>04</v>
          </cell>
          <cell r="D1274" t="str">
            <v>0405</v>
          </cell>
          <cell r="E1274">
            <v>79</v>
          </cell>
          <cell r="F1274" t="str">
            <v>SAN CRISTÓBAL</v>
          </cell>
          <cell r="G1274" t="str">
            <v>5 - VALDESIA</v>
          </cell>
        </row>
        <row r="1275">
          <cell r="A1275" t="str">
            <v>03037</v>
          </cell>
          <cell r="B1275" t="str">
            <v>FUERTE MANA,  EL</v>
          </cell>
          <cell r="C1275" t="str">
            <v>04</v>
          </cell>
          <cell r="D1275" t="str">
            <v>0405</v>
          </cell>
          <cell r="E1275">
            <v>43</v>
          </cell>
          <cell r="F1275" t="str">
            <v>SAN CRISTÓBAL</v>
          </cell>
          <cell r="G1275" t="str">
            <v>5 - VALDESIA</v>
          </cell>
        </row>
        <row r="1276">
          <cell r="A1276" t="str">
            <v>03175</v>
          </cell>
          <cell r="B1276" t="str">
            <v>MAIZAL, EL</v>
          </cell>
          <cell r="C1276" t="str">
            <v>04</v>
          </cell>
          <cell r="D1276" t="str">
            <v>0405</v>
          </cell>
          <cell r="E1276">
            <v>33</v>
          </cell>
          <cell r="F1276" t="str">
            <v>SAN CRISTÓBAL</v>
          </cell>
          <cell r="G1276" t="str">
            <v>5 - VALDESIA</v>
          </cell>
        </row>
        <row r="1277">
          <cell r="A1277" t="str">
            <v>03178</v>
          </cell>
          <cell r="B1277" t="str">
            <v>MONTE BONITO</v>
          </cell>
          <cell r="C1277" t="str">
            <v>04</v>
          </cell>
          <cell r="D1277" t="str">
            <v>0405</v>
          </cell>
          <cell r="E1277">
            <v>43</v>
          </cell>
          <cell r="F1277" t="str">
            <v>SAN CRISTÓBAL</v>
          </cell>
          <cell r="G1277" t="str">
            <v>5 - VALDESIA</v>
          </cell>
        </row>
        <row r="1278">
          <cell r="A1278" t="str">
            <v>03237</v>
          </cell>
          <cell r="B1278" t="str">
            <v>PANCHOS, LOS</v>
          </cell>
          <cell r="C1278" t="str">
            <v>04</v>
          </cell>
          <cell r="D1278" t="str">
            <v>0405</v>
          </cell>
          <cell r="E1278">
            <v>113</v>
          </cell>
          <cell r="F1278" t="str">
            <v>SAN CRISTÓBAL</v>
          </cell>
          <cell r="G1278" t="str">
            <v>5 - VALDESIA</v>
          </cell>
        </row>
        <row r="1279">
          <cell r="A1279" t="str">
            <v>03177</v>
          </cell>
          <cell r="B1279" t="str">
            <v>POZO, EL</v>
          </cell>
          <cell r="C1279" t="str">
            <v>04</v>
          </cell>
          <cell r="D1279" t="str">
            <v>0405</v>
          </cell>
          <cell r="E1279">
            <v>36</v>
          </cell>
          <cell r="F1279" t="str">
            <v>SAN CRISTÓBAL</v>
          </cell>
          <cell r="G1279" t="str">
            <v>5 - VALDESIA</v>
          </cell>
        </row>
        <row r="1280">
          <cell r="A1280" t="str">
            <v>03153</v>
          </cell>
          <cell r="B1280" t="str">
            <v>PUJABANTE</v>
          </cell>
          <cell r="C1280" t="str">
            <v>04</v>
          </cell>
          <cell r="D1280" t="str">
            <v>0405</v>
          </cell>
          <cell r="E1280">
            <v>35</v>
          </cell>
          <cell r="F1280" t="str">
            <v>SAN CRISTÓBAL</v>
          </cell>
          <cell r="G1280" t="str">
            <v>5 - VALDESIA</v>
          </cell>
        </row>
        <row r="1281">
          <cell r="A1281" t="str">
            <v>03149</v>
          </cell>
          <cell r="B1281" t="str">
            <v>FRAY BARTOLOME DE LAS CASAS</v>
          </cell>
          <cell r="C1281" t="str">
            <v>04</v>
          </cell>
          <cell r="D1281" t="str">
            <v>0405</v>
          </cell>
          <cell r="E1281">
            <v>937</v>
          </cell>
          <cell r="F1281" t="str">
            <v>SAN CRISTÓBAL</v>
          </cell>
          <cell r="G1281" t="str">
            <v>5 - VALDESIA</v>
          </cell>
        </row>
        <row r="1282">
          <cell r="A1282" t="str">
            <v>03159</v>
          </cell>
          <cell r="B1282" t="str">
            <v>GALLARDAS, LAS</v>
          </cell>
          <cell r="C1282" t="str">
            <v>04</v>
          </cell>
          <cell r="D1282" t="str">
            <v>0405</v>
          </cell>
          <cell r="E1282">
            <v>1573</v>
          </cell>
          <cell r="F1282" t="str">
            <v>SAN CRISTÓBAL</v>
          </cell>
          <cell r="G1282" t="str">
            <v>5 - VALDESIA</v>
          </cell>
        </row>
        <row r="1283">
          <cell r="A1283" t="str">
            <v>07965</v>
          </cell>
          <cell r="B1283" t="str">
            <v>POLITECNICO ANA LILLIAMS MIRANDA</v>
          </cell>
          <cell r="C1283" t="str">
            <v>04</v>
          </cell>
          <cell r="D1283" t="str">
            <v>0405</v>
          </cell>
          <cell r="E1283">
            <v>750</v>
          </cell>
          <cell r="F1283" t="str">
            <v>SAN CRISTÓBAL</v>
          </cell>
          <cell r="G1283" t="str">
            <v>5 - VALDESIA</v>
          </cell>
        </row>
        <row r="1284">
          <cell r="A1284" t="str">
            <v>07987</v>
          </cell>
          <cell r="B1284" t="str">
            <v>PROF. NAPOLEON ALBERTO CASILLA DIAZ (EL NIETO)</v>
          </cell>
          <cell r="C1284" t="str">
            <v>04</v>
          </cell>
          <cell r="D1284" t="str">
            <v>0406</v>
          </cell>
          <cell r="E1284">
            <v>0</v>
          </cell>
          <cell r="F1284" t="str">
            <v>SAN CRISTÓBAL</v>
          </cell>
          <cell r="G1284" t="str">
            <v>5 - VALDESIA</v>
          </cell>
        </row>
        <row r="1285">
          <cell r="A1285" t="str">
            <v>03184</v>
          </cell>
          <cell r="B1285" t="str">
            <v>CAMBELEN</v>
          </cell>
          <cell r="C1285" t="str">
            <v>04</v>
          </cell>
          <cell r="D1285" t="str">
            <v>0406</v>
          </cell>
          <cell r="E1285">
            <v>398</v>
          </cell>
          <cell r="F1285" t="str">
            <v>SAN CRISTÓBAL</v>
          </cell>
          <cell r="G1285" t="str">
            <v>5 - VALDESIA</v>
          </cell>
        </row>
        <row r="1286">
          <cell r="A1286" t="str">
            <v>03070</v>
          </cell>
          <cell r="B1286" t="str">
            <v>TERESA ADON</v>
          </cell>
          <cell r="C1286" t="str">
            <v>04</v>
          </cell>
          <cell r="D1286" t="str">
            <v>0406</v>
          </cell>
          <cell r="E1286">
            <v>156</v>
          </cell>
          <cell r="F1286" t="str">
            <v>SAN CRISTÓBAL</v>
          </cell>
          <cell r="G1286" t="str">
            <v>5 - VALDESIA</v>
          </cell>
        </row>
        <row r="1287">
          <cell r="A1287" t="str">
            <v>03069</v>
          </cell>
          <cell r="B1287" t="str">
            <v>CAJUILITO, EL</v>
          </cell>
          <cell r="C1287" t="str">
            <v>04</v>
          </cell>
          <cell r="D1287" t="str">
            <v>0406</v>
          </cell>
          <cell r="E1287">
            <v>312</v>
          </cell>
          <cell r="F1287" t="str">
            <v>SAN CRISTÓBAL</v>
          </cell>
          <cell r="G1287" t="str">
            <v>5 - VALDESIA</v>
          </cell>
        </row>
        <row r="1288">
          <cell r="A1288" t="str">
            <v>03062</v>
          </cell>
          <cell r="B1288" t="str">
            <v>EL CARRIL</v>
          </cell>
          <cell r="C1288" t="str">
            <v>04</v>
          </cell>
          <cell r="D1288" t="str">
            <v>0406</v>
          </cell>
          <cell r="E1288">
            <v>431</v>
          </cell>
          <cell r="F1288" t="str">
            <v>SAN CRISTÓBAL</v>
          </cell>
          <cell r="G1288" t="str">
            <v>5 - VALDESIA</v>
          </cell>
        </row>
        <row r="1289">
          <cell r="A1289" t="str">
            <v>08078</v>
          </cell>
          <cell r="B1289" t="str">
            <v>ESCUELA COMUNITARIA ARTURO JIMENEZ</v>
          </cell>
          <cell r="C1289" t="str">
            <v>04</v>
          </cell>
          <cell r="D1289" t="str">
            <v>0406</v>
          </cell>
          <cell r="E1289">
            <v>140</v>
          </cell>
          <cell r="F1289" t="str">
            <v>SAN CRISTÓBAL</v>
          </cell>
          <cell r="G1289" t="str">
            <v>5 - VALDESIA</v>
          </cell>
        </row>
        <row r="1290">
          <cell r="A1290" t="str">
            <v>03255</v>
          </cell>
          <cell r="B1290" t="str">
            <v>FELICIANA, LA</v>
          </cell>
          <cell r="C1290" t="str">
            <v>04</v>
          </cell>
          <cell r="D1290" t="str">
            <v>0406</v>
          </cell>
          <cell r="E1290">
            <v>150</v>
          </cell>
          <cell r="F1290" t="str">
            <v>SAN CRISTÓBAL</v>
          </cell>
          <cell r="G1290" t="str">
            <v>5 - VALDESIA</v>
          </cell>
        </row>
        <row r="1291">
          <cell r="A1291" t="str">
            <v>03065</v>
          </cell>
          <cell r="B1291" t="str">
            <v>MONTE LARGO</v>
          </cell>
          <cell r="C1291" t="str">
            <v>04</v>
          </cell>
          <cell r="D1291" t="str">
            <v>0406</v>
          </cell>
          <cell r="E1291">
            <v>678</v>
          </cell>
          <cell r="F1291" t="str">
            <v>SAN CRISTÓBAL</v>
          </cell>
          <cell r="G1291" t="str">
            <v>5 - VALDESIA</v>
          </cell>
        </row>
        <row r="1292">
          <cell r="A1292" t="str">
            <v>03049</v>
          </cell>
          <cell r="B1292" t="str">
            <v>LOS MAMEYES</v>
          </cell>
          <cell r="C1292" t="str">
            <v>04</v>
          </cell>
          <cell r="D1292" t="str">
            <v>0406</v>
          </cell>
          <cell r="E1292">
            <v>509</v>
          </cell>
          <cell r="F1292" t="str">
            <v>SAN CRISTÓBAL</v>
          </cell>
          <cell r="G1292" t="str">
            <v>5 - VALDESIA</v>
          </cell>
        </row>
        <row r="1293">
          <cell r="A1293" t="str">
            <v>03057</v>
          </cell>
          <cell r="B1293" t="str">
            <v>ACTIVO 20-30</v>
          </cell>
          <cell r="C1293" t="str">
            <v>04</v>
          </cell>
          <cell r="D1293" t="str">
            <v>0406</v>
          </cell>
          <cell r="E1293">
            <v>700</v>
          </cell>
          <cell r="F1293" t="str">
            <v>SAN CRISTÓBAL</v>
          </cell>
          <cell r="G1293" t="str">
            <v>5 - VALDESIA</v>
          </cell>
        </row>
        <row r="1294">
          <cell r="A1294" t="str">
            <v>03068</v>
          </cell>
          <cell r="B1294" t="str">
            <v>LA PARED</v>
          </cell>
          <cell r="C1294" t="str">
            <v>04</v>
          </cell>
          <cell r="D1294" t="str">
            <v>0406</v>
          </cell>
          <cell r="E1294">
            <v>867</v>
          </cell>
          <cell r="F1294" t="str">
            <v>SAN CRISTÓBAL</v>
          </cell>
          <cell r="G1294" t="str">
            <v>5 - VALDESIA</v>
          </cell>
        </row>
        <row r="1295">
          <cell r="A1295" t="str">
            <v>03064</v>
          </cell>
          <cell r="B1295" t="str">
            <v>MONTE ADENTRO</v>
          </cell>
          <cell r="C1295" t="str">
            <v>04</v>
          </cell>
          <cell r="D1295" t="str">
            <v>0406</v>
          </cell>
          <cell r="E1295">
            <v>360</v>
          </cell>
          <cell r="F1295" t="str">
            <v>SAN CRISTÓBAL</v>
          </cell>
          <cell r="G1295" t="str">
            <v>5 - VALDESIA</v>
          </cell>
        </row>
        <row r="1296">
          <cell r="A1296" t="str">
            <v>03067</v>
          </cell>
          <cell r="B1296" t="str">
            <v>SABANETA</v>
          </cell>
          <cell r="C1296" t="str">
            <v>04</v>
          </cell>
          <cell r="D1296" t="str">
            <v>0406</v>
          </cell>
          <cell r="E1296">
            <v>380</v>
          </cell>
          <cell r="F1296" t="str">
            <v>SAN CRISTÓBAL</v>
          </cell>
          <cell r="G1296" t="str">
            <v>5 - VALDESIA</v>
          </cell>
        </row>
        <row r="1297">
          <cell r="A1297" t="str">
            <v>03048</v>
          </cell>
          <cell r="B1297" t="str">
            <v>BENDAÑO</v>
          </cell>
          <cell r="C1297" t="str">
            <v>04</v>
          </cell>
          <cell r="D1297" t="str">
            <v>0406</v>
          </cell>
          <cell r="E1297">
            <v>479</v>
          </cell>
          <cell r="F1297" t="str">
            <v>SAN CRISTÓBAL</v>
          </cell>
          <cell r="G1297" t="str">
            <v>5 - VALDESIA</v>
          </cell>
        </row>
        <row r="1298">
          <cell r="A1298" t="str">
            <v>03214</v>
          </cell>
          <cell r="B1298" t="str">
            <v>EL PROGRESO</v>
          </cell>
          <cell r="C1298" t="str">
            <v>04</v>
          </cell>
          <cell r="D1298" t="str">
            <v>0406</v>
          </cell>
          <cell r="E1298">
            <v>730</v>
          </cell>
          <cell r="F1298" t="str">
            <v>SAN CRISTÓBAL</v>
          </cell>
          <cell r="G1298" t="str">
            <v>5 - VALDESIA</v>
          </cell>
        </row>
        <row r="1299">
          <cell r="A1299" t="str">
            <v>03233</v>
          </cell>
          <cell r="B1299" t="str">
            <v>JUANA ABREU</v>
          </cell>
          <cell r="C1299" t="str">
            <v>04</v>
          </cell>
          <cell r="D1299" t="str">
            <v>0406</v>
          </cell>
          <cell r="E1299">
            <v>379</v>
          </cell>
          <cell r="F1299" t="str">
            <v>SAN CRISTÓBAL</v>
          </cell>
          <cell r="G1299" t="str">
            <v>5 - VALDESIA</v>
          </cell>
        </row>
        <row r="1300">
          <cell r="A1300" t="str">
            <v>03216</v>
          </cell>
          <cell r="B1300" t="str">
            <v>SAN JOSE</v>
          </cell>
          <cell r="C1300" t="str">
            <v>04</v>
          </cell>
          <cell r="D1300" t="str">
            <v>0406</v>
          </cell>
          <cell r="E1300">
            <v>372</v>
          </cell>
          <cell r="F1300" t="str">
            <v>SAN CRISTÓBAL</v>
          </cell>
          <cell r="G1300" t="str">
            <v>5 - VALDESIA</v>
          </cell>
        </row>
        <row r="1301">
          <cell r="A1301" t="str">
            <v>03245</v>
          </cell>
          <cell r="B1301" t="str">
            <v>VILLA MARIA</v>
          </cell>
          <cell r="C1301" t="str">
            <v>04</v>
          </cell>
          <cell r="D1301" t="str">
            <v>0406</v>
          </cell>
          <cell r="E1301">
            <v>646</v>
          </cell>
          <cell r="F1301" t="str">
            <v>SAN CRISTÓBAL</v>
          </cell>
          <cell r="G1301" t="str">
            <v>5 - VALDESIA</v>
          </cell>
        </row>
        <row r="1302">
          <cell r="A1302" t="str">
            <v>08091</v>
          </cell>
          <cell r="B1302" t="str">
            <v>MELBA BAEZ DE ERAZO CENTRO DE EXCELENCIA</v>
          </cell>
          <cell r="C1302" t="str">
            <v>04</v>
          </cell>
          <cell r="D1302" t="str">
            <v>0406</v>
          </cell>
          <cell r="E1302">
            <v>1030</v>
          </cell>
          <cell r="F1302" t="str">
            <v>SAN CRISTÓBAL</v>
          </cell>
          <cell r="G1302" t="str">
            <v>5 - VALDESIA</v>
          </cell>
        </row>
        <row r="1303">
          <cell r="A1303" t="str">
            <v>03234</v>
          </cell>
          <cell r="B1303" t="str">
            <v>CABON</v>
          </cell>
          <cell r="C1303" t="str">
            <v>04</v>
          </cell>
          <cell r="D1303" t="str">
            <v>0406</v>
          </cell>
          <cell r="E1303">
            <v>640</v>
          </cell>
          <cell r="F1303" t="str">
            <v>SAN CRISTÓBAL</v>
          </cell>
          <cell r="G1303" t="str">
            <v>5 - VALDESIA</v>
          </cell>
        </row>
        <row r="1304">
          <cell r="A1304" t="str">
            <v>10506</v>
          </cell>
          <cell r="B1304" t="str">
            <v>HERMANAS MIRABAL</v>
          </cell>
          <cell r="C1304" t="str">
            <v>04</v>
          </cell>
          <cell r="D1304" t="str">
            <v>0406</v>
          </cell>
          <cell r="E1304">
            <v>717</v>
          </cell>
          <cell r="F1304" t="str">
            <v>SAN CRISTÓBAL</v>
          </cell>
          <cell r="G1304" t="str">
            <v>5 - VALDESIA</v>
          </cell>
        </row>
        <row r="1305">
          <cell r="A1305" t="str">
            <v>13376</v>
          </cell>
          <cell r="B1305" t="str">
            <v>MARIA MONTERO GOMEZ (DOÑA MERY)</v>
          </cell>
          <cell r="C1305" t="str">
            <v>04</v>
          </cell>
          <cell r="D1305" t="str">
            <v>0406</v>
          </cell>
          <cell r="E1305">
            <v>140</v>
          </cell>
          <cell r="F1305" t="str">
            <v>SAN CRISTÓBAL</v>
          </cell>
          <cell r="G1305" t="str">
            <v>5 - VALDESIA</v>
          </cell>
        </row>
        <row r="1306">
          <cell r="A1306" t="str">
            <v>03235</v>
          </cell>
          <cell r="B1306" t="str">
            <v>MI ESPERANZA</v>
          </cell>
          <cell r="C1306" t="str">
            <v>04</v>
          </cell>
          <cell r="D1306" t="str">
            <v>0406</v>
          </cell>
          <cell r="E1306">
            <v>435</v>
          </cell>
          <cell r="F1306" t="str">
            <v>SAN CRISTÓBAL</v>
          </cell>
          <cell r="G1306" t="str">
            <v>5 - VALDESIA</v>
          </cell>
        </row>
        <row r="1307">
          <cell r="A1307" t="str">
            <v>03276</v>
          </cell>
          <cell r="B1307" t="str">
            <v>PARAISO DE DIOS</v>
          </cell>
          <cell r="C1307" t="str">
            <v>04</v>
          </cell>
          <cell r="D1307" t="str">
            <v>0406</v>
          </cell>
          <cell r="E1307">
            <v>416</v>
          </cell>
          <cell r="F1307" t="str">
            <v>SAN CRISTÓBAL</v>
          </cell>
          <cell r="G1307" t="str">
            <v>5 - VALDESIA</v>
          </cell>
        </row>
        <row r="1308">
          <cell r="A1308" t="str">
            <v>03066</v>
          </cell>
          <cell r="B1308" t="str">
            <v>QUITA SUEÑO</v>
          </cell>
          <cell r="C1308" t="str">
            <v>04</v>
          </cell>
          <cell r="D1308" t="str">
            <v>0406</v>
          </cell>
          <cell r="E1308">
            <v>1318</v>
          </cell>
          <cell r="F1308" t="str">
            <v>SAN CRISTÓBAL</v>
          </cell>
          <cell r="G1308" t="str">
            <v>5 - VALDESIA</v>
          </cell>
        </row>
        <row r="1309">
          <cell r="A1309" t="str">
            <v>14431</v>
          </cell>
          <cell r="B1309" t="str">
            <v>ESCUELA BASICA QUITA SUEÑO 1</v>
          </cell>
          <cell r="C1309" t="str">
            <v>04</v>
          </cell>
          <cell r="D1309" t="str">
            <v>0406</v>
          </cell>
          <cell r="E1309">
            <v>480</v>
          </cell>
          <cell r="F1309" t="str">
            <v>SAN CRISTÓBAL</v>
          </cell>
          <cell r="G1309" t="str">
            <v>5 - VALDESIA</v>
          </cell>
        </row>
        <row r="1310">
          <cell r="A1310" t="str">
            <v>06843</v>
          </cell>
          <cell r="B1310" t="str">
            <v>LICEO HAINA</v>
          </cell>
          <cell r="C1310" t="str">
            <v>04</v>
          </cell>
          <cell r="D1310" t="str">
            <v>0406</v>
          </cell>
          <cell r="E1310">
            <v>276</v>
          </cell>
          <cell r="F1310" t="str">
            <v>SAN CRISTÓBAL</v>
          </cell>
          <cell r="G1310" t="str">
            <v>5 - VALDESIA</v>
          </cell>
        </row>
        <row r="1311">
          <cell r="A1311" t="str">
            <v>14502</v>
          </cell>
          <cell r="B1311" t="str">
            <v>FRANCISCO DEL ROSARIO SANCHEZ</v>
          </cell>
          <cell r="C1311" t="str">
            <v>04</v>
          </cell>
          <cell r="D1311" t="str">
            <v>0406</v>
          </cell>
          <cell r="E1311">
            <v>379</v>
          </cell>
          <cell r="F1311" t="str">
            <v>SAN CRISTÓBAL</v>
          </cell>
          <cell r="G1311" t="str">
            <v>5 - VALDESIA</v>
          </cell>
        </row>
        <row r="1312">
          <cell r="A1312" t="str">
            <v>10173</v>
          </cell>
          <cell r="B1312" t="str">
            <v>LICEO MARTIN LOPEZ</v>
          </cell>
          <cell r="C1312" t="str">
            <v>04</v>
          </cell>
          <cell r="D1312" t="str">
            <v>0406</v>
          </cell>
          <cell r="E1312">
            <v>581</v>
          </cell>
          <cell r="F1312" t="str">
            <v>SAN CRISTÓBAL</v>
          </cell>
          <cell r="G1312" t="str">
            <v>5 - VALDESIA</v>
          </cell>
        </row>
        <row r="1313">
          <cell r="A1313" t="str">
            <v>07905</v>
          </cell>
          <cell r="B1313" t="str">
            <v>MANUEL FELIZ PENA</v>
          </cell>
          <cell r="C1313" t="str">
            <v>04</v>
          </cell>
          <cell r="D1313" t="str">
            <v>0406</v>
          </cell>
          <cell r="E1313">
            <v>823</v>
          </cell>
          <cell r="F1313" t="str">
            <v>SAN CRISTÓBAL</v>
          </cell>
          <cell r="G1313" t="str">
            <v>5 - VALDESIA</v>
          </cell>
        </row>
        <row r="1314">
          <cell r="A1314" t="str">
            <v>03254</v>
          </cell>
          <cell r="B1314" t="str">
            <v>CARDENAL SANCHA</v>
          </cell>
          <cell r="C1314" t="str">
            <v>04</v>
          </cell>
          <cell r="D1314" t="str">
            <v>0406</v>
          </cell>
          <cell r="E1314">
            <v>230</v>
          </cell>
          <cell r="F1314" t="str">
            <v>SAN CRISTÓBAL</v>
          </cell>
          <cell r="G1314" t="str">
            <v>5 - VALDESIA</v>
          </cell>
        </row>
        <row r="1315">
          <cell r="A1315" t="str">
            <v>03217</v>
          </cell>
          <cell r="B1315" t="str">
            <v>BASICA BAJOS DE HAINA</v>
          </cell>
          <cell r="C1315" t="str">
            <v>04</v>
          </cell>
          <cell r="D1315" t="str">
            <v>0406</v>
          </cell>
          <cell r="E1315">
            <v>440</v>
          </cell>
          <cell r="F1315" t="str">
            <v>SAN CRISTÓBAL</v>
          </cell>
          <cell r="G1315" t="str">
            <v>5 - VALDESIA</v>
          </cell>
        </row>
        <row r="1316">
          <cell r="A1316" t="str">
            <v>03058</v>
          </cell>
          <cell r="B1316" t="str">
            <v>CLUB SIGLO XXI</v>
          </cell>
          <cell r="C1316" t="str">
            <v>04</v>
          </cell>
          <cell r="D1316" t="str">
            <v>0406</v>
          </cell>
          <cell r="E1316">
            <v>438</v>
          </cell>
          <cell r="F1316" t="str">
            <v>SAN CRISTÓBAL</v>
          </cell>
          <cell r="G1316" t="str">
            <v>5 - VALDESIA</v>
          </cell>
        </row>
        <row r="1317">
          <cell r="A1317" t="str">
            <v>03063</v>
          </cell>
          <cell r="B1317" t="str">
            <v>ITABO</v>
          </cell>
          <cell r="C1317" t="str">
            <v>04</v>
          </cell>
          <cell r="D1317" t="str">
            <v>0406</v>
          </cell>
          <cell r="E1317">
            <v>403</v>
          </cell>
          <cell r="F1317" t="str">
            <v>SAN CRISTÓBAL</v>
          </cell>
          <cell r="G1317" t="str">
            <v>5 - VALDESIA</v>
          </cell>
        </row>
        <row r="1318">
          <cell r="A1318" t="str">
            <v>07908</v>
          </cell>
          <cell r="B1318" t="str">
            <v>SAN AGUSTIN</v>
          </cell>
          <cell r="C1318" t="str">
            <v>04</v>
          </cell>
          <cell r="D1318" t="str">
            <v>0406</v>
          </cell>
          <cell r="E1318">
            <v>370</v>
          </cell>
          <cell r="F1318" t="str">
            <v>SAN CRISTÓBAL</v>
          </cell>
          <cell r="G1318" t="str">
            <v>5 - VALDESIA</v>
          </cell>
        </row>
        <row r="1319">
          <cell r="A1319" t="str">
            <v>08019</v>
          </cell>
          <cell r="B1319" t="str">
            <v>INSTITUTO POLITECNICO DE HAINA</v>
          </cell>
          <cell r="C1319" t="str">
            <v>04</v>
          </cell>
          <cell r="D1319" t="str">
            <v>0406</v>
          </cell>
          <cell r="E1319">
            <v>378</v>
          </cell>
          <cell r="F1319" t="str">
            <v>SAN CRISTÓBAL</v>
          </cell>
          <cell r="G1319" t="str">
            <v>5 - VALDESIA</v>
          </cell>
        </row>
        <row r="1320">
          <cell r="A1320" t="str">
            <v>03183</v>
          </cell>
          <cell r="B1320" t="str">
            <v>YOGO YOGO</v>
          </cell>
          <cell r="C1320" t="str">
            <v>04</v>
          </cell>
          <cell r="D1320" t="str">
            <v>0406</v>
          </cell>
          <cell r="E1320">
            <v>438</v>
          </cell>
          <cell r="F1320" t="str">
            <v>SAN CRISTÓBAL</v>
          </cell>
          <cell r="G1320" t="str">
            <v>5 - VALDESIA</v>
          </cell>
        </row>
        <row r="1321">
          <cell r="A1321" t="str">
            <v>03194</v>
          </cell>
          <cell r="B1321" t="str">
            <v>BOCA DE NIGUA</v>
          </cell>
          <cell r="C1321" t="str">
            <v>04</v>
          </cell>
          <cell r="D1321" t="str">
            <v>0406</v>
          </cell>
          <cell r="E1321">
            <v>595</v>
          </cell>
          <cell r="F1321" t="str">
            <v>SAN CRISTÓBAL</v>
          </cell>
          <cell r="G1321" t="str">
            <v>5 - VALDESIA</v>
          </cell>
        </row>
        <row r="1322">
          <cell r="A1322" t="str">
            <v>03189</v>
          </cell>
          <cell r="B1322" t="str">
            <v>JULIAN JIMENEZ</v>
          </cell>
          <cell r="C1322" t="str">
            <v>04</v>
          </cell>
          <cell r="D1322" t="str">
            <v>0406</v>
          </cell>
          <cell r="E1322">
            <v>56</v>
          </cell>
          <cell r="F1322" t="str">
            <v>SAN CRISTÓBAL</v>
          </cell>
          <cell r="G1322" t="str">
            <v>5 - VALDESIA</v>
          </cell>
        </row>
        <row r="1323">
          <cell r="A1323" t="str">
            <v>03188</v>
          </cell>
          <cell r="B1323" t="str">
            <v>GOYO VIEJO -ENRIQUILLO</v>
          </cell>
          <cell r="C1323" t="str">
            <v>04</v>
          </cell>
          <cell r="D1323" t="str">
            <v>0406</v>
          </cell>
          <cell r="E1323">
            <v>42</v>
          </cell>
          <cell r="F1323" t="str">
            <v>SAN CRISTÓBAL</v>
          </cell>
          <cell r="G1323" t="str">
            <v>5 - VALDESIA</v>
          </cell>
        </row>
        <row r="1324">
          <cell r="A1324" t="str">
            <v>03187</v>
          </cell>
          <cell r="B1324" t="str">
            <v>HATO VIEJO</v>
          </cell>
          <cell r="C1324" t="str">
            <v>04</v>
          </cell>
          <cell r="D1324" t="str">
            <v>0406</v>
          </cell>
          <cell r="E1324">
            <v>80</v>
          </cell>
          <cell r="F1324" t="str">
            <v>SAN CRISTÓBAL</v>
          </cell>
          <cell r="G1324" t="str">
            <v>5 - VALDESIA</v>
          </cell>
        </row>
        <row r="1325">
          <cell r="A1325" t="str">
            <v>14263</v>
          </cell>
          <cell r="B1325" t="str">
            <v>PLANTEL NUEVO (BASICA NIGUA 3)</v>
          </cell>
          <cell r="C1325" t="str">
            <v>04</v>
          </cell>
          <cell r="D1325" t="str">
            <v>0406</v>
          </cell>
          <cell r="E1325">
            <v>671</v>
          </cell>
          <cell r="F1325" t="str">
            <v>SAN CRISTÓBAL</v>
          </cell>
          <cell r="G1325" t="str">
            <v>5 - VALDESIA</v>
          </cell>
        </row>
        <row r="1326">
          <cell r="A1326" t="str">
            <v>03191</v>
          </cell>
          <cell r="B1326" t="str">
            <v>SAN NICOLAS</v>
          </cell>
          <cell r="C1326" t="str">
            <v>04</v>
          </cell>
          <cell r="D1326" t="str">
            <v>0406</v>
          </cell>
          <cell r="E1326">
            <v>319</v>
          </cell>
          <cell r="F1326" t="str">
            <v>SAN CRISTÓBAL</v>
          </cell>
          <cell r="G1326" t="str">
            <v>5 - VALDESIA</v>
          </cell>
        </row>
        <row r="1327">
          <cell r="A1327" t="str">
            <v>07979</v>
          </cell>
          <cell r="B1327" t="str">
            <v>POLITECNICO PADRE ZEGRI</v>
          </cell>
          <cell r="C1327" t="str">
            <v>04</v>
          </cell>
          <cell r="D1327" t="str">
            <v>0406</v>
          </cell>
          <cell r="E1327">
            <v>83</v>
          </cell>
          <cell r="F1327" t="str">
            <v>SAN CRISTÓBAL</v>
          </cell>
          <cell r="G1327" t="str">
            <v>5 - VALDESIA</v>
          </cell>
        </row>
        <row r="1328">
          <cell r="A1328" t="str">
            <v>03181</v>
          </cell>
          <cell r="B1328" t="str">
            <v>NIGUA</v>
          </cell>
          <cell r="C1328" t="str">
            <v>04</v>
          </cell>
          <cell r="D1328" t="str">
            <v>0406</v>
          </cell>
          <cell r="E1328">
            <v>1408</v>
          </cell>
          <cell r="F1328" t="str">
            <v>SAN CRISTÓBAL</v>
          </cell>
          <cell r="G1328" t="str">
            <v>5 - VALDESIA</v>
          </cell>
        </row>
        <row r="1329">
          <cell r="A1329" t="str">
            <v>03061</v>
          </cell>
          <cell r="B1329" t="str">
            <v>JUAN PABLO DUARTE</v>
          </cell>
          <cell r="C1329" t="str">
            <v>04</v>
          </cell>
          <cell r="D1329" t="str">
            <v>0406</v>
          </cell>
          <cell r="E1329">
            <v>1342</v>
          </cell>
          <cell r="F1329" t="str">
            <v>SAN CRISTÓBAL</v>
          </cell>
          <cell r="G1329" t="str">
            <v>5 - VALDESIA</v>
          </cell>
        </row>
        <row r="1330">
          <cell r="A1330" t="str">
            <v>02998</v>
          </cell>
          <cell r="B1330" t="str">
            <v>MATIAS RAMON MELLA</v>
          </cell>
          <cell r="C1330" t="str">
            <v>04</v>
          </cell>
          <cell r="D1330" t="str">
            <v>0406</v>
          </cell>
          <cell r="E1330">
            <v>650</v>
          </cell>
          <cell r="F1330" t="str">
            <v>SAN CRISTÓBAL</v>
          </cell>
          <cell r="G1330" t="str">
            <v>5 - VALDESIA</v>
          </cell>
        </row>
        <row r="1331">
          <cell r="A1331" t="str">
            <v>03059</v>
          </cell>
          <cell r="B1331" t="str">
            <v>MAX HENRIQUEZ UREÑA</v>
          </cell>
          <cell r="C1331" t="str">
            <v>04</v>
          </cell>
          <cell r="D1331" t="str">
            <v>0406</v>
          </cell>
          <cell r="E1331">
            <v>1220</v>
          </cell>
          <cell r="F1331" t="str">
            <v>SAN CRISTÓBAL</v>
          </cell>
          <cell r="G1331" t="str">
            <v>5 - VALDESIA</v>
          </cell>
        </row>
        <row r="1332">
          <cell r="A1332" t="str">
            <v>03236</v>
          </cell>
          <cell r="B1332" t="str">
            <v>MERCEDES PEREZ - GRINGO</v>
          </cell>
          <cell r="C1332" t="str">
            <v>04</v>
          </cell>
          <cell r="D1332" t="str">
            <v>0406</v>
          </cell>
          <cell r="E1332">
            <v>417</v>
          </cell>
          <cell r="F1332" t="str">
            <v>SAN CRISTÓBAL</v>
          </cell>
          <cell r="G1332" t="str">
            <v>5 - VALDESIA</v>
          </cell>
        </row>
        <row r="1333">
          <cell r="A1333" t="str">
            <v>03252</v>
          </cell>
          <cell r="B1333" t="str">
            <v>THELMA GERMAN GUANTE</v>
          </cell>
          <cell r="C1333" t="str">
            <v>04</v>
          </cell>
          <cell r="D1333" t="str">
            <v>0406</v>
          </cell>
          <cell r="E1333">
            <v>332</v>
          </cell>
          <cell r="F1333" t="str">
            <v>SAN CRISTÓBAL</v>
          </cell>
          <cell r="G1333" t="str">
            <v>5 - VALDESIA</v>
          </cell>
        </row>
        <row r="1334">
          <cell r="A1334" t="str">
            <v>03060</v>
          </cell>
          <cell r="B1334" t="str">
            <v>CLUB UNION JUVENIL</v>
          </cell>
          <cell r="C1334" t="str">
            <v>04</v>
          </cell>
          <cell r="D1334" t="str">
            <v>0406</v>
          </cell>
          <cell r="E1334">
            <v>1213</v>
          </cell>
          <cell r="F1334" t="str">
            <v>SAN CRISTÓBAL</v>
          </cell>
          <cell r="G1334" t="str">
            <v>5 - VALDESIA</v>
          </cell>
        </row>
        <row r="1335">
          <cell r="A1335" t="str">
            <v>03182</v>
          </cell>
          <cell r="B1335" t="str">
            <v>PADRE ZEGRI</v>
          </cell>
          <cell r="C1335" t="str">
            <v>04</v>
          </cell>
          <cell r="D1335" t="str">
            <v>0406</v>
          </cell>
          <cell r="E1335">
            <v>640</v>
          </cell>
          <cell r="F1335" t="str">
            <v>SAN CRISTÓBAL</v>
          </cell>
          <cell r="G1335" t="str">
            <v>5 - VALDESIA</v>
          </cell>
        </row>
        <row r="1336">
          <cell r="A1336" t="str">
            <v>08298</v>
          </cell>
          <cell r="B1336" t="str">
            <v>FEDERICO BERMUDEZ MEDIA</v>
          </cell>
          <cell r="C1336" t="str">
            <v>05</v>
          </cell>
          <cell r="D1336" t="str">
            <v>0501</v>
          </cell>
          <cell r="E1336">
            <v>408</v>
          </cell>
          <cell r="F1336" t="str">
            <v>SAN PEDRO DE MACORÍS</v>
          </cell>
          <cell r="G1336" t="str">
            <v>9 - HIGUAMO</v>
          </cell>
        </row>
        <row r="1337">
          <cell r="A1337" t="str">
            <v xml:space="preserve">10006 </v>
          </cell>
          <cell r="B1337" t="str">
            <v>NUESTROS PEQUEÑOS HERMANOS  CENPH</v>
          </cell>
          <cell r="C1337" t="str">
            <v>05</v>
          </cell>
          <cell r="D1337" t="str">
            <v>0501</v>
          </cell>
          <cell r="E1337">
            <v>330</v>
          </cell>
          <cell r="F1337" t="str">
            <v>LA ROMANA</v>
          </cell>
          <cell r="G1337" t="str">
            <v>9 - HIGUAMO</v>
          </cell>
        </row>
        <row r="1338">
          <cell r="A1338" t="str">
            <v>03610</v>
          </cell>
          <cell r="B1338" t="str">
            <v>CUBANA, LA</v>
          </cell>
          <cell r="C1338" t="str">
            <v>05</v>
          </cell>
          <cell r="D1338" t="str">
            <v>0501</v>
          </cell>
          <cell r="E1338">
            <v>125</v>
          </cell>
          <cell r="F1338" t="str">
            <v>SAN PEDRO DE MACORÍS</v>
          </cell>
          <cell r="G1338" t="str">
            <v>9 - HIGUAMO</v>
          </cell>
        </row>
        <row r="1339">
          <cell r="A1339" t="str">
            <v>03552</v>
          </cell>
          <cell r="B1339" t="str">
            <v>BOCA DEL SOCO</v>
          </cell>
          <cell r="C1339" t="str">
            <v>05</v>
          </cell>
          <cell r="D1339" t="str">
            <v>0501</v>
          </cell>
          <cell r="E1339">
            <v>194</v>
          </cell>
          <cell r="F1339" t="str">
            <v>SAN PEDRO DE MACORÍS</v>
          </cell>
          <cell r="G1339" t="str">
            <v>9 - HIGUAMO</v>
          </cell>
        </row>
        <row r="1340">
          <cell r="A1340" t="str">
            <v>03607</v>
          </cell>
          <cell r="B1340" t="str">
            <v>LAGUNA PRIETA</v>
          </cell>
          <cell r="C1340" t="str">
            <v>05</v>
          </cell>
          <cell r="D1340" t="str">
            <v>0501</v>
          </cell>
          <cell r="E1340">
            <v>188</v>
          </cell>
          <cell r="F1340" t="str">
            <v>SAN PEDRO DE MACORÍS</v>
          </cell>
          <cell r="G1340" t="str">
            <v>9 - HIGUAMO</v>
          </cell>
        </row>
        <row r="1341">
          <cell r="A1341" t="str">
            <v>03616</v>
          </cell>
          <cell r="B1341" t="str">
            <v>BATEY CAMPIÑA</v>
          </cell>
          <cell r="C1341" t="str">
            <v>05</v>
          </cell>
          <cell r="D1341" t="str">
            <v>0501</v>
          </cell>
          <cell r="E1341">
            <v>250</v>
          </cell>
          <cell r="F1341" t="str">
            <v>SAN PEDRO DE MACORÍS</v>
          </cell>
          <cell r="G1341" t="str">
            <v>9 - HIGUAMO</v>
          </cell>
        </row>
        <row r="1342">
          <cell r="A1342" t="str">
            <v>03549</v>
          </cell>
          <cell r="B1342" t="str">
            <v>BATEY MIGUELCHO</v>
          </cell>
          <cell r="C1342" t="str">
            <v>05</v>
          </cell>
          <cell r="D1342" t="str">
            <v>0501</v>
          </cell>
          <cell r="E1342">
            <v>283</v>
          </cell>
          <cell r="F1342" t="str">
            <v>SAN PEDRO DE MACORÍS</v>
          </cell>
          <cell r="G1342" t="str">
            <v>9 - HIGUAMO</v>
          </cell>
        </row>
        <row r="1343">
          <cell r="A1343" t="str">
            <v>03658</v>
          </cell>
          <cell r="B1343" t="str">
            <v>HOGAR ESCUELA CARIDAD MISIONERA</v>
          </cell>
          <cell r="C1343" t="str">
            <v>05</v>
          </cell>
          <cell r="D1343" t="str">
            <v>0501</v>
          </cell>
          <cell r="E1343">
            <v>329</v>
          </cell>
          <cell r="F1343" t="str">
            <v>SAN PEDRO DE MACORÍS</v>
          </cell>
          <cell r="G1343" t="str">
            <v>9 - HIGUAMO</v>
          </cell>
        </row>
        <row r="1344">
          <cell r="A1344" t="str">
            <v>01391</v>
          </cell>
          <cell r="B1344" t="str">
            <v>ALEMAN</v>
          </cell>
          <cell r="C1344" t="str">
            <v>05</v>
          </cell>
          <cell r="D1344" t="str">
            <v>0501</v>
          </cell>
          <cell r="E1344">
            <v>350</v>
          </cell>
          <cell r="F1344" t="str">
            <v>SAN PEDRO DE MACORÍS</v>
          </cell>
          <cell r="G1344" t="str">
            <v>9 - HIGUAMO</v>
          </cell>
        </row>
        <row r="1345">
          <cell r="A1345" t="str">
            <v>14266</v>
          </cell>
          <cell r="B1345" t="str">
            <v>JOSE GRACIA BLANCHE</v>
          </cell>
          <cell r="C1345" t="str">
            <v>05</v>
          </cell>
          <cell r="D1345" t="str">
            <v>0501</v>
          </cell>
          <cell r="E1345">
            <v>450</v>
          </cell>
          <cell r="F1345" t="str">
            <v>SAN PEDRO DE MACORÍS</v>
          </cell>
          <cell r="G1345" t="str">
            <v>9 - HIGUAMO</v>
          </cell>
        </row>
        <row r="1346">
          <cell r="A1346" t="str">
            <v>03619</v>
          </cell>
          <cell r="B1346" t="str">
            <v>CONCHO PRIMO</v>
          </cell>
          <cell r="C1346" t="str">
            <v>05</v>
          </cell>
          <cell r="D1346" t="str">
            <v>0501</v>
          </cell>
          <cell r="E1346">
            <v>62</v>
          </cell>
          <cell r="F1346" t="str">
            <v>SAN PEDRO DE MACORÍS</v>
          </cell>
          <cell r="G1346" t="str">
            <v>9 - HIGUAMO</v>
          </cell>
        </row>
        <row r="1347">
          <cell r="A1347" t="str">
            <v>03615</v>
          </cell>
          <cell r="B1347" t="str">
            <v>BATEY CABEZA DE TORO</v>
          </cell>
          <cell r="C1347" t="str">
            <v>05</v>
          </cell>
          <cell r="D1347" t="str">
            <v>0501</v>
          </cell>
          <cell r="E1347">
            <v>56</v>
          </cell>
          <cell r="F1347" t="str">
            <v>SAN PEDRO DE MACORÍS</v>
          </cell>
          <cell r="G1347" t="str">
            <v>9 - HIGUAMO</v>
          </cell>
        </row>
        <row r="1348">
          <cell r="A1348" t="str">
            <v>03648</v>
          </cell>
          <cell r="B1348" t="str">
            <v>PARROQUIAL SAN JOSE OBRERO</v>
          </cell>
          <cell r="C1348" t="str">
            <v>05</v>
          </cell>
          <cell r="D1348" t="str">
            <v>0501</v>
          </cell>
          <cell r="E1348">
            <v>470</v>
          </cell>
          <cell r="F1348" t="str">
            <v>SAN PEDRO DE MACORÍS</v>
          </cell>
          <cell r="G1348" t="str">
            <v>9 - HIGUAMO</v>
          </cell>
        </row>
        <row r="1349">
          <cell r="A1349" t="str">
            <v>03657</v>
          </cell>
          <cell r="B1349" t="str">
            <v>JUAN BOSCH PROFESOR</v>
          </cell>
          <cell r="C1349" t="str">
            <v>05</v>
          </cell>
          <cell r="D1349" t="str">
            <v>0501</v>
          </cell>
          <cell r="E1349">
            <v>643</v>
          </cell>
          <cell r="F1349" t="str">
            <v>SAN PEDRO DE MACORÍS</v>
          </cell>
          <cell r="G1349" t="str">
            <v>9 - HIGUAMO</v>
          </cell>
        </row>
        <row r="1350">
          <cell r="A1350" t="str">
            <v>14264</v>
          </cell>
          <cell r="B1350" t="str">
            <v>PLANTEL NUEVO (BASICA BARRIO LINDO 1) (ESC. BASICA PROF. AGUSTIN BERROA)</v>
          </cell>
          <cell r="C1350" t="str">
            <v>05</v>
          </cell>
          <cell r="D1350" t="str">
            <v>0501</v>
          </cell>
          <cell r="E1350">
            <v>723</v>
          </cell>
          <cell r="F1350" t="str">
            <v>SAN PEDRO DE MACORÍS</v>
          </cell>
          <cell r="G1350" t="str">
            <v>9 - HIGUAMO</v>
          </cell>
        </row>
        <row r="1351">
          <cell r="A1351" t="str">
            <v>03601</v>
          </cell>
          <cell r="B1351" t="str">
            <v>FEDERICO BERMUDEZ</v>
          </cell>
          <cell r="C1351" t="str">
            <v>05</v>
          </cell>
          <cell r="D1351" t="str">
            <v>0501</v>
          </cell>
          <cell r="E1351">
            <v>601</v>
          </cell>
          <cell r="F1351" t="str">
            <v>SAN PEDRO DE MACORÍS</v>
          </cell>
          <cell r="G1351" t="str">
            <v>9 - HIGUAMO</v>
          </cell>
        </row>
        <row r="1352">
          <cell r="A1352" t="str">
            <v>08283</v>
          </cell>
          <cell r="B1352" t="str">
            <v>TEVECENTRO BOCA DEL SOCO</v>
          </cell>
          <cell r="C1352" t="str">
            <v>05</v>
          </cell>
          <cell r="D1352" t="str">
            <v>0501</v>
          </cell>
          <cell r="E1352">
            <v>244</v>
          </cell>
          <cell r="F1352" t="str">
            <v>SAN PEDRO DE MACORÍS</v>
          </cell>
          <cell r="G1352" t="str">
            <v>9 - HIGUAMO</v>
          </cell>
        </row>
        <row r="1353">
          <cell r="A1353" t="str">
            <v>03550</v>
          </cell>
          <cell r="B1353" t="str">
            <v>MONTE CRISTY</v>
          </cell>
          <cell r="C1353" t="str">
            <v>05</v>
          </cell>
          <cell r="D1353" t="str">
            <v>0501</v>
          </cell>
          <cell r="E1353">
            <v>263</v>
          </cell>
          <cell r="F1353" t="str">
            <v>SAN PEDRO DE MACORÍS</v>
          </cell>
          <cell r="G1353" t="str">
            <v>9 - HIGUAMO</v>
          </cell>
        </row>
        <row r="1354">
          <cell r="A1354" t="str">
            <v>03611</v>
          </cell>
          <cell r="B1354" t="str">
            <v>BATEY ATILANO 1- MATUTINO</v>
          </cell>
          <cell r="C1354" t="str">
            <v>05</v>
          </cell>
          <cell r="D1354" t="str">
            <v>0501</v>
          </cell>
          <cell r="E1354">
            <v>27</v>
          </cell>
          <cell r="F1354" t="str">
            <v>SAN PEDRO DE MACORÍS</v>
          </cell>
          <cell r="G1354" t="str">
            <v>9 - HIGUAMO</v>
          </cell>
        </row>
        <row r="1355">
          <cell r="A1355" t="str">
            <v>03612</v>
          </cell>
          <cell r="B1355" t="str">
            <v>BATEY ATILANO 2</v>
          </cell>
          <cell r="C1355" t="str">
            <v>05</v>
          </cell>
          <cell r="D1355" t="str">
            <v>0501</v>
          </cell>
          <cell r="E1355">
            <v>45</v>
          </cell>
          <cell r="F1355" t="str">
            <v>SAN PEDRO DE MACORÍS</v>
          </cell>
          <cell r="G1355" t="str">
            <v>9 - HIGUAMO</v>
          </cell>
        </row>
        <row r="1356">
          <cell r="A1356" t="str">
            <v>03613</v>
          </cell>
          <cell r="B1356" t="str">
            <v>PARCELA # 1</v>
          </cell>
          <cell r="C1356" t="str">
            <v>05</v>
          </cell>
          <cell r="D1356" t="str">
            <v>0501</v>
          </cell>
          <cell r="E1356">
            <v>26</v>
          </cell>
          <cell r="F1356" t="str">
            <v>SAN PEDRO DE MACORÍS</v>
          </cell>
          <cell r="G1356" t="str">
            <v>9 - HIGUAMO</v>
          </cell>
        </row>
        <row r="1357">
          <cell r="A1357" t="str">
            <v>03609</v>
          </cell>
          <cell r="B1357" t="str">
            <v>PARCELA # 2</v>
          </cell>
          <cell r="C1357" t="str">
            <v>05</v>
          </cell>
          <cell r="D1357" t="str">
            <v>0501</v>
          </cell>
          <cell r="E1357">
            <v>11</v>
          </cell>
          <cell r="F1357" t="str">
            <v>SAN PEDRO DE MACORÍS</v>
          </cell>
          <cell r="G1357" t="str">
            <v>9 - HIGUAMO</v>
          </cell>
        </row>
        <row r="1358">
          <cell r="A1358" t="str">
            <v>03608</v>
          </cell>
          <cell r="B1358" t="str">
            <v>PASO DEL MEDIO</v>
          </cell>
          <cell r="C1358" t="str">
            <v>05</v>
          </cell>
          <cell r="D1358" t="str">
            <v>0501</v>
          </cell>
          <cell r="E1358">
            <v>120</v>
          </cell>
          <cell r="F1358" t="str">
            <v>SAN PEDRO DE MACORÍS</v>
          </cell>
          <cell r="G1358" t="str">
            <v>9 - HIGUAMO</v>
          </cell>
        </row>
        <row r="1359">
          <cell r="A1359" t="str">
            <v>03564</v>
          </cell>
          <cell r="B1359" t="str">
            <v>INOCENCIA</v>
          </cell>
          <cell r="C1359" t="str">
            <v>05</v>
          </cell>
          <cell r="D1359" t="str">
            <v>0501</v>
          </cell>
          <cell r="E1359">
            <v>60</v>
          </cell>
          <cell r="F1359" t="str">
            <v>SAN PEDRO DE MACORÍS</v>
          </cell>
          <cell r="G1359" t="str">
            <v>9 - HIGUAMO</v>
          </cell>
        </row>
        <row r="1360">
          <cell r="A1360" t="str">
            <v>03646</v>
          </cell>
          <cell r="B1360" t="str">
            <v>SAN JUAN BAUTISTA</v>
          </cell>
          <cell r="C1360" t="str">
            <v>05</v>
          </cell>
          <cell r="D1360" t="str">
            <v>0501</v>
          </cell>
          <cell r="E1360">
            <v>13</v>
          </cell>
          <cell r="F1360" t="str">
            <v>SAN PEDRO DE MACORÍS</v>
          </cell>
          <cell r="G1360" t="str">
            <v>9 - HIGUAMO</v>
          </cell>
        </row>
        <row r="1361">
          <cell r="A1361" t="str">
            <v>03544</v>
          </cell>
          <cell r="B1361" t="str">
            <v>SAN FRANCISCO DE ASIS</v>
          </cell>
          <cell r="C1361" t="str">
            <v>05</v>
          </cell>
          <cell r="D1361" t="str">
            <v>0501</v>
          </cell>
          <cell r="E1361">
            <v>720</v>
          </cell>
          <cell r="F1361" t="str">
            <v>SAN PEDRO DE MACORÍS</v>
          </cell>
          <cell r="G1361" t="str">
            <v>9 - HIGUAMO</v>
          </cell>
        </row>
        <row r="1362">
          <cell r="A1362" t="str">
            <v>03543</v>
          </cell>
          <cell r="B1362" t="str">
            <v>VILLA PROGRESO</v>
          </cell>
          <cell r="C1362" t="str">
            <v>05</v>
          </cell>
          <cell r="D1362" t="str">
            <v>0501</v>
          </cell>
          <cell r="E1362">
            <v>660</v>
          </cell>
          <cell r="F1362" t="str">
            <v>SAN PEDRO DE MACORÍS</v>
          </cell>
          <cell r="G1362" t="str">
            <v>9 - HIGUAMO</v>
          </cell>
        </row>
        <row r="1363">
          <cell r="A1363" t="str">
            <v>08273</v>
          </cell>
          <cell r="B1363" t="str">
            <v>INSTITUTO POLITECNICO GASTON FERNANDO DELIGNE</v>
          </cell>
          <cell r="C1363" t="str">
            <v>05</v>
          </cell>
          <cell r="D1363" t="str">
            <v>0501</v>
          </cell>
          <cell r="E1363">
            <v>316</v>
          </cell>
          <cell r="F1363" t="str">
            <v>SAN PEDRO DE MACORÍS</v>
          </cell>
          <cell r="G1363" t="str">
            <v>9 - HIGUAMO</v>
          </cell>
        </row>
        <row r="1364">
          <cell r="A1364" t="str">
            <v>10490</v>
          </cell>
          <cell r="B1364" t="str">
            <v>JUAN PABLO DUARTE</v>
          </cell>
          <cell r="C1364" t="str">
            <v>05</v>
          </cell>
          <cell r="D1364" t="str">
            <v>0501</v>
          </cell>
          <cell r="E1364">
            <v>1099</v>
          </cell>
          <cell r="F1364" t="str">
            <v>SAN PEDRO DE MACORÍS</v>
          </cell>
          <cell r="G1364" t="str">
            <v>9 - HIGUAMO</v>
          </cell>
        </row>
        <row r="1365">
          <cell r="A1365" t="str">
            <v>03650</v>
          </cell>
          <cell r="B1365" t="str">
            <v>BATEY NEGRO</v>
          </cell>
          <cell r="C1365" t="str">
            <v>05</v>
          </cell>
          <cell r="D1365" t="str">
            <v>0501</v>
          </cell>
          <cell r="E1365">
            <v>12</v>
          </cell>
          <cell r="F1365" t="str">
            <v>SAN PEDRO DE MACORÍS</v>
          </cell>
          <cell r="G1365" t="str">
            <v>9 - HIGUAMO</v>
          </cell>
        </row>
        <row r="1366">
          <cell r="A1366" t="str">
            <v>03602</v>
          </cell>
          <cell r="B1366" t="str">
            <v>BATEY REGAJO</v>
          </cell>
          <cell r="C1366" t="str">
            <v>05</v>
          </cell>
          <cell r="D1366" t="str">
            <v>0501</v>
          </cell>
          <cell r="E1366">
            <v>21</v>
          </cell>
          <cell r="F1366" t="str">
            <v>SAN PEDRO DE MACORÍS</v>
          </cell>
          <cell r="G1366" t="str">
            <v>9 - HIGUAMO</v>
          </cell>
        </row>
        <row r="1367">
          <cell r="A1367" t="str">
            <v>03604</v>
          </cell>
          <cell r="B1367" t="str">
            <v>BOCA DE CUMAYASA</v>
          </cell>
          <cell r="C1367" t="str">
            <v>05</v>
          </cell>
          <cell r="D1367" t="str">
            <v>0501</v>
          </cell>
          <cell r="E1367">
            <v>142</v>
          </cell>
          <cell r="F1367" t="str">
            <v>SAN PEDRO DE MACORÍS</v>
          </cell>
          <cell r="G1367" t="str">
            <v>9 - HIGUAMO</v>
          </cell>
        </row>
        <row r="1368">
          <cell r="A1368" t="str">
            <v>03603</v>
          </cell>
          <cell r="B1368" t="str">
            <v>EUREKA</v>
          </cell>
          <cell r="C1368" t="str">
            <v>05</v>
          </cell>
          <cell r="D1368" t="str">
            <v>0501</v>
          </cell>
          <cell r="E1368">
            <v>13</v>
          </cell>
          <cell r="F1368" t="str">
            <v>SAN PEDRO DE MACORÍS</v>
          </cell>
          <cell r="G1368" t="str">
            <v>9 - HIGUAMO</v>
          </cell>
        </row>
        <row r="1369">
          <cell r="A1369" t="str">
            <v>03605</v>
          </cell>
          <cell r="B1369" t="str">
            <v>BATEY EL SOCO</v>
          </cell>
          <cell r="C1369" t="str">
            <v>05</v>
          </cell>
          <cell r="D1369" t="str">
            <v>0501</v>
          </cell>
          <cell r="E1369">
            <v>388</v>
          </cell>
          <cell r="F1369" t="str">
            <v>SAN PEDRO DE MACORÍS</v>
          </cell>
          <cell r="G1369" t="str">
            <v>9 - HIGUAMO</v>
          </cell>
        </row>
        <row r="1370">
          <cell r="A1370" t="str">
            <v>03617</v>
          </cell>
          <cell r="B1370" t="str">
            <v>BATEY LIMA</v>
          </cell>
          <cell r="C1370" t="str">
            <v>05</v>
          </cell>
          <cell r="D1370" t="str">
            <v>0501</v>
          </cell>
          <cell r="E1370">
            <v>52</v>
          </cell>
          <cell r="F1370" t="str">
            <v>SAN PEDRO DE MACORÍS</v>
          </cell>
          <cell r="G1370" t="str">
            <v>9 - HIGUAMO</v>
          </cell>
        </row>
        <row r="1371">
          <cell r="A1371" t="str">
            <v>08299</v>
          </cell>
          <cell r="B1371" t="str">
            <v>BATEY LOS ARADOS</v>
          </cell>
          <cell r="C1371" t="str">
            <v>05</v>
          </cell>
          <cell r="D1371" t="str">
            <v>0501</v>
          </cell>
          <cell r="E1371">
            <v>36</v>
          </cell>
          <cell r="F1371" t="str">
            <v>SAN PEDRO DE MACORÍS</v>
          </cell>
          <cell r="G1371" t="str">
            <v>9 - HIGUAMO</v>
          </cell>
        </row>
        <row r="1372">
          <cell r="A1372" t="str">
            <v>03618</v>
          </cell>
          <cell r="B1372" t="str">
            <v>BATEY PIÑONES</v>
          </cell>
          <cell r="C1372" t="str">
            <v>05</v>
          </cell>
          <cell r="D1372" t="str">
            <v>0501</v>
          </cell>
          <cell r="E1372">
            <v>31</v>
          </cell>
          <cell r="F1372" t="str">
            <v>SAN PEDRO DE MACORÍS</v>
          </cell>
          <cell r="G1372" t="str">
            <v>9 - HIGUAMO</v>
          </cell>
        </row>
        <row r="1373">
          <cell r="A1373" t="str">
            <v>03606</v>
          </cell>
          <cell r="B1373" t="str">
            <v>BATEY EL JAGUAL</v>
          </cell>
          <cell r="C1373" t="str">
            <v>05</v>
          </cell>
          <cell r="D1373" t="str">
            <v>0501</v>
          </cell>
          <cell r="E1373">
            <v>136</v>
          </cell>
          <cell r="F1373" t="str">
            <v>SAN PEDRO DE MACORÍS</v>
          </cell>
          <cell r="G1373" t="str">
            <v>9 - HIGUAMO</v>
          </cell>
        </row>
        <row r="1374">
          <cell r="A1374" t="str">
            <v>03551</v>
          </cell>
          <cell r="B1374" t="str">
            <v>BATEY OLIVARIS</v>
          </cell>
          <cell r="C1374" t="str">
            <v>05</v>
          </cell>
          <cell r="D1374" t="str">
            <v>0501</v>
          </cell>
          <cell r="E1374">
            <v>31</v>
          </cell>
          <cell r="F1374" t="str">
            <v>SAN PEDRO DE MACORÍS</v>
          </cell>
          <cell r="G1374" t="str">
            <v>9 - HIGUAMO</v>
          </cell>
        </row>
        <row r="1375">
          <cell r="A1375" t="str">
            <v>10854</v>
          </cell>
          <cell r="B1375" t="str">
            <v>SALOME UREÑA</v>
          </cell>
          <cell r="C1375" t="str">
            <v>05</v>
          </cell>
          <cell r="D1375" t="str">
            <v>0501</v>
          </cell>
          <cell r="E1375">
            <v>18</v>
          </cell>
          <cell r="F1375" t="str">
            <v>SAN PEDRO DE MACORÍS</v>
          </cell>
          <cell r="G1375" t="str">
            <v>9 - HIGUAMO</v>
          </cell>
        </row>
        <row r="1376">
          <cell r="A1376" t="str">
            <v>03654</v>
          </cell>
          <cell r="B1376" t="str">
            <v>24 DE ABRIL</v>
          </cell>
          <cell r="C1376" t="str">
            <v>05</v>
          </cell>
          <cell r="D1376" t="str">
            <v>0501</v>
          </cell>
          <cell r="E1376">
            <v>858</v>
          </cell>
          <cell r="F1376" t="str">
            <v>SAN PEDRO DE MACORÍS</v>
          </cell>
          <cell r="G1376" t="str">
            <v>9 - HIGUAMO</v>
          </cell>
        </row>
        <row r="1377">
          <cell r="A1377" t="str">
            <v>12365</v>
          </cell>
          <cell r="B1377" t="str">
            <v>CENTRO ALTERNATIVO EXPERIMENTAL DEL SORDO (ESCUELA ESPECIAL WALTER GUTBROD)</v>
          </cell>
          <cell r="C1377" t="str">
            <v>05</v>
          </cell>
          <cell r="D1377" t="str">
            <v>0501</v>
          </cell>
          <cell r="E1377">
            <v>132</v>
          </cell>
          <cell r="F1377" t="str">
            <v>SAN PEDRO DE MACORÍS</v>
          </cell>
          <cell r="G1377" t="str">
            <v>9 - HIGUAMO</v>
          </cell>
        </row>
        <row r="1378">
          <cell r="A1378" t="str">
            <v>03558</v>
          </cell>
          <cell r="B1378" t="str">
            <v>ESPERANZA</v>
          </cell>
          <cell r="C1378" t="str">
            <v>05</v>
          </cell>
          <cell r="D1378" t="str">
            <v>0501</v>
          </cell>
          <cell r="E1378">
            <v>552</v>
          </cell>
          <cell r="F1378" t="str">
            <v>SAN PEDRO DE MACORÍS</v>
          </cell>
          <cell r="G1378" t="str">
            <v>9 - HIGUAMO</v>
          </cell>
        </row>
        <row r="1379">
          <cell r="A1379" t="str">
            <v>03547</v>
          </cell>
          <cell r="B1379" t="str">
            <v>PORVENIR I</v>
          </cell>
          <cell r="C1379" t="str">
            <v>05</v>
          </cell>
          <cell r="D1379" t="str">
            <v>0501</v>
          </cell>
          <cell r="E1379">
            <v>978</v>
          </cell>
          <cell r="F1379" t="str">
            <v>SAN PEDRO DE MACORÍS</v>
          </cell>
          <cell r="G1379" t="str">
            <v>9 - HIGUAMO</v>
          </cell>
        </row>
        <row r="1380">
          <cell r="A1380" t="str">
            <v>12440</v>
          </cell>
          <cell r="B1380" t="str">
            <v>ESCUELA BASICA PADRE SILLAS-PORVENIR II</v>
          </cell>
          <cell r="C1380" t="str">
            <v>05</v>
          </cell>
          <cell r="D1380" t="str">
            <v>0501</v>
          </cell>
          <cell r="E1380">
            <v>983</v>
          </cell>
          <cell r="F1380" t="str">
            <v>SAN PEDRO DE MACORÍS</v>
          </cell>
          <cell r="G1380" t="str">
            <v>9 - HIGUAMO</v>
          </cell>
        </row>
        <row r="1381">
          <cell r="A1381" t="str">
            <v>13916</v>
          </cell>
          <cell r="B1381" t="str">
            <v>CENTRO DE EXCELENCIA DEPORTIVA PROF. ALBERTO BYAS</v>
          </cell>
          <cell r="C1381" t="str">
            <v>05</v>
          </cell>
          <cell r="D1381" t="str">
            <v>0501</v>
          </cell>
          <cell r="E1381">
            <v>948</v>
          </cell>
          <cell r="F1381" t="str">
            <v>SAN PEDRO DE MACORÍS</v>
          </cell>
          <cell r="G1381" t="str">
            <v>9 - HIGUAMO</v>
          </cell>
        </row>
        <row r="1382">
          <cell r="A1382" t="str">
            <v>03545</v>
          </cell>
          <cell r="B1382" t="str">
            <v>BARRIO LINDO</v>
          </cell>
          <cell r="C1382" t="str">
            <v>05</v>
          </cell>
          <cell r="D1382" t="str">
            <v>0501</v>
          </cell>
          <cell r="E1382">
            <v>802</v>
          </cell>
          <cell r="F1382" t="str">
            <v>SAN PEDRO DE MACORÍS</v>
          </cell>
          <cell r="G1382" t="str">
            <v>9 - HIGUAMO</v>
          </cell>
        </row>
        <row r="1383">
          <cell r="A1383" t="str">
            <v>03649</v>
          </cell>
          <cell r="B1383" t="str">
            <v>COLINAS, LAS</v>
          </cell>
          <cell r="C1383" t="str">
            <v>05</v>
          </cell>
          <cell r="D1383" t="str">
            <v>0501</v>
          </cell>
          <cell r="E1383">
            <v>629</v>
          </cell>
          <cell r="F1383" t="str">
            <v>SAN PEDRO DE MACORÍS</v>
          </cell>
          <cell r="G1383" t="str">
            <v>9 - HIGUAMO</v>
          </cell>
        </row>
        <row r="1384">
          <cell r="A1384" t="str">
            <v>03655</v>
          </cell>
          <cell r="B1384" t="str">
            <v>GUANDULES, LOS</v>
          </cell>
          <cell r="C1384" t="str">
            <v>05</v>
          </cell>
          <cell r="D1384" t="str">
            <v>0501</v>
          </cell>
          <cell r="E1384">
            <v>924</v>
          </cell>
          <cell r="F1384" t="str">
            <v>SAN PEDRO DE MACORÍS</v>
          </cell>
          <cell r="G1384" t="str">
            <v>9 - HIGUAMO</v>
          </cell>
        </row>
        <row r="1385">
          <cell r="A1385" t="str">
            <v>08281</v>
          </cell>
          <cell r="B1385" t="str">
            <v>INGENIO SANTA FE</v>
          </cell>
          <cell r="C1385" t="str">
            <v>05</v>
          </cell>
          <cell r="D1385" t="str">
            <v>0501</v>
          </cell>
          <cell r="E1385">
            <v>1291</v>
          </cell>
          <cell r="F1385" t="str">
            <v>SAN PEDRO DE MACORÍS</v>
          </cell>
          <cell r="G1385" t="str">
            <v>9 - HIGUAMO</v>
          </cell>
        </row>
        <row r="1386">
          <cell r="A1386" t="str">
            <v>14267</v>
          </cell>
          <cell r="B1386" t="str">
            <v xml:space="preserve">MANUELA DIEZ </v>
          </cell>
          <cell r="C1386" t="str">
            <v>05</v>
          </cell>
          <cell r="D1386" t="str">
            <v>0501</v>
          </cell>
          <cell r="E1386">
            <v>679</v>
          </cell>
          <cell r="F1386" t="str">
            <v>SAN PEDRO DE MACORÍS</v>
          </cell>
          <cell r="G1386" t="str">
            <v>9 - HIGUAMO</v>
          </cell>
        </row>
        <row r="1387">
          <cell r="A1387" t="str">
            <v>15616</v>
          </cell>
          <cell r="B1387" t="str">
            <v>ESC. BASICA ENEROLISA LINARES (ESC. BASICA LOS CONUCOS)</v>
          </cell>
          <cell r="C1387" t="str">
            <v>05</v>
          </cell>
          <cell r="D1387" t="str">
            <v>0502</v>
          </cell>
          <cell r="E1387">
            <v>588</v>
          </cell>
          <cell r="F1387" t="str">
            <v>SAN PEDRO DE MACORÍS</v>
          </cell>
          <cell r="G1387" t="str">
            <v>9 - HIGUAMO</v>
          </cell>
        </row>
        <row r="1388">
          <cell r="A1388" t="str">
            <v>14251</v>
          </cell>
          <cell r="B1388" t="str">
            <v xml:space="preserve">CARMEN NATALIA </v>
          </cell>
          <cell r="C1388" t="str">
            <v>05</v>
          </cell>
          <cell r="D1388" t="str">
            <v>0502</v>
          </cell>
          <cell r="E1388">
            <v>1005</v>
          </cell>
          <cell r="F1388" t="str">
            <v>SAN PEDRO DE MACORÍS</v>
          </cell>
          <cell r="G1388" t="str">
            <v>9 - HIGUAMO</v>
          </cell>
        </row>
        <row r="1389">
          <cell r="A1389" t="str">
            <v>03656</v>
          </cell>
          <cell r="B1389" t="str">
            <v>BUEN PASTOR</v>
          </cell>
          <cell r="C1389" t="str">
            <v>05</v>
          </cell>
          <cell r="D1389" t="str">
            <v>0502</v>
          </cell>
          <cell r="E1389">
            <v>638</v>
          </cell>
          <cell r="F1389" t="str">
            <v>SAN PEDRO DE MACORÍS</v>
          </cell>
          <cell r="G1389" t="str">
            <v>9 - HIGUAMO</v>
          </cell>
        </row>
        <row r="1390">
          <cell r="A1390" t="str">
            <v>14268</v>
          </cell>
          <cell r="B1390" t="str">
            <v>NORGE WILLIAM BOTELLO FERNANDEZ</v>
          </cell>
          <cell r="C1390" t="str">
            <v>05</v>
          </cell>
          <cell r="D1390" t="str">
            <v>0502</v>
          </cell>
          <cell r="E1390">
            <v>813</v>
          </cell>
          <cell r="F1390" t="str">
            <v>SAN PEDRO DE MACORÍS</v>
          </cell>
          <cell r="G1390" t="str">
            <v>9 - HIGUAMO</v>
          </cell>
        </row>
        <row r="1391">
          <cell r="A1391" t="str">
            <v>03567</v>
          </cell>
          <cell r="B1391" t="str">
            <v>PUNTA DE GARZA</v>
          </cell>
          <cell r="C1391" t="str">
            <v>05</v>
          </cell>
          <cell r="D1391" t="str">
            <v>0502</v>
          </cell>
          <cell r="E1391">
            <v>461</v>
          </cell>
          <cell r="F1391" t="str">
            <v>SAN PEDRO DE MACORÍS</v>
          </cell>
          <cell r="G1391" t="str">
            <v>9 - HIGUAMO</v>
          </cell>
        </row>
        <row r="1392">
          <cell r="A1392" t="str">
            <v>03553</v>
          </cell>
          <cell r="B1392" t="str">
            <v>DOÑA LAURA VICINI, VIUDA BARLETTA</v>
          </cell>
          <cell r="C1392" t="str">
            <v>05</v>
          </cell>
          <cell r="D1392" t="str">
            <v>0502</v>
          </cell>
          <cell r="E1392">
            <v>1079</v>
          </cell>
          <cell r="F1392" t="str">
            <v>SAN PEDRO DE MACORÍS</v>
          </cell>
          <cell r="G1392" t="str">
            <v>9 - HIGUAMO</v>
          </cell>
        </row>
        <row r="1393">
          <cell r="A1393" t="str">
            <v>03559</v>
          </cell>
          <cell r="B1393" t="str">
            <v>HONDURAS</v>
          </cell>
          <cell r="C1393" t="str">
            <v>05</v>
          </cell>
          <cell r="D1393" t="str">
            <v>0502</v>
          </cell>
          <cell r="E1393">
            <v>262</v>
          </cell>
          <cell r="F1393" t="str">
            <v>SAN PEDRO DE MACORÍS</v>
          </cell>
          <cell r="G1393" t="str">
            <v>9 - HIGUAMO</v>
          </cell>
        </row>
        <row r="1394">
          <cell r="A1394" t="str">
            <v>03560</v>
          </cell>
          <cell r="B1394" t="str">
            <v>HOYO DEL TORO</v>
          </cell>
          <cell r="C1394" t="str">
            <v>05</v>
          </cell>
          <cell r="D1394" t="str">
            <v>0502</v>
          </cell>
          <cell r="E1394">
            <v>83</v>
          </cell>
          <cell r="F1394" t="str">
            <v>SAN PEDRO DE MACORÍS</v>
          </cell>
          <cell r="G1394" t="str">
            <v>9 - HIGUAMO</v>
          </cell>
        </row>
        <row r="1395">
          <cell r="A1395" t="str">
            <v>03554</v>
          </cell>
          <cell r="B1395" t="str">
            <v>SURINAME</v>
          </cell>
          <cell r="C1395" t="str">
            <v>05</v>
          </cell>
          <cell r="D1395" t="str">
            <v>0502</v>
          </cell>
          <cell r="E1395">
            <v>298</v>
          </cell>
          <cell r="F1395" t="str">
            <v>SAN PEDRO DE MACORÍS</v>
          </cell>
          <cell r="G1395" t="str">
            <v>9 - HIGUAMO</v>
          </cell>
        </row>
        <row r="1396">
          <cell r="A1396" t="str">
            <v>03555</v>
          </cell>
          <cell r="B1396" t="str">
            <v>CONUCOS, LOS</v>
          </cell>
          <cell r="C1396" t="str">
            <v>05</v>
          </cell>
          <cell r="D1396" t="str">
            <v>0502</v>
          </cell>
          <cell r="E1396">
            <v>636</v>
          </cell>
          <cell r="F1396" t="str">
            <v>SAN PEDRO DE MACORÍS</v>
          </cell>
          <cell r="G1396" t="str">
            <v>9 - HIGUAMO</v>
          </cell>
        </row>
        <row r="1397">
          <cell r="A1397" t="str">
            <v>03641</v>
          </cell>
          <cell r="B1397" t="str">
            <v>SANTA LUCIA</v>
          </cell>
          <cell r="C1397" t="str">
            <v>05</v>
          </cell>
          <cell r="D1397" t="str">
            <v>0502</v>
          </cell>
          <cell r="E1397">
            <v>106</v>
          </cell>
          <cell r="F1397" t="str">
            <v>SAN PEDRO DE MACORÍS</v>
          </cell>
          <cell r="G1397" t="str">
            <v>9 - HIGUAMO</v>
          </cell>
        </row>
        <row r="1398">
          <cell r="A1398" t="str">
            <v>03538</v>
          </cell>
          <cell r="B1398" t="str">
            <v>CARDENAL SANCHA</v>
          </cell>
          <cell r="C1398" t="str">
            <v>05</v>
          </cell>
          <cell r="D1398" t="str">
            <v>0502</v>
          </cell>
          <cell r="E1398">
            <v>416</v>
          </cell>
          <cell r="F1398" t="str">
            <v>SAN PEDRO DE MACORÍS</v>
          </cell>
          <cell r="G1398" t="str">
            <v>9 - HIGUAMO</v>
          </cell>
        </row>
        <row r="1399">
          <cell r="A1399" t="str">
            <v>03563</v>
          </cell>
          <cell r="B1399" t="str">
            <v>COSTA REAL</v>
          </cell>
          <cell r="C1399" t="str">
            <v>05</v>
          </cell>
          <cell r="D1399" t="str">
            <v>0502</v>
          </cell>
          <cell r="E1399">
            <v>263</v>
          </cell>
          <cell r="F1399" t="str">
            <v>SAN PEDRO DE MACORÍS</v>
          </cell>
          <cell r="G1399" t="str">
            <v>9 - HIGUAMO</v>
          </cell>
        </row>
        <row r="1400">
          <cell r="A1400" t="str">
            <v>03566</v>
          </cell>
          <cell r="B1400" t="str">
            <v>PUNTA PESCADORA, LA</v>
          </cell>
          <cell r="C1400" t="str">
            <v>05</v>
          </cell>
          <cell r="D1400" t="str">
            <v>0502</v>
          </cell>
          <cell r="E1400">
            <v>430</v>
          </cell>
          <cell r="F1400" t="str">
            <v>SAN PEDRO DE MACORÍS</v>
          </cell>
          <cell r="G1400" t="str">
            <v>9 - HIGUAMO</v>
          </cell>
        </row>
        <row r="1401">
          <cell r="A1401" t="str">
            <v>03540</v>
          </cell>
          <cell r="B1401" t="str">
            <v>EVANGELINA RODRIGUEZ</v>
          </cell>
          <cell r="C1401" t="str">
            <v>05</v>
          </cell>
          <cell r="D1401" t="str">
            <v>0502</v>
          </cell>
          <cell r="E1401">
            <v>463</v>
          </cell>
          <cell r="F1401" t="str">
            <v>SAN PEDRO DE MACORÍS</v>
          </cell>
          <cell r="G1401" t="str">
            <v>9 - HIGUAMO</v>
          </cell>
        </row>
        <row r="1402">
          <cell r="A1402" t="str">
            <v>13260</v>
          </cell>
          <cell r="B1402" t="str">
            <v>MARIA DE LA PAZ DEL PROYECTO ESPERANZA</v>
          </cell>
          <cell r="C1402" t="str">
            <v>05</v>
          </cell>
          <cell r="D1402" t="str">
            <v>0502</v>
          </cell>
          <cell r="E1402">
            <v>400</v>
          </cell>
          <cell r="F1402" t="str">
            <v>SAN PEDRO DE MACORÍS</v>
          </cell>
          <cell r="G1402" t="str">
            <v>9 - HIGUAMO</v>
          </cell>
        </row>
        <row r="1403">
          <cell r="A1403" t="str">
            <v>08325</v>
          </cell>
          <cell r="B1403" t="str">
            <v>SAN ANTONIO DE PADUA</v>
          </cell>
          <cell r="C1403" t="str">
            <v>05</v>
          </cell>
          <cell r="D1403" t="str">
            <v>0502</v>
          </cell>
          <cell r="E1403">
            <v>624</v>
          </cell>
          <cell r="F1403" t="str">
            <v>SAN PEDRO DE MACORÍS</v>
          </cell>
          <cell r="G1403" t="str">
            <v>9 - HIGUAMO</v>
          </cell>
        </row>
        <row r="1404">
          <cell r="A1404" t="str">
            <v>13261</v>
          </cell>
          <cell r="B1404" t="str">
            <v>SANTA MARIA DEL PROECTO ESPERANZA</v>
          </cell>
          <cell r="C1404" t="str">
            <v>05</v>
          </cell>
          <cell r="D1404" t="str">
            <v>0502</v>
          </cell>
          <cell r="E1404">
            <v>351</v>
          </cell>
          <cell r="F1404" t="str">
            <v>SAN PEDRO DE MACORÍS</v>
          </cell>
          <cell r="G1404" t="str">
            <v>9 - HIGUAMO</v>
          </cell>
        </row>
        <row r="1405">
          <cell r="A1405" t="str">
            <v>03647</v>
          </cell>
          <cell r="B1405" t="str">
            <v>VILLA FARO</v>
          </cell>
          <cell r="C1405" t="str">
            <v>05</v>
          </cell>
          <cell r="D1405" t="str">
            <v>0502</v>
          </cell>
          <cell r="E1405">
            <v>345</v>
          </cell>
          <cell r="F1405" t="str">
            <v>SAN PEDRO DE MACORÍS</v>
          </cell>
          <cell r="G1405" t="str">
            <v>9 - HIGUAMO</v>
          </cell>
        </row>
        <row r="1406">
          <cell r="A1406" t="str">
            <v>08313</v>
          </cell>
          <cell r="B1406" t="str">
            <v>ESCUELA COMUNITARIA PARROQUIAL SANTA CLARA DE ASIS</v>
          </cell>
          <cell r="C1406" t="str">
            <v>05</v>
          </cell>
          <cell r="D1406" t="str">
            <v>0502</v>
          </cell>
          <cell r="E1406">
            <v>676</v>
          </cell>
          <cell r="F1406" t="str">
            <v>SAN PEDRO DE MACORÍS</v>
          </cell>
          <cell r="G1406" t="str">
            <v>9 - HIGUAMO</v>
          </cell>
        </row>
        <row r="1407">
          <cell r="A1407" t="str">
            <v>03651</v>
          </cell>
          <cell r="B1407" t="str">
            <v>SAN ANTON</v>
          </cell>
          <cell r="C1407" t="str">
            <v>05</v>
          </cell>
          <cell r="D1407" t="str">
            <v>0502</v>
          </cell>
          <cell r="E1407">
            <v>322</v>
          </cell>
          <cell r="F1407" t="str">
            <v>SAN PEDRO DE MACORÍS</v>
          </cell>
          <cell r="G1407" t="str">
            <v>9 - HIGUAMO</v>
          </cell>
        </row>
        <row r="1408">
          <cell r="A1408" t="str">
            <v>08261</v>
          </cell>
          <cell r="B1408" t="str">
            <v>LICEO JOSE JOAQUIN PEREZ</v>
          </cell>
          <cell r="C1408" t="str">
            <v>05</v>
          </cell>
          <cell r="D1408" t="str">
            <v>0502</v>
          </cell>
          <cell r="E1408">
            <v>964</v>
          </cell>
          <cell r="F1408" t="str">
            <v>SAN PEDRO DE MACORÍS</v>
          </cell>
          <cell r="G1408" t="str">
            <v>9 - HIGUAMO</v>
          </cell>
        </row>
        <row r="1409">
          <cell r="A1409" t="str">
            <v>03537</v>
          </cell>
          <cell r="B1409" t="str">
            <v>ANA JOSEFA PUELLO</v>
          </cell>
          <cell r="C1409" t="str">
            <v>05</v>
          </cell>
          <cell r="D1409" t="str">
            <v>0502</v>
          </cell>
          <cell r="E1409">
            <v>798</v>
          </cell>
          <cell r="F1409" t="str">
            <v>SAN PEDRO DE MACORÍS</v>
          </cell>
          <cell r="G1409" t="str">
            <v>9 - HIGUAMO</v>
          </cell>
        </row>
        <row r="1410">
          <cell r="A1410" t="str">
            <v>03642</v>
          </cell>
          <cell r="B1410" t="str">
            <v>GREGORIO LUPERON</v>
          </cell>
          <cell r="C1410" t="str">
            <v>05</v>
          </cell>
          <cell r="D1410" t="str">
            <v>0502</v>
          </cell>
          <cell r="E1410">
            <v>339</v>
          </cell>
          <cell r="F1410" t="str">
            <v>SAN PEDRO DE MACORÍS</v>
          </cell>
          <cell r="G1410" t="str">
            <v>9 - HIGUAMO</v>
          </cell>
        </row>
        <row r="1411">
          <cell r="A1411" t="str">
            <v>03541</v>
          </cell>
          <cell r="B1411" t="str">
            <v>PUERTO RICO</v>
          </cell>
          <cell r="C1411" t="str">
            <v>05</v>
          </cell>
          <cell r="D1411" t="str">
            <v>0502</v>
          </cell>
          <cell r="E1411">
            <v>706</v>
          </cell>
          <cell r="F1411" t="str">
            <v>SAN PEDRO DE MACORÍS</v>
          </cell>
          <cell r="G1411" t="str">
            <v>9 - HIGUAMO</v>
          </cell>
        </row>
        <row r="1412">
          <cell r="A1412" t="str">
            <v>03561</v>
          </cell>
          <cell r="B1412" t="str">
            <v>INGENIO ANGELINA</v>
          </cell>
          <cell r="C1412" t="str">
            <v>05</v>
          </cell>
          <cell r="D1412" t="str">
            <v>0502</v>
          </cell>
          <cell r="E1412">
            <v>419</v>
          </cell>
          <cell r="F1412" t="str">
            <v>SAN PEDRO DE MACORÍS</v>
          </cell>
          <cell r="G1412" t="str">
            <v>9 - HIGUAMO</v>
          </cell>
        </row>
        <row r="1413">
          <cell r="A1413" t="str">
            <v>03565</v>
          </cell>
          <cell r="B1413" t="str">
            <v>LAURA, LA</v>
          </cell>
          <cell r="C1413" t="str">
            <v>05</v>
          </cell>
          <cell r="D1413" t="str">
            <v>0502</v>
          </cell>
          <cell r="E1413">
            <v>239</v>
          </cell>
          <cell r="F1413" t="str">
            <v>SAN PEDRO DE MACORÍS</v>
          </cell>
          <cell r="G1413" t="str">
            <v>9 - HIGUAMO</v>
          </cell>
        </row>
        <row r="1414">
          <cell r="A1414" t="str">
            <v>03539</v>
          </cell>
          <cell r="B1414" t="str">
            <v>LUIS ARTURO BERMUDEZ</v>
          </cell>
          <cell r="C1414" t="str">
            <v>05</v>
          </cell>
          <cell r="D1414" t="str">
            <v>0502</v>
          </cell>
          <cell r="E1414">
            <v>1855</v>
          </cell>
          <cell r="F1414" t="str">
            <v>SAN PEDRO DE MACORÍS</v>
          </cell>
          <cell r="G1414" t="str">
            <v>9 - HIGUAMO</v>
          </cell>
        </row>
        <row r="1415">
          <cell r="A1415" t="str">
            <v>03546</v>
          </cell>
          <cell r="B1415" t="str">
            <v>SAN PEDRO APOSTOL</v>
          </cell>
          <cell r="C1415" t="str">
            <v>05</v>
          </cell>
          <cell r="D1415" t="str">
            <v>0502</v>
          </cell>
          <cell r="E1415">
            <v>651</v>
          </cell>
          <cell r="F1415" t="str">
            <v>SAN PEDRO DE MACORÍS</v>
          </cell>
          <cell r="G1415" t="str">
            <v>9 - HIGUAMO</v>
          </cell>
        </row>
        <row r="1416">
          <cell r="A1416" t="str">
            <v>13908</v>
          </cell>
          <cell r="B1416" t="str">
            <v>DON PEDRO MIR MEDIA</v>
          </cell>
          <cell r="C1416" t="str">
            <v>05</v>
          </cell>
          <cell r="D1416" t="str">
            <v>0502</v>
          </cell>
          <cell r="E1416">
            <v>621</v>
          </cell>
          <cell r="F1416" t="str">
            <v>SAN PEDRO DE MACORÍS</v>
          </cell>
          <cell r="G1416" t="str">
            <v>9 - HIGUAMO</v>
          </cell>
        </row>
        <row r="1417">
          <cell r="A1417" t="str">
            <v>12327</v>
          </cell>
          <cell r="B1417" t="str">
            <v>LICEO PEDRO LUIS SANTANA COROMINAS</v>
          </cell>
          <cell r="C1417" t="str">
            <v>05</v>
          </cell>
          <cell r="D1417" t="str">
            <v>0502</v>
          </cell>
          <cell r="E1417">
            <v>275</v>
          </cell>
          <cell r="F1417" t="str">
            <v>SAN PEDRO DE MACORÍS</v>
          </cell>
          <cell r="G1417" t="str">
            <v>9 - HIGUAMO</v>
          </cell>
        </row>
        <row r="1418">
          <cell r="A1418" t="str">
            <v>08278</v>
          </cell>
          <cell r="B1418" t="str">
            <v>SAN PEDRO APOSTOL MEDIA</v>
          </cell>
          <cell r="C1418" t="str">
            <v>05</v>
          </cell>
          <cell r="D1418" t="str">
            <v>0502</v>
          </cell>
          <cell r="E1418">
            <v>346</v>
          </cell>
          <cell r="F1418" t="str">
            <v>SAN PEDRO DE MACORÍS</v>
          </cell>
          <cell r="G1418" t="str">
            <v>9 - HIGUAMO</v>
          </cell>
        </row>
        <row r="1419">
          <cell r="A1419" t="str">
            <v>03536</v>
          </cell>
          <cell r="B1419" t="str">
            <v>BARRIO BLANCO</v>
          </cell>
          <cell r="C1419" t="str">
            <v>05</v>
          </cell>
          <cell r="D1419" t="str">
            <v>0502</v>
          </cell>
          <cell r="E1419">
            <v>651</v>
          </cell>
          <cell r="F1419" t="str">
            <v>SAN PEDRO DE MACORÍS</v>
          </cell>
          <cell r="G1419" t="str">
            <v>9 - HIGUAMO</v>
          </cell>
        </row>
        <row r="1420">
          <cell r="A1420" t="str">
            <v>08284</v>
          </cell>
          <cell r="B1420" t="str">
            <v>FELIPE VICINI PERDOMO - INGENIO CRISTOBAL COLON</v>
          </cell>
          <cell r="C1420" t="str">
            <v>05</v>
          </cell>
          <cell r="D1420" t="str">
            <v>0502</v>
          </cell>
          <cell r="E1420">
            <v>454</v>
          </cell>
          <cell r="F1420" t="str">
            <v>SAN PEDRO DE MACORÍS</v>
          </cell>
          <cell r="G1420" t="str">
            <v>9 - HIGUAMO</v>
          </cell>
        </row>
        <row r="1421">
          <cell r="A1421" t="str">
            <v>03542</v>
          </cell>
          <cell r="B1421" t="str">
            <v>JUAN VICENTE MOSCOSO - ANEXA</v>
          </cell>
          <cell r="C1421" t="str">
            <v>05</v>
          </cell>
          <cell r="D1421" t="str">
            <v>0502</v>
          </cell>
          <cell r="E1421">
            <v>1205</v>
          </cell>
          <cell r="F1421" t="str">
            <v>SAN PEDRO DE MACORÍS</v>
          </cell>
          <cell r="G1421" t="str">
            <v>9 - HIGUAMO</v>
          </cell>
        </row>
        <row r="1422">
          <cell r="A1422" t="str">
            <v>13992</v>
          </cell>
          <cell r="B1422" t="str">
            <v>JOAQUIN AMPARO RICARDO</v>
          </cell>
          <cell r="C1422" t="str">
            <v>05</v>
          </cell>
          <cell r="D1422" t="str">
            <v>0503</v>
          </cell>
          <cell r="E1422">
            <v>700</v>
          </cell>
          <cell r="F1422" t="str">
            <v>LA ROMANA</v>
          </cell>
          <cell r="G1422" t="str">
            <v>8 - YUMA</v>
          </cell>
        </row>
        <row r="1423">
          <cell r="A1423" t="str">
            <v>07010</v>
          </cell>
          <cell r="B1423" t="str">
            <v>PARROQUIAL SAN PEDRO</v>
          </cell>
          <cell r="C1423" t="str">
            <v>05</v>
          </cell>
          <cell r="D1423" t="str">
            <v>0503</v>
          </cell>
          <cell r="E1423">
            <v>722</v>
          </cell>
          <cell r="F1423" t="str">
            <v>LA ROMANA</v>
          </cell>
          <cell r="G1423" t="str">
            <v>8 - YUMA</v>
          </cell>
        </row>
        <row r="1424">
          <cell r="A1424" t="str">
            <v>11680</v>
          </cell>
          <cell r="B1424" t="str">
            <v>FUNDACION MIR - MARIA AUXILIADORA</v>
          </cell>
          <cell r="C1424" t="str">
            <v>05</v>
          </cell>
          <cell r="D1424" t="str">
            <v>0503</v>
          </cell>
          <cell r="E1424">
            <v>878</v>
          </cell>
          <cell r="F1424" t="str">
            <v>LA ROMANA</v>
          </cell>
          <cell r="G1424" t="str">
            <v>8 - YUMA</v>
          </cell>
        </row>
        <row r="1425">
          <cell r="A1425" t="str">
            <v>01733</v>
          </cell>
          <cell r="B1425" t="str">
            <v>CRISTO REY</v>
          </cell>
          <cell r="C1425" t="str">
            <v>05</v>
          </cell>
          <cell r="D1425" t="str">
            <v>0503</v>
          </cell>
          <cell r="E1425">
            <v>1218</v>
          </cell>
          <cell r="F1425" t="str">
            <v>LA ROMANA</v>
          </cell>
          <cell r="G1425" t="str">
            <v>8 - YUMA</v>
          </cell>
        </row>
        <row r="1426">
          <cell r="A1426" t="str">
            <v>01756</v>
          </cell>
          <cell r="B1426" t="str">
            <v>BATEY MILAGROSA</v>
          </cell>
          <cell r="C1426" t="str">
            <v>05</v>
          </cell>
          <cell r="D1426" t="str">
            <v>0503</v>
          </cell>
          <cell r="E1426">
            <v>157</v>
          </cell>
          <cell r="F1426" t="str">
            <v>LA ROMANA</v>
          </cell>
          <cell r="G1426" t="str">
            <v>8 - YUMA</v>
          </cell>
        </row>
        <row r="1427">
          <cell r="A1427" t="str">
            <v>01730</v>
          </cell>
          <cell r="B1427" t="str">
            <v>ESCUELA DE EDUCACION ESPECIAL PADRE CAVALOTTO</v>
          </cell>
          <cell r="C1427" t="str">
            <v>05</v>
          </cell>
          <cell r="D1427" t="str">
            <v>0503</v>
          </cell>
          <cell r="E1427">
            <v>200</v>
          </cell>
          <cell r="F1427" t="str">
            <v>LA ROMANA</v>
          </cell>
          <cell r="G1427" t="str">
            <v>8 - YUMA</v>
          </cell>
        </row>
        <row r="1428">
          <cell r="A1428" t="str">
            <v>01737</v>
          </cell>
          <cell r="B1428" t="str">
            <v>KILOMETRO 14 DE CUMAYASA</v>
          </cell>
          <cell r="C1428" t="str">
            <v>05</v>
          </cell>
          <cell r="D1428" t="str">
            <v>0503</v>
          </cell>
          <cell r="E1428">
            <v>227</v>
          </cell>
          <cell r="F1428" t="str">
            <v>LA ROMANA</v>
          </cell>
          <cell r="G1428" t="str">
            <v>8 - YUMA</v>
          </cell>
        </row>
        <row r="1429">
          <cell r="A1429" t="str">
            <v>07051</v>
          </cell>
          <cell r="B1429" t="str">
            <v>LICEO GREGORIO LUPERON</v>
          </cell>
          <cell r="C1429" t="str">
            <v>05</v>
          </cell>
          <cell r="D1429" t="str">
            <v>0503</v>
          </cell>
          <cell r="E1429">
            <v>347</v>
          </cell>
          <cell r="F1429" t="str">
            <v>LA ROMANA</v>
          </cell>
          <cell r="G1429" t="str">
            <v>8 - YUMA</v>
          </cell>
        </row>
        <row r="1430">
          <cell r="A1430" t="str">
            <v>07052</v>
          </cell>
          <cell r="B1430" t="str">
            <v>PROF. RAUL CAIRO (ESPEJO GREGORIO LUPERON) -NUEVO-</v>
          </cell>
          <cell r="C1430" t="str">
            <v>05</v>
          </cell>
          <cell r="D1430" t="str">
            <v>0503</v>
          </cell>
          <cell r="E1430">
            <v>339</v>
          </cell>
          <cell r="F1430" t="str">
            <v>LA ROMANA</v>
          </cell>
          <cell r="G1430" t="str">
            <v>8 - YUMA</v>
          </cell>
        </row>
        <row r="1431">
          <cell r="A1431" t="str">
            <v>01768</v>
          </cell>
          <cell r="B1431" t="str">
            <v>TZU-CHI</v>
          </cell>
          <cell r="C1431" t="str">
            <v>05</v>
          </cell>
          <cell r="D1431" t="str">
            <v>0503</v>
          </cell>
          <cell r="E1431">
            <v>743</v>
          </cell>
          <cell r="F1431" t="str">
            <v>LA ROMANA</v>
          </cell>
          <cell r="G1431" t="str">
            <v>8 - YUMA</v>
          </cell>
        </row>
        <row r="1432">
          <cell r="A1432" t="str">
            <v>01734</v>
          </cell>
          <cell r="B1432" t="str">
            <v>BATEY CENTRAL</v>
          </cell>
          <cell r="C1432" t="str">
            <v>05</v>
          </cell>
          <cell r="D1432" t="str">
            <v>0503</v>
          </cell>
          <cell r="E1432">
            <v>407</v>
          </cell>
          <cell r="F1432" t="str">
            <v>LA ROMANA</v>
          </cell>
          <cell r="G1432" t="str">
            <v>8 - YUMA</v>
          </cell>
        </row>
        <row r="1433">
          <cell r="A1433" t="str">
            <v>07070</v>
          </cell>
          <cell r="B1433" t="str">
            <v>ESC. MADRES ESCOLAPIAS</v>
          </cell>
          <cell r="C1433" t="str">
            <v>05</v>
          </cell>
          <cell r="D1433" t="str">
            <v>0503</v>
          </cell>
          <cell r="E1433">
            <v>453</v>
          </cell>
          <cell r="F1433" t="str">
            <v>LA ROMANA</v>
          </cell>
          <cell r="G1433" t="str">
            <v>8 - YUMA</v>
          </cell>
        </row>
        <row r="1434">
          <cell r="A1434" t="str">
            <v>01757</v>
          </cell>
          <cell r="B1434" t="str">
            <v>FEDERICO GUERRERO - CHAVON ARRIVA</v>
          </cell>
          <cell r="C1434" t="str">
            <v>05</v>
          </cell>
          <cell r="D1434" t="str">
            <v>0503</v>
          </cell>
          <cell r="E1434">
            <v>49</v>
          </cell>
          <cell r="F1434" t="str">
            <v>LA ROMANA</v>
          </cell>
          <cell r="G1434" t="str">
            <v>8 - YUMA</v>
          </cell>
        </row>
        <row r="1435">
          <cell r="A1435" t="str">
            <v>01760</v>
          </cell>
          <cell r="B1435" t="str">
            <v>CUCHILLAS DE CHAVON, LAS</v>
          </cell>
          <cell r="C1435" t="str">
            <v>05</v>
          </cell>
          <cell r="D1435" t="str">
            <v>0503</v>
          </cell>
          <cell r="E1435">
            <v>48</v>
          </cell>
          <cell r="F1435" t="str">
            <v>LA ROMANA</v>
          </cell>
          <cell r="G1435" t="str">
            <v>8 - YUMA</v>
          </cell>
        </row>
        <row r="1436">
          <cell r="A1436" t="str">
            <v>07046</v>
          </cell>
          <cell r="B1436" t="str">
            <v>POLITECNICO LILIAM BAYONA</v>
          </cell>
          <cell r="C1436" t="str">
            <v>05</v>
          </cell>
          <cell r="D1436" t="str">
            <v>0503</v>
          </cell>
          <cell r="E1436">
            <v>533</v>
          </cell>
          <cell r="F1436" t="str">
            <v>LA ROMANA</v>
          </cell>
          <cell r="G1436" t="str">
            <v>8 - YUMA</v>
          </cell>
        </row>
        <row r="1437">
          <cell r="A1437" t="str">
            <v>01764</v>
          </cell>
          <cell r="B1437" t="str">
            <v>LUISA HERMINIA MONTES DE OCA</v>
          </cell>
          <cell r="C1437" t="str">
            <v>05</v>
          </cell>
          <cell r="D1437" t="str">
            <v>0503</v>
          </cell>
          <cell r="E1437">
            <v>671</v>
          </cell>
          <cell r="F1437" t="str">
            <v>LA ROMANA</v>
          </cell>
          <cell r="G1437" t="str">
            <v>8 - YUMA</v>
          </cell>
        </row>
        <row r="1438">
          <cell r="A1438" t="str">
            <v>12577</v>
          </cell>
          <cell r="B1438" t="str">
            <v>POLITECNICO CALASANZ</v>
          </cell>
          <cell r="C1438" t="str">
            <v>05</v>
          </cell>
          <cell r="D1438" t="str">
            <v>0503</v>
          </cell>
          <cell r="E1438">
            <v>806</v>
          </cell>
          <cell r="F1438" t="str">
            <v>LA ROMANA</v>
          </cell>
          <cell r="G1438" t="str">
            <v>8 - YUMA</v>
          </cell>
        </row>
        <row r="1439">
          <cell r="A1439" t="str">
            <v>01775</v>
          </cell>
          <cell r="B1439" t="str">
            <v>ERVIDO CREALES</v>
          </cell>
          <cell r="C1439" t="str">
            <v>05</v>
          </cell>
          <cell r="D1439" t="str">
            <v>0503</v>
          </cell>
          <cell r="E1439">
            <v>821</v>
          </cell>
          <cell r="F1439" t="str">
            <v>LA ROMANA</v>
          </cell>
          <cell r="G1439" t="str">
            <v>8 - YUMA</v>
          </cell>
        </row>
        <row r="1440">
          <cell r="A1440" t="str">
            <v>13994</v>
          </cell>
          <cell r="B1440" t="str">
            <v>PROFESOR JUAN BOSCH</v>
          </cell>
          <cell r="C1440" t="str">
            <v>05</v>
          </cell>
          <cell r="D1440" t="str">
            <v>0503</v>
          </cell>
          <cell r="E1440">
            <v>890</v>
          </cell>
          <cell r="F1440" t="str">
            <v>LA ROMANA</v>
          </cell>
          <cell r="G1440" t="str">
            <v>8 - YUMA</v>
          </cell>
        </row>
        <row r="1441">
          <cell r="A1441" t="str">
            <v>01755</v>
          </cell>
          <cell r="B1441" t="str">
            <v>BATEY HIGO CLARO</v>
          </cell>
          <cell r="C1441" t="str">
            <v>05</v>
          </cell>
          <cell r="D1441" t="str">
            <v>0503</v>
          </cell>
          <cell r="E1441">
            <v>61</v>
          </cell>
          <cell r="F1441" t="str">
            <v>LA ROMANA</v>
          </cell>
          <cell r="G1441" t="str">
            <v>8 - YUMA</v>
          </cell>
        </row>
        <row r="1442">
          <cell r="A1442" t="str">
            <v>01731</v>
          </cell>
          <cell r="B1442" t="str">
            <v>ROGER GATWARD</v>
          </cell>
          <cell r="C1442" t="str">
            <v>05</v>
          </cell>
          <cell r="D1442" t="str">
            <v>0503</v>
          </cell>
          <cell r="E1442">
            <v>534</v>
          </cell>
          <cell r="F1442" t="str">
            <v>LA ROMANA</v>
          </cell>
          <cell r="G1442" t="str">
            <v>8 - YUMA</v>
          </cell>
        </row>
        <row r="1443">
          <cell r="A1443" t="str">
            <v>14389</v>
          </cell>
          <cell r="B1443" t="str">
            <v>NERY CUETO DE DALMA</v>
          </cell>
          <cell r="C1443" t="str">
            <v>05</v>
          </cell>
          <cell r="D1443" t="str">
            <v>0503</v>
          </cell>
          <cell r="E1443">
            <v>453</v>
          </cell>
          <cell r="F1443" t="str">
            <v>LA ROMANA</v>
          </cell>
          <cell r="G1443" t="str">
            <v>8 - YUMA</v>
          </cell>
        </row>
        <row r="1444">
          <cell r="A1444" t="str">
            <v>10860</v>
          </cell>
          <cell r="B1444" t="str">
            <v>CRISANTA MORETA MORA</v>
          </cell>
          <cell r="C1444" t="str">
            <v>05</v>
          </cell>
          <cell r="D1444" t="str">
            <v>0503</v>
          </cell>
          <cell r="E1444">
            <v>667</v>
          </cell>
          <cell r="F1444" t="str">
            <v>LA ROMANA</v>
          </cell>
          <cell r="G1444" t="str">
            <v>8 - YUMA</v>
          </cell>
        </row>
        <row r="1445">
          <cell r="A1445" t="str">
            <v>01763</v>
          </cell>
          <cell r="B1445" t="str">
            <v>CONCEPCION BONA</v>
          </cell>
          <cell r="C1445" t="str">
            <v>05</v>
          </cell>
          <cell r="D1445" t="str">
            <v>0503</v>
          </cell>
          <cell r="E1445">
            <v>1950</v>
          </cell>
          <cell r="F1445" t="str">
            <v>LA ROMANA</v>
          </cell>
          <cell r="G1445" t="str">
            <v>8 - YUMA</v>
          </cell>
        </row>
        <row r="1446">
          <cell r="A1446" t="str">
            <v>01767</v>
          </cell>
          <cell r="B1446" t="str">
            <v>EMMA BALAGUER - LA SABANÍTA</v>
          </cell>
          <cell r="C1446" t="str">
            <v>05</v>
          </cell>
          <cell r="D1446" t="str">
            <v>0503</v>
          </cell>
          <cell r="E1446">
            <v>244</v>
          </cell>
          <cell r="F1446" t="str">
            <v>LA ROMANA</v>
          </cell>
          <cell r="G1446" t="str">
            <v>8 - YUMA</v>
          </cell>
        </row>
        <row r="1447">
          <cell r="A1447" t="str">
            <v>01766</v>
          </cell>
          <cell r="B1447" t="str">
            <v>PAULINA JIMENEZ</v>
          </cell>
          <cell r="C1447" t="str">
            <v>05</v>
          </cell>
          <cell r="D1447" t="str">
            <v>0503</v>
          </cell>
          <cell r="E1447">
            <v>1764</v>
          </cell>
          <cell r="F1447" t="str">
            <v>LA ROMANA</v>
          </cell>
          <cell r="G1447" t="str">
            <v>8 - YUMA</v>
          </cell>
        </row>
        <row r="1448">
          <cell r="A1448" t="str">
            <v>07119</v>
          </cell>
          <cell r="B1448" t="str">
            <v>UN PASO A LA LIBERTAD</v>
          </cell>
          <cell r="C1448" t="str">
            <v>05</v>
          </cell>
          <cell r="D1448" t="str">
            <v>0503</v>
          </cell>
          <cell r="E1448">
            <v>868</v>
          </cell>
          <cell r="F1448" t="str">
            <v>LA ROMANA</v>
          </cell>
          <cell r="G1448" t="str">
            <v>8 - YUMA</v>
          </cell>
        </row>
        <row r="1449">
          <cell r="A1449" t="str">
            <v>10680</v>
          </cell>
          <cell r="B1449" t="str">
            <v>CRISANTA MORETA MORA (CENTRO EDUCATIVO AGAPE)</v>
          </cell>
          <cell r="C1449" t="str">
            <v>05</v>
          </cell>
          <cell r="D1449" t="str">
            <v>0503</v>
          </cell>
          <cell r="E1449">
            <v>32</v>
          </cell>
          <cell r="F1449" t="str">
            <v>LA ROMANA</v>
          </cell>
          <cell r="G1449" t="str">
            <v>8 - YUMA</v>
          </cell>
        </row>
        <row r="1450">
          <cell r="A1450" t="str">
            <v>01771</v>
          </cell>
          <cell r="B1450" t="str">
            <v>LECHOSA, LA</v>
          </cell>
          <cell r="C1450" t="str">
            <v>05</v>
          </cell>
          <cell r="D1450" t="str">
            <v>0503</v>
          </cell>
          <cell r="E1450">
            <v>579</v>
          </cell>
          <cell r="F1450" t="str">
            <v>LA ROMANA</v>
          </cell>
          <cell r="G1450" t="str">
            <v>8 - YUMA</v>
          </cell>
        </row>
        <row r="1451">
          <cell r="A1451" t="str">
            <v>01772</v>
          </cell>
          <cell r="B1451" t="str">
            <v>LEONIDAS CUSTODIO</v>
          </cell>
          <cell r="C1451" t="str">
            <v>05</v>
          </cell>
          <cell r="D1451" t="str">
            <v>0503</v>
          </cell>
          <cell r="E1451">
            <v>59</v>
          </cell>
          <cell r="F1451" t="str">
            <v>LA ROMANA</v>
          </cell>
          <cell r="G1451" t="str">
            <v>8 - YUMA</v>
          </cell>
        </row>
        <row r="1452">
          <cell r="A1452" t="str">
            <v>07056</v>
          </cell>
          <cell r="B1452" t="str">
            <v>HOGARDEL NIÑO</v>
          </cell>
          <cell r="C1452" t="str">
            <v>05</v>
          </cell>
          <cell r="D1452" t="str">
            <v>0503</v>
          </cell>
          <cell r="E1452">
            <v>989</v>
          </cell>
          <cell r="F1452" t="str">
            <v>LA ROMANA</v>
          </cell>
          <cell r="G1452" t="str">
            <v>8 - YUMA</v>
          </cell>
        </row>
        <row r="1453">
          <cell r="A1453" t="str">
            <v>01729</v>
          </cell>
          <cell r="B1453" t="str">
            <v>EL PEÑON - SALOME UREÑA</v>
          </cell>
          <cell r="C1453" t="str">
            <v>05</v>
          </cell>
          <cell r="D1453" t="str">
            <v>0503</v>
          </cell>
          <cell r="E1453">
            <v>1892</v>
          </cell>
          <cell r="F1453" t="str">
            <v>LA ROMANA</v>
          </cell>
          <cell r="G1453" t="str">
            <v>8 - YUMA</v>
          </cell>
        </row>
        <row r="1454">
          <cell r="A1454" t="str">
            <v>01742</v>
          </cell>
          <cell r="B1454" t="str">
            <v>PARCELA,  LA</v>
          </cell>
          <cell r="C1454" t="str">
            <v>05</v>
          </cell>
          <cell r="D1454" t="str">
            <v>0503</v>
          </cell>
          <cell r="E1454">
            <v>44</v>
          </cell>
          <cell r="F1454" t="str">
            <v>LA ROMANA</v>
          </cell>
          <cell r="G1454" t="str">
            <v>8 - YUMA</v>
          </cell>
        </row>
        <row r="1455">
          <cell r="A1455" t="str">
            <v>01762</v>
          </cell>
          <cell r="B1455" t="str">
            <v>BILL GRANT</v>
          </cell>
          <cell r="C1455" t="str">
            <v>05</v>
          </cell>
          <cell r="D1455" t="str">
            <v>0503</v>
          </cell>
          <cell r="E1455">
            <v>1326</v>
          </cell>
          <cell r="F1455" t="str">
            <v>LA ROMANA</v>
          </cell>
          <cell r="G1455" t="str">
            <v>8 - YUMA</v>
          </cell>
        </row>
        <row r="1456">
          <cell r="A1456" t="str">
            <v>01739</v>
          </cell>
          <cell r="B1456" t="str">
            <v>CUCAMA</v>
          </cell>
          <cell r="C1456" t="str">
            <v>05</v>
          </cell>
          <cell r="D1456" t="str">
            <v>0503</v>
          </cell>
          <cell r="E1456">
            <v>579</v>
          </cell>
          <cell r="F1456" t="str">
            <v>LA ROMANA</v>
          </cell>
          <cell r="G1456" t="str">
            <v>8 - YUMA</v>
          </cell>
        </row>
        <row r="1457">
          <cell r="A1457" t="str">
            <v>01740</v>
          </cell>
          <cell r="B1457" t="str">
            <v>EVARISTO ARAUJO</v>
          </cell>
          <cell r="C1457" t="str">
            <v>05</v>
          </cell>
          <cell r="D1457" t="str">
            <v>0503</v>
          </cell>
          <cell r="E1457">
            <v>929</v>
          </cell>
          <cell r="F1457" t="str">
            <v>LA ROMANA</v>
          </cell>
          <cell r="G1457" t="str">
            <v>8 - YUMA</v>
          </cell>
        </row>
        <row r="1458">
          <cell r="A1458" t="str">
            <v>01738</v>
          </cell>
          <cell r="B1458" t="str">
            <v>KILOMETRO 10  DE CUMAYASA</v>
          </cell>
          <cell r="C1458" t="str">
            <v>05</v>
          </cell>
          <cell r="D1458" t="str">
            <v>0503</v>
          </cell>
          <cell r="E1458">
            <v>690</v>
          </cell>
          <cell r="F1458" t="str">
            <v>LA ROMANA</v>
          </cell>
          <cell r="G1458" t="str">
            <v>8 - YUMA</v>
          </cell>
        </row>
        <row r="1459">
          <cell r="A1459" t="str">
            <v>13893</v>
          </cell>
          <cell r="B1459" t="str">
            <v>LUIS HERIBERTO PAYAN</v>
          </cell>
          <cell r="C1459" t="str">
            <v>05</v>
          </cell>
          <cell r="D1459" t="str">
            <v>0503</v>
          </cell>
          <cell r="E1459">
            <v>765</v>
          </cell>
          <cell r="F1459" t="str">
            <v>LA ROMANA</v>
          </cell>
          <cell r="G1459" t="str">
            <v>8 - YUMA</v>
          </cell>
        </row>
        <row r="1460">
          <cell r="A1460" t="str">
            <v>07071</v>
          </cell>
          <cell r="B1460" t="str">
            <v>FUNDACION MIR - MARIA AUXILIADORA</v>
          </cell>
          <cell r="C1460" t="str">
            <v>05</v>
          </cell>
          <cell r="D1460" t="str">
            <v>0503</v>
          </cell>
          <cell r="E1460">
            <v>878</v>
          </cell>
          <cell r="F1460" t="str">
            <v>LA ROMANA</v>
          </cell>
          <cell r="G1460" t="str">
            <v>8 - YUMA</v>
          </cell>
        </row>
        <row r="1461">
          <cell r="A1461" t="str">
            <v>12138</v>
          </cell>
          <cell r="B1461" t="str">
            <v>ADOMANAY ( ISLA SAONA)</v>
          </cell>
          <cell r="C1461" t="str">
            <v>05</v>
          </cell>
          <cell r="D1461" t="str">
            <v>0503</v>
          </cell>
          <cell r="E1461">
            <v>57</v>
          </cell>
          <cell r="F1461" t="str">
            <v>LA ROMANA</v>
          </cell>
          <cell r="G1461" t="str">
            <v>8 - YUMA</v>
          </cell>
        </row>
        <row r="1462">
          <cell r="A1462" t="str">
            <v>01765</v>
          </cell>
          <cell r="B1462" t="str">
            <v>ANDRES AVELINO BERROA</v>
          </cell>
          <cell r="C1462" t="str">
            <v>05</v>
          </cell>
          <cell r="D1462" t="str">
            <v>0503</v>
          </cell>
          <cell r="E1462">
            <v>349</v>
          </cell>
          <cell r="F1462" t="str">
            <v>LA ROMANA</v>
          </cell>
          <cell r="G1462" t="str">
            <v>8 - YUMA</v>
          </cell>
        </row>
        <row r="1463">
          <cell r="A1463" t="str">
            <v>01735</v>
          </cell>
          <cell r="B1463" t="str">
            <v>BATEY CACATA</v>
          </cell>
          <cell r="C1463" t="str">
            <v>05</v>
          </cell>
          <cell r="D1463" t="str">
            <v>0503</v>
          </cell>
          <cell r="E1463">
            <v>426</v>
          </cell>
          <cell r="F1463" t="str">
            <v>LA ROMANA</v>
          </cell>
          <cell r="G1463" t="str">
            <v>8 - YUMA</v>
          </cell>
        </row>
        <row r="1464">
          <cell r="A1464" t="str">
            <v>01774</v>
          </cell>
          <cell r="B1464" t="str">
            <v>MATIAS RAMON MELLA</v>
          </cell>
          <cell r="C1464" t="str">
            <v>05</v>
          </cell>
          <cell r="D1464" t="str">
            <v>0503</v>
          </cell>
          <cell r="E1464">
            <v>235</v>
          </cell>
          <cell r="F1464" t="str">
            <v>LA ROMANA</v>
          </cell>
          <cell r="G1464" t="str">
            <v>8 - YUMA</v>
          </cell>
        </row>
        <row r="1465">
          <cell r="A1465" t="str">
            <v>01732</v>
          </cell>
          <cell r="B1465" t="str">
            <v>MERCEDES LAURA AGUIAR</v>
          </cell>
          <cell r="C1465" t="str">
            <v>05</v>
          </cell>
          <cell r="D1465" t="str">
            <v>0503</v>
          </cell>
          <cell r="E1465">
            <v>2296</v>
          </cell>
          <cell r="F1465" t="str">
            <v>LA ROMANA</v>
          </cell>
          <cell r="G1465" t="str">
            <v>8 - YUMA</v>
          </cell>
        </row>
        <row r="1466">
          <cell r="A1466" t="str">
            <v>07041</v>
          </cell>
          <cell r="B1466" t="str">
            <v>NUESTRA SEÑORA DE LA ALTAGRACIA</v>
          </cell>
          <cell r="C1466" t="str">
            <v>05</v>
          </cell>
          <cell r="D1466" t="str">
            <v>0503</v>
          </cell>
          <cell r="E1466">
            <v>878</v>
          </cell>
          <cell r="F1466" t="str">
            <v>LA ROMANA</v>
          </cell>
          <cell r="G1466" t="str">
            <v>8 - YUMA</v>
          </cell>
        </row>
        <row r="1467">
          <cell r="A1467" t="str">
            <v>01773</v>
          </cell>
          <cell r="B1467" t="str">
            <v>RIO SALADO</v>
          </cell>
          <cell r="C1467" t="str">
            <v>05</v>
          </cell>
          <cell r="D1467" t="str">
            <v>0503</v>
          </cell>
          <cell r="E1467">
            <v>140</v>
          </cell>
          <cell r="F1467" t="str">
            <v>LA ROMANA</v>
          </cell>
          <cell r="G1467" t="str">
            <v>8 - YUMA</v>
          </cell>
        </row>
        <row r="1468">
          <cell r="A1468" t="str">
            <v>14410</v>
          </cell>
          <cell r="B1468" t="str">
            <v xml:space="preserve">MIGUEL INFANTE SANTANA PROF. </v>
          </cell>
          <cell r="C1468" t="str">
            <v>05</v>
          </cell>
          <cell r="D1468" t="str">
            <v>0503</v>
          </cell>
          <cell r="E1468">
            <v>624</v>
          </cell>
          <cell r="F1468" t="str">
            <v>LA ROMANA</v>
          </cell>
          <cell r="G1468" t="str">
            <v>8 - YUMA</v>
          </cell>
        </row>
        <row r="1469">
          <cell r="A1469" t="str">
            <v>07117</v>
          </cell>
          <cell r="B1469" t="str">
            <v>MAX SIMON BASICA</v>
          </cell>
          <cell r="C1469" t="str">
            <v>05</v>
          </cell>
          <cell r="D1469" t="str">
            <v>0503</v>
          </cell>
          <cell r="E1469">
            <v>680</v>
          </cell>
          <cell r="F1469" t="str">
            <v>LA ROMANA</v>
          </cell>
          <cell r="G1469" t="str">
            <v>8 - YUMA</v>
          </cell>
        </row>
        <row r="1470">
          <cell r="A1470" t="str">
            <v>11681</v>
          </cell>
          <cell r="B1470" t="str">
            <v>POLITECNICO MIR ESPERANZA - MAX SIMON</v>
          </cell>
          <cell r="C1470" t="str">
            <v>05</v>
          </cell>
          <cell r="D1470" t="str">
            <v>0503</v>
          </cell>
          <cell r="E1470">
            <v>702</v>
          </cell>
          <cell r="F1470" t="str">
            <v>LA ROMANA</v>
          </cell>
          <cell r="G1470" t="str">
            <v>8 - YUMA</v>
          </cell>
        </row>
        <row r="1471">
          <cell r="A1471" t="str">
            <v>07121</v>
          </cell>
          <cell r="B1471" t="str">
            <v>MAMI LUISA</v>
          </cell>
          <cell r="C1471" t="str">
            <v>05</v>
          </cell>
          <cell r="D1471" t="str">
            <v>0503</v>
          </cell>
          <cell r="E1471">
            <v>160</v>
          </cell>
          <cell r="F1471" t="str">
            <v>LA ROMANA</v>
          </cell>
          <cell r="G1471" t="str">
            <v>8 - YUMA</v>
          </cell>
        </row>
        <row r="1472">
          <cell r="A1472" t="str">
            <v>14275</v>
          </cell>
          <cell r="B1472" t="str">
            <v>MILAGROS NUÑEZ PROF.-LICEO HIGUERAL</v>
          </cell>
          <cell r="C1472" t="str">
            <v>05</v>
          </cell>
          <cell r="D1472" t="str">
            <v>0503</v>
          </cell>
          <cell r="E1472">
            <v>315</v>
          </cell>
          <cell r="F1472" t="str">
            <v>LA ROMANA</v>
          </cell>
          <cell r="G1472" t="str">
            <v>8 - YUMA</v>
          </cell>
        </row>
        <row r="1473">
          <cell r="A1473" t="str">
            <v>01753</v>
          </cell>
          <cell r="B1473" t="str">
            <v>BATEY 22</v>
          </cell>
          <cell r="C1473" t="str">
            <v>05</v>
          </cell>
          <cell r="D1473" t="str">
            <v>0503</v>
          </cell>
          <cell r="E1473">
            <v>46</v>
          </cell>
          <cell r="F1473" t="str">
            <v>LA ROMANA</v>
          </cell>
          <cell r="G1473" t="str">
            <v>8 - YUMA</v>
          </cell>
        </row>
        <row r="1474">
          <cell r="A1474" t="str">
            <v>01747</v>
          </cell>
          <cell r="B1474" t="str">
            <v>BATEY 62</v>
          </cell>
          <cell r="C1474" t="str">
            <v>05</v>
          </cell>
          <cell r="D1474" t="str">
            <v>0503</v>
          </cell>
          <cell r="E1474">
            <v>82</v>
          </cell>
          <cell r="F1474" t="str">
            <v>LA ROMANA</v>
          </cell>
          <cell r="G1474" t="str">
            <v>8 - YUMA</v>
          </cell>
        </row>
        <row r="1475">
          <cell r="A1475" t="str">
            <v>01749</v>
          </cell>
          <cell r="B1475" t="str">
            <v>BATEY 82</v>
          </cell>
          <cell r="C1475" t="str">
            <v>05</v>
          </cell>
          <cell r="D1475" t="str">
            <v>0503</v>
          </cell>
          <cell r="E1475">
            <v>57</v>
          </cell>
          <cell r="F1475" t="str">
            <v>LA ROMANA</v>
          </cell>
          <cell r="G1475" t="str">
            <v>8 - YUMA</v>
          </cell>
        </row>
        <row r="1476">
          <cell r="A1476" t="str">
            <v>01761</v>
          </cell>
          <cell r="B1476" t="str">
            <v>BATEY 81</v>
          </cell>
          <cell r="C1476" t="str">
            <v>05</v>
          </cell>
          <cell r="D1476" t="str">
            <v>0503</v>
          </cell>
          <cell r="E1476">
            <v>28</v>
          </cell>
          <cell r="F1476" t="str">
            <v>LA ROMANA</v>
          </cell>
          <cell r="G1476" t="str">
            <v>8 - YUMA</v>
          </cell>
        </row>
        <row r="1477">
          <cell r="A1477" t="str">
            <v>01758</v>
          </cell>
          <cell r="B1477" t="str">
            <v>BATEY NIGUA</v>
          </cell>
          <cell r="C1477" t="str">
            <v>05</v>
          </cell>
          <cell r="D1477" t="str">
            <v>0503</v>
          </cell>
          <cell r="E1477">
            <v>49</v>
          </cell>
          <cell r="F1477" t="str">
            <v>LA ROMANA</v>
          </cell>
          <cell r="G1477" t="str">
            <v>8 - YUMA</v>
          </cell>
        </row>
        <row r="1478">
          <cell r="A1478" t="str">
            <v>01750</v>
          </cell>
          <cell r="B1478" t="str">
            <v>BATEY PALO BLANCO</v>
          </cell>
          <cell r="C1478" t="str">
            <v>05</v>
          </cell>
          <cell r="D1478" t="str">
            <v>0503</v>
          </cell>
          <cell r="E1478">
            <v>312</v>
          </cell>
          <cell r="F1478" t="str">
            <v>LA ROMANA</v>
          </cell>
          <cell r="G1478" t="str">
            <v>8 - YUMA</v>
          </cell>
        </row>
        <row r="1479">
          <cell r="A1479" t="str">
            <v>01741</v>
          </cell>
          <cell r="B1479" t="str">
            <v>HICAYAGUA</v>
          </cell>
          <cell r="C1479" t="str">
            <v>05</v>
          </cell>
          <cell r="D1479" t="str">
            <v>0503</v>
          </cell>
          <cell r="E1479">
            <v>1500</v>
          </cell>
          <cell r="F1479" t="str">
            <v>LA ROMANA</v>
          </cell>
          <cell r="G1479" t="str">
            <v>8 - YUMA</v>
          </cell>
        </row>
        <row r="1480">
          <cell r="A1480" t="str">
            <v>01748</v>
          </cell>
          <cell r="B1480" t="str">
            <v>ROSA SANSON - CRUCE DE GUERRERO</v>
          </cell>
          <cell r="C1480" t="str">
            <v>05</v>
          </cell>
          <cell r="D1480" t="str">
            <v>0503</v>
          </cell>
          <cell r="E1480">
            <v>246</v>
          </cell>
          <cell r="F1480" t="str">
            <v>LA ROMANA</v>
          </cell>
          <cell r="G1480" t="str">
            <v>8 - YUMA</v>
          </cell>
        </row>
        <row r="1481">
          <cell r="A1481" t="str">
            <v>01744</v>
          </cell>
          <cell r="B1481" t="str">
            <v>BATEY RENGUELITO</v>
          </cell>
          <cell r="C1481" t="str">
            <v>05</v>
          </cell>
          <cell r="D1481" t="str">
            <v>0503</v>
          </cell>
          <cell r="E1481">
            <v>75</v>
          </cell>
          <cell r="F1481" t="str">
            <v>LA ROMANA</v>
          </cell>
          <cell r="G1481" t="str">
            <v>8 - YUMA</v>
          </cell>
        </row>
        <row r="1482">
          <cell r="A1482" t="str">
            <v>01754</v>
          </cell>
          <cell r="B1482" t="str">
            <v>BATEY PELIGRO</v>
          </cell>
          <cell r="C1482" t="str">
            <v>05</v>
          </cell>
          <cell r="D1482" t="str">
            <v>0503</v>
          </cell>
          <cell r="E1482">
            <v>124</v>
          </cell>
          <cell r="F1482" t="str">
            <v>LA ROMANA</v>
          </cell>
          <cell r="G1482" t="str">
            <v>8 - YUMA</v>
          </cell>
        </row>
        <row r="1483">
          <cell r="A1483" t="str">
            <v>01751</v>
          </cell>
          <cell r="B1483" t="str">
            <v>BATEY 16</v>
          </cell>
          <cell r="C1483" t="str">
            <v>05</v>
          </cell>
          <cell r="D1483" t="str">
            <v>0503</v>
          </cell>
          <cell r="E1483">
            <v>72</v>
          </cell>
          <cell r="F1483" t="str">
            <v>LA ROMANA</v>
          </cell>
          <cell r="G1483" t="str">
            <v>8 - YUMA</v>
          </cell>
        </row>
        <row r="1484">
          <cell r="A1484" t="str">
            <v>01743</v>
          </cell>
          <cell r="B1484" t="str">
            <v>BATEY CAMPIÑA</v>
          </cell>
          <cell r="C1484" t="str">
            <v>05</v>
          </cell>
          <cell r="D1484" t="str">
            <v>0503</v>
          </cell>
          <cell r="E1484">
            <v>83</v>
          </cell>
          <cell r="F1484" t="str">
            <v>LA ROMANA</v>
          </cell>
          <cell r="G1484" t="str">
            <v>8 - YUMA</v>
          </cell>
        </row>
        <row r="1485">
          <cell r="A1485" t="str">
            <v>01745</v>
          </cell>
          <cell r="B1485" t="str">
            <v>DOÑA CARMEN GUERRERO - BATEY 20-A</v>
          </cell>
          <cell r="C1485" t="str">
            <v>05</v>
          </cell>
          <cell r="D1485" t="str">
            <v>0503</v>
          </cell>
          <cell r="E1485">
            <v>71</v>
          </cell>
          <cell r="F1485" t="str">
            <v>LA ROMANA</v>
          </cell>
          <cell r="G1485" t="str">
            <v>8 - YUMA</v>
          </cell>
        </row>
        <row r="1486">
          <cell r="A1486" t="str">
            <v>01752</v>
          </cell>
          <cell r="B1486" t="str">
            <v>BATEY 18</v>
          </cell>
          <cell r="C1486" t="str">
            <v>05</v>
          </cell>
          <cell r="D1486" t="str">
            <v>0503</v>
          </cell>
          <cell r="E1486">
            <v>96</v>
          </cell>
          <cell r="F1486" t="str">
            <v>LA ROMANA</v>
          </cell>
          <cell r="G1486" t="str">
            <v>8 - YUMA</v>
          </cell>
        </row>
        <row r="1487">
          <cell r="A1487" t="str">
            <v>01746</v>
          </cell>
          <cell r="B1487" t="str">
            <v>BATEY HIGUERAL</v>
          </cell>
          <cell r="C1487" t="str">
            <v>05</v>
          </cell>
          <cell r="D1487" t="str">
            <v>0503</v>
          </cell>
          <cell r="E1487">
            <v>419</v>
          </cell>
          <cell r="F1487" t="str">
            <v>LA ROMANA</v>
          </cell>
          <cell r="G1487" t="str">
            <v>8 - YUMA</v>
          </cell>
        </row>
        <row r="1488">
          <cell r="A1488" t="str">
            <v>01759</v>
          </cell>
          <cell r="B1488" t="str">
            <v>BATEY SANTA ROSA</v>
          </cell>
          <cell r="C1488" t="str">
            <v>05</v>
          </cell>
          <cell r="D1488" t="str">
            <v>0503</v>
          </cell>
          <cell r="E1488">
            <v>37</v>
          </cell>
          <cell r="F1488" t="str">
            <v>LA ROMANA</v>
          </cell>
          <cell r="G1488" t="str">
            <v>8 - YUMA</v>
          </cell>
        </row>
        <row r="1489">
          <cell r="A1489" t="str">
            <v>09208</v>
          </cell>
          <cell r="B1489" t="str">
            <v>NUESTRA SEÑORA DEL CARMEN</v>
          </cell>
          <cell r="C1489" t="str">
            <v>05</v>
          </cell>
          <cell r="D1489" t="str">
            <v>0504</v>
          </cell>
          <cell r="E1489">
            <v>250</v>
          </cell>
          <cell r="F1489" t="str">
            <v>HATO MAYOR</v>
          </cell>
          <cell r="G1489" t="str">
            <v>9 - HIGUAMO</v>
          </cell>
        </row>
        <row r="1490">
          <cell r="A1490" t="str">
            <v>15649</v>
          </cell>
          <cell r="B1490" t="str">
            <v>NUESTRA SEÑORA DEL CARMEN</v>
          </cell>
          <cell r="C1490" t="str">
            <v>05</v>
          </cell>
          <cell r="D1490" t="str">
            <v>0504</v>
          </cell>
          <cell r="E1490">
            <v>348</v>
          </cell>
          <cell r="F1490" t="str">
            <v>HATO MAYOR</v>
          </cell>
          <cell r="G1490" t="str">
            <v>9 - HIGUAMO</v>
          </cell>
        </row>
        <row r="1491">
          <cell r="A1491" t="str">
            <v>13970</v>
          </cell>
          <cell r="B1491" t="str">
            <v>GUARANAS, LAS</v>
          </cell>
          <cell r="C1491" t="str">
            <v>05</v>
          </cell>
          <cell r="D1491" t="str">
            <v>0504</v>
          </cell>
          <cell r="E1491">
            <v>383</v>
          </cell>
          <cell r="F1491" t="str">
            <v>HATO MAYOR</v>
          </cell>
          <cell r="G1491" t="str">
            <v>9 - HIGUAMO</v>
          </cell>
        </row>
        <row r="1492">
          <cell r="A1492" t="str">
            <v>04834</v>
          </cell>
          <cell r="B1492" t="str">
            <v>BATEY PRINGAMOSA</v>
          </cell>
          <cell r="C1492" t="str">
            <v>05</v>
          </cell>
          <cell r="D1492" t="str">
            <v>0504</v>
          </cell>
          <cell r="E1492">
            <v>14</v>
          </cell>
          <cell r="F1492" t="str">
            <v>HATO MAYOR</v>
          </cell>
          <cell r="G1492" t="str">
            <v>9 - HIGUAMO</v>
          </cell>
        </row>
        <row r="1493">
          <cell r="A1493" t="str">
            <v>04792</v>
          </cell>
          <cell r="B1493" t="str">
            <v>CERRO BOHIO</v>
          </cell>
          <cell r="C1493" t="str">
            <v>05</v>
          </cell>
          <cell r="D1493" t="str">
            <v>0504</v>
          </cell>
          <cell r="E1493">
            <v>131</v>
          </cell>
          <cell r="F1493" t="str">
            <v>HATO MAYOR</v>
          </cell>
          <cell r="G1493" t="str">
            <v>9 - HIGUAMO</v>
          </cell>
        </row>
        <row r="1494">
          <cell r="A1494" t="str">
            <v>04749</v>
          </cell>
          <cell r="B1494" t="str">
            <v>SIERRA, LA</v>
          </cell>
          <cell r="C1494" t="str">
            <v>05</v>
          </cell>
          <cell r="D1494" t="str">
            <v>0504</v>
          </cell>
          <cell r="E1494">
            <v>185</v>
          </cell>
          <cell r="F1494" t="str">
            <v>HATO MAYOR</v>
          </cell>
          <cell r="G1494" t="str">
            <v>9 - HIGUAMO</v>
          </cell>
        </row>
        <row r="1495">
          <cell r="A1495" t="str">
            <v>04832</v>
          </cell>
          <cell r="B1495" t="str">
            <v>VILLA ORTEGA</v>
          </cell>
          <cell r="C1495" t="str">
            <v>05</v>
          </cell>
          <cell r="D1495" t="str">
            <v>0504</v>
          </cell>
          <cell r="E1495">
            <v>352</v>
          </cell>
          <cell r="F1495" t="str">
            <v>HATO MAYOR</v>
          </cell>
          <cell r="G1495" t="str">
            <v>9 - HIGUAMO</v>
          </cell>
        </row>
        <row r="1496">
          <cell r="A1496" t="str">
            <v>10473</v>
          </cell>
          <cell r="B1496" t="str">
            <v>JOBO, EL</v>
          </cell>
          <cell r="C1496" t="str">
            <v>05</v>
          </cell>
          <cell r="D1496" t="str">
            <v>0504</v>
          </cell>
          <cell r="E1496">
            <v>120</v>
          </cell>
          <cell r="F1496" t="str">
            <v>EL SEIBO</v>
          </cell>
          <cell r="G1496" t="str">
            <v>9 - HIGUAMO</v>
          </cell>
        </row>
        <row r="1497">
          <cell r="A1497" t="str">
            <v>04785</v>
          </cell>
          <cell r="B1497" t="str">
            <v>VASQUEZ, LOS</v>
          </cell>
          <cell r="C1497" t="str">
            <v>05</v>
          </cell>
          <cell r="D1497" t="str">
            <v>0504</v>
          </cell>
          <cell r="E1497">
            <v>115</v>
          </cell>
          <cell r="F1497" t="str">
            <v>HATO MAYOR</v>
          </cell>
          <cell r="G1497" t="str">
            <v>9 - HIGUAMO</v>
          </cell>
        </row>
        <row r="1498">
          <cell r="A1498" t="str">
            <v>04750</v>
          </cell>
          <cell r="B1498" t="str">
            <v>MARINO CARABALLO RODRIGUEZ-CAPOTE</v>
          </cell>
          <cell r="C1498" t="str">
            <v>05</v>
          </cell>
          <cell r="D1498" t="str">
            <v>0504</v>
          </cell>
          <cell r="E1498">
            <v>127</v>
          </cell>
          <cell r="F1498" t="str">
            <v>HATO MAYOR</v>
          </cell>
          <cell r="G1498" t="str">
            <v>9 - HIGUAMO</v>
          </cell>
        </row>
        <row r="1499">
          <cell r="A1499" t="str">
            <v>04790</v>
          </cell>
          <cell r="B1499" t="str">
            <v>SUDADERO</v>
          </cell>
          <cell r="C1499" t="str">
            <v>05</v>
          </cell>
          <cell r="D1499" t="str">
            <v>0504</v>
          </cell>
          <cell r="E1499">
            <v>163</v>
          </cell>
          <cell r="F1499" t="str">
            <v>HATO MAYOR</v>
          </cell>
          <cell r="G1499" t="str">
            <v>9 - HIGUAMO</v>
          </cell>
        </row>
        <row r="1500">
          <cell r="A1500" t="str">
            <v>01366</v>
          </cell>
          <cell r="B1500" t="str">
            <v>PALO SECO</v>
          </cell>
          <cell r="C1500" t="str">
            <v>05</v>
          </cell>
          <cell r="D1500" t="str">
            <v>0504</v>
          </cell>
          <cell r="E1500">
            <v>25</v>
          </cell>
          <cell r="F1500" t="str">
            <v>EL SEIBO</v>
          </cell>
          <cell r="G1500" t="str">
            <v>9 - HIGUAMO</v>
          </cell>
        </row>
        <row r="1501">
          <cell r="A1501" t="str">
            <v>09214</v>
          </cell>
          <cell r="B1501" t="str">
            <v>LICEO YERBA BUENA</v>
          </cell>
          <cell r="C1501" t="str">
            <v>05</v>
          </cell>
          <cell r="D1501" t="str">
            <v>0504</v>
          </cell>
          <cell r="E1501">
            <v>203</v>
          </cell>
          <cell r="F1501" t="str">
            <v>HATO MAYOR</v>
          </cell>
          <cell r="G1501" t="str">
            <v>9 - HIGUAMO</v>
          </cell>
        </row>
        <row r="1502">
          <cell r="A1502" t="str">
            <v>04763</v>
          </cell>
          <cell r="B1502" t="str">
            <v>PILAR RONDON</v>
          </cell>
          <cell r="C1502" t="str">
            <v>05</v>
          </cell>
          <cell r="D1502" t="str">
            <v>0504</v>
          </cell>
          <cell r="E1502">
            <v>196</v>
          </cell>
          <cell r="F1502" t="str">
            <v>HATO MAYOR</v>
          </cell>
          <cell r="G1502" t="str">
            <v>9 - HIGUAMO</v>
          </cell>
        </row>
        <row r="1503">
          <cell r="A1503" t="str">
            <v>04759</v>
          </cell>
          <cell r="B1503" t="str">
            <v>LIMA, LA</v>
          </cell>
          <cell r="C1503" t="str">
            <v>05</v>
          </cell>
          <cell r="D1503" t="str">
            <v>0504</v>
          </cell>
          <cell r="E1503">
            <v>25</v>
          </cell>
          <cell r="F1503" t="str">
            <v>HATO MAYOR</v>
          </cell>
          <cell r="G1503" t="str">
            <v>9 - HIGUAMO</v>
          </cell>
        </row>
        <row r="1504">
          <cell r="A1504" t="str">
            <v>04769</v>
          </cell>
          <cell r="B1504" t="str">
            <v>PALMILLAS, LAS</v>
          </cell>
          <cell r="C1504" t="str">
            <v>05</v>
          </cell>
          <cell r="D1504" t="str">
            <v>0504</v>
          </cell>
          <cell r="E1504">
            <v>206</v>
          </cell>
          <cell r="F1504" t="str">
            <v>HATO MAYOR</v>
          </cell>
          <cell r="G1504" t="str">
            <v>9 - HIGUAMO</v>
          </cell>
        </row>
        <row r="1505">
          <cell r="A1505" t="str">
            <v>01344</v>
          </cell>
          <cell r="B1505" t="str">
            <v>JUAN JIMENEZ</v>
          </cell>
          <cell r="C1505" t="str">
            <v>05</v>
          </cell>
          <cell r="D1505" t="str">
            <v>0504</v>
          </cell>
          <cell r="E1505">
            <v>257</v>
          </cell>
          <cell r="F1505" t="str">
            <v>HATO MAYOR</v>
          </cell>
          <cell r="G1505" t="str">
            <v>9 - HIGUAMO</v>
          </cell>
        </row>
        <row r="1506">
          <cell r="A1506" t="str">
            <v>01315</v>
          </cell>
          <cell r="B1506" t="str">
            <v>AGUSTINAS, LAS</v>
          </cell>
          <cell r="C1506" t="str">
            <v>05</v>
          </cell>
          <cell r="D1506" t="str">
            <v>0504</v>
          </cell>
          <cell r="E1506">
            <v>37</v>
          </cell>
          <cell r="F1506" t="str">
            <v>EL SEIBO</v>
          </cell>
          <cell r="G1506" t="str">
            <v>9 - HIGUAMO</v>
          </cell>
        </row>
        <row r="1507">
          <cell r="A1507" t="str">
            <v>04772</v>
          </cell>
          <cell r="B1507" t="str">
            <v>MANCHADO</v>
          </cell>
          <cell r="C1507" t="str">
            <v>05</v>
          </cell>
          <cell r="D1507" t="str">
            <v>0504</v>
          </cell>
          <cell r="E1507">
            <v>412</v>
          </cell>
          <cell r="F1507" t="str">
            <v>HATO MAYOR</v>
          </cell>
          <cell r="G1507" t="str">
            <v>9 - HIGUAMO</v>
          </cell>
        </row>
        <row r="1508">
          <cell r="A1508" t="str">
            <v>09726</v>
          </cell>
          <cell r="B1508" t="str">
            <v>LICEO CESAR CACERES CASTILLO PROF.</v>
          </cell>
          <cell r="C1508" t="str">
            <v>05</v>
          </cell>
          <cell r="D1508" t="str">
            <v>0504</v>
          </cell>
          <cell r="E1508">
            <v>365</v>
          </cell>
          <cell r="F1508" t="str">
            <v>HATO MAYOR</v>
          </cell>
          <cell r="G1508" t="str">
            <v>9 - HIGUAMO</v>
          </cell>
        </row>
        <row r="1509">
          <cell r="A1509" t="str">
            <v>14429</v>
          </cell>
          <cell r="B1509" t="str">
            <v>PROF. CARLOS MILQUIADES</v>
          </cell>
          <cell r="C1509" t="str">
            <v>05</v>
          </cell>
          <cell r="D1509" t="str">
            <v>0504</v>
          </cell>
          <cell r="E1509">
            <v>539</v>
          </cell>
          <cell r="F1509" t="str">
            <v>HATO MAYOR</v>
          </cell>
          <cell r="G1509" t="str">
            <v>9 - HIGUAMO</v>
          </cell>
        </row>
        <row r="1510">
          <cell r="A1510" t="str">
            <v>04767</v>
          </cell>
          <cell r="B1510" t="str">
            <v>HATILLOS, LOS</v>
          </cell>
          <cell r="C1510" t="str">
            <v>05</v>
          </cell>
          <cell r="D1510" t="str">
            <v>0504</v>
          </cell>
          <cell r="E1510">
            <v>523</v>
          </cell>
          <cell r="F1510" t="str">
            <v>HATO MAYOR</v>
          </cell>
          <cell r="G1510" t="str">
            <v>9 - HIGUAMO</v>
          </cell>
        </row>
        <row r="1511">
          <cell r="A1511" t="str">
            <v>04746</v>
          </cell>
          <cell r="B1511" t="str">
            <v>JULIO MATEO JIMENEZ, PROFESOR (GUALEY)</v>
          </cell>
          <cell r="C1511" t="str">
            <v>05</v>
          </cell>
          <cell r="D1511" t="str">
            <v>0504</v>
          </cell>
          <cell r="E1511">
            <v>575</v>
          </cell>
          <cell r="F1511" t="str">
            <v>HATO MAYOR</v>
          </cell>
          <cell r="G1511" t="str">
            <v>9 - HIGUAMO</v>
          </cell>
        </row>
        <row r="1512">
          <cell r="A1512" t="str">
            <v>04794</v>
          </cell>
          <cell r="B1512" t="str">
            <v>GUAYABAL, EL</v>
          </cell>
          <cell r="C1512" t="str">
            <v>05</v>
          </cell>
          <cell r="D1512" t="str">
            <v>0504</v>
          </cell>
          <cell r="E1512">
            <v>78</v>
          </cell>
          <cell r="F1512" t="str">
            <v>HATO MAYOR</v>
          </cell>
          <cell r="G1512" t="str">
            <v>9 - HIGUAMO</v>
          </cell>
        </row>
        <row r="1513">
          <cell r="A1513" t="str">
            <v>04835</v>
          </cell>
          <cell r="B1513" t="str">
            <v>CHINAS, LAS</v>
          </cell>
          <cell r="C1513" t="str">
            <v>05</v>
          </cell>
          <cell r="D1513" t="str">
            <v>0504</v>
          </cell>
          <cell r="E1513">
            <v>641</v>
          </cell>
          <cell r="F1513" t="str">
            <v>HATO MAYOR</v>
          </cell>
          <cell r="G1513" t="str">
            <v>9 - HIGUAMO</v>
          </cell>
        </row>
        <row r="1514">
          <cell r="A1514" t="str">
            <v>09204</v>
          </cell>
          <cell r="B1514" t="str">
            <v>TRINIDAD, LA</v>
          </cell>
          <cell r="C1514" t="str">
            <v>05</v>
          </cell>
          <cell r="D1514" t="str">
            <v>0504</v>
          </cell>
          <cell r="E1514">
            <v>828</v>
          </cell>
          <cell r="F1514" t="str">
            <v>HATO MAYOR</v>
          </cell>
          <cell r="G1514" t="str">
            <v>9 - HIGUAMO</v>
          </cell>
        </row>
        <row r="1515">
          <cell r="A1515" t="str">
            <v>09206</v>
          </cell>
          <cell r="B1515" t="str">
            <v>BAUTISTA DOMINICANO</v>
          </cell>
          <cell r="C1515" t="str">
            <v>05</v>
          </cell>
          <cell r="D1515" t="str">
            <v>0504</v>
          </cell>
          <cell r="E1515">
            <v>919</v>
          </cell>
          <cell r="F1515" t="str">
            <v>HATO MAYOR</v>
          </cell>
          <cell r="G1515" t="str">
            <v>9 - HIGUAMO</v>
          </cell>
        </row>
        <row r="1516">
          <cell r="A1516" t="str">
            <v>01334</v>
          </cell>
          <cell r="B1516" t="str">
            <v>EL CERCADO</v>
          </cell>
          <cell r="C1516" t="str">
            <v>05</v>
          </cell>
          <cell r="D1516" t="str">
            <v>0504</v>
          </cell>
          <cell r="E1516">
            <v>178</v>
          </cell>
          <cell r="F1516" t="str">
            <v>EL SEIBO</v>
          </cell>
          <cell r="G1516" t="str">
            <v>9 - HIGUAMO</v>
          </cell>
        </row>
        <row r="1517">
          <cell r="A1517" t="str">
            <v>01320</v>
          </cell>
          <cell r="B1517" t="str">
            <v>CASABE</v>
          </cell>
          <cell r="C1517" t="str">
            <v>05</v>
          </cell>
          <cell r="D1517" t="str">
            <v>0504</v>
          </cell>
          <cell r="E1517">
            <v>22</v>
          </cell>
          <cell r="F1517" t="str">
            <v>EL SEIBO</v>
          </cell>
          <cell r="G1517" t="str">
            <v>9 - HIGUAMO</v>
          </cell>
        </row>
        <row r="1518">
          <cell r="A1518" t="str">
            <v>04753</v>
          </cell>
          <cell r="B1518" t="str">
            <v>BATEY DOÑA ANA</v>
          </cell>
          <cell r="C1518" t="str">
            <v>05</v>
          </cell>
          <cell r="D1518" t="str">
            <v>0504</v>
          </cell>
          <cell r="E1518">
            <v>53</v>
          </cell>
          <cell r="F1518" t="str">
            <v>HATO MAYOR</v>
          </cell>
          <cell r="G1518" t="str">
            <v>9 - HIGUAMO</v>
          </cell>
        </row>
        <row r="1519">
          <cell r="A1519" t="str">
            <v>04761</v>
          </cell>
          <cell r="B1519" t="str">
            <v>CAÑAS, LAS</v>
          </cell>
          <cell r="C1519" t="str">
            <v>05</v>
          </cell>
          <cell r="D1519" t="str">
            <v>0504</v>
          </cell>
          <cell r="E1519">
            <v>37</v>
          </cell>
          <cell r="F1519" t="str">
            <v>HATO MAYOR</v>
          </cell>
          <cell r="G1519" t="str">
            <v>9 - HIGUAMO</v>
          </cell>
        </row>
        <row r="1520">
          <cell r="A1520" t="str">
            <v>04758</v>
          </cell>
          <cell r="B1520" t="str">
            <v>COCOS, LOS</v>
          </cell>
          <cell r="C1520" t="str">
            <v>05</v>
          </cell>
          <cell r="D1520" t="str">
            <v>0504</v>
          </cell>
          <cell r="E1520">
            <v>11</v>
          </cell>
          <cell r="F1520" t="str">
            <v>HATO MAYOR</v>
          </cell>
          <cell r="G1520" t="str">
            <v>9 - HIGUAMO</v>
          </cell>
        </row>
        <row r="1521">
          <cell r="A1521" t="str">
            <v>04764</v>
          </cell>
          <cell r="B1521" t="str">
            <v>ESPINAS, LAS</v>
          </cell>
          <cell r="C1521" t="str">
            <v>05</v>
          </cell>
          <cell r="D1521" t="str">
            <v>0504</v>
          </cell>
          <cell r="E1521">
            <v>19</v>
          </cell>
          <cell r="F1521" t="str">
            <v>HATO MAYOR</v>
          </cell>
          <cell r="G1521" t="str">
            <v>9 - HIGUAMO</v>
          </cell>
        </row>
        <row r="1522">
          <cell r="A1522" t="str">
            <v>04760</v>
          </cell>
          <cell r="B1522" t="str">
            <v>ISABEL</v>
          </cell>
          <cell r="C1522" t="str">
            <v>05</v>
          </cell>
          <cell r="D1522" t="str">
            <v>0504</v>
          </cell>
          <cell r="E1522">
            <v>19</v>
          </cell>
          <cell r="F1522" t="str">
            <v>HATO MAYOR</v>
          </cell>
          <cell r="G1522" t="str">
            <v>9 - HIGUAMO</v>
          </cell>
        </row>
        <row r="1523">
          <cell r="A1523" t="str">
            <v>04757</v>
          </cell>
          <cell r="B1523" t="str">
            <v>LIBONAO</v>
          </cell>
          <cell r="C1523" t="str">
            <v>05</v>
          </cell>
          <cell r="D1523" t="str">
            <v>0504</v>
          </cell>
          <cell r="E1523">
            <v>17</v>
          </cell>
          <cell r="F1523" t="str">
            <v>HATO MAYOR</v>
          </cell>
          <cell r="G1523" t="str">
            <v>9 - HIGUAMO</v>
          </cell>
        </row>
        <row r="1524">
          <cell r="A1524" t="str">
            <v>04765</v>
          </cell>
          <cell r="B1524" t="str">
            <v>RINCON SOLO</v>
          </cell>
          <cell r="C1524" t="str">
            <v>05</v>
          </cell>
          <cell r="D1524" t="str">
            <v>0504</v>
          </cell>
          <cell r="E1524">
            <v>37</v>
          </cell>
          <cell r="F1524" t="str">
            <v>HATO MAYOR</v>
          </cell>
          <cell r="G1524" t="str">
            <v>9 - HIGUAMO</v>
          </cell>
        </row>
        <row r="1525">
          <cell r="A1525" t="str">
            <v>04788</v>
          </cell>
          <cell r="B1525" t="str">
            <v>SABANA GRANDE</v>
          </cell>
          <cell r="C1525" t="str">
            <v>05</v>
          </cell>
          <cell r="D1525" t="str">
            <v>0504</v>
          </cell>
          <cell r="E1525">
            <v>17</v>
          </cell>
          <cell r="F1525" t="str">
            <v>HATO MAYOR</v>
          </cell>
          <cell r="G1525" t="str">
            <v>9 - HIGUAMO</v>
          </cell>
        </row>
        <row r="1526">
          <cell r="A1526" t="str">
            <v>13564</v>
          </cell>
          <cell r="B1526" t="str">
            <v>CENTRO EDUCATIVO REFUGIO PEÑA ALTA</v>
          </cell>
          <cell r="C1526" t="str">
            <v>05</v>
          </cell>
          <cell r="D1526" t="str">
            <v>0504</v>
          </cell>
          <cell r="E1526">
            <v>21</v>
          </cell>
          <cell r="F1526" t="str">
            <v>HATO MAYOR</v>
          </cell>
          <cell r="G1526" t="str">
            <v>9 - HIGUAMO</v>
          </cell>
        </row>
        <row r="1527">
          <cell r="A1527" t="str">
            <v>04762</v>
          </cell>
          <cell r="B1527" t="str">
            <v>RANCHO DE COSME</v>
          </cell>
          <cell r="C1527" t="str">
            <v>05</v>
          </cell>
          <cell r="D1527" t="str">
            <v>0504</v>
          </cell>
          <cell r="E1527">
            <v>30</v>
          </cell>
          <cell r="F1527" t="str">
            <v>HATO MAYOR</v>
          </cell>
          <cell r="G1527" t="str">
            <v>9 - HIGUAMO</v>
          </cell>
        </row>
        <row r="1528">
          <cell r="A1528" t="str">
            <v>09223</v>
          </cell>
          <cell r="B1528" t="str">
            <v>SENDAS DE LUZ</v>
          </cell>
          <cell r="C1528" t="str">
            <v>05</v>
          </cell>
          <cell r="D1528" t="str">
            <v>0504</v>
          </cell>
          <cell r="E1528">
            <v>45</v>
          </cell>
          <cell r="F1528" t="str">
            <v>HATO MAYOR</v>
          </cell>
          <cell r="G1528" t="str">
            <v>9 - HIGUAMO</v>
          </cell>
        </row>
        <row r="1529">
          <cell r="A1529" t="str">
            <v>11444</v>
          </cell>
          <cell r="B1529" t="str">
            <v>EL BUEN SAMARITANO</v>
          </cell>
          <cell r="C1529" t="str">
            <v>05</v>
          </cell>
          <cell r="D1529" t="str">
            <v>0504</v>
          </cell>
          <cell r="E1529">
            <v>923</v>
          </cell>
          <cell r="F1529" t="str">
            <v>HATO MAYOR</v>
          </cell>
          <cell r="G1529" t="str">
            <v>9 - HIGUAMO</v>
          </cell>
        </row>
        <row r="1530">
          <cell r="A1530" t="str">
            <v>04787</v>
          </cell>
          <cell r="B1530" t="str">
            <v>MAGUA</v>
          </cell>
          <cell r="C1530" t="str">
            <v>05</v>
          </cell>
          <cell r="D1530" t="str">
            <v>0504</v>
          </cell>
          <cell r="E1530">
            <v>159</v>
          </cell>
          <cell r="F1530" t="str">
            <v>HATO MAYOR</v>
          </cell>
          <cell r="G1530" t="str">
            <v>9 - HIGUAMO</v>
          </cell>
        </row>
        <row r="1531">
          <cell r="A1531" t="str">
            <v>09230</v>
          </cell>
          <cell r="B1531" t="str">
            <v>SANTA MARIA DEL BATEY</v>
          </cell>
          <cell r="C1531" t="str">
            <v>05</v>
          </cell>
          <cell r="D1531" t="str">
            <v>0504</v>
          </cell>
          <cell r="E1531">
            <v>350</v>
          </cell>
          <cell r="F1531" t="str">
            <v>HATO MAYOR</v>
          </cell>
          <cell r="G1531" t="str">
            <v>9 - HIGUAMO</v>
          </cell>
        </row>
        <row r="1532">
          <cell r="A1532" t="str">
            <v>09198</v>
          </cell>
          <cell r="B1532" t="str">
            <v>CESAR NICOLÁS PENSÓN</v>
          </cell>
          <cell r="C1532" t="str">
            <v>05</v>
          </cell>
          <cell r="D1532" t="str">
            <v>0504</v>
          </cell>
          <cell r="E1532">
            <v>813</v>
          </cell>
          <cell r="F1532" t="str">
            <v>HATO MAYOR</v>
          </cell>
          <cell r="G1532" t="str">
            <v>9 - HIGUAMO</v>
          </cell>
        </row>
        <row r="1533">
          <cell r="A1533" t="str">
            <v>04770</v>
          </cell>
          <cell r="B1533" t="str">
            <v>BATEY JALONGA</v>
          </cell>
          <cell r="C1533" t="str">
            <v>05</v>
          </cell>
          <cell r="D1533" t="str">
            <v>0504</v>
          </cell>
          <cell r="E1533">
            <v>258</v>
          </cell>
          <cell r="F1533" t="str">
            <v>HATO MAYOR</v>
          </cell>
          <cell r="G1533" t="str">
            <v>9 - HIGUAMO</v>
          </cell>
        </row>
        <row r="1534">
          <cell r="A1534" t="str">
            <v>04747</v>
          </cell>
          <cell r="B1534" t="str">
            <v>BERNARDO PICHARDO</v>
          </cell>
          <cell r="C1534" t="str">
            <v>05</v>
          </cell>
          <cell r="D1534" t="str">
            <v>0504</v>
          </cell>
          <cell r="E1534">
            <v>1191</v>
          </cell>
          <cell r="F1534" t="str">
            <v>HATO MAYOR</v>
          </cell>
          <cell r="G1534" t="str">
            <v>9 - HIGUAMO</v>
          </cell>
        </row>
        <row r="1535">
          <cell r="A1535" t="str">
            <v>14428</v>
          </cell>
          <cell r="B1535" t="str">
            <v xml:space="preserve">FRANCISCO DEL ROSARIO SANCHEZ </v>
          </cell>
          <cell r="C1535" t="str">
            <v>05</v>
          </cell>
          <cell r="D1535" t="str">
            <v>0504</v>
          </cell>
          <cell r="E1535">
            <v>644</v>
          </cell>
          <cell r="F1535" t="str">
            <v>HATO MAYOR</v>
          </cell>
          <cell r="G1535" t="str">
            <v>9 - HIGUAMO</v>
          </cell>
        </row>
        <row r="1536">
          <cell r="A1536" t="str">
            <v>14505</v>
          </cell>
          <cell r="B1536" t="str">
            <v>PROF. HILDA REYES PUELLO</v>
          </cell>
          <cell r="C1536" t="str">
            <v>05</v>
          </cell>
          <cell r="D1536" t="str">
            <v>0504</v>
          </cell>
          <cell r="E1536">
            <v>593</v>
          </cell>
          <cell r="F1536" t="str">
            <v>HATO MAYOR</v>
          </cell>
          <cell r="G1536" t="str">
            <v>9 - HIGUAMO</v>
          </cell>
        </row>
        <row r="1537">
          <cell r="A1537" t="str">
            <v>04745</v>
          </cell>
          <cell r="B1537" t="str">
            <v>PUNTA DE GARZA</v>
          </cell>
          <cell r="C1537" t="str">
            <v>05</v>
          </cell>
          <cell r="D1537" t="str">
            <v>0504</v>
          </cell>
          <cell r="E1537">
            <v>475</v>
          </cell>
          <cell r="F1537" t="str">
            <v>HATO MAYOR</v>
          </cell>
          <cell r="G1537" t="str">
            <v>9 - HIGUAMO</v>
          </cell>
        </row>
        <row r="1538">
          <cell r="A1538" t="str">
            <v>09213</v>
          </cell>
          <cell r="B1538" t="str">
            <v>TV. CENTRO MORQUECHO</v>
          </cell>
          <cell r="C1538" t="str">
            <v>05</v>
          </cell>
          <cell r="D1538" t="str">
            <v>0504</v>
          </cell>
          <cell r="E1538">
            <v>298</v>
          </cell>
          <cell r="F1538" t="str">
            <v>HATO MAYOR</v>
          </cell>
          <cell r="G1538" t="str">
            <v>9 - HIGUAMO</v>
          </cell>
        </row>
        <row r="1539">
          <cell r="A1539" t="str">
            <v>01324</v>
          </cell>
          <cell r="B1539" t="str">
            <v>PEDRO MEDRANO SILVESTRE</v>
          </cell>
          <cell r="C1539" t="str">
            <v>05</v>
          </cell>
          <cell r="D1539" t="str">
            <v>0504</v>
          </cell>
          <cell r="E1539">
            <v>35</v>
          </cell>
          <cell r="F1539" t="str">
            <v>EL SEIBO</v>
          </cell>
          <cell r="G1539" t="str">
            <v>9 - HIGUAMO</v>
          </cell>
        </row>
        <row r="1540">
          <cell r="A1540" t="str">
            <v>01339</v>
          </cell>
          <cell r="B1540" t="str">
            <v>RANCHO CHIQUITO</v>
          </cell>
          <cell r="C1540" t="str">
            <v>05</v>
          </cell>
          <cell r="D1540" t="str">
            <v>0504</v>
          </cell>
          <cell r="E1540">
            <v>11</v>
          </cell>
          <cell r="F1540" t="str">
            <v>EL SEIBO</v>
          </cell>
          <cell r="G1540" t="str">
            <v>9 - HIGUAMO</v>
          </cell>
        </row>
        <row r="1541">
          <cell r="A1541" t="str">
            <v>01336</v>
          </cell>
          <cell r="B1541" t="str">
            <v>RANCHO I</v>
          </cell>
          <cell r="C1541" t="str">
            <v>05</v>
          </cell>
          <cell r="D1541" t="str">
            <v>0504</v>
          </cell>
          <cell r="E1541">
            <v>20</v>
          </cell>
          <cell r="F1541" t="str">
            <v>EL SEIBO</v>
          </cell>
          <cell r="G1541" t="str">
            <v>9 - HIGUAMO</v>
          </cell>
        </row>
        <row r="1542">
          <cell r="A1542" t="str">
            <v>01365</v>
          </cell>
          <cell r="B1542" t="str">
            <v>YABON</v>
          </cell>
          <cell r="C1542" t="str">
            <v>05</v>
          </cell>
          <cell r="D1542" t="str">
            <v>0504</v>
          </cell>
          <cell r="E1542">
            <v>49</v>
          </cell>
          <cell r="F1542" t="str">
            <v>EL SEIBO</v>
          </cell>
          <cell r="G1542" t="str">
            <v>9 - HIGUAMO</v>
          </cell>
        </row>
        <row r="1543">
          <cell r="A1543" t="str">
            <v>01312</v>
          </cell>
          <cell r="B1543" t="str">
            <v>EL BEJUCAL</v>
          </cell>
          <cell r="C1543" t="str">
            <v>05</v>
          </cell>
          <cell r="D1543" t="str">
            <v>0504</v>
          </cell>
          <cell r="E1543">
            <v>215</v>
          </cell>
          <cell r="F1543" t="str">
            <v>EL SEIBO</v>
          </cell>
          <cell r="G1543" t="str">
            <v>9 - HIGUAMO</v>
          </cell>
        </row>
        <row r="1544">
          <cell r="A1544" t="str">
            <v>01322</v>
          </cell>
          <cell r="B1544" t="str">
            <v>BASICA ALEMAN</v>
          </cell>
          <cell r="C1544" t="str">
            <v>05</v>
          </cell>
          <cell r="D1544" t="str">
            <v>0504</v>
          </cell>
          <cell r="E1544">
            <v>186</v>
          </cell>
          <cell r="F1544" t="str">
            <v>EL SEIBO</v>
          </cell>
          <cell r="G1544" t="str">
            <v>9 - HIGUAMO</v>
          </cell>
        </row>
        <row r="1545">
          <cell r="A1545" t="str">
            <v>04752</v>
          </cell>
          <cell r="B1545" t="str">
            <v>BATEY HOYON</v>
          </cell>
          <cell r="C1545" t="str">
            <v>05</v>
          </cell>
          <cell r="D1545" t="str">
            <v>0504</v>
          </cell>
          <cell r="E1545">
            <v>17</v>
          </cell>
          <cell r="F1545" t="str">
            <v>HATO MAYOR</v>
          </cell>
          <cell r="G1545" t="str">
            <v>9 - HIGUAMO</v>
          </cell>
        </row>
        <row r="1546">
          <cell r="A1546" t="str">
            <v>04754</v>
          </cell>
          <cell r="B1546" t="str">
            <v>BATEY LA ALTAGRACIA</v>
          </cell>
          <cell r="C1546" t="str">
            <v>05</v>
          </cell>
          <cell r="D1546" t="str">
            <v>0504</v>
          </cell>
          <cell r="E1546">
            <v>36</v>
          </cell>
          <cell r="F1546" t="str">
            <v>HATO MAYOR</v>
          </cell>
          <cell r="G1546" t="str">
            <v>9 - HIGUAMO</v>
          </cell>
        </row>
        <row r="1547">
          <cell r="A1547" t="str">
            <v>04776</v>
          </cell>
          <cell r="B1547" t="str">
            <v>BEJUCAL</v>
          </cell>
          <cell r="C1547" t="str">
            <v>05</v>
          </cell>
          <cell r="D1547" t="str">
            <v>0504</v>
          </cell>
          <cell r="E1547">
            <v>29</v>
          </cell>
          <cell r="F1547" t="str">
            <v>HATO MAYOR</v>
          </cell>
          <cell r="G1547" t="str">
            <v>9 - HIGUAMO</v>
          </cell>
        </row>
        <row r="1548">
          <cell r="A1548" t="str">
            <v>04775</v>
          </cell>
          <cell r="B1548" t="str">
            <v>COCO, EL</v>
          </cell>
          <cell r="C1548" t="str">
            <v>05</v>
          </cell>
          <cell r="D1548" t="str">
            <v>0504</v>
          </cell>
          <cell r="E1548">
            <v>58</v>
          </cell>
          <cell r="F1548" t="str">
            <v>HATO MAYOR</v>
          </cell>
          <cell r="G1548" t="str">
            <v>9 - HIGUAMO</v>
          </cell>
        </row>
        <row r="1549">
          <cell r="A1549" t="str">
            <v>04786</v>
          </cell>
          <cell r="B1549" t="str">
            <v>HIGUERITO</v>
          </cell>
          <cell r="C1549" t="str">
            <v>05</v>
          </cell>
          <cell r="D1549" t="str">
            <v>0504</v>
          </cell>
          <cell r="E1549">
            <v>56</v>
          </cell>
          <cell r="F1549" t="str">
            <v>HATO MAYOR</v>
          </cell>
          <cell r="G1549" t="str">
            <v>9 - HIGUAMO</v>
          </cell>
        </row>
        <row r="1550">
          <cell r="A1550" t="str">
            <v>04773</v>
          </cell>
          <cell r="B1550" t="str">
            <v>LOMA DE CONSUELO</v>
          </cell>
          <cell r="C1550" t="str">
            <v>05</v>
          </cell>
          <cell r="D1550" t="str">
            <v>0504</v>
          </cell>
          <cell r="E1550">
            <v>24</v>
          </cell>
          <cell r="F1550" t="str">
            <v>HATO MAYOR</v>
          </cell>
          <cell r="G1550" t="str">
            <v>9 - HIGUAMO</v>
          </cell>
        </row>
        <row r="1551">
          <cell r="A1551" t="str">
            <v>04766</v>
          </cell>
          <cell r="B1551" t="str">
            <v>RANCHOS, LOS</v>
          </cell>
          <cell r="C1551" t="str">
            <v>05</v>
          </cell>
          <cell r="D1551" t="str">
            <v>0504</v>
          </cell>
          <cell r="E1551">
            <v>24</v>
          </cell>
          <cell r="F1551" t="str">
            <v>HATO MAYOR</v>
          </cell>
          <cell r="G1551" t="str">
            <v>9 - HIGUAMO</v>
          </cell>
        </row>
        <row r="1552">
          <cell r="A1552" t="str">
            <v>04831</v>
          </cell>
          <cell r="B1552" t="str">
            <v>TOMA, LA</v>
          </cell>
          <cell r="C1552" t="str">
            <v>05</v>
          </cell>
          <cell r="D1552" t="str">
            <v>0504</v>
          </cell>
          <cell r="E1552">
            <v>41</v>
          </cell>
          <cell r="F1552" t="str">
            <v>HATO MAYOR</v>
          </cell>
          <cell r="G1552" t="str">
            <v>9 - HIGUAMO</v>
          </cell>
        </row>
        <row r="1553">
          <cell r="A1553" t="str">
            <v>04793</v>
          </cell>
          <cell r="B1553" t="str">
            <v>ANTOLIN ROSA PADILLA</v>
          </cell>
          <cell r="C1553" t="str">
            <v>05</v>
          </cell>
          <cell r="D1553" t="str">
            <v>0504</v>
          </cell>
          <cell r="E1553">
            <v>233</v>
          </cell>
          <cell r="F1553" t="str">
            <v>HATO MAYOR</v>
          </cell>
          <cell r="G1553" t="str">
            <v>9 - HIGUAMO</v>
          </cell>
        </row>
        <row r="1554">
          <cell r="A1554" t="str">
            <v>04755</v>
          </cell>
          <cell r="B1554" t="str">
            <v>LAS PAJAS</v>
          </cell>
          <cell r="C1554" t="str">
            <v>05</v>
          </cell>
          <cell r="D1554" t="str">
            <v>0504</v>
          </cell>
          <cell r="E1554">
            <v>219</v>
          </cell>
          <cell r="F1554" t="str">
            <v>HATO MAYOR</v>
          </cell>
          <cell r="G1554" t="str">
            <v>9 - HIGUAMO</v>
          </cell>
        </row>
        <row r="1555">
          <cell r="A1555" t="str">
            <v>04778</v>
          </cell>
          <cell r="B1555" t="str">
            <v>MONTE COCA</v>
          </cell>
          <cell r="C1555" t="str">
            <v>05</v>
          </cell>
          <cell r="D1555" t="str">
            <v>0504</v>
          </cell>
          <cell r="E1555">
            <v>200</v>
          </cell>
          <cell r="F1555" t="str">
            <v>HATO MAYOR</v>
          </cell>
          <cell r="G1555" t="str">
            <v>9 - HIGUAMO</v>
          </cell>
        </row>
        <row r="1556">
          <cell r="A1556" t="str">
            <v>04784</v>
          </cell>
          <cell r="B1556" t="str">
            <v>MORQUECHO</v>
          </cell>
          <cell r="C1556" t="str">
            <v>05</v>
          </cell>
          <cell r="D1556" t="str">
            <v>0504</v>
          </cell>
          <cell r="E1556">
            <v>251</v>
          </cell>
          <cell r="F1556" t="str">
            <v>HATO MAYOR</v>
          </cell>
          <cell r="G1556" t="str">
            <v>9 - HIGUAMO</v>
          </cell>
        </row>
        <row r="1557">
          <cell r="A1557" t="str">
            <v>01317</v>
          </cell>
          <cell r="B1557" t="str">
            <v>LAJAS, LAS</v>
          </cell>
          <cell r="C1557" t="str">
            <v>05</v>
          </cell>
          <cell r="D1557" t="str">
            <v>0504</v>
          </cell>
          <cell r="E1557">
            <v>33</v>
          </cell>
          <cell r="F1557" t="str">
            <v>EL SEIBO</v>
          </cell>
          <cell r="G1557" t="str">
            <v>9 - HIGUAMO</v>
          </cell>
        </row>
        <row r="1558">
          <cell r="A1558" t="str">
            <v>01311</v>
          </cell>
          <cell r="B1558" t="str">
            <v>MANCORNETA</v>
          </cell>
          <cell r="C1558" t="str">
            <v>05</v>
          </cell>
          <cell r="D1558" t="str">
            <v>0504</v>
          </cell>
          <cell r="E1558">
            <v>23</v>
          </cell>
          <cell r="F1558" t="str">
            <v>EL SEIBO</v>
          </cell>
          <cell r="G1558" t="str">
            <v>9 - HIGUAMO</v>
          </cell>
        </row>
        <row r="1559">
          <cell r="A1559" t="str">
            <v>01367</v>
          </cell>
          <cell r="B1559" t="str">
            <v>PALMA CONGA</v>
          </cell>
          <cell r="C1559" t="str">
            <v>05</v>
          </cell>
          <cell r="D1559" t="str">
            <v>0504</v>
          </cell>
          <cell r="E1559">
            <v>33</v>
          </cell>
          <cell r="F1559" t="str">
            <v>EL SEIBO</v>
          </cell>
          <cell r="G1559" t="str">
            <v>9 - HIGUAMO</v>
          </cell>
        </row>
        <row r="1560">
          <cell r="A1560" t="str">
            <v>01323</v>
          </cell>
          <cell r="B1560" t="str">
            <v>PIEDRA GRANDE</v>
          </cell>
          <cell r="C1560" t="str">
            <v>05</v>
          </cell>
          <cell r="D1560" t="str">
            <v>0504</v>
          </cell>
          <cell r="E1560">
            <v>8</v>
          </cell>
          <cell r="F1560" t="str">
            <v>EL SEIBO</v>
          </cell>
          <cell r="G1560" t="str">
            <v>9 - HIGUAMO</v>
          </cell>
        </row>
        <row r="1561">
          <cell r="A1561" t="str">
            <v>01335</v>
          </cell>
          <cell r="B1561" t="str">
            <v>RANCHO II</v>
          </cell>
          <cell r="C1561" t="str">
            <v>05</v>
          </cell>
          <cell r="D1561" t="str">
            <v>0504</v>
          </cell>
          <cell r="E1561">
            <v>40</v>
          </cell>
          <cell r="F1561" t="str">
            <v>EL SEIBO</v>
          </cell>
          <cell r="G1561" t="str">
            <v>9 - HIGUAMO</v>
          </cell>
        </row>
        <row r="1562">
          <cell r="A1562" t="str">
            <v>01337</v>
          </cell>
          <cell r="B1562" t="str">
            <v>TUNAS, LAS</v>
          </cell>
          <cell r="C1562" t="str">
            <v>05</v>
          </cell>
          <cell r="D1562" t="str">
            <v>0504</v>
          </cell>
          <cell r="E1562">
            <v>28</v>
          </cell>
          <cell r="F1562" t="str">
            <v>EL SEIBO</v>
          </cell>
          <cell r="G1562" t="str">
            <v>9 - HIGUAMO</v>
          </cell>
        </row>
        <row r="1563">
          <cell r="A1563" t="str">
            <v>01321</v>
          </cell>
          <cell r="B1563" t="str">
            <v>VICTOR GARCIA REYES-SAN MIGUEL</v>
          </cell>
          <cell r="C1563" t="str">
            <v>05</v>
          </cell>
          <cell r="D1563" t="str">
            <v>0504</v>
          </cell>
          <cell r="E1563">
            <v>29</v>
          </cell>
          <cell r="F1563" t="str">
            <v>EL SEIBO</v>
          </cell>
          <cell r="G1563" t="str">
            <v>9 - HIGUAMO</v>
          </cell>
        </row>
        <row r="1564">
          <cell r="A1564" t="str">
            <v>01319</v>
          </cell>
          <cell r="B1564" t="str">
            <v>CAÑADA DEL AGUA</v>
          </cell>
          <cell r="C1564" t="str">
            <v>05</v>
          </cell>
          <cell r="D1564" t="str">
            <v>0504</v>
          </cell>
          <cell r="E1564">
            <v>274</v>
          </cell>
          <cell r="F1564" t="str">
            <v>EL SEIBO</v>
          </cell>
          <cell r="G1564" t="str">
            <v>9 - HIGUAMO</v>
          </cell>
        </row>
        <row r="1565">
          <cell r="A1565" t="str">
            <v>01368</v>
          </cell>
          <cell r="B1565" t="str">
            <v>GUILLERMO LIZARDO EUSEBIO PROF. (VICENTILLO)</v>
          </cell>
          <cell r="C1565" t="str">
            <v>05</v>
          </cell>
          <cell r="D1565" t="str">
            <v>0504</v>
          </cell>
          <cell r="E1565">
            <v>253</v>
          </cell>
          <cell r="F1565" t="str">
            <v>EL SEIBO</v>
          </cell>
          <cell r="G1565" t="str">
            <v>9 - HIGUAMO</v>
          </cell>
        </row>
        <row r="1566">
          <cell r="A1566" t="str">
            <v>01338</v>
          </cell>
          <cell r="B1566" t="str">
            <v>PASO CIBAO</v>
          </cell>
          <cell r="C1566" t="str">
            <v>05</v>
          </cell>
          <cell r="D1566" t="str">
            <v>0504</v>
          </cell>
          <cell r="E1566">
            <v>257</v>
          </cell>
          <cell r="F1566" t="str">
            <v>EL SEIBO</v>
          </cell>
          <cell r="G1566" t="str">
            <v>9 - HIGUAMO</v>
          </cell>
        </row>
        <row r="1567">
          <cell r="A1567" t="str">
            <v>04833</v>
          </cell>
          <cell r="B1567" t="str">
            <v>VIVIANA</v>
          </cell>
          <cell r="C1567" t="str">
            <v>05</v>
          </cell>
          <cell r="D1567" t="str">
            <v>0504</v>
          </cell>
          <cell r="E1567">
            <v>22</v>
          </cell>
          <cell r="F1567" t="str">
            <v>HATO MAYOR</v>
          </cell>
          <cell r="G1567" t="str">
            <v>9 - HIGUAMO</v>
          </cell>
        </row>
        <row r="1568">
          <cell r="A1568" t="str">
            <v>01341</v>
          </cell>
          <cell r="B1568" t="str">
            <v>GUAJABAS, LAS</v>
          </cell>
          <cell r="C1568" t="str">
            <v>05</v>
          </cell>
          <cell r="D1568" t="str">
            <v>0504</v>
          </cell>
          <cell r="E1568">
            <v>123</v>
          </cell>
          <cell r="F1568" t="str">
            <v>EL SEIBO</v>
          </cell>
          <cell r="G1568" t="str">
            <v>9 - HIGUAMO</v>
          </cell>
        </row>
        <row r="1569">
          <cell r="A1569" t="str">
            <v>04781</v>
          </cell>
          <cell r="B1569" t="str">
            <v>PLAZA, LA</v>
          </cell>
          <cell r="C1569" t="str">
            <v>05</v>
          </cell>
          <cell r="D1569" t="str">
            <v>0504</v>
          </cell>
          <cell r="E1569">
            <v>153</v>
          </cell>
          <cell r="F1569" t="str">
            <v>HATO MAYOR</v>
          </cell>
          <cell r="G1569" t="str">
            <v>9 - HIGUAMO</v>
          </cell>
        </row>
        <row r="1570">
          <cell r="A1570" t="str">
            <v>04756</v>
          </cell>
          <cell r="B1570" t="str">
            <v>SALTO, EL</v>
          </cell>
          <cell r="C1570" t="str">
            <v>05</v>
          </cell>
          <cell r="D1570" t="str">
            <v>0504</v>
          </cell>
          <cell r="E1570">
            <v>113</v>
          </cell>
          <cell r="F1570" t="str">
            <v>HATO MAYOR</v>
          </cell>
          <cell r="G1570" t="str">
            <v>9 - HIGUAMO</v>
          </cell>
        </row>
        <row r="1571">
          <cell r="A1571" t="str">
            <v>14480</v>
          </cell>
          <cell r="B1571" t="str">
            <v>BAUTISTA DOMINICANO</v>
          </cell>
          <cell r="C1571" t="str">
            <v>05</v>
          </cell>
          <cell r="D1571" t="str">
            <v>0504</v>
          </cell>
          <cell r="E1571">
            <v>263</v>
          </cell>
          <cell r="F1571" t="str">
            <v>HATO MAYOR</v>
          </cell>
          <cell r="G1571" t="str">
            <v>9 - HIGUAMO</v>
          </cell>
        </row>
        <row r="1572">
          <cell r="A1572" t="str">
            <v>04748</v>
          </cell>
          <cell r="B1572" t="str">
            <v>JUAN PABLO DUARTE</v>
          </cell>
          <cell r="C1572" t="str">
            <v>05</v>
          </cell>
          <cell r="D1572" t="str">
            <v>0504</v>
          </cell>
          <cell r="E1572">
            <v>907</v>
          </cell>
          <cell r="F1572" t="str">
            <v>HATO MAYOR</v>
          </cell>
          <cell r="G1572" t="str">
            <v>9 - HIGUAMO</v>
          </cell>
        </row>
        <row r="1573">
          <cell r="A1573" t="str">
            <v>04815</v>
          </cell>
          <cell r="B1573" t="str">
            <v>ESCUELA BASICA MAGUA</v>
          </cell>
          <cell r="C1573" t="str">
            <v>05</v>
          </cell>
          <cell r="D1573" t="str">
            <v>0505</v>
          </cell>
          <cell r="E1573">
            <v>233</v>
          </cell>
          <cell r="F1573" t="str">
            <v>SAN PEDRO DE MACORÍS</v>
          </cell>
          <cell r="G1573" t="str">
            <v>9 - HIGUAMO</v>
          </cell>
        </row>
        <row r="1574">
          <cell r="A1574" t="str">
            <v>04801</v>
          </cell>
          <cell r="B1574" t="str">
            <v>SAN CARLOS</v>
          </cell>
          <cell r="C1574" t="str">
            <v>05</v>
          </cell>
          <cell r="D1574" t="str">
            <v>0505</v>
          </cell>
          <cell r="E1574">
            <v>113</v>
          </cell>
          <cell r="F1574" t="str">
            <v>SAN PEDRO DE MACORÍS</v>
          </cell>
          <cell r="G1574" t="str">
            <v>9 - HIGUAMO</v>
          </cell>
        </row>
        <row r="1575">
          <cell r="A1575" t="str">
            <v>04814</v>
          </cell>
          <cell r="B1575" t="str">
            <v>CATAREY ADENTRO</v>
          </cell>
          <cell r="C1575" t="str">
            <v>05</v>
          </cell>
          <cell r="D1575" t="str">
            <v>0505</v>
          </cell>
          <cell r="E1575">
            <v>240</v>
          </cell>
          <cell r="F1575" t="str">
            <v>SAN PEDRO DE MACORÍS</v>
          </cell>
          <cell r="G1575" t="str">
            <v>9 - HIGUAMO</v>
          </cell>
        </row>
        <row r="1576">
          <cell r="A1576" t="str">
            <v>04813</v>
          </cell>
          <cell r="B1576" t="str">
            <v>CATAREY AFUERA</v>
          </cell>
          <cell r="C1576" t="str">
            <v>05</v>
          </cell>
          <cell r="D1576" t="str">
            <v>0505</v>
          </cell>
          <cell r="E1576">
            <v>215</v>
          </cell>
          <cell r="F1576" t="str">
            <v>SAN PEDRO DE MACORÍS</v>
          </cell>
          <cell r="G1576" t="str">
            <v>9 - HIGUAMO</v>
          </cell>
        </row>
        <row r="1577">
          <cell r="A1577" t="str">
            <v>04803</v>
          </cell>
          <cell r="B1577" t="str">
            <v>CELEDONIA DOLORES FERNANDEZ</v>
          </cell>
          <cell r="C1577" t="str">
            <v>05</v>
          </cell>
          <cell r="D1577" t="str">
            <v>0505</v>
          </cell>
          <cell r="E1577">
            <v>247</v>
          </cell>
          <cell r="F1577" t="str">
            <v>SAN PEDRO DE MACORÍS</v>
          </cell>
          <cell r="G1577" t="str">
            <v>9 - HIGUAMO</v>
          </cell>
        </row>
        <row r="1578">
          <cell r="A1578" t="str">
            <v>04802</v>
          </cell>
          <cell r="B1578" t="str">
            <v>DULCE NERIO DE LEON-PUEBLO ABAJO</v>
          </cell>
          <cell r="C1578" t="str">
            <v>05</v>
          </cell>
          <cell r="D1578" t="str">
            <v>0505</v>
          </cell>
          <cell r="E1578">
            <v>113</v>
          </cell>
          <cell r="F1578" t="str">
            <v>SAN PEDRO DE MACORÍS</v>
          </cell>
          <cell r="G1578" t="str">
            <v>9 - HIGUAMO</v>
          </cell>
        </row>
        <row r="1579">
          <cell r="A1579" t="str">
            <v>04797</v>
          </cell>
          <cell r="B1579" t="str">
            <v>PROYECTO CAÑO HONDO</v>
          </cell>
          <cell r="C1579" t="str">
            <v>05</v>
          </cell>
          <cell r="D1579" t="str">
            <v>0505</v>
          </cell>
          <cell r="E1579">
            <v>252</v>
          </cell>
          <cell r="F1579" t="str">
            <v>SAN PEDRO DE MACORÍS</v>
          </cell>
          <cell r="G1579" t="str">
            <v>9 - HIGUAMO</v>
          </cell>
        </row>
        <row r="1580">
          <cell r="A1580" t="str">
            <v>04800</v>
          </cell>
          <cell r="B1580" t="str">
            <v>ABIGAIL MEJIA</v>
          </cell>
          <cell r="C1580" t="str">
            <v>05</v>
          </cell>
          <cell r="D1580" t="str">
            <v>0505</v>
          </cell>
          <cell r="E1580">
            <v>643</v>
          </cell>
          <cell r="F1580" t="str">
            <v>SAN PEDRO DE MACORÍS</v>
          </cell>
          <cell r="G1580" t="str">
            <v>9 - HIGUAMO</v>
          </cell>
        </row>
        <row r="1581">
          <cell r="A1581" t="str">
            <v>04799</v>
          </cell>
          <cell r="B1581" t="str">
            <v>ELUPINA CORDERO</v>
          </cell>
          <cell r="C1581" t="str">
            <v>05</v>
          </cell>
          <cell r="D1581" t="str">
            <v>0505</v>
          </cell>
          <cell r="E1581">
            <v>340</v>
          </cell>
          <cell r="F1581" t="str">
            <v>SAN PEDRO DE MACORÍS</v>
          </cell>
          <cell r="G1581" t="str">
            <v>9 - HIGUAMO</v>
          </cell>
        </row>
        <row r="1582">
          <cell r="A1582" t="str">
            <v>04829</v>
          </cell>
          <cell r="B1582" t="str">
            <v>INMACULADA, LA</v>
          </cell>
          <cell r="C1582" t="str">
            <v>05</v>
          </cell>
          <cell r="D1582" t="str">
            <v>0505</v>
          </cell>
          <cell r="E1582">
            <v>339</v>
          </cell>
          <cell r="F1582" t="str">
            <v>SAN PEDRO DE MACORÍS</v>
          </cell>
          <cell r="G1582" t="str">
            <v>9 - HIGUAMO</v>
          </cell>
        </row>
        <row r="1583">
          <cell r="A1583" t="str">
            <v>04798</v>
          </cell>
          <cell r="B1583" t="str">
            <v>KILOMETRO 1, EL</v>
          </cell>
          <cell r="C1583" t="str">
            <v>05</v>
          </cell>
          <cell r="D1583" t="str">
            <v>0505</v>
          </cell>
          <cell r="E1583">
            <v>230</v>
          </cell>
          <cell r="F1583" t="str">
            <v>SAN PEDRO DE MACORÍS</v>
          </cell>
          <cell r="G1583" t="str">
            <v>9 - HIGUAMO</v>
          </cell>
        </row>
        <row r="1584">
          <cell r="A1584" t="str">
            <v>04812</v>
          </cell>
          <cell r="B1584" t="str">
            <v>JAQUETA, LA</v>
          </cell>
          <cell r="C1584" t="str">
            <v>05</v>
          </cell>
          <cell r="D1584" t="str">
            <v>0505</v>
          </cell>
          <cell r="E1584">
            <v>29</v>
          </cell>
          <cell r="F1584" t="str">
            <v>HATO MAYOR</v>
          </cell>
          <cell r="G1584" t="str">
            <v>9 - HIGUAMO</v>
          </cell>
        </row>
        <row r="1585">
          <cell r="A1585" t="str">
            <v>04808</v>
          </cell>
          <cell r="B1585" t="str">
            <v>ARROYO PIEDRA</v>
          </cell>
          <cell r="C1585" t="str">
            <v>05</v>
          </cell>
          <cell r="D1585" t="str">
            <v>0505</v>
          </cell>
          <cell r="E1585">
            <v>40</v>
          </cell>
          <cell r="F1585" t="str">
            <v>HATO MAYOR</v>
          </cell>
          <cell r="G1585" t="str">
            <v>9 - HIGUAMO</v>
          </cell>
        </row>
        <row r="1586">
          <cell r="A1586" t="str">
            <v>04816</v>
          </cell>
          <cell r="B1586" t="str">
            <v>CABEZU</v>
          </cell>
          <cell r="C1586" t="str">
            <v>05</v>
          </cell>
          <cell r="D1586" t="str">
            <v>0505</v>
          </cell>
          <cell r="E1586">
            <v>60</v>
          </cell>
          <cell r="F1586" t="str">
            <v>HATO MAYOR</v>
          </cell>
          <cell r="G1586" t="str">
            <v>9 - HIGUAMO</v>
          </cell>
        </row>
        <row r="1587">
          <cell r="A1587" t="str">
            <v>04810</v>
          </cell>
          <cell r="B1587" t="str">
            <v>CAPITAN</v>
          </cell>
          <cell r="C1587" t="str">
            <v>05</v>
          </cell>
          <cell r="D1587" t="str">
            <v>0505</v>
          </cell>
          <cell r="E1587">
            <v>31</v>
          </cell>
          <cell r="F1587" t="str">
            <v>HATO MAYOR</v>
          </cell>
          <cell r="G1587" t="str">
            <v>9 - HIGUAMO</v>
          </cell>
        </row>
        <row r="1588">
          <cell r="A1588" t="str">
            <v>04817</v>
          </cell>
          <cell r="B1588" t="str">
            <v>LOMA, LA</v>
          </cell>
          <cell r="C1588" t="str">
            <v>05</v>
          </cell>
          <cell r="D1588" t="str">
            <v>0505</v>
          </cell>
          <cell r="E1588">
            <v>35</v>
          </cell>
          <cell r="F1588" t="str">
            <v>HATO MAYOR</v>
          </cell>
          <cell r="G1588" t="str">
            <v>9 - HIGUAMO</v>
          </cell>
        </row>
        <row r="1589">
          <cell r="A1589" t="str">
            <v>04809</v>
          </cell>
          <cell r="B1589" t="str">
            <v>CAÑITAS, LAS</v>
          </cell>
          <cell r="C1589" t="str">
            <v>05</v>
          </cell>
          <cell r="D1589" t="str">
            <v>0505</v>
          </cell>
          <cell r="E1589">
            <v>233</v>
          </cell>
          <cell r="F1589" t="str">
            <v>HATO MAYOR</v>
          </cell>
          <cell r="G1589" t="str">
            <v>9 - HIGUAMO</v>
          </cell>
        </row>
        <row r="1590">
          <cell r="A1590" t="str">
            <v>03623</v>
          </cell>
          <cell r="B1590" t="str">
            <v>DIVINA PROVIDENCIA FE Y ALEGRIA</v>
          </cell>
          <cell r="C1590" t="str">
            <v>05</v>
          </cell>
          <cell r="D1590" t="str">
            <v>0506</v>
          </cell>
          <cell r="E1590">
            <v>1773</v>
          </cell>
          <cell r="F1590" t="str">
            <v>SAN PEDRO DE MACORÍS</v>
          </cell>
          <cell r="G1590" t="str">
            <v>9 - HIGUAMO</v>
          </cell>
        </row>
        <row r="1591">
          <cell r="A1591" t="str">
            <v>03627</v>
          </cell>
          <cell r="B1591" t="str">
            <v>BATEY CACHENA</v>
          </cell>
          <cell r="C1591" t="str">
            <v>05</v>
          </cell>
          <cell r="D1591" t="str">
            <v>0506</v>
          </cell>
          <cell r="E1591">
            <v>218</v>
          </cell>
          <cell r="F1591" t="str">
            <v>SAN PEDRO DE MACORÍS</v>
          </cell>
          <cell r="G1591" t="str">
            <v>9 - HIGUAMO</v>
          </cell>
        </row>
        <row r="1592">
          <cell r="A1592" t="str">
            <v>14421</v>
          </cell>
          <cell r="B1592" t="str">
            <v>LICEO JUAN PABLO DUARTE</v>
          </cell>
          <cell r="C1592" t="str">
            <v>05</v>
          </cell>
          <cell r="D1592" t="str">
            <v>0506</v>
          </cell>
          <cell r="E1592">
            <v>386</v>
          </cell>
          <cell r="F1592" t="str">
            <v>SAN PEDRO DE MACORÍS</v>
          </cell>
          <cell r="G1592" t="str">
            <v>9 - HIGUAMO</v>
          </cell>
        </row>
        <row r="1593">
          <cell r="A1593" t="str">
            <v>03624</v>
          </cell>
          <cell r="B1593" t="str">
            <v>VASCA</v>
          </cell>
          <cell r="C1593" t="str">
            <v>05</v>
          </cell>
          <cell r="D1593" t="str">
            <v>0506</v>
          </cell>
          <cell r="E1593">
            <v>69</v>
          </cell>
          <cell r="F1593" t="str">
            <v>SAN PEDRO DE MACORÍS</v>
          </cell>
          <cell r="G1593" t="str">
            <v>9 - HIGUAMO</v>
          </cell>
        </row>
        <row r="1594">
          <cell r="A1594" t="str">
            <v>03620</v>
          </cell>
          <cell r="B1594" t="str">
            <v>ANTONIO PAREDES MENA</v>
          </cell>
          <cell r="C1594" t="str">
            <v>05</v>
          </cell>
          <cell r="D1594" t="str">
            <v>0506</v>
          </cell>
          <cell r="E1594">
            <v>826</v>
          </cell>
          <cell r="F1594" t="str">
            <v>SAN PEDRO DE MACORÍS</v>
          </cell>
          <cell r="G1594" t="str">
            <v>9 - HIGUAMO</v>
          </cell>
        </row>
        <row r="1595">
          <cell r="A1595" t="str">
            <v>03622</v>
          </cell>
          <cell r="B1595" t="str">
            <v>MISS ANNIE GUMBS- CAÑADA DEL NEGRO</v>
          </cell>
          <cell r="C1595" t="str">
            <v>05</v>
          </cell>
          <cell r="D1595" t="str">
            <v>0506</v>
          </cell>
          <cell r="E1595">
            <v>68</v>
          </cell>
          <cell r="F1595" t="str">
            <v>SAN PEDRO DE MACORÍS</v>
          </cell>
          <cell r="G1595" t="str">
            <v>9 - HIGUAMO</v>
          </cell>
        </row>
        <row r="1596">
          <cell r="A1596" t="str">
            <v>14278</v>
          </cell>
          <cell r="B1596" t="str">
            <v>MADRE CARMEN SALLES</v>
          </cell>
          <cell r="C1596" t="str">
            <v>05</v>
          </cell>
          <cell r="D1596" t="str">
            <v>0506</v>
          </cell>
          <cell r="E1596">
            <v>846</v>
          </cell>
          <cell r="F1596" t="str">
            <v>SAN PEDRO DE MACORÍS</v>
          </cell>
          <cell r="G1596" t="str">
            <v>9 - HIGUAMO</v>
          </cell>
        </row>
        <row r="1597">
          <cell r="A1597" t="str">
            <v>14277</v>
          </cell>
          <cell r="B1597" t="str">
            <v>SANTA MARGARITA DE YOUVILLE</v>
          </cell>
          <cell r="C1597" t="str">
            <v>05</v>
          </cell>
          <cell r="D1597" t="str">
            <v>0506</v>
          </cell>
          <cell r="E1597">
            <v>708</v>
          </cell>
          <cell r="F1597" t="str">
            <v>SAN PEDRO DE MACORÍS</v>
          </cell>
          <cell r="G1597" t="str">
            <v>9 - HIGUAMO</v>
          </cell>
        </row>
        <row r="1598">
          <cell r="A1598" t="str">
            <v>03621</v>
          </cell>
          <cell r="B1598" t="str">
            <v>SOR LEONOR GIBB FE Y ALEGRIA</v>
          </cell>
          <cell r="C1598" t="str">
            <v>05</v>
          </cell>
          <cell r="D1598" t="str">
            <v>0506</v>
          </cell>
          <cell r="E1598">
            <v>953</v>
          </cell>
          <cell r="F1598" t="str">
            <v>SAN PEDRO DE MACORÍS</v>
          </cell>
          <cell r="G1598" t="str">
            <v>9 - HIGUAMO</v>
          </cell>
        </row>
        <row r="1599">
          <cell r="A1599" t="str">
            <v>11516</v>
          </cell>
          <cell r="B1599" t="str">
            <v xml:space="preserve">POLITECNICO INMACULADA CONCEPCION </v>
          </cell>
          <cell r="C1599" t="str">
            <v>05</v>
          </cell>
          <cell r="D1599" t="str">
            <v>0506</v>
          </cell>
          <cell r="E1599">
            <v>415</v>
          </cell>
          <cell r="F1599" t="str">
            <v>SAN PEDRO DE MACORÍS</v>
          </cell>
          <cell r="G1599" t="str">
            <v>9 - HIGUAMO</v>
          </cell>
        </row>
        <row r="1600">
          <cell r="A1600" t="str">
            <v>03630</v>
          </cell>
          <cell r="B1600" t="str">
            <v>EUKARDUNA</v>
          </cell>
          <cell r="C1600" t="str">
            <v>05</v>
          </cell>
          <cell r="D1600" t="str">
            <v>0506</v>
          </cell>
          <cell r="E1600">
            <v>157</v>
          </cell>
          <cell r="F1600" t="str">
            <v>SAN PEDRO DE MACORÍS</v>
          </cell>
          <cell r="G1600" t="str">
            <v>9 - HIGUAMO</v>
          </cell>
        </row>
        <row r="1601">
          <cell r="A1601" t="str">
            <v>14542</v>
          </cell>
          <cell r="B1601" t="str">
            <v>MISIONERO PARA EL DESARROLLO</v>
          </cell>
          <cell r="C1601" t="str">
            <v>05</v>
          </cell>
          <cell r="D1601" t="str">
            <v>0506</v>
          </cell>
          <cell r="E1601">
            <v>98</v>
          </cell>
          <cell r="F1601" t="str">
            <v>SAN PEDRO DE MACORÍS</v>
          </cell>
          <cell r="G1601" t="str">
            <v>9 - HIGUAMO</v>
          </cell>
        </row>
        <row r="1602">
          <cell r="A1602" t="str">
            <v>08305</v>
          </cell>
          <cell r="B1602" t="str">
            <v>LICEO SOR ANA NOLAN FE Y ALEGRIA</v>
          </cell>
          <cell r="C1602" t="str">
            <v>05</v>
          </cell>
          <cell r="D1602" t="str">
            <v>0506</v>
          </cell>
          <cell r="E1602">
            <v>546</v>
          </cell>
          <cell r="F1602" t="str">
            <v>SAN PEDRO DE MACORÍS</v>
          </cell>
          <cell r="G1602" t="str">
            <v>9 - HIGUAMO</v>
          </cell>
        </row>
        <row r="1603">
          <cell r="A1603" t="str">
            <v>14260</v>
          </cell>
          <cell r="B1603" t="str">
            <v>ASTIN JACOBO</v>
          </cell>
          <cell r="C1603" t="str">
            <v>05</v>
          </cell>
          <cell r="D1603" t="str">
            <v>0506</v>
          </cell>
          <cell r="E1603">
            <v>603</v>
          </cell>
          <cell r="F1603" t="str">
            <v>SAN PEDRO DE MACORÍS</v>
          </cell>
          <cell r="G1603" t="str">
            <v>9 - HIGUAMO</v>
          </cell>
        </row>
        <row r="1604">
          <cell r="A1604" t="str">
            <v>03632</v>
          </cell>
          <cell r="B1604" t="str">
            <v>ALEJANDRO BASS</v>
          </cell>
          <cell r="C1604" t="str">
            <v>05</v>
          </cell>
          <cell r="D1604" t="str">
            <v>0506</v>
          </cell>
          <cell r="E1604">
            <v>106</v>
          </cell>
          <cell r="F1604" t="str">
            <v>SAN PEDRO DE MACORÍS</v>
          </cell>
          <cell r="G1604" t="str">
            <v>9 - HIGUAMO</v>
          </cell>
        </row>
        <row r="1605">
          <cell r="A1605" t="str">
            <v>03629</v>
          </cell>
          <cell r="B1605" t="str">
            <v>BATEY AB-4</v>
          </cell>
          <cell r="C1605" t="str">
            <v>05</v>
          </cell>
          <cell r="D1605" t="str">
            <v>0506</v>
          </cell>
          <cell r="E1605">
            <v>85</v>
          </cell>
          <cell r="F1605" t="str">
            <v>SAN PEDRO DE MACORÍS</v>
          </cell>
          <cell r="G1605" t="str">
            <v>9 - HIGUAMO</v>
          </cell>
        </row>
        <row r="1606">
          <cell r="A1606" t="str">
            <v>03614</v>
          </cell>
          <cell r="B1606" t="str">
            <v>BATEY AMELIA</v>
          </cell>
          <cell r="C1606" t="str">
            <v>05</v>
          </cell>
          <cell r="D1606" t="str">
            <v>0506</v>
          </cell>
          <cell r="E1606">
            <v>30</v>
          </cell>
          <cell r="F1606" t="str">
            <v>SAN PEDRO DE MACORÍS</v>
          </cell>
          <cell r="G1606" t="str">
            <v>9 - HIGUAMO</v>
          </cell>
        </row>
        <row r="1607">
          <cell r="A1607" t="str">
            <v>03628</v>
          </cell>
          <cell r="B1607" t="str">
            <v>BATEY DON JUAN</v>
          </cell>
          <cell r="C1607" t="str">
            <v>05</v>
          </cell>
          <cell r="D1607" t="str">
            <v>0506</v>
          </cell>
          <cell r="E1607">
            <v>310</v>
          </cell>
          <cell r="F1607" t="str">
            <v>SAN PEDRO DE MACORÍS</v>
          </cell>
          <cell r="G1607" t="str">
            <v>9 - HIGUAMO</v>
          </cell>
        </row>
        <row r="1608">
          <cell r="A1608" t="str">
            <v>03626</v>
          </cell>
          <cell r="B1608" t="str">
            <v>BATEY MARGARITA</v>
          </cell>
          <cell r="C1608" t="str">
            <v>05</v>
          </cell>
          <cell r="D1608" t="str">
            <v>0506</v>
          </cell>
          <cell r="E1608">
            <v>94</v>
          </cell>
          <cell r="F1608" t="str">
            <v>SAN PEDRO DE MACORÍS</v>
          </cell>
          <cell r="G1608" t="str">
            <v>9 - HIGUAMO</v>
          </cell>
        </row>
        <row r="1609">
          <cell r="A1609" t="str">
            <v>03631</v>
          </cell>
          <cell r="B1609" t="str">
            <v>BATEY SAN FELIPE</v>
          </cell>
          <cell r="C1609" t="str">
            <v>05</v>
          </cell>
          <cell r="D1609" t="str">
            <v>0506</v>
          </cell>
          <cell r="E1609">
            <v>70</v>
          </cell>
          <cell r="F1609" t="str">
            <v>SAN PEDRO DE MACORÍS</v>
          </cell>
          <cell r="G1609" t="str">
            <v>9 - HIGUAMO</v>
          </cell>
        </row>
        <row r="1610">
          <cell r="A1610" t="str">
            <v>03625</v>
          </cell>
          <cell r="B1610" t="str">
            <v>CHICHARRONES, LOS</v>
          </cell>
          <cell r="C1610" t="str">
            <v>05</v>
          </cell>
          <cell r="D1610" t="str">
            <v>0506</v>
          </cell>
          <cell r="E1610">
            <v>88</v>
          </cell>
          <cell r="F1610" t="str">
            <v>SAN PEDRO DE MACORÍS</v>
          </cell>
          <cell r="G1610" t="str">
            <v>9 - HIGUAMO</v>
          </cell>
        </row>
        <row r="1611">
          <cell r="A1611" t="str">
            <v>08339</v>
          </cell>
          <cell r="B1611" t="str">
            <v>JUANA MORALES</v>
          </cell>
          <cell r="C1611" t="str">
            <v>05</v>
          </cell>
          <cell r="D1611" t="str">
            <v>0506</v>
          </cell>
          <cell r="E1611">
            <v>30</v>
          </cell>
          <cell r="F1611" t="str">
            <v>SAN PEDRO DE MACORÍS</v>
          </cell>
          <cell r="G1611" t="str">
            <v>9 - HIGUAMO</v>
          </cell>
        </row>
        <row r="1612">
          <cell r="A1612" t="str">
            <v>03653</v>
          </cell>
          <cell r="B1612" t="str">
            <v>SOR MARILENE COLE</v>
          </cell>
          <cell r="C1612" t="str">
            <v>05</v>
          </cell>
          <cell r="D1612" t="str">
            <v>0506</v>
          </cell>
          <cell r="E1612">
            <v>105</v>
          </cell>
          <cell r="F1612" t="str">
            <v>SAN PEDRO DE MACORÍS</v>
          </cell>
          <cell r="G1612" t="str">
            <v>9 - HIGUAMO</v>
          </cell>
        </row>
        <row r="1613">
          <cell r="A1613" t="str">
            <v>03589</v>
          </cell>
          <cell r="B1613" t="str">
            <v>JIBAROS, LOS</v>
          </cell>
          <cell r="C1613" t="str">
            <v>05</v>
          </cell>
          <cell r="D1613" t="str">
            <v>0507</v>
          </cell>
          <cell r="E1613">
            <v>141</v>
          </cell>
          <cell r="F1613" t="str">
            <v>SAN PEDRO DE MACORÍS</v>
          </cell>
          <cell r="G1613" t="str">
            <v>9 - HIGUAMO</v>
          </cell>
        </row>
        <row r="1614">
          <cell r="A1614" t="str">
            <v>03594</v>
          </cell>
          <cell r="B1614" t="str">
            <v>BATEY CONSUELITO</v>
          </cell>
          <cell r="C1614" t="str">
            <v>05</v>
          </cell>
          <cell r="D1614" t="str">
            <v>0507</v>
          </cell>
          <cell r="E1614">
            <v>31</v>
          </cell>
          <cell r="F1614" t="str">
            <v>SAN PEDRO DE MACORÍS</v>
          </cell>
          <cell r="G1614" t="str">
            <v>9 - HIGUAMO</v>
          </cell>
        </row>
        <row r="1615">
          <cell r="A1615" t="str">
            <v>03573</v>
          </cell>
          <cell r="B1615" t="str">
            <v>BLANCO, EL</v>
          </cell>
          <cell r="C1615" t="str">
            <v>05</v>
          </cell>
          <cell r="D1615" t="str">
            <v>0507</v>
          </cell>
          <cell r="E1615">
            <v>66</v>
          </cell>
          <cell r="F1615" t="str">
            <v>SAN PEDRO DE MACORÍS</v>
          </cell>
          <cell r="G1615" t="str">
            <v>9 - HIGUAMO</v>
          </cell>
        </row>
        <row r="1616">
          <cell r="A1616" t="str">
            <v>03569</v>
          </cell>
          <cell r="B1616" t="str">
            <v>BRONCE, EL</v>
          </cell>
          <cell r="C1616" t="str">
            <v>05</v>
          </cell>
          <cell r="D1616" t="str">
            <v>0507</v>
          </cell>
          <cell r="E1616">
            <v>60</v>
          </cell>
          <cell r="F1616" t="str">
            <v>SAN PEDRO DE MACORÍS</v>
          </cell>
          <cell r="G1616" t="str">
            <v>9 - HIGUAMO</v>
          </cell>
        </row>
        <row r="1617">
          <cell r="A1617" t="str">
            <v>03571</v>
          </cell>
          <cell r="B1617" t="str">
            <v>CAYACOITA</v>
          </cell>
          <cell r="C1617" t="str">
            <v>05</v>
          </cell>
          <cell r="D1617" t="str">
            <v>0507</v>
          </cell>
          <cell r="E1617">
            <v>58</v>
          </cell>
          <cell r="F1617" t="str">
            <v>SAN PEDRO DE MACORÍS</v>
          </cell>
          <cell r="G1617" t="str">
            <v>9 - HIGUAMO</v>
          </cell>
        </row>
        <row r="1618">
          <cell r="A1618" t="str">
            <v>03584</v>
          </cell>
          <cell r="B1618" t="str">
            <v>COCO, EL</v>
          </cell>
          <cell r="C1618" t="str">
            <v>05</v>
          </cell>
          <cell r="D1618" t="str">
            <v>0507</v>
          </cell>
          <cell r="E1618">
            <v>29</v>
          </cell>
          <cell r="F1618" t="str">
            <v>SAN PEDRO DE MACORÍS</v>
          </cell>
          <cell r="G1618" t="str">
            <v>9 - HIGUAMO</v>
          </cell>
        </row>
        <row r="1619">
          <cell r="A1619" t="str">
            <v>03593</v>
          </cell>
          <cell r="B1619" t="str">
            <v>ESTRELLA, LA</v>
          </cell>
          <cell r="C1619" t="str">
            <v>05</v>
          </cell>
          <cell r="D1619" t="str">
            <v>0507</v>
          </cell>
          <cell r="E1619">
            <v>53</v>
          </cell>
          <cell r="F1619" t="str">
            <v>SAN PEDRO DE MACORÍS</v>
          </cell>
          <cell r="G1619" t="str">
            <v>9 - HIGUAMO</v>
          </cell>
        </row>
        <row r="1620">
          <cell r="A1620" t="str">
            <v>03597</v>
          </cell>
          <cell r="B1620" t="str">
            <v>FUNDOS, LOS</v>
          </cell>
          <cell r="C1620" t="str">
            <v>05</v>
          </cell>
          <cell r="D1620" t="str">
            <v>0507</v>
          </cell>
          <cell r="E1620">
            <v>16</v>
          </cell>
          <cell r="F1620" t="str">
            <v>SAN PEDRO DE MACORÍS</v>
          </cell>
          <cell r="G1620" t="str">
            <v>9 - HIGUAMO</v>
          </cell>
        </row>
        <row r="1621">
          <cell r="A1621" t="str">
            <v>03574</v>
          </cell>
          <cell r="B1621" t="str">
            <v>SAN JOSE</v>
          </cell>
          <cell r="C1621" t="str">
            <v>05</v>
          </cell>
          <cell r="D1621" t="str">
            <v>0507</v>
          </cell>
          <cell r="E1621">
            <v>32</v>
          </cell>
          <cell r="F1621" t="str">
            <v>SAN PEDRO DE MACORÍS</v>
          </cell>
          <cell r="G1621" t="str">
            <v>9 - HIGUAMO</v>
          </cell>
        </row>
        <row r="1622">
          <cell r="A1622" t="str">
            <v>03592</v>
          </cell>
          <cell r="B1622" t="str">
            <v>TROCHA, LA</v>
          </cell>
          <cell r="C1622" t="str">
            <v>05</v>
          </cell>
          <cell r="D1622" t="str">
            <v>0507</v>
          </cell>
          <cell r="E1622">
            <v>98</v>
          </cell>
          <cell r="F1622" t="str">
            <v>SAN PEDRO DE MACORÍS</v>
          </cell>
          <cell r="G1622" t="str">
            <v>9 - HIGUAMO</v>
          </cell>
        </row>
        <row r="1623">
          <cell r="A1623" t="str">
            <v>03578</v>
          </cell>
          <cell r="B1623" t="str">
            <v>YEGUADA, LA</v>
          </cell>
          <cell r="C1623" t="str">
            <v>05</v>
          </cell>
          <cell r="D1623" t="str">
            <v>0507</v>
          </cell>
          <cell r="E1623">
            <v>74</v>
          </cell>
          <cell r="F1623" t="str">
            <v>SAN PEDRO DE MACORÍS</v>
          </cell>
          <cell r="G1623" t="str">
            <v>9 - HIGUAMO</v>
          </cell>
        </row>
        <row r="1624">
          <cell r="A1624" t="str">
            <v>03576</v>
          </cell>
          <cell r="B1624" t="str">
            <v>BATEY COPEYITO</v>
          </cell>
          <cell r="C1624" t="str">
            <v>05</v>
          </cell>
          <cell r="D1624" t="str">
            <v>0507</v>
          </cell>
          <cell r="E1624">
            <v>176</v>
          </cell>
          <cell r="F1624" t="str">
            <v>SAN PEDRO DE MACORÍS</v>
          </cell>
          <cell r="G1624" t="str">
            <v>9 - HIGUAMO</v>
          </cell>
        </row>
        <row r="1625">
          <cell r="A1625" t="str">
            <v>03572</v>
          </cell>
          <cell r="B1625" t="str">
            <v>BATEY GAUTIER</v>
          </cell>
          <cell r="C1625" t="str">
            <v>05</v>
          </cell>
          <cell r="D1625" t="str">
            <v>0507</v>
          </cell>
          <cell r="E1625">
            <v>770</v>
          </cell>
          <cell r="F1625" t="str">
            <v>SAN PEDRO DE MACORÍS</v>
          </cell>
          <cell r="G1625" t="str">
            <v>9 - HIGUAMO</v>
          </cell>
        </row>
        <row r="1626">
          <cell r="A1626" t="str">
            <v>03577</v>
          </cell>
          <cell r="B1626" t="str">
            <v>BATEY PALOMA</v>
          </cell>
          <cell r="C1626" t="str">
            <v>05</v>
          </cell>
          <cell r="D1626" t="str">
            <v>0507</v>
          </cell>
          <cell r="E1626">
            <v>283</v>
          </cell>
          <cell r="F1626" t="str">
            <v>SAN PEDRO DE MACORÍS</v>
          </cell>
          <cell r="G1626" t="str">
            <v>9 - HIGUAMO</v>
          </cell>
        </row>
        <row r="1627">
          <cell r="A1627" t="str">
            <v>03583</v>
          </cell>
          <cell r="B1627" t="str">
            <v>COQUITO</v>
          </cell>
          <cell r="C1627" t="str">
            <v>05</v>
          </cell>
          <cell r="D1627" t="str">
            <v>0507</v>
          </cell>
          <cell r="E1627">
            <v>105</v>
          </cell>
          <cell r="F1627" t="str">
            <v>SAN PEDRO DE MACORÍS</v>
          </cell>
          <cell r="G1627" t="str">
            <v>9 - HIGUAMO</v>
          </cell>
        </row>
        <row r="1628">
          <cell r="A1628" t="str">
            <v>03556</v>
          </cell>
          <cell r="B1628" t="str">
            <v>CRUCE DE CAYACOA</v>
          </cell>
          <cell r="C1628" t="str">
            <v>05</v>
          </cell>
          <cell r="D1628" t="str">
            <v>0507</v>
          </cell>
          <cell r="E1628">
            <v>321</v>
          </cell>
          <cell r="F1628" t="str">
            <v>SAN PEDRO DE MACORÍS</v>
          </cell>
          <cell r="G1628" t="str">
            <v>9 - HIGUAMO</v>
          </cell>
        </row>
        <row r="1629">
          <cell r="A1629" t="str">
            <v>04751</v>
          </cell>
          <cell r="B1629" t="str">
            <v>GINA, LA</v>
          </cell>
          <cell r="C1629" t="str">
            <v>05</v>
          </cell>
          <cell r="D1629" t="str">
            <v>0507</v>
          </cell>
          <cell r="E1629">
            <v>83</v>
          </cell>
          <cell r="F1629" t="str">
            <v>SAN PEDRO DE MACORÍS</v>
          </cell>
          <cell r="G1629" t="str">
            <v>9 - HIGUAMO</v>
          </cell>
        </row>
        <row r="1630">
          <cell r="A1630" t="str">
            <v>03582</v>
          </cell>
          <cell r="B1630" t="str">
            <v>GUAYABAL, EL</v>
          </cell>
          <cell r="C1630" t="str">
            <v>05</v>
          </cell>
          <cell r="D1630" t="str">
            <v>0507</v>
          </cell>
          <cell r="E1630">
            <v>445</v>
          </cell>
          <cell r="F1630" t="str">
            <v>SAN PEDRO DE MACORÍS</v>
          </cell>
          <cell r="G1630" t="str">
            <v>9 - HIGUAMO</v>
          </cell>
        </row>
        <row r="1631">
          <cell r="A1631" t="str">
            <v>03568</v>
          </cell>
          <cell r="B1631" t="str">
            <v>MARIA NICOLASA BILLINI</v>
          </cell>
          <cell r="C1631" t="str">
            <v>05</v>
          </cell>
          <cell r="D1631" t="str">
            <v>0507</v>
          </cell>
          <cell r="E1631">
            <v>1026</v>
          </cell>
          <cell r="F1631" t="str">
            <v>SAN PEDRO DE MACORÍS</v>
          </cell>
          <cell r="G1631" t="str">
            <v>9 - HIGUAMO</v>
          </cell>
        </row>
        <row r="1632">
          <cell r="A1632" t="str">
            <v>03599</v>
          </cell>
          <cell r="B1632" t="str">
            <v>MILAGROSA, LA</v>
          </cell>
          <cell r="C1632" t="str">
            <v>05</v>
          </cell>
          <cell r="D1632" t="str">
            <v>0507</v>
          </cell>
          <cell r="E1632">
            <v>616</v>
          </cell>
          <cell r="F1632" t="str">
            <v>SAN PEDRO DE MACORÍS</v>
          </cell>
          <cell r="G1632" t="str">
            <v>9 - HIGUAMO</v>
          </cell>
        </row>
        <row r="1633">
          <cell r="A1633" t="str">
            <v>03596</v>
          </cell>
          <cell r="B1633" t="str">
            <v>MONTONES, LOS</v>
          </cell>
          <cell r="C1633" t="str">
            <v>05</v>
          </cell>
          <cell r="D1633" t="str">
            <v>0507</v>
          </cell>
          <cell r="E1633">
            <v>119</v>
          </cell>
          <cell r="F1633" t="str">
            <v>SAN PEDRO DE MACORÍS</v>
          </cell>
          <cell r="G1633" t="str">
            <v>9 - HIGUAMO</v>
          </cell>
        </row>
        <row r="1634">
          <cell r="A1634" t="str">
            <v>03580</v>
          </cell>
          <cell r="B1634" t="str">
            <v>VICTORINA</v>
          </cell>
          <cell r="C1634" t="str">
            <v>05</v>
          </cell>
          <cell r="D1634" t="str">
            <v>0507</v>
          </cell>
          <cell r="E1634">
            <v>117</v>
          </cell>
          <cell r="F1634" t="str">
            <v>SAN PEDRO DE MACORÍS</v>
          </cell>
          <cell r="G1634" t="str">
            <v>9 - HIGUAMO</v>
          </cell>
        </row>
        <row r="1635">
          <cell r="A1635" t="str">
            <v>03570</v>
          </cell>
          <cell r="B1635" t="str">
            <v>ATABEIRA FE Y ALEGRIA - DOS HERMANAS</v>
          </cell>
          <cell r="C1635" t="str">
            <v>05</v>
          </cell>
          <cell r="D1635" t="str">
            <v>0507</v>
          </cell>
          <cell r="E1635">
            <v>344</v>
          </cell>
          <cell r="F1635" t="str">
            <v>SAN PEDRO DE MACORÍS</v>
          </cell>
          <cell r="G1635" t="str">
            <v>9 - HIGUAMO</v>
          </cell>
        </row>
        <row r="1636">
          <cell r="A1636" t="str">
            <v>03581</v>
          </cell>
          <cell r="B1636" t="str">
            <v>CONTADOR</v>
          </cell>
          <cell r="C1636" t="str">
            <v>05</v>
          </cell>
          <cell r="D1636" t="str">
            <v>0507</v>
          </cell>
          <cell r="E1636">
            <v>160</v>
          </cell>
          <cell r="F1636" t="str">
            <v>SAN PEDRO DE MACORÍS</v>
          </cell>
          <cell r="G1636" t="str">
            <v>9 - HIGUAMO</v>
          </cell>
        </row>
        <row r="1637">
          <cell r="A1637" t="str">
            <v>10918</v>
          </cell>
          <cell r="B1637" t="str">
            <v>JENGIBRE, EL</v>
          </cell>
          <cell r="C1637" t="str">
            <v>05</v>
          </cell>
          <cell r="D1637" t="str">
            <v>0507</v>
          </cell>
          <cell r="E1637">
            <v>143</v>
          </cell>
          <cell r="F1637" t="str">
            <v>SAN PEDRO DE MACORÍS</v>
          </cell>
          <cell r="G1637" t="str">
            <v>9 - HIGUAMO</v>
          </cell>
        </row>
        <row r="1638">
          <cell r="A1638" t="str">
            <v>08295</v>
          </cell>
          <cell r="B1638" t="str">
            <v>FABIO FIALLO</v>
          </cell>
          <cell r="C1638" t="str">
            <v>05</v>
          </cell>
          <cell r="D1638" t="str">
            <v>0507</v>
          </cell>
          <cell r="E1638">
            <v>296</v>
          </cell>
          <cell r="F1638" t="str">
            <v>SAN PEDRO DE MACORÍS</v>
          </cell>
          <cell r="G1638" t="str">
            <v>9 - HIGUAMO</v>
          </cell>
        </row>
        <row r="1639">
          <cell r="A1639" t="str">
            <v>08292</v>
          </cell>
          <cell r="B1639" t="str">
            <v>LICEO TV CENTRO LA PALOMA</v>
          </cell>
          <cell r="C1639" t="str">
            <v>05</v>
          </cell>
          <cell r="D1639" t="str">
            <v>0507</v>
          </cell>
          <cell r="E1639">
            <v>205</v>
          </cell>
          <cell r="F1639" t="str">
            <v>SAN PEDRO DE MACORÍS</v>
          </cell>
          <cell r="G1639" t="str">
            <v>9 - HIGUAMO</v>
          </cell>
        </row>
        <row r="1640">
          <cell r="A1640" t="str">
            <v>03591</v>
          </cell>
          <cell r="B1640" t="str">
            <v>BATEY CAIMITO</v>
          </cell>
          <cell r="C1640" t="str">
            <v>05</v>
          </cell>
          <cell r="D1640" t="str">
            <v>0507</v>
          </cell>
          <cell r="E1640">
            <v>60</v>
          </cell>
          <cell r="F1640" t="str">
            <v>SAN PEDRO DE MACORÍS</v>
          </cell>
          <cell r="G1640" t="str">
            <v>9 - HIGUAMO</v>
          </cell>
        </row>
        <row r="1641">
          <cell r="A1641" t="str">
            <v>03600</v>
          </cell>
          <cell r="B1641" t="str">
            <v>BATEY REALIDAD</v>
          </cell>
          <cell r="C1641" t="str">
            <v>05</v>
          </cell>
          <cell r="D1641" t="str">
            <v>0507</v>
          </cell>
          <cell r="E1641">
            <v>64</v>
          </cell>
          <cell r="F1641" t="str">
            <v>SAN PEDRO DE MACORÍS</v>
          </cell>
          <cell r="G1641" t="str">
            <v>9 - HIGUAMO</v>
          </cell>
        </row>
        <row r="1642">
          <cell r="A1642" t="str">
            <v>03652</v>
          </cell>
          <cell r="B1642" t="str">
            <v>CAPACES, LOS</v>
          </cell>
          <cell r="C1642" t="str">
            <v>05</v>
          </cell>
          <cell r="D1642" t="str">
            <v>0507</v>
          </cell>
          <cell r="E1642">
            <v>9</v>
          </cell>
          <cell r="F1642" t="str">
            <v>SAN PEDRO DE MACORÍS</v>
          </cell>
          <cell r="G1642" t="str">
            <v>9 - HIGUAMO</v>
          </cell>
        </row>
        <row r="1643">
          <cell r="A1643" t="str">
            <v>03595</v>
          </cell>
          <cell r="B1643" t="str">
            <v>MATA CALICHE</v>
          </cell>
          <cell r="C1643" t="str">
            <v>05</v>
          </cell>
          <cell r="D1643" t="str">
            <v>0507</v>
          </cell>
          <cell r="E1643">
            <v>90</v>
          </cell>
          <cell r="F1643" t="str">
            <v>SAN PEDRO DE MACORÍS</v>
          </cell>
          <cell r="G1643" t="str">
            <v>9 - HIGUAMO</v>
          </cell>
        </row>
        <row r="1644">
          <cell r="A1644" t="str">
            <v>03588</v>
          </cell>
          <cell r="B1644" t="str">
            <v>RANCHO, EL</v>
          </cell>
          <cell r="C1644" t="str">
            <v>05</v>
          </cell>
          <cell r="D1644" t="str">
            <v>0507</v>
          </cell>
          <cell r="E1644">
            <v>7</v>
          </cell>
          <cell r="F1644" t="str">
            <v>SAN PEDRO DE MACORÍS</v>
          </cell>
          <cell r="G1644" t="str">
            <v>9 - HIGUAMO</v>
          </cell>
        </row>
        <row r="1645">
          <cell r="A1645" t="str">
            <v>03587</v>
          </cell>
          <cell r="B1645" t="str">
            <v>BATEY NUEVO</v>
          </cell>
          <cell r="C1645" t="str">
            <v>05</v>
          </cell>
          <cell r="D1645" t="str">
            <v>0507</v>
          </cell>
          <cell r="E1645">
            <v>60</v>
          </cell>
          <cell r="F1645" t="str">
            <v>SAN PEDRO DE MACORÍS</v>
          </cell>
          <cell r="G1645" t="str">
            <v>9 - HIGUAMO</v>
          </cell>
        </row>
        <row r="1646">
          <cell r="A1646" t="str">
            <v>12845</v>
          </cell>
          <cell r="B1646" t="str">
            <v>AMELIA</v>
          </cell>
          <cell r="C1646" t="str">
            <v>05</v>
          </cell>
          <cell r="D1646" t="str">
            <v>0507</v>
          </cell>
          <cell r="E1646">
            <v>94</v>
          </cell>
          <cell r="F1646" t="str">
            <v>SAN PEDRO DE MACORÍS</v>
          </cell>
          <cell r="G1646" t="str">
            <v>9 - HIGUAMO</v>
          </cell>
        </row>
        <row r="1647">
          <cell r="A1647" t="str">
            <v>03636</v>
          </cell>
          <cell r="B1647" t="str">
            <v>PAJARITO</v>
          </cell>
          <cell r="C1647" t="str">
            <v>05</v>
          </cell>
          <cell r="D1647" t="str">
            <v>0508</v>
          </cell>
          <cell r="E1647">
            <v>163</v>
          </cell>
          <cell r="F1647" t="str">
            <v>SAN PEDRO DE MACORÍS</v>
          </cell>
          <cell r="G1647" t="str">
            <v>9 - HIGUAMO</v>
          </cell>
        </row>
        <row r="1648">
          <cell r="A1648" t="str">
            <v>14279</v>
          </cell>
          <cell r="B1648" t="str">
            <v>QUISQUELLA I</v>
          </cell>
          <cell r="C1648" t="str">
            <v>05</v>
          </cell>
          <cell r="D1648" t="str">
            <v>0508</v>
          </cell>
          <cell r="E1648">
            <v>712</v>
          </cell>
          <cell r="F1648" t="str">
            <v>SAN PEDRO DE MACORÍS</v>
          </cell>
          <cell r="G1648" t="str">
            <v>9 - HIGUAMO</v>
          </cell>
        </row>
        <row r="1649">
          <cell r="A1649" t="str">
            <v>03643</v>
          </cell>
          <cell r="B1649" t="str">
            <v>CONSTRUCCION</v>
          </cell>
          <cell r="C1649" t="str">
            <v>05</v>
          </cell>
          <cell r="D1649" t="str">
            <v>0508</v>
          </cell>
          <cell r="E1649">
            <v>10</v>
          </cell>
          <cell r="F1649" t="str">
            <v>SAN PEDRO DE MACORÍS</v>
          </cell>
          <cell r="G1649" t="str">
            <v>9 - HIGUAMO</v>
          </cell>
        </row>
        <row r="1650">
          <cell r="A1650" t="str">
            <v>03557</v>
          </cell>
          <cell r="B1650" t="str">
            <v>BATEY DOS</v>
          </cell>
          <cell r="C1650" t="str">
            <v>05</v>
          </cell>
          <cell r="D1650" t="str">
            <v>0508</v>
          </cell>
          <cell r="E1650">
            <v>86</v>
          </cell>
          <cell r="F1650" t="str">
            <v>SAN PEDRO DE MACORÍS</v>
          </cell>
          <cell r="G1650" t="str">
            <v>9 - HIGUAMO</v>
          </cell>
        </row>
        <row r="1651">
          <cell r="A1651" t="str">
            <v>03633</v>
          </cell>
          <cell r="B1651" t="str">
            <v>EUGENIO MARIA DE HOSTOS</v>
          </cell>
          <cell r="C1651" t="str">
            <v>05</v>
          </cell>
          <cell r="D1651" t="str">
            <v>0508</v>
          </cell>
          <cell r="E1651">
            <v>648</v>
          </cell>
          <cell r="F1651" t="str">
            <v>SAN PEDRO DE MACORÍS</v>
          </cell>
          <cell r="G1651" t="str">
            <v>9 - HIGUAMO</v>
          </cell>
        </row>
        <row r="1652">
          <cell r="A1652" t="str">
            <v>03634</v>
          </cell>
          <cell r="B1652" t="str">
            <v>FRAY ANTON DE MONTESINOS</v>
          </cell>
          <cell r="C1652" t="str">
            <v>05</v>
          </cell>
          <cell r="D1652" t="str">
            <v>0508</v>
          </cell>
          <cell r="E1652">
            <v>785</v>
          </cell>
          <cell r="F1652" t="str">
            <v>SAN PEDRO DE MACORÍS</v>
          </cell>
          <cell r="G1652" t="str">
            <v>9 - HIGUAMO</v>
          </cell>
        </row>
        <row r="1653">
          <cell r="A1653" t="str">
            <v>03644</v>
          </cell>
          <cell r="B1653" t="str">
            <v>HIGUAMO I</v>
          </cell>
          <cell r="C1653" t="str">
            <v>05</v>
          </cell>
          <cell r="D1653" t="str">
            <v>0508</v>
          </cell>
          <cell r="E1653">
            <v>116</v>
          </cell>
          <cell r="F1653" t="str">
            <v>SAN PEDRO DE MACORÍS</v>
          </cell>
          <cell r="G1653" t="str">
            <v>9 - HIGUAMO</v>
          </cell>
        </row>
        <row r="1654">
          <cell r="A1654" t="str">
            <v>03638</v>
          </cell>
          <cell r="B1654" t="str">
            <v>SIRIA, LA</v>
          </cell>
          <cell r="C1654" t="str">
            <v>05</v>
          </cell>
          <cell r="D1654" t="str">
            <v>0508</v>
          </cell>
          <cell r="E1654">
            <v>106</v>
          </cell>
          <cell r="F1654" t="str">
            <v>SAN PEDRO DE MACORÍS</v>
          </cell>
          <cell r="G1654" t="str">
            <v>9 - HIGUAMO</v>
          </cell>
        </row>
        <row r="1655">
          <cell r="A1655" t="str">
            <v>03635</v>
          </cell>
          <cell r="B1655" t="str">
            <v>VIRGEN DE LA CARIDAD DEL COBRE-FE Y ALEGRIA</v>
          </cell>
          <cell r="C1655" t="str">
            <v>05</v>
          </cell>
          <cell r="D1655" t="str">
            <v>0508</v>
          </cell>
          <cell r="E1655">
            <v>1028</v>
          </cell>
          <cell r="F1655" t="str">
            <v>SAN PEDRO DE MACORÍS</v>
          </cell>
          <cell r="G1655" t="str">
            <v>9 - HIGUAMO</v>
          </cell>
        </row>
        <row r="1656">
          <cell r="A1656" t="str">
            <v>08310</v>
          </cell>
          <cell r="B1656" t="str">
            <v>LICEO EUGENIO MARIA DE HOSTOS</v>
          </cell>
          <cell r="C1656" t="str">
            <v>05</v>
          </cell>
          <cell r="D1656" t="str">
            <v>0508</v>
          </cell>
          <cell r="E1656">
            <v>966</v>
          </cell>
          <cell r="F1656" t="str">
            <v>SAN PEDRO DE MACORÍS</v>
          </cell>
          <cell r="G1656" t="str">
            <v>9 - HIGUAMO</v>
          </cell>
        </row>
        <row r="1657">
          <cell r="A1657" t="str">
            <v>03645</v>
          </cell>
          <cell r="B1657" t="str">
            <v>GALLARETA</v>
          </cell>
          <cell r="C1657" t="str">
            <v>05</v>
          </cell>
          <cell r="D1657" t="str">
            <v>0508</v>
          </cell>
          <cell r="E1657">
            <v>24</v>
          </cell>
          <cell r="F1657" t="str">
            <v>SAN PEDRO DE MACORÍS</v>
          </cell>
          <cell r="G1657" t="str">
            <v>9 - HIGUAMO</v>
          </cell>
        </row>
        <row r="1658">
          <cell r="A1658" t="str">
            <v>03586</v>
          </cell>
          <cell r="B1658" t="str">
            <v>GENGIBRAL</v>
          </cell>
          <cell r="C1658" t="str">
            <v>05</v>
          </cell>
          <cell r="D1658" t="str">
            <v>0508</v>
          </cell>
          <cell r="E1658">
            <v>11</v>
          </cell>
          <cell r="F1658" t="str">
            <v>SAN PEDRO DE MACORÍS</v>
          </cell>
          <cell r="G1658" t="str">
            <v>9 - HIGUAMO</v>
          </cell>
        </row>
        <row r="1659">
          <cell r="A1659" t="str">
            <v>03590</v>
          </cell>
          <cell r="B1659" t="str">
            <v>NARANJO, EL</v>
          </cell>
          <cell r="C1659" t="str">
            <v>05</v>
          </cell>
          <cell r="D1659" t="str">
            <v>0508</v>
          </cell>
          <cell r="E1659">
            <v>22</v>
          </cell>
          <cell r="F1659" t="str">
            <v>SAN PEDRO DE MACORÍS</v>
          </cell>
          <cell r="G1659" t="str">
            <v>9 - HIGUAMO</v>
          </cell>
        </row>
        <row r="1660">
          <cell r="A1660" t="str">
            <v>03639</v>
          </cell>
          <cell r="B1660" t="str">
            <v>BATEY CANUTILLO</v>
          </cell>
          <cell r="C1660" t="str">
            <v>05</v>
          </cell>
          <cell r="D1660" t="str">
            <v>0508</v>
          </cell>
          <cell r="E1660">
            <v>190</v>
          </cell>
          <cell r="F1660" t="str">
            <v>SAN PEDRO DE MACORÍS</v>
          </cell>
          <cell r="G1660" t="str">
            <v>9 - HIGUAMO</v>
          </cell>
        </row>
        <row r="1661">
          <cell r="A1661" t="str">
            <v>08294</v>
          </cell>
          <cell r="B1661" t="str">
            <v>BATEY ULLOA</v>
          </cell>
          <cell r="C1661" t="str">
            <v>05</v>
          </cell>
          <cell r="D1661" t="str">
            <v>0508</v>
          </cell>
          <cell r="E1661">
            <v>157</v>
          </cell>
          <cell r="F1661" t="str">
            <v>SAN PEDRO DE MACORÍS</v>
          </cell>
          <cell r="G1661" t="str">
            <v>9 - HIGUAMO</v>
          </cell>
        </row>
        <row r="1662">
          <cell r="A1662" t="str">
            <v>04824</v>
          </cell>
          <cell r="B1662" t="str">
            <v>ALTO DE LAS PIEDRAS</v>
          </cell>
          <cell r="C1662" t="str">
            <v>05</v>
          </cell>
          <cell r="D1662" t="str">
            <v>0509</v>
          </cell>
          <cell r="E1662">
            <v>28</v>
          </cell>
          <cell r="F1662" t="str">
            <v>HATO MAYOR</v>
          </cell>
          <cell r="G1662" t="str">
            <v>9 - HIGUAMO</v>
          </cell>
        </row>
        <row r="1663">
          <cell r="A1663" t="str">
            <v>14302</v>
          </cell>
          <cell r="B1663" t="str">
            <v xml:space="preserve">FE Y ALEGRIA </v>
          </cell>
          <cell r="C1663" t="str">
            <v>05</v>
          </cell>
          <cell r="D1663" t="str">
            <v>0509</v>
          </cell>
          <cell r="E1663">
            <v>171</v>
          </cell>
          <cell r="F1663" t="str">
            <v>HATO MAYOR</v>
          </cell>
          <cell r="G1663" t="str">
            <v>9 - HIGUAMO</v>
          </cell>
        </row>
        <row r="1664">
          <cell r="A1664" t="str">
            <v>04820</v>
          </cell>
          <cell r="B1664" t="str">
            <v>BARRIO ESPAÑOL</v>
          </cell>
          <cell r="C1664" t="str">
            <v>05</v>
          </cell>
          <cell r="D1664" t="str">
            <v>0509</v>
          </cell>
          <cell r="E1664">
            <v>207</v>
          </cell>
          <cell r="F1664" t="str">
            <v>HATO MAYOR</v>
          </cell>
          <cell r="G1664" t="str">
            <v>9 - HIGUAMO</v>
          </cell>
        </row>
        <row r="1665">
          <cell r="A1665" t="str">
            <v>04821</v>
          </cell>
          <cell r="B1665" t="str">
            <v>BARRIO LINDO</v>
          </cell>
          <cell r="C1665" t="str">
            <v>05</v>
          </cell>
          <cell r="D1665" t="str">
            <v>0509</v>
          </cell>
          <cell r="E1665">
            <v>64</v>
          </cell>
          <cell r="F1665" t="str">
            <v>HATO MAYOR</v>
          </cell>
          <cell r="G1665" t="str">
            <v>9 - HIGUAMO</v>
          </cell>
        </row>
        <row r="1666">
          <cell r="A1666" t="str">
            <v>04806</v>
          </cell>
          <cell r="B1666" t="str">
            <v>YANIGUA</v>
          </cell>
          <cell r="C1666" t="str">
            <v>05</v>
          </cell>
          <cell r="D1666" t="str">
            <v>0509</v>
          </cell>
          <cell r="E1666">
            <v>92</v>
          </cell>
          <cell r="F1666" t="str">
            <v>HATO MAYOR</v>
          </cell>
          <cell r="G1666" t="str">
            <v>9 - HIGUAMO</v>
          </cell>
        </row>
        <row r="1667">
          <cell r="A1667" t="str">
            <v>04825</v>
          </cell>
          <cell r="B1667" t="str">
            <v>CABAO, EL</v>
          </cell>
          <cell r="C1667" t="str">
            <v>05</v>
          </cell>
          <cell r="D1667" t="str">
            <v>0509</v>
          </cell>
          <cell r="E1667">
            <v>144</v>
          </cell>
          <cell r="F1667" t="str">
            <v>HATO MAYOR</v>
          </cell>
          <cell r="G1667" t="str">
            <v>9 - HIGUAMO</v>
          </cell>
        </row>
        <row r="1668">
          <cell r="A1668" t="str">
            <v>04819</v>
          </cell>
          <cell r="B1668" t="str">
            <v>BARRIO NUEVO</v>
          </cell>
          <cell r="C1668" t="str">
            <v>05</v>
          </cell>
          <cell r="D1668" t="str">
            <v>0509</v>
          </cell>
          <cell r="E1668">
            <v>148</v>
          </cell>
          <cell r="F1668" t="str">
            <v>HATO MAYOR</v>
          </cell>
          <cell r="G1668" t="str">
            <v>9 - HIGUAMO</v>
          </cell>
        </row>
        <row r="1669">
          <cell r="A1669" t="str">
            <v>09219</v>
          </cell>
          <cell r="B1669" t="str">
            <v>BENITO GONZALEZ</v>
          </cell>
          <cell r="C1669" t="str">
            <v>05</v>
          </cell>
          <cell r="D1669" t="str">
            <v>0509</v>
          </cell>
          <cell r="E1669">
            <v>660</v>
          </cell>
          <cell r="F1669" t="str">
            <v>HATO MAYOR</v>
          </cell>
          <cell r="G1669" t="str">
            <v>9 - HIGUAMO</v>
          </cell>
        </row>
        <row r="1670">
          <cell r="A1670" t="str">
            <v>04804</v>
          </cell>
          <cell r="B1670" t="str">
            <v>04804 - LOMA CLARA</v>
          </cell>
          <cell r="C1670" t="str">
            <v>05</v>
          </cell>
          <cell r="D1670" t="str">
            <v>0509</v>
          </cell>
          <cell r="E1670">
            <v>96</v>
          </cell>
          <cell r="F1670" t="str">
            <v>HATO MAYOR</v>
          </cell>
          <cell r="G1670" t="str">
            <v>9 - HIGUAMO</v>
          </cell>
        </row>
        <row r="1671">
          <cell r="A1671" t="str">
            <v>04822</v>
          </cell>
          <cell r="B1671" t="str">
            <v>ARENITA, LA</v>
          </cell>
          <cell r="C1671" t="str">
            <v>05</v>
          </cell>
          <cell r="D1671" t="str">
            <v>0509</v>
          </cell>
          <cell r="E1671">
            <v>6</v>
          </cell>
          <cell r="F1671" t="str">
            <v>HATO MAYOR</v>
          </cell>
          <cell r="G1671" t="str">
            <v>9 - HIGUAMO</v>
          </cell>
        </row>
        <row r="1672">
          <cell r="A1672" t="str">
            <v>04823</v>
          </cell>
          <cell r="B1672" t="str">
            <v>FILIPINAS, LAS</v>
          </cell>
          <cell r="C1672" t="str">
            <v>05</v>
          </cell>
          <cell r="D1672" t="str">
            <v>0509</v>
          </cell>
          <cell r="E1672">
            <v>12</v>
          </cell>
          <cell r="F1672" t="str">
            <v>HATO MAYOR</v>
          </cell>
          <cell r="G1672" t="str">
            <v>9 - HIGUAMO</v>
          </cell>
        </row>
        <row r="1673">
          <cell r="A1673" t="str">
            <v>04827</v>
          </cell>
          <cell r="B1673" t="str">
            <v>LAGUNA CLARA</v>
          </cell>
          <cell r="C1673" t="str">
            <v>05</v>
          </cell>
          <cell r="D1673" t="str">
            <v>0509</v>
          </cell>
          <cell r="E1673">
            <v>26</v>
          </cell>
          <cell r="F1673" t="str">
            <v>HATO MAYOR</v>
          </cell>
          <cell r="G1673" t="str">
            <v>9 - HIGUAMO</v>
          </cell>
        </row>
        <row r="1674">
          <cell r="A1674" t="str">
            <v>04719</v>
          </cell>
          <cell r="B1674" t="str">
            <v>TUNINGO</v>
          </cell>
          <cell r="C1674" t="str">
            <v>05</v>
          </cell>
          <cell r="D1674" t="str">
            <v>0509</v>
          </cell>
          <cell r="E1674">
            <v>22</v>
          </cell>
          <cell r="F1674" t="str">
            <v>HATO MAYOR</v>
          </cell>
          <cell r="G1674" t="str">
            <v>9 - HIGUAMO</v>
          </cell>
        </row>
        <row r="1675">
          <cell r="A1675" t="str">
            <v>04836</v>
          </cell>
          <cell r="B1675" t="str">
            <v>DANIEL ANTONIO GAY PROF. -  LA OTRA BANDA</v>
          </cell>
          <cell r="C1675" t="str">
            <v>05</v>
          </cell>
          <cell r="D1675" t="str">
            <v>0509</v>
          </cell>
          <cell r="E1675">
            <v>178</v>
          </cell>
          <cell r="F1675" t="str">
            <v>HATO MAYOR</v>
          </cell>
          <cell r="G1675" t="str">
            <v>9 - HIGUAMO</v>
          </cell>
        </row>
        <row r="1676">
          <cell r="A1676" t="str">
            <v>04826</v>
          </cell>
          <cell r="B1676" t="str">
            <v>KILOMETRO 23</v>
          </cell>
          <cell r="C1676" t="str">
            <v>05</v>
          </cell>
          <cell r="D1676" t="str">
            <v>0509</v>
          </cell>
          <cell r="E1676">
            <v>49</v>
          </cell>
          <cell r="F1676" t="str">
            <v>HATO MAYOR</v>
          </cell>
          <cell r="G1676" t="str">
            <v>9 - HIGUAMO</v>
          </cell>
        </row>
        <row r="1677">
          <cell r="A1677" t="str">
            <v>04571</v>
          </cell>
          <cell r="B1677" t="str">
            <v>MANGO LIMPIO</v>
          </cell>
          <cell r="C1677" t="str">
            <v>05</v>
          </cell>
          <cell r="D1677" t="str">
            <v>0509</v>
          </cell>
          <cell r="E1677">
            <v>129</v>
          </cell>
          <cell r="F1677" t="str">
            <v>HATO MAYOR</v>
          </cell>
          <cell r="G1677" t="str">
            <v>9 - HIGUAMO</v>
          </cell>
        </row>
        <row r="1678">
          <cell r="A1678" t="str">
            <v>04828</v>
          </cell>
          <cell r="B1678" t="str">
            <v>SAN RAFAEL KM.20</v>
          </cell>
          <cell r="C1678" t="str">
            <v>05</v>
          </cell>
          <cell r="D1678" t="str">
            <v>0509</v>
          </cell>
          <cell r="E1678">
            <v>178</v>
          </cell>
          <cell r="F1678" t="str">
            <v>HATO MAYOR</v>
          </cell>
          <cell r="G1678" t="str">
            <v>9 - HIGUAMO</v>
          </cell>
        </row>
        <row r="1679">
          <cell r="A1679" t="str">
            <v>04811</v>
          </cell>
          <cell r="B1679" t="str">
            <v>VECINA, LA</v>
          </cell>
          <cell r="C1679" t="str">
            <v>05</v>
          </cell>
          <cell r="D1679" t="str">
            <v>0509</v>
          </cell>
          <cell r="E1679">
            <v>15</v>
          </cell>
          <cell r="F1679" t="str">
            <v>HATO MAYOR</v>
          </cell>
          <cell r="G1679" t="str">
            <v>9 - HIGUAMO</v>
          </cell>
        </row>
        <row r="1680">
          <cell r="A1680" t="str">
            <v>01527</v>
          </cell>
          <cell r="B1680" t="str">
            <v>MOLUCES, LOS</v>
          </cell>
          <cell r="C1680" t="str">
            <v>06</v>
          </cell>
          <cell r="D1680" t="str">
            <v>0601</v>
          </cell>
          <cell r="E1680">
            <v>12</v>
          </cell>
          <cell r="F1680" t="str">
            <v>ESPAILLAT</v>
          </cell>
          <cell r="G1680" t="str">
            <v>1 - CIBAO NORTE</v>
          </cell>
        </row>
        <row r="1681">
          <cell r="A1681" t="str">
            <v>01525</v>
          </cell>
          <cell r="B1681" t="str">
            <v>RAMONAL , EL</v>
          </cell>
          <cell r="C1681" t="str">
            <v>06</v>
          </cell>
          <cell r="D1681" t="str">
            <v>0601</v>
          </cell>
          <cell r="E1681">
            <v>15</v>
          </cell>
          <cell r="F1681" t="str">
            <v>ESPAILLAT</v>
          </cell>
          <cell r="G1681" t="str">
            <v>1 - CIBAO NORTE</v>
          </cell>
        </row>
        <row r="1682">
          <cell r="A1682" t="str">
            <v>01523</v>
          </cell>
          <cell r="B1682" t="str">
            <v>PALO ROTO</v>
          </cell>
          <cell r="C1682" t="str">
            <v>06</v>
          </cell>
          <cell r="D1682" t="str">
            <v>0601</v>
          </cell>
          <cell r="E1682">
            <v>119</v>
          </cell>
          <cell r="F1682" t="str">
            <v>ESPAILLAT</v>
          </cell>
          <cell r="G1682" t="str">
            <v>1 - CIBAO NORTE</v>
          </cell>
        </row>
        <row r="1683">
          <cell r="A1683" t="str">
            <v>01513</v>
          </cell>
          <cell r="B1683" t="str">
            <v>ENCANTADA, LA</v>
          </cell>
          <cell r="C1683" t="str">
            <v>06</v>
          </cell>
          <cell r="D1683" t="str">
            <v>0601</v>
          </cell>
          <cell r="E1683">
            <v>97</v>
          </cell>
          <cell r="F1683" t="str">
            <v>ESPAILLAT</v>
          </cell>
          <cell r="G1683" t="str">
            <v>1 - CIBAO NORTE</v>
          </cell>
        </row>
        <row r="1684">
          <cell r="A1684" t="str">
            <v>06831</v>
          </cell>
          <cell r="B1684" t="str">
            <v>LICEO JOSE MIGUEL REMIGIO VASQUEZ</v>
          </cell>
          <cell r="C1684" t="str">
            <v>06</v>
          </cell>
          <cell r="D1684" t="str">
            <v>0601</v>
          </cell>
          <cell r="E1684">
            <v>185</v>
          </cell>
          <cell r="F1684" t="str">
            <v>ESPAILLAT</v>
          </cell>
          <cell r="G1684" t="str">
            <v>1 - CIBAO NORTE</v>
          </cell>
        </row>
        <row r="1685">
          <cell r="A1685" t="str">
            <v>01557</v>
          </cell>
          <cell r="B1685" t="str">
            <v>PALO BLANCO</v>
          </cell>
          <cell r="C1685" t="str">
            <v>06</v>
          </cell>
          <cell r="D1685" t="str">
            <v>0601</v>
          </cell>
          <cell r="E1685">
            <v>21</v>
          </cell>
          <cell r="F1685" t="str">
            <v>ESPAILLAT</v>
          </cell>
          <cell r="G1685" t="str">
            <v>1 - CIBAO NORTE</v>
          </cell>
        </row>
        <row r="1686">
          <cell r="A1686" t="str">
            <v>01545</v>
          </cell>
          <cell r="B1686" t="str">
            <v>SITIO, EL</v>
          </cell>
          <cell r="C1686" t="str">
            <v>06</v>
          </cell>
          <cell r="D1686" t="str">
            <v>0601</v>
          </cell>
          <cell r="E1686">
            <v>17</v>
          </cell>
          <cell r="F1686" t="str">
            <v>ESPAILLAT</v>
          </cell>
          <cell r="G1686" t="str">
            <v>1 - CIBAO NORTE</v>
          </cell>
        </row>
        <row r="1687">
          <cell r="A1687" t="str">
            <v>01524</v>
          </cell>
          <cell r="B1687" t="str">
            <v>SALADILLO</v>
          </cell>
          <cell r="C1687" t="str">
            <v>06</v>
          </cell>
          <cell r="D1687" t="str">
            <v>0601</v>
          </cell>
          <cell r="E1687">
            <v>72</v>
          </cell>
          <cell r="F1687" t="str">
            <v>ESPAILLAT</v>
          </cell>
          <cell r="G1687" t="str">
            <v>1 - CIBAO NORTE</v>
          </cell>
        </row>
        <row r="1688">
          <cell r="A1688" t="str">
            <v>01562</v>
          </cell>
          <cell r="B1688" t="str">
            <v>BOCA DE JAMAO</v>
          </cell>
          <cell r="C1688" t="str">
            <v>06</v>
          </cell>
          <cell r="D1688" t="str">
            <v>0601</v>
          </cell>
          <cell r="E1688">
            <v>21</v>
          </cell>
          <cell r="F1688" t="str">
            <v>ESPAILLAT</v>
          </cell>
          <cell r="G1688" t="str">
            <v>1 - CIBAO NORTE</v>
          </cell>
        </row>
        <row r="1689">
          <cell r="A1689" t="str">
            <v>01546</v>
          </cell>
          <cell r="B1689" t="str">
            <v>ARROYO FRIO</v>
          </cell>
          <cell r="C1689" t="str">
            <v>06</v>
          </cell>
          <cell r="D1689" t="str">
            <v>0601</v>
          </cell>
          <cell r="E1689">
            <v>183</v>
          </cell>
          <cell r="F1689" t="str">
            <v>ESPAILLAT</v>
          </cell>
          <cell r="G1689" t="str">
            <v>1 - CIBAO NORTE</v>
          </cell>
        </row>
        <row r="1690">
          <cell r="A1690" t="str">
            <v>06825</v>
          </cell>
          <cell r="B1690" t="str">
            <v>LICEO JUAN MIGUEL VICENTE MARTIN</v>
          </cell>
          <cell r="C1690" t="str">
            <v>06</v>
          </cell>
          <cell r="D1690" t="str">
            <v>0601</v>
          </cell>
          <cell r="E1690">
            <v>255</v>
          </cell>
          <cell r="F1690" t="str">
            <v>ESPAILLAT</v>
          </cell>
          <cell r="G1690" t="str">
            <v>1 - CIBAO NORTE</v>
          </cell>
        </row>
        <row r="1691">
          <cell r="A1691" t="str">
            <v>01530</v>
          </cell>
          <cell r="B1691" t="str">
            <v>JOSE MIGUEL REMIGIO VASQUEZ PROF. - LOS BRAZOS</v>
          </cell>
          <cell r="C1691" t="str">
            <v>06</v>
          </cell>
          <cell r="D1691" t="str">
            <v>0601</v>
          </cell>
          <cell r="E1691">
            <v>133</v>
          </cell>
          <cell r="F1691" t="str">
            <v>ESPAILLAT</v>
          </cell>
          <cell r="G1691" t="str">
            <v>1 - CIBAO NORTE</v>
          </cell>
        </row>
        <row r="1692">
          <cell r="A1692" t="str">
            <v>06829</v>
          </cell>
          <cell r="B1692" t="str">
            <v>JAMAO AL NORTE</v>
          </cell>
          <cell r="C1692" t="str">
            <v>06</v>
          </cell>
          <cell r="D1692" t="str">
            <v>0601</v>
          </cell>
          <cell r="E1692">
            <v>316</v>
          </cell>
          <cell r="F1692" t="str">
            <v>ESPAILLAT</v>
          </cell>
          <cell r="G1692" t="str">
            <v>1 - CIBAO NORTE</v>
          </cell>
        </row>
        <row r="1693">
          <cell r="A1693" t="str">
            <v>01512</v>
          </cell>
          <cell r="B1693" t="str">
            <v>ULPIANO CORDOVA</v>
          </cell>
          <cell r="C1693" t="str">
            <v>06</v>
          </cell>
          <cell r="D1693" t="str">
            <v>0601</v>
          </cell>
          <cell r="E1693">
            <v>304</v>
          </cell>
          <cell r="F1693" t="str">
            <v>ESPAILLAT</v>
          </cell>
          <cell r="G1693" t="str">
            <v>1 - CIBAO NORTE</v>
          </cell>
        </row>
        <row r="1694">
          <cell r="A1694" t="str">
            <v>01522</v>
          </cell>
          <cell r="B1694" t="str">
            <v>SALOME UREÑA DE HENRIQUEZ - JAMAO AL NORTE</v>
          </cell>
          <cell r="C1694" t="str">
            <v>06</v>
          </cell>
          <cell r="D1694" t="str">
            <v>0601</v>
          </cell>
          <cell r="E1694">
            <v>499</v>
          </cell>
          <cell r="F1694" t="str">
            <v>ESPAILLAT</v>
          </cell>
          <cell r="G1694" t="str">
            <v>1 - CIBAO NORTE</v>
          </cell>
        </row>
        <row r="1695">
          <cell r="A1695" t="str">
            <v>01526</v>
          </cell>
          <cell r="B1695" t="str">
            <v>ARROYO EL GATO</v>
          </cell>
          <cell r="C1695" t="str">
            <v>06</v>
          </cell>
          <cell r="D1695" t="str">
            <v>0601</v>
          </cell>
          <cell r="E1695">
            <v>70</v>
          </cell>
          <cell r="F1695" t="str">
            <v>ESPAILLAT</v>
          </cell>
          <cell r="G1695" t="str">
            <v>1 - CIBAO NORTE</v>
          </cell>
        </row>
        <row r="1696">
          <cell r="A1696" t="str">
            <v>01543</v>
          </cell>
          <cell r="B1696" t="str">
            <v>CUMBRE, LA</v>
          </cell>
          <cell r="C1696" t="str">
            <v>06</v>
          </cell>
          <cell r="D1696" t="str">
            <v>0601</v>
          </cell>
          <cell r="E1696">
            <v>68</v>
          </cell>
          <cell r="F1696" t="str">
            <v>ESPAILLAT</v>
          </cell>
          <cell r="G1696" t="str">
            <v>1 - CIBAO NORTE</v>
          </cell>
        </row>
        <row r="1697">
          <cell r="A1697" t="str">
            <v>01516</v>
          </cell>
          <cell r="B1697" t="str">
            <v>ARROYO BLANCO # 1</v>
          </cell>
          <cell r="C1697" t="str">
            <v>06</v>
          </cell>
          <cell r="D1697" t="str">
            <v>0601</v>
          </cell>
          <cell r="E1697">
            <v>10</v>
          </cell>
          <cell r="F1697" t="str">
            <v>ESPAILLAT</v>
          </cell>
          <cell r="G1697" t="str">
            <v>1 - CIBAO NORTE</v>
          </cell>
        </row>
        <row r="1698">
          <cell r="A1698" t="str">
            <v>01528</v>
          </cell>
          <cell r="B1698" t="str">
            <v>CAOBAS, LAS</v>
          </cell>
          <cell r="C1698" t="str">
            <v>06</v>
          </cell>
          <cell r="D1698" t="str">
            <v>0601</v>
          </cell>
          <cell r="E1698">
            <v>105</v>
          </cell>
          <cell r="F1698" t="str">
            <v>ESPAILLAT</v>
          </cell>
          <cell r="G1698" t="str">
            <v>1 - CIBAO NORTE</v>
          </cell>
        </row>
        <row r="1699">
          <cell r="A1699" t="str">
            <v>10460</v>
          </cell>
          <cell r="B1699" t="str">
            <v>GUAYUYOS, LOS</v>
          </cell>
          <cell r="C1699" t="str">
            <v>06</v>
          </cell>
          <cell r="D1699" t="str">
            <v>0601</v>
          </cell>
          <cell r="E1699">
            <v>96</v>
          </cell>
          <cell r="F1699" t="str">
            <v>ESPAILLAT</v>
          </cell>
          <cell r="G1699" t="str">
            <v>1 - CIBAO NORTE</v>
          </cell>
        </row>
        <row r="1700">
          <cell r="A1700" t="str">
            <v>01434</v>
          </cell>
          <cell r="B1700" t="str">
            <v>NARANJOS, LOS</v>
          </cell>
          <cell r="C1700" t="str">
            <v>06</v>
          </cell>
          <cell r="D1700" t="str">
            <v>0601</v>
          </cell>
          <cell r="E1700">
            <v>77</v>
          </cell>
          <cell r="F1700" t="str">
            <v>ESPAILLAT</v>
          </cell>
          <cell r="G1700" t="str">
            <v>1 - CIBAO NORTE</v>
          </cell>
        </row>
        <row r="1701">
          <cell r="A1701" t="str">
            <v>01555</v>
          </cell>
          <cell r="B1701" t="str">
            <v>ARROYO BLANCO # 2</v>
          </cell>
          <cell r="C1701" t="str">
            <v>06</v>
          </cell>
          <cell r="D1701" t="str">
            <v>0601</v>
          </cell>
          <cell r="E1701">
            <v>23</v>
          </cell>
          <cell r="F1701" t="str">
            <v>ESPAILLAT</v>
          </cell>
          <cell r="G1701" t="str">
            <v>1 - CIBAO NORTE</v>
          </cell>
        </row>
        <row r="1702">
          <cell r="A1702" t="str">
            <v>01531</v>
          </cell>
          <cell r="B1702" t="str">
            <v>FILIPINAS, LAS</v>
          </cell>
          <cell r="C1702" t="str">
            <v>06</v>
          </cell>
          <cell r="D1702" t="str">
            <v>0601</v>
          </cell>
          <cell r="E1702">
            <v>49</v>
          </cell>
          <cell r="F1702" t="str">
            <v>ESPAILLAT</v>
          </cell>
          <cell r="G1702" t="str">
            <v>1 - CIBAO NORTE</v>
          </cell>
        </row>
        <row r="1703">
          <cell r="A1703" t="str">
            <v>01532</v>
          </cell>
          <cell r="B1703" t="str">
            <v>HOJAS ANCHAS</v>
          </cell>
          <cell r="C1703" t="str">
            <v>06</v>
          </cell>
          <cell r="D1703" t="str">
            <v>0601</v>
          </cell>
          <cell r="E1703">
            <v>17</v>
          </cell>
          <cell r="F1703" t="str">
            <v>ESPAILLAT</v>
          </cell>
          <cell r="G1703" t="str">
            <v>1 - CIBAO NORTE</v>
          </cell>
        </row>
        <row r="1704">
          <cell r="A1704" t="str">
            <v>01529</v>
          </cell>
          <cell r="B1704" t="str">
            <v>ARROYO EL LLANO</v>
          </cell>
          <cell r="C1704" t="str">
            <v>06</v>
          </cell>
          <cell r="D1704" t="str">
            <v>0601</v>
          </cell>
          <cell r="E1704">
            <v>9</v>
          </cell>
          <cell r="F1704" t="str">
            <v>ESPAILLAT</v>
          </cell>
          <cell r="G1704" t="str">
            <v>1 - CIBAO NORTE</v>
          </cell>
        </row>
        <row r="1705">
          <cell r="A1705" t="str">
            <v>01514</v>
          </cell>
          <cell r="B1705" t="str">
            <v>PALMA HERRADA</v>
          </cell>
          <cell r="C1705" t="str">
            <v>06</v>
          </cell>
          <cell r="D1705" t="str">
            <v>0601</v>
          </cell>
          <cell r="E1705">
            <v>106</v>
          </cell>
          <cell r="F1705" t="str">
            <v>ESPAILLAT</v>
          </cell>
          <cell r="G1705" t="str">
            <v>1 - CIBAO NORTE</v>
          </cell>
        </row>
        <row r="1706">
          <cell r="A1706" t="str">
            <v>01520</v>
          </cell>
          <cell r="B1706" t="str">
            <v>RICARDO DOMINGUEZ ALBINO - RANCHO DE LOS PLATANOS</v>
          </cell>
          <cell r="C1706" t="str">
            <v>06</v>
          </cell>
          <cell r="D1706" t="str">
            <v>0601</v>
          </cell>
          <cell r="E1706">
            <v>50</v>
          </cell>
          <cell r="F1706" t="str">
            <v>ESPAILLAT</v>
          </cell>
          <cell r="G1706" t="str">
            <v>1 - CIBAO NORTE</v>
          </cell>
        </row>
        <row r="1707">
          <cell r="A1707" t="str">
            <v>01519</v>
          </cell>
          <cell r="B1707" t="str">
            <v>JOSE MARIA HERNANDEZ PROF.</v>
          </cell>
          <cell r="C1707" t="str">
            <v>06</v>
          </cell>
          <cell r="D1707" t="str">
            <v>0601</v>
          </cell>
          <cell r="E1707">
            <v>44</v>
          </cell>
          <cell r="F1707" t="str">
            <v>ESPAILLAT</v>
          </cell>
          <cell r="G1707" t="str">
            <v>1 - CIBAO NORTE</v>
          </cell>
        </row>
        <row r="1708">
          <cell r="A1708" t="str">
            <v>01521</v>
          </cell>
          <cell r="B1708" t="str">
            <v>RINCONES, LOS</v>
          </cell>
          <cell r="C1708" t="str">
            <v>06</v>
          </cell>
          <cell r="D1708" t="str">
            <v>0601</v>
          </cell>
          <cell r="E1708">
            <v>6</v>
          </cell>
          <cell r="F1708" t="str">
            <v>ESPAILLAT</v>
          </cell>
          <cell r="G1708" t="str">
            <v>1 - CIBAO NORTE</v>
          </cell>
        </row>
        <row r="1709">
          <cell r="A1709" t="str">
            <v>01556</v>
          </cell>
          <cell r="B1709" t="str">
            <v>PENDA, LA</v>
          </cell>
          <cell r="C1709" t="str">
            <v>06</v>
          </cell>
          <cell r="D1709" t="str">
            <v>0601</v>
          </cell>
          <cell r="E1709">
            <v>34</v>
          </cell>
          <cell r="F1709" t="str">
            <v>ESPAILLAT</v>
          </cell>
          <cell r="G1709" t="str">
            <v>1 - CIBAO NORTE</v>
          </cell>
        </row>
        <row r="1710">
          <cell r="A1710" t="str">
            <v>01515</v>
          </cell>
          <cell r="B1710" t="str">
            <v>MANUEL DE JESUS RODRIGUEZ - LOS BUEYES</v>
          </cell>
          <cell r="C1710" t="str">
            <v>06</v>
          </cell>
          <cell r="D1710" t="str">
            <v>0601</v>
          </cell>
          <cell r="E1710">
            <v>50</v>
          </cell>
          <cell r="F1710" t="str">
            <v>ESPAILLAT</v>
          </cell>
          <cell r="G1710" t="str">
            <v>1 - CIBAO NORTE</v>
          </cell>
        </row>
        <row r="1711">
          <cell r="A1711" t="str">
            <v>01518</v>
          </cell>
          <cell r="B1711" t="str">
            <v>YAUTIA, LA</v>
          </cell>
          <cell r="C1711" t="str">
            <v>06</v>
          </cell>
          <cell r="D1711" t="str">
            <v>0601</v>
          </cell>
          <cell r="E1711">
            <v>33</v>
          </cell>
          <cell r="F1711" t="str">
            <v>ESPAILLAT</v>
          </cell>
          <cell r="G1711" t="str">
            <v>1 - CIBAO NORTE</v>
          </cell>
        </row>
        <row r="1712">
          <cell r="A1712" t="str">
            <v>01441</v>
          </cell>
          <cell r="B1712" t="str">
            <v>CAÑAFISTOL</v>
          </cell>
          <cell r="C1712" t="str">
            <v>06</v>
          </cell>
          <cell r="D1712" t="str">
            <v>0601</v>
          </cell>
          <cell r="E1712">
            <v>19</v>
          </cell>
          <cell r="F1712" t="str">
            <v>ESPAILLAT</v>
          </cell>
          <cell r="G1712" t="str">
            <v>1 - CIBAO NORTE</v>
          </cell>
        </row>
        <row r="1713">
          <cell r="A1713" t="str">
            <v>01517</v>
          </cell>
          <cell r="B1713" t="str">
            <v>TRATRACES, LOS</v>
          </cell>
          <cell r="C1713" t="str">
            <v>06</v>
          </cell>
          <cell r="D1713" t="str">
            <v>0601</v>
          </cell>
          <cell r="E1713">
            <v>21</v>
          </cell>
          <cell r="F1713" t="str">
            <v>ESPAILLAT</v>
          </cell>
          <cell r="G1713" t="str">
            <v>1 - CIBAO NORTE</v>
          </cell>
        </row>
        <row r="1714">
          <cell r="A1714" t="str">
            <v>01542</v>
          </cell>
          <cell r="B1714" t="str">
            <v>VENTIUNO, LOS</v>
          </cell>
          <cell r="C1714" t="str">
            <v>06</v>
          </cell>
          <cell r="D1714" t="str">
            <v>0601</v>
          </cell>
          <cell r="E1714">
            <v>21</v>
          </cell>
          <cell r="F1714" t="str">
            <v>ESPAILLAT</v>
          </cell>
          <cell r="G1714" t="str">
            <v>1 - CIBAO NORTE</v>
          </cell>
        </row>
        <row r="1715">
          <cell r="A1715" t="str">
            <v>01544</v>
          </cell>
          <cell r="B1715" t="str">
            <v>PUENTE, LA</v>
          </cell>
          <cell r="C1715" t="str">
            <v>06</v>
          </cell>
          <cell r="D1715" t="str">
            <v>0601</v>
          </cell>
          <cell r="E1715">
            <v>19</v>
          </cell>
          <cell r="F1715" t="str">
            <v>ESPAILLAT</v>
          </cell>
          <cell r="G1715" t="str">
            <v>1 - CIBAO NORTE</v>
          </cell>
        </row>
        <row r="1716">
          <cell r="A1716" t="str">
            <v>10546</v>
          </cell>
          <cell r="B1716" t="str">
            <v>IVAN GUZMAN KLANG</v>
          </cell>
          <cell r="C1716" t="str">
            <v>06</v>
          </cell>
          <cell r="D1716" t="str">
            <v>0601</v>
          </cell>
          <cell r="E1716">
            <v>44</v>
          </cell>
          <cell r="F1716" t="str">
            <v>ESPAILLAT</v>
          </cell>
          <cell r="G1716" t="str">
            <v>1 - CIBAO NORTE</v>
          </cell>
        </row>
        <row r="1717">
          <cell r="A1717" t="str">
            <v>06836</v>
          </cell>
          <cell r="B1717" t="str">
            <v>SAN JUAN BAUTISTA DE LA SALLE  /  CENTRO ARROYO FRIO</v>
          </cell>
          <cell r="C1717" t="str">
            <v>06</v>
          </cell>
          <cell r="D1717" t="str">
            <v>0601</v>
          </cell>
          <cell r="E1717">
            <v>222</v>
          </cell>
          <cell r="F1717" t="str">
            <v>ESPAILLAT</v>
          </cell>
          <cell r="G1717" t="str">
            <v>1 - CIBAO NORTE</v>
          </cell>
        </row>
        <row r="1718">
          <cell r="A1718" t="str">
            <v>01547</v>
          </cell>
          <cell r="B1718" t="str">
            <v>FELIX LANTIGUA PROF. - EL CATEY</v>
          </cell>
          <cell r="C1718" t="str">
            <v>06</v>
          </cell>
          <cell r="D1718" t="str">
            <v>0601</v>
          </cell>
          <cell r="E1718">
            <v>18</v>
          </cell>
          <cell r="F1718" t="str">
            <v>ESPAILLAT</v>
          </cell>
          <cell r="G1718" t="str">
            <v>1 - CIBAO NORTE</v>
          </cell>
        </row>
        <row r="1719">
          <cell r="A1719" t="str">
            <v>01945</v>
          </cell>
          <cell r="B1719" t="str">
            <v>14 DE JUNIO - LA GUAMITA</v>
          </cell>
          <cell r="C1719" t="str">
            <v>06</v>
          </cell>
          <cell r="D1719" t="str">
            <v>0602</v>
          </cell>
          <cell r="E1719">
            <v>119</v>
          </cell>
          <cell r="F1719" t="str">
            <v>LA VEGA</v>
          </cell>
          <cell r="G1719" t="str">
            <v>2 - CIBAO SUR</v>
          </cell>
        </row>
        <row r="1720">
          <cell r="A1720" t="str">
            <v>07275</v>
          </cell>
          <cell r="B1720" t="str">
            <v>ALTICA JIMENEZ</v>
          </cell>
          <cell r="C1720" t="str">
            <v>06</v>
          </cell>
          <cell r="D1720" t="str">
            <v>0602</v>
          </cell>
          <cell r="E1720">
            <v>82</v>
          </cell>
          <cell r="F1720" t="str">
            <v>LA VEGA</v>
          </cell>
          <cell r="G1720" t="str">
            <v>2 - CIBAO SUR</v>
          </cell>
        </row>
        <row r="1721">
          <cell r="A1721" t="str">
            <v>01942</v>
          </cell>
          <cell r="B1721" t="str">
            <v>BERNARDO GRATEREAUX</v>
          </cell>
          <cell r="C1721" t="str">
            <v>06</v>
          </cell>
          <cell r="D1721" t="str">
            <v>0602</v>
          </cell>
          <cell r="E1721">
            <v>191</v>
          </cell>
          <cell r="F1721" t="str">
            <v>LA VEGA</v>
          </cell>
          <cell r="G1721" t="str">
            <v>2 - CIBAO SUR</v>
          </cell>
        </row>
        <row r="1722">
          <cell r="A1722" t="str">
            <v>01944</v>
          </cell>
          <cell r="B1722" t="str">
            <v>COLONIA HUNGARA</v>
          </cell>
          <cell r="C1722" t="str">
            <v>06</v>
          </cell>
          <cell r="D1722" t="str">
            <v>0602</v>
          </cell>
          <cell r="E1722">
            <v>483</v>
          </cell>
          <cell r="F1722" t="str">
            <v>LA VEGA</v>
          </cell>
          <cell r="G1722" t="str">
            <v>2 - CIBAO SUR</v>
          </cell>
        </row>
        <row r="1723">
          <cell r="A1723" t="str">
            <v>01937</v>
          </cell>
          <cell r="B1723" t="str">
            <v>COLONIA KENNEDY</v>
          </cell>
          <cell r="C1723" t="str">
            <v>06</v>
          </cell>
          <cell r="D1723" t="str">
            <v>0602</v>
          </cell>
          <cell r="E1723">
            <v>578</v>
          </cell>
          <cell r="F1723" t="str">
            <v>LA VEGA</v>
          </cell>
          <cell r="G1723" t="str">
            <v>2 - CIBAO SUR</v>
          </cell>
        </row>
        <row r="1724">
          <cell r="A1724" t="str">
            <v>02044</v>
          </cell>
          <cell r="B1724" t="str">
            <v>DAVID DURAN - EL NUEVE ARROYO ARRIBA</v>
          </cell>
          <cell r="C1724" t="str">
            <v>06</v>
          </cell>
          <cell r="D1724" t="str">
            <v>0602</v>
          </cell>
          <cell r="E1724">
            <v>227</v>
          </cell>
          <cell r="F1724" t="str">
            <v>LA VEGA</v>
          </cell>
          <cell r="G1724" t="str">
            <v>2 - CIBAO SUR</v>
          </cell>
        </row>
        <row r="1725">
          <cell r="A1725" t="str">
            <v>01931</v>
          </cell>
          <cell r="B1725" t="str">
            <v>DELFIN SANTOS PINALES - CHORRO, EL</v>
          </cell>
          <cell r="C1725" t="str">
            <v>06</v>
          </cell>
          <cell r="D1725" t="str">
            <v>0602</v>
          </cell>
          <cell r="E1725">
            <v>414</v>
          </cell>
          <cell r="F1725" t="str">
            <v>LA VEGA</v>
          </cell>
          <cell r="G1725" t="str">
            <v>2 - CIBAO SUR</v>
          </cell>
        </row>
        <row r="1726">
          <cell r="A1726" t="str">
            <v>01925</v>
          </cell>
          <cell r="B1726" t="str">
            <v>DESCUBIERTA, LA</v>
          </cell>
          <cell r="C1726" t="str">
            <v>06</v>
          </cell>
          <cell r="D1726" t="str">
            <v>0602</v>
          </cell>
          <cell r="E1726">
            <v>156</v>
          </cell>
          <cell r="F1726" t="str">
            <v>LA VEGA</v>
          </cell>
          <cell r="G1726" t="str">
            <v>2 - CIBAO SUR</v>
          </cell>
        </row>
        <row r="1727">
          <cell r="A1727" t="str">
            <v>01940</v>
          </cell>
          <cell r="B1727" t="str">
            <v>JAPON - COLONIA JAPONESA</v>
          </cell>
          <cell r="C1727" t="str">
            <v>06</v>
          </cell>
          <cell r="D1727" t="str">
            <v>0602</v>
          </cell>
          <cell r="E1727">
            <v>415</v>
          </cell>
          <cell r="F1727" t="str">
            <v>LA VEGA</v>
          </cell>
          <cell r="G1727" t="str">
            <v>2 - CIBAO SUR</v>
          </cell>
        </row>
        <row r="1728">
          <cell r="A1728" t="str">
            <v>02045</v>
          </cell>
          <cell r="B1728" t="str">
            <v>LEONIDAS ROSADO SORIANO - EL TORNADO</v>
          </cell>
          <cell r="C1728" t="str">
            <v>06</v>
          </cell>
          <cell r="D1728" t="str">
            <v>0602</v>
          </cell>
          <cell r="E1728">
            <v>363</v>
          </cell>
          <cell r="F1728" t="str">
            <v>LA VEGA</v>
          </cell>
          <cell r="G1728" t="str">
            <v>2 - CIBAO SUR</v>
          </cell>
        </row>
        <row r="1729">
          <cell r="A1729" t="str">
            <v>01950</v>
          </cell>
          <cell r="B1729" t="str">
            <v>MARIA ANGELICA BAUTISTA GALAN - LA ESCUCHADERA</v>
          </cell>
          <cell r="C1729" t="str">
            <v>06</v>
          </cell>
          <cell r="D1729" t="str">
            <v>0602</v>
          </cell>
          <cell r="E1729">
            <v>120</v>
          </cell>
          <cell r="F1729" t="str">
            <v>LA VEGA</v>
          </cell>
          <cell r="G1729" t="str">
            <v>2 - CIBAO SUR</v>
          </cell>
        </row>
        <row r="1730">
          <cell r="A1730" t="str">
            <v>07233</v>
          </cell>
          <cell r="B1730" t="str">
            <v>RAMON MARIA RAMIREZ</v>
          </cell>
          <cell r="C1730" t="str">
            <v>06</v>
          </cell>
          <cell r="D1730" t="str">
            <v>0602</v>
          </cell>
          <cell r="E1730">
            <v>157</v>
          </cell>
          <cell r="F1730" t="str">
            <v>LA VEGA</v>
          </cell>
          <cell r="G1730" t="str">
            <v>2 - CIBAO SUR</v>
          </cell>
        </row>
        <row r="1731">
          <cell r="A1731" t="str">
            <v>01949</v>
          </cell>
          <cell r="B1731" t="str">
            <v>SURIEL - LUZ ASUNCION ABREU</v>
          </cell>
          <cell r="C1731" t="str">
            <v>06</v>
          </cell>
          <cell r="D1731" t="str">
            <v>0602</v>
          </cell>
          <cell r="E1731">
            <v>246</v>
          </cell>
          <cell r="F1731" t="str">
            <v>LA VEGA</v>
          </cell>
          <cell r="G1731" t="str">
            <v>2 - CIBAO SUR</v>
          </cell>
        </row>
        <row r="1732">
          <cell r="A1732" t="str">
            <v>01952</v>
          </cell>
          <cell r="B1732" t="str">
            <v>VILLA PINALES</v>
          </cell>
          <cell r="C1732" t="str">
            <v>06</v>
          </cell>
          <cell r="D1732" t="str">
            <v>0602</v>
          </cell>
          <cell r="E1732">
            <v>456</v>
          </cell>
          <cell r="F1732" t="str">
            <v>LA VEGA</v>
          </cell>
          <cell r="G1732" t="str">
            <v>2 - CIBAO SUR</v>
          </cell>
        </row>
        <row r="1733">
          <cell r="A1733" t="str">
            <v>01916</v>
          </cell>
          <cell r="B1733" t="str">
            <v>JUAN PABLO DUARTE</v>
          </cell>
          <cell r="C1733" t="str">
            <v>06</v>
          </cell>
          <cell r="D1733" t="str">
            <v>0602</v>
          </cell>
          <cell r="E1733">
            <v>466</v>
          </cell>
          <cell r="F1733" t="str">
            <v>LA VEGA</v>
          </cell>
          <cell r="G1733" t="str">
            <v>2 - CIBAO SUR</v>
          </cell>
        </row>
        <row r="1734">
          <cell r="A1734" t="str">
            <v>02043</v>
          </cell>
          <cell r="B1734" t="str">
            <v>CAYETANOS</v>
          </cell>
          <cell r="C1734" t="str">
            <v>06</v>
          </cell>
          <cell r="D1734" t="str">
            <v>0602</v>
          </cell>
          <cell r="E1734">
            <v>8</v>
          </cell>
          <cell r="F1734" t="str">
            <v>LA VEGA</v>
          </cell>
          <cell r="G1734" t="str">
            <v>2 - CIBAO SUR</v>
          </cell>
        </row>
        <row r="1735">
          <cell r="A1735" t="str">
            <v>01922</v>
          </cell>
          <cell r="B1735" t="str">
            <v>CIENAGA - EL RIO, LA</v>
          </cell>
          <cell r="C1735" t="str">
            <v>06</v>
          </cell>
          <cell r="D1735" t="str">
            <v>0602</v>
          </cell>
          <cell r="E1735">
            <v>43</v>
          </cell>
          <cell r="F1735" t="str">
            <v>LA VEGA</v>
          </cell>
          <cell r="G1735" t="str">
            <v>2 - CIBAO SUR</v>
          </cell>
        </row>
        <row r="1736">
          <cell r="A1736" t="str">
            <v>01933</v>
          </cell>
          <cell r="B1736" t="str">
            <v>CORRALITOS, LOS</v>
          </cell>
          <cell r="C1736" t="str">
            <v>06</v>
          </cell>
          <cell r="D1736" t="str">
            <v>0602</v>
          </cell>
          <cell r="E1736">
            <v>10</v>
          </cell>
          <cell r="F1736" t="str">
            <v>LA VEGA</v>
          </cell>
          <cell r="G1736" t="str">
            <v>2 - CIBAO SUR</v>
          </cell>
        </row>
        <row r="1737">
          <cell r="A1737" t="str">
            <v>01919</v>
          </cell>
          <cell r="B1737" t="str">
            <v>COTORRA, LA</v>
          </cell>
          <cell r="C1737" t="str">
            <v>06</v>
          </cell>
          <cell r="D1737" t="str">
            <v>0602</v>
          </cell>
          <cell r="E1737">
            <v>24</v>
          </cell>
          <cell r="F1737" t="str">
            <v>LA VEGA</v>
          </cell>
          <cell r="G1737" t="str">
            <v>2 - CIBAO SUR</v>
          </cell>
        </row>
        <row r="1738">
          <cell r="A1738" t="str">
            <v>01995</v>
          </cell>
          <cell r="B1738" t="str">
            <v>PARAGUA, EL</v>
          </cell>
          <cell r="C1738" t="str">
            <v>06</v>
          </cell>
          <cell r="D1738" t="str">
            <v>0602</v>
          </cell>
          <cell r="E1738">
            <v>13</v>
          </cell>
          <cell r="F1738" t="str">
            <v>LA VEGA</v>
          </cell>
          <cell r="G1738" t="str">
            <v>2 - CIBAO SUR</v>
          </cell>
        </row>
        <row r="1739">
          <cell r="A1739" t="str">
            <v>02035</v>
          </cell>
          <cell r="B1739" t="str">
            <v>PELADA LA</v>
          </cell>
          <cell r="C1739" t="str">
            <v>06</v>
          </cell>
          <cell r="D1739" t="str">
            <v>0602</v>
          </cell>
          <cell r="E1739">
            <v>30</v>
          </cell>
          <cell r="F1739" t="str">
            <v>LA VEGA</v>
          </cell>
          <cell r="G1739" t="str">
            <v>2 - CIBAO SUR</v>
          </cell>
        </row>
        <row r="1740">
          <cell r="A1740" t="str">
            <v>01947</v>
          </cell>
          <cell r="B1740" t="str">
            <v>PINALITO</v>
          </cell>
          <cell r="C1740" t="str">
            <v>06</v>
          </cell>
          <cell r="D1740" t="str">
            <v>0602</v>
          </cell>
          <cell r="E1740">
            <v>13</v>
          </cell>
          <cell r="F1740" t="str">
            <v>LA VEGA</v>
          </cell>
          <cell r="G1740" t="str">
            <v>2 - CIBAO SUR</v>
          </cell>
        </row>
        <row r="1741">
          <cell r="A1741" t="str">
            <v>01927</v>
          </cell>
          <cell r="B1741" t="str">
            <v>AMADA RODRIGUEZ</v>
          </cell>
          <cell r="C1741" t="str">
            <v>06</v>
          </cell>
          <cell r="D1741" t="str">
            <v>0602</v>
          </cell>
          <cell r="E1741">
            <v>168</v>
          </cell>
          <cell r="F1741" t="str">
            <v>LA VEGA</v>
          </cell>
          <cell r="G1741" t="str">
            <v>2 - CIBAO SUR</v>
          </cell>
        </row>
        <row r="1742">
          <cell r="A1742" t="str">
            <v>01951</v>
          </cell>
          <cell r="B1742" t="str">
            <v>ANGEL VINICIO ABREU - EL CAFE</v>
          </cell>
          <cell r="C1742" t="str">
            <v>06</v>
          </cell>
          <cell r="D1742" t="str">
            <v>0602</v>
          </cell>
          <cell r="E1742">
            <v>67</v>
          </cell>
          <cell r="F1742" t="str">
            <v>LA VEGA</v>
          </cell>
          <cell r="G1742" t="str">
            <v>2 - CIBAO SUR</v>
          </cell>
        </row>
        <row r="1743">
          <cell r="A1743" t="str">
            <v>01926</v>
          </cell>
          <cell r="B1743" t="str">
            <v>ARROYO BONITO</v>
          </cell>
          <cell r="C1743" t="str">
            <v>06</v>
          </cell>
          <cell r="D1743" t="str">
            <v>0602</v>
          </cell>
          <cell r="E1743">
            <v>30</v>
          </cell>
          <cell r="F1743" t="str">
            <v>LA VEGA</v>
          </cell>
          <cell r="G1743" t="str">
            <v>2 - CIBAO SUR</v>
          </cell>
        </row>
        <row r="1744">
          <cell r="A1744" t="str">
            <v>01921</v>
          </cell>
          <cell r="B1744" t="str">
            <v>ARROYO FRIO</v>
          </cell>
          <cell r="C1744" t="str">
            <v>06</v>
          </cell>
          <cell r="D1744" t="str">
            <v>0602</v>
          </cell>
          <cell r="E1744">
            <v>109</v>
          </cell>
          <cell r="F1744" t="str">
            <v>LA VEGA</v>
          </cell>
          <cell r="G1744" t="str">
            <v>2 - CIBAO SUR</v>
          </cell>
        </row>
        <row r="1745">
          <cell r="A1745" t="str">
            <v>01939</v>
          </cell>
          <cell r="B1745" t="str">
            <v>ASIA MARIA DEL CORAZON DE JESUS COLON MATIAS - LAS AUYAMAS</v>
          </cell>
          <cell r="C1745" t="str">
            <v>06</v>
          </cell>
          <cell r="D1745" t="str">
            <v>0602</v>
          </cell>
          <cell r="E1745">
            <v>70</v>
          </cell>
          <cell r="F1745" t="str">
            <v>LA VEGA</v>
          </cell>
          <cell r="G1745" t="str">
            <v>2 - CIBAO SUR</v>
          </cell>
        </row>
        <row r="1746">
          <cell r="A1746" t="str">
            <v>01934</v>
          </cell>
          <cell r="B1746" t="str">
            <v>CAÑOS, LOS</v>
          </cell>
          <cell r="C1746" t="str">
            <v>06</v>
          </cell>
          <cell r="D1746" t="str">
            <v>0602</v>
          </cell>
          <cell r="E1746">
            <v>21</v>
          </cell>
          <cell r="F1746" t="str">
            <v>LA VEGA</v>
          </cell>
          <cell r="G1746" t="str">
            <v>2 - CIBAO SUR</v>
          </cell>
        </row>
        <row r="1747">
          <cell r="A1747" t="str">
            <v>02042</v>
          </cell>
          <cell r="B1747" t="str">
            <v>CASTILLO, EL</v>
          </cell>
          <cell r="C1747" t="str">
            <v>06</v>
          </cell>
          <cell r="D1747" t="str">
            <v>0602</v>
          </cell>
          <cell r="E1747">
            <v>25</v>
          </cell>
          <cell r="F1747" t="str">
            <v>LA VEGA</v>
          </cell>
          <cell r="G1747" t="str">
            <v>2 - CIBAO SUR</v>
          </cell>
        </row>
        <row r="1748">
          <cell r="A1748" t="str">
            <v>01941</v>
          </cell>
          <cell r="B1748" t="str">
            <v>CONVENTO, EL</v>
          </cell>
          <cell r="C1748" t="str">
            <v>06</v>
          </cell>
          <cell r="D1748" t="str">
            <v>0602</v>
          </cell>
          <cell r="E1748">
            <v>37</v>
          </cell>
          <cell r="F1748" t="str">
            <v>LA VEGA</v>
          </cell>
          <cell r="G1748" t="str">
            <v>2 - CIBAO SUR</v>
          </cell>
        </row>
        <row r="1749">
          <cell r="A1749" t="str">
            <v>02038</v>
          </cell>
          <cell r="B1749" t="str">
            <v>CRUZ DE CUABA</v>
          </cell>
          <cell r="C1749" t="str">
            <v>06</v>
          </cell>
          <cell r="D1749" t="str">
            <v>0602</v>
          </cell>
          <cell r="E1749">
            <v>22</v>
          </cell>
          <cell r="F1749" t="str">
            <v>LA VEGA</v>
          </cell>
          <cell r="G1749" t="str">
            <v>2 - CIBAO SUR</v>
          </cell>
        </row>
        <row r="1750">
          <cell r="A1750" t="str">
            <v>01930</v>
          </cell>
          <cell r="B1750" t="str">
            <v>CULATA, LA</v>
          </cell>
          <cell r="C1750" t="str">
            <v>06</v>
          </cell>
          <cell r="D1750" t="str">
            <v>0602</v>
          </cell>
          <cell r="E1750">
            <v>200</v>
          </cell>
          <cell r="F1750" t="str">
            <v>LA VEGA</v>
          </cell>
          <cell r="G1750" t="str">
            <v>2 - CIBAO SUR</v>
          </cell>
        </row>
        <row r="1751">
          <cell r="A1751" t="str">
            <v>01920</v>
          </cell>
          <cell r="B1751" t="str">
            <v>JOSE ANTONIO ROSA - LOS SANCHEZ</v>
          </cell>
          <cell r="C1751" t="str">
            <v>06</v>
          </cell>
          <cell r="D1751" t="str">
            <v>0602</v>
          </cell>
          <cell r="E1751">
            <v>42</v>
          </cell>
          <cell r="F1751" t="str">
            <v>LA VEGA</v>
          </cell>
          <cell r="G1751" t="str">
            <v>2 - CIBAO SUR</v>
          </cell>
        </row>
        <row r="1752">
          <cell r="A1752" t="str">
            <v>01948</v>
          </cell>
          <cell r="B1752" t="str">
            <v>JULIAN PERALTA QUEZADA - TIREITO</v>
          </cell>
          <cell r="C1752" t="str">
            <v>06</v>
          </cell>
          <cell r="D1752" t="str">
            <v>0602</v>
          </cell>
          <cell r="E1752">
            <v>70</v>
          </cell>
          <cell r="F1752" t="str">
            <v>LA VEGA</v>
          </cell>
          <cell r="G1752" t="str">
            <v>2 - CIBAO SUR</v>
          </cell>
        </row>
        <row r="1753">
          <cell r="A1753" t="str">
            <v>01923</v>
          </cell>
          <cell r="B1753" t="str">
            <v>LA PALMA</v>
          </cell>
          <cell r="C1753" t="str">
            <v>06</v>
          </cell>
          <cell r="D1753" t="str">
            <v>0602</v>
          </cell>
          <cell r="E1753">
            <v>204</v>
          </cell>
          <cell r="F1753" t="str">
            <v>LA VEGA</v>
          </cell>
          <cell r="G1753" t="str">
            <v>2 - CIBAO SUR</v>
          </cell>
        </row>
        <row r="1754">
          <cell r="A1754" t="str">
            <v>01935</v>
          </cell>
          <cell r="B1754" t="str">
            <v>LIMONCITOS, LOS</v>
          </cell>
          <cell r="C1754" t="str">
            <v>06</v>
          </cell>
          <cell r="D1754" t="str">
            <v>0602</v>
          </cell>
          <cell r="E1754">
            <v>44</v>
          </cell>
          <cell r="F1754" t="str">
            <v>LA VEGA</v>
          </cell>
          <cell r="G1754" t="str">
            <v>2 - CIBAO SUR</v>
          </cell>
        </row>
        <row r="1755">
          <cell r="A1755" t="str">
            <v>01924</v>
          </cell>
          <cell r="B1755" t="str">
            <v>MARIA ANTONIA DIAZ HERNANDEZ - ARROYO PRIETO</v>
          </cell>
          <cell r="C1755" t="str">
            <v>06</v>
          </cell>
          <cell r="D1755" t="str">
            <v>0602</v>
          </cell>
          <cell r="E1755">
            <v>51</v>
          </cell>
          <cell r="F1755" t="str">
            <v>LA VEGA</v>
          </cell>
          <cell r="G1755" t="str">
            <v>2 - CIBAO SUR</v>
          </cell>
        </row>
        <row r="1756">
          <cell r="A1756" t="str">
            <v>01918</v>
          </cell>
          <cell r="B1756" t="str">
            <v>RAUL CASTILLO</v>
          </cell>
          <cell r="C1756" t="str">
            <v>06</v>
          </cell>
          <cell r="D1756" t="str">
            <v>0602</v>
          </cell>
          <cell r="E1756">
            <v>147</v>
          </cell>
          <cell r="F1756" t="str">
            <v>LA VEGA</v>
          </cell>
          <cell r="G1756" t="str">
            <v>2 - CIBAO SUR</v>
          </cell>
        </row>
        <row r="1757">
          <cell r="A1757" t="str">
            <v>01943</v>
          </cell>
          <cell r="B1757" t="str">
            <v>RIO GRANDE</v>
          </cell>
          <cell r="C1757" t="str">
            <v>06</v>
          </cell>
          <cell r="D1757" t="str">
            <v>0602</v>
          </cell>
          <cell r="E1757">
            <v>24</v>
          </cell>
          <cell r="F1757" t="str">
            <v>LA VEGA</v>
          </cell>
          <cell r="G1757" t="str">
            <v>2 - CIBAO SUR</v>
          </cell>
        </row>
        <row r="1758">
          <cell r="A1758" t="str">
            <v>01946</v>
          </cell>
          <cell r="B1758" t="str">
            <v>TIREO ABAJO</v>
          </cell>
          <cell r="C1758" t="str">
            <v>06</v>
          </cell>
          <cell r="D1758" t="str">
            <v>0602</v>
          </cell>
          <cell r="E1758">
            <v>124</v>
          </cell>
          <cell r="F1758" t="str">
            <v>LA VEGA</v>
          </cell>
          <cell r="G1758" t="str">
            <v>2 - CIBAO SUR</v>
          </cell>
        </row>
        <row r="1759">
          <cell r="A1759" t="str">
            <v>07236</v>
          </cell>
          <cell r="B1759" t="str">
            <v>DARIO ANTONIO PEÑA SURIEL- TIREO</v>
          </cell>
          <cell r="C1759" t="str">
            <v>06</v>
          </cell>
          <cell r="D1759" t="str">
            <v>0602</v>
          </cell>
          <cell r="E1759">
            <v>326</v>
          </cell>
          <cell r="F1759" t="str">
            <v>LA VEGA</v>
          </cell>
          <cell r="G1759" t="str">
            <v>2 - CIBAO SUR</v>
          </cell>
        </row>
        <row r="1760">
          <cell r="A1760" t="str">
            <v>07226</v>
          </cell>
          <cell r="B1760" t="str">
            <v>GASTON FERNANDO DELIGNE</v>
          </cell>
          <cell r="C1760" t="str">
            <v>06</v>
          </cell>
          <cell r="D1760" t="str">
            <v>0602</v>
          </cell>
          <cell r="E1760">
            <v>537</v>
          </cell>
          <cell r="F1760" t="str">
            <v>LA VEGA</v>
          </cell>
          <cell r="G1760" t="str">
            <v>2 - CIBAO SUR</v>
          </cell>
        </row>
        <row r="1761">
          <cell r="A1761" t="str">
            <v>07228</v>
          </cell>
          <cell r="B1761" t="str">
            <v>LIC. RAMONA MARTE PICHANDO</v>
          </cell>
          <cell r="C1761" t="str">
            <v>06</v>
          </cell>
          <cell r="D1761" t="str">
            <v>0602</v>
          </cell>
          <cell r="E1761">
            <v>287</v>
          </cell>
          <cell r="F1761" t="str">
            <v>LA VEGA</v>
          </cell>
          <cell r="G1761" t="str">
            <v>2 - CIBAO SUR</v>
          </cell>
        </row>
        <row r="1762">
          <cell r="A1762" t="str">
            <v>07229</v>
          </cell>
          <cell r="B1762" t="str">
            <v>LICEO DR. JOSE FRANCISCO PEÑA GOMEZ</v>
          </cell>
          <cell r="C1762" t="str">
            <v>06</v>
          </cell>
          <cell r="D1762" t="str">
            <v>0602</v>
          </cell>
          <cell r="E1762">
            <v>217</v>
          </cell>
          <cell r="F1762" t="str">
            <v>LA VEGA</v>
          </cell>
          <cell r="G1762" t="str">
            <v>2 - CIBAO SUR</v>
          </cell>
        </row>
        <row r="1763">
          <cell r="A1763" t="str">
            <v>07230</v>
          </cell>
          <cell r="B1763" t="str">
            <v>TV CENTRO LA CULATA</v>
          </cell>
          <cell r="C1763" t="str">
            <v>06</v>
          </cell>
          <cell r="D1763" t="str">
            <v>0602</v>
          </cell>
          <cell r="E1763">
            <v>60</v>
          </cell>
          <cell r="F1763" t="str">
            <v>LA VEGA</v>
          </cell>
          <cell r="G1763" t="str">
            <v>2 - CIBAO SUR</v>
          </cell>
        </row>
        <row r="1764">
          <cell r="A1764" t="str">
            <v>14281</v>
          </cell>
          <cell r="B1764" t="str">
            <v>PROF. JUAN BOSH (CERCADO SUR)</v>
          </cell>
          <cell r="C1764" t="str">
            <v>06</v>
          </cell>
          <cell r="D1764" t="str">
            <v>0602</v>
          </cell>
          <cell r="E1764">
            <v>771</v>
          </cell>
          <cell r="F1764" t="str">
            <v>LA VEGA</v>
          </cell>
          <cell r="G1764" t="str">
            <v>2 - CIBAO SUR</v>
          </cell>
        </row>
        <row r="1765">
          <cell r="A1765" t="str">
            <v>01917</v>
          </cell>
          <cell r="B1765" t="str">
            <v>ARROYO ARRIBA</v>
          </cell>
          <cell r="C1765" t="str">
            <v>06</v>
          </cell>
          <cell r="D1765" t="str">
            <v>0602</v>
          </cell>
          <cell r="E1765">
            <v>999</v>
          </cell>
          <cell r="F1765" t="str">
            <v>LA VEGA</v>
          </cell>
          <cell r="G1765" t="str">
            <v>2 - CIBAO SUR</v>
          </cell>
        </row>
        <row r="1766">
          <cell r="A1766" t="str">
            <v>10557</v>
          </cell>
          <cell r="B1766" t="str">
            <v>PADRE FANTINO</v>
          </cell>
          <cell r="C1766" t="str">
            <v>06</v>
          </cell>
          <cell r="D1766" t="str">
            <v>0602</v>
          </cell>
          <cell r="E1766">
            <v>1276</v>
          </cell>
          <cell r="F1766" t="str">
            <v>LA VEGA</v>
          </cell>
          <cell r="G1766" t="str">
            <v>2 - CIBAO SUR</v>
          </cell>
        </row>
        <row r="1767">
          <cell r="A1767" t="str">
            <v>01929</v>
          </cell>
          <cell r="B1767" t="str">
            <v>MANUEL TOBIAS DURAN</v>
          </cell>
          <cell r="C1767" t="str">
            <v>06</v>
          </cell>
          <cell r="D1767" t="str">
            <v>0602</v>
          </cell>
          <cell r="E1767">
            <v>599</v>
          </cell>
          <cell r="F1767" t="str">
            <v>LA VEGA</v>
          </cell>
          <cell r="G1767" t="str">
            <v>2 - CIBAO SUR</v>
          </cell>
        </row>
        <row r="1768">
          <cell r="A1768" t="str">
            <v>07227</v>
          </cell>
          <cell r="B1768" t="str">
            <v>POLITECNICO FELIPE ROSARIO BELLO</v>
          </cell>
          <cell r="C1768" t="str">
            <v>06</v>
          </cell>
          <cell r="D1768" t="str">
            <v>0602</v>
          </cell>
          <cell r="E1768">
            <v>896</v>
          </cell>
          <cell r="F1768" t="str">
            <v>LA VEGA</v>
          </cell>
          <cell r="G1768" t="str">
            <v>2 - CIBAO SUR</v>
          </cell>
        </row>
        <row r="1769">
          <cell r="A1769">
            <v>10040</v>
          </cell>
          <cell r="B1769" t="str">
            <v>CENTRO EDUCATIVO DE FORMACION INTEGRAL CEFIC</v>
          </cell>
          <cell r="C1769" t="str">
            <v>06</v>
          </cell>
          <cell r="D1769" t="str">
            <v>0603</v>
          </cell>
          <cell r="E1769">
            <v>370</v>
          </cell>
          <cell r="F1769" t="str">
            <v>LA VEGA</v>
          </cell>
          <cell r="G1769" t="str">
            <v>2 - CIBAO SUR</v>
          </cell>
        </row>
        <row r="1770">
          <cell r="A1770" t="str">
            <v>14230</v>
          </cell>
          <cell r="B1770" t="str">
            <v>SANTO DOMINGO SAVIO</v>
          </cell>
          <cell r="C1770" t="str">
            <v>06</v>
          </cell>
          <cell r="D1770" t="str">
            <v>0603</v>
          </cell>
          <cell r="E1770">
            <v>339</v>
          </cell>
          <cell r="F1770" t="str">
            <v>LA VEGA</v>
          </cell>
          <cell r="G1770" t="str">
            <v>2 - CIBAO SUR</v>
          </cell>
        </row>
        <row r="1771">
          <cell r="A1771" t="str">
            <v>01972</v>
          </cell>
          <cell r="B1771" t="str">
            <v>HATO VIEJO</v>
          </cell>
          <cell r="C1771" t="str">
            <v>06</v>
          </cell>
          <cell r="D1771" t="str">
            <v>0603</v>
          </cell>
          <cell r="E1771">
            <v>340</v>
          </cell>
          <cell r="F1771" t="str">
            <v>LA VEGA</v>
          </cell>
          <cell r="G1771" t="str">
            <v>2 - CIBAO SUR</v>
          </cell>
        </row>
        <row r="1772">
          <cell r="A1772" t="str">
            <v>02010</v>
          </cell>
          <cell r="B1772" t="str">
            <v>GUAZARAS, LAS</v>
          </cell>
          <cell r="C1772" t="str">
            <v>06</v>
          </cell>
          <cell r="D1772" t="str">
            <v>0603</v>
          </cell>
          <cell r="E1772">
            <v>66</v>
          </cell>
          <cell r="F1772" t="str">
            <v>LA VEGA</v>
          </cell>
          <cell r="G1772" t="str">
            <v>2 - CIBAO SUR</v>
          </cell>
        </row>
        <row r="1773">
          <cell r="A1773" t="str">
            <v>02002</v>
          </cell>
          <cell r="B1773" t="str">
            <v>EL SALTO DE JIMENOA</v>
          </cell>
          <cell r="C1773" t="str">
            <v>06</v>
          </cell>
          <cell r="D1773" t="str">
            <v>0603</v>
          </cell>
          <cell r="E1773">
            <v>23</v>
          </cell>
          <cell r="F1773" t="str">
            <v>LA VEGA</v>
          </cell>
          <cell r="G1773" t="str">
            <v>2 - CIBAO SUR</v>
          </cell>
        </row>
        <row r="1774">
          <cell r="A1774" t="str">
            <v>01977</v>
          </cell>
          <cell r="B1774" t="str">
            <v>CRUCERO</v>
          </cell>
          <cell r="C1774" t="str">
            <v>06</v>
          </cell>
          <cell r="D1774" t="str">
            <v>0603</v>
          </cell>
          <cell r="E1774">
            <v>125</v>
          </cell>
          <cell r="F1774" t="str">
            <v>LA VEGA</v>
          </cell>
          <cell r="G1774" t="str">
            <v>2 - CIBAO SUR</v>
          </cell>
        </row>
        <row r="1775">
          <cell r="A1775" t="str">
            <v>12722</v>
          </cell>
          <cell r="B1775" t="str">
            <v>MARRANITOS, LOS</v>
          </cell>
          <cell r="C1775" t="str">
            <v>06</v>
          </cell>
          <cell r="D1775" t="str">
            <v>0603</v>
          </cell>
          <cell r="E1775">
            <v>20</v>
          </cell>
          <cell r="F1775" t="str">
            <v>LA VEGA</v>
          </cell>
          <cell r="G1775" t="str">
            <v>2 - CIBAO SUR</v>
          </cell>
        </row>
        <row r="1776">
          <cell r="A1776" t="str">
            <v>01986</v>
          </cell>
          <cell r="B1776" t="str">
            <v>CIENAGA, LA</v>
          </cell>
          <cell r="C1776" t="str">
            <v>06</v>
          </cell>
          <cell r="D1776" t="str">
            <v>0603</v>
          </cell>
          <cell r="E1776">
            <v>120</v>
          </cell>
          <cell r="F1776" t="str">
            <v>LA VEGA</v>
          </cell>
          <cell r="G1776" t="str">
            <v>2 - CIBAO SUR</v>
          </cell>
        </row>
        <row r="1777">
          <cell r="A1777" t="str">
            <v>02024</v>
          </cell>
          <cell r="B1777" t="str">
            <v>PROYECTO YERBA BUENA</v>
          </cell>
          <cell r="C1777" t="str">
            <v>06</v>
          </cell>
          <cell r="D1777" t="str">
            <v>0603</v>
          </cell>
          <cell r="E1777">
            <v>153</v>
          </cell>
          <cell r="F1777" t="str">
            <v>LA VEGA</v>
          </cell>
          <cell r="G1777" t="str">
            <v>2 - CIBAO SUR</v>
          </cell>
        </row>
        <row r="1778">
          <cell r="A1778" t="str">
            <v>02003</v>
          </cell>
          <cell r="B1778" t="str">
            <v>HOMERO BERRIDO GLASS</v>
          </cell>
          <cell r="C1778" t="str">
            <v>06</v>
          </cell>
          <cell r="D1778" t="str">
            <v>0603</v>
          </cell>
          <cell r="E1778">
            <v>194</v>
          </cell>
          <cell r="F1778" t="str">
            <v>LA VEGA</v>
          </cell>
          <cell r="G1778" t="str">
            <v>2 - CIBAO SUR</v>
          </cell>
        </row>
        <row r="1779">
          <cell r="A1779" t="str">
            <v>02006</v>
          </cell>
          <cell r="B1779" t="str">
            <v>SABANETA</v>
          </cell>
          <cell r="C1779" t="str">
            <v>06</v>
          </cell>
          <cell r="D1779" t="str">
            <v>0603</v>
          </cell>
          <cell r="E1779">
            <v>222</v>
          </cell>
          <cell r="F1779" t="str">
            <v>LA VEGA</v>
          </cell>
          <cell r="G1779" t="str">
            <v>2 - CIBAO SUR</v>
          </cell>
        </row>
        <row r="1780">
          <cell r="A1780" t="str">
            <v>01954</v>
          </cell>
          <cell r="B1780" t="str">
            <v>DON BOSCO</v>
          </cell>
          <cell r="C1780" t="str">
            <v>06</v>
          </cell>
          <cell r="D1780" t="str">
            <v>0603</v>
          </cell>
          <cell r="E1780">
            <v>228</v>
          </cell>
          <cell r="F1780" t="str">
            <v>LA VEGA</v>
          </cell>
          <cell r="G1780" t="str">
            <v>2 - CIBAO SUR</v>
          </cell>
        </row>
        <row r="1781">
          <cell r="A1781" t="str">
            <v>07248</v>
          </cell>
          <cell r="B1781" t="str">
            <v>LUIS EDUARDO ORTIZ DELGADO  /  LIMONAL</v>
          </cell>
          <cell r="C1781" t="str">
            <v>06</v>
          </cell>
          <cell r="D1781" t="str">
            <v>0603</v>
          </cell>
          <cell r="E1781">
            <v>120</v>
          </cell>
          <cell r="F1781" t="str">
            <v>LA VEGA</v>
          </cell>
          <cell r="G1781" t="str">
            <v>2 - CIBAO SUR</v>
          </cell>
        </row>
        <row r="1782">
          <cell r="A1782" t="str">
            <v>02009</v>
          </cell>
          <cell r="B1782" t="str">
            <v>ISOLINA MARIA CRUZ</v>
          </cell>
          <cell r="C1782" t="str">
            <v>06</v>
          </cell>
          <cell r="D1782" t="str">
            <v>0603</v>
          </cell>
          <cell r="E1782">
            <v>214</v>
          </cell>
          <cell r="F1782" t="str">
            <v>LA VEGA</v>
          </cell>
          <cell r="G1782" t="str">
            <v>2 - CIBAO SUR</v>
          </cell>
        </row>
        <row r="1783">
          <cell r="A1783" t="str">
            <v>01973</v>
          </cell>
          <cell r="B1783" t="str">
            <v>ESTANCITA, LA</v>
          </cell>
          <cell r="C1783" t="str">
            <v>06</v>
          </cell>
          <cell r="D1783" t="str">
            <v>0603</v>
          </cell>
          <cell r="E1783">
            <v>98</v>
          </cell>
          <cell r="F1783" t="str">
            <v>LA VEGA</v>
          </cell>
          <cell r="G1783" t="str">
            <v>2 - CIBAO SUR</v>
          </cell>
        </row>
        <row r="1784">
          <cell r="A1784" t="str">
            <v>01985</v>
          </cell>
          <cell r="B1784" t="str">
            <v>MANABAO</v>
          </cell>
          <cell r="C1784" t="str">
            <v>06</v>
          </cell>
          <cell r="D1784" t="str">
            <v>0603</v>
          </cell>
          <cell r="E1784">
            <v>196</v>
          </cell>
          <cell r="F1784" t="str">
            <v>LA VEGA</v>
          </cell>
          <cell r="G1784" t="str">
            <v>2 - CIBAO SUR</v>
          </cell>
        </row>
        <row r="1785">
          <cell r="A1785" t="str">
            <v>01980</v>
          </cell>
          <cell r="B1785" t="str">
            <v>ANA GRACIELA MORILLO - ARENOSO</v>
          </cell>
          <cell r="C1785" t="str">
            <v>06</v>
          </cell>
          <cell r="D1785" t="str">
            <v>0603</v>
          </cell>
          <cell r="E1785">
            <v>40</v>
          </cell>
          <cell r="F1785" t="str">
            <v>LA VEGA</v>
          </cell>
          <cell r="G1785" t="str">
            <v>2 - CIBAO SUR</v>
          </cell>
        </row>
        <row r="1786">
          <cell r="A1786" t="str">
            <v>02007</v>
          </cell>
          <cell r="B1786" t="str">
            <v>PINAR QUEMADO</v>
          </cell>
          <cell r="C1786" t="str">
            <v>06</v>
          </cell>
          <cell r="D1786" t="str">
            <v>0603</v>
          </cell>
          <cell r="E1786">
            <v>309</v>
          </cell>
          <cell r="F1786" t="str">
            <v>LA VEGA</v>
          </cell>
          <cell r="G1786" t="str">
            <v>2 - CIBAO SUR</v>
          </cell>
        </row>
        <row r="1787">
          <cell r="A1787" t="str">
            <v>01955</v>
          </cell>
          <cell r="B1787" t="str">
            <v>PUEBLO NUEVO</v>
          </cell>
          <cell r="C1787" t="str">
            <v>06</v>
          </cell>
          <cell r="D1787" t="str">
            <v>0603</v>
          </cell>
          <cell r="E1787">
            <v>371</v>
          </cell>
          <cell r="F1787" t="str">
            <v>LA VEGA</v>
          </cell>
          <cell r="G1787" t="str">
            <v>2 - CIBAO SUR</v>
          </cell>
        </row>
        <row r="1788">
          <cell r="A1788" t="str">
            <v>01994</v>
          </cell>
          <cell r="B1788" t="str">
            <v>JOYA DE RAMON, LA</v>
          </cell>
          <cell r="C1788" t="str">
            <v>06</v>
          </cell>
          <cell r="D1788" t="str">
            <v>0603</v>
          </cell>
          <cell r="E1788">
            <v>40</v>
          </cell>
          <cell r="F1788" t="str">
            <v>LA VEGA</v>
          </cell>
          <cell r="G1788" t="str">
            <v>2 - CIBAO SUR</v>
          </cell>
        </row>
        <row r="1789">
          <cell r="A1789" t="str">
            <v>02005</v>
          </cell>
          <cell r="B1789" t="str">
            <v>RAFAEL ALMANZAR UREÑA - PIEDRA BLANCA</v>
          </cell>
          <cell r="C1789" t="str">
            <v>06</v>
          </cell>
          <cell r="D1789" t="str">
            <v>0603</v>
          </cell>
          <cell r="E1789">
            <v>381</v>
          </cell>
          <cell r="F1789" t="str">
            <v>LA VEGA</v>
          </cell>
          <cell r="G1789" t="str">
            <v>2 - CIBAO SUR</v>
          </cell>
        </row>
        <row r="1790">
          <cell r="A1790" t="str">
            <v>07254</v>
          </cell>
          <cell r="B1790" t="str">
            <v>FRISA, LA</v>
          </cell>
          <cell r="C1790" t="str">
            <v>06</v>
          </cell>
          <cell r="D1790" t="str">
            <v>0603</v>
          </cell>
          <cell r="E1790">
            <v>43</v>
          </cell>
          <cell r="F1790" t="str">
            <v>LA VEGA</v>
          </cell>
          <cell r="G1790" t="str">
            <v>2 - CIBAO SUR</v>
          </cell>
        </row>
        <row r="1791">
          <cell r="A1791" t="str">
            <v>01957</v>
          </cell>
          <cell r="B1791" t="str">
            <v>DULCE MARIA TIBURCIO - RINCON</v>
          </cell>
          <cell r="C1791" t="str">
            <v>06</v>
          </cell>
          <cell r="D1791" t="str">
            <v>0603</v>
          </cell>
          <cell r="E1791">
            <v>470</v>
          </cell>
          <cell r="F1791" t="str">
            <v>LA VEGA</v>
          </cell>
          <cell r="G1791" t="str">
            <v>2 - CIBAO SUR</v>
          </cell>
        </row>
        <row r="1792">
          <cell r="A1792" t="str">
            <v>01956</v>
          </cell>
          <cell r="B1792" t="str">
            <v>BARRIO BLANCO</v>
          </cell>
          <cell r="C1792" t="str">
            <v>06</v>
          </cell>
          <cell r="D1792" t="str">
            <v>0603</v>
          </cell>
          <cell r="E1792">
            <v>413</v>
          </cell>
          <cell r="F1792" t="str">
            <v>LA VEGA</v>
          </cell>
          <cell r="G1792" t="str">
            <v>2 - CIBAO SUR</v>
          </cell>
        </row>
        <row r="1793">
          <cell r="A1793" t="str">
            <v>07246</v>
          </cell>
          <cell r="B1793" t="str">
            <v>LICEO DOMINGO SAVIO</v>
          </cell>
          <cell r="C1793" t="str">
            <v>06</v>
          </cell>
          <cell r="D1793" t="str">
            <v>0603</v>
          </cell>
          <cell r="E1793">
            <v>557</v>
          </cell>
          <cell r="F1793" t="str">
            <v>LA VEGA</v>
          </cell>
          <cell r="G1793" t="str">
            <v>2 - CIBAO SUR</v>
          </cell>
        </row>
        <row r="1794">
          <cell r="A1794" t="str">
            <v>07243</v>
          </cell>
          <cell r="B1794" t="str">
            <v>NUESTRA SEÑORA DE LAS MERCEDES</v>
          </cell>
          <cell r="C1794" t="str">
            <v>06</v>
          </cell>
          <cell r="D1794" t="str">
            <v>0603</v>
          </cell>
          <cell r="E1794">
            <v>482</v>
          </cell>
          <cell r="F1794" t="str">
            <v>LA VEGA</v>
          </cell>
          <cell r="G1794" t="str">
            <v>2 - CIBAO SUR</v>
          </cell>
        </row>
        <row r="1795">
          <cell r="A1795" t="str">
            <v>02000</v>
          </cell>
          <cell r="B1795" t="str">
            <v>PADRE PLINIO EUGENIO CAMPRES FERMIN- JAGUA, LA</v>
          </cell>
          <cell r="C1795" t="str">
            <v>06</v>
          </cell>
          <cell r="D1795" t="str">
            <v>0603</v>
          </cell>
          <cell r="E1795">
            <v>52</v>
          </cell>
          <cell r="F1795" t="str">
            <v>LA VEGA</v>
          </cell>
          <cell r="G1795" t="str">
            <v>2 - CIBAO SUR</v>
          </cell>
        </row>
        <row r="1796">
          <cell r="A1796" t="str">
            <v>01960</v>
          </cell>
          <cell r="B1796" t="str">
            <v>JOSE ANTONIO GUZMAN FABIAN</v>
          </cell>
          <cell r="C1796" t="str">
            <v>06</v>
          </cell>
          <cell r="D1796" t="str">
            <v>0603</v>
          </cell>
          <cell r="E1796">
            <v>431</v>
          </cell>
          <cell r="F1796" t="str">
            <v>LA VEGA</v>
          </cell>
          <cell r="G1796" t="str">
            <v>2 - CIBAO SUR</v>
          </cell>
        </row>
        <row r="1797">
          <cell r="A1797" t="str">
            <v>01961</v>
          </cell>
          <cell r="B1797" t="str">
            <v>ALBERTO HERNANDEZ ROSARIO - BUENA VISTA</v>
          </cell>
          <cell r="C1797" t="str">
            <v>06</v>
          </cell>
          <cell r="D1797" t="str">
            <v>0603</v>
          </cell>
          <cell r="E1797">
            <v>443</v>
          </cell>
          <cell r="F1797" t="str">
            <v>LA VEGA</v>
          </cell>
          <cell r="G1797" t="str">
            <v>2 - CIBAO SUR</v>
          </cell>
        </row>
        <row r="1798">
          <cell r="A1798" t="str">
            <v>01987</v>
          </cell>
          <cell r="B1798" t="str">
            <v>MATA DE LIMON</v>
          </cell>
          <cell r="C1798" t="str">
            <v>06</v>
          </cell>
          <cell r="D1798" t="str">
            <v>0603</v>
          </cell>
          <cell r="E1798">
            <v>55</v>
          </cell>
          <cell r="F1798" t="str">
            <v>LA VEGA</v>
          </cell>
          <cell r="G1798" t="str">
            <v>2 - CIBAO SUR</v>
          </cell>
        </row>
        <row r="1799">
          <cell r="A1799" t="str">
            <v>01982</v>
          </cell>
          <cell r="B1799" t="str">
            <v>DOMINGO ANTONIO PEREZ OZUNA - LA CABIRMA</v>
          </cell>
          <cell r="C1799" t="str">
            <v>06</v>
          </cell>
          <cell r="D1799" t="str">
            <v>0603</v>
          </cell>
          <cell r="E1799">
            <v>97</v>
          </cell>
          <cell r="F1799" t="str">
            <v>LA VEGA</v>
          </cell>
          <cell r="G1799" t="str">
            <v>2 - CIBAO SUR</v>
          </cell>
        </row>
        <row r="1800">
          <cell r="A1800" t="str">
            <v>14285</v>
          </cell>
          <cell r="B1800" t="str">
            <v>MARIA AUXILIADORA</v>
          </cell>
          <cell r="C1800" t="str">
            <v>06</v>
          </cell>
          <cell r="D1800" t="str">
            <v>0603</v>
          </cell>
          <cell r="E1800">
            <v>562</v>
          </cell>
          <cell r="F1800" t="str">
            <v>LA VEGA</v>
          </cell>
          <cell r="G1800" t="str">
            <v>2 - CIBAO SUR</v>
          </cell>
        </row>
        <row r="1801">
          <cell r="A1801" t="str">
            <v>01953</v>
          </cell>
          <cell r="B1801" t="str">
            <v>NIEVES MARIA VALERIO</v>
          </cell>
          <cell r="C1801" t="str">
            <v>06</v>
          </cell>
          <cell r="D1801" t="str">
            <v>0603</v>
          </cell>
          <cell r="E1801">
            <v>308</v>
          </cell>
          <cell r="F1801" t="str">
            <v>LA VEGA</v>
          </cell>
          <cell r="G1801" t="str">
            <v>2 - CIBAO SUR</v>
          </cell>
        </row>
        <row r="1802">
          <cell r="A1802" t="str">
            <v>02008</v>
          </cell>
          <cell r="B1802" t="str">
            <v>LOMITA, LA</v>
          </cell>
          <cell r="C1802" t="str">
            <v>06</v>
          </cell>
          <cell r="D1802" t="str">
            <v>0603</v>
          </cell>
          <cell r="E1802">
            <v>11</v>
          </cell>
          <cell r="F1802" t="str">
            <v>LA VEGA</v>
          </cell>
          <cell r="G1802" t="str">
            <v>2 - CIBAO SUR</v>
          </cell>
        </row>
        <row r="1803">
          <cell r="A1803" t="str">
            <v>01996</v>
          </cell>
          <cell r="B1803" t="str">
            <v>PISTA, LA</v>
          </cell>
          <cell r="C1803" t="str">
            <v>06</v>
          </cell>
          <cell r="D1803" t="str">
            <v>0603</v>
          </cell>
          <cell r="E1803">
            <v>71</v>
          </cell>
          <cell r="F1803" t="str">
            <v>LA VEGA</v>
          </cell>
          <cell r="G1803" t="str">
            <v>2 - CIBAO SUR</v>
          </cell>
        </row>
        <row r="1804">
          <cell r="A1804" t="str">
            <v>01967</v>
          </cell>
          <cell r="B1804" t="str">
            <v>COROCITO</v>
          </cell>
          <cell r="C1804" t="str">
            <v>06</v>
          </cell>
          <cell r="D1804" t="str">
            <v>0603</v>
          </cell>
          <cell r="E1804">
            <v>100</v>
          </cell>
          <cell r="F1804" t="str">
            <v>LA VEGA</v>
          </cell>
          <cell r="G1804" t="str">
            <v>2 - CIBAO SUR</v>
          </cell>
        </row>
        <row r="1805">
          <cell r="A1805" t="str">
            <v>01958</v>
          </cell>
          <cell r="B1805" t="str">
            <v>MANUEL UBALDO GOMEZ</v>
          </cell>
          <cell r="C1805" t="str">
            <v>06</v>
          </cell>
          <cell r="D1805" t="str">
            <v>0603</v>
          </cell>
          <cell r="E1805">
            <v>1104</v>
          </cell>
          <cell r="F1805" t="str">
            <v>LA VEGA</v>
          </cell>
          <cell r="G1805" t="str">
            <v>2 - CIBAO SUR</v>
          </cell>
        </row>
        <row r="1806">
          <cell r="A1806" t="str">
            <v>01975</v>
          </cell>
          <cell r="B1806" t="str">
            <v>PIEDRA BLANCA HATILLO</v>
          </cell>
          <cell r="C1806" t="str">
            <v>06</v>
          </cell>
          <cell r="D1806" t="str">
            <v>0603</v>
          </cell>
          <cell r="E1806">
            <v>213</v>
          </cell>
          <cell r="F1806" t="str">
            <v>LA VEGA</v>
          </cell>
          <cell r="G1806" t="str">
            <v>2 - CIBAO SUR</v>
          </cell>
        </row>
        <row r="1807">
          <cell r="A1807" t="str">
            <v>01971</v>
          </cell>
          <cell r="B1807" t="str">
            <v>POMOS, LOS</v>
          </cell>
          <cell r="C1807" t="str">
            <v>06</v>
          </cell>
          <cell r="D1807" t="str">
            <v>0603</v>
          </cell>
          <cell r="E1807">
            <v>55</v>
          </cell>
          <cell r="F1807" t="str">
            <v>LA VEGA</v>
          </cell>
          <cell r="G1807" t="str">
            <v>2 - CIBAO SUR</v>
          </cell>
        </row>
        <row r="1808">
          <cell r="A1808" t="str">
            <v>01998</v>
          </cell>
          <cell r="B1808" t="str">
            <v>PASO BAJITO</v>
          </cell>
          <cell r="C1808" t="str">
            <v>06</v>
          </cell>
          <cell r="D1808" t="str">
            <v>0603</v>
          </cell>
          <cell r="E1808">
            <v>121</v>
          </cell>
          <cell r="F1808" t="str">
            <v>LA VEGA</v>
          </cell>
          <cell r="G1808" t="str">
            <v>2 - CIBAO SUR</v>
          </cell>
        </row>
        <row r="1809">
          <cell r="A1809" t="str">
            <v>02001</v>
          </cell>
          <cell r="B1809" t="str">
            <v>ARROYO LA PITA</v>
          </cell>
          <cell r="C1809" t="str">
            <v>06</v>
          </cell>
          <cell r="D1809" t="str">
            <v>0603</v>
          </cell>
          <cell r="E1809">
            <v>12</v>
          </cell>
          <cell r="F1809" t="str">
            <v>LA VEGA</v>
          </cell>
          <cell r="G1809" t="str">
            <v>2 - CIBAO SUR</v>
          </cell>
        </row>
        <row r="1810">
          <cell r="A1810" t="str">
            <v>01997</v>
          </cell>
          <cell r="B1810" t="str">
            <v>MASIPEDRO</v>
          </cell>
          <cell r="C1810" t="str">
            <v>06</v>
          </cell>
          <cell r="D1810" t="str">
            <v>0603</v>
          </cell>
          <cell r="E1810">
            <v>48</v>
          </cell>
          <cell r="F1810" t="str">
            <v>LA VEGA</v>
          </cell>
          <cell r="G1810" t="str">
            <v>2 - CIBAO SUR</v>
          </cell>
        </row>
        <row r="1811">
          <cell r="A1811" t="str">
            <v>07253</v>
          </cell>
          <cell r="B1811" t="str">
            <v>TV-CENTRO PASO BAJITO</v>
          </cell>
          <cell r="C1811" t="str">
            <v>06</v>
          </cell>
          <cell r="D1811" t="str">
            <v>0603</v>
          </cell>
          <cell r="E1811">
            <v>125</v>
          </cell>
          <cell r="F1811" t="str">
            <v>LA VEGA</v>
          </cell>
          <cell r="G1811" t="str">
            <v>2 - CIBAO SUR</v>
          </cell>
        </row>
        <row r="1812">
          <cell r="A1812" t="str">
            <v>07244</v>
          </cell>
          <cell r="B1812" t="str">
            <v>SANTO DOMINGO SAVIO</v>
          </cell>
          <cell r="C1812" t="str">
            <v>06</v>
          </cell>
          <cell r="D1812" t="str">
            <v>0603</v>
          </cell>
          <cell r="E1812">
            <v>312</v>
          </cell>
          <cell r="F1812" t="str">
            <v>LA VEGA</v>
          </cell>
          <cell r="G1812" t="str">
            <v>2 - CIBAO SUR</v>
          </cell>
        </row>
        <row r="1813">
          <cell r="A1813" t="str">
            <v>02011</v>
          </cell>
          <cell r="B1813" t="str">
            <v>ARROYO CERCADO</v>
          </cell>
          <cell r="C1813" t="str">
            <v>06</v>
          </cell>
          <cell r="D1813" t="str">
            <v>0603</v>
          </cell>
          <cell r="E1813">
            <v>254</v>
          </cell>
          <cell r="F1813" t="str">
            <v>LA VEGA</v>
          </cell>
          <cell r="G1813" t="str">
            <v>2 - CIBAO SUR</v>
          </cell>
        </row>
        <row r="1814">
          <cell r="A1814" t="str">
            <v>07237</v>
          </cell>
          <cell r="B1814" t="str">
            <v>AYUDA DEL NIÑO DE JARABACOA (ANIJA)</v>
          </cell>
          <cell r="C1814" t="str">
            <v>06</v>
          </cell>
          <cell r="D1814" t="str">
            <v>0603</v>
          </cell>
          <cell r="E1814">
            <v>334</v>
          </cell>
          <cell r="F1814" t="str">
            <v>LA VEGA</v>
          </cell>
          <cell r="G1814" t="str">
            <v>2 - CIBAO SUR</v>
          </cell>
        </row>
        <row r="1815">
          <cell r="A1815" t="str">
            <v>01981</v>
          </cell>
          <cell r="B1815" t="str">
            <v>JUMUNUCO -  ROSA DELIA PATXOT</v>
          </cell>
          <cell r="C1815" t="str">
            <v>06</v>
          </cell>
          <cell r="D1815" t="str">
            <v>0603</v>
          </cell>
          <cell r="E1815">
            <v>212</v>
          </cell>
          <cell r="F1815" t="str">
            <v>LA VEGA</v>
          </cell>
          <cell r="G1815" t="str">
            <v>2 - CIBAO SUR</v>
          </cell>
        </row>
        <row r="1816">
          <cell r="A1816" t="str">
            <v>01990</v>
          </cell>
          <cell r="B1816" t="str">
            <v>RAMONA OLINDA CANELA PROF. - LOS DAJAOS</v>
          </cell>
          <cell r="C1816" t="str">
            <v>06</v>
          </cell>
          <cell r="D1816" t="str">
            <v>0603</v>
          </cell>
          <cell r="E1816">
            <v>129</v>
          </cell>
          <cell r="F1816" t="str">
            <v>LA VEGA</v>
          </cell>
          <cell r="G1816" t="str">
            <v>2 - CIBAO SUR</v>
          </cell>
        </row>
        <row r="1817">
          <cell r="A1817" t="str">
            <v>01976</v>
          </cell>
          <cell r="B1817" t="str">
            <v>HATILLO</v>
          </cell>
          <cell r="C1817" t="str">
            <v>06</v>
          </cell>
          <cell r="D1817" t="str">
            <v>0603</v>
          </cell>
          <cell r="E1817">
            <v>226</v>
          </cell>
          <cell r="F1817" t="str">
            <v>LA VEGA</v>
          </cell>
          <cell r="G1817" t="str">
            <v>2 - CIBAO SUR</v>
          </cell>
        </row>
        <row r="1818">
          <cell r="A1818" t="str">
            <v>01993</v>
          </cell>
          <cell r="B1818" t="str">
            <v>MAJAGUITA, LA</v>
          </cell>
          <cell r="C1818" t="str">
            <v>06</v>
          </cell>
          <cell r="D1818" t="str">
            <v>0603</v>
          </cell>
          <cell r="E1818">
            <v>10</v>
          </cell>
          <cell r="F1818" t="str">
            <v>LA VEGA</v>
          </cell>
          <cell r="G1818" t="str">
            <v>2 - CIBAO SUR</v>
          </cell>
        </row>
        <row r="1819">
          <cell r="A1819" t="str">
            <v>01964</v>
          </cell>
          <cell r="B1819" t="str">
            <v>SAN JOSE</v>
          </cell>
          <cell r="C1819" t="str">
            <v>06</v>
          </cell>
          <cell r="D1819" t="str">
            <v>0603</v>
          </cell>
          <cell r="E1819">
            <v>35</v>
          </cell>
          <cell r="F1819" t="str">
            <v>LA VEGA</v>
          </cell>
          <cell r="G1819" t="str">
            <v>2 - CIBAO SUR</v>
          </cell>
        </row>
        <row r="1820">
          <cell r="A1820" t="str">
            <v>SC011</v>
          </cell>
          <cell r="B1820" t="str">
            <v>ORATORIO CENTRO JUVENIL DON BOSCO</v>
          </cell>
          <cell r="C1820" t="str">
            <v>06</v>
          </cell>
          <cell r="D1820" t="str">
            <v>0603</v>
          </cell>
          <cell r="E1820">
            <v>207</v>
          </cell>
          <cell r="F1820" t="str">
            <v>LA VEGA</v>
          </cell>
          <cell r="G1820" t="str">
            <v>2 - CIBAO SUR</v>
          </cell>
        </row>
        <row r="1821">
          <cell r="A1821" t="str">
            <v>02012</v>
          </cell>
          <cell r="B1821" t="str">
            <v>TRAVESIA DEL MULO, LA</v>
          </cell>
          <cell r="C1821" t="str">
            <v>06</v>
          </cell>
          <cell r="D1821" t="str">
            <v>0603</v>
          </cell>
          <cell r="E1821">
            <v>6</v>
          </cell>
          <cell r="F1821" t="str">
            <v>LA VEGA</v>
          </cell>
          <cell r="G1821" t="str">
            <v>2 - CIBAO SUR</v>
          </cell>
        </row>
        <row r="1822">
          <cell r="A1822" t="str">
            <v>10491</v>
          </cell>
          <cell r="B1822" t="str">
            <v>CIENAGUITA, LA</v>
          </cell>
          <cell r="C1822" t="str">
            <v>06</v>
          </cell>
          <cell r="D1822" t="str">
            <v>0603</v>
          </cell>
          <cell r="E1822">
            <v>8</v>
          </cell>
          <cell r="F1822" t="str">
            <v>LA VEGA</v>
          </cell>
          <cell r="G1822" t="str">
            <v>2 - CIBAO SUR</v>
          </cell>
        </row>
        <row r="1823">
          <cell r="A1823" t="str">
            <v>02004</v>
          </cell>
          <cell r="B1823" t="str">
            <v>JOYA, LA</v>
          </cell>
          <cell r="C1823" t="str">
            <v>06</v>
          </cell>
          <cell r="D1823" t="str">
            <v>0603</v>
          </cell>
          <cell r="E1823">
            <v>124</v>
          </cell>
          <cell r="F1823" t="str">
            <v>LA VEGA</v>
          </cell>
          <cell r="G1823" t="str">
            <v>2 - CIBAO SUR</v>
          </cell>
        </row>
        <row r="1824">
          <cell r="A1824" t="str">
            <v>07300</v>
          </cell>
          <cell r="B1824" t="str">
            <v>MARIA AUXILIADORA-SORDOMUDO A.D.S.</v>
          </cell>
          <cell r="C1824" t="str">
            <v>06</v>
          </cell>
          <cell r="D1824" t="str">
            <v>0603</v>
          </cell>
          <cell r="E1824">
            <v>22</v>
          </cell>
          <cell r="F1824" t="str">
            <v>LA VEGA</v>
          </cell>
          <cell r="G1824" t="str">
            <v>2 - CIBAO SUR</v>
          </cell>
        </row>
        <row r="1825">
          <cell r="A1825" t="str">
            <v>07250</v>
          </cell>
          <cell r="B1825" t="str">
            <v>ANGOSTO</v>
          </cell>
          <cell r="C1825" t="str">
            <v>06</v>
          </cell>
          <cell r="D1825" t="str">
            <v>0603</v>
          </cell>
          <cell r="E1825">
            <v>22</v>
          </cell>
          <cell r="F1825" t="str">
            <v>LA VEGA</v>
          </cell>
          <cell r="G1825" t="str">
            <v>2 - CIBAO SUR</v>
          </cell>
        </row>
        <row r="1826">
          <cell r="A1826" t="str">
            <v>01992</v>
          </cell>
          <cell r="B1826" t="str">
            <v>ARROYO DULCE</v>
          </cell>
          <cell r="C1826" t="str">
            <v>06</v>
          </cell>
          <cell r="D1826" t="str">
            <v>0603</v>
          </cell>
          <cell r="E1826">
            <v>14</v>
          </cell>
          <cell r="F1826" t="str">
            <v>LA VEGA</v>
          </cell>
          <cell r="G1826" t="str">
            <v>2 - CIBAO SUR</v>
          </cell>
        </row>
        <row r="1827">
          <cell r="A1827" t="str">
            <v>01974</v>
          </cell>
          <cell r="B1827" t="str">
            <v>GUAMA, LA</v>
          </cell>
          <cell r="C1827" t="str">
            <v>06</v>
          </cell>
          <cell r="D1827" t="str">
            <v>0603</v>
          </cell>
          <cell r="E1827">
            <v>27</v>
          </cell>
          <cell r="F1827" t="str">
            <v>LA VEGA</v>
          </cell>
          <cell r="G1827" t="str">
            <v>2 - CIBAO SUR</v>
          </cell>
        </row>
        <row r="1828">
          <cell r="A1828" t="str">
            <v>01991</v>
          </cell>
          <cell r="B1828" t="str">
            <v>ARRAIJAN, EL</v>
          </cell>
          <cell r="C1828" t="str">
            <v>06</v>
          </cell>
          <cell r="D1828" t="str">
            <v>0603</v>
          </cell>
          <cell r="E1828">
            <v>12</v>
          </cell>
          <cell r="F1828" t="str">
            <v>LA VEGA</v>
          </cell>
          <cell r="G1828" t="str">
            <v>2 - CIBAO SUR</v>
          </cell>
        </row>
        <row r="1829">
          <cell r="A1829" t="str">
            <v>01970</v>
          </cell>
          <cell r="B1829" t="str">
            <v>ARROYO DEL BERRACO</v>
          </cell>
          <cell r="C1829" t="str">
            <v>06</v>
          </cell>
          <cell r="D1829" t="str">
            <v>0603</v>
          </cell>
          <cell r="E1829">
            <v>18</v>
          </cell>
          <cell r="F1829" t="str">
            <v>LA VEGA</v>
          </cell>
          <cell r="G1829" t="str">
            <v>2 - CIBAO SUR</v>
          </cell>
        </row>
        <row r="1830">
          <cell r="A1830" t="str">
            <v>01965</v>
          </cell>
          <cell r="B1830" t="str">
            <v>CAFES, LOS</v>
          </cell>
          <cell r="C1830" t="str">
            <v>06</v>
          </cell>
          <cell r="D1830" t="str">
            <v>0603</v>
          </cell>
          <cell r="E1830">
            <v>14</v>
          </cell>
          <cell r="F1830" t="str">
            <v>LA VEGA</v>
          </cell>
          <cell r="G1830" t="str">
            <v>2 - CIBAO SUR</v>
          </cell>
        </row>
        <row r="1831">
          <cell r="A1831" t="str">
            <v>01968</v>
          </cell>
          <cell r="B1831" t="str">
            <v>COMPADRE PASCUAL</v>
          </cell>
          <cell r="C1831" t="str">
            <v>06</v>
          </cell>
          <cell r="D1831" t="str">
            <v>0603</v>
          </cell>
          <cell r="E1831">
            <v>22</v>
          </cell>
          <cell r="F1831" t="str">
            <v>LA VEGA</v>
          </cell>
          <cell r="G1831" t="str">
            <v>2 - CIBAO SUR</v>
          </cell>
        </row>
        <row r="1832">
          <cell r="A1832" t="str">
            <v>01983</v>
          </cell>
          <cell r="B1832" t="str">
            <v>LLANO DEL HIGO</v>
          </cell>
          <cell r="C1832" t="str">
            <v>06</v>
          </cell>
          <cell r="D1832" t="str">
            <v>0603</v>
          </cell>
          <cell r="E1832">
            <v>47</v>
          </cell>
          <cell r="F1832" t="str">
            <v>LA VEGA</v>
          </cell>
          <cell r="G1832" t="str">
            <v>2 - CIBAO SUR</v>
          </cell>
        </row>
        <row r="1833">
          <cell r="A1833" t="str">
            <v>01988</v>
          </cell>
          <cell r="B1833" t="str">
            <v>MATA DE CAFE</v>
          </cell>
          <cell r="C1833" t="str">
            <v>06</v>
          </cell>
          <cell r="D1833" t="str">
            <v>0603</v>
          </cell>
          <cell r="E1833">
            <v>15</v>
          </cell>
          <cell r="F1833" t="str">
            <v>LA VEGA</v>
          </cell>
          <cell r="G1833" t="str">
            <v>2 - CIBAO SUR</v>
          </cell>
        </row>
        <row r="1834">
          <cell r="A1834" t="str">
            <v>07239</v>
          </cell>
          <cell r="B1834" t="str">
            <v>LICEO TECNICO LUIS ERNESTO GOMEZ URIBE</v>
          </cell>
          <cell r="C1834" t="str">
            <v>06</v>
          </cell>
          <cell r="D1834" t="str">
            <v>0603</v>
          </cell>
          <cell r="E1834">
            <v>920</v>
          </cell>
          <cell r="F1834" t="str">
            <v>LA VEGA</v>
          </cell>
          <cell r="G1834" t="str">
            <v>2 - CIBAO SUR</v>
          </cell>
        </row>
        <row r="1835">
          <cell r="A1835" t="str">
            <v>01781</v>
          </cell>
          <cell r="B1835" t="str">
            <v xml:space="preserve"> MONSEÑOR RAFAEL MAURICIO VARGAS</v>
          </cell>
          <cell r="C1835" t="str">
            <v>06</v>
          </cell>
          <cell r="D1835" t="str">
            <v>0604</v>
          </cell>
          <cell r="E1835">
            <v>1152</v>
          </cell>
          <cell r="F1835" t="str">
            <v>LA VEGA</v>
          </cell>
          <cell r="G1835" t="str">
            <v>2 - CIBAO SUR</v>
          </cell>
        </row>
        <row r="1836">
          <cell r="A1836" t="str">
            <v>01892</v>
          </cell>
          <cell r="B1836" t="str">
            <v>JACINTO MUNOZ - BONAGUA</v>
          </cell>
          <cell r="C1836" t="str">
            <v>06</v>
          </cell>
          <cell r="D1836" t="str">
            <v>0604</v>
          </cell>
          <cell r="E1836">
            <v>191</v>
          </cell>
          <cell r="F1836" t="str">
            <v>LA VEGA</v>
          </cell>
          <cell r="G1836" t="str">
            <v>2 - CIBAO SUR</v>
          </cell>
        </row>
        <row r="1837">
          <cell r="A1837" t="str">
            <v>01913</v>
          </cell>
          <cell r="B1837" t="str">
            <v>LLANADA ABAJO, LA</v>
          </cell>
          <cell r="C1837" t="str">
            <v>06</v>
          </cell>
          <cell r="D1837" t="str">
            <v>0604</v>
          </cell>
          <cell r="E1837">
            <v>104</v>
          </cell>
          <cell r="F1837" t="str">
            <v>LA VEGA</v>
          </cell>
          <cell r="G1837" t="str">
            <v>2 - CIBAO SUR</v>
          </cell>
        </row>
        <row r="1838">
          <cell r="A1838" t="str">
            <v>01912</v>
          </cell>
          <cell r="B1838" t="str">
            <v>ANDREA CONFESORA FERNANDEZ ROSARIO - LOS SEVERINOS</v>
          </cell>
          <cell r="C1838" t="str">
            <v>06</v>
          </cell>
          <cell r="D1838" t="str">
            <v>0604</v>
          </cell>
          <cell r="E1838">
            <v>104</v>
          </cell>
          <cell r="F1838" t="str">
            <v>LA VEGA</v>
          </cell>
          <cell r="G1838" t="str">
            <v>2 - CIBAO SUR</v>
          </cell>
        </row>
        <row r="1839">
          <cell r="A1839" t="str">
            <v>01873</v>
          </cell>
          <cell r="B1839" t="str">
            <v>GUABAL, EL</v>
          </cell>
          <cell r="C1839" t="str">
            <v>06</v>
          </cell>
          <cell r="D1839" t="str">
            <v>0604</v>
          </cell>
          <cell r="E1839">
            <v>139</v>
          </cell>
          <cell r="F1839" t="str">
            <v>LA VEGA</v>
          </cell>
          <cell r="G1839" t="str">
            <v>2 - CIBAO SUR</v>
          </cell>
        </row>
        <row r="1840">
          <cell r="A1840" t="str">
            <v>10696</v>
          </cell>
          <cell r="B1840" t="str">
            <v>EL LAUREL</v>
          </cell>
          <cell r="C1840" t="str">
            <v>06</v>
          </cell>
          <cell r="D1840" t="str">
            <v>0604</v>
          </cell>
          <cell r="E1840">
            <v>15</v>
          </cell>
          <cell r="F1840" t="str">
            <v>LA VEGA</v>
          </cell>
          <cell r="G1840" t="str">
            <v>2 - CIBAO SUR</v>
          </cell>
        </row>
        <row r="1841">
          <cell r="A1841" t="str">
            <v>01831</v>
          </cell>
          <cell r="B1841" t="str">
            <v>MOCAN CAMPANA</v>
          </cell>
          <cell r="C1841" t="str">
            <v>06</v>
          </cell>
          <cell r="D1841" t="str">
            <v>0604</v>
          </cell>
          <cell r="E1841">
            <v>18</v>
          </cell>
          <cell r="F1841" t="str">
            <v>LA VEGA</v>
          </cell>
          <cell r="G1841" t="str">
            <v>2 - CIBAO SUR</v>
          </cell>
        </row>
        <row r="1842">
          <cell r="A1842" t="str">
            <v>10488</v>
          </cell>
          <cell r="B1842" t="str">
            <v>RANCHO VIEJO</v>
          </cell>
          <cell r="C1842" t="str">
            <v>06</v>
          </cell>
          <cell r="D1842" t="str">
            <v>0604</v>
          </cell>
          <cell r="E1842">
            <v>121</v>
          </cell>
          <cell r="F1842" t="str">
            <v>LA VEGA</v>
          </cell>
          <cell r="G1842" t="str">
            <v>2 - CIBAO SUR</v>
          </cell>
        </row>
        <row r="1843">
          <cell r="A1843" t="str">
            <v>01805</v>
          </cell>
          <cell r="B1843" t="str">
            <v>VIRGILIO MATIAS FERNANDEZ PROF (SUAREZ, LOS)</v>
          </cell>
          <cell r="C1843" t="str">
            <v>06</v>
          </cell>
          <cell r="D1843" t="str">
            <v>0604</v>
          </cell>
          <cell r="E1843">
            <v>83</v>
          </cell>
          <cell r="F1843" t="str">
            <v>LA VEGA</v>
          </cell>
          <cell r="G1843" t="str">
            <v>2 - CIBAO SUR</v>
          </cell>
        </row>
        <row r="1844">
          <cell r="A1844" t="str">
            <v>01779</v>
          </cell>
          <cell r="B1844" t="str">
            <v>CARMEN -  FE Y ALEGRIA, EL</v>
          </cell>
          <cell r="C1844" t="str">
            <v>06</v>
          </cell>
          <cell r="D1844" t="str">
            <v>0604</v>
          </cell>
          <cell r="E1844">
            <v>1013</v>
          </cell>
          <cell r="F1844" t="str">
            <v>LA VEGA</v>
          </cell>
          <cell r="G1844" t="str">
            <v>2 - CIBAO SUR</v>
          </cell>
        </row>
        <row r="1845">
          <cell r="A1845" t="str">
            <v>01802</v>
          </cell>
          <cell r="B1845" t="str">
            <v>MARIA FELIPINA MARMOLEJOS ESCOTTO - LOS VALERIOS</v>
          </cell>
          <cell r="C1845" t="str">
            <v>06</v>
          </cell>
          <cell r="D1845" t="str">
            <v>0604</v>
          </cell>
          <cell r="E1845">
            <v>141</v>
          </cell>
          <cell r="F1845" t="str">
            <v>LA VEGA</v>
          </cell>
          <cell r="G1845" t="str">
            <v>2 - CIBAO SUR</v>
          </cell>
        </row>
        <row r="1846">
          <cell r="A1846" t="str">
            <v>07171</v>
          </cell>
          <cell r="B1846" t="str">
            <v>EDUCACION ESPECIAL</v>
          </cell>
          <cell r="C1846" t="str">
            <v>06</v>
          </cell>
          <cell r="D1846" t="str">
            <v>0604</v>
          </cell>
          <cell r="E1846">
            <v>162</v>
          </cell>
          <cell r="F1846" t="str">
            <v>LA VEGA</v>
          </cell>
          <cell r="G1846" t="str">
            <v>2 - CIBAO SUR</v>
          </cell>
        </row>
        <row r="1847">
          <cell r="A1847" t="str">
            <v>01911</v>
          </cell>
          <cell r="B1847" t="str">
            <v>PORFIRIO  ARACENA - RANCHO DE TAVERA ARRIBA</v>
          </cell>
          <cell r="C1847" t="str">
            <v>06</v>
          </cell>
          <cell r="D1847" t="str">
            <v>0604</v>
          </cell>
          <cell r="E1847">
            <v>81</v>
          </cell>
          <cell r="F1847" t="str">
            <v>LA VEGA</v>
          </cell>
          <cell r="G1847" t="str">
            <v>2 - CIBAO SUR</v>
          </cell>
        </row>
        <row r="1848">
          <cell r="A1848" t="str">
            <v>01822</v>
          </cell>
          <cell r="B1848" t="str">
            <v>CABRA, LA</v>
          </cell>
          <cell r="C1848" t="str">
            <v>06</v>
          </cell>
          <cell r="D1848" t="str">
            <v>0604</v>
          </cell>
          <cell r="E1848">
            <v>13</v>
          </cell>
          <cell r="F1848" t="str">
            <v>LA VEGA</v>
          </cell>
          <cell r="G1848" t="str">
            <v>2 - CIBAO SUR</v>
          </cell>
        </row>
        <row r="1849">
          <cell r="A1849" t="str">
            <v>01799</v>
          </cell>
          <cell r="B1849" t="str">
            <v>JOA</v>
          </cell>
          <cell r="C1849" t="str">
            <v>06</v>
          </cell>
          <cell r="D1849" t="str">
            <v>0604</v>
          </cell>
          <cell r="E1849">
            <v>76</v>
          </cell>
          <cell r="F1849" t="str">
            <v>LA VEGA</v>
          </cell>
          <cell r="G1849" t="str">
            <v>2 - CIBAO SUR</v>
          </cell>
        </row>
        <row r="1850">
          <cell r="A1850" t="str">
            <v>01823</v>
          </cell>
          <cell r="B1850" t="str">
            <v>MANUELA BERNARDA SANCHEZ DE ALMONTE - (JAGUA GORDA)</v>
          </cell>
          <cell r="C1850" t="str">
            <v>06</v>
          </cell>
          <cell r="D1850" t="str">
            <v>0604</v>
          </cell>
          <cell r="E1850">
            <v>161</v>
          </cell>
          <cell r="F1850" t="str">
            <v>LA VEGA</v>
          </cell>
          <cell r="G1850" t="str">
            <v>2 - CIBAO SUR</v>
          </cell>
        </row>
        <row r="1851">
          <cell r="A1851" t="str">
            <v>01821</v>
          </cell>
          <cell r="B1851" t="str">
            <v>ENRIQUE LEONARDO RODRIGUEZ-JIMAYACO ARRIBA</v>
          </cell>
          <cell r="C1851" t="str">
            <v>06</v>
          </cell>
          <cell r="D1851" t="str">
            <v>0604</v>
          </cell>
          <cell r="E1851">
            <v>175</v>
          </cell>
          <cell r="F1851" t="str">
            <v>LA VEGA</v>
          </cell>
          <cell r="G1851" t="str">
            <v>2 - CIBAO SUR</v>
          </cell>
        </row>
        <row r="1852">
          <cell r="A1852" t="str">
            <v>01835</v>
          </cell>
          <cell r="B1852" t="str">
            <v>RINCONES YABONAL,  LOS</v>
          </cell>
          <cell r="C1852" t="str">
            <v>06</v>
          </cell>
          <cell r="D1852" t="str">
            <v>0604</v>
          </cell>
          <cell r="E1852">
            <v>182</v>
          </cell>
          <cell r="F1852" t="str">
            <v>LA VEGA</v>
          </cell>
          <cell r="G1852" t="str">
            <v>2 - CIBAO SUR</v>
          </cell>
        </row>
        <row r="1853">
          <cell r="A1853" t="str">
            <v>01798</v>
          </cell>
          <cell r="B1853" t="str">
            <v>RAMON MARIA MARMOLEJOS (PROFESOR) (HIGUERITO, EL)</v>
          </cell>
          <cell r="C1853" t="str">
            <v>06</v>
          </cell>
          <cell r="D1853" t="str">
            <v>0604</v>
          </cell>
          <cell r="E1853">
            <v>165</v>
          </cell>
          <cell r="F1853" t="str">
            <v>LA VEGA</v>
          </cell>
          <cell r="G1853" t="str">
            <v>2 - CIBAO SUR</v>
          </cell>
        </row>
        <row r="1854">
          <cell r="A1854" t="str">
            <v>01857</v>
          </cell>
          <cell r="B1854" t="str">
            <v>CAIMITO ADENTRO, EL</v>
          </cell>
          <cell r="C1854" t="str">
            <v>06</v>
          </cell>
          <cell r="D1854" t="str">
            <v>0604</v>
          </cell>
          <cell r="E1854">
            <v>206</v>
          </cell>
          <cell r="F1854" t="str">
            <v>LA VEGA</v>
          </cell>
          <cell r="G1854" t="str">
            <v>2 - CIBAO SUR</v>
          </cell>
        </row>
        <row r="1855">
          <cell r="A1855" t="str">
            <v>01830</v>
          </cell>
          <cell r="B1855" t="str">
            <v>GUADARRAYA</v>
          </cell>
          <cell r="C1855" t="str">
            <v>06</v>
          </cell>
          <cell r="D1855" t="str">
            <v>0604</v>
          </cell>
          <cell r="E1855">
            <v>14</v>
          </cell>
          <cell r="F1855" t="str">
            <v>LA VEGA</v>
          </cell>
          <cell r="G1855" t="str">
            <v>2 - CIBAO SUR</v>
          </cell>
        </row>
        <row r="1856">
          <cell r="A1856" t="str">
            <v>07194</v>
          </cell>
          <cell r="B1856" t="str">
            <v>LICEO NORBERTO LUCIANO MORA</v>
          </cell>
          <cell r="C1856" t="str">
            <v>06</v>
          </cell>
          <cell r="D1856" t="str">
            <v>0604</v>
          </cell>
          <cell r="E1856">
            <v>256</v>
          </cell>
          <cell r="F1856" t="str">
            <v>LA VEGA</v>
          </cell>
          <cell r="G1856" t="str">
            <v>2 - CIBAO SUR</v>
          </cell>
        </row>
        <row r="1857">
          <cell r="A1857" t="str">
            <v>01833</v>
          </cell>
          <cell r="B1857" t="str">
            <v>EUGENIO DE LA CRUZ PEREZ GRULLON - LOS PELADEROS</v>
          </cell>
          <cell r="C1857" t="str">
            <v>06</v>
          </cell>
          <cell r="D1857" t="str">
            <v>0604</v>
          </cell>
          <cell r="E1857">
            <v>274</v>
          </cell>
          <cell r="F1857" t="str">
            <v>LA VEGA</v>
          </cell>
          <cell r="G1857" t="str">
            <v>2 - CIBAO SUR</v>
          </cell>
        </row>
        <row r="1858">
          <cell r="A1858" t="str">
            <v>01826</v>
          </cell>
          <cell r="B1858" t="str">
            <v>VELAZQUITO - LA PIÑA</v>
          </cell>
          <cell r="C1858" t="str">
            <v>06</v>
          </cell>
          <cell r="D1858" t="str">
            <v>0604</v>
          </cell>
          <cell r="E1858">
            <v>34</v>
          </cell>
          <cell r="F1858" t="str">
            <v>LA VEGA</v>
          </cell>
          <cell r="G1858" t="str">
            <v>2 - CIBAO SUR</v>
          </cell>
        </row>
        <row r="1859">
          <cell r="A1859" t="str">
            <v>14286</v>
          </cell>
          <cell r="B1859" t="str">
            <v>PLANTEL NUEVO (POLITEECNICO GUACO ADENTRO)</v>
          </cell>
          <cell r="C1859" t="str">
            <v>06</v>
          </cell>
          <cell r="D1859" t="str">
            <v>0604</v>
          </cell>
          <cell r="E1859">
            <v>380</v>
          </cell>
          <cell r="F1859" t="str">
            <v>LA VEGA</v>
          </cell>
          <cell r="G1859" t="str">
            <v>2 - CIBAO SUR</v>
          </cell>
        </row>
        <row r="1860">
          <cell r="A1860" t="str">
            <v>01827</v>
          </cell>
          <cell r="B1860" t="str">
            <v>CAMARONES, LOS</v>
          </cell>
          <cell r="C1860" t="str">
            <v>06</v>
          </cell>
          <cell r="D1860" t="str">
            <v>0604</v>
          </cell>
          <cell r="E1860">
            <v>23</v>
          </cell>
          <cell r="F1860" t="str">
            <v>LA VEGA</v>
          </cell>
          <cell r="G1860" t="str">
            <v>2 - CIBAO SUR</v>
          </cell>
        </row>
        <row r="1861">
          <cell r="A1861" t="str">
            <v>15297</v>
          </cell>
          <cell r="B1861" t="str">
            <v>LICEO JINA HUECA</v>
          </cell>
          <cell r="C1861" t="str">
            <v>06</v>
          </cell>
          <cell r="D1861" t="str">
            <v>0604</v>
          </cell>
          <cell r="E1861">
            <v>286</v>
          </cell>
          <cell r="F1861" t="str">
            <v>LA VEGA</v>
          </cell>
          <cell r="G1861" t="str">
            <v>2 - CIBAO SUR</v>
          </cell>
        </row>
        <row r="1862">
          <cell r="A1862" t="str">
            <v>01836</v>
          </cell>
          <cell r="B1862" t="str">
            <v>POZO HONDO</v>
          </cell>
          <cell r="C1862" t="str">
            <v>06</v>
          </cell>
          <cell r="D1862" t="str">
            <v>0604</v>
          </cell>
          <cell r="E1862">
            <v>40</v>
          </cell>
          <cell r="F1862" t="str">
            <v>LA VEGA</v>
          </cell>
          <cell r="G1862" t="str">
            <v>2 - CIBAO SUR</v>
          </cell>
        </row>
        <row r="1863">
          <cell r="A1863" t="str">
            <v>01784</v>
          </cell>
          <cell r="B1863" t="str">
            <v>LAURA VICUÑA</v>
          </cell>
          <cell r="C1863" t="str">
            <v>06</v>
          </cell>
          <cell r="D1863" t="str">
            <v>0604</v>
          </cell>
          <cell r="E1863">
            <v>450</v>
          </cell>
          <cell r="F1863" t="str">
            <v>LA VEGA</v>
          </cell>
          <cell r="G1863" t="str">
            <v>2 - CIBAO SUR</v>
          </cell>
        </row>
        <row r="1864">
          <cell r="A1864" t="str">
            <v>01855</v>
          </cell>
          <cell r="B1864" t="str">
            <v>TORRE, LA</v>
          </cell>
          <cell r="C1864" t="str">
            <v>06</v>
          </cell>
          <cell r="D1864" t="str">
            <v>0604</v>
          </cell>
          <cell r="E1864">
            <v>423</v>
          </cell>
          <cell r="F1864" t="str">
            <v>LA VEGA</v>
          </cell>
          <cell r="G1864" t="str">
            <v>2 - CIBAO SUR</v>
          </cell>
        </row>
        <row r="1865">
          <cell r="A1865" t="str">
            <v>01801</v>
          </cell>
          <cell r="B1865" t="str">
            <v>FRAY RAMON PANE</v>
          </cell>
          <cell r="C1865" t="str">
            <v>06</v>
          </cell>
          <cell r="D1865" t="str">
            <v>0604</v>
          </cell>
          <cell r="E1865">
            <v>383</v>
          </cell>
          <cell r="F1865" t="str">
            <v>LA VEGA</v>
          </cell>
          <cell r="G1865" t="str">
            <v>2 - CIBAO SUR</v>
          </cell>
        </row>
        <row r="1866">
          <cell r="A1866" t="str">
            <v>01818</v>
          </cell>
          <cell r="B1866" t="str">
            <v>CABIRMOTA</v>
          </cell>
          <cell r="C1866" t="str">
            <v>06</v>
          </cell>
          <cell r="D1866" t="str">
            <v>0604</v>
          </cell>
          <cell r="E1866">
            <v>420</v>
          </cell>
          <cell r="F1866" t="str">
            <v>LA VEGA</v>
          </cell>
          <cell r="G1866" t="str">
            <v>2 - CIBAO SUR</v>
          </cell>
        </row>
        <row r="1867">
          <cell r="A1867" t="str">
            <v>01817</v>
          </cell>
          <cell r="B1867" t="str">
            <v>GUACO LA PISTA</v>
          </cell>
          <cell r="C1867" t="str">
            <v>06</v>
          </cell>
          <cell r="D1867" t="str">
            <v>0604</v>
          </cell>
          <cell r="E1867">
            <v>32</v>
          </cell>
          <cell r="F1867" t="str">
            <v>LA VEGA</v>
          </cell>
          <cell r="G1867" t="str">
            <v>2 - CIBAO SUR</v>
          </cell>
        </row>
        <row r="1868">
          <cell r="A1868" t="str">
            <v>01832</v>
          </cell>
          <cell r="B1868" t="str">
            <v>MOCAN</v>
          </cell>
          <cell r="C1868" t="str">
            <v>06</v>
          </cell>
          <cell r="D1868" t="str">
            <v>0604</v>
          </cell>
          <cell r="E1868">
            <v>40</v>
          </cell>
          <cell r="F1868" t="str">
            <v>LA VEGA</v>
          </cell>
          <cell r="G1868" t="str">
            <v>2 - CIBAO SUR</v>
          </cell>
        </row>
        <row r="1869">
          <cell r="A1869" t="str">
            <v>01879</v>
          </cell>
          <cell r="B1869" t="str">
            <v>MARCO DE JESUS MOTA PEREZ-HATICO, EL</v>
          </cell>
          <cell r="C1869" t="str">
            <v>06</v>
          </cell>
          <cell r="D1869" t="str">
            <v>0604</v>
          </cell>
          <cell r="E1869">
            <v>319</v>
          </cell>
          <cell r="F1869" t="str">
            <v>LA VEGA</v>
          </cell>
          <cell r="G1869" t="str">
            <v>2 - CIBAO SUR</v>
          </cell>
        </row>
        <row r="1870">
          <cell r="A1870" t="str">
            <v>01804</v>
          </cell>
          <cell r="B1870" t="str">
            <v>BURENDE  /BASICA</v>
          </cell>
          <cell r="C1870" t="str">
            <v>06</v>
          </cell>
          <cell r="D1870" t="str">
            <v>0604</v>
          </cell>
          <cell r="E1870">
            <v>559</v>
          </cell>
          <cell r="F1870" t="str">
            <v>LA VEGA</v>
          </cell>
          <cell r="G1870" t="str">
            <v>2 - CIBAO SUR</v>
          </cell>
        </row>
        <row r="1871">
          <cell r="A1871" t="str">
            <v>02040</v>
          </cell>
          <cell r="B1871" t="str">
            <v>YAMI</v>
          </cell>
          <cell r="C1871" t="str">
            <v>06</v>
          </cell>
          <cell r="D1871" t="str">
            <v>0604</v>
          </cell>
          <cell r="E1871">
            <v>59</v>
          </cell>
          <cell r="F1871" t="str">
            <v>LA VEGA</v>
          </cell>
          <cell r="G1871" t="str">
            <v>2 - CIBAO SUR</v>
          </cell>
        </row>
        <row r="1872">
          <cell r="A1872" t="str">
            <v>01966</v>
          </cell>
          <cell r="B1872" t="str">
            <v>CEFODI-PADRE FANTINO</v>
          </cell>
          <cell r="C1872" t="str">
            <v>06</v>
          </cell>
          <cell r="D1872" t="str">
            <v>0604</v>
          </cell>
          <cell r="E1872">
            <v>1163</v>
          </cell>
          <cell r="F1872" t="str">
            <v>LA VEGA</v>
          </cell>
          <cell r="G1872" t="str">
            <v>2 - CIBAO SUR</v>
          </cell>
        </row>
        <row r="1873">
          <cell r="A1873" t="str">
            <v>01865</v>
          </cell>
          <cell r="B1873" t="str">
            <v>DESECHO, EL</v>
          </cell>
          <cell r="C1873" t="str">
            <v>06</v>
          </cell>
          <cell r="D1873" t="str">
            <v>0604</v>
          </cell>
          <cell r="E1873">
            <v>95</v>
          </cell>
          <cell r="F1873" t="str">
            <v>LA VEGA</v>
          </cell>
          <cell r="G1873" t="str">
            <v>2 - CIBAO SUR</v>
          </cell>
        </row>
        <row r="1874">
          <cell r="A1874" t="str">
            <v>01864</v>
          </cell>
          <cell r="B1874" t="str">
            <v>ANA JULIA DIAZ LUNA (PROF.) - CANAS, LAS</v>
          </cell>
          <cell r="C1874" t="str">
            <v>06</v>
          </cell>
          <cell r="D1874" t="str">
            <v>0604</v>
          </cell>
          <cell r="E1874">
            <v>337</v>
          </cell>
          <cell r="F1874" t="str">
            <v>LA VEGA</v>
          </cell>
          <cell r="G1874" t="str">
            <v>2 - CIBAO SUR</v>
          </cell>
        </row>
        <row r="1875">
          <cell r="A1875" t="str">
            <v>01909</v>
          </cell>
          <cell r="B1875" t="str">
            <v>CIGUA, LA</v>
          </cell>
          <cell r="C1875" t="str">
            <v>06</v>
          </cell>
          <cell r="D1875" t="str">
            <v>0604</v>
          </cell>
          <cell r="E1875">
            <v>37</v>
          </cell>
          <cell r="F1875" t="str">
            <v>LA VEGA</v>
          </cell>
          <cell r="G1875" t="str">
            <v>2 - CIBAO SUR</v>
          </cell>
        </row>
        <row r="1876">
          <cell r="A1876" t="str">
            <v>02041</v>
          </cell>
          <cell r="B1876" t="str">
            <v>GUACO-FRIAS, LOS</v>
          </cell>
          <cell r="C1876" t="str">
            <v>06</v>
          </cell>
          <cell r="D1876" t="str">
            <v>0604</v>
          </cell>
          <cell r="E1876">
            <v>119</v>
          </cell>
          <cell r="F1876" t="str">
            <v>LA VEGA</v>
          </cell>
          <cell r="G1876" t="str">
            <v>2 - CIBAO SUR</v>
          </cell>
        </row>
        <row r="1877">
          <cell r="A1877" t="str">
            <v>07195</v>
          </cell>
          <cell r="B1877" t="str">
            <v>PLANTEL NUEVO (LICEO BURENDE - LA PENDA)</v>
          </cell>
          <cell r="C1877" t="str">
            <v>06</v>
          </cell>
          <cell r="D1877" t="str">
            <v>0604</v>
          </cell>
          <cell r="E1877">
            <v>433</v>
          </cell>
          <cell r="F1877" t="str">
            <v>LA VEGA</v>
          </cell>
          <cell r="G1877" t="str">
            <v>2 - CIBAO SUR</v>
          </cell>
        </row>
        <row r="1878">
          <cell r="A1878" t="str">
            <v>01829</v>
          </cell>
          <cell r="B1878" t="str">
            <v>AURELIANO RODRIGUEZ</v>
          </cell>
          <cell r="C1878" t="str">
            <v>06</v>
          </cell>
          <cell r="D1878" t="str">
            <v>0604</v>
          </cell>
          <cell r="E1878">
            <v>255</v>
          </cell>
          <cell r="F1878" t="str">
            <v>LA VEGA</v>
          </cell>
          <cell r="G1878" t="str">
            <v>2 - CIBAO SUR</v>
          </cell>
        </row>
        <row r="1879">
          <cell r="A1879" t="str">
            <v>07217</v>
          </cell>
          <cell r="B1879" t="str">
            <v>LICEO SAN IGNACIO  - LA LLANADA</v>
          </cell>
          <cell r="C1879" t="str">
            <v>06</v>
          </cell>
          <cell r="D1879" t="str">
            <v>0604</v>
          </cell>
          <cell r="E1879">
            <v>246</v>
          </cell>
          <cell r="F1879" t="str">
            <v>LA VEGA</v>
          </cell>
          <cell r="G1879" t="str">
            <v>2 - CIBAO SUR</v>
          </cell>
        </row>
        <row r="1880">
          <cell r="A1880" t="str">
            <v>01820</v>
          </cell>
          <cell r="B1880" t="str">
            <v>BOTIJA</v>
          </cell>
          <cell r="C1880" t="str">
            <v>06</v>
          </cell>
          <cell r="D1880" t="str">
            <v>0604</v>
          </cell>
          <cell r="E1880">
            <v>249</v>
          </cell>
          <cell r="F1880" t="str">
            <v>LA VEGA</v>
          </cell>
          <cell r="G1880" t="str">
            <v>2 - CIBAO SUR</v>
          </cell>
        </row>
        <row r="1881">
          <cell r="A1881" t="str">
            <v>01803</v>
          </cell>
          <cell r="B1881" t="str">
            <v>COROZOS, LOS</v>
          </cell>
          <cell r="C1881" t="str">
            <v>06</v>
          </cell>
          <cell r="D1881" t="str">
            <v>0604</v>
          </cell>
          <cell r="E1881">
            <v>261</v>
          </cell>
          <cell r="F1881" t="str">
            <v>LA VEGA</v>
          </cell>
          <cell r="G1881" t="str">
            <v>2 - CIBAO SUR</v>
          </cell>
        </row>
        <row r="1882">
          <cell r="A1882" t="str">
            <v>01854</v>
          </cell>
          <cell r="B1882" t="str">
            <v>PENDA, LA</v>
          </cell>
          <cell r="C1882" t="str">
            <v>06</v>
          </cell>
          <cell r="D1882" t="str">
            <v>0604</v>
          </cell>
          <cell r="E1882">
            <v>164</v>
          </cell>
          <cell r="F1882" t="str">
            <v>LA VEGA</v>
          </cell>
          <cell r="G1882" t="str">
            <v>2 - CIBAO SUR</v>
          </cell>
        </row>
        <row r="1883">
          <cell r="A1883" t="str">
            <v>01914</v>
          </cell>
          <cell r="B1883" t="str">
            <v>LLANADA ARRIBA, LA</v>
          </cell>
          <cell r="C1883" t="str">
            <v>06</v>
          </cell>
          <cell r="D1883" t="str">
            <v>0604</v>
          </cell>
          <cell r="E1883">
            <v>27</v>
          </cell>
          <cell r="F1883" t="str">
            <v>LA VEGA</v>
          </cell>
          <cell r="G1883" t="str">
            <v>2 - CIBAO SUR</v>
          </cell>
        </row>
        <row r="1884">
          <cell r="A1884" t="str">
            <v>01797</v>
          </cell>
          <cell r="B1884" t="str">
            <v>CERCADO ALTO</v>
          </cell>
          <cell r="C1884" t="str">
            <v>06</v>
          </cell>
          <cell r="D1884" t="str">
            <v>0604</v>
          </cell>
          <cell r="E1884">
            <v>58</v>
          </cell>
          <cell r="F1884" t="str">
            <v>LA VEGA</v>
          </cell>
          <cell r="G1884" t="str">
            <v>2 - CIBAO SUR</v>
          </cell>
        </row>
        <row r="1885">
          <cell r="A1885" t="str">
            <v>01837</v>
          </cell>
          <cell r="B1885" t="str">
            <v>MARIA RAMONA BLANCO PROF. - LA LOMA</v>
          </cell>
          <cell r="C1885" t="str">
            <v>06</v>
          </cell>
          <cell r="D1885" t="str">
            <v>0604</v>
          </cell>
          <cell r="E1885">
            <v>36</v>
          </cell>
          <cell r="F1885" t="str">
            <v>LA VEGA</v>
          </cell>
          <cell r="G1885" t="str">
            <v>2 - CIBAO SUR</v>
          </cell>
        </row>
        <row r="1886">
          <cell r="A1886" t="str">
            <v>01910</v>
          </cell>
          <cell r="B1886" t="str">
            <v>ALTO DEL JOBO</v>
          </cell>
          <cell r="C1886" t="str">
            <v>06</v>
          </cell>
          <cell r="D1886" t="str">
            <v>0604</v>
          </cell>
          <cell r="E1886">
            <v>25</v>
          </cell>
          <cell r="F1886" t="str">
            <v>LA VEGA</v>
          </cell>
          <cell r="G1886" t="str">
            <v>2 - CIBAO SUR</v>
          </cell>
        </row>
        <row r="1887">
          <cell r="A1887" t="str">
            <v>01423</v>
          </cell>
          <cell r="B1887" t="str">
            <v>LUDOVINA MUÑOZ PROF. - REPARADERO</v>
          </cell>
          <cell r="C1887" t="str">
            <v>06</v>
          </cell>
          <cell r="D1887" t="str">
            <v>0604</v>
          </cell>
          <cell r="E1887">
            <v>186</v>
          </cell>
          <cell r="F1887" t="str">
            <v>ESPAILLAT</v>
          </cell>
          <cell r="G1887" t="str">
            <v>2 - CIBAO SUR</v>
          </cell>
        </row>
        <row r="1888">
          <cell r="A1888" t="str">
            <v>07293</v>
          </cell>
          <cell r="B1888" t="str">
            <v>ALBERGUE NUEVO RENACER DEL DIVINO NIÑO</v>
          </cell>
          <cell r="C1888" t="str">
            <v>06</v>
          </cell>
          <cell r="D1888" t="str">
            <v>0604</v>
          </cell>
          <cell r="E1888">
            <v>245</v>
          </cell>
          <cell r="F1888" t="str">
            <v>LA VEGA</v>
          </cell>
          <cell r="G1888" t="str">
            <v>2 - CIBAO SUR</v>
          </cell>
        </row>
        <row r="1889">
          <cell r="A1889" t="str">
            <v>02023</v>
          </cell>
          <cell r="B1889" t="str">
            <v>ESCUELA PARROQUIAL, LAS, CARMELITAS</v>
          </cell>
          <cell r="C1889" t="str">
            <v>06</v>
          </cell>
          <cell r="D1889" t="str">
            <v>0604</v>
          </cell>
          <cell r="E1889">
            <v>501</v>
          </cell>
          <cell r="F1889" t="str">
            <v>LA VEGA</v>
          </cell>
          <cell r="G1889" t="str">
            <v>2 - CIBAO SUR</v>
          </cell>
        </row>
        <row r="1890">
          <cell r="A1890" t="str">
            <v>10489</v>
          </cell>
          <cell r="B1890" t="str">
            <v>JUAN PABLO DUARTE</v>
          </cell>
          <cell r="C1890" t="str">
            <v>06</v>
          </cell>
          <cell r="D1890" t="str">
            <v>0604</v>
          </cell>
          <cell r="E1890">
            <v>863</v>
          </cell>
          <cell r="F1890" t="str">
            <v>LA VEGA</v>
          </cell>
          <cell r="G1890" t="str">
            <v>2 - CIBAO SUR</v>
          </cell>
        </row>
        <row r="1891">
          <cell r="A1891" t="str">
            <v>02026</v>
          </cell>
          <cell r="B1891" t="str">
            <v>OLIMPIA ACEVEDO DE ALMAZAR</v>
          </cell>
          <cell r="C1891" t="str">
            <v>06</v>
          </cell>
          <cell r="D1891" t="str">
            <v>0604</v>
          </cell>
          <cell r="E1891">
            <v>162</v>
          </cell>
          <cell r="F1891" t="str">
            <v>LA VEGA</v>
          </cell>
          <cell r="G1891" t="str">
            <v>2 - CIBAO SUR</v>
          </cell>
        </row>
        <row r="1892">
          <cell r="A1892" t="str">
            <v>01816</v>
          </cell>
          <cell r="B1892" t="str">
            <v>RINCONES DE GUACO, LOS</v>
          </cell>
          <cell r="C1892" t="str">
            <v>06</v>
          </cell>
          <cell r="D1892" t="str">
            <v>0604</v>
          </cell>
          <cell r="E1892">
            <v>539</v>
          </cell>
          <cell r="F1892" t="str">
            <v>LA VEGA</v>
          </cell>
          <cell r="G1892" t="str">
            <v>2 - CIBAO SUR</v>
          </cell>
        </row>
        <row r="1893">
          <cell r="A1893" t="str">
            <v>01800</v>
          </cell>
          <cell r="B1893" t="str">
            <v>NORBERTO LUCIANO MORA BLANCO - BAYACANES</v>
          </cell>
          <cell r="C1893" t="str">
            <v>06</v>
          </cell>
          <cell r="D1893" t="str">
            <v>0604</v>
          </cell>
          <cell r="E1893">
            <v>602</v>
          </cell>
          <cell r="F1893" t="str">
            <v>LA VEGA</v>
          </cell>
          <cell r="G1893" t="str">
            <v>2 - CIBAO SUR</v>
          </cell>
        </row>
        <row r="1894">
          <cell r="A1894" t="str">
            <v>01878</v>
          </cell>
          <cell r="B1894" t="str">
            <v>SENORITAS VILLA DEL ORBE - EL TANQUE</v>
          </cell>
          <cell r="C1894" t="str">
            <v>06</v>
          </cell>
          <cell r="D1894" t="str">
            <v>0604</v>
          </cell>
          <cell r="E1894">
            <v>507</v>
          </cell>
          <cell r="F1894" t="str">
            <v>LA VEGA</v>
          </cell>
          <cell r="G1894" t="str">
            <v>2 - CIBAO SUR</v>
          </cell>
        </row>
        <row r="1895">
          <cell r="A1895" t="str">
            <v>01777</v>
          </cell>
          <cell r="B1895" t="str">
            <v>MARIA AUXILIADORA</v>
          </cell>
          <cell r="C1895" t="str">
            <v>06</v>
          </cell>
          <cell r="D1895" t="str">
            <v>0604</v>
          </cell>
          <cell r="E1895">
            <v>495</v>
          </cell>
          <cell r="F1895" t="str">
            <v>LA VEGA</v>
          </cell>
          <cell r="G1895" t="str">
            <v>2 - CIBAO SUR</v>
          </cell>
        </row>
        <row r="1896">
          <cell r="A1896" t="str">
            <v>11105</v>
          </cell>
          <cell r="B1896" t="str">
            <v>LICEO TECNICO SAN IGNACIO DE LOYOLA- FE Y ALEGRIA</v>
          </cell>
          <cell r="C1896" t="str">
            <v>06</v>
          </cell>
          <cell r="D1896" t="str">
            <v>0604</v>
          </cell>
          <cell r="E1896">
            <v>460</v>
          </cell>
          <cell r="F1896" t="str">
            <v>LA VEGA</v>
          </cell>
          <cell r="G1896" t="str">
            <v>2 - CIBAO SUR</v>
          </cell>
        </row>
        <row r="1897">
          <cell r="A1897" t="str">
            <v>01785</v>
          </cell>
          <cell r="B1897" t="str">
            <v>MARIA MONTESSORI</v>
          </cell>
          <cell r="C1897" t="str">
            <v>06</v>
          </cell>
          <cell r="D1897" t="str">
            <v>0604</v>
          </cell>
          <cell r="E1897">
            <v>524</v>
          </cell>
          <cell r="F1897" t="str">
            <v>LA VEGA</v>
          </cell>
          <cell r="G1897" t="str">
            <v>2 - CIBAO SUR</v>
          </cell>
        </row>
        <row r="1898">
          <cell r="A1898" t="str">
            <v>07288</v>
          </cell>
          <cell r="B1898" t="str">
            <v>CRISTIANO T.E.A.R.S.</v>
          </cell>
          <cell r="C1898" t="str">
            <v>06</v>
          </cell>
          <cell r="D1898" t="str">
            <v>0604</v>
          </cell>
          <cell r="E1898">
            <v>445</v>
          </cell>
          <cell r="F1898" t="str">
            <v>LA VEGA</v>
          </cell>
          <cell r="G1898" t="str">
            <v>2 - CIBAO SUR</v>
          </cell>
        </row>
        <row r="1899">
          <cell r="A1899" t="str">
            <v>01856</v>
          </cell>
          <cell r="B1899" t="str">
            <v>FEDERICO MUNOZ MUNOZ, PROF. - CAIMITO AFUERA</v>
          </cell>
          <cell r="C1899" t="str">
            <v>06</v>
          </cell>
          <cell r="D1899" t="str">
            <v>0604</v>
          </cell>
          <cell r="E1899">
            <v>300</v>
          </cell>
          <cell r="F1899" t="str">
            <v>LA VEGA</v>
          </cell>
          <cell r="G1899" t="str">
            <v>2 - CIBAO SUR</v>
          </cell>
        </row>
        <row r="1900">
          <cell r="A1900" t="str">
            <v>01915</v>
          </cell>
          <cell r="B1900" t="str">
            <v>JINA HUECA</v>
          </cell>
          <cell r="C1900" t="str">
            <v>06</v>
          </cell>
          <cell r="D1900" t="str">
            <v>0604</v>
          </cell>
          <cell r="E1900">
            <v>245</v>
          </cell>
          <cell r="F1900" t="str">
            <v>LA VEGA</v>
          </cell>
          <cell r="G1900" t="str">
            <v>2 - CIBAO SUR</v>
          </cell>
        </row>
        <row r="1901">
          <cell r="A1901" t="str">
            <v>01834</v>
          </cell>
          <cell r="B1901" t="str">
            <v>YABANAL</v>
          </cell>
          <cell r="C1901" t="str">
            <v>06</v>
          </cell>
          <cell r="D1901" t="str">
            <v>0604</v>
          </cell>
          <cell r="E1901">
            <v>190</v>
          </cell>
          <cell r="F1901" t="str">
            <v>LA VEGA</v>
          </cell>
          <cell r="G1901" t="str">
            <v>2 - CIBAO SUR</v>
          </cell>
        </row>
        <row r="1902">
          <cell r="A1902" t="str">
            <v>01906</v>
          </cell>
          <cell r="B1902" t="str">
            <v>AGUSTINA BATISTA MARTE</v>
          </cell>
          <cell r="C1902" t="str">
            <v>06</v>
          </cell>
          <cell r="D1902" t="str">
            <v>0604</v>
          </cell>
          <cell r="E1902">
            <v>47</v>
          </cell>
          <cell r="F1902" t="str">
            <v>LA VEGA</v>
          </cell>
          <cell r="G1902" t="str">
            <v>2 - CIBAO SUR</v>
          </cell>
        </row>
        <row r="1903">
          <cell r="A1903" t="str">
            <v>01908</v>
          </cell>
          <cell r="B1903" t="str">
            <v>CONUCO VIEJO</v>
          </cell>
          <cell r="C1903" t="str">
            <v>06</v>
          </cell>
          <cell r="D1903" t="str">
            <v>0604</v>
          </cell>
          <cell r="E1903">
            <v>30</v>
          </cell>
          <cell r="F1903" t="str">
            <v>LA VEGA</v>
          </cell>
          <cell r="G1903" t="str">
            <v>2 - CIBAO SUR</v>
          </cell>
        </row>
        <row r="1904">
          <cell r="A1904" t="str">
            <v>01842</v>
          </cell>
          <cell r="B1904" t="str">
            <v>FARO, EL</v>
          </cell>
          <cell r="C1904" t="str">
            <v>06</v>
          </cell>
          <cell r="D1904" t="str">
            <v>0604</v>
          </cell>
          <cell r="E1904">
            <v>23</v>
          </cell>
          <cell r="F1904" t="str">
            <v>LA VEGA</v>
          </cell>
          <cell r="G1904" t="str">
            <v>2 - CIBAO SUR</v>
          </cell>
        </row>
        <row r="1905">
          <cell r="A1905" t="str">
            <v>07198</v>
          </cell>
          <cell r="B1905" t="str">
            <v>LOMA FIRME</v>
          </cell>
          <cell r="C1905" t="str">
            <v>06</v>
          </cell>
          <cell r="D1905" t="str">
            <v>0604</v>
          </cell>
          <cell r="E1905">
            <v>21</v>
          </cell>
          <cell r="F1905" t="str">
            <v>LA VEGA</v>
          </cell>
          <cell r="G1905" t="str">
            <v>2 - CIBAO SUR</v>
          </cell>
        </row>
        <row r="1906">
          <cell r="A1906" t="str">
            <v>12569</v>
          </cell>
          <cell r="B1906" t="str">
            <v xml:space="preserve">JUAN JOSE  AYALA </v>
          </cell>
          <cell r="C1906" t="str">
            <v>06</v>
          </cell>
          <cell r="D1906" t="str">
            <v>0604</v>
          </cell>
          <cell r="E1906">
            <v>35</v>
          </cell>
          <cell r="F1906" t="str">
            <v>LA VEGA</v>
          </cell>
          <cell r="G1906" t="str">
            <v>2 - CIBAO SUR</v>
          </cell>
        </row>
        <row r="1907">
          <cell r="A1907" t="str">
            <v>01844</v>
          </cell>
          <cell r="B1907" t="str">
            <v>GUAIGUI</v>
          </cell>
          <cell r="C1907" t="str">
            <v>06</v>
          </cell>
          <cell r="D1907" t="str">
            <v>0604</v>
          </cell>
          <cell r="E1907">
            <v>115</v>
          </cell>
          <cell r="F1907" t="str">
            <v>LA VEGA</v>
          </cell>
          <cell r="G1907" t="str">
            <v>2 - CIBAO SUR</v>
          </cell>
        </row>
        <row r="1908">
          <cell r="A1908" t="str">
            <v>01825</v>
          </cell>
          <cell r="B1908" t="str">
            <v>JOSE LANTIGUA RAMIREZ - LOS VELAZQUITOS</v>
          </cell>
          <cell r="C1908" t="str">
            <v>06</v>
          </cell>
          <cell r="D1908" t="str">
            <v>0604</v>
          </cell>
          <cell r="E1908">
            <v>50</v>
          </cell>
          <cell r="F1908" t="str">
            <v>LA VEGA</v>
          </cell>
          <cell r="G1908" t="str">
            <v>2 - CIBAO SUR</v>
          </cell>
        </row>
        <row r="1909">
          <cell r="A1909" t="str">
            <v>01843</v>
          </cell>
          <cell r="B1909" t="str">
            <v>GUANABANOS, LOS</v>
          </cell>
          <cell r="C1909" t="str">
            <v>06</v>
          </cell>
          <cell r="D1909" t="str">
            <v>0604</v>
          </cell>
          <cell r="E1909">
            <v>40</v>
          </cell>
          <cell r="F1909" t="str">
            <v>LA VEGA</v>
          </cell>
          <cell r="G1909" t="str">
            <v>2 - CIBAO SUR</v>
          </cell>
        </row>
        <row r="1910">
          <cell r="A1910" t="str">
            <v>01828</v>
          </cell>
          <cell r="B1910" t="str">
            <v>CAFE, EL</v>
          </cell>
          <cell r="C1910" t="str">
            <v>06</v>
          </cell>
          <cell r="D1910" t="str">
            <v>0604</v>
          </cell>
          <cell r="E1910">
            <v>20</v>
          </cell>
          <cell r="F1910" t="str">
            <v>LA VEGA</v>
          </cell>
          <cell r="G1910" t="str">
            <v>2 - CIBAO SUR</v>
          </cell>
        </row>
        <row r="1911">
          <cell r="A1911" t="str">
            <v>01841</v>
          </cell>
          <cell r="B1911" t="str">
            <v>GUAREY</v>
          </cell>
          <cell r="C1911" t="str">
            <v>06</v>
          </cell>
          <cell r="D1911" t="str">
            <v>0604</v>
          </cell>
          <cell r="E1911">
            <v>25</v>
          </cell>
          <cell r="F1911" t="str">
            <v>LA VEGA</v>
          </cell>
          <cell r="G1911" t="str">
            <v>2 - CIBAO SUR</v>
          </cell>
        </row>
        <row r="1912">
          <cell r="A1912" t="str">
            <v>01824</v>
          </cell>
          <cell r="B1912" t="str">
            <v>RANCHO DE LA VACA</v>
          </cell>
          <cell r="C1912" t="str">
            <v>06</v>
          </cell>
          <cell r="D1912" t="str">
            <v>0604</v>
          </cell>
          <cell r="E1912">
            <v>15</v>
          </cell>
          <cell r="F1912" t="str">
            <v>LA VEGA</v>
          </cell>
          <cell r="G1912" t="str">
            <v>2 - CIBAO SUR</v>
          </cell>
        </row>
        <row r="1913">
          <cell r="A1913" t="str">
            <v>01907</v>
          </cell>
          <cell r="B1913" t="str">
            <v>ANON, EL</v>
          </cell>
          <cell r="C1913" t="str">
            <v>06</v>
          </cell>
          <cell r="D1913" t="str">
            <v>0604</v>
          </cell>
          <cell r="E1913">
            <v>11</v>
          </cell>
          <cell r="F1913" t="str">
            <v>LA VEGA</v>
          </cell>
          <cell r="G1913" t="str">
            <v>2 - CIBAO SUR</v>
          </cell>
        </row>
        <row r="1914">
          <cell r="A1914" t="str">
            <v>01783</v>
          </cell>
          <cell r="B1914" t="str">
            <v>FEDERICO GARCIA GODOY</v>
          </cell>
          <cell r="C1914" t="str">
            <v>06</v>
          </cell>
          <cell r="D1914" t="str">
            <v>0604</v>
          </cell>
          <cell r="E1914">
            <v>1224</v>
          </cell>
          <cell r="F1914" t="str">
            <v>LA VEGA</v>
          </cell>
          <cell r="G1914" t="str">
            <v>2 - CIBAO SUR</v>
          </cell>
        </row>
        <row r="1915">
          <cell r="A1915" t="str">
            <v>07271</v>
          </cell>
          <cell r="B1915" t="str">
            <v>MONSEÑOR PANAL</v>
          </cell>
          <cell r="C1915" t="str">
            <v>06</v>
          </cell>
          <cell r="D1915" t="str">
            <v>0604</v>
          </cell>
          <cell r="E1915">
            <v>410</v>
          </cell>
          <cell r="F1915" t="str">
            <v>LA VEGA</v>
          </cell>
          <cell r="G1915" t="str">
            <v>2 - CIBAO SUR</v>
          </cell>
        </row>
        <row r="1916">
          <cell r="A1916" t="str">
            <v>01778</v>
          </cell>
          <cell r="B1916" t="str">
            <v>SAN MARTIN DE PORRES</v>
          </cell>
          <cell r="C1916" t="str">
            <v>06</v>
          </cell>
          <cell r="D1916" t="str">
            <v>0604</v>
          </cell>
          <cell r="E1916">
            <v>677</v>
          </cell>
          <cell r="F1916" t="str">
            <v>LA VEGA</v>
          </cell>
          <cell r="G1916" t="str">
            <v>2 - CIBAO SUR</v>
          </cell>
        </row>
        <row r="1917">
          <cell r="A1917" t="str">
            <v>02025</v>
          </cell>
          <cell r="B1917" t="str">
            <v>SAN MIGUEL</v>
          </cell>
          <cell r="C1917" t="str">
            <v>06</v>
          </cell>
          <cell r="D1917" t="str">
            <v>0604</v>
          </cell>
          <cell r="E1917">
            <v>403</v>
          </cell>
          <cell r="F1917" t="str">
            <v>LA VEGA</v>
          </cell>
          <cell r="G1917" t="str">
            <v>2 - CIBAO SUR</v>
          </cell>
        </row>
        <row r="1918">
          <cell r="A1918" t="str">
            <v>07173</v>
          </cell>
          <cell r="B1918" t="str">
            <v>POLITECNICO FEMENINO MERCEDES MOREL</v>
          </cell>
          <cell r="C1918" t="str">
            <v>06</v>
          </cell>
          <cell r="D1918" t="str">
            <v>0604</v>
          </cell>
          <cell r="E1918">
            <v>506</v>
          </cell>
          <cell r="F1918" t="str">
            <v>LA VEGA</v>
          </cell>
          <cell r="G1918" t="str">
            <v>2 - CIBAO SUR</v>
          </cell>
        </row>
        <row r="1919">
          <cell r="A1919" t="str">
            <v>14085</v>
          </cell>
          <cell r="B1919" t="str">
            <v>CENTRO TECNOLOGICO COMUNITARIO CUTUPU</v>
          </cell>
          <cell r="C1919" t="str">
            <v>06</v>
          </cell>
          <cell r="D1919" t="str">
            <v>0605</v>
          </cell>
          <cell r="E1919">
            <v>56</v>
          </cell>
          <cell r="F1919" t="str">
            <v>LA VEGA</v>
          </cell>
          <cell r="G1919" t="str">
            <v>2 - CIBAO SUR</v>
          </cell>
        </row>
        <row r="1920">
          <cell r="A1920" t="str">
            <v>00953</v>
          </cell>
          <cell r="B1920" t="str">
            <v>ROMERA, LA</v>
          </cell>
          <cell r="C1920" t="str">
            <v>06</v>
          </cell>
          <cell r="D1920" t="str">
            <v>0605</v>
          </cell>
          <cell r="E1920">
            <v>114</v>
          </cell>
          <cell r="F1920" t="str">
            <v>LA VEGA</v>
          </cell>
          <cell r="G1920" t="str">
            <v>2 - CIBAO SUR</v>
          </cell>
        </row>
        <row r="1921">
          <cell r="A1921" t="str">
            <v>01809</v>
          </cell>
          <cell r="B1921" t="str">
            <v>HORNOS, LOS</v>
          </cell>
          <cell r="C1921" t="str">
            <v>06</v>
          </cell>
          <cell r="D1921" t="str">
            <v>0605</v>
          </cell>
          <cell r="E1921">
            <v>160</v>
          </cell>
          <cell r="F1921" t="str">
            <v>LA VEGA</v>
          </cell>
          <cell r="G1921" t="str">
            <v>2 - CIBAO SUR</v>
          </cell>
        </row>
        <row r="1922">
          <cell r="A1922" t="str">
            <v>02033</v>
          </cell>
          <cell r="B1922" t="str">
            <v>ESQUINA, LA</v>
          </cell>
          <cell r="C1922" t="str">
            <v>06</v>
          </cell>
          <cell r="D1922" t="str">
            <v>0605</v>
          </cell>
          <cell r="E1922">
            <v>144</v>
          </cell>
          <cell r="F1922" t="str">
            <v>LA VEGA</v>
          </cell>
          <cell r="G1922" t="str">
            <v>2 - CIBAO SUR</v>
          </cell>
        </row>
        <row r="1923">
          <cell r="A1923" t="str">
            <v>01858</v>
          </cell>
          <cell r="B1923" t="str">
            <v>ROMERO, EL</v>
          </cell>
          <cell r="C1923" t="str">
            <v>06</v>
          </cell>
          <cell r="D1923" t="str">
            <v>0605</v>
          </cell>
          <cell r="E1923">
            <v>146</v>
          </cell>
          <cell r="F1923" t="str">
            <v>LA VEGA</v>
          </cell>
          <cell r="G1923" t="str">
            <v>2 - CIBAO SUR</v>
          </cell>
        </row>
        <row r="1924">
          <cell r="A1924" t="str">
            <v>07210</v>
          </cell>
          <cell r="B1924" t="str">
            <v>VEREDA, LA</v>
          </cell>
          <cell r="C1924" t="str">
            <v>06</v>
          </cell>
          <cell r="D1924" t="str">
            <v>0605</v>
          </cell>
          <cell r="E1924">
            <v>26</v>
          </cell>
          <cell r="F1924" t="str">
            <v>LA VEGA</v>
          </cell>
          <cell r="G1924" t="str">
            <v>2 - CIBAO SUR</v>
          </cell>
        </row>
        <row r="1925">
          <cell r="A1925" t="str">
            <v>01807</v>
          </cell>
          <cell r="B1925" t="str">
            <v>PADRE FANTINO</v>
          </cell>
          <cell r="C1925" t="str">
            <v>06</v>
          </cell>
          <cell r="D1925" t="str">
            <v>0605</v>
          </cell>
          <cell r="E1925">
            <v>205</v>
          </cell>
          <cell r="F1925" t="str">
            <v>LA VEGA</v>
          </cell>
          <cell r="G1925" t="str">
            <v>2 - CIBAO SUR</v>
          </cell>
        </row>
        <row r="1926">
          <cell r="A1926" t="str">
            <v>01866</v>
          </cell>
          <cell r="B1926" t="str">
            <v>HOYA GRANDE</v>
          </cell>
          <cell r="C1926" t="str">
            <v>06</v>
          </cell>
          <cell r="D1926" t="str">
            <v>0605</v>
          </cell>
          <cell r="E1926">
            <v>207</v>
          </cell>
          <cell r="F1926" t="str">
            <v>LA VEGA</v>
          </cell>
          <cell r="G1926" t="str">
            <v>2 - CIBAO SUR</v>
          </cell>
        </row>
        <row r="1927">
          <cell r="A1927" t="str">
            <v>01846</v>
          </cell>
          <cell r="B1927" t="str">
            <v>JUANA SALTITOPA</v>
          </cell>
          <cell r="C1927" t="str">
            <v>06</v>
          </cell>
          <cell r="D1927" t="str">
            <v>0605</v>
          </cell>
          <cell r="E1927">
            <v>345</v>
          </cell>
          <cell r="F1927" t="str">
            <v>LA VEGA</v>
          </cell>
          <cell r="G1927" t="str">
            <v>2 - CIBAO SUR</v>
          </cell>
        </row>
        <row r="1928">
          <cell r="A1928" t="str">
            <v>07280</v>
          </cell>
          <cell r="B1928" t="str">
            <v>LICEO SECUNDARIO DON JUAN RODRIGUEZ</v>
          </cell>
          <cell r="C1928" t="str">
            <v>06</v>
          </cell>
          <cell r="D1928" t="str">
            <v>0605</v>
          </cell>
          <cell r="E1928">
            <v>326</v>
          </cell>
          <cell r="F1928" t="str">
            <v>LA VEGA</v>
          </cell>
          <cell r="G1928" t="str">
            <v>2 - CIBAO SUR</v>
          </cell>
        </row>
        <row r="1929">
          <cell r="A1929" t="str">
            <v>00952</v>
          </cell>
          <cell r="B1929" t="str">
            <v>TINA, LA</v>
          </cell>
          <cell r="C1929" t="str">
            <v>06</v>
          </cell>
          <cell r="D1929" t="str">
            <v>0605</v>
          </cell>
          <cell r="E1929">
            <v>349</v>
          </cell>
          <cell r="F1929" t="str">
            <v>LA VEGA</v>
          </cell>
          <cell r="G1929" t="str">
            <v>2 - CIBAO SUR</v>
          </cell>
        </row>
        <row r="1930">
          <cell r="A1930" t="str">
            <v>01813</v>
          </cell>
          <cell r="B1930" t="str">
            <v>MARTINEZ, LAS / MARIA TERESA ULERIO GARCIA</v>
          </cell>
          <cell r="C1930" t="str">
            <v>06</v>
          </cell>
          <cell r="D1930" t="str">
            <v>0605</v>
          </cell>
          <cell r="E1930">
            <v>410</v>
          </cell>
          <cell r="F1930" t="str">
            <v>LA VEGA</v>
          </cell>
          <cell r="G1930" t="str">
            <v>2 - CIBAO SUR</v>
          </cell>
        </row>
        <row r="1931">
          <cell r="A1931" t="str">
            <v>07169</v>
          </cell>
          <cell r="B1931" t="str">
            <v>INSTITUTO AGRONOMICO Y TECNOLOGICO SALESIANO-IATESA</v>
          </cell>
          <cell r="C1931" t="str">
            <v>06</v>
          </cell>
          <cell r="D1931" t="str">
            <v>0605</v>
          </cell>
          <cell r="E1931">
            <v>652</v>
          </cell>
          <cell r="F1931" t="str">
            <v>LA VEGA</v>
          </cell>
          <cell r="G1931" t="str">
            <v>2 - CIBAO SUR</v>
          </cell>
        </row>
        <row r="1932">
          <cell r="A1932" t="str">
            <v>01872</v>
          </cell>
          <cell r="B1932" t="str">
            <v>HOYITA, LA</v>
          </cell>
          <cell r="C1932" t="str">
            <v>06</v>
          </cell>
          <cell r="D1932" t="str">
            <v>0605</v>
          </cell>
          <cell r="E1932">
            <v>95</v>
          </cell>
          <cell r="F1932" t="str">
            <v>LA VEGA</v>
          </cell>
          <cell r="G1932" t="str">
            <v>2 - CIBAO SUR</v>
          </cell>
        </row>
        <row r="1933">
          <cell r="A1933" t="str">
            <v>07256</v>
          </cell>
          <cell r="B1933" t="str">
            <v>LICEO ANA SILVIA JIMENEZ DE CASTRO</v>
          </cell>
          <cell r="C1933" t="str">
            <v>06</v>
          </cell>
          <cell r="D1933" t="str">
            <v>0605</v>
          </cell>
          <cell r="E1933">
            <v>454</v>
          </cell>
          <cell r="F1933" t="str">
            <v>LA VEGA</v>
          </cell>
          <cell r="G1933" t="str">
            <v>2 - CIBAO SUR</v>
          </cell>
        </row>
        <row r="1934">
          <cell r="A1934" t="str">
            <v>07257</v>
          </cell>
          <cell r="B1934" t="str">
            <v>LICEO REVERENDO ANDRES AMENGUAL- FE Y ALEGRIA</v>
          </cell>
          <cell r="C1934" t="str">
            <v>06</v>
          </cell>
          <cell r="D1934" t="str">
            <v>0605</v>
          </cell>
          <cell r="E1934">
            <v>427</v>
          </cell>
          <cell r="F1934" t="str">
            <v>LA VEGA</v>
          </cell>
          <cell r="G1934" t="str">
            <v>2 - CIBAO SUR</v>
          </cell>
        </row>
        <row r="1935">
          <cell r="A1935" t="str">
            <v>07298</v>
          </cell>
          <cell r="B1935" t="str">
            <v>CENTRO ARZOBISPO JUAN ANTONIO FLORES SANTANA</v>
          </cell>
          <cell r="C1935" t="str">
            <v>06</v>
          </cell>
          <cell r="D1935" t="str">
            <v>0605</v>
          </cell>
          <cell r="E1935">
            <v>605</v>
          </cell>
          <cell r="F1935" t="str">
            <v>LA VEGA</v>
          </cell>
          <cell r="G1935" t="str">
            <v>2 - CIBAO SUR</v>
          </cell>
        </row>
        <row r="1936">
          <cell r="A1936" t="str">
            <v>01862</v>
          </cell>
          <cell r="B1936" t="str">
            <v>GUAYOS I, LOS</v>
          </cell>
          <cell r="C1936" t="str">
            <v>06</v>
          </cell>
          <cell r="D1936" t="str">
            <v>0605</v>
          </cell>
          <cell r="E1936">
            <v>20</v>
          </cell>
          <cell r="F1936" t="str">
            <v>LA VEGA</v>
          </cell>
          <cell r="G1936" t="str">
            <v>2 - CIBAO SUR</v>
          </cell>
        </row>
        <row r="1937">
          <cell r="A1937" t="str">
            <v>02028</v>
          </cell>
          <cell r="B1937" t="str">
            <v>ERNESTO CONCEPCION LUCIANO</v>
          </cell>
          <cell r="C1937" t="str">
            <v>06</v>
          </cell>
          <cell r="D1937" t="str">
            <v>0605</v>
          </cell>
          <cell r="E1937">
            <v>689</v>
          </cell>
          <cell r="F1937" t="str">
            <v>LA VEGA</v>
          </cell>
          <cell r="G1937" t="str">
            <v>2 - CIBAO SUR</v>
          </cell>
        </row>
        <row r="1938">
          <cell r="A1938" t="str">
            <v>01860</v>
          </cell>
          <cell r="B1938" t="str">
            <v>GUMERSINDA PAULINO - EL BADEN</v>
          </cell>
          <cell r="C1938" t="str">
            <v>06</v>
          </cell>
          <cell r="D1938" t="str">
            <v>0605</v>
          </cell>
          <cell r="E1938">
            <v>183</v>
          </cell>
          <cell r="F1938" t="str">
            <v>LA VEGA</v>
          </cell>
          <cell r="G1938" t="str">
            <v>2 - CIBAO SUR</v>
          </cell>
        </row>
        <row r="1939">
          <cell r="A1939" t="str">
            <v>04919</v>
          </cell>
          <cell r="B1939" t="str">
            <v>LA LOMITA</v>
          </cell>
          <cell r="C1939" t="str">
            <v>06</v>
          </cell>
          <cell r="D1939" t="str">
            <v>0605</v>
          </cell>
          <cell r="E1939">
            <v>11</v>
          </cell>
          <cell r="F1939" t="str">
            <v>LA VEGA</v>
          </cell>
          <cell r="G1939" t="str">
            <v>2 - CIBAO SUR</v>
          </cell>
        </row>
        <row r="1940">
          <cell r="A1940" t="str">
            <v>07213</v>
          </cell>
          <cell r="B1940" t="str">
            <v>MAGUEY</v>
          </cell>
          <cell r="C1940" t="str">
            <v>06</v>
          </cell>
          <cell r="D1940" t="str">
            <v>0605</v>
          </cell>
          <cell r="E1940">
            <v>115</v>
          </cell>
          <cell r="F1940" t="str">
            <v>LA VEGA</v>
          </cell>
          <cell r="G1940" t="str">
            <v>2 - CIBAO SUR</v>
          </cell>
        </row>
        <row r="1941">
          <cell r="A1941" t="str">
            <v>01875</v>
          </cell>
          <cell r="B1941" t="str">
            <v>PINO, EL</v>
          </cell>
          <cell r="C1941" t="str">
            <v>06</v>
          </cell>
          <cell r="D1941" t="str">
            <v>0605</v>
          </cell>
          <cell r="E1941">
            <v>435</v>
          </cell>
          <cell r="F1941" t="str">
            <v>LA VEGA</v>
          </cell>
          <cell r="G1941" t="str">
            <v>2 - CIBAO SUR</v>
          </cell>
        </row>
        <row r="1942">
          <cell r="A1942" t="str">
            <v>02037</v>
          </cell>
          <cell r="B1942" t="str">
            <v>TEOFILO ORTEGA GOMEZ</v>
          </cell>
          <cell r="C1942" t="str">
            <v>06</v>
          </cell>
          <cell r="D1942" t="str">
            <v>0605</v>
          </cell>
          <cell r="E1942">
            <v>185</v>
          </cell>
          <cell r="F1942" t="str">
            <v>LA VEGA</v>
          </cell>
          <cell r="G1942" t="str">
            <v>2 - CIBAO SUR</v>
          </cell>
        </row>
        <row r="1943">
          <cell r="A1943" t="str">
            <v>01880</v>
          </cell>
          <cell r="B1943" t="str">
            <v>CERRO DE PIEDRA</v>
          </cell>
          <cell r="C1943" t="str">
            <v>06</v>
          </cell>
          <cell r="D1943" t="str">
            <v>0605</v>
          </cell>
          <cell r="E1943">
            <v>93</v>
          </cell>
          <cell r="F1943" t="str">
            <v>LA VEGA</v>
          </cell>
          <cell r="G1943" t="str">
            <v>2 - CIBAO SUR</v>
          </cell>
        </row>
        <row r="1944">
          <cell r="A1944" t="str">
            <v>00950</v>
          </cell>
          <cell r="B1944" t="str">
            <v>SABANA REY ARRIBA</v>
          </cell>
          <cell r="C1944" t="str">
            <v>06</v>
          </cell>
          <cell r="D1944" t="str">
            <v>0605</v>
          </cell>
          <cell r="E1944">
            <v>115</v>
          </cell>
          <cell r="F1944" t="str">
            <v>LA VEGA</v>
          </cell>
          <cell r="G1944" t="str">
            <v>2 - CIBAO SUR</v>
          </cell>
        </row>
        <row r="1945">
          <cell r="A1945" t="str">
            <v>07204</v>
          </cell>
          <cell r="B1945" t="str">
            <v>LICEO RANCHITO</v>
          </cell>
          <cell r="C1945" t="str">
            <v>06</v>
          </cell>
          <cell r="D1945" t="str">
            <v>0605</v>
          </cell>
          <cell r="E1945">
            <v>454</v>
          </cell>
          <cell r="F1945" t="str">
            <v>LA VEGA</v>
          </cell>
          <cell r="G1945" t="str">
            <v>2 - CIBAO SUR</v>
          </cell>
        </row>
        <row r="1946">
          <cell r="A1946" t="str">
            <v>07205</v>
          </cell>
          <cell r="B1946" t="str">
            <v>LICEO SEC. MONSEÑOR FRANCISCO PANAL RAMIREZ</v>
          </cell>
          <cell r="C1946" t="str">
            <v>06</v>
          </cell>
          <cell r="D1946" t="str">
            <v>0605</v>
          </cell>
          <cell r="E1946">
            <v>233</v>
          </cell>
          <cell r="F1946" t="str">
            <v>LA VEGA</v>
          </cell>
          <cell r="G1946" t="str">
            <v>2 - CIBAO SUR</v>
          </cell>
        </row>
        <row r="1947">
          <cell r="A1947" t="str">
            <v>13952</v>
          </cell>
          <cell r="B1947" t="str">
            <v>JUAN ANTONIO FLORES SANTANA - ARZ.</v>
          </cell>
          <cell r="C1947" t="str">
            <v>06</v>
          </cell>
          <cell r="D1947" t="str">
            <v>0605</v>
          </cell>
          <cell r="E1947">
            <v>35</v>
          </cell>
          <cell r="F1947" t="str">
            <v>LA VEGA</v>
          </cell>
          <cell r="G1947" t="str">
            <v>2 - CIBAO SUR</v>
          </cell>
        </row>
        <row r="1948">
          <cell r="A1948" t="str">
            <v>14294</v>
          </cell>
          <cell r="B1948" t="str">
            <v>LICEO SABANA REY</v>
          </cell>
          <cell r="C1948" t="str">
            <v>06</v>
          </cell>
          <cell r="D1948" t="str">
            <v>0605</v>
          </cell>
          <cell r="E1948">
            <v>162</v>
          </cell>
          <cell r="F1948" t="str">
            <v>LA VEGA</v>
          </cell>
          <cell r="G1948" t="str">
            <v>2 - CIBAO SUR</v>
          </cell>
        </row>
        <row r="1949">
          <cell r="A1949" t="str">
            <v>00951</v>
          </cell>
          <cell r="B1949" t="str">
            <v>HATO VIEJO  - SABANA REY ABAJO</v>
          </cell>
          <cell r="C1949" t="str">
            <v>06</v>
          </cell>
          <cell r="D1949" t="str">
            <v>0605</v>
          </cell>
          <cell r="E1949">
            <v>131</v>
          </cell>
          <cell r="F1949" t="str">
            <v>LA VEGA</v>
          </cell>
          <cell r="G1949" t="str">
            <v>2 - CIBAO SUR</v>
          </cell>
        </row>
        <row r="1950">
          <cell r="A1950" t="str">
            <v>02019</v>
          </cell>
          <cell r="B1950" t="str">
            <v>CEIBITA, LA</v>
          </cell>
          <cell r="C1950" t="str">
            <v>06</v>
          </cell>
          <cell r="D1950" t="str">
            <v>0605</v>
          </cell>
          <cell r="E1950">
            <v>64</v>
          </cell>
          <cell r="F1950" t="str">
            <v>LA VEGA</v>
          </cell>
          <cell r="G1950" t="str">
            <v>2 - CIBAO SUR</v>
          </cell>
        </row>
        <row r="1951">
          <cell r="A1951" t="str">
            <v>02015</v>
          </cell>
          <cell r="B1951" t="str">
            <v>CLAUDINO SANCHEZ MARCIAL - LA LOMETA</v>
          </cell>
          <cell r="C1951" t="str">
            <v>06</v>
          </cell>
          <cell r="D1951" t="str">
            <v>0605</v>
          </cell>
          <cell r="E1951">
            <v>171</v>
          </cell>
          <cell r="F1951" t="str">
            <v>LA VEGA</v>
          </cell>
          <cell r="G1951" t="str">
            <v>2 - CIBAO SUR</v>
          </cell>
        </row>
        <row r="1952">
          <cell r="A1952" t="str">
            <v>02022</v>
          </cell>
          <cell r="B1952" t="str">
            <v>ESCOBAS, LAS</v>
          </cell>
          <cell r="C1952" t="str">
            <v>06</v>
          </cell>
          <cell r="D1952" t="str">
            <v>0605</v>
          </cell>
          <cell r="E1952">
            <v>180</v>
          </cell>
          <cell r="F1952" t="str">
            <v>LA VEGA</v>
          </cell>
          <cell r="G1952" t="str">
            <v>2 - CIBAO SUR</v>
          </cell>
        </row>
        <row r="1953">
          <cell r="A1953" t="str">
            <v>02017</v>
          </cell>
          <cell r="B1953" t="str">
            <v>JUMUNUCU -  ROSA DELIA PATXOT</v>
          </cell>
          <cell r="C1953" t="str">
            <v>06</v>
          </cell>
          <cell r="D1953" t="str">
            <v>0605</v>
          </cell>
          <cell r="E1953">
            <v>509</v>
          </cell>
          <cell r="F1953" t="str">
            <v>LA VEGA</v>
          </cell>
          <cell r="G1953" t="str">
            <v>2 - CIBAO SUR</v>
          </cell>
        </row>
        <row r="1954">
          <cell r="A1954" t="str">
            <v>02021</v>
          </cell>
          <cell r="B1954" t="str">
            <v>SAN BARTOLO</v>
          </cell>
          <cell r="C1954" t="str">
            <v>06</v>
          </cell>
          <cell r="D1954" t="str">
            <v>0605</v>
          </cell>
          <cell r="E1954">
            <v>185</v>
          </cell>
          <cell r="F1954" t="str">
            <v>LA VEGA</v>
          </cell>
          <cell r="G1954" t="str">
            <v>2 - CIBAO SUR</v>
          </cell>
        </row>
        <row r="1955">
          <cell r="A1955" t="str">
            <v>02020</v>
          </cell>
          <cell r="B1955" t="str">
            <v>RINCON</v>
          </cell>
          <cell r="C1955" t="str">
            <v>06</v>
          </cell>
          <cell r="D1955" t="str">
            <v>0605</v>
          </cell>
          <cell r="E1955">
            <v>1053</v>
          </cell>
          <cell r="F1955" t="str">
            <v>LA VEGA</v>
          </cell>
          <cell r="G1955" t="str">
            <v>2 - CIBAO SUR</v>
          </cell>
        </row>
        <row r="1956">
          <cell r="A1956" t="str">
            <v>02013</v>
          </cell>
          <cell r="B1956" t="str">
            <v>FRANCISCO DEL ROSARIO SANCHEZ - JIMA ABAJO</v>
          </cell>
          <cell r="C1956" t="str">
            <v>06</v>
          </cell>
          <cell r="D1956" t="str">
            <v>0605</v>
          </cell>
          <cell r="E1956">
            <v>908</v>
          </cell>
          <cell r="F1956" t="str">
            <v>LA VEGA</v>
          </cell>
          <cell r="G1956" t="str">
            <v>2 - CIBAO SUR</v>
          </cell>
        </row>
        <row r="1957">
          <cell r="A1957" t="str">
            <v>02014</v>
          </cell>
          <cell r="B1957" t="str">
            <v>DOMITILA GRULLON</v>
          </cell>
          <cell r="C1957" t="str">
            <v>06</v>
          </cell>
          <cell r="D1957" t="str">
            <v>0605</v>
          </cell>
          <cell r="E1957">
            <v>639</v>
          </cell>
          <cell r="F1957" t="str">
            <v>LA VEGA</v>
          </cell>
          <cell r="G1957" t="str">
            <v>2 - CIBAO SUR</v>
          </cell>
        </row>
        <row r="1958">
          <cell r="A1958" t="str">
            <v>02018</v>
          </cell>
          <cell r="B1958" t="str">
            <v>FRONTERA, LA</v>
          </cell>
          <cell r="C1958" t="str">
            <v>06</v>
          </cell>
          <cell r="D1958" t="str">
            <v>0605</v>
          </cell>
          <cell r="E1958">
            <v>288</v>
          </cell>
          <cell r="F1958" t="str">
            <v>LA VEGA</v>
          </cell>
          <cell r="G1958" t="str">
            <v>2 - CIBAO SUR</v>
          </cell>
        </row>
        <row r="1959">
          <cell r="A1959" t="str">
            <v>14293</v>
          </cell>
          <cell r="B1959" t="str">
            <v>PLANTEL NUEVO- LICEO RINCON</v>
          </cell>
          <cell r="C1959" t="str">
            <v>06</v>
          </cell>
          <cell r="D1959" t="str">
            <v>0605</v>
          </cell>
          <cell r="E1959">
            <v>305</v>
          </cell>
          <cell r="F1959" t="str">
            <v>LA VEGA</v>
          </cell>
          <cell r="G1959" t="str">
            <v>2 - CIBAO SUR</v>
          </cell>
        </row>
        <row r="1960">
          <cell r="A1960" t="str">
            <v>02030</v>
          </cell>
          <cell r="B1960" t="str">
            <v>PUERTO ARTURO - SAN JUAN BOSCO</v>
          </cell>
          <cell r="C1960" t="str">
            <v>06</v>
          </cell>
          <cell r="D1960" t="str">
            <v>0605</v>
          </cell>
          <cell r="E1960">
            <v>257</v>
          </cell>
          <cell r="F1960" t="str">
            <v>LA VEGA</v>
          </cell>
          <cell r="G1960" t="str">
            <v>2 - CIBAO SUR</v>
          </cell>
        </row>
        <row r="1961">
          <cell r="A1961" t="str">
            <v>01876</v>
          </cell>
          <cell r="B1961" t="str">
            <v>ALGARROBO, EL</v>
          </cell>
          <cell r="C1961" t="str">
            <v>06</v>
          </cell>
          <cell r="D1961" t="str">
            <v>0605</v>
          </cell>
          <cell r="E1961">
            <v>126</v>
          </cell>
          <cell r="F1961" t="str">
            <v>LA VEGA</v>
          </cell>
          <cell r="G1961" t="str">
            <v>2 - CIBAO SUR</v>
          </cell>
        </row>
        <row r="1962">
          <cell r="A1962" t="str">
            <v>02016</v>
          </cell>
          <cell r="B1962" t="str">
            <v>GUAMA DEL PINO,  LA</v>
          </cell>
          <cell r="C1962" t="str">
            <v>06</v>
          </cell>
          <cell r="D1962" t="str">
            <v>0605</v>
          </cell>
          <cell r="E1962">
            <v>54</v>
          </cell>
          <cell r="F1962" t="str">
            <v>LA VEGA</v>
          </cell>
          <cell r="G1962" t="str">
            <v>2 - CIBAO SUR</v>
          </cell>
        </row>
        <row r="1963">
          <cell r="A1963" t="str">
            <v>01819</v>
          </cell>
          <cell r="B1963" t="str">
            <v>ANA GRACIELA MORILLO VDA. PORTES</v>
          </cell>
          <cell r="C1963" t="str">
            <v>06</v>
          </cell>
          <cell r="D1963" t="str">
            <v>0605</v>
          </cell>
          <cell r="E1963">
            <v>651</v>
          </cell>
          <cell r="F1963" t="str">
            <v>LA VEGA</v>
          </cell>
          <cell r="G1963" t="str">
            <v>2 - CIBAO SUR</v>
          </cell>
        </row>
        <row r="1964">
          <cell r="A1964" t="str">
            <v>01883</v>
          </cell>
          <cell r="B1964" t="str">
            <v>ANA LUISA SUAREZ CARABALLO - LOS SUAREZ</v>
          </cell>
          <cell r="C1964" t="str">
            <v>06</v>
          </cell>
          <cell r="D1964" t="str">
            <v>0605</v>
          </cell>
          <cell r="E1964">
            <v>138</v>
          </cell>
          <cell r="F1964" t="str">
            <v>LA VEGA</v>
          </cell>
          <cell r="G1964" t="str">
            <v>2 - CIBAO SUR</v>
          </cell>
        </row>
        <row r="1965">
          <cell r="A1965" t="str">
            <v>01899</v>
          </cell>
          <cell r="B1965" t="str">
            <v>COLORADO</v>
          </cell>
          <cell r="C1965" t="str">
            <v>06</v>
          </cell>
          <cell r="D1965" t="str">
            <v>0605</v>
          </cell>
          <cell r="E1965">
            <v>324</v>
          </cell>
          <cell r="F1965" t="str">
            <v>LA VEGA</v>
          </cell>
          <cell r="G1965" t="str">
            <v>2 - CIBAO SUR</v>
          </cell>
        </row>
        <row r="1966">
          <cell r="A1966" t="str">
            <v>01867</v>
          </cell>
          <cell r="B1966" t="str">
            <v>NICANOR RAMIREZ</v>
          </cell>
          <cell r="C1966" t="str">
            <v>06</v>
          </cell>
          <cell r="D1966" t="str">
            <v>0605</v>
          </cell>
          <cell r="E1966">
            <v>506</v>
          </cell>
          <cell r="F1966" t="str">
            <v>LA VEGA</v>
          </cell>
          <cell r="G1966" t="str">
            <v>2 - CIBAO SUR</v>
          </cell>
        </row>
        <row r="1967">
          <cell r="A1967" t="str">
            <v>01808</v>
          </cell>
          <cell r="B1967" t="str">
            <v>OBISPO PEDRO XUAREZ DEZA</v>
          </cell>
          <cell r="C1967" t="str">
            <v>06</v>
          </cell>
          <cell r="D1967" t="str">
            <v>0605</v>
          </cell>
          <cell r="E1967">
            <v>378</v>
          </cell>
          <cell r="F1967" t="str">
            <v>LA VEGA</v>
          </cell>
          <cell r="G1967" t="str">
            <v>2 - CIBAO SUR</v>
          </cell>
        </row>
        <row r="1968">
          <cell r="A1968" t="str">
            <v>01815</v>
          </cell>
          <cell r="B1968" t="str">
            <v>POZO DE BEJUCO</v>
          </cell>
          <cell r="C1968" t="str">
            <v>06</v>
          </cell>
          <cell r="D1968" t="str">
            <v>0605</v>
          </cell>
          <cell r="E1968">
            <v>89</v>
          </cell>
          <cell r="F1968" t="str">
            <v>LA VEGA</v>
          </cell>
          <cell r="G1968" t="str">
            <v>2 - CIBAO SUR</v>
          </cell>
        </row>
        <row r="1969">
          <cell r="A1969" t="str">
            <v>01814</v>
          </cell>
          <cell r="B1969" t="str">
            <v>RINCONES DE ARENOSO, LOS</v>
          </cell>
          <cell r="C1969" t="str">
            <v>06</v>
          </cell>
          <cell r="D1969" t="str">
            <v>0605</v>
          </cell>
          <cell r="E1969">
            <v>360</v>
          </cell>
          <cell r="F1969" t="str">
            <v>LA VEGA</v>
          </cell>
          <cell r="G1969" t="str">
            <v>2 - CIBAO SUR</v>
          </cell>
        </row>
        <row r="1970">
          <cell r="A1970" t="str">
            <v>01811</v>
          </cell>
          <cell r="B1970" t="str">
            <v>SOTO</v>
          </cell>
          <cell r="C1970" t="str">
            <v>06</v>
          </cell>
          <cell r="D1970" t="str">
            <v>0605</v>
          </cell>
          <cell r="E1970">
            <v>300</v>
          </cell>
          <cell r="F1970" t="str">
            <v>LA VEGA</v>
          </cell>
          <cell r="G1970" t="str">
            <v>2 - CIBAO SUR</v>
          </cell>
        </row>
        <row r="1971">
          <cell r="A1971" t="str">
            <v>01871</v>
          </cell>
          <cell r="B1971" t="str">
            <v>TABLITA, LA</v>
          </cell>
          <cell r="C1971" t="str">
            <v>06</v>
          </cell>
          <cell r="D1971" t="str">
            <v>0605</v>
          </cell>
          <cell r="E1971">
            <v>136</v>
          </cell>
          <cell r="F1971" t="str">
            <v>LA VEGA</v>
          </cell>
          <cell r="G1971" t="str">
            <v>2 - CIBAO SUR</v>
          </cell>
        </row>
        <row r="1972">
          <cell r="A1972" t="str">
            <v>01890</v>
          </cell>
          <cell r="B1972" t="str">
            <v>CAÑAS, LAS</v>
          </cell>
          <cell r="C1972" t="str">
            <v>06</v>
          </cell>
          <cell r="D1972" t="str">
            <v>0605</v>
          </cell>
          <cell r="E1972">
            <v>29</v>
          </cell>
          <cell r="F1972" t="str">
            <v>LA VEGA</v>
          </cell>
          <cell r="G1972" t="str">
            <v>2 - CIBAO SUR</v>
          </cell>
        </row>
        <row r="1973">
          <cell r="A1973" t="str">
            <v>01870</v>
          </cell>
          <cell r="B1973" t="str">
            <v>GUAMA ABAJO, LA</v>
          </cell>
          <cell r="C1973" t="str">
            <v>06</v>
          </cell>
          <cell r="D1973" t="str">
            <v>0605</v>
          </cell>
          <cell r="E1973">
            <v>16</v>
          </cell>
          <cell r="F1973" t="str">
            <v>LA VEGA</v>
          </cell>
          <cell r="G1973" t="str">
            <v>2 - CIBAO SUR</v>
          </cell>
        </row>
        <row r="1974">
          <cell r="A1974" t="str">
            <v>01885</v>
          </cell>
          <cell r="B1974" t="str">
            <v>MUÑOZ, LOS</v>
          </cell>
          <cell r="C1974" t="str">
            <v>06</v>
          </cell>
          <cell r="D1974" t="str">
            <v>0605</v>
          </cell>
          <cell r="E1974">
            <v>56</v>
          </cell>
          <cell r="F1974" t="str">
            <v>LA VEGA</v>
          </cell>
          <cell r="G1974" t="str">
            <v>2 - CIBAO SUR</v>
          </cell>
        </row>
        <row r="1975">
          <cell r="A1975" t="str">
            <v>01806</v>
          </cell>
          <cell r="B1975" t="str">
            <v>NUESTRA SEÑORA DE LAS MERCEDES</v>
          </cell>
          <cell r="C1975" t="str">
            <v>06</v>
          </cell>
          <cell r="D1975" t="str">
            <v>0605</v>
          </cell>
          <cell r="E1975">
            <v>248</v>
          </cell>
          <cell r="F1975" t="str">
            <v>LA VEGA</v>
          </cell>
          <cell r="G1975" t="str">
            <v>2 - CIBAO SUR</v>
          </cell>
        </row>
        <row r="1976">
          <cell r="A1976" t="str">
            <v>01882</v>
          </cell>
          <cell r="B1976" t="str">
            <v>PROF. JUAN BOSCH - RIO VERDE ABAJO</v>
          </cell>
          <cell r="C1976" t="str">
            <v>06</v>
          </cell>
          <cell r="D1976" t="str">
            <v>0605</v>
          </cell>
          <cell r="E1976">
            <v>429</v>
          </cell>
          <cell r="F1976" t="str">
            <v>LA VEGA</v>
          </cell>
          <cell r="G1976" t="str">
            <v>2 - CIBAO SUR</v>
          </cell>
        </row>
        <row r="1977">
          <cell r="A1977" t="str">
            <v>01886</v>
          </cell>
          <cell r="B1977" t="str">
            <v>NARANJAL, EL</v>
          </cell>
          <cell r="C1977" t="str">
            <v>06</v>
          </cell>
          <cell r="D1977" t="str">
            <v>0605</v>
          </cell>
          <cell r="E1977">
            <v>264</v>
          </cell>
          <cell r="F1977" t="str">
            <v>LA VEGA</v>
          </cell>
          <cell r="G1977" t="str">
            <v>2 - CIBAO SUR</v>
          </cell>
        </row>
        <row r="1978">
          <cell r="A1978" t="str">
            <v>01884</v>
          </cell>
          <cell r="B1978" t="str">
            <v>ARIDIO DE JS. CONCEPCION GUERRERO - LA LIMA</v>
          </cell>
          <cell r="C1978" t="str">
            <v>06</v>
          </cell>
          <cell r="D1978" t="str">
            <v>0605</v>
          </cell>
          <cell r="E1978">
            <v>164</v>
          </cell>
          <cell r="F1978" t="str">
            <v>LA VEGA</v>
          </cell>
          <cell r="G1978" t="str">
            <v>2 - CIBAO SUR</v>
          </cell>
        </row>
        <row r="1979">
          <cell r="A1979" t="str">
            <v>01863</v>
          </cell>
          <cell r="B1979" t="str">
            <v>GUAYOS # 2, LOS</v>
          </cell>
          <cell r="C1979" t="str">
            <v>06</v>
          </cell>
          <cell r="D1979" t="str">
            <v>0605</v>
          </cell>
          <cell r="E1979">
            <v>12</v>
          </cell>
          <cell r="F1979" t="str">
            <v>LA VEGA</v>
          </cell>
          <cell r="G1979" t="str">
            <v>2 - CIBAO SUR</v>
          </cell>
        </row>
        <row r="1980">
          <cell r="A1980" t="str">
            <v>01887</v>
          </cell>
          <cell r="B1980" t="str">
            <v>ARENAS, LAS</v>
          </cell>
          <cell r="C1980" t="str">
            <v>06</v>
          </cell>
          <cell r="D1980" t="str">
            <v>0605</v>
          </cell>
          <cell r="E1980">
            <v>91</v>
          </cell>
          <cell r="F1980" t="str">
            <v>LA VEGA</v>
          </cell>
          <cell r="G1980" t="str">
            <v>2 - CIBAO SUR</v>
          </cell>
        </row>
        <row r="1981">
          <cell r="A1981" t="str">
            <v>01898</v>
          </cell>
          <cell r="B1981" t="str">
            <v>ARROYO HONDO ABAJO</v>
          </cell>
          <cell r="C1981" t="str">
            <v>06</v>
          </cell>
          <cell r="D1981" t="str">
            <v>0605</v>
          </cell>
          <cell r="E1981">
            <v>15</v>
          </cell>
          <cell r="F1981" t="str">
            <v>LA VEGA</v>
          </cell>
          <cell r="G1981" t="str">
            <v>2 - CIBAO SUR</v>
          </cell>
        </row>
        <row r="1982">
          <cell r="A1982" t="str">
            <v>01792</v>
          </cell>
          <cell r="B1982" t="str">
            <v>BACUI ABAJO</v>
          </cell>
          <cell r="C1982" t="str">
            <v>06</v>
          </cell>
          <cell r="D1982" t="str">
            <v>0605</v>
          </cell>
          <cell r="E1982">
            <v>307</v>
          </cell>
          <cell r="F1982" t="str">
            <v>LA VEGA</v>
          </cell>
          <cell r="G1982" t="str">
            <v>2 - CIBAO SUR</v>
          </cell>
        </row>
        <row r="1983">
          <cell r="A1983" t="str">
            <v>01859</v>
          </cell>
          <cell r="B1983" t="str">
            <v>CABUYAS, LAS</v>
          </cell>
          <cell r="C1983" t="str">
            <v>06</v>
          </cell>
          <cell r="D1983" t="str">
            <v>0605</v>
          </cell>
          <cell r="E1983">
            <v>497</v>
          </cell>
          <cell r="F1983" t="str">
            <v>LA VEGA</v>
          </cell>
          <cell r="G1983" t="str">
            <v>2 - CIBAO SUR</v>
          </cell>
        </row>
        <row r="1984">
          <cell r="A1984" t="str">
            <v>02027</v>
          </cell>
          <cell r="B1984" t="str">
            <v>CORSAL, EL</v>
          </cell>
          <cell r="C1984" t="str">
            <v>06</v>
          </cell>
          <cell r="D1984" t="str">
            <v>0605</v>
          </cell>
          <cell r="E1984">
            <v>182</v>
          </cell>
          <cell r="F1984" t="str">
            <v>LA VEGA</v>
          </cell>
          <cell r="G1984" t="str">
            <v>2 - CIBAO SUR</v>
          </cell>
        </row>
        <row r="1985">
          <cell r="A1985" t="str">
            <v>01900</v>
          </cell>
          <cell r="B1985" t="str">
            <v>JEREMIAS</v>
          </cell>
          <cell r="C1985" t="str">
            <v>06</v>
          </cell>
          <cell r="D1985" t="str">
            <v>0605</v>
          </cell>
          <cell r="E1985">
            <v>124</v>
          </cell>
          <cell r="F1985" t="str">
            <v>LA VEGA</v>
          </cell>
          <cell r="G1985" t="str">
            <v>2 - CIBAO SUR</v>
          </cell>
        </row>
        <row r="1986">
          <cell r="A1986" t="str">
            <v>01812</v>
          </cell>
          <cell r="B1986" t="str">
            <v>LOMA DE LOS ANGELES</v>
          </cell>
          <cell r="C1986" t="str">
            <v>06</v>
          </cell>
          <cell r="D1986" t="str">
            <v>0605</v>
          </cell>
          <cell r="E1986">
            <v>135</v>
          </cell>
          <cell r="F1986" t="str">
            <v>LA VEGA</v>
          </cell>
          <cell r="G1986" t="str">
            <v>2 - CIBAO SUR</v>
          </cell>
        </row>
        <row r="1987">
          <cell r="A1987" t="str">
            <v>01895</v>
          </cell>
          <cell r="B1987" t="str">
            <v>MANGA LARGA ABAJO</v>
          </cell>
          <cell r="C1987" t="str">
            <v>06</v>
          </cell>
          <cell r="D1987" t="str">
            <v>0605</v>
          </cell>
          <cell r="E1987">
            <v>105</v>
          </cell>
          <cell r="F1987" t="str">
            <v>LA VEGA</v>
          </cell>
          <cell r="G1987" t="str">
            <v>2 - CIBAO SUR</v>
          </cell>
        </row>
        <row r="1988">
          <cell r="A1988" t="str">
            <v>01896</v>
          </cell>
          <cell r="B1988" t="str">
            <v>MANGA LARGA ARRIBA</v>
          </cell>
          <cell r="C1988" t="str">
            <v>06</v>
          </cell>
          <cell r="D1988" t="str">
            <v>0605</v>
          </cell>
          <cell r="E1988">
            <v>345</v>
          </cell>
          <cell r="F1988" t="str">
            <v>LA VEGA</v>
          </cell>
          <cell r="G1988" t="str">
            <v>2 - CIBAO SUR</v>
          </cell>
        </row>
        <row r="1989">
          <cell r="A1989" t="str">
            <v>01786</v>
          </cell>
          <cell r="B1989" t="str">
            <v>PADRE LAMARCHE</v>
          </cell>
          <cell r="C1989" t="str">
            <v>06</v>
          </cell>
          <cell r="D1989" t="str">
            <v>0605</v>
          </cell>
          <cell r="E1989">
            <v>1585</v>
          </cell>
          <cell r="F1989" t="str">
            <v>LA VEGA</v>
          </cell>
          <cell r="G1989" t="str">
            <v>2 - CIBAO SUR</v>
          </cell>
        </row>
        <row r="1990">
          <cell r="A1990" t="str">
            <v>01903</v>
          </cell>
          <cell r="B1990" t="str">
            <v>QUEZADA, LOS</v>
          </cell>
          <cell r="C1990" t="str">
            <v>06</v>
          </cell>
          <cell r="D1990" t="str">
            <v>0605</v>
          </cell>
          <cell r="E1990">
            <v>121</v>
          </cell>
          <cell r="F1990" t="str">
            <v>LA VEGA</v>
          </cell>
          <cell r="G1990" t="str">
            <v>2 - CIBAO SUR</v>
          </cell>
        </row>
        <row r="1991">
          <cell r="A1991" t="str">
            <v>01905</v>
          </cell>
          <cell r="B1991" t="str">
            <v>RAMON DEL ORBE</v>
          </cell>
          <cell r="C1991" t="str">
            <v>06</v>
          </cell>
          <cell r="D1991" t="str">
            <v>0605</v>
          </cell>
          <cell r="E1991">
            <v>1375</v>
          </cell>
          <cell r="F1991" t="str">
            <v>LA VEGA</v>
          </cell>
          <cell r="G1991" t="str">
            <v>2 - CIBAO SUR</v>
          </cell>
        </row>
        <row r="1992">
          <cell r="A1992" t="str">
            <v>01847</v>
          </cell>
          <cell r="B1992" t="str">
            <v>RANCHO VIEJO</v>
          </cell>
          <cell r="C1992" t="str">
            <v>06</v>
          </cell>
          <cell r="D1992" t="str">
            <v>0605</v>
          </cell>
          <cell r="E1992">
            <v>375</v>
          </cell>
          <cell r="F1992" t="str">
            <v>LA VEGA</v>
          </cell>
          <cell r="G1992" t="str">
            <v>2 - CIBAO SUR</v>
          </cell>
        </row>
        <row r="1993">
          <cell r="A1993" t="str">
            <v>01904</v>
          </cell>
          <cell r="B1993" t="str">
            <v>RIELES, LOS</v>
          </cell>
          <cell r="C1993" t="str">
            <v>06</v>
          </cell>
          <cell r="D1993" t="str">
            <v>0605</v>
          </cell>
          <cell r="E1993">
            <v>145</v>
          </cell>
          <cell r="F1993" t="str">
            <v>LA VEGA</v>
          </cell>
          <cell r="G1993" t="str">
            <v>2 - CIBAO SUR</v>
          </cell>
        </row>
        <row r="1994">
          <cell r="A1994" t="str">
            <v>01902</v>
          </cell>
          <cell r="B1994" t="str">
            <v>SABANETA</v>
          </cell>
          <cell r="C1994" t="str">
            <v>06</v>
          </cell>
          <cell r="D1994" t="str">
            <v>0605</v>
          </cell>
          <cell r="E1994">
            <v>492</v>
          </cell>
          <cell r="F1994" t="str">
            <v>LA VEGA</v>
          </cell>
          <cell r="G1994" t="str">
            <v>2 - CIBAO SUR</v>
          </cell>
        </row>
        <row r="1995">
          <cell r="A1995" t="str">
            <v>01888</v>
          </cell>
          <cell r="B1995" t="str">
            <v>MANUEL ACEVEDO CERRANO - FE Y ALEGRIA</v>
          </cell>
          <cell r="C1995" t="str">
            <v>06</v>
          </cell>
          <cell r="D1995" t="str">
            <v>0605</v>
          </cell>
          <cell r="E1995">
            <v>882</v>
          </cell>
          <cell r="F1995" t="str">
            <v>LA VEGA</v>
          </cell>
          <cell r="G1995" t="str">
            <v>2 - CIBAO SUR</v>
          </cell>
        </row>
        <row r="1996">
          <cell r="A1996" t="str">
            <v>07209</v>
          </cell>
          <cell r="B1996" t="str">
            <v>MANUEL ACEVEDO  SERRANO</v>
          </cell>
          <cell r="C1996" t="str">
            <v>06</v>
          </cell>
          <cell r="D1996" t="str">
            <v>0605</v>
          </cell>
          <cell r="E1996">
            <v>873</v>
          </cell>
          <cell r="F1996" t="str">
            <v>LA VEGA</v>
          </cell>
          <cell r="G1996" t="str">
            <v>2 - CIBAO SUR</v>
          </cell>
        </row>
        <row r="1997">
          <cell r="A1997" t="str">
            <v>01874</v>
          </cell>
          <cell r="B1997" t="str">
            <v>PONTON</v>
          </cell>
          <cell r="C1997" t="str">
            <v>06</v>
          </cell>
          <cell r="D1997" t="str">
            <v>0605</v>
          </cell>
          <cell r="E1997">
            <v>642</v>
          </cell>
          <cell r="F1997" t="str">
            <v>LA VEGA</v>
          </cell>
          <cell r="G1997" t="str">
            <v>2 - CIBAO SUR</v>
          </cell>
        </row>
        <row r="1998">
          <cell r="A1998" t="str">
            <v>01782</v>
          </cell>
          <cell r="B1998" t="str">
            <v>WILLIAM ALMONTE</v>
          </cell>
          <cell r="C1998" t="str">
            <v>06</v>
          </cell>
          <cell r="D1998" t="str">
            <v>0605</v>
          </cell>
          <cell r="E1998">
            <v>445</v>
          </cell>
          <cell r="F1998" t="str">
            <v>LA VEGA</v>
          </cell>
          <cell r="G1998" t="str">
            <v>2 - CIBAO SUR</v>
          </cell>
        </row>
        <row r="1999">
          <cell r="A1999" t="str">
            <v>07197</v>
          </cell>
          <cell r="B1999" t="str">
            <v>NUESTRA SEÑORA DE LAS MERCEDES</v>
          </cell>
          <cell r="C1999" t="str">
            <v>06</v>
          </cell>
          <cell r="D1999" t="str">
            <v>0605</v>
          </cell>
          <cell r="E1999">
            <v>305</v>
          </cell>
          <cell r="F1999" t="str">
            <v>LA VEGA</v>
          </cell>
          <cell r="G1999" t="str">
            <v>2 - CIBAO SUR</v>
          </cell>
        </row>
        <row r="2000">
          <cell r="A2000" t="str">
            <v>01851</v>
          </cell>
          <cell r="B2000" t="str">
            <v>ALICIA BALAGUER - JARDETA</v>
          </cell>
          <cell r="C2000" t="str">
            <v>06</v>
          </cell>
          <cell r="D2000" t="str">
            <v>0605</v>
          </cell>
          <cell r="E2000">
            <v>307</v>
          </cell>
          <cell r="F2000" t="str">
            <v>LA VEGA</v>
          </cell>
          <cell r="G2000" t="str">
            <v>2 - CIBAO SUR</v>
          </cell>
        </row>
        <row r="2001">
          <cell r="A2001" t="str">
            <v>01853</v>
          </cell>
          <cell r="B2001" t="str">
            <v>QUEMADO, EL</v>
          </cell>
          <cell r="C2001" t="str">
            <v>06</v>
          </cell>
          <cell r="D2001" t="str">
            <v>0605</v>
          </cell>
          <cell r="E2001">
            <v>208</v>
          </cell>
          <cell r="F2001" t="str">
            <v>LA VEGA</v>
          </cell>
          <cell r="G2001" t="str">
            <v>2 - CIBAO SUR</v>
          </cell>
        </row>
        <row r="2002">
          <cell r="A2002" t="str">
            <v>01852</v>
          </cell>
          <cell r="B2002" t="str">
            <v>JAMO ARRIBA</v>
          </cell>
          <cell r="C2002" t="str">
            <v>06</v>
          </cell>
          <cell r="D2002" t="str">
            <v>0605</v>
          </cell>
          <cell r="E2002">
            <v>238</v>
          </cell>
          <cell r="F2002" t="str">
            <v>LA VEGA</v>
          </cell>
          <cell r="G2002" t="str">
            <v>2 - CIBAO SUR</v>
          </cell>
        </row>
        <row r="2003">
          <cell r="A2003" t="str">
            <v>01897</v>
          </cell>
          <cell r="B2003" t="str">
            <v>JAVILLA, LA</v>
          </cell>
          <cell r="C2003" t="str">
            <v>06</v>
          </cell>
          <cell r="D2003" t="str">
            <v>0605</v>
          </cell>
          <cell r="E2003">
            <v>122</v>
          </cell>
          <cell r="F2003" t="str">
            <v>LA VEGA</v>
          </cell>
          <cell r="G2003" t="str">
            <v>2 - CIBAO SUR</v>
          </cell>
        </row>
        <row r="2004">
          <cell r="A2004" t="str">
            <v>01894</v>
          </cell>
          <cell r="B2004" t="str">
            <v>DESTILADERA, LA</v>
          </cell>
          <cell r="C2004" t="str">
            <v>06</v>
          </cell>
          <cell r="D2004" t="str">
            <v>0605</v>
          </cell>
          <cell r="E2004">
            <v>30</v>
          </cell>
          <cell r="F2004" t="str">
            <v>LA VEGA</v>
          </cell>
          <cell r="G2004" t="str">
            <v>2 - CIBAO SUR</v>
          </cell>
        </row>
        <row r="2005">
          <cell r="A2005" t="str">
            <v>01877</v>
          </cell>
          <cell r="B2005" t="str">
            <v>MARIO FRANCISCO MARIOT DURAN - EL PINITO</v>
          </cell>
          <cell r="C2005" t="str">
            <v>06</v>
          </cell>
          <cell r="D2005" t="str">
            <v>0605</v>
          </cell>
          <cell r="E2005">
            <v>333</v>
          </cell>
          <cell r="F2005" t="str">
            <v>LA VEGA</v>
          </cell>
          <cell r="G2005" t="str">
            <v>2 - CIBAO SUR</v>
          </cell>
        </row>
        <row r="2006">
          <cell r="A2006" t="str">
            <v>01889</v>
          </cell>
          <cell r="B2006" t="str">
            <v>SAN LORENZO</v>
          </cell>
          <cell r="C2006" t="str">
            <v>06</v>
          </cell>
          <cell r="D2006" t="str">
            <v>0605</v>
          </cell>
          <cell r="E2006">
            <v>702</v>
          </cell>
          <cell r="F2006" t="str">
            <v>LA VEGA</v>
          </cell>
          <cell r="G2006" t="str">
            <v>2 - CIBAO SUR</v>
          </cell>
        </row>
        <row r="2007">
          <cell r="A2007" t="str">
            <v>01795</v>
          </cell>
          <cell r="B2007" t="str">
            <v>BIENVENIDA RODRIGUEZ- JAGUA DULCE</v>
          </cell>
          <cell r="C2007" t="str">
            <v>06</v>
          </cell>
          <cell r="D2007" t="str">
            <v>0605</v>
          </cell>
          <cell r="E2007">
            <v>157</v>
          </cell>
          <cell r="F2007" t="str">
            <v>LA VEGA</v>
          </cell>
          <cell r="G2007" t="str">
            <v>2 - CIBAO SUR</v>
          </cell>
        </row>
        <row r="2008">
          <cell r="A2008" t="str">
            <v>01790</v>
          </cell>
          <cell r="B2008" t="str">
            <v>CINCO ESQUINAS, LAS</v>
          </cell>
          <cell r="C2008" t="str">
            <v>06</v>
          </cell>
          <cell r="D2008" t="str">
            <v>0605</v>
          </cell>
          <cell r="E2008">
            <v>18</v>
          </cell>
          <cell r="F2008" t="str">
            <v>LA VEGA</v>
          </cell>
          <cell r="G2008" t="str">
            <v>2 - CIBAO SUR</v>
          </cell>
        </row>
        <row r="2009">
          <cell r="A2009" t="str">
            <v>01848</v>
          </cell>
          <cell r="B2009" t="str">
            <v>CONSUELO ACEVEDO REINOSO. PROF. - LAS MARAS</v>
          </cell>
          <cell r="C2009" t="str">
            <v>06</v>
          </cell>
          <cell r="D2009" t="str">
            <v>0605</v>
          </cell>
          <cell r="E2009">
            <v>342</v>
          </cell>
          <cell r="F2009" t="str">
            <v>LA VEGA</v>
          </cell>
          <cell r="G2009" t="str">
            <v>2 - CIBAO SUR</v>
          </cell>
        </row>
        <row r="2010">
          <cell r="A2010" t="str">
            <v>01849</v>
          </cell>
          <cell r="B2010" t="str">
            <v>HIGUERO, EL</v>
          </cell>
          <cell r="C2010" t="str">
            <v>06</v>
          </cell>
          <cell r="D2010" t="str">
            <v>0605</v>
          </cell>
          <cell r="E2010">
            <v>187</v>
          </cell>
          <cell r="F2010" t="str">
            <v>LA VEGA</v>
          </cell>
          <cell r="G2010" t="str">
            <v>2 - CIBAO SUR</v>
          </cell>
        </row>
        <row r="2011">
          <cell r="A2011" t="str">
            <v>01850</v>
          </cell>
          <cell r="B2011" t="str">
            <v>JAMO BARRANQUITA</v>
          </cell>
          <cell r="C2011" t="str">
            <v>06</v>
          </cell>
          <cell r="D2011" t="str">
            <v>0605</v>
          </cell>
          <cell r="E2011">
            <v>30</v>
          </cell>
          <cell r="F2011" t="str">
            <v>LA VEGA</v>
          </cell>
          <cell r="G2011" t="str">
            <v>2 - CIBAO SUR</v>
          </cell>
        </row>
        <row r="2012">
          <cell r="A2012" t="str">
            <v>01845</v>
          </cell>
          <cell r="B2012" t="str">
            <v>JOAQUIN GARCIA</v>
          </cell>
          <cell r="C2012" t="str">
            <v>06</v>
          </cell>
          <cell r="D2012" t="str">
            <v>0605</v>
          </cell>
          <cell r="E2012">
            <v>260</v>
          </cell>
          <cell r="F2012" t="str">
            <v>LA VEGA</v>
          </cell>
          <cell r="G2012" t="str">
            <v>2 - CIBAO SUR</v>
          </cell>
        </row>
        <row r="2013">
          <cell r="A2013" t="str">
            <v>02036</v>
          </cell>
          <cell r="B2013" t="str">
            <v>MADRE ENGRACIA LUNA</v>
          </cell>
          <cell r="C2013" t="str">
            <v>06</v>
          </cell>
          <cell r="D2013" t="str">
            <v>0605</v>
          </cell>
          <cell r="E2013">
            <v>307</v>
          </cell>
          <cell r="F2013" t="str">
            <v>LA VEGA</v>
          </cell>
          <cell r="G2013" t="str">
            <v>2 - CIBAO SUR</v>
          </cell>
        </row>
        <row r="2014">
          <cell r="A2014" t="str">
            <v>01868</v>
          </cell>
          <cell r="B2014" t="str">
            <v>RANCHO ABAJO</v>
          </cell>
          <cell r="C2014" t="str">
            <v>06</v>
          </cell>
          <cell r="D2014" t="str">
            <v>0605</v>
          </cell>
          <cell r="E2014">
            <v>13</v>
          </cell>
          <cell r="F2014" t="str">
            <v>LA VEGA</v>
          </cell>
          <cell r="G2014" t="str">
            <v>2 - CIBAO SUR</v>
          </cell>
        </row>
        <row r="2015">
          <cell r="A2015" t="str">
            <v>01869</v>
          </cell>
          <cell r="B2015" t="str">
            <v>RAUL AMEZQUITA FAÑA - COLON</v>
          </cell>
          <cell r="C2015" t="str">
            <v>06</v>
          </cell>
          <cell r="D2015" t="str">
            <v>0605</v>
          </cell>
          <cell r="E2015">
            <v>29</v>
          </cell>
          <cell r="F2015" t="str">
            <v>LA VEGA</v>
          </cell>
          <cell r="G2015" t="str">
            <v>2 - CIBAO SUR</v>
          </cell>
        </row>
        <row r="2016">
          <cell r="A2016" t="str">
            <v>01794</v>
          </cell>
          <cell r="B2016" t="str">
            <v>YERBAS, LAS</v>
          </cell>
          <cell r="C2016" t="str">
            <v>06</v>
          </cell>
          <cell r="D2016" t="str">
            <v>0605</v>
          </cell>
          <cell r="E2016">
            <v>390</v>
          </cell>
          <cell r="F2016" t="str">
            <v>LA VEGA</v>
          </cell>
          <cell r="G2016" t="str">
            <v>2 - CIBAO SUR</v>
          </cell>
        </row>
        <row r="2017">
          <cell r="A2017" t="str">
            <v>01791</v>
          </cell>
          <cell r="B2017" t="str">
            <v>FRANCISCO JIMENEZ - BACUI ARRIBA</v>
          </cell>
          <cell r="C2017" t="str">
            <v>06</v>
          </cell>
          <cell r="D2017" t="str">
            <v>0605</v>
          </cell>
          <cell r="E2017">
            <v>210</v>
          </cell>
          <cell r="F2017" t="str">
            <v>LA VEGA</v>
          </cell>
          <cell r="G2017" t="str">
            <v>2 - CIBAO SUR</v>
          </cell>
        </row>
        <row r="2018">
          <cell r="A2018" t="str">
            <v>01789</v>
          </cell>
          <cell r="B2018" t="str">
            <v>RAMONA RODRIGUEZ DE SANTANA</v>
          </cell>
          <cell r="C2018" t="str">
            <v>06</v>
          </cell>
          <cell r="D2018" t="str">
            <v>0605</v>
          </cell>
          <cell r="E2018">
            <v>364</v>
          </cell>
          <cell r="F2018" t="str">
            <v>LA VEGA</v>
          </cell>
          <cell r="G2018" t="str">
            <v>2 - CIBAO SUR</v>
          </cell>
        </row>
        <row r="2019">
          <cell r="A2019" t="str">
            <v>01796</v>
          </cell>
          <cell r="B2019" t="str">
            <v>CRUCE DE BARRANCA</v>
          </cell>
          <cell r="C2019" t="str">
            <v>06</v>
          </cell>
          <cell r="D2019" t="str">
            <v>0605</v>
          </cell>
          <cell r="E2019">
            <v>457</v>
          </cell>
          <cell r="F2019" t="str">
            <v>LA VEGA</v>
          </cell>
          <cell r="G2019" t="str">
            <v>2 - CIBAO SUR</v>
          </cell>
        </row>
        <row r="2020">
          <cell r="A2020" t="str">
            <v>07196</v>
          </cell>
          <cell r="B2020" t="str">
            <v>RAMONA VALERIO</v>
          </cell>
          <cell r="C2020" t="str">
            <v>06</v>
          </cell>
          <cell r="D2020" t="str">
            <v>0605</v>
          </cell>
          <cell r="E2020">
            <v>333</v>
          </cell>
          <cell r="F2020" t="str">
            <v>LA VEGA</v>
          </cell>
          <cell r="G2020" t="str">
            <v>2 - CIBAO SUR</v>
          </cell>
        </row>
        <row r="2021">
          <cell r="A2021" t="str">
            <v>01787</v>
          </cell>
          <cell r="B2021" t="str">
            <v>MAGUEY / RAMONA RODRIGUEZ DE SANTANA</v>
          </cell>
          <cell r="C2021" t="str">
            <v>06</v>
          </cell>
          <cell r="D2021" t="str">
            <v>0605</v>
          </cell>
          <cell r="E2021">
            <v>364</v>
          </cell>
          <cell r="F2021" t="str">
            <v>LA VEGA</v>
          </cell>
          <cell r="G2021" t="str">
            <v>2 - CIBAO SUR</v>
          </cell>
        </row>
        <row r="2022">
          <cell r="A2022" t="str">
            <v>07191</v>
          </cell>
          <cell r="B2022" t="str">
            <v>CENTRO SAN LUIS GONZAGA</v>
          </cell>
          <cell r="C2022" t="str">
            <v>06</v>
          </cell>
          <cell r="D2022" t="str">
            <v>0605</v>
          </cell>
          <cell r="E2022">
            <v>259</v>
          </cell>
          <cell r="F2022" t="str">
            <v>LA VEGA</v>
          </cell>
          <cell r="G2022" t="str">
            <v>2 - CIBAO SUR</v>
          </cell>
        </row>
        <row r="2023">
          <cell r="A2023" t="str">
            <v>01810</v>
          </cell>
          <cell r="B2023" t="str">
            <v>POCILGA, LA  /  ANA RAMONA SUAREZ</v>
          </cell>
          <cell r="C2023" t="str">
            <v>06</v>
          </cell>
          <cell r="D2023" t="str">
            <v>0605</v>
          </cell>
          <cell r="E2023">
            <v>229</v>
          </cell>
          <cell r="F2023" t="str">
            <v>LA VEGA</v>
          </cell>
          <cell r="G2023" t="str">
            <v>2 - CIBAO SUR</v>
          </cell>
        </row>
        <row r="2024">
          <cell r="A2024" t="str">
            <v>07192</v>
          </cell>
          <cell r="B2024" t="str">
            <v>LICEO PADRE FANTINO</v>
          </cell>
          <cell r="C2024" t="str">
            <v>06</v>
          </cell>
          <cell r="D2024" t="str">
            <v>0605</v>
          </cell>
          <cell r="E2024">
            <v>563</v>
          </cell>
          <cell r="F2024" t="str">
            <v>LA VEGA</v>
          </cell>
          <cell r="G2024" t="str">
            <v>2 - CIBAO SUR</v>
          </cell>
        </row>
        <row r="2025">
          <cell r="A2025" t="str">
            <v>07199</v>
          </cell>
          <cell r="B2025" t="str">
            <v>HOYOS, LOS</v>
          </cell>
          <cell r="C2025" t="str">
            <v>06</v>
          </cell>
          <cell r="D2025" t="str">
            <v>0605</v>
          </cell>
          <cell r="E2025">
            <v>83</v>
          </cell>
          <cell r="F2025" t="str">
            <v>LA VEGA</v>
          </cell>
          <cell r="G2025" t="str">
            <v>2 - CIBAO SUR</v>
          </cell>
        </row>
        <row r="2026">
          <cell r="A2026" t="str">
            <v>01428</v>
          </cell>
          <cell r="B2026" t="str">
            <v>JOSE GREGORIO DE LEON</v>
          </cell>
          <cell r="C2026" t="str">
            <v>06</v>
          </cell>
          <cell r="D2026" t="str">
            <v>0606</v>
          </cell>
          <cell r="E2026">
            <v>38</v>
          </cell>
          <cell r="F2026" t="str">
            <v>ESPAILLAT</v>
          </cell>
          <cell r="G2026" t="str">
            <v>1 - CIBAO NORTE</v>
          </cell>
        </row>
        <row r="2027">
          <cell r="A2027" t="str">
            <v>01549</v>
          </cell>
          <cell r="B2027" t="str">
            <v>ONESIMO POLANCO</v>
          </cell>
          <cell r="C2027" t="str">
            <v>06</v>
          </cell>
          <cell r="D2027" t="str">
            <v>0606</v>
          </cell>
          <cell r="E2027">
            <v>58</v>
          </cell>
          <cell r="F2027" t="str">
            <v>ESPAILLAT</v>
          </cell>
          <cell r="G2027" t="str">
            <v>1 - CIBAO NORTE</v>
          </cell>
        </row>
        <row r="2028">
          <cell r="A2028" t="str">
            <v>01417</v>
          </cell>
          <cell r="B2028" t="str">
            <v>RAMON ANT. POLANCO PEREZ</v>
          </cell>
          <cell r="C2028" t="str">
            <v>06</v>
          </cell>
          <cell r="D2028" t="str">
            <v>0606</v>
          </cell>
          <cell r="E2028">
            <v>17</v>
          </cell>
          <cell r="F2028" t="str">
            <v>ESPAILLAT</v>
          </cell>
          <cell r="G2028" t="str">
            <v>1 - CIBAO NORTE</v>
          </cell>
        </row>
        <row r="2029">
          <cell r="A2029" t="str">
            <v>15234</v>
          </cell>
          <cell r="B2029" t="str">
            <v>ANTONIO RAMON TAVERAS LOPEZ</v>
          </cell>
          <cell r="C2029" t="str">
            <v>06</v>
          </cell>
          <cell r="D2029" t="str">
            <v>0606</v>
          </cell>
          <cell r="E2029">
            <v>177</v>
          </cell>
          <cell r="F2029" t="str">
            <v>ESPAILLAT</v>
          </cell>
          <cell r="G2029" t="str">
            <v>1 - CIBAO NORTE</v>
          </cell>
        </row>
        <row r="2030">
          <cell r="A2030" t="str">
            <v>01429</v>
          </cell>
          <cell r="B2030" t="str">
            <v>MILADY MARIA BENCOSME PEREZ - LOS TURCOS</v>
          </cell>
          <cell r="C2030" t="str">
            <v>06</v>
          </cell>
          <cell r="D2030" t="str">
            <v>0606</v>
          </cell>
          <cell r="E2030">
            <v>139</v>
          </cell>
          <cell r="F2030" t="str">
            <v>ESPAILLAT</v>
          </cell>
          <cell r="G2030" t="str">
            <v>1 - CIBAO NORTE</v>
          </cell>
        </row>
        <row r="2031">
          <cell r="A2031" t="str">
            <v>01406</v>
          </cell>
          <cell r="B2031" t="str">
            <v>JUAN CRISOSTOMO ESTRELLA</v>
          </cell>
          <cell r="C2031" t="str">
            <v>06</v>
          </cell>
          <cell r="D2031" t="str">
            <v>0606</v>
          </cell>
          <cell r="E2031">
            <v>723</v>
          </cell>
          <cell r="F2031" t="str">
            <v>ESPAILLAT</v>
          </cell>
          <cell r="G2031" t="str">
            <v>1 - CIBAO NORTE</v>
          </cell>
        </row>
        <row r="2032">
          <cell r="A2032" t="str">
            <v>14051</v>
          </cell>
          <cell r="B2032" t="str">
            <v>LICEO EL COROZO</v>
          </cell>
          <cell r="C2032" t="str">
            <v>06</v>
          </cell>
          <cell r="D2032" t="str">
            <v>0606</v>
          </cell>
          <cell r="E2032">
            <v>995</v>
          </cell>
          <cell r="F2032" t="str">
            <v>ESPAILLAT</v>
          </cell>
          <cell r="G2032" t="str">
            <v>1 - CIBAO NORTE</v>
          </cell>
        </row>
        <row r="2033">
          <cell r="A2033" t="str">
            <v>01463</v>
          </cell>
          <cell r="B2033" t="str">
            <v>SOLEDAD, LA</v>
          </cell>
          <cell r="C2033" t="str">
            <v>06</v>
          </cell>
          <cell r="D2033" t="str">
            <v>0606</v>
          </cell>
          <cell r="E2033">
            <v>122</v>
          </cell>
          <cell r="F2033" t="str">
            <v>ESPAILLAT</v>
          </cell>
          <cell r="G2033" t="str">
            <v>1 - CIBAO NORTE</v>
          </cell>
        </row>
        <row r="2034">
          <cell r="A2034" t="str">
            <v>06773</v>
          </cell>
          <cell r="B2034" t="str">
            <v>COLEGIO DON BOSCO</v>
          </cell>
          <cell r="C2034" t="str">
            <v>06</v>
          </cell>
          <cell r="D2034" t="str">
            <v>0606</v>
          </cell>
          <cell r="E2034">
            <v>1053</v>
          </cell>
          <cell r="F2034" t="str">
            <v>ESPAILLAT</v>
          </cell>
          <cell r="G2034" t="str">
            <v>1 - CIBAO NORTE</v>
          </cell>
        </row>
        <row r="2035">
          <cell r="A2035" t="str">
            <v>01437</v>
          </cell>
          <cell r="B2035" t="str">
            <v>ANGELICA ANTONIA MOLINA SANTOS PROF. - LAS CRUCES</v>
          </cell>
          <cell r="C2035" t="str">
            <v>06</v>
          </cell>
          <cell r="D2035" t="str">
            <v>0606</v>
          </cell>
          <cell r="E2035">
            <v>127</v>
          </cell>
          <cell r="F2035" t="str">
            <v>ESPAILLAT</v>
          </cell>
          <cell r="G2035" t="str">
            <v>1 - CIBAO NORTE</v>
          </cell>
        </row>
        <row r="2036">
          <cell r="A2036" t="str">
            <v>01470</v>
          </cell>
          <cell r="B2036" t="str">
            <v>HATO VIEJO</v>
          </cell>
          <cell r="C2036" t="str">
            <v>06</v>
          </cell>
          <cell r="D2036" t="str">
            <v>0606</v>
          </cell>
          <cell r="E2036">
            <v>152</v>
          </cell>
          <cell r="F2036" t="str">
            <v>ESPAILLAT</v>
          </cell>
          <cell r="G2036" t="str">
            <v>1 - CIBAO NORTE</v>
          </cell>
        </row>
        <row r="2037">
          <cell r="A2037" t="str">
            <v>01461</v>
          </cell>
          <cell r="B2037" t="str">
            <v>LUIS RAMON GOMEZ LIZARDO</v>
          </cell>
          <cell r="C2037" t="str">
            <v>06</v>
          </cell>
          <cell r="D2037" t="str">
            <v>0606</v>
          </cell>
          <cell r="E2037">
            <v>139</v>
          </cell>
          <cell r="F2037" t="str">
            <v>ESPAILLAT</v>
          </cell>
          <cell r="G2037" t="str">
            <v>1 - CIBAO NORTE</v>
          </cell>
        </row>
        <row r="2038">
          <cell r="A2038" t="str">
            <v>15237</v>
          </cell>
          <cell r="B2038" t="str">
            <v>LICEO ANA ANTONIA TORRES PEREZ</v>
          </cell>
          <cell r="C2038" t="str">
            <v>06</v>
          </cell>
          <cell r="D2038" t="str">
            <v>0606</v>
          </cell>
          <cell r="E2038">
            <v>260</v>
          </cell>
          <cell r="F2038" t="str">
            <v>ESPAILLAT</v>
          </cell>
          <cell r="G2038" t="str">
            <v>1 - CIBAO NORTE</v>
          </cell>
        </row>
        <row r="2039">
          <cell r="A2039" t="str">
            <v>10480</v>
          </cell>
          <cell r="B2039" t="str">
            <v>SANTA ROSA</v>
          </cell>
          <cell r="C2039" t="str">
            <v>06</v>
          </cell>
          <cell r="D2039" t="str">
            <v>0606</v>
          </cell>
          <cell r="E2039">
            <v>207</v>
          </cell>
          <cell r="F2039" t="str">
            <v>ESPAILLAT</v>
          </cell>
          <cell r="G2039" t="str">
            <v>1 - CIBAO NORTE</v>
          </cell>
        </row>
        <row r="2040">
          <cell r="A2040" t="str">
            <v>06798</v>
          </cell>
          <cell r="B2040" t="str">
            <v>ESCUELA NACIONAL DE SORDOS - MUDOS</v>
          </cell>
          <cell r="C2040" t="str">
            <v>06</v>
          </cell>
          <cell r="D2040" t="str">
            <v>0606</v>
          </cell>
          <cell r="E2040">
            <v>183</v>
          </cell>
          <cell r="F2040" t="str">
            <v>ESPAILLAT</v>
          </cell>
          <cell r="G2040" t="str">
            <v>1 - CIBAO NORTE</v>
          </cell>
        </row>
        <row r="2041">
          <cell r="A2041" t="str">
            <v>01444</v>
          </cell>
          <cell r="B2041" t="str">
            <v>SOR PURA CAAMAÑO ALVAREZ - LA ISLETA</v>
          </cell>
          <cell r="C2041" t="str">
            <v>06</v>
          </cell>
          <cell r="D2041" t="str">
            <v>0606</v>
          </cell>
          <cell r="E2041">
            <v>219</v>
          </cell>
          <cell r="F2041" t="str">
            <v>ESPAILLAT</v>
          </cell>
          <cell r="G2041" t="str">
            <v>1 - CIBAO NORTE</v>
          </cell>
        </row>
        <row r="2042">
          <cell r="A2042" t="str">
            <v>06803</v>
          </cell>
          <cell r="B2042" t="str">
            <v>TIERRA DURA</v>
          </cell>
          <cell r="C2042" t="str">
            <v>06</v>
          </cell>
          <cell r="D2042" t="str">
            <v>0606</v>
          </cell>
          <cell r="E2042">
            <v>264</v>
          </cell>
          <cell r="F2042" t="str">
            <v>ESPAILLAT</v>
          </cell>
          <cell r="G2042" t="str">
            <v>1 - CIBAO NORTE</v>
          </cell>
        </row>
        <row r="2043">
          <cell r="A2043" t="str">
            <v>01442</v>
          </cell>
          <cell r="B2043" t="str">
            <v>EULALIA DE JESUS JIMENEZ BALDERA PROF. - BONAGUA</v>
          </cell>
          <cell r="C2043" t="str">
            <v>06</v>
          </cell>
          <cell r="D2043" t="str">
            <v>0606</v>
          </cell>
          <cell r="E2043">
            <v>279</v>
          </cell>
          <cell r="F2043" t="str">
            <v>ESPAILLAT</v>
          </cell>
          <cell r="G2043" t="str">
            <v>1 - CIBAO NORTE</v>
          </cell>
        </row>
        <row r="2044">
          <cell r="A2044" t="str">
            <v>01464</v>
          </cell>
          <cell r="B2044" t="str">
            <v>EL CAIMITO</v>
          </cell>
          <cell r="C2044" t="str">
            <v>06</v>
          </cell>
          <cell r="D2044" t="str">
            <v>0606</v>
          </cell>
          <cell r="E2044">
            <v>316</v>
          </cell>
          <cell r="F2044" t="str">
            <v>ESPAILLAT</v>
          </cell>
          <cell r="G2044" t="str">
            <v>1 - CIBAO NORTE</v>
          </cell>
        </row>
        <row r="2045">
          <cell r="A2045" t="str">
            <v>01451</v>
          </cell>
          <cell r="B2045" t="str">
            <v>GRANADA - MONTE DE LA JAGUA</v>
          </cell>
          <cell r="C2045" t="str">
            <v>06</v>
          </cell>
          <cell r="D2045" t="str">
            <v>0606</v>
          </cell>
          <cell r="E2045">
            <v>320</v>
          </cell>
          <cell r="F2045" t="str">
            <v>ESPAILLAT</v>
          </cell>
          <cell r="G2045" t="str">
            <v>1 - CIBAO NORTE</v>
          </cell>
        </row>
        <row r="2046">
          <cell r="A2046" t="str">
            <v>01452</v>
          </cell>
          <cell r="B2046" t="str">
            <v>SAN FRANCISCO ARRIBA</v>
          </cell>
          <cell r="C2046" t="str">
            <v>06</v>
          </cell>
          <cell r="D2046" t="str">
            <v>0606</v>
          </cell>
          <cell r="E2046">
            <v>338</v>
          </cell>
          <cell r="F2046" t="str">
            <v>ESPAILLAT</v>
          </cell>
          <cell r="G2046" t="str">
            <v>1 - CIBAO NORTE</v>
          </cell>
        </row>
        <row r="2047">
          <cell r="A2047" t="str">
            <v>01421</v>
          </cell>
          <cell r="B2047" t="str">
            <v>ORTEGA</v>
          </cell>
          <cell r="C2047" t="str">
            <v>06</v>
          </cell>
          <cell r="D2047" t="str">
            <v>0606</v>
          </cell>
          <cell r="E2047">
            <v>341</v>
          </cell>
          <cell r="F2047" t="str">
            <v>ESPAILLAT</v>
          </cell>
          <cell r="G2047" t="str">
            <v>1 - CIBAO NORTE</v>
          </cell>
        </row>
        <row r="2048">
          <cell r="A2048" t="str">
            <v>01462</v>
          </cell>
          <cell r="B2048" t="str">
            <v>CHANCLETA, LA</v>
          </cell>
          <cell r="C2048" t="str">
            <v>06</v>
          </cell>
          <cell r="D2048" t="str">
            <v>0606</v>
          </cell>
          <cell r="E2048">
            <v>38</v>
          </cell>
          <cell r="F2048" t="str">
            <v>ESPAILLAT</v>
          </cell>
          <cell r="G2048" t="str">
            <v>1 - CIBAO NORTE</v>
          </cell>
        </row>
        <row r="2049">
          <cell r="A2049" t="str">
            <v>06864</v>
          </cell>
          <cell r="B2049" t="str">
            <v>POLITECNICO EL AVE MARIA</v>
          </cell>
          <cell r="C2049" t="str">
            <v>06</v>
          </cell>
          <cell r="D2049" t="str">
            <v>0606</v>
          </cell>
          <cell r="E2049">
            <v>405</v>
          </cell>
          <cell r="F2049" t="str">
            <v>ESPAILLAT</v>
          </cell>
          <cell r="G2049" t="str">
            <v>1 - CIBAO NORTE</v>
          </cell>
        </row>
        <row r="2050">
          <cell r="A2050" t="str">
            <v>01432</v>
          </cell>
          <cell r="B2050" t="str">
            <v>TEOLINDA BENCOSME - JUAN LOPEZ ARRIBA</v>
          </cell>
          <cell r="C2050" t="str">
            <v>06</v>
          </cell>
          <cell r="D2050" t="str">
            <v>0606</v>
          </cell>
          <cell r="E2050">
            <v>402</v>
          </cell>
          <cell r="F2050" t="str">
            <v>ESPAILLAT</v>
          </cell>
          <cell r="G2050" t="str">
            <v>1 - CIBAO NORTE</v>
          </cell>
        </row>
        <row r="2051">
          <cell r="A2051" t="str">
            <v>01410</v>
          </cell>
          <cell r="B2051" t="str">
            <v>RAMON ANTONIO RODRIGUEZ CRUZ - LICEY AL MEDIO</v>
          </cell>
          <cell r="C2051" t="str">
            <v>06</v>
          </cell>
          <cell r="D2051" t="str">
            <v>0606</v>
          </cell>
          <cell r="E2051">
            <v>456</v>
          </cell>
          <cell r="F2051" t="str">
            <v>ESPAILLAT</v>
          </cell>
          <cell r="G2051" t="str">
            <v>1 - CIBAO NORTE</v>
          </cell>
        </row>
        <row r="2052">
          <cell r="A2052" t="str">
            <v>01455</v>
          </cell>
          <cell r="B2052" t="str">
            <v>MELIDA PEREZ RODRIGUEZ PROF. - ESTANCIA NUEVA</v>
          </cell>
          <cell r="C2052" t="str">
            <v>06</v>
          </cell>
          <cell r="D2052" t="str">
            <v>0606</v>
          </cell>
          <cell r="E2052">
            <v>442</v>
          </cell>
          <cell r="F2052" t="str">
            <v>ESPAILLAT</v>
          </cell>
          <cell r="G2052" t="str">
            <v>1 - CIBAO NORTE</v>
          </cell>
        </row>
        <row r="2053">
          <cell r="A2053" t="str">
            <v>01465</v>
          </cell>
          <cell r="B2053" t="str">
            <v>JOSE RODRIGUEZ BENCOSME - LA ROSA MOCA</v>
          </cell>
          <cell r="C2053" t="str">
            <v>06</v>
          </cell>
          <cell r="D2053" t="str">
            <v>0606</v>
          </cell>
          <cell r="E2053">
            <v>53</v>
          </cell>
          <cell r="F2053" t="str">
            <v>ESPAILLAT</v>
          </cell>
          <cell r="G2053" t="str">
            <v>1 - CIBAO NORTE</v>
          </cell>
        </row>
        <row r="2054">
          <cell r="A2054" t="str">
            <v>01440</v>
          </cell>
          <cell r="B2054" t="str">
            <v>TEJADAS, LOS</v>
          </cell>
          <cell r="C2054" t="str">
            <v>06</v>
          </cell>
          <cell r="D2054" t="str">
            <v>0606</v>
          </cell>
          <cell r="E2054">
            <v>514</v>
          </cell>
          <cell r="F2054" t="str">
            <v>ESPAILLAT</v>
          </cell>
          <cell r="G2054" t="str">
            <v>1 - CIBAO NORTE</v>
          </cell>
        </row>
        <row r="2055">
          <cell r="A2055" t="str">
            <v>01438</v>
          </cell>
          <cell r="B2055" t="str">
            <v>MARIA MERCEDES RODRIGUEZ VERAS - LAS LAGUNAS</v>
          </cell>
          <cell r="C2055" t="str">
            <v>06</v>
          </cell>
          <cell r="D2055" t="str">
            <v>0606</v>
          </cell>
          <cell r="E2055">
            <v>589</v>
          </cell>
          <cell r="F2055" t="str">
            <v>ESPAILLAT</v>
          </cell>
          <cell r="G2055" t="str">
            <v>1 - CIBAO NORTE</v>
          </cell>
        </row>
        <row r="2056">
          <cell r="A2056" t="str">
            <v>01450</v>
          </cell>
          <cell r="B2056" t="str">
            <v>MARIA ELENA MENDEZ PROF. - MONTE DE LA JAGUA # 1</v>
          </cell>
          <cell r="C2056" t="str">
            <v>06</v>
          </cell>
          <cell r="D2056" t="str">
            <v>0606</v>
          </cell>
          <cell r="E2056">
            <v>72</v>
          </cell>
          <cell r="F2056" t="str">
            <v>ESPAILLAT</v>
          </cell>
          <cell r="G2056" t="str">
            <v>1 - CIBAO NORTE</v>
          </cell>
        </row>
        <row r="2057">
          <cell r="A2057" t="str">
            <v>01536</v>
          </cell>
          <cell r="B2057" t="str">
            <v>ANIBAL MEDINA DIAZ, PROF. - SAN VICTOR ABAJO</v>
          </cell>
          <cell r="C2057" t="str">
            <v>06</v>
          </cell>
          <cell r="D2057" t="str">
            <v>0606</v>
          </cell>
          <cell r="E2057">
            <v>666</v>
          </cell>
          <cell r="F2057" t="str">
            <v>ESPAILLAT</v>
          </cell>
          <cell r="G2057" t="str">
            <v>1 - CIBAO NORTE</v>
          </cell>
        </row>
        <row r="2058">
          <cell r="A2058" t="str">
            <v>01568</v>
          </cell>
          <cell r="B2058" t="str">
            <v>CIPRIANO IBAÑEZ - LOPEZ, LOS</v>
          </cell>
          <cell r="C2058" t="str">
            <v>06</v>
          </cell>
          <cell r="D2058" t="str">
            <v>0606</v>
          </cell>
          <cell r="E2058">
            <v>740</v>
          </cell>
          <cell r="F2058" t="str">
            <v>ESPAILLAT</v>
          </cell>
          <cell r="G2058" t="str">
            <v>1 - CIBAO NORTE</v>
          </cell>
        </row>
        <row r="2059">
          <cell r="A2059" t="str">
            <v>06834</v>
          </cell>
          <cell r="B2059" t="str">
            <v>RODOLFO ANTONIO RODRIGUEZ RICART - PROF. SAN VICTOR</v>
          </cell>
          <cell r="C2059" t="str">
            <v>06</v>
          </cell>
          <cell r="D2059" t="str">
            <v>0606</v>
          </cell>
          <cell r="E2059">
            <v>911</v>
          </cell>
          <cell r="F2059" t="str">
            <v>ESPAILLAT</v>
          </cell>
          <cell r="G2059" t="str">
            <v>1 - CIBAO NORTE</v>
          </cell>
        </row>
        <row r="2060">
          <cell r="A2060" t="str">
            <v>01448</v>
          </cell>
          <cell r="B2060" t="str">
            <v>HILARIOS, LOS</v>
          </cell>
          <cell r="C2060" t="str">
            <v>06</v>
          </cell>
          <cell r="D2060" t="str">
            <v>0606</v>
          </cell>
          <cell r="E2060">
            <v>96</v>
          </cell>
          <cell r="F2060" t="str">
            <v>ESPAILLAT</v>
          </cell>
          <cell r="G2060" t="str">
            <v>1 - CIBAO NORTE</v>
          </cell>
        </row>
        <row r="2061">
          <cell r="A2061" t="str">
            <v>01458</v>
          </cell>
          <cell r="B2061" t="str">
            <v>CACIQUE</v>
          </cell>
          <cell r="C2061" t="str">
            <v>06</v>
          </cell>
          <cell r="D2061" t="str">
            <v>0606</v>
          </cell>
          <cell r="E2061">
            <v>236</v>
          </cell>
          <cell r="F2061" t="str">
            <v>ESPAILLAT</v>
          </cell>
          <cell r="G2061" t="str">
            <v>1 - CIBAO NORTE</v>
          </cell>
        </row>
        <row r="2062">
          <cell r="A2062" t="str">
            <v>01456</v>
          </cell>
          <cell r="B2062" t="str">
            <v>JOSE LUIS GOMEZ ORBE - QUEBRADA HONDA</v>
          </cell>
          <cell r="C2062" t="str">
            <v>06</v>
          </cell>
          <cell r="D2062" t="str">
            <v>0606</v>
          </cell>
          <cell r="E2062">
            <v>370</v>
          </cell>
          <cell r="F2062" t="str">
            <v>ESPAILLAT</v>
          </cell>
          <cell r="G2062" t="str">
            <v>1 - CIBAO NORTE</v>
          </cell>
        </row>
        <row r="2063">
          <cell r="A2063" t="str">
            <v>01460</v>
          </cell>
          <cell r="B2063" t="str">
            <v>MERCEDES TEJADA - JABABA AL MEDIO</v>
          </cell>
          <cell r="C2063" t="str">
            <v>06</v>
          </cell>
          <cell r="D2063" t="str">
            <v>0606</v>
          </cell>
          <cell r="E2063">
            <v>62</v>
          </cell>
          <cell r="F2063" t="str">
            <v>ESPAILLAT</v>
          </cell>
          <cell r="G2063" t="str">
            <v>1 - CIBAO NORTE</v>
          </cell>
        </row>
        <row r="2064">
          <cell r="A2064" t="str">
            <v>01427</v>
          </cell>
          <cell r="B2064" t="str">
            <v>SIXTO PASTOR HERNANDEZ - GUAUCI ABAJO</v>
          </cell>
          <cell r="C2064" t="str">
            <v>06</v>
          </cell>
          <cell r="D2064" t="str">
            <v>0606</v>
          </cell>
          <cell r="E2064">
            <v>352</v>
          </cell>
          <cell r="F2064" t="str">
            <v>ESPAILLAT</v>
          </cell>
          <cell r="G2064" t="str">
            <v>1 - CIBAO NORTE</v>
          </cell>
        </row>
        <row r="2065">
          <cell r="A2065" t="str">
            <v>01407</v>
          </cell>
          <cell r="B2065" t="str">
            <v>VALENTIN MICHEL</v>
          </cell>
          <cell r="C2065" t="str">
            <v>06</v>
          </cell>
          <cell r="D2065" t="str">
            <v>0606</v>
          </cell>
          <cell r="E2065">
            <v>897</v>
          </cell>
          <cell r="F2065" t="str">
            <v>ESPAILLAT</v>
          </cell>
          <cell r="G2065" t="str">
            <v>1 - CIBAO NORTE</v>
          </cell>
        </row>
        <row r="2066">
          <cell r="A2066" t="str">
            <v>06804</v>
          </cell>
          <cell r="B2066" t="str">
            <v>AURORA TAVAREZ BELLIARD</v>
          </cell>
          <cell r="C2066" t="str">
            <v>06</v>
          </cell>
          <cell r="D2066" t="str">
            <v>0606</v>
          </cell>
          <cell r="E2066">
            <v>642</v>
          </cell>
          <cell r="F2066" t="str">
            <v>ESPAILLAT</v>
          </cell>
          <cell r="G2066" t="str">
            <v>1 - CIBAO NORTE</v>
          </cell>
        </row>
        <row r="2067">
          <cell r="A2067" t="str">
            <v>01430</v>
          </cell>
          <cell r="B2067" t="str">
            <v>AURA ESTELA NUÑEZ PROF. - JUAN LOPEZ ABAJO</v>
          </cell>
          <cell r="C2067" t="str">
            <v>06</v>
          </cell>
          <cell r="D2067" t="str">
            <v>0606</v>
          </cell>
          <cell r="E2067">
            <v>634</v>
          </cell>
          <cell r="F2067" t="str">
            <v>ESPAILLAT</v>
          </cell>
          <cell r="G2067" t="str">
            <v>1 - CIBAO NORTE</v>
          </cell>
        </row>
        <row r="2068">
          <cell r="A2068" t="str">
            <v>01552</v>
          </cell>
          <cell r="B2068" t="str">
            <v>LORENZO CONFESOR HICIANO GUZMAN - SAN LUIS</v>
          </cell>
          <cell r="C2068" t="str">
            <v>06</v>
          </cell>
          <cell r="D2068" t="str">
            <v>0606</v>
          </cell>
          <cell r="E2068">
            <v>313</v>
          </cell>
          <cell r="F2068" t="str">
            <v>ESPAILLAT</v>
          </cell>
          <cell r="G2068" t="str">
            <v>1 - CIBAO NORTE</v>
          </cell>
        </row>
        <row r="2069">
          <cell r="A2069" t="str">
            <v>01431</v>
          </cell>
          <cell r="B2069" t="str">
            <v>ANGELA MARIA BENCOSME BAEZ PROF. - LOS ROBLES</v>
          </cell>
          <cell r="C2069" t="str">
            <v>06</v>
          </cell>
          <cell r="D2069" t="str">
            <v>0606</v>
          </cell>
          <cell r="E2069">
            <v>308</v>
          </cell>
          <cell r="F2069" t="str">
            <v>ESPAILLAT</v>
          </cell>
          <cell r="G2069" t="str">
            <v>1 - CIBAO NORTE</v>
          </cell>
        </row>
        <row r="2070">
          <cell r="A2070" t="str">
            <v>01436</v>
          </cell>
          <cell r="B2070" t="str">
            <v>ONESIMO GRULLON - CUERO DURO</v>
          </cell>
          <cell r="C2070" t="str">
            <v>06</v>
          </cell>
          <cell r="D2070" t="str">
            <v>0606</v>
          </cell>
          <cell r="E2070">
            <v>249</v>
          </cell>
          <cell r="F2070" t="str">
            <v>ESPAILLAT</v>
          </cell>
          <cell r="G2070" t="str">
            <v>1 - CIBAO NORTE</v>
          </cell>
        </row>
        <row r="2071">
          <cell r="A2071" t="str">
            <v>01414</v>
          </cell>
          <cell r="B2071" t="str">
            <v>BOCA FERREA</v>
          </cell>
          <cell r="C2071" t="str">
            <v>06</v>
          </cell>
          <cell r="D2071" t="str">
            <v>0606</v>
          </cell>
          <cell r="E2071">
            <v>252</v>
          </cell>
          <cell r="F2071" t="str">
            <v>ESPAILLAT</v>
          </cell>
          <cell r="G2071" t="str">
            <v>1 - CIBAO NORTE</v>
          </cell>
        </row>
        <row r="2072">
          <cell r="A2072" t="str">
            <v>01416</v>
          </cell>
          <cell r="B2072" t="str">
            <v>ESCUELA JOSE BERNABET FELIX ORTEGA- AGUACATE ARRIBA</v>
          </cell>
          <cell r="C2072" t="str">
            <v>06</v>
          </cell>
          <cell r="D2072" t="str">
            <v>0606</v>
          </cell>
          <cell r="E2072">
            <v>224</v>
          </cell>
          <cell r="F2072" t="str">
            <v>ESPAILLAT</v>
          </cell>
          <cell r="G2072" t="str">
            <v>1 - CIBAO NORTE</v>
          </cell>
        </row>
        <row r="2073">
          <cell r="A2073" t="str">
            <v>01439</v>
          </cell>
          <cell r="B2073" t="str">
            <v>LAGUNA ABAJO, LAS</v>
          </cell>
          <cell r="C2073" t="str">
            <v>06</v>
          </cell>
          <cell r="D2073" t="str">
            <v>0606</v>
          </cell>
          <cell r="E2073">
            <v>151</v>
          </cell>
          <cell r="F2073" t="str">
            <v>ESPAILLAT</v>
          </cell>
          <cell r="G2073" t="str">
            <v>1 - CIBAO NORTE</v>
          </cell>
        </row>
        <row r="2074">
          <cell r="A2074" t="str">
            <v>01420</v>
          </cell>
          <cell r="B2074" t="str">
            <v>JOSEFA ALTAGRACIA TORIBIO OVALLES - EL RANCHO</v>
          </cell>
          <cell r="C2074" t="str">
            <v>06</v>
          </cell>
          <cell r="D2074" t="str">
            <v>0606</v>
          </cell>
          <cell r="E2074">
            <v>145</v>
          </cell>
          <cell r="F2074" t="str">
            <v>ESPAILLAT</v>
          </cell>
          <cell r="G2074" t="str">
            <v>1 - CIBAO NORTE</v>
          </cell>
        </row>
        <row r="2075">
          <cell r="A2075" t="str">
            <v>01419</v>
          </cell>
          <cell r="B2075" t="str">
            <v>BIENVENIDO SERRANO</v>
          </cell>
          <cell r="C2075" t="str">
            <v>06</v>
          </cell>
          <cell r="D2075" t="str">
            <v>0606</v>
          </cell>
          <cell r="E2075">
            <v>222</v>
          </cell>
          <cell r="F2075" t="str">
            <v>ESPAILLAT</v>
          </cell>
          <cell r="G2075" t="str">
            <v>1 - CIBAO NORTE</v>
          </cell>
        </row>
        <row r="2076">
          <cell r="A2076" t="str">
            <v>01457</v>
          </cell>
          <cell r="B2076" t="str">
            <v>SOLEDAD SAN JUAN BOSCO, LA</v>
          </cell>
          <cell r="C2076" t="str">
            <v>06</v>
          </cell>
          <cell r="D2076" t="str">
            <v>0606</v>
          </cell>
          <cell r="E2076">
            <v>290</v>
          </cell>
          <cell r="F2076" t="str">
            <v>ESPAILLAT</v>
          </cell>
          <cell r="G2076" t="str">
            <v>1 - CIBAO NORTE</v>
          </cell>
        </row>
        <row r="2077">
          <cell r="A2077" t="str">
            <v>01433</v>
          </cell>
          <cell r="B2077" t="str">
            <v>JOSEFA R. GONZALEZ</v>
          </cell>
          <cell r="C2077" t="str">
            <v>06</v>
          </cell>
          <cell r="D2077" t="str">
            <v>0606</v>
          </cell>
          <cell r="E2077">
            <v>122</v>
          </cell>
          <cell r="F2077" t="str">
            <v>ESPAILLAT</v>
          </cell>
          <cell r="G2077" t="str">
            <v>1 - CIBAO NORTE</v>
          </cell>
        </row>
        <row r="2078">
          <cell r="A2078" t="str">
            <v>01413</v>
          </cell>
          <cell r="B2078" t="str">
            <v>AGUACATE ABAJO</v>
          </cell>
          <cell r="C2078" t="str">
            <v>06</v>
          </cell>
          <cell r="D2078" t="str">
            <v>0606</v>
          </cell>
          <cell r="E2078">
            <v>60</v>
          </cell>
          <cell r="F2078" t="str">
            <v>ESPAILLAT</v>
          </cell>
          <cell r="G2078" t="str">
            <v>1 - CIBAO NORTE</v>
          </cell>
        </row>
        <row r="2079">
          <cell r="A2079" t="str">
            <v>01422</v>
          </cell>
          <cell r="B2079" t="str">
            <v>AQUILINA DE JESUS OVILLES FERNANDEZ - EL HIGUERITO</v>
          </cell>
          <cell r="C2079" t="str">
            <v>06</v>
          </cell>
          <cell r="D2079" t="str">
            <v>0606</v>
          </cell>
          <cell r="E2079">
            <v>371</v>
          </cell>
          <cell r="F2079" t="str">
            <v>ESPAILLAT</v>
          </cell>
          <cell r="G2079" t="str">
            <v>1 - CIBAO NORTE</v>
          </cell>
        </row>
        <row r="2080">
          <cell r="A2080" t="str">
            <v>01443</v>
          </cell>
          <cell r="B2080" t="str">
            <v>COROZO, EL</v>
          </cell>
          <cell r="C2080" t="str">
            <v>06</v>
          </cell>
          <cell r="D2080" t="str">
            <v>0606</v>
          </cell>
          <cell r="E2080">
            <v>680</v>
          </cell>
          <cell r="F2080" t="str">
            <v>ESPAILLAT</v>
          </cell>
          <cell r="G2080" t="str">
            <v>1 - CIBAO NORTE</v>
          </cell>
        </row>
        <row r="2081">
          <cell r="A2081" t="str">
            <v>01409</v>
          </cell>
          <cell r="B2081" t="str">
            <v>HOGAR ESCUELA LA MILAGROSA</v>
          </cell>
          <cell r="C2081" t="str">
            <v>06</v>
          </cell>
          <cell r="D2081" t="str">
            <v>0606</v>
          </cell>
          <cell r="E2081">
            <v>706</v>
          </cell>
          <cell r="F2081" t="str">
            <v>ESPAILLAT</v>
          </cell>
          <cell r="G2081" t="str">
            <v>1 - CIBAO NORTE</v>
          </cell>
        </row>
        <row r="2082">
          <cell r="A2082" t="str">
            <v>06802</v>
          </cell>
          <cell r="B2082" t="str">
            <v>FRANCISCO ANTONIO CASTILLO</v>
          </cell>
          <cell r="C2082" t="str">
            <v>06</v>
          </cell>
          <cell r="D2082" t="str">
            <v>0606</v>
          </cell>
          <cell r="E2082">
            <v>400</v>
          </cell>
          <cell r="F2082" t="str">
            <v>ESPAILLAT</v>
          </cell>
          <cell r="G2082" t="str">
            <v>1 - CIBAO NORTE</v>
          </cell>
        </row>
        <row r="2083">
          <cell r="A2083" t="str">
            <v>01466</v>
          </cell>
          <cell r="B2083" t="str">
            <v>JUAN PABLO SANCHEZ GARCIA - EL PICACHO</v>
          </cell>
          <cell r="C2083" t="str">
            <v>06</v>
          </cell>
          <cell r="D2083" t="str">
            <v>0606</v>
          </cell>
          <cell r="E2083">
            <v>251</v>
          </cell>
          <cell r="F2083" t="str">
            <v>ESPAILLAT</v>
          </cell>
          <cell r="G2083" t="str">
            <v>1 - CIBAO NORTE</v>
          </cell>
        </row>
        <row r="2084">
          <cell r="A2084" t="str">
            <v>01550</v>
          </cell>
          <cell r="B2084" t="str">
            <v>PLANTEL NUEVO (BASICA MOCA 6 SALIDA A MONTE DE JAGUA) LAS COLINAS</v>
          </cell>
          <cell r="C2084" t="str">
            <v>06</v>
          </cell>
          <cell r="D2084" t="str">
            <v>0606</v>
          </cell>
          <cell r="E2084">
            <v>473</v>
          </cell>
          <cell r="F2084" t="str">
            <v>ESPAILLAT</v>
          </cell>
          <cell r="G2084" t="str">
            <v>1 - CIBAO NORTE</v>
          </cell>
        </row>
        <row r="2085">
          <cell r="A2085" t="str">
            <v>06862</v>
          </cell>
          <cell r="B2085" t="str">
            <v>CAYETANO GERMOSEN</v>
          </cell>
          <cell r="C2085" t="str">
            <v>06</v>
          </cell>
          <cell r="D2085" t="str">
            <v>0606</v>
          </cell>
          <cell r="E2085">
            <v>612</v>
          </cell>
          <cell r="F2085" t="str">
            <v>ESPAILLAT</v>
          </cell>
          <cell r="G2085" t="str">
            <v>1 - CIBAO NORTE</v>
          </cell>
        </row>
        <row r="2086">
          <cell r="A2086" t="str">
            <v>01467</v>
          </cell>
          <cell r="B2086" t="str">
            <v>ISABEL LA CATOLICA</v>
          </cell>
          <cell r="C2086" t="str">
            <v>06</v>
          </cell>
          <cell r="D2086" t="str">
            <v>0606</v>
          </cell>
          <cell r="E2086">
            <v>490</v>
          </cell>
          <cell r="F2086" t="str">
            <v>ESPAILLAT</v>
          </cell>
          <cell r="G2086" t="str">
            <v>1 - CIBAO NORTE</v>
          </cell>
        </row>
        <row r="2087">
          <cell r="A2087" t="str">
            <v>01469</v>
          </cell>
          <cell r="B2087" t="str">
            <v>MIGUEL ANGEL BRACHE MOLINA</v>
          </cell>
          <cell r="C2087" t="str">
            <v>06</v>
          </cell>
          <cell r="D2087" t="str">
            <v>0606</v>
          </cell>
          <cell r="E2087">
            <v>123</v>
          </cell>
          <cell r="F2087" t="str">
            <v>ESPAILLAT</v>
          </cell>
          <cell r="G2087" t="str">
            <v>1 - CIBAO NORTE</v>
          </cell>
        </row>
        <row r="2088">
          <cell r="A2088" t="str">
            <v>01468</v>
          </cell>
          <cell r="B2088" t="str">
            <v>JOSEFA DEL CARMEN LIRIANO PROF. - EL CARRIL</v>
          </cell>
          <cell r="C2088" t="str">
            <v>06</v>
          </cell>
          <cell r="D2088" t="str">
            <v>0606</v>
          </cell>
          <cell r="E2088">
            <v>253</v>
          </cell>
          <cell r="F2088" t="str">
            <v>ESPAILLAT</v>
          </cell>
          <cell r="G2088" t="str">
            <v>1 - CIBAO NORTE</v>
          </cell>
        </row>
        <row r="2089">
          <cell r="A2089" t="str">
            <v>01408</v>
          </cell>
          <cell r="B2089" t="str">
            <v>ALBERGUE EDUCATIVO INFANTIL</v>
          </cell>
          <cell r="C2089" t="str">
            <v>06</v>
          </cell>
          <cell r="D2089" t="str">
            <v>0606</v>
          </cell>
          <cell r="E2089">
            <v>337</v>
          </cell>
          <cell r="F2089" t="str">
            <v>ESPAILLAT</v>
          </cell>
          <cell r="G2089" t="str">
            <v>1 - CIBAO NORTE</v>
          </cell>
        </row>
        <row r="2090">
          <cell r="A2090" t="str">
            <v>01533</v>
          </cell>
          <cell r="B2090" t="str">
            <v>NOEL RAMON PERALTA DOMINGUEZ PROF. - EL GUAYABILLO</v>
          </cell>
          <cell r="C2090" t="str">
            <v>06</v>
          </cell>
          <cell r="D2090" t="str">
            <v>0606</v>
          </cell>
          <cell r="E2090">
            <v>93</v>
          </cell>
          <cell r="F2090" t="str">
            <v>ESPAILLAT</v>
          </cell>
          <cell r="G2090" t="str">
            <v>1 - CIBAO NORTE</v>
          </cell>
        </row>
        <row r="2091">
          <cell r="A2091" t="str">
            <v>01534</v>
          </cell>
          <cell r="B2091" t="str">
            <v>ROSALIA NUÑEZ HICIANO</v>
          </cell>
          <cell r="C2091" t="str">
            <v>06</v>
          </cell>
          <cell r="D2091" t="str">
            <v>0606</v>
          </cell>
          <cell r="E2091">
            <v>63</v>
          </cell>
          <cell r="F2091" t="str">
            <v>ESPAILLAT</v>
          </cell>
          <cell r="G2091" t="str">
            <v>1 - CIBAO NORTE</v>
          </cell>
        </row>
        <row r="2092">
          <cell r="A2092" t="str">
            <v>01538</v>
          </cell>
          <cell r="B2092" t="str">
            <v>AMACEYES, LOS</v>
          </cell>
          <cell r="C2092" t="str">
            <v>06</v>
          </cell>
          <cell r="D2092" t="str">
            <v>0606</v>
          </cell>
          <cell r="E2092">
            <v>50</v>
          </cell>
          <cell r="F2092" t="str">
            <v>ESPAILLAT</v>
          </cell>
          <cell r="G2092" t="str">
            <v>1 - CIBAO NORTE</v>
          </cell>
        </row>
        <row r="2093">
          <cell r="A2093" t="str">
            <v>14297</v>
          </cell>
          <cell r="B2093" t="str">
            <v>AURA EMILIA MERCEDES</v>
          </cell>
          <cell r="C2093" t="str">
            <v>06</v>
          </cell>
          <cell r="D2093" t="str">
            <v>0606</v>
          </cell>
          <cell r="E2093">
            <v>473</v>
          </cell>
          <cell r="F2093" t="str">
            <v>ESPAILLAT</v>
          </cell>
          <cell r="G2093" t="str">
            <v>1 - CIBAO NORTE</v>
          </cell>
        </row>
        <row r="2094">
          <cell r="A2094" t="str">
            <v>01459</v>
          </cell>
          <cell r="B2094" t="str">
            <v>PEDRO JOSE ENRIQUE FRANCISCO-PROF. -JABABA</v>
          </cell>
          <cell r="C2094" t="str">
            <v>06</v>
          </cell>
          <cell r="D2094" t="str">
            <v>0606</v>
          </cell>
          <cell r="E2094">
            <v>187</v>
          </cell>
          <cell r="F2094" t="str">
            <v>ESPAILLAT</v>
          </cell>
          <cell r="G2094" t="str">
            <v>1 - CIBAO NORTE</v>
          </cell>
        </row>
        <row r="2095">
          <cell r="A2095" t="str">
            <v>01435</v>
          </cell>
          <cell r="B2095" t="str">
            <v>TOMAS RODRIGUEZ - POZO DE LA PALMA</v>
          </cell>
          <cell r="C2095" t="str">
            <v>06</v>
          </cell>
          <cell r="D2095" t="str">
            <v>0606</v>
          </cell>
          <cell r="E2095">
            <v>148</v>
          </cell>
          <cell r="F2095" t="str">
            <v>ESPAILLAT</v>
          </cell>
          <cell r="G2095" t="str">
            <v>1 - CIBAO NORTE</v>
          </cell>
        </row>
        <row r="2096">
          <cell r="A2096" t="str">
            <v>01415</v>
          </cell>
          <cell r="B2096" t="str">
            <v>MARIA YOLANDA ALMANZAR ROSARIO - CANTA RANA</v>
          </cell>
          <cell r="C2096" t="str">
            <v>06</v>
          </cell>
          <cell r="D2096" t="str">
            <v>0606</v>
          </cell>
          <cell r="E2096">
            <v>8</v>
          </cell>
          <cell r="F2096" t="str">
            <v>ESPAILLAT</v>
          </cell>
          <cell r="G2096" t="str">
            <v>1 - CIBAO NORTE</v>
          </cell>
        </row>
        <row r="2097">
          <cell r="A2097" t="str">
            <v>01405</v>
          </cell>
          <cell r="B2097" t="str">
            <v>ANDRES BELLO</v>
          </cell>
          <cell r="C2097" t="str">
            <v>06</v>
          </cell>
          <cell r="D2097" t="str">
            <v>0606</v>
          </cell>
          <cell r="E2097">
            <v>1691</v>
          </cell>
          <cell r="F2097" t="str">
            <v>ESPAILLAT</v>
          </cell>
          <cell r="G2097" t="str">
            <v>1 - CIBAO NORTE</v>
          </cell>
        </row>
        <row r="2098">
          <cell r="A2098" t="str">
            <v>13368</v>
          </cell>
          <cell r="B2098" t="str">
            <v>LICEO CANDIDO SILVERIO SANTIAGO</v>
          </cell>
          <cell r="C2098" t="str">
            <v>06</v>
          </cell>
          <cell r="D2098" t="str">
            <v>0606</v>
          </cell>
          <cell r="E2098">
            <v>35</v>
          </cell>
          <cell r="F2098" t="str">
            <v>ESPAILLAT</v>
          </cell>
          <cell r="G2098" t="str">
            <v>1 - CIBAO NORTE</v>
          </cell>
        </row>
        <row r="2099">
          <cell r="A2099" t="str">
            <v>01541</v>
          </cell>
          <cell r="B2099" t="str">
            <v>ALTO DE LOS POZOS</v>
          </cell>
          <cell r="C2099" t="str">
            <v>06</v>
          </cell>
          <cell r="D2099" t="str">
            <v>0606</v>
          </cell>
          <cell r="E2099">
            <v>154</v>
          </cell>
          <cell r="F2099" t="str">
            <v>ESPAILLAT</v>
          </cell>
          <cell r="G2099" t="str">
            <v>1 - CIBAO NORTE</v>
          </cell>
        </row>
        <row r="2100">
          <cell r="A2100" t="str">
            <v>01548</v>
          </cell>
          <cell r="B2100" t="str">
            <v>LUIS NAPOLEON NUÑEZ MOLINA (CEIBA DE MADERA)</v>
          </cell>
          <cell r="C2100" t="str">
            <v>06</v>
          </cell>
          <cell r="D2100" t="str">
            <v>0606</v>
          </cell>
          <cell r="E2100">
            <v>515</v>
          </cell>
          <cell r="F2100" t="str">
            <v>ESPAILLAT</v>
          </cell>
          <cell r="G2100" t="str">
            <v>1 - CIBAO NORTE</v>
          </cell>
        </row>
        <row r="2101">
          <cell r="A2101" t="str">
            <v>01540</v>
          </cell>
          <cell r="B2101" t="str">
            <v>PUESTO GRANDE</v>
          </cell>
          <cell r="C2101" t="str">
            <v>06</v>
          </cell>
          <cell r="D2101" t="str">
            <v>0606</v>
          </cell>
          <cell r="E2101">
            <v>120</v>
          </cell>
          <cell r="F2101" t="str">
            <v>ESPAILLAT</v>
          </cell>
          <cell r="G2101" t="str">
            <v>1 - CIBAO NORTE</v>
          </cell>
        </row>
        <row r="2102">
          <cell r="A2102" t="str">
            <v>01551</v>
          </cell>
          <cell r="B2102" t="str">
            <v>PASN UNIDAD X</v>
          </cell>
          <cell r="C2102" t="str">
            <v>06</v>
          </cell>
          <cell r="D2102" t="str">
            <v>0606</v>
          </cell>
          <cell r="E2102">
            <v>107</v>
          </cell>
          <cell r="F2102" t="str">
            <v>ESPAILLAT</v>
          </cell>
          <cell r="G2102" t="str">
            <v>1 - CIBAO NORTE</v>
          </cell>
        </row>
        <row r="2103">
          <cell r="A2103" t="str">
            <v>01559</v>
          </cell>
          <cell r="B2103" t="str">
            <v>EMENENCIO ROSARIO - MONTE ADENTRO</v>
          </cell>
          <cell r="C2103" t="str">
            <v>06</v>
          </cell>
          <cell r="D2103" t="str">
            <v>0606</v>
          </cell>
          <cell r="E2103">
            <v>34</v>
          </cell>
          <cell r="F2103" t="str">
            <v>ESPAILLAT</v>
          </cell>
          <cell r="G2103" t="str">
            <v>1 - CIBAO NORTE</v>
          </cell>
        </row>
        <row r="2104">
          <cell r="A2104" t="str">
            <v>14299</v>
          </cell>
          <cell r="B2104" t="str">
            <v>PLANTEL NUEVO (BASICA MOCA 1) (Maria Facunda Guzman)</v>
          </cell>
          <cell r="C2104" t="str">
            <v>06</v>
          </cell>
          <cell r="D2104" t="str">
            <v>0606</v>
          </cell>
          <cell r="E2104">
            <v>661</v>
          </cell>
          <cell r="F2104" t="str">
            <v>ESPAILLAT</v>
          </cell>
          <cell r="G2104" t="str">
            <v>1 - CIBAO NORTE</v>
          </cell>
        </row>
        <row r="2105">
          <cell r="A2105" t="str">
            <v>13370</v>
          </cell>
          <cell r="B2105" t="str">
            <v>JOSE ANTONIO CASTILLO</v>
          </cell>
          <cell r="C2105" t="str">
            <v>06</v>
          </cell>
          <cell r="D2105" t="str">
            <v>0606</v>
          </cell>
          <cell r="E2105">
            <v>461</v>
          </cell>
          <cell r="F2105" t="str">
            <v>ESPAILLAT</v>
          </cell>
          <cell r="G2105" t="str">
            <v>1 - CIBAO NORTE</v>
          </cell>
        </row>
        <row r="2106">
          <cell r="A2106" t="str">
            <v>01412</v>
          </cell>
          <cell r="B2106" t="str">
            <v>SAN FRANCISCO ABAJO</v>
          </cell>
          <cell r="C2106" t="str">
            <v>06</v>
          </cell>
          <cell r="D2106" t="str">
            <v>0606</v>
          </cell>
          <cell r="E2106">
            <v>529</v>
          </cell>
          <cell r="F2106" t="str">
            <v>ESPAILLAT</v>
          </cell>
          <cell r="G2106" t="str">
            <v>1 - CIBAO NORTE</v>
          </cell>
        </row>
        <row r="2107">
          <cell r="A2107" t="str">
            <v>01411</v>
          </cell>
          <cell r="B2107" t="str">
            <v>CANCA  REINA</v>
          </cell>
          <cell r="C2107" t="str">
            <v>06</v>
          </cell>
          <cell r="D2107" t="str">
            <v>0606</v>
          </cell>
          <cell r="E2107">
            <v>530</v>
          </cell>
          <cell r="F2107" t="str">
            <v>ESPAILLAT</v>
          </cell>
          <cell r="G2107" t="str">
            <v>1 - CIBAO NORTE</v>
          </cell>
        </row>
        <row r="2108">
          <cell r="A2108" t="str">
            <v>01453</v>
          </cell>
          <cell r="B2108" t="str">
            <v>JOSE MARIA RAMIREZ- PASO DE MOCA</v>
          </cell>
          <cell r="C2108" t="str">
            <v>06</v>
          </cell>
          <cell r="D2108" t="str">
            <v>0606</v>
          </cell>
          <cell r="E2108">
            <v>381</v>
          </cell>
          <cell r="F2108" t="str">
            <v>ESPAILLAT</v>
          </cell>
          <cell r="G2108" t="str">
            <v>1 - CIBAO NORTE</v>
          </cell>
        </row>
        <row r="2109">
          <cell r="A2109" t="str">
            <v>01537</v>
          </cell>
          <cell r="B2109" t="str">
            <v>FRANCISCO LANTIGUA - MADERA</v>
          </cell>
          <cell r="C2109" t="str">
            <v>06</v>
          </cell>
          <cell r="D2109" t="str">
            <v>0606</v>
          </cell>
          <cell r="E2109">
            <v>17</v>
          </cell>
          <cell r="F2109" t="str">
            <v>ESPAILLAT</v>
          </cell>
          <cell r="G2109" t="str">
            <v>1 - CIBAO NORTE</v>
          </cell>
        </row>
        <row r="2110">
          <cell r="A2110" t="str">
            <v>01449</v>
          </cell>
          <cell r="B2110" t="str">
            <v>JESUS RAFAEL DIPLAN MARTINEZ - MONTE DE LA JAGUA # 2</v>
          </cell>
          <cell r="C2110" t="str">
            <v>06</v>
          </cell>
          <cell r="D2110" t="str">
            <v>0606</v>
          </cell>
          <cell r="E2110">
            <v>62</v>
          </cell>
          <cell r="F2110" t="str">
            <v>ESPAILLAT</v>
          </cell>
          <cell r="G2110" t="str">
            <v>1 - CIBAO NORTE</v>
          </cell>
        </row>
        <row r="2111">
          <cell r="A2111" t="str">
            <v>01539</v>
          </cell>
          <cell r="B2111" t="str">
            <v>MOQUITA</v>
          </cell>
          <cell r="C2111" t="str">
            <v>06</v>
          </cell>
          <cell r="D2111" t="str">
            <v>0606</v>
          </cell>
          <cell r="E2111">
            <v>17</v>
          </cell>
          <cell r="F2111" t="str">
            <v>ESPAILLAT</v>
          </cell>
          <cell r="G2111" t="str">
            <v>1 - CIBAO NORTE</v>
          </cell>
        </row>
        <row r="2112">
          <cell r="A2112" t="str">
            <v>01560</v>
          </cell>
          <cell r="B2112" t="str">
            <v>PEDRO ANTONIO GARCIA RUIZ</v>
          </cell>
          <cell r="C2112" t="str">
            <v>06</v>
          </cell>
          <cell r="D2112" t="str">
            <v>0606</v>
          </cell>
          <cell r="E2112">
            <v>43</v>
          </cell>
          <cell r="F2112" t="str">
            <v>ESPAILLAT</v>
          </cell>
          <cell r="G2112" t="str">
            <v>1 - CIBAO NORTE</v>
          </cell>
        </row>
        <row r="2113">
          <cell r="A2113" t="str">
            <v>01445</v>
          </cell>
          <cell r="B2113" t="str">
            <v>LLENAS</v>
          </cell>
          <cell r="C2113" t="str">
            <v>06</v>
          </cell>
          <cell r="D2113" t="str">
            <v>0606</v>
          </cell>
          <cell r="E2113">
            <v>22</v>
          </cell>
          <cell r="F2113" t="str">
            <v>ESPAILLAT</v>
          </cell>
          <cell r="G2113" t="str">
            <v>1 - CIBAO NORTE</v>
          </cell>
        </row>
        <row r="2114">
          <cell r="A2114" t="str">
            <v>01838</v>
          </cell>
          <cell r="B2114" t="str">
            <v>MIRADOR, EL</v>
          </cell>
          <cell r="C2114" t="str">
            <v>06</v>
          </cell>
          <cell r="D2114" t="str">
            <v>0606</v>
          </cell>
          <cell r="E2114">
            <v>60</v>
          </cell>
          <cell r="F2114" t="str">
            <v>LA VEGA</v>
          </cell>
          <cell r="G2114" t="str">
            <v>1 - CIBAO NORTE</v>
          </cell>
        </row>
        <row r="2115">
          <cell r="A2115" t="str">
            <v>01840</v>
          </cell>
          <cell r="B2115" t="str">
            <v>JABABA LA VEGA</v>
          </cell>
          <cell r="C2115" t="str">
            <v>06</v>
          </cell>
          <cell r="D2115" t="str">
            <v>0606</v>
          </cell>
          <cell r="E2115">
            <v>28</v>
          </cell>
          <cell r="F2115" t="str">
            <v>LA VEGA</v>
          </cell>
          <cell r="G2115" t="str">
            <v>1 - CIBAO NORTE</v>
          </cell>
        </row>
        <row r="2116">
          <cell r="A2116" t="str">
            <v>01446</v>
          </cell>
          <cell r="B2116" t="str">
            <v>BRUNILDA DE LA CRUZ - RINCON DE LOS JIMENEZ</v>
          </cell>
          <cell r="C2116" t="str">
            <v>06</v>
          </cell>
          <cell r="D2116" t="str">
            <v>0606</v>
          </cell>
          <cell r="E2116">
            <v>199</v>
          </cell>
          <cell r="F2116" t="str">
            <v>ESPAILLAT</v>
          </cell>
          <cell r="G2116" t="str">
            <v>1 - CIBAO NORTE</v>
          </cell>
        </row>
        <row r="2117">
          <cell r="A2117" t="str">
            <v>01426</v>
          </cell>
          <cell r="B2117" t="str">
            <v>MARIA PAULINA ABREU PROF. - LA PALMITA</v>
          </cell>
          <cell r="C2117" t="str">
            <v>06</v>
          </cell>
          <cell r="D2117" t="str">
            <v>0606</v>
          </cell>
          <cell r="E2117">
            <v>240</v>
          </cell>
          <cell r="F2117" t="str">
            <v>ESPAILLAT</v>
          </cell>
          <cell r="G2117" t="str">
            <v>1 - CIBAO NORTE</v>
          </cell>
        </row>
        <row r="2118">
          <cell r="A2118" t="str">
            <v>01424</v>
          </cell>
          <cell r="B2118" t="str">
            <v>RAMON VARGAS VERAS - LAS GUAZUMAS</v>
          </cell>
          <cell r="C2118" t="str">
            <v>06</v>
          </cell>
          <cell r="D2118" t="str">
            <v>0606</v>
          </cell>
          <cell r="E2118">
            <v>330</v>
          </cell>
          <cell r="F2118" t="str">
            <v>ESPAILLAT</v>
          </cell>
          <cell r="G2118" t="str">
            <v>1 - CIBAO NORTE</v>
          </cell>
        </row>
        <row r="2119">
          <cell r="A2119" t="str">
            <v>01447</v>
          </cell>
          <cell r="B2119" t="str">
            <v>JUAN MARIA JIMENEZ CORREA-RINCON LOS BRETONES</v>
          </cell>
          <cell r="C2119" t="str">
            <v>06</v>
          </cell>
          <cell r="D2119" t="str">
            <v>0606</v>
          </cell>
          <cell r="E2119">
            <v>281</v>
          </cell>
          <cell r="F2119" t="str">
            <v>ESPAILLAT</v>
          </cell>
          <cell r="G2119" t="str">
            <v>1 - CIBAO NORTE</v>
          </cell>
        </row>
        <row r="2120">
          <cell r="A2120" t="str">
            <v>01454</v>
          </cell>
          <cell r="B2120" t="str">
            <v>ERMITA, LA</v>
          </cell>
          <cell r="C2120" t="str">
            <v>06</v>
          </cell>
          <cell r="D2120" t="str">
            <v>0606</v>
          </cell>
          <cell r="E2120">
            <v>128</v>
          </cell>
          <cell r="F2120" t="str">
            <v>ESPAILLAT</v>
          </cell>
          <cell r="G2120" t="str">
            <v>1 - CIBAO NORTE</v>
          </cell>
        </row>
        <row r="2121">
          <cell r="A2121" t="str">
            <v>01565</v>
          </cell>
          <cell r="B2121" t="str">
            <v>NUEVA ESPERANZA, LA</v>
          </cell>
          <cell r="C2121" t="str">
            <v>06</v>
          </cell>
          <cell r="D2121" t="str">
            <v>0606</v>
          </cell>
          <cell r="E2121">
            <v>37</v>
          </cell>
          <cell r="F2121" t="str">
            <v>ESPAILLAT</v>
          </cell>
          <cell r="G2121" t="str">
            <v>1 - CIBAO NORTE</v>
          </cell>
        </row>
        <row r="2122">
          <cell r="A2122" t="str">
            <v>01418</v>
          </cell>
          <cell r="B2122" t="str">
            <v>ROGELIO ANTONIO ESPAILLAT GUZMAN PROF. - CATAREY</v>
          </cell>
          <cell r="C2122" t="str">
            <v>06</v>
          </cell>
          <cell r="D2122" t="str">
            <v>0606</v>
          </cell>
          <cell r="E2122">
            <v>148</v>
          </cell>
          <cell r="F2122" t="str">
            <v>ESPAILLAT</v>
          </cell>
          <cell r="G2122" t="str">
            <v>1 - CIBAO NORTE</v>
          </cell>
        </row>
        <row r="2123">
          <cell r="A2123" t="str">
            <v>01506</v>
          </cell>
          <cell r="B2123" t="str">
            <v>CANAS, LAS</v>
          </cell>
          <cell r="C2123" t="str">
            <v>06</v>
          </cell>
          <cell r="D2123" t="str">
            <v>0607</v>
          </cell>
          <cell r="E2123">
            <v>78</v>
          </cell>
          <cell r="F2123" t="str">
            <v>ESPAILLAT</v>
          </cell>
          <cell r="G2123" t="str">
            <v>1 - CIBAO NORTE</v>
          </cell>
        </row>
        <row r="2124">
          <cell r="A2124" t="str">
            <v>01502</v>
          </cell>
          <cell r="B2124" t="str">
            <v>ARROYO GRANDE</v>
          </cell>
          <cell r="C2124" t="str">
            <v>06</v>
          </cell>
          <cell r="D2124" t="str">
            <v>0607</v>
          </cell>
          <cell r="E2124">
            <v>14</v>
          </cell>
          <cell r="F2124" t="str">
            <v>ESPAILLAT</v>
          </cell>
          <cell r="G2124" t="str">
            <v>1 - CIBAO NORTE</v>
          </cell>
        </row>
        <row r="2125">
          <cell r="A2125" t="str">
            <v>01505</v>
          </cell>
          <cell r="B2125" t="str">
            <v>GUAOS, LOS</v>
          </cell>
          <cell r="C2125" t="str">
            <v>06</v>
          </cell>
          <cell r="D2125" t="str">
            <v>0607</v>
          </cell>
          <cell r="E2125">
            <v>6</v>
          </cell>
          <cell r="F2125" t="str">
            <v>ESPAILLAT</v>
          </cell>
          <cell r="G2125" t="str">
            <v>1 - CIBAO NORTE</v>
          </cell>
        </row>
        <row r="2126">
          <cell r="A2126" t="str">
            <v>01499</v>
          </cell>
          <cell r="B2126" t="str">
            <v>HICOTEA ABAJO, LA</v>
          </cell>
          <cell r="C2126" t="str">
            <v>06</v>
          </cell>
          <cell r="D2126" t="str">
            <v>0607</v>
          </cell>
          <cell r="E2126">
            <v>15</v>
          </cell>
          <cell r="F2126" t="str">
            <v>ESPAILLAT</v>
          </cell>
          <cell r="G2126" t="str">
            <v>1 - CIBAO NORTE</v>
          </cell>
        </row>
        <row r="2127">
          <cell r="A2127" t="str">
            <v>01558</v>
          </cell>
          <cell r="B2127" t="str">
            <v>HICOTEA ARRIBA, LA</v>
          </cell>
          <cell r="C2127" t="str">
            <v>06</v>
          </cell>
          <cell r="D2127" t="str">
            <v>0607</v>
          </cell>
          <cell r="E2127">
            <v>9</v>
          </cell>
          <cell r="F2127" t="str">
            <v>ESPAILLAT</v>
          </cell>
          <cell r="G2127" t="str">
            <v>1 - CIBAO NORTE</v>
          </cell>
        </row>
        <row r="2128">
          <cell r="A2128" t="str">
            <v>01501</v>
          </cell>
          <cell r="B2128" t="str">
            <v>MANGUITO, EL</v>
          </cell>
          <cell r="C2128" t="str">
            <v>06</v>
          </cell>
          <cell r="D2128" t="str">
            <v>0607</v>
          </cell>
          <cell r="E2128">
            <v>24</v>
          </cell>
          <cell r="F2128" t="str">
            <v>ESPAILLAT</v>
          </cell>
          <cell r="G2128" t="str">
            <v>1 - CIBAO NORTE</v>
          </cell>
        </row>
        <row r="2129">
          <cell r="A2129" t="str">
            <v>01503</v>
          </cell>
          <cell r="B2129" t="str">
            <v>OJO DE AGUA</v>
          </cell>
          <cell r="C2129" t="str">
            <v>06</v>
          </cell>
          <cell r="D2129" t="str">
            <v>0607</v>
          </cell>
          <cell r="E2129">
            <v>29</v>
          </cell>
          <cell r="F2129" t="str">
            <v>ESPAILLAT</v>
          </cell>
          <cell r="G2129" t="str">
            <v>1 - CIBAO NORTE</v>
          </cell>
        </row>
        <row r="2130">
          <cell r="A2130" t="str">
            <v>01508</v>
          </cell>
          <cell r="B2130" t="str">
            <v>ALTO GRANDE</v>
          </cell>
          <cell r="C2130" t="str">
            <v>06</v>
          </cell>
          <cell r="D2130" t="str">
            <v>0607</v>
          </cell>
          <cell r="E2130">
            <v>29</v>
          </cell>
          <cell r="F2130" t="str">
            <v>ESPAILLAT</v>
          </cell>
          <cell r="G2130" t="str">
            <v>1 - CIBAO NORTE</v>
          </cell>
        </row>
        <row r="2131">
          <cell r="A2131" t="str">
            <v>01567</v>
          </cell>
          <cell r="B2131" t="str">
            <v>CAIMAN, EL</v>
          </cell>
          <cell r="C2131" t="str">
            <v>06</v>
          </cell>
          <cell r="D2131" t="str">
            <v>0607</v>
          </cell>
          <cell r="E2131">
            <v>82</v>
          </cell>
          <cell r="F2131" t="str">
            <v>ESPAILLAT</v>
          </cell>
          <cell r="G2131" t="str">
            <v>1 - CIBAO NORTE</v>
          </cell>
        </row>
        <row r="2132">
          <cell r="A2132" t="str">
            <v>01488</v>
          </cell>
          <cell r="B2132" t="str">
            <v>HIGUERO ABAJO</v>
          </cell>
          <cell r="C2132" t="str">
            <v>06</v>
          </cell>
          <cell r="D2132" t="str">
            <v>0607</v>
          </cell>
          <cell r="E2132">
            <v>11</v>
          </cell>
          <cell r="F2132" t="str">
            <v>ESPAILLAT</v>
          </cell>
          <cell r="G2132" t="str">
            <v>1 - CIBAO NORTE</v>
          </cell>
        </row>
        <row r="2133">
          <cell r="A2133" t="str">
            <v>01481</v>
          </cell>
          <cell r="B2133" t="str">
            <v>JOBA ARRIBA</v>
          </cell>
          <cell r="C2133" t="str">
            <v>06</v>
          </cell>
          <cell r="D2133" t="str">
            <v>0607</v>
          </cell>
          <cell r="E2133">
            <v>362</v>
          </cell>
          <cell r="F2133" t="str">
            <v>ESPAILLAT</v>
          </cell>
          <cell r="G2133" t="str">
            <v>1 - CIBAO NORTE</v>
          </cell>
        </row>
        <row r="2134">
          <cell r="A2134" t="str">
            <v>01493</v>
          </cell>
          <cell r="B2134" t="str">
            <v>MAXIMO MEJIA ALMONTE</v>
          </cell>
          <cell r="C2134" t="str">
            <v>06</v>
          </cell>
          <cell r="D2134" t="str">
            <v>0607</v>
          </cell>
          <cell r="E2134">
            <v>80</v>
          </cell>
          <cell r="F2134" t="str">
            <v>ESPAILLAT</v>
          </cell>
          <cell r="G2134" t="str">
            <v>1 - CIBAO NORTE</v>
          </cell>
        </row>
        <row r="2135">
          <cell r="A2135" t="str">
            <v>10471</v>
          </cell>
          <cell r="B2135" t="str">
            <v>PIÑA, LA</v>
          </cell>
          <cell r="C2135" t="str">
            <v>06</v>
          </cell>
          <cell r="D2135" t="str">
            <v>0607</v>
          </cell>
          <cell r="E2135">
            <v>144</v>
          </cell>
          <cell r="F2135" t="str">
            <v>ESPAILLAT</v>
          </cell>
          <cell r="G2135" t="str">
            <v>1 - CIBAO NORTE</v>
          </cell>
        </row>
        <row r="2136">
          <cell r="A2136" t="str">
            <v>01476</v>
          </cell>
          <cell r="B2136" t="str">
            <v>RIO PIEDRA</v>
          </cell>
          <cell r="C2136" t="str">
            <v>06</v>
          </cell>
          <cell r="D2136" t="str">
            <v>0607</v>
          </cell>
          <cell r="E2136">
            <v>11</v>
          </cell>
          <cell r="F2136" t="str">
            <v>ESPAILLAT</v>
          </cell>
          <cell r="G2136" t="str">
            <v>1 - CIBAO NORTE</v>
          </cell>
        </row>
        <row r="2137">
          <cell r="A2137" t="str">
            <v>01566</v>
          </cell>
          <cell r="B2137" t="str">
            <v>SALOME UREÑA</v>
          </cell>
          <cell r="C2137" t="str">
            <v>06</v>
          </cell>
          <cell r="D2137" t="str">
            <v>0607</v>
          </cell>
          <cell r="E2137">
            <v>104</v>
          </cell>
          <cell r="F2137" t="str">
            <v>ESPAILLAT</v>
          </cell>
          <cell r="G2137" t="str">
            <v>1 - CIBAO NORTE</v>
          </cell>
        </row>
        <row r="2138">
          <cell r="A2138" t="str">
            <v>01495</v>
          </cell>
          <cell r="B2138" t="str">
            <v>YAGUAS, LAS</v>
          </cell>
          <cell r="C2138" t="str">
            <v>06</v>
          </cell>
          <cell r="D2138" t="str">
            <v>0607</v>
          </cell>
          <cell r="E2138">
            <v>299</v>
          </cell>
          <cell r="F2138" t="str">
            <v>ESPAILLAT</v>
          </cell>
          <cell r="G2138" t="str">
            <v>1 - CIBAO NORTE</v>
          </cell>
        </row>
        <row r="2139">
          <cell r="A2139" t="str">
            <v>01497</v>
          </cell>
          <cell r="B2139" t="str">
            <v>PUYONES, LOS</v>
          </cell>
          <cell r="C2139" t="str">
            <v>06</v>
          </cell>
          <cell r="D2139" t="str">
            <v>0607</v>
          </cell>
          <cell r="E2139">
            <v>17</v>
          </cell>
          <cell r="F2139" t="str">
            <v>ESPAILLAT</v>
          </cell>
          <cell r="G2139" t="str">
            <v>1 - CIBAO NORTE</v>
          </cell>
        </row>
        <row r="2140">
          <cell r="A2140" t="str">
            <v>01479</v>
          </cell>
          <cell r="B2140" t="str">
            <v>30 DE MARZO</v>
          </cell>
          <cell r="C2140" t="str">
            <v>06</v>
          </cell>
          <cell r="D2140" t="str">
            <v>0607</v>
          </cell>
          <cell r="E2140">
            <v>239</v>
          </cell>
          <cell r="F2140" t="str">
            <v>ESPAILLAT</v>
          </cell>
          <cell r="G2140" t="str">
            <v>1 - CIBAO NORTE</v>
          </cell>
        </row>
        <row r="2141">
          <cell r="A2141" t="str">
            <v>01510</v>
          </cell>
          <cell r="B2141" t="str">
            <v>AMERICO URBINO</v>
          </cell>
          <cell r="C2141" t="str">
            <v>06</v>
          </cell>
          <cell r="D2141" t="str">
            <v>0607</v>
          </cell>
          <cell r="E2141">
            <v>501</v>
          </cell>
          <cell r="F2141" t="str">
            <v>ESPAILLAT</v>
          </cell>
          <cell r="G2141" t="str">
            <v>1 - CIBAO NORTE</v>
          </cell>
        </row>
        <row r="2142">
          <cell r="A2142" t="str">
            <v>01496</v>
          </cell>
          <cell r="B2142" t="str">
            <v>ANTONIO GUZMAN</v>
          </cell>
          <cell r="C2142" t="str">
            <v>06</v>
          </cell>
          <cell r="D2142" t="str">
            <v>0607</v>
          </cell>
          <cell r="E2142">
            <v>164</v>
          </cell>
          <cell r="F2142" t="str">
            <v>ESPAILLAT</v>
          </cell>
          <cell r="G2142" t="str">
            <v>1 - CIBAO NORTE</v>
          </cell>
        </row>
        <row r="2143">
          <cell r="A2143" t="str">
            <v>01507</v>
          </cell>
          <cell r="B2143" t="str">
            <v>CRISTINO PITTA - CAÑO DULCE</v>
          </cell>
          <cell r="C2143" t="str">
            <v>06</v>
          </cell>
          <cell r="D2143" t="str">
            <v>0607</v>
          </cell>
          <cell r="E2143">
            <v>218</v>
          </cell>
          <cell r="F2143" t="str">
            <v>ESPAILLAT</v>
          </cell>
          <cell r="G2143" t="str">
            <v>1 - CIBAO NORTE</v>
          </cell>
        </row>
        <row r="2144">
          <cell r="A2144" t="str">
            <v>01511</v>
          </cell>
          <cell r="B2144" t="str">
            <v>ELEUTERIO SALAZAR JIMENEZ</v>
          </cell>
          <cell r="C2144" t="str">
            <v>06</v>
          </cell>
          <cell r="D2144" t="str">
            <v>0607</v>
          </cell>
          <cell r="E2144">
            <v>473</v>
          </cell>
          <cell r="F2144" t="str">
            <v>ESPAILLAT</v>
          </cell>
          <cell r="G2144" t="str">
            <v>1 - CIBAO NORTE</v>
          </cell>
        </row>
        <row r="2145">
          <cell r="A2145" t="str">
            <v>01478</v>
          </cell>
          <cell r="B2145" t="str">
            <v>HOYA ABAJO, LA</v>
          </cell>
          <cell r="C2145" t="str">
            <v>06</v>
          </cell>
          <cell r="D2145" t="str">
            <v>0607</v>
          </cell>
          <cell r="E2145">
            <v>330</v>
          </cell>
          <cell r="F2145" t="str">
            <v>ESPAILLAT</v>
          </cell>
          <cell r="G2145" t="str">
            <v>1 - CIBAO NORTE</v>
          </cell>
        </row>
        <row r="2146">
          <cell r="A2146" t="str">
            <v>01554</v>
          </cell>
          <cell r="B2146" t="str">
            <v>MARIAS, LAS</v>
          </cell>
          <cell r="C2146" t="str">
            <v>06</v>
          </cell>
          <cell r="D2146" t="str">
            <v>0607</v>
          </cell>
          <cell r="E2146">
            <v>376</v>
          </cell>
          <cell r="F2146" t="str">
            <v>ESPAILLAT</v>
          </cell>
          <cell r="G2146" t="str">
            <v>1 - CIBAO NORTE</v>
          </cell>
        </row>
        <row r="2147">
          <cell r="A2147" t="str">
            <v>01509</v>
          </cell>
          <cell r="B2147" t="str">
            <v>OLIVIA NUÑEZ HIDALGO</v>
          </cell>
          <cell r="C2147" t="str">
            <v>06</v>
          </cell>
          <cell r="D2147" t="str">
            <v>0607</v>
          </cell>
          <cell r="E2147">
            <v>220</v>
          </cell>
          <cell r="F2147" t="str">
            <v>ESPAILLAT</v>
          </cell>
          <cell r="G2147" t="str">
            <v>1 - CIBAO NORTE</v>
          </cell>
        </row>
        <row r="2148">
          <cell r="A2148" t="str">
            <v>01498</v>
          </cell>
          <cell r="B2148" t="str">
            <v>PEDRERA, LA</v>
          </cell>
          <cell r="C2148" t="str">
            <v>06</v>
          </cell>
          <cell r="D2148" t="str">
            <v>0607</v>
          </cell>
          <cell r="E2148">
            <v>153</v>
          </cell>
          <cell r="F2148" t="str">
            <v>ESPAILLAT</v>
          </cell>
          <cell r="G2148" t="str">
            <v>1 - CIBAO NORTE</v>
          </cell>
        </row>
        <row r="2149">
          <cell r="A2149" t="str">
            <v>01504</v>
          </cell>
          <cell r="B2149" t="str">
            <v>PROF. JORGE RUBEN BONILLA CASTELLE</v>
          </cell>
          <cell r="C2149" t="str">
            <v>06</v>
          </cell>
          <cell r="D2149" t="str">
            <v>0607</v>
          </cell>
          <cell r="E2149">
            <v>695</v>
          </cell>
          <cell r="F2149" t="str">
            <v>ESPAILLAT</v>
          </cell>
          <cell r="G2149" t="str">
            <v>1 - CIBAO NORTE</v>
          </cell>
        </row>
        <row r="2150">
          <cell r="A2150" t="str">
            <v>06857</v>
          </cell>
          <cell r="B2150" t="str">
            <v>EUGENIO MARIA DE HOSTOS</v>
          </cell>
          <cell r="C2150" t="str">
            <v>06</v>
          </cell>
          <cell r="D2150" t="str">
            <v>0607</v>
          </cell>
          <cell r="E2150">
            <v>690</v>
          </cell>
          <cell r="F2150" t="str">
            <v>ESPAILLAT</v>
          </cell>
          <cell r="G2150" t="str">
            <v>1 - CIBAO NORTE</v>
          </cell>
        </row>
        <row r="2151">
          <cell r="A2151" t="str">
            <v>01494</v>
          </cell>
          <cell r="B2151" t="str">
            <v>ANON ARRIBA, EL</v>
          </cell>
          <cell r="C2151" t="str">
            <v>06</v>
          </cell>
          <cell r="D2151" t="str">
            <v>0607</v>
          </cell>
          <cell r="E2151">
            <v>16</v>
          </cell>
          <cell r="F2151" t="str">
            <v>ESPAILLAT</v>
          </cell>
          <cell r="G2151" t="str">
            <v>1 - CIBAO NORTE</v>
          </cell>
        </row>
        <row r="2152">
          <cell r="A2152" t="str">
            <v>01486</v>
          </cell>
          <cell r="B2152" t="str">
            <v>ARROYO BLANCO</v>
          </cell>
          <cell r="C2152" t="str">
            <v>06</v>
          </cell>
          <cell r="D2152" t="str">
            <v>0607</v>
          </cell>
          <cell r="E2152">
            <v>13</v>
          </cell>
          <cell r="F2152" t="str">
            <v>ESPAILLAT</v>
          </cell>
          <cell r="G2152" t="str">
            <v>1 - CIBAO NORTE</v>
          </cell>
        </row>
        <row r="2153">
          <cell r="A2153" t="str">
            <v>01490</v>
          </cell>
          <cell r="B2153" t="str">
            <v>BARRITO , EL</v>
          </cell>
          <cell r="C2153" t="str">
            <v>06</v>
          </cell>
          <cell r="D2153" t="str">
            <v>0607</v>
          </cell>
          <cell r="E2153">
            <v>18</v>
          </cell>
          <cell r="F2153" t="str">
            <v>ESPAILLAT</v>
          </cell>
          <cell r="G2153" t="str">
            <v>1 - CIBAO NORTE</v>
          </cell>
        </row>
        <row r="2154">
          <cell r="A2154" t="str">
            <v>01563</v>
          </cell>
          <cell r="B2154" t="str">
            <v>CALOLIN</v>
          </cell>
          <cell r="C2154" t="str">
            <v>06</v>
          </cell>
          <cell r="D2154" t="str">
            <v>0607</v>
          </cell>
          <cell r="E2154">
            <v>20</v>
          </cell>
          <cell r="F2154" t="str">
            <v>ESPAILLAT</v>
          </cell>
          <cell r="G2154" t="str">
            <v>1 - CIBAO NORTE</v>
          </cell>
        </row>
        <row r="2155">
          <cell r="A2155" t="str">
            <v>01477</v>
          </cell>
          <cell r="B2155" t="str">
            <v>CIGUA, LA</v>
          </cell>
          <cell r="C2155" t="str">
            <v>06</v>
          </cell>
          <cell r="D2155" t="str">
            <v>0607</v>
          </cell>
          <cell r="E2155">
            <v>19</v>
          </cell>
          <cell r="F2155" t="str">
            <v>ESPAILLAT</v>
          </cell>
          <cell r="G2155" t="str">
            <v>1 - CIBAO NORTE</v>
          </cell>
        </row>
        <row r="2156">
          <cell r="A2156" t="str">
            <v>01483</v>
          </cell>
          <cell r="B2156" t="str">
            <v>JAGUA CLARA</v>
          </cell>
          <cell r="C2156" t="str">
            <v>06</v>
          </cell>
          <cell r="D2156" t="str">
            <v>0607</v>
          </cell>
          <cell r="E2156">
            <v>27</v>
          </cell>
          <cell r="F2156" t="str">
            <v>ESPAILLAT</v>
          </cell>
          <cell r="G2156" t="str">
            <v>1 - CIBAO NORTE</v>
          </cell>
        </row>
        <row r="2157">
          <cell r="A2157" t="str">
            <v>01485</v>
          </cell>
          <cell r="B2157" t="str">
            <v>SABANETA, LA</v>
          </cell>
          <cell r="C2157" t="str">
            <v>06</v>
          </cell>
          <cell r="D2157" t="str">
            <v>0607</v>
          </cell>
          <cell r="E2157">
            <v>12</v>
          </cell>
          <cell r="F2157" t="str">
            <v>ESPAILLAT</v>
          </cell>
          <cell r="G2157" t="str">
            <v>1 - CIBAO NORTE</v>
          </cell>
        </row>
        <row r="2158">
          <cell r="A2158" t="str">
            <v>01553</v>
          </cell>
          <cell r="B2158" t="str">
            <v>ALTO GUARANAL</v>
          </cell>
          <cell r="C2158" t="str">
            <v>06</v>
          </cell>
          <cell r="D2158" t="str">
            <v>0607</v>
          </cell>
          <cell r="E2158">
            <v>17</v>
          </cell>
          <cell r="F2158" t="str">
            <v>ESPAILLAT</v>
          </cell>
          <cell r="G2158" t="str">
            <v>1 - CIBAO NORTE</v>
          </cell>
        </row>
        <row r="2159">
          <cell r="A2159" t="str">
            <v>01492</v>
          </cell>
          <cell r="B2159" t="str">
            <v>ANON ABAJO, EL</v>
          </cell>
          <cell r="C2159" t="str">
            <v>06</v>
          </cell>
          <cell r="D2159" t="str">
            <v>0607</v>
          </cell>
          <cell r="E2159">
            <v>50</v>
          </cell>
          <cell r="F2159" t="str">
            <v>ESPAILLAT</v>
          </cell>
          <cell r="G2159" t="str">
            <v>1 - CIBAO NORTE</v>
          </cell>
        </row>
        <row r="2160">
          <cell r="A2160" t="str">
            <v>01561</v>
          </cell>
          <cell r="B2160" t="str">
            <v>CAÑO CONSERVA</v>
          </cell>
          <cell r="C2160" t="str">
            <v>06</v>
          </cell>
          <cell r="D2160" t="str">
            <v>0607</v>
          </cell>
          <cell r="E2160">
            <v>18</v>
          </cell>
          <cell r="F2160" t="str">
            <v>ESPAILLAT</v>
          </cell>
          <cell r="G2160" t="str">
            <v>1 - CIBAO NORTE</v>
          </cell>
        </row>
        <row r="2161">
          <cell r="A2161" t="str">
            <v>01480</v>
          </cell>
          <cell r="B2161" t="str">
            <v>ELSA MARIA PEREZ</v>
          </cell>
          <cell r="C2161" t="str">
            <v>06</v>
          </cell>
          <cell r="D2161" t="str">
            <v>0607</v>
          </cell>
          <cell r="E2161">
            <v>54</v>
          </cell>
          <cell r="F2161" t="str">
            <v>ESPAILLAT</v>
          </cell>
          <cell r="G2161" t="str">
            <v>1 - CIBAO NORTE</v>
          </cell>
        </row>
        <row r="2162">
          <cell r="A2162" t="str">
            <v>01569</v>
          </cell>
          <cell r="B2162" t="str">
            <v>FRANCESES, LOS</v>
          </cell>
          <cell r="C2162" t="str">
            <v>06</v>
          </cell>
          <cell r="D2162" t="str">
            <v>0607</v>
          </cell>
          <cell r="E2162">
            <v>15</v>
          </cell>
          <cell r="F2162" t="str">
            <v>ESPAILLAT</v>
          </cell>
          <cell r="G2162" t="str">
            <v>1 - CIBAO NORTE</v>
          </cell>
        </row>
        <row r="2163">
          <cell r="A2163" t="str">
            <v>01487</v>
          </cell>
          <cell r="B2163" t="str">
            <v>HIGUERO, EL</v>
          </cell>
          <cell r="C2163" t="str">
            <v>06</v>
          </cell>
          <cell r="D2163" t="str">
            <v>0607</v>
          </cell>
          <cell r="E2163">
            <v>26</v>
          </cell>
          <cell r="F2163" t="str">
            <v>ESPAILLAT</v>
          </cell>
          <cell r="G2163" t="str">
            <v>1 - CIBAO NORTE</v>
          </cell>
        </row>
        <row r="2164">
          <cell r="A2164" t="str">
            <v>10478</v>
          </cell>
          <cell r="B2164" t="str">
            <v>HOYOS, LOS</v>
          </cell>
          <cell r="C2164" t="str">
            <v>06</v>
          </cell>
          <cell r="D2164" t="str">
            <v>0607</v>
          </cell>
          <cell r="E2164">
            <v>21</v>
          </cell>
          <cell r="F2164" t="str">
            <v>ESPAILLAT</v>
          </cell>
          <cell r="G2164" t="str">
            <v>1 - CIBAO NORTE</v>
          </cell>
        </row>
        <row r="2165">
          <cell r="A2165" t="str">
            <v>01489</v>
          </cell>
          <cell r="B2165" t="str">
            <v>JAGUITA, LA</v>
          </cell>
          <cell r="C2165" t="str">
            <v>06</v>
          </cell>
          <cell r="D2165" t="str">
            <v>0607</v>
          </cell>
          <cell r="E2165">
            <v>30</v>
          </cell>
          <cell r="F2165" t="str">
            <v>ESPAILLAT</v>
          </cell>
          <cell r="G2165" t="str">
            <v>1 - CIBAO NORTE</v>
          </cell>
        </row>
        <row r="2166">
          <cell r="A2166" t="str">
            <v>01491</v>
          </cell>
          <cell r="B2166" t="str">
            <v>JOBO, EL</v>
          </cell>
          <cell r="C2166" t="str">
            <v>06</v>
          </cell>
          <cell r="D2166" t="str">
            <v>0607</v>
          </cell>
          <cell r="E2166">
            <v>193</v>
          </cell>
          <cell r="F2166" t="str">
            <v>ESPAILLAT</v>
          </cell>
          <cell r="G2166" t="str">
            <v>1 - CIBAO NORTE</v>
          </cell>
        </row>
        <row r="2167">
          <cell r="A2167" t="str">
            <v>01500</v>
          </cell>
          <cell r="B2167" t="str">
            <v>MAGANTE</v>
          </cell>
          <cell r="C2167" t="str">
            <v>06</v>
          </cell>
          <cell r="D2167" t="str">
            <v>0607</v>
          </cell>
          <cell r="E2167">
            <v>31</v>
          </cell>
          <cell r="F2167" t="str">
            <v>ESPAILLAT</v>
          </cell>
          <cell r="G2167" t="str">
            <v>1 - CIBAO NORTE</v>
          </cell>
        </row>
        <row r="2168">
          <cell r="A2168" t="str">
            <v>01482</v>
          </cell>
          <cell r="B2168" t="str">
            <v>VEREDA, LA</v>
          </cell>
          <cell r="C2168" t="str">
            <v>06</v>
          </cell>
          <cell r="D2168" t="str">
            <v>0607</v>
          </cell>
          <cell r="E2168">
            <v>47</v>
          </cell>
          <cell r="F2168" t="str">
            <v>ESPAILLAT</v>
          </cell>
          <cell r="G2168" t="str">
            <v>1 - CIBAO NORTE</v>
          </cell>
        </row>
        <row r="2169">
          <cell r="A2169" t="str">
            <v>13336</v>
          </cell>
          <cell r="B2169" t="str">
            <v>LICEO EL JOBO</v>
          </cell>
          <cell r="C2169" t="str">
            <v>06</v>
          </cell>
          <cell r="D2169" t="str">
            <v>0607</v>
          </cell>
          <cell r="E2169">
            <v>50</v>
          </cell>
          <cell r="F2169" t="str">
            <v>ESPAILLAT</v>
          </cell>
          <cell r="G2169" t="str">
            <v>1 - CIBAO NORTE</v>
          </cell>
        </row>
        <row r="2170">
          <cell r="A2170" t="str">
            <v>01475</v>
          </cell>
          <cell r="B2170" t="str">
            <v>MATA DE GUANABANO</v>
          </cell>
          <cell r="C2170" t="str">
            <v>06</v>
          </cell>
          <cell r="D2170" t="str">
            <v>0607</v>
          </cell>
          <cell r="E2170">
            <v>114</v>
          </cell>
          <cell r="F2170" t="str">
            <v>ESPAILLAT</v>
          </cell>
          <cell r="G2170" t="str">
            <v>1 - CIBAO NORTE</v>
          </cell>
        </row>
        <row r="2171">
          <cell r="A2171" t="str">
            <v>01472</v>
          </cell>
          <cell r="B2171" t="str">
            <v>LUIS C. DEL CASTILLO</v>
          </cell>
          <cell r="C2171" t="str">
            <v>06</v>
          </cell>
          <cell r="D2171" t="str">
            <v>0607</v>
          </cell>
          <cell r="E2171">
            <v>723</v>
          </cell>
          <cell r="F2171" t="str">
            <v>ESPAILLAT</v>
          </cell>
          <cell r="G2171" t="str">
            <v>1 - CIBAO NORTE</v>
          </cell>
        </row>
        <row r="2172">
          <cell r="A2172" t="str">
            <v>14300</v>
          </cell>
          <cell r="B2172" t="str">
            <v>GASPAR HERNANDEZ I</v>
          </cell>
          <cell r="C2172" t="str">
            <v>06</v>
          </cell>
          <cell r="D2172" t="str">
            <v>0607</v>
          </cell>
          <cell r="E2172">
            <v>457</v>
          </cell>
          <cell r="F2172" t="str">
            <v>ESPAILLAT</v>
          </cell>
          <cell r="G2172" t="str">
            <v>1 - CIBAO NORTE</v>
          </cell>
        </row>
        <row r="2173">
          <cell r="A2173" t="str">
            <v>06812</v>
          </cell>
          <cell r="B2173" t="str">
            <v>LICEO GREGORIO LUPERON</v>
          </cell>
          <cell r="C2173" t="str">
            <v>06</v>
          </cell>
          <cell r="D2173" t="str">
            <v>0607</v>
          </cell>
          <cell r="E2173">
            <v>733</v>
          </cell>
          <cell r="F2173" t="str">
            <v>ESPAILLAT</v>
          </cell>
          <cell r="G2173" t="str">
            <v>1 - CIBAO NORTE</v>
          </cell>
        </row>
        <row r="2174">
          <cell r="A2174" t="str">
            <v>01474</v>
          </cell>
          <cell r="B2174" t="str">
            <v>BATATA, LA</v>
          </cell>
          <cell r="C2174" t="str">
            <v>06</v>
          </cell>
          <cell r="D2174" t="str">
            <v>0607</v>
          </cell>
          <cell r="E2174">
            <v>8</v>
          </cell>
          <cell r="F2174" t="str">
            <v>ESPAILLAT</v>
          </cell>
          <cell r="G2174" t="str">
            <v>1 - CIBAO NORTE</v>
          </cell>
        </row>
        <row r="2175">
          <cell r="A2175" t="str">
            <v>10470</v>
          </cell>
          <cell r="B2175" t="str">
            <v>PROF. FELIX LANTIGUA-CATEY, EL</v>
          </cell>
          <cell r="C2175" t="str">
            <v>06</v>
          </cell>
          <cell r="D2175" t="str">
            <v>0607</v>
          </cell>
          <cell r="E2175">
            <v>21</v>
          </cell>
          <cell r="F2175" t="str">
            <v>ESPAILLAT</v>
          </cell>
          <cell r="G2175" t="str">
            <v>1 - CIBAO NORTE</v>
          </cell>
        </row>
        <row r="2176">
          <cell r="A2176" t="str">
            <v>10482</v>
          </cell>
          <cell r="B2176" t="str">
            <v>ERMITA, LA</v>
          </cell>
          <cell r="C2176" t="str">
            <v>06</v>
          </cell>
          <cell r="D2176" t="str">
            <v>0607</v>
          </cell>
          <cell r="E2176">
            <v>22</v>
          </cell>
          <cell r="F2176" t="str">
            <v>ESPAILLAT</v>
          </cell>
          <cell r="G2176" t="str">
            <v>1 - CIBAO NORTE</v>
          </cell>
        </row>
        <row r="2177">
          <cell r="A2177" t="str">
            <v>01473</v>
          </cell>
          <cell r="B2177" t="str">
            <v>PALO COLORADO</v>
          </cell>
          <cell r="C2177" t="str">
            <v>06</v>
          </cell>
          <cell r="D2177" t="str">
            <v>0607</v>
          </cell>
          <cell r="E2177">
            <v>51</v>
          </cell>
          <cell r="F2177" t="str">
            <v>ESPAILLAT</v>
          </cell>
          <cell r="G2177" t="str">
            <v>1 - CIBAO NORTE</v>
          </cell>
        </row>
        <row r="2178">
          <cell r="A2178" t="str">
            <v>06846</v>
          </cell>
          <cell r="B2178" t="str">
            <v>BEJUCO BLANCO</v>
          </cell>
          <cell r="C2178" t="str">
            <v>06</v>
          </cell>
          <cell r="D2178" t="str">
            <v>0607</v>
          </cell>
          <cell r="E2178">
            <v>401</v>
          </cell>
          <cell r="F2178" t="str">
            <v>ESPAILLAT</v>
          </cell>
          <cell r="G2178" t="str">
            <v>1 - CIBAO NORTE</v>
          </cell>
        </row>
        <row r="2179">
          <cell r="A2179" t="str">
            <v>13366</v>
          </cell>
          <cell r="B2179" t="str">
            <v>TV CENTRO EL JOBO</v>
          </cell>
          <cell r="C2179" t="str">
            <v>06</v>
          </cell>
          <cell r="D2179" t="str">
            <v>0607</v>
          </cell>
          <cell r="E2179">
            <v>73</v>
          </cell>
          <cell r="F2179" t="str">
            <v>ESPAILLAT</v>
          </cell>
          <cell r="G2179" t="str">
            <v>1 - CIBAO NORTE</v>
          </cell>
        </row>
        <row r="2180">
          <cell r="A2180" t="str">
            <v>06820</v>
          </cell>
          <cell r="B2180" t="str">
            <v>TV CENTRO LAS YAGUAS</v>
          </cell>
          <cell r="C2180" t="str">
            <v>06</v>
          </cell>
          <cell r="D2180" t="str">
            <v>0607</v>
          </cell>
          <cell r="E2180">
            <v>125</v>
          </cell>
          <cell r="F2180" t="str">
            <v>ESPAILLAT</v>
          </cell>
          <cell r="G2180" t="str">
            <v>1 - CIBAO NORTE</v>
          </cell>
        </row>
        <row r="2181">
          <cell r="A2181" t="str">
            <v>06821</v>
          </cell>
          <cell r="B2181" t="str">
            <v>TV CENTRO TRES CEIBAS</v>
          </cell>
          <cell r="C2181" t="str">
            <v>06</v>
          </cell>
          <cell r="D2181" t="str">
            <v>0607</v>
          </cell>
          <cell r="E2181">
            <v>108</v>
          </cell>
          <cell r="F2181" t="str">
            <v>ESPAILLAT</v>
          </cell>
          <cell r="G2181" t="str">
            <v>1 - CIBAO NORTE</v>
          </cell>
        </row>
        <row r="2182">
          <cell r="A2182" t="str">
            <v>02841</v>
          </cell>
          <cell r="B2182" t="str">
            <v>BLANQUITO</v>
          </cell>
          <cell r="C2182" t="str">
            <v>07</v>
          </cell>
          <cell r="D2182" t="str">
            <v>0701</v>
          </cell>
          <cell r="E2182">
            <v>12</v>
          </cell>
          <cell r="F2182" t="str">
            <v>HERMANAS MIRABAL</v>
          </cell>
          <cell r="G2182" t="str">
            <v>3 - CIBAO NORDESTE</v>
          </cell>
        </row>
        <row r="2183">
          <cell r="A2183" t="str">
            <v>02831</v>
          </cell>
          <cell r="B2183" t="str">
            <v>FELIX MARIA ALVARADO-PALO DE JAIBA</v>
          </cell>
          <cell r="C2183" t="str">
            <v>07</v>
          </cell>
          <cell r="D2183" t="str">
            <v>0701</v>
          </cell>
          <cell r="E2183">
            <v>42</v>
          </cell>
          <cell r="F2183" t="str">
            <v>HERMANAS MIRABAL</v>
          </cell>
          <cell r="G2183" t="str">
            <v>3 - CIBAO NORDESTE</v>
          </cell>
        </row>
        <row r="2184">
          <cell r="A2184" t="str">
            <v>02819</v>
          </cell>
          <cell r="B2184" t="str">
            <v>LOMA AZUL</v>
          </cell>
          <cell r="C2184" t="str">
            <v>07</v>
          </cell>
          <cell r="D2184" t="str">
            <v>0701</v>
          </cell>
          <cell r="E2184">
            <v>17</v>
          </cell>
          <cell r="F2184" t="str">
            <v>HERMANAS MIRABAL</v>
          </cell>
          <cell r="G2184" t="str">
            <v>3 - CIBAO NORDESTE</v>
          </cell>
        </row>
        <row r="2185">
          <cell r="A2185" t="str">
            <v>02834</v>
          </cell>
          <cell r="B2185" t="str">
            <v>BLANCO AL MEDIO</v>
          </cell>
          <cell r="C2185" t="str">
            <v>07</v>
          </cell>
          <cell r="D2185" t="str">
            <v>0701</v>
          </cell>
          <cell r="E2185">
            <v>118</v>
          </cell>
          <cell r="F2185" t="str">
            <v>HERMANAS MIRABAL</v>
          </cell>
          <cell r="G2185" t="str">
            <v>3 - CIBAO NORDESTE</v>
          </cell>
        </row>
        <row r="2186">
          <cell r="A2186" t="str">
            <v>02850</v>
          </cell>
          <cell r="B2186" t="str">
            <v>CANETE</v>
          </cell>
          <cell r="C2186" t="str">
            <v>07</v>
          </cell>
          <cell r="D2186" t="str">
            <v>0701</v>
          </cell>
          <cell r="E2186">
            <v>75</v>
          </cell>
          <cell r="F2186" t="str">
            <v>HERMANAS MIRABAL</v>
          </cell>
          <cell r="G2186" t="str">
            <v>3 - CIBAO NORDESTE</v>
          </cell>
        </row>
        <row r="2187">
          <cell r="A2187" t="str">
            <v>02849</v>
          </cell>
          <cell r="B2187" t="str">
            <v>CATALINA, LA</v>
          </cell>
          <cell r="C2187" t="str">
            <v>07</v>
          </cell>
          <cell r="D2187" t="str">
            <v>0701</v>
          </cell>
          <cell r="E2187">
            <v>40</v>
          </cell>
          <cell r="F2187" t="str">
            <v>HERMANAS MIRABAL</v>
          </cell>
          <cell r="G2187" t="str">
            <v>3 - CIBAO NORDESTE</v>
          </cell>
        </row>
        <row r="2188">
          <cell r="A2188" t="str">
            <v>02853</v>
          </cell>
          <cell r="B2188" t="str">
            <v>CAYOS, LOS</v>
          </cell>
          <cell r="C2188" t="str">
            <v>07</v>
          </cell>
          <cell r="D2188" t="str">
            <v>0701</v>
          </cell>
          <cell r="E2188">
            <v>10</v>
          </cell>
          <cell r="F2188" t="str">
            <v>HERMANAS MIRABAL</v>
          </cell>
          <cell r="G2188" t="str">
            <v>3 - CIBAO NORDESTE</v>
          </cell>
        </row>
        <row r="2189">
          <cell r="A2189" t="str">
            <v>02893</v>
          </cell>
          <cell r="B2189" t="str">
            <v>ESPERANZA, LA</v>
          </cell>
          <cell r="C2189" t="str">
            <v>07</v>
          </cell>
          <cell r="D2189" t="str">
            <v>0701</v>
          </cell>
          <cell r="E2189">
            <v>88</v>
          </cell>
          <cell r="F2189" t="str">
            <v>HERMANAS MIRABAL</v>
          </cell>
          <cell r="G2189" t="str">
            <v>3 - CIBAO NORDESTE</v>
          </cell>
        </row>
        <row r="2190">
          <cell r="A2190" t="str">
            <v>02844</v>
          </cell>
          <cell r="B2190" t="str">
            <v>FELIX JAVIER REINOSO</v>
          </cell>
          <cell r="C2190" t="str">
            <v>07</v>
          </cell>
          <cell r="D2190" t="str">
            <v>0701</v>
          </cell>
          <cell r="E2190">
            <v>111</v>
          </cell>
          <cell r="F2190" t="str">
            <v>HERMANAS MIRABAL</v>
          </cell>
          <cell r="G2190" t="str">
            <v>3 - CIBAO NORDESTE</v>
          </cell>
        </row>
        <row r="2191">
          <cell r="A2191" t="str">
            <v>02838</v>
          </cell>
          <cell r="B2191" t="str">
            <v>GUAMA  # 1, LA</v>
          </cell>
          <cell r="C2191" t="str">
            <v>07</v>
          </cell>
          <cell r="D2191" t="str">
            <v>0701</v>
          </cell>
          <cell r="E2191">
            <v>25</v>
          </cell>
          <cell r="F2191" t="str">
            <v>HERMANAS MIRABAL</v>
          </cell>
          <cell r="G2191" t="str">
            <v>3 - CIBAO NORDESTE</v>
          </cell>
        </row>
        <row r="2192">
          <cell r="A2192" t="str">
            <v>02885</v>
          </cell>
          <cell r="B2192" t="str">
            <v>GUAMA, LA</v>
          </cell>
          <cell r="C2192" t="str">
            <v>07</v>
          </cell>
          <cell r="D2192" t="str">
            <v>0701</v>
          </cell>
          <cell r="E2192">
            <v>228</v>
          </cell>
          <cell r="F2192" t="str">
            <v>HERMANAS MIRABAL</v>
          </cell>
          <cell r="G2192" t="str">
            <v>3 - CIBAO NORDESTE</v>
          </cell>
        </row>
        <row r="2193">
          <cell r="A2193" t="str">
            <v>02842</v>
          </cell>
          <cell r="B2193" t="str">
            <v>JUAN ANDRES VASQUEZ RODRIGUEZ</v>
          </cell>
          <cell r="C2193" t="str">
            <v>07</v>
          </cell>
          <cell r="D2193" t="str">
            <v>0701</v>
          </cell>
          <cell r="E2193">
            <v>39</v>
          </cell>
          <cell r="F2193" t="str">
            <v>HERMANAS MIRABAL</v>
          </cell>
          <cell r="G2193" t="str">
            <v>3 - CIBAO NORDESTE</v>
          </cell>
        </row>
        <row r="2194">
          <cell r="A2194" t="str">
            <v>02847</v>
          </cell>
          <cell r="B2194" t="str">
            <v>PABLO RAMON ROMERO AYBAR - LOS NEGRITOS</v>
          </cell>
          <cell r="C2194" t="str">
            <v>07</v>
          </cell>
          <cell r="D2194" t="str">
            <v>0701</v>
          </cell>
          <cell r="E2194">
            <v>120</v>
          </cell>
          <cell r="F2194" t="str">
            <v>HERMANAS MIRABAL</v>
          </cell>
          <cell r="G2194" t="str">
            <v>3 - CIBAO NORDESTE</v>
          </cell>
        </row>
        <row r="2195">
          <cell r="A2195" t="str">
            <v>02857</v>
          </cell>
          <cell r="B2195" t="str">
            <v>PASO HONDO</v>
          </cell>
          <cell r="C2195" t="str">
            <v>07</v>
          </cell>
          <cell r="D2195" t="str">
            <v>0701</v>
          </cell>
          <cell r="E2195">
            <v>188</v>
          </cell>
          <cell r="F2195" t="str">
            <v>HERMANAS MIRABAL</v>
          </cell>
          <cell r="G2195" t="str">
            <v>3 - CIBAO NORDESTE</v>
          </cell>
        </row>
        <row r="2196">
          <cell r="A2196" t="str">
            <v>02839</v>
          </cell>
          <cell r="B2196" t="str">
            <v>PEÑON, EL</v>
          </cell>
          <cell r="C2196" t="str">
            <v>07</v>
          </cell>
          <cell r="D2196" t="str">
            <v>0701</v>
          </cell>
          <cell r="E2196">
            <v>77</v>
          </cell>
          <cell r="F2196" t="str">
            <v>HERMANAS MIRABAL</v>
          </cell>
          <cell r="G2196" t="str">
            <v>3 - CIBAO NORDESTE</v>
          </cell>
        </row>
        <row r="2197">
          <cell r="A2197" t="str">
            <v>02860</v>
          </cell>
          <cell r="B2197" t="str">
            <v>PORQUERO</v>
          </cell>
          <cell r="C2197" t="str">
            <v>07</v>
          </cell>
          <cell r="D2197" t="str">
            <v>0701</v>
          </cell>
          <cell r="E2197">
            <v>60</v>
          </cell>
          <cell r="F2197" t="str">
            <v>HERMANAS MIRABAL</v>
          </cell>
          <cell r="G2197" t="str">
            <v>3 - CIBAO NORDESTE</v>
          </cell>
        </row>
        <row r="2198">
          <cell r="A2198" t="str">
            <v>02859</v>
          </cell>
          <cell r="B2198" t="str">
            <v>PROF. ANA LUISA DE LA CRUZ</v>
          </cell>
          <cell r="C2198" t="str">
            <v>07</v>
          </cell>
          <cell r="D2198" t="str">
            <v>0701</v>
          </cell>
          <cell r="E2198">
            <v>155</v>
          </cell>
          <cell r="F2198" t="str">
            <v>HERMANAS MIRABAL</v>
          </cell>
          <cell r="G2198" t="str">
            <v>3 - CIBAO NORDESTE</v>
          </cell>
        </row>
        <row r="2199">
          <cell r="A2199" t="str">
            <v>02832</v>
          </cell>
          <cell r="B2199" t="str">
            <v>SONADOR</v>
          </cell>
          <cell r="C2199" t="str">
            <v>07</v>
          </cell>
          <cell r="D2199" t="str">
            <v>0701</v>
          </cell>
          <cell r="E2199">
            <v>21</v>
          </cell>
          <cell r="F2199" t="str">
            <v>HERMANAS MIRABAL</v>
          </cell>
          <cell r="G2199" t="str">
            <v>3 - CIBAO NORDESTE</v>
          </cell>
        </row>
        <row r="2200">
          <cell r="A2200" t="str">
            <v>02845</v>
          </cell>
          <cell r="B2200" t="str">
            <v>CANTA RANA</v>
          </cell>
          <cell r="C2200" t="str">
            <v>07</v>
          </cell>
          <cell r="D2200" t="str">
            <v>0701</v>
          </cell>
          <cell r="E2200">
            <v>29</v>
          </cell>
          <cell r="F2200" t="str">
            <v>HERMANAS MIRABAL</v>
          </cell>
          <cell r="G2200" t="str">
            <v>3 - CIBAO NORDESTE</v>
          </cell>
        </row>
        <row r="2201">
          <cell r="A2201" t="str">
            <v>02840</v>
          </cell>
          <cell r="B2201" t="str">
            <v>LA CIGUA</v>
          </cell>
          <cell r="C2201" t="str">
            <v>07</v>
          </cell>
          <cell r="D2201" t="str">
            <v>0701</v>
          </cell>
          <cell r="E2201">
            <v>149</v>
          </cell>
          <cell r="F2201" t="str">
            <v>HERMANAS MIRABAL</v>
          </cell>
          <cell r="G2201" t="str">
            <v>3 - CIBAO NORDESTE</v>
          </cell>
        </row>
        <row r="2202">
          <cell r="A2202" t="str">
            <v>02855</v>
          </cell>
          <cell r="B2202" t="str">
            <v>PALMARITOS, LOS</v>
          </cell>
          <cell r="C2202" t="str">
            <v>07</v>
          </cell>
          <cell r="D2202" t="str">
            <v>0701</v>
          </cell>
          <cell r="E2202">
            <v>25</v>
          </cell>
          <cell r="F2202" t="str">
            <v>HERMANAS MIRABAL</v>
          </cell>
          <cell r="G2202" t="str">
            <v>3 - CIBAO NORDESTE</v>
          </cell>
        </row>
        <row r="2203">
          <cell r="A2203" t="str">
            <v>02830</v>
          </cell>
          <cell r="B2203" t="str">
            <v>PEÑITA, LA</v>
          </cell>
          <cell r="C2203" t="str">
            <v>07</v>
          </cell>
          <cell r="D2203" t="str">
            <v>0701</v>
          </cell>
          <cell r="E2203">
            <v>17</v>
          </cell>
          <cell r="F2203" t="str">
            <v>HERMANAS MIRABAL</v>
          </cell>
          <cell r="G2203" t="str">
            <v>3 - CIBAO NORDESTE</v>
          </cell>
        </row>
        <row r="2204">
          <cell r="A2204" t="str">
            <v>02843</v>
          </cell>
          <cell r="B2204" t="str">
            <v>BAMBU, EL</v>
          </cell>
          <cell r="C2204" t="str">
            <v>07</v>
          </cell>
          <cell r="D2204" t="str">
            <v>0701</v>
          </cell>
          <cell r="E2204">
            <v>12</v>
          </cell>
          <cell r="F2204" t="str">
            <v>HERMANAS MIRABAL</v>
          </cell>
          <cell r="G2204" t="str">
            <v>3 - CIBAO NORDESTE</v>
          </cell>
        </row>
        <row r="2205">
          <cell r="A2205" t="str">
            <v>02833</v>
          </cell>
          <cell r="B2205" t="str">
            <v>BLANCO ABAJO</v>
          </cell>
          <cell r="C2205" t="str">
            <v>07</v>
          </cell>
          <cell r="D2205" t="str">
            <v>0701</v>
          </cell>
          <cell r="E2205">
            <v>10</v>
          </cell>
          <cell r="F2205" t="str">
            <v>HERMANAS MIRABAL</v>
          </cell>
          <cell r="G2205" t="str">
            <v>3 - CIBAO NORDESTE</v>
          </cell>
        </row>
        <row r="2206">
          <cell r="A2206" t="str">
            <v>02836</v>
          </cell>
          <cell r="B2206" t="str">
            <v>CAOBA, LA</v>
          </cell>
          <cell r="C2206" t="str">
            <v>07</v>
          </cell>
          <cell r="D2206" t="str">
            <v>0701</v>
          </cell>
          <cell r="E2206">
            <v>7</v>
          </cell>
          <cell r="F2206" t="str">
            <v>HERMANAS MIRABAL</v>
          </cell>
          <cell r="G2206" t="str">
            <v>3 - CIBAO NORDESTE</v>
          </cell>
        </row>
        <row r="2207">
          <cell r="A2207" t="str">
            <v>02837</v>
          </cell>
          <cell r="B2207" t="str">
            <v>JAGUA MACHO</v>
          </cell>
          <cell r="C2207" t="str">
            <v>07</v>
          </cell>
          <cell r="D2207" t="str">
            <v>0701</v>
          </cell>
          <cell r="E2207">
            <v>14</v>
          </cell>
          <cell r="F2207" t="str">
            <v>HERMANAS MIRABAL</v>
          </cell>
          <cell r="G2207" t="str">
            <v>3 - CIBAO NORDESTE</v>
          </cell>
        </row>
        <row r="2208">
          <cell r="A2208" t="str">
            <v>07759</v>
          </cell>
          <cell r="B2208" t="str">
            <v>ISIDRO ANTONIO ESTEVEZ</v>
          </cell>
          <cell r="C2208" t="str">
            <v>07</v>
          </cell>
          <cell r="D2208" t="str">
            <v>0701</v>
          </cell>
          <cell r="E2208">
            <v>279</v>
          </cell>
          <cell r="F2208" t="str">
            <v>HERMANAS MIRABAL</v>
          </cell>
          <cell r="G2208" t="str">
            <v>3 - CIBAO NORDESTE</v>
          </cell>
        </row>
        <row r="2209">
          <cell r="A2209" t="str">
            <v>02886</v>
          </cell>
          <cell r="B2209" t="str">
            <v>PALMA SOLA</v>
          </cell>
          <cell r="C2209" t="str">
            <v>07</v>
          </cell>
          <cell r="D2209" t="str">
            <v>0701</v>
          </cell>
          <cell r="E2209">
            <v>37</v>
          </cell>
          <cell r="F2209" t="str">
            <v>HERMANAS MIRABAL</v>
          </cell>
          <cell r="G2209" t="str">
            <v>3 - CIBAO NORDESTE</v>
          </cell>
        </row>
        <row r="2210">
          <cell r="A2210" t="str">
            <v>02817</v>
          </cell>
          <cell r="B2210" t="str">
            <v>FAUSTINO VALERIO GONZALEZ-TABUCOS</v>
          </cell>
          <cell r="C2210" t="str">
            <v>07</v>
          </cell>
          <cell r="D2210" t="str">
            <v>0701</v>
          </cell>
          <cell r="E2210">
            <v>51</v>
          </cell>
          <cell r="F2210" t="str">
            <v>HERMANAS MIRABAL</v>
          </cell>
          <cell r="G2210" t="str">
            <v>3 - CIBAO NORDESTE</v>
          </cell>
        </row>
        <row r="2211">
          <cell r="A2211" t="str">
            <v>02854</v>
          </cell>
          <cell r="B2211" t="str">
            <v>AMAPOLA, LA</v>
          </cell>
          <cell r="C2211" t="str">
            <v>07</v>
          </cell>
          <cell r="D2211" t="str">
            <v>0701</v>
          </cell>
          <cell r="E2211">
            <v>23</v>
          </cell>
          <cell r="F2211" t="str">
            <v>HERMANAS MIRABAL</v>
          </cell>
          <cell r="G2211" t="str">
            <v>3 - CIBAO NORDESTE</v>
          </cell>
        </row>
        <row r="2212">
          <cell r="A2212" t="str">
            <v>02829</v>
          </cell>
          <cell r="B2212" t="str">
            <v>FLORES, LAS</v>
          </cell>
          <cell r="C2212" t="str">
            <v>07</v>
          </cell>
          <cell r="D2212" t="str">
            <v>0701</v>
          </cell>
          <cell r="E2212">
            <v>32</v>
          </cell>
          <cell r="F2212" t="str">
            <v>HERMANAS MIRABAL</v>
          </cell>
          <cell r="G2212" t="str">
            <v>3 - CIBAO NORDESTE</v>
          </cell>
        </row>
        <row r="2213">
          <cell r="A2213" t="str">
            <v>02851</v>
          </cell>
          <cell r="B2213" t="str">
            <v>ARROYO SECO</v>
          </cell>
          <cell r="C2213" t="str">
            <v>07</v>
          </cell>
          <cell r="D2213" t="str">
            <v>0701</v>
          </cell>
          <cell r="E2213">
            <v>308</v>
          </cell>
          <cell r="F2213" t="str">
            <v>HERMANAS MIRABAL</v>
          </cell>
          <cell r="G2213" t="str">
            <v>3 - CIBAO NORDESTE</v>
          </cell>
        </row>
        <row r="2214">
          <cell r="A2214" t="str">
            <v>02848</v>
          </cell>
          <cell r="B2214" t="str">
            <v>GUAZAROS, LOS</v>
          </cell>
          <cell r="C2214" t="str">
            <v>07</v>
          </cell>
          <cell r="D2214" t="str">
            <v>0701</v>
          </cell>
          <cell r="E2214">
            <v>10</v>
          </cell>
          <cell r="F2214" t="str">
            <v>HERMANAS MIRABAL</v>
          </cell>
          <cell r="G2214" t="str">
            <v>3 - CIBAO NORDESTE</v>
          </cell>
        </row>
        <row r="2215">
          <cell r="A2215" t="str">
            <v>07757</v>
          </cell>
          <cell r="B2215" t="str">
            <v>LICEO JULIAN JAVIER</v>
          </cell>
          <cell r="C2215" t="str">
            <v>07</v>
          </cell>
          <cell r="D2215" t="str">
            <v>0701</v>
          </cell>
          <cell r="E2215">
            <v>383</v>
          </cell>
          <cell r="F2215" t="str">
            <v>HERMANAS MIRABAL</v>
          </cell>
          <cell r="G2215" t="str">
            <v>3 - CIBAO NORDESTE</v>
          </cell>
        </row>
        <row r="2216">
          <cell r="A2216" t="str">
            <v>11455</v>
          </cell>
          <cell r="B2216" t="str">
            <v>BASICA REGINO CAMILO</v>
          </cell>
          <cell r="C2216" t="str">
            <v>07</v>
          </cell>
          <cell r="D2216" t="str">
            <v>0701</v>
          </cell>
          <cell r="E2216">
            <v>673</v>
          </cell>
          <cell r="F2216" t="str">
            <v>HERMANAS MIRABAL</v>
          </cell>
          <cell r="G2216" t="str">
            <v>3 - CIBAO NORDESTE</v>
          </cell>
        </row>
        <row r="2217">
          <cell r="A2217" t="str">
            <v>02891</v>
          </cell>
          <cell r="B2217" t="str">
            <v>COROZAL AFUERA</v>
          </cell>
          <cell r="C2217" t="str">
            <v>07</v>
          </cell>
          <cell r="D2217" t="str">
            <v>0701</v>
          </cell>
          <cell r="E2217">
            <v>152</v>
          </cell>
          <cell r="F2217" t="str">
            <v>HERMANAS MIRABAL</v>
          </cell>
          <cell r="G2217" t="str">
            <v>3 - CIBAO NORDESTE</v>
          </cell>
        </row>
        <row r="2218">
          <cell r="A2218" t="str">
            <v>02828</v>
          </cell>
          <cell r="B2218" t="str">
            <v>SALUSTIO MORILLO</v>
          </cell>
          <cell r="C2218" t="str">
            <v>07</v>
          </cell>
          <cell r="D2218" t="str">
            <v>0701</v>
          </cell>
          <cell r="E2218">
            <v>863</v>
          </cell>
          <cell r="F2218" t="str">
            <v>HERMANAS MIRABAL</v>
          </cell>
          <cell r="G2218" t="str">
            <v>3 - CIBAO NORDESTE</v>
          </cell>
        </row>
        <row r="2219">
          <cell r="A2219" t="str">
            <v>07756</v>
          </cell>
          <cell r="B2219" t="str">
            <v>LICEO BASICA REGINO CAMILO</v>
          </cell>
          <cell r="C2219" t="str">
            <v>07</v>
          </cell>
          <cell r="D2219" t="str">
            <v>0701</v>
          </cell>
          <cell r="E2219">
            <v>899</v>
          </cell>
          <cell r="F2219" t="str">
            <v>HERMANAS MIRABAL</v>
          </cell>
          <cell r="G2219" t="str">
            <v>3 - CIBAO NORDESTE</v>
          </cell>
        </row>
        <row r="2220">
          <cell r="A2220" t="str">
            <v>02861</v>
          </cell>
          <cell r="B2220" t="str">
            <v>ANDRES JAVIER ROSARIO - LOMA DE AGUA</v>
          </cell>
          <cell r="C2220" t="str">
            <v>07</v>
          </cell>
          <cell r="D2220" t="str">
            <v>0701</v>
          </cell>
          <cell r="E2220">
            <v>93</v>
          </cell>
          <cell r="F2220" t="str">
            <v>DUARTE</v>
          </cell>
          <cell r="G2220" t="str">
            <v>3 - CIBAO NORDESTE</v>
          </cell>
        </row>
        <row r="2221">
          <cell r="A2221" t="str">
            <v>02818</v>
          </cell>
          <cell r="B2221" t="str">
            <v>RAMON VARGAS DIAZ</v>
          </cell>
          <cell r="C2221" t="str">
            <v>07</v>
          </cell>
          <cell r="D2221" t="str">
            <v>0701</v>
          </cell>
          <cell r="E2221">
            <v>201</v>
          </cell>
          <cell r="F2221" t="str">
            <v>HERMANAS MIRABAL</v>
          </cell>
          <cell r="G2221" t="str">
            <v>3 - CIBAO NORDESTE</v>
          </cell>
        </row>
        <row r="2222">
          <cell r="A2222" t="str">
            <v>02856</v>
          </cell>
          <cell r="B2222" t="str">
            <v>GRAN PARADA</v>
          </cell>
          <cell r="C2222" t="str">
            <v>07</v>
          </cell>
          <cell r="D2222" t="str">
            <v>0701</v>
          </cell>
          <cell r="E2222">
            <v>240</v>
          </cell>
          <cell r="F2222" t="str">
            <v>HERMANAS MIRABAL</v>
          </cell>
          <cell r="G2222" t="str">
            <v>3 - CIBAO NORDESTE</v>
          </cell>
        </row>
        <row r="2223">
          <cell r="A2223" t="str">
            <v>02858</v>
          </cell>
          <cell r="B2223" t="str">
            <v>POMOS, LOS</v>
          </cell>
          <cell r="C2223" t="str">
            <v>07</v>
          </cell>
          <cell r="D2223" t="str">
            <v>0701</v>
          </cell>
          <cell r="E2223">
            <v>80</v>
          </cell>
          <cell r="F2223" t="str">
            <v>HERMANAS MIRABAL</v>
          </cell>
          <cell r="G2223" t="str">
            <v>3 - CIBAO NORDESTE</v>
          </cell>
        </row>
        <row r="2224">
          <cell r="A2224" t="str">
            <v>10483</v>
          </cell>
          <cell r="B2224" t="str">
            <v>JAGUITA, LA</v>
          </cell>
          <cell r="C2224" t="str">
            <v>07</v>
          </cell>
          <cell r="D2224" t="str">
            <v>0701</v>
          </cell>
          <cell r="E2224">
            <v>120</v>
          </cell>
          <cell r="F2224" t="str">
            <v>HERMANAS MIRABAL</v>
          </cell>
          <cell r="G2224" t="str">
            <v>3 - CIBAO NORDESTE</v>
          </cell>
        </row>
        <row r="2225">
          <cell r="A2225" t="str">
            <v>10497</v>
          </cell>
          <cell r="B2225" t="str">
            <v>PLACER, EL</v>
          </cell>
          <cell r="C2225" t="str">
            <v>07</v>
          </cell>
          <cell r="D2225" t="str">
            <v>0701</v>
          </cell>
          <cell r="E2225">
            <v>164</v>
          </cell>
          <cell r="F2225" t="str">
            <v>HERMANAS MIRABAL</v>
          </cell>
          <cell r="G2225" t="str">
            <v>3 - CIBAO NORDESTE</v>
          </cell>
        </row>
        <row r="2226">
          <cell r="A2226" t="str">
            <v>02835</v>
          </cell>
          <cell r="B2226" t="str">
            <v>RAFAEL MERCEDES</v>
          </cell>
          <cell r="C2226" t="str">
            <v>07</v>
          </cell>
          <cell r="D2226" t="str">
            <v>0701</v>
          </cell>
          <cell r="E2226">
            <v>228</v>
          </cell>
          <cell r="F2226" t="str">
            <v>HERMANAS MIRABAL</v>
          </cell>
          <cell r="G2226" t="str">
            <v>3 - CIBAO NORDESTE</v>
          </cell>
        </row>
        <row r="2227">
          <cell r="A2227" t="str">
            <v>02803</v>
          </cell>
          <cell r="B2227" t="str">
            <v>LAS CUEVAS</v>
          </cell>
          <cell r="C2227" t="str">
            <v>07</v>
          </cell>
          <cell r="D2227" t="str">
            <v>0702</v>
          </cell>
          <cell r="E2227">
            <v>160</v>
          </cell>
          <cell r="F2227" t="str">
            <v>HERMANAS MIRABAL</v>
          </cell>
          <cell r="G2227" t="str">
            <v>3 - CIBAO NORDESTE</v>
          </cell>
        </row>
        <row r="2228">
          <cell r="A2228" t="str">
            <v>02804</v>
          </cell>
          <cell r="B2228" t="str">
            <v>MELIDA DELGADO VIUDA PANTALEON</v>
          </cell>
          <cell r="C2228" t="str">
            <v>07</v>
          </cell>
          <cell r="D2228" t="str">
            <v>0702</v>
          </cell>
          <cell r="E2228">
            <v>205</v>
          </cell>
          <cell r="F2228" t="str">
            <v>HERMANAS MIRABAL</v>
          </cell>
          <cell r="G2228" t="str">
            <v>3 - CIBAO NORDESTE</v>
          </cell>
        </row>
        <row r="2229">
          <cell r="A2229" t="str">
            <v>02794</v>
          </cell>
          <cell r="B2229" t="str">
            <v>CATEY, EL</v>
          </cell>
          <cell r="C2229" t="str">
            <v>07</v>
          </cell>
          <cell r="D2229" t="str">
            <v>0702</v>
          </cell>
          <cell r="E2229">
            <v>24</v>
          </cell>
          <cell r="F2229" t="str">
            <v>HERMANAS MIRABAL</v>
          </cell>
          <cell r="G2229" t="str">
            <v>3 - CIBAO NORDESTE</v>
          </cell>
        </row>
        <row r="2230">
          <cell r="A2230" t="str">
            <v>02821</v>
          </cell>
          <cell r="B2230" t="str">
            <v>AURELIA ESTRELLA - PALMARITO ABAJO</v>
          </cell>
          <cell r="C2230" t="str">
            <v>07</v>
          </cell>
          <cell r="D2230" t="str">
            <v>0702</v>
          </cell>
          <cell r="E2230">
            <v>46</v>
          </cell>
          <cell r="F2230" t="str">
            <v>HERMANAS MIRABAL</v>
          </cell>
          <cell r="G2230" t="str">
            <v>3 - CIBAO NORDESTE</v>
          </cell>
        </row>
        <row r="2231">
          <cell r="A2231" t="str">
            <v>02822</v>
          </cell>
          <cell r="B2231" t="str">
            <v>MARIA RAMONA HERNANDEZ - RANCHO AL MEDIO</v>
          </cell>
          <cell r="C2231" t="str">
            <v>07</v>
          </cell>
          <cell r="D2231" t="str">
            <v>0702</v>
          </cell>
          <cell r="E2231">
            <v>91</v>
          </cell>
          <cell r="F2231" t="str">
            <v>HERMANAS MIRABAL</v>
          </cell>
          <cell r="G2231" t="str">
            <v>3 - CIBAO NORDESTE</v>
          </cell>
        </row>
        <row r="2232">
          <cell r="A2232" t="str">
            <v>14303</v>
          </cell>
          <cell r="B2232" t="str">
            <v>POLITECNICO BELGICA ADELA MIRABAL REYES - DOÑA DEDE</v>
          </cell>
          <cell r="C2232" t="str">
            <v>07</v>
          </cell>
          <cell r="D2232" t="str">
            <v>0702</v>
          </cell>
          <cell r="E2232">
            <v>180</v>
          </cell>
          <cell r="F2232" t="str">
            <v>HERMANAS MIRABAL</v>
          </cell>
          <cell r="G2232" t="str">
            <v>3 - CIBAO NORDESTE</v>
          </cell>
        </row>
        <row r="2233">
          <cell r="A2233" t="str">
            <v>02795</v>
          </cell>
          <cell r="B2233" t="str">
            <v>AZULES, LOS</v>
          </cell>
          <cell r="C2233" t="str">
            <v>07</v>
          </cell>
          <cell r="D2233" t="str">
            <v>0702</v>
          </cell>
          <cell r="E2233">
            <v>132</v>
          </cell>
          <cell r="F2233" t="str">
            <v>HERMANAS MIRABAL</v>
          </cell>
          <cell r="G2233" t="str">
            <v>3 - CIBAO NORDESTE</v>
          </cell>
        </row>
        <row r="2234">
          <cell r="A2234" t="str">
            <v>02811</v>
          </cell>
          <cell r="B2234" t="str">
            <v>JAYABO ADENTRO</v>
          </cell>
          <cell r="C2234" t="str">
            <v>07</v>
          </cell>
          <cell r="D2234" t="str">
            <v>0702</v>
          </cell>
          <cell r="E2234">
            <v>184</v>
          </cell>
          <cell r="F2234" t="str">
            <v>HERMANAS MIRABAL</v>
          </cell>
          <cell r="G2234" t="str">
            <v>3 - CIBAO NORDESTE</v>
          </cell>
        </row>
        <row r="2235">
          <cell r="A2235" t="str">
            <v>02788</v>
          </cell>
          <cell r="B2235" t="str">
            <v>BOCA DE PARTIDO</v>
          </cell>
          <cell r="C2235" t="str">
            <v>07</v>
          </cell>
          <cell r="D2235" t="str">
            <v>0702</v>
          </cell>
          <cell r="E2235">
            <v>14</v>
          </cell>
          <cell r="F2235" t="str">
            <v>HERMANAS MIRABAL</v>
          </cell>
          <cell r="G2235" t="str">
            <v>3 - CIBAO NORDESTE</v>
          </cell>
        </row>
        <row r="2236">
          <cell r="A2236" t="str">
            <v>02890</v>
          </cell>
          <cell r="B2236" t="str">
            <v>CULATA, LA</v>
          </cell>
          <cell r="C2236" t="str">
            <v>07</v>
          </cell>
          <cell r="D2236" t="str">
            <v>0702</v>
          </cell>
          <cell r="E2236">
            <v>8</v>
          </cell>
          <cell r="F2236" t="str">
            <v>HERMANAS MIRABAL</v>
          </cell>
          <cell r="G2236" t="str">
            <v>3 - CIBAO NORDESTE</v>
          </cell>
        </row>
        <row r="2237">
          <cell r="A2237" t="str">
            <v>07750</v>
          </cell>
          <cell r="B2237" t="str">
            <v>MANGO FRESCO ARRIBA</v>
          </cell>
          <cell r="C2237" t="str">
            <v>07</v>
          </cell>
          <cell r="D2237" t="str">
            <v>0702</v>
          </cell>
          <cell r="E2237">
            <v>7</v>
          </cell>
          <cell r="F2237" t="str">
            <v>HERMANAS MIRABAL</v>
          </cell>
          <cell r="G2237" t="str">
            <v>3 - CIBAO NORDESTE</v>
          </cell>
        </row>
        <row r="2238">
          <cell r="A2238" t="str">
            <v>02793</v>
          </cell>
          <cell r="B2238" t="str">
            <v>RAMON DE JESUS PEREZ GARCIA - LOS CAÑOS AFUERA</v>
          </cell>
          <cell r="C2238" t="str">
            <v>07</v>
          </cell>
          <cell r="D2238" t="str">
            <v>0702</v>
          </cell>
          <cell r="E2238">
            <v>44</v>
          </cell>
          <cell r="F2238" t="str">
            <v>HERMANAS MIRABAL</v>
          </cell>
          <cell r="G2238" t="str">
            <v>3 - CIBAO NORDESTE</v>
          </cell>
        </row>
        <row r="2239">
          <cell r="A2239" t="str">
            <v>02800</v>
          </cell>
          <cell r="B2239" t="str">
            <v>ATRAVESADO, EL</v>
          </cell>
          <cell r="C2239" t="str">
            <v>07</v>
          </cell>
          <cell r="D2239" t="str">
            <v>0702</v>
          </cell>
          <cell r="E2239">
            <v>33</v>
          </cell>
          <cell r="F2239" t="str">
            <v>HERMANAS MIRABAL</v>
          </cell>
          <cell r="G2239" t="str">
            <v>3 - CIBAO NORDESTE</v>
          </cell>
        </row>
        <row r="2240">
          <cell r="A2240" t="str">
            <v>02801</v>
          </cell>
          <cell r="B2240" t="str">
            <v>PARTIDO # 1, EL</v>
          </cell>
          <cell r="C2240" t="str">
            <v>07</v>
          </cell>
          <cell r="D2240" t="str">
            <v>0702</v>
          </cell>
          <cell r="E2240">
            <v>68</v>
          </cell>
          <cell r="F2240" t="str">
            <v>HERMANAS MIRABAL</v>
          </cell>
          <cell r="G2240" t="str">
            <v>3 - CIBAO NORDESTE</v>
          </cell>
        </row>
        <row r="2241">
          <cell r="A2241" t="str">
            <v>02786</v>
          </cell>
          <cell r="B2241" t="str">
            <v>MONTE LLANO</v>
          </cell>
          <cell r="C2241" t="str">
            <v>07</v>
          </cell>
          <cell r="D2241" t="str">
            <v>0702</v>
          </cell>
          <cell r="E2241">
            <v>179</v>
          </cell>
          <cell r="F2241" t="str">
            <v>HERMANAS MIRABAL</v>
          </cell>
          <cell r="G2241" t="str">
            <v>3 - CIBAO NORDESTE</v>
          </cell>
        </row>
        <row r="2242">
          <cell r="A2242" t="str">
            <v>02791</v>
          </cell>
          <cell r="B2242" t="str">
            <v>CAÑADA CLARA</v>
          </cell>
          <cell r="C2242" t="str">
            <v>07</v>
          </cell>
          <cell r="D2242" t="str">
            <v>0702</v>
          </cell>
          <cell r="E2242">
            <v>41</v>
          </cell>
          <cell r="F2242" t="str">
            <v>HERMANAS MIRABAL</v>
          </cell>
          <cell r="G2242" t="str">
            <v>3 - CIBAO NORDESTE</v>
          </cell>
        </row>
        <row r="2243">
          <cell r="A2243" t="str">
            <v>07751</v>
          </cell>
          <cell r="B2243" t="str">
            <v>PEDRO GONZALEZ GERMAN - LA CUMBRE</v>
          </cell>
          <cell r="C2243" t="str">
            <v>07</v>
          </cell>
          <cell r="D2243" t="str">
            <v>0702</v>
          </cell>
          <cell r="E2243">
            <v>53</v>
          </cell>
          <cell r="F2243" t="str">
            <v>HERMANAS MIRABAL</v>
          </cell>
          <cell r="G2243" t="str">
            <v>3 - CIBAO NORDESTE</v>
          </cell>
        </row>
        <row r="2244">
          <cell r="A2244" t="str">
            <v>07749</v>
          </cell>
          <cell r="B2244" t="str">
            <v>LICEO MARIA TERESA BRITO</v>
          </cell>
          <cell r="C2244" t="str">
            <v>07</v>
          </cell>
          <cell r="D2244" t="str">
            <v>0702</v>
          </cell>
          <cell r="E2244">
            <v>221</v>
          </cell>
          <cell r="F2244" t="str">
            <v>HERMANAS MIRABAL</v>
          </cell>
          <cell r="G2244" t="str">
            <v>3 - CIBAO NORDESTE</v>
          </cell>
        </row>
        <row r="2245">
          <cell r="A2245" t="str">
            <v>02784</v>
          </cell>
          <cell r="B2245" t="str">
            <v>MARIA JOSEFA GOMEZ</v>
          </cell>
          <cell r="C2245" t="str">
            <v>07</v>
          </cell>
          <cell r="D2245" t="str">
            <v>0702</v>
          </cell>
          <cell r="E2245">
            <v>500</v>
          </cell>
          <cell r="F2245" t="str">
            <v>HERMANAS MIRABAL</v>
          </cell>
          <cell r="G2245" t="str">
            <v>3 - CIBAO NORDESTE</v>
          </cell>
        </row>
        <row r="2246">
          <cell r="A2246" t="str">
            <v>02812</v>
          </cell>
          <cell r="B2246" t="str">
            <v>LOMA DEL CORRAL</v>
          </cell>
          <cell r="C2246" t="str">
            <v>07</v>
          </cell>
          <cell r="D2246" t="str">
            <v>0702</v>
          </cell>
          <cell r="E2246">
            <v>13</v>
          </cell>
          <cell r="F2246" t="str">
            <v>HERMANAS MIRABAL</v>
          </cell>
          <cell r="G2246" t="str">
            <v>3 - CIBAO NORDESTE</v>
          </cell>
        </row>
        <row r="2247">
          <cell r="A2247" t="str">
            <v>02805</v>
          </cell>
          <cell r="B2247" t="str">
            <v>AGUA FRIA</v>
          </cell>
          <cell r="C2247" t="str">
            <v>07</v>
          </cell>
          <cell r="D2247" t="str">
            <v>0702</v>
          </cell>
          <cell r="E2247">
            <v>102</v>
          </cell>
          <cell r="F2247" t="str">
            <v>HERMANAS MIRABAL</v>
          </cell>
          <cell r="G2247" t="str">
            <v>3 - CIBAO NORDESTE</v>
          </cell>
        </row>
        <row r="2248">
          <cell r="A2248" t="str">
            <v>02824</v>
          </cell>
          <cell r="B2248" t="str">
            <v>ANA DELIA FLORENTINO</v>
          </cell>
          <cell r="C2248" t="str">
            <v>07</v>
          </cell>
          <cell r="D2248" t="str">
            <v>0702</v>
          </cell>
          <cell r="E2248">
            <v>133</v>
          </cell>
          <cell r="F2248" t="str">
            <v>HERMANAS MIRABAL</v>
          </cell>
          <cell r="G2248" t="str">
            <v>3 - CIBAO NORDESTE</v>
          </cell>
        </row>
        <row r="2249">
          <cell r="A2249" t="str">
            <v>02798</v>
          </cell>
          <cell r="B2249" t="str">
            <v>ANIANA PICHARDO - EL PODRIDO</v>
          </cell>
          <cell r="C2249" t="str">
            <v>07</v>
          </cell>
          <cell r="D2249" t="str">
            <v>0702</v>
          </cell>
          <cell r="E2249">
            <v>59</v>
          </cell>
          <cell r="F2249" t="str">
            <v>HERMANAS MIRABAL</v>
          </cell>
          <cell r="G2249" t="str">
            <v>3 - CIBAO NORDESTE</v>
          </cell>
        </row>
        <row r="2250">
          <cell r="A2250" t="str">
            <v>02806</v>
          </cell>
          <cell r="B2250" t="str">
            <v>ERCILIA MARIA RODRIGUEZ - JAYABO AL MEDIO</v>
          </cell>
          <cell r="C2250" t="str">
            <v>07</v>
          </cell>
          <cell r="D2250" t="str">
            <v>0702</v>
          </cell>
          <cell r="E2250">
            <v>96</v>
          </cell>
          <cell r="F2250" t="str">
            <v>HERMANAS MIRABAL</v>
          </cell>
          <cell r="G2250" t="str">
            <v>3 - CIBAO NORDESTE</v>
          </cell>
        </row>
        <row r="2251">
          <cell r="A2251" t="str">
            <v>02823</v>
          </cell>
          <cell r="B2251" t="str">
            <v>MARIA ASUNCION ALMANZAR - EL ZANJON</v>
          </cell>
          <cell r="C2251" t="str">
            <v>07</v>
          </cell>
          <cell r="D2251" t="str">
            <v>0702</v>
          </cell>
          <cell r="E2251">
            <v>129</v>
          </cell>
          <cell r="F2251" t="str">
            <v>HERMANAS MIRABAL</v>
          </cell>
          <cell r="G2251" t="str">
            <v>3 - CIBAO NORDESTE</v>
          </cell>
        </row>
        <row r="2252">
          <cell r="A2252" t="str">
            <v>02802</v>
          </cell>
          <cell r="B2252" t="str">
            <v>MUERTO, EL</v>
          </cell>
          <cell r="C2252" t="str">
            <v>07</v>
          </cell>
          <cell r="D2252" t="str">
            <v>0702</v>
          </cell>
          <cell r="E2252">
            <v>87</v>
          </cell>
          <cell r="F2252" t="str">
            <v>HERMANAS MIRABAL</v>
          </cell>
          <cell r="G2252" t="str">
            <v>3 - CIBAO NORDESTE</v>
          </cell>
        </row>
        <row r="2253">
          <cell r="A2253" t="str">
            <v>02820</v>
          </cell>
          <cell r="B2253" t="str">
            <v>PALMAR ABAJO</v>
          </cell>
          <cell r="C2253" t="str">
            <v>07</v>
          </cell>
          <cell r="D2253" t="str">
            <v>0702</v>
          </cell>
          <cell r="E2253">
            <v>68</v>
          </cell>
          <cell r="F2253" t="str">
            <v>HERMANAS MIRABAL</v>
          </cell>
          <cell r="G2253" t="str">
            <v>3 - CIBAO NORDESTE</v>
          </cell>
        </row>
        <row r="2254">
          <cell r="A2254" t="str">
            <v>02810</v>
          </cell>
          <cell r="B2254" t="str">
            <v>PISTOLAR, EL</v>
          </cell>
          <cell r="C2254" t="str">
            <v>07</v>
          </cell>
          <cell r="D2254" t="str">
            <v>0702</v>
          </cell>
          <cell r="E2254">
            <v>16</v>
          </cell>
          <cell r="F2254" t="str">
            <v>HERMANAS MIRABAL</v>
          </cell>
          <cell r="G2254" t="str">
            <v>3 - CIBAO NORDESTE</v>
          </cell>
        </row>
        <row r="2255">
          <cell r="A2255" t="str">
            <v>02826</v>
          </cell>
          <cell r="B2255" t="str">
            <v>RANCHO AL MEDIO ADENTRO</v>
          </cell>
          <cell r="C2255" t="str">
            <v>07</v>
          </cell>
          <cell r="D2255" t="str">
            <v>0702</v>
          </cell>
          <cell r="E2255">
            <v>86</v>
          </cell>
          <cell r="F2255" t="str">
            <v>HERMANAS MIRABAL</v>
          </cell>
          <cell r="G2255" t="str">
            <v>3 - CIBAO NORDESTE</v>
          </cell>
        </row>
        <row r="2256">
          <cell r="A2256" t="str">
            <v>02887</v>
          </cell>
          <cell r="B2256" t="str">
            <v>ANA CAPELLAN</v>
          </cell>
          <cell r="C2256" t="str">
            <v>07</v>
          </cell>
          <cell r="D2256" t="str">
            <v>0702</v>
          </cell>
          <cell r="E2256">
            <v>165</v>
          </cell>
          <cell r="F2256" t="str">
            <v>HERMANAS MIRABAL</v>
          </cell>
          <cell r="G2256" t="str">
            <v>3 - CIBAO NORDESTE</v>
          </cell>
        </row>
        <row r="2257">
          <cell r="A2257" t="str">
            <v>02888</v>
          </cell>
          <cell r="B2257" t="str">
            <v>ESCUELA PALMAR</v>
          </cell>
          <cell r="C2257" t="str">
            <v>07</v>
          </cell>
          <cell r="D2257" t="str">
            <v>0702</v>
          </cell>
          <cell r="E2257">
            <v>184</v>
          </cell>
          <cell r="F2257" t="str">
            <v>HERMANAS MIRABAL</v>
          </cell>
          <cell r="G2257" t="str">
            <v>3 - CIBAO NORDESTE</v>
          </cell>
        </row>
        <row r="2258">
          <cell r="A2258" t="str">
            <v>14082</v>
          </cell>
          <cell r="B2258" t="str">
            <v>CENTRO TECNOLOGICO COMUNITARIO - CTC</v>
          </cell>
          <cell r="C2258" t="str">
            <v>07</v>
          </cell>
          <cell r="D2258" t="str">
            <v>0702</v>
          </cell>
          <cell r="E2258">
            <v>66</v>
          </cell>
          <cell r="F2258" t="str">
            <v>HERMANAS MIRABAL</v>
          </cell>
          <cell r="G2258" t="str">
            <v>3 - CIBAO NORDESTE</v>
          </cell>
        </row>
        <row r="2259">
          <cell r="A2259" t="str">
            <v>SC003</v>
          </cell>
          <cell r="B2259" t="str">
            <v>APOYO A LA DIVERSIDAD</v>
          </cell>
          <cell r="C2259" t="str">
            <v>07</v>
          </cell>
          <cell r="D2259" t="str">
            <v>0702</v>
          </cell>
          <cell r="E2259">
            <v>158</v>
          </cell>
          <cell r="F2259" t="str">
            <v>HERMANAS MIRABAL</v>
          </cell>
          <cell r="G2259" t="str">
            <v>3 - CIBAO NORDESTE</v>
          </cell>
        </row>
        <row r="2260">
          <cell r="A2260" t="str">
            <v>13527</v>
          </cell>
          <cell r="B2260" t="str">
            <v>CENTRO DE APOYO LA EXELENCIA ACADEMICA PROF. EMELINDA R.</v>
          </cell>
          <cell r="C2260" t="str">
            <v>07</v>
          </cell>
          <cell r="D2260" t="str">
            <v>0702</v>
          </cell>
          <cell r="E2260">
            <v>51</v>
          </cell>
          <cell r="F2260" t="str">
            <v>HERMANAS MIRABAL</v>
          </cell>
          <cell r="G2260" t="str">
            <v>3 - CIBAO NORDESTE</v>
          </cell>
        </row>
        <row r="2261">
          <cell r="A2261" t="str">
            <v>02816</v>
          </cell>
          <cell r="B2261" t="str">
            <v>ASUNCION ESTHER DURAN- SAN JOSE AFUERA</v>
          </cell>
          <cell r="C2261" t="str">
            <v>07</v>
          </cell>
          <cell r="D2261" t="str">
            <v>0702</v>
          </cell>
          <cell r="E2261">
            <v>160</v>
          </cell>
          <cell r="F2261" t="str">
            <v>HERMANAS MIRABAL</v>
          </cell>
          <cell r="G2261" t="str">
            <v>3 - CIBAO NORDESTE</v>
          </cell>
        </row>
        <row r="2262">
          <cell r="A2262" t="str">
            <v>02790</v>
          </cell>
          <cell r="B2262" t="str">
            <v>JAMAO AFUERA</v>
          </cell>
          <cell r="C2262" t="str">
            <v>07</v>
          </cell>
          <cell r="D2262" t="str">
            <v>0702</v>
          </cell>
          <cell r="E2262">
            <v>61</v>
          </cell>
          <cell r="F2262" t="str">
            <v>HERMANAS MIRABAL</v>
          </cell>
          <cell r="G2262" t="str">
            <v>3 - CIBAO NORDESTE</v>
          </cell>
        </row>
        <row r="2263">
          <cell r="A2263" t="str">
            <v>07775</v>
          </cell>
          <cell r="B2263" t="str">
            <v>LICEO DANELIA SARMIENTO</v>
          </cell>
          <cell r="C2263" t="str">
            <v>07</v>
          </cell>
          <cell r="D2263" t="str">
            <v>0702</v>
          </cell>
          <cell r="E2263">
            <v>200</v>
          </cell>
          <cell r="F2263" t="str">
            <v>HERMANAS MIRABAL</v>
          </cell>
          <cell r="G2263" t="str">
            <v>3 - CIBAO NORDESTE</v>
          </cell>
        </row>
        <row r="2264">
          <cell r="A2264" t="str">
            <v>07771</v>
          </cell>
          <cell r="B2264" t="str">
            <v>LICEO MARIA DOLORES ZENO</v>
          </cell>
          <cell r="C2264" t="str">
            <v>07</v>
          </cell>
          <cell r="D2264" t="str">
            <v>0702</v>
          </cell>
          <cell r="E2264">
            <v>180</v>
          </cell>
          <cell r="F2264" t="str">
            <v>HERMANAS MIRABAL</v>
          </cell>
          <cell r="G2264" t="str">
            <v>3 - CIBAO NORDESTE</v>
          </cell>
        </row>
        <row r="2265">
          <cell r="A2265" t="str">
            <v>07746</v>
          </cell>
          <cell r="B2265" t="str">
            <v>NUESTRA SEÑORA DEL SAGRADO CORAZON</v>
          </cell>
          <cell r="C2265" t="str">
            <v>07</v>
          </cell>
          <cell r="D2265" t="str">
            <v>0702</v>
          </cell>
          <cell r="E2265">
            <v>270</v>
          </cell>
          <cell r="F2265" t="str">
            <v>HERMANAS MIRABAL</v>
          </cell>
          <cell r="G2265" t="str">
            <v>3 - CIBAO NORDESTE</v>
          </cell>
        </row>
        <row r="2266">
          <cell r="A2266" t="str">
            <v>02807</v>
          </cell>
          <cell r="B2266" t="str">
            <v>FELIX MARIA CAPELLAN BUENO - JAYABO AFUERA</v>
          </cell>
          <cell r="C2266" t="str">
            <v>07</v>
          </cell>
          <cell r="D2266" t="str">
            <v>0702</v>
          </cell>
          <cell r="E2266">
            <v>285</v>
          </cell>
          <cell r="F2266" t="str">
            <v>HERMANAS MIRABAL</v>
          </cell>
          <cell r="G2266" t="str">
            <v>3 - CIBAO NORDESTE</v>
          </cell>
        </row>
        <row r="2267">
          <cell r="A2267" t="str">
            <v>02825</v>
          </cell>
          <cell r="B2267" t="str">
            <v>RANCHO ARRIBA</v>
          </cell>
          <cell r="C2267" t="str">
            <v>07</v>
          </cell>
          <cell r="D2267" t="str">
            <v>0702</v>
          </cell>
          <cell r="E2267">
            <v>200</v>
          </cell>
          <cell r="F2267" t="str">
            <v>HERMANAS MIRABAL</v>
          </cell>
          <cell r="G2267" t="str">
            <v>3 - CIBAO NORDESTE</v>
          </cell>
        </row>
        <row r="2268">
          <cell r="A2268" t="str">
            <v>02889</v>
          </cell>
          <cell r="B2268" t="str">
            <v>BARRIO INVI</v>
          </cell>
          <cell r="C2268" t="str">
            <v>07</v>
          </cell>
          <cell r="D2268" t="str">
            <v>0702</v>
          </cell>
          <cell r="E2268">
            <v>228</v>
          </cell>
          <cell r="F2268" t="str">
            <v>HERMANAS MIRABAL</v>
          </cell>
          <cell r="G2268" t="str">
            <v>3 - CIBAO NORDESTE</v>
          </cell>
        </row>
        <row r="2269">
          <cell r="A2269" t="str">
            <v>02808</v>
          </cell>
          <cell r="B2269" t="str">
            <v>HERMANAS MIRABAL</v>
          </cell>
          <cell r="C2269" t="str">
            <v>07</v>
          </cell>
          <cell r="D2269" t="str">
            <v>0702</v>
          </cell>
          <cell r="E2269">
            <v>345</v>
          </cell>
          <cell r="F2269" t="str">
            <v>HERMANAS MIRABAL</v>
          </cell>
          <cell r="G2269" t="str">
            <v>3 - CIBAO NORDESTE</v>
          </cell>
        </row>
        <row r="2270">
          <cell r="A2270" t="str">
            <v>02813</v>
          </cell>
          <cell r="B2270" t="str">
            <v>MONTE ADENTRO</v>
          </cell>
          <cell r="C2270" t="str">
            <v>07</v>
          </cell>
          <cell r="D2270" t="str">
            <v>0702</v>
          </cell>
          <cell r="E2270">
            <v>326</v>
          </cell>
          <cell r="F2270" t="str">
            <v>HERMANAS MIRABAL</v>
          </cell>
          <cell r="G2270" t="str">
            <v>3 - CIBAO NORDESTE</v>
          </cell>
        </row>
        <row r="2271">
          <cell r="A2271" t="str">
            <v>02785</v>
          </cell>
          <cell r="B2271" t="str">
            <v>VILLA AMARO</v>
          </cell>
          <cell r="C2271" t="str">
            <v>07</v>
          </cell>
          <cell r="D2271" t="str">
            <v>0702</v>
          </cell>
          <cell r="E2271">
            <v>824</v>
          </cell>
          <cell r="F2271" t="str">
            <v>HERMANAS MIRABAL</v>
          </cell>
          <cell r="G2271" t="str">
            <v>3 - CIBAO NORDESTE</v>
          </cell>
        </row>
        <row r="2272">
          <cell r="A2272" t="str">
            <v>02799</v>
          </cell>
          <cell r="B2272" t="str">
            <v>ARACENES, LOS</v>
          </cell>
          <cell r="C2272" t="str">
            <v>07</v>
          </cell>
          <cell r="D2272" t="str">
            <v>0702</v>
          </cell>
          <cell r="E2272">
            <v>53</v>
          </cell>
          <cell r="F2272" t="str">
            <v>HERMANAS MIRABAL</v>
          </cell>
          <cell r="G2272" t="str">
            <v>3 - CIBAO NORDESTE</v>
          </cell>
        </row>
        <row r="2273">
          <cell r="A2273" t="str">
            <v>02815</v>
          </cell>
          <cell r="B2273" t="str">
            <v>BELLACA, LA</v>
          </cell>
          <cell r="C2273" t="str">
            <v>07</v>
          </cell>
          <cell r="D2273" t="str">
            <v>0702</v>
          </cell>
          <cell r="E2273">
            <v>95</v>
          </cell>
          <cell r="F2273" t="str">
            <v>HERMANAS MIRABAL</v>
          </cell>
          <cell r="G2273" t="str">
            <v>3 - CIBAO NORDESTE</v>
          </cell>
        </row>
        <row r="2274">
          <cell r="A2274" t="str">
            <v>02871</v>
          </cell>
          <cell r="B2274" t="str">
            <v>CONUCO # 1</v>
          </cell>
          <cell r="C2274" t="str">
            <v>07</v>
          </cell>
          <cell r="D2274" t="str">
            <v>0702</v>
          </cell>
          <cell r="E2274">
            <v>106</v>
          </cell>
          <cell r="F2274" t="str">
            <v>HERMANAS MIRABAL</v>
          </cell>
          <cell r="G2274" t="str">
            <v>3 - CIBAO NORDESTE</v>
          </cell>
        </row>
        <row r="2275">
          <cell r="A2275" t="str">
            <v>02827</v>
          </cell>
          <cell r="B2275" t="str">
            <v>JAIME MOLINA MOTA</v>
          </cell>
          <cell r="C2275" t="str">
            <v>07</v>
          </cell>
          <cell r="D2275" t="str">
            <v>0702</v>
          </cell>
          <cell r="E2275">
            <v>189</v>
          </cell>
          <cell r="F2275" t="str">
            <v>HERMANAS MIRABAL</v>
          </cell>
          <cell r="G2275" t="str">
            <v>3 - CIBAO NORDESTE</v>
          </cell>
        </row>
        <row r="2276">
          <cell r="A2276" t="str">
            <v>02809</v>
          </cell>
          <cell r="B2276" t="str">
            <v>JOBO, EL</v>
          </cell>
          <cell r="C2276" t="str">
            <v>07</v>
          </cell>
          <cell r="D2276" t="str">
            <v>0702</v>
          </cell>
          <cell r="E2276">
            <v>73</v>
          </cell>
          <cell r="F2276" t="str">
            <v>HERMANAS MIRABAL</v>
          </cell>
          <cell r="G2276" t="str">
            <v>3 - CIBAO NORDESTE</v>
          </cell>
        </row>
        <row r="2277">
          <cell r="A2277" t="str">
            <v>02814</v>
          </cell>
          <cell r="B2277" t="str">
            <v>ROBLES, LOS</v>
          </cell>
          <cell r="C2277" t="str">
            <v>07</v>
          </cell>
          <cell r="D2277" t="str">
            <v>0702</v>
          </cell>
          <cell r="E2277">
            <v>21</v>
          </cell>
          <cell r="F2277" t="str">
            <v>HERMANAS MIRABAL</v>
          </cell>
          <cell r="G2277" t="str">
            <v>3 - CIBAO NORDESTE</v>
          </cell>
        </row>
        <row r="2278">
          <cell r="A2278" t="str">
            <v>01089</v>
          </cell>
          <cell r="B2278" t="str">
            <v>CAOBETE</v>
          </cell>
          <cell r="C2278" t="str">
            <v>07</v>
          </cell>
          <cell r="D2278" t="str">
            <v>0703</v>
          </cell>
          <cell r="E2278">
            <v>350</v>
          </cell>
          <cell r="F2278" t="str">
            <v>DUARTE</v>
          </cell>
          <cell r="G2278" t="str">
            <v>3 - CIBAO NORDESTE</v>
          </cell>
        </row>
        <row r="2279">
          <cell r="A2279" t="str">
            <v>06643</v>
          </cell>
          <cell r="B2279" t="str">
            <v>AGUSTIN BONILLA</v>
          </cell>
          <cell r="C2279" t="str">
            <v>07</v>
          </cell>
          <cell r="D2279" t="str">
            <v>0703</v>
          </cell>
          <cell r="E2279">
            <v>665</v>
          </cell>
          <cell r="F2279" t="str">
            <v>DUARTE</v>
          </cell>
          <cell r="G2279" t="str">
            <v>3 - CIBAO NORDESTE</v>
          </cell>
        </row>
        <row r="2280">
          <cell r="A2280" t="str">
            <v>01077</v>
          </cell>
          <cell r="B2280" t="str">
            <v>YANABO ABAJO</v>
          </cell>
          <cell r="C2280" t="str">
            <v>07</v>
          </cell>
          <cell r="D2280" t="str">
            <v>0703</v>
          </cell>
          <cell r="E2280">
            <v>7</v>
          </cell>
          <cell r="F2280" t="str">
            <v>DUARTE</v>
          </cell>
          <cell r="G2280" t="str">
            <v>3 - CIBAO NORDESTE</v>
          </cell>
        </row>
        <row r="2281">
          <cell r="A2281" t="str">
            <v>01065</v>
          </cell>
          <cell r="B2281" t="str">
            <v>OLIMPIA VDA. TAVERAS</v>
          </cell>
          <cell r="C2281" t="str">
            <v>07</v>
          </cell>
          <cell r="D2281" t="str">
            <v>0703</v>
          </cell>
          <cell r="E2281">
            <v>210</v>
          </cell>
          <cell r="F2281" t="str">
            <v>DUARTE</v>
          </cell>
          <cell r="G2281" t="str">
            <v>3 - CIBAO NORDESTE</v>
          </cell>
        </row>
        <row r="2282">
          <cell r="A2282" t="str">
            <v>01081</v>
          </cell>
          <cell r="B2282" t="str">
            <v>RIO YUNA</v>
          </cell>
          <cell r="C2282" t="str">
            <v>07</v>
          </cell>
          <cell r="D2282" t="str">
            <v>0703</v>
          </cell>
          <cell r="E2282">
            <v>51</v>
          </cell>
          <cell r="F2282" t="str">
            <v>DUARTE</v>
          </cell>
          <cell r="G2282" t="str">
            <v>3 - CIBAO NORDESTE</v>
          </cell>
        </row>
        <row r="2283">
          <cell r="A2283" t="str">
            <v>06626</v>
          </cell>
          <cell r="B2283" t="str">
            <v>MARIA PAULINO VIUDA PEREZ</v>
          </cell>
          <cell r="C2283" t="str">
            <v>07</v>
          </cell>
          <cell r="D2283" t="str">
            <v>0703</v>
          </cell>
          <cell r="E2283">
            <v>670</v>
          </cell>
          <cell r="F2283" t="str">
            <v>DUARTE</v>
          </cell>
          <cell r="G2283" t="str">
            <v>3 - CIBAO NORDESTE</v>
          </cell>
        </row>
        <row r="2284">
          <cell r="A2284" t="str">
            <v>01068</v>
          </cell>
          <cell r="B2284" t="str">
            <v>LANOS, LOS</v>
          </cell>
          <cell r="C2284" t="str">
            <v>07</v>
          </cell>
          <cell r="D2284" t="str">
            <v>0703</v>
          </cell>
          <cell r="E2284">
            <v>136</v>
          </cell>
          <cell r="F2284" t="str">
            <v>DUARTE</v>
          </cell>
          <cell r="G2284" t="str">
            <v>3 - CIBAO NORDESTE</v>
          </cell>
        </row>
        <row r="2285">
          <cell r="A2285" t="str">
            <v>06633</v>
          </cell>
          <cell r="B2285" t="str">
            <v>LICEO LOS LANOS</v>
          </cell>
          <cell r="C2285" t="str">
            <v>07</v>
          </cell>
          <cell r="D2285" t="str">
            <v>0703</v>
          </cell>
          <cell r="E2285">
            <v>256</v>
          </cell>
          <cell r="F2285" t="str">
            <v>DUARTE</v>
          </cell>
          <cell r="G2285" t="str">
            <v>3 - CIBAO NORDESTE</v>
          </cell>
        </row>
        <row r="2286">
          <cell r="A2286" t="str">
            <v>06673</v>
          </cell>
          <cell r="B2286" t="str">
            <v>CENTRO DE RESTAURACION INFANTIL  ( CERINEA)</v>
          </cell>
          <cell r="C2286" t="str">
            <v>07</v>
          </cell>
          <cell r="D2286" t="str">
            <v>0703</v>
          </cell>
          <cell r="E2286">
            <v>229</v>
          </cell>
          <cell r="F2286" t="str">
            <v>DUARTE</v>
          </cell>
          <cell r="G2286" t="str">
            <v>3 - CIBAO NORDESTE</v>
          </cell>
        </row>
        <row r="2287">
          <cell r="A2287" t="str">
            <v>01067</v>
          </cell>
          <cell r="B2287" t="str">
            <v>CRUCE DE LOS LANOS</v>
          </cell>
          <cell r="C2287" t="str">
            <v>07</v>
          </cell>
          <cell r="D2287" t="str">
            <v>0703</v>
          </cell>
          <cell r="E2287">
            <v>14</v>
          </cell>
          <cell r="F2287" t="str">
            <v>DUARTE</v>
          </cell>
          <cell r="G2287" t="str">
            <v>3 - CIBAO NORDESTE</v>
          </cell>
        </row>
        <row r="2288">
          <cell r="A2288" t="str">
            <v>01057</v>
          </cell>
          <cell r="B2288" t="str">
            <v>OLEGARIO TENARES</v>
          </cell>
          <cell r="C2288" t="str">
            <v>07</v>
          </cell>
          <cell r="D2288" t="str">
            <v>0703</v>
          </cell>
          <cell r="E2288">
            <v>700</v>
          </cell>
          <cell r="F2288" t="str">
            <v>DUARTE</v>
          </cell>
          <cell r="G2288" t="str">
            <v>3 - CIBAO NORDESTE</v>
          </cell>
        </row>
        <row r="2289">
          <cell r="A2289" t="str">
            <v>06640</v>
          </cell>
          <cell r="B2289" t="str">
            <v>ANTONIO SERRANO FLORIMON</v>
          </cell>
          <cell r="C2289" t="str">
            <v>07</v>
          </cell>
          <cell r="D2289" t="str">
            <v>0703</v>
          </cell>
          <cell r="E2289">
            <v>96</v>
          </cell>
          <cell r="F2289" t="str">
            <v>DUARTE</v>
          </cell>
          <cell r="G2289" t="str">
            <v>3 - CIBAO NORDESTE</v>
          </cell>
        </row>
        <row r="2290">
          <cell r="A2290" t="str">
            <v>06636</v>
          </cell>
          <cell r="B2290" t="str">
            <v>EUGENIO MARIA DE HOSTOS</v>
          </cell>
          <cell r="C2290" t="str">
            <v>07</v>
          </cell>
          <cell r="D2290" t="str">
            <v>0703</v>
          </cell>
          <cell r="E2290">
            <v>253</v>
          </cell>
          <cell r="F2290" t="str">
            <v>DUARTE</v>
          </cell>
          <cell r="G2290" t="str">
            <v>3 - CIBAO NORDESTE</v>
          </cell>
        </row>
        <row r="2291">
          <cell r="A2291" t="str">
            <v>10472</v>
          </cell>
          <cell r="B2291" t="str">
            <v>BUENA VISTA</v>
          </cell>
          <cell r="C2291" t="str">
            <v>07</v>
          </cell>
          <cell r="D2291" t="str">
            <v>0703</v>
          </cell>
          <cell r="E2291">
            <v>91</v>
          </cell>
          <cell r="F2291" t="str">
            <v>DUARTE</v>
          </cell>
          <cell r="G2291" t="str">
            <v>3 - CIBAO NORDESTE</v>
          </cell>
        </row>
        <row r="2292">
          <cell r="A2292" t="str">
            <v>01150</v>
          </cell>
          <cell r="B2292" t="str">
            <v>CAMPECHE ABAJO</v>
          </cell>
          <cell r="C2292" t="str">
            <v>07</v>
          </cell>
          <cell r="D2292" t="str">
            <v>0703</v>
          </cell>
          <cell r="E2292">
            <v>60</v>
          </cell>
          <cell r="F2292" t="str">
            <v>DUARTE</v>
          </cell>
          <cell r="G2292" t="str">
            <v>3 - CIBAO NORDESTE</v>
          </cell>
        </row>
        <row r="2293">
          <cell r="A2293" t="str">
            <v>01094</v>
          </cell>
          <cell r="B2293" t="str">
            <v>CAMPECHE ARRIBA</v>
          </cell>
          <cell r="C2293" t="str">
            <v>07</v>
          </cell>
          <cell r="D2293" t="str">
            <v>0703</v>
          </cell>
          <cell r="E2293">
            <v>103</v>
          </cell>
          <cell r="F2293" t="str">
            <v>DUARTE</v>
          </cell>
          <cell r="G2293" t="str">
            <v>3 - CIBAO NORDESTE</v>
          </cell>
        </row>
        <row r="2294">
          <cell r="A2294" t="str">
            <v>01088</v>
          </cell>
          <cell r="B2294" t="str">
            <v>GUANABANO</v>
          </cell>
          <cell r="C2294" t="str">
            <v>07</v>
          </cell>
          <cell r="D2294" t="str">
            <v>0703</v>
          </cell>
          <cell r="E2294">
            <v>24</v>
          </cell>
          <cell r="F2294" t="str">
            <v>DUARTE</v>
          </cell>
          <cell r="G2294" t="str">
            <v>3 - CIBAO NORDESTE</v>
          </cell>
        </row>
        <row r="2295">
          <cell r="A2295" t="str">
            <v>01097</v>
          </cell>
          <cell r="B2295" t="str">
            <v>SAN FELIPE ABAJO</v>
          </cell>
          <cell r="C2295" t="str">
            <v>07</v>
          </cell>
          <cell r="D2295" t="str">
            <v>0703</v>
          </cell>
          <cell r="E2295">
            <v>95</v>
          </cell>
          <cell r="F2295" t="str">
            <v>DUARTE</v>
          </cell>
          <cell r="G2295" t="str">
            <v>3 - CIBAO NORDESTE</v>
          </cell>
        </row>
        <row r="2296">
          <cell r="A2296" t="str">
            <v>01096</v>
          </cell>
          <cell r="B2296" t="str">
            <v>SAN FELIPE ARRIBA</v>
          </cell>
          <cell r="C2296" t="str">
            <v>07</v>
          </cell>
          <cell r="D2296" t="str">
            <v>0703</v>
          </cell>
          <cell r="E2296">
            <v>122</v>
          </cell>
          <cell r="F2296" t="str">
            <v>DUARTE</v>
          </cell>
          <cell r="G2296" t="str">
            <v>3 - CIBAO NORDESTE</v>
          </cell>
        </row>
        <row r="2297">
          <cell r="A2297" t="str">
            <v>12256</v>
          </cell>
          <cell r="B2297" t="str">
            <v>RAMON DEL ORBE</v>
          </cell>
          <cell r="C2297" t="str">
            <v>07</v>
          </cell>
          <cell r="D2297" t="str">
            <v>0703</v>
          </cell>
          <cell r="E2297">
            <v>176</v>
          </cell>
          <cell r="F2297" t="str">
            <v>DUARTE</v>
          </cell>
          <cell r="G2297" t="str">
            <v>3 - CIBAO NORDESTE</v>
          </cell>
        </row>
        <row r="2298">
          <cell r="A2298" t="str">
            <v>06644</v>
          </cell>
          <cell r="B2298" t="str">
            <v xml:space="preserve">SALOME UREÑA </v>
          </cell>
          <cell r="C2298" t="str">
            <v>07</v>
          </cell>
          <cell r="D2298" t="str">
            <v>0703</v>
          </cell>
          <cell r="E2298">
            <v>295</v>
          </cell>
          <cell r="F2298" t="str">
            <v>DUARTE</v>
          </cell>
          <cell r="G2298" t="str">
            <v>3 - CIBAO NORDESTE</v>
          </cell>
        </row>
        <row r="2299">
          <cell r="A2299" t="str">
            <v>01086</v>
          </cell>
          <cell r="B2299" t="str">
            <v>AGUSTIN FERNANDEZ PEREZ</v>
          </cell>
          <cell r="C2299" t="str">
            <v>07</v>
          </cell>
          <cell r="D2299" t="str">
            <v>0703</v>
          </cell>
          <cell r="E2299">
            <v>766</v>
          </cell>
          <cell r="F2299" t="str">
            <v>DUARTE</v>
          </cell>
          <cell r="G2299" t="str">
            <v>3 - CIBAO NORDESTE</v>
          </cell>
        </row>
        <row r="2300">
          <cell r="A2300" t="str">
            <v>01093</v>
          </cell>
          <cell r="B2300" t="str">
            <v>CASA DE ALTO</v>
          </cell>
          <cell r="C2300" t="str">
            <v>07</v>
          </cell>
          <cell r="D2300" t="str">
            <v>0703</v>
          </cell>
          <cell r="E2300">
            <v>49</v>
          </cell>
          <cell r="F2300" t="str">
            <v>DUARTE</v>
          </cell>
          <cell r="G2300" t="str">
            <v>3 - CIBAO NORDESTE</v>
          </cell>
        </row>
        <row r="2301">
          <cell r="A2301" t="str">
            <v>01087</v>
          </cell>
          <cell r="B2301" t="str">
            <v>CRISTO REY</v>
          </cell>
          <cell r="C2301" t="str">
            <v>07</v>
          </cell>
          <cell r="D2301" t="str">
            <v>0703</v>
          </cell>
          <cell r="E2301">
            <v>157</v>
          </cell>
          <cell r="F2301" t="str">
            <v>DUARTE</v>
          </cell>
          <cell r="G2301" t="str">
            <v>3 - CIBAO NORDESTE</v>
          </cell>
        </row>
        <row r="2302">
          <cell r="A2302" t="str">
            <v>01092</v>
          </cell>
          <cell r="B2302" t="str">
            <v>ELISA A MARRERO ACOSTA-ESTANCIA, LA</v>
          </cell>
          <cell r="C2302" t="str">
            <v>07</v>
          </cell>
          <cell r="D2302" t="str">
            <v>0703</v>
          </cell>
          <cell r="E2302">
            <v>411</v>
          </cell>
          <cell r="F2302" t="str">
            <v>DUARTE</v>
          </cell>
          <cell r="G2302" t="str">
            <v>3 - CIBAO NORDESTE</v>
          </cell>
        </row>
        <row r="2303">
          <cell r="A2303" t="str">
            <v>01138</v>
          </cell>
          <cell r="B2303" t="str">
            <v>GINA, LA</v>
          </cell>
          <cell r="C2303" t="str">
            <v>07</v>
          </cell>
          <cell r="D2303" t="str">
            <v>0703</v>
          </cell>
          <cell r="E2303">
            <v>113</v>
          </cell>
          <cell r="F2303" t="str">
            <v>DUARTE</v>
          </cell>
          <cell r="G2303" t="str">
            <v>3 - CIBAO NORDESTE</v>
          </cell>
        </row>
        <row r="2304">
          <cell r="A2304" t="str">
            <v>01090</v>
          </cell>
          <cell r="B2304" t="str">
            <v>LIMONES, LOS</v>
          </cell>
          <cell r="C2304" t="str">
            <v>07</v>
          </cell>
          <cell r="D2304" t="str">
            <v>0703</v>
          </cell>
          <cell r="E2304">
            <v>282</v>
          </cell>
          <cell r="F2304" t="str">
            <v>DUARTE</v>
          </cell>
          <cell r="G2304" t="str">
            <v>3 - CIBAO NORDESTE</v>
          </cell>
        </row>
        <row r="2305">
          <cell r="A2305" t="str">
            <v>01091</v>
          </cell>
          <cell r="B2305" t="str">
            <v>MATUAN</v>
          </cell>
          <cell r="C2305" t="str">
            <v>07</v>
          </cell>
          <cell r="D2305" t="str">
            <v>0703</v>
          </cell>
          <cell r="E2305">
            <v>146</v>
          </cell>
          <cell r="F2305" t="str">
            <v>DUARTE</v>
          </cell>
          <cell r="G2305" t="str">
            <v>3 - CIBAO NORDESTE</v>
          </cell>
        </row>
        <row r="2306">
          <cell r="A2306" t="str">
            <v>06641</v>
          </cell>
          <cell r="B2306" t="str">
            <v>AGUSTÍN BONILLA</v>
          </cell>
          <cell r="C2306" t="str">
            <v>07</v>
          </cell>
          <cell r="D2306" t="str">
            <v>0703</v>
          </cell>
          <cell r="E2306">
            <v>617</v>
          </cell>
          <cell r="F2306" t="str">
            <v>DUARTE</v>
          </cell>
          <cell r="G2306" t="str">
            <v>3 - CIBAO NORDESTE</v>
          </cell>
        </row>
        <row r="2307">
          <cell r="A2307" t="str">
            <v>01060</v>
          </cell>
          <cell r="B2307" t="str">
            <v>CAFES, LOS</v>
          </cell>
          <cell r="C2307" t="str">
            <v>07</v>
          </cell>
          <cell r="D2307" t="str">
            <v>0703</v>
          </cell>
          <cell r="E2307">
            <v>116</v>
          </cell>
          <cell r="F2307" t="str">
            <v>DUARTE</v>
          </cell>
          <cell r="G2307" t="str">
            <v>3 - CIBAO NORDESTE</v>
          </cell>
        </row>
        <row r="2308">
          <cell r="A2308" t="str">
            <v>01069</v>
          </cell>
          <cell r="B2308" t="str">
            <v>QUEBRADA DE PABLO</v>
          </cell>
          <cell r="C2308" t="str">
            <v>07</v>
          </cell>
          <cell r="D2308" t="str">
            <v>0703</v>
          </cell>
          <cell r="E2308">
            <v>20</v>
          </cell>
          <cell r="F2308" t="str">
            <v>DUARTE</v>
          </cell>
          <cell r="G2308" t="str">
            <v>3 - CIBAO NORDESTE</v>
          </cell>
        </row>
        <row r="2309">
          <cell r="A2309" t="str">
            <v>10469</v>
          </cell>
          <cell r="B2309" t="str">
            <v>CAOBAS, LAS</v>
          </cell>
          <cell r="C2309" t="str">
            <v>07</v>
          </cell>
          <cell r="D2309" t="str">
            <v>0703</v>
          </cell>
          <cell r="E2309">
            <v>30</v>
          </cell>
          <cell r="F2309" t="str">
            <v>DUARTE</v>
          </cell>
          <cell r="G2309" t="str">
            <v>3 - CIBAO NORDESTE</v>
          </cell>
        </row>
        <row r="2310">
          <cell r="A2310" t="str">
            <v>01059</v>
          </cell>
          <cell r="B2310" t="str">
            <v>FIRME, EL</v>
          </cell>
          <cell r="C2310" t="str">
            <v>07</v>
          </cell>
          <cell r="D2310" t="str">
            <v>0703</v>
          </cell>
          <cell r="E2310">
            <v>183</v>
          </cell>
          <cell r="F2310" t="str">
            <v>DUARTE</v>
          </cell>
          <cell r="G2310" t="str">
            <v>3 - CIBAO NORDESTE</v>
          </cell>
        </row>
        <row r="2311">
          <cell r="A2311" t="str">
            <v>01074</v>
          </cell>
          <cell r="B2311" t="str">
            <v>CALLEJONES ARRIBA, LOS</v>
          </cell>
          <cell r="C2311" t="str">
            <v>07</v>
          </cell>
          <cell r="D2311" t="str">
            <v>0703</v>
          </cell>
          <cell r="E2311">
            <v>9</v>
          </cell>
          <cell r="F2311" t="str">
            <v>DUARTE</v>
          </cell>
          <cell r="G2311" t="str">
            <v>3 - CIBAO NORDESTE</v>
          </cell>
        </row>
        <row r="2312">
          <cell r="A2312" t="str">
            <v>01070</v>
          </cell>
          <cell r="B2312" t="str">
            <v>CEIBITA, LA</v>
          </cell>
          <cell r="C2312" t="str">
            <v>07</v>
          </cell>
          <cell r="D2312" t="str">
            <v>0703</v>
          </cell>
          <cell r="E2312">
            <v>15</v>
          </cell>
          <cell r="F2312" t="str">
            <v>DUARTE</v>
          </cell>
          <cell r="G2312" t="str">
            <v>3 - CIBAO NORDESTE</v>
          </cell>
        </row>
        <row r="2313">
          <cell r="A2313" t="str">
            <v>01072</v>
          </cell>
          <cell r="B2313" t="str">
            <v>JAGUITA, LA</v>
          </cell>
          <cell r="C2313" t="str">
            <v>07</v>
          </cell>
          <cell r="D2313" t="str">
            <v>0703</v>
          </cell>
          <cell r="E2313">
            <v>35</v>
          </cell>
          <cell r="F2313" t="str">
            <v>DUARTE</v>
          </cell>
          <cell r="G2313" t="str">
            <v>3 - CIBAO NORDESTE</v>
          </cell>
        </row>
        <row r="2314">
          <cell r="A2314" t="str">
            <v>01063</v>
          </cell>
          <cell r="B2314" t="str">
            <v>JUANA DIAZ ARRIBA</v>
          </cell>
          <cell r="C2314" t="str">
            <v>07</v>
          </cell>
          <cell r="D2314" t="str">
            <v>0703</v>
          </cell>
          <cell r="E2314">
            <v>16</v>
          </cell>
          <cell r="F2314" t="str">
            <v>DUARTE</v>
          </cell>
          <cell r="G2314" t="str">
            <v>3 - CIBAO NORDESTE</v>
          </cell>
        </row>
        <row r="2315">
          <cell r="A2315" t="str">
            <v>06634</v>
          </cell>
          <cell r="B2315" t="str">
            <v>LOMA VIEJA</v>
          </cell>
          <cell r="C2315" t="str">
            <v>07</v>
          </cell>
          <cell r="D2315" t="str">
            <v>0703</v>
          </cell>
          <cell r="E2315">
            <v>28</v>
          </cell>
          <cell r="F2315" t="str">
            <v>DUARTE</v>
          </cell>
          <cell r="G2315" t="str">
            <v>3 - CIBAO NORDESTE</v>
          </cell>
        </row>
        <row r="2316">
          <cell r="A2316" t="str">
            <v>01071</v>
          </cell>
          <cell r="B2316" t="str">
            <v>NARANJOS, LOS</v>
          </cell>
          <cell r="C2316" t="str">
            <v>07</v>
          </cell>
          <cell r="D2316" t="str">
            <v>0703</v>
          </cell>
          <cell r="E2316">
            <v>60</v>
          </cell>
          <cell r="F2316" t="str">
            <v>DUARTE</v>
          </cell>
          <cell r="G2316" t="str">
            <v>3 - CIBAO NORDESTE</v>
          </cell>
        </row>
        <row r="2317">
          <cell r="A2317" t="str">
            <v>01075</v>
          </cell>
          <cell r="B2317" t="str">
            <v>JAGUA, LA</v>
          </cell>
          <cell r="C2317" t="str">
            <v>07</v>
          </cell>
          <cell r="D2317" t="str">
            <v>0703</v>
          </cell>
          <cell r="E2317">
            <v>87</v>
          </cell>
          <cell r="F2317" t="str">
            <v>DUARTE</v>
          </cell>
          <cell r="G2317" t="str">
            <v>3 - CIBAO NORDESTE</v>
          </cell>
        </row>
        <row r="2318">
          <cell r="A2318" t="str">
            <v>01076</v>
          </cell>
          <cell r="B2318" t="str">
            <v>RINCON HONDO</v>
          </cell>
          <cell r="C2318" t="str">
            <v>07</v>
          </cell>
          <cell r="D2318" t="str">
            <v>0703</v>
          </cell>
          <cell r="E2318">
            <v>130</v>
          </cell>
          <cell r="F2318" t="str">
            <v>DUARTE</v>
          </cell>
          <cell r="G2318" t="str">
            <v>3 - CIBAO NORDESTE</v>
          </cell>
        </row>
        <row r="2319">
          <cell r="A2319" t="str">
            <v>01064</v>
          </cell>
          <cell r="B2319" t="str">
            <v>RUCIO, EL</v>
          </cell>
          <cell r="C2319" t="str">
            <v>07</v>
          </cell>
          <cell r="D2319" t="str">
            <v>0703</v>
          </cell>
          <cell r="E2319">
            <v>118</v>
          </cell>
          <cell r="F2319" t="str">
            <v>DUARTE</v>
          </cell>
          <cell r="G2319" t="str">
            <v>3 - CIBAO NORDESTE</v>
          </cell>
        </row>
        <row r="2320">
          <cell r="A2320" t="str">
            <v>01066</v>
          </cell>
          <cell r="B2320" t="str">
            <v>CRUCE DE MAGUA</v>
          </cell>
          <cell r="C2320" t="str">
            <v>07</v>
          </cell>
          <cell r="D2320" t="str">
            <v>0703</v>
          </cell>
          <cell r="E2320">
            <v>95</v>
          </cell>
          <cell r="F2320" t="str">
            <v>DUARTE</v>
          </cell>
          <cell r="G2320" t="str">
            <v>3 - CIBAO NORDESTE</v>
          </cell>
        </row>
        <row r="2321">
          <cell r="A2321" t="str">
            <v>01062</v>
          </cell>
          <cell r="B2321" t="str">
            <v>JUANA DIAZ ABAJO</v>
          </cell>
          <cell r="C2321" t="str">
            <v>07</v>
          </cell>
          <cell r="D2321" t="str">
            <v>0703</v>
          </cell>
          <cell r="E2321">
            <v>247</v>
          </cell>
          <cell r="F2321" t="str">
            <v>DUARTE</v>
          </cell>
          <cell r="G2321" t="str">
            <v>3 - CIBAO NORDESTE</v>
          </cell>
        </row>
        <row r="2322">
          <cell r="A2322" t="str">
            <v>01061</v>
          </cell>
          <cell r="B2322" t="str">
            <v>NIGUA ABAJO</v>
          </cell>
          <cell r="C2322" t="str">
            <v>07</v>
          </cell>
          <cell r="D2322" t="str">
            <v>0703</v>
          </cell>
          <cell r="E2322">
            <v>30</v>
          </cell>
          <cell r="F2322" t="str">
            <v>DUARTE</v>
          </cell>
          <cell r="G2322" t="str">
            <v>3 - CIBAO NORDESTE</v>
          </cell>
        </row>
        <row r="2323">
          <cell r="A2323" t="str">
            <v>01058</v>
          </cell>
          <cell r="B2323" t="str">
            <v>NUESTRA SEÑORA DEL CARMEN</v>
          </cell>
          <cell r="C2323" t="str">
            <v>07</v>
          </cell>
          <cell r="D2323" t="str">
            <v>0703</v>
          </cell>
          <cell r="E2323">
            <v>348</v>
          </cell>
          <cell r="F2323" t="str">
            <v>DUARTE</v>
          </cell>
          <cell r="G2323" t="str">
            <v>3 - CIBAO NORDESTE</v>
          </cell>
        </row>
        <row r="2324">
          <cell r="A2324" t="str">
            <v>01079</v>
          </cell>
          <cell r="B2324" t="str">
            <v>YAIBA ABAJO</v>
          </cell>
          <cell r="C2324" t="str">
            <v>07</v>
          </cell>
          <cell r="D2324" t="str">
            <v>0703</v>
          </cell>
          <cell r="E2324">
            <v>138</v>
          </cell>
          <cell r="F2324" t="str">
            <v>DUARTE</v>
          </cell>
          <cell r="G2324" t="str">
            <v>3 - CIBAO NORDESTE</v>
          </cell>
        </row>
        <row r="2325">
          <cell r="A2325" t="str">
            <v>01084</v>
          </cell>
          <cell r="B2325" t="str">
            <v>TEOLINDA CHUPANI PROF. - SABANA GRANDE</v>
          </cell>
          <cell r="C2325" t="str">
            <v>07</v>
          </cell>
          <cell r="D2325" t="str">
            <v>0703</v>
          </cell>
          <cell r="E2325">
            <v>230</v>
          </cell>
          <cell r="F2325" t="str">
            <v>DUARTE</v>
          </cell>
          <cell r="G2325" t="str">
            <v>3 - CIBAO NORDESTE</v>
          </cell>
        </row>
        <row r="2326">
          <cell r="A2326" t="str">
            <v>01083</v>
          </cell>
          <cell r="B2326" t="str">
            <v>ISLETA, LA</v>
          </cell>
          <cell r="C2326" t="str">
            <v>07</v>
          </cell>
          <cell r="D2326" t="str">
            <v>0703</v>
          </cell>
          <cell r="E2326">
            <v>265</v>
          </cell>
          <cell r="F2326" t="str">
            <v>DUARTE</v>
          </cell>
          <cell r="G2326" t="str">
            <v>3 - CIBAO NORDESTE</v>
          </cell>
        </row>
        <row r="2327">
          <cell r="A2327" t="str">
            <v>01082</v>
          </cell>
          <cell r="B2327" t="str">
            <v>JULIAN HERRERA - EL ATORO</v>
          </cell>
          <cell r="C2327" t="str">
            <v>07</v>
          </cell>
          <cell r="D2327" t="str">
            <v>0703</v>
          </cell>
          <cell r="E2327">
            <v>83</v>
          </cell>
          <cell r="F2327" t="str">
            <v>DUARTE</v>
          </cell>
          <cell r="G2327" t="str">
            <v>3 - CIBAO NORDESTE</v>
          </cell>
        </row>
        <row r="2328">
          <cell r="A2328" t="str">
            <v>01080</v>
          </cell>
          <cell r="B2328" t="str">
            <v>LUIS ALBERTO  WEBER</v>
          </cell>
          <cell r="C2328" t="str">
            <v>07</v>
          </cell>
          <cell r="D2328" t="str">
            <v>0703</v>
          </cell>
          <cell r="E2328">
            <v>455</v>
          </cell>
          <cell r="F2328" t="str">
            <v>DUARTE</v>
          </cell>
          <cell r="G2328" t="str">
            <v>3 - CIBAO NORDESTE</v>
          </cell>
        </row>
        <row r="2329">
          <cell r="A2329" t="str">
            <v>06645</v>
          </cell>
          <cell r="B2329" t="str">
            <v>CAOBETE</v>
          </cell>
          <cell r="C2329" t="str">
            <v>07</v>
          </cell>
          <cell r="D2329" t="str">
            <v>0703</v>
          </cell>
          <cell r="E2329">
            <v>278</v>
          </cell>
          <cell r="F2329" t="str">
            <v>DUARTE</v>
          </cell>
          <cell r="G2329" t="str">
            <v>3 - CIBAO NORDESTE</v>
          </cell>
        </row>
        <row r="2330">
          <cell r="A2330" t="str">
            <v>10474</v>
          </cell>
          <cell r="B2330" t="str">
            <v>JAGUA, LA</v>
          </cell>
          <cell r="C2330" t="str">
            <v>07</v>
          </cell>
          <cell r="D2330" t="str">
            <v>0703</v>
          </cell>
          <cell r="E2330">
            <v>11</v>
          </cell>
          <cell r="F2330" t="str">
            <v>DUARTE</v>
          </cell>
          <cell r="G2330" t="str">
            <v>3 - CIBAO NORDESTE</v>
          </cell>
        </row>
        <row r="2331">
          <cell r="A2331" t="str">
            <v>06648</v>
          </cell>
          <cell r="B2331" t="str">
            <v>COLEGIO EVANGELICO ELSA DE SALCIE DE LA ASAMBLEA DE DIOS - BETHEL</v>
          </cell>
          <cell r="C2331" t="str">
            <v>07</v>
          </cell>
          <cell r="D2331" t="str">
            <v>0704</v>
          </cell>
          <cell r="E2331">
            <v>193</v>
          </cell>
          <cell r="F2331" t="str">
            <v>DUARTE</v>
          </cell>
          <cell r="G2331" t="str">
            <v>3 - CIBAO NORDESTE</v>
          </cell>
        </row>
        <row r="2332">
          <cell r="A2332" t="str">
            <v>01120</v>
          </cell>
          <cell r="B2332" t="str">
            <v>CEIBA GORDA</v>
          </cell>
          <cell r="C2332" t="str">
            <v>07</v>
          </cell>
          <cell r="D2332" t="str">
            <v>0704</v>
          </cell>
          <cell r="E2332">
            <v>20</v>
          </cell>
          <cell r="F2332" t="str">
            <v>DUARTE</v>
          </cell>
          <cell r="G2332" t="str">
            <v>3 - CIBAO NORDESTE</v>
          </cell>
        </row>
        <row r="2333">
          <cell r="A2333" t="str">
            <v>01142</v>
          </cell>
          <cell r="B2333" t="str">
            <v>JUANA RODRIGUEZ ABAJO</v>
          </cell>
          <cell r="C2333" t="str">
            <v>07</v>
          </cell>
          <cell r="D2333" t="str">
            <v>0704</v>
          </cell>
          <cell r="E2333">
            <v>17</v>
          </cell>
          <cell r="F2333" t="str">
            <v>DUARTE</v>
          </cell>
          <cell r="G2333" t="str">
            <v>3 - CIBAO NORDESTE</v>
          </cell>
        </row>
        <row r="2334">
          <cell r="A2334" t="str">
            <v>01126</v>
          </cell>
          <cell r="B2334" t="str">
            <v>PUNTA, LA</v>
          </cell>
          <cell r="C2334" t="str">
            <v>07</v>
          </cell>
          <cell r="D2334" t="str">
            <v>0704</v>
          </cell>
          <cell r="E2334">
            <v>17</v>
          </cell>
          <cell r="F2334" t="str">
            <v>DUARTE</v>
          </cell>
          <cell r="G2334" t="str">
            <v>3 - CIBAO NORDESTE</v>
          </cell>
        </row>
        <row r="2335">
          <cell r="A2335" t="str">
            <v>06657</v>
          </cell>
          <cell r="B2335" t="str">
            <v>FRANCISCO ADALBERTO GARCIA PEREZ- TARANAS, LAS</v>
          </cell>
          <cell r="C2335" t="str">
            <v>07</v>
          </cell>
          <cell r="D2335" t="str">
            <v>0704</v>
          </cell>
          <cell r="E2335">
            <v>264</v>
          </cell>
          <cell r="F2335" t="str">
            <v>DUARTE</v>
          </cell>
          <cell r="G2335" t="str">
            <v>3 - CIBAO NORDESTE</v>
          </cell>
        </row>
        <row r="2336">
          <cell r="A2336" t="str">
            <v>01123</v>
          </cell>
          <cell r="B2336" t="str">
            <v>CAMPAMENTO, EL</v>
          </cell>
          <cell r="C2336" t="str">
            <v>07</v>
          </cell>
          <cell r="D2336" t="str">
            <v>0704</v>
          </cell>
          <cell r="E2336">
            <v>95</v>
          </cell>
          <cell r="F2336" t="str">
            <v>DUARTE</v>
          </cell>
          <cell r="G2336" t="str">
            <v>3 - CIBAO NORDESTE</v>
          </cell>
        </row>
        <row r="2337">
          <cell r="A2337" t="str">
            <v>01121</v>
          </cell>
          <cell r="B2337" t="str">
            <v>INDIO, EL</v>
          </cell>
          <cell r="C2337" t="str">
            <v>07</v>
          </cell>
          <cell r="D2337" t="str">
            <v>0704</v>
          </cell>
          <cell r="E2337">
            <v>275</v>
          </cell>
          <cell r="F2337" t="str">
            <v>DUARTE</v>
          </cell>
          <cell r="G2337" t="str">
            <v>3 - CIBAO NORDESTE</v>
          </cell>
        </row>
        <row r="2338">
          <cell r="A2338" t="str">
            <v>01118</v>
          </cell>
          <cell r="B2338" t="str">
            <v>ADELAYDA MOLINA I.</v>
          </cell>
          <cell r="C2338" t="str">
            <v>07</v>
          </cell>
          <cell r="D2338" t="str">
            <v>0704</v>
          </cell>
          <cell r="E2338">
            <v>148</v>
          </cell>
          <cell r="F2338" t="str">
            <v>DUARTE</v>
          </cell>
          <cell r="G2338" t="str">
            <v>3 - CIBAO NORDESTE</v>
          </cell>
        </row>
        <row r="2339">
          <cell r="A2339" t="str">
            <v>01116</v>
          </cell>
          <cell r="B2339" t="str">
            <v>ALTO DE BULULO</v>
          </cell>
          <cell r="C2339" t="str">
            <v>07</v>
          </cell>
          <cell r="D2339" t="str">
            <v>0704</v>
          </cell>
          <cell r="E2339">
            <v>15</v>
          </cell>
          <cell r="F2339" t="str">
            <v>DUARTE</v>
          </cell>
          <cell r="G2339" t="str">
            <v>3 - CIBAO NORDESTE</v>
          </cell>
        </row>
        <row r="2340">
          <cell r="A2340" t="str">
            <v>01125</v>
          </cell>
          <cell r="B2340" t="str">
            <v>AREVANO</v>
          </cell>
          <cell r="C2340" t="str">
            <v>07</v>
          </cell>
          <cell r="D2340" t="str">
            <v>0704</v>
          </cell>
          <cell r="E2340">
            <v>31</v>
          </cell>
          <cell r="F2340" t="str">
            <v>DUARTE</v>
          </cell>
          <cell r="G2340" t="str">
            <v>3 - CIBAO NORDESTE</v>
          </cell>
        </row>
        <row r="2341">
          <cell r="A2341" t="str">
            <v>01124</v>
          </cell>
          <cell r="B2341" t="str">
            <v>BOMBA DE YAIBA</v>
          </cell>
          <cell r="C2341" t="str">
            <v>07</v>
          </cell>
          <cell r="D2341" t="str">
            <v>0704</v>
          </cell>
          <cell r="E2341">
            <v>242</v>
          </cell>
          <cell r="F2341" t="str">
            <v>DUARTE</v>
          </cell>
          <cell r="G2341" t="str">
            <v>3 - CIBAO NORDESTE</v>
          </cell>
        </row>
        <row r="2342">
          <cell r="A2342" t="str">
            <v>01119</v>
          </cell>
          <cell r="B2342" t="str">
            <v>GUARINA GARCIA AMPARO - TARANAS, LAS</v>
          </cell>
          <cell r="C2342" t="str">
            <v>07</v>
          </cell>
          <cell r="D2342" t="str">
            <v>0704</v>
          </cell>
          <cell r="E2342">
            <v>296</v>
          </cell>
          <cell r="F2342" t="str">
            <v>DUARTE</v>
          </cell>
          <cell r="G2342" t="str">
            <v>3 - CIBAO NORDESTE</v>
          </cell>
        </row>
        <row r="2343">
          <cell r="A2343" t="str">
            <v>01122</v>
          </cell>
          <cell r="B2343" t="str">
            <v>JOBOBAN</v>
          </cell>
          <cell r="C2343" t="str">
            <v>07</v>
          </cell>
          <cell r="D2343" t="str">
            <v>0704</v>
          </cell>
          <cell r="E2343">
            <v>161</v>
          </cell>
          <cell r="F2343" t="str">
            <v>DUARTE</v>
          </cell>
          <cell r="G2343" t="str">
            <v>3 - CIBAO NORDESTE</v>
          </cell>
        </row>
        <row r="2344">
          <cell r="A2344" t="str">
            <v>01098</v>
          </cell>
          <cell r="B2344" t="str">
            <v>LUIS TEODOSIO MOLINA ALBERT</v>
          </cell>
          <cell r="C2344" t="str">
            <v>07</v>
          </cell>
          <cell r="D2344" t="str">
            <v>0704</v>
          </cell>
          <cell r="E2344">
            <v>479</v>
          </cell>
          <cell r="F2344" t="str">
            <v>DUARTE</v>
          </cell>
          <cell r="G2344" t="str">
            <v>3 - CIBAO NORDESTE</v>
          </cell>
        </row>
        <row r="2345">
          <cell r="A2345" t="str">
            <v>01117</v>
          </cell>
          <cell r="B2345" t="str">
            <v>MARIA ALEJANDRINA PICHARDO</v>
          </cell>
          <cell r="C2345" t="str">
            <v>07</v>
          </cell>
          <cell r="D2345" t="str">
            <v>0704</v>
          </cell>
          <cell r="E2345">
            <v>548</v>
          </cell>
          <cell r="F2345" t="str">
            <v>DUARTE</v>
          </cell>
          <cell r="G2345" t="str">
            <v>3 - CIBAO NORDESTE</v>
          </cell>
        </row>
        <row r="2346">
          <cell r="A2346" t="str">
            <v>06646</v>
          </cell>
          <cell r="B2346" t="str">
            <v xml:space="preserve">JUAN PABLO DUARTE </v>
          </cell>
          <cell r="C2346" t="str">
            <v>07</v>
          </cell>
          <cell r="D2346" t="str">
            <v>0704</v>
          </cell>
          <cell r="E2346">
            <v>615</v>
          </cell>
          <cell r="F2346" t="str">
            <v>DUARTE</v>
          </cell>
          <cell r="G2346" t="str">
            <v>3 - CIBAO NORDESTE</v>
          </cell>
        </row>
        <row r="2347">
          <cell r="A2347" t="str">
            <v>11187</v>
          </cell>
          <cell r="B2347" t="str">
            <v>PROFESOR JUAN BOSCH</v>
          </cell>
          <cell r="C2347" t="str">
            <v>07</v>
          </cell>
          <cell r="D2347" t="str">
            <v>0704</v>
          </cell>
          <cell r="E2347">
            <v>339</v>
          </cell>
          <cell r="F2347" t="str">
            <v>DUARTE</v>
          </cell>
          <cell r="G2347" t="str">
            <v>3 - CIBAO NORDESTE</v>
          </cell>
        </row>
        <row r="2348">
          <cell r="A2348" t="str">
            <v>14068</v>
          </cell>
          <cell r="B2348" t="str">
            <v>CENTRO TECNOLOGICO COMUNITARIO VILLA RIVAS</v>
          </cell>
          <cell r="C2348" t="str">
            <v>07</v>
          </cell>
          <cell r="D2348" t="str">
            <v>0704</v>
          </cell>
          <cell r="E2348">
            <v>40</v>
          </cell>
          <cell r="F2348" t="str">
            <v>DUARTE</v>
          </cell>
          <cell r="G2348" t="str">
            <v>3 - CIBAO NORDESTE</v>
          </cell>
        </row>
        <row r="2349">
          <cell r="A2349" t="str">
            <v>01106</v>
          </cell>
          <cell r="B2349" t="str">
            <v>CONTRERAS, LOS</v>
          </cell>
          <cell r="C2349" t="str">
            <v>07</v>
          </cell>
          <cell r="D2349" t="str">
            <v>0704</v>
          </cell>
          <cell r="E2349">
            <v>108</v>
          </cell>
          <cell r="F2349" t="str">
            <v>DUARTE</v>
          </cell>
          <cell r="G2349" t="str">
            <v>3 - CIBAO NORDESTE</v>
          </cell>
        </row>
        <row r="2350">
          <cell r="A2350" t="str">
            <v>01102</v>
          </cell>
          <cell r="B2350" t="str">
            <v>AGUA SANTA DEL YUNA</v>
          </cell>
          <cell r="C2350" t="str">
            <v>07</v>
          </cell>
          <cell r="D2350" t="str">
            <v>0704</v>
          </cell>
          <cell r="E2350">
            <v>33</v>
          </cell>
          <cell r="F2350" t="str">
            <v>DUARTE</v>
          </cell>
          <cell r="G2350" t="str">
            <v>3 - CIBAO NORDESTE</v>
          </cell>
        </row>
        <row r="2351">
          <cell r="A2351" t="str">
            <v>10475</v>
          </cell>
          <cell r="B2351" t="str">
            <v>AGUA SANTA DEL YUNA # 1</v>
          </cell>
          <cell r="C2351" t="str">
            <v>07</v>
          </cell>
          <cell r="D2351" t="str">
            <v>0704</v>
          </cell>
          <cell r="E2351">
            <v>33</v>
          </cell>
          <cell r="F2351" t="str">
            <v>DUARTE</v>
          </cell>
          <cell r="G2351" t="str">
            <v>3 - CIBAO NORDESTE</v>
          </cell>
        </row>
        <row r="2352">
          <cell r="A2352" t="str">
            <v>01108</v>
          </cell>
          <cell r="B2352" t="str">
            <v>AGUA SANTA DEL YUNA # 2</v>
          </cell>
          <cell r="C2352" t="str">
            <v>07</v>
          </cell>
          <cell r="D2352" t="str">
            <v>0704</v>
          </cell>
          <cell r="E2352">
            <v>76</v>
          </cell>
          <cell r="F2352" t="str">
            <v>DUARTE</v>
          </cell>
          <cell r="G2352" t="str">
            <v>3 - CIBAO NORDESTE</v>
          </cell>
        </row>
        <row r="2353">
          <cell r="A2353" t="str">
            <v>01101</v>
          </cell>
          <cell r="B2353" t="str">
            <v>BARRAQUITO</v>
          </cell>
          <cell r="C2353" t="str">
            <v>07</v>
          </cell>
          <cell r="D2353" t="str">
            <v>0704</v>
          </cell>
          <cell r="E2353">
            <v>455</v>
          </cell>
          <cell r="F2353" t="str">
            <v>DUARTE</v>
          </cell>
          <cell r="G2353" t="str">
            <v>3 - CIBAO NORDESTE</v>
          </cell>
        </row>
        <row r="2354">
          <cell r="A2354" t="str">
            <v>01099</v>
          </cell>
          <cell r="B2354" t="str">
            <v>LAGUNA CRISTAL</v>
          </cell>
          <cell r="C2354" t="str">
            <v>07</v>
          </cell>
          <cell r="D2354" t="str">
            <v>0704</v>
          </cell>
          <cell r="E2354">
            <v>25</v>
          </cell>
          <cell r="F2354" t="str">
            <v>DUARTE</v>
          </cell>
          <cell r="G2354" t="str">
            <v>3 - CIBAO NORDESTE</v>
          </cell>
        </row>
        <row r="2355">
          <cell r="A2355" t="str">
            <v>01107</v>
          </cell>
          <cell r="B2355" t="str">
            <v>MAJAGUAL</v>
          </cell>
          <cell r="C2355" t="str">
            <v>07</v>
          </cell>
          <cell r="D2355" t="str">
            <v>0704</v>
          </cell>
          <cell r="E2355">
            <v>45</v>
          </cell>
          <cell r="F2355" t="str">
            <v>DUARTE</v>
          </cell>
          <cell r="G2355" t="str">
            <v>3 - CIBAO NORDESTE</v>
          </cell>
        </row>
        <row r="2356">
          <cell r="A2356" t="str">
            <v>01100</v>
          </cell>
          <cell r="B2356" t="str">
            <v>PARAGUAY</v>
          </cell>
          <cell r="C2356" t="str">
            <v>07</v>
          </cell>
          <cell r="D2356" t="str">
            <v>0704</v>
          </cell>
          <cell r="E2356">
            <v>315</v>
          </cell>
          <cell r="F2356" t="str">
            <v>DUARTE</v>
          </cell>
          <cell r="G2356" t="str">
            <v>3 - CIBAO NORDESTE</v>
          </cell>
        </row>
        <row r="2357">
          <cell r="A2357" t="str">
            <v>01131</v>
          </cell>
          <cell r="B2357" t="str">
            <v>PISTA, LA</v>
          </cell>
          <cell r="C2357" t="str">
            <v>07</v>
          </cell>
          <cell r="D2357" t="str">
            <v>0704</v>
          </cell>
          <cell r="E2357">
            <v>102</v>
          </cell>
          <cell r="F2357" t="str">
            <v>DUARTE</v>
          </cell>
          <cell r="G2357" t="str">
            <v>3 - CIBAO NORDESTE</v>
          </cell>
        </row>
        <row r="2358">
          <cell r="A2358" t="str">
            <v>14306</v>
          </cell>
          <cell r="B2358" t="str">
            <v>YRMA A. SANCHEZ BIDO</v>
          </cell>
          <cell r="C2358" t="str">
            <v>07</v>
          </cell>
          <cell r="D2358" t="str">
            <v>0704</v>
          </cell>
          <cell r="E2358">
            <v>550</v>
          </cell>
          <cell r="F2358" t="str">
            <v>DUARTE</v>
          </cell>
          <cell r="G2358" t="str">
            <v>3 - CIBAO NORDESTE</v>
          </cell>
        </row>
        <row r="2359">
          <cell r="A2359" t="str">
            <v>06651</v>
          </cell>
          <cell r="B2359" t="str">
            <v>FRANCISCO DEL ROSARIO SANCHEZ- BARRAQUITO</v>
          </cell>
          <cell r="C2359" t="str">
            <v>07</v>
          </cell>
          <cell r="D2359" t="str">
            <v>0704</v>
          </cell>
          <cell r="E2359">
            <v>272</v>
          </cell>
          <cell r="F2359" t="str">
            <v>DUARTE</v>
          </cell>
          <cell r="G2359" t="str">
            <v>3 - CIBAO NORDESTE</v>
          </cell>
        </row>
        <row r="2360">
          <cell r="A2360" t="str">
            <v>06656</v>
          </cell>
          <cell r="B2360" t="str">
            <v>MATIAS RAMON MELLA - GUARAGUAOS, LOS</v>
          </cell>
          <cell r="C2360" t="str">
            <v>07</v>
          </cell>
          <cell r="D2360" t="str">
            <v>0704</v>
          </cell>
          <cell r="E2360">
            <v>181</v>
          </cell>
          <cell r="F2360" t="str">
            <v>DUARTE</v>
          </cell>
          <cell r="G2360" t="str">
            <v>3 - CIBAO NORDESTE</v>
          </cell>
        </row>
        <row r="2361">
          <cell r="A2361" t="str">
            <v>01110</v>
          </cell>
          <cell r="B2361" t="str">
            <v>CEIBA ABAJO, LA</v>
          </cell>
          <cell r="C2361" t="str">
            <v>07</v>
          </cell>
          <cell r="D2361" t="str">
            <v>0704</v>
          </cell>
          <cell r="E2361">
            <v>44</v>
          </cell>
          <cell r="F2361" t="str">
            <v>DUARTE</v>
          </cell>
          <cell r="G2361" t="str">
            <v>3 - CIBAO NORDESTE</v>
          </cell>
        </row>
        <row r="2362">
          <cell r="A2362" t="str">
            <v>01104</v>
          </cell>
          <cell r="B2362" t="str">
            <v>GUARAGUAOS, LOS</v>
          </cell>
          <cell r="C2362" t="str">
            <v>07</v>
          </cell>
          <cell r="D2362" t="str">
            <v>0704</v>
          </cell>
          <cell r="E2362">
            <v>648</v>
          </cell>
          <cell r="F2362" t="str">
            <v>DUARTE</v>
          </cell>
          <cell r="G2362" t="str">
            <v>3 - CIBAO NORDESTE</v>
          </cell>
        </row>
        <row r="2363">
          <cell r="A2363" t="str">
            <v>01103</v>
          </cell>
          <cell r="B2363" t="str">
            <v>REFORMA, LA</v>
          </cell>
          <cell r="C2363" t="str">
            <v>07</v>
          </cell>
          <cell r="D2363" t="str">
            <v>0704</v>
          </cell>
          <cell r="E2363">
            <v>454</v>
          </cell>
          <cell r="F2363" t="str">
            <v>DUARTE</v>
          </cell>
          <cell r="G2363" t="str">
            <v>3 - CIBAO NORDESTE</v>
          </cell>
        </row>
        <row r="2364">
          <cell r="A2364" t="str">
            <v>01114</v>
          </cell>
          <cell r="B2364" t="str">
            <v>CHIRINGO</v>
          </cell>
          <cell r="C2364" t="str">
            <v>07</v>
          </cell>
          <cell r="D2364" t="str">
            <v>0704</v>
          </cell>
          <cell r="E2364">
            <v>82</v>
          </cell>
          <cell r="F2364" t="str">
            <v>DUARTE</v>
          </cell>
          <cell r="G2364" t="str">
            <v>3 - CIBAO NORDESTE</v>
          </cell>
        </row>
        <row r="2365">
          <cell r="A2365" t="str">
            <v>01112</v>
          </cell>
          <cell r="B2365" t="str">
            <v>CLEOTILDE HERRERA SANTANA</v>
          </cell>
          <cell r="C2365" t="str">
            <v>07</v>
          </cell>
          <cell r="D2365" t="str">
            <v>0704</v>
          </cell>
          <cell r="E2365">
            <v>179</v>
          </cell>
          <cell r="F2365" t="str">
            <v>DUARTE</v>
          </cell>
          <cell r="G2365" t="str">
            <v>3 - CIBAO NORDESTE</v>
          </cell>
        </row>
        <row r="2366">
          <cell r="A2366" t="str">
            <v>01109</v>
          </cell>
          <cell r="B2366" t="str">
            <v>JUNCO VERDE</v>
          </cell>
          <cell r="C2366" t="str">
            <v>07</v>
          </cell>
          <cell r="D2366" t="str">
            <v>0704</v>
          </cell>
          <cell r="E2366">
            <v>243</v>
          </cell>
          <cell r="F2366" t="str">
            <v>DUARTE</v>
          </cell>
          <cell r="G2366" t="str">
            <v>3 - CIBAO NORDESTE</v>
          </cell>
        </row>
        <row r="2367">
          <cell r="A2367" t="str">
            <v>01113</v>
          </cell>
          <cell r="B2367" t="str">
            <v>LOMA COLORADA</v>
          </cell>
          <cell r="C2367" t="str">
            <v>07</v>
          </cell>
          <cell r="D2367" t="str">
            <v>0704</v>
          </cell>
          <cell r="E2367">
            <v>18</v>
          </cell>
          <cell r="F2367" t="str">
            <v>DUARTE</v>
          </cell>
          <cell r="G2367" t="str">
            <v>3 - CIBAO NORDESTE</v>
          </cell>
        </row>
        <row r="2368">
          <cell r="A2368" t="str">
            <v>01105</v>
          </cell>
          <cell r="B2368" t="str">
            <v>PEYNADOS, LOS</v>
          </cell>
          <cell r="C2368" t="str">
            <v>07</v>
          </cell>
          <cell r="D2368" t="str">
            <v>0704</v>
          </cell>
          <cell r="E2368">
            <v>36</v>
          </cell>
          <cell r="F2368" t="str">
            <v>DUARTE</v>
          </cell>
          <cell r="G2368" t="str">
            <v>3 - CIBAO NORDESTE</v>
          </cell>
        </row>
        <row r="2369">
          <cell r="A2369" t="str">
            <v>01111</v>
          </cell>
          <cell r="B2369" t="str">
            <v>REVENTAZON</v>
          </cell>
          <cell r="C2369" t="str">
            <v>07</v>
          </cell>
          <cell r="D2369" t="str">
            <v>0704</v>
          </cell>
          <cell r="E2369">
            <v>41</v>
          </cell>
          <cell r="F2369" t="str">
            <v>DUARTE</v>
          </cell>
          <cell r="G2369" t="str">
            <v>3 - CIBAO NORDESTE</v>
          </cell>
        </row>
        <row r="2370">
          <cell r="A2370" t="str">
            <v>01115</v>
          </cell>
          <cell r="B2370" t="str">
            <v>ZUMBA</v>
          </cell>
          <cell r="C2370" t="str">
            <v>07</v>
          </cell>
          <cell r="D2370" t="str">
            <v>0704</v>
          </cell>
          <cell r="E2370">
            <v>35</v>
          </cell>
          <cell r="F2370" t="str">
            <v>DUARTE</v>
          </cell>
          <cell r="G2370" t="str">
            <v>3 - CIBAO NORDESTE</v>
          </cell>
        </row>
        <row r="2371">
          <cell r="A2371" t="str">
            <v>06654</v>
          </cell>
          <cell r="B2371" t="str">
            <v>SAN ISIDRO</v>
          </cell>
          <cell r="C2371" t="str">
            <v>07</v>
          </cell>
          <cell r="D2371" t="str">
            <v>0704</v>
          </cell>
          <cell r="E2371">
            <v>226</v>
          </cell>
          <cell r="F2371" t="str">
            <v>DUARTE</v>
          </cell>
          <cell r="G2371" t="str">
            <v>3 - CIBAO NORDESTE</v>
          </cell>
        </row>
        <row r="2372">
          <cell r="A2372" t="str">
            <v>01048</v>
          </cell>
          <cell r="B2372" t="str">
            <v>GUAYABO, EL</v>
          </cell>
          <cell r="C2372" t="str">
            <v>07</v>
          </cell>
          <cell r="D2372" t="str">
            <v>0704</v>
          </cell>
          <cell r="E2372">
            <v>31</v>
          </cell>
          <cell r="F2372" t="str">
            <v>DUARTE</v>
          </cell>
          <cell r="G2372" t="str">
            <v>3 - CIBAO NORDESTE</v>
          </cell>
        </row>
        <row r="2373">
          <cell r="A2373" t="str">
            <v>10555</v>
          </cell>
          <cell r="B2373" t="str">
            <v>CACAOS, LOS</v>
          </cell>
          <cell r="C2373" t="str">
            <v>07</v>
          </cell>
          <cell r="D2373" t="str">
            <v>0704</v>
          </cell>
          <cell r="E2373">
            <v>48</v>
          </cell>
          <cell r="F2373" t="str">
            <v>DUARTE</v>
          </cell>
          <cell r="G2373" t="str">
            <v>3 - CIBAO NORDESTE</v>
          </cell>
        </row>
        <row r="2374">
          <cell r="A2374" t="str">
            <v>04886</v>
          </cell>
          <cell r="B2374" t="str">
            <v>BEATRIZ GOMEZ MANZUETA-LA JAGUA</v>
          </cell>
          <cell r="C2374" t="str">
            <v>07</v>
          </cell>
          <cell r="D2374" t="str">
            <v>0704</v>
          </cell>
          <cell r="E2374">
            <v>40</v>
          </cell>
          <cell r="F2374" t="str">
            <v>DUARTE</v>
          </cell>
          <cell r="G2374" t="str">
            <v>3 - CIBAO NORDESTE</v>
          </cell>
        </row>
        <row r="2375">
          <cell r="A2375" t="str">
            <v>01050</v>
          </cell>
          <cell r="B2375" t="str">
            <v>BEBEDERO</v>
          </cell>
          <cell r="C2375" t="str">
            <v>07</v>
          </cell>
          <cell r="D2375" t="str">
            <v>0704</v>
          </cell>
          <cell r="E2375">
            <v>218</v>
          </cell>
          <cell r="F2375" t="str">
            <v>DUARTE</v>
          </cell>
          <cell r="G2375" t="str">
            <v>3 - CIBAO NORDESTE</v>
          </cell>
        </row>
        <row r="2376">
          <cell r="A2376" t="str">
            <v>01049</v>
          </cell>
          <cell r="B2376" t="str">
            <v>CARRERAS, LAS</v>
          </cell>
          <cell r="C2376" t="str">
            <v>07</v>
          </cell>
          <cell r="D2376" t="str">
            <v>0704</v>
          </cell>
          <cell r="E2376">
            <v>186</v>
          </cell>
          <cell r="F2376" t="str">
            <v>DUARTE</v>
          </cell>
          <cell r="G2376" t="str">
            <v>3 - CIBAO NORDESTE</v>
          </cell>
        </row>
        <row r="2377">
          <cell r="A2377" t="str">
            <v>01051</v>
          </cell>
          <cell r="B2377" t="str">
            <v>COLES ABAJO, LAS</v>
          </cell>
          <cell r="C2377" t="str">
            <v>07</v>
          </cell>
          <cell r="D2377" t="str">
            <v>0704</v>
          </cell>
          <cell r="E2377">
            <v>252</v>
          </cell>
          <cell r="F2377" t="str">
            <v>DUARTE</v>
          </cell>
          <cell r="G2377" t="str">
            <v>3 - CIBAO NORDESTE</v>
          </cell>
        </row>
        <row r="2378">
          <cell r="A2378" t="str">
            <v>01046</v>
          </cell>
          <cell r="B2378" t="str">
            <v>COLES, LAS</v>
          </cell>
          <cell r="C2378" t="str">
            <v>07</v>
          </cell>
          <cell r="D2378" t="str">
            <v>0704</v>
          </cell>
          <cell r="E2378">
            <v>143</v>
          </cell>
          <cell r="F2378" t="str">
            <v>DUARTE</v>
          </cell>
          <cell r="G2378" t="str">
            <v>3 - CIBAO NORDESTE</v>
          </cell>
        </row>
        <row r="2379">
          <cell r="A2379" t="str">
            <v>01047</v>
          </cell>
          <cell r="B2379" t="str">
            <v>JOBO, EL</v>
          </cell>
          <cell r="C2379" t="str">
            <v>07</v>
          </cell>
          <cell r="D2379" t="str">
            <v>0704</v>
          </cell>
          <cell r="E2379">
            <v>93</v>
          </cell>
          <cell r="F2379" t="str">
            <v>DUARTE</v>
          </cell>
          <cell r="G2379" t="str">
            <v>3 - CIBAO NORDESTE</v>
          </cell>
        </row>
        <row r="2380">
          <cell r="A2380" t="str">
            <v>04891</v>
          </cell>
          <cell r="B2380" t="str">
            <v>PEDRO ANTONIO  MARIA HERNANDEZ</v>
          </cell>
          <cell r="C2380" t="str">
            <v>07</v>
          </cell>
          <cell r="D2380" t="str">
            <v>0704</v>
          </cell>
          <cell r="E2380">
            <v>16</v>
          </cell>
          <cell r="F2380" t="str">
            <v>DUARTE</v>
          </cell>
          <cell r="G2380" t="str">
            <v>3 - CIBAO NORDESTE</v>
          </cell>
        </row>
        <row r="2381">
          <cell r="A2381" t="str">
            <v>06618</v>
          </cell>
          <cell r="B2381" t="str">
            <v>EUGENIO MARIA DE HOSTOS</v>
          </cell>
          <cell r="C2381" t="str">
            <v>07</v>
          </cell>
          <cell r="D2381" t="str">
            <v>0704</v>
          </cell>
          <cell r="E2381">
            <v>299</v>
          </cell>
          <cell r="F2381" t="str">
            <v>DUARTE</v>
          </cell>
          <cell r="G2381" t="str">
            <v>3 - CIBAO NORDESTE</v>
          </cell>
        </row>
        <row r="2382">
          <cell r="A2382" t="str">
            <v>06649</v>
          </cell>
          <cell r="B2382" t="str">
            <v>LICEO GREGORIO RIVAS</v>
          </cell>
          <cell r="C2382" t="str">
            <v>07</v>
          </cell>
          <cell r="D2382" t="str">
            <v>0704</v>
          </cell>
          <cell r="E2382">
            <v>236</v>
          </cell>
          <cell r="F2382" t="str">
            <v>DUARTE</v>
          </cell>
          <cell r="G2382" t="str">
            <v>3 - CIBAO NORDESTE</v>
          </cell>
        </row>
        <row r="2383">
          <cell r="A2383" t="str">
            <v>10554</v>
          </cell>
          <cell r="B2383" t="str">
            <v>AGUACATE, EL</v>
          </cell>
          <cell r="C2383" t="str">
            <v>07</v>
          </cell>
          <cell r="D2383" t="str">
            <v>0704</v>
          </cell>
          <cell r="E2383">
            <v>472</v>
          </cell>
          <cell r="F2383" t="str">
            <v>DUARTE</v>
          </cell>
          <cell r="G2383" t="str">
            <v>3 - CIBAO NORDESTE</v>
          </cell>
        </row>
        <row r="2384">
          <cell r="A2384" t="str">
            <v>01055</v>
          </cell>
          <cell r="B2384" t="str">
            <v>ALTILES, LOS</v>
          </cell>
          <cell r="C2384" t="str">
            <v>07</v>
          </cell>
          <cell r="D2384" t="str">
            <v>0704</v>
          </cell>
          <cell r="E2384">
            <v>83</v>
          </cell>
          <cell r="F2384" t="str">
            <v>DUARTE</v>
          </cell>
          <cell r="G2384" t="str">
            <v>3 - CIBAO NORDESTE</v>
          </cell>
        </row>
        <row r="2385">
          <cell r="A2385" t="str">
            <v>01045</v>
          </cell>
          <cell r="B2385" t="str">
            <v>RAYA, LA</v>
          </cell>
          <cell r="C2385" t="str">
            <v>07</v>
          </cell>
          <cell r="D2385" t="str">
            <v>0704</v>
          </cell>
          <cell r="E2385">
            <v>154</v>
          </cell>
          <cell r="F2385" t="str">
            <v>DUARTE</v>
          </cell>
          <cell r="G2385" t="str">
            <v>3 - CIBAO NORDESTE</v>
          </cell>
        </row>
        <row r="2386">
          <cell r="A2386" t="str">
            <v>01052</v>
          </cell>
          <cell r="B2386" t="str">
            <v>YABACOA</v>
          </cell>
          <cell r="C2386" t="str">
            <v>07</v>
          </cell>
          <cell r="D2386" t="str">
            <v>0704</v>
          </cell>
          <cell r="E2386">
            <v>189</v>
          </cell>
          <cell r="F2386" t="str">
            <v>DUARTE</v>
          </cell>
          <cell r="G2386" t="str">
            <v>3 - CIBAO NORDESTE</v>
          </cell>
        </row>
        <row r="2387">
          <cell r="A2387" t="str">
            <v>01054</v>
          </cell>
          <cell r="B2387" t="str">
            <v>CIENAGA VIEJA</v>
          </cell>
          <cell r="C2387" t="str">
            <v>07</v>
          </cell>
          <cell r="D2387" t="str">
            <v>0704</v>
          </cell>
          <cell r="E2387">
            <v>30</v>
          </cell>
          <cell r="F2387" t="str">
            <v>DUARTE</v>
          </cell>
          <cell r="G2387" t="str">
            <v>3 - CIBAO NORDESTE</v>
          </cell>
        </row>
        <row r="2388">
          <cell r="A2388" t="str">
            <v>01053</v>
          </cell>
          <cell r="B2388" t="str">
            <v>PLATANITOS, LOS</v>
          </cell>
          <cell r="C2388" t="str">
            <v>07</v>
          </cell>
          <cell r="D2388" t="str">
            <v>0704</v>
          </cell>
          <cell r="E2388">
            <v>54</v>
          </cell>
          <cell r="F2388" t="str">
            <v>DUARTE</v>
          </cell>
          <cell r="G2388" t="str">
            <v>3 - CIBAO NORDESTE</v>
          </cell>
        </row>
        <row r="2389">
          <cell r="A2389" t="str">
            <v>01044</v>
          </cell>
          <cell r="B2389" t="str">
            <v>SALOME UREÑA</v>
          </cell>
          <cell r="C2389" t="str">
            <v>07</v>
          </cell>
          <cell r="D2389" t="str">
            <v>0704</v>
          </cell>
          <cell r="E2389">
            <v>674</v>
          </cell>
          <cell r="F2389" t="str">
            <v>DUARTE</v>
          </cell>
          <cell r="G2389" t="str">
            <v>3 - CIBAO NORDESTE</v>
          </cell>
        </row>
        <row r="2390">
          <cell r="A2390" t="str">
            <v>13357</v>
          </cell>
          <cell r="B2390" t="str">
            <v>PADRE PAUILINO SIMARD</v>
          </cell>
          <cell r="C2390" t="str">
            <v>07</v>
          </cell>
          <cell r="D2390" t="str">
            <v>0704</v>
          </cell>
          <cell r="E2390">
            <v>140</v>
          </cell>
          <cell r="F2390" t="str">
            <v>DUARTE</v>
          </cell>
          <cell r="G2390" t="str">
            <v>3 - CIBAO NORDESTE</v>
          </cell>
        </row>
        <row r="2391">
          <cell r="A2391" t="str">
            <v>00933</v>
          </cell>
          <cell r="B2391" t="str">
            <v>EMILIO PRUD´HOMME - BANDERA</v>
          </cell>
          <cell r="C2391" t="str">
            <v>07</v>
          </cell>
          <cell r="D2391" t="str">
            <v>0705</v>
          </cell>
          <cell r="E2391">
            <v>125</v>
          </cell>
          <cell r="F2391" t="str">
            <v>DUARTE</v>
          </cell>
          <cell r="G2391" t="str">
            <v>3 - CIBAO NORDESTE</v>
          </cell>
        </row>
        <row r="2392">
          <cell r="A2392" t="str">
            <v>00930</v>
          </cell>
          <cell r="B2392" t="str">
            <v>ANGELICA GARCIA MOYA PROF. COLÓN</v>
          </cell>
          <cell r="C2392" t="str">
            <v>07</v>
          </cell>
          <cell r="D2392" t="str">
            <v>0705</v>
          </cell>
          <cell r="E2392">
            <v>135</v>
          </cell>
          <cell r="F2392" t="str">
            <v>DUARTE</v>
          </cell>
          <cell r="G2392" t="str">
            <v>3 - CIBAO NORDESTE</v>
          </cell>
        </row>
        <row r="2393">
          <cell r="A2393" t="str">
            <v>00965</v>
          </cell>
          <cell r="B2393" t="str">
            <v>JOSE REYES - ESTANZUELA ARRIBA</v>
          </cell>
          <cell r="C2393" t="str">
            <v>07</v>
          </cell>
          <cell r="D2393" t="str">
            <v>0705</v>
          </cell>
          <cell r="E2393">
            <v>21</v>
          </cell>
          <cell r="F2393" t="str">
            <v>DUARTE</v>
          </cell>
          <cell r="G2393" t="str">
            <v>3 - CIBAO NORDESTE</v>
          </cell>
        </row>
        <row r="2394">
          <cell r="A2394" t="str">
            <v>00934</v>
          </cell>
          <cell r="B2394" t="str">
            <v>LA GINA</v>
          </cell>
          <cell r="C2394" t="str">
            <v>07</v>
          </cell>
          <cell r="D2394" t="str">
            <v>0705</v>
          </cell>
          <cell r="E2394">
            <v>25</v>
          </cell>
          <cell r="F2394" t="str">
            <v>DUARTE</v>
          </cell>
          <cell r="G2394" t="str">
            <v>3 - CIBAO NORDESTE</v>
          </cell>
        </row>
        <row r="2395">
          <cell r="A2395" t="str">
            <v>01129</v>
          </cell>
          <cell r="B2395" t="str">
            <v>AGUSTIN CHALJUB BUARY  - LA ENEA</v>
          </cell>
          <cell r="C2395" t="str">
            <v>07</v>
          </cell>
          <cell r="D2395" t="str">
            <v>0705</v>
          </cell>
          <cell r="E2395">
            <v>149</v>
          </cell>
          <cell r="F2395" t="str">
            <v>DUARTE</v>
          </cell>
          <cell r="G2395" t="str">
            <v>3 - CIBAO NORDESTE</v>
          </cell>
        </row>
        <row r="2396">
          <cell r="A2396" t="str">
            <v>14305</v>
          </cell>
          <cell r="B2396" t="str">
            <v>PLANTEL NUEVO (BASICA LAS GUARANAS 2) Nsta. Sra. Las Mercedes</v>
          </cell>
          <cell r="C2396" t="str">
            <v>07</v>
          </cell>
          <cell r="D2396" t="str">
            <v>0705</v>
          </cell>
          <cell r="E2396">
            <v>355</v>
          </cell>
          <cell r="F2396" t="str">
            <v>DUARTE</v>
          </cell>
          <cell r="G2396" t="str">
            <v>3 - CIBAO NORDESTE</v>
          </cell>
        </row>
        <row r="2397">
          <cell r="A2397" t="str">
            <v>06584</v>
          </cell>
          <cell r="B2397" t="str">
            <v>LICEO SUR DR JOSE FRANCISCO PEÑA GOMEZ</v>
          </cell>
          <cell r="C2397" t="str">
            <v>07</v>
          </cell>
          <cell r="D2397" t="str">
            <v>0705</v>
          </cell>
          <cell r="E2397">
            <v>400</v>
          </cell>
          <cell r="F2397" t="str">
            <v>DUARTE</v>
          </cell>
          <cell r="G2397" t="str">
            <v>3 - CIBAO NORDESTE</v>
          </cell>
        </row>
        <row r="2398">
          <cell r="A2398" t="str">
            <v>06568</v>
          </cell>
          <cell r="B2398" t="str">
            <v>ESCUELA ERCILIA PEPIN</v>
          </cell>
          <cell r="C2398" t="str">
            <v>07</v>
          </cell>
          <cell r="D2398" t="str">
            <v>0705</v>
          </cell>
          <cell r="E2398">
            <v>1113</v>
          </cell>
          <cell r="F2398" t="str">
            <v>DUARTE</v>
          </cell>
          <cell r="G2398" t="str">
            <v>3 - CIBAO NORDESTE</v>
          </cell>
        </row>
        <row r="2399">
          <cell r="A2399" t="str">
            <v>00924</v>
          </cell>
          <cell r="B2399" t="str">
            <v>DIVINA PROVIDENCIA</v>
          </cell>
          <cell r="C2399" t="str">
            <v>07</v>
          </cell>
          <cell r="D2399" t="str">
            <v>0705</v>
          </cell>
          <cell r="E2399">
            <v>600</v>
          </cell>
          <cell r="F2399" t="str">
            <v>DUARTE</v>
          </cell>
          <cell r="G2399" t="str">
            <v>3 - CIBAO NORDESTE</v>
          </cell>
        </row>
        <row r="2400">
          <cell r="A2400" t="str">
            <v>06583</v>
          </cell>
          <cell r="B2400" t="str">
            <v>MANUEL MARIA CASTILLO</v>
          </cell>
          <cell r="C2400" t="str">
            <v>07</v>
          </cell>
          <cell r="D2400" t="str">
            <v>0705</v>
          </cell>
          <cell r="E2400">
            <v>648</v>
          </cell>
          <cell r="F2400" t="str">
            <v>DUARTE</v>
          </cell>
          <cell r="G2400" t="str">
            <v>3 - CIBAO NORDESTE</v>
          </cell>
        </row>
        <row r="2401">
          <cell r="A2401" t="str">
            <v>00988</v>
          </cell>
          <cell r="B2401" t="str">
            <v>CARMEN GARCIA-BAJADA, LA</v>
          </cell>
          <cell r="C2401" t="str">
            <v>07</v>
          </cell>
          <cell r="D2401" t="str">
            <v>0705</v>
          </cell>
          <cell r="E2401">
            <v>100</v>
          </cell>
          <cell r="F2401" t="str">
            <v>DUARTE</v>
          </cell>
          <cell r="G2401" t="str">
            <v>3 - CIBAO NORDESTE</v>
          </cell>
        </row>
        <row r="2402">
          <cell r="A2402" t="str">
            <v>01036</v>
          </cell>
          <cell r="B2402" t="str">
            <v>BUENAVENTURA GRULLON - MONTE NEGRO</v>
          </cell>
          <cell r="C2402" t="str">
            <v>07</v>
          </cell>
          <cell r="D2402" t="str">
            <v>0705</v>
          </cell>
          <cell r="E2402">
            <v>100</v>
          </cell>
          <cell r="F2402" t="str">
            <v>DUARTE</v>
          </cell>
          <cell r="G2402" t="str">
            <v>3 - CIBAO NORDESTE</v>
          </cell>
        </row>
        <row r="2403">
          <cell r="A2403" t="str">
            <v>01148</v>
          </cell>
          <cell r="B2403" t="str">
            <v>DEMETRIO DOMINGUEZ</v>
          </cell>
          <cell r="C2403" t="str">
            <v>07</v>
          </cell>
          <cell r="D2403" t="str">
            <v>0705</v>
          </cell>
          <cell r="E2403">
            <v>120</v>
          </cell>
          <cell r="F2403" t="str">
            <v>DUARTE</v>
          </cell>
          <cell r="G2403" t="str">
            <v>3 - CIBAO NORDESTE</v>
          </cell>
        </row>
        <row r="2404">
          <cell r="A2404" t="str">
            <v>01130</v>
          </cell>
          <cell r="B2404" t="str">
            <v>JUAN SANCHEZ RAMIRES - RINCON DE LOS GENAO</v>
          </cell>
          <cell r="C2404" t="str">
            <v>07</v>
          </cell>
          <cell r="D2404" t="str">
            <v>0705</v>
          </cell>
          <cell r="E2404">
            <v>280</v>
          </cell>
          <cell r="F2404" t="str">
            <v>DUARTE</v>
          </cell>
          <cell r="G2404" t="str">
            <v>3 - CIBAO NORDESTE</v>
          </cell>
        </row>
        <row r="2405">
          <cell r="A2405" t="str">
            <v>00992</v>
          </cell>
          <cell r="B2405" t="str">
            <v>ANDRES ALVARADO TINEO - LOS  GUAYUYOS</v>
          </cell>
          <cell r="C2405" t="str">
            <v>07</v>
          </cell>
          <cell r="D2405" t="str">
            <v>0705</v>
          </cell>
          <cell r="E2405">
            <v>31</v>
          </cell>
          <cell r="F2405" t="str">
            <v>DUARTE</v>
          </cell>
          <cell r="G2405" t="str">
            <v>3 - CIBAO NORDESTE</v>
          </cell>
        </row>
        <row r="2406">
          <cell r="A2406" t="str">
            <v>01030</v>
          </cell>
          <cell r="B2406" t="str">
            <v>TIRSO DE MOLINA - LAGUNETA</v>
          </cell>
          <cell r="C2406" t="str">
            <v>07</v>
          </cell>
          <cell r="D2406" t="str">
            <v>0705</v>
          </cell>
          <cell r="E2406">
            <v>30</v>
          </cell>
          <cell r="F2406" t="str">
            <v>DUARTE</v>
          </cell>
          <cell r="G2406" t="str">
            <v>3 - CIBAO NORDESTE</v>
          </cell>
        </row>
        <row r="2407">
          <cell r="A2407" t="str">
            <v>01134</v>
          </cell>
          <cell r="B2407" t="str">
            <v>COTO</v>
          </cell>
          <cell r="C2407" t="str">
            <v>07</v>
          </cell>
          <cell r="D2407" t="str">
            <v>0705</v>
          </cell>
          <cell r="E2407">
            <v>9</v>
          </cell>
          <cell r="F2407" t="str">
            <v>DUARTE</v>
          </cell>
          <cell r="G2407" t="str">
            <v>3 - CIBAO NORDESTE</v>
          </cell>
        </row>
        <row r="2408">
          <cell r="A2408" t="str">
            <v>00994</v>
          </cell>
          <cell r="B2408" t="str">
            <v>JOSE MARIA CABRAL Y BAEZ - LAGUNA DE COTO</v>
          </cell>
          <cell r="C2408" t="str">
            <v>07</v>
          </cell>
          <cell r="D2408" t="str">
            <v>0705</v>
          </cell>
          <cell r="E2408">
            <v>45</v>
          </cell>
          <cell r="F2408" t="str">
            <v>DUARTE</v>
          </cell>
          <cell r="G2408" t="str">
            <v>3 - CIBAO NORDESTE</v>
          </cell>
        </row>
        <row r="2409">
          <cell r="A2409" t="str">
            <v>01034</v>
          </cell>
          <cell r="B2409" t="str">
            <v>MARIA LAJARA HENRIQUEZ - LA ZARZA</v>
          </cell>
          <cell r="C2409" t="str">
            <v>07</v>
          </cell>
          <cell r="D2409" t="str">
            <v>0705</v>
          </cell>
          <cell r="E2409">
            <v>10</v>
          </cell>
          <cell r="F2409" t="str">
            <v>DUARTE</v>
          </cell>
          <cell r="G2409" t="str">
            <v>3 - CIBAO NORDESTE</v>
          </cell>
        </row>
        <row r="2410">
          <cell r="A2410" t="str">
            <v>00989</v>
          </cell>
          <cell r="B2410" t="str">
            <v>MARTIN DIEGO DUARTE</v>
          </cell>
          <cell r="C2410" t="str">
            <v>07</v>
          </cell>
          <cell r="D2410" t="str">
            <v>0705</v>
          </cell>
          <cell r="E2410">
            <v>27</v>
          </cell>
          <cell r="F2410" t="str">
            <v>DUARTE</v>
          </cell>
          <cell r="G2410" t="str">
            <v>3 - CIBAO NORDESTE</v>
          </cell>
        </row>
        <row r="2411">
          <cell r="A2411" t="str">
            <v>00991</v>
          </cell>
          <cell r="B2411" t="str">
            <v>ANGELA MARTE - CHINGUELO</v>
          </cell>
          <cell r="C2411" t="str">
            <v>07</v>
          </cell>
          <cell r="D2411" t="str">
            <v>0705</v>
          </cell>
          <cell r="E2411">
            <v>51</v>
          </cell>
          <cell r="F2411" t="str">
            <v>DUARTE</v>
          </cell>
          <cell r="G2411" t="str">
            <v>3 - CIBAO NORDESTE</v>
          </cell>
        </row>
        <row r="2412">
          <cell r="A2412" t="str">
            <v>01028</v>
          </cell>
          <cell r="B2412" t="str">
            <v>FELIX LOPEZ GARCIA - HERRERA DE CUABA</v>
          </cell>
          <cell r="C2412" t="str">
            <v>07</v>
          </cell>
          <cell r="D2412" t="str">
            <v>0705</v>
          </cell>
          <cell r="E2412">
            <v>49</v>
          </cell>
          <cell r="F2412" t="str">
            <v>DUARTE</v>
          </cell>
          <cell r="G2412" t="str">
            <v>3 - CIBAO NORDESTE</v>
          </cell>
        </row>
        <row r="2413">
          <cell r="A2413" t="str">
            <v>01018</v>
          </cell>
          <cell r="B2413" t="str">
            <v>JOSE MARTI-MESA, LA</v>
          </cell>
          <cell r="C2413" t="str">
            <v>07</v>
          </cell>
          <cell r="D2413" t="str">
            <v>0705</v>
          </cell>
          <cell r="E2413">
            <v>18</v>
          </cell>
          <cell r="F2413" t="str">
            <v>DUARTE</v>
          </cell>
          <cell r="G2413" t="str">
            <v>3 - CIBAO NORDESTE</v>
          </cell>
        </row>
        <row r="2414">
          <cell r="A2414" t="str">
            <v>01019</v>
          </cell>
          <cell r="B2414" t="str">
            <v>MINERVA MIRABAL - CHUCHO VASQUEZ</v>
          </cell>
          <cell r="C2414" t="str">
            <v>07</v>
          </cell>
          <cell r="D2414" t="str">
            <v>0705</v>
          </cell>
          <cell r="E2414">
            <v>17</v>
          </cell>
          <cell r="F2414" t="str">
            <v>DUARTE</v>
          </cell>
          <cell r="G2414" t="str">
            <v>3 - CIBAO NORDESTE</v>
          </cell>
        </row>
        <row r="2415">
          <cell r="A2415" t="str">
            <v>00987</v>
          </cell>
          <cell r="B2415" t="str">
            <v>PABLO POLANCO SANTIAGO  - GUAZARITA</v>
          </cell>
          <cell r="C2415" t="str">
            <v>07</v>
          </cell>
          <cell r="D2415" t="str">
            <v>0705</v>
          </cell>
          <cell r="E2415">
            <v>16</v>
          </cell>
          <cell r="F2415" t="str">
            <v>DUARTE</v>
          </cell>
          <cell r="G2415" t="str">
            <v>3 - CIBAO NORDESTE</v>
          </cell>
        </row>
        <row r="2416">
          <cell r="A2416" t="str">
            <v>00966</v>
          </cell>
          <cell r="B2416" t="str">
            <v>PADRE LAS CASAS-LA LLAVE</v>
          </cell>
          <cell r="C2416" t="str">
            <v>07</v>
          </cell>
          <cell r="D2416" t="str">
            <v>0705</v>
          </cell>
          <cell r="E2416">
            <v>35</v>
          </cell>
          <cell r="F2416" t="str">
            <v>DUARTE</v>
          </cell>
          <cell r="G2416" t="str">
            <v>3 - CIBAO NORDESTE</v>
          </cell>
        </row>
        <row r="2417">
          <cell r="A2417" t="str">
            <v>06617</v>
          </cell>
          <cell r="B2417" t="str">
            <v>PEDRO FRANCISCO BONO</v>
          </cell>
          <cell r="C2417" t="str">
            <v>07</v>
          </cell>
          <cell r="D2417" t="str">
            <v>0705</v>
          </cell>
          <cell r="E2417">
            <v>291</v>
          </cell>
          <cell r="F2417" t="str">
            <v>DUARTE</v>
          </cell>
          <cell r="G2417" t="str">
            <v>3 - CIBAO NORDESTE</v>
          </cell>
        </row>
        <row r="2418">
          <cell r="A2418" t="str">
            <v>00995</v>
          </cell>
          <cell r="B2418" t="str">
            <v>ANGEL MARIA DUARTE ROJAS PROF.  - NAGUA ARRIBA</v>
          </cell>
          <cell r="C2418" t="str">
            <v>07</v>
          </cell>
          <cell r="D2418" t="str">
            <v>0705</v>
          </cell>
          <cell r="E2418">
            <v>41</v>
          </cell>
          <cell r="F2418" t="str">
            <v>DUARTE</v>
          </cell>
          <cell r="G2418" t="str">
            <v>3 - CIBAO NORDESTE</v>
          </cell>
        </row>
        <row r="2419">
          <cell r="A2419" t="str">
            <v>01027</v>
          </cell>
          <cell r="B2419" t="str">
            <v>EUCEBIO MANZUETA-CUEVAS</v>
          </cell>
          <cell r="C2419" t="str">
            <v>07</v>
          </cell>
          <cell r="D2419" t="str">
            <v>0705</v>
          </cell>
          <cell r="E2419">
            <v>75</v>
          </cell>
          <cell r="F2419" t="str">
            <v>DUARTE</v>
          </cell>
          <cell r="G2419" t="str">
            <v>3 - CIBAO NORDESTE</v>
          </cell>
        </row>
        <row r="2420">
          <cell r="A2420" t="str">
            <v>00955</v>
          </cell>
          <cell r="B2420" t="str">
            <v>FELIPE FERREIRA - DEMAJAGUAL ARRIBA</v>
          </cell>
          <cell r="C2420" t="str">
            <v>07</v>
          </cell>
          <cell r="D2420" t="str">
            <v>0705</v>
          </cell>
          <cell r="E2420">
            <v>56</v>
          </cell>
          <cell r="F2420" t="str">
            <v>DUARTE</v>
          </cell>
          <cell r="G2420" t="str">
            <v>3 - CIBAO NORDESTE</v>
          </cell>
        </row>
        <row r="2421">
          <cell r="A2421" t="str">
            <v>01025</v>
          </cell>
          <cell r="B2421" t="str">
            <v>SEFERINO THEN ROSARIO - LOS BRACITOS</v>
          </cell>
          <cell r="C2421" t="str">
            <v>07</v>
          </cell>
          <cell r="D2421" t="str">
            <v>0705</v>
          </cell>
          <cell r="E2421">
            <v>118</v>
          </cell>
          <cell r="F2421" t="str">
            <v>DUARTE</v>
          </cell>
          <cell r="G2421" t="str">
            <v>3 - CIBAO NORDESTE</v>
          </cell>
        </row>
        <row r="2422">
          <cell r="A2422" t="str">
            <v>01024</v>
          </cell>
          <cell r="B2422" t="str">
            <v>ALEJANDRINA GLASS VENTURA</v>
          </cell>
          <cell r="C2422" t="str">
            <v>07</v>
          </cell>
          <cell r="D2422" t="str">
            <v>0705</v>
          </cell>
          <cell r="E2422">
            <v>74</v>
          </cell>
          <cell r="F2422" t="str">
            <v>DUARTE</v>
          </cell>
          <cell r="G2422" t="str">
            <v>3 - CIBAO NORDESTE</v>
          </cell>
        </row>
        <row r="2423">
          <cell r="A2423" t="str">
            <v>00964</v>
          </cell>
          <cell r="B2423" t="str">
            <v>HILMA CONTRERAS PROF. - ESTANZUELA ABAJO</v>
          </cell>
          <cell r="C2423" t="str">
            <v>07</v>
          </cell>
          <cell r="D2423" t="str">
            <v>0705</v>
          </cell>
          <cell r="E2423">
            <v>26</v>
          </cell>
          <cell r="F2423" t="str">
            <v>DUARTE</v>
          </cell>
          <cell r="G2423" t="str">
            <v>3 - CIBAO NORDESTE</v>
          </cell>
        </row>
        <row r="2424">
          <cell r="A2424" t="str">
            <v>00959</v>
          </cell>
          <cell r="B2424" t="str">
            <v>MARIA MODESTA CRUZ - PIE DE PLATA</v>
          </cell>
          <cell r="C2424" t="str">
            <v>07</v>
          </cell>
          <cell r="D2424" t="str">
            <v>0705</v>
          </cell>
          <cell r="E2424">
            <v>10</v>
          </cell>
          <cell r="F2424" t="str">
            <v>DUARTE</v>
          </cell>
          <cell r="G2424" t="str">
            <v>3 - CIBAO NORDESTE</v>
          </cell>
        </row>
        <row r="2425">
          <cell r="A2425" t="str">
            <v>00961</v>
          </cell>
          <cell r="B2425" t="str">
            <v>ANDRES GARCIA ROSARIO (RAMONAL ARRIBA)</v>
          </cell>
          <cell r="C2425" t="str">
            <v>07</v>
          </cell>
          <cell r="D2425" t="str">
            <v>0705</v>
          </cell>
          <cell r="E2425">
            <v>98</v>
          </cell>
          <cell r="F2425" t="str">
            <v>DUARTE</v>
          </cell>
          <cell r="G2425" t="str">
            <v>3 - CIBAO NORDESTE</v>
          </cell>
        </row>
        <row r="2426">
          <cell r="A2426" t="str">
            <v>00962</v>
          </cell>
          <cell r="B2426" t="str">
            <v>CONCEPCION BONA - RAMONAL ABAJO</v>
          </cell>
          <cell r="C2426" t="str">
            <v>07</v>
          </cell>
          <cell r="D2426" t="str">
            <v>0705</v>
          </cell>
          <cell r="E2426">
            <v>38</v>
          </cell>
          <cell r="F2426" t="str">
            <v>DUARTE</v>
          </cell>
          <cell r="G2426" t="str">
            <v>3 - CIBAO NORDESTE</v>
          </cell>
        </row>
        <row r="2427">
          <cell r="A2427" t="str">
            <v>01033</v>
          </cell>
          <cell r="B2427" t="str">
            <v>ELSA CRUZ GERALDINO -  LA REPRESA</v>
          </cell>
          <cell r="C2427" t="str">
            <v>07</v>
          </cell>
          <cell r="D2427" t="str">
            <v>0705</v>
          </cell>
          <cell r="E2427">
            <v>81</v>
          </cell>
          <cell r="F2427" t="str">
            <v>DUARTE</v>
          </cell>
          <cell r="G2427" t="str">
            <v>3 - CIBAO NORDESTE</v>
          </cell>
        </row>
        <row r="2428">
          <cell r="A2428" t="str">
            <v>00957</v>
          </cell>
          <cell r="B2428" t="str">
            <v>FRANCISCA VALENZUELA - PATAO</v>
          </cell>
          <cell r="C2428" t="str">
            <v>07</v>
          </cell>
          <cell r="D2428" t="str">
            <v>0705</v>
          </cell>
          <cell r="E2428">
            <v>50</v>
          </cell>
          <cell r="F2428" t="str">
            <v>DUARTE</v>
          </cell>
          <cell r="G2428" t="str">
            <v>3 - CIBAO NORDESTE</v>
          </cell>
        </row>
        <row r="2429">
          <cell r="A2429" t="str">
            <v>01128</v>
          </cell>
          <cell r="B2429" t="str">
            <v>JOSE CASTILLO REYES</v>
          </cell>
          <cell r="C2429" t="str">
            <v>07</v>
          </cell>
          <cell r="D2429" t="str">
            <v>0705</v>
          </cell>
          <cell r="E2429">
            <v>193</v>
          </cell>
          <cell r="F2429" t="str">
            <v>DUARTE</v>
          </cell>
          <cell r="G2429" t="str">
            <v>3 - CIBAO NORDESTE</v>
          </cell>
        </row>
        <row r="2430">
          <cell r="A2430" t="str">
            <v>01149</v>
          </cell>
          <cell r="B2430" t="str">
            <v>JUANA SALTITOPA - CASA VIEJA</v>
          </cell>
          <cell r="C2430" t="str">
            <v>07</v>
          </cell>
          <cell r="D2430" t="str">
            <v>0705</v>
          </cell>
          <cell r="E2430">
            <v>49</v>
          </cell>
          <cell r="F2430" t="str">
            <v>DUARTE</v>
          </cell>
          <cell r="G2430" t="str">
            <v>3 - CIBAO NORDESTE</v>
          </cell>
        </row>
        <row r="2431">
          <cell r="A2431" t="str">
            <v>00963</v>
          </cell>
          <cell r="B2431" t="str">
            <v>JULIO PLATA DE LA ROSA</v>
          </cell>
          <cell r="C2431" t="str">
            <v>07</v>
          </cell>
          <cell r="D2431" t="str">
            <v>0705</v>
          </cell>
          <cell r="E2431">
            <v>251</v>
          </cell>
          <cell r="F2431" t="str">
            <v>DUARTE</v>
          </cell>
          <cell r="G2431" t="str">
            <v>3 - CIBAO NORDESTE</v>
          </cell>
        </row>
        <row r="2432">
          <cell r="A2432" t="str">
            <v>01147</v>
          </cell>
          <cell r="B2432" t="str">
            <v>MARIA ALTAGRACIA PAULA</v>
          </cell>
          <cell r="C2432" t="str">
            <v>07</v>
          </cell>
          <cell r="D2432" t="str">
            <v>0705</v>
          </cell>
          <cell r="E2432">
            <v>818</v>
          </cell>
          <cell r="F2432" t="str">
            <v>DUARTE</v>
          </cell>
          <cell r="G2432" t="str">
            <v>3 - CIBAO NORDESTE</v>
          </cell>
        </row>
        <row r="2433">
          <cell r="A2433" t="str">
            <v>01022</v>
          </cell>
          <cell r="B2433" t="str">
            <v>MAXIMO GOMEZ - MATA LARGA</v>
          </cell>
          <cell r="C2433" t="str">
            <v>07</v>
          </cell>
          <cell r="D2433" t="str">
            <v>0705</v>
          </cell>
          <cell r="E2433">
            <v>289</v>
          </cell>
          <cell r="F2433" t="str">
            <v>DUARTE</v>
          </cell>
          <cell r="G2433" t="str">
            <v>3 - CIBAO NORDESTE</v>
          </cell>
        </row>
        <row r="2434">
          <cell r="A2434" t="str">
            <v>00956</v>
          </cell>
          <cell r="B2434" t="str">
            <v>PEDRO HENRIQUEZ UREÑA - DEMAJAGUAL ABAJO</v>
          </cell>
          <cell r="C2434" t="str">
            <v>07</v>
          </cell>
          <cell r="D2434" t="str">
            <v>0705</v>
          </cell>
          <cell r="E2434">
            <v>78</v>
          </cell>
          <cell r="F2434" t="str">
            <v>DUARTE</v>
          </cell>
          <cell r="G2434" t="str">
            <v>3 - CIBAO NORDESTE</v>
          </cell>
        </row>
        <row r="2435">
          <cell r="A2435" t="str">
            <v>01032</v>
          </cell>
          <cell r="B2435" t="str">
            <v>PEÑA, LA -MANOLO JUSTO TAVAREZ</v>
          </cell>
          <cell r="C2435" t="str">
            <v>07</v>
          </cell>
          <cell r="D2435" t="str">
            <v>0705</v>
          </cell>
          <cell r="E2435">
            <v>234</v>
          </cell>
          <cell r="F2435" t="str">
            <v>DUARTE</v>
          </cell>
          <cell r="G2435" t="str">
            <v>3 - CIBAO NORDESTE</v>
          </cell>
        </row>
        <row r="2436">
          <cell r="A2436" t="str">
            <v>01026</v>
          </cell>
          <cell r="B2436" t="str">
            <v>RAFAEL EDUARDO VALERIO REYES - EL CERCADO</v>
          </cell>
          <cell r="C2436" t="str">
            <v>07</v>
          </cell>
          <cell r="D2436" t="str">
            <v>0705</v>
          </cell>
          <cell r="E2436">
            <v>247</v>
          </cell>
          <cell r="F2436" t="str">
            <v>DUARTE</v>
          </cell>
          <cell r="G2436" t="str">
            <v>3 - CIBAO NORDESTE</v>
          </cell>
        </row>
        <row r="2437">
          <cell r="A2437" t="str">
            <v>00926</v>
          </cell>
          <cell r="B2437" t="str">
            <v>SALVADOR THEN</v>
          </cell>
          <cell r="C2437" t="str">
            <v>07</v>
          </cell>
          <cell r="D2437" t="str">
            <v>0705</v>
          </cell>
          <cell r="E2437">
            <v>501</v>
          </cell>
          <cell r="F2437" t="str">
            <v>DUARTE</v>
          </cell>
          <cell r="G2437" t="str">
            <v>3 - CIBAO NORDESTE</v>
          </cell>
        </row>
        <row r="2438">
          <cell r="A2438" t="str">
            <v>00923</v>
          </cell>
          <cell r="B2438" t="str">
            <v>SAN MARTIN DE PORRES</v>
          </cell>
          <cell r="C2438" t="str">
            <v>07</v>
          </cell>
          <cell r="D2438" t="str">
            <v>0705</v>
          </cell>
          <cell r="E2438">
            <v>502</v>
          </cell>
          <cell r="F2438" t="str">
            <v>DUARTE</v>
          </cell>
          <cell r="G2438" t="str">
            <v>3 - CIBAO NORDESTE</v>
          </cell>
        </row>
        <row r="2439">
          <cell r="A2439" t="str">
            <v>06580</v>
          </cell>
          <cell r="B2439" t="str">
            <v>ANA ABIGAIL MEJIA-MAESTROS, LOS</v>
          </cell>
          <cell r="C2439" t="str">
            <v>07</v>
          </cell>
          <cell r="D2439" t="str">
            <v>0705</v>
          </cell>
          <cell r="E2439">
            <v>215</v>
          </cell>
          <cell r="F2439" t="str">
            <v>DUARTE</v>
          </cell>
          <cell r="G2439" t="str">
            <v>3 - CIBAO NORDESTE</v>
          </cell>
        </row>
        <row r="2440">
          <cell r="A2440" t="str">
            <v>06661</v>
          </cell>
          <cell r="B2440" t="str">
            <v>FLERIDA HERNADEZ</v>
          </cell>
          <cell r="C2440" t="str">
            <v>07</v>
          </cell>
          <cell r="D2440" t="str">
            <v>0705</v>
          </cell>
          <cell r="E2440">
            <v>723</v>
          </cell>
          <cell r="F2440" t="str">
            <v>DUARTE</v>
          </cell>
          <cell r="G2440" t="str">
            <v>3 - CIBAO NORDESTE</v>
          </cell>
        </row>
        <row r="2441">
          <cell r="A2441" t="str">
            <v>01133</v>
          </cell>
          <cell r="B2441" t="str">
            <v>FRANCISCO DEL ROSARIO SANCHEZ - LA BERMA DEL CANAL</v>
          </cell>
          <cell r="C2441" t="str">
            <v>07</v>
          </cell>
          <cell r="D2441" t="str">
            <v>0705</v>
          </cell>
          <cell r="E2441">
            <v>304</v>
          </cell>
          <cell r="F2441" t="str">
            <v>DUARTE</v>
          </cell>
          <cell r="G2441" t="str">
            <v>3 - CIBAO NORDESTE</v>
          </cell>
        </row>
        <row r="2442">
          <cell r="A2442" t="str">
            <v>01127</v>
          </cell>
          <cell r="B2442" t="str">
            <v>DARIO ANTONIO MONEDERO - LAS GUARANAS</v>
          </cell>
          <cell r="C2442" t="str">
            <v>07</v>
          </cell>
          <cell r="D2442" t="str">
            <v>0705</v>
          </cell>
          <cell r="E2442">
            <v>727</v>
          </cell>
          <cell r="F2442" t="str">
            <v>DUARTE</v>
          </cell>
          <cell r="G2442" t="str">
            <v>3 - CIBAO NORDESTE</v>
          </cell>
        </row>
        <row r="2443">
          <cell r="A2443" t="str">
            <v>01136</v>
          </cell>
          <cell r="B2443" t="str">
            <v>RIVERA, LOS</v>
          </cell>
          <cell r="C2443" t="str">
            <v>07</v>
          </cell>
          <cell r="D2443" t="str">
            <v>0705</v>
          </cell>
          <cell r="E2443">
            <v>39</v>
          </cell>
          <cell r="F2443" t="str">
            <v>DUARTE</v>
          </cell>
          <cell r="G2443" t="str">
            <v>3 - CIBAO NORDESTE</v>
          </cell>
        </row>
        <row r="2444">
          <cell r="A2444" t="str">
            <v>01146</v>
          </cell>
          <cell r="B2444" t="str">
            <v>ANA EMILIA ABIGAIL MEJIA</v>
          </cell>
          <cell r="C2444" t="str">
            <v>07</v>
          </cell>
          <cell r="D2444" t="str">
            <v>0705</v>
          </cell>
          <cell r="E2444">
            <v>215</v>
          </cell>
          <cell r="F2444" t="str">
            <v>DUARTE</v>
          </cell>
          <cell r="G2444" t="str">
            <v>3 - CIBAO NORDESTE</v>
          </cell>
        </row>
        <row r="2445">
          <cell r="A2445" t="str">
            <v>01141</v>
          </cell>
          <cell r="B2445" t="str">
            <v>JUAN FRANCISCO OVALLE EUSTATE  - NUEVA LUZ</v>
          </cell>
          <cell r="C2445" t="str">
            <v>07</v>
          </cell>
          <cell r="D2445" t="str">
            <v>0705</v>
          </cell>
          <cell r="E2445">
            <v>15</v>
          </cell>
          <cell r="F2445" t="str">
            <v>DUARTE</v>
          </cell>
          <cell r="G2445" t="str">
            <v>3 - CIBAO NORDESTE</v>
          </cell>
        </row>
        <row r="2446">
          <cell r="A2446" t="str">
            <v>01135</v>
          </cell>
          <cell r="B2446" t="str">
            <v>REFORMA, LA   -ONESIMO JIMENEZ-</v>
          </cell>
          <cell r="C2446" t="str">
            <v>07</v>
          </cell>
          <cell r="D2446" t="str">
            <v>0705</v>
          </cell>
          <cell r="E2446">
            <v>15</v>
          </cell>
          <cell r="F2446" t="str">
            <v>DUARTE</v>
          </cell>
          <cell r="G2446" t="str">
            <v>3 - CIBAO NORDESTE</v>
          </cell>
        </row>
        <row r="2447">
          <cell r="A2447" t="str">
            <v>06672</v>
          </cell>
          <cell r="B2447" t="str">
            <v>CESAR NICOLAS PENSON</v>
          </cell>
          <cell r="C2447" t="str">
            <v>07</v>
          </cell>
          <cell r="D2447" t="str">
            <v>0705</v>
          </cell>
          <cell r="E2447">
            <v>142</v>
          </cell>
          <cell r="F2447" t="str">
            <v>DUARTE</v>
          </cell>
          <cell r="G2447" t="str">
            <v>3 - CIBAO NORDESTE</v>
          </cell>
        </row>
        <row r="2448">
          <cell r="A2448" t="str">
            <v>06699</v>
          </cell>
          <cell r="B2448" t="str">
            <v xml:space="preserve">PROF. JUAN BOSCH </v>
          </cell>
          <cell r="C2448" t="str">
            <v>07</v>
          </cell>
          <cell r="D2448" t="str">
            <v>0705</v>
          </cell>
          <cell r="E2448">
            <v>216</v>
          </cell>
          <cell r="F2448" t="str">
            <v>DUARTE</v>
          </cell>
          <cell r="G2448" t="str">
            <v>3 - CIBAO NORDESTE</v>
          </cell>
        </row>
        <row r="2449">
          <cell r="A2449" t="str">
            <v>00939</v>
          </cell>
          <cell r="B2449" t="str">
            <v>DURGES MARIA VARGAS VARGAS - CRUCE DEL CAIMITO</v>
          </cell>
          <cell r="C2449" t="str">
            <v>07</v>
          </cell>
          <cell r="D2449" t="str">
            <v>0705</v>
          </cell>
          <cell r="E2449">
            <v>154</v>
          </cell>
          <cell r="F2449" t="str">
            <v>DUARTE</v>
          </cell>
          <cell r="G2449" t="str">
            <v>3 - CIBAO NORDESTE</v>
          </cell>
        </row>
        <row r="2450">
          <cell r="A2450" t="str">
            <v>00942</v>
          </cell>
          <cell r="B2450" t="str">
            <v>GASTON FERNANDO DELIGNE - LA AMARGA</v>
          </cell>
          <cell r="C2450" t="str">
            <v>07</v>
          </cell>
          <cell r="D2450" t="str">
            <v>0705</v>
          </cell>
          <cell r="E2450">
            <v>177</v>
          </cell>
          <cell r="F2450" t="str">
            <v>DUARTE</v>
          </cell>
          <cell r="G2450" t="str">
            <v>3 - CIBAO NORDESTE</v>
          </cell>
        </row>
        <row r="2451">
          <cell r="A2451" t="str">
            <v>06574</v>
          </cell>
          <cell r="B2451" t="str">
            <v>LABORATORIO DE RECUPERACION PEDAGOGICA -LARPE</v>
          </cell>
          <cell r="C2451" t="str">
            <v>07</v>
          </cell>
          <cell r="D2451" t="str">
            <v>0705</v>
          </cell>
          <cell r="E2451">
            <v>184</v>
          </cell>
          <cell r="F2451" t="str">
            <v>DUARTE</v>
          </cell>
          <cell r="G2451" t="str">
            <v>3 - CIBAO NORDESTE</v>
          </cell>
        </row>
        <row r="2452">
          <cell r="A2452" t="str">
            <v>00969</v>
          </cell>
          <cell r="B2452" t="str">
            <v>TOMAS UREÑA - EL POZO</v>
          </cell>
          <cell r="C2452" t="str">
            <v>07</v>
          </cell>
          <cell r="D2452" t="str">
            <v>0705</v>
          </cell>
          <cell r="E2452">
            <v>46</v>
          </cell>
          <cell r="F2452" t="str">
            <v>DUARTE</v>
          </cell>
          <cell r="G2452" t="str">
            <v>3 - CIBAO NORDESTE</v>
          </cell>
        </row>
        <row r="2453">
          <cell r="A2453" t="str">
            <v>01132</v>
          </cell>
          <cell r="B2453" t="str">
            <v>ABEL ARANDA OLIVIER</v>
          </cell>
          <cell r="C2453" t="str">
            <v>07</v>
          </cell>
          <cell r="D2453" t="str">
            <v>0705</v>
          </cell>
          <cell r="E2453">
            <v>474</v>
          </cell>
          <cell r="F2453" t="str">
            <v>DUARTE</v>
          </cell>
          <cell r="G2453" t="str">
            <v>3 - CIBAO NORDESTE</v>
          </cell>
        </row>
        <row r="2454">
          <cell r="A2454" t="str">
            <v>00929</v>
          </cell>
          <cell r="B2454" t="str">
            <v>ANA CELESTE FERNANDEZ</v>
          </cell>
          <cell r="C2454" t="str">
            <v>07</v>
          </cell>
          <cell r="D2454" t="str">
            <v>0705</v>
          </cell>
          <cell r="E2454">
            <v>177</v>
          </cell>
          <cell r="F2454" t="str">
            <v>DUARTE</v>
          </cell>
          <cell r="G2454" t="str">
            <v>3 - CIBAO NORDESTE</v>
          </cell>
        </row>
        <row r="2455">
          <cell r="A2455" t="str">
            <v>01137</v>
          </cell>
          <cell r="B2455" t="str">
            <v>ARROYOS,LOS</v>
          </cell>
          <cell r="C2455" t="str">
            <v>07</v>
          </cell>
          <cell r="D2455" t="str">
            <v>0705</v>
          </cell>
          <cell r="E2455">
            <v>87</v>
          </cell>
          <cell r="F2455" t="str">
            <v>DUARTE</v>
          </cell>
          <cell r="G2455" t="str">
            <v>3 - CIBAO NORDESTE</v>
          </cell>
        </row>
        <row r="2456">
          <cell r="A2456" t="str">
            <v>01151</v>
          </cell>
          <cell r="B2456" t="str">
            <v>EUGENIO MARIA DE HOSTOS</v>
          </cell>
          <cell r="C2456" t="str">
            <v>07</v>
          </cell>
          <cell r="D2456" t="str">
            <v>0705</v>
          </cell>
          <cell r="E2456">
            <v>39</v>
          </cell>
          <cell r="F2456" t="str">
            <v>DUARTE</v>
          </cell>
          <cell r="G2456" t="str">
            <v>3 - CIBAO NORDESTE</v>
          </cell>
        </row>
        <row r="2457">
          <cell r="A2457" t="str">
            <v>01143</v>
          </cell>
          <cell r="B2457" t="str">
            <v>LUIS D` YANGUELA (PADRE)</v>
          </cell>
          <cell r="C2457" t="str">
            <v>07</v>
          </cell>
          <cell r="D2457" t="str">
            <v>0705</v>
          </cell>
          <cell r="E2457">
            <v>179</v>
          </cell>
          <cell r="F2457" t="str">
            <v>DUARTE</v>
          </cell>
          <cell r="G2457" t="str">
            <v>3 - CIBAO NORDESTE</v>
          </cell>
        </row>
        <row r="2458">
          <cell r="A2458" t="str">
            <v>00968</v>
          </cell>
          <cell r="B2458" t="str">
            <v>MARIA TRINIDAD  SANCHEZ - GENIMILLO</v>
          </cell>
          <cell r="C2458" t="str">
            <v>07</v>
          </cell>
          <cell r="D2458" t="str">
            <v>0705</v>
          </cell>
          <cell r="E2458">
            <v>49</v>
          </cell>
          <cell r="F2458" t="str">
            <v>DUARTE</v>
          </cell>
          <cell r="G2458" t="str">
            <v>3 - CIBAO NORDESTE</v>
          </cell>
        </row>
        <row r="2459">
          <cell r="A2459" t="str">
            <v>00914</v>
          </cell>
          <cell r="B2459" t="str">
            <v>PADRE BREA</v>
          </cell>
          <cell r="C2459" t="str">
            <v>07</v>
          </cell>
          <cell r="D2459" t="str">
            <v>0705</v>
          </cell>
          <cell r="E2459">
            <v>1017</v>
          </cell>
          <cell r="F2459" t="str">
            <v>DUARTE</v>
          </cell>
          <cell r="G2459" t="str">
            <v>3 - CIBAO NORDESTE</v>
          </cell>
        </row>
        <row r="2460">
          <cell r="A2460" t="str">
            <v>00928</v>
          </cell>
          <cell r="B2460" t="str">
            <v>PEDRO MIR  - LA BOCA VESPERTINO</v>
          </cell>
          <cell r="C2460" t="str">
            <v>07</v>
          </cell>
          <cell r="D2460" t="str">
            <v>0705</v>
          </cell>
          <cell r="E2460">
            <v>170</v>
          </cell>
          <cell r="F2460" t="str">
            <v>DUARTE</v>
          </cell>
          <cell r="G2460" t="str">
            <v>3 - CIBAO NORDESTE</v>
          </cell>
        </row>
        <row r="2461">
          <cell r="A2461" t="str">
            <v>00931</v>
          </cell>
          <cell r="B2461" t="str">
            <v>QUEMADOS, LOS</v>
          </cell>
          <cell r="C2461" t="str">
            <v>07</v>
          </cell>
          <cell r="D2461" t="str">
            <v>0705</v>
          </cell>
          <cell r="E2461">
            <v>11</v>
          </cell>
          <cell r="F2461" t="str">
            <v>DUARTE</v>
          </cell>
          <cell r="G2461" t="str">
            <v>3 - CIBAO NORDESTE</v>
          </cell>
        </row>
        <row r="2462">
          <cell r="A2462" t="str">
            <v>00967</v>
          </cell>
          <cell r="B2462" t="str">
            <v>SALOME UREÑA</v>
          </cell>
          <cell r="C2462" t="str">
            <v>07</v>
          </cell>
          <cell r="D2462" t="str">
            <v>0705</v>
          </cell>
          <cell r="E2462">
            <v>169</v>
          </cell>
          <cell r="F2462" t="str">
            <v>DUARTE</v>
          </cell>
          <cell r="G2462" t="str">
            <v>3 - CIBAO NORDESTE</v>
          </cell>
        </row>
        <row r="2463">
          <cell r="A2463" t="str">
            <v>00932</v>
          </cell>
          <cell r="B2463" t="str">
            <v>LUISA EMILIA CONCEPCION - EL CAIMITO</v>
          </cell>
          <cell r="C2463" t="str">
            <v>07</v>
          </cell>
          <cell r="D2463" t="str">
            <v>0705</v>
          </cell>
          <cell r="E2463">
            <v>267</v>
          </cell>
          <cell r="F2463" t="str">
            <v>DUARTE</v>
          </cell>
          <cell r="G2463" t="str">
            <v>3 - CIBAO NORDESTE</v>
          </cell>
        </row>
        <row r="2464">
          <cell r="A2464" t="str">
            <v>14308</v>
          </cell>
          <cell r="B2464" t="str">
            <v>LICEO SUR (JOSE FRANCISCO PEÑA GOMEZ)</v>
          </cell>
          <cell r="C2464" t="str">
            <v>07</v>
          </cell>
          <cell r="D2464" t="str">
            <v>0705</v>
          </cell>
          <cell r="E2464">
            <v>630</v>
          </cell>
          <cell r="F2464" t="str">
            <v>DUARTE</v>
          </cell>
          <cell r="G2464" t="str">
            <v>3 - CIBAO NORDESTE</v>
          </cell>
        </row>
        <row r="2465">
          <cell r="A2465" t="str">
            <v>06674</v>
          </cell>
          <cell r="B2465" t="str">
            <v>LICEO SAGRADO CORAZON DE JESUS (LA BAJADA)</v>
          </cell>
          <cell r="C2465" t="str">
            <v>07</v>
          </cell>
          <cell r="D2465" t="str">
            <v>0705</v>
          </cell>
          <cell r="E2465">
            <v>147</v>
          </cell>
          <cell r="F2465" t="str">
            <v>DUARTE</v>
          </cell>
          <cell r="G2465" t="str">
            <v>3 - CIBAO NORDESTE</v>
          </cell>
        </row>
        <row r="2466">
          <cell r="A2466" t="str">
            <v>00925</v>
          </cell>
          <cell r="B2466" t="str">
            <v>JOSEFA EMILIA ORTEGA</v>
          </cell>
          <cell r="C2466" t="str">
            <v>07</v>
          </cell>
          <cell r="D2466" t="str">
            <v>0705</v>
          </cell>
          <cell r="E2466">
            <v>1222</v>
          </cell>
          <cell r="F2466" t="str">
            <v>DUARTE</v>
          </cell>
          <cell r="G2466" t="str">
            <v>3 - CIBAO NORDESTE</v>
          </cell>
        </row>
        <row r="2467">
          <cell r="A2467" t="str">
            <v>10885</v>
          </cell>
          <cell r="B2467" t="str">
            <v>ASOCIACION DOMINICANA DE REHABILITACION</v>
          </cell>
          <cell r="C2467" t="str">
            <v>07</v>
          </cell>
          <cell r="D2467" t="str">
            <v>0706</v>
          </cell>
          <cell r="E2467">
            <v>79</v>
          </cell>
          <cell r="F2467" t="str">
            <v>DUARTE</v>
          </cell>
          <cell r="G2467" t="str">
            <v>3 - CIBAO NORDESTE</v>
          </cell>
        </row>
        <row r="2468">
          <cell r="A2468" t="str">
            <v>01009</v>
          </cell>
          <cell r="B2468" t="str">
            <v>CANETE</v>
          </cell>
          <cell r="C2468" t="str">
            <v>07</v>
          </cell>
          <cell r="D2468" t="str">
            <v>0706</v>
          </cell>
          <cell r="E2468">
            <v>6</v>
          </cell>
          <cell r="F2468" t="str">
            <v>DUARTE</v>
          </cell>
          <cell r="G2468" t="str">
            <v>3 - CIBAO NORDESTE</v>
          </cell>
        </row>
        <row r="2469">
          <cell r="A2469" t="str">
            <v>01013</v>
          </cell>
          <cell r="B2469" t="str">
            <v>SABINA, LA</v>
          </cell>
          <cell r="C2469" t="str">
            <v>07</v>
          </cell>
          <cell r="D2469" t="str">
            <v>0706</v>
          </cell>
          <cell r="E2469">
            <v>14</v>
          </cell>
          <cell r="F2469" t="str">
            <v>DUARTE</v>
          </cell>
          <cell r="G2469" t="str">
            <v>3 - CIBAO NORDESTE</v>
          </cell>
        </row>
        <row r="2470">
          <cell r="A2470" t="str">
            <v>00986</v>
          </cell>
          <cell r="B2470" t="str">
            <v>FABIO FIALLO</v>
          </cell>
          <cell r="C2470" t="str">
            <v>07</v>
          </cell>
          <cell r="D2470" t="str">
            <v>0706</v>
          </cell>
          <cell r="E2470">
            <v>19</v>
          </cell>
          <cell r="F2470" t="str">
            <v>DUARTE</v>
          </cell>
          <cell r="G2470" t="str">
            <v>3 - CIBAO NORDESTE</v>
          </cell>
        </row>
        <row r="2471">
          <cell r="A2471" t="str">
            <v>01014</v>
          </cell>
          <cell r="B2471" t="str">
            <v>SALOME UREÑA DE HENRIQUEZ</v>
          </cell>
          <cell r="C2471" t="str">
            <v>07</v>
          </cell>
          <cell r="D2471" t="str">
            <v>0706</v>
          </cell>
          <cell r="E2471">
            <v>19</v>
          </cell>
          <cell r="F2471" t="str">
            <v>DUARTE</v>
          </cell>
          <cell r="G2471" t="str">
            <v>3 - CIBAO NORDESTE</v>
          </cell>
        </row>
        <row r="2472">
          <cell r="A2472" t="str">
            <v>00981</v>
          </cell>
          <cell r="B2472" t="str">
            <v>ALTO DEL CABALLO</v>
          </cell>
          <cell r="C2472" t="str">
            <v>07</v>
          </cell>
          <cell r="D2472" t="str">
            <v>0706</v>
          </cell>
          <cell r="E2472">
            <v>6</v>
          </cell>
          <cell r="F2472" t="str">
            <v>DUARTE</v>
          </cell>
          <cell r="G2472" t="str">
            <v>3 - CIBAO NORDESTE</v>
          </cell>
        </row>
        <row r="2473">
          <cell r="A2473" t="str">
            <v>00984</v>
          </cell>
          <cell r="B2473" t="str">
            <v>RAMON ORTEGA</v>
          </cell>
          <cell r="C2473" t="str">
            <v>07</v>
          </cell>
          <cell r="D2473" t="str">
            <v>0706</v>
          </cell>
          <cell r="E2473">
            <v>7</v>
          </cell>
          <cell r="F2473" t="str">
            <v>DUARTE</v>
          </cell>
          <cell r="G2473" t="str">
            <v>3 - CIBAO NORDESTE</v>
          </cell>
        </row>
        <row r="2474">
          <cell r="A2474" t="str">
            <v>00949</v>
          </cell>
          <cell r="B2474" t="str">
            <v>CAOBAS, LAS</v>
          </cell>
          <cell r="C2474" t="str">
            <v>07</v>
          </cell>
          <cell r="D2474" t="str">
            <v>0706</v>
          </cell>
          <cell r="E2474">
            <v>136</v>
          </cell>
          <cell r="F2474" t="str">
            <v>DUARTE</v>
          </cell>
          <cell r="G2474" t="str">
            <v>3 - CIBAO NORDESTE</v>
          </cell>
        </row>
        <row r="2475">
          <cell r="A2475" t="str">
            <v>00947</v>
          </cell>
          <cell r="B2475" t="str">
            <v>INDIOS DE CENOVI, LOS</v>
          </cell>
          <cell r="C2475" t="str">
            <v>07</v>
          </cell>
          <cell r="D2475" t="str">
            <v>0706</v>
          </cell>
          <cell r="E2475">
            <v>200</v>
          </cell>
          <cell r="F2475" t="str">
            <v>DUARTE</v>
          </cell>
          <cell r="G2475" t="str">
            <v>3 - CIBAO NORDESTE</v>
          </cell>
        </row>
        <row r="2476">
          <cell r="A2476" t="str">
            <v>00935</v>
          </cell>
          <cell r="B2476" t="str">
            <v>ANA ANTONIA CRUZ</v>
          </cell>
          <cell r="C2476" t="str">
            <v>07</v>
          </cell>
          <cell r="D2476" t="str">
            <v>0706</v>
          </cell>
          <cell r="E2476">
            <v>262</v>
          </cell>
          <cell r="F2476" t="str">
            <v>DUARTE</v>
          </cell>
          <cell r="G2476" t="str">
            <v>3 - CIBAO NORDESTE</v>
          </cell>
        </row>
        <row r="2477">
          <cell r="A2477" t="str">
            <v>00943</v>
          </cell>
          <cell r="B2477" t="str">
            <v>PORQUERO</v>
          </cell>
          <cell r="C2477" t="str">
            <v>07</v>
          </cell>
          <cell r="D2477" t="str">
            <v>0706</v>
          </cell>
          <cell r="E2477">
            <v>67</v>
          </cell>
          <cell r="F2477" t="str">
            <v>DUARTE</v>
          </cell>
          <cell r="G2477" t="str">
            <v>3 - CIBAO NORDESTE</v>
          </cell>
        </row>
        <row r="2478">
          <cell r="A2478" t="str">
            <v>01039</v>
          </cell>
          <cell r="B2478" t="str">
            <v>EMILIANO BONIFACIO</v>
          </cell>
          <cell r="C2478" t="str">
            <v>07</v>
          </cell>
          <cell r="D2478" t="str">
            <v>0706</v>
          </cell>
          <cell r="E2478">
            <v>6</v>
          </cell>
          <cell r="F2478" t="str">
            <v>DUARTE</v>
          </cell>
          <cell r="G2478" t="str">
            <v>3 - CIBAO NORDESTE</v>
          </cell>
        </row>
        <row r="2479">
          <cell r="A2479" t="str">
            <v>06610</v>
          </cell>
          <cell r="B2479" t="str">
            <v>MAX HENRIQUEZ UREÑA</v>
          </cell>
          <cell r="C2479" t="str">
            <v>07</v>
          </cell>
          <cell r="D2479" t="str">
            <v>0706</v>
          </cell>
          <cell r="E2479">
            <v>251</v>
          </cell>
          <cell r="F2479" t="str">
            <v>DUARTE</v>
          </cell>
          <cell r="G2479" t="str">
            <v>3 - CIBAO NORDESTE</v>
          </cell>
        </row>
        <row r="2480">
          <cell r="A2480" t="str">
            <v>01011</v>
          </cell>
          <cell r="B2480" t="str">
            <v>BUENA VISTA</v>
          </cell>
          <cell r="C2480" t="str">
            <v>07</v>
          </cell>
          <cell r="D2480" t="str">
            <v>0706</v>
          </cell>
          <cell r="E2480">
            <v>6</v>
          </cell>
          <cell r="F2480" t="str">
            <v>DUARTE</v>
          </cell>
          <cell r="G2480" t="str">
            <v>3 - CIBAO NORDESTE</v>
          </cell>
        </row>
        <row r="2481">
          <cell r="A2481" t="str">
            <v>01015</v>
          </cell>
          <cell r="B2481" t="str">
            <v>GUINEAL, EL</v>
          </cell>
          <cell r="C2481" t="str">
            <v>07</v>
          </cell>
          <cell r="D2481" t="str">
            <v>0706</v>
          </cell>
          <cell r="E2481">
            <v>33</v>
          </cell>
          <cell r="F2481" t="str">
            <v>DUARTE</v>
          </cell>
          <cell r="G2481" t="str">
            <v>3 - CIBAO NORDESTE</v>
          </cell>
        </row>
        <row r="2482">
          <cell r="A2482" t="str">
            <v>00940</v>
          </cell>
          <cell r="B2482" t="str">
            <v>NASA, LA</v>
          </cell>
          <cell r="C2482" t="str">
            <v>07</v>
          </cell>
          <cell r="D2482" t="str">
            <v>0706</v>
          </cell>
          <cell r="E2482">
            <v>9</v>
          </cell>
          <cell r="F2482" t="str">
            <v>DUARTE</v>
          </cell>
          <cell r="G2482" t="str">
            <v>3 - CIBAO NORDESTE</v>
          </cell>
        </row>
        <row r="2483">
          <cell r="A2483" t="str">
            <v>01006</v>
          </cell>
          <cell r="B2483" t="str">
            <v>BESTIA DE LA MALENA, LA</v>
          </cell>
          <cell r="C2483" t="str">
            <v>07</v>
          </cell>
          <cell r="D2483" t="str">
            <v>0706</v>
          </cell>
          <cell r="E2483">
            <v>15</v>
          </cell>
          <cell r="F2483" t="str">
            <v>DUARTE</v>
          </cell>
          <cell r="G2483" t="str">
            <v>3 - CIBAO NORDESTE</v>
          </cell>
        </row>
        <row r="2484">
          <cell r="A2484" t="str">
            <v>01010</v>
          </cell>
          <cell r="B2484" t="str">
            <v>GAJO LA YUCA</v>
          </cell>
          <cell r="C2484" t="str">
            <v>07</v>
          </cell>
          <cell r="D2484" t="str">
            <v>0706</v>
          </cell>
          <cell r="E2484">
            <v>11</v>
          </cell>
          <cell r="F2484" t="str">
            <v>DUARTE</v>
          </cell>
          <cell r="G2484" t="str">
            <v>3 - CIBAO NORDESTE</v>
          </cell>
        </row>
        <row r="2485">
          <cell r="A2485" t="str">
            <v>00974</v>
          </cell>
          <cell r="B2485" t="str">
            <v>GREGORIO GUTIERREZ - EL ARROYAZO</v>
          </cell>
          <cell r="C2485" t="str">
            <v>07</v>
          </cell>
          <cell r="D2485" t="str">
            <v>0706</v>
          </cell>
          <cell r="E2485">
            <v>158</v>
          </cell>
          <cell r="F2485" t="str">
            <v>DUARTE</v>
          </cell>
          <cell r="G2485" t="str">
            <v>3 - CIBAO NORDESTE</v>
          </cell>
        </row>
        <row r="2486">
          <cell r="A2486" t="str">
            <v>01008</v>
          </cell>
          <cell r="B2486" t="str">
            <v>ALTOS DE LOS NARANJOS</v>
          </cell>
          <cell r="C2486" t="str">
            <v>07</v>
          </cell>
          <cell r="D2486" t="str">
            <v>0706</v>
          </cell>
          <cell r="E2486">
            <v>47</v>
          </cell>
          <cell r="F2486" t="str">
            <v>DUARTE</v>
          </cell>
          <cell r="G2486" t="str">
            <v>3 - CIBAO NORDESTE</v>
          </cell>
        </row>
        <row r="2487">
          <cell r="A2487" t="str">
            <v>01038</v>
          </cell>
          <cell r="B2487" t="str">
            <v>PATRIA MERCEDES MIRABAL</v>
          </cell>
          <cell r="C2487" t="str">
            <v>07</v>
          </cell>
          <cell r="D2487" t="str">
            <v>0706</v>
          </cell>
          <cell r="E2487">
            <v>53</v>
          </cell>
          <cell r="F2487" t="str">
            <v>DUARTE</v>
          </cell>
          <cell r="G2487" t="str">
            <v>3 - CIBAO NORDESTE</v>
          </cell>
        </row>
        <row r="2488">
          <cell r="A2488" t="str">
            <v>06613</v>
          </cell>
          <cell r="B2488" t="str">
            <v>MONSEÑOR FRANCISCO PANAL</v>
          </cell>
          <cell r="C2488" t="str">
            <v>07</v>
          </cell>
          <cell r="D2488" t="str">
            <v>0706</v>
          </cell>
          <cell r="E2488">
            <v>239</v>
          </cell>
          <cell r="F2488" t="str">
            <v>DUARTE</v>
          </cell>
          <cell r="G2488" t="str">
            <v>3 - CIBAO NORDESTE</v>
          </cell>
        </row>
        <row r="2489">
          <cell r="A2489" t="str">
            <v>00971</v>
          </cell>
          <cell r="B2489" t="str">
            <v>JOSE RODRIGUEZ ABREU</v>
          </cell>
          <cell r="C2489" t="str">
            <v>07</v>
          </cell>
          <cell r="D2489" t="str">
            <v>0706</v>
          </cell>
          <cell r="E2489">
            <v>8</v>
          </cell>
          <cell r="F2489" t="str">
            <v>DUARTE</v>
          </cell>
          <cell r="G2489" t="str">
            <v>3 - CIBAO NORDESTE</v>
          </cell>
        </row>
        <row r="2490">
          <cell r="A2490" t="str">
            <v>00938</v>
          </cell>
          <cell r="B2490" t="str">
            <v>ANA MARIA MARTINEZ PAULINO</v>
          </cell>
          <cell r="C2490" t="str">
            <v>07</v>
          </cell>
          <cell r="D2490" t="str">
            <v>0706</v>
          </cell>
          <cell r="E2490">
            <v>18</v>
          </cell>
          <cell r="F2490" t="str">
            <v>DUARTE</v>
          </cell>
          <cell r="G2490" t="str">
            <v>3 - CIBAO NORDESTE</v>
          </cell>
        </row>
        <row r="2491">
          <cell r="A2491" t="str">
            <v>01017</v>
          </cell>
          <cell r="B2491" t="str">
            <v>CRUCE DE LOS BASILIOS</v>
          </cell>
          <cell r="C2491" t="str">
            <v>07</v>
          </cell>
          <cell r="D2491" t="str">
            <v>0706</v>
          </cell>
          <cell r="E2491">
            <v>73</v>
          </cell>
          <cell r="F2491" t="str">
            <v>DUARTE</v>
          </cell>
          <cell r="G2491" t="str">
            <v>3 - CIBAO NORDESTE</v>
          </cell>
        </row>
        <row r="2492">
          <cell r="A2492" t="str">
            <v>00936</v>
          </cell>
          <cell r="B2492" t="str">
            <v>DEMETRIO MENA GARCIA - REVENTACION</v>
          </cell>
          <cell r="C2492" t="str">
            <v>07</v>
          </cell>
          <cell r="D2492" t="str">
            <v>0706</v>
          </cell>
          <cell r="E2492">
            <v>14</v>
          </cell>
          <cell r="F2492" t="str">
            <v>DUARTE</v>
          </cell>
          <cell r="G2492" t="str">
            <v>3 - CIBAO NORDESTE</v>
          </cell>
        </row>
        <row r="2493">
          <cell r="A2493" t="str">
            <v>00916</v>
          </cell>
          <cell r="B2493" t="str">
            <v>ESCUELA NACIONAL DE SORDOS - SAN  FCO.  MACORIS</v>
          </cell>
          <cell r="C2493" t="str">
            <v>07</v>
          </cell>
          <cell r="D2493" t="str">
            <v>0706</v>
          </cell>
          <cell r="E2493">
            <v>93</v>
          </cell>
          <cell r="F2493" t="str">
            <v>DUARTE</v>
          </cell>
          <cell r="G2493" t="str">
            <v>3 - CIBAO NORDESTE</v>
          </cell>
        </row>
        <row r="2494">
          <cell r="A2494" t="str">
            <v>01153</v>
          </cell>
          <cell r="B2494" t="str">
            <v>JUAN BOSCH PROF.</v>
          </cell>
          <cell r="C2494" t="str">
            <v>07</v>
          </cell>
          <cell r="D2494" t="str">
            <v>0706</v>
          </cell>
          <cell r="E2494">
            <v>264</v>
          </cell>
          <cell r="F2494" t="str">
            <v>DUARTE</v>
          </cell>
          <cell r="G2494" t="str">
            <v>3 - CIBAO NORDESTE</v>
          </cell>
        </row>
        <row r="2495">
          <cell r="A2495" t="str">
            <v>00913</v>
          </cell>
          <cell r="B2495" t="str">
            <v>JUAN PABLO DUARTE</v>
          </cell>
          <cell r="C2495" t="str">
            <v>07</v>
          </cell>
          <cell r="D2495" t="str">
            <v>0706</v>
          </cell>
          <cell r="E2495">
            <v>1156</v>
          </cell>
          <cell r="F2495" t="str">
            <v>DUARTE</v>
          </cell>
          <cell r="G2495" t="str">
            <v>3 - CIBAO NORDESTE</v>
          </cell>
        </row>
        <row r="2496">
          <cell r="A2496" t="str">
            <v>00912</v>
          </cell>
          <cell r="B2496" t="str">
            <v>MANUEL JOAQUIN CRUZ</v>
          </cell>
          <cell r="C2496" t="str">
            <v>07</v>
          </cell>
          <cell r="D2496" t="str">
            <v>0706</v>
          </cell>
          <cell r="E2496">
            <v>383</v>
          </cell>
          <cell r="F2496" t="str">
            <v>DUARTE</v>
          </cell>
          <cell r="G2496" t="str">
            <v>3 - CIBAO NORDESTE</v>
          </cell>
        </row>
        <row r="2497">
          <cell r="A2497" t="str">
            <v>00941</v>
          </cell>
          <cell r="B2497" t="str">
            <v>OTACILIO A. DE PEÑA PAEZ</v>
          </cell>
          <cell r="C2497" t="str">
            <v>07</v>
          </cell>
          <cell r="D2497" t="str">
            <v>0706</v>
          </cell>
          <cell r="E2497">
            <v>542</v>
          </cell>
          <cell r="F2497" t="str">
            <v>DUARTE</v>
          </cell>
          <cell r="G2497" t="str">
            <v>3 - CIBAO NORDESTE</v>
          </cell>
        </row>
        <row r="2498">
          <cell r="A2498" t="str">
            <v>01139</v>
          </cell>
          <cell r="B2498" t="str">
            <v>SAN FRANCISCO</v>
          </cell>
          <cell r="C2498" t="str">
            <v>07</v>
          </cell>
          <cell r="D2498" t="str">
            <v>0706</v>
          </cell>
          <cell r="E2498">
            <v>707</v>
          </cell>
          <cell r="F2498" t="str">
            <v>DUARTE</v>
          </cell>
          <cell r="G2498" t="str">
            <v>3 - CIBAO NORDESTE</v>
          </cell>
        </row>
        <row r="2499">
          <cell r="A2499" t="str">
            <v>00937</v>
          </cell>
          <cell r="B2499" t="str">
            <v>SEQUIA, LA</v>
          </cell>
          <cell r="C2499" t="str">
            <v>07</v>
          </cell>
          <cell r="D2499" t="str">
            <v>0706</v>
          </cell>
          <cell r="E2499">
            <v>107</v>
          </cell>
          <cell r="F2499" t="str">
            <v>DUARTE</v>
          </cell>
          <cell r="G2499" t="str">
            <v>3 - CIBAO NORDESTE</v>
          </cell>
        </row>
        <row r="2500">
          <cell r="A2500" t="str">
            <v>00999</v>
          </cell>
          <cell r="B2500" t="str">
            <v>LOMA DE LA JOYA</v>
          </cell>
          <cell r="C2500" t="str">
            <v>07</v>
          </cell>
          <cell r="D2500" t="str">
            <v>0706</v>
          </cell>
          <cell r="E2500">
            <v>128</v>
          </cell>
          <cell r="F2500" t="str">
            <v>DUARTE</v>
          </cell>
          <cell r="G2500" t="str">
            <v>3 - CIBAO NORDESTE</v>
          </cell>
        </row>
        <row r="2501">
          <cell r="A2501" t="str">
            <v>01043</v>
          </cell>
          <cell r="B2501" t="str">
            <v>ARMANDO ANTONIO GARCIA JIMENEZ</v>
          </cell>
          <cell r="C2501" t="str">
            <v>07</v>
          </cell>
          <cell r="D2501" t="str">
            <v>0706</v>
          </cell>
          <cell r="E2501">
            <v>172</v>
          </cell>
          <cell r="F2501" t="str">
            <v>DUARTE</v>
          </cell>
          <cell r="G2501" t="str">
            <v>3 - CIBAO NORDESTE</v>
          </cell>
        </row>
        <row r="2502">
          <cell r="A2502" t="str">
            <v>00948</v>
          </cell>
          <cell r="B2502" t="str">
            <v>CAMILA HENRIQUEZ UREÑA - LA BOMBA DE CENOVI</v>
          </cell>
          <cell r="C2502" t="str">
            <v>07</v>
          </cell>
          <cell r="D2502" t="str">
            <v>0706</v>
          </cell>
          <cell r="E2502">
            <v>491</v>
          </cell>
          <cell r="F2502" t="str">
            <v>DUARTE</v>
          </cell>
          <cell r="G2502" t="str">
            <v>3 - CIBAO NORDESTE</v>
          </cell>
        </row>
        <row r="2503">
          <cell r="A2503" t="str">
            <v>06706</v>
          </cell>
          <cell r="B2503" t="str">
            <v>CASA DE ESTUDIO PADRE ABEL ARANDA</v>
          </cell>
          <cell r="C2503" t="str">
            <v>07</v>
          </cell>
          <cell r="D2503" t="str">
            <v>0706</v>
          </cell>
          <cell r="E2503">
            <v>256</v>
          </cell>
          <cell r="F2503" t="str">
            <v>DUARTE</v>
          </cell>
          <cell r="G2503" t="str">
            <v>3 - CIBAO NORDESTE</v>
          </cell>
        </row>
        <row r="2504">
          <cell r="A2504" t="str">
            <v>00998</v>
          </cell>
          <cell r="B2504" t="str">
            <v>ERCILIO GARCIA  BENCOSME</v>
          </cell>
          <cell r="C2504" t="str">
            <v>07</v>
          </cell>
          <cell r="D2504" t="str">
            <v>0706</v>
          </cell>
          <cell r="E2504">
            <v>212</v>
          </cell>
          <cell r="F2504" t="str">
            <v>DUARTE</v>
          </cell>
          <cell r="G2504" t="str">
            <v>3 - CIBAO NORDESTE</v>
          </cell>
        </row>
        <row r="2505">
          <cell r="A2505" t="str">
            <v>00996</v>
          </cell>
          <cell r="B2505" t="str">
            <v>GABRIEL ROIG ROSELLO - BIJAO</v>
          </cell>
          <cell r="C2505" t="str">
            <v>07</v>
          </cell>
          <cell r="D2505" t="str">
            <v>0706</v>
          </cell>
          <cell r="E2505">
            <v>117</v>
          </cell>
          <cell r="F2505" t="str">
            <v>DUARTE</v>
          </cell>
          <cell r="G2505" t="str">
            <v>3 - CIBAO NORDESTE</v>
          </cell>
        </row>
        <row r="2506">
          <cell r="A2506" t="str">
            <v>01155</v>
          </cell>
          <cell r="B2506" t="str">
            <v>LUIS JOSE ACRA CHABEBE</v>
          </cell>
          <cell r="C2506" t="str">
            <v>07</v>
          </cell>
          <cell r="D2506" t="str">
            <v>0706</v>
          </cell>
          <cell r="E2506">
            <v>206</v>
          </cell>
          <cell r="F2506" t="str">
            <v>DUARTE</v>
          </cell>
          <cell r="G2506" t="str">
            <v>3 - CIBAO NORDESTE</v>
          </cell>
        </row>
        <row r="2507">
          <cell r="A2507" t="str">
            <v>01016</v>
          </cell>
          <cell r="B2507" t="str">
            <v>RAMON MATIAS MELLA</v>
          </cell>
          <cell r="C2507" t="str">
            <v>07</v>
          </cell>
          <cell r="D2507" t="str">
            <v>0706</v>
          </cell>
          <cell r="E2507">
            <v>85</v>
          </cell>
          <cell r="F2507" t="str">
            <v>DUARTE</v>
          </cell>
          <cell r="G2507" t="str">
            <v>3 - CIBAO NORDESTE</v>
          </cell>
        </row>
        <row r="2508">
          <cell r="A2508" t="str">
            <v>11221</v>
          </cell>
          <cell r="B2508" t="str">
            <v>LICEO RAFAEL TOMAS FERNANDEZ</v>
          </cell>
          <cell r="C2508" t="str">
            <v>07</v>
          </cell>
          <cell r="D2508" t="str">
            <v>0706</v>
          </cell>
          <cell r="E2508">
            <v>498</v>
          </cell>
          <cell r="F2508" t="str">
            <v>DUARTE</v>
          </cell>
          <cell r="G2508" t="str">
            <v>3 - CIBAO NORDESTE</v>
          </cell>
        </row>
        <row r="2509">
          <cell r="A2509" t="str">
            <v>06577</v>
          </cell>
          <cell r="B2509" t="str">
            <v>NUEVA ESPERANZA</v>
          </cell>
          <cell r="C2509" t="str">
            <v>07</v>
          </cell>
          <cell r="D2509" t="str">
            <v>0706</v>
          </cell>
          <cell r="E2509">
            <v>315</v>
          </cell>
          <cell r="F2509" t="str">
            <v>DUARTE</v>
          </cell>
          <cell r="G2509" t="str">
            <v>3 - CIBAO NORDESTE</v>
          </cell>
        </row>
        <row r="2510">
          <cell r="A2510" t="str">
            <v>11223</v>
          </cell>
          <cell r="B2510" t="str">
            <v>HERNAN JOSE SANCHEZ</v>
          </cell>
          <cell r="C2510" t="str">
            <v>07</v>
          </cell>
          <cell r="D2510" t="str">
            <v>0706</v>
          </cell>
          <cell r="E2510">
            <v>338</v>
          </cell>
          <cell r="F2510" t="str">
            <v>DUARTE</v>
          </cell>
          <cell r="G2510" t="str">
            <v>3 - CIBAO NORDESTE</v>
          </cell>
        </row>
        <row r="2511">
          <cell r="A2511" t="str">
            <v>12568</v>
          </cell>
          <cell r="B2511" t="str">
            <v>ROBERTODUVERGÉ MEJIA</v>
          </cell>
          <cell r="C2511" t="str">
            <v>07</v>
          </cell>
          <cell r="D2511" t="str">
            <v>0706</v>
          </cell>
          <cell r="E2511">
            <v>106</v>
          </cell>
          <cell r="F2511" t="str">
            <v>DUARTE</v>
          </cell>
          <cell r="G2511" t="str">
            <v>3 - CIBAO NORDESTE</v>
          </cell>
        </row>
        <row r="2512">
          <cell r="A2512" t="str">
            <v>01012</v>
          </cell>
          <cell r="B2512" t="str">
            <v>FRANCISCO VILLAR MARTE</v>
          </cell>
          <cell r="C2512" t="str">
            <v>07</v>
          </cell>
          <cell r="D2512" t="str">
            <v>0706</v>
          </cell>
          <cell r="E2512">
            <v>110</v>
          </cell>
          <cell r="F2512" t="str">
            <v>DUARTE</v>
          </cell>
          <cell r="G2512" t="str">
            <v>3 - CIBAO NORDESTE</v>
          </cell>
        </row>
        <row r="2513">
          <cell r="A2513" t="str">
            <v>00921</v>
          </cell>
          <cell r="B2513" t="str">
            <v>EUGENIO CRUZ ALMANZAR</v>
          </cell>
          <cell r="C2513" t="str">
            <v>07</v>
          </cell>
          <cell r="D2513" t="str">
            <v>0706</v>
          </cell>
          <cell r="E2513">
            <v>983</v>
          </cell>
          <cell r="F2513" t="str">
            <v>DUARTE</v>
          </cell>
          <cell r="G2513" t="str">
            <v>3 - CIBAO NORDESTE</v>
          </cell>
        </row>
        <row r="2514">
          <cell r="A2514" t="str">
            <v>00927</v>
          </cell>
          <cell r="B2514" t="str">
            <v>JOSEFA ANTONIA PERDOMO</v>
          </cell>
          <cell r="C2514" t="str">
            <v>07</v>
          </cell>
          <cell r="D2514" t="str">
            <v>0706</v>
          </cell>
          <cell r="E2514">
            <v>876</v>
          </cell>
          <cell r="F2514" t="str">
            <v>DUARTE</v>
          </cell>
          <cell r="G2514" t="str">
            <v>3 - CIBAO NORDESTE</v>
          </cell>
        </row>
        <row r="2515">
          <cell r="A2515" t="str">
            <v>00918</v>
          </cell>
          <cell r="B2515" t="str">
            <v>JUAN PABLO II</v>
          </cell>
          <cell r="C2515" t="str">
            <v>07</v>
          </cell>
          <cell r="D2515" t="str">
            <v>0706</v>
          </cell>
          <cell r="E2515">
            <v>679</v>
          </cell>
          <cell r="F2515" t="str">
            <v>DUARTE</v>
          </cell>
          <cell r="G2515" t="str">
            <v>3 - CIBAO NORDESTE</v>
          </cell>
        </row>
        <row r="2516">
          <cell r="A2516" t="str">
            <v>00977</v>
          </cell>
          <cell r="B2516" t="str">
            <v>NARANJO DULCE ARRIBA</v>
          </cell>
          <cell r="C2516" t="str">
            <v>07</v>
          </cell>
          <cell r="D2516" t="str">
            <v>0706</v>
          </cell>
          <cell r="E2516">
            <v>85</v>
          </cell>
          <cell r="F2516" t="str">
            <v>DUARTE</v>
          </cell>
          <cell r="G2516" t="str">
            <v>3 - CIBAO NORDESTE</v>
          </cell>
        </row>
        <row r="2517">
          <cell r="A2517" t="str">
            <v>01041</v>
          </cell>
          <cell r="B2517" t="str">
            <v>JUAN MARIA GOMEZ ROSARIO</v>
          </cell>
          <cell r="C2517" t="str">
            <v>07</v>
          </cell>
          <cell r="D2517" t="str">
            <v>0706</v>
          </cell>
          <cell r="E2517">
            <v>103</v>
          </cell>
          <cell r="F2517" t="str">
            <v>DUARTE</v>
          </cell>
          <cell r="G2517" t="str">
            <v>3 - CIBAO NORDESTE</v>
          </cell>
        </row>
        <row r="2518">
          <cell r="A2518" t="str">
            <v>06608</v>
          </cell>
          <cell r="B2518" t="str">
            <v>MAX HENRIQUEZ UREÑA</v>
          </cell>
          <cell r="C2518" t="str">
            <v>07</v>
          </cell>
          <cell r="D2518" t="str">
            <v>0706</v>
          </cell>
          <cell r="E2518">
            <v>430</v>
          </cell>
          <cell r="F2518" t="str">
            <v>DUARTE</v>
          </cell>
          <cell r="G2518" t="str">
            <v>3 - CIBAO NORDESTE</v>
          </cell>
        </row>
        <row r="2519">
          <cell r="A2519" t="str">
            <v>06667</v>
          </cell>
          <cell r="B2519" t="str">
            <v>LICEO GREGORIO LUPERON</v>
          </cell>
          <cell r="C2519" t="str">
            <v>07</v>
          </cell>
          <cell r="D2519" t="str">
            <v>0706</v>
          </cell>
          <cell r="E2519">
            <v>61</v>
          </cell>
          <cell r="F2519" t="str">
            <v>DUARTE</v>
          </cell>
          <cell r="G2519" t="str">
            <v>3 - CIBAO NORDESTE</v>
          </cell>
        </row>
        <row r="2520">
          <cell r="A2520" t="str">
            <v>06669</v>
          </cell>
          <cell r="B2520" t="str">
            <v>SANTA MARIA MICAELA</v>
          </cell>
          <cell r="C2520" t="str">
            <v>07</v>
          </cell>
          <cell r="D2520" t="str">
            <v>0706</v>
          </cell>
          <cell r="E2520">
            <v>261</v>
          </cell>
          <cell r="F2520" t="str">
            <v>DUARTE</v>
          </cell>
          <cell r="G2520" t="str">
            <v>3 - CIBAO NORDESTE</v>
          </cell>
        </row>
        <row r="2521">
          <cell r="A2521" t="str">
            <v>01255</v>
          </cell>
          <cell r="B2521" t="str">
            <v>BESTIA, LA</v>
          </cell>
          <cell r="C2521" t="str">
            <v>07</v>
          </cell>
          <cell r="D2521" t="str">
            <v>0706</v>
          </cell>
          <cell r="E2521">
            <v>10</v>
          </cell>
          <cell r="F2521" t="str">
            <v>DUARTE</v>
          </cell>
          <cell r="G2521" t="str">
            <v>3 - CIBAO NORDESTE</v>
          </cell>
        </row>
        <row r="2522">
          <cell r="A2522" t="str">
            <v>14310</v>
          </cell>
          <cell r="B2522" t="str">
            <v>FELIX RAMON FERNANDEZ CAMILO</v>
          </cell>
          <cell r="C2522" t="str">
            <v>07</v>
          </cell>
          <cell r="D2522" t="str">
            <v>0706</v>
          </cell>
          <cell r="E2522">
            <v>799</v>
          </cell>
          <cell r="F2522" t="str">
            <v>DUARTE</v>
          </cell>
          <cell r="G2522" t="str">
            <v>3 - CIBAO NORDESTE</v>
          </cell>
        </row>
        <row r="2523">
          <cell r="A2523" t="str">
            <v>01040</v>
          </cell>
          <cell r="B2523" t="str">
            <v>YAGUIZA ABAJO</v>
          </cell>
          <cell r="C2523" t="str">
            <v>07</v>
          </cell>
          <cell r="D2523" t="str">
            <v>0706</v>
          </cell>
          <cell r="E2523">
            <v>20</v>
          </cell>
          <cell r="F2523" t="str">
            <v>DUARTE</v>
          </cell>
          <cell r="G2523" t="str">
            <v>3 - CIBAO NORDESTE</v>
          </cell>
        </row>
        <row r="2524">
          <cell r="A2524" t="str">
            <v>14309</v>
          </cell>
          <cell r="B2524" t="str">
            <v>LICEO PEDRO HENRIQUEZ UREÑA</v>
          </cell>
          <cell r="C2524" t="str">
            <v>07</v>
          </cell>
          <cell r="D2524" t="str">
            <v>0706</v>
          </cell>
          <cell r="E2524">
            <v>642</v>
          </cell>
          <cell r="F2524" t="str">
            <v>DUARTE</v>
          </cell>
          <cell r="G2524" t="str">
            <v>3 - CIBAO NORDESTE</v>
          </cell>
        </row>
        <row r="2525">
          <cell r="A2525" t="str">
            <v>01007</v>
          </cell>
          <cell r="B2525" t="str">
            <v>ATABALERO ABAJO</v>
          </cell>
          <cell r="C2525" t="str">
            <v>07</v>
          </cell>
          <cell r="D2525" t="str">
            <v>0706</v>
          </cell>
          <cell r="E2525">
            <v>117</v>
          </cell>
          <cell r="F2525" t="str">
            <v>DUARTE</v>
          </cell>
          <cell r="G2525" t="str">
            <v>3 - CIBAO NORDESTE</v>
          </cell>
        </row>
        <row r="2526">
          <cell r="A2526" t="str">
            <v>00922</v>
          </cell>
          <cell r="B2526" t="str">
            <v>BASICA GREGORIO LUPERON</v>
          </cell>
          <cell r="C2526" t="str">
            <v>07</v>
          </cell>
          <cell r="D2526" t="str">
            <v>0706</v>
          </cell>
          <cell r="E2526">
            <v>658</v>
          </cell>
          <cell r="F2526" t="str">
            <v>DUARTE</v>
          </cell>
          <cell r="G2526" t="str">
            <v>3 - CIBAO NORDESTE</v>
          </cell>
        </row>
        <row r="2527">
          <cell r="A2527" t="str">
            <v>00979</v>
          </cell>
          <cell r="B2527" t="str">
            <v>CECILIO DE LA CRUZ</v>
          </cell>
          <cell r="C2527" t="str">
            <v>07</v>
          </cell>
          <cell r="D2527" t="str">
            <v>0706</v>
          </cell>
          <cell r="E2527">
            <v>19</v>
          </cell>
          <cell r="F2527" t="str">
            <v>DUARTE</v>
          </cell>
          <cell r="G2527" t="str">
            <v>3 - CIBAO NORDESTE</v>
          </cell>
        </row>
        <row r="2528">
          <cell r="A2528" t="str">
            <v>00975</v>
          </cell>
          <cell r="B2528" t="str">
            <v>JUAN ANTONIO ALIX</v>
          </cell>
          <cell r="C2528" t="str">
            <v>07</v>
          </cell>
          <cell r="D2528" t="str">
            <v>0706</v>
          </cell>
          <cell r="E2528">
            <v>14</v>
          </cell>
          <cell r="F2528" t="str">
            <v>DUARTE</v>
          </cell>
          <cell r="G2528" t="str">
            <v>3 - CIBAO NORDESTE</v>
          </cell>
        </row>
        <row r="2529">
          <cell r="A2529" t="str">
            <v>00980</v>
          </cell>
          <cell r="B2529" t="str">
            <v>MERCEDES MORCELO</v>
          </cell>
          <cell r="C2529" t="str">
            <v>07</v>
          </cell>
          <cell r="D2529" t="str">
            <v>0706</v>
          </cell>
          <cell r="E2529">
            <v>8</v>
          </cell>
          <cell r="F2529" t="str">
            <v>DUARTE</v>
          </cell>
          <cell r="G2529" t="str">
            <v>3 - CIBAO NORDESTE</v>
          </cell>
        </row>
        <row r="2530">
          <cell r="A2530" t="str">
            <v>00978</v>
          </cell>
          <cell r="B2530" t="str">
            <v>RANCHO ABAJO # 2</v>
          </cell>
          <cell r="C2530" t="str">
            <v>07</v>
          </cell>
          <cell r="D2530" t="str">
            <v>0706</v>
          </cell>
          <cell r="E2530">
            <v>8</v>
          </cell>
          <cell r="F2530" t="str">
            <v>DUARTE</v>
          </cell>
          <cell r="G2530" t="str">
            <v>3 - CIBAO NORDESTE</v>
          </cell>
        </row>
        <row r="2531">
          <cell r="A2531" t="str">
            <v>00976</v>
          </cell>
          <cell r="B2531" t="str">
            <v>GASTON FERNANDEZ DELIGNE</v>
          </cell>
          <cell r="C2531" t="str">
            <v>07</v>
          </cell>
          <cell r="D2531" t="str">
            <v>0706</v>
          </cell>
          <cell r="E2531">
            <v>28</v>
          </cell>
          <cell r="F2531" t="str">
            <v>DUARTE</v>
          </cell>
          <cell r="G2531" t="str">
            <v>3 - CIBAO NORDESTE</v>
          </cell>
        </row>
        <row r="2532">
          <cell r="A2532" t="str">
            <v>00983</v>
          </cell>
          <cell r="B2532" t="str">
            <v>ALEJANDRINA TOBAL ESTRELLA</v>
          </cell>
          <cell r="C2532" t="str">
            <v>07</v>
          </cell>
          <cell r="D2532" t="str">
            <v>0706</v>
          </cell>
          <cell r="E2532">
            <v>24</v>
          </cell>
          <cell r="F2532" t="str">
            <v>DUARTE</v>
          </cell>
          <cell r="G2532" t="str">
            <v>3 - CIBAO NORDESTE</v>
          </cell>
        </row>
        <row r="2533">
          <cell r="A2533" t="str">
            <v>00993</v>
          </cell>
          <cell r="B2533" t="str">
            <v>CATEY, EL</v>
          </cell>
          <cell r="C2533" t="str">
            <v>07</v>
          </cell>
          <cell r="D2533" t="str">
            <v>0706</v>
          </cell>
          <cell r="E2533">
            <v>4</v>
          </cell>
          <cell r="F2533" t="str">
            <v>DUARTE</v>
          </cell>
          <cell r="G2533" t="str">
            <v>3 - CIBAO NORDESTE</v>
          </cell>
        </row>
        <row r="2534">
          <cell r="A2534" t="str">
            <v>06585</v>
          </cell>
          <cell r="B2534" t="str">
            <v>EUGENIO MARIA DE HOSTOS</v>
          </cell>
          <cell r="C2534" t="str">
            <v>07</v>
          </cell>
          <cell r="D2534" t="str">
            <v>0706</v>
          </cell>
          <cell r="E2534">
            <v>188</v>
          </cell>
          <cell r="F2534" t="str">
            <v>DUARTE</v>
          </cell>
          <cell r="G2534" t="str">
            <v>3 - CIBAO NORDESTE</v>
          </cell>
        </row>
        <row r="2535">
          <cell r="A2535" t="str">
            <v>06603</v>
          </cell>
          <cell r="B2535" t="str">
            <v>GRAN JUNIOR, EL</v>
          </cell>
          <cell r="C2535" t="str">
            <v>07</v>
          </cell>
          <cell r="D2535" t="str">
            <v>0706</v>
          </cell>
          <cell r="E2535">
            <v>301</v>
          </cell>
          <cell r="F2535" t="str">
            <v>DUARTE</v>
          </cell>
          <cell r="G2535" t="str">
            <v>3 - CIBAO NORDESTE</v>
          </cell>
        </row>
        <row r="2536">
          <cell r="A2536" t="str">
            <v>06553</v>
          </cell>
          <cell r="B2536" t="str">
            <v>VICENTE AQUILINO SANTOS</v>
          </cell>
          <cell r="C2536" t="str">
            <v>07</v>
          </cell>
          <cell r="D2536" t="str">
            <v>0706</v>
          </cell>
          <cell r="E2536">
            <v>682</v>
          </cell>
          <cell r="F2536" t="str">
            <v>DUARTE</v>
          </cell>
          <cell r="G2536" t="str">
            <v>3 - CIBAO NORDESTE</v>
          </cell>
        </row>
        <row r="2537">
          <cell r="A2537" t="str">
            <v>01005</v>
          </cell>
          <cell r="B2537" t="str">
            <v>MATEA ALVARADO</v>
          </cell>
          <cell r="C2537" t="str">
            <v>07</v>
          </cell>
          <cell r="D2537" t="str">
            <v>0706</v>
          </cell>
          <cell r="E2537">
            <v>11</v>
          </cell>
          <cell r="F2537" t="str">
            <v>DUARTE</v>
          </cell>
          <cell r="G2537" t="str">
            <v>3 - CIBAO NORDESTE</v>
          </cell>
        </row>
        <row r="2538">
          <cell r="A2538" t="str">
            <v>01140</v>
          </cell>
          <cell r="B2538" t="str">
            <v>24 DE ABRIL</v>
          </cell>
          <cell r="C2538" t="str">
            <v>07</v>
          </cell>
          <cell r="D2538" t="str">
            <v>0706</v>
          </cell>
          <cell r="E2538">
            <v>1095</v>
          </cell>
          <cell r="F2538" t="str">
            <v>DUARTE</v>
          </cell>
          <cell r="G2538" t="str">
            <v>3 - CIBAO NORDESTE</v>
          </cell>
        </row>
        <row r="2539">
          <cell r="A2539" t="str">
            <v>00944</v>
          </cell>
          <cell r="B2539" t="str">
            <v>ALTAGRACIA GRULLON</v>
          </cell>
          <cell r="C2539" t="str">
            <v>07</v>
          </cell>
          <cell r="D2539" t="str">
            <v>0706</v>
          </cell>
          <cell r="E2539">
            <v>97</v>
          </cell>
          <cell r="F2539" t="str">
            <v>DUARTE</v>
          </cell>
          <cell r="G2539" t="str">
            <v>3 - CIBAO NORDESTE</v>
          </cell>
        </row>
        <row r="2540">
          <cell r="A2540" t="str">
            <v>01003</v>
          </cell>
          <cell r="B2540" t="str">
            <v>ANGEL MARTE ROSA</v>
          </cell>
          <cell r="C2540" t="str">
            <v>07</v>
          </cell>
          <cell r="D2540" t="str">
            <v>0706</v>
          </cell>
          <cell r="E2540">
            <v>87</v>
          </cell>
          <cell r="F2540" t="str">
            <v>DUARTE</v>
          </cell>
          <cell r="G2540" t="str">
            <v>3 - CIBAO NORDESTE</v>
          </cell>
        </row>
        <row r="2541">
          <cell r="A2541" t="str">
            <v>01000</v>
          </cell>
          <cell r="B2541" t="str">
            <v>EUGENIO MARIA DE HOSTOS - LAS GUAZUMAS</v>
          </cell>
          <cell r="C2541" t="str">
            <v>07</v>
          </cell>
          <cell r="D2541" t="str">
            <v>0706</v>
          </cell>
          <cell r="E2541">
            <v>323</v>
          </cell>
          <cell r="F2541" t="str">
            <v>DUARTE</v>
          </cell>
          <cell r="G2541" t="str">
            <v>3 - CIBAO NORDESTE</v>
          </cell>
        </row>
        <row r="2542">
          <cell r="A2542" t="str">
            <v>01152</v>
          </cell>
          <cell r="B2542" t="str">
            <v>FARRELL MARTIN ROMERO</v>
          </cell>
          <cell r="C2542" t="str">
            <v>07</v>
          </cell>
          <cell r="D2542" t="str">
            <v>0706</v>
          </cell>
          <cell r="E2542">
            <v>316</v>
          </cell>
          <cell r="F2542" t="str">
            <v>DUARTE</v>
          </cell>
          <cell r="G2542" t="str">
            <v>3 - CIBAO NORDESTE</v>
          </cell>
        </row>
        <row r="2543">
          <cell r="A2543" t="str">
            <v>01042</v>
          </cell>
          <cell r="B2543" t="str">
            <v xml:space="preserve">LOS ALGODONES </v>
          </cell>
          <cell r="C2543" t="str">
            <v>07</v>
          </cell>
          <cell r="D2543" t="str">
            <v>0706</v>
          </cell>
          <cell r="E2543">
            <v>16</v>
          </cell>
          <cell r="F2543" t="str">
            <v>DUARTE</v>
          </cell>
          <cell r="G2543" t="str">
            <v>3 - CIBAO NORDESTE</v>
          </cell>
        </row>
        <row r="2544">
          <cell r="A2544" t="str">
            <v>01001</v>
          </cell>
          <cell r="B2544" t="str">
            <v>RICARDO MOLINA FERREIRA</v>
          </cell>
          <cell r="C2544" t="str">
            <v>07</v>
          </cell>
          <cell r="D2544" t="str">
            <v>0706</v>
          </cell>
          <cell r="E2544">
            <v>128</v>
          </cell>
          <cell r="F2544" t="str">
            <v>DUARTE</v>
          </cell>
          <cell r="G2544" t="str">
            <v>3 - CIBAO NORDESTE</v>
          </cell>
        </row>
        <row r="2545">
          <cell r="A2545" t="str">
            <v>00972</v>
          </cell>
          <cell r="B2545" t="str">
            <v>LOMA DE JAYA</v>
          </cell>
          <cell r="C2545" t="str">
            <v>07</v>
          </cell>
          <cell r="D2545" t="str">
            <v>0706</v>
          </cell>
          <cell r="E2545">
            <v>101</v>
          </cell>
          <cell r="F2545" t="str">
            <v>DUARTE</v>
          </cell>
          <cell r="G2545" t="str">
            <v>3 - CIBAO NORDESTE</v>
          </cell>
        </row>
        <row r="2546">
          <cell r="A2546" t="str">
            <v>00945</v>
          </cell>
          <cell r="B2546" t="str">
            <v>MARIA DEL CONSUELO GARRIDO - LA CRUZ DE CENOVI</v>
          </cell>
          <cell r="C2546" t="str">
            <v>07</v>
          </cell>
          <cell r="D2546" t="str">
            <v>0706</v>
          </cell>
          <cell r="E2546">
            <v>271</v>
          </cell>
          <cell r="F2546" t="str">
            <v>DUARTE</v>
          </cell>
          <cell r="G2546" t="str">
            <v>3 - CIBAO NORDESTE</v>
          </cell>
        </row>
        <row r="2547">
          <cell r="A2547" t="str">
            <v>00985</v>
          </cell>
          <cell r="B2547" t="str">
            <v>NARANJO DULCE ABAJO</v>
          </cell>
          <cell r="C2547" t="str">
            <v>07</v>
          </cell>
          <cell r="D2547" t="str">
            <v>0706</v>
          </cell>
          <cell r="E2547">
            <v>110</v>
          </cell>
          <cell r="F2547" t="str">
            <v>DUARTE</v>
          </cell>
          <cell r="G2547" t="str">
            <v>3 - CIBAO NORDESTE</v>
          </cell>
        </row>
        <row r="2548">
          <cell r="A2548" t="str">
            <v>01144</v>
          </cell>
          <cell r="B2548" t="str">
            <v>PIÑA I, LA</v>
          </cell>
          <cell r="C2548" t="str">
            <v>07</v>
          </cell>
          <cell r="D2548" t="str">
            <v>0706</v>
          </cell>
          <cell r="E2548">
            <v>67</v>
          </cell>
          <cell r="F2548" t="str">
            <v>DUARTE</v>
          </cell>
          <cell r="G2548" t="str">
            <v>3 - CIBAO NORDESTE</v>
          </cell>
        </row>
        <row r="2549">
          <cell r="A2549" t="str">
            <v>00946</v>
          </cell>
          <cell r="B2549" t="str">
            <v>ROSA, LA</v>
          </cell>
          <cell r="C2549" t="str">
            <v>07</v>
          </cell>
          <cell r="D2549" t="str">
            <v>0706</v>
          </cell>
          <cell r="E2549">
            <v>22</v>
          </cell>
          <cell r="F2549" t="str">
            <v>DUARTE</v>
          </cell>
          <cell r="G2549" t="str">
            <v>3 - CIBAO NORDESTE</v>
          </cell>
        </row>
        <row r="2550">
          <cell r="A2550" t="str">
            <v>00973</v>
          </cell>
          <cell r="B2550" t="str">
            <v>CEIBA, LA</v>
          </cell>
          <cell r="C2550" t="str">
            <v>07</v>
          </cell>
          <cell r="D2550" t="str">
            <v>0706</v>
          </cell>
          <cell r="E2550">
            <v>83</v>
          </cell>
          <cell r="F2550" t="str">
            <v>DUARTE</v>
          </cell>
          <cell r="G2550" t="str">
            <v>3 - CIBAO NORDESTE</v>
          </cell>
        </row>
        <row r="2551">
          <cell r="A2551" t="str">
            <v>00919</v>
          </cell>
          <cell r="B2551" t="str">
            <v>ESCUELA SANTA ANA</v>
          </cell>
          <cell r="C2551" t="str">
            <v>07</v>
          </cell>
          <cell r="D2551" t="str">
            <v>0706</v>
          </cell>
          <cell r="E2551">
            <v>316</v>
          </cell>
          <cell r="F2551" t="str">
            <v>DUARTE</v>
          </cell>
          <cell r="G2551" t="str">
            <v>3 - CIBAO NORDESTE</v>
          </cell>
        </row>
        <row r="2552">
          <cell r="A2552" t="str">
            <v>00915</v>
          </cell>
          <cell r="B2552" t="str">
            <v>FILOMENA GOMEZ</v>
          </cell>
          <cell r="C2552" t="str">
            <v>07</v>
          </cell>
          <cell r="D2552" t="str">
            <v>0706</v>
          </cell>
          <cell r="E2552">
            <v>333</v>
          </cell>
          <cell r="F2552" t="str">
            <v>DUARTE</v>
          </cell>
          <cell r="G2552" t="str">
            <v>3 - CIBAO NORDESTE</v>
          </cell>
        </row>
        <row r="2553">
          <cell r="A2553" t="str">
            <v>01037</v>
          </cell>
          <cell r="B2553" t="str">
            <v>FRANCISCO RODRIGUEZ AZCONA PROF. - LA YAGUIZA</v>
          </cell>
          <cell r="C2553" t="str">
            <v>07</v>
          </cell>
          <cell r="D2553" t="str">
            <v>0706</v>
          </cell>
          <cell r="E2553">
            <v>343</v>
          </cell>
          <cell r="F2553" t="str">
            <v>DUARTE</v>
          </cell>
          <cell r="G2553" t="str">
            <v>3 - CIBAO NORDESTE</v>
          </cell>
        </row>
        <row r="2554">
          <cell r="A2554" t="str">
            <v>01004</v>
          </cell>
          <cell r="B2554" t="str">
            <v>MAXIMA TAVAREZ UREÑA</v>
          </cell>
          <cell r="C2554" t="str">
            <v>07</v>
          </cell>
          <cell r="D2554" t="str">
            <v>0706</v>
          </cell>
          <cell r="E2554">
            <v>151</v>
          </cell>
          <cell r="F2554" t="str">
            <v>DUARTE</v>
          </cell>
          <cell r="G2554" t="str">
            <v>3 - CIBAO NORDESTE</v>
          </cell>
        </row>
        <row r="2555">
          <cell r="A2555" t="str">
            <v>00970</v>
          </cell>
          <cell r="B2555" t="str">
            <v>TEOFILO OVALLE DURAN</v>
          </cell>
          <cell r="C2555" t="str">
            <v>07</v>
          </cell>
          <cell r="D2555" t="str">
            <v>0706</v>
          </cell>
          <cell r="E2555">
            <v>295</v>
          </cell>
          <cell r="F2555" t="str">
            <v>DUARTE</v>
          </cell>
          <cell r="G2555" t="str">
            <v>3 - CIBAO NORDESTE</v>
          </cell>
        </row>
        <row r="2556">
          <cell r="A2556" t="str">
            <v>06575</v>
          </cell>
          <cell r="B2556" t="str">
            <v>LICEO MIGUEL CERVANTES</v>
          </cell>
          <cell r="C2556" t="str">
            <v>07</v>
          </cell>
          <cell r="D2556" t="str">
            <v>0706</v>
          </cell>
          <cell r="E2556">
            <v>123</v>
          </cell>
          <cell r="F2556" t="str">
            <v>DUARTE</v>
          </cell>
          <cell r="G2556" t="str">
            <v>3 - CIBAO NORDESTE</v>
          </cell>
        </row>
        <row r="2557">
          <cell r="A2557" t="str">
            <v>00954</v>
          </cell>
          <cell r="B2557" t="str">
            <v>MARIA TERESA MIRABAL</v>
          </cell>
          <cell r="C2557" t="str">
            <v>07</v>
          </cell>
          <cell r="D2557" t="str">
            <v>0706</v>
          </cell>
          <cell r="E2557">
            <v>17</v>
          </cell>
          <cell r="F2557" t="str">
            <v>DUARTE</v>
          </cell>
          <cell r="G2557" t="str">
            <v>3 - CIBAO NORDESTE</v>
          </cell>
        </row>
        <row r="2558">
          <cell r="A2558" t="str">
            <v>11827</v>
          </cell>
          <cell r="B2558" t="str">
            <v>ADELAYDA PEREZ VEGA PROF. -LA PIÑA II-</v>
          </cell>
          <cell r="C2558" t="str">
            <v>07</v>
          </cell>
          <cell r="D2558" t="str">
            <v>0706</v>
          </cell>
          <cell r="E2558">
            <v>173</v>
          </cell>
          <cell r="F2558" t="str">
            <v>DUARTE</v>
          </cell>
          <cell r="G2558" t="str">
            <v>3 - CIBAO NORDESTE</v>
          </cell>
        </row>
        <row r="2559">
          <cell r="A2559" t="str">
            <v>00917</v>
          </cell>
          <cell r="B2559" t="str">
            <v>PAULINA VALENZUELA</v>
          </cell>
          <cell r="C2559" t="str">
            <v>07</v>
          </cell>
          <cell r="D2559" t="str">
            <v>0706</v>
          </cell>
          <cell r="E2559">
            <v>1030</v>
          </cell>
          <cell r="F2559" t="str">
            <v>DUARTE</v>
          </cell>
          <cell r="G2559" t="str">
            <v>3 - CIBAO NORDESTE</v>
          </cell>
        </row>
        <row r="2560">
          <cell r="A2560" t="str">
            <v>11149</v>
          </cell>
          <cell r="B2560" t="str">
            <v>CENTRO DE EDUCACION Y PROMOCION RURAL (CEPROR)</v>
          </cell>
          <cell r="C2560" t="str">
            <v>07</v>
          </cell>
          <cell r="D2560" t="str">
            <v>0707</v>
          </cell>
          <cell r="E2560">
            <v>151</v>
          </cell>
          <cell r="F2560" t="str">
            <v>HERMANAS MIRABAL</v>
          </cell>
          <cell r="G2560" t="str">
            <v>3 - CIBAO NORDESTE</v>
          </cell>
        </row>
        <row r="2561">
          <cell r="A2561" t="str">
            <v>02876</v>
          </cell>
          <cell r="B2561" t="str">
            <v>GINA, LA</v>
          </cell>
          <cell r="C2561" t="str">
            <v>07</v>
          </cell>
          <cell r="D2561" t="str">
            <v>0707</v>
          </cell>
          <cell r="E2561">
            <v>175</v>
          </cell>
          <cell r="F2561" t="str">
            <v>HERMANAS MIRABAL</v>
          </cell>
          <cell r="G2561" t="str">
            <v>3 - CIBAO NORDESTE</v>
          </cell>
        </row>
        <row r="2562">
          <cell r="A2562" t="str">
            <v>02868</v>
          </cell>
          <cell r="B2562" t="str">
            <v>LIMONES # 1, LOS</v>
          </cell>
          <cell r="C2562" t="str">
            <v>07</v>
          </cell>
          <cell r="D2562" t="str">
            <v>0707</v>
          </cell>
          <cell r="E2562">
            <v>146</v>
          </cell>
          <cell r="F2562" t="str">
            <v>HERMANAS MIRABAL</v>
          </cell>
          <cell r="G2562" t="str">
            <v>3 - CIBAO NORDESTE</v>
          </cell>
        </row>
        <row r="2563">
          <cell r="A2563" t="str">
            <v>02870</v>
          </cell>
          <cell r="B2563" t="str">
            <v>RANCHITO, EL</v>
          </cell>
          <cell r="C2563" t="str">
            <v>07</v>
          </cell>
          <cell r="D2563" t="str">
            <v>0707</v>
          </cell>
          <cell r="E2563">
            <v>31</v>
          </cell>
          <cell r="F2563" t="str">
            <v>HERMANAS MIRABAL</v>
          </cell>
          <cell r="G2563" t="str">
            <v>3 - CIBAO NORDESTE</v>
          </cell>
        </row>
        <row r="2564">
          <cell r="A2564" t="str">
            <v>02877</v>
          </cell>
          <cell r="B2564" t="str">
            <v>SABANA ANGOSTA</v>
          </cell>
          <cell r="C2564" t="str">
            <v>07</v>
          </cell>
          <cell r="D2564" t="str">
            <v>0707</v>
          </cell>
          <cell r="E2564">
            <v>135</v>
          </cell>
          <cell r="F2564" t="str">
            <v>HERMANAS MIRABAL</v>
          </cell>
          <cell r="G2564" t="str">
            <v>3 - CIBAO NORDESTE</v>
          </cell>
        </row>
        <row r="2565">
          <cell r="A2565" t="str">
            <v>02883</v>
          </cell>
          <cell r="B2565" t="str">
            <v>SAN JOSE DE CENOVI</v>
          </cell>
          <cell r="C2565" t="str">
            <v>07</v>
          </cell>
          <cell r="D2565" t="str">
            <v>0707</v>
          </cell>
          <cell r="E2565">
            <v>130</v>
          </cell>
          <cell r="F2565" t="str">
            <v>HERMANAS MIRABAL</v>
          </cell>
          <cell r="G2565" t="str">
            <v>3 - CIBAO NORDESTE</v>
          </cell>
        </row>
        <row r="2566">
          <cell r="A2566" t="str">
            <v>02892</v>
          </cell>
          <cell r="B2566" t="str">
            <v>IGNACIO MARTES GUZMAN</v>
          </cell>
          <cell r="C2566" t="str">
            <v>07</v>
          </cell>
          <cell r="D2566" t="str">
            <v>0707</v>
          </cell>
          <cell r="E2566">
            <v>181</v>
          </cell>
          <cell r="F2566" t="str">
            <v>HERMANAS MIRABAL</v>
          </cell>
          <cell r="G2566" t="str">
            <v>3 - CIBAO NORDESTE</v>
          </cell>
        </row>
        <row r="2567">
          <cell r="A2567" t="str">
            <v>02864</v>
          </cell>
          <cell r="B2567" t="str">
            <v>CEIBA, LA</v>
          </cell>
          <cell r="C2567" t="str">
            <v>07</v>
          </cell>
          <cell r="D2567" t="str">
            <v>0707</v>
          </cell>
          <cell r="E2567">
            <v>141</v>
          </cell>
          <cell r="F2567" t="str">
            <v>HERMANAS MIRABAL</v>
          </cell>
          <cell r="G2567" t="str">
            <v>3 - CIBAO NORDESTE</v>
          </cell>
        </row>
        <row r="2568">
          <cell r="A2568" t="str">
            <v>02879</v>
          </cell>
          <cell r="B2568" t="str">
            <v>CUARENTA, LA</v>
          </cell>
          <cell r="C2568" t="str">
            <v>07</v>
          </cell>
          <cell r="D2568" t="str">
            <v>0707</v>
          </cell>
          <cell r="E2568">
            <v>139</v>
          </cell>
          <cell r="F2568" t="str">
            <v>HERMANAS MIRABAL</v>
          </cell>
          <cell r="G2568" t="str">
            <v>3 - CIBAO NORDESTE</v>
          </cell>
        </row>
        <row r="2569">
          <cell r="A2569" t="str">
            <v>02863</v>
          </cell>
          <cell r="B2569" t="str">
            <v>FRANCISCO GONZALEZ - EL HATO</v>
          </cell>
          <cell r="C2569" t="str">
            <v>07</v>
          </cell>
          <cell r="D2569" t="str">
            <v>0707</v>
          </cell>
          <cell r="E2569">
            <v>58</v>
          </cell>
          <cell r="F2569" t="str">
            <v>HERMANAS MIRABAL</v>
          </cell>
          <cell r="G2569" t="str">
            <v>3 - CIBAO NORDESTE</v>
          </cell>
        </row>
        <row r="2570">
          <cell r="A2570" t="str">
            <v>02865</v>
          </cell>
          <cell r="B2570" t="str">
            <v>JESUS MARIA JORGE</v>
          </cell>
          <cell r="C2570" t="str">
            <v>07</v>
          </cell>
          <cell r="D2570" t="str">
            <v>0707</v>
          </cell>
          <cell r="E2570">
            <v>102</v>
          </cell>
          <cell r="F2570" t="str">
            <v>HERMANAS MIRABAL</v>
          </cell>
          <cell r="G2570" t="str">
            <v>3 - CIBAO NORDESTE</v>
          </cell>
        </row>
        <row r="2571">
          <cell r="A2571" t="str">
            <v>02866</v>
          </cell>
          <cell r="B2571" t="str">
            <v>MARIA DE LA CRUZ QUEZADA FLORES - CEIBA ADENTRO</v>
          </cell>
          <cell r="C2571" t="str">
            <v>07</v>
          </cell>
          <cell r="D2571" t="str">
            <v>0707</v>
          </cell>
          <cell r="E2571">
            <v>43</v>
          </cell>
          <cell r="F2571" t="str">
            <v>HERMANAS MIRABAL</v>
          </cell>
          <cell r="G2571" t="str">
            <v>3 - CIBAO NORDESTE</v>
          </cell>
        </row>
        <row r="2572">
          <cell r="A2572" t="str">
            <v>02880</v>
          </cell>
          <cell r="B2572" t="str">
            <v>TABLON, EL</v>
          </cell>
          <cell r="C2572" t="str">
            <v>07</v>
          </cell>
          <cell r="D2572" t="str">
            <v>0707</v>
          </cell>
          <cell r="E2572">
            <v>86</v>
          </cell>
          <cell r="F2572" t="str">
            <v>HERMANAS MIRABAL</v>
          </cell>
          <cell r="G2572" t="str">
            <v>3 - CIBAO NORDESTE</v>
          </cell>
        </row>
        <row r="2573">
          <cell r="A2573" t="str">
            <v>02873</v>
          </cell>
          <cell r="B2573" t="str">
            <v>ANTONIO VILLAR</v>
          </cell>
          <cell r="C2573" t="str">
            <v>07</v>
          </cell>
          <cell r="D2573" t="str">
            <v>0707</v>
          </cell>
          <cell r="E2573">
            <v>208</v>
          </cell>
          <cell r="F2573" t="str">
            <v>HERMANAS MIRABAL</v>
          </cell>
          <cell r="G2573" t="str">
            <v>3 - CIBAO NORDESTE</v>
          </cell>
        </row>
        <row r="2574">
          <cell r="A2574" t="str">
            <v>02878</v>
          </cell>
          <cell r="B2574" t="str">
            <v>SIGFRIDO RAFAEL MENA</v>
          </cell>
          <cell r="C2574" t="str">
            <v>07</v>
          </cell>
          <cell r="D2574" t="str">
            <v>0707</v>
          </cell>
          <cell r="E2574">
            <v>158</v>
          </cell>
          <cell r="F2574" t="str">
            <v>HERMANAS MIRABAL</v>
          </cell>
          <cell r="G2574" t="str">
            <v>3 - CIBAO NORDESTE</v>
          </cell>
        </row>
        <row r="2575">
          <cell r="A2575" t="str">
            <v>02882</v>
          </cell>
          <cell r="B2575" t="str">
            <v>CANDIDO PEREZ ACOSTA - TORO CENIZO</v>
          </cell>
          <cell r="C2575" t="str">
            <v>07</v>
          </cell>
          <cell r="D2575" t="str">
            <v>0707</v>
          </cell>
          <cell r="E2575">
            <v>66</v>
          </cell>
          <cell r="F2575" t="str">
            <v>LA VEGA</v>
          </cell>
          <cell r="G2575" t="str">
            <v>3 - CIBAO NORDESTE</v>
          </cell>
        </row>
        <row r="2576">
          <cell r="A2576" t="str">
            <v>01861</v>
          </cell>
          <cell r="B2576" t="str">
            <v>LOS ORNES</v>
          </cell>
          <cell r="C2576" t="str">
            <v>07</v>
          </cell>
          <cell r="D2576" t="str">
            <v>0707</v>
          </cell>
          <cell r="E2576">
            <v>103</v>
          </cell>
          <cell r="F2576" t="str">
            <v>LA VEGA</v>
          </cell>
          <cell r="G2576" t="str">
            <v>3 - CIBAO NORDESTE</v>
          </cell>
        </row>
        <row r="2577">
          <cell r="A2577" t="str">
            <v>02874</v>
          </cell>
          <cell r="B2577" t="str">
            <v>EL COCO II</v>
          </cell>
          <cell r="C2577" t="str">
            <v>07</v>
          </cell>
          <cell r="D2577" t="str">
            <v>0707</v>
          </cell>
          <cell r="E2577">
            <v>162</v>
          </cell>
          <cell r="F2577" t="str">
            <v>LA VEGA</v>
          </cell>
          <cell r="G2577" t="str">
            <v>3 - CIBAO NORDESTE</v>
          </cell>
        </row>
        <row r="2578">
          <cell r="A2578" t="str">
            <v>02872</v>
          </cell>
          <cell r="B2578" t="str">
            <v>RAFAEL HERNANDEZ QUEZADA - LAS AROMAS</v>
          </cell>
          <cell r="C2578" t="str">
            <v>07</v>
          </cell>
          <cell r="D2578" t="str">
            <v>0707</v>
          </cell>
          <cell r="E2578">
            <v>166</v>
          </cell>
          <cell r="F2578" t="str">
            <v>LA VEGA</v>
          </cell>
          <cell r="G2578" t="str">
            <v>3 - CIBAO NORDESTE</v>
          </cell>
        </row>
        <row r="2579">
          <cell r="A2579" t="str">
            <v>02881</v>
          </cell>
          <cell r="B2579" t="str">
            <v>AMINTA VALERIO - ERMITA SANTA ANA</v>
          </cell>
          <cell r="C2579" t="str">
            <v>07</v>
          </cell>
          <cell r="D2579" t="str">
            <v>0707</v>
          </cell>
          <cell r="E2579">
            <v>347</v>
          </cell>
          <cell r="F2579" t="str">
            <v>LA VEGA</v>
          </cell>
          <cell r="G2579" t="str">
            <v>3 - CIBAO NORDESTE</v>
          </cell>
        </row>
        <row r="2580">
          <cell r="A2580" t="str">
            <v>07769</v>
          </cell>
          <cell r="B2580" t="str">
            <v>LOS LIMONES II</v>
          </cell>
          <cell r="C2580" t="str">
            <v>07</v>
          </cell>
          <cell r="D2580" t="str">
            <v>0707</v>
          </cell>
          <cell r="E2580">
            <v>163</v>
          </cell>
          <cell r="F2580" t="str">
            <v>LA VEGA</v>
          </cell>
          <cell r="G2580" t="str">
            <v>3 - CIBAO NORDESTE</v>
          </cell>
        </row>
        <row r="2581">
          <cell r="A2581" t="str">
            <v>13960</v>
          </cell>
          <cell r="B2581" t="str">
            <v xml:space="preserve">DR. MIGUEL CANELA LAZARO (LICEO CIENTIFICO)   </v>
          </cell>
          <cell r="C2581" t="str">
            <v>07</v>
          </cell>
          <cell r="D2581" t="str">
            <v>0707</v>
          </cell>
          <cell r="E2581">
            <v>411</v>
          </cell>
          <cell r="F2581" t="str">
            <v>LA VEGA</v>
          </cell>
          <cell r="G2581" t="str">
            <v>3 - CIBAO NORDESTE</v>
          </cell>
        </row>
        <row r="2582">
          <cell r="A2582" t="str">
            <v>02862</v>
          </cell>
          <cell r="B2582" t="str">
            <v>FEDERICO AUGUSTO GONZALEZ</v>
          </cell>
          <cell r="C2582" t="str">
            <v>07</v>
          </cell>
          <cell r="D2582" t="str">
            <v>0707</v>
          </cell>
          <cell r="E2582">
            <v>834</v>
          </cell>
          <cell r="F2582" t="str">
            <v>LA VEGA</v>
          </cell>
          <cell r="G2582" t="str">
            <v>3 - CIBAO NORDESTE</v>
          </cell>
        </row>
        <row r="2583">
          <cell r="A2583" t="str">
            <v>02869</v>
          </cell>
          <cell r="B2583" t="str">
            <v>JUAN BAUTISTA DE LA CRUZ - SAN JOSE DE CONUCO</v>
          </cell>
          <cell r="C2583" t="str">
            <v>07</v>
          </cell>
          <cell r="D2583" t="str">
            <v>0707</v>
          </cell>
          <cell r="E2583">
            <v>384</v>
          </cell>
          <cell r="F2583" t="str">
            <v>LA VEGA</v>
          </cell>
          <cell r="G2583" t="str">
            <v>3 - CIBAO NORDESTE</v>
          </cell>
        </row>
        <row r="2584">
          <cell r="A2584" t="str">
            <v>02884</v>
          </cell>
          <cell r="B2584" t="str">
            <v>JUAN VENTURA</v>
          </cell>
          <cell r="C2584" t="str">
            <v>07</v>
          </cell>
          <cell r="D2584" t="str">
            <v>0707</v>
          </cell>
          <cell r="E2584">
            <v>343</v>
          </cell>
          <cell r="F2584" t="str">
            <v>LA VEGA</v>
          </cell>
          <cell r="G2584" t="str">
            <v>3 - CIBAO NORDESTE</v>
          </cell>
        </row>
        <row r="2585">
          <cell r="A2585" t="str">
            <v>07779</v>
          </cell>
          <cell r="B2585" t="str">
            <v>CENTRO DE PROMOCION RURAL (CEPROR)</v>
          </cell>
          <cell r="C2585" t="str">
            <v>07</v>
          </cell>
          <cell r="D2585" t="str">
            <v>0707</v>
          </cell>
          <cell r="E2585">
            <v>143</v>
          </cell>
          <cell r="F2585" t="str">
            <v>LA VEGA</v>
          </cell>
          <cell r="G2585" t="str">
            <v>3 - CIBAO NORDESTE</v>
          </cell>
        </row>
        <row r="2586">
          <cell r="A2586" t="str">
            <v>07743</v>
          </cell>
          <cell r="B2586" t="str">
            <v>EUGENIO MARIA DE HOSTOS</v>
          </cell>
          <cell r="C2586" t="str">
            <v>07</v>
          </cell>
          <cell r="D2586" t="str">
            <v>0707</v>
          </cell>
          <cell r="E2586">
            <v>150</v>
          </cell>
          <cell r="F2586" t="str">
            <v>LA VEGA</v>
          </cell>
          <cell r="G2586" t="str">
            <v>3 - CIBAO NORDESTE</v>
          </cell>
        </row>
        <row r="2587">
          <cell r="A2587" t="str">
            <v>07752</v>
          </cell>
          <cell r="B2587" t="str">
            <v>LICEO HERMANAS MIRABAL</v>
          </cell>
          <cell r="C2587" t="str">
            <v>07</v>
          </cell>
          <cell r="D2587" t="str">
            <v>0707</v>
          </cell>
          <cell r="E2587">
            <v>216</v>
          </cell>
          <cell r="F2587" t="str">
            <v>LA VEGA</v>
          </cell>
          <cell r="G2587" t="str">
            <v>3 - CIBAO NORDESTE</v>
          </cell>
        </row>
        <row r="2588">
          <cell r="A2588" t="str">
            <v>07764</v>
          </cell>
          <cell r="B2588" t="str">
            <v>LICEO JAIME MOLINA MOTA</v>
          </cell>
          <cell r="C2588" t="str">
            <v>07</v>
          </cell>
          <cell r="D2588" t="str">
            <v>0707</v>
          </cell>
          <cell r="E2588">
            <v>606</v>
          </cell>
          <cell r="F2588" t="str">
            <v>LA VEGA</v>
          </cell>
          <cell r="G2588" t="str">
            <v>3 - CIBAO NORDESTE</v>
          </cell>
        </row>
        <row r="2589">
          <cell r="A2589" t="str">
            <v>07768</v>
          </cell>
          <cell r="B2589" t="str">
            <v>SALOME UREÑA</v>
          </cell>
          <cell r="C2589" t="str">
            <v>07</v>
          </cell>
          <cell r="D2589" t="str">
            <v>0707</v>
          </cell>
          <cell r="E2589">
            <v>214</v>
          </cell>
          <cell r="F2589" t="str">
            <v>LA VEGA</v>
          </cell>
          <cell r="G2589" t="str">
            <v>3 - CIBAO NORDESTE</v>
          </cell>
        </row>
        <row r="2590">
          <cell r="A2590" t="str">
            <v>04047</v>
          </cell>
          <cell r="B2590" t="str">
            <v>SIMON DE JESUS LOPEZ - BOHIO VIEJO</v>
          </cell>
          <cell r="C2590" t="str">
            <v>08</v>
          </cell>
          <cell r="D2590" t="str">
            <v>0801</v>
          </cell>
          <cell r="E2590">
            <v>34</v>
          </cell>
          <cell r="F2590" t="str">
            <v>SANTIAGO</v>
          </cell>
          <cell r="G2590" t="str">
            <v>1 - CIBAO NORTE</v>
          </cell>
        </row>
        <row r="2591">
          <cell r="A2591" t="str">
            <v>04024</v>
          </cell>
          <cell r="B2591" t="str">
            <v>AMADO NERVO - LOS PINOS</v>
          </cell>
          <cell r="C2591" t="str">
            <v>08</v>
          </cell>
          <cell r="D2591" t="str">
            <v>0801</v>
          </cell>
          <cell r="E2591">
            <v>17</v>
          </cell>
          <cell r="F2591" t="str">
            <v>SANTIAGO</v>
          </cell>
          <cell r="G2591" t="str">
            <v>1 - CIBAO NORTE</v>
          </cell>
        </row>
        <row r="2592">
          <cell r="A2592" t="str">
            <v>04010</v>
          </cell>
          <cell r="B2592" t="str">
            <v>AUGUSTO DE JESUS RODRIGUEZ - RUBIO ADENTRO</v>
          </cell>
          <cell r="C2592" t="str">
            <v>08</v>
          </cell>
          <cell r="D2592" t="str">
            <v>0801</v>
          </cell>
          <cell r="E2592">
            <v>95</v>
          </cell>
          <cell r="F2592" t="str">
            <v>SANTIAGO</v>
          </cell>
          <cell r="G2592" t="str">
            <v>1 - CIBAO NORTE</v>
          </cell>
        </row>
        <row r="2593">
          <cell r="A2593" t="str">
            <v>04034</v>
          </cell>
          <cell r="B2593" t="str">
            <v>FRANCISCO AZCONA RODRIGUEZ - EL CARRIZAL</v>
          </cell>
          <cell r="C2593" t="str">
            <v>08</v>
          </cell>
          <cell r="D2593" t="str">
            <v>0801</v>
          </cell>
          <cell r="E2593">
            <v>193</v>
          </cell>
          <cell r="F2593" t="str">
            <v>SANTIAGO</v>
          </cell>
          <cell r="G2593" t="str">
            <v>1 - CIBAO NORTE</v>
          </cell>
        </row>
        <row r="2594">
          <cell r="A2594" t="str">
            <v>04053</v>
          </cell>
          <cell r="B2594" t="str">
            <v>JUANA SALTITOPA - JAMABUCITO</v>
          </cell>
          <cell r="C2594" t="str">
            <v>08</v>
          </cell>
          <cell r="D2594" t="str">
            <v>0801</v>
          </cell>
          <cell r="E2594">
            <v>10</v>
          </cell>
          <cell r="F2594" t="str">
            <v>SANTIAGO</v>
          </cell>
          <cell r="G2594" t="str">
            <v>1 - CIBAO NORTE</v>
          </cell>
        </row>
        <row r="2595">
          <cell r="A2595" t="str">
            <v>04058</v>
          </cell>
          <cell r="B2595" t="str">
            <v>SABANETA</v>
          </cell>
          <cell r="C2595" t="str">
            <v>08</v>
          </cell>
          <cell r="D2595" t="str">
            <v>0801</v>
          </cell>
          <cell r="E2595">
            <v>15</v>
          </cell>
          <cell r="F2595" t="str">
            <v>SANTIAGO</v>
          </cell>
          <cell r="G2595" t="str">
            <v>1 - CIBAO NORTE</v>
          </cell>
        </row>
        <row r="2596">
          <cell r="A2596" t="str">
            <v>04031</v>
          </cell>
          <cell r="B2596" t="str">
            <v>TOMAS RODRIGUEZ ,EL LIMON</v>
          </cell>
          <cell r="C2596" t="str">
            <v>08</v>
          </cell>
          <cell r="D2596" t="str">
            <v>0801</v>
          </cell>
          <cell r="E2596">
            <v>10</v>
          </cell>
          <cell r="F2596" t="str">
            <v>SANTIAGO</v>
          </cell>
          <cell r="G2596" t="str">
            <v>1 - CIBAO NORTE</v>
          </cell>
        </row>
        <row r="2597">
          <cell r="A2597" t="str">
            <v>04019</v>
          </cell>
          <cell r="B2597" t="str">
            <v>AMERICO LUGO - EL COROZO</v>
          </cell>
          <cell r="C2597" t="str">
            <v>08</v>
          </cell>
          <cell r="D2597" t="str">
            <v>0801</v>
          </cell>
          <cell r="E2597">
            <v>103</v>
          </cell>
          <cell r="F2597" t="str">
            <v>SANTIAGO</v>
          </cell>
          <cell r="G2597" t="str">
            <v>1 - CIBAO NORTE</v>
          </cell>
        </row>
        <row r="2598">
          <cell r="A2598" t="str">
            <v>04020</v>
          </cell>
          <cell r="B2598" t="str">
            <v>ANA DOLERES TORRES ( INOA)</v>
          </cell>
          <cell r="C2598" t="str">
            <v>08</v>
          </cell>
          <cell r="D2598" t="str">
            <v>0801</v>
          </cell>
          <cell r="E2598">
            <v>209</v>
          </cell>
          <cell r="F2598" t="str">
            <v>SANTIAGO</v>
          </cell>
          <cell r="G2598" t="str">
            <v>1 - CIBAO NORTE</v>
          </cell>
        </row>
        <row r="2599">
          <cell r="A2599" t="str">
            <v>04052</v>
          </cell>
          <cell r="B2599" t="str">
            <v>BENITO JUAREZ - JAMAMU</v>
          </cell>
          <cell r="C2599" t="str">
            <v>08</v>
          </cell>
          <cell r="D2599" t="str">
            <v>0801</v>
          </cell>
          <cell r="E2599">
            <v>72</v>
          </cell>
          <cell r="F2599" t="str">
            <v>SANTIAGO</v>
          </cell>
          <cell r="G2599" t="str">
            <v>1 - CIBAO NORTE</v>
          </cell>
        </row>
        <row r="2600">
          <cell r="A2600" t="str">
            <v>03997</v>
          </cell>
          <cell r="B2600" t="str">
            <v>CONCEPCION BONA - CAÑAFISTOL</v>
          </cell>
          <cell r="C2600" t="str">
            <v>08</v>
          </cell>
          <cell r="D2600" t="str">
            <v>0801</v>
          </cell>
          <cell r="E2600">
            <v>57</v>
          </cell>
          <cell r="F2600" t="str">
            <v>SANTIAGO</v>
          </cell>
          <cell r="G2600" t="str">
            <v>1 - CIBAO NORTE</v>
          </cell>
        </row>
        <row r="2601">
          <cell r="A2601" t="str">
            <v>04028</v>
          </cell>
          <cell r="B2601" t="str">
            <v>DELFIN RODRIGUEZ TORRES - COROCITO</v>
          </cell>
          <cell r="C2601" t="str">
            <v>08</v>
          </cell>
          <cell r="D2601" t="str">
            <v>0801</v>
          </cell>
          <cell r="E2601">
            <v>196</v>
          </cell>
          <cell r="F2601" t="str">
            <v>SANTIAGO</v>
          </cell>
          <cell r="G2601" t="str">
            <v>1 - CIBAO NORTE</v>
          </cell>
        </row>
        <row r="2602">
          <cell r="A2602" t="str">
            <v>04055</v>
          </cell>
          <cell r="B2602" t="str">
            <v>DON JUAN</v>
          </cell>
          <cell r="C2602" t="str">
            <v>08</v>
          </cell>
          <cell r="D2602" t="str">
            <v>0801</v>
          </cell>
          <cell r="E2602">
            <v>86</v>
          </cell>
          <cell r="F2602" t="str">
            <v>SANTIAGO</v>
          </cell>
          <cell r="G2602" t="str">
            <v>1 - CIBAO NORTE</v>
          </cell>
        </row>
        <row r="2603">
          <cell r="A2603" t="str">
            <v>04039</v>
          </cell>
          <cell r="B2603" t="str">
            <v>EDUVIGES ANTONIO RODRIGUEZ - LAS CARRERAS</v>
          </cell>
          <cell r="C2603" t="str">
            <v>08</v>
          </cell>
          <cell r="D2603" t="str">
            <v>0801</v>
          </cell>
          <cell r="E2603">
            <v>74</v>
          </cell>
          <cell r="F2603" t="str">
            <v>SANTIAGO</v>
          </cell>
          <cell r="G2603" t="str">
            <v>1 - CIBAO NORTE</v>
          </cell>
        </row>
        <row r="2604">
          <cell r="A2604" t="str">
            <v>04007</v>
          </cell>
          <cell r="B2604" t="str">
            <v>ENRIQUILLO CAONABO PERALTA DURAN - PANANAO</v>
          </cell>
          <cell r="C2604" t="str">
            <v>08</v>
          </cell>
          <cell r="D2604" t="str">
            <v>0801</v>
          </cell>
          <cell r="E2604">
            <v>108</v>
          </cell>
          <cell r="F2604" t="str">
            <v>SANTIAGO</v>
          </cell>
          <cell r="G2604" t="str">
            <v>1 - CIBAO NORTE</v>
          </cell>
        </row>
        <row r="2605">
          <cell r="A2605" t="str">
            <v>04026</v>
          </cell>
          <cell r="B2605" t="str">
            <v>EUGENIO MARIA DE HOSTOS - JICOME</v>
          </cell>
          <cell r="C2605" t="str">
            <v>08</v>
          </cell>
          <cell r="D2605" t="str">
            <v>0801</v>
          </cell>
          <cell r="E2605">
            <v>56</v>
          </cell>
          <cell r="F2605" t="str">
            <v>SANTIAGO</v>
          </cell>
          <cell r="G2605" t="str">
            <v>1 - CIBAO NORTE</v>
          </cell>
        </row>
        <row r="2606">
          <cell r="A2606" t="str">
            <v>04051</v>
          </cell>
          <cell r="B2606" t="str">
            <v>FRANCISCO RAMON COLLADO - RINCON DE PIEDRAS</v>
          </cell>
          <cell r="C2606" t="str">
            <v>08</v>
          </cell>
          <cell r="D2606" t="str">
            <v>0801</v>
          </cell>
          <cell r="E2606">
            <v>138</v>
          </cell>
          <cell r="F2606" t="str">
            <v>SANTIAGO</v>
          </cell>
          <cell r="G2606" t="str">
            <v>1 - CIBAO NORTE</v>
          </cell>
        </row>
        <row r="2607">
          <cell r="A2607" t="str">
            <v>04049</v>
          </cell>
          <cell r="B2607" t="str">
            <v>JOSE REYES - GUAZUMA</v>
          </cell>
          <cell r="C2607" t="str">
            <v>08</v>
          </cell>
          <cell r="D2607" t="str">
            <v>0801</v>
          </cell>
          <cell r="E2607">
            <v>190</v>
          </cell>
          <cell r="F2607" t="str">
            <v>SANTIAGO</v>
          </cell>
          <cell r="G2607" t="str">
            <v>1 - CIBAO NORTE</v>
          </cell>
        </row>
        <row r="2608">
          <cell r="A2608" t="str">
            <v>04045</v>
          </cell>
          <cell r="B2608" t="str">
            <v>MANUEL DE JESUS GALVAN - DAMAJAGUA ADENTRO</v>
          </cell>
          <cell r="C2608" t="str">
            <v>08</v>
          </cell>
          <cell r="D2608" t="str">
            <v>0801</v>
          </cell>
          <cell r="E2608">
            <v>45</v>
          </cell>
          <cell r="F2608" t="str">
            <v>SANTIAGO</v>
          </cell>
          <cell r="G2608" t="str">
            <v>1 - CIBAO NORTE</v>
          </cell>
        </row>
        <row r="2609">
          <cell r="A2609" t="str">
            <v>04030</v>
          </cell>
          <cell r="B2609" t="str">
            <v>MANUEL DEL CABRAL, LAS PIEDRAS</v>
          </cell>
          <cell r="C2609" t="str">
            <v>08</v>
          </cell>
          <cell r="D2609" t="str">
            <v>0801</v>
          </cell>
          <cell r="E2609">
            <v>67</v>
          </cell>
          <cell r="F2609" t="str">
            <v>SANTIAGO</v>
          </cell>
          <cell r="G2609" t="str">
            <v>1 - CIBAO NORTE</v>
          </cell>
        </row>
        <row r="2610">
          <cell r="A2610" t="str">
            <v>03999</v>
          </cell>
          <cell r="B2610" t="str">
            <v>MARIA TRINIDAD SANCHEZ - LA CELESTINA</v>
          </cell>
          <cell r="C2610" t="str">
            <v>08</v>
          </cell>
          <cell r="D2610" t="str">
            <v>0801</v>
          </cell>
          <cell r="E2610">
            <v>131</v>
          </cell>
          <cell r="F2610" t="str">
            <v>SANTIAGO</v>
          </cell>
          <cell r="G2610" t="str">
            <v>1 - CIBAO NORTE</v>
          </cell>
        </row>
        <row r="2611">
          <cell r="A2611" t="str">
            <v>04041</v>
          </cell>
          <cell r="B2611" t="str">
            <v>MATIAS RAMON MELLA - DONAJA</v>
          </cell>
          <cell r="C2611" t="str">
            <v>08</v>
          </cell>
          <cell r="D2611" t="str">
            <v>0801</v>
          </cell>
          <cell r="E2611">
            <v>22</v>
          </cell>
          <cell r="F2611" t="str">
            <v>SANTIAGO</v>
          </cell>
          <cell r="G2611" t="str">
            <v>1 - CIBAO NORTE</v>
          </cell>
        </row>
        <row r="2612">
          <cell r="A2612" t="str">
            <v>04036</v>
          </cell>
          <cell r="B2612" t="str">
            <v>MATILDE DE JESUS FERNANDEZ RAMIREZ - PLACETAS, LAS</v>
          </cell>
          <cell r="C2612" t="str">
            <v>08</v>
          </cell>
          <cell r="D2612" t="str">
            <v>0801</v>
          </cell>
          <cell r="E2612">
            <v>373</v>
          </cell>
          <cell r="F2612" t="str">
            <v>SANTIAGO</v>
          </cell>
          <cell r="G2612" t="str">
            <v>1 - CIBAO NORTE</v>
          </cell>
        </row>
        <row r="2613">
          <cell r="A2613" t="str">
            <v>04057</v>
          </cell>
          <cell r="B2613" t="str">
            <v>MAXIMO GOMEZ BAEZ</v>
          </cell>
          <cell r="C2613" t="str">
            <v>08</v>
          </cell>
          <cell r="D2613" t="str">
            <v>0801</v>
          </cell>
          <cell r="E2613">
            <v>12</v>
          </cell>
          <cell r="F2613" t="str">
            <v>SANTIAGO</v>
          </cell>
          <cell r="G2613" t="str">
            <v>1 - CIBAO NORTE</v>
          </cell>
        </row>
        <row r="2614">
          <cell r="A2614" t="str">
            <v>04012</v>
          </cell>
          <cell r="B2614" t="str">
            <v>MIGUEL ANDRES FERNANDEZ - LOMA QUEMADA</v>
          </cell>
          <cell r="C2614" t="str">
            <v>08</v>
          </cell>
          <cell r="D2614" t="str">
            <v>0801</v>
          </cell>
          <cell r="E2614">
            <v>81</v>
          </cell>
          <cell r="F2614" t="str">
            <v>SANTIAGO</v>
          </cell>
          <cell r="G2614" t="str">
            <v>1 - CIBAO NORTE</v>
          </cell>
        </row>
        <row r="2615">
          <cell r="A2615" t="str">
            <v>04059</v>
          </cell>
          <cell r="B2615" t="str">
            <v>MIGUEL RODOLFO RODRIGUEZ (PEDREGAL)</v>
          </cell>
          <cell r="C2615" t="str">
            <v>08</v>
          </cell>
          <cell r="D2615" t="str">
            <v>0801</v>
          </cell>
          <cell r="E2615">
            <v>201</v>
          </cell>
          <cell r="F2615" t="str">
            <v>SANTIAGO</v>
          </cell>
          <cell r="G2615" t="str">
            <v>1 - CIBAO NORTE</v>
          </cell>
        </row>
        <row r="2616">
          <cell r="A2616" t="str">
            <v>04008</v>
          </cell>
          <cell r="B2616" t="str">
            <v>PABLO NERUDA - CABREJA</v>
          </cell>
          <cell r="C2616" t="str">
            <v>08</v>
          </cell>
          <cell r="D2616" t="str">
            <v>0801</v>
          </cell>
          <cell r="E2616">
            <v>18</v>
          </cell>
          <cell r="F2616" t="str">
            <v>SANTIAGO</v>
          </cell>
          <cell r="G2616" t="str">
            <v>1 - CIBAO NORTE</v>
          </cell>
        </row>
        <row r="2617">
          <cell r="A2617" t="str">
            <v>04013</v>
          </cell>
          <cell r="B2617" t="str">
            <v>VIRGILIO ANTONIO RODRIGUEZ AGUILERA-EL LIMPIO</v>
          </cell>
          <cell r="C2617" t="str">
            <v>08</v>
          </cell>
          <cell r="D2617" t="str">
            <v>0801</v>
          </cell>
          <cell r="E2617">
            <v>21</v>
          </cell>
          <cell r="F2617" t="str">
            <v>SANTIAGO</v>
          </cell>
          <cell r="G2617" t="str">
            <v>1 - CIBAO NORTE</v>
          </cell>
        </row>
        <row r="2618">
          <cell r="A2618" t="str">
            <v>04063</v>
          </cell>
          <cell r="B2618" t="str">
            <v>YERBA BUENA</v>
          </cell>
          <cell r="C2618" t="str">
            <v>08</v>
          </cell>
          <cell r="D2618" t="str">
            <v>0801</v>
          </cell>
          <cell r="E2618">
            <v>135</v>
          </cell>
          <cell r="F2618" t="str">
            <v>SANTIAGO</v>
          </cell>
          <cell r="G2618" t="str">
            <v>1 - CIBAO NORTE</v>
          </cell>
        </row>
        <row r="2619">
          <cell r="A2619" t="str">
            <v>04015</v>
          </cell>
          <cell r="B2619" t="str">
            <v>ISABEL MARIA TAVERAS - LOMA DE LOS PALOS</v>
          </cell>
          <cell r="C2619" t="str">
            <v>08</v>
          </cell>
          <cell r="D2619" t="str">
            <v>0801</v>
          </cell>
          <cell r="E2619">
            <v>87</v>
          </cell>
          <cell r="F2619" t="str">
            <v>SANTIAGO</v>
          </cell>
          <cell r="G2619" t="str">
            <v>1 - CIBAO NORTE</v>
          </cell>
        </row>
        <row r="2620">
          <cell r="A2620" t="str">
            <v>04061</v>
          </cell>
          <cell r="B2620" t="str">
            <v>MANUEL AURELIO TAVAREZ JUSTO - ARROYO DE JANICO</v>
          </cell>
          <cell r="C2620" t="str">
            <v>08</v>
          </cell>
          <cell r="D2620" t="str">
            <v>0801</v>
          </cell>
          <cell r="E2620">
            <v>22</v>
          </cell>
          <cell r="F2620" t="str">
            <v>SANTIAGO</v>
          </cell>
          <cell r="G2620" t="str">
            <v>1 - CIBAO NORTE</v>
          </cell>
        </row>
        <row r="2621">
          <cell r="A2621" t="str">
            <v>04043</v>
          </cell>
          <cell r="B2621" t="str">
            <v>SILVESTRE ANTONIO GUZMAN FERNANDEZ - LAGUNA ABAJO</v>
          </cell>
          <cell r="C2621" t="str">
            <v>08</v>
          </cell>
          <cell r="D2621" t="str">
            <v>0801</v>
          </cell>
          <cell r="E2621">
            <v>73</v>
          </cell>
          <cell r="F2621" t="str">
            <v>SANTIAGO</v>
          </cell>
          <cell r="G2621" t="str">
            <v>1 - CIBAO NORTE</v>
          </cell>
        </row>
        <row r="2622">
          <cell r="A2622" t="str">
            <v>04021</v>
          </cell>
          <cell r="B2622" t="str">
            <v>ANACAONA - LAS BRUJAS</v>
          </cell>
          <cell r="C2622" t="str">
            <v>08</v>
          </cell>
          <cell r="D2622" t="str">
            <v>0801</v>
          </cell>
          <cell r="E2622">
            <v>12</v>
          </cell>
          <cell r="F2622" t="str">
            <v>SANTIAGO</v>
          </cell>
          <cell r="G2622" t="str">
            <v>1 - CIBAO NORTE</v>
          </cell>
        </row>
        <row r="2623">
          <cell r="A2623" t="str">
            <v>04006</v>
          </cell>
          <cell r="B2623" t="str">
            <v>GREGORIO LUPERO, EL NARANJITO</v>
          </cell>
          <cell r="C2623" t="str">
            <v>08</v>
          </cell>
          <cell r="D2623" t="str">
            <v>0801</v>
          </cell>
          <cell r="E2623">
            <v>22</v>
          </cell>
          <cell r="F2623" t="str">
            <v>SANTIAGO</v>
          </cell>
          <cell r="G2623" t="str">
            <v>1 - CIBAO NORTE</v>
          </cell>
        </row>
        <row r="2624">
          <cell r="A2624" t="str">
            <v>04062</v>
          </cell>
          <cell r="B2624" t="str">
            <v>MARIA ENCARNACION UREÑA - GUAJACA</v>
          </cell>
          <cell r="C2624" t="str">
            <v>08</v>
          </cell>
          <cell r="D2624" t="str">
            <v>0801</v>
          </cell>
          <cell r="E2624">
            <v>24</v>
          </cell>
          <cell r="F2624" t="str">
            <v>SANTIAGO</v>
          </cell>
          <cell r="G2624" t="str">
            <v>1 - CIBAO NORTE</v>
          </cell>
        </row>
        <row r="2625">
          <cell r="A2625" t="str">
            <v>04017</v>
          </cell>
          <cell r="B2625" t="str">
            <v>MIGUEL DE CERVANTES - EL CAIMITO</v>
          </cell>
          <cell r="C2625" t="str">
            <v>08</v>
          </cell>
          <cell r="D2625" t="str">
            <v>0801</v>
          </cell>
          <cell r="E2625">
            <v>48</v>
          </cell>
          <cell r="F2625" t="str">
            <v>SANTIAGO</v>
          </cell>
          <cell r="G2625" t="str">
            <v>1 - CIBAO NORTE</v>
          </cell>
        </row>
        <row r="2626">
          <cell r="A2626" t="str">
            <v>04050</v>
          </cell>
          <cell r="B2626" t="str">
            <v>RAMON EMILIO JIMENEZ - COROCITOS</v>
          </cell>
          <cell r="C2626" t="str">
            <v>08</v>
          </cell>
          <cell r="D2626" t="str">
            <v>0801</v>
          </cell>
          <cell r="E2626">
            <v>22</v>
          </cell>
          <cell r="F2626" t="str">
            <v>SANTIAGO</v>
          </cell>
          <cell r="G2626" t="str">
            <v>1 - CIBAO NORTE</v>
          </cell>
        </row>
        <row r="2627">
          <cell r="A2627" t="str">
            <v>08700</v>
          </cell>
          <cell r="B2627" t="str">
            <v>WALLITO HEISEN</v>
          </cell>
          <cell r="C2627" t="str">
            <v>08</v>
          </cell>
          <cell r="D2627" t="str">
            <v>0801</v>
          </cell>
          <cell r="E2627">
            <v>17</v>
          </cell>
          <cell r="F2627" t="str">
            <v>SANTIAGO</v>
          </cell>
          <cell r="G2627" t="str">
            <v>1 - CIBAO NORTE</v>
          </cell>
        </row>
        <row r="2628">
          <cell r="A2628" t="str">
            <v>04003</v>
          </cell>
          <cell r="B2628" t="str">
            <v>ANDRES BELLO-MANACLA</v>
          </cell>
          <cell r="C2628" t="str">
            <v>08</v>
          </cell>
          <cell r="D2628" t="str">
            <v>0801</v>
          </cell>
          <cell r="E2628">
            <v>16</v>
          </cell>
          <cell r="F2628" t="str">
            <v>SANTIAGO</v>
          </cell>
          <cell r="G2628" t="str">
            <v>1 - CIBAO NORTE</v>
          </cell>
        </row>
        <row r="2629">
          <cell r="A2629" t="str">
            <v>04038</v>
          </cell>
          <cell r="B2629" t="str">
            <v>CAONABO - PIEDRA PARTIDA</v>
          </cell>
          <cell r="C2629" t="str">
            <v>08</v>
          </cell>
          <cell r="D2629" t="str">
            <v>0801</v>
          </cell>
          <cell r="E2629">
            <v>21</v>
          </cell>
          <cell r="F2629" t="str">
            <v>SANTIAGO</v>
          </cell>
          <cell r="G2629" t="str">
            <v>1 - CIBAO NORTE</v>
          </cell>
        </row>
        <row r="2630">
          <cell r="A2630" t="str">
            <v>04048</v>
          </cell>
          <cell r="B2630" t="str">
            <v>CLODOMIRO CHECO - MONTONES ABAJO</v>
          </cell>
          <cell r="C2630" t="str">
            <v>08</v>
          </cell>
          <cell r="D2630" t="str">
            <v>0801</v>
          </cell>
          <cell r="E2630">
            <v>83</v>
          </cell>
          <cell r="F2630" t="str">
            <v>SANTIAGO</v>
          </cell>
          <cell r="G2630" t="str">
            <v>1 - CIBAO NORTE</v>
          </cell>
        </row>
        <row r="2631">
          <cell r="A2631" t="str">
            <v>04005</v>
          </cell>
          <cell r="B2631" t="str">
            <v>DELIA SANTELISES</v>
          </cell>
          <cell r="C2631" t="str">
            <v>08</v>
          </cell>
          <cell r="D2631" t="str">
            <v>0801</v>
          </cell>
          <cell r="E2631">
            <v>279</v>
          </cell>
          <cell r="F2631" t="str">
            <v>SANTIAGO</v>
          </cell>
          <cell r="G2631" t="str">
            <v>1 - CIBAO NORTE</v>
          </cell>
        </row>
        <row r="2632">
          <cell r="A2632" t="str">
            <v>04150</v>
          </cell>
          <cell r="B2632" t="str">
            <v>ELICEO DE JESUS CORONA ESTEVEZ - LOS GUAYUYOS</v>
          </cell>
          <cell r="C2632" t="str">
            <v>08</v>
          </cell>
          <cell r="D2632" t="str">
            <v>0801</v>
          </cell>
          <cell r="E2632">
            <v>23</v>
          </cell>
          <cell r="F2632" t="str">
            <v>SANTIAGO</v>
          </cell>
          <cell r="G2632" t="str">
            <v>1 - CIBAO NORTE</v>
          </cell>
        </row>
        <row r="2633">
          <cell r="A2633" t="str">
            <v>04054</v>
          </cell>
          <cell r="B2633" t="str">
            <v>ERCILIA PEPIN (LAS CANAS)</v>
          </cell>
          <cell r="C2633" t="str">
            <v>08</v>
          </cell>
          <cell r="D2633" t="str">
            <v>0801</v>
          </cell>
          <cell r="E2633">
            <v>15</v>
          </cell>
          <cell r="F2633" t="str">
            <v>SANTIAGO</v>
          </cell>
          <cell r="G2633" t="str">
            <v>1 - CIBAO NORTE</v>
          </cell>
        </row>
        <row r="2634">
          <cell r="A2634" t="str">
            <v>04018</v>
          </cell>
          <cell r="B2634" t="str">
            <v>FABIO FIALLO - CAOBANÍCO</v>
          </cell>
          <cell r="C2634" t="str">
            <v>08</v>
          </cell>
          <cell r="D2634" t="str">
            <v>0801</v>
          </cell>
          <cell r="E2634">
            <v>35</v>
          </cell>
          <cell r="F2634" t="str">
            <v>SANTIAGO</v>
          </cell>
          <cell r="G2634" t="str">
            <v>1 - CIBAO NORTE</v>
          </cell>
        </row>
        <row r="2635">
          <cell r="A2635" t="str">
            <v>04066</v>
          </cell>
          <cell r="B2635" t="str">
            <v>FELIX ANT. TORRES</v>
          </cell>
          <cell r="C2635" t="str">
            <v>08</v>
          </cell>
          <cell r="D2635" t="str">
            <v>0801</v>
          </cell>
          <cell r="E2635">
            <v>80</v>
          </cell>
          <cell r="F2635" t="str">
            <v>SANTIAGO</v>
          </cell>
          <cell r="G2635" t="str">
            <v>1 - CIBAO NORTE</v>
          </cell>
        </row>
        <row r="2636">
          <cell r="A2636" t="str">
            <v>04056</v>
          </cell>
          <cell r="B2636" t="str">
            <v>FERNANDO VALERIO - LOS MONTONES ARRIBA</v>
          </cell>
          <cell r="C2636" t="str">
            <v>08</v>
          </cell>
          <cell r="D2636" t="str">
            <v>0801</v>
          </cell>
          <cell r="E2636">
            <v>219</v>
          </cell>
          <cell r="F2636" t="str">
            <v>SANTIAGO</v>
          </cell>
          <cell r="G2636" t="str">
            <v>1 - CIBAO NORTE</v>
          </cell>
        </row>
        <row r="2637">
          <cell r="A2637" t="str">
            <v>04001</v>
          </cell>
          <cell r="B2637" t="str">
            <v>JUAN BOSCH PROF. - CUESTA ABAJO</v>
          </cell>
          <cell r="C2637" t="str">
            <v>08</v>
          </cell>
          <cell r="D2637" t="str">
            <v>0801</v>
          </cell>
          <cell r="E2637">
            <v>316</v>
          </cell>
          <cell r="F2637" t="str">
            <v>SANTIAGO</v>
          </cell>
          <cell r="G2637" t="str">
            <v>1 - CIBAO NORTE</v>
          </cell>
        </row>
        <row r="2638">
          <cell r="A2638" t="str">
            <v>04011</v>
          </cell>
          <cell r="B2638" t="str">
            <v>LUIS MARIA MOREL - PARA LIMON</v>
          </cell>
          <cell r="C2638" t="str">
            <v>08</v>
          </cell>
          <cell r="D2638" t="str">
            <v>0801</v>
          </cell>
          <cell r="E2638">
            <v>13</v>
          </cell>
          <cell r="F2638" t="str">
            <v>SANTIAGO</v>
          </cell>
          <cell r="G2638" t="str">
            <v>1 - CIBAO NORTE</v>
          </cell>
        </row>
        <row r="2639">
          <cell r="A2639" t="str">
            <v>04060</v>
          </cell>
          <cell r="B2639" t="str">
            <v>MANOLO TAVAREZ JUSTO</v>
          </cell>
          <cell r="C2639" t="str">
            <v>08</v>
          </cell>
          <cell r="D2639" t="str">
            <v>0801</v>
          </cell>
          <cell r="E2639">
            <v>64</v>
          </cell>
          <cell r="F2639" t="str">
            <v>SANTIAGO</v>
          </cell>
          <cell r="G2639" t="str">
            <v>1 - CIBAO NORTE</v>
          </cell>
        </row>
        <row r="2640">
          <cell r="A2640" t="str">
            <v>04002</v>
          </cell>
          <cell r="B2640" t="str">
            <v>MANUEL DE JESUS GALVAN, DIFERENCIA</v>
          </cell>
          <cell r="C2640" t="str">
            <v>08</v>
          </cell>
          <cell r="D2640" t="str">
            <v>0801</v>
          </cell>
          <cell r="E2640">
            <v>91</v>
          </cell>
          <cell r="F2640" t="str">
            <v>SANTIAGO</v>
          </cell>
          <cell r="G2640" t="str">
            <v>1 - CIBAO NORTE</v>
          </cell>
        </row>
        <row r="2641">
          <cell r="A2641" t="str">
            <v>04033</v>
          </cell>
          <cell r="B2641" t="str">
            <v>MANUEL ORTIZ PEÑA - TIERRA COLORADA</v>
          </cell>
          <cell r="C2641" t="str">
            <v>08</v>
          </cell>
          <cell r="D2641" t="str">
            <v>0801</v>
          </cell>
          <cell r="E2641">
            <v>33</v>
          </cell>
          <cell r="F2641" t="str">
            <v>SANTIAGO</v>
          </cell>
          <cell r="G2641" t="str">
            <v>1 - CIBAO NORTE</v>
          </cell>
        </row>
        <row r="2642">
          <cell r="A2642" t="str">
            <v>04029</v>
          </cell>
          <cell r="B2642" t="str">
            <v>MARIA TERESA MIRABAL-RAMONES, LOS</v>
          </cell>
          <cell r="C2642" t="str">
            <v>08</v>
          </cell>
          <cell r="D2642" t="str">
            <v>0801</v>
          </cell>
          <cell r="E2642">
            <v>57</v>
          </cell>
          <cell r="F2642" t="str">
            <v>SANTIAGO</v>
          </cell>
          <cell r="G2642" t="str">
            <v>1 - CIBAO NORTE</v>
          </cell>
        </row>
        <row r="2643">
          <cell r="A2643" t="str">
            <v>03998</v>
          </cell>
          <cell r="B2643" t="str">
            <v>MAX HENRIQUEZ UREÑA - EL HOYITO</v>
          </cell>
          <cell r="C2643" t="str">
            <v>08</v>
          </cell>
          <cell r="D2643" t="str">
            <v>0801</v>
          </cell>
          <cell r="E2643">
            <v>19</v>
          </cell>
          <cell r="F2643" t="str">
            <v>SANTIAGO</v>
          </cell>
          <cell r="G2643" t="str">
            <v>1 - CIBAO NORTE</v>
          </cell>
        </row>
        <row r="2644">
          <cell r="A2644" t="str">
            <v>04157</v>
          </cell>
          <cell r="B2644" t="str">
            <v>MERCEDES BATISTA</v>
          </cell>
          <cell r="C2644" t="str">
            <v>08</v>
          </cell>
          <cell r="D2644" t="str">
            <v>0801</v>
          </cell>
          <cell r="E2644">
            <v>435</v>
          </cell>
          <cell r="F2644" t="str">
            <v>SANTIAGO</v>
          </cell>
          <cell r="G2644" t="str">
            <v>1 - CIBAO NORTE</v>
          </cell>
        </row>
        <row r="2645">
          <cell r="A2645" t="str">
            <v>04023</v>
          </cell>
          <cell r="B2645" t="str">
            <v>SIMON BOLIVAR - LOS NARANJOS</v>
          </cell>
          <cell r="C2645" t="str">
            <v>08</v>
          </cell>
          <cell r="D2645" t="str">
            <v>0801</v>
          </cell>
          <cell r="E2645">
            <v>15</v>
          </cell>
          <cell r="F2645" t="str">
            <v>SANTIAGO</v>
          </cell>
          <cell r="G2645" t="str">
            <v>1 - CIBAO NORTE</v>
          </cell>
        </row>
        <row r="2646">
          <cell r="A2646" t="str">
            <v>03996</v>
          </cell>
          <cell r="B2646" t="str">
            <v>TRINA MOYA DE VASQUEZ</v>
          </cell>
          <cell r="C2646" t="str">
            <v>08</v>
          </cell>
          <cell r="D2646" t="str">
            <v>0801</v>
          </cell>
          <cell r="E2646">
            <v>760</v>
          </cell>
          <cell r="F2646" t="str">
            <v>SANTIAGO</v>
          </cell>
          <cell r="G2646" t="str">
            <v>1 - CIBAO NORTE</v>
          </cell>
        </row>
        <row r="2647">
          <cell r="A2647" t="str">
            <v>08703</v>
          </cell>
          <cell r="B2647" t="str">
            <v>LICEO EMILIO PRUD HOMME</v>
          </cell>
          <cell r="C2647" t="str">
            <v>08</v>
          </cell>
          <cell r="D2647" t="str">
            <v>0801</v>
          </cell>
          <cell r="E2647">
            <v>268</v>
          </cell>
          <cell r="F2647" t="str">
            <v>SANTIAGO</v>
          </cell>
          <cell r="G2647" t="str">
            <v>1 - CIBAO NORTE</v>
          </cell>
        </row>
        <row r="2648">
          <cell r="A2648" t="str">
            <v>08713</v>
          </cell>
          <cell r="B2648" t="str">
            <v>LICEO PADRE JOSE TINEO</v>
          </cell>
          <cell r="C2648" t="str">
            <v>08</v>
          </cell>
          <cell r="D2648" t="str">
            <v>0801</v>
          </cell>
          <cell r="E2648">
            <v>211</v>
          </cell>
          <cell r="F2648" t="str">
            <v>SANTIAGO</v>
          </cell>
          <cell r="G2648" t="str">
            <v>1 - CIBAO NORTE</v>
          </cell>
        </row>
        <row r="2649">
          <cell r="A2649" t="str">
            <v>08692</v>
          </cell>
          <cell r="B2649" t="str">
            <v>LICEO TECNICO CANADA</v>
          </cell>
          <cell r="C2649" t="str">
            <v>08</v>
          </cell>
          <cell r="D2649" t="str">
            <v>0801</v>
          </cell>
          <cell r="E2649">
            <v>331</v>
          </cell>
          <cell r="F2649" t="str">
            <v>SANTIAGO</v>
          </cell>
          <cell r="G2649" t="str">
            <v>1 - CIBAO NORTE</v>
          </cell>
        </row>
        <row r="2650">
          <cell r="A2650" t="str">
            <v>08699</v>
          </cell>
          <cell r="B2650" t="str">
            <v>TVC. SALOME UREÑA - LA CUESTA</v>
          </cell>
          <cell r="C2650" t="str">
            <v>08</v>
          </cell>
          <cell r="D2650" t="str">
            <v>0801</v>
          </cell>
          <cell r="E2650">
            <v>164</v>
          </cell>
          <cell r="F2650" t="str">
            <v>SANTIAGO</v>
          </cell>
          <cell r="G2650" t="str">
            <v>1 - CIBAO NORTE</v>
          </cell>
        </row>
        <row r="2651">
          <cell r="A2651" t="str">
            <v>03982</v>
          </cell>
          <cell r="B2651" t="str">
            <v>YAQUE ARRIBA</v>
          </cell>
          <cell r="C2651" t="str">
            <v>08</v>
          </cell>
          <cell r="D2651" t="str">
            <v>0802</v>
          </cell>
          <cell r="E2651">
            <v>34</v>
          </cell>
          <cell r="F2651" t="str">
            <v>SANTIAGO</v>
          </cell>
          <cell r="G2651" t="str">
            <v>1 - CIBAO NORTE</v>
          </cell>
        </row>
        <row r="2652">
          <cell r="A2652" t="str">
            <v>03947</v>
          </cell>
          <cell r="B2652" t="str">
            <v>DAMAJAGUA</v>
          </cell>
          <cell r="C2652" t="str">
            <v>08</v>
          </cell>
          <cell r="D2652" t="str">
            <v>0802</v>
          </cell>
          <cell r="E2652">
            <v>34</v>
          </cell>
          <cell r="F2652" t="str">
            <v>SANTIAGO</v>
          </cell>
          <cell r="G2652" t="str">
            <v>1 - CIBAO NORTE</v>
          </cell>
        </row>
        <row r="2653">
          <cell r="A2653" t="str">
            <v>04123</v>
          </cell>
          <cell r="B2653" t="str">
            <v>RANCHOS DE BABOSICO ARRIBA, LOS</v>
          </cell>
          <cell r="C2653" t="str">
            <v>08</v>
          </cell>
          <cell r="D2653" t="str">
            <v>0802</v>
          </cell>
          <cell r="E2653">
            <v>115</v>
          </cell>
          <cell r="F2653" t="str">
            <v>SANTIAGO</v>
          </cell>
          <cell r="G2653" t="str">
            <v>1 - CIBAO NORTE</v>
          </cell>
        </row>
        <row r="2654">
          <cell r="A2654" t="str">
            <v>03959</v>
          </cell>
          <cell r="B2654" t="str">
            <v>BIENVENIDO TOLENTINO - LA CUCHILLA</v>
          </cell>
          <cell r="C2654" t="str">
            <v>08</v>
          </cell>
          <cell r="D2654" t="str">
            <v>0802</v>
          </cell>
          <cell r="E2654">
            <v>44</v>
          </cell>
          <cell r="F2654" t="str">
            <v>SANTIAGO</v>
          </cell>
          <cell r="G2654" t="str">
            <v>1 - CIBAO NORTE</v>
          </cell>
        </row>
        <row r="2655">
          <cell r="A2655" t="str">
            <v>03948</v>
          </cell>
          <cell r="B2655" t="str">
            <v>DICAYAGUA ABAJO</v>
          </cell>
          <cell r="C2655" t="str">
            <v>08</v>
          </cell>
          <cell r="D2655" t="str">
            <v>0802</v>
          </cell>
          <cell r="E2655">
            <v>121</v>
          </cell>
          <cell r="F2655" t="str">
            <v>SANTIAGO</v>
          </cell>
          <cell r="G2655" t="str">
            <v>1 - CIBAO NORTE</v>
          </cell>
        </row>
        <row r="2656">
          <cell r="A2656" t="str">
            <v>03956</v>
          </cell>
          <cell r="B2656" t="str">
            <v>NORBERTO ROSARIO -  LA GUAMA</v>
          </cell>
          <cell r="C2656" t="str">
            <v>08</v>
          </cell>
          <cell r="D2656" t="str">
            <v>0802</v>
          </cell>
          <cell r="E2656">
            <v>35</v>
          </cell>
          <cell r="F2656" t="str">
            <v>SANTIAGO</v>
          </cell>
          <cell r="G2656" t="str">
            <v>1 - CIBAO NORTE</v>
          </cell>
        </row>
        <row r="2657">
          <cell r="A2657" t="str">
            <v>03966</v>
          </cell>
          <cell r="B2657" t="str">
            <v>ANA DOLORES FERNANDEZ DE DURAN PROF. - HIGUERO</v>
          </cell>
          <cell r="C2657" t="str">
            <v>08</v>
          </cell>
          <cell r="D2657" t="str">
            <v>0802</v>
          </cell>
          <cell r="E2657">
            <v>34</v>
          </cell>
          <cell r="F2657" t="str">
            <v>SANTIAGO</v>
          </cell>
          <cell r="G2657" t="str">
            <v>1 - CIBAO NORTE</v>
          </cell>
        </row>
        <row r="2658">
          <cell r="A2658" t="str">
            <v>03967</v>
          </cell>
          <cell r="B2658" t="str">
            <v>CALAVERNA</v>
          </cell>
          <cell r="C2658" t="str">
            <v>08</v>
          </cell>
          <cell r="D2658" t="str">
            <v>0802</v>
          </cell>
          <cell r="E2658">
            <v>17</v>
          </cell>
          <cell r="F2658" t="str">
            <v>SANTIAGO</v>
          </cell>
          <cell r="G2658" t="str">
            <v>1 - CIBAO NORTE</v>
          </cell>
        </row>
        <row r="2659">
          <cell r="A2659" t="str">
            <v>04121</v>
          </cell>
          <cell r="B2659" t="str">
            <v>GOLETA, LA</v>
          </cell>
          <cell r="C2659" t="str">
            <v>08</v>
          </cell>
          <cell r="D2659" t="str">
            <v>0802</v>
          </cell>
          <cell r="E2659">
            <v>12</v>
          </cell>
          <cell r="F2659" t="str">
            <v>SANTIAGO</v>
          </cell>
          <cell r="G2659" t="str">
            <v>1 - CIBAO NORTE</v>
          </cell>
        </row>
        <row r="2660">
          <cell r="A2660" t="str">
            <v>04126</v>
          </cell>
          <cell r="B2660" t="str">
            <v>ENEMENCIO REYES - RANCHOS DE BABOSICO ABAJO</v>
          </cell>
          <cell r="C2660" t="str">
            <v>08</v>
          </cell>
          <cell r="D2660" t="str">
            <v>0802</v>
          </cell>
          <cell r="E2660">
            <v>57</v>
          </cell>
          <cell r="F2660" t="str">
            <v>SANTIAGO</v>
          </cell>
          <cell r="G2660" t="str">
            <v>1 - CIBAO NORTE</v>
          </cell>
        </row>
        <row r="2661">
          <cell r="A2661" t="str">
            <v>04142</v>
          </cell>
          <cell r="B2661" t="str">
            <v>LUS MARIA PIETER</v>
          </cell>
          <cell r="C2661" t="str">
            <v>08</v>
          </cell>
          <cell r="D2661" t="str">
            <v>0802</v>
          </cell>
          <cell r="E2661">
            <v>84</v>
          </cell>
          <cell r="F2661" t="str">
            <v>SANTIAGO</v>
          </cell>
          <cell r="G2661" t="str">
            <v>1 - CIBAO NORTE</v>
          </cell>
        </row>
        <row r="2662">
          <cell r="A2662" t="str">
            <v>03983</v>
          </cell>
          <cell r="B2662" t="str">
            <v>ANA DOLORES CASTRO - JAGUAL</v>
          </cell>
          <cell r="C2662" t="str">
            <v>08</v>
          </cell>
          <cell r="D2662" t="str">
            <v>0802</v>
          </cell>
          <cell r="E2662">
            <v>12</v>
          </cell>
          <cell r="F2662" t="str">
            <v>SANTIAGO</v>
          </cell>
          <cell r="G2662" t="str">
            <v>1 - CIBAO NORTE</v>
          </cell>
        </row>
        <row r="2663">
          <cell r="A2663" t="str">
            <v>03977</v>
          </cell>
          <cell r="B2663" t="str">
            <v>GUAMITA, LA</v>
          </cell>
          <cell r="C2663" t="str">
            <v>08</v>
          </cell>
          <cell r="D2663" t="str">
            <v>0802</v>
          </cell>
          <cell r="E2663">
            <v>8</v>
          </cell>
          <cell r="F2663" t="str">
            <v>SANTIAGO</v>
          </cell>
          <cell r="G2663" t="str">
            <v>1 - CIBAO NORTE</v>
          </cell>
        </row>
        <row r="2664">
          <cell r="A2664" t="str">
            <v>03960</v>
          </cell>
          <cell r="B2664" t="str">
            <v>JAGUA ARRIBA</v>
          </cell>
          <cell r="C2664" t="str">
            <v>08</v>
          </cell>
          <cell r="D2664" t="str">
            <v>0802</v>
          </cell>
          <cell r="E2664">
            <v>9</v>
          </cell>
          <cell r="F2664" t="str">
            <v>SANTIAGO</v>
          </cell>
          <cell r="G2664" t="str">
            <v>1 - CIBAO NORTE</v>
          </cell>
        </row>
        <row r="2665">
          <cell r="A2665" t="str">
            <v>03979</v>
          </cell>
          <cell r="B2665" t="str">
            <v>MARCELINO POLANCO - LOS PILONES</v>
          </cell>
          <cell r="C2665" t="str">
            <v>08</v>
          </cell>
          <cell r="D2665" t="str">
            <v>0802</v>
          </cell>
          <cell r="E2665">
            <v>15</v>
          </cell>
          <cell r="F2665" t="str">
            <v>SANTIAGO</v>
          </cell>
          <cell r="G2665" t="str">
            <v>1 - CIBAO NORTE</v>
          </cell>
        </row>
        <row r="2666">
          <cell r="A2666" t="str">
            <v>03976</v>
          </cell>
          <cell r="B2666" t="str">
            <v>VIRGILIO DE JESUS VARGAS - EL HENEQUEN</v>
          </cell>
          <cell r="C2666" t="str">
            <v>08</v>
          </cell>
          <cell r="D2666" t="str">
            <v>0802</v>
          </cell>
          <cell r="E2666">
            <v>35</v>
          </cell>
          <cell r="F2666" t="str">
            <v>SANTIAGO</v>
          </cell>
          <cell r="G2666" t="str">
            <v>1 - CIBAO NORTE</v>
          </cell>
        </row>
        <row r="2667">
          <cell r="A2667" t="str">
            <v>03978</v>
          </cell>
          <cell r="B2667" t="str">
            <v>FELIX MARIA MARTE - PAPAYO</v>
          </cell>
          <cell r="C2667" t="str">
            <v>08</v>
          </cell>
          <cell r="D2667" t="str">
            <v>0802</v>
          </cell>
          <cell r="E2667">
            <v>79</v>
          </cell>
          <cell r="F2667" t="str">
            <v>SANTIAGO</v>
          </cell>
          <cell r="G2667" t="str">
            <v>1 - CIBAO NORTE</v>
          </cell>
        </row>
        <row r="2668">
          <cell r="A2668" t="str">
            <v>03953</v>
          </cell>
          <cell r="B2668" t="str">
            <v>JUAN BAUTISTA TAVAREZ - SABANETA</v>
          </cell>
          <cell r="C2668" t="str">
            <v>08</v>
          </cell>
          <cell r="D2668" t="str">
            <v>0802</v>
          </cell>
          <cell r="E2668">
            <v>27</v>
          </cell>
          <cell r="F2668" t="str">
            <v>SANTIAGO</v>
          </cell>
          <cell r="G2668" t="str">
            <v>1 - CIBAO NORTE</v>
          </cell>
        </row>
        <row r="2669">
          <cell r="A2669" t="str">
            <v>03962</v>
          </cell>
          <cell r="B2669" t="str">
            <v>LA QUEBRADA</v>
          </cell>
          <cell r="C2669" t="str">
            <v>08</v>
          </cell>
          <cell r="D2669" t="str">
            <v>0802</v>
          </cell>
          <cell r="E2669">
            <v>8</v>
          </cell>
          <cell r="F2669" t="str">
            <v>SANTIAGO</v>
          </cell>
          <cell r="G2669" t="str">
            <v>1 - CIBAO NORTE</v>
          </cell>
        </row>
        <row r="2670">
          <cell r="A2670" t="str">
            <v>03958</v>
          </cell>
          <cell r="B2670" t="str">
            <v>PADRE REVERENDO RONALD STANLEY - JAGUA ABAJO</v>
          </cell>
          <cell r="C2670" t="str">
            <v>08</v>
          </cell>
          <cell r="D2670" t="str">
            <v>0802</v>
          </cell>
          <cell r="E2670">
            <v>678</v>
          </cell>
          <cell r="F2670" t="str">
            <v>SANTIAGO</v>
          </cell>
          <cell r="G2670" t="str">
            <v>1 - CIBAO NORTE</v>
          </cell>
        </row>
        <row r="2671">
          <cell r="A2671" t="str">
            <v>03974</v>
          </cell>
          <cell r="B2671" t="str">
            <v>PAULINA PEÑA - PINALITO</v>
          </cell>
          <cell r="C2671" t="str">
            <v>08</v>
          </cell>
          <cell r="D2671" t="str">
            <v>0802</v>
          </cell>
          <cell r="E2671">
            <v>133</v>
          </cell>
          <cell r="F2671" t="str">
            <v>SANTIAGO</v>
          </cell>
          <cell r="G2671" t="str">
            <v>1 - CIBAO NORTE</v>
          </cell>
        </row>
        <row r="2672">
          <cell r="A2672" t="str">
            <v>03961</v>
          </cell>
          <cell r="B2672" t="str">
            <v>ROSA LEOCADIA PICHARDO - BEJUCAL</v>
          </cell>
          <cell r="C2672" t="str">
            <v>08</v>
          </cell>
          <cell r="D2672" t="str">
            <v>0802</v>
          </cell>
          <cell r="E2672">
            <v>87</v>
          </cell>
          <cell r="F2672" t="str">
            <v>SANTIAGO</v>
          </cell>
          <cell r="G2672" t="str">
            <v>1 - CIBAO NORTE</v>
          </cell>
        </row>
        <row r="2673">
          <cell r="A2673" t="str">
            <v>03952</v>
          </cell>
          <cell r="B2673" t="str">
            <v>CARLOS VIÑAS PLASENCIA - LORA</v>
          </cell>
          <cell r="C2673" t="str">
            <v>08</v>
          </cell>
          <cell r="D2673" t="str">
            <v>0802</v>
          </cell>
          <cell r="E2673">
            <v>28</v>
          </cell>
          <cell r="F2673" t="str">
            <v>SANTIAGO</v>
          </cell>
          <cell r="G2673" t="str">
            <v>1 - CIBAO NORTE</v>
          </cell>
        </row>
        <row r="2674">
          <cell r="A2674" t="str">
            <v>04160</v>
          </cell>
          <cell r="B2674" t="str">
            <v>VIVIANA MERCEDES BAEZ-LOS ASIENTOS</v>
          </cell>
          <cell r="C2674" t="str">
            <v>08</v>
          </cell>
          <cell r="D2674" t="str">
            <v>0802</v>
          </cell>
          <cell r="E2674">
            <v>19</v>
          </cell>
          <cell r="F2674" t="str">
            <v>SANTIAGO</v>
          </cell>
          <cell r="G2674" t="str">
            <v>1 - CIBAO NORTE</v>
          </cell>
        </row>
        <row r="2675">
          <cell r="A2675" t="str">
            <v>03955</v>
          </cell>
          <cell r="B2675" t="str">
            <v>CORRAL, EL</v>
          </cell>
          <cell r="C2675" t="str">
            <v>08</v>
          </cell>
          <cell r="D2675" t="str">
            <v>0802</v>
          </cell>
          <cell r="E2675">
            <v>22</v>
          </cell>
          <cell r="F2675" t="str">
            <v>SANTIAGO</v>
          </cell>
          <cell r="G2675" t="str">
            <v>1 - CIBAO NORTE</v>
          </cell>
        </row>
        <row r="2676">
          <cell r="A2676" t="str">
            <v>03954</v>
          </cell>
          <cell r="B2676" t="str">
            <v>FIDEL DE JESUS ESPINAL - EL AGUACATE</v>
          </cell>
          <cell r="C2676" t="str">
            <v>08</v>
          </cell>
          <cell r="D2676" t="str">
            <v>0802</v>
          </cell>
          <cell r="E2676">
            <v>22</v>
          </cell>
          <cell r="F2676" t="str">
            <v>SANTIAGO</v>
          </cell>
          <cell r="G2676" t="str">
            <v>1 - CIBAO NORTE</v>
          </cell>
        </row>
        <row r="2677">
          <cell r="A2677" t="str">
            <v>03951</v>
          </cell>
          <cell r="B2677" t="str">
            <v>FRANCO BIDO</v>
          </cell>
          <cell r="C2677" t="str">
            <v>08</v>
          </cell>
          <cell r="D2677" t="str">
            <v>0802</v>
          </cell>
          <cell r="E2677">
            <v>42</v>
          </cell>
          <cell r="F2677" t="str">
            <v>SANTIAGO</v>
          </cell>
          <cell r="G2677" t="str">
            <v>1 - CIBAO NORTE</v>
          </cell>
        </row>
        <row r="2678">
          <cell r="A2678" t="str">
            <v>03963</v>
          </cell>
          <cell r="B2678" t="str">
            <v>JANEY</v>
          </cell>
          <cell r="C2678" t="str">
            <v>08</v>
          </cell>
          <cell r="D2678" t="str">
            <v>0802</v>
          </cell>
          <cell r="E2678">
            <v>49</v>
          </cell>
          <cell r="F2678" t="str">
            <v>SANTIAGO</v>
          </cell>
          <cell r="G2678" t="str">
            <v>1 - CIBAO NORTE</v>
          </cell>
        </row>
        <row r="2679">
          <cell r="A2679" t="str">
            <v>03957</v>
          </cell>
          <cell r="B2679" t="str">
            <v>JOSE ABRAHAN SIME - LOS LIMONES</v>
          </cell>
          <cell r="C2679" t="str">
            <v>08</v>
          </cell>
          <cell r="D2679" t="str">
            <v>0802</v>
          </cell>
          <cell r="E2679">
            <v>31</v>
          </cell>
          <cell r="F2679" t="str">
            <v>SANTIAGO</v>
          </cell>
          <cell r="G2679" t="str">
            <v>1 - CIBAO NORTE</v>
          </cell>
        </row>
        <row r="2680">
          <cell r="A2680" t="str">
            <v>08780</v>
          </cell>
          <cell r="B2680" t="str">
            <v>CENTRO DE JESUS</v>
          </cell>
          <cell r="C2680" t="str">
            <v>08</v>
          </cell>
          <cell r="D2680" t="str">
            <v>0802</v>
          </cell>
          <cell r="E2680">
            <v>65</v>
          </cell>
          <cell r="F2680" t="str">
            <v>SANTIAGO</v>
          </cell>
          <cell r="G2680" t="str">
            <v>1 - CIBAO NORTE</v>
          </cell>
        </row>
        <row r="2681">
          <cell r="A2681" t="str">
            <v>03973</v>
          </cell>
          <cell r="B2681" t="str">
            <v>ESCUELA BASICA BAO</v>
          </cell>
          <cell r="C2681" t="str">
            <v>08</v>
          </cell>
          <cell r="D2681" t="str">
            <v>0802</v>
          </cell>
          <cell r="E2681">
            <v>94</v>
          </cell>
          <cell r="F2681" t="str">
            <v>SANTIAGO</v>
          </cell>
          <cell r="G2681" t="str">
            <v>1 - CIBAO NORTE</v>
          </cell>
        </row>
        <row r="2682">
          <cell r="A2682" t="str">
            <v>03943</v>
          </cell>
          <cell r="B2682" t="str">
            <v>ARTURO GRULLON</v>
          </cell>
          <cell r="C2682" t="str">
            <v>08</v>
          </cell>
          <cell r="D2682" t="str">
            <v>0802</v>
          </cell>
          <cell r="E2682">
            <v>308</v>
          </cell>
          <cell r="F2682" t="str">
            <v>SANTIAGO</v>
          </cell>
          <cell r="G2682" t="str">
            <v>1 - CIBAO NORTE</v>
          </cell>
        </row>
        <row r="2683">
          <cell r="A2683" t="str">
            <v>03971</v>
          </cell>
          <cell r="B2683" t="str">
            <v>GURABO</v>
          </cell>
          <cell r="C2683" t="str">
            <v>08</v>
          </cell>
          <cell r="D2683" t="str">
            <v>0802</v>
          </cell>
          <cell r="E2683">
            <v>33</v>
          </cell>
          <cell r="F2683" t="str">
            <v>SANTIAGO</v>
          </cell>
          <cell r="G2683" t="str">
            <v>1 - CIBAO NORTE</v>
          </cell>
        </row>
        <row r="2684">
          <cell r="A2684" t="str">
            <v>03980</v>
          </cell>
          <cell r="B2684" t="str">
            <v>ISAIAS COLLADO - EL CAIMITO</v>
          </cell>
          <cell r="C2684" t="str">
            <v>08</v>
          </cell>
          <cell r="D2684" t="str">
            <v>0802</v>
          </cell>
          <cell r="E2684">
            <v>200</v>
          </cell>
          <cell r="F2684" t="str">
            <v>SANTIAGO</v>
          </cell>
          <cell r="G2684" t="str">
            <v>1 - CIBAO NORTE</v>
          </cell>
        </row>
        <row r="2685">
          <cell r="A2685" t="str">
            <v>03981</v>
          </cell>
          <cell r="B2685" t="str">
            <v>JESUS MARIA GONZALEZ - YAQUE ABAJO</v>
          </cell>
          <cell r="C2685" t="str">
            <v>08</v>
          </cell>
          <cell r="D2685" t="str">
            <v>0802</v>
          </cell>
          <cell r="E2685">
            <v>68</v>
          </cell>
          <cell r="F2685" t="str">
            <v>SANTIAGO</v>
          </cell>
          <cell r="G2685" t="str">
            <v>1 - CIBAO NORTE</v>
          </cell>
        </row>
        <row r="2686">
          <cell r="A2686" t="str">
            <v>10518</v>
          </cell>
          <cell r="B2686" t="str">
            <v>LLANO GRANDE</v>
          </cell>
          <cell r="C2686" t="str">
            <v>08</v>
          </cell>
          <cell r="D2686" t="str">
            <v>0802</v>
          </cell>
          <cell r="E2686">
            <v>40</v>
          </cell>
          <cell r="F2686" t="str">
            <v>SANTIAGO</v>
          </cell>
          <cell r="G2686" t="str">
            <v>1 - CIBAO NORTE</v>
          </cell>
        </row>
        <row r="2687">
          <cell r="A2687" t="str">
            <v>08676</v>
          </cell>
          <cell r="B2687" t="str">
            <v>ARTURO ERIBERTO ABREU</v>
          </cell>
          <cell r="C2687" t="str">
            <v>08</v>
          </cell>
          <cell r="D2687" t="str">
            <v>0802</v>
          </cell>
          <cell r="E2687">
            <v>47</v>
          </cell>
          <cell r="F2687" t="str">
            <v>SANTIAGO</v>
          </cell>
          <cell r="G2687" t="str">
            <v>1 - CIBAO NORTE</v>
          </cell>
        </row>
        <row r="2688">
          <cell r="A2688" t="str">
            <v>08673</v>
          </cell>
          <cell r="B2688" t="str">
            <v xml:space="preserve">LICEO JUAN ANTONIO COLLADO        </v>
          </cell>
          <cell r="C2688" t="str">
            <v>08</v>
          </cell>
          <cell r="D2688" t="str">
            <v>0802</v>
          </cell>
          <cell r="E2688">
            <v>267</v>
          </cell>
          <cell r="F2688" t="str">
            <v>SANTIAGO</v>
          </cell>
          <cell r="G2688" t="str">
            <v>1 - CIBAO NORTE</v>
          </cell>
        </row>
        <row r="2689">
          <cell r="A2689" t="str">
            <v>08680</v>
          </cell>
          <cell r="B2689" t="str">
            <v xml:space="preserve">LICEO JUNCALITO </v>
          </cell>
          <cell r="C2689" t="str">
            <v>08</v>
          </cell>
          <cell r="D2689" t="str">
            <v>0802</v>
          </cell>
          <cell r="E2689">
            <v>116</v>
          </cell>
          <cell r="F2689" t="str">
            <v>SANTIAGO</v>
          </cell>
          <cell r="G2689" t="str">
            <v>1 - CIBAO NORTE</v>
          </cell>
        </row>
        <row r="2690">
          <cell r="A2690" t="str">
            <v>08679</v>
          </cell>
          <cell r="B2690" t="str">
            <v>TVC JANET</v>
          </cell>
          <cell r="C2690" t="str">
            <v>08</v>
          </cell>
          <cell r="D2690" t="str">
            <v>0802</v>
          </cell>
          <cell r="E2690">
            <v>35</v>
          </cell>
          <cell r="F2690" t="str">
            <v>SANTIAGO</v>
          </cell>
          <cell r="G2690" t="str">
            <v>1 - CIBAO NORTE</v>
          </cell>
        </row>
        <row r="2691">
          <cell r="A2691" t="str">
            <v>03970</v>
          </cell>
          <cell r="B2691" t="str">
            <v>BABOSICO</v>
          </cell>
          <cell r="C2691" t="str">
            <v>08</v>
          </cell>
          <cell r="D2691" t="str">
            <v>0802</v>
          </cell>
          <cell r="E2691">
            <v>27</v>
          </cell>
          <cell r="F2691" t="str">
            <v>SANTIAGO</v>
          </cell>
          <cell r="G2691" t="str">
            <v>1 - CIBAO NORTE</v>
          </cell>
        </row>
        <row r="2692">
          <cell r="A2692" t="str">
            <v>03946</v>
          </cell>
          <cell r="B2692" t="str">
            <v>FRANCISCO JAVIER LIBERATO - CEBU</v>
          </cell>
          <cell r="C2692" t="str">
            <v>08</v>
          </cell>
          <cell r="D2692" t="str">
            <v>0802</v>
          </cell>
          <cell r="E2692">
            <v>76</v>
          </cell>
          <cell r="F2692" t="str">
            <v>SANTIAGO</v>
          </cell>
          <cell r="G2692" t="str">
            <v>1 - CIBAO NORTE</v>
          </cell>
        </row>
        <row r="2693">
          <cell r="A2693" t="str">
            <v>04014</v>
          </cell>
          <cell r="B2693" t="str">
            <v xml:space="preserve">CENTRO EDUCATIVO ISABEL MARIA TAVERAS - LOMA DE LOS PALOS </v>
          </cell>
          <cell r="C2693" t="str">
            <v>08</v>
          </cell>
          <cell r="D2693" t="str">
            <v>0802</v>
          </cell>
          <cell r="E2693">
            <v>88</v>
          </cell>
          <cell r="F2693" t="str">
            <v>SANTIAGO</v>
          </cell>
          <cell r="G2693" t="str">
            <v>1 - CIBAO NORTE</v>
          </cell>
        </row>
        <row r="2694">
          <cell r="A2694" t="str">
            <v>04125</v>
          </cell>
          <cell r="B2694" t="str">
            <v>FLORIPE MERCEDES TUERO - ZALAYA</v>
          </cell>
          <cell r="C2694" t="str">
            <v>08</v>
          </cell>
          <cell r="D2694" t="str">
            <v>0802</v>
          </cell>
          <cell r="E2694">
            <v>100</v>
          </cell>
          <cell r="F2694" t="str">
            <v>SANTIAGO</v>
          </cell>
          <cell r="G2694" t="str">
            <v>1 - CIBAO NORTE</v>
          </cell>
        </row>
        <row r="2695">
          <cell r="A2695" t="str">
            <v>04122</v>
          </cell>
          <cell r="B2695" t="str">
            <v>HOYA DEL CERCADO</v>
          </cell>
          <cell r="C2695" t="str">
            <v>08</v>
          </cell>
          <cell r="D2695" t="str">
            <v>0802</v>
          </cell>
          <cell r="E2695">
            <v>18</v>
          </cell>
          <cell r="F2695" t="str">
            <v>SANTIAGO</v>
          </cell>
          <cell r="G2695" t="str">
            <v>1 - CIBAO NORTE</v>
          </cell>
        </row>
        <row r="2696">
          <cell r="A2696" t="str">
            <v>04120</v>
          </cell>
          <cell r="B2696" t="str">
            <v>ESCUELA ELISA GENAO</v>
          </cell>
          <cell r="C2696" t="str">
            <v>08</v>
          </cell>
          <cell r="D2696" t="str">
            <v>0802</v>
          </cell>
          <cell r="E2696">
            <v>72</v>
          </cell>
          <cell r="F2696" t="str">
            <v>SANTIAGO</v>
          </cell>
          <cell r="G2696" t="str">
            <v>1 - CIBAO NORTE</v>
          </cell>
        </row>
        <row r="2697">
          <cell r="A2697" t="str">
            <v>04128</v>
          </cell>
          <cell r="B2697" t="str">
            <v>BOCA DEL CORRAL</v>
          </cell>
          <cell r="C2697" t="str">
            <v>08</v>
          </cell>
          <cell r="D2697" t="str">
            <v>0802</v>
          </cell>
          <cell r="E2697">
            <v>82</v>
          </cell>
          <cell r="F2697" t="str">
            <v>SANTIAGO</v>
          </cell>
          <cell r="G2697" t="str">
            <v>1 - CIBAO NORTE</v>
          </cell>
        </row>
        <row r="2698">
          <cell r="A2698" t="str">
            <v>04141</v>
          </cell>
          <cell r="B2698" t="str">
            <v>GENEROSA FERREIRA - SABANA IGLESIA</v>
          </cell>
          <cell r="C2698" t="str">
            <v>08</v>
          </cell>
          <cell r="D2698" t="str">
            <v>0802</v>
          </cell>
          <cell r="E2698">
            <v>569</v>
          </cell>
          <cell r="F2698" t="str">
            <v>SANTIAGO</v>
          </cell>
          <cell r="G2698" t="str">
            <v>1 - CIBAO NORTE</v>
          </cell>
        </row>
        <row r="2699">
          <cell r="A2699" t="str">
            <v>04127</v>
          </cell>
          <cell r="B2699" t="str">
            <v>JOSE RAMON PIÑEYRO - MONTE LA ZANJA</v>
          </cell>
          <cell r="C2699" t="str">
            <v>08</v>
          </cell>
          <cell r="D2699" t="str">
            <v>0802</v>
          </cell>
          <cell r="E2699">
            <v>124</v>
          </cell>
          <cell r="F2699" t="str">
            <v>SANTIAGO</v>
          </cell>
          <cell r="G2699" t="str">
            <v>1 - CIBAO NORTE</v>
          </cell>
        </row>
        <row r="2700">
          <cell r="A2700" t="str">
            <v>04124</v>
          </cell>
          <cell r="B2700" t="str">
            <v>PALO AMARILLO</v>
          </cell>
          <cell r="C2700" t="str">
            <v>08</v>
          </cell>
          <cell r="D2700" t="str">
            <v>0802</v>
          </cell>
          <cell r="E2700">
            <v>48</v>
          </cell>
          <cell r="F2700" t="str">
            <v>SANTIAGO</v>
          </cell>
          <cell r="G2700" t="str">
            <v>1 - CIBAO NORTE</v>
          </cell>
        </row>
        <row r="2701">
          <cell r="A2701" t="str">
            <v>04129</v>
          </cell>
          <cell r="B2701" t="str">
            <v>ZANJA, LA</v>
          </cell>
          <cell r="C2701" t="str">
            <v>08</v>
          </cell>
          <cell r="D2701" t="str">
            <v>0802</v>
          </cell>
          <cell r="E2701">
            <v>25</v>
          </cell>
          <cell r="F2701" t="str">
            <v>SANTIAGO</v>
          </cell>
          <cell r="G2701" t="str">
            <v>1 - CIBAO NORTE</v>
          </cell>
        </row>
        <row r="2702">
          <cell r="A2702" t="str">
            <v>08735</v>
          </cell>
          <cell r="B2702" t="str">
            <v>DON JUAN HERNANDEZ</v>
          </cell>
          <cell r="C2702" t="str">
            <v>08</v>
          </cell>
          <cell r="D2702" t="str">
            <v>0802</v>
          </cell>
          <cell r="E2702">
            <v>281</v>
          </cell>
          <cell r="F2702" t="str">
            <v>SANTIAGO</v>
          </cell>
          <cell r="G2702" t="str">
            <v>1 - CIBAO NORTE</v>
          </cell>
        </row>
        <row r="2703">
          <cell r="A2703" t="str">
            <v>03969</v>
          </cell>
          <cell r="B2703" t="str">
            <v>ARROYOS, LOS</v>
          </cell>
          <cell r="C2703" t="str">
            <v>08</v>
          </cell>
          <cell r="D2703" t="str">
            <v>0802</v>
          </cell>
          <cell r="E2703">
            <v>12</v>
          </cell>
          <cell r="F2703" t="str">
            <v>SANTIAGO</v>
          </cell>
          <cell r="G2703" t="str">
            <v>1 - CIBAO NORTE</v>
          </cell>
        </row>
        <row r="2704">
          <cell r="A2704" t="str">
            <v>03945</v>
          </cell>
          <cell r="B2704" t="str">
            <v>CAGUEYES, LOS</v>
          </cell>
          <cell r="C2704" t="str">
            <v>08</v>
          </cell>
          <cell r="D2704" t="str">
            <v>0802</v>
          </cell>
          <cell r="E2704">
            <v>80</v>
          </cell>
          <cell r="F2704" t="str">
            <v>SANTIAGO</v>
          </cell>
          <cell r="G2704" t="str">
            <v>1 - CIBAO NORTE</v>
          </cell>
        </row>
        <row r="2705">
          <cell r="A2705" t="str">
            <v>03944</v>
          </cell>
          <cell r="B2705" t="str">
            <v>CEJITAS, LAS</v>
          </cell>
          <cell r="C2705" t="str">
            <v>08</v>
          </cell>
          <cell r="D2705" t="str">
            <v>0802</v>
          </cell>
          <cell r="E2705">
            <v>23</v>
          </cell>
          <cell r="F2705" t="str">
            <v>SANTIAGO</v>
          </cell>
          <cell r="G2705" t="str">
            <v>1 - CIBAO NORTE</v>
          </cell>
        </row>
        <row r="2706">
          <cell r="A2706" t="str">
            <v>03964</v>
          </cell>
          <cell r="B2706" t="str">
            <v>JUNCALITO ABAJO</v>
          </cell>
          <cell r="C2706" t="str">
            <v>08</v>
          </cell>
          <cell r="D2706" t="str">
            <v>0802</v>
          </cell>
          <cell r="E2706">
            <v>108</v>
          </cell>
          <cell r="F2706" t="str">
            <v>SANTIAGO</v>
          </cell>
          <cell r="G2706" t="str">
            <v>1 - CIBAO NORTE</v>
          </cell>
        </row>
        <row r="2707">
          <cell r="A2707" t="str">
            <v>03965</v>
          </cell>
          <cell r="B2707" t="str">
            <v>NORITA, LA</v>
          </cell>
          <cell r="C2707" t="str">
            <v>08</v>
          </cell>
          <cell r="D2707" t="str">
            <v>0802</v>
          </cell>
          <cell r="E2707">
            <v>19</v>
          </cell>
          <cell r="F2707" t="str">
            <v>SANTIAGO</v>
          </cell>
          <cell r="G2707" t="str">
            <v>1 - CIBAO NORTE</v>
          </cell>
        </row>
        <row r="2708">
          <cell r="A2708" t="str">
            <v>08675</v>
          </cell>
          <cell r="B2708" t="str">
            <v>TV CENTRO LOS CAGUEYES</v>
          </cell>
          <cell r="C2708" t="str">
            <v>08</v>
          </cell>
          <cell r="D2708" t="str">
            <v>0802</v>
          </cell>
          <cell r="E2708">
            <v>79</v>
          </cell>
          <cell r="F2708" t="str">
            <v>SANTIAGO</v>
          </cell>
          <cell r="G2708" t="str">
            <v>1 - CIBAO NORTE</v>
          </cell>
        </row>
        <row r="2709">
          <cell r="A2709" t="str">
            <v>03949</v>
          </cell>
          <cell r="B2709" t="str">
            <v>SIERRA DEL GUANO</v>
          </cell>
          <cell r="C2709" t="str">
            <v>08</v>
          </cell>
          <cell r="D2709" t="str">
            <v>0802</v>
          </cell>
          <cell r="E2709">
            <v>12</v>
          </cell>
          <cell r="F2709" t="str">
            <v>SANTIAGO</v>
          </cell>
          <cell r="G2709" t="str">
            <v>1 - CIBAO NORTE</v>
          </cell>
        </row>
        <row r="2710">
          <cell r="A2710" t="str">
            <v>14391</v>
          </cell>
          <cell r="B2710" t="str">
            <v>LICEO PROF. RAFAEL ONOFRE GRULLON</v>
          </cell>
          <cell r="C2710" t="str">
            <v>08</v>
          </cell>
          <cell r="D2710" t="str">
            <v>0802</v>
          </cell>
          <cell r="E2710">
            <v>105</v>
          </cell>
          <cell r="F2710" t="str">
            <v>SANTIAGO</v>
          </cell>
          <cell r="G2710" t="str">
            <v>1 - CIBAO NORTE</v>
          </cell>
        </row>
        <row r="2711">
          <cell r="A2711" t="str">
            <v>15434</v>
          </cell>
          <cell r="B2711" t="str">
            <v>ESCUELA BASICA HATO MAYOR - ANTONIO GUZMAN FERNANDEZ</v>
          </cell>
          <cell r="C2711" t="str">
            <v>08</v>
          </cell>
          <cell r="D2711" t="str">
            <v>0803</v>
          </cell>
          <cell r="E2711">
            <v>383</v>
          </cell>
          <cell r="F2711" t="str">
            <v>SANTIAGO</v>
          </cell>
          <cell r="G2711" t="str">
            <v>1 - CIBAO NORTE</v>
          </cell>
        </row>
        <row r="2712">
          <cell r="A2712" t="str">
            <v>08661</v>
          </cell>
          <cell r="B2712" t="str">
            <v>ANA ANTONIA GRULLON</v>
          </cell>
          <cell r="C2712" t="str">
            <v>08</v>
          </cell>
          <cell r="D2712" t="str">
            <v>0803</v>
          </cell>
          <cell r="E2712">
            <v>424</v>
          </cell>
          <cell r="F2712" t="str">
            <v>SANTIAGO</v>
          </cell>
          <cell r="G2712" t="str">
            <v>1 - CIBAO NORTE</v>
          </cell>
        </row>
        <row r="2713">
          <cell r="A2713" t="str">
            <v>04135</v>
          </cell>
          <cell r="B2713" t="str">
            <v>FRANCISCO DEL ROSARIO SANCHEZ -LOS LIMONES</v>
          </cell>
          <cell r="C2713" t="str">
            <v>08</v>
          </cell>
          <cell r="D2713" t="str">
            <v>0803</v>
          </cell>
          <cell r="E2713">
            <v>34</v>
          </cell>
          <cell r="F2713" t="str">
            <v>SANTIAGO</v>
          </cell>
          <cell r="G2713" t="str">
            <v>1 - CIBAO NORTE</v>
          </cell>
        </row>
        <row r="2714">
          <cell r="A2714" t="str">
            <v>14274</v>
          </cell>
          <cell r="B2714" t="str">
            <v>PROFESORA GRECELIS MARTINEZ</v>
          </cell>
          <cell r="C2714" t="str">
            <v>08</v>
          </cell>
          <cell r="D2714" t="str">
            <v>0803</v>
          </cell>
          <cell r="E2714">
            <v>816</v>
          </cell>
          <cell r="F2714" t="str">
            <v>SANTIAGO</v>
          </cell>
          <cell r="G2714" t="str">
            <v>1 - CIBAO NORTE</v>
          </cell>
        </row>
        <row r="2715">
          <cell r="A2715" t="str">
            <v>03993</v>
          </cell>
          <cell r="B2715" t="str">
            <v>FIDEL JORGE SANCHEZ</v>
          </cell>
          <cell r="C2715" t="str">
            <v>08</v>
          </cell>
          <cell r="D2715" t="str">
            <v>0803</v>
          </cell>
          <cell r="E2715">
            <v>340</v>
          </cell>
          <cell r="F2715" t="str">
            <v>SANTIAGO</v>
          </cell>
          <cell r="G2715" t="str">
            <v>1 - CIBAO NORTE</v>
          </cell>
        </row>
        <row r="2716">
          <cell r="A2716" t="str">
            <v>04167</v>
          </cell>
          <cell r="B2716" t="str">
            <v>MANUEL DE JESUS JORGE FERNANDEZ - CASTILLO</v>
          </cell>
          <cell r="C2716" t="str">
            <v>08</v>
          </cell>
          <cell r="D2716" t="str">
            <v>0803</v>
          </cell>
          <cell r="E2716">
            <v>183</v>
          </cell>
          <cell r="F2716" t="str">
            <v>SANTIAGO</v>
          </cell>
          <cell r="G2716" t="str">
            <v>1 - CIBAO NORTE</v>
          </cell>
        </row>
        <row r="2717">
          <cell r="A2717" t="str">
            <v>14476</v>
          </cell>
          <cell r="B2717" t="str">
            <v>PROF. MERCEDES ANTONIA CASTILLO</v>
          </cell>
          <cell r="C2717" t="str">
            <v>08</v>
          </cell>
          <cell r="D2717" t="str">
            <v>0803</v>
          </cell>
          <cell r="E2717">
            <v>424</v>
          </cell>
          <cell r="F2717" t="str">
            <v>SANTIAGO</v>
          </cell>
          <cell r="G2717" t="str">
            <v>1 - CIBAO NORTE</v>
          </cell>
        </row>
        <row r="2718">
          <cell r="A2718" t="str">
            <v>03864</v>
          </cell>
          <cell r="B2718" t="str">
            <v>LIMONAL ABAJO</v>
          </cell>
          <cell r="C2718" t="str">
            <v>08</v>
          </cell>
          <cell r="D2718" t="str">
            <v>0803</v>
          </cell>
          <cell r="E2718">
            <v>388</v>
          </cell>
          <cell r="F2718" t="str">
            <v>SANTIAGO</v>
          </cell>
          <cell r="G2718" t="str">
            <v>1 - CIBAO NORTE</v>
          </cell>
        </row>
        <row r="2719">
          <cell r="A2719" t="str">
            <v>15599</v>
          </cell>
          <cell r="B2719" t="str">
            <v>PROFESOR RAMON LOPEZ</v>
          </cell>
          <cell r="C2719" t="str">
            <v>08</v>
          </cell>
          <cell r="D2719" t="str">
            <v>0803</v>
          </cell>
          <cell r="E2719">
            <v>402</v>
          </cell>
          <cell r="F2719" t="str">
            <v>SANTIAGO</v>
          </cell>
          <cell r="G2719" t="str">
            <v>1 - CIBAO NORTE</v>
          </cell>
        </row>
        <row r="2720">
          <cell r="A2720" t="str">
            <v>04159</v>
          </cell>
          <cell r="B2720" t="str">
            <v>CELESTINO CERDA - ARROYO HONDO</v>
          </cell>
          <cell r="C2720" t="str">
            <v>08</v>
          </cell>
          <cell r="D2720" t="str">
            <v>0803</v>
          </cell>
          <cell r="E2720">
            <v>470</v>
          </cell>
          <cell r="F2720" t="str">
            <v>SANTIAGO</v>
          </cell>
          <cell r="G2720" t="str">
            <v>1 - CIBAO NORTE</v>
          </cell>
        </row>
        <row r="2721">
          <cell r="A2721" t="str">
            <v>14601</v>
          </cell>
          <cell r="B2721" t="str">
            <v>LICEO CANABACOA (JOSE MERCEDES ALVINO)</v>
          </cell>
          <cell r="C2721" t="str">
            <v>08</v>
          </cell>
          <cell r="D2721" t="str">
            <v>0803</v>
          </cell>
          <cell r="E2721">
            <v>423</v>
          </cell>
          <cell r="F2721" t="str">
            <v>SANTIAGO</v>
          </cell>
          <cell r="G2721" t="str">
            <v>1 - CIBAO NORTE</v>
          </cell>
        </row>
        <row r="2722">
          <cell r="A2722" t="str">
            <v>03986</v>
          </cell>
          <cell r="B2722" t="str">
            <v>FLOR DEL CAMPO</v>
          </cell>
          <cell r="C2722" t="str">
            <v>08</v>
          </cell>
          <cell r="D2722" t="str">
            <v>0803</v>
          </cell>
          <cell r="E2722">
            <v>440</v>
          </cell>
          <cell r="F2722" t="str">
            <v>SANTIAGO</v>
          </cell>
          <cell r="G2722" t="str">
            <v>1 - CIBAO NORTE</v>
          </cell>
        </row>
        <row r="2723">
          <cell r="A2723" t="str">
            <v>15278</v>
          </cell>
          <cell r="B2723" t="str">
            <v>MARIA NATIVIDAD BATISTA BATISTA (LAGUANA PRIETA) (BASICA ARENOSO)</v>
          </cell>
          <cell r="C2723" t="str">
            <v>08</v>
          </cell>
          <cell r="D2723" t="str">
            <v>0803</v>
          </cell>
          <cell r="E2723">
            <v>514</v>
          </cell>
          <cell r="F2723" t="str">
            <v>SANTIAGO</v>
          </cell>
          <cell r="G2723" t="str">
            <v>1 - CIBAO NORTE</v>
          </cell>
        </row>
        <row r="2724">
          <cell r="A2724" t="str">
            <v>03860</v>
          </cell>
          <cell r="B2724" t="str">
            <v>CANABACOA</v>
          </cell>
          <cell r="C2724" t="str">
            <v>08</v>
          </cell>
          <cell r="D2724" t="str">
            <v>0803</v>
          </cell>
          <cell r="E2724">
            <v>702</v>
          </cell>
          <cell r="F2724" t="str">
            <v>SANTIAGO</v>
          </cell>
          <cell r="G2724" t="str">
            <v>1 - CIBAO NORTE</v>
          </cell>
        </row>
        <row r="2725">
          <cell r="A2725" t="str">
            <v>03863</v>
          </cell>
          <cell r="B2725" t="str">
            <v>PROFESOR JUAN BOSCH GAVIÑO</v>
          </cell>
          <cell r="C2725" t="str">
            <v>08</v>
          </cell>
          <cell r="D2725" t="str">
            <v>0803</v>
          </cell>
          <cell r="E2725">
            <v>703</v>
          </cell>
          <cell r="F2725" t="str">
            <v>SANTIAGO</v>
          </cell>
          <cell r="G2725" t="str">
            <v>1 - CIBAO NORTE</v>
          </cell>
        </row>
        <row r="2726">
          <cell r="A2726" t="str">
            <v>03833</v>
          </cell>
          <cell r="B2726" t="str">
            <v>ANA JOSEFA JIMENEZ</v>
          </cell>
          <cell r="C2726" t="str">
            <v>08</v>
          </cell>
          <cell r="D2726" t="str">
            <v>0803</v>
          </cell>
          <cell r="E2726">
            <v>2108</v>
          </cell>
          <cell r="F2726" t="str">
            <v>SANTIAGO</v>
          </cell>
          <cell r="G2726" t="str">
            <v>1 - CIBAO NORTE</v>
          </cell>
        </row>
        <row r="2727">
          <cell r="A2727" t="str">
            <v>03856</v>
          </cell>
          <cell r="B2727" t="str">
            <v>FERMINA ALTAGRACIA GARCIA, PROF. - HATO MAYOR</v>
          </cell>
          <cell r="C2727" t="str">
            <v>08</v>
          </cell>
          <cell r="D2727" t="str">
            <v>0803</v>
          </cell>
          <cell r="E2727">
            <v>1374</v>
          </cell>
          <cell r="F2727" t="str">
            <v>SANTIAGO</v>
          </cell>
          <cell r="G2727" t="str">
            <v>1 - CIBAO NORTE</v>
          </cell>
        </row>
        <row r="2728">
          <cell r="A2728" t="str">
            <v>04174</v>
          </cell>
          <cell r="B2728" t="str">
            <v>PADRE VIDAL</v>
          </cell>
          <cell r="C2728" t="str">
            <v>08</v>
          </cell>
          <cell r="D2728" t="str">
            <v>0803</v>
          </cell>
          <cell r="E2728">
            <v>328</v>
          </cell>
          <cell r="F2728" t="str">
            <v>SANTIAGO</v>
          </cell>
          <cell r="G2728" t="str">
            <v>1 - CIBAO NORTE</v>
          </cell>
        </row>
        <row r="2729">
          <cell r="A2729" t="str">
            <v>08687</v>
          </cell>
          <cell r="B2729" t="str">
            <v>NUEVA ESPERANZA</v>
          </cell>
          <cell r="C2729" t="str">
            <v>08</v>
          </cell>
          <cell r="D2729" t="str">
            <v>0803</v>
          </cell>
          <cell r="E2729">
            <v>119</v>
          </cell>
          <cell r="F2729" t="str">
            <v>SANTIAGO</v>
          </cell>
          <cell r="G2729" t="str">
            <v>1 - CIBAO NORTE</v>
          </cell>
        </row>
        <row r="2730">
          <cell r="A2730" t="str">
            <v>08489</v>
          </cell>
          <cell r="B2730" t="str">
            <v>INSTITUTO POLITECNICO INDUSTRIAL DE SANTIAGO- IPISA</v>
          </cell>
          <cell r="C2730" t="str">
            <v>08</v>
          </cell>
          <cell r="D2730" t="str">
            <v>0803</v>
          </cell>
          <cell r="E2730">
            <v>1078</v>
          </cell>
          <cell r="F2730" t="str">
            <v>SANTIAGO</v>
          </cell>
          <cell r="G2730" t="str">
            <v>1 - CIBAO NORTE</v>
          </cell>
        </row>
        <row r="2731">
          <cell r="A2731" t="str">
            <v>15446</v>
          </cell>
          <cell r="B2731" t="str">
            <v>LICEO RAFAELA MARRERO PAULINO</v>
          </cell>
          <cell r="C2731" t="str">
            <v>08</v>
          </cell>
          <cell r="D2731" t="str">
            <v>0803</v>
          </cell>
          <cell r="E2731">
            <v>953</v>
          </cell>
          <cell r="F2731" t="str">
            <v>SANTIAGO</v>
          </cell>
          <cell r="G2731" t="str">
            <v>1 - CIBAO NORTE</v>
          </cell>
        </row>
        <row r="2732">
          <cell r="A2732" t="str">
            <v>03988</v>
          </cell>
          <cell r="B2732" t="str">
            <v>ELENA AMADIZ - LICEY ARRIBA</v>
          </cell>
          <cell r="C2732" t="str">
            <v>08</v>
          </cell>
          <cell r="D2732" t="str">
            <v>0803</v>
          </cell>
          <cell r="E2732">
            <v>298</v>
          </cell>
          <cell r="F2732" t="str">
            <v>SANTIAGO</v>
          </cell>
          <cell r="G2732" t="str">
            <v>1 - CIBAO NORTE</v>
          </cell>
        </row>
        <row r="2733">
          <cell r="A2733" t="str">
            <v>03992</v>
          </cell>
          <cell r="B2733" t="str">
            <v>UVERAL</v>
          </cell>
          <cell r="C2733" t="str">
            <v>08</v>
          </cell>
          <cell r="D2733" t="str">
            <v>0803</v>
          </cell>
          <cell r="E2733">
            <v>49</v>
          </cell>
          <cell r="F2733" t="str">
            <v>SANTIAGO</v>
          </cell>
          <cell r="G2733" t="str">
            <v>1 - CIBAO NORTE</v>
          </cell>
        </row>
        <row r="2734">
          <cell r="A2734" t="str">
            <v>03987</v>
          </cell>
          <cell r="B2734" t="str">
            <v>CRUZ DE MARIA FRANCISCA, LA</v>
          </cell>
          <cell r="C2734" t="str">
            <v>08</v>
          </cell>
          <cell r="D2734" t="str">
            <v>0803</v>
          </cell>
          <cell r="E2734">
            <v>86</v>
          </cell>
          <cell r="F2734" t="str">
            <v>SANTIAGO</v>
          </cell>
          <cell r="G2734" t="str">
            <v>1 - CIBAO NORTE</v>
          </cell>
        </row>
        <row r="2735">
          <cell r="A2735" t="str">
            <v>03994</v>
          </cell>
          <cell r="B2735" t="str">
            <v>LIMONAL ARRIBA</v>
          </cell>
          <cell r="C2735" t="str">
            <v>08</v>
          </cell>
          <cell r="D2735" t="str">
            <v>0803</v>
          </cell>
          <cell r="E2735">
            <v>175</v>
          </cell>
          <cell r="F2735" t="str">
            <v>SANTIAGO</v>
          </cell>
          <cell r="G2735" t="str">
            <v>1 - CIBAO NORTE</v>
          </cell>
        </row>
        <row r="2736">
          <cell r="A2736" t="str">
            <v>03990</v>
          </cell>
          <cell r="B2736" t="str">
            <v>LUIS NAPOLEON NUÑEZ MOLINA - ANEXA</v>
          </cell>
          <cell r="C2736" t="str">
            <v>08</v>
          </cell>
          <cell r="D2736" t="str">
            <v>0803</v>
          </cell>
          <cell r="E2736">
            <v>641</v>
          </cell>
          <cell r="F2736" t="str">
            <v>SANTIAGO</v>
          </cell>
          <cell r="G2736" t="str">
            <v>1 - CIBAO NORTE</v>
          </cell>
        </row>
        <row r="2737">
          <cell r="A2737" t="str">
            <v>03989</v>
          </cell>
          <cell r="B2737" t="str">
            <v>MONTE ADENTRO ARRIBA</v>
          </cell>
          <cell r="C2737" t="str">
            <v>08</v>
          </cell>
          <cell r="D2737" t="str">
            <v>0803</v>
          </cell>
          <cell r="E2737">
            <v>121</v>
          </cell>
          <cell r="F2737" t="str">
            <v>SANTIAGO</v>
          </cell>
          <cell r="G2737" t="str">
            <v>1 - CIBAO NORTE</v>
          </cell>
        </row>
        <row r="2738">
          <cell r="A2738" t="str">
            <v>08689</v>
          </cell>
          <cell r="B2738" t="str">
            <v>PASPLAND - CRISTIANO FUENTE</v>
          </cell>
          <cell r="C2738" t="str">
            <v>08</v>
          </cell>
          <cell r="D2738" t="str">
            <v>0803</v>
          </cell>
          <cell r="E2738">
            <v>249</v>
          </cell>
          <cell r="F2738" t="str">
            <v>SANTIAGO</v>
          </cell>
          <cell r="G2738" t="str">
            <v>1 - CIBAO NORTE</v>
          </cell>
        </row>
        <row r="2739">
          <cell r="A2739" t="str">
            <v>03991</v>
          </cell>
          <cell r="B2739" t="str">
            <v>MAURICIA PERELLÓ ROCHET - LA CRUZ DE ISALGUEZ</v>
          </cell>
          <cell r="C2739" t="str">
            <v>08</v>
          </cell>
          <cell r="D2739" t="str">
            <v>0803</v>
          </cell>
          <cell r="E2739">
            <v>369</v>
          </cell>
          <cell r="F2739" t="str">
            <v>SANTIAGO</v>
          </cell>
          <cell r="G2739" t="str">
            <v>1 - CIBAO NORTE</v>
          </cell>
        </row>
        <row r="2740">
          <cell r="A2740" t="str">
            <v>08782</v>
          </cell>
          <cell r="B2740" t="str">
            <v>LICEO PROF MILAGROS CELESTE ARIAS</v>
          </cell>
          <cell r="C2740" t="str">
            <v>08</v>
          </cell>
          <cell r="D2740" t="str">
            <v>0803</v>
          </cell>
          <cell r="E2740">
            <v>757</v>
          </cell>
          <cell r="F2740" t="str">
            <v>SANTIAGO</v>
          </cell>
          <cell r="G2740" t="str">
            <v>1 - CIBAO NORTE</v>
          </cell>
        </row>
        <row r="2741">
          <cell r="A2741" t="str">
            <v>08745</v>
          </cell>
          <cell r="B2741" t="str">
            <v>SAN PIO X SEMINARIO MENOR</v>
          </cell>
          <cell r="C2741" t="str">
            <v>08</v>
          </cell>
          <cell r="D2741" t="str">
            <v>0803</v>
          </cell>
          <cell r="E2741">
            <v>130</v>
          </cell>
          <cell r="F2741" t="str">
            <v>SANTIAGO</v>
          </cell>
          <cell r="G2741" t="str">
            <v>1 - CIBAO NORTE</v>
          </cell>
        </row>
        <row r="2742">
          <cell r="A2742" t="str">
            <v>04149</v>
          </cell>
          <cell r="B2742" t="str">
            <v>NELO MARTE</v>
          </cell>
          <cell r="C2742" t="str">
            <v>08</v>
          </cell>
          <cell r="D2742" t="str">
            <v>0803</v>
          </cell>
          <cell r="E2742">
            <v>206</v>
          </cell>
          <cell r="F2742" t="str">
            <v>SANTIAGO</v>
          </cell>
          <cell r="G2742" t="str">
            <v>1 - CIBAO NORTE</v>
          </cell>
        </row>
        <row r="2743">
          <cell r="A2743" t="str">
            <v>03910</v>
          </cell>
          <cell r="B2743" t="str">
            <v>MARIA SECUNDINA TORRES SIRI, PROFESORA</v>
          </cell>
          <cell r="C2743" t="str">
            <v>08</v>
          </cell>
          <cell r="D2743" t="str">
            <v>0803</v>
          </cell>
          <cell r="E2743">
            <v>531</v>
          </cell>
          <cell r="F2743" t="str">
            <v>SANTIAGO</v>
          </cell>
          <cell r="G2743" t="str">
            <v>1 - CIBAO NORTE</v>
          </cell>
        </row>
        <row r="2744">
          <cell r="A2744" t="str">
            <v>03995</v>
          </cell>
          <cell r="B2744" t="str">
            <v>JUAN ANTONIO ALIX</v>
          </cell>
          <cell r="C2744" t="str">
            <v>08</v>
          </cell>
          <cell r="D2744" t="str">
            <v>0803</v>
          </cell>
          <cell r="E2744">
            <v>148</v>
          </cell>
          <cell r="F2744" t="str">
            <v>SANTIAGO</v>
          </cell>
          <cell r="G2744" t="str">
            <v>1 - CIBAO NORTE</v>
          </cell>
        </row>
        <row r="2745">
          <cell r="A2745" t="str">
            <v>04171</v>
          </cell>
          <cell r="B2745" t="str">
            <v>BOTONCILLO</v>
          </cell>
          <cell r="C2745" t="str">
            <v>08</v>
          </cell>
          <cell r="D2745" t="str">
            <v>0803</v>
          </cell>
          <cell r="E2745">
            <v>37</v>
          </cell>
          <cell r="F2745" t="str">
            <v>SANTIAGO</v>
          </cell>
          <cell r="G2745" t="str">
            <v>1 - CIBAO NORTE</v>
          </cell>
        </row>
        <row r="2746">
          <cell r="A2746" t="str">
            <v>03873</v>
          </cell>
          <cell r="B2746" t="str">
            <v>MONTE ADENTRO</v>
          </cell>
          <cell r="C2746" t="str">
            <v>08</v>
          </cell>
          <cell r="D2746" t="str">
            <v>0803</v>
          </cell>
          <cell r="E2746">
            <v>81</v>
          </cell>
          <cell r="F2746" t="str">
            <v>SANTIAGO</v>
          </cell>
          <cell r="G2746" t="str">
            <v>1 - CIBAO NORTE</v>
          </cell>
        </row>
        <row r="2747">
          <cell r="A2747" t="str">
            <v>03874</v>
          </cell>
          <cell r="B2747" t="str">
            <v>BARTOLO TAVAREZ-CIRUELOS, LOS</v>
          </cell>
          <cell r="C2747" t="str">
            <v>08</v>
          </cell>
          <cell r="D2747" t="str">
            <v>0803</v>
          </cell>
          <cell r="E2747">
            <v>302</v>
          </cell>
          <cell r="F2747" t="str">
            <v>SANTIAGO</v>
          </cell>
          <cell r="G2747" t="str">
            <v>1 - CIBAO NORTE</v>
          </cell>
        </row>
        <row r="2748">
          <cell r="A2748" t="str">
            <v>04137</v>
          </cell>
          <cell r="B2748" t="str">
            <v>CASTILLO ABAJO</v>
          </cell>
          <cell r="C2748" t="str">
            <v>08</v>
          </cell>
          <cell r="D2748" t="str">
            <v>0803</v>
          </cell>
          <cell r="E2748">
            <v>55</v>
          </cell>
          <cell r="F2748" t="str">
            <v>SANTIAGO</v>
          </cell>
          <cell r="G2748" t="str">
            <v>1 - CIBAO NORTE</v>
          </cell>
        </row>
        <row r="2749">
          <cell r="A2749" t="str">
            <v>03875</v>
          </cell>
          <cell r="B2749" t="str">
            <v>CASTILLO ARRIBA</v>
          </cell>
          <cell r="C2749" t="str">
            <v>08</v>
          </cell>
          <cell r="D2749" t="str">
            <v>0803</v>
          </cell>
          <cell r="E2749">
            <v>320</v>
          </cell>
          <cell r="F2749" t="str">
            <v>SANTIAGO</v>
          </cell>
          <cell r="G2749" t="str">
            <v>1 - CIBAO NORTE</v>
          </cell>
        </row>
        <row r="2750">
          <cell r="A2750" t="str">
            <v>03924</v>
          </cell>
          <cell r="B2750" t="str">
            <v>FRANCISCO ANTONIO DE LAS NUECES - PUÑAL ABAJO  1</v>
          </cell>
          <cell r="C2750" t="str">
            <v>08</v>
          </cell>
          <cell r="D2750" t="str">
            <v>0803</v>
          </cell>
          <cell r="E2750">
            <v>191</v>
          </cell>
          <cell r="F2750" t="str">
            <v>SANTIAGO</v>
          </cell>
          <cell r="G2750" t="str">
            <v>1 - CIBAO NORTE</v>
          </cell>
        </row>
        <row r="2751">
          <cell r="A2751" t="str">
            <v>03912</v>
          </cell>
          <cell r="B2751" t="str">
            <v>JAGUA, LA</v>
          </cell>
          <cell r="C2751" t="str">
            <v>08</v>
          </cell>
          <cell r="D2751" t="str">
            <v>0803</v>
          </cell>
          <cell r="E2751">
            <v>531</v>
          </cell>
          <cell r="F2751" t="str">
            <v>SANTIAGO</v>
          </cell>
          <cell r="G2751" t="str">
            <v>1 - CIBAO NORTE</v>
          </cell>
        </row>
        <row r="2752">
          <cell r="A2752" t="str">
            <v>03872</v>
          </cell>
          <cell r="B2752" t="str">
            <v>JOSE ANTONIO MARTE - ESTANCIA NUEVA</v>
          </cell>
          <cell r="C2752" t="str">
            <v>08</v>
          </cell>
          <cell r="D2752" t="str">
            <v>0803</v>
          </cell>
          <cell r="E2752">
            <v>228</v>
          </cell>
          <cell r="F2752" t="str">
            <v>SANTIAGO</v>
          </cell>
          <cell r="G2752" t="str">
            <v>1 - CIBAO NORTE</v>
          </cell>
        </row>
        <row r="2753">
          <cell r="A2753" t="str">
            <v>03923</v>
          </cell>
          <cell r="B2753" t="str">
            <v>ORLANDO BIENVENIDO CARVAJAL CACERES - GUAYABAL ARRIBA</v>
          </cell>
          <cell r="C2753" t="str">
            <v>08</v>
          </cell>
          <cell r="D2753" t="str">
            <v>0803</v>
          </cell>
          <cell r="E2753">
            <v>43</v>
          </cell>
          <cell r="F2753" t="str">
            <v>SANTIAGO</v>
          </cell>
          <cell r="G2753" t="str">
            <v>1 - CIBAO NORTE</v>
          </cell>
        </row>
        <row r="2754">
          <cell r="A2754" t="str">
            <v>03908</v>
          </cell>
          <cell r="B2754" t="str">
            <v>CECILIA AURORA BAEZ COLLADO (LAGUNA PRIETA)</v>
          </cell>
          <cell r="C2754" t="str">
            <v>08</v>
          </cell>
          <cell r="D2754" t="str">
            <v>0803</v>
          </cell>
          <cell r="E2754">
            <v>464</v>
          </cell>
          <cell r="F2754" t="str">
            <v>SANTIAGO</v>
          </cell>
          <cell r="G2754" t="str">
            <v>1 - CIBAO NORTE</v>
          </cell>
        </row>
        <row r="2755">
          <cell r="A2755" t="str">
            <v>03925</v>
          </cell>
          <cell r="B2755" t="str">
            <v>GUAYABAL</v>
          </cell>
          <cell r="C2755" t="str">
            <v>08</v>
          </cell>
          <cell r="D2755" t="str">
            <v>0803</v>
          </cell>
          <cell r="E2755">
            <v>459</v>
          </cell>
          <cell r="F2755" t="str">
            <v>SANTIAGO</v>
          </cell>
          <cell r="G2755" t="str">
            <v>1 - CIBAO NORTE</v>
          </cell>
        </row>
        <row r="2756">
          <cell r="A2756" t="str">
            <v>03903</v>
          </cell>
          <cell r="B2756" t="str">
            <v>JAVILLA, LA</v>
          </cell>
          <cell r="C2756" t="str">
            <v>08</v>
          </cell>
          <cell r="D2756" t="str">
            <v>0803</v>
          </cell>
          <cell r="E2756">
            <v>245</v>
          </cell>
          <cell r="F2756" t="str">
            <v>SANTIAGO</v>
          </cell>
          <cell r="G2756" t="str">
            <v>1 - CIBAO NORTE</v>
          </cell>
        </row>
        <row r="2757">
          <cell r="A2757" t="str">
            <v>03907</v>
          </cell>
          <cell r="B2757" t="str">
            <v>ABRAHAM ALONZO GARCIA - LAGUNA PRIETA ABAJO</v>
          </cell>
          <cell r="C2757" t="str">
            <v>08</v>
          </cell>
          <cell r="D2757" t="str">
            <v>0803</v>
          </cell>
          <cell r="E2757">
            <v>476</v>
          </cell>
          <cell r="F2757" t="str">
            <v>SANTIAGO</v>
          </cell>
          <cell r="G2757" t="str">
            <v>1 - CIBAO NORTE</v>
          </cell>
        </row>
        <row r="2758">
          <cell r="A2758" t="str">
            <v>03862</v>
          </cell>
          <cell r="B2758" t="str">
            <v>MAXIMILIANO ANTONIO ESTRELLA GRULLON, PROF. – COLORADO</v>
          </cell>
          <cell r="C2758" t="str">
            <v>08</v>
          </cell>
          <cell r="D2758" t="str">
            <v>0803</v>
          </cell>
          <cell r="E2758">
            <v>623</v>
          </cell>
          <cell r="F2758" t="str">
            <v>SANTIAGO</v>
          </cell>
          <cell r="G2758" t="str">
            <v>1 - CIBAO NORTE</v>
          </cell>
        </row>
        <row r="2759">
          <cell r="A2759" t="str">
            <v>03922</v>
          </cell>
          <cell r="B2759" t="str">
            <v>MARIA MIRANDA PROF. - PUÑAL ADENTRO</v>
          </cell>
          <cell r="C2759" t="str">
            <v>08</v>
          </cell>
          <cell r="D2759" t="str">
            <v>0803</v>
          </cell>
          <cell r="E2759">
            <v>306</v>
          </cell>
          <cell r="F2759" t="str">
            <v>SANTIAGO</v>
          </cell>
          <cell r="G2759" t="str">
            <v>1 - CIBAO NORTE</v>
          </cell>
        </row>
        <row r="2760">
          <cell r="A2760" t="str">
            <v>14392</v>
          </cell>
          <cell r="B2760" t="str">
            <v>POLITECNICO ALTAGRACIA CABRAL DE LEON - GUAYABAL</v>
          </cell>
          <cell r="C2760" t="str">
            <v>08</v>
          </cell>
          <cell r="D2760" t="str">
            <v>0803</v>
          </cell>
          <cell r="E2760">
            <v>667</v>
          </cell>
          <cell r="F2760" t="str">
            <v>SANTIAGO</v>
          </cell>
          <cell r="G2760" t="str">
            <v>1 - CIBAO NORTE</v>
          </cell>
        </row>
        <row r="2761">
          <cell r="A2761" t="str">
            <v>04138</v>
          </cell>
          <cell r="B2761" t="str">
            <v>SAN JOSE AFUERA</v>
          </cell>
          <cell r="C2761" t="str">
            <v>08</v>
          </cell>
          <cell r="D2761" t="str">
            <v>0803</v>
          </cell>
          <cell r="E2761">
            <v>286</v>
          </cell>
          <cell r="F2761" t="str">
            <v>SANTIAGO</v>
          </cell>
          <cell r="G2761" t="str">
            <v>1 - CIBAO NORTE</v>
          </cell>
        </row>
        <row r="2762">
          <cell r="A2762" t="str">
            <v>08660</v>
          </cell>
          <cell r="B2762" t="str">
            <v>LICEO ANA ANTONIO GRULLON</v>
          </cell>
          <cell r="C2762" t="str">
            <v>08</v>
          </cell>
          <cell r="D2762" t="str">
            <v>0803</v>
          </cell>
          <cell r="E2762">
            <v>424</v>
          </cell>
          <cell r="F2762" t="str">
            <v>SANTIAGO</v>
          </cell>
          <cell r="G2762" t="str">
            <v>1 - CIBAO NORTE</v>
          </cell>
        </row>
        <row r="2763">
          <cell r="A2763" t="str">
            <v>04144</v>
          </cell>
          <cell r="B2763" t="str">
            <v>SAN ANTONIO DE PADUA</v>
          </cell>
          <cell r="C2763" t="str">
            <v>08</v>
          </cell>
          <cell r="D2763" t="str">
            <v>0803</v>
          </cell>
          <cell r="E2763">
            <v>278</v>
          </cell>
          <cell r="F2763" t="str">
            <v>SANTIAGO</v>
          </cell>
          <cell r="G2763" t="str">
            <v>1 - CIBAO NORTE</v>
          </cell>
        </row>
        <row r="2764">
          <cell r="A2764" t="str">
            <v>08743</v>
          </cell>
          <cell r="B2764" t="str">
            <v>DOMINGO SANTANA - TV. CENTRO SAN JOSE AFUERA</v>
          </cell>
          <cell r="C2764" t="str">
            <v>08</v>
          </cell>
          <cell r="D2764" t="str">
            <v>0803</v>
          </cell>
          <cell r="E2764">
            <v>206</v>
          </cell>
          <cell r="F2764" t="str">
            <v>SANTIAGO</v>
          </cell>
          <cell r="G2764" t="str">
            <v>1 - CIBAO NORTE</v>
          </cell>
        </row>
        <row r="2765">
          <cell r="A2765" t="str">
            <v>08750</v>
          </cell>
          <cell r="B2765" t="str">
            <v>ALBERGUE INFANTIL SANTIAGO APOSTOL</v>
          </cell>
          <cell r="C2765" t="str">
            <v>08</v>
          </cell>
          <cell r="D2765" t="str">
            <v>0803</v>
          </cell>
          <cell r="E2765">
            <v>620</v>
          </cell>
          <cell r="F2765" t="str">
            <v>SANTIAGO</v>
          </cell>
          <cell r="G2765" t="str">
            <v>1 - CIBAO NORTE</v>
          </cell>
        </row>
        <row r="2766">
          <cell r="A2766" t="str">
            <v>08510</v>
          </cell>
          <cell r="B2766" t="str">
            <v>EDUCACION ESPECIAL - REHABILITACION</v>
          </cell>
          <cell r="C2766" t="str">
            <v>08</v>
          </cell>
          <cell r="D2766" t="str">
            <v>0803</v>
          </cell>
          <cell r="E2766">
            <v>322</v>
          </cell>
          <cell r="F2766" t="str">
            <v>SANTIAGO</v>
          </cell>
          <cell r="G2766" t="str">
            <v>1 - CIBAO NORTE</v>
          </cell>
        </row>
        <row r="2767">
          <cell r="A2767" t="str">
            <v>03842</v>
          </cell>
          <cell r="B2767" t="str">
            <v>GENARO PEREZ</v>
          </cell>
          <cell r="C2767" t="str">
            <v>08</v>
          </cell>
          <cell r="D2767" t="str">
            <v>0803</v>
          </cell>
          <cell r="E2767">
            <v>1102</v>
          </cell>
          <cell r="F2767" t="str">
            <v>SANTIAGO</v>
          </cell>
          <cell r="G2767" t="str">
            <v>1 - CIBAO NORTE</v>
          </cell>
        </row>
        <row r="2768">
          <cell r="A2768" t="str">
            <v>03909</v>
          </cell>
          <cell r="B2768" t="str">
            <v>PONTEZUELA ABAJO</v>
          </cell>
          <cell r="C2768" t="str">
            <v>08</v>
          </cell>
          <cell r="D2768" t="str">
            <v>0803</v>
          </cell>
          <cell r="E2768">
            <v>595</v>
          </cell>
          <cell r="F2768" t="str">
            <v>SANTIAGO</v>
          </cell>
          <cell r="G2768" t="str">
            <v>1 - CIBAO NORTE</v>
          </cell>
        </row>
        <row r="2769">
          <cell r="A2769" t="str">
            <v>03854</v>
          </cell>
          <cell r="B2769" t="str">
            <v>RINCON LARGO</v>
          </cell>
          <cell r="C2769" t="str">
            <v>08</v>
          </cell>
          <cell r="D2769" t="str">
            <v>0803</v>
          </cell>
          <cell r="E2769">
            <v>153</v>
          </cell>
          <cell r="F2769" t="str">
            <v>SANTIAGO</v>
          </cell>
          <cell r="G2769" t="str">
            <v>1 - CIBAO NORTE</v>
          </cell>
        </row>
        <row r="2770">
          <cell r="A2770" t="str">
            <v>SC026</v>
          </cell>
          <cell r="B2770" t="str">
            <v>CENTRO DE CAPACITACION PARA CIEGO ( CECAPCI )</v>
          </cell>
          <cell r="C2770" t="str">
            <v>08</v>
          </cell>
          <cell r="D2770" t="str">
            <v>0803</v>
          </cell>
          <cell r="E2770">
            <v>146</v>
          </cell>
          <cell r="F2770" t="str">
            <v>SANTIAGO</v>
          </cell>
          <cell r="G2770" t="str">
            <v>1 - CIBAO NORTE</v>
          </cell>
        </row>
        <row r="2771">
          <cell r="A2771" t="str">
            <v>03853</v>
          </cell>
          <cell r="B2771" t="str">
            <v>SALOME UREÑA</v>
          </cell>
          <cell r="C2771" t="str">
            <v>08</v>
          </cell>
          <cell r="D2771" t="str">
            <v>0803</v>
          </cell>
          <cell r="E2771">
            <v>1326</v>
          </cell>
          <cell r="F2771" t="str">
            <v>SANTIAGO</v>
          </cell>
          <cell r="G2771" t="str">
            <v>1 - CIBAO NORTE</v>
          </cell>
        </row>
        <row r="2772">
          <cell r="A2772" t="str">
            <v>03911</v>
          </cell>
          <cell r="B2772" t="str">
            <v>ZENEIDA DE BLANCO, PROF - LAS AROMAS</v>
          </cell>
          <cell r="C2772" t="str">
            <v>08</v>
          </cell>
          <cell r="D2772" t="str">
            <v>0803</v>
          </cell>
          <cell r="E2772">
            <v>450</v>
          </cell>
          <cell r="F2772" t="str">
            <v>SANTIAGO</v>
          </cell>
          <cell r="G2772" t="str">
            <v>1 - CIBAO NORTE</v>
          </cell>
        </row>
        <row r="2773">
          <cell r="A2773" t="str">
            <v>03985</v>
          </cell>
          <cell r="B2773" t="str">
            <v>BLANCA MASCARO</v>
          </cell>
          <cell r="C2773" t="str">
            <v>08</v>
          </cell>
          <cell r="D2773" t="str">
            <v>0803</v>
          </cell>
          <cell r="E2773">
            <v>533</v>
          </cell>
          <cell r="F2773" t="str">
            <v>SANTIAGO</v>
          </cell>
          <cell r="G2773" t="str">
            <v>1 - CIBAO NORTE</v>
          </cell>
        </row>
        <row r="2774">
          <cell r="A2774" t="str">
            <v>08685</v>
          </cell>
          <cell r="B2774" t="str">
            <v>PROF. MERCEDES PEÑA</v>
          </cell>
          <cell r="C2774" t="str">
            <v>08</v>
          </cell>
          <cell r="D2774" t="str">
            <v>0803</v>
          </cell>
          <cell r="E2774">
            <v>736</v>
          </cell>
          <cell r="F2774" t="str">
            <v>SANTIAGO</v>
          </cell>
          <cell r="G2774" t="str">
            <v>1 - CIBAO NORTE</v>
          </cell>
        </row>
        <row r="2775">
          <cell r="A2775" t="str">
            <v>03843</v>
          </cell>
          <cell r="B2775" t="str">
            <v>HERMINIA PEREZ VDA. PIMENTEL</v>
          </cell>
          <cell r="C2775" t="str">
            <v>08</v>
          </cell>
          <cell r="D2775" t="str">
            <v>0803</v>
          </cell>
          <cell r="E2775">
            <v>1970</v>
          </cell>
          <cell r="F2775" t="str">
            <v>SANTIAGO</v>
          </cell>
          <cell r="G2775" t="str">
            <v>1 - CIBAO NORTE</v>
          </cell>
        </row>
        <row r="2776">
          <cell r="A2776" t="str">
            <v>13505</v>
          </cell>
          <cell r="B2776" t="str">
            <v>INSTITUTO POLITECNICO INDUSTRIAL DON BOSCO- IPIDBOSCO</v>
          </cell>
          <cell r="C2776" t="str">
            <v>08</v>
          </cell>
          <cell r="D2776" t="str">
            <v>0803</v>
          </cell>
          <cell r="E2776">
            <v>632</v>
          </cell>
          <cell r="F2776" t="str">
            <v>SANTIAGO</v>
          </cell>
          <cell r="G2776" t="str">
            <v>1 - CIBAO NORTE</v>
          </cell>
        </row>
        <row r="2777">
          <cell r="A2777" t="str">
            <v>08686</v>
          </cell>
          <cell r="B2777" t="str">
            <v>MERCEDES PEÑA</v>
          </cell>
          <cell r="C2777" t="str">
            <v>08</v>
          </cell>
          <cell r="D2777" t="str">
            <v>0803</v>
          </cell>
          <cell r="E2777">
            <v>736</v>
          </cell>
          <cell r="F2777" t="str">
            <v>SANTIAGO</v>
          </cell>
          <cell r="G2777" t="str">
            <v>1 - CIBAO NORTE</v>
          </cell>
        </row>
        <row r="2778">
          <cell r="A2778" t="str">
            <v>08634</v>
          </cell>
          <cell r="B2778" t="str">
            <v>CENTRO EDUCATIVO MARIA ALTAGRACIA JIMENEZ CALDERON (PROF. COLORADO)</v>
          </cell>
          <cell r="C2778" t="str">
            <v>08</v>
          </cell>
          <cell r="D2778" t="str">
            <v>0803</v>
          </cell>
          <cell r="E2778">
            <v>499</v>
          </cell>
          <cell r="F2778" t="str">
            <v>SANTIAGO</v>
          </cell>
          <cell r="G2778" t="str">
            <v>1 - CIBAO NORTE</v>
          </cell>
        </row>
        <row r="2779">
          <cell r="A2779" t="str">
            <v>04166</v>
          </cell>
          <cell r="B2779" t="str">
            <v>NUEVA ESPERANZA, LA</v>
          </cell>
          <cell r="C2779" t="str">
            <v>08</v>
          </cell>
          <cell r="D2779" t="str">
            <v>0803</v>
          </cell>
          <cell r="E2779">
            <v>101</v>
          </cell>
          <cell r="F2779" t="str">
            <v>SANTIAGO</v>
          </cell>
          <cell r="G2779" t="str">
            <v>1 - CIBAO NORTE</v>
          </cell>
        </row>
        <row r="2780">
          <cell r="A2780" t="str">
            <v>15437</v>
          </cell>
          <cell r="B2780" t="str">
            <v xml:space="preserve">RAFAEL MARIA PERALTA SOSA </v>
          </cell>
          <cell r="C2780" t="str">
            <v>08</v>
          </cell>
          <cell r="D2780" t="str">
            <v>0803</v>
          </cell>
          <cell r="E2780">
            <v>680</v>
          </cell>
          <cell r="F2780" t="str">
            <v>SANTIAGO</v>
          </cell>
          <cell r="G2780" t="str">
            <v>1 - CIBAO NORTE</v>
          </cell>
        </row>
        <row r="2781">
          <cell r="A2781" t="str">
            <v>14602</v>
          </cell>
          <cell r="B2781" t="str">
            <v>PROF.VENECIA CEPEDA (PAPAYO)</v>
          </cell>
          <cell r="C2781" t="str">
            <v>08</v>
          </cell>
          <cell r="D2781" t="str">
            <v>0803</v>
          </cell>
          <cell r="E2781">
            <v>949</v>
          </cell>
          <cell r="F2781" t="str">
            <v>SANTIAGO</v>
          </cell>
          <cell r="G2781" t="str">
            <v>1 - CIBAO NORTE</v>
          </cell>
        </row>
        <row r="2782">
          <cell r="A2782" t="str">
            <v>04182</v>
          </cell>
          <cell r="B2782" t="str">
            <v>JOSE FLORES</v>
          </cell>
          <cell r="C2782" t="str">
            <v>08</v>
          </cell>
          <cell r="D2782" t="str">
            <v>0803</v>
          </cell>
          <cell r="E2782">
            <v>176</v>
          </cell>
          <cell r="F2782" t="str">
            <v>SANTIAGO</v>
          </cell>
          <cell r="G2782" t="str">
            <v>1 - CIBAO NORTE</v>
          </cell>
        </row>
        <row r="2783">
          <cell r="A2783" t="str">
            <v>04193</v>
          </cell>
          <cell r="B2783" t="str">
            <v>VILLA CENTRO</v>
          </cell>
          <cell r="C2783" t="str">
            <v>08</v>
          </cell>
          <cell r="D2783" t="str">
            <v>0803</v>
          </cell>
          <cell r="E2783">
            <v>138</v>
          </cell>
          <cell r="F2783" t="str">
            <v>SANTIAGO</v>
          </cell>
          <cell r="G2783" t="str">
            <v>1 - CIBAO NORTE</v>
          </cell>
        </row>
        <row r="2784">
          <cell r="A2784" t="str">
            <v>04134</v>
          </cell>
          <cell r="B2784" t="str">
            <v>MULTIGRADO INNOVADA LOPEZ</v>
          </cell>
          <cell r="C2784" t="str">
            <v>08</v>
          </cell>
          <cell r="D2784" t="str">
            <v>0803</v>
          </cell>
          <cell r="E2784">
            <v>21</v>
          </cell>
          <cell r="F2784" t="str">
            <v>SANTIAGO</v>
          </cell>
          <cell r="G2784" t="str">
            <v>1 - CIBAO NORTE</v>
          </cell>
        </row>
        <row r="2785">
          <cell r="A2785" t="str">
            <v>04133</v>
          </cell>
          <cell r="B2785" t="str">
            <v>GUANO, EL</v>
          </cell>
          <cell r="C2785" t="str">
            <v>08</v>
          </cell>
          <cell r="D2785" t="str">
            <v>0803</v>
          </cell>
          <cell r="E2785">
            <v>258</v>
          </cell>
          <cell r="F2785" t="str">
            <v>SANTIAGO</v>
          </cell>
          <cell r="G2785" t="str">
            <v>1 - CIBAO NORTE</v>
          </cell>
        </row>
        <row r="2786">
          <cell r="A2786" t="str">
            <v>04136</v>
          </cell>
          <cell r="B2786" t="str">
            <v>SAN JOSE ADENTRO</v>
          </cell>
          <cell r="C2786" t="str">
            <v>08</v>
          </cell>
          <cell r="D2786" t="str">
            <v>0803</v>
          </cell>
          <cell r="E2786">
            <v>177</v>
          </cell>
          <cell r="F2786" t="str">
            <v>SANTIAGO</v>
          </cell>
          <cell r="G2786" t="str">
            <v>1 - CIBAO NORTE</v>
          </cell>
        </row>
        <row r="2787">
          <cell r="A2787" t="str">
            <v>04131</v>
          </cell>
          <cell r="B2787" t="str">
            <v>LIMA, LA</v>
          </cell>
          <cell r="C2787" t="str">
            <v>08</v>
          </cell>
          <cell r="D2787" t="str">
            <v>0803</v>
          </cell>
          <cell r="E2787">
            <v>39</v>
          </cell>
          <cell r="F2787" t="str">
            <v>SANTIAGO</v>
          </cell>
          <cell r="G2787" t="str">
            <v>1 - CIBAO NORTE</v>
          </cell>
        </row>
        <row r="2788">
          <cell r="A2788" t="str">
            <v>04130</v>
          </cell>
          <cell r="B2788" t="str">
            <v>BAITOA</v>
          </cell>
          <cell r="C2788" t="str">
            <v>08</v>
          </cell>
          <cell r="D2788" t="str">
            <v>0803</v>
          </cell>
          <cell r="E2788">
            <v>306</v>
          </cell>
          <cell r="F2788" t="str">
            <v>SANTIAGO</v>
          </cell>
          <cell r="G2788" t="str">
            <v>1 - CIBAO NORTE</v>
          </cell>
        </row>
        <row r="2789">
          <cell r="A2789" t="str">
            <v>08739</v>
          </cell>
          <cell r="B2789" t="str">
            <v>LICEO PROFESOR GABRIEL FRANCO</v>
          </cell>
          <cell r="C2789" t="str">
            <v>08</v>
          </cell>
          <cell r="D2789" t="str">
            <v>0803</v>
          </cell>
          <cell r="E2789">
            <v>327</v>
          </cell>
          <cell r="F2789" t="str">
            <v>SANTIAGO</v>
          </cell>
          <cell r="G2789" t="str">
            <v>1 - CIBAO NORTE</v>
          </cell>
        </row>
        <row r="2790">
          <cell r="A2790" t="str">
            <v>03867</v>
          </cell>
          <cell r="B2790" t="str">
            <v>LUCIANO DIAZ</v>
          </cell>
          <cell r="C2790" t="str">
            <v>08</v>
          </cell>
          <cell r="D2790" t="str">
            <v>0803</v>
          </cell>
          <cell r="E2790">
            <v>498</v>
          </cell>
          <cell r="F2790" t="str">
            <v>SANTIAGO</v>
          </cell>
          <cell r="G2790" t="str">
            <v>1 - CIBAO NORTE</v>
          </cell>
        </row>
        <row r="2791">
          <cell r="A2791" t="str">
            <v>14394</v>
          </cell>
          <cell r="B2791" t="str">
            <v>MARIA ALTAGRACIA FRANCO - DOÑA TATA</v>
          </cell>
          <cell r="C2791" t="str">
            <v>08</v>
          </cell>
          <cell r="D2791" t="str">
            <v>0803</v>
          </cell>
          <cell r="E2791">
            <v>826</v>
          </cell>
          <cell r="F2791" t="str">
            <v>SANTIAGO</v>
          </cell>
          <cell r="G2791" t="str">
            <v>1 - CIBAO NORTE</v>
          </cell>
        </row>
        <row r="2792">
          <cell r="A2792" t="str">
            <v>14312</v>
          </cell>
          <cell r="B2792" t="str">
            <v>LICEO MONSEÑOR JUAN ANTONIO FLORES (LICEO ARROYO)</v>
          </cell>
          <cell r="C2792" t="str">
            <v>08</v>
          </cell>
          <cell r="D2792" t="str">
            <v>0803</v>
          </cell>
          <cell r="E2792">
            <v>1007</v>
          </cell>
          <cell r="F2792" t="str">
            <v>SANTIAGO</v>
          </cell>
          <cell r="G2792" t="str">
            <v>1 - CIBAO NORTE</v>
          </cell>
        </row>
        <row r="2793">
          <cell r="A2793" t="str">
            <v>03906</v>
          </cell>
          <cell r="B2793" t="str">
            <v>MATANZAS</v>
          </cell>
          <cell r="C2793" t="str">
            <v>08</v>
          </cell>
          <cell r="D2793" t="str">
            <v>0803</v>
          </cell>
          <cell r="E2793">
            <v>721</v>
          </cell>
          <cell r="F2793" t="str">
            <v>SANTIAGO</v>
          </cell>
          <cell r="G2793" t="str">
            <v>1 - CIBAO NORTE</v>
          </cell>
        </row>
        <row r="2794">
          <cell r="A2794" t="str">
            <v>03869</v>
          </cell>
          <cell r="B2794" t="str">
            <v>PAPAYO, EL</v>
          </cell>
          <cell r="C2794" t="str">
            <v>08</v>
          </cell>
          <cell r="D2794" t="str">
            <v>0803</v>
          </cell>
          <cell r="E2794">
            <v>1088</v>
          </cell>
          <cell r="F2794" t="str">
            <v>SANTIAGO</v>
          </cell>
          <cell r="G2794" t="str">
            <v>1 - CIBAO NORTE</v>
          </cell>
        </row>
        <row r="2795">
          <cell r="A2795" t="str">
            <v>03868</v>
          </cell>
          <cell r="B2795" t="str">
            <v>JOSÉ VALENTIN PÉREZ CASTRO - LA NORIEGA</v>
          </cell>
          <cell r="C2795" t="str">
            <v>08</v>
          </cell>
          <cell r="D2795" t="str">
            <v>0803</v>
          </cell>
          <cell r="E2795">
            <v>129</v>
          </cell>
          <cell r="F2795" t="str">
            <v>SANTIAGO</v>
          </cell>
          <cell r="G2795" t="str">
            <v>1 - CIBAO NORTE</v>
          </cell>
        </row>
        <row r="2796">
          <cell r="A2796" t="str">
            <v>15444</v>
          </cell>
          <cell r="B2796" t="str">
            <v>YORYI MOREL</v>
          </cell>
          <cell r="C2796" t="str">
            <v>08</v>
          </cell>
          <cell r="D2796" t="str">
            <v>0804</v>
          </cell>
          <cell r="E2796">
            <v>1135</v>
          </cell>
          <cell r="F2796" t="str">
            <v>SANTIAGO</v>
          </cell>
          <cell r="G2796" t="str">
            <v>1 - CIBAO NORTE</v>
          </cell>
        </row>
        <row r="2797">
          <cell r="A2797" t="str">
            <v>15674</v>
          </cell>
          <cell r="B2797" t="str">
            <v>PROF. PLINIO RAFAEL MARTINEZ LUZON</v>
          </cell>
          <cell r="C2797" t="str">
            <v>08</v>
          </cell>
          <cell r="D2797" t="str">
            <v>0804</v>
          </cell>
          <cell r="E2797">
            <v>904</v>
          </cell>
          <cell r="F2797" t="str">
            <v>SANTIAGO</v>
          </cell>
          <cell r="G2797" t="str">
            <v>1 - CIBAO NORTE</v>
          </cell>
        </row>
        <row r="2798">
          <cell r="A2798" t="str">
            <v>03900</v>
          </cell>
          <cell r="B2798" t="str">
            <v>DELIO REYES</v>
          </cell>
          <cell r="C2798" t="str">
            <v>08</v>
          </cell>
          <cell r="D2798" t="str">
            <v>0804</v>
          </cell>
          <cell r="E2798">
            <v>546</v>
          </cell>
          <cell r="F2798" t="str">
            <v>SANTIAGO</v>
          </cell>
          <cell r="G2798" t="str">
            <v>1 - CIBAO NORTE</v>
          </cell>
        </row>
        <row r="2799">
          <cell r="A2799" t="str">
            <v>08582</v>
          </cell>
          <cell r="B2799" t="str">
            <v xml:space="preserve">POLITECNICO LA ESPERANZA </v>
          </cell>
          <cell r="C2799" t="str">
            <v>08</v>
          </cell>
          <cell r="D2799" t="str">
            <v>0804</v>
          </cell>
          <cell r="E2799">
            <v>859</v>
          </cell>
          <cell r="F2799" t="str">
            <v>SANTIAGO</v>
          </cell>
          <cell r="G2799" t="str">
            <v>1 - CIBAO NORTE</v>
          </cell>
        </row>
        <row r="2800">
          <cell r="A2800" t="str">
            <v>04106</v>
          </cell>
          <cell r="B2800" t="str">
            <v>CARLOS MARIA DOMINGUEZ</v>
          </cell>
          <cell r="C2800" t="str">
            <v>08</v>
          </cell>
          <cell r="D2800" t="str">
            <v>0804</v>
          </cell>
          <cell r="E2800">
            <v>303</v>
          </cell>
          <cell r="F2800" t="str">
            <v>SANTIAGO</v>
          </cell>
          <cell r="G2800" t="str">
            <v>1 - CIBAO NORTE</v>
          </cell>
        </row>
        <row r="2801">
          <cell r="A2801" t="str">
            <v>04153</v>
          </cell>
          <cell r="B2801" t="str">
            <v>JOSE NICOLAS GARCIA CRUZ</v>
          </cell>
          <cell r="C2801" t="str">
            <v>08</v>
          </cell>
          <cell r="D2801" t="str">
            <v>0804</v>
          </cell>
          <cell r="E2801">
            <v>450</v>
          </cell>
          <cell r="F2801" t="str">
            <v>SANTIAGO</v>
          </cell>
          <cell r="G2801" t="str">
            <v>1 - CIBAO NORTE</v>
          </cell>
        </row>
        <row r="2802">
          <cell r="A2802" t="str">
            <v>03827</v>
          </cell>
          <cell r="B2802" t="str">
            <v>AGUSTINA PICHARDO CUEVAS PROF. - RAFEY</v>
          </cell>
          <cell r="C2802" t="str">
            <v>08</v>
          </cell>
          <cell r="D2802" t="str">
            <v>0804</v>
          </cell>
          <cell r="E2802">
            <v>1097</v>
          </cell>
          <cell r="F2802" t="str">
            <v>SANTIAGO</v>
          </cell>
          <cell r="G2802" t="str">
            <v>1 - CIBAO NORTE</v>
          </cell>
        </row>
        <row r="2803">
          <cell r="A2803" t="str">
            <v>12452</v>
          </cell>
          <cell r="B2803" t="str">
            <v>BARRIO DUARTE</v>
          </cell>
          <cell r="C2803" t="str">
            <v>08</v>
          </cell>
          <cell r="D2803" t="str">
            <v>0804</v>
          </cell>
          <cell r="E2803">
            <v>488</v>
          </cell>
          <cell r="F2803" t="str">
            <v>SANTIAGO</v>
          </cell>
          <cell r="G2803" t="str">
            <v>1 - CIBAO NORTE</v>
          </cell>
        </row>
        <row r="2804">
          <cell r="A2804" t="str">
            <v>04880</v>
          </cell>
          <cell r="B2804" t="str">
            <v>ELIDA MERCEDES ROMERO</v>
          </cell>
          <cell r="C2804" t="str">
            <v>08</v>
          </cell>
          <cell r="D2804" t="str">
            <v>0804</v>
          </cell>
          <cell r="E2804">
            <v>460</v>
          </cell>
          <cell r="F2804" t="str">
            <v>SANTIAGO</v>
          </cell>
          <cell r="G2804" t="str">
            <v>1 - CIBAO NORTE</v>
          </cell>
        </row>
        <row r="2805">
          <cell r="A2805" t="str">
            <v>04176</v>
          </cell>
          <cell r="B2805" t="str">
            <v>EMMANUEL</v>
          </cell>
          <cell r="C2805" t="str">
            <v>08</v>
          </cell>
          <cell r="D2805" t="str">
            <v>0804</v>
          </cell>
          <cell r="E2805">
            <v>382</v>
          </cell>
          <cell r="F2805" t="str">
            <v>SANTIAGO</v>
          </cell>
          <cell r="G2805" t="str">
            <v>1 - CIBAO NORTE</v>
          </cell>
        </row>
        <row r="2806">
          <cell r="A2806" t="str">
            <v>04168</v>
          </cell>
          <cell r="B2806" t="str">
            <v>MARCELINO JIMENEZ</v>
          </cell>
          <cell r="C2806" t="str">
            <v>08</v>
          </cell>
          <cell r="D2806" t="str">
            <v>0804</v>
          </cell>
          <cell r="E2806">
            <v>420</v>
          </cell>
          <cell r="F2806" t="str">
            <v>SANTIAGO</v>
          </cell>
          <cell r="G2806" t="str">
            <v>1 - CIBAO NORTE</v>
          </cell>
        </row>
        <row r="2807">
          <cell r="A2807" t="str">
            <v>04175</v>
          </cell>
          <cell r="B2807" t="str">
            <v>MARCELINO VALENZUELA</v>
          </cell>
          <cell r="C2807" t="str">
            <v>08</v>
          </cell>
          <cell r="D2807" t="str">
            <v>0804</v>
          </cell>
          <cell r="E2807">
            <v>515</v>
          </cell>
          <cell r="F2807" t="str">
            <v>SANTIAGO</v>
          </cell>
          <cell r="G2807" t="str">
            <v>1 - CIBAO NORTE</v>
          </cell>
        </row>
        <row r="2808">
          <cell r="A2808" t="str">
            <v>08505</v>
          </cell>
          <cell r="B2808" t="str">
            <v>REINA ANTIER</v>
          </cell>
          <cell r="C2808" t="str">
            <v>08</v>
          </cell>
          <cell r="D2808" t="str">
            <v>0804</v>
          </cell>
          <cell r="E2808">
            <v>384</v>
          </cell>
          <cell r="F2808" t="str">
            <v>SANTIAGO</v>
          </cell>
          <cell r="G2808" t="str">
            <v>1 - CIBAO NORTE</v>
          </cell>
        </row>
        <row r="2809">
          <cell r="A2809" t="str">
            <v>04180</v>
          </cell>
          <cell r="B2809" t="str">
            <v>SAN PEDRO NOLASCO</v>
          </cell>
          <cell r="C2809" t="str">
            <v>08</v>
          </cell>
          <cell r="D2809" t="str">
            <v>0804</v>
          </cell>
          <cell r="E2809">
            <v>436</v>
          </cell>
          <cell r="F2809" t="str">
            <v>SANTIAGO</v>
          </cell>
          <cell r="G2809" t="str">
            <v>1 - CIBAO NORTE</v>
          </cell>
        </row>
        <row r="2810">
          <cell r="A2810" t="str">
            <v>08535</v>
          </cell>
          <cell r="B2810" t="str">
            <v>SOR PETRA MARIANA GRULLON</v>
          </cell>
          <cell r="C2810" t="str">
            <v>08</v>
          </cell>
          <cell r="D2810" t="str">
            <v>0804</v>
          </cell>
          <cell r="E2810">
            <v>88</v>
          </cell>
          <cell r="F2810" t="str">
            <v>SANTIAGO</v>
          </cell>
          <cell r="G2810" t="str">
            <v>1 - CIBAO NORTE</v>
          </cell>
        </row>
        <row r="2811">
          <cell r="A2811" t="str">
            <v>03824</v>
          </cell>
          <cell r="B2811" t="str">
            <v>SAN FRANCISCO DE ASIS</v>
          </cell>
          <cell r="C2811" t="str">
            <v>08</v>
          </cell>
          <cell r="D2811" t="str">
            <v>0804</v>
          </cell>
          <cell r="E2811">
            <v>1915</v>
          </cell>
          <cell r="F2811" t="str">
            <v>SANTIAGO</v>
          </cell>
          <cell r="G2811" t="str">
            <v>1 - CIBAO NORTE</v>
          </cell>
        </row>
        <row r="2812">
          <cell r="A2812" t="str">
            <v>14395</v>
          </cell>
          <cell r="B2812" t="str">
            <v>PLANTEL NUEVO (CIENFUEGOS 6) (JOSE GERMAN SANCHEZ)</v>
          </cell>
          <cell r="C2812" t="str">
            <v>08</v>
          </cell>
          <cell r="D2812" t="str">
            <v>0804</v>
          </cell>
          <cell r="E2812">
            <v>787</v>
          </cell>
          <cell r="F2812" t="str">
            <v>SANTIAGO</v>
          </cell>
          <cell r="G2812" t="str">
            <v>1 - CIBAO NORTE</v>
          </cell>
        </row>
        <row r="2813">
          <cell r="A2813" t="str">
            <v>11665</v>
          </cell>
          <cell r="B2813" t="str">
            <v>CENTRO DE NIVEL MEDIO HERMANOS ALFREDO MORALES (ENMA BALAGUER)</v>
          </cell>
          <cell r="C2813" t="str">
            <v>08</v>
          </cell>
          <cell r="D2813" t="str">
            <v>0804</v>
          </cell>
          <cell r="E2813">
            <v>896</v>
          </cell>
          <cell r="F2813" t="str">
            <v>SANTIAGO</v>
          </cell>
          <cell r="G2813" t="str">
            <v>1 - CIBAO NORTE</v>
          </cell>
        </row>
        <row r="2814">
          <cell r="A2814" t="str">
            <v>08539</v>
          </cell>
          <cell r="B2814" t="str">
            <v>POLITECNICO MEXICO</v>
          </cell>
          <cell r="C2814" t="str">
            <v>08</v>
          </cell>
          <cell r="D2814" t="str">
            <v>0804</v>
          </cell>
          <cell r="E2814">
            <v>861</v>
          </cell>
          <cell r="F2814" t="str">
            <v>SANTIAGO</v>
          </cell>
          <cell r="G2814" t="str">
            <v>1 - CIBAO NORTE</v>
          </cell>
        </row>
        <row r="2815">
          <cell r="A2815" t="str">
            <v>15609</v>
          </cell>
          <cell r="B2815" t="str">
            <v>GERMANIA LUCIANO DE ALMONTE</v>
          </cell>
          <cell r="C2815" t="str">
            <v>08</v>
          </cell>
          <cell r="D2815" t="str">
            <v>0804</v>
          </cell>
          <cell r="E2815">
            <v>350</v>
          </cell>
          <cell r="F2815" t="str">
            <v>SANTIAGO</v>
          </cell>
          <cell r="G2815" t="str">
            <v>1 - CIBAO NORTE</v>
          </cell>
        </row>
        <row r="2816">
          <cell r="A2816" t="str">
            <v>03844</v>
          </cell>
          <cell r="B2816" t="str">
            <v>CLUB NOEL</v>
          </cell>
          <cell r="C2816" t="str">
            <v>08</v>
          </cell>
          <cell r="D2816" t="str">
            <v>0804</v>
          </cell>
          <cell r="E2816">
            <v>1358</v>
          </cell>
          <cell r="F2816" t="str">
            <v>SANTIAGO</v>
          </cell>
          <cell r="G2816" t="str">
            <v>1 - CIBAO NORTE</v>
          </cell>
        </row>
        <row r="2817">
          <cell r="A2817" t="str">
            <v>03851</v>
          </cell>
          <cell r="B2817" t="str">
            <v>MELIDA GIRALT</v>
          </cell>
          <cell r="C2817" t="str">
            <v>08</v>
          </cell>
          <cell r="D2817" t="str">
            <v>0804</v>
          </cell>
          <cell r="E2817">
            <v>1579</v>
          </cell>
          <cell r="F2817" t="str">
            <v>SANTIAGO</v>
          </cell>
          <cell r="G2817" t="str">
            <v>1 - CIBAO NORTE</v>
          </cell>
        </row>
        <row r="2818">
          <cell r="A2818" t="str">
            <v>10845</v>
          </cell>
          <cell r="B2818" t="str">
            <v>PEDRO MAHAMU</v>
          </cell>
          <cell r="C2818" t="str">
            <v>08</v>
          </cell>
          <cell r="D2818" t="str">
            <v>0804</v>
          </cell>
          <cell r="E2818">
            <v>535</v>
          </cell>
          <cell r="F2818" t="str">
            <v>SANTIAGO</v>
          </cell>
          <cell r="G2818" t="str">
            <v>1 - CIBAO NORTE</v>
          </cell>
        </row>
        <row r="2819">
          <cell r="A2819" t="str">
            <v>12169</v>
          </cell>
          <cell r="B2819" t="str">
            <v xml:space="preserve">LICEO TECNICO PROF. VICTALINA GALLARDO DE ABINADER </v>
          </cell>
          <cell r="C2819" t="str">
            <v>08</v>
          </cell>
          <cell r="D2819" t="str">
            <v>0804</v>
          </cell>
          <cell r="E2819">
            <v>650</v>
          </cell>
          <cell r="F2819" t="str">
            <v>SANTIAGO</v>
          </cell>
          <cell r="G2819" t="str">
            <v>1 - CIBAO NORTE</v>
          </cell>
        </row>
        <row r="2820">
          <cell r="A2820" t="str">
            <v>03839</v>
          </cell>
          <cell r="B2820" t="str">
            <v>ANACAONA ALMONTE</v>
          </cell>
          <cell r="C2820" t="str">
            <v>08</v>
          </cell>
          <cell r="D2820" t="str">
            <v>0804</v>
          </cell>
          <cell r="E2820">
            <v>967</v>
          </cell>
          <cell r="F2820" t="str">
            <v>SANTIAGO</v>
          </cell>
          <cell r="G2820" t="str">
            <v>1 - CIBAO NORTE</v>
          </cell>
        </row>
        <row r="2821">
          <cell r="A2821" t="str">
            <v>08528</v>
          </cell>
          <cell r="B2821" t="str">
            <v>ENRIQUILLO</v>
          </cell>
          <cell r="C2821" t="str">
            <v>08</v>
          </cell>
          <cell r="D2821" t="str">
            <v>0804</v>
          </cell>
          <cell r="E2821">
            <v>1601</v>
          </cell>
          <cell r="F2821" t="str">
            <v>SANTIAGO</v>
          </cell>
          <cell r="G2821" t="str">
            <v>1 - CIBAO NORTE</v>
          </cell>
        </row>
        <row r="2822">
          <cell r="A2822" t="str">
            <v>03825</v>
          </cell>
          <cell r="B2822" t="str">
            <v>EUGENIO DECHAMPS</v>
          </cell>
          <cell r="C2822" t="str">
            <v>08</v>
          </cell>
          <cell r="D2822" t="str">
            <v>0804</v>
          </cell>
          <cell r="E2822">
            <v>1470</v>
          </cell>
          <cell r="F2822" t="str">
            <v>SANTIAGO</v>
          </cell>
          <cell r="G2822" t="str">
            <v>1 - CIBAO NORTE</v>
          </cell>
        </row>
        <row r="2823">
          <cell r="A2823" t="str">
            <v>03857</v>
          </cell>
          <cell r="B2823" t="str">
            <v>MARIA ELENA CRUZ - CIRUELITOS ARRIBA</v>
          </cell>
          <cell r="C2823" t="str">
            <v>08</v>
          </cell>
          <cell r="D2823" t="str">
            <v>0804</v>
          </cell>
          <cell r="E2823">
            <v>745</v>
          </cell>
          <cell r="F2823" t="str">
            <v>SANTIAGO</v>
          </cell>
          <cell r="G2823" t="str">
            <v>1 - CIBAO NORTE</v>
          </cell>
        </row>
        <row r="2824">
          <cell r="A2824" t="str">
            <v>14396</v>
          </cell>
          <cell r="B2824" t="str">
            <v>MARIA EUGENIO HERNANDEZ</v>
          </cell>
          <cell r="C2824" t="str">
            <v>08</v>
          </cell>
          <cell r="D2824" t="str">
            <v>0804</v>
          </cell>
          <cell r="E2824">
            <v>580</v>
          </cell>
          <cell r="F2824" t="str">
            <v>SANTIAGO</v>
          </cell>
          <cell r="G2824" t="str">
            <v>1 - CIBAO NORTE</v>
          </cell>
        </row>
        <row r="2825">
          <cell r="A2825" t="str">
            <v>03865</v>
          </cell>
          <cell r="B2825" t="str">
            <v>INGENIO ARRIBA</v>
          </cell>
          <cell r="C2825" t="str">
            <v>08</v>
          </cell>
          <cell r="D2825" t="str">
            <v>0804</v>
          </cell>
          <cell r="E2825">
            <v>1578</v>
          </cell>
          <cell r="F2825" t="str">
            <v>SANTIAGO</v>
          </cell>
          <cell r="G2825" t="str">
            <v>1 - CIBAO NORTE</v>
          </cell>
        </row>
        <row r="2826">
          <cell r="A2826" t="str">
            <v>10113</v>
          </cell>
          <cell r="B2826" t="str">
            <v>INTEGRAL COMETAS DE ESPERANZA</v>
          </cell>
          <cell r="C2826" t="str">
            <v>08</v>
          </cell>
          <cell r="D2826" t="str">
            <v>0804</v>
          </cell>
          <cell r="E2826">
            <v>393</v>
          </cell>
          <cell r="F2826" t="str">
            <v>SANTIAGO</v>
          </cell>
          <cell r="G2826" t="str">
            <v>1 - CIBAO NORTE</v>
          </cell>
        </row>
        <row r="2827">
          <cell r="A2827" t="str">
            <v>04172</v>
          </cell>
          <cell r="B2827" t="str">
            <v>RAFAELA JIMINIAN DE CRUZ (CIUDAD SATELITE)</v>
          </cell>
          <cell r="C2827" t="str">
            <v>08</v>
          </cell>
          <cell r="D2827" t="str">
            <v>0804</v>
          </cell>
          <cell r="E2827">
            <v>1298</v>
          </cell>
          <cell r="F2827" t="str">
            <v>SANTIAGO</v>
          </cell>
          <cell r="G2827" t="str">
            <v>1 - CIBAO NORTE</v>
          </cell>
        </row>
        <row r="2828">
          <cell r="A2828" t="str">
            <v>SC002</v>
          </cell>
          <cell r="B2828" t="str">
            <v>NIÑOS CON ESPERANZA</v>
          </cell>
          <cell r="C2828" t="str">
            <v>08</v>
          </cell>
          <cell r="D2828" t="str">
            <v>0804</v>
          </cell>
          <cell r="E2828">
            <v>169</v>
          </cell>
          <cell r="F2828" t="str">
            <v>SANTIAGO</v>
          </cell>
          <cell r="G2828" t="str">
            <v>1 - CIBAO NORTE</v>
          </cell>
        </row>
        <row r="2829">
          <cell r="A2829" t="str">
            <v>14315</v>
          </cell>
          <cell r="B2829" t="str">
            <v>RAFAEL RAMOS MERCADO</v>
          </cell>
          <cell r="C2829" t="str">
            <v>08</v>
          </cell>
          <cell r="D2829" t="str">
            <v>0804</v>
          </cell>
          <cell r="E2829">
            <v>850</v>
          </cell>
          <cell r="F2829" t="str">
            <v>SANTIAGO</v>
          </cell>
          <cell r="G2829" t="str">
            <v>1 - CIBAO NORTE</v>
          </cell>
        </row>
        <row r="2830">
          <cell r="A2830" t="str">
            <v>08920</v>
          </cell>
          <cell r="B2830" t="str">
            <v>POLITECNICO RAMON DUBERT NOVO</v>
          </cell>
          <cell r="C2830" t="str">
            <v>08</v>
          </cell>
          <cell r="D2830" t="str">
            <v>0804</v>
          </cell>
          <cell r="E2830">
            <v>797</v>
          </cell>
          <cell r="F2830" t="str">
            <v>SANTIAGO</v>
          </cell>
          <cell r="G2830" t="str">
            <v>1 - CIBAO NORTE</v>
          </cell>
        </row>
        <row r="2831">
          <cell r="A2831" t="str">
            <v>03891</v>
          </cell>
          <cell r="B2831" t="str">
            <v>AURA HERRERA MARTINEZ - LAS TRES CRUCES</v>
          </cell>
          <cell r="C2831" t="str">
            <v>08</v>
          </cell>
          <cell r="D2831" t="str">
            <v>0804</v>
          </cell>
          <cell r="E2831">
            <v>535</v>
          </cell>
          <cell r="F2831" t="str">
            <v>SANTIAGO</v>
          </cell>
          <cell r="G2831" t="str">
            <v>1 - CIBAO NORTE</v>
          </cell>
        </row>
        <row r="2832">
          <cell r="A2832" t="str">
            <v>03926</v>
          </cell>
          <cell r="B2832" t="str">
            <v>ENRIQUE CHAMBERLAIN</v>
          </cell>
          <cell r="C2832" t="str">
            <v>08</v>
          </cell>
          <cell r="D2832" t="str">
            <v>0804</v>
          </cell>
          <cell r="E2832">
            <v>1342</v>
          </cell>
          <cell r="F2832" t="str">
            <v>SANTIAGO</v>
          </cell>
          <cell r="G2832" t="str">
            <v>1 - CIBAO NORTE</v>
          </cell>
        </row>
        <row r="2833">
          <cell r="A2833" t="str">
            <v>03892</v>
          </cell>
          <cell r="B2833" t="str">
            <v>JACAGUA ABAJO</v>
          </cell>
          <cell r="C2833" t="str">
            <v>08</v>
          </cell>
          <cell r="D2833" t="str">
            <v>0804</v>
          </cell>
          <cell r="E2833">
            <v>414</v>
          </cell>
          <cell r="F2833" t="str">
            <v>SANTIAGO</v>
          </cell>
          <cell r="G2833" t="str">
            <v>1 - CIBAO NORTE</v>
          </cell>
        </row>
        <row r="2834">
          <cell r="A2834" t="str">
            <v>04187</v>
          </cell>
          <cell r="B2834" t="str">
            <v>UNIDOS DE LAS MANOS</v>
          </cell>
          <cell r="C2834" t="str">
            <v>08</v>
          </cell>
          <cell r="D2834" t="str">
            <v>0804</v>
          </cell>
          <cell r="E2834">
            <v>449</v>
          </cell>
          <cell r="F2834" t="str">
            <v>SANTIAGO</v>
          </cell>
          <cell r="G2834" t="str">
            <v>1 - CIBAO NORTE</v>
          </cell>
        </row>
        <row r="2835">
          <cell r="A2835" t="str">
            <v>03866</v>
          </cell>
          <cell r="B2835" t="str">
            <v>CALLEJON DE LOS SANCHEZ</v>
          </cell>
          <cell r="C2835" t="str">
            <v>08</v>
          </cell>
          <cell r="D2835" t="str">
            <v>0804</v>
          </cell>
          <cell r="E2835">
            <v>209</v>
          </cell>
          <cell r="F2835" t="str">
            <v>SANTIAGO</v>
          </cell>
          <cell r="G2835" t="str">
            <v>1 - CIBAO NORTE</v>
          </cell>
        </row>
        <row r="2836">
          <cell r="A2836" t="str">
            <v>03890</v>
          </cell>
          <cell r="B2836" t="str">
            <v>GILBERTO DANUBIO CABREJA PROF. - JACAGUA AL MEDIO</v>
          </cell>
          <cell r="C2836" t="str">
            <v>08</v>
          </cell>
          <cell r="D2836" t="str">
            <v>0804</v>
          </cell>
          <cell r="E2836">
            <v>173</v>
          </cell>
          <cell r="F2836" t="str">
            <v>SANTIAGO</v>
          </cell>
          <cell r="G2836" t="str">
            <v>1 - CIBAO NORTE</v>
          </cell>
        </row>
        <row r="2837">
          <cell r="A2837" t="str">
            <v>08839</v>
          </cell>
          <cell r="B2837" t="str">
            <v>HERMANN GMEINER SANTIAGO</v>
          </cell>
          <cell r="C2837" t="str">
            <v>08</v>
          </cell>
          <cell r="D2837" t="str">
            <v>0804</v>
          </cell>
          <cell r="E2837">
            <v>498</v>
          </cell>
          <cell r="F2837" t="str">
            <v>SANTIAGO</v>
          </cell>
          <cell r="G2837" t="str">
            <v>1 - CIBAO NORTE</v>
          </cell>
        </row>
        <row r="2838">
          <cell r="A2838" t="str">
            <v>04192</v>
          </cell>
          <cell r="B2838" t="str">
            <v>JOSE REYES</v>
          </cell>
          <cell r="C2838" t="str">
            <v>08</v>
          </cell>
          <cell r="D2838" t="str">
            <v>0804</v>
          </cell>
          <cell r="E2838">
            <v>221</v>
          </cell>
          <cell r="F2838" t="str">
            <v>SANTIAGO</v>
          </cell>
          <cell r="G2838" t="str">
            <v>1 - CIBAO NORTE</v>
          </cell>
        </row>
        <row r="2839">
          <cell r="A2839" t="str">
            <v>03927</v>
          </cell>
          <cell r="B2839" t="str">
            <v>TEODORA ISABEL ESPINAL PROF. - JACAGUA ARRIBA</v>
          </cell>
          <cell r="C2839" t="str">
            <v>08</v>
          </cell>
          <cell r="D2839" t="str">
            <v>0804</v>
          </cell>
          <cell r="E2839">
            <v>79</v>
          </cell>
          <cell r="F2839" t="str">
            <v>SANTIAGO</v>
          </cell>
          <cell r="G2839" t="str">
            <v>1 - CIBAO NORTE</v>
          </cell>
        </row>
        <row r="2840">
          <cell r="A2840" t="str">
            <v>08531</v>
          </cell>
          <cell r="B2840" t="str">
            <v>INSTITUTO POLITECNICO RAFAELA PEREZ</v>
          </cell>
          <cell r="C2840" t="str">
            <v>08</v>
          </cell>
          <cell r="D2840" t="str">
            <v>0804</v>
          </cell>
          <cell r="E2840">
            <v>839</v>
          </cell>
          <cell r="F2840" t="str">
            <v>SANTIAGO</v>
          </cell>
          <cell r="G2840" t="str">
            <v>1 - CIBAO NORTE</v>
          </cell>
        </row>
        <row r="2841">
          <cell r="A2841" t="str">
            <v>08538</v>
          </cell>
          <cell r="B2841" t="str">
            <v>INSTITUTO TECNOLOGICO MEXICO</v>
          </cell>
          <cell r="C2841" t="str">
            <v>08</v>
          </cell>
          <cell r="D2841" t="str">
            <v>0804</v>
          </cell>
          <cell r="E2841">
            <v>761</v>
          </cell>
          <cell r="F2841" t="str">
            <v>SANTIAGO</v>
          </cell>
          <cell r="G2841" t="str">
            <v>1 - CIBAO NORTE</v>
          </cell>
        </row>
        <row r="2842">
          <cell r="A2842" t="str">
            <v>14406</v>
          </cell>
          <cell r="B2842" t="str">
            <v xml:space="preserve">BAS. JOSE FRANCISCO PRUDENCIO    </v>
          </cell>
          <cell r="C2842" t="str">
            <v>08</v>
          </cell>
          <cell r="D2842" t="str">
            <v>0804</v>
          </cell>
          <cell r="E2842">
            <v>613</v>
          </cell>
          <cell r="F2842" t="str">
            <v>SANTIAGO</v>
          </cell>
          <cell r="G2842" t="str">
            <v>1 - CIBAO NORTE</v>
          </cell>
        </row>
        <row r="2843">
          <cell r="A2843" t="str">
            <v>14231</v>
          </cell>
          <cell r="B2843" t="str">
            <v>LICEO PROF. RAMONA ALTAGRACIA TEJADA MARTE</v>
          </cell>
          <cell r="C2843" t="str">
            <v>08</v>
          </cell>
          <cell r="D2843" t="str">
            <v>0804</v>
          </cell>
          <cell r="E2843">
            <v>430</v>
          </cell>
          <cell r="F2843" t="str">
            <v>SANTIAGO</v>
          </cell>
          <cell r="G2843" t="str">
            <v>1 - CIBAO NORTE</v>
          </cell>
        </row>
        <row r="2844">
          <cell r="A2844" t="str">
            <v>04183</v>
          </cell>
          <cell r="B2844" t="str">
            <v>JOSE ALMONTE</v>
          </cell>
          <cell r="C2844" t="str">
            <v>08</v>
          </cell>
          <cell r="D2844" t="str">
            <v>0804</v>
          </cell>
          <cell r="E2844">
            <v>218</v>
          </cell>
          <cell r="F2844" t="str">
            <v>SANTIAGO</v>
          </cell>
          <cell r="G2844" t="str">
            <v>1 - CIBAO NORTE</v>
          </cell>
        </row>
        <row r="2845">
          <cell r="A2845" t="str">
            <v>03823</v>
          </cell>
          <cell r="B2845" t="str">
            <v>CIENFUEGO ABAJO</v>
          </cell>
          <cell r="C2845" t="str">
            <v>08</v>
          </cell>
          <cell r="D2845" t="str">
            <v>0804</v>
          </cell>
          <cell r="E2845">
            <v>408</v>
          </cell>
          <cell r="F2845" t="str">
            <v>SANTIAGO</v>
          </cell>
          <cell r="G2845" t="str">
            <v>1 - CIBAO NORTE</v>
          </cell>
        </row>
        <row r="2846">
          <cell r="A2846" t="str">
            <v>04179</v>
          </cell>
          <cell r="B2846" t="str">
            <v>DANIEL GEFFERY SMITH</v>
          </cell>
          <cell r="C2846" t="str">
            <v>08</v>
          </cell>
          <cell r="D2846" t="str">
            <v>0804</v>
          </cell>
          <cell r="E2846">
            <v>719</v>
          </cell>
          <cell r="F2846" t="str">
            <v>SANTIAGO</v>
          </cell>
          <cell r="G2846" t="str">
            <v>1 - CIBAO NORTE</v>
          </cell>
        </row>
        <row r="2847">
          <cell r="A2847" t="str">
            <v>04178</v>
          </cell>
          <cell r="B2847" t="str">
            <v>DRA. TERESA PEÑA SILVERIO (SANTA LUCIA)</v>
          </cell>
          <cell r="C2847" t="str">
            <v>08</v>
          </cell>
          <cell r="D2847" t="str">
            <v>0804</v>
          </cell>
          <cell r="E2847">
            <v>920</v>
          </cell>
          <cell r="F2847" t="str">
            <v>SANTIAGO</v>
          </cell>
          <cell r="G2847" t="str">
            <v>1 - CIBAO NORTE</v>
          </cell>
        </row>
        <row r="2848">
          <cell r="A2848" t="str">
            <v>04154</v>
          </cell>
          <cell r="B2848" t="str">
            <v>EMMA BALAGUER</v>
          </cell>
          <cell r="C2848" t="str">
            <v>08</v>
          </cell>
          <cell r="D2848" t="str">
            <v>0804</v>
          </cell>
          <cell r="E2848">
            <v>1738</v>
          </cell>
          <cell r="F2848" t="str">
            <v>SANTIAGO</v>
          </cell>
          <cell r="G2848" t="str">
            <v>1 - CIBAO NORTE</v>
          </cell>
        </row>
        <row r="2849">
          <cell r="A2849" t="str">
            <v>03870</v>
          </cell>
          <cell r="B2849" t="str">
            <v>RAMON DIAZ</v>
          </cell>
          <cell r="C2849" t="str">
            <v>08</v>
          </cell>
          <cell r="D2849" t="str">
            <v>0804</v>
          </cell>
          <cell r="E2849">
            <v>23</v>
          </cell>
          <cell r="F2849" t="str">
            <v>SANTIAGO</v>
          </cell>
          <cell r="G2849" t="str">
            <v>1 - CIBAO NORTE</v>
          </cell>
        </row>
        <row r="2850">
          <cell r="A2850" t="str">
            <v>03871</v>
          </cell>
          <cell r="B2850" t="str">
            <v>CIPRIAN CABRERA</v>
          </cell>
          <cell r="C2850" t="str">
            <v>08</v>
          </cell>
          <cell r="D2850" t="str">
            <v>0804</v>
          </cell>
          <cell r="E2850">
            <v>158</v>
          </cell>
          <cell r="F2850" t="str">
            <v>SANTIAGO</v>
          </cell>
          <cell r="G2850" t="str">
            <v>1 - CIBAO NORTE</v>
          </cell>
        </row>
        <row r="2851">
          <cell r="A2851" t="str">
            <v>03899</v>
          </cell>
          <cell r="B2851" t="str">
            <v>DELGADA - ALEJANDRO A. LOPEZ,  LA</v>
          </cell>
          <cell r="C2851" t="str">
            <v>08</v>
          </cell>
          <cell r="D2851" t="str">
            <v>0804</v>
          </cell>
          <cell r="E2851">
            <v>264</v>
          </cell>
          <cell r="F2851" t="str">
            <v>SANTIAGO</v>
          </cell>
          <cell r="G2851" t="str">
            <v>1 - CIBAO NORTE</v>
          </cell>
        </row>
        <row r="2852">
          <cell r="A2852" t="str">
            <v>03901</v>
          </cell>
          <cell r="B2852" t="str">
            <v>JUAN BOSCH PROF - LOS GUINEOS</v>
          </cell>
          <cell r="C2852" t="str">
            <v>08</v>
          </cell>
          <cell r="D2852" t="str">
            <v>0804</v>
          </cell>
          <cell r="E2852">
            <v>305</v>
          </cell>
          <cell r="F2852" t="str">
            <v>SANTIAGO</v>
          </cell>
          <cell r="G2852" t="str">
            <v>1 - CIBAO NORTE</v>
          </cell>
        </row>
        <row r="2853">
          <cell r="A2853" t="str">
            <v>04161</v>
          </cell>
          <cell r="B2853" t="str">
            <v>MERCEDES, LAS</v>
          </cell>
          <cell r="C2853" t="str">
            <v>08</v>
          </cell>
          <cell r="D2853" t="str">
            <v>0804</v>
          </cell>
          <cell r="E2853">
            <v>180</v>
          </cell>
          <cell r="F2853" t="str">
            <v>SANTIAGO</v>
          </cell>
          <cell r="G2853" t="str">
            <v>1 - CIBAO NORTE</v>
          </cell>
        </row>
        <row r="2854">
          <cell r="A2854" t="str">
            <v>03859</v>
          </cell>
          <cell r="B2854" t="str">
            <v>NICOLAS TOLENTINO DOMINGUEZ - SALAMANCA</v>
          </cell>
          <cell r="C2854" t="str">
            <v>08</v>
          </cell>
          <cell r="D2854" t="str">
            <v>0804</v>
          </cell>
          <cell r="E2854">
            <v>202</v>
          </cell>
          <cell r="F2854" t="str">
            <v>SANTIAGO</v>
          </cell>
          <cell r="G2854" t="str">
            <v>1 - CIBAO NORTE</v>
          </cell>
        </row>
        <row r="2855">
          <cell r="A2855" t="str">
            <v>14582</v>
          </cell>
          <cell r="B2855" t="str">
            <v>LICEO PROFESOR SIMON ANTONIO LUCIANO CASTILLO</v>
          </cell>
          <cell r="C2855" t="str">
            <v>08</v>
          </cell>
          <cell r="D2855" t="str">
            <v>0804</v>
          </cell>
          <cell r="E2855">
            <v>708</v>
          </cell>
          <cell r="F2855" t="str">
            <v>SANTIAGO</v>
          </cell>
          <cell r="G2855" t="str">
            <v>1 - CIBAO NORTE</v>
          </cell>
        </row>
        <row r="2856">
          <cell r="A2856" t="str">
            <v>15443</v>
          </cell>
          <cell r="B2856" t="str">
            <v>PROF. JUAN EMILIO BOSCH GAVINO</v>
          </cell>
          <cell r="C2856" t="str">
            <v>08</v>
          </cell>
          <cell r="D2856" t="str">
            <v>0805</v>
          </cell>
          <cell r="E2856">
            <v>703</v>
          </cell>
          <cell r="F2856" t="str">
            <v>SANTIAGO</v>
          </cell>
          <cell r="G2856" t="str">
            <v>1 - CIBAO NORTE</v>
          </cell>
        </row>
        <row r="2857">
          <cell r="A2857" t="str">
            <v>08822</v>
          </cell>
          <cell r="B2857" t="str">
            <v>MADRE TERESA DE CALCUTA - FE Y ALEGRIA</v>
          </cell>
          <cell r="C2857" t="str">
            <v>08</v>
          </cell>
          <cell r="D2857" t="str">
            <v>0805</v>
          </cell>
          <cell r="E2857">
            <v>493</v>
          </cell>
          <cell r="F2857" t="str">
            <v>SANTIAGO</v>
          </cell>
          <cell r="G2857" t="str">
            <v>1 - CIBAO NORTE</v>
          </cell>
        </row>
        <row r="2858">
          <cell r="A2858" t="str">
            <v>13506</v>
          </cell>
          <cell r="B2858" t="str">
            <v>ERNESTO DISLA</v>
          </cell>
          <cell r="C2858" t="str">
            <v>08</v>
          </cell>
          <cell r="D2858" t="str">
            <v>0805</v>
          </cell>
          <cell r="E2858">
            <v>1123</v>
          </cell>
          <cell r="F2858" t="str">
            <v>SANTIAGO</v>
          </cell>
          <cell r="G2858" t="str">
            <v>1 - CIBAO NORTE</v>
          </cell>
        </row>
        <row r="2859">
          <cell r="A2859" t="str">
            <v>14313</v>
          </cell>
          <cell r="B2859" t="str">
            <v>YSABEL ROSALBA TORREZ</v>
          </cell>
          <cell r="C2859" t="str">
            <v>08</v>
          </cell>
          <cell r="D2859" t="str">
            <v>0805</v>
          </cell>
          <cell r="E2859">
            <v>674</v>
          </cell>
          <cell r="F2859" t="str">
            <v>SANTIAGO</v>
          </cell>
          <cell r="G2859" t="str">
            <v>1 - CIBAO NORTE</v>
          </cell>
        </row>
        <row r="2860">
          <cell r="A2860" t="str">
            <v>11150</v>
          </cell>
          <cell r="B2860" t="str">
            <v>LICEO HERMANAS JOSEFINA SERRANO</v>
          </cell>
          <cell r="C2860" t="str">
            <v>08</v>
          </cell>
          <cell r="D2860" t="str">
            <v>0805</v>
          </cell>
          <cell r="E2860">
            <v>652</v>
          </cell>
          <cell r="F2860" t="str">
            <v>SANTIAGO</v>
          </cell>
          <cell r="G2860" t="str">
            <v>1 - CIBAO NORTE</v>
          </cell>
        </row>
        <row r="2861">
          <cell r="A2861" t="str">
            <v>03828</v>
          </cell>
          <cell r="B2861" t="str">
            <v>FRANCISCO ARIAS - LA OTRA BANDA</v>
          </cell>
          <cell r="C2861" t="str">
            <v>08</v>
          </cell>
          <cell r="D2861" t="str">
            <v>0805</v>
          </cell>
          <cell r="E2861">
            <v>830</v>
          </cell>
          <cell r="F2861" t="str">
            <v>SANTIAGO</v>
          </cell>
          <cell r="G2861" t="str">
            <v>1 - CIBAO NORTE</v>
          </cell>
        </row>
        <row r="2862">
          <cell r="A2862" t="str">
            <v>08834</v>
          </cell>
          <cell r="B2862" t="str">
            <v>INSTITUTO POLITECNICO NUESTRO SEÑORA DEL CARMEN (PADRE SEGRIS)</v>
          </cell>
          <cell r="C2862" t="str">
            <v>08</v>
          </cell>
          <cell r="D2862" t="str">
            <v>0805</v>
          </cell>
          <cell r="E2862">
            <v>725</v>
          </cell>
          <cell r="F2862" t="str">
            <v>SANTIAGO</v>
          </cell>
          <cell r="G2862" t="str">
            <v>1 - CIBAO NORTE</v>
          </cell>
        </row>
        <row r="2863">
          <cell r="A2863" t="str">
            <v>03834</v>
          </cell>
          <cell r="B2863" t="str">
            <v>EXPERIMENTAL EMILIO PRUD HOMME</v>
          </cell>
          <cell r="C2863" t="str">
            <v>08</v>
          </cell>
          <cell r="D2863" t="str">
            <v>0805</v>
          </cell>
          <cell r="E2863">
            <v>608</v>
          </cell>
          <cell r="F2863" t="str">
            <v>SANTIAGO</v>
          </cell>
          <cell r="G2863" t="str">
            <v>1 - CIBAO NORTE</v>
          </cell>
        </row>
        <row r="2864">
          <cell r="A2864" t="str">
            <v>08496</v>
          </cell>
          <cell r="B2864" t="str">
            <v>INSTITUTO POLITECNICO FEMENINO NUESTRA SEÑORA DE LAS MERCEDES</v>
          </cell>
          <cell r="C2864" t="str">
            <v>08</v>
          </cell>
          <cell r="D2864" t="str">
            <v>0805</v>
          </cell>
          <cell r="E2864">
            <v>1377</v>
          </cell>
          <cell r="F2864" t="str">
            <v>SANTIAGO</v>
          </cell>
          <cell r="G2864" t="str">
            <v>1 - CIBAO NORTE</v>
          </cell>
        </row>
        <row r="2865">
          <cell r="A2865" t="str">
            <v>08498</v>
          </cell>
          <cell r="B2865" t="str">
            <v>POLITECNICO FEMENINO NUESTRA SEÑORA DE LAS MERCEDES</v>
          </cell>
          <cell r="C2865" t="str">
            <v>08</v>
          </cell>
          <cell r="D2865" t="str">
            <v>0805</v>
          </cell>
          <cell r="E2865">
            <v>896</v>
          </cell>
          <cell r="F2865" t="str">
            <v>SANTIAGO</v>
          </cell>
          <cell r="G2865" t="str">
            <v>1 - CIBAO NORTE</v>
          </cell>
        </row>
        <row r="2866">
          <cell r="A2866" t="str">
            <v>08645</v>
          </cell>
          <cell r="B2866" t="str">
            <v>JAPON (HATO DEL YAQUE)</v>
          </cell>
          <cell r="C2866" t="str">
            <v>08</v>
          </cell>
          <cell r="D2866" t="str">
            <v>0805</v>
          </cell>
          <cell r="E2866">
            <v>1214</v>
          </cell>
          <cell r="F2866" t="str">
            <v>SANTIAGO</v>
          </cell>
          <cell r="G2866" t="str">
            <v>1 - CIBAO NORTE</v>
          </cell>
        </row>
        <row r="2867">
          <cell r="A2867" t="str">
            <v>04190</v>
          </cell>
          <cell r="B2867" t="str">
            <v>FAUSTO PIMENTEL</v>
          </cell>
          <cell r="C2867" t="str">
            <v>08</v>
          </cell>
          <cell r="D2867" t="str">
            <v>0805</v>
          </cell>
          <cell r="E2867">
            <v>714</v>
          </cell>
          <cell r="F2867" t="str">
            <v>SANTIAGO</v>
          </cell>
          <cell r="G2867" t="str">
            <v>1 - CIBAO NORTE</v>
          </cell>
        </row>
        <row r="2868">
          <cell r="A2868" t="str">
            <v>04195</v>
          </cell>
          <cell r="B2868" t="str">
            <v>MERCEDES BATISTA</v>
          </cell>
          <cell r="C2868" t="str">
            <v>08</v>
          </cell>
          <cell r="D2868" t="str">
            <v>0805</v>
          </cell>
          <cell r="E2868">
            <v>765</v>
          </cell>
          <cell r="F2868" t="str">
            <v>SANTIAGO</v>
          </cell>
          <cell r="G2868" t="str">
            <v>1 - CIBAO NORTE</v>
          </cell>
        </row>
        <row r="2869">
          <cell r="A2869" t="str">
            <v>03847</v>
          </cell>
          <cell r="B2869" t="str">
            <v>MIGUEL ANGEL JIMENEZ</v>
          </cell>
          <cell r="C2869" t="str">
            <v>08</v>
          </cell>
          <cell r="D2869" t="str">
            <v>0805</v>
          </cell>
          <cell r="E2869">
            <v>1905</v>
          </cell>
          <cell r="F2869" t="str">
            <v>SANTIAGO</v>
          </cell>
          <cell r="G2869" t="str">
            <v>1 - CIBAO NORTE</v>
          </cell>
        </row>
        <row r="2870">
          <cell r="A2870" t="str">
            <v>03855</v>
          </cell>
          <cell r="B2870" t="str">
            <v>RADHAMES CORTINA - CECARA</v>
          </cell>
          <cell r="C2870" t="str">
            <v>08</v>
          </cell>
          <cell r="D2870" t="str">
            <v>0805</v>
          </cell>
          <cell r="E2870">
            <v>890</v>
          </cell>
          <cell r="F2870" t="str">
            <v>SANTIAGO</v>
          </cell>
          <cell r="G2870" t="str">
            <v>1 - CIBAO NORTE</v>
          </cell>
        </row>
        <row r="2871">
          <cell r="A2871" t="str">
            <v>13186</v>
          </cell>
          <cell r="B2871" t="str">
            <v>FUNDACION EDUCATIVA ACCION CALLEJERA</v>
          </cell>
          <cell r="C2871" t="str">
            <v>08</v>
          </cell>
          <cell r="D2871" t="str">
            <v>0805</v>
          </cell>
          <cell r="E2871">
            <v>195</v>
          </cell>
          <cell r="F2871" t="str">
            <v>SANTIAGO</v>
          </cell>
          <cell r="G2871" t="str">
            <v>1 - CIBAO NORTE</v>
          </cell>
        </row>
        <row r="2872">
          <cell r="A2872" t="str">
            <v>08553</v>
          </cell>
          <cell r="B2872" t="str">
            <v>LICEO ONECIMO JIMENEZ</v>
          </cell>
          <cell r="C2872" t="str">
            <v>08</v>
          </cell>
          <cell r="D2872" t="str">
            <v>0805</v>
          </cell>
          <cell r="E2872">
            <v>680</v>
          </cell>
          <cell r="F2872" t="str">
            <v>SANTIAGO</v>
          </cell>
          <cell r="G2872" t="str">
            <v>1 - CIBAO NORTE</v>
          </cell>
        </row>
        <row r="2873">
          <cell r="A2873" t="str">
            <v>10718</v>
          </cell>
          <cell r="B2873" t="str">
            <v>LICEO TECNICO PASTOR ABAJO</v>
          </cell>
          <cell r="C2873" t="str">
            <v>08</v>
          </cell>
          <cell r="D2873" t="str">
            <v>0805</v>
          </cell>
          <cell r="E2873">
            <v>824</v>
          </cell>
          <cell r="F2873" t="str">
            <v>SANTIAGO</v>
          </cell>
          <cell r="G2873" t="str">
            <v>1 - CIBAO NORTE</v>
          </cell>
        </row>
        <row r="2874">
          <cell r="A2874" t="str">
            <v>08913</v>
          </cell>
          <cell r="B2874" t="str">
            <v>POLITECNICO ALTAGRACIA IGLESIAS DE LORA</v>
          </cell>
          <cell r="C2874" t="str">
            <v>08</v>
          </cell>
          <cell r="D2874" t="str">
            <v>0805</v>
          </cell>
          <cell r="E2874">
            <v>831</v>
          </cell>
          <cell r="F2874" t="str">
            <v>SANTIAGO</v>
          </cell>
          <cell r="G2874" t="str">
            <v>1 - CIBAO NORTE</v>
          </cell>
        </row>
        <row r="2875">
          <cell r="A2875" t="str">
            <v>04188</v>
          </cell>
          <cell r="B2875" t="str">
            <v>ANA MERCEDES ARIAS  (FROF.)</v>
          </cell>
          <cell r="C2875" t="str">
            <v>08</v>
          </cell>
          <cell r="D2875" t="str">
            <v>0805</v>
          </cell>
          <cell r="E2875">
            <v>931</v>
          </cell>
          <cell r="F2875" t="str">
            <v>SANTIAGO</v>
          </cell>
          <cell r="G2875" t="str">
            <v>1 - CIBAO NORTE</v>
          </cell>
        </row>
        <row r="2876">
          <cell r="A2876" t="str">
            <v>03902</v>
          </cell>
          <cell r="B2876" t="str">
            <v>ANA LUISA GUTIERREZ</v>
          </cell>
          <cell r="C2876" t="str">
            <v>08</v>
          </cell>
          <cell r="D2876" t="str">
            <v>0805</v>
          </cell>
          <cell r="E2876">
            <v>961</v>
          </cell>
          <cell r="F2876" t="str">
            <v>SANTIAGO</v>
          </cell>
          <cell r="G2876" t="str">
            <v>1 - CIBAO NORTE</v>
          </cell>
        </row>
        <row r="2877">
          <cell r="A2877" t="str">
            <v>03831</v>
          </cell>
          <cell r="B2877" t="str">
            <v>JUAN OVIDIO PAULINO</v>
          </cell>
          <cell r="C2877" t="str">
            <v>08</v>
          </cell>
          <cell r="D2877" t="str">
            <v>0805</v>
          </cell>
          <cell r="E2877">
            <v>1664</v>
          </cell>
          <cell r="F2877" t="str">
            <v>SANTIAGO</v>
          </cell>
          <cell r="G2877" t="str">
            <v>1 - CIBAO NORTE</v>
          </cell>
        </row>
        <row r="2878">
          <cell r="A2878" t="str">
            <v>03832</v>
          </cell>
          <cell r="B2878" t="str">
            <v>SALUSTINA BANS BATISTA  - PASTOR ABAJO</v>
          </cell>
          <cell r="C2878" t="str">
            <v>08</v>
          </cell>
          <cell r="D2878" t="str">
            <v>0805</v>
          </cell>
          <cell r="E2878">
            <v>1016</v>
          </cell>
          <cell r="F2878" t="str">
            <v>SANTIAGO</v>
          </cell>
          <cell r="G2878" t="str">
            <v>1 - CIBAO NORTE</v>
          </cell>
        </row>
        <row r="2879">
          <cell r="A2879" t="str">
            <v>SC025</v>
          </cell>
          <cell r="B2879" t="str">
            <v>ESTANCIA JARDIN INFANTIL PROGRESANDO- UASD SANTIAGO</v>
          </cell>
          <cell r="C2879" t="str">
            <v>08</v>
          </cell>
          <cell r="D2879" t="str">
            <v>0805</v>
          </cell>
          <cell r="E2879">
            <v>180</v>
          </cell>
          <cell r="F2879" t="str">
            <v>SANTIAGO</v>
          </cell>
          <cell r="G2879" t="str">
            <v>1 - CIBAO NORTE</v>
          </cell>
        </row>
        <row r="2880">
          <cell r="A2880" t="str">
            <v>03849</v>
          </cell>
          <cell r="B2880" t="str">
            <v>NUESTRA SEÑORA DEL CARMEN</v>
          </cell>
          <cell r="C2880" t="str">
            <v>08</v>
          </cell>
          <cell r="D2880" t="str">
            <v>0805</v>
          </cell>
          <cell r="E2880">
            <v>753</v>
          </cell>
          <cell r="F2880" t="str">
            <v>SANTIAGO</v>
          </cell>
          <cell r="G2880" t="str">
            <v>1 - CIBAO NORTE</v>
          </cell>
        </row>
        <row r="2881">
          <cell r="A2881" t="str">
            <v>08544</v>
          </cell>
          <cell r="B2881" t="str">
            <v>ESCUELA NACIONAL DE SORDOS SANTIAGO</v>
          </cell>
          <cell r="C2881" t="str">
            <v>08</v>
          </cell>
          <cell r="D2881" t="str">
            <v>0805</v>
          </cell>
          <cell r="E2881">
            <v>209</v>
          </cell>
          <cell r="F2881" t="str">
            <v>SANTIAGO</v>
          </cell>
          <cell r="G2881" t="str">
            <v>1 - CIBAO NORTE</v>
          </cell>
        </row>
        <row r="2882">
          <cell r="A2882" t="str">
            <v>03905</v>
          </cell>
          <cell r="B2882" t="str">
            <v>JOSE ALEJANDRO RODRIGUEZ - SAN ISIDRO</v>
          </cell>
          <cell r="C2882" t="str">
            <v>08</v>
          </cell>
          <cell r="D2882" t="str">
            <v>0805</v>
          </cell>
          <cell r="E2882">
            <v>299</v>
          </cell>
          <cell r="F2882" t="str">
            <v>SANTIAGO</v>
          </cell>
          <cell r="G2882" t="str">
            <v>1 - CIBAO NORTE</v>
          </cell>
        </row>
        <row r="2883">
          <cell r="A2883" t="str">
            <v>03904</v>
          </cell>
          <cell r="B2883" t="str">
            <v>REGINA ALTAGRACIA TAVAREZ PROF. - CHARCAS</v>
          </cell>
          <cell r="C2883" t="str">
            <v>08</v>
          </cell>
          <cell r="D2883" t="str">
            <v>0805</v>
          </cell>
          <cell r="E2883">
            <v>251</v>
          </cell>
          <cell r="F2883" t="str">
            <v>SANTIAGO</v>
          </cell>
          <cell r="G2883" t="str">
            <v>1 - CIBAO NORTE</v>
          </cell>
        </row>
        <row r="2884">
          <cell r="A2884" t="str">
            <v>03829</v>
          </cell>
          <cell r="B2884" t="str">
            <v>SAN JOSE</v>
          </cell>
          <cell r="C2884" t="str">
            <v>08</v>
          </cell>
          <cell r="D2884" t="str">
            <v>0805</v>
          </cell>
          <cell r="E2884">
            <v>894</v>
          </cell>
          <cell r="F2884" t="str">
            <v>SANTIAGO</v>
          </cell>
          <cell r="G2884" t="str">
            <v>1 - CIBAO NORTE</v>
          </cell>
        </row>
        <row r="2885">
          <cell r="A2885" t="str">
            <v>03830</v>
          </cell>
          <cell r="B2885" t="str">
            <v>TELESFORO REYNOSO</v>
          </cell>
          <cell r="C2885" t="str">
            <v>08</v>
          </cell>
          <cell r="D2885" t="str">
            <v>0805</v>
          </cell>
          <cell r="E2885">
            <v>891</v>
          </cell>
          <cell r="F2885" t="str">
            <v>SANTIAGO</v>
          </cell>
          <cell r="G2885" t="str">
            <v>1 - CIBAO NORTE</v>
          </cell>
        </row>
        <row r="2886">
          <cell r="A2886" t="str">
            <v>03836</v>
          </cell>
          <cell r="B2886" t="str">
            <v>REPUBLICA DE VENEZUELA</v>
          </cell>
          <cell r="C2886" t="str">
            <v>08</v>
          </cell>
          <cell r="D2886" t="str">
            <v>0805</v>
          </cell>
          <cell r="E2886">
            <v>595</v>
          </cell>
          <cell r="F2886" t="str">
            <v>SANTIAGO</v>
          </cell>
          <cell r="G2886" t="str">
            <v>1 - CIBAO NORTE</v>
          </cell>
        </row>
        <row r="2887">
          <cell r="A2887" t="str">
            <v>08562</v>
          </cell>
          <cell r="B2887" t="str">
            <v>ULISES FRANCISCO ESPAILLAT</v>
          </cell>
          <cell r="C2887" t="str">
            <v>08</v>
          </cell>
          <cell r="D2887" t="str">
            <v>0805</v>
          </cell>
          <cell r="E2887">
            <v>1171</v>
          </cell>
          <cell r="F2887" t="str">
            <v>SANTIAGO</v>
          </cell>
          <cell r="G2887" t="str">
            <v>1 - CIBAO NORTE</v>
          </cell>
        </row>
        <row r="2888">
          <cell r="A2888" t="str">
            <v>04165</v>
          </cell>
          <cell r="B2888" t="str">
            <v>MADRE TERESA DE CALCUTA - FE Y ALEGRIA</v>
          </cell>
          <cell r="C2888" t="str">
            <v>08</v>
          </cell>
          <cell r="D2888" t="str">
            <v>0805</v>
          </cell>
          <cell r="E2888">
            <v>828</v>
          </cell>
          <cell r="F2888" t="str">
            <v>SANTIAGO</v>
          </cell>
          <cell r="G2888" t="str">
            <v>1 - CIBAO NORTE</v>
          </cell>
        </row>
        <row r="2889">
          <cell r="A2889" t="str">
            <v>03861</v>
          </cell>
          <cell r="B2889" t="str">
            <v>ANA PAULINA ROJAS - LA CAPILLA</v>
          </cell>
          <cell r="C2889" t="str">
            <v>08</v>
          </cell>
          <cell r="D2889" t="str">
            <v>0805</v>
          </cell>
          <cell r="E2889">
            <v>108</v>
          </cell>
          <cell r="F2889" t="str">
            <v>SANTIAGO</v>
          </cell>
          <cell r="G2889" t="str">
            <v>1 - CIBAO NORTE</v>
          </cell>
        </row>
        <row r="2890">
          <cell r="A2890" t="str">
            <v>04162</v>
          </cell>
          <cell r="B2890" t="str">
            <v>CERRITOS, LOS</v>
          </cell>
          <cell r="C2890" t="str">
            <v>08</v>
          </cell>
          <cell r="D2890" t="str">
            <v>0805</v>
          </cell>
          <cell r="E2890">
            <v>25</v>
          </cell>
          <cell r="F2890" t="str">
            <v>SANTIAGO</v>
          </cell>
          <cell r="G2890" t="str">
            <v>1 - CIBAO NORTE</v>
          </cell>
        </row>
        <row r="2891">
          <cell r="A2891" t="str">
            <v>03885</v>
          </cell>
          <cell r="B2891" t="str">
            <v>VERONICA DEL CARMEN CABREJA - LA CANELA ABAJO</v>
          </cell>
          <cell r="C2891" t="str">
            <v>08</v>
          </cell>
          <cell r="D2891" t="str">
            <v>0805</v>
          </cell>
          <cell r="E2891">
            <v>121</v>
          </cell>
          <cell r="F2891" t="str">
            <v>SANTIAGO</v>
          </cell>
          <cell r="G2891" t="str">
            <v>1 - CIBAO NORTE</v>
          </cell>
        </row>
        <row r="2892">
          <cell r="A2892" t="str">
            <v>03898</v>
          </cell>
          <cell r="B2892" t="str">
            <v>FRANCISCA DE JESUS RAMOS - LOS ALMACIGOS</v>
          </cell>
          <cell r="C2892" t="str">
            <v>08</v>
          </cell>
          <cell r="D2892" t="str">
            <v>0805</v>
          </cell>
          <cell r="E2892">
            <v>472</v>
          </cell>
          <cell r="F2892" t="str">
            <v>SANTIAGO</v>
          </cell>
          <cell r="G2892" t="str">
            <v>1 - CIBAO NORTE</v>
          </cell>
        </row>
        <row r="2893">
          <cell r="A2893" t="str">
            <v>04155</v>
          </cell>
          <cell r="B2893" t="str">
            <v>GREGORIO LUPERON (VILLA TABACALERA)</v>
          </cell>
          <cell r="C2893" t="str">
            <v>08</v>
          </cell>
          <cell r="D2893" t="str">
            <v>0805</v>
          </cell>
          <cell r="E2893">
            <v>237</v>
          </cell>
          <cell r="F2893" t="str">
            <v>SANTIAGO</v>
          </cell>
          <cell r="G2893" t="str">
            <v>1 - CIBAO NORTE</v>
          </cell>
        </row>
        <row r="2894">
          <cell r="A2894" t="str">
            <v>04147</v>
          </cell>
          <cell r="B2894" t="str">
            <v>ISMAEL DE LOS SANTOS - BARRIO LINDO</v>
          </cell>
          <cell r="C2894" t="str">
            <v>08</v>
          </cell>
          <cell r="D2894" t="str">
            <v>0805</v>
          </cell>
          <cell r="E2894">
            <v>382</v>
          </cell>
          <cell r="F2894" t="str">
            <v>SANTIAGO</v>
          </cell>
          <cell r="G2894" t="str">
            <v>1 - CIBAO NORTE</v>
          </cell>
        </row>
        <row r="2895">
          <cell r="A2895" t="str">
            <v>04145</v>
          </cell>
          <cell r="B2895" t="str">
            <v>JOSE CRISTINO COLLADO - VILLA BAO</v>
          </cell>
          <cell r="C2895" t="str">
            <v>08</v>
          </cell>
          <cell r="D2895" t="str">
            <v>0805</v>
          </cell>
          <cell r="E2895">
            <v>519</v>
          </cell>
          <cell r="F2895" t="str">
            <v>SANTIAGO</v>
          </cell>
          <cell r="G2895" t="str">
            <v>1 - CIBAO NORTE</v>
          </cell>
        </row>
        <row r="2896">
          <cell r="A2896" t="str">
            <v>03896</v>
          </cell>
          <cell r="B2896" t="str">
            <v>LIDIA ANTONIA LUCIANO LIZ - SABANA GRANDE</v>
          </cell>
          <cell r="C2896" t="str">
            <v>08</v>
          </cell>
          <cell r="D2896" t="str">
            <v>0805</v>
          </cell>
          <cell r="E2896">
            <v>439</v>
          </cell>
          <cell r="F2896" t="str">
            <v>SANTIAGO</v>
          </cell>
          <cell r="G2896" t="str">
            <v>1 - CIBAO NORTE</v>
          </cell>
        </row>
        <row r="2897">
          <cell r="A2897" t="str">
            <v>03897</v>
          </cell>
          <cell r="B2897" t="str">
            <v>MANUEL DE JESUS LUCIANO MENDEZ - LA CANELA</v>
          </cell>
          <cell r="C2897" t="str">
            <v>08</v>
          </cell>
          <cell r="D2897" t="str">
            <v>0805</v>
          </cell>
          <cell r="E2897">
            <v>691</v>
          </cell>
          <cell r="F2897" t="str">
            <v>SANTIAGO</v>
          </cell>
          <cell r="G2897" t="str">
            <v>1 - CIBAO NORTE</v>
          </cell>
        </row>
        <row r="2898">
          <cell r="A2898" t="str">
            <v>04191</v>
          </cell>
          <cell r="B2898" t="str">
            <v>MARIA RAMONA REYES</v>
          </cell>
          <cell r="C2898" t="str">
            <v>08</v>
          </cell>
          <cell r="D2898" t="str">
            <v>0805</v>
          </cell>
          <cell r="E2898">
            <v>244</v>
          </cell>
          <cell r="F2898" t="str">
            <v>SANTIAGO</v>
          </cell>
          <cell r="G2898" t="str">
            <v>1 - CIBAO NORTE</v>
          </cell>
        </row>
        <row r="2899">
          <cell r="A2899" t="str">
            <v>04185</v>
          </cell>
          <cell r="B2899" t="str">
            <v>MARIA TRINIDAD SANCHEZ - LA MINA</v>
          </cell>
          <cell r="C2899" t="str">
            <v>08</v>
          </cell>
          <cell r="D2899" t="str">
            <v>0805</v>
          </cell>
          <cell r="E2899">
            <v>400</v>
          </cell>
          <cell r="F2899" t="str">
            <v>SANTIAGO</v>
          </cell>
          <cell r="G2899" t="str">
            <v>1 - CIBAO NORTE</v>
          </cell>
        </row>
        <row r="2900">
          <cell r="A2900" t="str">
            <v>03884</v>
          </cell>
          <cell r="B2900" t="str">
            <v>NORMA LUCRECIA MEDRANO - PIEDRA GORDA</v>
          </cell>
          <cell r="C2900" t="str">
            <v>08</v>
          </cell>
          <cell r="D2900" t="str">
            <v>0805</v>
          </cell>
          <cell r="E2900">
            <v>164</v>
          </cell>
          <cell r="F2900" t="str">
            <v>SANTIAGO</v>
          </cell>
          <cell r="G2900" t="str">
            <v>1 - CIBAO NORTE</v>
          </cell>
        </row>
        <row r="2901">
          <cell r="A2901" t="str">
            <v>04186</v>
          </cell>
          <cell r="B2901" t="str">
            <v>ORLANDO PICHARDO</v>
          </cell>
          <cell r="C2901" t="str">
            <v>08</v>
          </cell>
          <cell r="D2901" t="str">
            <v>0805</v>
          </cell>
          <cell r="E2901">
            <v>365</v>
          </cell>
          <cell r="F2901" t="str">
            <v>SANTIAGO</v>
          </cell>
          <cell r="G2901" t="str">
            <v>1 - CIBAO NORTE</v>
          </cell>
        </row>
        <row r="2902">
          <cell r="A2902" t="str">
            <v>03889</v>
          </cell>
          <cell r="B2902" t="str">
            <v>SANTO PEREZ - EL FLUMEN</v>
          </cell>
          <cell r="C2902" t="str">
            <v>08</v>
          </cell>
          <cell r="D2902" t="str">
            <v>0805</v>
          </cell>
          <cell r="E2902">
            <v>256</v>
          </cell>
          <cell r="F2902" t="str">
            <v>SANTIAGO</v>
          </cell>
          <cell r="G2902" t="str">
            <v>1 - CIBAO NORTE</v>
          </cell>
        </row>
        <row r="2903">
          <cell r="A2903" t="str">
            <v>04932</v>
          </cell>
          <cell r="B2903" t="str">
            <v>VILLA PROGRESO</v>
          </cell>
          <cell r="C2903" t="str">
            <v>08</v>
          </cell>
          <cell r="D2903" t="str">
            <v>0805</v>
          </cell>
          <cell r="E2903">
            <v>426</v>
          </cell>
          <cell r="F2903" t="str">
            <v>SANTIAGO</v>
          </cell>
          <cell r="G2903" t="str">
            <v>1 - CIBAO NORTE</v>
          </cell>
        </row>
        <row r="2904">
          <cell r="A2904" t="str">
            <v>03887</v>
          </cell>
          <cell r="B2904" t="str">
            <v>ACIBA</v>
          </cell>
          <cell r="C2904" t="str">
            <v>08</v>
          </cell>
          <cell r="D2904" t="str">
            <v>0805</v>
          </cell>
          <cell r="E2904">
            <v>162</v>
          </cell>
          <cell r="F2904" t="str">
            <v>SANTIAGO</v>
          </cell>
          <cell r="G2904" t="str">
            <v>1 - CIBAO NORTE</v>
          </cell>
        </row>
        <row r="2905">
          <cell r="A2905" t="str">
            <v>03882</v>
          </cell>
          <cell r="B2905" t="str">
            <v>MAYRA DEL ROSARIO GRULLON - HATILLO SAN LORENZO</v>
          </cell>
          <cell r="C2905" t="str">
            <v>08</v>
          </cell>
          <cell r="D2905" t="str">
            <v>0805</v>
          </cell>
          <cell r="E2905">
            <v>265</v>
          </cell>
          <cell r="F2905" t="str">
            <v>SANTIAGO</v>
          </cell>
          <cell r="G2905" t="str">
            <v>1 - CIBAO NORTE</v>
          </cell>
        </row>
        <row r="2906">
          <cell r="A2906" t="str">
            <v>14435</v>
          </cell>
          <cell r="B2906" t="str">
            <v>ANA MERCEDES AYBAR</v>
          </cell>
          <cell r="C2906" t="str">
            <v>08</v>
          </cell>
          <cell r="D2906" t="str">
            <v>0805</v>
          </cell>
          <cell r="E2906">
            <v>529</v>
          </cell>
          <cell r="F2906" t="str">
            <v>SANTIAGO</v>
          </cell>
          <cell r="G2906" t="str">
            <v>1 - CIBAO NORTE</v>
          </cell>
        </row>
        <row r="2907">
          <cell r="A2907" t="str">
            <v>04177</v>
          </cell>
          <cell r="B2907" t="str">
            <v>DON BERTO ABREU</v>
          </cell>
          <cell r="C2907" t="str">
            <v>08</v>
          </cell>
          <cell r="D2907" t="str">
            <v>0805</v>
          </cell>
          <cell r="E2907">
            <v>448</v>
          </cell>
          <cell r="F2907" t="str">
            <v>SANTIAGO</v>
          </cell>
          <cell r="G2907" t="str">
            <v>1 - CIBAO NORTE</v>
          </cell>
        </row>
        <row r="2908">
          <cell r="A2908" t="str">
            <v>03883</v>
          </cell>
          <cell r="B2908" t="str">
            <v>PILAR DE JESUS DOMINGUEZ MARTE - PLATANAL ADENTRO</v>
          </cell>
          <cell r="C2908" t="str">
            <v>08</v>
          </cell>
          <cell r="D2908" t="str">
            <v>0805</v>
          </cell>
          <cell r="E2908">
            <v>84</v>
          </cell>
          <cell r="F2908" t="str">
            <v>SANTIAGO</v>
          </cell>
          <cell r="G2908" t="str">
            <v>1 - CIBAO NORTE</v>
          </cell>
        </row>
        <row r="2909">
          <cell r="A2909" t="str">
            <v>03888</v>
          </cell>
          <cell r="B2909" t="str">
            <v>REGINA DEL CARMEN ECHAVARRIA - GUAYACANAL</v>
          </cell>
          <cell r="C2909" t="str">
            <v>08</v>
          </cell>
          <cell r="D2909" t="str">
            <v>0805</v>
          </cell>
          <cell r="E2909">
            <v>251</v>
          </cell>
          <cell r="F2909" t="str">
            <v>SANTIAGO</v>
          </cell>
          <cell r="G2909" t="str">
            <v>1 - CIBAO NORTE</v>
          </cell>
        </row>
        <row r="2910">
          <cell r="A2910" t="str">
            <v>03841</v>
          </cell>
          <cell r="B2910" t="str">
            <v>ISAIAS FRANCO</v>
          </cell>
          <cell r="C2910" t="str">
            <v>08</v>
          </cell>
          <cell r="D2910" t="str">
            <v>0805</v>
          </cell>
          <cell r="E2910">
            <v>727</v>
          </cell>
          <cell r="F2910" t="str">
            <v>SANTIAGO</v>
          </cell>
          <cell r="G2910" t="str">
            <v>1 - CIBAO NORTE</v>
          </cell>
        </row>
        <row r="2911">
          <cell r="A2911" t="str">
            <v>03852</v>
          </cell>
          <cell r="B2911" t="str">
            <v>JOSE JOAQUIN HUNGRIA</v>
          </cell>
          <cell r="C2911" t="str">
            <v>08</v>
          </cell>
          <cell r="D2911" t="str">
            <v>0805</v>
          </cell>
          <cell r="E2911">
            <v>344</v>
          </cell>
          <cell r="F2911" t="str">
            <v>SANTIAGO</v>
          </cell>
          <cell r="G2911" t="str">
            <v>1 - CIBAO NORTE</v>
          </cell>
        </row>
        <row r="2912">
          <cell r="A2912" t="str">
            <v>03835</v>
          </cell>
          <cell r="B2912" t="str">
            <v>MANUEL DE JESUS PEÑA Y REYNOSO</v>
          </cell>
          <cell r="C2912" t="str">
            <v>08</v>
          </cell>
          <cell r="D2912" t="str">
            <v>0805</v>
          </cell>
          <cell r="E2912">
            <v>539</v>
          </cell>
          <cell r="F2912" t="str">
            <v>SANTIAGO</v>
          </cell>
          <cell r="G2912" t="str">
            <v>1 - CIBAO NORTE</v>
          </cell>
        </row>
        <row r="2913">
          <cell r="A2913" t="str">
            <v>03840</v>
          </cell>
          <cell r="B2913" t="str">
            <v>SAN MARTIN DE PORRES</v>
          </cell>
          <cell r="C2913" t="str">
            <v>08</v>
          </cell>
          <cell r="D2913" t="str">
            <v>0805</v>
          </cell>
          <cell r="E2913">
            <v>1718</v>
          </cell>
          <cell r="F2913" t="str">
            <v>SANTIAGO</v>
          </cell>
          <cell r="G2913" t="str">
            <v>1 - CIBAO NORTE</v>
          </cell>
        </row>
        <row r="2914">
          <cell r="A2914" t="str">
            <v>03845</v>
          </cell>
          <cell r="B2914" t="str">
            <v>SANTO HERMANO MIGUEL</v>
          </cell>
          <cell r="C2914" t="str">
            <v>08</v>
          </cell>
          <cell r="D2914" t="str">
            <v>0805</v>
          </cell>
          <cell r="E2914">
            <v>746</v>
          </cell>
          <cell r="F2914" t="str">
            <v>SANTIAGO</v>
          </cell>
          <cell r="G2914" t="str">
            <v>1 - CIBAO NORTE</v>
          </cell>
        </row>
        <row r="2915">
          <cell r="A2915" t="str">
            <v>03837</v>
          </cell>
          <cell r="B2915" t="str">
            <v>JOSE ARMANDO BERMUDEZ</v>
          </cell>
          <cell r="C2915" t="str">
            <v>08</v>
          </cell>
          <cell r="D2915" t="str">
            <v>0805</v>
          </cell>
          <cell r="E2915">
            <v>748</v>
          </cell>
          <cell r="F2915" t="str">
            <v>SANTIAGO</v>
          </cell>
          <cell r="G2915" t="str">
            <v>1 - CIBAO NORTE</v>
          </cell>
        </row>
        <row r="2916">
          <cell r="A2916" t="str">
            <v>03894</v>
          </cell>
          <cell r="B2916" t="str">
            <v>JACAGUA ADENTRO</v>
          </cell>
          <cell r="C2916" t="str">
            <v>08</v>
          </cell>
          <cell r="D2916" t="str">
            <v>0806</v>
          </cell>
          <cell r="E2916">
            <v>126</v>
          </cell>
          <cell r="F2916" t="str">
            <v>SANTIAGO</v>
          </cell>
          <cell r="G2916" t="str">
            <v>1 - CIBAO NORTE</v>
          </cell>
        </row>
        <row r="2917">
          <cell r="A2917" t="str">
            <v>08723</v>
          </cell>
          <cell r="B2917" t="str">
            <v xml:space="preserve">TV CENTRO CARLOS DIAZ </v>
          </cell>
          <cell r="C2917" t="str">
            <v>08</v>
          </cell>
          <cell r="D2917" t="str">
            <v>0806</v>
          </cell>
          <cell r="E2917">
            <v>417</v>
          </cell>
          <cell r="F2917" t="str">
            <v>SANTIAGO</v>
          </cell>
          <cell r="G2917" t="str">
            <v>3 - CIBAO NORDESTE</v>
          </cell>
        </row>
        <row r="2918">
          <cell r="A2918" t="str">
            <v>08640</v>
          </cell>
          <cell r="B2918" t="str">
            <v>POLITECNICO MARTINA MERCEDES ZOUAIN</v>
          </cell>
          <cell r="C2918" t="str">
            <v>08</v>
          </cell>
          <cell r="D2918" t="str">
            <v>0806</v>
          </cell>
          <cell r="E2918">
            <v>626</v>
          </cell>
          <cell r="F2918" t="str">
            <v>SANTIAGO</v>
          </cell>
          <cell r="G2918" t="str">
            <v>1 - CIBAO NORTE</v>
          </cell>
        </row>
        <row r="2919">
          <cell r="A2919" t="str">
            <v>08659</v>
          </cell>
          <cell r="B2919" t="str">
            <v>RAFAEL BIENVENIDO BETANCES</v>
          </cell>
          <cell r="C2919" t="str">
            <v>08</v>
          </cell>
          <cell r="D2919" t="str">
            <v>0806</v>
          </cell>
          <cell r="E2919">
            <v>234</v>
          </cell>
          <cell r="F2919" t="str">
            <v>SANTIAGO</v>
          </cell>
          <cell r="G2919" t="str">
            <v>1 - CIBAO NORTE</v>
          </cell>
        </row>
        <row r="2920">
          <cell r="A2920" t="str">
            <v>03917</v>
          </cell>
          <cell r="B2920" t="str">
            <v>CUESTA DE PIEDRA</v>
          </cell>
          <cell r="C2920" t="str">
            <v>08</v>
          </cell>
          <cell r="D2920" t="str">
            <v>0806</v>
          </cell>
          <cell r="E2920">
            <v>204</v>
          </cell>
          <cell r="F2920" t="str">
            <v>SANTIAGO</v>
          </cell>
          <cell r="G2920" t="str">
            <v>1 - CIBAO NORTE</v>
          </cell>
        </row>
        <row r="2921">
          <cell r="A2921" t="str">
            <v>04074</v>
          </cell>
          <cell r="B2921" t="str">
            <v>BOCA DE MAIZAL</v>
          </cell>
          <cell r="C2921" t="str">
            <v>08</v>
          </cell>
          <cell r="D2921" t="str">
            <v>0806</v>
          </cell>
          <cell r="E2921">
            <v>249</v>
          </cell>
          <cell r="F2921" t="str">
            <v>SANTIAGO</v>
          </cell>
          <cell r="G2921" t="str">
            <v>1 - CIBAO NORTE</v>
          </cell>
        </row>
        <row r="2922">
          <cell r="A2922" t="str">
            <v>14400</v>
          </cell>
          <cell r="B2922" t="str">
            <v>POLITECNICO DE TAMBORIL I</v>
          </cell>
          <cell r="C2922" t="str">
            <v>08</v>
          </cell>
          <cell r="D2922" t="str">
            <v>0806</v>
          </cell>
          <cell r="E2922">
            <v>348</v>
          </cell>
          <cell r="F2922" t="str">
            <v>SANTIAGO</v>
          </cell>
          <cell r="G2922" t="str">
            <v>1 - CIBAO NORTE</v>
          </cell>
        </row>
        <row r="2923">
          <cell r="A2923" t="str">
            <v>04071</v>
          </cell>
          <cell r="B2923" t="str">
            <v>ANTONIO CESPEDES ROJAS (OJO DE AGUA)</v>
          </cell>
          <cell r="C2923" t="str">
            <v>08</v>
          </cell>
          <cell r="D2923" t="str">
            <v>0806</v>
          </cell>
          <cell r="E2923">
            <v>453</v>
          </cell>
          <cell r="F2923" t="str">
            <v>SANTIAGO</v>
          </cell>
          <cell r="G2923" t="str">
            <v>1 - CIBAO NORTE</v>
          </cell>
        </row>
        <row r="2924">
          <cell r="A2924" t="str">
            <v>02756</v>
          </cell>
          <cell r="B2924" t="str">
            <v>BELGICA ALTAGRACIA REYNOSO PROF. (TINAJITA, LA)</v>
          </cell>
          <cell r="C2924" t="str">
            <v>08</v>
          </cell>
          <cell r="D2924" t="str">
            <v>0806</v>
          </cell>
          <cell r="E2924">
            <v>45</v>
          </cell>
          <cell r="F2924" t="str">
            <v>SANTIAGO</v>
          </cell>
          <cell r="G2924" t="str">
            <v>1 - CIBAO NORTE</v>
          </cell>
        </row>
        <row r="2925">
          <cell r="A2925" t="str">
            <v>03920</v>
          </cell>
          <cell r="B2925" t="str">
            <v>EL ARROYO</v>
          </cell>
          <cell r="C2925" t="str">
            <v>08</v>
          </cell>
          <cell r="D2925" t="str">
            <v>0806</v>
          </cell>
          <cell r="E2925">
            <v>42</v>
          </cell>
          <cell r="F2925" t="str">
            <v>SANTIAGO</v>
          </cell>
          <cell r="G2925" t="str">
            <v>1 - CIBAO NORTE</v>
          </cell>
        </row>
        <row r="2926">
          <cell r="A2926" t="str">
            <v>04081</v>
          </cell>
          <cell r="B2926" t="str">
            <v>CARLOS DIAZ</v>
          </cell>
          <cell r="C2926" t="str">
            <v>08</v>
          </cell>
          <cell r="D2926" t="str">
            <v>0806</v>
          </cell>
          <cell r="E2926">
            <v>706</v>
          </cell>
          <cell r="F2926" t="str">
            <v>SANTIAGO</v>
          </cell>
          <cell r="G2926" t="str">
            <v>1 - CIBAO NORTE</v>
          </cell>
        </row>
        <row r="2927">
          <cell r="A2927" t="str">
            <v>08733</v>
          </cell>
          <cell r="B2927" t="str">
            <v>TEODORO DE JESUS PARRA PARRA - PALO ALTO</v>
          </cell>
          <cell r="C2927" t="str">
            <v>08</v>
          </cell>
          <cell r="D2927" t="str">
            <v>0806</v>
          </cell>
          <cell r="E2927">
            <v>131</v>
          </cell>
          <cell r="F2927" t="str">
            <v>SANTIAGO</v>
          </cell>
          <cell r="G2927" t="str">
            <v>1 - CIBAO NORTE</v>
          </cell>
        </row>
        <row r="2928">
          <cell r="A2928" t="str">
            <v>03881</v>
          </cell>
          <cell r="B2928" t="str">
            <v>ALTAGRACIA MERCEDES VERAS ROSARIO - SABANA GRANDE</v>
          </cell>
          <cell r="C2928" t="str">
            <v>08</v>
          </cell>
          <cell r="D2928" t="str">
            <v>0806</v>
          </cell>
          <cell r="E2928">
            <v>39</v>
          </cell>
          <cell r="F2928" t="str">
            <v>SANTIAGO</v>
          </cell>
          <cell r="G2928" t="str">
            <v>1 - CIBAO NORTE</v>
          </cell>
        </row>
        <row r="2929">
          <cell r="A2929" t="str">
            <v>03915</v>
          </cell>
          <cell r="B2929" t="str">
            <v>MEZO, EL</v>
          </cell>
          <cell r="C2929" t="str">
            <v>08</v>
          </cell>
          <cell r="D2929" t="str">
            <v>0806</v>
          </cell>
          <cell r="E2929">
            <v>14</v>
          </cell>
          <cell r="F2929" t="str">
            <v>SANTIAGO</v>
          </cell>
          <cell r="G2929" t="str">
            <v>1 - CIBAO NORTE</v>
          </cell>
        </row>
        <row r="2930">
          <cell r="A2930" t="str">
            <v>03895</v>
          </cell>
          <cell r="B2930" t="str">
            <v>NISPERO,EL</v>
          </cell>
          <cell r="C2930" t="str">
            <v>08</v>
          </cell>
          <cell r="D2930" t="str">
            <v>0806</v>
          </cell>
          <cell r="E2930">
            <v>15</v>
          </cell>
          <cell r="F2930" t="str">
            <v>SANTIAGO</v>
          </cell>
          <cell r="G2930" t="str">
            <v>1 - CIBAO NORTE</v>
          </cell>
        </row>
        <row r="2931">
          <cell r="A2931" t="str">
            <v>03893</v>
          </cell>
          <cell r="B2931" t="str">
            <v>BUCARA, LA</v>
          </cell>
          <cell r="C2931" t="str">
            <v>08</v>
          </cell>
          <cell r="D2931" t="str">
            <v>0806</v>
          </cell>
          <cell r="E2931">
            <v>5</v>
          </cell>
          <cell r="F2931" t="str">
            <v>SANTIAGO</v>
          </cell>
          <cell r="G2931" t="str">
            <v>1 - CIBAO NORTE</v>
          </cell>
        </row>
        <row r="2932">
          <cell r="A2932" t="str">
            <v>03858</v>
          </cell>
          <cell r="B2932" t="str">
            <v>ANGELITA SUAREZ (AGUACATE DE JACAGUA, EL)</v>
          </cell>
          <cell r="C2932" t="str">
            <v>08</v>
          </cell>
          <cell r="D2932" t="str">
            <v>0806</v>
          </cell>
          <cell r="E2932">
            <v>30</v>
          </cell>
          <cell r="F2932" t="str">
            <v>SANTIAGO</v>
          </cell>
          <cell r="G2932" t="str">
            <v>1 - CIBAO NORTE</v>
          </cell>
        </row>
        <row r="2933">
          <cell r="A2933" t="str">
            <v>03914</v>
          </cell>
          <cell r="B2933" t="str">
            <v>HIGOS, LOS</v>
          </cell>
          <cell r="C2933" t="str">
            <v>08</v>
          </cell>
          <cell r="D2933" t="str">
            <v>0806</v>
          </cell>
          <cell r="E2933">
            <v>18</v>
          </cell>
          <cell r="F2933" t="str">
            <v>SANTIAGO</v>
          </cell>
          <cell r="G2933" t="str">
            <v>1 - CIBAO NORTE</v>
          </cell>
        </row>
        <row r="2934">
          <cell r="A2934" t="str">
            <v>04088</v>
          </cell>
          <cell r="B2934" t="str">
            <v>LUZ BIENVENIDA PEÑA POLANCO (BOCA DE LICEY)</v>
          </cell>
          <cell r="C2934" t="str">
            <v>08</v>
          </cell>
          <cell r="D2934" t="str">
            <v>0806</v>
          </cell>
          <cell r="E2934">
            <v>6</v>
          </cell>
          <cell r="F2934" t="str">
            <v>SANTIAGO</v>
          </cell>
          <cell r="G2934" t="str">
            <v>1 - CIBAO NORTE</v>
          </cell>
        </row>
        <row r="2935">
          <cell r="A2935" t="str">
            <v>04079</v>
          </cell>
          <cell r="B2935" t="str">
            <v>AMACEYES ARRIBA</v>
          </cell>
          <cell r="C2935" t="str">
            <v>08</v>
          </cell>
          <cell r="D2935" t="str">
            <v>0806</v>
          </cell>
          <cell r="E2935">
            <v>192</v>
          </cell>
          <cell r="F2935" t="str">
            <v>SANTIAGO</v>
          </cell>
          <cell r="G2935" t="str">
            <v>1 - CIBAO NORTE</v>
          </cell>
        </row>
        <row r="2936">
          <cell r="A2936" t="str">
            <v>04091</v>
          </cell>
          <cell r="B2936" t="str">
            <v>ANGELA MARTINEZ - LOS MARTINEZ</v>
          </cell>
          <cell r="C2936" t="str">
            <v>08</v>
          </cell>
          <cell r="D2936" t="str">
            <v>0806</v>
          </cell>
          <cell r="E2936">
            <v>198</v>
          </cell>
          <cell r="F2936" t="str">
            <v>SANTIAGO</v>
          </cell>
          <cell r="G2936" t="str">
            <v>1 - CIBAO NORTE</v>
          </cell>
        </row>
        <row r="2937">
          <cell r="A2937" t="str">
            <v>04164</v>
          </cell>
          <cell r="B2937" t="str">
            <v>AURA MARINA SANTANA - CANCA LA HOYA</v>
          </cell>
          <cell r="C2937" t="str">
            <v>08</v>
          </cell>
          <cell r="D2937" t="str">
            <v>0806</v>
          </cell>
          <cell r="E2937">
            <v>129</v>
          </cell>
          <cell r="F2937" t="str">
            <v>SANTIAGO</v>
          </cell>
          <cell r="G2937" t="str">
            <v>1 - CIBAO NORTE</v>
          </cell>
        </row>
        <row r="2938">
          <cell r="A2938" t="str">
            <v>04085</v>
          </cell>
          <cell r="B2938" t="str">
            <v>CAÑO, EL</v>
          </cell>
          <cell r="C2938" t="str">
            <v>08</v>
          </cell>
          <cell r="D2938" t="str">
            <v>0806</v>
          </cell>
          <cell r="E2938">
            <v>130</v>
          </cell>
          <cell r="F2938" t="str">
            <v>SANTIAGO</v>
          </cell>
          <cell r="G2938" t="str">
            <v>1 - CIBAO NORTE</v>
          </cell>
        </row>
        <row r="2939">
          <cell r="A2939" t="str">
            <v>04082</v>
          </cell>
          <cell r="B2939" t="str">
            <v>DOMINGA ANTONIA FABIAN - BARRIO CARLOS DIAZ</v>
          </cell>
          <cell r="C2939" t="str">
            <v>08</v>
          </cell>
          <cell r="D2939" t="str">
            <v>0806</v>
          </cell>
          <cell r="E2939">
            <v>298</v>
          </cell>
          <cell r="F2939" t="str">
            <v>SANTIAGO</v>
          </cell>
          <cell r="G2939" t="str">
            <v>1 - CIBAO NORTE</v>
          </cell>
        </row>
        <row r="2940">
          <cell r="A2940" t="str">
            <v>04072</v>
          </cell>
          <cell r="B2940" t="str">
            <v>EUGENIO ANTONIO VENTURA PICHARDO - HAINA</v>
          </cell>
          <cell r="C2940" t="str">
            <v>08</v>
          </cell>
          <cell r="D2940" t="str">
            <v>0806</v>
          </cell>
          <cell r="E2940">
            <v>667</v>
          </cell>
          <cell r="F2940" t="str">
            <v>SANTIAGO</v>
          </cell>
          <cell r="G2940" t="str">
            <v>1 - CIBAO NORTE</v>
          </cell>
        </row>
        <row r="2941">
          <cell r="A2941" t="str">
            <v>04087</v>
          </cell>
          <cell r="B2941" t="str">
            <v>GUAZUMAL LICEY</v>
          </cell>
          <cell r="C2941" t="str">
            <v>08</v>
          </cell>
          <cell r="D2941" t="str">
            <v>0806</v>
          </cell>
          <cell r="E2941">
            <v>22</v>
          </cell>
          <cell r="F2941" t="str">
            <v>SANTIAGO</v>
          </cell>
          <cell r="G2941" t="str">
            <v>1 - CIBAO NORTE</v>
          </cell>
        </row>
        <row r="2942">
          <cell r="A2942" t="str">
            <v>04148</v>
          </cell>
          <cell r="B2942" t="str">
            <v>GUSTAVO MANUEL INOA FERNANDEZ - CANCA ARRIBA</v>
          </cell>
          <cell r="C2942" t="str">
            <v>08</v>
          </cell>
          <cell r="D2942" t="str">
            <v>0806</v>
          </cell>
          <cell r="E2942">
            <v>150</v>
          </cell>
          <cell r="F2942" t="str">
            <v>SANTIAGO</v>
          </cell>
          <cell r="G2942" t="str">
            <v>1 - CIBAO NORTE</v>
          </cell>
        </row>
        <row r="2943">
          <cell r="A2943" t="str">
            <v>04070</v>
          </cell>
          <cell r="B2943" t="str">
            <v>RAMON CRISTOBAL PEÑA - POLANCO</v>
          </cell>
          <cell r="C2943" t="str">
            <v>08</v>
          </cell>
          <cell r="D2943" t="str">
            <v>0806</v>
          </cell>
          <cell r="E2943">
            <v>660</v>
          </cell>
          <cell r="F2943" t="str">
            <v>SANTIAGO</v>
          </cell>
          <cell r="G2943" t="str">
            <v>1 - CIBAO NORTE</v>
          </cell>
        </row>
        <row r="2944">
          <cell r="A2944" t="str">
            <v>04083</v>
          </cell>
          <cell r="B2944" t="str">
            <v>ARROYO DEL TORO</v>
          </cell>
          <cell r="C2944" t="str">
            <v>08</v>
          </cell>
          <cell r="D2944" t="str">
            <v>0806</v>
          </cell>
          <cell r="E2944">
            <v>38</v>
          </cell>
          <cell r="F2944" t="str">
            <v>SANTIAGO</v>
          </cell>
          <cell r="G2944" t="str">
            <v>1 - CIBAO NORTE</v>
          </cell>
        </row>
        <row r="2945">
          <cell r="A2945" t="str">
            <v>04080</v>
          </cell>
          <cell r="B2945" t="str">
            <v>CEBORUCO</v>
          </cell>
          <cell r="C2945" t="str">
            <v>08</v>
          </cell>
          <cell r="D2945" t="str">
            <v>0806</v>
          </cell>
          <cell r="E2945">
            <v>72</v>
          </cell>
          <cell r="F2945" t="str">
            <v>SANTIAGO</v>
          </cell>
          <cell r="G2945" t="str">
            <v>1 - CIBAO NORTE</v>
          </cell>
        </row>
        <row r="2946">
          <cell r="A2946" t="str">
            <v>04078</v>
          </cell>
          <cell r="B2946" t="str">
            <v>JUAN ANTONIO ACOSTA (AMACEYES ABAJO)</v>
          </cell>
          <cell r="C2946" t="str">
            <v>08</v>
          </cell>
          <cell r="D2946" t="str">
            <v>0806</v>
          </cell>
          <cell r="E2946">
            <v>48</v>
          </cell>
          <cell r="F2946" t="str">
            <v>SANTIAGO</v>
          </cell>
          <cell r="G2946" t="str">
            <v>1 - CIBAO NORTE</v>
          </cell>
        </row>
        <row r="2947">
          <cell r="A2947" t="str">
            <v>04086</v>
          </cell>
          <cell r="B2947" t="str">
            <v>GUAZUMAL ABAJO</v>
          </cell>
          <cell r="C2947" t="str">
            <v>08</v>
          </cell>
          <cell r="D2947" t="str">
            <v>0806</v>
          </cell>
          <cell r="E2947">
            <v>168</v>
          </cell>
          <cell r="F2947" t="str">
            <v>SANTIAGO</v>
          </cell>
          <cell r="G2947" t="str">
            <v>1 - CIBAO NORTE</v>
          </cell>
        </row>
        <row r="2948">
          <cell r="A2948" t="str">
            <v>04076</v>
          </cell>
          <cell r="B2948" t="str">
            <v>MARIA ALTAGRACIA HENRIQUEZ (CANCA ARRIBA)</v>
          </cell>
          <cell r="C2948" t="str">
            <v>08</v>
          </cell>
          <cell r="D2948" t="str">
            <v>0806</v>
          </cell>
          <cell r="E2948">
            <v>68</v>
          </cell>
          <cell r="F2948" t="str">
            <v>SANTIAGO</v>
          </cell>
          <cell r="G2948" t="str">
            <v>1 - CIBAO NORTE</v>
          </cell>
        </row>
        <row r="2949">
          <cell r="A2949" t="str">
            <v>04077</v>
          </cell>
          <cell r="B2949" t="str">
            <v>MARIA PETRONILA RODRIGUEZ (CANCA LA PIEDRA)</v>
          </cell>
          <cell r="C2949" t="str">
            <v>08</v>
          </cell>
          <cell r="D2949" t="str">
            <v>0806</v>
          </cell>
          <cell r="E2949">
            <v>460</v>
          </cell>
          <cell r="F2949" t="str">
            <v>SANTIAGO</v>
          </cell>
          <cell r="G2949" t="str">
            <v>1 - CIBAO NORTE</v>
          </cell>
        </row>
        <row r="2950">
          <cell r="A2950" t="str">
            <v>04073</v>
          </cell>
          <cell r="B2950" t="str">
            <v>SOL MARIA DE LA CRUZ-NIGUA</v>
          </cell>
          <cell r="C2950" t="str">
            <v>08</v>
          </cell>
          <cell r="D2950" t="str">
            <v>0806</v>
          </cell>
          <cell r="E2950">
            <v>45</v>
          </cell>
          <cell r="F2950" t="str">
            <v>SANTIAGO</v>
          </cell>
          <cell r="G2950" t="str">
            <v>1 - CIBAO NORTE</v>
          </cell>
        </row>
        <row r="2951">
          <cell r="A2951" t="str">
            <v>03876</v>
          </cell>
          <cell r="B2951" t="str">
            <v>SALOME UREÑA DE HENRIQUEZ</v>
          </cell>
          <cell r="C2951" t="str">
            <v>08</v>
          </cell>
          <cell r="D2951" t="str">
            <v>0806</v>
          </cell>
          <cell r="E2951">
            <v>1058</v>
          </cell>
          <cell r="F2951" t="str">
            <v>SANTIAGO</v>
          </cell>
          <cell r="G2951" t="str">
            <v>1 - CIBAO NORTE</v>
          </cell>
        </row>
        <row r="2952">
          <cell r="A2952" t="str">
            <v>04115</v>
          </cell>
          <cell r="B2952" t="str">
            <v>BENITO MARTINEZ</v>
          </cell>
          <cell r="C2952" t="str">
            <v>08</v>
          </cell>
          <cell r="D2952" t="str">
            <v>0806</v>
          </cell>
          <cell r="E2952">
            <v>171</v>
          </cell>
          <cell r="F2952" t="str">
            <v>PUERTO PLATA</v>
          </cell>
          <cell r="G2952" t="str">
            <v>1 - CIBAO NORTE</v>
          </cell>
        </row>
        <row r="2953">
          <cell r="A2953" t="str">
            <v>04119</v>
          </cell>
          <cell r="B2953" t="str">
            <v>JOBOS, LOS</v>
          </cell>
          <cell r="C2953" t="str">
            <v>08</v>
          </cell>
          <cell r="D2953" t="str">
            <v>0806</v>
          </cell>
          <cell r="E2953">
            <v>14</v>
          </cell>
          <cell r="F2953" t="str">
            <v>PUERTO PLATA</v>
          </cell>
          <cell r="G2953" t="str">
            <v>1 - CIBAO NORTE</v>
          </cell>
        </row>
        <row r="2954">
          <cell r="A2954" t="str">
            <v>03913</v>
          </cell>
          <cell r="B2954" t="str">
            <v>CUMBRE, LA</v>
          </cell>
          <cell r="C2954" t="str">
            <v>08</v>
          </cell>
          <cell r="D2954" t="str">
            <v>0806</v>
          </cell>
          <cell r="E2954">
            <v>32</v>
          </cell>
          <cell r="F2954" t="str">
            <v>SANTIAGO</v>
          </cell>
          <cell r="G2954" t="str">
            <v>1 - CIBAO NORTE</v>
          </cell>
        </row>
        <row r="2955">
          <cell r="A2955" t="str">
            <v>10892</v>
          </cell>
          <cell r="B2955" t="str">
            <v>GUAMA, LA</v>
          </cell>
          <cell r="C2955" t="str">
            <v>08</v>
          </cell>
          <cell r="D2955" t="str">
            <v>0806</v>
          </cell>
          <cell r="E2955">
            <v>10</v>
          </cell>
          <cell r="F2955" t="str">
            <v>SANTIAGO</v>
          </cell>
          <cell r="G2955" t="str">
            <v>1 - CIBAO NORTE</v>
          </cell>
        </row>
        <row r="2956">
          <cell r="A2956" t="str">
            <v>04111</v>
          </cell>
          <cell r="B2956" t="str">
            <v>HOYAZO, EL</v>
          </cell>
          <cell r="C2956" t="str">
            <v>08</v>
          </cell>
          <cell r="D2956" t="str">
            <v>0806</v>
          </cell>
          <cell r="E2956">
            <v>32</v>
          </cell>
          <cell r="F2956" t="str">
            <v>SANTIAGO</v>
          </cell>
          <cell r="G2956" t="str">
            <v>1 - CIBAO NORTE</v>
          </cell>
        </row>
        <row r="2957">
          <cell r="A2957" t="str">
            <v>04184</v>
          </cell>
          <cell r="B2957" t="str">
            <v>ARGENTINA NUÑEZ DE DOMINGUEZ, PROF.</v>
          </cell>
          <cell r="C2957" t="str">
            <v>08</v>
          </cell>
          <cell r="D2957" t="str">
            <v>0806</v>
          </cell>
          <cell r="E2957">
            <v>338</v>
          </cell>
          <cell r="F2957" t="str">
            <v>SANTIAGO</v>
          </cell>
          <cell r="G2957" t="str">
            <v>1 - CIBAO NORTE</v>
          </cell>
        </row>
        <row r="2958">
          <cell r="A2958" t="str">
            <v>03877</v>
          </cell>
          <cell r="B2958" t="str">
            <v>GURABO ARRIBA-TULIA FRANCISCA REYES RODRIGUEZ</v>
          </cell>
          <cell r="C2958" t="str">
            <v>08</v>
          </cell>
          <cell r="D2958" t="str">
            <v>0806</v>
          </cell>
          <cell r="E2958">
            <v>522</v>
          </cell>
          <cell r="F2958" t="str">
            <v>SANTIAGO</v>
          </cell>
          <cell r="G2958" t="str">
            <v>1 - CIBAO NORTE</v>
          </cell>
        </row>
        <row r="2959">
          <cell r="A2959" t="str">
            <v>04152</v>
          </cell>
          <cell r="B2959" t="str">
            <v>HERMANAS MIRABAL</v>
          </cell>
          <cell r="C2959" t="str">
            <v>08</v>
          </cell>
          <cell r="D2959" t="str">
            <v>0806</v>
          </cell>
          <cell r="E2959">
            <v>190</v>
          </cell>
          <cell r="F2959" t="str">
            <v>SANTIAGO</v>
          </cell>
          <cell r="G2959" t="str">
            <v>1 - CIBAO NORTE</v>
          </cell>
        </row>
        <row r="2960">
          <cell r="A2960" t="str">
            <v>03921</v>
          </cell>
          <cell r="B2960" t="str">
            <v>ISABEL DIAZ DE MEJIA (MAMA BELICA)</v>
          </cell>
          <cell r="C2960" t="str">
            <v>08</v>
          </cell>
          <cell r="D2960" t="str">
            <v>0806</v>
          </cell>
          <cell r="E2960">
            <v>349</v>
          </cell>
          <cell r="F2960" t="str">
            <v>SANTIAGO</v>
          </cell>
          <cell r="G2960" t="str">
            <v>1 - CIBAO NORTE</v>
          </cell>
        </row>
        <row r="2961">
          <cell r="A2961" t="str">
            <v>03880</v>
          </cell>
          <cell r="B2961" t="str">
            <v>JAIME RODRIGUEZ</v>
          </cell>
          <cell r="C2961" t="str">
            <v>08</v>
          </cell>
          <cell r="D2961" t="str">
            <v>0806</v>
          </cell>
          <cell r="E2961">
            <v>340</v>
          </cell>
          <cell r="F2961" t="str">
            <v>SANTIAGO</v>
          </cell>
          <cell r="G2961" t="str">
            <v>1 - CIBAO NORTE</v>
          </cell>
        </row>
        <row r="2962">
          <cell r="A2962" t="str">
            <v>03919</v>
          </cell>
          <cell r="B2962" t="str">
            <v>JOSE DE JESUS JIMENEZ</v>
          </cell>
          <cell r="C2962" t="str">
            <v>08</v>
          </cell>
          <cell r="D2962" t="str">
            <v>0806</v>
          </cell>
          <cell r="E2962">
            <v>66</v>
          </cell>
          <cell r="F2962" t="str">
            <v>SANTIAGO</v>
          </cell>
          <cell r="G2962" t="str">
            <v>1 - CIBAO NORTE</v>
          </cell>
        </row>
        <row r="2963">
          <cell r="A2963" t="str">
            <v>04110</v>
          </cell>
          <cell r="B2963" t="str">
            <v>LUISA CRISTIAN</v>
          </cell>
          <cell r="C2963" t="str">
            <v>08</v>
          </cell>
          <cell r="D2963" t="str">
            <v>0806</v>
          </cell>
          <cell r="E2963">
            <v>371</v>
          </cell>
          <cell r="F2963" t="str">
            <v>SANTIAGO</v>
          </cell>
          <cell r="G2963" t="str">
            <v>1 - CIBAO NORTE</v>
          </cell>
        </row>
        <row r="2964">
          <cell r="A2964" t="str">
            <v>03916</v>
          </cell>
          <cell r="B2964" t="str">
            <v>MARIA ROSA NUÑEZ</v>
          </cell>
          <cell r="C2964" t="str">
            <v>08</v>
          </cell>
          <cell r="D2964" t="str">
            <v>0806</v>
          </cell>
          <cell r="E2964">
            <v>239</v>
          </cell>
          <cell r="F2964" t="str">
            <v>SANTIAGO</v>
          </cell>
          <cell r="G2964" t="str">
            <v>1 - CIBAO NORTE</v>
          </cell>
        </row>
        <row r="2965">
          <cell r="A2965" t="str">
            <v>04163</v>
          </cell>
          <cell r="B2965" t="str">
            <v>MINERVA MIRABAL</v>
          </cell>
          <cell r="C2965" t="str">
            <v>08</v>
          </cell>
          <cell r="D2965" t="str">
            <v>0806</v>
          </cell>
          <cell r="E2965">
            <v>459</v>
          </cell>
          <cell r="F2965" t="str">
            <v>SANTIAGO</v>
          </cell>
          <cell r="G2965" t="str">
            <v>1 - CIBAO NORTE</v>
          </cell>
        </row>
        <row r="2966">
          <cell r="A2966" t="str">
            <v>04189</v>
          </cell>
          <cell r="B2966" t="str">
            <v>SAN FRANCISCO DE ASIS</v>
          </cell>
          <cell r="C2966" t="str">
            <v>08</v>
          </cell>
          <cell r="D2966" t="str">
            <v>0806</v>
          </cell>
          <cell r="E2966">
            <v>135</v>
          </cell>
          <cell r="F2966" t="str">
            <v>SANTIAGO</v>
          </cell>
          <cell r="G2966" t="str">
            <v>1 - CIBAO NORTE</v>
          </cell>
        </row>
        <row r="2967">
          <cell r="A2967" t="str">
            <v>08837</v>
          </cell>
          <cell r="B2967" t="str">
            <v>ARTURO JIMENEZ - LOS PLATANITOS</v>
          </cell>
          <cell r="C2967" t="str">
            <v>08</v>
          </cell>
          <cell r="D2967" t="str">
            <v>0806</v>
          </cell>
          <cell r="E2967">
            <v>869</v>
          </cell>
          <cell r="F2967" t="str">
            <v>SANTIAGO</v>
          </cell>
          <cell r="G2967" t="str">
            <v>1 - CIBAO NORTE</v>
          </cell>
        </row>
        <row r="2968">
          <cell r="A2968" t="str">
            <v>04116</v>
          </cell>
          <cell r="B2968" t="str">
            <v>LUZ MARIA SANCHEZ PROF. (PIÑON, EL)</v>
          </cell>
          <cell r="C2968" t="str">
            <v>08</v>
          </cell>
          <cell r="D2968" t="str">
            <v>0806</v>
          </cell>
          <cell r="E2968">
            <v>36</v>
          </cell>
          <cell r="F2968" t="str">
            <v>SANTIAGO</v>
          </cell>
          <cell r="G2968" t="str">
            <v>1 - CIBAO NORTE</v>
          </cell>
        </row>
        <row r="2969">
          <cell r="A2969" t="str">
            <v>03878</v>
          </cell>
          <cell r="B2969" t="str">
            <v>MARTINA MERCEDES ZOUAIN</v>
          </cell>
          <cell r="C2969" t="str">
            <v>08</v>
          </cell>
          <cell r="D2969" t="str">
            <v>0806</v>
          </cell>
          <cell r="E2969">
            <v>302</v>
          </cell>
          <cell r="F2969" t="str">
            <v>SANTIAGO</v>
          </cell>
          <cell r="G2969" t="str">
            <v>1 - CIBAO NORTE</v>
          </cell>
        </row>
        <row r="2970">
          <cell r="A2970" t="str">
            <v>04118</v>
          </cell>
          <cell r="B2970" t="str">
            <v>RINCONES, LOS</v>
          </cell>
          <cell r="C2970" t="str">
            <v>08</v>
          </cell>
          <cell r="D2970" t="str">
            <v>0806</v>
          </cell>
          <cell r="E2970">
            <v>11</v>
          </cell>
          <cell r="F2970" t="str">
            <v>SANTIAGO</v>
          </cell>
          <cell r="G2970" t="str">
            <v>1 - CIBAO NORTE</v>
          </cell>
        </row>
        <row r="2971">
          <cell r="A2971" t="str">
            <v>03850</v>
          </cell>
          <cell r="B2971" t="str">
            <v>SANTIAGO GUZMAN ESPAILLAT</v>
          </cell>
          <cell r="C2971" t="str">
            <v>08</v>
          </cell>
          <cell r="D2971" t="str">
            <v>0806</v>
          </cell>
          <cell r="E2971">
            <v>507</v>
          </cell>
          <cell r="F2971" t="str">
            <v>SANTIAGO</v>
          </cell>
          <cell r="G2971" t="str">
            <v>1 - CIBAO NORTE</v>
          </cell>
        </row>
        <row r="2972">
          <cell r="A2972" t="str">
            <v>04113</v>
          </cell>
          <cell r="B2972" t="str">
            <v>YAYITAS,  LAS</v>
          </cell>
          <cell r="C2972" t="str">
            <v>08</v>
          </cell>
          <cell r="D2972" t="str">
            <v>0806</v>
          </cell>
          <cell r="E2972">
            <v>26</v>
          </cell>
          <cell r="F2972" t="str">
            <v>SANTIAGO</v>
          </cell>
          <cell r="G2972" t="str">
            <v>1 - CIBAO NORTE</v>
          </cell>
        </row>
        <row r="2973">
          <cell r="A2973" t="str">
            <v>08732</v>
          </cell>
          <cell r="B2973" t="str">
            <v>JOSE ANTONIO PAULINO</v>
          </cell>
          <cell r="C2973" t="str">
            <v>08</v>
          </cell>
          <cell r="D2973" t="str">
            <v>0806</v>
          </cell>
          <cell r="E2973">
            <v>286</v>
          </cell>
          <cell r="F2973" t="str">
            <v>SANTIAGO</v>
          </cell>
          <cell r="G2973" t="str">
            <v>1 - CIBAO NORTE</v>
          </cell>
        </row>
        <row r="2974">
          <cell r="A2974" t="str">
            <v>11918</v>
          </cell>
          <cell r="B2974" t="str">
            <v>LICEO LOS RIELES</v>
          </cell>
          <cell r="C2974" t="str">
            <v>08</v>
          </cell>
          <cell r="D2974" t="str">
            <v>0806</v>
          </cell>
          <cell r="E2974">
            <v>941</v>
          </cell>
          <cell r="F2974" t="str">
            <v>SANTIAGO</v>
          </cell>
          <cell r="G2974" t="str">
            <v>1 - CIBAO NORTE</v>
          </cell>
        </row>
        <row r="2975">
          <cell r="A2975" t="str">
            <v>04181</v>
          </cell>
          <cell r="B2975" t="str">
            <v>DOÑA INOCENCIA MERCEDES CABRERA</v>
          </cell>
          <cell r="C2975" t="str">
            <v>08</v>
          </cell>
          <cell r="D2975" t="str">
            <v>0806</v>
          </cell>
          <cell r="E2975">
            <v>310</v>
          </cell>
          <cell r="F2975" t="str">
            <v>SANTIAGO</v>
          </cell>
          <cell r="G2975" t="str">
            <v>1 - CIBAO NORTE</v>
          </cell>
        </row>
        <row r="2976">
          <cell r="A2976" t="str">
            <v>08724</v>
          </cell>
          <cell r="B2976" t="str">
            <v>PONTEZUELA</v>
          </cell>
          <cell r="C2976" t="str">
            <v>08</v>
          </cell>
          <cell r="D2976" t="str">
            <v>0806</v>
          </cell>
          <cell r="E2976">
            <v>316</v>
          </cell>
          <cell r="F2976" t="str">
            <v>SANTIAGO</v>
          </cell>
          <cell r="G2976" t="str">
            <v>1 - CIBAO NORTE</v>
          </cell>
        </row>
        <row r="2977">
          <cell r="A2977" t="str">
            <v>04090</v>
          </cell>
          <cell r="B2977" t="str">
            <v>AGUSTINA MERCEDES DIAZ RAMOS - DON PEDRO</v>
          </cell>
          <cell r="C2977" t="str">
            <v>08</v>
          </cell>
          <cell r="D2977" t="str">
            <v>0806</v>
          </cell>
          <cell r="E2977">
            <v>419</v>
          </cell>
          <cell r="F2977" t="str">
            <v>SANTIAGO</v>
          </cell>
          <cell r="G2977" t="str">
            <v>1 - CIBAO NORTE</v>
          </cell>
        </row>
        <row r="2978">
          <cell r="A2978" t="str">
            <v>04156</v>
          </cell>
          <cell r="B2978" t="str">
            <v>LEONTE NUÑEZ - CANCA LAS AROMAS</v>
          </cell>
          <cell r="C2978" t="str">
            <v>08</v>
          </cell>
          <cell r="D2978" t="str">
            <v>0806</v>
          </cell>
          <cell r="E2978">
            <v>54</v>
          </cell>
          <cell r="F2978" t="str">
            <v>SANTIAGO</v>
          </cell>
          <cell r="G2978" t="str">
            <v>1 - CIBAO NORTE</v>
          </cell>
        </row>
        <row r="2979">
          <cell r="A2979" t="str">
            <v>04075</v>
          </cell>
          <cell r="B2979" t="str">
            <v>LUZ MARIA LOPEZ PROF. - CANCA ABAJO</v>
          </cell>
          <cell r="C2979" t="str">
            <v>08</v>
          </cell>
          <cell r="D2979" t="str">
            <v>0806</v>
          </cell>
          <cell r="E2979">
            <v>59</v>
          </cell>
          <cell r="F2979" t="str">
            <v>SANTIAGO</v>
          </cell>
          <cell r="G2979" t="str">
            <v>1 - CIBAO NORTE</v>
          </cell>
        </row>
        <row r="2980">
          <cell r="A2980" t="str">
            <v>03879</v>
          </cell>
          <cell r="B2980" t="str">
            <v>FELICIA HERNANDEZ</v>
          </cell>
          <cell r="C2980" t="str">
            <v>08</v>
          </cell>
          <cell r="D2980" t="str">
            <v>0806</v>
          </cell>
          <cell r="E2980">
            <v>645</v>
          </cell>
          <cell r="F2980" t="str">
            <v>SANTIAGO</v>
          </cell>
          <cell r="G2980" t="str">
            <v>1 - CIBAO NORTE</v>
          </cell>
        </row>
        <row r="2981">
          <cell r="A2981" t="str">
            <v>04084</v>
          </cell>
          <cell r="B2981" t="str">
            <v>PEDRO ANTONIO PEREZ (GUAZUMAL GURABO)</v>
          </cell>
          <cell r="C2981" t="str">
            <v>08</v>
          </cell>
          <cell r="D2981" t="str">
            <v>0806</v>
          </cell>
          <cell r="E2981">
            <v>773</v>
          </cell>
          <cell r="F2981" t="str">
            <v>SANTIAGO</v>
          </cell>
          <cell r="G2981" t="str">
            <v>1 - CIBAO NORTE</v>
          </cell>
        </row>
        <row r="2982">
          <cell r="A2982" t="str">
            <v>14402</v>
          </cell>
          <cell r="B2982" t="str">
            <v>CESAR HERMOGENES VAZQUEZ GRULLON</v>
          </cell>
          <cell r="C2982" t="str">
            <v>08</v>
          </cell>
          <cell r="D2982" t="str">
            <v>0806</v>
          </cell>
          <cell r="E2982">
            <v>805</v>
          </cell>
          <cell r="F2982" t="str">
            <v>SANTIAGO</v>
          </cell>
          <cell r="G2982" t="str">
            <v>1 - CIBAO NORTE</v>
          </cell>
        </row>
        <row r="2983">
          <cell r="A2983" t="str">
            <v>14399</v>
          </cell>
          <cell r="B2983" t="str">
            <v>FREDESVINDA HALLS -PLANTEL NUEVO (BASICA  TAMBORIL 1)-</v>
          </cell>
          <cell r="C2983" t="str">
            <v>08</v>
          </cell>
          <cell r="D2983" t="str">
            <v>0806</v>
          </cell>
          <cell r="E2983">
            <v>690</v>
          </cell>
          <cell r="F2983" t="str">
            <v>SANTIAGO</v>
          </cell>
          <cell r="G2983" t="str">
            <v>1 - CIBAO NORTE</v>
          </cell>
        </row>
        <row r="2984">
          <cell r="A2984" t="str">
            <v>04069</v>
          </cell>
          <cell r="B2984" t="str">
            <v>SERGIO A. HERNANDEZ</v>
          </cell>
          <cell r="C2984" t="str">
            <v>08</v>
          </cell>
          <cell r="D2984" t="str">
            <v>0806</v>
          </cell>
          <cell r="E2984">
            <v>446</v>
          </cell>
          <cell r="F2984" t="str">
            <v>SANTIAGO</v>
          </cell>
          <cell r="G2984" t="str">
            <v>1 - CIBAO NORTE</v>
          </cell>
        </row>
        <row r="2985">
          <cell r="A2985" t="str">
            <v>08717</v>
          </cell>
          <cell r="B2985" t="str">
            <v>POLITECNICO BRAULIO PAULINO</v>
          </cell>
          <cell r="C2985" t="str">
            <v>08</v>
          </cell>
          <cell r="D2985" t="str">
            <v>0806</v>
          </cell>
          <cell r="E2985">
            <v>915</v>
          </cell>
          <cell r="F2985" t="str">
            <v>SANTIAGO</v>
          </cell>
          <cell r="G2985" t="str">
            <v>1 - CIBAO NORTE</v>
          </cell>
        </row>
        <row r="2986">
          <cell r="A2986" t="str">
            <v>03846</v>
          </cell>
          <cell r="B2986" t="str">
            <v>TEOFILO DE JESUS GARCIA HERNANDEZ - HOYA DEL CAIMITO</v>
          </cell>
          <cell r="C2986" t="str">
            <v>08</v>
          </cell>
          <cell r="D2986" t="str">
            <v>0806</v>
          </cell>
          <cell r="E2986">
            <v>871</v>
          </cell>
          <cell r="F2986" t="str">
            <v>SANTIAGO</v>
          </cell>
          <cell r="G2986" t="str">
            <v>1 - CIBAO NORTE</v>
          </cell>
        </row>
        <row r="2987">
          <cell r="A2987" t="str">
            <v>14403</v>
          </cell>
          <cell r="B2987" t="str">
            <v>LICEO PALMAR ABAJO</v>
          </cell>
          <cell r="C2987" t="str">
            <v>08</v>
          </cell>
          <cell r="D2987" t="str">
            <v>0807</v>
          </cell>
          <cell r="E2987">
            <v>340</v>
          </cell>
          <cell r="F2987" t="str">
            <v>SANTIAGO</v>
          </cell>
          <cell r="G2987" t="str">
            <v>1 - CIBAO NORTE</v>
          </cell>
        </row>
        <row r="2988">
          <cell r="A2988" t="str">
            <v>03928</v>
          </cell>
          <cell r="B2988" t="str">
            <v>JOSE MARIA IMBERT</v>
          </cell>
          <cell r="C2988" t="str">
            <v>08</v>
          </cell>
          <cell r="D2988" t="str">
            <v>0807</v>
          </cell>
          <cell r="E2988">
            <v>1217</v>
          </cell>
          <cell r="F2988" t="str">
            <v>SANTIAGO</v>
          </cell>
          <cell r="G2988" t="str">
            <v>1 - CIBAO NORTE</v>
          </cell>
        </row>
        <row r="2989">
          <cell r="A2989" t="str">
            <v>03931</v>
          </cell>
          <cell r="B2989" t="str">
            <v>CLARIDILIA CEPIN</v>
          </cell>
          <cell r="C2989" t="str">
            <v>08</v>
          </cell>
          <cell r="D2989" t="str">
            <v>0807</v>
          </cell>
          <cell r="E2989">
            <v>784</v>
          </cell>
          <cell r="F2989" t="str">
            <v>SANTIAGO</v>
          </cell>
          <cell r="G2989" t="str">
            <v>1 - CIBAO NORTE</v>
          </cell>
        </row>
        <row r="2990">
          <cell r="A2990" t="str">
            <v>10509</v>
          </cell>
          <cell r="B2990" t="str">
            <v>27 DE FEBRERO</v>
          </cell>
          <cell r="C2990" t="str">
            <v>08</v>
          </cell>
          <cell r="D2990" t="str">
            <v>0807</v>
          </cell>
          <cell r="E2990">
            <v>497</v>
          </cell>
          <cell r="F2990" t="str">
            <v>SANTIAGO</v>
          </cell>
          <cell r="G2990" t="str">
            <v>1 - CIBAO NORTE</v>
          </cell>
        </row>
        <row r="2991">
          <cell r="A2991" t="str">
            <v>14408</v>
          </cell>
          <cell r="B2991" t="str">
            <v>DOLORES GRACIELAS CEPEDA DE MARTINEZ (CHELITA)</v>
          </cell>
          <cell r="C2991" t="str">
            <v>08</v>
          </cell>
          <cell r="D2991" t="str">
            <v>0807</v>
          </cell>
          <cell r="E2991">
            <v>479</v>
          </cell>
          <cell r="F2991" t="str">
            <v>SANTIAGO</v>
          </cell>
          <cell r="G2991" t="str">
            <v>1 - CIBAO NORTE</v>
          </cell>
        </row>
        <row r="2992">
          <cell r="A2992" t="str">
            <v>14497</v>
          </cell>
          <cell r="B2992" t="str">
            <v>ESC. BASICA PROF. CEFERINO ADRIANO CABRERA GENAO (ESCUELA BASICA NAVARRETE I)</v>
          </cell>
          <cell r="C2992" t="str">
            <v>08</v>
          </cell>
          <cell r="D2992" t="str">
            <v>0807</v>
          </cell>
          <cell r="E2992">
            <v>882</v>
          </cell>
          <cell r="F2992" t="str">
            <v>SANTIAGO</v>
          </cell>
          <cell r="G2992" t="str">
            <v>1 - CIBAO NORTE</v>
          </cell>
        </row>
        <row r="2993">
          <cell r="A2993" t="str">
            <v>15456</v>
          </cell>
          <cell r="B2993" t="str">
            <v>PLINIO RAFAEL TAVERAS INOFT</v>
          </cell>
          <cell r="C2993" t="str">
            <v>08</v>
          </cell>
          <cell r="D2993" t="str">
            <v>0807</v>
          </cell>
          <cell r="E2993">
            <v>805</v>
          </cell>
          <cell r="F2993" t="str">
            <v>SANTIAGO</v>
          </cell>
          <cell r="G2993" t="str">
            <v>1 - CIBAO NORTE</v>
          </cell>
        </row>
        <row r="2994">
          <cell r="A2994" t="str">
            <v>04092</v>
          </cell>
          <cell r="B2994" t="str">
            <v>FERNANDO VALERIO</v>
          </cell>
          <cell r="C2994" t="str">
            <v>08</v>
          </cell>
          <cell r="D2994" t="str">
            <v>0807</v>
          </cell>
          <cell r="E2994">
            <v>1305</v>
          </cell>
          <cell r="F2994" t="str">
            <v>SANTIAGO</v>
          </cell>
          <cell r="G2994" t="str">
            <v>1 - CIBAO NORTE</v>
          </cell>
        </row>
        <row r="2995">
          <cell r="A2995" t="str">
            <v>08729</v>
          </cell>
          <cell r="B2995" t="str">
            <v>LICEO MILAGROS HERNANDEZ</v>
          </cell>
          <cell r="C2995" t="str">
            <v>08</v>
          </cell>
          <cell r="D2995" t="str">
            <v>0807</v>
          </cell>
          <cell r="E2995">
            <v>674</v>
          </cell>
          <cell r="F2995" t="str">
            <v>SANTIAGO</v>
          </cell>
          <cell r="G2995" t="str">
            <v>1 - CIBAO NORTE</v>
          </cell>
        </row>
        <row r="2996">
          <cell r="A2996" t="str">
            <v>14530</v>
          </cell>
          <cell r="B2996" t="str">
            <v>MANUEL AURELIO TAVARES JUSTO (MANOLO)</v>
          </cell>
          <cell r="C2996" t="str">
            <v>08</v>
          </cell>
          <cell r="D2996" t="str">
            <v>0807</v>
          </cell>
          <cell r="E2996">
            <v>106</v>
          </cell>
          <cell r="F2996" t="str">
            <v xml:space="preserve">SANTIAGO </v>
          </cell>
          <cell r="G2996" t="str">
            <v>1 - CIBAO NORTE</v>
          </cell>
        </row>
        <row r="2997">
          <cell r="A2997" t="str">
            <v>03940</v>
          </cell>
          <cell r="B2997" t="str">
            <v>MEJIA</v>
          </cell>
          <cell r="C2997" t="str">
            <v>08</v>
          </cell>
          <cell r="D2997" t="str">
            <v>0807</v>
          </cell>
          <cell r="E2997">
            <v>882</v>
          </cell>
          <cell r="F2997" t="str">
            <v>SANTIAGO</v>
          </cell>
          <cell r="G2997" t="str">
            <v>1 - CIBAO NORTE</v>
          </cell>
        </row>
        <row r="2998">
          <cell r="A2998" t="str">
            <v>04097</v>
          </cell>
          <cell r="B2998" t="str">
            <v>ANA SILVIA GONZALEZ (POCILGUITA, LA)</v>
          </cell>
          <cell r="C2998" t="str">
            <v>08</v>
          </cell>
          <cell r="D2998" t="str">
            <v>0807</v>
          </cell>
          <cell r="E2998">
            <v>39</v>
          </cell>
          <cell r="F2998" t="str">
            <v>SANTIAGO</v>
          </cell>
          <cell r="G2998" t="str">
            <v>1 - CIBAO NORTE</v>
          </cell>
        </row>
        <row r="2999">
          <cell r="A2999" t="str">
            <v>04093</v>
          </cell>
          <cell r="B2999" t="str">
            <v>CALABAZA, LA</v>
          </cell>
          <cell r="C2999" t="str">
            <v>08</v>
          </cell>
          <cell r="D2999" t="str">
            <v>0807</v>
          </cell>
          <cell r="E2999">
            <v>22</v>
          </cell>
          <cell r="F2999" t="str">
            <v>SANTIAGO</v>
          </cell>
          <cell r="G2999" t="str">
            <v>1 - CIBAO NORTE</v>
          </cell>
        </row>
        <row r="3000">
          <cell r="A3000" t="str">
            <v>04094</v>
          </cell>
          <cell r="B3000" t="str">
            <v>CRISTINA DEL CARMEN REYES - LA SABANA</v>
          </cell>
          <cell r="C3000" t="str">
            <v>08</v>
          </cell>
          <cell r="D3000" t="str">
            <v>0807</v>
          </cell>
          <cell r="E3000">
            <v>49</v>
          </cell>
          <cell r="F3000" t="str">
            <v>SANTIAGO</v>
          </cell>
          <cell r="G3000" t="str">
            <v>1 - CIBAO NORTE</v>
          </cell>
        </row>
        <row r="3001">
          <cell r="A3001" t="str">
            <v>04101</v>
          </cell>
          <cell r="B3001" t="str">
            <v>LLANO GRANDE</v>
          </cell>
          <cell r="C3001" t="str">
            <v>08</v>
          </cell>
          <cell r="D3001" t="str">
            <v>0807</v>
          </cell>
          <cell r="E3001">
            <v>17</v>
          </cell>
          <cell r="F3001" t="str">
            <v>SANTIAGO</v>
          </cell>
          <cell r="G3001" t="str">
            <v>1 - CIBAO NORTE</v>
          </cell>
        </row>
        <row r="3002">
          <cell r="A3002" t="str">
            <v>04109</v>
          </cell>
          <cell r="B3002" t="str">
            <v>ADRIANO VALDEZ - QUINIGUA</v>
          </cell>
          <cell r="C3002" t="str">
            <v>08</v>
          </cell>
          <cell r="D3002" t="str">
            <v>0807</v>
          </cell>
          <cell r="E3002">
            <v>342</v>
          </cell>
          <cell r="F3002" t="str">
            <v>SANTIAGO</v>
          </cell>
          <cell r="G3002" t="str">
            <v>1 - CIBAO NORTE</v>
          </cell>
        </row>
        <row r="3003">
          <cell r="A3003" t="str">
            <v>04103</v>
          </cell>
          <cell r="B3003" t="str">
            <v>ALBERTO APOLINAR TORIBIO - LA LOMITA</v>
          </cell>
          <cell r="C3003" t="str">
            <v>08</v>
          </cell>
          <cell r="D3003" t="str">
            <v>0807</v>
          </cell>
          <cell r="E3003">
            <v>208</v>
          </cell>
          <cell r="F3003" t="str">
            <v>SANTIAGO</v>
          </cell>
          <cell r="G3003" t="str">
            <v>1 - CIBAO NORTE</v>
          </cell>
        </row>
        <row r="3004">
          <cell r="A3004" t="str">
            <v>04096</v>
          </cell>
          <cell r="B3004" t="str">
            <v>ANA LUZ CABRERA - EL AGUACATE DEL LIMON</v>
          </cell>
          <cell r="C3004" t="str">
            <v>08</v>
          </cell>
          <cell r="D3004" t="str">
            <v>0807</v>
          </cell>
          <cell r="E3004">
            <v>93</v>
          </cell>
          <cell r="F3004" t="str">
            <v>SANTIAGO</v>
          </cell>
          <cell r="G3004" t="str">
            <v>1 - CIBAO NORTE</v>
          </cell>
        </row>
        <row r="3005">
          <cell r="A3005" t="str">
            <v>04100</v>
          </cell>
          <cell r="B3005" t="str">
            <v>CELESTINA PATRIA GRULLON FRANCO - BANEGAS</v>
          </cell>
          <cell r="C3005" t="str">
            <v>08</v>
          </cell>
          <cell r="D3005" t="str">
            <v>0807</v>
          </cell>
          <cell r="E3005">
            <v>430</v>
          </cell>
          <cell r="F3005" t="str">
            <v>SANTIAGO</v>
          </cell>
          <cell r="G3005" t="str">
            <v>1 - CIBAO NORTE</v>
          </cell>
        </row>
        <row r="3006">
          <cell r="A3006" t="str">
            <v>04102</v>
          </cell>
          <cell r="B3006" t="str">
            <v>GREGORIO LUPERON - MACORIS DEL LIMON</v>
          </cell>
          <cell r="C3006" t="str">
            <v>08</v>
          </cell>
          <cell r="D3006" t="str">
            <v>0807</v>
          </cell>
          <cell r="E3006">
            <v>203</v>
          </cell>
          <cell r="F3006" t="str">
            <v>SANTIAGO</v>
          </cell>
          <cell r="G3006" t="str">
            <v>1 - CIBAO NORTE</v>
          </cell>
        </row>
        <row r="3007">
          <cell r="A3007" t="str">
            <v>04108</v>
          </cell>
          <cell r="B3007" t="str">
            <v>JOSE ELADIO TORIBIO HIRALDO, PROF. - VILLA DEL YAQUE</v>
          </cell>
          <cell r="C3007" t="str">
            <v>08</v>
          </cell>
          <cell r="D3007" t="str">
            <v>0807</v>
          </cell>
          <cell r="E3007">
            <v>185</v>
          </cell>
          <cell r="F3007" t="str">
            <v>SANTIAGO</v>
          </cell>
          <cell r="G3007" t="str">
            <v>1 - CIBAO NORTE</v>
          </cell>
        </row>
        <row r="3008">
          <cell r="A3008" t="str">
            <v>04105</v>
          </cell>
          <cell r="B3008" t="str">
            <v>JOSE IGNACIO MENDOZA REYES - PALMAR ARRIBA</v>
          </cell>
          <cell r="C3008" t="str">
            <v>08</v>
          </cell>
          <cell r="D3008" t="str">
            <v>0807</v>
          </cell>
          <cell r="E3008">
            <v>431</v>
          </cell>
          <cell r="F3008" t="str">
            <v>SANTIAGO</v>
          </cell>
          <cell r="G3008" t="str">
            <v>1 - CIBAO NORTE</v>
          </cell>
        </row>
        <row r="3009">
          <cell r="A3009" t="str">
            <v>04095</v>
          </cell>
          <cell r="B3009" t="str">
            <v>JUAN PABLO DUARTE</v>
          </cell>
          <cell r="C3009" t="str">
            <v>08</v>
          </cell>
          <cell r="D3009" t="str">
            <v>0807</v>
          </cell>
          <cell r="E3009">
            <v>194</v>
          </cell>
          <cell r="F3009" t="str">
            <v>SANTIAGO</v>
          </cell>
          <cell r="G3009" t="str">
            <v>1 - CIBAO NORTE</v>
          </cell>
        </row>
        <row r="3010">
          <cell r="A3010" t="str">
            <v>04107</v>
          </cell>
          <cell r="B3010" t="str">
            <v>PEDRO ANTONIO ALMONTE HIDALGO  - CRUCE DE QUINIGUA</v>
          </cell>
          <cell r="C3010" t="str">
            <v>08</v>
          </cell>
          <cell r="D3010" t="str">
            <v>0807</v>
          </cell>
          <cell r="E3010">
            <v>153</v>
          </cell>
          <cell r="F3010" t="str">
            <v>SANTIAGO</v>
          </cell>
          <cell r="G3010" t="str">
            <v>1 - CIBAO NORTE</v>
          </cell>
        </row>
        <row r="3011">
          <cell r="A3011" t="str">
            <v>04098</v>
          </cell>
          <cell r="B3011" t="str">
            <v>PEDRO ANTONIO ESTRELLA</v>
          </cell>
          <cell r="C3011" t="str">
            <v>08</v>
          </cell>
          <cell r="D3011" t="str">
            <v>0807</v>
          </cell>
          <cell r="E3011">
            <v>208</v>
          </cell>
          <cell r="F3011" t="str">
            <v>SANTIAGO</v>
          </cell>
          <cell r="G3011" t="str">
            <v>1 - CIBAO NORTE</v>
          </cell>
        </row>
        <row r="3012">
          <cell r="A3012" t="str">
            <v>04099</v>
          </cell>
          <cell r="B3012" t="str">
            <v>ERCILIA PEPIN</v>
          </cell>
          <cell r="C3012" t="str">
            <v>08</v>
          </cell>
          <cell r="D3012" t="str">
            <v>0807</v>
          </cell>
          <cell r="E3012">
            <v>236</v>
          </cell>
          <cell r="F3012" t="str">
            <v>SANTIAGO</v>
          </cell>
          <cell r="G3012" t="str">
            <v>1 - CIBAO NORTE</v>
          </cell>
        </row>
        <row r="3013">
          <cell r="A3013" t="str">
            <v>14405</v>
          </cell>
          <cell r="B3013" t="str">
            <v>FRANCISCA AURELIA INFANTES</v>
          </cell>
          <cell r="C3013" t="str">
            <v>08</v>
          </cell>
          <cell r="D3013" t="str">
            <v>0807</v>
          </cell>
          <cell r="E3013">
            <v>435</v>
          </cell>
          <cell r="F3013" t="str">
            <v>SANTIAGO</v>
          </cell>
          <cell r="G3013" t="str">
            <v>1 - CIBAO NORTE</v>
          </cell>
        </row>
        <row r="3014">
          <cell r="A3014" t="str">
            <v>04104</v>
          </cell>
          <cell r="B3014" t="str">
            <v>JOSEFA DEL CARMEN TORIBIO DE RODRIGUEZ - PALMAR ABAJO</v>
          </cell>
          <cell r="C3014" t="str">
            <v>08</v>
          </cell>
          <cell r="D3014" t="str">
            <v>0807</v>
          </cell>
          <cell r="E3014">
            <v>245</v>
          </cell>
          <cell r="F3014" t="str">
            <v>SANTIAGO</v>
          </cell>
          <cell r="G3014" t="str">
            <v>1 - CIBAO NORTE</v>
          </cell>
        </row>
        <row r="3015">
          <cell r="A3015" t="str">
            <v>14317</v>
          </cell>
          <cell r="B3015" t="str">
            <v>LIC PROF APOLINAR TORIBIO (PALMAR ARRIBA)</v>
          </cell>
          <cell r="C3015" t="str">
            <v>08</v>
          </cell>
          <cell r="D3015" t="str">
            <v>0807</v>
          </cell>
          <cell r="E3015">
            <v>329</v>
          </cell>
          <cell r="F3015" t="str">
            <v>SANTIAGO</v>
          </cell>
          <cell r="G3015" t="str">
            <v>1 - CIBAO NORTE</v>
          </cell>
        </row>
        <row r="3016">
          <cell r="A3016" t="str">
            <v>14407</v>
          </cell>
          <cell r="B3016" t="str">
            <v>POLITECNICO LISANDRA E GERMOSEN FONDEUR</v>
          </cell>
          <cell r="C3016" t="str">
            <v>08</v>
          </cell>
          <cell r="D3016" t="str">
            <v>0807</v>
          </cell>
          <cell r="E3016">
            <v>505</v>
          </cell>
          <cell r="F3016" t="str">
            <v>SANTIAGO</v>
          </cell>
          <cell r="G3016" t="str">
            <v>1 - CIBAO NORTE</v>
          </cell>
        </row>
        <row r="3017">
          <cell r="A3017" t="str">
            <v>03934</v>
          </cell>
          <cell r="B3017" t="str">
            <v>ATRAVEZADA, LA</v>
          </cell>
          <cell r="C3017" t="str">
            <v>08</v>
          </cell>
          <cell r="D3017" t="str">
            <v>0807</v>
          </cell>
          <cell r="E3017">
            <v>50</v>
          </cell>
          <cell r="F3017" t="str">
            <v>SANTIAGO</v>
          </cell>
          <cell r="G3017" t="str">
            <v>1 - CIBAO NORTE</v>
          </cell>
        </row>
        <row r="3018">
          <cell r="A3018" t="str">
            <v>04151</v>
          </cell>
          <cell r="B3018" t="str">
            <v>CRUCE DE BARRERO</v>
          </cell>
          <cell r="C3018" t="str">
            <v>08</v>
          </cell>
          <cell r="D3018" t="str">
            <v>0807</v>
          </cell>
          <cell r="E3018">
            <v>299</v>
          </cell>
          <cell r="F3018" t="str">
            <v>SANTIAGO</v>
          </cell>
          <cell r="G3018" t="str">
            <v>1 - CIBAO NORTE</v>
          </cell>
        </row>
        <row r="3019">
          <cell r="A3019" t="str">
            <v>03932</v>
          </cell>
          <cell r="B3019" t="str">
            <v>CRUZ CORTES CRUZ - CAÑADA BONITA</v>
          </cell>
          <cell r="C3019" t="str">
            <v>08</v>
          </cell>
          <cell r="D3019" t="str">
            <v>0807</v>
          </cell>
          <cell r="E3019">
            <v>304</v>
          </cell>
          <cell r="F3019" t="str">
            <v>SANTIAGO</v>
          </cell>
          <cell r="G3019" t="str">
            <v>1 - CIBAO NORTE</v>
          </cell>
        </row>
        <row r="3020">
          <cell r="A3020" t="str">
            <v>03938</v>
          </cell>
          <cell r="B3020" t="str">
            <v>ESTELA MERCEDES AZCONA - VILLA NUEVA</v>
          </cell>
          <cell r="C3020" t="str">
            <v>08</v>
          </cell>
          <cell r="D3020" t="str">
            <v>0807</v>
          </cell>
          <cell r="E3020">
            <v>162</v>
          </cell>
          <cell r="F3020" t="str">
            <v>SANTIAGO</v>
          </cell>
          <cell r="G3020" t="str">
            <v>1 - CIBAO NORTE</v>
          </cell>
        </row>
        <row r="3021">
          <cell r="A3021" t="str">
            <v>03936</v>
          </cell>
          <cell r="B3021" t="str">
            <v>GLORIA BEATO (ESTANCIA DEL YAQUE)</v>
          </cell>
          <cell r="C3021" t="str">
            <v>08</v>
          </cell>
          <cell r="D3021" t="str">
            <v>0807</v>
          </cell>
          <cell r="E3021">
            <v>454</v>
          </cell>
          <cell r="F3021" t="str">
            <v>SANTIAGO</v>
          </cell>
          <cell r="G3021" t="str">
            <v>1 - CIBAO NORTE</v>
          </cell>
        </row>
        <row r="3022">
          <cell r="A3022" t="str">
            <v>13528</v>
          </cell>
          <cell r="B3022" t="str">
            <v>LAURA GARCIA-LA ESTACION</v>
          </cell>
          <cell r="C3022" t="str">
            <v>08</v>
          </cell>
          <cell r="D3022" t="str">
            <v>0807</v>
          </cell>
          <cell r="E3022">
            <v>61</v>
          </cell>
          <cell r="F3022" t="str">
            <v>SANTIAGO</v>
          </cell>
          <cell r="G3022" t="str">
            <v>1 - CIBAO NORTE</v>
          </cell>
        </row>
        <row r="3023">
          <cell r="A3023" t="str">
            <v>03937</v>
          </cell>
          <cell r="B3023" t="str">
            <v>LOMOTA, LA</v>
          </cell>
          <cell r="C3023" t="str">
            <v>08</v>
          </cell>
          <cell r="D3023" t="str">
            <v>0807</v>
          </cell>
          <cell r="E3023">
            <v>172</v>
          </cell>
          <cell r="F3023" t="str">
            <v>SANTIAGO</v>
          </cell>
          <cell r="G3023" t="str">
            <v>1 - CIBAO NORTE</v>
          </cell>
        </row>
        <row r="3024">
          <cell r="A3024" t="str">
            <v>03942</v>
          </cell>
          <cell r="B3024" t="str">
            <v>MINERVA ALTAGRACIA RODRIGUEZ IZQUIERDO - BARRERO</v>
          </cell>
          <cell r="C3024" t="str">
            <v>08</v>
          </cell>
          <cell r="D3024" t="str">
            <v>0807</v>
          </cell>
          <cell r="E3024">
            <v>472</v>
          </cell>
          <cell r="F3024" t="str">
            <v>SANTIAGO</v>
          </cell>
          <cell r="G3024" t="str">
            <v>1 - CIBAO NORTE</v>
          </cell>
        </row>
        <row r="3025">
          <cell r="A3025" t="str">
            <v>04169</v>
          </cell>
          <cell r="B3025" t="str">
            <v>PATRIA MERCEDES MIRABAL REYES (BARRIO LA PAZ)</v>
          </cell>
          <cell r="C3025" t="str">
            <v>08</v>
          </cell>
          <cell r="D3025" t="str">
            <v>0807</v>
          </cell>
          <cell r="E3025">
            <v>34</v>
          </cell>
          <cell r="F3025" t="str">
            <v>SANTIAGO</v>
          </cell>
          <cell r="G3025" t="str">
            <v>1 - CIBAO NORTE</v>
          </cell>
        </row>
        <row r="3026">
          <cell r="A3026" t="str">
            <v>03941</v>
          </cell>
          <cell r="B3026" t="str">
            <v>PONTON</v>
          </cell>
          <cell r="C3026" t="str">
            <v>08</v>
          </cell>
          <cell r="D3026" t="str">
            <v>0807</v>
          </cell>
          <cell r="E3026">
            <v>184</v>
          </cell>
          <cell r="F3026" t="str">
            <v>SANTIAGO</v>
          </cell>
          <cell r="G3026" t="str">
            <v>1 - CIBAO NORTE</v>
          </cell>
        </row>
        <row r="3027">
          <cell r="A3027" t="str">
            <v>04929</v>
          </cell>
          <cell r="B3027" t="str">
            <v>RAFAEL ANTONIO BARRANCO DE PEÑA PROF.</v>
          </cell>
          <cell r="C3027" t="str">
            <v>08</v>
          </cell>
          <cell r="D3027" t="str">
            <v>0807</v>
          </cell>
          <cell r="E3027">
            <v>137</v>
          </cell>
          <cell r="F3027" t="str">
            <v>SANTIAGO</v>
          </cell>
          <cell r="G3027" t="str">
            <v>1 - CIBAO NORTE</v>
          </cell>
        </row>
        <row r="3028">
          <cell r="A3028" t="str">
            <v>04170</v>
          </cell>
          <cell r="B3028" t="str">
            <v>ROSA MARINA RAPOSO - VIEJO CARRIL</v>
          </cell>
          <cell r="C3028" t="str">
            <v>08</v>
          </cell>
          <cell r="D3028" t="str">
            <v>0807</v>
          </cell>
          <cell r="E3028">
            <v>353</v>
          </cell>
          <cell r="F3028" t="str">
            <v>SANTIAGO</v>
          </cell>
          <cell r="G3028" t="str">
            <v>1 - CIBAO NORTE</v>
          </cell>
        </row>
        <row r="3029">
          <cell r="A3029" t="str">
            <v>11040</v>
          </cell>
          <cell r="B3029" t="str">
            <v>MATES DEL PALMAR</v>
          </cell>
          <cell r="C3029" t="str">
            <v>08</v>
          </cell>
          <cell r="D3029" t="str">
            <v>0807</v>
          </cell>
          <cell r="E3029">
            <v>13</v>
          </cell>
          <cell r="F3029" t="str">
            <v>SANTIAGO</v>
          </cell>
          <cell r="G3029" t="str">
            <v>1 - CIBAO NORTE</v>
          </cell>
        </row>
        <row r="3030">
          <cell r="A3030" t="str">
            <v>04926</v>
          </cell>
          <cell r="B3030" t="str">
            <v>ALTAGRACIA, LA</v>
          </cell>
          <cell r="C3030" t="str">
            <v>08</v>
          </cell>
          <cell r="D3030" t="str">
            <v>0807</v>
          </cell>
          <cell r="E3030">
            <v>108</v>
          </cell>
          <cell r="F3030" t="str">
            <v>SANTIAGO</v>
          </cell>
          <cell r="G3030" t="str">
            <v>1 - CIBAO NORTE</v>
          </cell>
        </row>
        <row r="3031">
          <cell r="A3031" t="str">
            <v>03933</v>
          </cell>
          <cell r="B3031" t="str">
            <v>GUANABANO</v>
          </cell>
          <cell r="C3031" t="str">
            <v>08</v>
          </cell>
          <cell r="D3031" t="str">
            <v>0807</v>
          </cell>
          <cell r="E3031">
            <v>31</v>
          </cell>
          <cell r="F3031" t="str">
            <v>SANTIAGO</v>
          </cell>
          <cell r="G3031" t="str">
            <v>1 - CIBAO NORTE</v>
          </cell>
        </row>
        <row r="3032">
          <cell r="A3032" t="str">
            <v>03935</v>
          </cell>
          <cell r="B3032" t="str">
            <v>HILDA MERCEDES PARRA RODRIGUEZ DE POLANCO-EL TUNEL</v>
          </cell>
          <cell r="C3032" t="str">
            <v>08</v>
          </cell>
          <cell r="D3032" t="str">
            <v>0807</v>
          </cell>
          <cell r="E3032">
            <v>31</v>
          </cell>
          <cell r="F3032" t="str">
            <v>SANTIAGO</v>
          </cell>
          <cell r="G3032" t="str">
            <v>1 - CIBAO NORTE</v>
          </cell>
        </row>
        <row r="3033">
          <cell r="A3033" t="str">
            <v>13529</v>
          </cell>
          <cell r="B3033" t="str">
            <v>SALOME UREÑA-EL TUNEL</v>
          </cell>
          <cell r="C3033" t="str">
            <v>08</v>
          </cell>
          <cell r="D3033" t="str">
            <v>0807</v>
          </cell>
          <cell r="E3033">
            <v>66</v>
          </cell>
          <cell r="F3033" t="str">
            <v>SANTIAGO</v>
          </cell>
          <cell r="G3033" t="str">
            <v>1 - CIBAO NORTE</v>
          </cell>
        </row>
        <row r="3034">
          <cell r="A3034" t="str">
            <v>08994</v>
          </cell>
          <cell r="B3034" t="str">
            <v>CARCELARIA</v>
          </cell>
          <cell r="C3034" t="str">
            <v>09</v>
          </cell>
          <cell r="D3034" t="str">
            <v>0901</v>
          </cell>
          <cell r="E3034">
            <v>185</v>
          </cell>
          <cell r="F3034" t="str">
            <v>VALVERDE</v>
          </cell>
          <cell r="G3034" t="str">
            <v>4 - CIBAO NOROESTE</v>
          </cell>
        </row>
        <row r="3035">
          <cell r="A3035" t="str">
            <v>04309</v>
          </cell>
          <cell r="B3035" t="str">
            <v>TIERRA FRIA AFUERA</v>
          </cell>
          <cell r="C3035" t="str">
            <v>09</v>
          </cell>
          <cell r="D3035" t="str">
            <v>0901</v>
          </cell>
          <cell r="E3035">
            <v>130</v>
          </cell>
          <cell r="F3035" t="str">
            <v>VALVERDE</v>
          </cell>
          <cell r="G3035" t="str">
            <v>4 - CIBAO NOROESTE</v>
          </cell>
        </row>
        <row r="3036">
          <cell r="A3036" t="str">
            <v>04376</v>
          </cell>
          <cell r="B3036" t="str">
            <v>TIERRA SECA</v>
          </cell>
          <cell r="C3036" t="str">
            <v>09</v>
          </cell>
          <cell r="D3036" t="str">
            <v>0901</v>
          </cell>
          <cell r="E3036">
            <v>202</v>
          </cell>
          <cell r="F3036" t="str">
            <v>VALVERDE</v>
          </cell>
          <cell r="G3036" t="str">
            <v>4 - CIBAO NOROESTE</v>
          </cell>
        </row>
        <row r="3037">
          <cell r="A3037" t="str">
            <v>04314</v>
          </cell>
          <cell r="B3037" t="str">
            <v>MELVIN JONE (CAMINOS VECINALES)</v>
          </cell>
          <cell r="C3037" t="str">
            <v>09</v>
          </cell>
          <cell r="D3037" t="str">
            <v>0901</v>
          </cell>
          <cell r="E3037">
            <v>220</v>
          </cell>
          <cell r="F3037" t="str">
            <v>VALVERDE</v>
          </cell>
          <cell r="G3037" t="str">
            <v>4 - CIBAO NOROESTE</v>
          </cell>
        </row>
        <row r="3038">
          <cell r="A3038" t="str">
            <v>08968</v>
          </cell>
          <cell r="B3038" t="str">
            <v>CESAR NICOLAS PENSON</v>
          </cell>
          <cell r="C3038" t="str">
            <v>09</v>
          </cell>
          <cell r="D3038" t="str">
            <v>0901</v>
          </cell>
          <cell r="E3038">
            <v>275</v>
          </cell>
          <cell r="F3038" t="str">
            <v>VALVERDE</v>
          </cell>
          <cell r="G3038" t="str">
            <v>4 - CIBAO NOROESTE</v>
          </cell>
        </row>
        <row r="3039">
          <cell r="A3039" t="str">
            <v>08972</v>
          </cell>
          <cell r="B3039" t="str">
            <v>DR. JOSE FCO. PEÑA GOMEZ</v>
          </cell>
          <cell r="C3039" t="str">
            <v>09</v>
          </cell>
          <cell r="D3039" t="str">
            <v>0901</v>
          </cell>
          <cell r="E3039">
            <v>375</v>
          </cell>
          <cell r="F3039" t="str">
            <v>VALVERDE</v>
          </cell>
          <cell r="G3039" t="str">
            <v>4 - CIBAO NOROESTE</v>
          </cell>
        </row>
        <row r="3040">
          <cell r="A3040" t="str">
            <v>08971</v>
          </cell>
          <cell r="B3040" t="str">
            <v>ORLANDO MARTINEZ</v>
          </cell>
          <cell r="C3040" t="str">
            <v>09</v>
          </cell>
          <cell r="D3040" t="str">
            <v>0901</v>
          </cell>
          <cell r="E3040">
            <v>322</v>
          </cell>
          <cell r="F3040" t="str">
            <v>VALVERDE</v>
          </cell>
          <cell r="G3040" t="str">
            <v>4 - CIBAO NOROESTE</v>
          </cell>
        </row>
        <row r="3041">
          <cell r="A3041" t="str">
            <v>08958</v>
          </cell>
          <cell r="B3041" t="str">
            <v>POLITECNICO SAGRADO CORAZON DE JESUS</v>
          </cell>
          <cell r="C3041" t="str">
            <v>09</v>
          </cell>
          <cell r="D3041" t="str">
            <v>0901</v>
          </cell>
          <cell r="E3041">
            <v>600</v>
          </cell>
          <cell r="F3041" t="str">
            <v>VALVERDE</v>
          </cell>
          <cell r="G3041" t="str">
            <v>4 - CIBAO NOROESTE</v>
          </cell>
        </row>
        <row r="3042">
          <cell r="A3042" t="str">
            <v>04344</v>
          </cell>
          <cell r="B3042" t="str">
            <v>FRANCISCO DEL ROSARIO SANCHEZ (BOCA DE MAO)</v>
          </cell>
          <cell r="C3042" t="str">
            <v>09</v>
          </cell>
          <cell r="D3042" t="str">
            <v>0901</v>
          </cell>
          <cell r="E3042">
            <v>555</v>
          </cell>
          <cell r="F3042" t="str">
            <v>VALVERDE</v>
          </cell>
          <cell r="G3042" t="str">
            <v>4 - CIBAO NOROESTE</v>
          </cell>
        </row>
        <row r="3043">
          <cell r="A3043" t="str">
            <v>04289</v>
          </cell>
          <cell r="B3043" t="str">
            <v>JUAN ISIDRO PEREZ</v>
          </cell>
          <cell r="C3043" t="str">
            <v>09</v>
          </cell>
          <cell r="D3043" t="str">
            <v>0901</v>
          </cell>
          <cell r="E3043">
            <v>678</v>
          </cell>
          <cell r="F3043" t="str">
            <v>VALVERDE</v>
          </cell>
          <cell r="G3043" t="str">
            <v>4 - CIBAO NOROESTE</v>
          </cell>
        </row>
        <row r="3044">
          <cell r="A3044" t="str">
            <v>13502</v>
          </cell>
          <cell r="B3044" t="str">
            <v>DESIDERIO ARIAS</v>
          </cell>
          <cell r="C3044" t="str">
            <v>09</v>
          </cell>
          <cell r="D3044" t="str">
            <v>0901</v>
          </cell>
          <cell r="E3044">
            <v>117</v>
          </cell>
          <cell r="F3044" t="str">
            <v>VALVERDE</v>
          </cell>
          <cell r="G3044" t="str">
            <v>4 - CIBAO NOROESTE</v>
          </cell>
        </row>
        <row r="3045">
          <cell r="A3045" t="str">
            <v>04295</v>
          </cell>
          <cell r="B3045" t="str">
            <v>LAGUNETA</v>
          </cell>
          <cell r="C3045" t="str">
            <v>09</v>
          </cell>
          <cell r="D3045" t="str">
            <v>0901</v>
          </cell>
          <cell r="E3045">
            <v>202</v>
          </cell>
          <cell r="F3045" t="str">
            <v>VALVERDE</v>
          </cell>
          <cell r="G3045" t="str">
            <v>4 - CIBAO NOROESTE</v>
          </cell>
        </row>
        <row r="3046">
          <cell r="A3046" t="str">
            <v>04302</v>
          </cell>
          <cell r="B3046" t="str">
            <v>MARTINEZ, LOS</v>
          </cell>
          <cell r="C3046" t="str">
            <v>09</v>
          </cell>
          <cell r="D3046" t="str">
            <v>0901</v>
          </cell>
          <cell r="E3046">
            <v>13</v>
          </cell>
          <cell r="F3046" t="str">
            <v>VALVERDE</v>
          </cell>
          <cell r="G3046" t="str">
            <v>4 - CIBAO NOROESTE</v>
          </cell>
        </row>
        <row r="3047">
          <cell r="A3047" t="str">
            <v>04303</v>
          </cell>
          <cell r="B3047" t="str">
            <v>SABANA GRANDE</v>
          </cell>
          <cell r="C3047" t="str">
            <v>09</v>
          </cell>
          <cell r="D3047" t="str">
            <v>0901</v>
          </cell>
          <cell r="E3047">
            <v>12</v>
          </cell>
          <cell r="F3047" t="str">
            <v>VALVERDE</v>
          </cell>
          <cell r="G3047" t="str">
            <v>4 - CIBAO NOROESTE</v>
          </cell>
        </row>
        <row r="3048">
          <cell r="A3048" t="str">
            <v>10493</v>
          </cell>
          <cell r="B3048" t="str">
            <v>CERCADO, EL</v>
          </cell>
          <cell r="C3048" t="str">
            <v>09</v>
          </cell>
          <cell r="D3048" t="str">
            <v>0901</v>
          </cell>
          <cell r="E3048">
            <v>20</v>
          </cell>
          <cell r="F3048" t="str">
            <v>VALVERDE</v>
          </cell>
          <cell r="G3048" t="str">
            <v>4 - CIBAO NOROESTE</v>
          </cell>
        </row>
        <row r="3049">
          <cell r="A3049" t="str">
            <v>04291</v>
          </cell>
          <cell r="B3049" t="str">
            <v>ENRIQUILLO</v>
          </cell>
          <cell r="C3049" t="str">
            <v>09</v>
          </cell>
          <cell r="D3049" t="str">
            <v>0901</v>
          </cell>
          <cell r="E3049">
            <v>135</v>
          </cell>
          <cell r="F3049" t="str">
            <v>VALVERDE</v>
          </cell>
          <cell r="G3049" t="str">
            <v>4 - CIBAO NOROESTE</v>
          </cell>
        </row>
        <row r="3050">
          <cell r="A3050" t="str">
            <v>04301</v>
          </cell>
          <cell r="B3050" t="str">
            <v>ENTRADA DE MAO</v>
          </cell>
          <cell r="C3050" t="str">
            <v>09</v>
          </cell>
          <cell r="D3050" t="str">
            <v>0901</v>
          </cell>
          <cell r="E3050">
            <v>145</v>
          </cell>
          <cell r="F3050" t="str">
            <v>VALVERDE</v>
          </cell>
          <cell r="G3050" t="str">
            <v>4 - CIBAO NOROESTE</v>
          </cell>
        </row>
        <row r="3051">
          <cell r="A3051" t="str">
            <v>10477</v>
          </cell>
          <cell r="B3051" t="str">
            <v>HATO NUEVO</v>
          </cell>
          <cell r="C3051" t="str">
            <v>09</v>
          </cell>
          <cell r="D3051" t="str">
            <v>0901</v>
          </cell>
          <cell r="E3051">
            <v>214</v>
          </cell>
          <cell r="F3051" t="str">
            <v>VALVERDE</v>
          </cell>
          <cell r="G3051" t="str">
            <v>4 - CIBAO NOROESTE</v>
          </cell>
        </row>
        <row r="3052">
          <cell r="A3052" t="str">
            <v>04285</v>
          </cell>
          <cell r="B3052" t="str">
            <v>PAUL P. HARRIS</v>
          </cell>
          <cell r="C3052" t="str">
            <v>09</v>
          </cell>
          <cell r="D3052" t="str">
            <v>0901</v>
          </cell>
          <cell r="E3052">
            <v>519</v>
          </cell>
          <cell r="F3052" t="str">
            <v>VALVERDE</v>
          </cell>
          <cell r="G3052" t="str">
            <v>4 - CIBAO NOROESTE</v>
          </cell>
        </row>
        <row r="3053">
          <cell r="A3053" t="str">
            <v>04288</v>
          </cell>
          <cell r="B3053" t="str">
            <v>JUAN DE JESUS REYES (PROFESOR)</v>
          </cell>
          <cell r="C3053" t="str">
            <v>09</v>
          </cell>
          <cell r="D3053" t="str">
            <v>0901</v>
          </cell>
          <cell r="E3053">
            <v>650</v>
          </cell>
          <cell r="F3053" t="str">
            <v>VALVERDE</v>
          </cell>
          <cell r="G3053" t="str">
            <v>4 - CIBAO NOROESTE</v>
          </cell>
        </row>
        <row r="3054">
          <cell r="A3054" t="str">
            <v>04315</v>
          </cell>
          <cell r="B3054" t="str">
            <v>QUEMADOS, LOS</v>
          </cell>
          <cell r="C3054" t="str">
            <v>09</v>
          </cell>
          <cell r="D3054" t="str">
            <v>0901</v>
          </cell>
          <cell r="E3054">
            <v>57</v>
          </cell>
          <cell r="F3054" t="str">
            <v>VALVERDE</v>
          </cell>
          <cell r="G3054" t="str">
            <v>4 - CIBAO NOROESTE</v>
          </cell>
        </row>
        <row r="3055">
          <cell r="A3055" t="str">
            <v>04287</v>
          </cell>
          <cell r="B3055" t="str">
            <v>CAYUCOS, LOS</v>
          </cell>
          <cell r="C3055" t="str">
            <v>09</v>
          </cell>
          <cell r="D3055" t="str">
            <v>0901</v>
          </cell>
          <cell r="E3055">
            <v>243</v>
          </cell>
          <cell r="F3055" t="str">
            <v>VALVERDE</v>
          </cell>
          <cell r="G3055" t="str">
            <v>4 - CIBAO NOROESTE</v>
          </cell>
        </row>
        <row r="3056">
          <cell r="A3056" t="str">
            <v>04293</v>
          </cell>
          <cell r="B3056" t="str">
            <v>DOLORES VIUDA BOGAERT</v>
          </cell>
          <cell r="C3056" t="str">
            <v>09</v>
          </cell>
          <cell r="D3056" t="str">
            <v>0901</v>
          </cell>
          <cell r="E3056">
            <v>241</v>
          </cell>
          <cell r="F3056" t="str">
            <v>VALVERDE</v>
          </cell>
          <cell r="G3056" t="str">
            <v>4 - CIBAO NOROESTE</v>
          </cell>
        </row>
        <row r="3057">
          <cell r="A3057" t="str">
            <v>04364</v>
          </cell>
          <cell r="B3057" t="str">
            <v>DR. JERONIMO GRACIANO DE LOS SANTOS - LA COMPUERTA</v>
          </cell>
          <cell r="C3057" t="str">
            <v>09</v>
          </cell>
          <cell r="D3057" t="str">
            <v>0901</v>
          </cell>
          <cell r="E3057">
            <v>260</v>
          </cell>
          <cell r="F3057" t="str">
            <v>VALVERDE</v>
          </cell>
          <cell r="G3057" t="str">
            <v>4 - CIBAO NOROESTE</v>
          </cell>
        </row>
        <row r="3058">
          <cell r="A3058" t="str">
            <v>04290</v>
          </cell>
          <cell r="B3058" t="str">
            <v>GENERAL BENITO MONCION</v>
          </cell>
          <cell r="C3058" t="str">
            <v>09</v>
          </cell>
          <cell r="D3058" t="str">
            <v>0901</v>
          </cell>
          <cell r="E3058">
            <v>325</v>
          </cell>
          <cell r="F3058" t="str">
            <v>VALVERDE</v>
          </cell>
          <cell r="G3058" t="str">
            <v>4 - CIBAO NOROESTE</v>
          </cell>
        </row>
        <row r="3059">
          <cell r="A3059" t="str">
            <v>04294</v>
          </cell>
          <cell r="B3059" t="str">
            <v>GRACIELA REYES TINEO</v>
          </cell>
          <cell r="C3059" t="str">
            <v>09</v>
          </cell>
          <cell r="D3059" t="str">
            <v>0901</v>
          </cell>
          <cell r="E3059">
            <v>926</v>
          </cell>
          <cell r="F3059" t="str">
            <v>VALVERDE</v>
          </cell>
          <cell r="G3059" t="str">
            <v>4 - CIBAO NOROESTE</v>
          </cell>
        </row>
        <row r="3060">
          <cell r="A3060" t="str">
            <v>14422</v>
          </cell>
          <cell r="B3060" t="str">
            <v>JUAN PABLO DUARTE (BOCA DE MAO II)</v>
          </cell>
          <cell r="C3060" t="str">
            <v>09</v>
          </cell>
          <cell r="D3060" t="str">
            <v>0901</v>
          </cell>
          <cell r="E3060">
            <v>444</v>
          </cell>
          <cell r="F3060" t="str">
            <v>VALVERDE</v>
          </cell>
          <cell r="G3060" t="str">
            <v>4 - CIBAO NOROESTE</v>
          </cell>
        </row>
        <row r="3061">
          <cell r="A3061" t="str">
            <v>04370</v>
          </cell>
          <cell r="B3061" t="str">
            <v>MARIA AUXILIADORA</v>
          </cell>
          <cell r="C3061" t="str">
            <v>09</v>
          </cell>
          <cell r="D3061" t="str">
            <v>0901</v>
          </cell>
          <cell r="E3061">
            <v>466</v>
          </cell>
          <cell r="F3061" t="str">
            <v>VALVERDE</v>
          </cell>
          <cell r="G3061" t="str">
            <v>4 - CIBAO NOROESTE</v>
          </cell>
        </row>
        <row r="3062">
          <cell r="A3062" t="str">
            <v>04371</v>
          </cell>
          <cell r="B3062" t="str">
            <v>MOTOCROSS</v>
          </cell>
          <cell r="C3062" t="str">
            <v>09</v>
          </cell>
          <cell r="D3062" t="str">
            <v>0901</v>
          </cell>
          <cell r="E3062">
            <v>258</v>
          </cell>
          <cell r="F3062" t="str">
            <v>VALVERDE</v>
          </cell>
          <cell r="G3062" t="str">
            <v>4 - CIBAO NOROESTE</v>
          </cell>
        </row>
        <row r="3063">
          <cell r="A3063" t="str">
            <v>04316</v>
          </cell>
          <cell r="B3063" t="str">
            <v>NOROESTANA (MAO ADENTRO)</v>
          </cell>
          <cell r="C3063" t="str">
            <v>09</v>
          </cell>
          <cell r="D3063" t="str">
            <v>0901</v>
          </cell>
          <cell r="E3063">
            <v>97</v>
          </cell>
          <cell r="F3063" t="str">
            <v>VALVERDE</v>
          </cell>
          <cell r="G3063" t="str">
            <v>4 - CIBAO NOROESTE</v>
          </cell>
        </row>
        <row r="3064">
          <cell r="A3064" t="str">
            <v>04286</v>
          </cell>
          <cell r="B3064" t="str">
            <v>SIBILA</v>
          </cell>
          <cell r="C3064" t="str">
            <v>09</v>
          </cell>
          <cell r="D3064" t="str">
            <v>0901</v>
          </cell>
          <cell r="E3064">
            <v>384</v>
          </cell>
          <cell r="F3064" t="str">
            <v>VALVERDE</v>
          </cell>
          <cell r="G3064" t="str">
            <v>4 - CIBAO NOROESTE</v>
          </cell>
        </row>
        <row r="3065">
          <cell r="A3065" t="str">
            <v>09003</v>
          </cell>
          <cell r="B3065" t="str">
            <v>INSTITUTO POLITECNICO NOROESTE</v>
          </cell>
          <cell r="C3065" t="str">
            <v>09</v>
          </cell>
          <cell r="D3065" t="str">
            <v>0901</v>
          </cell>
          <cell r="E3065">
            <v>472</v>
          </cell>
          <cell r="F3065" t="str">
            <v>VALVERDE</v>
          </cell>
          <cell r="G3065" t="str">
            <v>4 - CIBAO NOROESTE</v>
          </cell>
        </row>
        <row r="3066">
          <cell r="A3066" t="str">
            <v>08956</v>
          </cell>
          <cell r="B3066" t="str">
            <v xml:space="preserve">JUAN DE JESUS REYES </v>
          </cell>
          <cell r="C3066" t="str">
            <v>09</v>
          </cell>
          <cell r="D3066" t="str">
            <v>0901</v>
          </cell>
          <cell r="E3066">
            <v>453</v>
          </cell>
          <cell r="F3066" t="str">
            <v>VALVERDE</v>
          </cell>
          <cell r="G3066" t="str">
            <v>4 - CIBAO NOROESTE</v>
          </cell>
        </row>
        <row r="3067">
          <cell r="A3067" t="str">
            <v>08954</v>
          </cell>
          <cell r="B3067" t="str">
            <v>JUAN DE JESUS REYES MATUTINO</v>
          </cell>
          <cell r="C3067" t="str">
            <v>09</v>
          </cell>
          <cell r="D3067" t="str">
            <v>0901</v>
          </cell>
          <cell r="E3067">
            <v>658</v>
          </cell>
          <cell r="F3067" t="str">
            <v>VALVERDE</v>
          </cell>
          <cell r="G3067" t="str">
            <v>4 - CIBAO NOROESTE</v>
          </cell>
        </row>
        <row r="3068">
          <cell r="A3068" t="str">
            <v>08967</v>
          </cell>
          <cell r="B3068" t="str">
            <v>LEONIDAS RICARDO ROMAN</v>
          </cell>
          <cell r="C3068" t="str">
            <v>09</v>
          </cell>
          <cell r="D3068" t="str">
            <v>0901</v>
          </cell>
          <cell r="E3068">
            <v>227</v>
          </cell>
          <cell r="F3068" t="str">
            <v>VALVERDE</v>
          </cell>
          <cell r="G3068" t="str">
            <v>4 - CIBAO NOROESTE</v>
          </cell>
        </row>
        <row r="3069">
          <cell r="A3069" t="str">
            <v>04299</v>
          </cell>
          <cell r="B3069" t="str">
            <v>YERBA DE GUINEA</v>
          </cell>
          <cell r="C3069" t="str">
            <v>09</v>
          </cell>
          <cell r="D3069" t="str">
            <v>0901</v>
          </cell>
          <cell r="E3069">
            <v>53</v>
          </cell>
          <cell r="F3069" t="str">
            <v>VALVERDE</v>
          </cell>
          <cell r="G3069" t="str">
            <v>4 - CIBAO NOROESTE</v>
          </cell>
        </row>
        <row r="3070">
          <cell r="A3070" t="str">
            <v>04296</v>
          </cell>
          <cell r="B3070" t="str">
            <v>BATEY LAGUNETA</v>
          </cell>
          <cell r="C3070" t="str">
            <v>09</v>
          </cell>
          <cell r="D3070" t="str">
            <v>0901</v>
          </cell>
          <cell r="E3070">
            <v>36</v>
          </cell>
          <cell r="F3070" t="str">
            <v>VALVERDE</v>
          </cell>
          <cell r="G3070" t="str">
            <v>4 - CIBAO NOROESTE</v>
          </cell>
        </row>
        <row r="3071">
          <cell r="A3071" t="str">
            <v>04319</v>
          </cell>
          <cell r="B3071" t="str">
            <v>HIGUERITO PEÑUELA</v>
          </cell>
          <cell r="C3071" t="str">
            <v>09</v>
          </cell>
          <cell r="D3071" t="str">
            <v>0901</v>
          </cell>
          <cell r="E3071">
            <v>19</v>
          </cell>
          <cell r="F3071" t="str">
            <v>VALVERDE</v>
          </cell>
          <cell r="G3071" t="str">
            <v>4 - CIBAO NOROESTE</v>
          </cell>
        </row>
        <row r="3072">
          <cell r="A3072" t="str">
            <v>04306</v>
          </cell>
          <cell r="B3072" t="str">
            <v>REMATE, EL</v>
          </cell>
          <cell r="C3072" t="str">
            <v>09</v>
          </cell>
          <cell r="D3072" t="str">
            <v>0901</v>
          </cell>
          <cell r="E3072">
            <v>20</v>
          </cell>
          <cell r="F3072" t="str">
            <v>VALVERDE</v>
          </cell>
          <cell r="G3072" t="str">
            <v>4 - CIBAO NOROESTE</v>
          </cell>
        </row>
        <row r="3073">
          <cell r="A3073" t="str">
            <v>04320</v>
          </cell>
          <cell r="B3073" t="str">
            <v>BAGUAZUMA</v>
          </cell>
          <cell r="C3073" t="str">
            <v>09</v>
          </cell>
          <cell r="D3073" t="str">
            <v>0901</v>
          </cell>
          <cell r="E3073">
            <v>26</v>
          </cell>
          <cell r="F3073" t="str">
            <v>VALVERDE</v>
          </cell>
          <cell r="G3073" t="str">
            <v>4 - CIBAO NOROESTE</v>
          </cell>
        </row>
        <row r="3074">
          <cell r="A3074" t="str">
            <v>04298</v>
          </cell>
          <cell r="B3074" t="str">
            <v>BATEY AMINA</v>
          </cell>
          <cell r="C3074" t="str">
            <v>09</v>
          </cell>
          <cell r="D3074" t="str">
            <v>0901</v>
          </cell>
          <cell r="E3074">
            <v>352</v>
          </cell>
          <cell r="F3074" t="str">
            <v>VALVERDE</v>
          </cell>
          <cell r="G3074" t="str">
            <v>4 - CIBAO NOROESTE</v>
          </cell>
        </row>
        <row r="3075">
          <cell r="A3075" t="str">
            <v>04307</v>
          </cell>
          <cell r="B3075" t="str">
            <v>BORUCO</v>
          </cell>
          <cell r="C3075" t="str">
            <v>09</v>
          </cell>
          <cell r="D3075" t="str">
            <v>0901</v>
          </cell>
          <cell r="E3075">
            <v>403</v>
          </cell>
          <cell r="F3075" t="str">
            <v>VALVERDE</v>
          </cell>
          <cell r="G3075" t="str">
            <v>4 - CIBAO NOROESTE</v>
          </cell>
        </row>
        <row r="3076">
          <cell r="A3076" t="str">
            <v>04318</v>
          </cell>
          <cell r="B3076" t="str">
            <v>HUNDIDERA</v>
          </cell>
          <cell r="C3076" t="str">
            <v>09</v>
          </cell>
          <cell r="D3076" t="str">
            <v>0901</v>
          </cell>
          <cell r="E3076">
            <v>54</v>
          </cell>
          <cell r="F3076" t="str">
            <v>VALVERDE</v>
          </cell>
          <cell r="G3076" t="str">
            <v>4 - CIBAO NOROESTE</v>
          </cell>
        </row>
        <row r="3077">
          <cell r="A3077" t="str">
            <v>04300</v>
          </cell>
          <cell r="B3077" t="str">
            <v>TAITABON</v>
          </cell>
          <cell r="C3077" t="str">
            <v>09</v>
          </cell>
          <cell r="D3077" t="str">
            <v>0901</v>
          </cell>
          <cell r="E3077">
            <v>84</v>
          </cell>
          <cell r="F3077" t="str">
            <v>VALVERDE</v>
          </cell>
          <cell r="G3077" t="str">
            <v>4 - CIBAO NOROESTE</v>
          </cell>
        </row>
        <row r="3078">
          <cell r="A3078" t="str">
            <v>04308</v>
          </cell>
          <cell r="B3078" t="str">
            <v>TIERRA FRIA ADENTRO</v>
          </cell>
          <cell r="C3078" t="str">
            <v>09</v>
          </cell>
          <cell r="D3078" t="str">
            <v>0901</v>
          </cell>
          <cell r="E3078">
            <v>38</v>
          </cell>
          <cell r="F3078" t="str">
            <v>VALVERDE</v>
          </cell>
          <cell r="G3078" t="str">
            <v>4 - CIBAO NOROESTE</v>
          </cell>
        </row>
        <row r="3079">
          <cell r="A3079" t="str">
            <v>04297</v>
          </cell>
          <cell r="B3079" t="str">
            <v>AMINA</v>
          </cell>
          <cell r="C3079" t="str">
            <v>09</v>
          </cell>
          <cell r="D3079" t="str">
            <v>0901</v>
          </cell>
          <cell r="E3079">
            <v>273</v>
          </cell>
          <cell r="F3079" t="str">
            <v>VALVERDE</v>
          </cell>
          <cell r="G3079" t="str">
            <v>4 - CIBAO NOROESTE</v>
          </cell>
        </row>
        <row r="3080">
          <cell r="A3080" t="str">
            <v>04292</v>
          </cell>
          <cell r="B3080" t="str">
            <v>BATEY HATICO</v>
          </cell>
          <cell r="C3080" t="str">
            <v>09</v>
          </cell>
          <cell r="D3080" t="str">
            <v>0901</v>
          </cell>
          <cell r="E3080">
            <v>169</v>
          </cell>
          <cell r="F3080" t="str">
            <v>VALVERDE</v>
          </cell>
          <cell r="G3080" t="str">
            <v>4 - CIBAO NOROESTE</v>
          </cell>
        </row>
        <row r="3081">
          <cell r="A3081" t="str">
            <v>04304</v>
          </cell>
          <cell r="B3081" t="str">
            <v>GUATAPANAL</v>
          </cell>
          <cell r="C3081" t="str">
            <v>09</v>
          </cell>
          <cell r="D3081" t="str">
            <v>0901</v>
          </cell>
          <cell r="E3081">
            <v>351</v>
          </cell>
          <cell r="F3081" t="str">
            <v>VALVERDE</v>
          </cell>
          <cell r="G3081" t="str">
            <v>4 - CIBAO NOROESTE</v>
          </cell>
        </row>
        <row r="3082">
          <cell r="A3082" t="str">
            <v>04305</v>
          </cell>
          <cell r="B3082" t="str">
            <v>JINAMAGAO ARRIBA</v>
          </cell>
          <cell r="C3082" t="str">
            <v>09</v>
          </cell>
          <cell r="D3082" t="str">
            <v>0901</v>
          </cell>
          <cell r="E3082">
            <v>242</v>
          </cell>
          <cell r="F3082" t="str">
            <v>VALVERDE</v>
          </cell>
          <cell r="G3082" t="str">
            <v>4 - CIBAO NOROESTE</v>
          </cell>
        </row>
        <row r="3083">
          <cell r="A3083" t="str">
            <v>04317</v>
          </cell>
          <cell r="B3083" t="str">
            <v>POTRERO</v>
          </cell>
          <cell r="C3083" t="str">
            <v>09</v>
          </cell>
          <cell r="D3083" t="str">
            <v>0901</v>
          </cell>
          <cell r="E3083">
            <v>39</v>
          </cell>
          <cell r="F3083" t="str">
            <v>VALVERDE</v>
          </cell>
          <cell r="G3083" t="str">
            <v>4 - CIBAO NOROESTE</v>
          </cell>
        </row>
        <row r="3084">
          <cell r="A3084" t="str">
            <v>10172</v>
          </cell>
          <cell r="B3084" t="str">
            <v>SAGRADO CORAZON DE JESUS</v>
          </cell>
          <cell r="C3084" t="str">
            <v>09</v>
          </cell>
          <cell r="D3084" t="str">
            <v>0901</v>
          </cell>
          <cell r="E3084">
            <v>819</v>
          </cell>
          <cell r="F3084" t="str">
            <v>VALVERDE</v>
          </cell>
          <cell r="G3084" t="str">
            <v>4 - CIBAO NOROESTE</v>
          </cell>
        </row>
        <row r="3085">
          <cell r="A3085" t="str">
            <v>04312</v>
          </cell>
          <cell r="B3085" t="str">
            <v>YAGUA, LA</v>
          </cell>
          <cell r="C3085" t="str">
            <v>09</v>
          </cell>
          <cell r="D3085" t="str">
            <v>0901</v>
          </cell>
          <cell r="E3085">
            <v>121</v>
          </cell>
          <cell r="F3085" t="str">
            <v>VALVERDE</v>
          </cell>
          <cell r="G3085" t="str">
            <v>4 - CIBAO NOROESTE</v>
          </cell>
        </row>
        <row r="3086">
          <cell r="A3086" t="str">
            <v>04313</v>
          </cell>
          <cell r="B3086" t="str">
            <v>GURABO AFUERA</v>
          </cell>
          <cell r="C3086" t="str">
            <v>09</v>
          </cell>
          <cell r="D3086" t="str">
            <v>0901</v>
          </cell>
          <cell r="E3086">
            <v>124</v>
          </cell>
          <cell r="F3086" t="str">
            <v>VALVERDE</v>
          </cell>
          <cell r="G3086" t="str">
            <v>4 - CIBAO NOROESTE</v>
          </cell>
        </row>
        <row r="3087">
          <cell r="A3087" t="str">
            <v>04311</v>
          </cell>
          <cell r="B3087" t="str">
            <v>JHON FITZGERALD KENNEDY</v>
          </cell>
          <cell r="C3087" t="str">
            <v>09</v>
          </cell>
          <cell r="D3087" t="str">
            <v>0901</v>
          </cell>
          <cell r="E3087">
            <v>600</v>
          </cell>
          <cell r="F3087" t="str">
            <v>VALVERDE</v>
          </cell>
          <cell r="G3087" t="str">
            <v>4 - CIBAO NOROESTE</v>
          </cell>
        </row>
        <row r="3088">
          <cell r="A3088" t="str">
            <v>04357</v>
          </cell>
          <cell r="B3088" t="str">
            <v>EL PUENTE</v>
          </cell>
          <cell r="C3088" t="str">
            <v>09</v>
          </cell>
          <cell r="D3088" t="str">
            <v>0901</v>
          </cell>
          <cell r="E3088">
            <v>310</v>
          </cell>
          <cell r="F3088" t="str">
            <v>VALVERDE</v>
          </cell>
          <cell r="G3088" t="str">
            <v>4 - CIBAO NOROESTE</v>
          </cell>
        </row>
        <row r="3089">
          <cell r="A3089" t="str">
            <v>04310</v>
          </cell>
          <cell r="B3089" t="str">
            <v>CAIDA, LA</v>
          </cell>
          <cell r="C3089" t="str">
            <v>09</v>
          </cell>
          <cell r="D3089" t="str">
            <v>0901</v>
          </cell>
          <cell r="E3089">
            <v>209</v>
          </cell>
          <cell r="F3089" t="str">
            <v>VALVERDE</v>
          </cell>
          <cell r="G3089" t="str">
            <v>4 - CIBAO NOROESTE</v>
          </cell>
        </row>
        <row r="3090">
          <cell r="A3090" t="str">
            <v>09005</v>
          </cell>
          <cell r="B3090" t="str">
            <v>INSTITUTO DE ENSEÑANZA DE NIÑOS ESPECIALES</v>
          </cell>
          <cell r="C3090" t="str">
            <v>09</v>
          </cell>
          <cell r="D3090" t="str">
            <v>0901</v>
          </cell>
          <cell r="E3090">
            <v>137</v>
          </cell>
          <cell r="F3090" t="str">
            <v>VALVERDE</v>
          </cell>
          <cell r="G3090" t="str">
            <v>4 - CIBAO NOROESTE</v>
          </cell>
        </row>
        <row r="3091">
          <cell r="A3091" t="str">
            <v>15604</v>
          </cell>
          <cell r="B3091" t="str">
            <v>RAMON EMILIO ESPINAL (DON TUTO) (JHON F. KENNEDY ESPEJO) (PUEBLO NUEVO)</v>
          </cell>
          <cell r="C3091" t="str">
            <v>09</v>
          </cell>
          <cell r="D3091" t="str">
            <v>0901</v>
          </cell>
          <cell r="E3091">
            <v>265</v>
          </cell>
          <cell r="F3091" t="str">
            <v>VALVERDE</v>
          </cell>
          <cell r="G3091" t="str">
            <v>4 - CIBAO NOROESTE</v>
          </cell>
        </row>
        <row r="3092">
          <cell r="A3092" t="str">
            <v>08985</v>
          </cell>
          <cell r="B3092" t="str">
            <v>EL MAIZAL</v>
          </cell>
          <cell r="C3092" t="str">
            <v>09</v>
          </cell>
          <cell r="D3092" t="str">
            <v>0902</v>
          </cell>
          <cell r="E3092">
            <v>352</v>
          </cell>
          <cell r="F3092" t="str">
            <v>VALVERDE</v>
          </cell>
          <cell r="G3092" t="str">
            <v>4 - CIBAO NOROESTE</v>
          </cell>
        </row>
        <row r="3093">
          <cell r="A3093" t="str">
            <v>04353</v>
          </cell>
          <cell r="B3093" t="str">
            <v>PROF. GUILLERMO RAFAEL PERALTA SANDY</v>
          </cell>
          <cell r="C3093" t="str">
            <v>09</v>
          </cell>
          <cell r="D3093" t="str">
            <v>0902</v>
          </cell>
          <cell r="E3093">
            <v>257</v>
          </cell>
          <cell r="F3093" t="str">
            <v>VALVERDE</v>
          </cell>
          <cell r="G3093" t="str">
            <v>4 - CIBAO NOROESTE</v>
          </cell>
        </row>
        <row r="3094">
          <cell r="A3094" t="str">
            <v>08982</v>
          </cell>
          <cell r="B3094" t="str">
            <v>LICEO FRANCISCO DEL ROSARIO SANCHEZ</v>
          </cell>
          <cell r="C3094" t="str">
            <v>09</v>
          </cell>
          <cell r="D3094" t="str">
            <v>0902</v>
          </cell>
          <cell r="E3094">
            <v>233</v>
          </cell>
          <cell r="F3094" t="str">
            <v>VALVERDE</v>
          </cell>
          <cell r="G3094" t="str">
            <v>4 - CIBAO NOROESTE</v>
          </cell>
        </row>
        <row r="3095">
          <cell r="A3095" t="str">
            <v>04369</v>
          </cell>
          <cell r="B3095" t="str">
            <v>JUAN PABLO DUARTE</v>
          </cell>
          <cell r="C3095" t="str">
            <v>09</v>
          </cell>
          <cell r="D3095" t="str">
            <v>0902</v>
          </cell>
          <cell r="E3095">
            <v>158</v>
          </cell>
          <cell r="F3095" t="str">
            <v>VALVERDE</v>
          </cell>
          <cell r="G3095" t="str">
            <v>4 - CIBAO NOROESTE</v>
          </cell>
        </row>
        <row r="3096">
          <cell r="A3096" t="str">
            <v>10521</v>
          </cell>
          <cell r="B3096" t="str">
            <v>OJO DE AGUA Lag. Sal.</v>
          </cell>
          <cell r="C3096" t="str">
            <v>09</v>
          </cell>
          <cell r="D3096" t="str">
            <v>0902</v>
          </cell>
          <cell r="E3096">
            <v>42</v>
          </cell>
          <cell r="F3096" t="str">
            <v>VALVERDE</v>
          </cell>
          <cell r="G3096" t="str">
            <v>4 - CIBAO NOROESTE</v>
          </cell>
        </row>
        <row r="3097">
          <cell r="A3097" t="str">
            <v>04373</v>
          </cell>
          <cell r="B3097" t="str">
            <v>BUENA ESPERANZA</v>
          </cell>
          <cell r="C3097" t="str">
            <v>09</v>
          </cell>
          <cell r="D3097" t="str">
            <v>0902</v>
          </cell>
          <cell r="E3097">
            <v>385</v>
          </cell>
          <cell r="F3097" t="str">
            <v>VALVERDE</v>
          </cell>
          <cell r="G3097" t="str">
            <v>4 - CIBAO NOROESTE</v>
          </cell>
        </row>
        <row r="3098">
          <cell r="A3098" t="str">
            <v>09002</v>
          </cell>
          <cell r="B3098" t="str">
            <v>EUGENIO MARIA DE HOSTOS</v>
          </cell>
          <cell r="C3098" t="str">
            <v>09</v>
          </cell>
          <cell r="D3098" t="str">
            <v>0902</v>
          </cell>
          <cell r="E3098">
            <v>391</v>
          </cell>
          <cell r="F3098" t="str">
            <v>VALVERDE</v>
          </cell>
          <cell r="G3098" t="str">
            <v>4 - CIBAO NOROESTE</v>
          </cell>
        </row>
        <row r="3099">
          <cell r="A3099" t="str">
            <v>14386</v>
          </cell>
          <cell r="B3099" t="str">
            <v>ESC. BASICA ESTONIS CUEVAS</v>
          </cell>
          <cell r="C3099" t="str">
            <v>09</v>
          </cell>
          <cell r="D3099" t="str">
            <v>0902</v>
          </cell>
          <cell r="E3099">
            <v>375</v>
          </cell>
          <cell r="F3099" t="str">
            <v>VALVERDE</v>
          </cell>
          <cell r="G3099" t="str">
            <v>4 - CIBAO NOROESTE</v>
          </cell>
        </row>
        <row r="3100">
          <cell r="A3100" t="str">
            <v>14320</v>
          </cell>
          <cell r="B3100" t="str">
            <v>TEODORA ACOSTA SOSA</v>
          </cell>
          <cell r="C3100" t="str">
            <v>09</v>
          </cell>
          <cell r="D3100" t="str">
            <v>0902</v>
          </cell>
          <cell r="E3100">
            <v>381</v>
          </cell>
          <cell r="F3100" t="str">
            <v>VALVERDE</v>
          </cell>
          <cell r="G3100" t="str">
            <v>4 - CIBAO NOROESTE</v>
          </cell>
        </row>
        <row r="3101">
          <cell r="A3101" t="str">
            <v>04352</v>
          </cell>
          <cell r="B3101" t="str">
            <v>JACINTO DE LA CONCHA</v>
          </cell>
          <cell r="C3101" t="str">
            <v>09</v>
          </cell>
          <cell r="D3101" t="str">
            <v>0902</v>
          </cell>
          <cell r="E3101">
            <v>404</v>
          </cell>
          <cell r="F3101" t="str">
            <v>VALVERDE</v>
          </cell>
          <cell r="G3101" t="str">
            <v>4 - CIBAO NOROESTE</v>
          </cell>
        </row>
        <row r="3102">
          <cell r="A3102" t="str">
            <v>04345</v>
          </cell>
          <cell r="B3102" t="str">
            <v>PEÑUELA AFUERA</v>
          </cell>
          <cell r="C3102" t="str">
            <v>09</v>
          </cell>
          <cell r="D3102" t="str">
            <v>0902</v>
          </cell>
          <cell r="E3102">
            <v>55</v>
          </cell>
          <cell r="F3102" t="str">
            <v>VALVERDE</v>
          </cell>
          <cell r="G3102" t="str">
            <v>4 - CIBAO NOROESTE</v>
          </cell>
        </row>
        <row r="3103">
          <cell r="A3103" t="str">
            <v>04330</v>
          </cell>
          <cell r="B3103" t="str">
            <v xml:space="preserve">OJO DE AGUA </v>
          </cell>
          <cell r="C3103" t="str">
            <v>09</v>
          </cell>
          <cell r="D3103" t="str">
            <v>0902</v>
          </cell>
          <cell r="E3103">
            <v>63</v>
          </cell>
          <cell r="F3103" t="str">
            <v>VALVERDE</v>
          </cell>
          <cell r="G3103" t="str">
            <v>4 - CIBAO NOROESTE</v>
          </cell>
        </row>
        <row r="3104">
          <cell r="A3104" t="str">
            <v>08987</v>
          </cell>
          <cell r="B3104" t="str">
            <v>PRESIDENTE ANTONIO GUZMAN FERNANDEZ</v>
          </cell>
          <cell r="C3104" t="str">
            <v>09</v>
          </cell>
          <cell r="D3104" t="str">
            <v>0902</v>
          </cell>
          <cell r="E3104">
            <v>464</v>
          </cell>
          <cell r="F3104" t="str">
            <v>VALVERDE</v>
          </cell>
          <cell r="G3104" t="str">
            <v>4 - CIBAO NOROESTE</v>
          </cell>
        </row>
        <row r="3105">
          <cell r="A3105" t="str">
            <v>08980</v>
          </cell>
          <cell r="B3105" t="str">
            <v>MARIA PASCUAL</v>
          </cell>
          <cell r="C3105" t="str">
            <v>09</v>
          </cell>
          <cell r="D3105" t="str">
            <v>0902</v>
          </cell>
          <cell r="E3105">
            <v>872</v>
          </cell>
          <cell r="F3105" t="str">
            <v>VALVERDE</v>
          </cell>
          <cell r="G3105" t="str">
            <v>4 - CIBAO NOROESTE</v>
          </cell>
        </row>
        <row r="3106">
          <cell r="A3106" t="str">
            <v>04332</v>
          </cell>
          <cell r="B3106" t="str">
            <v>BATEY LIBERTAD</v>
          </cell>
          <cell r="C3106" t="str">
            <v>09</v>
          </cell>
          <cell r="D3106" t="str">
            <v>0902</v>
          </cell>
          <cell r="E3106">
            <v>169</v>
          </cell>
          <cell r="F3106" t="str">
            <v>VALVERDE</v>
          </cell>
          <cell r="G3106" t="str">
            <v>4 - CIBAO NOROESTE</v>
          </cell>
        </row>
        <row r="3107">
          <cell r="A3107" t="str">
            <v>04342</v>
          </cell>
          <cell r="B3107" t="str">
            <v>MAIMON</v>
          </cell>
          <cell r="C3107" t="str">
            <v>09</v>
          </cell>
          <cell r="D3107" t="str">
            <v>0902</v>
          </cell>
          <cell r="E3107">
            <v>37</v>
          </cell>
          <cell r="F3107" t="str">
            <v>VALVERDE</v>
          </cell>
          <cell r="G3107" t="str">
            <v>4 - CIBAO NOROESTE</v>
          </cell>
        </row>
        <row r="3108">
          <cell r="A3108" t="str">
            <v>04331</v>
          </cell>
          <cell r="B3108" t="str">
            <v>PALO, EL</v>
          </cell>
          <cell r="C3108" t="str">
            <v>09</v>
          </cell>
          <cell r="D3108" t="str">
            <v>0902</v>
          </cell>
          <cell r="E3108">
            <v>140</v>
          </cell>
          <cell r="F3108" t="str">
            <v>VALVERDE</v>
          </cell>
          <cell r="G3108" t="str">
            <v>4 - CIBAO NOROESTE</v>
          </cell>
        </row>
        <row r="3109">
          <cell r="A3109" t="str">
            <v>13383</v>
          </cell>
          <cell r="B3109" t="str">
            <v>BEJUCAL</v>
          </cell>
          <cell r="C3109" t="str">
            <v>09</v>
          </cell>
          <cell r="D3109" t="str">
            <v>0902</v>
          </cell>
          <cell r="E3109">
            <v>112</v>
          </cell>
          <cell r="F3109" t="str">
            <v>VALVERDE</v>
          </cell>
          <cell r="G3109" t="str">
            <v>4 - CIBAO NOROESTE</v>
          </cell>
        </row>
        <row r="3110">
          <cell r="A3110" t="str">
            <v>04343</v>
          </cell>
          <cell r="B3110" t="str">
            <v>BUEN HOMBRE</v>
          </cell>
          <cell r="C3110" t="str">
            <v>09</v>
          </cell>
          <cell r="D3110" t="str">
            <v>0902</v>
          </cell>
          <cell r="E3110">
            <v>69</v>
          </cell>
          <cell r="F3110" t="str">
            <v>VALVERDE</v>
          </cell>
          <cell r="G3110" t="str">
            <v>4 - CIBAO NOROESTE</v>
          </cell>
        </row>
        <row r="3111">
          <cell r="A3111" t="str">
            <v>04338</v>
          </cell>
          <cell r="B3111" t="str">
            <v>CRUCE DE ESPERANZA</v>
          </cell>
          <cell r="C3111" t="str">
            <v>09</v>
          </cell>
          <cell r="D3111" t="str">
            <v>0902</v>
          </cell>
          <cell r="E3111">
            <v>324</v>
          </cell>
          <cell r="F3111" t="str">
            <v>VALVERDE</v>
          </cell>
          <cell r="G3111" t="str">
            <v>4 - CIBAO NOROESTE</v>
          </cell>
        </row>
        <row r="3112">
          <cell r="A3112" t="str">
            <v>04333</v>
          </cell>
          <cell r="B3112" t="str">
            <v>DAMAJAGUA</v>
          </cell>
          <cell r="C3112" t="str">
            <v>09</v>
          </cell>
          <cell r="D3112" t="str">
            <v>0902</v>
          </cell>
          <cell r="E3112">
            <v>416</v>
          </cell>
          <cell r="F3112" t="str">
            <v>VALVERDE</v>
          </cell>
          <cell r="G3112" t="str">
            <v>4 - CIBAO NOROESTE</v>
          </cell>
        </row>
        <row r="3113">
          <cell r="A3113" t="str">
            <v>04377</v>
          </cell>
          <cell r="B3113" t="str">
            <v>ELSA CABRERA, DOÑA</v>
          </cell>
          <cell r="C3113" t="str">
            <v>09</v>
          </cell>
          <cell r="D3113" t="str">
            <v>0902</v>
          </cell>
          <cell r="E3113">
            <v>88</v>
          </cell>
          <cell r="F3113" t="str">
            <v>VALVERDE</v>
          </cell>
          <cell r="G3113" t="str">
            <v>4 - CIBAO NOROESTE</v>
          </cell>
        </row>
        <row r="3114">
          <cell r="A3114" t="str">
            <v>04366</v>
          </cell>
          <cell r="B3114" t="str">
            <v>ERCILIA PEPIN - LA FE</v>
          </cell>
          <cell r="C3114" t="str">
            <v>09</v>
          </cell>
          <cell r="D3114" t="str">
            <v>0902</v>
          </cell>
          <cell r="E3114">
            <v>206</v>
          </cell>
          <cell r="F3114" t="str">
            <v>VALVERDE</v>
          </cell>
          <cell r="G3114" t="str">
            <v>4 - CIBAO NOROESTE</v>
          </cell>
        </row>
        <row r="3115">
          <cell r="A3115" t="str">
            <v>04374</v>
          </cell>
          <cell r="B3115" t="str">
            <v>HERMANAS MIRABAL</v>
          </cell>
          <cell r="C3115" t="str">
            <v>09</v>
          </cell>
          <cell r="D3115" t="str">
            <v>0902</v>
          </cell>
          <cell r="E3115">
            <v>683</v>
          </cell>
          <cell r="F3115" t="str">
            <v>VALVERDE</v>
          </cell>
          <cell r="G3115" t="str">
            <v>4 - CIBAO NOROESTE</v>
          </cell>
        </row>
        <row r="3116">
          <cell r="A3116" t="str">
            <v>04326</v>
          </cell>
          <cell r="B3116" t="str">
            <v>JUAN BOSCH</v>
          </cell>
          <cell r="C3116" t="str">
            <v>09</v>
          </cell>
          <cell r="D3116" t="str">
            <v>0902</v>
          </cell>
          <cell r="E3116">
            <v>503</v>
          </cell>
          <cell r="F3116" t="str">
            <v>VALVERDE</v>
          </cell>
          <cell r="G3116" t="str">
            <v>4 - CIBAO NOROESTE</v>
          </cell>
        </row>
        <row r="3117">
          <cell r="A3117" t="str">
            <v>04347</v>
          </cell>
          <cell r="B3117" t="str">
            <v>LOS CALLEJONES</v>
          </cell>
          <cell r="C3117" t="str">
            <v>09</v>
          </cell>
          <cell r="D3117" t="str">
            <v>0902</v>
          </cell>
          <cell r="E3117">
            <v>47</v>
          </cell>
          <cell r="F3117" t="str">
            <v>VALVERDE</v>
          </cell>
          <cell r="G3117" t="str">
            <v>4 - CIBAO NOROESTE</v>
          </cell>
        </row>
        <row r="3118">
          <cell r="A3118" t="str">
            <v>14321</v>
          </cell>
          <cell r="B3118" t="str">
            <v>MARIA LUISA ABREU</v>
          </cell>
          <cell r="C3118" t="str">
            <v>09</v>
          </cell>
          <cell r="D3118" t="str">
            <v>0902</v>
          </cell>
          <cell r="E3118">
            <v>592</v>
          </cell>
          <cell r="F3118" t="str">
            <v>VALVERDE</v>
          </cell>
          <cell r="G3118" t="str">
            <v>4 - CIBAO NOROESTE</v>
          </cell>
        </row>
        <row r="3119">
          <cell r="A3119" t="str">
            <v>04380</v>
          </cell>
          <cell r="B3119" t="str">
            <v>PARAISO, EL</v>
          </cell>
          <cell r="C3119" t="str">
            <v>09</v>
          </cell>
          <cell r="D3119" t="str">
            <v>0902</v>
          </cell>
          <cell r="E3119">
            <v>220</v>
          </cell>
          <cell r="F3119" t="str">
            <v>VALVERDE</v>
          </cell>
          <cell r="G3119" t="str">
            <v>4 - CIBAO NOROESTE</v>
          </cell>
        </row>
        <row r="3120">
          <cell r="A3120" t="str">
            <v>04356</v>
          </cell>
          <cell r="B3120" t="str">
            <v>GUAYACANES ADENTRO</v>
          </cell>
          <cell r="C3120" t="str">
            <v>09</v>
          </cell>
          <cell r="D3120" t="str">
            <v>0902</v>
          </cell>
          <cell r="E3120">
            <v>96</v>
          </cell>
          <cell r="F3120" t="str">
            <v>VALVERDE</v>
          </cell>
          <cell r="G3120" t="str">
            <v>4 - CIBAO NOROESTE</v>
          </cell>
        </row>
        <row r="3121">
          <cell r="A3121" t="str">
            <v>10516</v>
          </cell>
          <cell r="B3121" t="str">
            <v>JOSE FRANCISCO PENA GOMEZ, DR.</v>
          </cell>
          <cell r="C3121" t="str">
            <v>09</v>
          </cell>
          <cell r="D3121" t="str">
            <v>0902</v>
          </cell>
          <cell r="E3121">
            <v>127</v>
          </cell>
          <cell r="F3121" t="str">
            <v>VALVERDE</v>
          </cell>
          <cell r="G3121" t="str">
            <v>4 - CIBAO NOROESTE</v>
          </cell>
        </row>
        <row r="3122">
          <cell r="A3122" t="str">
            <v>04351</v>
          </cell>
          <cell r="B3122" t="str">
            <v>MARIA ARACELIS  MORONTA RODRIGUEZ</v>
          </cell>
          <cell r="C3122" t="str">
            <v>09</v>
          </cell>
          <cell r="D3122" t="str">
            <v>0902</v>
          </cell>
          <cell r="E3122">
            <v>474</v>
          </cell>
          <cell r="F3122" t="str">
            <v>VALVERDE</v>
          </cell>
          <cell r="G3122" t="str">
            <v>4 - CIBAO NOROESTE</v>
          </cell>
        </row>
        <row r="3123">
          <cell r="A3123" t="str">
            <v>04355</v>
          </cell>
          <cell r="B3123" t="str">
            <v>MELITON SANCHEZ</v>
          </cell>
          <cell r="C3123" t="str">
            <v>09</v>
          </cell>
          <cell r="D3123" t="str">
            <v>0902</v>
          </cell>
          <cell r="E3123">
            <v>252</v>
          </cell>
          <cell r="F3123" t="str">
            <v>VALVERDE</v>
          </cell>
          <cell r="G3123" t="str">
            <v>4 - CIBAO NOROESTE</v>
          </cell>
        </row>
        <row r="3124">
          <cell r="A3124" t="str">
            <v>08990</v>
          </cell>
          <cell r="B3124" t="str">
            <v>CRUCE DE GUAYACANES</v>
          </cell>
          <cell r="C3124" t="str">
            <v>09</v>
          </cell>
          <cell r="D3124" t="str">
            <v>0902</v>
          </cell>
          <cell r="E3124">
            <v>446</v>
          </cell>
          <cell r="F3124" t="str">
            <v>VALVERDE</v>
          </cell>
          <cell r="G3124" t="str">
            <v>4 - CIBAO NOROESTE</v>
          </cell>
        </row>
        <row r="3125">
          <cell r="A3125" t="str">
            <v>04346</v>
          </cell>
          <cell r="B3125" t="str">
            <v>PEÑUELA ADENTRO</v>
          </cell>
          <cell r="C3125" t="str">
            <v>09</v>
          </cell>
          <cell r="D3125" t="str">
            <v>0902</v>
          </cell>
          <cell r="E3125">
            <v>21</v>
          </cell>
          <cell r="F3125" t="str">
            <v>VALVERDE</v>
          </cell>
          <cell r="G3125" t="str">
            <v>4 - CIBAO NOROESTE</v>
          </cell>
        </row>
        <row r="3126">
          <cell r="A3126" t="str">
            <v>08974</v>
          </cell>
          <cell r="B3126" t="str">
            <v>PEDRO HENRIQUEZ UREÑA-ESC. NAC. DE SORDOMUDOS</v>
          </cell>
          <cell r="C3126" t="str">
            <v>09</v>
          </cell>
          <cell r="D3126" t="str">
            <v>0902</v>
          </cell>
          <cell r="E3126">
            <v>51</v>
          </cell>
          <cell r="F3126" t="str">
            <v>VALVERDE</v>
          </cell>
          <cell r="G3126" t="str">
            <v>4 - CIBAO NOROESTE</v>
          </cell>
        </row>
        <row r="3127">
          <cell r="A3127" t="str">
            <v>04324</v>
          </cell>
          <cell r="B3127" t="str">
            <v>BATEY DUARTE</v>
          </cell>
          <cell r="C3127" t="str">
            <v>09</v>
          </cell>
          <cell r="D3127" t="str">
            <v>0902</v>
          </cell>
          <cell r="E3127">
            <v>123</v>
          </cell>
          <cell r="F3127" t="str">
            <v>VALVERDE</v>
          </cell>
          <cell r="G3127" t="str">
            <v>4 - CIBAO NOROESTE</v>
          </cell>
        </row>
        <row r="3128">
          <cell r="A3128" t="str">
            <v>04328</v>
          </cell>
          <cell r="B3128" t="str">
            <v>BUEN SAMARITANO, EL</v>
          </cell>
          <cell r="C3128" t="str">
            <v>09</v>
          </cell>
          <cell r="D3128" t="str">
            <v>0902</v>
          </cell>
          <cell r="E3128">
            <v>952</v>
          </cell>
          <cell r="F3128" t="str">
            <v>VALVERDE</v>
          </cell>
          <cell r="G3128" t="str">
            <v>4 - CIBAO NOROESTE</v>
          </cell>
        </row>
        <row r="3129">
          <cell r="A3129" t="str">
            <v>04327</v>
          </cell>
          <cell r="B3129" t="str">
            <v>CRISTOBAL COLON</v>
          </cell>
          <cell r="C3129" t="str">
            <v>09</v>
          </cell>
          <cell r="D3129" t="str">
            <v>0902</v>
          </cell>
          <cell r="E3129">
            <v>833</v>
          </cell>
          <cell r="F3129" t="str">
            <v>VALVERDE</v>
          </cell>
          <cell r="G3129" t="str">
            <v>4 - CIBAO NOROESTE</v>
          </cell>
        </row>
        <row r="3130">
          <cell r="A3130" t="str">
            <v>04322</v>
          </cell>
          <cell r="B3130" t="str">
            <v>MATIAS RAMON MELLA</v>
          </cell>
          <cell r="C3130" t="str">
            <v>09</v>
          </cell>
          <cell r="D3130" t="str">
            <v>0902</v>
          </cell>
          <cell r="E3130">
            <v>499</v>
          </cell>
          <cell r="F3130" t="str">
            <v>VALVERDE</v>
          </cell>
          <cell r="G3130" t="str">
            <v>4 - CIBAO NOROESTE</v>
          </cell>
        </row>
        <row r="3131">
          <cell r="A3131" t="str">
            <v>04321</v>
          </cell>
          <cell r="B3131" t="str">
            <v>PEDRO HENRIQUEZ UREÑA</v>
          </cell>
          <cell r="C3131" t="str">
            <v>09</v>
          </cell>
          <cell r="D3131" t="str">
            <v>0902</v>
          </cell>
          <cell r="E3131">
            <v>441</v>
          </cell>
          <cell r="F3131" t="str">
            <v>VALVERDE</v>
          </cell>
          <cell r="G3131" t="str">
            <v>4 - CIBAO NOROESTE</v>
          </cell>
        </row>
        <row r="3132">
          <cell r="A3132" t="str">
            <v>04329</v>
          </cell>
          <cell r="B3132" t="str">
            <v>PRIMERO DE MAYO</v>
          </cell>
          <cell r="C3132" t="str">
            <v>09</v>
          </cell>
          <cell r="D3132" t="str">
            <v>0902</v>
          </cell>
          <cell r="E3132">
            <v>193</v>
          </cell>
          <cell r="F3132" t="str">
            <v>VALVERDE</v>
          </cell>
          <cell r="G3132" t="str">
            <v>4 - CIBAO NOROESTE</v>
          </cell>
        </row>
        <row r="3133">
          <cell r="A3133" t="str">
            <v>04323</v>
          </cell>
          <cell r="B3133" t="str">
            <v>YAGUITA, LA</v>
          </cell>
          <cell r="C3133" t="str">
            <v>09</v>
          </cell>
          <cell r="D3133" t="str">
            <v>0902</v>
          </cell>
          <cell r="E3133">
            <v>125</v>
          </cell>
          <cell r="F3133" t="str">
            <v>VALVERDE</v>
          </cell>
          <cell r="G3133" t="str">
            <v>4 - CIBAO NOROESTE</v>
          </cell>
        </row>
        <row r="3134">
          <cell r="A3134" t="str">
            <v>04359</v>
          </cell>
          <cell r="B3134" t="str">
            <v>PALO AMARILLO</v>
          </cell>
          <cell r="C3134" t="str">
            <v>09</v>
          </cell>
          <cell r="D3134" t="str">
            <v>0902</v>
          </cell>
          <cell r="E3134">
            <v>31</v>
          </cell>
          <cell r="F3134" t="str">
            <v>VALVERDE</v>
          </cell>
          <cell r="G3134" t="str">
            <v>4 - CIBAO NOROESTE</v>
          </cell>
        </row>
        <row r="3135">
          <cell r="A3135" t="str">
            <v>04360</v>
          </cell>
          <cell r="B3135" t="str">
            <v>POZO PRIETO</v>
          </cell>
          <cell r="C3135" t="str">
            <v>09</v>
          </cell>
          <cell r="D3135" t="str">
            <v>0902</v>
          </cell>
          <cell r="E3135">
            <v>5</v>
          </cell>
          <cell r="F3135" t="str">
            <v>VALVERDE</v>
          </cell>
          <cell r="G3135" t="str">
            <v>4 - CIBAO NOROESTE</v>
          </cell>
        </row>
        <row r="3136">
          <cell r="A3136" t="str">
            <v>04362</v>
          </cell>
          <cell r="B3136" t="str">
            <v>RANCHETE</v>
          </cell>
          <cell r="C3136" t="str">
            <v>09</v>
          </cell>
          <cell r="D3136" t="str">
            <v>0902</v>
          </cell>
          <cell r="E3136">
            <v>48</v>
          </cell>
          <cell r="F3136" t="str">
            <v>VALVERDE</v>
          </cell>
          <cell r="G3136" t="str">
            <v>4 - CIBAO NOROESTE</v>
          </cell>
        </row>
        <row r="3137">
          <cell r="A3137" t="str">
            <v>04363</v>
          </cell>
          <cell r="B3137" t="str">
            <v>CARRIL ARRIBA, EL</v>
          </cell>
          <cell r="C3137" t="str">
            <v>09</v>
          </cell>
          <cell r="D3137" t="str">
            <v>0902</v>
          </cell>
          <cell r="E3137">
            <v>30</v>
          </cell>
          <cell r="F3137" t="str">
            <v>VALVERDE</v>
          </cell>
          <cell r="G3137" t="str">
            <v>4 - CIBAO NOROESTE</v>
          </cell>
        </row>
        <row r="3138">
          <cell r="A3138" t="str">
            <v>04378</v>
          </cell>
          <cell r="B3138" t="str">
            <v>CENTRO PARA LA NIÑEZ REGION NOROESTE</v>
          </cell>
          <cell r="C3138" t="str">
            <v>09</v>
          </cell>
          <cell r="D3138" t="str">
            <v>0902</v>
          </cell>
          <cell r="E3138">
            <v>483</v>
          </cell>
          <cell r="F3138" t="str">
            <v>VALVERDE</v>
          </cell>
          <cell r="G3138" t="str">
            <v>4 - CIBAO NOROESTE</v>
          </cell>
        </row>
        <row r="3139">
          <cell r="A3139" t="str">
            <v>04365</v>
          </cell>
          <cell r="B3139" t="str">
            <v>CHORRO , EL</v>
          </cell>
          <cell r="C3139" t="str">
            <v>09</v>
          </cell>
          <cell r="D3139" t="str">
            <v>0902</v>
          </cell>
          <cell r="E3139">
            <v>11</v>
          </cell>
          <cell r="F3139" t="str">
            <v>VALVERDE</v>
          </cell>
          <cell r="G3139" t="str">
            <v>4 - CIBAO NOROESTE</v>
          </cell>
        </row>
        <row r="3140">
          <cell r="A3140" t="str">
            <v>04375</v>
          </cell>
          <cell r="B3140" t="str">
            <v>JOSE A RODRIGUEZ</v>
          </cell>
          <cell r="C3140" t="str">
            <v>09</v>
          </cell>
          <cell r="D3140" t="str">
            <v>0902</v>
          </cell>
          <cell r="E3140">
            <v>32</v>
          </cell>
          <cell r="F3140" t="str">
            <v>VALVERDE</v>
          </cell>
          <cell r="G3140" t="str">
            <v>4 - CIBAO NOROESTE</v>
          </cell>
        </row>
        <row r="3141">
          <cell r="A3141" t="str">
            <v>04354</v>
          </cell>
          <cell r="B3141" t="str">
            <v>LOMA DE GUAYACANES</v>
          </cell>
          <cell r="C3141" t="str">
            <v>09</v>
          </cell>
          <cell r="D3141" t="str">
            <v>0902</v>
          </cell>
          <cell r="E3141">
            <v>43</v>
          </cell>
          <cell r="F3141" t="str">
            <v>VALVERDE</v>
          </cell>
          <cell r="G3141" t="str">
            <v>4 - CIBAO NOROESTE</v>
          </cell>
        </row>
        <row r="3142">
          <cell r="A3142" t="str">
            <v>04358</v>
          </cell>
          <cell r="B3142" t="str">
            <v>CAYA, LA</v>
          </cell>
          <cell r="C3142" t="str">
            <v>09</v>
          </cell>
          <cell r="D3142" t="str">
            <v>0902</v>
          </cell>
          <cell r="E3142">
            <v>196</v>
          </cell>
          <cell r="F3142" t="str">
            <v>VALVERDE</v>
          </cell>
          <cell r="G3142" t="str">
            <v>4 - CIBAO NOROESTE</v>
          </cell>
        </row>
        <row r="3143">
          <cell r="A3143" t="str">
            <v>04361</v>
          </cell>
          <cell r="B3143" t="str">
            <v>JAIBON</v>
          </cell>
          <cell r="C3143" t="str">
            <v>09</v>
          </cell>
          <cell r="D3143" t="str">
            <v>0902</v>
          </cell>
          <cell r="E3143">
            <v>509</v>
          </cell>
          <cell r="F3143" t="str">
            <v>VALVERDE</v>
          </cell>
          <cell r="G3143" t="str">
            <v>4 - CIBAO NOROESTE</v>
          </cell>
        </row>
        <row r="3144">
          <cell r="A3144" t="str">
            <v>04381</v>
          </cell>
          <cell r="B3144" t="str">
            <v>MARIA TRINIDAD</v>
          </cell>
          <cell r="C3144" t="str">
            <v>09</v>
          </cell>
          <cell r="D3144" t="str">
            <v>0902</v>
          </cell>
          <cell r="E3144">
            <v>50</v>
          </cell>
          <cell r="F3144" t="str">
            <v>VALVERDE</v>
          </cell>
          <cell r="G3144" t="str">
            <v>4 - CIBAO NOROESTE</v>
          </cell>
        </row>
        <row r="3145">
          <cell r="A3145" t="str">
            <v>08991</v>
          </cell>
          <cell r="B3145" t="str">
            <v>LA CAYA MEDIA GENERAL</v>
          </cell>
          <cell r="C3145" t="str">
            <v>09</v>
          </cell>
          <cell r="D3145" t="str">
            <v>0902</v>
          </cell>
          <cell r="E3145">
            <v>107</v>
          </cell>
          <cell r="F3145" t="str">
            <v>VALVERDE</v>
          </cell>
          <cell r="G3145" t="str">
            <v>4 - CIBAO NOROESTE</v>
          </cell>
        </row>
        <row r="3146">
          <cell r="A3146" t="str">
            <v>04339</v>
          </cell>
          <cell r="B3146" t="str">
            <v>LA CAYOTA</v>
          </cell>
          <cell r="C3146" t="str">
            <v>09</v>
          </cell>
          <cell r="D3146" t="str">
            <v>0902</v>
          </cell>
          <cell r="E3146">
            <v>9</v>
          </cell>
          <cell r="F3146" t="str">
            <v>VALVERDE</v>
          </cell>
          <cell r="G3146" t="str">
            <v>4 - CIBAO NOROESTE</v>
          </cell>
        </row>
        <row r="3147">
          <cell r="A3147" t="str">
            <v>04350</v>
          </cell>
          <cell r="B3147" t="str">
            <v>LOMA DE MAIMON</v>
          </cell>
          <cell r="C3147" t="str">
            <v>09</v>
          </cell>
          <cell r="D3147" t="str">
            <v>0902</v>
          </cell>
          <cell r="E3147">
            <v>14</v>
          </cell>
          <cell r="F3147" t="str">
            <v>VALVERDE</v>
          </cell>
          <cell r="G3147" t="str">
            <v>4 - CIBAO NOROESTE</v>
          </cell>
        </row>
        <row r="3148">
          <cell r="A3148" t="str">
            <v>04340</v>
          </cell>
          <cell r="B3148" t="str">
            <v>LOMA DEL AGUACATE</v>
          </cell>
          <cell r="C3148" t="str">
            <v>09</v>
          </cell>
          <cell r="D3148" t="str">
            <v>0902</v>
          </cell>
          <cell r="E3148">
            <v>27</v>
          </cell>
          <cell r="F3148" t="str">
            <v>VALVERDE</v>
          </cell>
          <cell r="G3148" t="str">
            <v>4 - CIBAO NOROESTE</v>
          </cell>
        </row>
        <row r="3149">
          <cell r="A3149" t="str">
            <v>04349</v>
          </cell>
          <cell r="B3149" t="str">
            <v>CUMBRE, LA</v>
          </cell>
          <cell r="C3149" t="str">
            <v>09</v>
          </cell>
          <cell r="D3149" t="str">
            <v>0902</v>
          </cell>
          <cell r="E3149">
            <v>22</v>
          </cell>
          <cell r="F3149" t="str">
            <v>VALVERDE</v>
          </cell>
          <cell r="G3149" t="str">
            <v>4 - CIBAO NOROESTE</v>
          </cell>
        </row>
        <row r="3150">
          <cell r="A3150" t="str">
            <v>04372</v>
          </cell>
          <cell r="B3150" t="str">
            <v>LLANO, EL</v>
          </cell>
          <cell r="C3150" t="str">
            <v>09</v>
          </cell>
          <cell r="D3150" t="str">
            <v>0902</v>
          </cell>
          <cell r="E3150">
            <v>23</v>
          </cell>
          <cell r="F3150" t="str">
            <v>VALVERDE</v>
          </cell>
          <cell r="G3150" t="str">
            <v>4 - CIBAO NOROESTE</v>
          </cell>
        </row>
        <row r="3151">
          <cell r="A3151" t="str">
            <v>04336</v>
          </cell>
          <cell r="B3151" t="str">
            <v>PARADERO</v>
          </cell>
          <cell r="C3151" t="str">
            <v>09</v>
          </cell>
          <cell r="D3151" t="str">
            <v>0902</v>
          </cell>
          <cell r="E3151">
            <v>47</v>
          </cell>
          <cell r="F3151" t="str">
            <v>VALVERDE</v>
          </cell>
          <cell r="G3151" t="str">
            <v>4 - CIBAO NOROESTE</v>
          </cell>
        </row>
        <row r="3152">
          <cell r="A3152" t="str">
            <v>04325</v>
          </cell>
          <cell r="B3152" t="str">
            <v>BATEY I</v>
          </cell>
          <cell r="C3152" t="str">
            <v>09</v>
          </cell>
          <cell r="D3152" t="str">
            <v>0902</v>
          </cell>
          <cell r="E3152">
            <v>212</v>
          </cell>
          <cell r="F3152" t="str">
            <v>VALVERDE</v>
          </cell>
          <cell r="G3152" t="str">
            <v>4 - CIBAO NOROESTE</v>
          </cell>
        </row>
        <row r="3153">
          <cell r="A3153" t="str">
            <v>04334</v>
          </cell>
          <cell r="B3153" t="str">
            <v>JICOME ARRIBA</v>
          </cell>
          <cell r="C3153" t="str">
            <v>09</v>
          </cell>
          <cell r="D3153" t="str">
            <v>0902</v>
          </cell>
          <cell r="E3153">
            <v>229</v>
          </cell>
          <cell r="F3153" t="str">
            <v>VALVERDE</v>
          </cell>
          <cell r="G3153" t="str">
            <v>4 - CIBAO NOROESTE</v>
          </cell>
        </row>
        <row r="3154">
          <cell r="A3154" t="str">
            <v>04341</v>
          </cell>
          <cell r="B3154" t="str">
            <v>MAIZAL</v>
          </cell>
          <cell r="C3154" t="str">
            <v>09</v>
          </cell>
          <cell r="D3154" t="str">
            <v>0902</v>
          </cell>
          <cell r="E3154">
            <v>400</v>
          </cell>
          <cell r="F3154" t="str">
            <v>VALVERDE</v>
          </cell>
          <cell r="G3154" t="str">
            <v>4 - CIBAO NOROESTE</v>
          </cell>
        </row>
        <row r="3155">
          <cell r="A3155" t="str">
            <v>04335</v>
          </cell>
          <cell r="B3155" t="str">
            <v>SALOME UREÑA</v>
          </cell>
          <cell r="C3155" t="str">
            <v>09</v>
          </cell>
          <cell r="D3155" t="str">
            <v>0902</v>
          </cell>
          <cell r="E3155">
            <v>156</v>
          </cell>
          <cell r="F3155" t="str">
            <v>VALVERDE</v>
          </cell>
          <cell r="G3155" t="str">
            <v>4 - CIBAO NOROESTE</v>
          </cell>
        </row>
        <row r="3156">
          <cell r="A3156" t="str">
            <v>08983</v>
          </cell>
          <cell r="B3156" t="str">
            <v>LICEO ENRIQUILLO</v>
          </cell>
          <cell r="C3156" t="str">
            <v>09</v>
          </cell>
          <cell r="D3156" t="str">
            <v>0902</v>
          </cell>
          <cell r="E3156">
            <v>248</v>
          </cell>
          <cell r="F3156" t="str">
            <v>VALVERDE</v>
          </cell>
          <cell r="G3156" t="str">
            <v>4 - CIBAO NOROESTE</v>
          </cell>
        </row>
        <row r="3157">
          <cell r="A3157" t="str">
            <v>04337</v>
          </cell>
          <cell r="B3157" t="str">
            <v>CABIRMAS, LAS</v>
          </cell>
          <cell r="C3157" t="str">
            <v>09</v>
          </cell>
          <cell r="D3157" t="str">
            <v>0902</v>
          </cell>
          <cell r="E3157">
            <v>5</v>
          </cell>
          <cell r="F3157" t="str">
            <v>VALVERDE</v>
          </cell>
          <cell r="G3157" t="str">
            <v>4 - CIBAO NOROESTE</v>
          </cell>
        </row>
        <row r="3158">
          <cell r="A3158" t="str">
            <v>04368</v>
          </cell>
          <cell r="B3158" t="str">
            <v>LOMA DE POZO PRIETO (FELICIANO ARAGONES)</v>
          </cell>
          <cell r="C3158" t="str">
            <v>09</v>
          </cell>
          <cell r="D3158" t="str">
            <v>0902</v>
          </cell>
          <cell r="E3158">
            <v>35</v>
          </cell>
          <cell r="F3158" t="str">
            <v>VALVERDE</v>
          </cell>
          <cell r="G3158" t="str">
            <v>1 - CIBAO NORTE</v>
          </cell>
        </row>
        <row r="3159">
          <cell r="A3159" t="str">
            <v>08947</v>
          </cell>
          <cell r="B3159" t="str">
            <v>TV - CENTRO LA GINITA</v>
          </cell>
          <cell r="C3159" t="str">
            <v>09</v>
          </cell>
          <cell r="D3159" t="str">
            <v>0903</v>
          </cell>
          <cell r="E3159">
            <v>111</v>
          </cell>
          <cell r="F3159" t="str">
            <v>SANTIAGO RODRÍGUEZ</v>
          </cell>
          <cell r="G3159" t="str">
            <v>4 - CIBAO NOROESTE</v>
          </cell>
        </row>
        <row r="3160">
          <cell r="A3160" t="str">
            <v>08937</v>
          </cell>
          <cell r="B3160" t="str">
            <v xml:space="preserve">TV CENTRO LOS JOBOS </v>
          </cell>
          <cell r="C3160">
            <v>9</v>
          </cell>
          <cell r="D3160" t="str">
            <v>0903</v>
          </cell>
          <cell r="E3160">
            <v>131</v>
          </cell>
          <cell r="F3160" t="str">
            <v>SANTIAGO RODRÍGUEZ</v>
          </cell>
          <cell r="G3160" t="str">
            <v>4 - CIBAO NOROESTE</v>
          </cell>
        </row>
        <row r="3161">
          <cell r="A3161" t="str">
            <v>08935</v>
          </cell>
          <cell r="B3161" t="str">
            <v>TV CENTRO LAS CAOBAS</v>
          </cell>
          <cell r="C3161">
            <v>9</v>
          </cell>
          <cell r="D3161" t="str">
            <v>0903</v>
          </cell>
          <cell r="E3161">
            <v>141</v>
          </cell>
          <cell r="F3161" t="str">
            <v>SANTIAGO RODRÍGUEZ</v>
          </cell>
          <cell r="G3161" t="str">
            <v>4 - CIBAO NOROESTE</v>
          </cell>
        </row>
        <row r="3162">
          <cell r="A3162" t="str">
            <v>04202</v>
          </cell>
          <cell r="B3162" t="str">
            <v>JUAN FRANCISCO GARCIA FERNANDEZ - EL FUNDO</v>
          </cell>
          <cell r="C3162" t="str">
            <v>09</v>
          </cell>
          <cell r="D3162" t="str">
            <v>0903</v>
          </cell>
          <cell r="E3162">
            <v>144</v>
          </cell>
          <cell r="F3162" t="str">
            <v>SANTIAGO RODRÍGUEZ</v>
          </cell>
          <cell r="G3162" t="str">
            <v>4 - CIBAO NOROESTE</v>
          </cell>
        </row>
        <row r="3163">
          <cell r="A3163" t="str">
            <v>04252</v>
          </cell>
          <cell r="B3163" t="str">
            <v>ISIDRO CONTRERAS DILONE - LOS CAJUILES</v>
          </cell>
          <cell r="C3163" t="str">
            <v>09</v>
          </cell>
          <cell r="D3163" t="str">
            <v>0903</v>
          </cell>
          <cell r="E3163">
            <v>26</v>
          </cell>
          <cell r="F3163" t="str">
            <v>SANTIAGO RODRÍGUEZ</v>
          </cell>
          <cell r="G3163" t="str">
            <v>4 - CIBAO NOROESTE</v>
          </cell>
        </row>
        <row r="3164">
          <cell r="A3164" t="str">
            <v>04196</v>
          </cell>
          <cell r="B3164" t="str">
            <v>ANA JOAQUINA HIDALGO</v>
          </cell>
          <cell r="C3164" t="str">
            <v>09</v>
          </cell>
          <cell r="D3164" t="str">
            <v>0903</v>
          </cell>
          <cell r="E3164">
            <v>460</v>
          </cell>
          <cell r="F3164" t="str">
            <v>SANTIAGO RODRÍGUEZ</v>
          </cell>
          <cell r="G3164" t="str">
            <v>4 - CIBAO NOROESTE</v>
          </cell>
        </row>
        <row r="3165">
          <cell r="A3165" t="str">
            <v>04269</v>
          </cell>
          <cell r="B3165" t="str">
            <v>INAJE</v>
          </cell>
          <cell r="C3165" t="str">
            <v>09</v>
          </cell>
          <cell r="D3165" t="str">
            <v>0903</v>
          </cell>
          <cell r="E3165">
            <v>59</v>
          </cell>
          <cell r="F3165" t="str">
            <v>SANTIAGO RODRÍGUEZ</v>
          </cell>
          <cell r="G3165" t="str">
            <v>4 - CIBAO NOROESTE</v>
          </cell>
        </row>
        <row r="3166">
          <cell r="A3166" t="str">
            <v>04201</v>
          </cell>
          <cell r="B3166" t="str">
            <v>BRAZOS, LOS</v>
          </cell>
          <cell r="C3166" t="str">
            <v>09</v>
          </cell>
          <cell r="D3166" t="str">
            <v>0903</v>
          </cell>
          <cell r="E3166">
            <v>7</v>
          </cell>
          <cell r="F3166" t="str">
            <v>SANTIAGO RODRÍGUEZ</v>
          </cell>
          <cell r="G3166" t="str">
            <v>4 - CIBAO NOROESTE</v>
          </cell>
        </row>
        <row r="3167">
          <cell r="A3167" t="str">
            <v>04200</v>
          </cell>
          <cell r="B3167" t="str">
            <v>JOSE ALCEDO BAEZ LOPEZ - EL ANICETAL</v>
          </cell>
          <cell r="C3167" t="str">
            <v>09</v>
          </cell>
          <cell r="D3167" t="str">
            <v>0903</v>
          </cell>
          <cell r="E3167">
            <v>8</v>
          </cell>
          <cell r="F3167" t="str">
            <v>SANTIAGO RODRÍGUEZ</v>
          </cell>
          <cell r="G3167" t="str">
            <v>4 - CIBAO NOROESTE</v>
          </cell>
        </row>
        <row r="3168">
          <cell r="A3168" t="str">
            <v>04239</v>
          </cell>
          <cell r="B3168" t="str">
            <v>RODEO, EL</v>
          </cell>
          <cell r="C3168" t="str">
            <v>09</v>
          </cell>
          <cell r="D3168" t="str">
            <v>0903</v>
          </cell>
          <cell r="E3168">
            <v>78</v>
          </cell>
          <cell r="F3168" t="str">
            <v>SANTIAGO RODRÍGUEZ</v>
          </cell>
          <cell r="G3168" t="str">
            <v>4 - CIBAO NOROESTE</v>
          </cell>
        </row>
        <row r="3169">
          <cell r="A3169" t="str">
            <v>04209</v>
          </cell>
          <cell r="B3169" t="str">
            <v>DAJAO, EL</v>
          </cell>
          <cell r="C3169" t="str">
            <v>09</v>
          </cell>
          <cell r="D3169" t="str">
            <v>0903</v>
          </cell>
          <cell r="E3169">
            <v>70</v>
          </cell>
          <cell r="F3169" t="str">
            <v>SANTIAGO RODRÍGUEZ</v>
          </cell>
          <cell r="G3169" t="str">
            <v>4 - CIBAO NOROESTE</v>
          </cell>
        </row>
        <row r="3170">
          <cell r="A3170" t="str">
            <v>04270</v>
          </cell>
          <cell r="B3170" t="str">
            <v>FAUSTA MERCEDES TEJADA (LANA, LA)</v>
          </cell>
          <cell r="C3170" t="str">
            <v>09</v>
          </cell>
          <cell r="D3170" t="str">
            <v>0903</v>
          </cell>
          <cell r="E3170">
            <v>60</v>
          </cell>
          <cell r="F3170" t="str">
            <v>SANTIAGO RODRÍGUEZ</v>
          </cell>
          <cell r="G3170" t="str">
            <v>4 - CIBAO NOROESTE</v>
          </cell>
        </row>
        <row r="3171">
          <cell r="A3171" t="str">
            <v>04221</v>
          </cell>
          <cell r="B3171" t="str">
            <v>JENGIBRE, EL</v>
          </cell>
          <cell r="C3171" t="str">
            <v>09</v>
          </cell>
          <cell r="D3171" t="str">
            <v>0903</v>
          </cell>
          <cell r="E3171">
            <v>17</v>
          </cell>
          <cell r="F3171" t="str">
            <v>SANTIAGO RODRÍGUEZ</v>
          </cell>
          <cell r="G3171" t="str">
            <v>4 - CIBAO NOROESTE</v>
          </cell>
        </row>
        <row r="3172">
          <cell r="A3172" t="str">
            <v>04224</v>
          </cell>
          <cell r="B3172" t="str">
            <v>NARANJITO, EL</v>
          </cell>
          <cell r="C3172" t="str">
            <v>09</v>
          </cell>
          <cell r="D3172" t="str">
            <v>0903</v>
          </cell>
          <cell r="E3172">
            <v>39</v>
          </cell>
          <cell r="F3172" t="str">
            <v>SANTIAGO RODRÍGUEZ</v>
          </cell>
          <cell r="G3172" t="str">
            <v>4 - CIBAO NOROESTE</v>
          </cell>
        </row>
        <row r="3173">
          <cell r="A3173" t="str">
            <v>04215</v>
          </cell>
          <cell r="B3173" t="str">
            <v>RESBALOSO, EL</v>
          </cell>
          <cell r="C3173" t="str">
            <v>09</v>
          </cell>
          <cell r="D3173" t="str">
            <v>0903</v>
          </cell>
          <cell r="E3173">
            <v>12</v>
          </cell>
          <cell r="F3173" t="str">
            <v>SANTIAGO RODRÍGUEZ</v>
          </cell>
          <cell r="G3173" t="str">
            <v>4 - CIBAO NOROESTE</v>
          </cell>
        </row>
        <row r="3174">
          <cell r="A3174" t="str">
            <v>04222</v>
          </cell>
          <cell r="B3174" t="str">
            <v>JUAN MARIA ALCANTARA - LA CANASTICA</v>
          </cell>
          <cell r="C3174" t="str">
            <v>09</v>
          </cell>
          <cell r="D3174" t="str">
            <v>0903</v>
          </cell>
          <cell r="E3174">
            <v>9</v>
          </cell>
          <cell r="F3174" t="str">
            <v>SANTIAGO RODRÍGUEZ</v>
          </cell>
          <cell r="G3174" t="str">
            <v>4 - CIBAO NOROESTE</v>
          </cell>
        </row>
        <row r="3175">
          <cell r="A3175" t="str">
            <v>04219</v>
          </cell>
          <cell r="B3175" t="str">
            <v>ARROYITO MALO</v>
          </cell>
          <cell r="C3175" t="str">
            <v>09</v>
          </cell>
          <cell r="D3175" t="str">
            <v>0903</v>
          </cell>
          <cell r="E3175">
            <v>10</v>
          </cell>
          <cell r="F3175" t="str">
            <v>SANTIAGO RODRÍGUEZ</v>
          </cell>
          <cell r="G3175" t="str">
            <v>4 - CIBAO NOROESTE</v>
          </cell>
        </row>
        <row r="3176">
          <cell r="A3176" t="str">
            <v>04218</v>
          </cell>
          <cell r="B3176" t="str">
            <v>BOCA DE LA VEREDA</v>
          </cell>
          <cell r="C3176" t="str">
            <v>09</v>
          </cell>
          <cell r="D3176" t="str">
            <v>0903</v>
          </cell>
          <cell r="E3176">
            <v>12</v>
          </cell>
          <cell r="F3176" t="str">
            <v>SANTIAGO RODRÍGUEZ</v>
          </cell>
          <cell r="G3176" t="str">
            <v>4 - CIBAO NOROESTE</v>
          </cell>
        </row>
        <row r="3177">
          <cell r="A3177" t="str">
            <v>04220</v>
          </cell>
          <cell r="B3177" t="str">
            <v>CEIBA DE BONET, LA</v>
          </cell>
          <cell r="C3177" t="str">
            <v>09</v>
          </cell>
          <cell r="D3177" t="str">
            <v>0903</v>
          </cell>
          <cell r="E3177">
            <v>76</v>
          </cell>
          <cell r="F3177" t="str">
            <v>SANTIAGO RODRÍGUEZ</v>
          </cell>
          <cell r="G3177" t="str">
            <v>4 - CIBAO NOROESTE</v>
          </cell>
        </row>
        <row r="3178">
          <cell r="A3178" t="str">
            <v>04223</v>
          </cell>
          <cell r="B3178" t="str">
            <v>CEIBA, LA</v>
          </cell>
          <cell r="C3178" t="str">
            <v>09</v>
          </cell>
          <cell r="D3178" t="str">
            <v>0903</v>
          </cell>
          <cell r="E3178">
            <v>134</v>
          </cell>
          <cell r="F3178" t="str">
            <v>SANTIAGO RODRÍGUEZ</v>
          </cell>
          <cell r="G3178" t="str">
            <v>4 - CIBAO NOROESTE</v>
          </cell>
        </row>
        <row r="3179">
          <cell r="A3179" t="str">
            <v>04214</v>
          </cell>
          <cell r="B3179" t="str">
            <v>RODRIGUEZ, LOS</v>
          </cell>
          <cell r="C3179" t="str">
            <v>09</v>
          </cell>
          <cell r="D3179" t="str">
            <v>0903</v>
          </cell>
          <cell r="E3179">
            <v>25</v>
          </cell>
          <cell r="F3179" t="str">
            <v>SANTIAGO RODRÍGUEZ</v>
          </cell>
          <cell r="G3179" t="str">
            <v>4 - CIBAO NOROESTE</v>
          </cell>
        </row>
        <row r="3180">
          <cell r="A3180" t="str">
            <v>04210</v>
          </cell>
          <cell r="B3180" t="str">
            <v>BARRIGON</v>
          </cell>
          <cell r="C3180" t="str">
            <v>09</v>
          </cell>
          <cell r="D3180" t="str">
            <v>0903</v>
          </cell>
          <cell r="E3180">
            <v>4</v>
          </cell>
          <cell r="F3180" t="str">
            <v>SANTIAGO RODRÍGUEZ</v>
          </cell>
          <cell r="G3180" t="str">
            <v>4 - CIBAO NOROESTE</v>
          </cell>
        </row>
        <row r="3181">
          <cell r="A3181" t="str">
            <v>04248</v>
          </cell>
          <cell r="B3181" t="str">
            <v>BABOSO</v>
          </cell>
          <cell r="C3181" t="str">
            <v>09</v>
          </cell>
          <cell r="D3181" t="str">
            <v>0903</v>
          </cell>
          <cell r="E3181">
            <v>15</v>
          </cell>
          <cell r="F3181" t="str">
            <v>SANTIAGO RODRÍGUEZ</v>
          </cell>
          <cell r="G3181" t="str">
            <v>4 - CIBAO NOROESTE</v>
          </cell>
        </row>
        <row r="3182">
          <cell r="A3182" t="str">
            <v>04237</v>
          </cell>
          <cell r="B3182" t="str">
            <v>ALTO DE CANA</v>
          </cell>
          <cell r="C3182" t="str">
            <v>09</v>
          </cell>
          <cell r="D3182" t="str">
            <v>0903</v>
          </cell>
          <cell r="E3182">
            <v>18</v>
          </cell>
          <cell r="F3182" t="str">
            <v>SANTIAGO RODRÍGUEZ</v>
          </cell>
          <cell r="G3182" t="str">
            <v>4 - CIBAO NOROESTE</v>
          </cell>
        </row>
        <row r="3183">
          <cell r="A3183" t="str">
            <v>04213</v>
          </cell>
          <cell r="B3183" t="str">
            <v>CERROS, LOS</v>
          </cell>
          <cell r="C3183" t="str">
            <v>09</v>
          </cell>
          <cell r="D3183" t="str">
            <v>0903</v>
          </cell>
          <cell r="E3183">
            <v>23</v>
          </cell>
          <cell r="F3183" t="str">
            <v>SANTIAGO RODRÍGUEZ</v>
          </cell>
          <cell r="G3183" t="str">
            <v>4 - CIBAO NOROESTE</v>
          </cell>
        </row>
        <row r="3184">
          <cell r="A3184" t="str">
            <v>04249</v>
          </cell>
          <cell r="B3184" t="str">
            <v>FRANCISCO ANTONIO RODRIGUEZ - EL RINCON</v>
          </cell>
          <cell r="C3184" t="str">
            <v>09</v>
          </cell>
          <cell r="D3184" t="str">
            <v>0903</v>
          </cell>
          <cell r="E3184">
            <v>76</v>
          </cell>
          <cell r="F3184" t="str">
            <v>SANTIAGO RODRÍGUEZ</v>
          </cell>
          <cell r="G3184" t="str">
            <v>4 - CIBAO NOROESTE</v>
          </cell>
        </row>
        <row r="3185">
          <cell r="A3185" t="str">
            <v>04242</v>
          </cell>
          <cell r="B3185" t="str">
            <v>GENERAL GREGORIO LUPERON - LAS CABIRMITAS</v>
          </cell>
          <cell r="C3185" t="str">
            <v>09</v>
          </cell>
          <cell r="D3185" t="str">
            <v>0903</v>
          </cell>
          <cell r="E3185">
            <v>22</v>
          </cell>
          <cell r="F3185" t="str">
            <v>SANTIAGO RODRÍGUEZ</v>
          </cell>
          <cell r="G3185" t="str">
            <v>4 - CIBAO NOROESTE</v>
          </cell>
        </row>
        <row r="3186">
          <cell r="A3186" t="str">
            <v>04243</v>
          </cell>
          <cell r="B3186" t="str">
            <v>JOBOS, LOS</v>
          </cell>
          <cell r="C3186" t="str">
            <v>09</v>
          </cell>
          <cell r="D3186" t="str">
            <v>0903</v>
          </cell>
          <cell r="E3186">
            <v>120</v>
          </cell>
          <cell r="F3186" t="str">
            <v>SANTIAGO RODRÍGUEZ</v>
          </cell>
          <cell r="G3186" t="str">
            <v>4 - CIBAO NOROESTE</v>
          </cell>
        </row>
        <row r="3187">
          <cell r="A3187" t="str">
            <v>04233</v>
          </cell>
          <cell r="B3187" t="str">
            <v>PATA DE VACA</v>
          </cell>
          <cell r="C3187" t="str">
            <v>09</v>
          </cell>
          <cell r="D3187" t="str">
            <v>0903</v>
          </cell>
          <cell r="E3187">
            <v>35</v>
          </cell>
          <cell r="F3187" t="str">
            <v>SANTIAGO RODRÍGUEZ</v>
          </cell>
          <cell r="G3187" t="str">
            <v>4 - CIBAO NOROESTE</v>
          </cell>
        </row>
        <row r="3188">
          <cell r="A3188" t="str">
            <v>04212</v>
          </cell>
          <cell r="B3188" t="str">
            <v>PEDRO CELESTINO CABRERA PEÑA - ESTANCIA VIEJA</v>
          </cell>
          <cell r="C3188" t="str">
            <v>09</v>
          </cell>
          <cell r="D3188" t="str">
            <v>0903</v>
          </cell>
          <cell r="E3188">
            <v>64</v>
          </cell>
          <cell r="F3188" t="str">
            <v>SANTIAGO RODRÍGUEZ</v>
          </cell>
          <cell r="G3188" t="str">
            <v>4 - CIBAO NOROESTE</v>
          </cell>
        </row>
        <row r="3189">
          <cell r="A3189" t="str">
            <v>04247</v>
          </cell>
          <cell r="B3189" t="str">
            <v>RAMON MARIA PACHECO - LA BRENA</v>
          </cell>
          <cell r="C3189" t="str">
            <v>09</v>
          </cell>
          <cell r="D3189" t="str">
            <v>0903</v>
          </cell>
          <cell r="E3189">
            <v>15</v>
          </cell>
          <cell r="F3189" t="str">
            <v>SANTIAGO RODRÍGUEZ</v>
          </cell>
          <cell r="G3189" t="str">
            <v>4 - CIBAO NOROESTE</v>
          </cell>
        </row>
        <row r="3190">
          <cell r="A3190" t="str">
            <v>04204</v>
          </cell>
          <cell r="B3190" t="str">
            <v>REYES MARIA VARGAS ESTEVEZ - MONTE LLANO</v>
          </cell>
          <cell r="C3190" t="str">
            <v>09</v>
          </cell>
          <cell r="D3190" t="str">
            <v>0903</v>
          </cell>
          <cell r="E3190">
            <v>63</v>
          </cell>
          <cell r="F3190" t="str">
            <v>SANTIAGO RODRÍGUEZ</v>
          </cell>
          <cell r="G3190" t="str">
            <v>4 - CIBAO NOROESTE</v>
          </cell>
        </row>
        <row r="3191">
          <cell r="A3191" t="str">
            <v>04250</v>
          </cell>
          <cell r="B3191" t="str">
            <v>SAN JOSE</v>
          </cell>
          <cell r="C3191" t="str">
            <v>09</v>
          </cell>
          <cell r="D3191" t="str">
            <v>0903</v>
          </cell>
          <cell r="E3191">
            <v>129</v>
          </cell>
          <cell r="F3191" t="str">
            <v>SANTIAGO RODRÍGUEZ</v>
          </cell>
          <cell r="G3191" t="str">
            <v>4 - CIBAO NOROESTE</v>
          </cell>
        </row>
        <row r="3192">
          <cell r="A3192" t="str">
            <v>08936</v>
          </cell>
          <cell r="B3192" t="str">
            <v>PLANES ARRIBA, LOS</v>
          </cell>
          <cell r="C3192" t="str">
            <v>09</v>
          </cell>
          <cell r="D3192" t="str">
            <v>0903</v>
          </cell>
          <cell r="E3192">
            <v>10</v>
          </cell>
          <cell r="F3192" t="str">
            <v>SANTIAGO RODRÍGUEZ</v>
          </cell>
          <cell r="G3192" t="str">
            <v>4 - CIBAO NOROESTE</v>
          </cell>
        </row>
        <row r="3193">
          <cell r="A3193" t="str">
            <v>04231</v>
          </cell>
          <cell r="B3193" t="str">
            <v>CATALINA DE LEON - LA TARANA</v>
          </cell>
          <cell r="C3193" t="str">
            <v>09</v>
          </cell>
          <cell r="D3193" t="str">
            <v>0903</v>
          </cell>
          <cell r="E3193">
            <v>37</v>
          </cell>
          <cell r="F3193" t="str">
            <v>SANTIAGO RODRÍGUEZ</v>
          </cell>
          <cell r="G3193" t="str">
            <v>4 - CIBAO NOROESTE</v>
          </cell>
        </row>
        <row r="3194">
          <cell r="A3194" t="str">
            <v>04245</v>
          </cell>
          <cell r="B3194" t="str">
            <v>EL NARANJITO, PALMAREJO</v>
          </cell>
          <cell r="C3194" t="str">
            <v>09</v>
          </cell>
          <cell r="D3194" t="str">
            <v>0903</v>
          </cell>
          <cell r="E3194">
            <v>12</v>
          </cell>
          <cell r="F3194" t="str">
            <v>SANTIAGO RODRÍGUEZ</v>
          </cell>
          <cell r="G3194" t="str">
            <v>4 - CIBAO NOROESTE</v>
          </cell>
        </row>
        <row r="3195">
          <cell r="A3195" t="str">
            <v>08945</v>
          </cell>
          <cell r="B3195" t="str">
            <v>JOSE EUGENIO MARMOL CASTELLANOS - BOCA DE AMINILLA</v>
          </cell>
          <cell r="C3195" t="str">
            <v>09</v>
          </cell>
          <cell r="D3195" t="str">
            <v>0903</v>
          </cell>
          <cell r="E3195">
            <v>13</v>
          </cell>
          <cell r="F3195" t="str">
            <v>SANTIAGO RODRÍGUEZ</v>
          </cell>
          <cell r="G3195" t="str">
            <v>4 - CIBAO NOROESTE</v>
          </cell>
        </row>
        <row r="3196">
          <cell r="A3196" t="str">
            <v>04236</v>
          </cell>
          <cell r="B3196" t="str">
            <v>JOSE MANUEL LANTIGUA - MATA DE JOBO</v>
          </cell>
          <cell r="C3196" t="str">
            <v>09</v>
          </cell>
          <cell r="D3196" t="str">
            <v>0903</v>
          </cell>
          <cell r="E3196">
            <v>135</v>
          </cell>
          <cell r="F3196" t="str">
            <v>SANTIAGO RODRÍGUEZ</v>
          </cell>
          <cell r="G3196" t="str">
            <v>4 - CIBAO NOROESTE</v>
          </cell>
        </row>
        <row r="3197">
          <cell r="A3197" t="str">
            <v>04241</v>
          </cell>
          <cell r="B3197" t="str">
            <v>LIMA, LA</v>
          </cell>
          <cell r="C3197" t="str">
            <v>09</v>
          </cell>
          <cell r="D3197" t="str">
            <v>0903</v>
          </cell>
          <cell r="E3197">
            <v>80</v>
          </cell>
          <cell r="F3197" t="str">
            <v>SANTIAGO RODRÍGUEZ</v>
          </cell>
          <cell r="G3197" t="str">
            <v>4 - CIBAO NOROESTE</v>
          </cell>
        </row>
        <row r="3198">
          <cell r="A3198" t="str">
            <v>04240</v>
          </cell>
          <cell r="B3198" t="str">
            <v>MAGUANITA, LA</v>
          </cell>
          <cell r="C3198" t="str">
            <v>09</v>
          </cell>
          <cell r="D3198" t="str">
            <v>0903</v>
          </cell>
          <cell r="E3198">
            <v>7</v>
          </cell>
          <cell r="F3198" t="str">
            <v>SANTIAGO RODRÍGUEZ</v>
          </cell>
          <cell r="G3198" t="str">
            <v>4 - CIBAO NOROESTE</v>
          </cell>
        </row>
        <row r="3199">
          <cell r="A3199" t="str">
            <v>04244</v>
          </cell>
          <cell r="B3199" t="str">
            <v>MANUEL ANTONIO TEJADA - LA GUAMA</v>
          </cell>
          <cell r="C3199" t="str">
            <v>09</v>
          </cell>
          <cell r="D3199" t="str">
            <v>0903</v>
          </cell>
          <cell r="E3199">
            <v>45</v>
          </cell>
          <cell r="F3199" t="str">
            <v>SANTIAGO RODRÍGUEZ</v>
          </cell>
          <cell r="G3199" t="str">
            <v>4 - CIBAO NOROESTE</v>
          </cell>
        </row>
        <row r="3200">
          <cell r="A3200" t="str">
            <v>04229</v>
          </cell>
          <cell r="B3200" t="str">
            <v>MARIA PEREZ TORRES - MATA CLARA</v>
          </cell>
          <cell r="C3200" t="str">
            <v>09</v>
          </cell>
          <cell r="D3200" t="str">
            <v>0903</v>
          </cell>
          <cell r="E3200">
            <v>17</v>
          </cell>
          <cell r="F3200" t="str">
            <v>SANTIAGO RODRÍGUEZ</v>
          </cell>
          <cell r="G3200" t="str">
            <v>4 - CIBAO NOROESTE</v>
          </cell>
        </row>
        <row r="3201">
          <cell r="A3201" t="str">
            <v>04251</v>
          </cell>
          <cell r="B3201" t="str">
            <v>PEDRO MARIA SANTANA PERALTA - ZAMBA</v>
          </cell>
          <cell r="C3201" t="str">
            <v>09</v>
          </cell>
          <cell r="D3201" t="str">
            <v>0903</v>
          </cell>
          <cell r="E3201">
            <v>77</v>
          </cell>
          <cell r="F3201" t="str">
            <v>SANTIAGO RODRÍGUEZ</v>
          </cell>
          <cell r="G3201" t="str">
            <v>4 - CIBAO NOROESTE</v>
          </cell>
        </row>
        <row r="3202">
          <cell r="A3202" t="str">
            <v>04238</v>
          </cell>
          <cell r="B3202" t="str">
            <v>PUERTA DEL MULO, LA</v>
          </cell>
          <cell r="C3202" t="str">
            <v>09</v>
          </cell>
          <cell r="D3202" t="str">
            <v>0903</v>
          </cell>
          <cell r="E3202">
            <v>77</v>
          </cell>
          <cell r="F3202" t="str">
            <v>SANTIAGO RODRÍGUEZ</v>
          </cell>
          <cell r="G3202" t="str">
            <v>4 - CIBAO NOROESTE</v>
          </cell>
        </row>
        <row r="3203">
          <cell r="A3203" t="str">
            <v>04234</v>
          </cell>
          <cell r="B3203" t="str">
            <v>RAMON EMILIO RODRIGUEZ TORRES - LOS CERARRIBA</v>
          </cell>
          <cell r="C3203" t="str">
            <v>09</v>
          </cell>
          <cell r="D3203" t="str">
            <v>0903</v>
          </cell>
          <cell r="E3203">
            <v>82</v>
          </cell>
          <cell r="F3203" t="str">
            <v>SANTIAGO RODRÍGUEZ</v>
          </cell>
          <cell r="G3203" t="str">
            <v>4 - CIBAO NOROESTE</v>
          </cell>
        </row>
        <row r="3204">
          <cell r="A3204" t="str">
            <v>04230</v>
          </cell>
          <cell r="B3204" t="str">
            <v>ROMERILLO, EL</v>
          </cell>
          <cell r="C3204" t="str">
            <v>09</v>
          </cell>
          <cell r="D3204" t="str">
            <v>0903</v>
          </cell>
          <cell r="E3204">
            <v>5</v>
          </cell>
          <cell r="F3204" t="str">
            <v>SANTIAGO RODRÍGUEZ</v>
          </cell>
          <cell r="G3204" t="str">
            <v>4 - CIBAO NOROESTE</v>
          </cell>
        </row>
        <row r="3205">
          <cell r="A3205" t="str">
            <v>04265</v>
          </cell>
          <cell r="B3205" t="str">
            <v>VALLECITO, EL</v>
          </cell>
          <cell r="C3205" t="str">
            <v>09</v>
          </cell>
          <cell r="D3205" t="str">
            <v>0903</v>
          </cell>
          <cell r="E3205">
            <v>73</v>
          </cell>
          <cell r="F3205" t="str">
            <v>SANTIAGO RODRÍGUEZ</v>
          </cell>
          <cell r="G3205" t="str">
            <v>4 - CIBAO NOROESTE</v>
          </cell>
        </row>
        <row r="3206">
          <cell r="A3206" t="str">
            <v>04283</v>
          </cell>
          <cell r="B3206" t="str">
            <v>PIONIA,  LA</v>
          </cell>
          <cell r="C3206" t="str">
            <v>09</v>
          </cell>
          <cell r="D3206" t="str">
            <v>0903</v>
          </cell>
          <cell r="E3206">
            <v>20</v>
          </cell>
          <cell r="F3206" t="str">
            <v>SANTIAGO RODRÍGUEZ</v>
          </cell>
          <cell r="G3206" t="str">
            <v>4 - CIBAO NOROESTE</v>
          </cell>
        </row>
        <row r="3207">
          <cell r="A3207" t="str">
            <v>04235</v>
          </cell>
          <cell r="B3207" t="str">
            <v>CENIZA, LA</v>
          </cell>
          <cell r="C3207" t="str">
            <v>09</v>
          </cell>
          <cell r="D3207" t="str">
            <v>0903</v>
          </cell>
          <cell r="E3207">
            <v>89</v>
          </cell>
          <cell r="F3207" t="str">
            <v>SANTIAGO RODRÍGUEZ</v>
          </cell>
          <cell r="G3207" t="str">
            <v>4 - CIBAO NOROESTE</v>
          </cell>
        </row>
        <row r="3208">
          <cell r="A3208" t="str">
            <v>04199</v>
          </cell>
          <cell r="B3208" t="str">
            <v>ARROYO BLANCO</v>
          </cell>
          <cell r="C3208" t="str">
            <v>09</v>
          </cell>
          <cell r="D3208" t="str">
            <v>0903</v>
          </cell>
          <cell r="E3208">
            <v>177</v>
          </cell>
          <cell r="F3208" t="str">
            <v>SANTIAGO RODRÍGUEZ</v>
          </cell>
          <cell r="G3208" t="str">
            <v>4 - CIBAO NOROESTE</v>
          </cell>
        </row>
        <row r="3209">
          <cell r="A3209" t="str">
            <v>08933</v>
          </cell>
          <cell r="B3209" t="str">
            <v>ARROYO BLANCO</v>
          </cell>
          <cell r="C3209" t="str">
            <v>09</v>
          </cell>
          <cell r="D3209" t="str">
            <v>0903</v>
          </cell>
          <cell r="E3209">
            <v>142</v>
          </cell>
          <cell r="F3209" t="str">
            <v>SANTIAGO RODRÍGUEZ</v>
          </cell>
          <cell r="G3209" t="str">
            <v>4 - CIBAO NOROESTE</v>
          </cell>
        </row>
        <row r="3210">
          <cell r="A3210" t="str">
            <v>04225</v>
          </cell>
          <cell r="B3210" t="str">
            <v>AMBROSIO ECHAVARRIA ALMONTE-LOS CAIMONIES</v>
          </cell>
          <cell r="C3210" t="str">
            <v>09</v>
          </cell>
          <cell r="D3210" t="str">
            <v>0903</v>
          </cell>
          <cell r="E3210">
            <v>71</v>
          </cell>
          <cell r="F3210" t="str">
            <v>SANTIAGO RODRÍGUEZ</v>
          </cell>
          <cell r="G3210" t="str">
            <v>4 - CIBAO NOROESTE</v>
          </cell>
        </row>
        <row r="3211">
          <cell r="A3211" t="str">
            <v>04227</v>
          </cell>
          <cell r="B3211" t="str">
            <v>ARROYO SECO</v>
          </cell>
          <cell r="C3211" t="str">
            <v>09</v>
          </cell>
          <cell r="D3211" t="str">
            <v>0903</v>
          </cell>
          <cell r="E3211">
            <v>36</v>
          </cell>
          <cell r="F3211" t="str">
            <v>SANTIAGO RODRÍGUEZ</v>
          </cell>
          <cell r="G3211" t="str">
            <v>4 - CIBAO NOROESTE</v>
          </cell>
        </row>
        <row r="3212">
          <cell r="A3212" t="str">
            <v>04232</v>
          </cell>
          <cell r="B3212" t="str">
            <v>EDUARDO ESTEVEZ ESTEVEZ EL GUANAL</v>
          </cell>
          <cell r="C3212" t="str">
            <v>09</v>
          </cell>
          <cell r="D3212" t="str">
            <v>0903</v>
          </cell>
          <cell r="E3212">
            <v>148</v>
          </cell>
          <cell r="F3212" t="str">
            <v>SANTIAGO RODRÍGUEZ</v>
          </cell>
          <cell r="G3212" t="str">
            <v>4 - CIBAO NOROESTE</v>
          </cell>
        </row>
        <row r="3213">
          <cell r="A3213" t="str">
            <v>04226</v>
          </cell>
          <cell r="B3213" t="str">
            <v>INGENITOS, LOS</v>
          </cell>
          <cell r="C3213" t="str">
            <v>09</v>
          </cell>
          <cell r="D3213" t="str">
            <v>0903</v>
          </cell>
          <cell r="E3213">
            <v>69</v>
          </cell>
          <cell r="F3213" t="str">
            <v>SANTIAGO RODRÍGUEZ</v>
          </cell>
          <cell r="G3213" t="str">
            <v>4 - CIBAO NOROESTE</v>
          </cell>
        </row>
        <row r="3214">
          <cell r="A3214" t="str">
            <v>04197</v>
          </cell>
          <cell r="B3214" t="str">
            <v>JOSE MARIA SERRA</v>
          </cell>
          <cell r="C3214" t="str">
            <v>09</v>
          </cell>
          <cell r="D3214" t="str">
            <v>0903</v>
          </cell>
          <cell r="E3214">
            <v>857</v>
          </cell>
          <cell r="F3214" t="str">
            <v>SANTIAGO RODRÍGUEZ</v>
          </cell>
          <cell r="G3214" t="str">
            <v>4 - CIBAO NOROESTE</v>
          </cell>
        </row>
        <row r="3215">
          <cell r="A3215" t="str">
            <v>04207</v>
          </cell>
          <cell r="B3215" t="str">
            <v>JOSE VIRGILIO GUZMAN TEJADA - LA MAGUANA</v>
          </cell>
          <cell r="C3215" t="str">
            <v>09</v>
          </cell>
          <cell r="D3215" t="str">
            <v>0903</v>
          </cell>
          <cell r="E3215">
            <v>60</v>
          </cell>
          <cell r="F3215" t="str">
            <v>SANTIAGO RODRÍGUEZ</v>
          </cell>
          <cell r="G3215" t="str">
            <v>4 - CIBAO NOROESTE</v>
          </cell>
        </row>
        <row r="3216">
          <cell r="A3216" t="str">
            <v>04198</v>
          </cell>
          <cell r="B3216" t="str">
            <v>LIBRADO EUGENIO BELLIARD (NERY DAVID ECHAVARRIA)</v>
          </cell>
          <cell r="C3216" t="str">
            <v>09</v>
          </cell>
          <cell r="D3216" t="str">
            <v>0903</v>
          </cell>
          <cell r="E3216">
            <v>607</v>
          </cell>
          <cell r="F3216" t="str">
            <v>SANTIAGO RODRÍGUEZ</v>
          </cell>
          <cell r="G3216" t="str">
            <v>4 - CIBAO NOROESTE</v>
          </cell>
        </row>
        <row r="3217">
          <cell r="A3217" t="str">
            <v>08932</v>
          </cell>
          <cell r="B3217" t="str">
            <v>LIBRADO EUGENIO BELLIARD</v>
          </cell>
          <cell r="C3217" t="str">
            <v>09</v>
          </cell>
          <cell r="D3217" t="str">
            <v>0903</v>
          </cell>
          <cell r="E3217">
            <v>661</v>
          </cell>
          <cell r="F3217" t="str">
            <v>SANTIAGO RODRÍGUEZ</v>
          </cell>
          <cell r="G3217" t="str">
            <v>4 - CIBAO NOROESTE</v>
          </cell>
        </row>
        <row r="3218">
          <cell r="A3218" t="str">
            <v>04217</v>
          </cell>
          <cell r="B3218" t="str">
            <v>PALMA LARGA</v>
          </cell>
          <cell r="C3218" t="str">
            <v>09</v>
          </cell>
          <cell r="D3218" t="str">
            <v>0903</v>
          </cell>
          <cell r="E3218">
            <v>128</v>
          </cell>
          <cell r="F3218" t="str">
            <v>SANTIAGO RODRÍGUEZ</v>
          </cell>
          <cell r="G3218" t="str">
            <v>4 - CIBAO NOROESTE</v>
          </cell>
        </row>
        <row r="3219">
          <cell r="A3219" t="str">
            <v>04216</v>
          </cell>
          <cell r="B3219" t="str">
            <v>GINITA, LA</v>
          </cell>
          <cell r="C3219" t="str">
            <v>09</v>
          </cell>
          <cell r="D3219" t="str">
            <v>0903</v>
          </cell>
          <cell r="E3219">
            <v>197</v>
          </cell>
          <cell r="F3219" t="str">
            <v>SANTIAGO RODRÍGUEZ</v>
          </cell>
          <cell r="G3219" t="str">
            <v>4 - CIBAO NOROESTE</v>
          </cell>
        </row>
        <row r="3220">
          <cell r="A3220" t="str">
            <v>04254</v>
          </cell>
          <cell r="B3220" t="str">
            <v>CAIMITO</v>
          </cell>
          <cell r="C3220" t="str">
            <v>09</v>
          </cell>
          <cell r="D3220" t="str">
            <v>0903</v>
          </cell>
          <cell r="E3220">
            <v>155</v>
          </cell>
          <cell r="F3220" t="str">
            <v>SANTIAGO RODRÍGUEZ</v>
          </cell>
          <cell r="G3220" t="str">
            <v>4 - CIBAO NOROESTE</v>
          </cell>
        </row>
        <row r="3221">
          <cell r="A3221" t="str">
            <v>10561</v>
          </cell>
          <cell r="B3221" t="str">
            <v>CAOBAS, LAS</v>
          </cell>
          <cell r="C3221" t="str">
            <v>09</v>
          </cell>
          <cell r="D3221" t="str">
            <v>0903</v>
          </cell>
          <cell r="E3221">
            <v>196</v>
          </cell>
          <cell r="F3221" t="str">
            <v>SANTIAGO RODRÍGUEZ</v>
          </cell>
          <cell r="G3221" t="str">
            <v>4 - CIBAO NOROESTE</v>
          </cell>
        </row>
        <row r="3222">
          <cell r="A3222" t="str">
            <v>04253</v>
          </cell>
          <cell r="B3222" t="str">
            <v>CLARA LUZ LORA PROF. - LOS TOMINES</v>
          </cell>
          <cell r="C3222" t="str">
            <v>09</v>
          </cell>
          <cell r="D3222" t="str">
            <v>0903</v>
          </cell>
          <cell r="E3222">
            <v>349</v>
          </cell>
          <cell r="F3222" t="str">
            <v>SANTIAGO RODRÍGUEZ</v>
          </cell>
          <cell r="G3222" t="str">
            <v>4 - CIBAO NOROESTE</v>
          </cell>
        </row>
        <row r="3223">
          <cell r="A3223" t="str">
            <v>08929</v>
          </cell>
          <cell r="B3223" t="str">
            <v>JORGE STERLING ECHAVARRIA</v>
          </cell>
          <cell r="C3223" t="str">
            <v>09</v>
          </cell>
          <cell r="D3223" t="str">
            <v>0903</v>
          </cell>
          <cell r="E3223">
            <v>386</v>
          </cell>
          <cell r="F3223" t="str">
            <v>SANTIAGO RODRÍGUEZ</v>
          </cell>
          <cell r="G3223" t="str">
            <v>4 - CIBAO NOROESTE</v>
          </cell>
        </row>
        <row r="3224">
          <cell r="A3224" t="str">
            <v>04203</v>
          </cell>
          <cell r="B3224" t="str">
            <v>CAIMITAL, EL</v>
          </cell>
          <cell r="C3224" t="str">
            <v>09</v>
          </cell>
          <cell r="D3224" t="str">
            <v>0903</v>
          </cell>
          <cell r="E3224">
            <v>101</v>
          </cell>
          <cell r="F3224" t="str">
            <v>SANTIAGO RODRÍGUEZ</v>
          </cell>
          <cell r="G3224" t="str">
            <v>4 - CIBAO NOROESTE</v>
          </cell>
        </row>
        <row r="3225">
          <cell r="A3225" t="str">
            <v>04268</v>
          </cell>
          <cell r="B3225" t="str">
            <v>CARLOS GONZALEZ NUÑEZ</v>
          </cell>
          <cell r="C3225" t="str">
            <v>09</v>
          </cell>
          <cell r="D3225" t="str">
            <v>0903</v>
          </cell>
          <cell r="E3225">
            <v>441</v>
          </cell>
          <cell r="F3225" t="str">
            <v>SANTIAGO RODRÍGUEZ</v>
          </cell>
          <cell r="G3225" t="str">
            <v>4 - CIBAO NOROESTE</v>
          </cell>
        </row>
        <row r="3226">
          <cell r="A3226" t="str">
            <v>08940</v>
          </cell>
          <cell r="B3226" t="str">
            <v>JOSE FRANCISCO PEÑA GOMEZ, DR.</v>
          </cell>
          <cell r="C3226" t="str">
            <v>09</v>
          </cell>
          <cell r="D3226" t="str">
            <v>0903</v>
          </cell>
          <cell r="E3226">
            <v>469</v>
          </cell>
          <cell r="F3226" t="str">
            <v>SANTIAGO RODRÍGUEZ</v>
          </cell>
          <cell r="G3226" t="str">
            <v>4 - CIBAO NOROESTE</v>
          </cell>
        </row>
        <row r="3227">
          <cell r="A3227" t="str">
            <v>08939</v>
          </cell>
          <cell r="B3227" t="str">
            <v>PEDRO HENRIQUEZ URENA</v>
          </cell>
          <cell r="C3227" t="str">
            <v>09</v>
          </cell>
          <cell r="D3227" t="str">
            <v>0903</v>
          </cell>
          <cell r="E3227">
            <v>482</v>
          </cell>
          <cell r="F3227" t="str">
            <v>SANTIAGO RODRÍGUEZ</v>
          </cell>
          <cell r="G3227" t="str">
            <v>4 - CIBAO NOROESTE</v>
          </cell>
        </row>
        <row r="3228">
          <cell r="A3228" t="str">
            <v>08941</v>
          </cell>
          <cell r="B3228" t="str">
            <v>JUAN PABLO DUARTE</v>
          </cell>
          <cell r="C3228" t="str">
            <v>09</v>
          </cell>
          <cell r="D3228" t="str">
            <v>0904</v>
          </cell>
          <cell r="E3228">
            <v>597</v>
          </cell>
          <cell r="F3228" t="str">
            <v>SANTIAGO RODRÍGUEZ</v>
          </cell>
          <cell r="G3228" t="str">
            <v>4 - CIBAO NOROESTE</v>
          </cell>
        </row>
        <row r="3229">
          <cell r="A3229" t="str">
            <v>14326</v>
          </cell>
          <cell r="B3229" t="str">
            <v>PROFESOR JUAN BOSCH</v>
          </cell>
          <cell r="C3229" t="str">
            <v>09</v>
          </cell>
          <cell r="D3229" t="str">
            <v>0904</v>
          </cell>
          <cell r="E3229">
            <v>473</v>
          </cell>
          <cell r="F3229" t="str">
            <v>SANTIAGO RODRÍGUEZ</v>
          </cell>
          <cell r="G3229" t="str">
            <v>4 - CIBAO NOROESTE</v>
          </cell>
        </row>
        <row r="3230">
          <cell r="A3230" t="str">
            <v>04273</v>
          </cell>
          <cell r="B3230" t="str">
            <v>TRINITARIA, LA</v>
          </cell>
          <cell r="C3230" t="str">
            <v>09</v>
          </cell>
          <cell r="D3230" t="str">
            <v>0904</v>
          </cell>
          <cell r="E3230">
            <v>526</v>
          </cell>
          <cell r="F3230" t="str">
            <v>SANTIAGO RODRÍGUEZ</v>
          </cell>
          <cell r="G3230" t="str">
            <v>4 - CIBAO NOROESTE</v>
          </cell>
        </row>
        <row r="3231">
          <cell r="A3231" t="str">
            <v>04264</v>
          </cell>
          <cell r="B3231" t="str">
            <v>MONTAZO, EL</v>
          </cell>
          <cell r="C3231" t="str">
            <v>09</v>
          </cell>
          <cell r="D3231" t="str">
            <v>0904</v>
          </cell>
          <cell r="E3231">
            <v>12</v>
          </cell>
          <cell r="F3231" t="str">
            <v>SANTIAGO RODRÍGUEZ</v>
          </cell>
          <cell r="G3231" t="str">
            <v>4 - CIBAO NOROESTE</v>
          </cell>
        </row>
        <row r="3232">
          <cell r="A3232" t="str">
            <v>04280</v>
          </cell>
          <cell r="B3232" t="str">
            <v>MESETAS, LAS</v>
          </cell>
          <cell r="C3232" t="str">
            <v>09</v>
          </cell>
          <cell r="D3232" t="str">
            <v>0904</v>
          </cell>
          <cell r="E3232">
            <v>152</v>
          </cell>
          <cell r="F3232" t="str">
            <v>SANTIAGO RODRÍGUEZ</v>
          </cell>
          <cell r="G3232" t="str">
            <v>4 - CIBAO NOROESTE</v>
          </cell>
        </row>
        <row r="3233">
          <cell r="A3233" t="str">
            <v>04255</v>
          </cell>
          <cell r="B3233" t="str">
            <v>LEONOR, LA</v>
          </cell>
          <cell r="C3233" t="str">
            <v>09</v>
          </cell>
          <cell r="D3233" t="str">
            <v>0904</v>
          </cell>
          <cell r="E3233">
            <v>76</v>
          </cell>
          <cell r="F3233" t="str">
            <v>SANTIAGO RODRÍGUEZ</v>
          </cell>
          <cell r="G3233" t="str">
            <v>4 - CIBAO NOROESTE</v>
          </cell>
        </row>
        <row r="3234">
          <cell r="A3234" t="str">
            <v>04263</v>
          </cell>
          <cell r="B3234" t="str">
            <v>LOMA DE COPEY</v>
          </cell>
          <cell r="C3234" t="str">
            <v>09</v>
          </cell>
          <cell r="D3234" t="str">
            <v>0904</v>
          </cell>
          <cell r="E3234">
            <v>6</v>
          </cell>
          <cell r="F3234" t="str">
            <v>SANTIAGO RODRÍGUEZ</v>
          </cell>
          <cell r="G3234" t="str">
            <v>4 - CIBAO NOROESTE</v>
          </cell>
        </row>
        <row r="3235">
          <cell r="A3235" t="str">
            <v>04256</v>
          </cell>
          <cell r="B3235" t="str">
            <v>AGUACATE, EL</v>
          </cell>
          <cell r="C3235" t="str">
            <v>09</v>
          </cell>
          <cell r="D3235" t="str">
            <v>0904</v>
          </cell>
          <cell r="E3235">
            <v>132</v>
          </cell>
          <cell r="F3235" t="str">
            <v>SANTIAGO RODRÍGUEZ</v>
          </cell>
          <cell r="G3235" t="str">
            <v>4 - CIBAO NOROESTE</v>
          </cell>
        </row>
        <row r="3236">
          <cell r="A3236" t="str">
            <v>04260</v>
          </cell>
          <cell r="B3236" t="str">
            <v>CIDRA, LA</v>
          </cell>
          <cell r="C3236" t="str">
            <v>09</v>
          </cell>
          <cell r="D3236" t="str">
            <v>0904</v>
          </cell>
          <cell r="E3236">
            <v>61</v>
          </cell>
          <cell r="F3236" t="str">
            <v>SANTIAGO RODRÍGUEZ</v>
          </cell>
          <cell r="G3236" t="str">
            <v>4 - CIBAO NOROESTE</v>
          </cell>
        </row>
        <row r="3237">
          <cell r="A3237" t="str">
            <v>04266</v>
          </cell>
          <cell r="B3237" t="str">
            <v>LAGUNA DE CENOVI</v>
          </cell>
          <cell r="C3237" t="str">
            <v>09</v>
          </cell>
          <cell r="D3237" t="str">
            <v>0904</v>
          </cell>
          <cell r="E3237">
            <v>63</v>
          </cell>
          <cell r="F3237" t="str">
            <v>SANTIAGO RODRÍGUEZ</v>
          </cell>
          <cell r="G3237" t="str">
            <v>4 - CIBAO NOROESTE</v>
          </cell>
        </row>
        <row r="3238">
          <cell r="A3238" t="str">
            <v>04205</v>
          </cell>
          <cell r="B3238" t="str">
            <v>CLAVIJO ABAJO</v>
          </cell>
          <cell r="C3238" t="str">
            <v>09</v>
          </cell>
          <cell r="D3238" t="str">
            <v>0904</v>
          </cell>
          <cell r="E3238">
            <v>49</v>
          </cell>
          <cell r="F3238" t="str">
            <v>SANTIAGO RODRÍGUEZ</v>
          </cell>
          <cell r="G3238" t="str">
            <v>4 - CIBAO NOROESTE</v>
          </cell>
        </row>
        <row r="3239">
          <cell r="A3239" t="str">
            <v>08934</v>
          </cell>
          <cell r="B3239" t="str">
            <v>CLAVIJO ARRIBA</v>
          </cell>
          <cell r="C3239" t="str">
            <v>09</v>
          </cell>
          <cell r="D3239" t="str">
            <v>0904</v>
          </cell>
          <cell r="E3239">
            <v>74</v>
          </cell>
          <cell r="F3239" t="str">
            <v>SANTIAGO RODRÍGUEZ</v>
          </cell>
          <cell r="G3239" t="str">
            <v>4 - CIBAO NOROESTE</v>
          </cell>
        </row>
        <row r="3240">
          <cell r="A3240" t="str">
            <v>04276</v>
          </cell>
          <cell r="B3240" t="str">
            <v>GURABO</v>
          </cell>
          <cell r="C3240" t="str">
            <v>09</v>
          </cell>
          <cell r="D3240" t="str">
            <v>0904</v>
          </cell>
          <cell r="E3240">
            <v>38</v>
          </cell>
          <cell r="F3240" t="str">
            <v>SANTIAGO RODRÍGUEZ</v>
          </cell>
          <cell r="G3240" t="str">
            <v>4 - CIBAO NOROESTE</v>
          </cell>
        </row>
        <row r="3241">
          <cell r="A3241" t="str">
            <v>04272</v>
          </cell>
          <cell r="B3241" t="str">
            <v>ANASTACIO VALLE</v>
          </cell>
          <cell r="C3241" t="str">
            <v>09</v>
          </cell>
          <cell r="D3241" t="str">
            <v>0904</v>
          </cell>
          <cell r="E3241">
            <v>237</v>
          </cell>
          <cell r="F3241" t="str">
            <v>SANTIAGO RODRÍGUEZ</v>
          </cell>
          <cell r="G3241" t="str">
            <v>4 - CIBAO NOROESTE</v>
          </cell>
        </row>
        <row r="3242">
          <cell r="A3242" t="str">
            <v>04281</v>
          </cell>
          <cell r="B3242" t="str">
            <v>CACIQUE, LA</v>
          </cell>
          <cell r="C3242" t="str">
            <v>09</v>
          </cell>
          <cell r="D3242" t="str">
            <v>0904</v>
          </cell>
          <cell r="E3242">
            <v>113</v>
          </cell>
          <cell r="F3242" t="str">
            <v>SANTIAGO RODRÍGUEZ</v>
          </cell>
          <cell r="G3242" t="str">
            <v>4 - CIBAO NOROESTE</v>
          </cell>
        </row>
        <row r="3243">
          <cell r="A3243" t="str">
            <v>10514</v>
          </cell>
          <cell r="B3243" t="str">
            <v>HATO VIEJO</v>
          </cell>
          <cell r="C3243" t="str">
            <v>09</v>
          </cell>
          <cell r="D3243" t="str">
            <v>0904</v>
          </cell>
          <cell r="E3243">
            <v>20</v>
          </cell>
          <cell r="F3243" t="str">
            <v>SANTIAGO RODRÍGUEZ</v>
          </cell>
          <cell r="G3243" t="str">
            <v>4 - CIBAO NOROESTE</v>
          </cell>
        </row>
        <row r="3244">
          <cell r="A3244" t="str">
            <v>04277</v>
          </cell>
          <cell r="B3244" t="str">
            <v>JUAN VELEZ - DURAN</v>
          </cell>
          <cell r="C3244" t="str">
            <v>09</v>
          </cell>
          <cell r="D3244" t="str">
            <v>0904</v>
          </cell>
          <cell r="E3244">
            <v>16</v>
          </cell>
          <cell r="F3244" t="str">
            <v>SANTIAGO RODRÍGUEZ</v>
          </cell>
          <cell r="G3244" t="str">
            <v>4 - CIBAO NOROESTE</v>
          </cell>
        </row>
        <row r="3245">
          <cell r="A3245" t="str">
            <v>04279</v>
          </cell>
          <cell r="B3245" t="str">
            <v>LOMA DEL DAJAO</v>
          </cell>
          <cell r="C3245" t="str">
            <v>09</v>
          </cell>
          <cell r="D3245" t="str">
            <v>0904</v>
          </cell>
          <cell r="E3245">
            <v>34</v>
          </cell>
          <cell r="F3245" t="str">
            <v>SANTIAGO RODRÍGUEZ</v>
          </cell>
          <cell r="G3245" t="str">
            <v>4 - CIBAO NOROESTE</v>
          </cell>
        </row>
        <row r="3246">
          <cell r="A3246" t="str">
            <v>10520</v>
          </cell>
          <cell r="B3246" t="str">
            <v>RODEO, EL</v>
          </cell>
          <cell r="C3246" t="str">
            <v>09</v>
          </cell>
          <cell r="D3246" t="str">
            <v>0904</v>
          </cell>
          <cell r="E3246">
            <v>34</v>
          </cell>
          <cell r="F3246" t="str">
            <v>SANTIAGO RODRÍGUEZ</v>
          </cell>
          <cell r="G3246" t="str">
            <v>4 - CIBAO NOROESTE</v>
          </cell>
        </row>
        <row r="3247">
          <cell r="A3247" t="str">
            <v>04275</v>
          </cell>
          <cell r="B3247" t="str">
            <v>VELADERO</v>
          </cell>
          <cell r="C3247" t="str">
            <v>09</v>
          </cell>
          <cell r="D3247" t="str">
            <v>0904</v>
          </cell>
          <cell r="E3247">
            <v>23</v>
          </cell>
          <cell r="F3247" t="str">
            <v>SANTIAGO RODRÍGUEZ</v>
          </cell>
          <cell r="G3247" t="str">
            <v>4 - CIBAO NOROESTE</v>
          </cell>
        </row>
        <row r="3248">
          <cell r="A3248" t="str">
            <v>04278</v>
          </cell>
          <cell r="B3248" t="str">
            <v>CAÑADA GRANDE</v>
          </cell>
          <cell r="C3248" t="str">
            <v>09</v>
          </cell>
          <cell r="D3248" t="str">
            <v>0904</v>
          </cell>
          <cell r="E3248">
            <v>389</v>
          </cell>
          <cell r="F3248" t="str">
            <v>SANTIAGO RODRÍGUEZ</v>
          </cell>
          <cell r="G3248" t="str">
            <v>4 - CIBAO NOROESTE</v>
          </cell>
        </row>
        <row r="3249">
          <cell r="A3249" t="str">
            <v>04259</v>
          </cell>
          <cell r="B3249" t="str">
            <v>ESCUELA BASICA CENOVI</v>
          </cell>
          <cell r="C3249" t="str">
            <v>09</v>
          </cell>
          <cell r="D3249" t="str">
            <v>0904</v>
          </cell>
          <cell r="E3249">
            <v>47</v>
          </cell>
          <cell r="F3249" t="str">
            <v>SANTIAGO RODRÍGUEZ</v>
          </cell>
          <cell r="G3249" t="str">
            <v>4 - CIBAO NOROESTE</v>
          </cell>
        </row>
        <row r="3250">
          <cell r="A3250" t="str">
            <v>15692</v>
          </cell>
          <cell r="B3250" t="str">
            <v>LICEO SOR ANGELES VALLS FE Y ALEGRIA</v>
          </cell>
          <cell r="C3250" t="str">
            <v>10</v>
          </cell>
          <cell r="D3250" t="str">
            <v>1001</v>
          </cell>
          <cell r="E3250">
            <v>604</v>
          </cell>
          <cell r="F3250" t="str">
            <v>SANTO DOMINGO</v>
          </cell>
          <cell r="G3250" t="str">
            <v>10 - METROPOLITANA/OZAMA</v>
          </cell>
        </row>
        <row r="3251">
          <cell r="A3251" t="str">
            <v>15564</v>
          </cell>
          <cell r="B3251" t="str">
            <v>ESC. PRIMARIA MANOLO DE LA CRUZ</v>
          </cell>
          <cell r="C3251" t="str">
            <v>10</v>
          </cell>
          <cell r="D3251" t="str">
            <v>1001</v>
          </cell>
          <cell r="E3251">
            <v>985</v>
          </cell>
          <cell r="F3251" t="str">
            <v>SANTO DOMINGO</v>
          </cell>
          <cell r="G3251" t="str">
            <v>10 - METROPOLITANA/OZAMA</v>
          </cell>
        </row>
        <row r="3252">
          <cell r="A3252" t="str">
            <v>14870</v>
          </cell>
          <cell r="B3252" t="str">
            <v>PEDRO HENRIQUEZ UREÑA-PLANTEL NUEVO SAN FELIPE SUR-GUALEY 4 SORT</v>
          </cell>
          <cell r="C3252" t="str">
            <v>10</v>
          </cell>
          <cell r="D3252" t="str">
            <v>1001</v>
          </cell>
          <cell r="E3252">
            <v>1185</v>
          </cell>
          <cell r="F3252" t="str">
            <v>SANTO DOMINGO</v>
          </cell>
          <cell r="G3252" t="str">
            <v>10 - METROPOLITANA/OZAMA</v>
          </cell>
        </row>
        <row r="3253">
          <cell r="A3253" t="str">
            <v>00179</v>
          </cell>
          <cell r="B3253" t="str">
            <v>MAMEYES, LOS</v>
          </cell>
          <cell r="C3253" t="str">
            <v>10</v>
          </cell>
          <cell r="D3253" t="str">
            <v>1001</v>
          </cell>
          <cell r="E3253">
            <v>150</v>
          </cell>
          <cell r="F3253" t="str">
            <v>SANTO DOMINGO</v>
          </cell>
          <cell r="G3253" t="str">
            <v>10 - METROPOLITANA/OZAMA</v>
          </cell>
        </row>
        <row r="3254">
          <cell r="A3254" t="str">
            <v>00395</v>
          </cell>
          <cell r="B3254" t="str">
            <v>MARIA TRINIDAD SANCHEZ</v>
          </cell>
          <cell r="C3254" t="str">
            <v>10</v>
          </cell>
          <cell r="D3254" t="str">
            <v>1001</v>
          </cell>
          <cell r="E3254">
            <v>1044</v>
          </cell>
          <cell r="F3254" t="str">
            <v>SANTO DOMINGO</v>
          </cell>
          <cell r="G3254" t="str">
            <v>10 - METROPOLITANA/OZAMA</v>
          </cell>
        </row>
        <row r="3255">
          <cell r="A3255" t="str">
            <v>06242</v>
          </cell>
          <cell r="B3255" t="str">
            <v>POLITECNICO MILITAR SAN MIGUEL ARCANGEL</v>
          </cell>
          <cell r="C3255" t="str">
            <v>10</v>
          </cell>
          <cell r="D3255" t="str">
            <v>1001</v>
          </cell>
          <cell r="E3255">
            <v>1039</v>
          </cell>
          <cell r="F3255" t="str">
            <v>SANTO DOMINGO</v>
          </cell>
          <cell r="G3255" t="str">
            <v>10 - METROPOLITANA/OZAMA</v>
          </cell>
        </row>
        <row r="3256">
          <cell r="A3256" t="str">
            <v>05944</v>
          </cell>
          <cell r="B3256" t="str">
            <v>PARROQUIAL BETANIA</v>
          </cell>
          <cell r="C3256" t="str">
            <v>10</v>
          </cell>
          <cell r="D3256" t="str">
            <v>1001</v>
          </cell>
          <cell r="E3256">
            <v>998</v>
          </cell>
          <cell r="F3256" t="str">
            <v>SANTO DOMINGO</v>
          </cell>
          <cell r="G3256" t="str">
            <v>10 - METROPOLITANA/OZAMA</v>
          </cell>
        </row>
        <row r="3257">
          <cell r="A3257" t="str">
            <v>00187</v>
          </cell>
          <cell r="B3257" t="str">
            <v>CAZABES, LOS</v>
          </cell>
          <cell r="C3257" t="str">
            <v>10</v>
          </cell>
          <cell r="D3257" t="str">
            <v>1001</v>
          </cell>
          <cell r="E3257">
            <v>488</v>
          </cell>
          <cell r="F3257" t="str">
            <v>SANTO DOMINGO</v>
          </cell>
          <cell r="G3257" t="str">
            <v>10 - METROPOLITANA/OZAMA</v>
          </cell>
        </row>
        <row r="3258">
          <cell r="A3258" t="str">
            <v>00207</v>
          </cell>
          <cell r="B3258" t="str">
            <v>MARICAO</v>
          </cell>
          <cell r="C3258" t="str">
            <v>10</v>
          </cell>
          <cell r="D3258" t="str">
            <v>1001</v>
          </cell>
          <cell r="E3258">
            <v>730</v>
          </cell>
          <cell r="F3258" t="str">
            <v>SANTO DOMINGO</v>
          </cell>
          <cell r="G3258" t="str">
            <v>10 - METROPOLITANA/OZAMA</v>
          </cell>
        </row>
        <row r="3259">
          <cell r="A3259" t="str">
            <v>12469</v>
          </cell>
          <cell r="B3259" t="str">
            <v>LICEO GREGORIO URBANO GILBERT</v>
          </cell>
          <cell r="C3259" t="str">
            <v>10</v>
          </cell>
          <cell r="D3259" t="str">
            <v>1001</v>
          </cell>
          <cell r="E3259">
            <v>678</v>
          </cell>
          <cell r="F3259" t="str">
            <v>SANTO DOMINGO</v>
          </cell>
          <cell r="G3259" t="str">
            <v>10 - METROPOLITANA/OZAMA</v>
          </cell>
        </row>
        <row r="3260">
          <cell r="A3260" t="str">
            <v>00264</v>
          </cell>
          <cell r="B3260" t="str">
            <v>MATA SAN JUAN</v>
          </cell>
          <cell r="C3260" t="str">
            <v>10</v>
          </cell>
          <cell r="D3260" t="str">
            <v>1001</v>
          </cell>
          <cell r="E3260">
            <v>1018</v>
          </cell>
          <cell r="F3260" t="str">
            <v>SANTO DOMINGO</v>
          </cell>
          <cell r="G3260" t="str">
            <v>10 - METROPOLITANA/OZAMA</v>
          </cell>
        </row>
        <row r="3261">
          <cell r="A3261" t="str">
            <v>15607</v>
          </cell>
          <cell r="B3261" t="str">
            <v>ESC. BAS. MINERVA MIRABAL</v>
          </cell>
          <cell r="C3261" t="str">
            <v>10</v>
          </cell>
          <cell r="D3261" t="str">
            <v>1001</v>
          </cell>
          <cell r="E3261">
            <v>1205</v>
          </cell>
          <cell r="F3261" t="str">
            <v>SANTO DOMINGO</v>
          </cell>
          <cell r="G3261" t="str">
            <v>10 - METROPOLITANA/OZAMA</v>
          </cell>
        </row>
        <row r="3262">
          <cell r="A3262" t="str">
            <v>04867</v>
          </cell>
          <cell r="B3262" t="str">
            <v>AVE MARIA CASA DE LOS ANGELES</v>
          </cell>
          <cell r="C3262" t="str">
            <v>10</v>
          </cell>
          <cell r="D3262" t="str">
            <v>1001</v>
          </cell>
          <cell r="E3262">
            <v>347</v>
          </cell>
          <cell r="F3262" t="str">
            <v>SANTO DOMINGO</v>
          </cell>
          <cell r="G3262" t="str">
            <v>10 - METROPOLITANA/OZAMA</v>
          </cell>
        </row>
        <row r="3263">
          <cell r="A3263" t="str">
            <v>00185</v>
          </cell>
          <cell r="B3263" t="str">
            <v>GUARICANO ADENTRO</v>
          </cell>
          <cell r="C3263" t="str">
            <v>10</v>
          </cell>
          <cell r="D3263" t="str">
            <v>1001</v>
          </cell>
          <cell r="E3263">
            <v>896</v>
          </cell>
          <cell r="F3263" t="str">
            <v>SANTO DOMINGO</v>
          </cell>
          <cell r="G3263" t="str">
            <v>10 - METROPOLITANA/OZAMA</v>
          </cell>
        </row>
        <row r="3264">
          <cell r="A3264" t="str">
            <v>06225</v>
          </cell>
          <cell r="B3264" t="str">
            <v>JOSE FRANCISCO PEÑA GOMEZ, DR.</v>
          </cell>
          <cell r="C3264" t="str">
            <v>10</v>
          </cell>
          <cell r="D3264" t="str">
            <v>1001</v>
          </cell>
          <cell r="E3264">
            <v>1157</v>
          </cell>
          <cell r="F3264" t="str">
            <v>SANTO DOMINGO</v>
          </cell>
          <cell r="G3264" t="str">
            <v>10 - METROPOLITANA/OZAMA</v>
          </cell>
        </row>
        <row r="3265">
          <cell r="A3265" t="str">
            <v>00265</v>
          </cell>
          <cell r="B3265" t="str">
            <v>CHAPARRAL</v>
          </cell>
          <cell r="C3265" t="str">
            <v>10</v>
          </cell>
          <cell r="D3265" t="str">
            <v>1001</v>
          </cell>
          <cell r="E3265">
            <v>570</v>
          </cell>
          <cell r="F3265" t="str">
            <v>SANTO DOMINGO</v>
          </cell>
          <cell r="G3265" t="str">
            <v>10 - METROPOLITANA/OZAMA</v>
          </cell>
        </row>
        <row r="3266">
          <cell r="A3266" t="str">
            <v>00381</v>
          </cell>
          <cell r="B3266" t="str">
            <v>ESPERANZA, LA</v>
          </cell>
          <cell r="C3266" t="str">
            <v>10</v>
          </cell>
          <cell r="D3266" t="str">
            <v>1001</v>
          </cell>
          <cell r="E3266">
            <v>574</v>
          </cell>
          <cell r="F3266" t="str">
            <v>SANTO DOMINGO</v>
          </cell>
          <cell r="G3266" t="str">
            <v>10 - METROPOLITANA/OZAMA</v>
          </cell>
        </row>
        <row r="3267">
          <cell r="A3267" t="str">
            <v>00334</v>
          </cell>
          <cell r="B3267" t="str">
            <v>LICEY, EL</v>
          </cell>
          <cell r="C3267" t="str">
            <v>10</v>
          </cell>
          <cell r="D3267" t="str">
            <v>1001</v>
          </cell>
          <cell r="E3267">
            <v>561</v>
          </cell>
          <cell r="F3267" t="str">
            <v>SANTO DOMINGO</v>
          </cell>
          <cell r="G3267" t="str">
            <v>10 - METROPOLITANA/OZAMA</v>
          </cell>
        </row>
        <row r="3268">
          <cell r="A3268" t="str">
            <v>00354</v>
          </cell>
          <cell r="B3268" t="str">
            <v>PAZ, LA</v>
          </cell>
          <cell r="C3268" t="str">
            <v>10</v>
          </cell>
          <cell r="D3268" t="str">
            <v>1001</v>
          </cell>
          <cell r="E3268">
            <v>785</v>
          </cell>
          <cell r="F3268" t="str">
            <v>SANTO DOMINGO</v>
          </cell>
          <cell r="G3268" t="str">
            <v>10 - METROPOLITANA/OZAMA</v>
          </cell>
        </row>
        <row r="3269">
          <cell r="A3269" t="str">
            <v>00267</v>
          </cell>
          <cell r="B3269" t="str">
            <v>SAN FELIPE</v>
          </cell>
          <cell r="C3269" t="str">
            <v>10</v>
          </cell>
          <cell r="D3269" t="str">
            <v>1001</v>
          </cell>
          <cell r="E3269">
            <v>2141</v>
          </cell>
          <cell r="F3269" t="str">
            <v>SANTO DOMINGO</v>
          </cell>
          <cell r="G3269" t="str">
            <v>10 - METROPOLITANA/OZAMA</v>
          </cell>
        </row>
        <row r="3270">
          <cell r="A3270" t="str">
            <v>14576</v>
          </cell>
          <cell r="B3270" t="str">
            <v>ESC. BAS. CORONEL RAFAEL TOMAS FERNANDEZ DOMINGUEZ</v>
          </cell>
          <cell r="C3270" t="str">
            <v>10</v>
          </cell>
          <cell r="D3270" t="str">
            <v>1001</v>
          </cell>
          <cell r="E3270">
            <v>1022</v>
          </cell>
          <cell r="F3270" t="str">
            <v>SANTO DOMINGO</v>
          </cell>
          <cell r="G3270" t="str">
            <v>10 - METROPOLITANA/OZAMA</v>
          </cell>
        </row>
        <row r="3271">
          <cell r="A3271" t="str">
            <v>00318</v>
          </cell>
          <cell r="B3271" t="str">
            <v>CATOLICO PADRE SINDULFO ANDUJAR</v>
          </cell>
          <cell r="C3271" t="str">
            <v>10</v>
          </cell>
          <cell r="D3271" t="str">
            <v>1001</v>
          </cell>
          <cell r="E3271">
            <v>1394</v>
          </cell>
          <cell r="F3271" t="str">
            <v>SANTO DOMINGO</v>
          </cell>
          <cell r="G3271" t="str">
            <v>10 - METROPOLITANA/OZAMA</v>
          </cell>
        </row>
        <row r="3272">
          <cell r="A3272" t="str">
            <v>04846</v>
          </cell>
          <cell r="B3272" t="str">
            <v>MARIA MUNOZ SORIANO</v>
          </cell>
          <cell r="C3272" t="str">
            <v>10</v>
          </cell>
          <cell r="D3272" t="str">
            <v>1001</v>
          </cell>
          <cell r="E3272">
            <v>875</v>
          </cell>
          <cell r="F3272" t="str">
            <v>SANTO DOMINGO</v>
          </cell>
          <cell r="G3272" t="str">
            <v>10 - METROPOLITANA/OZAMA</v>
          </cell>
        </row>
        <row r="3273">
          <cell r="A3273" t="str">
            <v>00262</v>
          </cell>
          <cell r="B3273" t="str">
            <v>CARMEN VIRGINIA BLANDINO - MANCEBO</v>
          </cell>
          <cell r="C3273" t="str">
            <v>10</v>
          </cell>
          <cell r="D3273" t="str">
            <v>1001</v>
          </cell>
          <cell r="E3273">
            <v>221</v>
          </cell>
          <cell r="F3273" t="str">
            <v>SANTO DOMINGO</v>
          </cell>
          <cell r="G3273" t="str">
            <v>10 - METROPOLITANA/OZAMA</v>
          </cell>
        </row>
        <row r="3274">
          <cell r="A3274" t="str">
            <v>00181</v>
          </cell>
          <cell r="B3274" t="str">
            <v>DOLORES MARTINEZ - CAJUILITO</v>
          </cell>
          <cell r="C3274" t="str">
            <v>10</v>
          </cell>
          <cell r="D3274" t="str">
            <v>1001</v>
          </cell>
          <cell r="E3274">
            <v>165</v>
          </cell>
          <cell r="F3274" t="str">
            <v>SANTO DOMINGO</v>
          </cell>
          <cell r="G3274" t="str">
            <v>10 - METROPOLITANA/OZAMA</v>
          </cell>
        </row>
        <row r="3275">
          <cell r="A3275" t="str">
            <v>00281</v>
          </cell>
          <cell r="B3275" t="str">
            <v>FERNANDO DE LA CRUZ - TIRO AL BLANCO</v>
          </cell>
          <cell r="C3275" t="str">
            <v>10</v>
          </cell>
          <cell r="D3275" t="str">
            <v>1001</v>
          </cell>
          <cell r="E3275">
            <v>473</v>
          </cell>
          <cell r="F3275" t="str">
            <v>SANTO DOMINGO</v>
          </cell>
          <cell r="G3275" t="str">
            <v>10 - METROPOLITANA/OZAMA</v>
          </cell>
        </row>
        <row r="3276">
          <cell r="A3276" t="str">
            <v>00191</v>
          </cell>
          <cell r="B3276" t="str">
            <v>HOYO OSCURO</v>
          </cell>
          <cell r="C3276" t="str">
            <v>10</v>
          </cell>
          <cell r="D3276" t="str">
            <v>1001</v>
          </cell>
          <cell r="E3276">
            <v>106</v>
          </cell>
          <cell r="F3276" t="str">
            <v>SANTO DOMINGO</v>
          </cell>
          <cell r="G3276" t="str">
            <v>10 - METROPOLITANA/OZAMA</v>
          </cell>
        </row>
        <row r="3277">
          <cell r="A3277" t="str">
            <v>00378</v>
          </cell>
          <cell r="B3277" t="str">
            <v>JACAGUA</v>
          </cell>
          <cell r="C3277" t="str">
            <v>10</v>
          </cell>
          <cell r="D3277" t="str">
            <v>1001</v>
          </cell>
          <cell r="E3277">
            <v>421</v>
          </cell>
          <cell r="F3277" t="str">
            <v>SANTO DOMINGO</v>
          </cell>
          <cell r="G3277" t="str">
            <v>10 - METROPOLITANA/OZAMA</v>
          </cell>
        </row>
        <row r="3278">
          <cell r="A3278" t="str">
            <v>00263</v>
          </cell>
          <cell r="B3278" t="str">
            <v>MATA GORDA</v>
          </cell>
          <cell r="C3278" t="str">
            <v>10</v>
          </cell>
          <cell r="D3278" t="str">
            <v>1001</v>
          </cell>
          <cell r="E3278">
            <v>408</v>
          </cell>
          <cell r="F3278" t="str">
            <v>SANTO DOMINGO</v>
          </cell>
          <cell r="G3278" t="str">
            <v>10 - METROPOLITANA/OZAMA</v>
          </cell>
        </row>
        <row r="3279">
          <cell r="A3279" t="str">
            <v>00391</v>
          </cell>
          <cell r="B3279" t="str">
            <v>PAULA ANTONIA MERCEDES ENCARNACION-DUQUESA</v>
          </cell>
          <cell r="C3279" t="str">
            <v>10</v>
          </cell>
          <cell r="D3279" t="str">
            <v>1001</v>
          </cell>
          <cell r="E3279">
            <v>229</v>
          </cell>
          <cell r="F3279" t="str">
            <v>SANTO DOMINGO</v>
          </cell>
          <cell r="G3279" t="str">
            <v>10 - METROPOLITANA/OZAMA</v>
          </cell>
        </row>
        <row r="3280">
          <cell r="A3280" t="str">
            <v>00180</v>
          </cell>
          <cell r="B3280" t="str">
            <v>AMOR DE DIOS</v>
          </cell>
          <cell r="C3280" t="str">
            <v>10</v>
          </cell>
          <cell r="D3280" t="str">
            <v>1001</v>
          </cell>
          <cell r="E3280">
            <v>237</v>
          </cell>
          <cell r="F3280" t="str">
            <v>SANTO DOMINGO</v>
          </cell>
          <cell r="G3280" t="str">
            <v>10 - METROPOLITANA/OZAMA</v>
          </cell>
        </row>
        <row r="3281">
          <cell r="A3281" t="str">
            <v>00190</v>
          </cell>
          <cell r="B3281" t="str">
            <v>BUENOS AIRES</v>
          </cell>
          <cell r="C3281" t="str">
            <v>10</v>
          </cell>
          <cell r="D3281" t="str">
            <v>1001</v>
          </cell>
          <cell r="E3281">
            <v>341</v>
          </cell>
          <cell r="F3281" t="str">
            <v>SANTO DOMINGO</v>
          </cell>
          <cell r="G3281" t="str">
            <v>10 - METROPOLITANA/OZAMA</v>
          </cell>
        </row>
        <row r="3282">
          <cell r="A3282" t="str">
            <v>00183</v>
          </cell>
          <cell r="B3282" t="str">
            <v>GINA, LA</v>
          </cell>
          <cell r="C3282" t="str">
            <v>10</v>
          </cell>
          <cell r="D3282" t="str">
            <v>1001</v>
          </cell>
          <cell r="E3282">
            <v>830</v>
          </cell>
          <cell r="F3282" t="str">
            <v>SANTO DOMINGO</v>
          </cell>
          <cell r="G3282" t="str">
            <v>10 - METROPOLITANA/OZAMA</v>
          </cell>
        </row>
        <row r="3283">
          <cell r="A3283" t="str">
            <v>00182</v>
          </cell>
          <cell r="B3283" t="str">
            <v>HIGUERO ABAJO</v>
          </cell>
          <cell r="C3283" t="str">
            <v>10</v>
          </cell>
          <cell r="D3283" t="str">
            <v>1001</v>
          </cell>
          <cell r="E3283">
            <v>264</v>
          </cell>
          <cell r="F3283" t="str">
            <v>SANTO DOMINGO</v>
          </cell>
          <cell r="G3283" t="str">
            <v>10 - METROPOLITANA/OZAMA</v>
          </cell>
        </row>
        <row r="3284">
          <cell r="A3284" t="str">
            <v>00392</v>
          </cell>
          <cell r="B3284" t="str">
            <v>PADRE SEGURA</v>
          </cell>
          <cell r="C3284" t="str">
            <v>10</v>
          </cell>
          <cell r="D3284" t="str">
            <v>1001</v>
          </cell>
          <cell r="E3284">
            <v>272</v>
          </cell>
          <cell r="F3284" t="str">
            <v>SANTO DOMINGO</v>
          </cell>
          <cell r="G3284" t="str">
            <v>10 - METROPOLITANA/OZAMA</v>
          </cell>
        </row>
        <row r="3285">
          <cell r="A3285" t="str">
            <v>15605</v>
          </cell>
          <cell r="B3285" t="str">
            <v xml:space="preserve">LICEO MOVEARTE LA GINA </v>
          </cell>
          <cell r="C3285" t="str">
            <v>10</v>
          </cell>
          <cell r="D3285" t="str">
            <v>1001</v>
          </cell>
          <cell r="E3285">
            <v>201</v>
          </cell>
          <cell r="F3285" t="str">
            <v>SANTO DOMINGO</v>
          </cell>
          <cell r="G3285" t="str">
            <v>10 - METROPOLITANA/OZAMA</v>
          </cell>
        </row>
        <row r="3286">
          <cell r="A3286" t="str">
            <v>14575</v>
          </cell>
          <cell r="B3286" t="str">
            <v>LICEO LOS CASABES (BRAUDILIA DE PAULA)</v>
          </cell>
          <cell r="C3286" t="str">
            <v>10</v>
          </cell>
          <cell r="D3286" t="str">
            <v>1001</v>
          </cell>
          <cell r="E3286">
            <v>614</v>
          </cell>
          <cell r="F3286" t="str">
            <v>SANTO DOMINGO</v>
          </cell>
          <cell r="G3286" t="str">
            <v>10 - METROPOLITANA/OZAMA</v>
          </cell>
        </row>
        <row r="3287">
          <cell r="A3287" t="str">
            <v>05689</v>
          </cell>
          <cell r="B3287" t="str">
            <v>FRANCISCO JOSE CABRAL LOPEZ - GUARICANO AFUERA</v>
          </cell>
          <cell r="C3287" t="str">
            <v>10</v>
          </cell>
          <cell r="D3287" t="str">
            <v>1001</v>
          </cell>
          <cell r="E3287">
            <v>1685</v>
          </cell>
          <cell r="F3287" t="str">
            <v>SANTO DOMINGO</v>
          </cell>
          <cell r="G3287" t="str">
            <v>10 - METROPOLITANA/OZAMA</v>
          </cell>
        </row>
        <row r="3288">
          <cell r="A3288" t="str">
            <v>11048</v>
          </cell>
          <cell r="B3288" t="str">
            <v>PARROQUIAL SANTA CRUZ</v>
          </cell>
          <cell r="C3288" t="str">
            <v>10</v>
          </cell>
          <cell r="D3288" t="str">
            <v>1001</v>
          </cell>
          <cell r="E3288">
            <v>1143</v>
          </cell>
          <cell r="F3288" t="str">
            <v>SANTO DOMINGO</v>
          </cell>
          <cell r="G3288" t="str">
            <v>10 - METROPOLITANA/OZAMA</v>
          </cell>
        </row>
        <row r="3289">
          <cell r="A3289" t="str">
            <v>81220</v>
          </cell>
          <cell r="B3289" t="str">
            <v>SOL MARIA ENCARNACION</v>
          </cell>
          <cell r="C3289" t="str">
            <v>10</v>
          </cell>
          <cell r="D3289" t="str">
            <v>1001</v>
          </cell>
          <cell r="E3289">
            <v>241</v>
          </cell>
          <cell r="F3289" t="str">
            <v>SANTO DOMINGO</v>
          </cell>
          <cell r="G3289" t="str">
            <v>10 - METROPOLITANA/OZAMA</v>
          </cell>
        </row>
        <row r="3290">
          <cell r="A3290" t="str">
            <v>06014</v>
          </cell>
          <cell r="B3290" t="str">
            <v>MAURICIO BAEZ ESCUELA COMUNITARIA</v>
          </cell>
          <cell r="C3290" t="str">
            <v>10</v>
          </cell>
          <cell r="D3290" t="str">
            <v>1001</v>
          </cell>
          <cell r="E3290">
            <v>340</v>
          </cell>
          <cell r="F3290" t="str">
            <v>SANTO DOMINGO</v>
          </cell>
          <cell r="G3290" t="str">
            <v>10 - METROPOLITANA/OZAMA</v>
          </cell>
        </row>
        <row r="3291">
          <cell r="A3291" t="str">
            <v>11561</v>
          </cell>
          <cell r="B3291" t="str">
            <v>PROF. JUAN BOSCH (BASICA CEUTA ABAJO)</v>
          </cell>
          <cell r="C3291" t="str">
            <v>10</v>
          </cell>
          <cell r="D3291" t="str">
            <v>1001</v>
          </cell>
          <cell r="E3291">
            <v>685</v>
          </cell>
          <cell r="F3291" t="str">
            <v>SANTO DOMINGO</v>
          </cell>
          <cell r="G3291" t="str">
            <v>10 - METROPOLITANA/OZAMA</v>
          </cell>
        </row>
        <row r="3292">
          <cell r="A3292" t="str">
            <v>00394</v>
          </cell>
          <cell r="B3292" t="str">
            <v>MARIA AUXILIADORA</v>
          </cell>
          <cell r="C3292" t="str">
            <v>10</v>
          </cell>
          <cell r="D3292" t="str">
            <v>1001</v>
          </cell>
          <cell r="E3292">
            <v>1179</v>
          </cell>
          <cell r="F3292" t="str">
            <v>SANTO DOMINGO</v>
          </cell>
          <cell r="G3292" t="str">
            <v>10 - METROPOLITANA/OZAMA</v>
          </cell>
        </row>
        <row r="3293">
          <cell r="A3293" t="str">
            <v>00266</v>
          </cell>
          <cell r="B3293" t="str">
            <v>MATA DE LOS INDIOS</v>
          </cell>
          <cell r="C3293" t="str">
            <v>10</v>
          </cell>
          <cell r="D3293" t="str">
            <v>1001</v>
          </cell>
          <cell r="E3293">
            <v>839</v>
          </cell>
          <cell r="F3293" t="str">
            <v>SANTO DOMINGO</v>
          </cell>
          <cell r="G3293" t="str">
            <v>10 - METROPOLITANA/OZAMA</v>
          </cell>
        </row>
        <row r="3294">
          <cell r="A3294" t="str">
            <v>00312</v>
          </cell>
          <cell r="B3294" t="str">
            <v>PARAISO, EL</v>
          </cell>
          <cell r="C3294" t="str">
            <v>10</v>
          </cell>
          <cell r="D3294" t="str">
            <v>1001</v>
          </cell>
          <cell r="E3294">
            <v>1321</v>
          </cell>
          <cell r="F3294" t="str">
            <v>SANTO DOMINGO</v>
          </cell>
          <cell r="G3294" t="str">
            <v>10 - METROPOLITANA/OZAMA</v>
          </cell>
        </row>
        <row r="3295">
          <cell r="A3295" t="str">
            <v>00280</v>
          </cell>
          <cell r="B3295" t="str">
            <v>RAMON MATIAS MELLA</v>
          </cell>
          <cell r="C3295" t="str">
            <v>10</v>
          </cell>
          <cell r="D3295" t="str">
            <v>1001</v>
          </cell>
          <cell r="E3295">
            <v>2355</v>
          </cell>
          <cell r="F3295" t="str">
            <v>SANTO DOMINGO</v>
          </cell>
          <cell r="G3295" t="str">
            <v>10 - METROPOLITANA/OZAMA</v>
          </cell>
        </row>
        <row r="3296">
          <cell r="A3296" t="str">
            <v>04843</v>
          </cell>
          <cell r="B3296" t="str">
            <v>TRINITARIOS, LOS</v>
          </cell>
          <cell r="C3296" t="str">
            <v>10</v>
          </cell>
          <cell r="D3296" t="str">
            <v>1001</v>
          </cell>
          <cell r="E3296">
            <v>1017</v>
          </cell>
          <cell r="F3296" t="str">
            <v>SANTO DOMINGO</v>
          </cell>
          <cell r="G3296" t="str">
            <v>10 - METROPOLITANA/OZAMA</v>
          </cell>
        </row>
        <row r="3297">
          <cell r="A3297" t="str">
            <v>04871</v>
          </cell>
          <cell r="B3297" t="str">
            <v>ESCUELA COMUNITARIO BARRIO LINDO</v>
          </cell>
          <cell r="C3297" t="str">
            <v>10</v>
          </cell>
          <cell r="D3297" t="str">
            <v>1001</v>
          </cell>
          <cell r="E3297">
            <v>234</v>
          </cell>
          <cell r="F3297" t="str">
            <v>SANTO DOMINGO</v>
          </cell>
          <cell r="G3297" t="str">
            <v>10 - METROPOLITANA/OZAMA</v>
          </cell>
        </row>
        <row r="3298">
          <cell r="A3298" t="str">
            <v>09273</v>
          </cell>
          <cell r="B3298" t="str">
            <v>GUARDERIA PARROQUIAL EL ALMENDRO</v>
          </cell>
          <cell r="C3298" t="str">
            <v>10</v>
          </cell>
          <cell r="D3298" t="str">
            <v>1001</v>
          </cell>
          <cell r="E3298">
            <v>341</v>
          </cell>
          <cell r="F3298" t="str">
            <v>SANTO DOMINGO</v>
          </cell>
          <cell r="G3298" t="str">
            <v>10 - METROPOLITANA/OZAMA</v>
          </cell>
        </row>
        <row r="3299">
          <cell r="A3299" t="str">
            <v>09267</v>
          </cell>
          <cell r="B3299" t="str">
            <v>ALBERGUE INFANTIL SAN MARTIN DE PORRES</v>
          </cell>
          <cell r="C3299" t="str">
            <v>10</v>
          </cell>
          <cell r="D3299" t="str">
            <v>1001</v>
          </cell>
          <cell r="E3299">
            <v>585</v>
          </cell>
          <cell r="F3299" t="str">
            <v>SANTO DOMINGO</v>
          </cell>
          <cell r="G3299" t="str">
            <v>10 - METROPOLITANA/OZAMA</v>
          </cell>
        </row>
        <row r="3300">
          <cell r="A3300" t="str">
            <v>00188</v>
          </cell>
          <cell r="B3300" t="str">
            <v>BOMBA, LA</v>
          </cell>
          <cell r="C3300" t="str">
            <v>10</v>
          </cell>
          <cell r="D3300" t="str">
            <v>1001</v>
          </cell>
          <cell r="E3300">
            <v>338</v>
          </cell>
          <cell r="F3300" t="str">
            <v>SANTO DOMINGO</v>
          </cell>
          <cell r="G3300" t="str">
            <v>10 - METROPOLITANA/OZAMA</v>
          </cell>
        </row>
        <row r="3301">
          <cell r="A3301" t="str">
            <v>09268</v>
          </cell>
          <cell r="B3301" t="str">
            <v>FUNDACION PRO-DESARROLLO DE LA NIÑEZ</v>
          </cell>
          <cell r="C3301" t="str">
            <v>10</v>
          </cell>
          <cell r="D3301" t="str">
            <v>1001</v>
          </cell>
          <cell r="E3301">
            <v>372</v>
          </cell>
          <cell r="F3301" t="str">
            <v>SANTO DOMINGO</v>
          </cell>
          <cell r="G3301" t="str">
            <v>10 - METROPOLITANA/OZAMA</v>
          </cell>
        </row>
        <row r="3302">
          <cell r="A3302" t="str">
            <v>00189</v>
          </cell>
          <cell r="B3302" t="str">
            <v>GUANUMA</v>
          </cell>
          <cell r="C3302" t="str">
            <v>10</v>
          </cell>
          <cell r="D3302" t="str">
            <v>1001</v>
          </cell>
          <cell r="E3302">
            <v>684</v>
          </cell>
          <cell r="F3302" t="str">
            <v>SANTO DOMINGO</v>
          </cell>
          <cell r="G3302" t="str">
            <v>10 - METROPOLITANA/OZAMA</v>
          </cell>
        </row>
        <row r="3303">
          <cell r="A3303" t="str">
            <v>00184</v>
          </cell>
          <cell r="B3303" t="str">
            <v>LOMA DE MATEO</v>
          </cell>
          <cell r="C3303" t="str">
            <v>10</v>
          </cell>
          <cell r="D3303" t="str">
            <v>1001</v>
          </cell>
          <cell r="E3303">
            <v>30</v>
          </cell>
          <cell r="F3303" t="str">
            <v>SANTO DOMINGO</v>
          </cell>
          <cell r="G3303" t="str">
            <v>10 - METROPOLITANA/OZAMA</v>
          </cell>
        </row>
        <row r="3304">
          <cell r="A3304" t="str">
            <v>11256</v>
          </cell>
          <cell r="B3304" t="str">
            <v>MAMA TINGO</v>
          </cell>
          <cell r="C3304" t="str">
            <v>10</v>
          </cell>
          <cell r="D3304" t="str">
            <v>1001</v>
          </cell>
          <cell r="E3304">
            <v>210</v>
          </cell>
          <cell r="F3304" t="str">
            <v>SANTO DOMINGO</v>
          </cell>
          <cell r="G3304" t="str">
            <v>10 - METROPOLITANA/OZAMA</v>
          </cell>
        </row>
        <row r="3305">
          <cell r="A3305" t="str">
            <v>00307</v>
          </cell>
          <cell r="B3305" t="str">
            <v>ESCUELA PRIMARIA PADRE SINDULFO ANDUJAR</v>
          </cell>
          <cell r="C3305" t="str">
            <v>10</v>
          </cell>
          <cell r="D3305" t="str">
            <v>1001</v>
          </cell>
          <cell r="E3305">
            <v>1136</v>
          </cell>
          <cell r="F3305" t="str">
            <v>SANTO DOMINGO</v>
          </cell>
          <cell r="G3305" t="str">
            <v>10 - METROPOLITANA/OZAMA</v>
          </cell>
        </row>
        <row r="3306">
          <cell r="A3306" t="str">
            <v>00039</v>
          </cell>
          <cell r="B3306" t="str">
            <v>LEONCIO MANZUETA (SANTA CRUZ)</v>
          </cell>
          <cell r="C3306" t="str">
            <v>10</v>
          </cell>
          <cell r="D3306" t="str">
            <v>1001</v>
          </cell>
          <cell r="E3306">
            <v>2034</v>
          </cell>
          <cell r="F3306" t="str">
            <v>SANTO DOMINGO</v>
          </cell>
          <cell r="G3306" t="str">
            <v>10 - METROPOLITANA/OZAMA</v>
          </cell>
        </row>
        <row r="3307">
          <cell r="A3307" t="str">
            <v>04850</v>
          </cell>
          <cell r="B3307" t="str">
            <v>MALVINAS II, LAS</v>
          </cell>
          <cell r="C3307" t="str">
            <v>10</v>
          </cell>
          <cell r="D3307" t="str">
            <v>1001</v>
          </cell>
          <cell r="E3307">
            <v>588</v>
          </cell>
          <cell r="F3307" t="str">
            <v>SANTO DOMINGO</v>
          </cell>
          <cell r="G3307" t="str">
            <v>10 - METROPOLITANA/OZAMA</v>
          </cell>
        </row>
        <row r="3308">
          <cell r="A3308" t="str">
            <v>00413</v>
          </cell>
          <cell r="B3308" t="str">
            <v>SAN MIGUEL ARCANGEL</v>
          </cell>
          <cell r="C3308" t="str">
            <v>10</v>
          </cell>
          <cell r="D3308" t="str">
            <v>1001</v>
          </cell>
          <cell r="E3308">
            <v>2255</v>
          </cell>
          <cell r="F3308" t="str">
            <v>SANTO DOMINGO</v>
          </cell>
          <cell r="G3308" t="str">
            <v>10 - METROPOLITANA/OZAMA</v>
          </cell>
        </row>
        <row r="3309">
          <cell r="A3309" t="str">
            <v>00393</v>
          </cell>
          <cell r="B3309" t="str">
            <v>CARLITO MELO SALAZAR - LOS CONUCOS</v>
          </cell>
          <cell r="C3309" t="str">
            <v>10</v>
          </cell>
          <cell r="D3309" t="str">
            <v>1001</v>
          </cell>
          <cell r="E3309">
            <v>283</v>
          </cell>
          <cell r="F3309" t="str">
            <v>SANTO DOMINGO</v>
          </cell>
          <cell r="G3309" t="str">
            <v>10 - METROPOLITANA/OZAMA</v>
          </cell>
        </row>
        <row r="3310">
          <cell r="A3310" t="str">
            <v>00279</v>
          </cell>
          <cell r="B3310" t="str">
            <v>BASICA CRISTO OBRERO</v>
          </cell>
          <cell r="C3310" t="str">
            <v>10</v>
          </cell>
          <cell r="D3310" t="str">
            <v>1001</v>
          </cell>
          <cell r="E3310">
            <v>766</v>
          </cell>
          <cell r="F3310" t="str">
            <v>SANTO DOMINGO</v>
          </cell>
          <cell r="G3310" t="str">
            <v>10 - METROPOLITANA/OZAMA</v>
          </cell>
        </row>
        <row r="3311">
          <cell r="A3311" t="str">
            <v>00282</v>
          </cell>
          <cell r="B3311" t="str">
            <v>BEATO SELMO ORTEGA PROF. - BARRIO NUEVO</v>
          </cell>
          <cell r="C3311" t="str">
            <v>10</v>
          </cell>
          <cell r="D3311" t="str">
            <v>1001</v>
          </cell>
          <cell r="E3311">
            <v>893</v>
          </cell>
          <cell r="F3311" t="str">
            <v>SANTO DOMINGO</v>
          </cell>
          <cell r="G3311" t="str">
            <v>10 - METROPOLITANA/OZAMA</v>
          </cell>
        </row>
        <row r="3312">
          <cell r="A3312" t="str">
            <v>00335</v>
          </cell>
          <cell r="B3312" t="str">
            <v>EUGENIO MARIA DE HOSTOS</v>
          </cell>
          <cell r="C3312" t="str">
            <v>10</v>
          </cell>
          <cell r="D3312" t="str">
            <v>1001</v>
          </cell>
          <cell r="E3312">
            <v>367</v>
          </cell>
          <cell r="F3312" t="str">
            <v>SANTO DOMINGO</v>
          </cell>
          <cell r="G3312" t="str">
            <v>10 - METROPOLITANA/OZAMA</v>
          </cell>
        </row>
        <row r="3313">
          <cell r="A3313" t="str">
            <v>00314</v>
          </cell>
          <cell r="B3313" t="str">
            <v>DORA CELESTE SANTOS GARCIA - KILOMETRO 10 1/2</v>
          </cell>
          <cell r="C3313" t="str">
            <v>10</v>
          </cell>
          <cell r="D3313" t="str">
            <v>1001</v>
          </cell>
          <cell r="E3313">
            <v>292</v>
          </cell>
          <cell r="F3313" t="str">
            <v>SANTO DOMINGO</v>
          </cell>
          <cell r="G3313" t="str">
            <v>10 - METROPOLITANA/OZAMA</v>
          </cell>
        </row>
        <row r="3314">
          <cell r="A3314" t="str">
            <v>05856</v>
          </cell>
          <cell r="B3314" t="str">
            <v>POLITECNICO CRISTO OBRERO</v>
          </cell>
          <cell r="C3314" t="str">
            <v>10</v>
          </cell>
          <cell r="D3314" t="str">
            <v>1001</v>
          </cell>
          <cell r="E3314">
            <v>675</v>
          </cell>
          <cell r="F3314" t="str">
            <v>SANTO DOMINGO</v>
          </cell>
          <cell r="G3314" t="str">
            <v>10 - METROPOLITANA/OZAMA</v>
          </cell>
        </row>
        <row r="3315">
          <cell r="A3315" t="str">
            <v>15469</v>
          </cell>
          <cell r="B3315" t="str">
            <v>POLITECNICO FRANCISCO ALBERTO CAAMAÑO DEÑO</v>
          </cell>
          <cell r="C3315" t="str">
            <v>10</v>
          </cell>
          <cell r="D3315" t="str">
            <v>1001</v>
          </cell>
          <cell r="E3315">
            <v>864</v>
          </cell>
          <cell r="F3315" t="str">
            <v>SANTO DOMINGO</v>
          </cell>
          <cell r="G3315" t="str">
            <v>10 - METROPOLITANA/OZAMA</v>
          </cell>
        </row>
        <row r="3316">
          <cell r="A3316" t="str">
            <v>05189</v>
          </cell>
          <cell r="B3316" t="str">
            <v>PARROQUIAL SANTA CRUZ</v>
          </cell>
          <cell r="C3316" t="str">
            <v>10</v>
          </cell>
          <cell r="D3316" t="str">
            <v>1001</v>
          </cell>
          <cell r="E3316">
            <v>1130</v>
          </cell>
          <cell r="F3316" t="str">
            <v>SANTO DOMINGO</v>
          </cell>
          <cell r="G3316" t="str">
            <v>10 - METROPOLITANA/OZAMA</v>
          </cell>
        </row>
        <row r="3317">
          <cell r="A3317" t="str">
            <v>00390</v>
          </cell>
          <cell r="B3317" t="str">
            <v>JAVILLA, LA</v>
          </cell>
          <cell r="C3317" t="str">
            <v>10</v>
          </cell>
          <cell r="D3317" t="str">
            <v>1001</v>
          </cell>
          <cell r="E3317">
            <v>755</v>
          </cell>
          <cell r="F3317" t="str">
            <v>SANTO DOMINGO</v>
          </cell>
          <cell r="G3317" t="str">
            <v>10 - METROPOLITANA/OZAMA</v>
          </cell>
        </row>
        <row r="3318">
          <cell r="A3318" t="str">
            <v>00283</v>
          </cell>
          <cell r="B3318" t="str">
            <v>CRUZ GRANDE</v>
          </cell>
          <cell r="C3318" t="str">
            <v>10</v>
          </cell>
          <cell r="D3318" t="str">
            <v>1001</v>
          </cell>
          <cell r="E3318">
            <v>609</v>
          </cell>
          <cell r="F3318" t="str">
            <v>SANTO DOMINGO</v>
          </cell>
          <cell r="G3318" t="str">
            <v>10 - METROPOLITANA/OZAMA</v>
          </cell>
        </row>
        <row r="3319">
          <cell r="A3319" t="str">
            <v>00388</v>
          </cell>
          <cell r="B3319" t="str">
            <v>ESPERANZA Y VIDA</v>
          </cell>
          <cell r="C3319" t="str">
            <v>10</v>
          </cell>
          <cell r="D3319" t="str">
            <v>1001</v>
          </cell>
          <cell r="E3319">
            <v>722</v>
          </cell>
          <cell r="F3319" t="str">
            <v>SANTO DOMINGO</v>
          </cell>
          <cell r="G3319" t="str">
            <v>10 - METROPOLITANA/OZAMA</v>
          </cell>
        </row>
        <row r="3320">
          <cell r="A3320" t="str">
            <v>00338</v>
          </cell>
          <cell r="B3320" t="str">
            <v>TROPICO</v>
          </cell>
          <cell r="C3320" t="str">
            <v>10</v>
          </cell>
          <cell r="D3320" t="str">
            <v>1001</v>
          </cell>
          <cell r="E3320">
            <v>1334</v>
          </cell>
          <cell r="F3320" t="str">
            <v>SANTO DOMINGO</v>
          </cell>
          <cell r="G3320" t="str">
            <v>10 - METROPOLITANA/OZAMA</v>
          </cell>
        </row>
        <row r="3321">
          <cell r="A3321" t="str">
            <v>09542</v>
          </cell>
          <cell r="B3321" t="str">
            <v>CRISTINA BILLINI MORALES CENTRO DE EXCELENCIA</v>
          </cell>
          <cell r="C3321" t="str">
            <v>10</v>
          </cell>
          <cell r="D3321" t="str">
            <v>1001</v>
          </cell>
          <cell r="E3321">
            <v>765</v>
          </cell>
          <cell r="F3321" t="str">
            <v>SANTO DOMINGO</v>
          </cell>
          <cell r="G3321" t="str">
            <v>10 - METROPOLITANA/OZAMA</v>
          </cell>
        </row>
        <row r="3322">
          <cell r="A3322" t="str">
            <v>05974</v>
          </cell>
          <cell r="B3322" t="str">
            <v>POLITECNICO OSCUS SAN VALERIO</v>
          </cell>
          <cell r="C3322" t="str">
            <v>10</v>
          </cell>
          <cell r="D3322" t="str">
            <v>1001</v>
          </cell>
          <cell r="E3322">
            <v>692</v>
          </cell>
          <cell r="F3322" t="str">
            <v>SANTO DOMINGO</v>
          </cell>
          <cell r="G3322" t="str">
            <v>10 - METROPOLITANA/OZAMA</v>
          </cell>
        </row>
        <row r="3323">
          <cell r="A3323" t="str">
            <v>09304</v>
          </cell>
          <cell r="B3323" t="str">
            <v>ESCUELA COMUNAL RAYO DE LUZ APRODEMI</v>
          </cell>
          <cell r="C3323" t="str">
            <v>10</v>
          </cell>
          <cell r="D3323" t="str">
            <v>1001</v>
          </cell>
          <cell r="E3323">
            <v>116</v>
          </cell>
          <cell r="F3323" t="str">
            <v>SANTO DOMINGO</v>
          </cell>
          <cell r="G3323" t="str">
            <v>10 - METROPOLITANA/OZAMA</v>
          </cell>
        </row>
        <row r="3324">
          <cell r="A3324" t="str">
            <v>10377</v>
          </cell>
          <cell r="B3324" t="str">
            <v>MAURICIO BAEZ, ESCUELA COMUNITARIA</v>
          </cell>
          <cell r="C3324" t="str">
            <v>10</v>
          </cell>
          <cell r="D3324" t="str">
            <v>1001</v>
          </cell>
          <cell r="E3324">
            <v>759</v>
          </cell>
          <cell r="F3324" t="str">
            <v>SANTO DOMINGO</v>
          </cell>
          <cell r="G3324" t="str">
            <v>10 - METROPOLITANA/OZAMA</v>
          </cell>
        </row>
        <row r="3325">
          <cell r="A3325" t="str">
            <v>00373</v>
          </cell>
          <cell r="B3325" t="str">
            <v>MIRADOR NORTE</v>
          </cell>
          <cell r="C3325" t="str">
            <v>10</v>
          </cell>
          <cell r="D3325" t="str">
            <v>1001</v>
          </cell>
          <cell r="E3325">
            <v>1520</v>
          </cell>
          <cell r="F3325" t="str">
            <v>SANTO DOMINGO</v>
          </cell>
          <cell r="G3325" t="str">
            <v>10 - METROPOLITANA/OZAMA</v>
          </cell>
        </row>
        <row r="3326">
          <cell r="A3326" t="str">
            <v>13499</v>
          </cell>
          <cell r="B3326" t="str">
            <v>INSTITUTO POLITECNICO ARAGON</v>
          </cell>
          <cell r="C3326" t="str">
            <v>10</v>
          </cell>
          <cell r="D3326" t="str">
            <v>1001</v>
          </cell>
          <cell r="E3326">
            <v>746</v>
          </cell>
          <cell r="F3326" t="str">
            <v>SANTO DOMINGO</v>
          </cell>
          <cell r="G3326" t="str">
            <v>10 - METROPOLITANA/OZAMA</v>
          </cell>
        </row>
        <row r="3327">
          <cell r="A3327" t="str">
            <v>10366</v>
          </cell>
          <cell r="B3327" t="str">
            <v xml:space="preserve"> 
ALBERGE INF. NTRA. SRA. DEL ROSARIO</v>
          </cell>
          <cell r="C3327" t="str">
            <v>10</v>
          </cell>
          <cell r="D3327" t="str">
            <v>1002</v>
          </cell>
          <cell r="E3327">
            <v>219</v>
          </cell>
          <cell r="F3327" t="str">
            <v>SANTO DOMINGO</v>
          </cell>
          <cell r="G3327" t="str">
            <v>10 - METROPOLITANA/OZAMA</v>
          </cell>
        </row>
        <row r="3328">
          <cell r="A3328" t="str">
            <v>15560</v>
          </cell>
          <cell r="B3328" t="str">
            <v>TEOFINA DE JESUS ABAD</v>
          </cell>
          <cell r="C3328" t="str">
            <v>10</v>
          </cell>
          <cell r="D3328" t="str">
            <v>1002</v>
          </cell>
          <cell r="E3328">
            <v>315</v>
          </cell>
          <cell r="F3328" t="str">
            <v>SANTO DOMINGO</v>
          </cell>
          <cell r="G3328" t="str">
            <v>10 - METROPOLITANA/OZAMA</v>
          </cell>
        </row>
        <row r="3329">
          <cell r="A3329" t="str">
            <v>13208</v>
          </cell>
          <cell r="B3329" t="str">
            <v>ALBERGUE INFANTIL NUESTRA SEÑORA DEL ROSARIO</v>
          </cell>
          <cell r="C3329" t="str">
            <v>10</v>
          </cell>
          <cell r="D3329" t="str">
            <v>1002</v>
          </cell>
          <cell r="E3329">
            <v>219</v>
          </cell>
          <cell r="F3329" t="str">
            <v>SANTO DOMINGO</v>
          </cell>
          <cell r="G3329" t="str">
            <v>10 - METROPOLITANA/OZAMA</v>
          </cell>
        </row>
        <row r="3330">
          <cell r="A3330" t="str">
            <v>00305</v>
          </cell>
          <cell r="B3330" t="str">
            <v>ALBERGUE DIVINA PROVIDENCIA</v>
          </cell>
          <cell r="C3330" t="str">
            <v>10</v>
          </cell>
          <cell r="D3330" t="str">
            <v>1002</v>
          </cell>
          <cell r="E3330">
            <v>424</v>
          </cell>
          <cell r="F3330" t="str">
            <v>SANTO DOMINGO</v>
          </cell>
          <cell r="G3330" t="str">
            <v>10 - METROPOLITANA/OZAMA</v>
          </cell>
        </row>
        <row r="3331">
          <cell r="A3331" t="str">
            <v>00206</v>
          </cell>
          <cell r="B3331" t="str">
            <v>ALTAGRACIA CLARIS PROF. - MAL NOMBRE</v>
          </cell>
          <cell r="C3331" t="str">
            <v>10</v>
          </cell>
          <cell r="D3331" t="str">
            <v>1002</v>
          </cell>
          <cell r="E3331">
            <v>354</v>
          </cell>
          <cell r="F3331" t="str">
            <v>SANTO DOMINGO</v>
          </cell>
          <cell r="G3331" t="str">
            <v>10 - METROPOLITANA/OZAMA</v>
          </cell>
        </row>
        <row r="3332">
          <cell r="A3332" t="str">
            <v>15544</v>
          </cell>
          <cell r="B3332" t="str">
            <v>LORETO ROJAS REINOSO-CAMPO VERDE</v>
          </cell>
          <cell r="C3332" t="str">
            <v>10</v>
          </cell>
          <cell r="D3332" t="str">
            <v>1002</v>
          </cell>
          <cell r="E3332">
            <v>478</v>
          </cell>
          <cell r="F3332" t="str">
            <v>SANTO DOMINGO</v>
          </cell>
          <cell r="G3332" t="str">
            <v>10 - METROPOLITANA/OZAMA</v>
          </cell>
        </row>
        <row r="3333">
          <cell r="A3333" t="str">
            <v>05810</v>
          </cell>
          <cell r="B3333" t="str">
            <v>LICEO MARIA TERESA MIRABAL FE Y ALEGRIA</v>
          </cell>
          <cell r="C3333" t="str">
            <v>10</v>
          </cell>
          <cell r="D3333" t="str">
            <v>1002</v>
          </cell>
          <cell r="E3333">
            <v>798</v>
          </cell>
          <cell r="F3333" t="str">
            <v>SANTO DOMINGO</v>
          </cell>
          <cell r="G3333" t="str">
            <v>10 - METROPOLITANA/OZAMA</v>
          </cell>
        </row>
        <row r="3334">
          <cell r="A3334" t="str">
            <v>13894</v>
          </cell>
          <cell r="B3334" t="str">
            <v>NUESTRA SEÑORA DE LA NATIVIDAD</v>
          </cell>
          <cell r="C3334" t="str">
            <v>10</v>
          </cell>
          <cell r="D3334" t="str">
            <v>1002</v>
          </cell>
          <cell r="E3334">
            <v>915</v>
          </cell>
          <cell r="F3334" t="str">
            <v>SANTO DOMINGO</v>
          </cell>
          <cell r="G3334" t="str">
            <v>10 - METROPOLITANA/OZAMA</v>
          </cell>
        </row>
        <row r="3335">
          <cell r="A3335" t="str">
            <v>00205</v>
          </cell>
          <cell r="B3335" t="str">
            <v>FRANCISCO ACOSTA GARCIA - JUAN TOMAS</v>
          </cell>
          <cell r="C3335" t="str">
            <v>10</v>
          </cell>
          <cell r="D3335" t="str">
            <v>1002</v>
          </cell>
          <cell r="E3335">
            <v>507</v>
          </cell>
          <cell r="F3335" t="str">
            <v>SANTO DOMINGO</v>
          </cell>
          <cell r="G3335" t="str">
            <v>10 - METROPOLITANA/OZAMA</v>
          </cell>
        </row>
        <row r="3336">
          <cell r="A3336" t="str">
            <v>00202</v>
          </cell>
          <cell r="B3336" t="str">
            <v>OCHO, EL</v>
          </cell>
          <cell r="C3336" t="str">
            <v>10</v>
          </cell>
          <cell r="D3336" t="str">
            <v>1002</v>
          </cell>
          <cell r="E3336">
            <v>95</v>
          </cell>
          <cell r="F3336" t="str">
            <v>SANTO DOMINGO</v>
          </cell>
          <cell r="G3336" t="str">
            <v>10 - METROPOLITANA/OZAMA</v>
          </cell>
        </row>
        <row r="3337">
          <cell r="A3337" t="str">
            <v>00201</v>
          </cell>
          <cell r="B3337" t="str">
            <v>ANGEL DE JESUS DURAN - MATA MAMON</v>
          </cell>
          <cell r="C3337" t="str">
            <v>10</v>
          </cell>
          <cell r="D3337" t="str">
            <v>1002</v>
          </cell>
          <cell r="E3337">
            <v>413</v>
          </cell>
          <cell r="F3337" t="str">
            <v>SANTO DOMINGO</v>
          </cell>
          <cell r="G3337" t="str">
            <v>10 - METROPOLITANA/OZAMA</v>
          </cell>
        </row>
        <row r="3338">
          <cell r="A3338" t="str">
            <v>00203</v>
          </cell>
          <cell r="B3338" t="str">
            <v>ANTOLINA HERNANDEZ PROF. - EL AGUACATE</v>
          </cell>
          <cell r="C3338" t="str">
            <v>10</v>
          </cell>
          <cell r="D3338" t="str">
            <v>1002</v>
          </cell>
          <cell r="E3338">
            <v>202</v>
          </cell>
          <cell r="F3338" t="str">
            <v>SANTO DOMINGO</v>
          </cell>
          <cell r="G3338" t="str">
            <v>10 - METROPOLITANA/OZAMA</v>
          </cell>
        </row>
        <row r="3339">
          <cell r="A3339" t="str">
            <v>00204</v>
          </cell>
          <cell r="B3339" t="str">
            <v>ELIA CABRAL DE JESUS PROF.  - LA CAOBA</v>
          </cell>
          <cell r="C3339" t="str">
            <v>10</v>
          </cell>
          <cell r="D3339" t="str">
            <v>1002</v>
          </cell>
          <cell r="E3339">
            <v>413</v>
          </cell>
          <cell r="F3339" t="str">
            <v>SANTO DOMINGO</v>
          </cell>
          <cell r="G3339" t="str">
            <v>10 - METROPOLITANA/OZAMA</v>
          </cell>
        </row>
        <row r="3340">
          <cell r="A3340" t="str">
            <v>00337</v>
          </cell>
          <cell r="B3340" t="str">
            <v>FERREGU</v>
          </cell>
          <cell r="C3340" t="str">
            <v>10</v>
          </cell>
          <cell r="D3340" t="str">
            <v>1002</v>
          </cell>
          <cell r="E3340">
            <v>88</v>
          </cell>
          <cell r="F3340" t="str">
            <v>SANTO DOMINGO</v>
          </cell>
          <cell r="G3340" t="str">
            <v>10 - METROPOLITANA/OZAMA</v>
          </cell>
        </row>
        <row r="3341">
          <cell r="A3341" t="str">
            <v>00209</v>
          </cell>
          <cell r="B3341" t="str">
            <v>MARIA FIGUEROA ADON PROF. - BUEN NOMBRE</v>
          </cell>
          <cell r="C3341" t="str">
            <v>10</v>
          </cell>
          <cell r="D3341" t="str">
            <v>1002</v>
          </cell>
          <cell r="E3341">
            <v>634</v>
          </cell>
          <cell r="F3341" t="str">
            <v>SANTO DOMINGO</v>
          </cell>
          <cell r="G3341" t="str">
            <v>10 - METROPOLITANA/OZAMA</v>
          </cell>
        </row>
        <row r="3342">
          <cell r="A3342" t="str">
            <v>00198</v>
          </cell>
          <cell r="B3342" t="str">
            <v>RANCHO ARRIBA</v>
          </cell>
          <cell r="C3342" t="str">
            <v>10</v>
          </cell>
          <cell r="D3342" t="str">
            <v>1002</v>
          </cell>
          <cell r="E3342">
            <v>30</v>
          </cell>
          <cell r="F3342" t="str">
            <v>SANTO DOMINGO</v>
          </cell>
          <cell r="G3342" t="str">
            <v>10 - METROPOLITANA/OZAMA</v>
          </cell>
        </row>
        <row r="3343">
          <cell r="A3343" t="str">
            <v>00200</v>
          </cell>
          <cell r="B3343" t="str">
            <v>SAN JOAQUIN</v>
          </cell>
          <cell r="C3343" t="str">
            <v>10</v>
          </cell>
          <cell r="D3343" t="str">
            <v>1002</v>
          </cell>
          <cell r="E3343">
            <v>148</v>
          </cell>
          <cell r="F3343" t="str">
            <v>SANTO DOMINGO</v>
          </cell>
          <cell r="G3343" t="str">
            <v>10 - METROPOLITANA/OZAMA</v>
          </cell>
        </row>
        <row r="3344">
          <cell r="A3344" t="str">
            <v>04908</v>
          </cell>
          <cell r="B3344" t="str">
            <v>VILLA PRIMAVERA</v>
          </cell>
          <cell r="C3344" t="str">
            <v>10</v>
          </cell>
          <cell r="D3344" t="str">
            <v>1002</v>
          </cell>
          <cell r="E3344">
            <v>115</v>
          </cell>
          <cell r="F3344" t="str">
            <v>SANTO DOMINGO</v>
          </cell>
          <cell r="G3344" t="str">
            <v>10 - METROPOLITANA/OZAMA</v>
          </cell>
        </row>
        <row r="3345">
          <cell r="A3345" t="str">
            <v>00196</v>
          </cell>
          <cell r="B3345" t="str">
            <v>CARMEN CELIA BALAGUER DE PAXOT - LA CAMPAÑA</v>
          </cell>
          <cell r="C3345" t="str">
            <v>10</v>
          </cell>
          <cell r="D3345" t="str">
            <v>1002</v>
          </cell>
          <cell r="E3345">
            <v>440</v>
          </cell>
          <cell r="F3345" t="str">
            <v>SANTO DOMINGO</v>
          </cell>
          <cell r="G3345" t="str">
            <v>10 - METROPOLITANA/OZAMA</v>
          </cell>
        </row>
        <row r="3346">
          <cell r="A3346" t="str">
            <v>00193</v>
          </cell>
          <cell r="B3346" t="str">
            <v>CASTILLOS, LOS</v>
          </cell>
          <cell r="C3346" t="str">
            <v>10</v>
          </cell>
          <cell r="D3346" t="str">
            <v>1002</v>
          </cell>
          <cell r="E3346">
            <v>439</v>
          </cell>
          <cell r="F3346" t="str">
            <v>SANTO DOMINGO</v>
          </cell>
          <cell r="G3346" t="str">
            <v>10 - METROPOLITANA/OZAMA</v>
          </cell>
        </row>
        <row r="3347">
          <cell r="A3347" t="str">
            <v>00192</v>
          </cell>
          <cell r="B3347" t="str">
            <v>CRUCE DE LA GINA, EL</v>
          </cell>
          <cell r="C3347" t="str">
            <v>10</v>
          </cell>
          <cell r="D3347" t="str">
            <v>1002</v>
          </cell>
          <cell r="E3347">
            <v>341</v>
          </cell>
          <cell r="F3347" t="str">
            <v>SANTO DOMINGO</v>
          </cell>
          <cell r="G3347" t="str">
            <v>10 - METROPOLITANA/OZAMA</v>
          </cell>
        </row>
        <row r="3348">
          <cell r="A3348" t="str">
            <v>00195</v>
          </cell>
          <cell r="B3348" t="str">
            <v>HACIENDA ESTRELLA</v>
          </cell>
          <cell r="C3348" t="str">
            <v>10</v>
          </cell>
          <cell r="D3348" t="str">
            <v>1002</v>
          </cell>
          <cell r="E3348">
            <v>778</v>
          </cell>
          <cell r="F3348" t="str">
            <v>SANTO DOMINGO</v>
          </cell>
          <cell r="G3348" t="str">
            <v>10 - METROPOLITANA/OZAMA</v>
          </cell>
        </row>
        <row r="3349">
          <cell r="A3349" t="str">
            <v>00261</v>
          </cell>
          <cell r="B3349" t="str">
            <v>HARAS NACIONALES</v>
          </cell>
          <cell r="C3349" t="str">
            <v>10</v>
          </cell>
          <cell r="D3349" t="str">
            <v>1002</v>
          </cell>
          <cell r="E3349">
            <v>1328</v>
          </cell>
          <cell r="F3349" t="str">
            <v>SANTO DOMINGO</v>
          </cell>
          <cell r="G3349" t="str">
            <v>10 - METROPOLITANA/OZAMA</v>
          </cell>
        </row>
        <row r="3350">
          <cell r="A3350" t="str">
            <v>00306</v>
          </cell>
          <cell r="B3350" t="str">
            <v>JULIA ENA PEREZ MATOS  - PROYECTO, EL</v>
          </cell>
          <cell r="C3350" t="str">
            <v>10</v>
          </cell>
          <cell r="D3350" t="str">
            <v>1002</v>
          </cell>
          <cell r="E3350">
            <v>366</v>
          </cell>
          <cell r="F3350" t="str">
            <v>SANTO DOMINGO</v>
          </cell>
          <cell r="G3350" t="str">
            <v>10 - METROPOLITANA/OZAMA</v>
          </cell>
        </row>
        <row r="3351">
          <cell r="A3351" t="str">
            <v>00194</v>
          </cell>
          <cell r="B3351" t="str">
            <v>MERCEDES, L0S</v>
          </cell>
          <cell r="C3351" t="str">
            <v>10</v>
          </cell>
          <cell r="D3351" t="str">
            <v>1002</v>
          </cell>
          <cell r="E3351">
            <v>174</v>
          </cell>
          <cell r="F3351" t="str">
            <v>SANTO DOMINGO</v>
          </cell>
          <cell r="G3351" t="str">
            <v>10 - METROPOLITANA/OZAMA</v>
          </cell>
        </row>
        <row r="3352">
          <cell r="A3352" t="str">
            <v>00208</v>
          </cell>
          <cell r="B3352" t="str">
            <v>PADRE GARCIA</v>
          </cell>
          <cell r="C3352" t="str">
            <v>10</v>
          </cell>
          <cell r="D3352" t="str">
            <v>1002</v>
          </cell>
          <cell r="E3352">
            <v>975</v>
          </cell>
          <cell r="F3352" t="str">
            <v>SANTO DOMINGO</v>
          </cell>
          <cell r="G3352" t="str">
            <v>10 - METROPOLITANA/OZAMA</v>
          </cell>
        </row>
        <row r="3353">
          <cell r="A3353" t="str">
            <v>00210</v>
          </cell>
          <cell r="B3353" t="str">
            <v>PROF. ELPIDIO JAVIER TAPIA (REVENTON)</v>
          </cell>
          <cell r="C3353" t="str">
            <v>10</v>
          </cell>
          <cell r="D3353" t="str">
            <v>1002</v>
          </cell>
          <cell r="E3353">
            <v>200</v>
          </cell>
          <cell r="F3353" t="str">
            <v>SANTO DOMINGO</v>
          </cell>
          <cell r="G3353" t="str">
            <v>10 - METROPOLITANA/OZAMA</v>
          </cell>
        </row>
        <row r="3354">
          <cell r="A3354" t="str">
            <v>11226</v>
          </cell>
          <cell r="B3354" t="str">
            <v>LICEO TECNICO MANUEL AURELIO TAVAREZ JUSTO</v>
          </cell>
          <cell r="C3354" t="str">
            <v>10</v>
          </cell>
          <cell r="D3354" t="str">
            <v>1002</v>
          </cell>
          <cell r="E3354">
            <v>396</v>
          </cell>
          <cell r="F3354" t="str">
            <v>SANTO DOMINGO</v>
          </cell>
          <cell r="G3354" t="str">
            <v>10 - METROPOLITANA/OZAMA</v>
          </cell>
        </row>
        <row r="3355">
          <cell r="A3355" t="str">
            <v>13558</v>
          </cell>
          <cell r="B3355" t="str">
            <v>POLITECNICO JUAN PABLO SEGUNDO- FE Y ALEGRIA</v>
          </cell>
          <cell r="C3355" t="str">
            <v>10</v>
          </cell>
          <cell r="D3355" t="str">
            <v>1002</v>
          </cell>
          <cell r="E3355">
            <v>408</v>
          </cell>
          <cell r="F3355" t="str">
            <v>SANTO DOMINGO</v>
          </cell>
          <cell r="G3355" t="str">
            <v>10 - METROPOLITANA/OZAMA</v>
          </cell>
        </row>
        <row r="3356">
          <cell r="A3356" t="str">
            <v>05707</v>
          </cell>
          <cell r="B3356" t="str">
            <v>POLITECNICO MARCOS EVANGELISTA ADON- LA VICTORIA</v>
          </cell>
          <cell r="C3356" t="str">
            <v>10</v>
          </cell>
          <cell r="D3356" t="str">
            <v>1002</v>
          </cell>
          <cell r="E3356">
            <v>602</v>
          </cell>
          <cell r="F3356" t="str">
            <v>SANTO DOMINGO</v>
          </cell>
          <cell r="G3356" t="str">
            <v>10 - METROPOLITANA/OZAMA</v>
          </cell>
        </row>
        <row r="3357">
          <cell r="A3357" t="str">
            <v>00199</v>
          </cell>
          <cell r="B3357" t="str">
            <v>PASTORA MARGARITA MERCEDES - CEIBA, LA</v>
          </cell>
          <cell r="C3357" t="str">
            <v>10</v>
          </cell>
          <cell r="D3357" t="str">
            <v>1002</v>
          </cell>
          <cell r="E3357">
            <v>603</v>
          </cell>
          <cell r="F3357" t="str">
            <v>SANTO DOMINGO</v>
          </cell>
          <cell r="G3357" t="str">
            <v>10 - METROPOLITANA/OZAMA</v>
          </cell>
        </row>
        <row r="3358">
          <cell r="A3358" t="str">
            <v>06239</v>
          </cell>
          <cell r="B3358" t="str">
            <v>ALBERGUE NACIONAL PARA IMPEDIDOS FISICOS</v>
          </cell>
          <cell r="C3358" t="str">
            <v>10</v>
          </cell>
          <cell r="D3358" t="str">
            <v>1002</v>
          </cell>
          <cell r="E3358">
            <v>166</v>
          </cell>
          <cell r="F3358" t="str">
            <v>SANTO DOMINGO</v>
          </cell>
          <cell r="G3358" t="str">
            <v>10 - METROPOLITANA/OZAMA</v>
          </cell>
        </row>
        <row r="3359">
          <cell r="A3359" t="str">
            <v>00408</v>
          </cell>
          <cell r="B3359" t="str">
            <v>ERCILIA PEPIN - VILLA POMPA</v>
          </cell>
          <cell r="C3359" t="str">
            <v>10</v>
          </cell>
          <cell r="D3359" t="str">
            <v>1002</v>
          </cell>
          <cell r="E3359">
            <v>776</v>
          </cell>
          <cell r="F3359" t="str">
            <v>SANTO DOMINGO</v>
          </cell>
          <cell r="G3359" t="str">
            <v>10 - METROPOLITANA/OZAMA</v>
          </cell>
        </row>
        <row r="3360">
          <cell r="A3360" t="str">
            <v>00272</v>
          </cell>
          <cell r="B3360" t="str">
            <v>LA FELICIDAD</v>
          </cell>
          <cell r="C3360" t="str">
            <v>10</v>
          </cell>
          <cell r="D3360" t="str">
            <v>1002</v>
          </cell>
          <cell r="E3360">
            <v>593</v>
          </cell>
          <cell r="F3360" t="str">
            <v>SANTO DOMINGO</v>
          </cell>
          <cell r="G3360" t="str">
            <v>10 - METROPOLITANA/OZAMA</v>
          </cell>
        </row>
        <row r="3361">
          <cell r="A3361" t="str">
            <v>05825</v>
          </cell>
          <cell r="B3361" t="str">
            <v>MELVIN JONES</v>
          </cell>
          <cell r="C3361" t="str">
            <v>10</v>
          </cell>
          <cell r="D3361" t="str">
            <v>1002</v>
          </cell>
          <cell r="E3361">
            <v>618</v>
          </cell>
          <cell r="F3361" t="str">
            <v>SANTO DOMINGO</v>
          </cell>
          <cell r="G3361" t="str">
            <v>10 - METROPOLITANA/OZAMA</v>
          </cell>
        </row>
        <row r="3362">
          <cell r="A3362" t="str">
            <v>04842</v>
          </cell>
          <cell r="B3362" t="str">
            <v>NIDO DE AMOR</v>
          </cell>
          <cell r="C3362" t="str">
            <v>10</v>
          </cell>
          <cell r="D3362" t="str">
            <v>1002</v>
          </cell>
          <cell r="E3362">
            <v>249</v>
          </cell>
          <cell r="F3362" t="str">
            <v>SANTO DOMINGO</v>
          </cell>
          <cell r="G3362" t="str">
            <v>10 - METROPOLITANA/OZAMA</v>
          </cell>
        </row>
        <row r="3363">
          <cell r="A3363" t="str">
            <v>11032</v>
          </cell>
          <cell r="B3363" t="str">
            <v>NUEVA ESPERANZA</v>
          </cell>
          <cell r="C3363" t="str">
            <v>10</v>
          </cell>
          <cell r="D3363" t="str">
            <v>1002</v>
          </cell>
          <cell r="E3363">
            <v>450</v>
          </cell>
          <cell r="F3363" t="str">
            <v>SANTO DOMINGO</v>
          </cell>
          <cell r="G3363" t="str">
            <v>10 - METROPOLITANA/OZAMA</v>
          </cell>
        </row>
        <row r="3364">
          <cell r="A3364" t="str">
            <v>00401</v>
          </cell>
          <cell r="B3364" t="str">
            <v>NUEVO AMANECER</v>
          </cell>
          <cell r="C3364" t="str">
            <v>10</v>
          </cell>
          <cell r="D3364" t="str">
            <v>1002</v>
          </cell>
          <cell r="E3364">
            <v>373</v>
          </cell>
          <cell r="F3364" t="str">
            <v>SANTO DOMINGO</v>
          </cell>
          <cell r="G3364" t="str">
            <v>10 - METROPOLITANA/OZAMA</v>
          </cell>
        </row>
        <row r="3365">
          <cell r="A3365" t="str">
            <v>00274</v>
          </cell>
          <cell r="B3365" t="str">
            <v>OTILIA PELAEZ</v>
          </cell>
          <cell r="C3365" t="str">
            <v>10</v>
          </cell>
          <cell r="D3365" t="str">
            <v>1002</v>
          </cell>
          <cell r="E3365">
            <v>710</v>
          </cell>
          <cell r="F3365" t="str">
            <v>SANTO DOMINGO</v>
          </cell>
          <cell r="G3365" t="str">
            <v>10 - METROPOLITANA/OZAMA</v>
          </cell>
        </row>
        <row r="3366">
          <cell r="A3366" t="str">
            <v>11224</v>
          </cell>
          <cell r="B3366" t="str">
            <v>CENTRO CRISTIANO  DE EDUCACION PARA SORDOS</v>
          </cell>
          <cell r="C3366" t="str">
            <v>10</v>
          </cell>
          <cell r="D3366" t="str">
            <v>1002</v>
          </cell>
          <cell r="E3366">
            <v>251</v>
          </cell>
          <cell r="F3366" t="str">
            <v>SANTO DOMINGO</v>
          </cell>
          <cell r="G3366" t="str">
            <v>10 - METROPOLITANA/OZAMA</v>
          </cell>
        </row>
        <row r="3367">
          <cell r="A3367" t="str">
            <v>06223</v>
          </cell>
          <cell r="B3367" t="str">
            <v>EMILIANO VASQUEZ ( ANA CELIA VIUDA VASQUEZ )</v>
          </cell>
          <cell r="C3367" t="str">
            <v>10</v>
          </cell>
          <cell r="D3367" t="str">
            <v>1002</v>
          </cell>
          <cell r="E3367">
            <v>491</v>
          </cell>
          <cell r="F3367" t="str">
            <v>SANTO DOMINGO</v>
          </cell>
          <cell r="G3367" t="str">
            <v>10 - METROPOLITANA/OZAMA</v>
          </cell>
        </row>
        <row r="3368">
          <cell r="A3368" t="str">
            <v>14569</v>
          </cell>
          <cell r="B3368" t="str">
            <v>EMILIANO VASQUEZ</v>
          </cell>
          <cell r="C3368" t="str">
            <v>10</v>
          </cell>
          <cell r="D3368" t="str">
            <v>1002</v>
          </cell>
          <cell r="E3368">
            <v>385</v>
          </cell>
          <cell r="F3368" t="str">
            <v>SANTO DOMINGO</v>
          </cell>
          <cell r="G3368" t="str">
            <v>10 - METROPOLITANA/OZAMA</v>
          </cell>
        </row>
        <row r="3369">
          <cell r="A3369" t="str">
            <v>11453</v>
          </cell>
          <cell r="B3369" t="str">
            <v>POLITECNICO EMMA BALAGUER</v>
          </cell>
          <cell r="C3369" t="str">
            <v>10</v>
          </cell>
          <cell r="D3369" t="str">
            <v>1002</v>
          </cell>
          <cell r="E3369">
            <v>519</v>
          </cell>
          <cell r="F3369" t="str">
            <v>SANTO DOMINGO</v>
          </cell>
          <cell r="G3369" t="str">
            <v>10 - METROPOLITANA/OZAMA</v>
          </cell>
        </row>
        <row r="3370">
          <cell r="A3370" t="str">
            <v>00402</v>
          </cell>
          <cell r="B3370" t="str">
            <v>CIRIACO MARIA FE Y ALEGRIA MARAÑON II</v>
          </cell>
          <cell r="C3370" t="str">
            <v>10</v>
          </cell>
          <cell r="D3370" t="str">
            <v>1002</v>
          </cell>
          <cell r="E3370">
            <v>599</v>
          </cell>
          <cell r="F3370" t="str">
            <v>SANTO DOMINGO</v>
          </cell>
          <cell r="G3370" t="str">
            <v>10 - METROPOLITANA/OZAMA</v>
          </cell>
        </row>
        <row r="3371">
          <cell r="A3371" t="str">
            <v>04864</v>
          </cell>
          <cell r="B3371" t="str">
            <v>ESCUELA BASICA PEDRO MIR-COLINAS, LAS</v>
          </cell>
          <cell r="C3371" t="str">
            <v>10</v>
          </cell>
          <cell r="D3371" t="str">
            <v>1002</v>
          </cell>
          <cell r="E3371">
            <v>243</v>
          </cell>
          <cell r="F3371" t="str">
            <v>SANTO DOMINGO</v>
          </cell>
          <cell r="G3371" t="str">
            <v>10 - METROPOLITANA/OZAMA</v>
          </cell>
        </row>
        <row r="3372">
          <cell r="A3372" t="str">
            <v>00340</v>
          </cell>
          <cell r="B3372" t="str">
            <v>EUGENIO MARIA DE HOSTOS - CRUZ GRANDE GIRASOL</v>
          </cell>
          <cell r="C3372" t="str">
            <v>10</v>
          </cell>
          <cell r="D3372" t="str">
            <v>1002</v>
          </cell>
          <cell r="E3372">
            <v>621</v>
          </cell>
          <cell r="F3372" t="str">
            <v>SANTO DOMINGO</v>
          </cell>
          <cell r="G3372" t="str">
            <v>10 - METROPOLITANA/OZAMA</v>
          </cell>
        </row>
        <row r="3373">
          <cell r="A3373" t="str">
            <v>00273</v>
          </cell>
          <cell r="B3373" t="str">
            <v>HOGAR</v>
          </cell>
          <cell r="C3373" t="str">
            <v>10</v>
          </cell>
          <cell r="D3373" t="str">
            <v>1002</v>
          </cell>
          <cell r="E3373">
            <v>331</v>
          </cell>
          <cell r="F3373" t="str">
            <v>SANTO DOMINGO</v>
          </cell>
          <cell r="G3373" t="str">
            <v>10 - METROPOLITANA/OZAMA</v>
          </cell>
        </row>
        <row r="3374">
          <cell r="A3374" t="str">
            <v>00270</v>
          </cell>
          <cell r="B3374" t="str">
            <v>INTEGRAL CAYACOA</v>
          </cell>
          <cell r="C3374" t="str">
            <v>10</v>
          </cell>
          <cell r="D3374" t="str">
            <v>1002</v>
          </cell>
          <cell r="E3374">
            <v>299</v>
          </cell>
          <cell r="F3374" t="str">
            <v>SANTO DOMINGO</v>
          </cell>
          <cell r="G3374" t="str">
            <v>10 - METROPOLITANA/OZAMA</v>
          </cell>
        </row>
        <row r="3375">
          <cell r="A3375" t="str">
            <v>04844</v>
          </cell>
          <cell r="B3375" t="str">
            <v>NIÑO JESUS - FE Y ALEGRIA</v>
          </cell>
          <cell r="C3375" t="str">
            <v>10</v>
          </cell>
          <cell r="D3375" t="str">
            <v>1002</v>
          </cell>
          <cell r="E3375">
            <v>766</v>
          </cell>
          <cell r="F3375" t="str">
            <v>SANTO DOMINGO</v>
          </cell>
          <cell r="G3375" t="str">
            <v>10 - METROPOLITANA/OZAMA</v>
          </cell>
        </row>
        <row r="3376">
          <cell r="A3376" t="str">
            <v>04841</v>
          </cell>
          <cell r="B3376" t="str">
            <v>NUEVA VIDA</v>
          </cell>
          <cell r="C3376" t="str">
            <v>10</v>
          </cell>
          <cell r="D3376" t="str">
            <v>1002</v>
          </cell>
          <cell r="E3376">
            <v>184</v>
          </cell>
          <cell r="F3376" t="str">
            <v>SANTO DOMINGO</v>
          </cell>
          <cell r="G3376" t="str">
            <v>10 - METROPOLITANA/OZAMA</v>
          </cell>
        </row>
        <row r="3377">
          <cell r="A3377" t="str">
            <v>00277</v>
          </cell>
          <cell r="B3377" t="str">
            <v>RAMONA NERIS SOSA - SABANA CENTRO</v>
          </cell>
          <cell r="C3377" t="str">
            <v>10</v>
          </cell>
          <cell r="D3377" t="str">
            <v>1002</v>
          </cell>
          <cell r="E3377">
            <v>1569</v>
          </cell>
          <cell r="F3377" t="str">
            <v>SANTO DOMINGO</v>
          </cell>
          <cell r="G3377" t="str">
            <v>10 - METROPOLITANA/OZAMA</v>
          </cell>
        </row>
        <row r="3378">
          <cell r="A3378" t="str">
            <v>00374</v>
          </cell>
          <cell r="B3378" t="str">
            <v>SALVADOR DALI</v>
          </cell>
          <cell r="C3378" t="str">
            <v>10</v>
          </cell>
          <cell r="D3378" t="str">
            <v>1002</v>
          </cell>
          <cell r="E3378">
            <v>513</v>
          </cell>
          <cell r="F3378" t="str">
            <v>SANTO DOMINGO</v>
          </cell>
          <cell r="G3378" t="str">
            <v>10 - METROPOLITANA/OZAMA</v>
          </cell>
        </row>
        <row r="3379">
          <cell r="A3379" t="str">
            <v>05838</v>
          </cell>
          <cell r="B3379" t="str">
            <v>RAMON DUARTE</v>
          </cell>
          <cell r="C3379" t="str">
            <v>10</v>
          </cell>
          <cell r="D3379" t="str">
            <v>1002</v>
          </cell>
          <cell r="E3379">
            <v>101</v>
          </cell>
          <cell r="F3379" t="str">
            <v>SANTO DOMINGO</v>
          </cell>
          <cell r="G3379" t="str">
            <v>10 - METROPOLITANA/OZAMA</v>
          </cell>
        </row>
        <row r="3380">
          <cell r="A3380" t="str">
            <v>00278</v>
          </cell>
          <cell r="B3380" t="str">
            <v>MARAÑON 1</v>
          </cell>
          <cell r="C3380" t="str">
            <v>10</v>
          </cell>
          <cell r="D3380" t="str">
            <v>1002</v>
          </cell>
          <cell r="E3380">
            <v>525</v>
          </cell>
          <cell r="F3380" t="str">
            <v>SANTO DOMINGO</v>
          </cell>
          <cell r="G3380" t="str">
            <v>10 - METROPOLITANA/OZAMA</v>
          </cell>
        </row>
        <row r="3381">
          <cell r="A3381" t="str">
            <v>05809</v>
          </cell>
          <cell r="B3381" t="str">
            <v>MARIA TERESA MIRABAL - BRISAS DEL PALMAR</v>
          </cell>
          <cell r="C3381" t="str">
            <v>10</v>
          </cell>
          <cell r="D3381" t="str">
            <v>1002</v>
          </cell>
          <cell r="E3381">
            <v>900</v>
          </cell>
          <cell r="F3381" t="str">
            <v>SANTO DOMINGO</v>
          </cell>
          <cell r="G3381" t="str">
            <v>10 - METROPOLITANA/OZAMA</v>
          </cell>
        </row>
        <row r="3382">
          <cell r="A3382" t="str">
            <v>15566</v>
          </cell>
          <cell r="B3382" t="str">
            <v xml:space="preserve">ESC. PROF. FELIX MORENO MARCANO 
(ESC. BASICA LA JAVILLA)
</v>
          </cell>
          <cell r="C3382" t="str">
            <v>10</v>
          </cell>
          <cell r="D3382" t="str">
            <v>1002</v>
          </cell>
          <cell r="E3382">
            <v>902</v>
          </cell>
          <cell r="F3382" t="str">
            <v>SANTO DOMINGO</v>
          </cell>
          <cell r="G3382" t="str">
            <v>10 - METROPOLITANA/OZAMA</v>
          </cell>
        </row>
        <row r="3383">
          <cell r="A3383" t="str">
            <v>05812</v>
          </cell>
          <cell r="B3383" t="str">
            <v>LICEO TECNICO CARDENAL SANCHA- FE Y ALEGRIA</v>
          </cell>
          <cell r="C3383" t="str">
            <v>10</v>
          </cell>
          <cell r="D3383" t="str">
            <v>1002</v>
          </cell>
          <cell r="E3383">
            <v>918</v>
          </cell>
          <cell r="F3383" t="str">
            <v>SANTO DOMINGO</v>
          </cell>
          <cell r="G3383" t="str">
            <v>10 - METROPOLITANA/OZAMA</v>
          </cell>
        </row>
        <row r="3384">
          <cell r="A3384" t="str">
            <v>00271</v>
          </cell>
          <cell r="B3384" t="str">
            <v>CLUB EL ARCA</v>
          </cell>
          <cell r="C3384" t="str">
            <v>10</v>
          </cell>
          <cell r="D3384" t="str">
            <v>1002</v>
          </cell>
          <cell r="E3384">
            <v>634</v>
          </cell>
          <cell r="F3384" t="str">
            <v>SANTO DOMINGO</v>
          </cell>
          <cell r="G3384" t="str">
            <v>10 - METROPOLITANA/OZAMA</v>
          </cell>
        </row>
        <row r="3385">
          <cell r="A3385" t="str">
            <v>00339</v>
          </cell>
          <cell r="B3385" t="str">
            <v>COORDINADORES, LOS</v>
          </cell>
          <cell r="C3385" t="str">
            <v>10</v>
          </cell>
          <cell r="D3385" t="str">
            <v>1002</v>
          </cell>
          <cell r="E3385">
            <v>235</v>
          </cell>
          <cell r="F3385" t="str">
            <v>SANTO DOMINGO</v>
          </cell>
          <cell r="G3385" t="str">
            <v>10 - METROPOLITANA/OZAMA</v>
          </cell>
        </row>
        <row r="3386">
          <cell r="A3386" t="str">
            <v>00353</v>
          </cell>
          <cell r="B3386" t="str">
            <v>MIGUELINA FRIAS CASELA - EL CRISTAL</v>
          </cell>
          <cell r="C3386" t="str">
            <v>10</v>
          </cell>
          <cell r="D3386" t="str">
            <v>1002</v>
          </cell>
          <cell r="E3386">
            <v>601</v>
          </cell>
          <cell r="F3386" t="str">
            <v>SANTO DOMINGO</v>
          </cell>
          <cell r="G3386" t="str">
            <v>10 - METROPOLITANA/OZAMA</v>
          </cell>
        </row>
        <row r="3387">
          <cell r="A3387" t="str">
            <v>00367</v>
          </cell>
          <cell r="B3387" t="str">
            <v>MINERVA MIRABAL</v>
          </cell>
          <cell r="C3387" t="str">
            <v>10</v>
          </cell>
          <cell r="D3387" t="str">
            <v>1002</v>
          </cell>
          <cell r="E3387">
            <v>807</v>
          </cell>
          <cell r="F3387" t="str">
            <v>SANTO DOMINGO</v>
          </cell>
          <cell r="G3387" t="str">
            <v>10 - METROPOLITANA/OZAMA</v>
          </cell>
        </row>
        <row r="3388">
          <cell r="A3388" t="str">
            <v>00276</v>
          </cell>
          <cell r="B3388" t="str">
            <v>REPUBLICA DE ECUADOR</v>
          </cell>
          <cell r="C3388" t="str">
            <v>10</v>
          </cell>
          <cell r="D3388" t="str">
            <v>1002</v>
          </cell>
          <cell r="E3388">
            <v>1271</v>
          </cell>
          <cell r="F3388" t="str">
            <v>SANTO DOMINGO</v>
          </cell>
          <cell r="G3388" t="str">
            <v>10 - METROPOLITANA/OZAMA</v>
          </cell>
        </row>
        <row r="3389">
          <cell r="A3389" t="str">
            <v>04840</v>
          </cell>
          <cell r="B3389" t="str">
            <v>SUIZA - EL MANGUITO</v>
          </cell>
          <cell r="C3389" t="str">
            <v>10</v>
          </cell>
          <cell r="D3389" t="str">
            <v>1002</v>
          </cell>
          <cell r="E3389">
            <v>326</v>
          </cell>
          <cell r="F3389" t="str">
            <v>SANTO DOMINGO</v>
          </cell>
          <cell r="G3389" t="str">
            <v>10 - METROPOLITANA/OZAMA</v>
          </cell>
        </row>
        <row r="3390">
          <cell r="A3390" t="str">
            <v>04876</v>
          </cell>
          <cell r="B3390" t="str">
            <v>ALBERGUE DIVINO NIÑO JESUS</v>
          </cell>
          <cell r="C3390" t="str">
            <v>10</v>
          </cell>
          <cell r="D3390" t="str">
            <v>1002</v>
          </cell>
          <cell r="E3390">
            <v>300</v>
          </cell>
          <cell r="F3390" t="str">
            <v>SANTO DOMINGO</v>
          </cell>
          <cell r="G3390" t="str">
            <v>10 - METROPOLITANA/OZAMA</v>
          </cell>
        </row>
        <row r="3391">
          <cell r="A3391" t="str">
            <v>00268</v>
          </cell>
          <cell r="B3391" t="str">
            <v>AVE MARIA</v>
          </cell>
          <cell r="C3391" t="str">
            <v>10</v>
          </cell>
          <cell r="D3391" t="str">
            <v>1002</v>
          </cell>
          <cell r="E3391">
            <v>830</v>
          </cell>
          <cell r="F3391" t="str">
            <v>SANTO DOMINGO</v>
          </cell>
          <cell r="G3391" t="str">
            <v>10 - METROPOLITANA/OZAMA</v>
          </cell>
        </row>
        <row r="3392">
          <cell r="A3392" t="str">
            <v>04881</v>
          </cell>
          <cell r="B3392" t="str">
            <v>JUAN PABLO DUARTE</v>
          </cell>
          <cell r="C3392" t="str">
            <v>10</v>
          </cell>
          <cell r="D3392" t="str">
            <v>1002</v>
          </cell>
          <cell r="E3392">
            <v>810</v>
          </cell>
          <cell r="F3392" t="str">
            <v>SANTO DOMINGO</v>
          </cell>
          <cell r="G3392" t="str">
            <v>10 - METROPOLITANA/OZAMA</v>
          </cell>
        </row>
        <row r="3393">
          <cell r="A3393" t="str">
            <v>04925</v>
          </cell>
          <cell r="B3393" t="str">
            <v>ROSARIO, EL</v>
          </cell>
          <cell r="C3393" t="str">
            <v>10</v>
          </cell>
          <cell r="D3393" t="str">
            <v>1002</v>
          </cell>
          <cell r="E3393">
            <v>315</v>
          </cell>
          <cell r="F3393" t="str">
            <v>SANTO DOMINGO</v>
          </cell>
          <cell r="G3393" t="str">
            <v>10 - METROPOLITANA/OZAMA</v>
          </cell>
        </row>
        <row r="3394">
          <cell r="A3394" t="str">
            <v>06154</v>
          </cell>
          <cell r="B3394" t="str">
            <v>LICEO SABANA JAPON</v>
          </cell>
          <cell r="C3394" t="str">
            <v>10</v>
          </cell>
          <cell r="D3394" t="str">
            <v>1002</v>
          </cell>
          <cell r="E3394">
            <v>450</v>
          </cell>
          <cell r="F3394" t="str">
            <v>SANTO DOMINGO</v>
          </cell>
          <cell r="G3394" t="str">
            <v>10 - METROPOLITANA/OZAMA</v>
          </cell>
        </row>
        <row r="3395">
          <cell r="A3395" t="str">
            <v>09239</v>
          </cell>
          <cell r="B3395" t="str">
            <v>POLITECNICO EL AVE MARIA</v>
          </cell>
          <cell r="C3395" t="str">
            <v>10</v>
          </cell>
          <cell r="D3395" t="str">
            <v>1002</v>
          </cell>
          <cell r="E3395">
            <v>665</v>
          </cell>
          <cell r="F3395" t="str">
            <v>SANTO DOMINGO</v>
          </cell>
          <cell r="G3395" t="str">
            <v>10 - METROPOLITANA/OZAMA</v>
          </cell>
        </row>
        <row r="3396">
          <cell r="A3396" t="str">
            <v>00336</v>
          </cell>
          <cell r="B3396" t="str">
            <v>PRIMAVERA</v>
          </cell>
          <cell r="C3396" t="str">
            <v>10</v>
          </cell>
          <cell r="D3396" t="str">
            <v>1002</v>
          </cell>
          <cell r="E3396">
            <v>103</v>
          </cell>
          <cell r="F3396" t="str">
            <v>SANTO DOMINGO</v>
          </cell>
          <cell r="G3396" t="str">
            <v>10 - METROPOLITANA/OZAMA</v>
          </cell>
        </row>
        <row r="3397">
          <cell r="A3397" t="str">
            <v>00269</v>
          </cell>
          <cell r="B3397" t="str">
            <v>CARDENAL SANCHA -FE Y ALEGRIA</v>
          </cell>
          <cell r="C3397" t="str">
            <v>10</v>
          </cell>
          <cell r="D3397" t="str">
            <v>1002</v>
          </cell>
          <cell r="E3397">
            <v>719</v>
          </cell>
          <cell r="F3397" t="str">
            <v>SANTO DOMINGO</v>
          </cell>
          <cell r="G3397" t="str">
            <v>10 - METROPOLITANA/OZAMA</v>
          </cell>
        </row>
        <row r="3398">
          <cell r="A3398" t="str">
            <v>00311</v>
          </cell>
          <cell r="B3398" t="str">
            <v>ESCUELA BASICA EMMA BALAGUER</v>
          </cell>
          <cell r="C3398" t="str">
            <v>10</v>
          </cell>
          <cell r="D3398" t="str">
            <v>1002</v>
          </cell>
          <cell r="E3398">
            <v>1040</v>
          </cell>
          <cell r="F3398" t="str">
            <v>SANTO DOMINGO</v>
          </cell>
          <cell r="G3398" t="str">
            <v>10 - METROPOLITANA/OZAMA</v>
          </cell>
        </row>
        <row r="3399">
          <cell r="A3399" t="str">
            <v>00315</v>
          </cell>
          <cell r="B3399" t="str">
            <v>ESCUELA BASICA GUANANICO</v>
          </cell>
          <cell r="C3399" t="str">
            <v>10</v>
          </cell>
          <cell r="D3399" t="str">
            <v>1002</v>
          </cell>
          <cell r="E3399">
            <v>545</v>
          </cell>
          <cell r="F3399" t="str">
            <v>SANTO DOMINGO</v>
          </cell>
          <cell r="G3399" t="str">
            <v>10 - METROPOLITANA/OZAMA</v>
          </cell>
        </row>
        <row r="3400">
          <cell r="A3400" t="str">
            <v>14578</v>
          </cell>
          <cell r="B3400" t="str">
            <v>ESCUELA PRIMARIA HOLANDA</v>
          </cell>
          <cell r="C3400" t="str">
            <v>10</v>
          </cell>
          <cell r="D3400" t="str">
            <v>1002</v>
          </cell>
          <cell r="E3400">
            <v>199</v>
          </cell>
          <cell r="F3400" t="str">
            <v>SANTO DOMINGO</v>
          </cell>
          <cell r="G3400" t="str">
            <v>10 - METROPOLITANA/OZAMA</v>
          </cell>
        </row>
        <row r="3401">
          <cell r="A3401" t="str">
            <v>15603</v>
          </cell>
          <cell r="B3401" t="str">
            <v>ESC. BAS. CONCEPSION BONA</v>
          </cell>
          <cell r="C3401" t="str">
            <v>10</v>
          </cell>
          <cell r="D3401" t="str">
            <v>1002</v>
          </cell>
          <cell r="E3401">
            <v>214</v>
          </cell>
          <cell r="F3401" t="str">
            <v>SANTO DOMINGO</v>
          </cell>
          <cell r="G3401" t="str">
            <v>10 - METROPOLITANA/OZAMA</v>
          </cell>
        </row>
        <row r="3402">
          <cell r="A3402" t="str">
            <v>11230</v>
          </cell>
          <cell r="B3402" t="str">
            <v>MANUEL ENRRIQUE PEÑA CUEVAS</v>
          </cell>
          <cell r="C3402" t="str">
            <v>10</v>
          </cell>
          <cell r="D3402" t="str">
            <v>1002</v>
          </cell>
          <cell r="E3402">
            <v>450</v>
          </cell>
          <cell r="F3402" t="str">
            <v>SANTO DOMINGO</v>
          </cell>
          <cell r="G3402" t="str">
            <v>10 - METROPOLITANA/OZAMA</v>
          </cell>
        </row>
        <row r="3403">
          <cell r="A3403" t="str">
            <v>08785</v>
          </cell>
          <cell r="B3403" t="str">
            <v>SANTIAGO HIRUJO SOSA</v>
          </cell>
          <cell r="C3403" t="str">
            <v>10</v>
          </cell>
          <cell r="D3403" t="str">
            <v>1002</v>
          </cell>
          <cell r="E3403">
            <v>488</v>
          </cell>
          <cell r="F3403" t="str">
            <v>SANTO DOMINGO</v>
          </cell>
          <cell r="G3403" t="str">
            <v>10 - METROPOLITANA/OZAMA</v>
          </cell>
        </row>
        <row r="3404">
          <cell r="A3404" t="str">
            <v>12045</v>
          </cell>
          <cell r="B3404" t="str">
            <v>PLANTEL NUEVO (BÁSICA LA VICTORIA 1) (ESC. BASICA PROF. FELICITA ELEUTERIO)</v>
          </cell>
          <cell r="C3404" t="str">
            <v>10</v>
          </cell>
          <cell r="D3404" t="str">
            <v>1002</v>
          </cell>
          <cell r="E3404">
            <v>835</v>
          </cell>
          <cell r="F3404" t="str">
            <v>SANTO DOMINGO</v>
          </cell>
          <cell r="G3404" t="str">
            <v>10 - METROPOLITANA/OZAMA</v>
          </cell>
        </row>
        <row r="3405">
          <cell r="A3405" t="str">
            <v>15539</v>
          </cell>
          <cell r="B3405" t="str">
            <v>JUANA TAVERAS LIRIANO</v>
          </cell>
          <cell r="C3405" t="str">
            <v>10</v>
          </cell>
          <cell r="D3405" t="str">
            <v>1003</v>
          </cell>
          <cell r="E3405">
            <v>0</v>
          </cell>
          <cell r="F3405" t="str">
            <v>SANTO DOMINGO</v>
          </cell>
          <cell r="G3405" t="str">
            <v>10 - METROPOLITANA/OZAMA</v>
          </cell>
        </row>
        <row r="3406">
          <cell r="A3406" t="str">
            <v>00169</v>
          </cell>
          <cell r="B3406" t="str">
            <v>FRANKLIN MIESES BURGOS - HATO VIEJO</v>
          </cell>
          <cell r="C3406" t="str">
            <v>10</v>
          </cell>
          <cell r="D3406" t="str">
            <v>1003</v>
          </cell>
          <cell r="E3406">
            <v>160</v>
          </cell>
          <cell r="F3406" t="str">
            <v>SANTO DOMINGO</v>
          </cell>
          <cell r="G3406" t="str">
            <v>10 - METROPOLITANA/OZAMA</v>
          </cell>
        </row>
        <row r="3407">
          <cell r="A3407" t="str">
            <v>05594</v>
          </cell>
          <cell r="B3407" t="str">
            <v>MAX HENRIQUEZ UREÑA</v>
          </cell>
          <cell r="C3407" t="str">
            <v>10</v>
          </cell>
          <cell r="D3407" t="str">
            <v>1003</v>
          </cell>
          <cell r="E3407">
            <v>645</v>
          </cell>
          <cell r="F3407" t="str">
            <v>SANTO DOMINGO</v>
          </cell>
          <cell r="G3407" t="str">
            <v>10 - METROPOLITANA/OZAMA</v>
          </cell>
        </row>
        <row r="3408">
          <cell r="A3408" t="str">
            <v>04860</v>
          </cell>
          <cell r="B3408" t="str">
            <v>VICTORIANA SENCION BECO PROF.</v>
          </cell>
          <cell r="C3408" t="str">
            <v>10</v>
          </cell>
          <cell r="D3408" t="str">
            <v>1003</v>
          </cell>
          <cell r="E3408">
            <v>1491</v>
          </cell>
          <cell r="F3408" t="str">
            <v>SANTO DOMINGO</v>
          </cell>
          <cell r="G3408" t="str">
            <v>10 - METROPOLITANA/OZAMA</v>
          </cell>
        </row>
        <row r="3409">
          <cell r="A3409" t="str">
            <v>11298</v>
          </cell>
          <cell r="B3409" t="str">
            <v>ESCUELA 5 PANES Y 2 PECES</v>
          </cell>
          <cell r="C3409" t="str">
            <v>10</v>
          </cell>
          <cell r="D3409" t="str">
            <v>1003</v>
          </cell>
          <cell r="E3409">
            <v>480</v>
          </cell>
          <cell r="F3409" t="str">
            <v>SANTO DOMINGO</v>
          </cell>
          <cell r="G3409" t="str">
            <v>10 - METROPOLITANA/OZAMA</v>
          </cell>
        </row>
        <row r="3410">
          <cell r="A3410" t="str">
            <v>00363</v>
          </cell>
          <cell r="B3410" t="str">
            <v>JAPON - PERLA ANTILLANA</v>
          </cell>
          <cell r="C3410" t="str">
            <v>10</v>
          </cell>
          <cell r="D3410" t="str">
            <v>1003</v>
          </cell>
          <cell r="E3410">
            <v>1813</v>
          </cell>
          <cell r="F3410" t="str">
            <v>SANTO DOMINGO</v>
          </cell>
          <cell r="G3410" t="str">
            <v>10 - METROPOLITANA/OZAMA</v>
          </cell>
        </row>
        <row r="3411">
          <cell r="A3411" t="str">
            <v>00153</v>
          </cell>
          <cell r="B3411" t="str">
            <v>BERROA, LOS</v>
          </cell>
          <cell r="C3411" t="str">
            <v>10</v>
          </cell>
          <cell r="D3411" t="str">
            <v>1003</v>
          </cell>
          <cell r="E3411">
            <v>115</v>
          </cell>
          <cell r="F3411" t="str">
            <v>SANTO DOMINGO</v>
          </cell>
          <cell r="G3411" t="str">
            <v>10 - METROPOLITANA/OZAMA</v>
          </cell>
        </row>
        <row r="3412">
          <cell r="A3412" t="str">
            <v>04866</v>
          </cell>
          <cell r="B3412" t="str">
            <v>JERICO CRISTIANO</v>
          </cell>
          <cell r="C3412" t="str">
            <v>10</v>
          </cell>
          <cell r="D3412" t="str">
            <v>1003</v>
          </cell>
          <cell r="E3412">
            <v>373</v>
          </cell>
          <cell r="F3412" t="str">
            <v>SANTO DOMINGO</v>
          </cell>
          <cell r="G3412" t="str">
            <v>10 - METROPOLITANA/OZAMA</v>
          </cell>
        </row>
        <row r="3413">
          <cell r="A3413" t="str">
            <v>00172</v>
          </cell>
          <cell r="B3413" t="str">
            <v>JUAN REYES SANTANA - CRUCE DE GUERRA</v>
          </cell>
          <cell r="C3413" t="str">
            <v>10</v>
          </cell>
          <cell r="D3413" t="str">
            <v>1003</v>
          </cell>
          <cell r="E3413">
            <v>205</v>
          </cell>
          <cell r="F3413" t="str">
            <v>SANTO DOMINGO</v>
          </cell>
          <cell r="G3413" t="str">
            <v>10 - METROPOLITANA/OZAMA</v>
          </cell>
        </row>
        <row r="3414">
          <cell r="A3414" t="str">
            <v>00168</v>
          </cell>
          <cell r="B3414" t="str">
            <v>MADRE LAURA</v>
          </cell>
          <cell r="C3414" t="str">
            <v>10</v>
          </cell>
          <cell r="D3414" t="str">
            <v>1003</v>
          </cell>
          <cell r="E3414">
            <v>996</v>
          </cell>
          <cell r="F3414" t="str">
            <v>SANTO DOMINGO</v>
          </cell>
          <cell r="G3414" t="str">
            <v>10 - METROPOLITANA/OZAMA</v>
          </cell>
        </row>
        <row r="3415">
          <cell r="A3415" t="str">
            <v>04865</v>
          </cell>
          <cell r="B3415" t="str">
            <v>PEÑA DE HOREB EDUCATIVO CRISTIANO</v>
          </cell>
          <cell r="C3415" t="str">
            <v>10</v>
          </cell>
          <cell r="D3415" t="str">
            <v>1003</v>
          </cell>
          <cell r="E3415">
            <v>273</v>
          </cell>
          <cell r="F3415" t="str">
            <v>SANTO DOMINGO</v>
          </cell>
          <cell r="G3415" t="str">
            <v>10 - METROPOLITANA/OZAMA</v>
          </cell>
        </row>
        <row r="3416">
          <cell r="A3416" t="str">
            <v>00165</v>
          </cell>
          <cell r="B3416" t="str">
            <v>ELICEO CARDERO CASTILLO - LAS BARIAS</v>
          </cell>
          <cell r="C3416" t="str">
            <v>10</v>
          </cell>
          <cell r="D3416" t="str">
            <v>1003</v>
          </cell>
          <cell r="E3416">
            <v>165</v>
          </cell>
          <cell r="F3416" t="str">
            <v>SANTO DOMINGO</v>
          </cell>
          <cell r="G3416" t="str">
            <v>10 - METROPOLITANA/OZAMA</v>
          </cell>
        </row>
        <row r="3417">
          <cell r="A3417" t="str">
            <v>00170</v>
          </cell>
          <cell r="B3417" t="str">
            <v>MERCEDES KRAWINKEL</v>
          </cell>
          <cell r="C3417" t="str">
            <v>10</v>
          </cell>
          <cell r="D3417" t="str">
            <v>1003</v>
          </cell>
          <cell r="E3417">
            <v>311</v>
          </cell>
          <cell r="F3417" t="str">
            <v>SANTO DOMINGO</v>
          </cell>
          <cell r="G3417" t="str">
            <v>10 - METROPOLITANA/OZAMA</v>
          </cell>
        </row>
        <row r="3418">
          <cell r="A3418" t="str">
            <v>00127</v>
          </cell>
          <cell r="B3418" t="str">
            <v>PROGRAMA COMUNITARIO FUTURO VIVO</v>
          </cell>
          <cell r="C3418" t="str">
            <v>10</v>
          </cell>
          <cell r="D3418" t="str">
            <v>1003</v>
          </cell>
          <cell r="E3418">
            <v>711</v>
          </cell>
          <cell r="F3418" t="str">
            <v>SANTO DOMINGO</v>
          </cell>
          <cell r="G3418" t="str">
            <v>10 - METROPOLITANA/OZAMA</v>
          </cell>
        </row>
        <row r="3419">
          <cell r="A3419" t="str">
            <v>00167</v>
          </cell>
          <cell r="B3419" t="str">
            <v>AGUSTIN SANTANA</v>
          </cell>
          <cell r="C3419" t="str">
            <v>10</v>
          </cell>
          <cell r="D3419" t="str">
            <v>1003</v>
          </cell>
          <cell r="E3419">
            <v>130</v>
          </cell>
          <cell r="F3419" t="str">
            <v>SANTO DOMINGO</v>
          </cell>
          <cell r="G3419" t="str">
            <v>10 - METROPOLITANA/OZAMA</v>
          </cell>
        </row>
        <row r="3420">
          <cell r="A3420" t="str">
            <v>00171</v>
          </cell>
          <cell r="B3420" t="str">
            <v>FRANCISCO DEL ROSARIO SANCHEZ ( EL VISO)</v>
          </cell>
          <cell r="C3420" t="str">
            <v>10</v>
          </cell>
          <cell r="D3420" t="str">
            <v>1003</v>
          </cell>
          <cell r="E3420">
            <v>103</v>
          </cell>
          <cell r="F3420" t="str">
            <v>SANTO DOMINGO</v>
          </cell>
          <cell r="G3420" t="str">
            <v>10 - METROPOLITANA/OZAMA</v>
          </cell>
        </row>
        <row r="3421">
          <cell r="A3421" t="str">
            <v>11329</v>
          </cell>
          <cell r="B3421" t="str">
            <v>CAMILA HENRIQUEZ URENA</v>
          </cell>
          <cell r="C3421" t="str">
            <v>10</v>
          </cell>
          <cell r="D3421" t="str">
            <v>1003</v>
          </cell>
          <cell r="E3421">
            <v>375</v>
          </cell>
          <cell r="F3421" t="str">
            <v>SANTO DOMINGO</v>
          </cell>
          <cell r="G3421" t="str">
            <v>10 - METROPOLITANA/OZAMA</v>
          </cell>
        </row>
        <row r="3422">
          <cell r="A3422" t="str">
            <v>00162</v>
          </cell>
          <cell r="B3422" t="str">
            <v>CARMEN DILIA ORTIZ - CABRETO II</v>
          </cell>
          <cell r="C3422" t="str">
            <v>10</v>
          </cell>
          <cell r="D3422" t="str">
            <v>1003</v>
          </cell>
          <cell r="E3422">
            <v>200</v>
          </cell>
          <cell r="F3422" t="str">
            <v>SANTO DOMINGO</v>
          </cell>
          <cell r="G3422" t="str">
            <v>10 - METROPOLITANA/OZAMA</v>
          </cell>
        </row>
        <row r="3423">
          <cell r="A3423" t="str">
            <v>00152</v>
          </cell>
          <cell r="B3423" t="str">
            <v>LEONOR FELTZ</v>
          </cell>
          <cell r="C3423" t="str">
            <v>10</v>
          </cell>
          <cell r="D3423" t="str">
            <v>1003</v>
          </cell>
          <cell r="E3423">
            <v>1937</v>
          </cell>
          <cell r="F3423" t="str">
            <v>SANTO DOMINGO</v>
          </cell>
          <cell r="G3423" t="str">
            <v>10 - METROPOLITANA/OZAMA</v>
          </cell>
        </row>
        <row r="3424">
          <cell r="A3424" t="str">
            <v>04875</v>
          </cell>
          <cell r="B3424" t="str">
            <v>MISIONERA, LA</v>
          </cell>
          <cell r="C3424" t="str">
            <v>10</v>
          </cell>
          <cell r="D3424" t="str">
            <v>1003</v>
          </cell>
          <cell r="E3424">
            <v>193</v>
          </cell>
          <cell r="F3424" t="str">
            <v>SANTO DOMINGO</v>
          </cell>
          <cell r="G3424" t="str">
            <v>10 - METROPOLITANA/OZAMA</v>
          </cell>
        </row>
        <row r="3425">
          <cell r="A3425" t="str">
            <v>00385</v>
          </cell>
          <cell r="B3425" t="str">
            <v>PATRIA MIRABAL (CAOBAS, LAS)</v>
          </cell>
          <cell r="C3425" t="str">
            <v>10</v>
          </cell>
          <cell r="D3425" t="str">
            <v>1003</v>
          </cell>
          <cell r="E3425">
            <v>140</v>
          </cell>
          <cell r="F3425" t="str">
            <v>SANTO DOMINGO</v>
          </cell>
          <cell r="G3425" t="str">
            <v>10 - METROPOLITANA/OZAMA</v>
          </cell>
        </row>
        <row r="3426">
          <cell r="A3426" t="str">
            <v>00416</v>
          </cell>
          <cell r="B3426" t="str">
            <v>SANTA CATALINA</v>
          </cell>
          <cell r="C3426" t="str">
            <v>10</v>
          </cell>
          <cell r="D3426" t="str">
            <v>1003</v>
          </cell>
          <cell r="E3426">
            <v>88</v>
          </cell>
          <cell r="F3426" t="str">
            <v>SANTO DOMINGO</v>
          </cell>
          <cell r="G3426" t="str">
            <v>10 - METROPOLITANA/OZAMA</v>
          </cell>
        </row>
        <row r="3427">
          <cell r="A3427" t="str">
            <v>00174</v>
          </cell>
          <cell r="B3427" t="str">
            <v>SANTIAGO LANOY - LA CORCOBA</v>
          </cell>
          <cell r="C3427" t="str">
            <v>10</v>
          </cell>
          <cell r="D3427" t="str">
            <v>1003</v>
          </cell>
          <cell r="E3427">
            <v>81</v>
          </cell>
          <cell r="F3427" t="str">
            <v>SANTO DOMINGO</v>
          </cell>
          <cell r="G3427" t="str">
            <v>10 - METROPOLITANA/OZAMA</v>
          </cell>
        </row>
        <row r="3428">
          <cell r="A3428" t="str">
            <v>00166</v>
          </cell>
          <cell r="B3428" t="str">
            <v>SINENCIO CASTILLO - TIERRA BLANCA</v>
          </cell>
          <cell r="C3428" t="str">
            <v>10</v>
          </cell>
          <cell r="D3428" t="str">
            <v>1003</v>
          </cell>
          <cell r="E3428">
            <v>24</v>
          </cell>
          <cell r="F3428" t="str">
            <v>SANTO DOMINGO</v>
          </cell>
          <cell r="G3428" t="str">
            <v>10 - METROPOLITANA/OZAMA</v>
          </cell>
        </row>
        <row r="3429">
          <cell r="A3429" t="str">
            <v>00304</v>
          </cell>
          <cell r="B3429" t="str">
            <v>TANCREDO VASQUEZ</v>
          </cell>
          <cell r="C3429" t="str">
            <v>10</v>
          </cell>
          <cell r="D3429" t="str">
            <v>1003</v>
          </cell>
          <cell r="E3429">
            <v>55</v>
          </cell>
          <cell r="F3429" t="str">
            <v>SANTO DOMINGO</v>
          </cell>
          <cell r="G3429" t="str">
            <v>10 - METROPOLITANA/OZAMA</v>
          </cell>
        </row>
        <row r="3430">
          <cell r="A3430" t="str">
            <v>05984</v>
          </cell>
          <cell r="B3430" t="str">
            <v>POLITECNICO MADRE LAURA</v>
          </cell>
          <cell r="C3430" t="str">
            <v>10</v>
          </cell>
          <cell r="D3430" t="str">
            <v>1003</v>
          </cell>
          <cell r="E3430">
            <v>220</v>
          </cell>
          <cell r="F3430" t="str">
            <v>SANTO DOMINGO</v>
          </cell>
          <cell r="G3430" t="str">
            <v>10 - METROPOLITANA/OZAMA</v>
          </cell>
        </row>
        <row r="3431">
          <cell r="A3431" t="str">
            <v>00407</v>
          </cell>
          <cell r="B3431" t="str">
            <v>JOHN F. KENNEDY</v>
          </cell>
          <cell r="C3431" t="str">
            <v>10</v>
          </cell>
          <cell r="D3431" t="str">
            <v>1003</v>
          </cell>
          <cell r="E3431">
            <v>1037</v>
          </cell>
          <cell r="F3431" t="str">
            <v>SANTO DOMINGO</v>
          </cell>
          <cell r="G3431" t="str">
            <v>10 - METROPOLITANA/OZAMA</v>
          </cell>
        </row>
        <row r="3432">
          <cell r="A3432" t="str">
            <v>00143</v>
          </cell>
          <cell r="B3432" t="str">
            <v>MANUEL B. TRONCOSO</v>
          </cell>
          <cell r="C3432" t="str">
            <v>10</v>
          </cell>
          <cell r="D3432" t="str">
            <v>1003</v>
          </cell>
          <cell r="E3432">
            <v>1383</v>
          </cell>
          <cell r="F3432" t="str">
            <v>SANTO DOMINGO</v>
          </cell>
          <cell r="G3432" t="str">
            <v>10 - METROPOLITANA/OZAMA</v>
          </cell>
        </row>
        <row r="3433">
          <cell r="A3433" t="str">
            <v>00164</v>
          </cell>
          <cell r="B3433" t="str">
            <v>SAGRARIO ERCILIA DIAZ - PROYECTO CABRETO</v>
          </cell>
          <cell r="C3433" t="str">
            <v>10</v>
          </cell>
          <cell r="D3433" t="str">
            <v>1003</v>
          </cell>
          <cell r="E3433">
            <v>119</v>
          </cell>
          <cell r="F3433" t="str">
            <v>SANTO DOMINGO</v>
          </cell>
          <cell r="G3433" t="str">
            <v>10 - METROPOLITANA/OZAMA</v>
          </cell>
        </row>
        <row r="3434">
          <cell r="A3434" t="str">
            <v>00177</v>
          </cell>
          <cell r="B3434" t="str">
            <v>MACEO ROSARIO - LOS TOCONES</v>
          </cell>
          <cell r="C3434" t="str">
            <v>10</v>
          </cell>
          <cell r="D3434" t="str">
            <v>1003</v>
          </cell>
          <cell r="E3434">
            <v>75</v>
          </cell>
          <cell r="F3434" t="str">
            <v>SANTO DOMINGO</v>
          </cell>
          <cell r="G3434" t="str">
            <v>10 - METROPOLITANA/OZAMA</v>
          </cell>
        </row>
        <row r="3435">
          <cell r="A3435" t="str">
            <v>00160</v>
          </cell>
          <cell r="B3435" t="str">
            <v>MANUEL LLANES - EL NARANJO</v>
          </cell>
          <cell r="C3435" t="str">
            <v>10</v>
          </cell>
          <cell r="D3435" t="str">
            <v>1003</v>
          </cell>
          <cell r="E3435">
            <v>504</v>
          </cell>
          <cell r="F3435" t="str">
            <v>SANTO DOMINGO</v>
          </cell>
          <cell r="G3435" t="str">
            <v>10 - METROPOLITANA/OZAMA</v>
          </cell>
        </row>
        <row r="3436">
          <cell r="A3436" t="str">
            <v>00159</v>
          </cell>
          <cell r="B3436" t="str">
            <v>MARIA DE LA CRUZ-CABRETO I</v>
          </cell>
          <cell r="C3436" t="str">
            <v>10</v>
          </cell>
          <cell r="D3436" t="str">
            <v>1003</v>
          </cell>
          <cell r="E3436">
            <v>135</v>
          </cell>
          <cell r="F3436" t="str">
            <v>SANTO DOMINGO</v>
          </cell>
          <cell r="G3436" t="str">
            <v>10 - METROPOLITANA/OZAMA</v>
          </cell>
        </row>
        <row r="3437">
          <cell r="A3437" t="str">
            <v>14118</v>
          </cell>
          <cell r="B3437" t="str">
            <v>ESPACIO Y ESPERANZA(EPES-GUERRA)</v>
          </cell>
          <cell r="C3437" t="str">
            <v>10</v>
          </cell>
          <cell r="D3437" t="str">
            <v>1003</v>
          </cell>
          <cell r="E3437">
            <v>185</v>
          </cell>
          <cell r="F3437" t="str">
            <v>SANTO DOMINGO</v>
          </cell>
          <cell r="G3437" t="str">
            <v>10 - METROPOLITANA/OZAMA</v>
          </cell>
        </row>
        <row r="3438">
          <cell r="A3438" t="str">
            <v>00313</v>
          </cell>
          <cell r="B3438" t="str">
            <v>CIANI GUARDERIA MADRE PETRA UREÑA</v>
          </cell>
          <cell r="C3438" t="str">
            <v>10</v>
          </cell>
          <cell r="D3438" t="str">
            <v>1003</v>
          </cell>
          <cell r="E3438">
            <v>627</v>
          </cell>
          <cell r="F3438" t="str">
            <v>SANTO DOMINGO</v>
          </cell>
          <cell r="G3438" t="str">
            <v>10 - METROPOLITANA/OZAMA</v>
          </cell>
        </row>
        <row r="3439">
          <cell r="A3439" t="str">
            <v>00144</v>
          </cell>
          <cell r="B3439" t="str">
            <v>CACHON DE LA RUBIA</v>
          </cell>
          <cell r="C3439" t="str">
            <v>10</v>
          </cell>
          <cell r="D3439" t="str">
            <v>1003</v>
          </cell>
          <cell r="E3439">
            <v>246</v>
          </cell>
          <cell r="F3439" t="str">
            <v>SANTO DOMINGO</v>
          </cell>
          <cell r="G3439" t="str">
            <v>10 - METROPOLITANA/OZAMA</v>
          </cell>
        </row>
        <row r="3440">
          <cell r="A3440" t="str">
            <v>00302</v>
          </cell>
          <cell r="B3440" t="str">
            <v>COLOMBINA CANARIO</v>
          </cell>
          <cell r="C3440" t="str">
            <v>10</v>
          </cell>
          <cell r="D3440" t="str">
            <v>1003</v>
          </cell>
          <cell r="E3440">
            <v>1612</v>
          </cell>
          <cell r="F3440" t="str">
            <v>SANTO DOMINGO</v>
          </cell>
          <cell r="G3440" t="str">
            <v>10 - METROPOLITANA/OZAMA</v>
          </cell>
        </row>
        <row r="3441">
          <cell r="A3441" t="str">
            <v>00083</v>
          </cell>
          <cell r="B3441" t="str">
            <v>SALOME UREÑA DE HENRIQUEZ</v>
          </cell>
          <cell r="C3441" t="str">
            <v>10</v>
          </cell>
          <cell r="D3441" t="str">
            <v>1003</v>
          </cell>
          <cell r="E3441">
            <v>265</v>
          </cell>
          <cell r="F3441" t="str">
            <v>SANTO DOMINGO</v>
          </cell>
          <cell r="G3441" t="str">
            <v>10 - METROPOLITANA/OZAMA</v>
          </cell>
        </row>
        <row r="3442">
          <cell r="A3442" t="str">
            <v>00087</v>
          </cell>
          <cell r="B3442" t="str">
            <v>SAN ANTONIO</v>
          </cell>
          <cell r="C3442" t="str">
            <v>10</v>
          </cell>
          <cell r="D3442" t="str">
            <v>1003</v>
          </cell>
          <cell r="E3442">
            <v>498</v>
          </cell>
          <cell r="F3442" t="str">
            <v>SANTO DOMINGO</v>
          </cell>
          <cell r="G3442" t="str">
            <v>10 - METROPOLITANA/OZAMA</v>
          </cell>
        </row>
        <row r="3443">
          <cell r="A3443" t="str">
            <v>00060</v>
          </cell>
          <cell r="B3443" t="str">
            <v>SAN JOAQUIN</v>
          </cell>
          <cell r="C3443" t="str">
            <v>10</v>
          </cell>
          <cell r="D3443" t="str">
            <v>1003</v>
          </cell>
          <cell r="E3443">
            <v>417</v>
          </cell>
          <cell r="F3443" t="str">
            <v>SANTO DOMINGO</v>
          </cell>
          <cell r="G3443" t="str">
            <v>10 - METROPOLITANA/OZAMA</v>
          </cell>
        </row>
        <row r="3444">
          <cell r="A3444" t="str">
            <v>00141</v>
          </cell>
          <cell r="B3444" t="str">
            <v>SANTIAGO HIRUJO SOSA</v>
          </cell>
          <cell r="C3444" t="str">
            <v>10</v>
          </cell>
          <cell r="D3444" t="str">
            <v>1003</v>
          </cell>
          <cell r="E3444">
            <v>1677</v>
          </cell>
          <cell r="F3444" t="str">
            <v>SANTO DOMINGO</v>
          </cell>
          <cell r="G3444" t="str">
            <v>10 - METROPOLITANA/OZAMA</v>
          </cell>
        </row>
        <row r="3445">
          <cell r="A3445" t="str">
            <v>00089</v>
          </cell>
          <cell r="B3445" t="str">
            <v>SANTO CRISTO DE LOS MILAGROS</v>
          </cell>
          <cell r="C3445" t="str">
            <v>10</v>
          </cell>
          <cell r="D3445" t="str">
            <v>1003</v>
          </cell>
          <cell r="E3445">
            <v>560</v>
          </cell>
          <cell r="F3445" t="str">
            <v>SANTO DOMINGO</v>
          </cell>
          <cell r="G3445" t="str">
            <v>10 - METROPOLITANA/OZAMA</v>
          </cell>
        </row>
        <row r="3446">
          <cell r="A3446" t="str">
            <v>05419</v>
          </cell>
          <cell r="B3446" t="str">
            <v>AMAPOLA</v>
          </cell>
          <cell r="C3446" t="str">
            <v>10</v>
          </cell>
          <cell r="D3446" t="str">
            <v>1003</v>
          </cell>
          <cell r="E3446">
            <v>260</v>
          </cell>
          <cell r="F3446" t="str">
            <v>SANTO DOMINGO</v>
          </cell>
          <cell r="G3446" t="str">
            <v>10 - METROPOLITANA/OZAMA</v>
          </cell>
        </row>
        <row r="3447">
          <cell r="A3447" t="str">
            <v>09253</v>
          </cell>
          <cell r="B3447" t="str">
            <v>CEPAR (- ANTONIA REYES PSICOPEDAGOGICO )</v>
          </cell>
          <cell r="C3447" t="str">
            <v>10</v>
          </cell>
          <cell r="D3447" t="str">
            <v>1003</v>
          </cell>
          <cell r="E3447">
            <v>260</v>
          </cell>
          <cell r="F3447" t="str">
            <v>SANTO DOMINGO</v>
          </cell>
          <cell r="G3447" t="str">
            <v>10 - METROPOLITANA/OZAMA</v>
          </cell>
        </row>
        <row r="3448">
          <cell r="A3448" t="str">
            <v>05914</v>
          </cell>
          <cell r="B3448" t="str">
            <v>POLITÉCNICO COLOMBINA CANARIO</v>
          </cell>
          <cell r="C3448" t="str">
            <v>10</v>
          </cell>
          <cell r="D3448" t="str">
            <v>1003</v>
          </cell>
          <cell r="E3448">
            <v>335</v>
          </cell>
          <cell r="F3448" t="str">
            <v>SANTO DOMINGO</v>
          </cell>
          <cell r="G3448" t="str">
            <v>10 - METROPOLITANA/OZAMA</v>
          </cell>
        </row>
        <row r="3449">
          <cell r="A3449" t="str">
            <v>00084</v>
          </cell>
          <cell r="B3449" t="str">
            <v>CLUB OSVALDO GARCIA  LA CONCHA</v>
          </cell>
          <cell r="C3449" t="str">
            <v>10</v>
          </cell>
          <cell r="D3449" t="str">
            <v>1003</v>
          </cell>
          <cell r="E3449">
            <v>294</v>
          </cell>
          <cell r="F3449" t="str">
            <v>SANTO DOMINGO</v>
          </cell>
          <cell r="G3449" t="str">
            <v>10 - METROPOLITANA/OZAMA</v>
          </cell>
        </row>
        <row r="3450">
          <cell r="A3450" t="str">
            <v>00107</v>
          </cell>
          <cell r="B3450" t="str">
            <v>ELVIRA DE MENDOZA</v>
          </cell>
          <cell r="C3450" t="str">
            <v>10</v>
          </cell>
          <cell r="D3450" t="str">
            <v>1003</v>
          </cell>
          <cell r="E3450">
            <v>541</v>
          </cell>
          <cell r="F3450" t="str">
            <v>SANTO DOMINGO</v>
          </cell>
          <cell r="G3450" t="str">
            <v>10 - METROPOLITANA/OZAMA</v>
          </cell>
        </row>
        <row r="3451">
          <cell r="A3451" t="str">
            <v>00085</v>
          </cell>
          <cell r="B3451" t="str">
            <v>FEDERICO LLINAS</v>
          </cell>
          <cell r="C3451" t="str">
            <v>10</v>
          </cell>
          <cell r="D3451" t="str">
            <v>1003</v>
          </cell>
          <cell r="E3451">
            <v>718</v>
          </cell>
          <cell r="F3451" t="str">
            <v>SANTO DOMINGO</v>
          </cell>
          <cell r="G3451" t="str">
            <v>10 - METROPOLITANA/OZAMA</v>
          </cell>
        </row>
        <row r="3452">
          <cell r="A3452" t="str">
            <v>00086</v>
          </cell>
          <cell r="B3452" t="str">
            <v>JUAN BAUTISTA ZAFRA</v>
          </cell>
          <cell r="C3452" t="str">
            <v>10</v>
          </cell>
          <cell r="D3452" t="str">
            <v>1003</v>
          </cell>
          <cell r="E3452">
            <v>781</v>
          </cell>
          <cell r="F3452" t="str">
            <v>SANTO DOMINGO</v>
          </cell>
          <cell r="G3452" t="str">
            <v>10 - METROPOLITANA/OZAMA</v>
          </cell>
        </row>
        <row r="3453">
          <cell r="A3453" t="str">
            <v>00091</v>
          </cell>
          <cell r="B3453" t="str">
            <v>MANUEL A.TEJADA FLORENTINO</v>
          </cell>
          <cell r="C3453" t="str">
            <v>10</v>
          </cell>
          <cell r="D3453" t="str">
            <v>1003</v>
          </cell>
          <cell r="E3453">
            <v>753</v>
          </cell>
          <cell r="F3453" t="str">
            <v>SANTO DOMINGO</v>
          </cell>
          <cell r="G3453" t="str">
            <v>10 - METROPOLITANA/OZAMA</v>
          </cell>
        </row>
        <row r="3454">
          <cell r="A3454" t="str">
            <v>04868</v>
          </cell>
          <cell r="B3454" t="str">
            <v>PARROQUIAL SAN PEDRO</v>
          </cell>
          <cell r="C3454" t="str">
            <v>10</v>
          </cell>
          <cell r="D3454" t="str">
            <v>1003</v>
          </cell>
          <cell r="E3454">
            <v>334</v>
          </cell>
          <cell r="F3454" t="str">
            <v>SANTO DOMINGO</v>
          </cell>
          <cell r="G3454" t="str">
            <v>10 - METROPOLITANA/OZAMA</v>
          </cell>
        </row>
        <row r="3455">
          <cell r="A3455" t="str">
            <v>00081</v>
          </cell>
          <cell r="B3455" t="str">
            <v>PUEBLO NUEVO</v>
          </cell>
          <cell r="C3455" t="str">
            <v>10</v>
          </cell>
          <cell r="D3455" t="str">
            <v>1003</v>
          </cell>
          <cell r="E3455">
            <v>504</v>
          </cell>
          <cell r="F3455" t="str">
            <v>SANTO DOMINGO</v>
          </cell>
          <cell r="G3455" t="str">
            <v>10 - METROPOLITANA/OZAMA</v>
          </cell>
        </row>
        <row r="3456">
          <cell r="A3456" t="str">
            <v>00092</v>
          </cell>
          <cell r="B3456" t="str">
            <v>VIRGEN DE LA ALTAGRACIA</v>
          </cell>
          <cell r="C3456" t="str">
            <v>10</v>
          </cell>
          <cell r="D3456" t="str">
            <v>1003</v>
          </cell>
          <cell r="E3456">
            <v>1081</v>
          </cell>
          <cell r="F3456" t="str">
            <v>SANTO DOMINGO</v>
          </cell>
          <cell r="G3456" t="str">
            <v>10 - METROPOLITANA/OZAMA</v>
          </cell>
        </row>
        <row r="3457">
          <cell r="A3457" t="str">
            <v>06228</v>
          </cell>
          <cell r="B3457" t="str">
            <v>INSTITUTO TECNOLOGICO FABIO AMABLE MOTA</v>
          </cell>
          <cell r="C3457" t="str">
            <v>10</v>
          </cell>
          <cell r="D3457" t="str">
            <v>1003</v>
          </cell>
          <cell r="E3457">
            <v>770</v>
          </cell>
          <cell r="F3457" t="str">
            <v>SANTO DOMINGO</v>
          </cell>
          <cell r="G3457" t="str">
            <v>10 - METROPOLITANA/OZAMA</v>
          </cell>
        </row>
        <row r="3458">
          <cell r="A3458" t="str">
            <v>05554</v>
          </cell>
          <cell r="B3458" t="str">
            <v>LICEO FABIO AMABLE MOTA</v>
          </cell>
          <cell r="C3458" t="str">
            <v>10</v>
          </cell>
          <cell r="D3458" t="str">
            <v>1003</v>
          </cell>
          <cell r="E3458">
            <v>1042</v>
          </cell>
          <cell r="F3458" t="str">
            <v>SANTO DOMINGO</v>
          </cell>
          <cell r="G3458" t="str">
            <v>10 - METROPOLITANA/OZAMA</v>
          </cell>
        </row>
        <row r="3459">
          <cell r="A3459" t="str">
            <v>05447</v>
          </cell>
          <cell r="B3459" t="str">
            <v>POLITECNICO VIRGEN DE LA ALTAGRACIA</v>
          </cell>
          <cell r="C3459" t="str">
            <v>10</v>
          </cell>
          <cell r="D3459" t="str">
            <v>1003</v>
          </cell>
          <cell r="E3459">
            <v>419</v>
          </cell>
          <cell r="F3459" t="str">
            <v>SANTO DOMINGO</v>
          </cell>
          <cell r="G3459" t="str">
            <v>10 - METROPOLITANA/OZAMA</v>
          </cell>
        </row>
        <row r="3460">
          <cell r="A3460" t="str">
            <v>05418</v>
          </cell>
          <cell r="B3460" t="str">
            <v>ALDEAS INFANTILES S.O.S.</v>
          </cell>
          <cell r="C3460" t="str">
            <v>10</v>
          </cell>
          <cell r="D3460" t="str">
            <v>1003</v>
          </cell>
          <cell r="E3460">
            <v>646</v>
          </cell>
          <cell r="F3460" t="str">
            <v>SANTO DOMINGO</v>
          </cell>
          <cell r="G3460" t="str">
            <v>10 - METROPOLITANA/OZAMA</v>
          </cell>
        </row>
        <row r="3461">
          <cell r="A3461" t="str">
            <v>00122</v>
          </cell>
          <cell r="B3461" t="str">
            <v>ALTAGRACIA, LA</v>
          </cell>
          <cell r="C3461" t="str">
            <v>10</v>
          </cell>
          <cell r="D3461" t="str">
            <v>1003</v>
          </cell>
          <cell r="E3461">
            <v>667</v>
          </cell>
          <cell r="F3461" t="str">
            <v>SANTO DOMINGO</v>
          </cell>
          <cell r="G3461" t="str">
            <v>10 - METROPOLITANA/OZAMA</v>
          </cell>
        </row>
        <row r="3462">
          <cell r="A3462" t="str">
            <v>00088</v>
          </cell>
          <cell r="B3462" t="str">
            <v>ESPECIAL SAN LORENZO</v>
          </cell>
          <cell r="C3462" t="str">
            <v>10</v>
          </cell>
          <cell r="D3462" t="str">
            <v>1003</v>
          </cell>
          <cell r="E3462">
            <v>502</v>
          </cell>
          <cell r="F3462" t="str">
            <v>SANTO DOMINGO</v>
          </cell>
          <cell r="G3462" t="str">
            <v>10 - METROPOLITANA/OZAMA</v>
          </cell>
        </row>
        <row r="3463">
          <cell r="A3463" t="str">
            <v>00303</v>
          </cell>
          <cell r="B3463" t="str">
            <v>RAFAEL DE LA ROSA LARA</v>
          </cell>
          <cell r="C3463" t="str">
            <v>10</v>
          </cell>
          <cell r="D3463" t="str">
            <v>1003</v>
          </cell>
          <cell r="E3463">
            <v>778</v>
          </cell>
          <cell r="F3463" t="str">
            <v>SANTO DOMINGO</v>
          </cell>
          <cell r="G3463" t="str">
            <v>10 - METROPOLITANA/OZAMA</v>
          </cell>
        </row>
        <row r="3464">
          <cell r="A3464" t="str">
            <v>00082</v>
          </cell>
          <cell r="B3464" t="str">
            <v>SAN VICENTE DE PAUL</v>
          </cell>
          <cell r="C3464" t="str">
            <v>10</v>
          </cell>
          <cell r="D3464" t="str">
            <v>1003</v>
          </cell>
          <cell r="E3464">
            <v>1848</v>
          </cell>
          <cell r="F3464" t="str">
            <v>SANTO DOMINGO</v>
          </cell>
          <cell r="G3464" t="str">
            <v>10 - METROPOLITANA/OZAMA</v>
          </cell>
        </row>
        <row r="3465">
          <cell r="A3465" t="str">
            <v>00301</v>
          </cell>
          <cell r="B3465" t="str">
            <v>MARGARITA NASSEAU - LA BARQUITA</v>
          </cell>
          <cell r="C3465" t="str">
            <v>10</v>
          </cell>
          <cell r="D3465" t="str">
            <v>1003</v>
          </cell>
          <cell r="E3465">
            <v>335</v>
          </cell>
          <cell r="F3465" t="str">
            <v>SANTO DOMINGO</v>
          </cell>
          <cell r="G3465" t="str">
            <v>10 - METROPOLITANA/OZAMA</v>
          </cell>
        </row>
        <row r="3466">
          <cell r="A3466" t="str">
            <v>09529</v>
          </cell>
          <cell r="B3466" t="str">
            <v>MARIO AMADOR ALVAREZ</v>
          </cell>
          <cell r="C3466" t="str">
            <v>10</v>
          </cell>
          <cell r="D3466" t="str">
            <v>1003</v>
          </cell>
          <cell r="E3466">
            <v>1516</v>
          </cell>
          <cell r="F3466" t="str">
            <v>SANTO DOMINGO</v>
          </cell>
          <cell r="G3466" t="str">
            <v>10 - METROPOLITANA/OZAMA</v>
          </cell>
        </row>
        <row r="3467">
          <cell r="A3467" t="str">
            <v>05783</v>
          </cell>
          <cell r="B3467" t="str">
            <v>BONITO, EL-RAFAEL AMERICO ENRIQUE</v>
          </cell>
          <cell r="C3467" t="str">
            <v>10</v>
          </cell>
          <cell r="D3467" t="str">
            <v>1003</v>
          </cell>
          <cell r="E3467">
            <v>1920</v>
          </cell>
          <cell r="F3467" t="str">
            <v>SANTO DOMINGO</v>
          </cell>
          <cell r="G3467" t="str">
            <v>10 - METROPOLITANA/OZAMA</v>
          </cell>
        </row>
        <row r="3468">
          <cell r="A3468" t="str">
            <v>14324</v>
          </cell>
          <cell r="B3468" t="str">
            <v>PLANTEL NUEVO BASICO SAN LUIS 1</v>
          </cell>
          <cell r="C3468" t="str">
            <v>10</v>
          </cell>
          <cell r="D3468" t="str">
            <v>1003</v>
          </cell>
          <cell r="E3468">
            <v>1261</v>
          </cell>
          <cell r="F3468" t="str">
            <v>SANTO DOMINGO</v>
          </cell>
          <cell r="G3468" t="str">
            <v>10 - METROPOLITANA/OZAMA</v>
          </cell>
        </row>
        <row r="3469">
          <cell r="A3469" t="str">
            <v>04874</v>
          </cell>
          <cell r="B3469" t="str">
            <v>MARIA MERCEDES GOMEZ PROF.</v>
          </cell>
          <cell r="C3469" t="str">
            <v>10</v>
          </cell>
          <cell r="D3469" t="str">
            <v>1003</v>
          </cell>
          <cell r="E3469">
            <v>971</v>
          </cell>
          <cell r="F3469" t="str">
            <v>SANTO DOMINGO</v>
          </cell>
          <cell r="G3469" t="str">
            <v>10 - METROPOLITANA/OZAMA</v>
          </cell>
        </row>
        <row r="3470">
          <cell r="A3470" t="str">
            <v>00249</v>
          </cell>
          <cell r="B3470" t="str">
            <v>THELMA MEJIA PROF. - SAN ISIDRO</v>
          </cell>
          <cell r="C3470" t="str">
            <v>10</v>
          </cell>
          <cell r="D3470" t="str">
            <v>1003</v>
          </cell>
          <cell r="E3470">
            <v>518</v>
          </cell>
          <cell r="F3470" t="str">
            <v>SANTO DOMINGO</v>
          </cell>
          <cell r="G3470" t="str">
            <v>10 - METROPOLITANA/OZAMA</v>
          </cell>
        </row>
        <row r="3471">
          <cell r="A3471" t="str">
            <v>00246</v>
          </cell>
          <cell r="B3471" t="str">
            <v>ELDA JOSEFA REYES DE MUÑOZ</v>
          </cell>
          <cell r="C3471" t="str">
            <v>10</v>
          </cell>
          <cell r="D3471" t="str">
            <v>1003</v>
          </cell>
          <cell r="E3471">
            <v>1917</v>
          </cell>
          <cell r="F3471" t="str">
            <v>SANTO DOMINGO</v>
          </cell>
          <cell r="G3471" t="str">
            <v>10 - METROPOLITANA/OZAMA</v>
          </cell>
        </row>
        <row r="3472">
          <cell r="A3472" t="str">
            <v>11530</v>
          </cell>
          <cell r="B3472" t="str">
            <v>CARLIXTA REYES (SAN LUIS 1)</v>
          </cell>
          <cell r="C3472" t="str">
            <v>10</v>
          </cell>
          <cell r="D3472" t="str">
            <v>1003</v>
          </cell>
          <cell r="E3472">
            <v>1506</v>
          </cell>
          <cell r="F3472" t="str">
            <v>SANTO DOMINGO</v>
          </cell>
          <cell r="G3472" t="str">
            <v>10 - METROPOLITANA/OZAMA</v>
          </cell>
        </row>
        <row r="3473">
          <cell r="A3473" t="str">
            <v>00126</v>
          </cell>
          <cell r="B3473" t="str">
            <v>DOMINGO MORENO JIMENES</v>
          </cell>
          <cell r="C3473" t="str">
            <v>10</v>
          </cell>
          <cell r="D3473" t="str">
            <v>1003</v>
          </cell>
          <cell r="E3473">
            <v>1541</v>
          </cell>
          <cell r="F3473" t="str">
            <v>SANTO DOMINGO</v>
          </cell>
          <cell r="G3473" t="str">
            <v>10 - METROPOLITANA/OZAMA</v>
          </cell>
        </row>
        <row r="3474">
          <cell r="A3474" t="str">
            <v>13414</v>
          </cell>
          <cell r="B3474" t="str">
            <v>ESPERANZA ETERNA</v>
          </cell>
          <cell r="C3474" t="str">
            <v>10</v>
          </cell>
          <cell r="D3474" t="str">
            <v>1003</v>
          </cell>
          <cell r="E3474">
            <v>359</v>
          </cell>
          <cell r="F3474" t="str">
            <v>SANTO DOMINGO</v>
          </cell>
          <cell r="G3474" t="str">
            <v>10 - METROPOLITANA/OZAMA</v>
          </cell>
        </row>
        <row r="3475">
          <cell r="A3475" t="str">
            <v>00375</v>
          </cell>
          <cell r="B3475" t="str">
            <v>MARIA DOLORES RODRIGUEZ SOPENA - LAS ABEJITAS</v>
          </cell>
          <cell r="C3475" t="str">
            <v>10</v>
          </cell>
          <cell r="D3475" t="str">
            <v>1003</v>
          </cell>
          <cell r="E3475">
            <v>658</v>
          </cell>
          <cell r="F3475" t="str">
            <v>SANTO DOMINGO</v>
          </cell>
          <cell r="G3475" t="str">
            <v>10 - METROPOLITANA/OZAMA</v>
          </cell>
        </row>
        <row r="3476">
          <cell r="A3476" t="str">
            <v>10896</v>
          </cell>
          <cell r="B3476" t="str">
            <v>MI PEQUEÑO MUNDO INFANTIL</v>
          </cell>
          <cell r="C3476" t="str">
            <v>10</v>
          </cell>
          <cell r="D3476" t="str">
            <v>1003</v>
          </cell>
          <cell r="E3476">
            <v>185</v>
          </cell>
          <cell r="F3476" t="str">
            <v>SANTO DOMINGO</v>
          </cell>
          <cell r="G3476" t="str">
            <v>10 - METROPOLITANA/OZAMA</v>
          </cell>
        </row>
        <row r="3477">
          <cell r="A3477" t="str">
            <v>00108</v>
          </cell>
          <cell r="B3477" t="str">
            <v>PUERTO RICO</v>
          </cell>
          <cell r="C3477" t="str">
            <v>10</v>
          </cell>
          <cell r="D3477" t="str">
            <v>1003</v>
          </cell>
          <cell r="E3477">
            <v>1099</v>
          </cell>
          <cell r="F3477" t="str">
            <v>SANTO DOMINGO</v>
          </cell>
          <cell r="G3477" t="str">
            <v>10 - METROPOLITANA/OZAMA</v>
          </cell>
        </row>
        <row r="3478">
          <cell r="A3478" t="str">
            <v>09236</v>
          </cell>
          <cell r="B3478" t="str">
            <v>CASA ROSADA, LA (HOGAR-ESCUELA-HOSPITAL)</v>
          </cell>
          <cell r="C3478" t="str">
            <v>10</v>
          </cell>
          <cell r="D3478" t="str">
            <v>1003</v>
          </cell>
          <cell r="E3478">
            <v>160</v>
          </cell>
          <cell r="F3478" t="str">
            <v>SANTO DOMINGO</v>
          </cell>
          <cell r="G3478" t="str">
            <v>10 - METROPOLITANA/OZAMA</v>
          </cell>
        </row>
        <row r="3479">
          <cell r="A3479" t="str">
            <v>00325</v>
          </cell>
          <cell r="B3479" t="str">
            <v>GUARDERIA INFANTIL DAMAS DIPLOMATICAS</v>
          </cell>
          <cell r="C3479" t="str">
            <v>10</v>
          </cell>
          <cell r="D3479" t="str">
            <v>1003</v>
          </cell>
          <cell r="E3479">
            <v>1126</v>
          </cell>
          <cell r="F3479" t="str">
            <v>SANTO DOMINGO</v>
          </cell>
          <cell r="G3479" t="str">
            <v>10 - METROPOLITANA/OZAMA</v>
          </cell>
        </row>
        <row r="3480">
          <cell r="A3480" t="str">
            <v>04873</v>
          </cell>
          <cell r="B3480" t="str">
            <v>JUAN FRANCISCO TAMAYO  PROF.</v>
          </cell>
          <cell r="C3480" t="str">
            <v>10</v>
          </cell>
          <cell r="D3480" t="str">
            <v>1003</v>
          </cell>
          <cell r="E3480">
            <v>947</v>
          </cell>
          <cell r="F3480" t="str">
            <v>SANTO DOMINGO</v>
          </cell>
          <cell r="G3480" t="str">
            <v>10 - METROPOLITANA/OZAMA</v>
          </cell>
        </row>
        <row r="3481">
          <cell r="A3481" t="str">
            <v>09670</v>
          </cell>
          <cell r="B3481" t="str">
            <v>MISIONERO CATOLICO HNAS. FRANCISCANAS BERNARDINAS</v>
          </cell>
          <cell r="C3481" t="str">
            <v>10</v>
          </cell>
          <cell r="D3481" t="str">
            <v>1003</v>
          </cell>
          <cell r="E3481">
            <v>216</v>
          </cell>
          <cell r="F3481" t="str">
            <v>SANTO DOMINGO</v>
          </cell>
          <cell r="G3481" t="str">
            <v>10 - METROPOLITANA/OZAMA</v>
          </cell>
        </row>
        <row r="3482">
          <cell r="A3482" t="str">
            <v>00309</v>
          </cell>
          <cell r="B3482" t="str">
            <v>OTTO MARTINEZ BAEZ - CLUB MIRADOR DEL OZAMA</v>
          </cell>
          <cell r="C3482" t="str">
            <v>10</v>
          </cell>
          <cell r="D3482" t="str">
            <v>1003</v>
          </cell>
          <cell r="E3482">
            <v>442</v>
          </cell>
          <cell r="F3482" t="str">
            <v>SANTO DOMINGO</v>
          </cell>
          <cell r="G3482" t="str">
            <v>10 - METROPOLITANA/OZAMA</v>
          </cell>
        </row>
        <row r="3483">
          <cell r="A3483" t="str">
            <v>00090</v>
          </cell>
          <cell r="B3483" t="str">
            <v>SANTO TOMAS DE AQUINO</v>
          </cell>
          <cell r="C3483" t="str">
            <v>10</v>
          </cell>
          <cell r="D3483" t="str">
            <v>1003</v>
          </cell>
          <cell r="E3483">
            <v>1340</v>
          </cell>
          <cell r="F3483" t="str">
            <v>SANTO DOMINGO</v>
          </cell>
          <cell r="G3483" t="str">
            <v>10 - METROPOLITANA/OZAMA</v>
          </cell>
        </row>
        <row r="3484">
          <cell r="A3484" t="str">
            <v>04859</v>
          </cell>
          <cell r="B3484" t="str">
            <v>EUSEBIO JAVIER FRIAS</v>
          </cell>
          <cell r="C3484" t="str">
            <v>10</v>
          </cell>
          <cell r="D3484" t="str">
            <v>1003</v>
          </cell>
          <cell r="E3484">
            <v>34</v>
          </cell>
          <cell r="F3484" t="str">
            <v>SANTO DOMINGO</v>
          </cell>
          <cell r="G3484" t="str">
            <v>10 - METROPOLITANA/OZAMA</v>
          </cell>
        </row>
        <row r="3485">
          <cell r="A3485" t="str">
            <v>05679</v>
          </cell>
          <cell r="B3485" t="str">
            <v>MATA DE PALMA EUGENIO MARIA DE HOSTOS</v>
          </cell>
          <cell r="C3485" t="str">
            <v>10</v>
          </cell>
          <cell r="D3485" t="str">
            <v>1003</v>
          </cell>
          <cell r="E3485">
            <v>677</v>
          </cell>
          <cell r="F3485" t="str">
            <v>SANTO DOMINGO</v>
          </cell>
          <cell r="G3485" t="str">
            <v>10 - METROPOLITANA/OZAMA</v>
          </cell>
        </row>
        <row r="3486">
          <cell r="A3486" t="str">
            <v>00156</v>
          </cell>
          <cell r="B3486" t="str">
            <v>SANTA MARIA</v>
          </cell>
          <cell r="C3486" t="str">
            <v>10</v>
          </cell>
          <cell r="D3486" t="str">
            <v>1003</v>
          </cell>
          <cell r="E3486">
            <v>50</v>
          </cell>
          <cell r="F3486" t="str">
            <v>SANTO DOMINGO</v>
          </cell>
          <cell r="G3486" t="str">
            <v>10 - METROPOLITANA/OZAMA</v>
          </cell>
        </row>
        <row r="3487">
          <cell r="A3487" t="str">
            <v>00154</v>
          </cell>
          <cell r="B3487" t="str">
            <v>APOLINAR CONCEPCION - LA GRANJA</v>
          </cell>
          <cell r="C3487" t="str">
            <v>10</v>
          </cell>
          <cell r="D3487" t="str">
            <v>1003</v>
          </cell>
          <cell r="E3487">
            <v>121</v>
          </cell>
          <cell r="F3487" t="str">
            <v>SANTO DOMINGO</v>
          </cell>
          <cell r="G3487" t="str">
            <v>10 - METROPOLITANA/OZAMA</v>
          </cell>
        </row>
        <row r="3488">
          <cell r="A3488" t="str">
            <v>00158</v>
          </cell>
          <cell r="B3488" t="str">
            <v>ARCADIA REYES - BELLA VISTA</v>
          </cell>
          <cell r="C3488" t="str">
            <v>10</v>
          </cell>
          <cell r="D3488" t="str">
            <v>1003</v>
          </cell>
          <cell r="E3488">
            <v>275</v>
          </cell>
          <cell r="F3488" t="str">
            <v>SANTO DOMINGO</v>
          </cell>
          <cell r="G3488" t="str">
            <v>10 - METROPOLITANA/OZAMA</v>
          </cell>
        </row>
        <row r="3489">
          <cell r="A3489" t="str">
            <v>00161</v>
          </cell>
          <cell r="B3489" t="str">
            <v>BASILIO FRIAS</v>
          </cell>
          <cell r="C3489" t="str">
            <v>10</v>
          </cell>
          <cell r="D3489" t="str">
            <v>1003</v>
          </cell>
          <cell r="E3489">
            <v>227</v>
          </cell>
          <cell r="F3489" t="str">
            <v>SANTO DOMINGO</v>
          </cell>
          <cell r="G3489" t="str">
            <v>10 - METROPOLITANA/OZAMA</v>
          </cell>
        </row>
        <row r="3490">
          <cell r="A3490" t="str">
            <v>00155</v>
          </cell>
          <cell r="B3490" t="str">
            <v>CLEOTILDE CASTILLO - MATA VACA</v>
          </cell>
          <cell r="C3490" t="str">
            <v>10</v>
          </cell>
          <cell r="D3490" t="str">
            <v>1003</v>
          </cell>
          <cell r="E3490">
            <v>94</v>
          </cell>
          <cell r="F3490" t="str">
            <v>SANTO DOMINGO</v>
          </cell>
          <cell r="G3490" t="str">
            <v>10 - METROPOLITANA/OZAMA</v>
          </cell>
        </row>
        <row r="3491">
          <cell r="A3491" t="str">
            <v>00178</v>
          </cell>
          <cell r="B3491" t="str">
            <v>PARRAS, LAS</v>
          </cell>
          <cell r="C3491" t="str">
            <v>10</v>
          </cell>
          <cell r="D3491" t="str">
            <v>1003</v>
          </cell>
          <cell r="E3491">
            <v>324</v>
          </cell>
          <cell r="F3491" t="str">
            <v>SANTO DOMINGO</v>
          </cell>
          <cell r="G3491" t="str">
            <v>10 - METROPOLITANA/OZAMA</v>
          </cell>
        </row>
        <row r="3492">
          <cell r="A3492" t="str">
            <v>00157</v>
          </cell>
          <cell r="B3492" t="str">
            <v>TOMAS HERNANDEZ FRANCO - LA REFORMA</v>
          </cell>
          <cell r="C3492" t="str">
            <v>10</v>
          </cell>
          <cell r="D3492" t="str">
            <v>1003</v>
          </cell>
          <cell r="E3492">
            <v>377</v>
          </cell>
          <cell r="F3492" t="str">
            <v>SANTO DOMINGO</v>
          </cell>
          <cell r="G3492" t="str">
            <v>10 - METROPOLITANA/OZAMA</v>
          </cell>
        </row>
        <row r="3493">
          <cell r="A3493" t="str">
            <v>00163</v>
          </cell>
          <cell r="B3493" t="str">
            <v>MAXIMO AVILES BLONDA - LOS CIMARRONES</v>
          </cell>
          <cell r="C3493" t="str">
            <v>10</v>
          </cell>
          <cell r="D3493" t="str">
            <v>1003</v>
          </cell>
          <cell r="E3493">
            <v>173</v>
          </cell>
          <cell r="F3493" t="str">
            <v>SANTO DOMINGO</v>
          </cell>
          <cell r="G3493" t="str">
            <v>10 - METROPOLITANA/OZAMA</v>
          </cell>
        </row>
        <row r="3494">
          <cell r="A3494" t="str">
            <v>14506</v>
          </cell>
          <cell r="B3494" t="str">
            <v>ESC. BASICA ISABEL SEGURA (ESCUELA BASICA SAN LUIS I)</v>
          </cell>
          <cell r="C3494" t="str">
            <v>10</v>
          </cell>
          <cell r="D3494" t="str">
            <v>1003</v>
          </cell>
          <cell r="E3494">
            <v>986</v>
          </cell>
          <cell r="F3494" t="str">
            <v>SANTO DOMINGO</v>
          </cell>
          <cell r="G3494" t="str">
            <v>10 - METROPOLITANA/OZAMA</v>
          </cell>
        </row>
        <row r="3495">
          <cell r="A3495" t="str">
            <v>05615</v>
          </cell>
          <cell r="B3495" t="str">
            <v xml:space="preserve">MERCEDES DURAN CASTILLO </v>
          </cell>
          <cell r="C3495" t="str">
            <v>10</v>
          </cell>
          <cell r="D3495" t="str">
            <v>1003</v>
          </cell>
          <cell r="E3495">
            <v>65</v>
          </cell>
          <cell r="F3495" t="str">
            <v>SANTO DOMINGO</v>
          </cell>
          <cell r="G3495" t="str">
            <v>10 - METROPOLITANA/OZAMA</v>
          </cell>
        </row>
        <row r="3496">
          <cell r="A3496" t="str">
            <v>05444</v>
          </cell>
          <cell r="B3496" t="str">
            <v>SANTO TOMÁS AQUINO</v>
          </cell>
          <cell r="C3496" t="str">
            <v>10</v>
          </cell>
          <cell r="D3496" t="str">
            <v>1003</v>
          </cell>
          <cell r="E3496">
            <v>401</v>
          </cell>
          <cell r="F3496" t="str">
            <v>SANTO DOMINGO</v>
          </cell>
          <cell r="G3496" t="str">
            <v>10 - METROPOLITANA/OZAMA</v>
          </cell>
        </row>
        <row r="3497">
          <cell r="A3497" t="str">
            <v>07251</v>
          </cell>
          <cell r="B3497" t="str">
            <v>ESC. BASICA EL BONITO II</v>
          </cell>
          <cell r="C3497" t="str">
            <v>10</v>
          </cell>
          <cell r="D3497" t="str">
            <v>1003</v>
          </cell>
          <cell r="E3497">
            <v>401</v>
          </cell>
          <cell r="F3497" t="str">
            <v>SANTO DOMINGO</v>
          </cell>
          <cell r="G3497" t="str">
            <v>10 - METROPOLITANA/OZAMA</v>
          </cell>
        </row>
        <row r="3498">
          <cell r="A3498" t="str">
            <v>10527</v>
          </cell>
          <cell r="B3498" t="str">
            <v>JUAN BOSCH, PROFESOR</v>
          </cell>
          <cell r="C3498" t="str">
            <v>10</v>
          </cell>
          <cell r="D3498" t="str">
            <v>1003</v>
          </cell>
          <cell r="E3498">
            <v>531</v>
          </cell>
          <cell r="F3498" t="str">
            <v>SANTO DOMINGO</v>
          </cell>
          <cell r="G3498" t="str">
            <v>10 - METROPOLITANA/OZAMA</v>
          </cell>
        </row>
        <row r="3499">
          <cell r="A3499" t="str">
            <v>00405</v>
          </cell>
          <cell r="B3499" t="str">
            <v>MERCEDES LUISA RAMIREZ PROF. (DOÑA LUISA)</v>
          </cell>
          <cell r="C3499" t="str">
            <v>10</v>
          </cell>
          <cell r="D3499" t="str">
            <v>1003</v>
          </cell>
          <cell r="E3499">
            <v>954</v>
          </cell>
          <cell r="F3499" t="str">
            <v>SANTO DOMINGO</v>
          </cell>
          <cell r="G3499" t="str">
            <v>10 - METROPOLITANA/OZAMA</v>
          </cell>
        </row>
        <row r="3500">
          <cell r="A3500" t="str">
            <v>10455</v>
          </cell>
          <cell r="B3500" t="str">
            <v>REPUBLICA DE NICARAGUA</v>
          </cell>
          <cell r="C3500" t="str">
            <v>10</v>
          </cell>
          <cell r="D3500" t="str">
            <v>1003</v>
          </cell>
          <cell r="E3500">
            <v>1258</v>
          </cell>
          <cell r="F3500" t="str">
            <v>SANTO DOMINGO</v>
          </cell>
          <cell r="G3500" t="str">
            <v>10 - METROPOLITANA/OZAMA</v>
          </cell>
        </row>
        <row r="3501">
          <cell r="A3501" t="str">
            <v>15521</v>
          </cell>
          <cell r="B3501" t="str">
            <v>PROFESORA URSULA REYES</v>
          </cell>
          <cell r="C3501" t="str">
            <v>10</v>
          </cell>
          <cell r="D3501" t="str">
            <v>1004</v>
          </cell>
          <cell r="E3501">
            <v>466</v>
          </cell>
          <cell r="F3501" t="str">
            <v>SANTO DOMINGO</v>
          </cell>
          <cell r="G3501" t="str">
            <v>10 - METROPOLITANA/OZAMA</v>
          </cell>
        </row>
        <row r="3502">
          <cell r="A3502" t="str">
            <v>14916</v>
          </cell>
          <cell r="B3502" t="str">
            <v>MOVEARTE RIO OZAMA</v>
          </cell>
          <cell r="C3502" t="str">
            <v>10</v>
          </cell>
          <cell r="D3502" t="str">
            <v>1004</v>
          </cell>
          <cell r="E3502">
            <v>293</v>
          </cell>
          <cell r="F3502" t="str">
            <v>SANTO DOMINGO</v>
          </cell>
          <cell r="G3502" t="str">
            <v>10 - METROPOLITANA/OZAMA</v>
          </cell>
        </row>
        <row r="3503">
          <cell r="A3503" t="str">
            <v>09604</v>
          </cell>
          <cell r="B3503" t="str">
            <v>INSTITUTO POLITECNICO PROF. JUAN BOSCH</v>
          </cell>
          <cell r="C3503" t="str">
            <v>10</v>
          </cell>
          <cell r="D3503" t="str">
            <v>1004</v>
          </cell>
          <cell r="E3503">
            <v>802</v>
          </cell>
          <cell r="F3503" t="str">
            <v>SANTO DOMINGO</v>
          </cell>
          <cell r="G3503" t="str">
            <v>10 - METROPOLITANA/OZAMA</v>
          </cell>
        </row>
        <row r="3504">
          <cell r="A3504" t="str">
            <v>15606</v>
          </cell>
          <cell r="B3504" t="str">
            <v xml:space="preserve">NILDA CELESTE NOVAS- (BASICA ENSANCHEZ ISABELITA) </v>
          </cell>
          <cell r="C3504" t="str">
            <v>10</v>
          </cell>
          <cell r="D3504" t="str">
            <v>1004</v>
          </cell>
          <cell r="E3504">
            <v>980</v>
          </cell>
          <cell r="F3504" t="str">
            <v>SANTO DOMINGO</v>
          </cell>
          <cell r="G3504" t="str">
            <v>10 - METROPOLITANA/OZAMA</v>
          </cell>
        </row>
        <row r="3505">
          <cell r="A3505" t="str">
            <v>00105</v>
          </cell>
          <cell r="B3505" t="str">
            <v>JACOBA CARPIO - VILLA FARO</v>
          </cell>
          <cell r="C3505" t="str">
            <v>10</v>
          </cell>
          <cell r="D3505" t="str">
            <v>1004</v>
          </cell>
          <cell r="E3505">
            <v>1048</v>
          </cell>
          <cell r="F3505" t="str">
            <v>SANTO DOMINGO</v>
          </cell>
          <cell r="G3505" t="str">
            <v>10 - METROPOLITANA/OZAMA</v>
          </cell>
        </row>
        <row r="3506">
          <cell r="A3506" t="str">
            <v>00096</v>
          </cell>
          <cell r="B3506" t="str">
            <v>PATRIA MELLA</v>
          </cell>
          <cell r="C3506" t="str">
            <v>10</v>
          </cell>
          <cell r="D3506" t="str">
            <v>1004</v>
          </cell>
          <cell r="E3506">
            <v>1308</v>
          </cell>
          <cell r="F3506" t="str">
            <v>SANTO DOMINGO</v>
          </cell>
          <cell r="G3506" t="str">
            <v>10 - METROPOLITANA/OZAMA</v>
          </cell>
        </row>
        <row r="3507">
          <cell r="A3507" t="str">
            <v>09605</v>
          </cell>
          <cell r="B3507" t="str">
            <v>POLITECNICO JOSE MARIA VELAZ- FE Y ALEGRIA</v>
          </cell>
          <cell r="C3507" t="str">
            <v>10</v>
          </cell>
          <cell r="D3507" t="str">
            <v>1004</v>
          </cell>
          <cell r="E3507">
            <v>489</v>
          </cell>
          <cell r="F3507" t="str">
            <v>SANTO DOMINGO</v>
          </cell>
          <cell r="G3507" t="str">
            <v>10 - METROPOLITANA/OZAMA</v>
          </cell>
        </row>
        <row r="3508">
          <cell r="A3508" t="str">
            <v>00118</v>
          </cell>
          <cell r="B3508" t="str">
            <v>TOMAS TAVERAS - MANDINGA</v>
          </cell>
          <cell r="C3508" t="str">
            <v>10</v>
          </cell>
          <cell r="D3508" t="str">
            <v>1004</v>
          </cell>
          <cell r="E3508">
            <v>461</v>
          </cell>
          <cell r="F3508" t="str">
            <v>SANTO DOMINGO</v>
          </cell>
          <cell r="G3508" t="str">
            <v>10 - METROPOLITANA/OZAMA</v>
          </cell>
        </row>
        <row r="3509">
          <cell r="A3509" t="str">
            <v>00104</v>
          </cell>
          <cell r="B3509" t="str">
            <v>ALMA ROSA CHOTHEN - SAVICA DE ALMA ROSA</v>
          </cell>
          <cell r="C3509" t="str">
            <v>10</v>
          </cell>
          <cell r="D3509" t="str">
            <v>1004</v>
          </cell>
          <cell r="E3509">
            <v>850</v>
          </cell>
          <cell r="F3509" t="str">
            <v>SANTO DOMINGO</v>
          </cell>
          <cell r="G3509" t="str">
            <v>10 - METROPOLITANA/OZAMA</v>
          </cell>
        </row>
        <row r="3510">
          <cell r="A3510" t="str">
            <v>00382</v>
          </cell>
          <cell r="B3510" t="str">
            <v>ERCILIA PEPIN - PROFESORA MILAGROS</v>
          </cell>
          <cell r="C3510" t="str">
            <v>10</v>
          </cell>
          <cell r="D3510" t="str">
            <v>1004</v>
          </cell>
          <cell r="E3510">
            <v>301</v>
          </cell>
          <cell r="F3510" t="str">
            <v>SANTO DOMINGO</v>
          </cell>
          <cell r="G3510" t="str">
            <v>10 - METROPOLITANA/OZAMA</v>
          </cell>
        </row>
        <row r="3511">
          <cell r="A3511" t="str">
            <v>00095</v>
          </cell>
          <cell r="B3511" t="str">
            <v>DESPERTAR, EL</v>
          </cell>
          <cell r="C3511" t="str">
            <v>10</v>
          </cell>
          <cell r="D3511" t="str">
            <v>1004</v>
          </cell>
          <cell r="E3511">
            <v>752</v>
          </cell>
          <cell r="F3511" t="str">
            <v>SANTO DOMINGO</v>
          </cell>
          <cell r="G3511" t="str">
            <v>10 - METROPOLITANA/OZAMA</v>
          </cell>
        </row>
        <row r="3512">
          <cell r="A3512" t="str">
            <v>00103</v>
          </cell>
          <cell r="B3512" t="str">
            <v>GREGORIO LUPERON</v>
          </cell>
          <cell r="C3512" t="str">
            <v>10</v>
          </cell>
          <cell r="D3512" t="str">
            <v>1004</v>
          </cell>
          <cell r="E3512">
            <v>1328</v>
          </cell>
          <cell r="F3512" t="str">
            <v>SANTO DOMINGO</v>
          </cell>
          <cell r="G3512" t="str">
            <v>10 - METROPOLITANA/OZAMA</v>
          </cell>
        </row>
        <row r="3513">
          <cell r="A3513" t="str">
            <v>05516</v>
          </cell>
          <cell r="B3513" t="str">
            <v>DIVINA PROVIDENCIA</v>
          </cell>
          <cell r="C3513" t="str">
            <v>10</v>
          </cell>
          <cell r="D3513" t="str">
            <v>1004</v>
          </cell>
          <cell r="E3513">
            <v>64</v>
          </cell>
          <cell r="F3513" t="str">
            <v>SANTO DOMINGO</v>
          </cell>
          <cell r="G3513" t="str">
            <v>10 - METROPOLITANA/OZAMA</v>
          </cell>
        </row>
        <row r="3514">
          <cell r="A3514" t="str">
            <v>00102</v>
          </cell>
          <cell r="B3514" t="str">
            <v>ESCOLASTICA PAEZ - ISABELITA</v>
          </cell>
          <cell r="C3514" t="str">
            <v>10</v>
          </cell>
          <cell r="D3514" t="str">
            <v>1004</v>
          </cell>
          <cell r="E3514">
            <v>1007</v>
          </cell>
          <cell r="F3514" t="str">
            <v>SANTO DOMINGO</v>
          </cell>
          <cell r="G3514" t="str">
            <v>10 - METROPOLITANA/OZAMA</v>
          </cell>
        </row>
        <row r="3515">
          <cell r="A3515" t="str">
            <v>00101</v>
          </cell>
          <cell r="B3515" t="str">
            <v>SALOME UREÑA</v>
          </cell>
          <cell r="C3515" t="str">
            <v>10</v>
          </cell>
          <cell r="D3515" t="str">
            <v>1004</v>
          </cell>
          <cell r="E3515">
            <v>1263</v>
          </cell>
          <cell r="F3515" t="str">
            <v>SANTO DOMINGO</v>
          </cell>
          <cell r="G3515" t="str">
            <v>10 - METROPOLITANA/OZAMA</v>
          </cell>
        </row>
        <row r="3516">
          <cell r="A3516" t="str">
            <v>00296</v>
          </cell>
          <cell r="B3516" t="str">
            <v>CELINA PELLIER</v>
          </cell>
          <cell r="C3516" t="str">
            <v>10</v>
          </cell>
          <cell r="D3516" t="str">
            <v>1004</v>
          </cell>
          <cell r="E3516">
            <v>1870</v>
          </cell>
          <cell r="F3516" t="str">
            <v>SANTO DOMINGO</v>
          </cell>
          <cell r="G3516" t="str">
            <v>10 - METROPOLITANA/OZAMA</v>
          </cell>
        </row>
        <row r="3517">
          <cell r="A3517" t="str">
            <v>00100</v>
          </cell>
          <cell r="B3517" t="str">
            <v>MAMEYES - FE Y ALEGRIA, LOS</v>
          </cell>
          <cell r="C3517" t="str">
            <v>10</v>
          </cell>
          <cell r="D3517" t="str">
            <v>1004</v>
          </cell>
          <cell r="E3517">
            <v>1192</v>
          </cell>
          <cell r="F3517" t="str">
            <v>SANTO DOMINGO</v>
          </cell>
          <cell r="G3517" t="str">
            <v>10 - METROPOLITANA/OZAMA</v>
          </cell>
        </row>
        <row r="3518">
          <cell r="A3518" t="str">
            <v>14409</v>
          </cell>
          <cell r="B3518" t="str">
            <v>MARIA MARCIA COMPRES DE VARGAS</v>
          </cell>
          <cell r="C3518" t="str">
            <v>10</v>
          </cell>
          <cell r="D3518" t="str">
            <v>1004</v>
          </cell>
          <cell r="E3518">
            <v>919</v>
          </cell>
          <cell r="F3518" t="str">
            <v>SANTO DOMINGO</v>
          </cell>
          <cell r="G3518" t="str">
            <v>10 - METROPOLITANA/OZAMA</v>
          </cell>
        </row>
        <row r="3519">
          <cell r="A3519" t="str">
            <v>05393</v>
          </cell>
          <cell r="B3519" t="str">
            <v>REPUBLICA DE PANAMA</v>
          </cell>
          <cell r="C3519" t="str">
            <v>10</v>
          </cell>
          <cell r="D3519" t="str">
            <v>1004</v>
          </cell>
          <cell r="E3519">
            <v>1098</v>
          </cell>
          <cell r="F3519" t="str">
            <v>SANTO DOMINGO</v>
          </cell>
          <cell r="G3519" t="str">
            <v>10 - METROPOLITANA/OZAMA</v>
          </cell>
        </row>
        <row r="3520">
          <cell r="A3520" t="str">
            <v>00094</v>
          </cell>
          <cell r="B3520" t="str">
            <v>ESCUELA VESPERTINA CARDENAL SANCHA</v>
          </cell>
          <cell r="C3520" t="str">
            <v>10</v>
          </cell>
          <cell r="D3520" t="str">
            <v>1004</v>
          </cell>
          <cell r="E3520">
            <v>542</v>
          </cell>
          <cell r="F3520" t="str">
            <v>SANTO DOMINGO</v>
          </cell>
          <cell r="G3520" t="str">
            <v>10 - METROPOLITANA/OZAMA</v>
          </cell>
        </row>
        <row r="3521">
          <cell r="A3521" t="str">
            <v>00075</v>
          </cell>
          <cell r="B3521" t="str">
            <v>MATIAS RAMON MELLA</v>
          </cell>
          <cell r="C3521" t="str">
            <v>10</v>
          </cell>
          <cell r="D3521" t="str">
            <v>1004</v>
          </cell>
          <cell r="E3521">
            <v>1262</v>
          </cell>
          <cell r="F3521" t="str">
            <v>SANTO DOMINGO</v>
          </cell>
          <cell r="G3521" t="str">
            <v>10 - METROPOLITANA/OZAMA</v>
          </cell>
        </row>
        <row r="3522">
          <cell r="A3522" t="str">
            <v>00093</v>
          </cell>
          <cell r="B3522" t="str">
            <v>ALVARO SOSA MIESES - ALMA ROSA</v>
          </cell>
          <cell r="C3522" t="str">
            <v>10</v>
          </cell>
          <cell r="D3522" t="str">
            <v>1004</v>
          </cell>
          <cell r="E3522">
            <v>800</v>
          </cell>
          <cell r="F3522" t="str">
            <v>SANTO DOMINGO</v>
          </cell>
          <cell r="G3522" t="str">
            <v>10 - METROPOLITANA/OZAMA</v>
          </cell>
        </row>
        <row r="3523">
          <cell r="A3523" t="str">
            <v>00072</v>
          </cell>
          <cell r="B3523" t="str">
            <v>DEMETRIO BETANCES</v>
          </cell>
          <cell r="C3523" t="str">
            <v>10</v>
          </cell>
          <cell r="D3523" t="str">
            <v>1004</v>
          </cell>
          <cell r="E3523">
            <v>634</v>
          </cell>
          <cell r="F3523" t="str">
            <v>SANTO DOMINGO</v>
          </cell>
          <cell r="G3523" t="str">
            <v>10 - METROPOLITANA/OZAMA</v>
          </cell>
        </row>
        <row r="3524">
          <cell r="A3524" t="str">
            <v>04858</v>
          </cell>
          <cell r="B3524" t="str">
            <v>PIKY LORA</v>
          </cell>
          <cell r="C3524" t="str">
            <v>10</v>
          </cell>
          <cell r="D3524" t="str">
            <v>1004</v>
          </cell>
          <cell r="E3524">
            <v>614</v>
          </cell>
          <cell r="F3524" t="str">
            <v>SANTO DOMINGO</v>
          </cell>
          <cell r="G3524" t="str">
            <v>10 - METROPOLITANA/OZAMA</v>
          </cell>
        </row>
        <row r="3525">
          <cell r="A3525" t="str">
            <v>00098</v>
          </cell>
          <cell r="B3525" t="str">
            <v>SAN JUAN</v>
          </cell>
          <cell r="C3525" t="str">
            <v>10</v>
          </cell>
          <cell r="D3525" t="str">
            <v>1004</v>
          </cell>
          <cell r="E3525">
            <v>620</v>
          </cell>
          <cell r="F3525" t="str">
            <v>SANTO DOMINGO</v>
          </cell>
          <cell r="G3525" t="str">
            <v>10 - METROPOLITANA/OZAMA</v>
          </cell>
        </row>
        <row r="3526">
          <cell r="A3526" t="str">
            <v>00099</v>
          </cell>
          <cell r="B3526" t="str">
            <v>SANTA CLARA</v>
          </cell>
          <cell r="C3526" t="str">
            <v>10</v>
          </cell>
          <cell r="D3526" t="str">
            <v>1004</v>
          </cell>
          <cell r="E3526">
            <v>1083</v>
          </cell>
          <cell r="F3526" t="str">
            <v>SANTO DOMINGO</v>
          </cell>
          <cell r="G3526" t="str">
            <v>10 - METROPOLITANA/OZAMA</v>
          </cell>
        </row>
        <row r="3527">
          <cell r="A3527" t="str">
            <v>00073</v>
          </cell>
          <cell r="B3527" t="str">
            <v>SANTA ISABEL</v>
          </cell>
          <cell r="C3527" t="str">
            <v>10</v>
          </cell>
          <cell r="D3527" t="str">
            <v>1004</v>
          </cell>
          <cell r="E3527">
            <v>933</v>
          </cell>
          <cell r="F3527" t="str">
            <v>SANTO DOMINGO</v>
          </cell>
          <cell r="G3527" t="str">
            <v>10 - METROPOLITANA/OZAMA</v>
          </cell>
        </row>
        <row r="3528">
          <cell r="A3528" t="str">
            <v>00074</v>
          </cell>
          <cell r="B3528" t="str">
            <v>SOCORRO SANCHEZ</v>
          </cell>
          <cell r="C3528" t="str">
            <v>10</v>
          </cell>
          <cell r="D3528" t="str">
            <v>1004</v>
          </cell>
          <cell r="E3528">
            <v>1094</v>
          </cell>
          <cell r="F3528" t="str">
            <v>SANTO DOMINGO</v>
          </cell>
          <cell r="G3528" t="str">
            <v>10 - METROPOLITANA/OZAMA</v>
          </cell>
        </row>
        <row r="3529">
          <cell r="A3529" t="str">
            <v>05365</v>
          </cell>
          <cell r="B3529" t="str">
            <v>POLITECNICO MARIA DE LA ALTAGRACIA</v>
          </cell>
          <cell r="C3529" t="str">
            <v>10</v>
          </cell>
          <cell r="D3529" t="str">
            <v>1004</v>
          </cell>
          <cell r="E3529">
            <v>956</v>
          </cell>
          <cell r="F3529" t="str">
            <v>SANTO DOMINGO</v>
          </cell>
          <cell r="G3529" t="str">
            <v>10 - METROPOLITANA/OZAMA</v>
          </cell>
        </row>
        <row r="3530">
          <cell r="A3530" t="str">
            <v>05371</v>
          </cell>
          <cell r="B3530" t="str">
            <v>POLITECNICO PILAR CONSTANZO</v>
          </cell>
          <cell r="C3530" t="str">
            <v>10</v>
          </cell>
          <cell r="D3530" t="str">
            <v>1004</v>
          </cell>
          <cell r="E3530">
            <v>1052</v>
          </cell>
          <cell r="F3530" t="str">
            <v>SANTO DOMINGO</v>
          </cell>
          <cell r="G3530" t="str">
            <v>10 - METROPOLITANA/OZAMA</v>
          </cell>
        </row>
        <row r="3531">
          <cell r="A3531" t="str">
            <v>14337</v>
          </cell>
          <cell r="B3531" t="str">
            <v>LICEO JUAN PABLO DUARTE</v>
          </cell>
          <cell r="C3531" t="str">
            <v>10</v>
          </cell>
          <cell r="D3531" t="str">
            <v>1005</v>
          </cell>
          <cell r="E3531">
            <v>0</v>
          </cell>
          <cell r="F3531" t="str">
            <v>SANTO DOMINGO</v>
          </cell>
          <cell r="G3531" t="str">
            <v>10 - METROPOLITANA/OZAMA</v>
          </cell>
        </row>
        <row r="3532">
          <cell r="A3532" t="str">
            <v>14559</v>
          </cell>
          <cell r="B3532" t="str">
            <v>PROFESOR ELADIO ANTONIO ROJAS (LA CALETA)</v>
          </cell>
          <cell r="C3532" t="str">
            <v>10</v>
          </cell>
          <cell r="D3532" t="str">
            <v>1005</v>
          </cell>
          <cell r="E3532">
            <v>702</v>
          </cell>
          <cell r="F3532" t="str">
            <v>SANTO DOMINGO</v>
          </cell>
          <cell r="G3532" t="str">
            <v>10 - METROPOLITANA/OZAMA</v>
          </cell>
        </row>
        <row r="3533">
          <cell r="A3533" t="str">
            <v>06235</v>
          </cell>
          <cell r="B3533" t="str">
            <v xml:space="preserve">LICEO FRANCISCO DEL ROSARIO SÁNCHEZ </v>
          </cell>
          <cell r="C3533" t="str">
            <v>10</v>
          </cell>
          <cell r="D3533" t="str">
            <v>1005</v>
          </cell>
          <cell r="E3533">
            <v>0</v>
          </cell>
          <cell r="F3533" t="str">
            <v>SANTO DOMINGO</v>
          </cell>
          <cell r="G3533" t="str">
            <v>10 - METROPOLITANA/OZAMA</v>
          </cell>
        </row>
        <row r="3534">
          <cell r="A3534" t="str">
            <v>14316</v>
          </cell>
          <cell r="B3534" t="str">
            <v>PLANTEL NUEVO (TV SALOME URENA)</v>
          </cell>
          <cell r="C3534" t="str">
            <v>10</v>
          </cell>
          <cell r="D3534" t="str">
            <v>1005</v>
          </cell>
          <cell r="E3534">
            <v>600</v>
          </cell>
          <cell r="F3534" t="str">
            <v>SANTO DOMINGO</v>
          </cell>
          <cell r="G3534" t="str">
            <v>10 - METROPOLITANA/OZAMA</v>
          </cell>
        </row>
        <row r="3535">
          <cell r="A3535" t="str">
            <v>09249</v>
          </cell>
          <cell r="B3535" t="str">
            <v>LICEO DARIO GOMEZ</v>
          </cell>
          <cell r="C3535" t="str">
            <v>10</v>
          </cell>
          <cell r="D3535" t="str">
            <v>1005</v>
          </cell>
          <cell r="E3535">
            <v>544</v>
          </cell>
          <cell r="F3535" t="str">
            <v>SANTO DOMINGO</v>
          </cell>
          <cell r="G3535" t="str">
            <v>10 - METROPOLITANA/OZAMA</v>
          </cell>
        </row>
        <row r="3536">
          <cell r="A3536" t="str">
            <v>00361</v>
          </cell>
          <cell r="B3536" t="str">
            <v>MERCEDES ZAPATA DE MONTES DE OCA - BRISAS DEL NORTE - LOS BOTADOS</v>
          </cell>
          <cell r="C3536" t="str">
            <v>10</v>
          </cell>
          <cell r="D3536" t="str">
            <v>1005</v>
          </cell>
          <cell r="E3536">
            <v>211</v>
          </cell>
          <cell r="F3536" t="str">
            <v>SANTO DOMINGO</v>
          </cell>
          <cell r="G3536" t="str">
            <v>10 - METROPOLITANA/OZAMA</v>
          </cell>
        </row>
        <row r="3537">
          <cell r="A3537" t="str">
            <v>09244</v>
          </cell>
          <cell r="B3537" t="str">
            <v>VIRGEN DE LA ALTAGRACIA</v>
          </cell>
          <cell r="C3537" t="str">
            <v>10</v>
          </cell>
          <cell r="D3537" t="str">
            <v>1005</v>
          </cell>
          <cell r="E3537">
            <v>425</v>
          </cell>
          <cell r="F3537" t="str">
            <v>SANTO DOMINGO</v>
          </cell>
          <cell r="G3537" t="str">
            <v>10 - METROPOLITANA/OZAMA</v>
          </cell>
        </row>
        <row r="3538">
          <cell r="A3538" t="str">
            <v>11883</v>
          </cell>
          <cell r="B3538" t="str">
            <v>LICEO DON PEDRO MIR</v>
          </cell>
          <cell r="C3538" t="str">
            <v>10</v>
          </cell>
          <cell r="D3538" t="str">
            <v>1005</v>
          </cell>
          <cell r="E3538">
            <v>425</v>
          </cell>
          <cell r="F3538" t="str">
            <v>SANTO DOMINGO</v>
          </cell>
          <cell r="G3538" t="str">
            <v>10 - METROPOLITANA/OZAMA</v>
          </cell>
        </row>
        <row r="3539">
          <cell r="A3539" t="str">
            <v>14440</v>
          </cell>
          <cell r="B3539" t="str">
            <v>PLANTEL NUEVO (MARIA CONCEPCION BONA)</v>
          </cell>
          <cell r="C3539" t="str">
            <v>10</v>
          </cell>
          <cell r="D3539" t="str">
            <v>1005</v>
          </cell>
          <cell r="E3539">
            <v>445</v>
          </cell>
          <cell r="F3539" t="str">
            <v>SANTO DOMINGO</v>
          </cell>
          <cell r="G3539" t="str">
            <v>10 - METROPOLITANA/OZAMA</v>
          </cell>
        </row>
        <row r="3540">
          <cell r="A3540" t="str">
            <v>14184</v>
          </cell>
          <cell r="B3540" t="str">
            <v>AURA ALTAGRACIA BENZANT</v>
          </cell>
          <cell r="C3540" t="str">
            <v>10</v>
          </cell>
          <cell r="D3540" t="str">
            <v>1005</v>
          </cell>
          <cell r="E3540">
            <v>437</v>
          </cell>
          <cell r="F3540" t="str">
            <v>SANTO DOMINGO</v>
          </cell>
          <cell r="G3540" t="str">
            <v>10 - METROPOLITANA/OZAMA</v>
          </cell>
        </row>
        <row r="3541">
          <cell r="A3541" t="str">
            <v>05645</v>
          </cell>
          <cell r="B3541" t="str">
            <v>ANDREA AVELINO</v>
          </cell>
          <cell r="C3541" t="str">
            <v>10</v>
          </cell>
          <cell r="D3541" t="str">
            <v>1005</v>
          </cell>
          <cell r="E3541">
            <v>592</v>
          </cell>
          <cell r="F3541" t="str">
            <v>SANTO DOMINGO</v>
          </cell>
          <cell r="G3541" t="str">
            <v>10 - METROPOLITANA/OZAMA</v>
          </cell>
        </row>
        <row r="3542">
          <cell r="A3542" t="str">
            <v>11113</v>
          </cell>
          <cell r="B3542" t="str">
            <v>LICEO EUGENIO MARIA DE HOSTOS</v>
          </cell>
          <cell r="C3542" t="str">
            <v>10</v>
          </cell>
          <cell r="D3542" t="str">
            <v>1005</v>
          </cell>
          <cell r="E3542">
            <v>589</v>
          </cell>
          <cell r="F3542" t="str">
            <v>SANTO DOMINGO</v>
          </cell>
          <cell r="G3542" t="str">
            <v>10 - METROPOLITANA/OZAMA</v>
          </cell>
        </row>
        <row r="3543">
          <cell r="A3543" t="str">
            <v>04863</v>
          </cell>
          <cell r="B3543" t="str">
            <v>MARTA ROSA CASTILLO DE LA CRUZ PROF.</v>
          </cell>
          <cell r="C3543" t="str">
            <v>10</v>
          </cell>
          <cell r="D3543" t="str">
            <v>1005</v>
          </cell>
          <cell r="E3543">
            <v>753</v>
          </cell>
          <cell r="F3543" t="str">
            <v>SANTO DOMINGO</v>
          </cell>
          <cell r="G3543" t="str">
            <v>10 - METROPOLITANA/OZAMA</v>
          </cell>
        </row>
        <row r="3544">
          <cell r="A3544" t="str">
            <v>09261</v>
          </cell>
          <cell r="B3544" t="str">
            <v>LICEO LA UREÑA - ESTEBAN SANCHEZ MORA</v>
          </cell>
          <cell r="C3544" t="str">
            <v>10</v>
          </cell>
          <cell r="D3544" t="str">
            <v>1005</v>
          </cell>
          <cell r="E3544">
            <v>694</v>
          </cell>
          <cell r="F3544" t="str">
            <v>SANTO DOMINGO</v>
          </cell>
          <cell r="G3544" t="str">
            <v>10 - METROPOLITANA/OZAMA</v>
          </cell>
        </row>
        <row r="3545">
          <cell r="A3545" t="str">
            <v>14253</v>
          </cell>
          <cell r="B3545" t="str">
            <v>PLANTEL NUEVO (BASICA ANDRES 2) (PEDRO ANTONIO BATISTA)</v>
          </cell>
          <cell r="C3545" t="str">
            <v>10</v>
          </cell>
          <cell r="D3545" t="str">
            <v>1005</v>
          </cell>
          <cell r="E3545">
            <v>953</v>
          </cell>
          <cell r="F3545" t="str">
            <v>SANTO DOMINGO</v>
          </cell>
          <cell r="G3545" t="str">
            <v>10 - METROPOLITANA/OZAMA</v>
          </cell>
        </row>
        <row r="3546">
          <cell r="A3546" t="str">
            <v>11686</v>
          </cell>
          <cell r="B3546" t="str">
            <v>MARIA CARO</v>
          </cell>
          <cell r="C3546" t="str">
            <v>10</v>
          </cell>
          <cell r="D3546" t="str">
            <v>1005</v>
          </cell>
          <cell r="E3546">
            <v>679</v>
          </cell>
          <cell r="F3546" t="str">
            <v>SANTO DOMINGO</v>
          </cell>
          <cell r="G3546" t="str">
            <v>10 - METROPOLITANA/OZAMA</v>
          </cell>
        </row>
        <row r="3547">
          <cell r="A3547" t="str">
            <v>00362</v>
          </cell>
          <cell r="B3547" t="str">
            <v>RAFAEL DELGADILLO PROF.  UNIDOS, LOS</v>
          </cell>
          <cell r="C3547" t="str">
            <v>10</v>
          </cell>
          <cell r="D3547" t="str">
            <v>1005</v>
          </cell>
          <cell r="E3547">
            <v>890</v>
          </cell>
          <cell r="F3547" t="str">
            <v>SANTO DOMINGO</v>
          </cell>
          <cell r="G3547" t="str">
            <v>10 - METROPOLITANA/OZAMA</v>
          </cell>
        </row>
        <row r="3548">
          <cell r="A3548" t="str">
            <v>10454</v>
          </cell>
          <cell r="B3548" t="str">
            <v>ELVIRA DE MENDOZA</v>
          </cell>
          <cell r="C3548" t="str">
            <v>10</v>
          </cell>
          <cell r="D3548" t="str">
            <v>1005</v>
          </cell>
          <cell r="E3548">
            <v>2092</v>
          </cell>
          <cell r="F3548" t="str">
            <v>SANTO DOMINGO</v>
          </cell>
          <cell r="G3548" t="str">
            <v>10 - METROPOLITANA/OZAMA</v>
          </cell>
        </row>
        <row r="3549">
          <cell r="A3549" t="str">
            <v>00135</v>
          </cell>
          <cell r="B3549" t="str">
            <v>REPUBLICA DE GUYANA</v>
          </cell>
          <cell r="C3549" t="str">
            <v>10</v>
          </cell>
          <cell r="D3549" t="str">
            <v>1005</v>
          </cell>
          <cell r="E3549">
            <v>1606</v>
          </cell>
          <cell r="F3549" t="str">
            <v>SANTO DOMINGO</v>
          </cell>
          <cell r="G3549" t="str">
            <v>10 - METROPOLITANA/OZAMA</v>
          </cell>
        </row>
        <row r="3550">
          <cell r="A3550" t="str">
            <v>03640</v>
          </cell>
          <cell r="B3550" t="str">
            <v>LA MALENA</v>
          </cell>
          <cell r="C3550" t="str">
            <v>10</v>
          </cell>
          <cell r="D3550" t="str">
            <v>1005</v>
          </cell>
          <cell r="E3550">
            <v>274</v>
          </cell>
          <cell r="F3550" t="str">
            <v>SANTO DOMINGO</v>
          </cell>
          <cell r="G3550" t="str">
            <v>10 - METROPOLITANA/OZAMA</v>
          </cell>
        </row>
        <row r="3551">
          <cell r="A3551" t="str">
            <v>05635</v>
          </cell>
          <cell r="B3551" t="str">
            <v>LICEO HILDA GUTIERREZ</v>
          </cell>
          <cell r="C3551" t="str">
            <v>10</v>
          </cell>
          <cell r="D3551" t="str">
            <v>1005</v>
          </cell>
          <cell r="E3551">
            <v>535</v>
          </cell>
          <cell r="F3551" t="str">
            <v>SANTO DOMINGO</v>
          </cell>
          <cell r="G3551" t="str">
            <v>10 - METROPOLITANA/OZAMA</v>
          </cell>
        </row>
        <row r="3552">
          <cell r="A3552" t="str">
            <v>14336</v>
          </cell>
          <cell r="B3552" t="str">
            <v>ESC. BASICA MARIA TRINIDAD SANCHEZ 
(BASICA ANDRES NORTE 1)</v>
          </cell>
          <cell r="C3552" t="str">
            <v>10</v>
          </cell>
          <cell r="D3552" t="str">
            <v>1005</v>
          </cell>
          <cell r="E3552">
            <v>805</v>
          </cell>
          <cell r="F3552" t="str">
            <v>SANTO DOMINGO</v>
          </cell>
          <cell r="G3552" t="str">
            <v>10 - METROPOLITANA/OZAMA</v>
          </cell>
        </row>
        <row r="3553">
          <cell r="A3553" t="str">
            <v>09492</v>
          </cell>
          <cell r="B3553" t="str">
            <v>CENTRO EDUCATIVO DOMINICA</v>
          </cell>
          <cell r="C3553" t="str">
            <v>10</v>
          </cell>
          <cell r="D3553" t="str">
            <v>1005</v>
          </cell>
          <cell r="E3553">
            <v>471</v>
          </cell>
          <cell r="F3553" t="str">
            <v>SANTO DOMINGO</v>
          </cell>
          <cell r="G3553" t="str">
            <v>10 - METROPOLITANA/OZAMA</v>
          </cell>
        </row>
        <row r="3554">
          <cell r="A3554" t="str">
            <v>00250</v>
          </cell>
          <cell r="B3554" t="str">
            <v>UREÑA, LA</v>
          </cell>
          <cell r="C3554" t="str">
            <v>10</v>
          </cell>
          <cell r="D3554" t="str">
            <v>1005</v>
          </cell>
          <cell r="E3554">
            <v>1154</v>
          </cell>
          <cell r="F3554" t="str">
            <v>SANTO DOMINGO</v>
          </cell>
          <cell r="G3554" t="str">
            <v>10 - METROPOLITANA/OZAMA</v>
          </cell>
        </row>
        <row r="3555">
          <cell r="A3555" t="str">
            <v>04852</v>
          </cell>
          <cell r="B3555" t="str">
            <v>MILAGROSA, LA</v>
          </cell>
          <cell r="C3555" t="str">
            <v>10</v>
          </cell>
          <cell r="D3555" t="str">
            <v>1005</v>
          </cell>
          <cell r="E3555">
            <v>1378</v>
          </cell>
          <cell r="F3555" t="str">
            <v>SANTO DOMINGO</v>
          </cell>
          <cell r="G3555" t="str">
            <v>10 - METROPOLITANA/OZAMA</v>
          </cell>
        </row>
        <row r="3556">
          <cell r="A3556" t="str">
            <v>13339</v>
          </cell>
          <cell r="B3556" t="str">
            <v>JUAN PABLO II</v>
          </cell>
          <cell r="C3556" t="str">
            <v>10</v>
          </cell>
          <cell r="D3556" t="str">
            <v>1005</v>
          </cell>
          <cell r="E3556">
            <v>377</v>
          </cell>
          <cell r="F3556" t="str">
            <v>SANTO DOMINGO</v>
          </cell>
          <cell r="G3556" t="str">
            <v>10 - METROPOLITANA/OZAMA</v>
          </cell>
        </row>
        <row r="3557">
          <cell r="A3557" t="str">
            <v>05895</v>
          </cell>
          <cell r="B3557" t="str">
            <v>HOGAR ANDRES BOCA CHICA</v>
          </cell>
          <cell r="C3557" t="str">
            <v>10</v>
          </cell>
          <cell r="D3557" t="str">
            <v>1005</v>
          </cell>
          <cell r="E3557">
            <v>272</v>
          </cell>
          <cell r="F3557" t="str">
            <v>SANTO DOMINGO</v>
          </cell>
          <cell r="G3557" t="str">
            <v>10 - METROPOLITANA/OZAMA</v>
          </cell>
        </row>
        <row r="3558">
          <cell r="A3558" t="str">
            <v>00389</v>
          </cell>
          <cell r="B3558" t="str">
            <v>ALBALINA ACOSTA DE VASQUEZ PROF.  SANTA LUCIA (INVI-CEA)</v>
          </cell>
          <cell r="C3558" t="str">
            <v>10</v>
          </cell>
          <cell r="D3558" t="str">
            <v>1005</v>
          </cell>
          <cell r="E3558">
            <v>698</v>
          </cell>
          <cell r="F3558" t="str">
            <v>SANTO DOMINGO</v>
          </cell>
          <cell r="G3558" t="str">
            <v>10 - METROPOLITANA/OZAMA</v>
          </cell>
        </row>
        <row r="3559">
          <cell r="A3559" t="str">
            <v>00356</v>
          </cell>
          <cell r="B3559" t="str">
            <v>FORMERIO RODRIGUEZ - BRISAS DE CAUCEDO SUR</v>
          </cell>
          <cell r="C3559" t="str">
            <v>10</v>
          </cell>
          <cell r="D3559" t="str">
            <v>1005</v>
          </cell>
          <cell r="E3559">
            <v>1200</v>
          </cell>
          <cell r="F3559" t="str">
            <v>SANTO DOMINGO</v>
          </cell>
          <cell r="G3559" t="str">
            <v>10 - METROPOLITANA/OZAMA</v>
          </cell>
        </row>
        <row r="3560">
          <cell r="A3560" t="str">
            <v>00137</v>
          </cell>
          <cell r="B3560" t="str">
            <v>PADRE ERNESTO GOYENECHE</v>
          </cell>
          <cell r="C3560" t="str">
            <v>10</v>
          </cell>
          <cell r="D3560" t="str">
            <v>1005</v>
          </cell>
          <cell r="E3560">
            <v>530</v>
          </cell>
          <cell r="F3560" t="str">
            <v>SANTO DOMINGO</v>
          </cell>
          <cell r="G3560" t="str">
            <v>10 - METROPOLITANA/OZAMA</v>
          </cell>
        </row>
        <row r="3561">
          <cell r="A3561" t="str">
            <v>00323</v>
          </cell>
          <cell r="B3561" t="str">
            <v>ANACAONA</v>
          </cell>
          <cell r="C3561" t="str">
            <v>10</v>
          </cell>
          <cell r="D3561" t="str">
            <v>1005</v>
          </cell>
          <cell r="E3561">
            <v>1523</v>
          </cell>
          <cell r="F3561" t="str">
            <v>SANTO DOMINGO</v>
          </cell>
          <cell r="G3561" t="str">
            <v>10 - METROPOLITANA/OZAMA</v>
          </cell>
        </row>
        <row r="3562">
          <cell r="A3562" t="str">
            <v>00136</v>
          </cell>
          <cell r="B3562" t="str">
            <v>MANUEL CRUZ ALVAREZ</v>
          </cell>
          <cell r="C3562" t="str">
            <v>10</v>
          </cell>
          <cell r="D3562" t="str">
            <v>1005</v>
          </cell>
          <cell r="E3562">
            <v>1896</v>
          </cell>
          <cell r="F3562" t="str">
            <v>SANTO DOMINGO</v>
          </cell>
          <cell r="G3562" t="str">
            <v>10 - METROPOLITANA/OZAMA</v>
          </cell>
        </row>
        <row r="3563">
          <cell r="A3563" t="str">
            <v>04845</v>
          </cell>
          <cell r="B3563" t="str">
            <v>MARCELINO CORDERO</v>
          </cell>
          <cell r="C3563" t="str">
            <v>10</v>
          </cell>
          <cell r="D3563" t="str">
            <v>1005</v>
          </cell>
          <cell r="E3563">
            <v>530</v>
          </cell>
          <cell r="F3563" t="str">
            <v>SANTO DOMINGO</v>
          </cell>
          <cell r="G3563" t="str">
            <v>10 - METROPOLITANA/OZAMA</v>
          </cell>
        </row>
        <row r="3564">
          <cell r="A3564" t="str">
            <v>00344</v>
          </cell>
          <cell r="B3564" t="str">
            <v>SAMIRA MASSIT DE HANES PROF.  CAMPO LINDO II</v>
          </cell>
          <cell r="C3564" t="str">
            <v>10</v>
          </cell>
          <cell r="D3564" t="str">
            <v>1005</v>
          </cell>
          <cell r="E3564">
            <v>1096</v>
          </cell>
          <cell r="F3564" t="str">
            <v>SANTO DOMINGO</v>
          </cell>
          <cell r="G3564" t="str">
            <v>10 - METROPOLITANA/OZAMA</v>
          </cell>
        </row>
        <row r="3565">
          <cell r="A3565" t="str">
            <v>00384</v>
          </cell>
          <cell r="B3565" t="str">
            <v>CASANDRA DAMIRON</v>
          </cell>
          <cell r="C3565" t="str">
            <v>10</v>
          </cell>
          <cell r="D3565" t="str">
            <v>1005</v>
          </cell>
          <cell r="E3565">
            <v>1599</v>
          </cell>
          <cell r="F3565" t="str">
            <v>SANTO DOMINGO</v>
          </cell>
          <cell r="G3565" t="str">
            <v>10 - METROPOLITANA/OZAMA</v>
          </cell>
        </row>
        <row r="3566">
          <cell r="A3566" t="str">
            <v>04885</v>
          </cell>
          <cell r="B3566" t="str">
            <v>GENESIS</v>
          </cell>
          <cell r="C3566" t="str">
            <v>10</v>
          </cell>
          <cell r="D3566" t="str">
            <v>1005</v>
          </cell>
          <cell r="E3566">
            <v>382</v>
          </cell>
          <cell r="F3566" t="str">
            <v>SANTO DOMINGO</v>
          </cell>
          <cell r="G3566" t="str">
            <v>10 - METROPOLITANA/OZAMA</v>
          </cell>
        </row>
        <row r="3567">
          <cell r="A3567" t="str">
            <v>10457</v>
          </cell>
          <cell r="B3567" t="str">
            <v>HERMANAS MIRABAL</v>
          </cell>
          <cell r="C3567" t="str">
            <v>10</v>
          </cell>
          <cell r="D3567" t="str">
            <v>1005</v>
          </cell>
          <cell r="E3567">
            <v>827</v>
          </cell>
          <cell r="F3567" t="str">
            <v>SANTO DOMINGO</v>
          </cell>
          <cell r="G3567" t="str">
            <v>10 - METROPOLITANA/OZAMA</v>
          </cell>
        </row>
        <row r="3568">
          <cell r="A3568" t="str">
            <v>00412</v>
          </cell>
          <cell r="B3568" t="str">
            <v>NATANALIER LOPEZ ZORRILLA PROF. - LA PIEDRA</v>
          </cell>
          <cell r="C3568" t="str">
            <v>10</v>
          </cell>
          <cell r="D3568" t="str">
            <v>1005</v>
          </cell>
          <cell r="E3568">
            <v>394</v>
          </cell>
          <cell r="F3568" t="str">
            <v>SANTO DOMINGO</v>
          </cell>
          <cell r="G3568" t="str">
            <v>10 - METROPOLITANA/OZAMA</v>
          </cell>
        </row>
        <row r="3569">
          <cell r="A3569" t="str">
            <v>00366</v>
          </cell>
          <cell r="B3569" t="str">
            <v>VALIENTE, EL</v>
          </cell>
          <cell r="C3569" t="str">
            <v>10</v>
          </cell>
          <cell r="D3569" t="str">
            <v>1005</v>
          </cell>
          <cell r="E3569">
            <v>1126</v>
          </cell>
          <cell r="F3569" t="str">
            <v>SANTO DOMINGO</v>
          </cell>
          <cell r="G3569" t="str">
            <v>10 - METROPOLITANA/OZAMA</v>
          </cell>
        </row>
        <row r="3570">
          <cell r="A3570" t="str">
            <v>05637</v>
          </cell>
          <cell r="B3570" t="str">
            <v>VITALINA MORDAN DE LA CRUZ</v>
          </cell>
          <cell r="C3570" t="str">
            <v>10</v>
          </cell>
          <cell r="D3570" t="str">
            <v>1005</v>
          </cell>
          <cell r="E3570">
            <v>2748</v>
          </cell>
          <cell r="F3570" t="str">
            <v>SANTO DOMINGO</v>
          </cell>
          <cell r="G3570" t="str">
            <v>10 - METROPOLITANA/OZAMA</v>
          </cell>
        </row>
        <row r="3571">
          <cell r="A3571" t="str">
            <v>05640</v>
          </cell>
          <cell r="B3571" t="str">
            <v>PROF. ELADIO ANTONIO AQUINO ROJAS</v>
          </cell>
          <cell r="C3571" t="str">
            <v>10</v>
          </cell>
          <cell r="D3571" t="str">
            <v>1005</v>
          </cell>
          <cell r="E3571">
            <v>427</v>
          </cell>
          <cell r="F3571" t="str">
            <v>SANTO DOMINGO</v>
          </cell>
          <cell r="G3571" t="str">
            <v>10 - METROPOLITANA/OZAMA</v>
          </cell>
        </row>
        <row r="3572">
          <cell r="A3572" t="str">
            <v>00134</v>
          </cell>
          <cell r="B3572" t="str">
            <v>AQUILES SANTANA PROF. CRUCE DE BOCA CHICA</v>
          </cell>
          <cell r="C3572" t="str">
            <v>10</v>
          </cell>
          <cell r="D3572" t="str">
            <v>1005</v>
          </cell>
          <cell r="E3572">
            <v>287</v>
          </cell>
          <cell r="F3572" t="str">
            <v>SANTO DOMINGO</v>
          </cell>
          <cell r="G3572" t="str">
            <v>10 - METROPOLITANA/OZAMA</v>
          </cell>
        </row>
        <row r="3573">
          <cell r="A3573" t="str">
            <v>00176</v>
          </cell>
          <cell r="B3573" t="str">
            <v>MAXIMO GOMEZ - VIGIA, EL</v>
          </cell>
          <cell r="C3573" t="str">
            <v>10</v>
          </cell>
          <cell r="D3573" t="str">
            <v>1005</v>
          </cell>
          <cell r="E3573">
            <v>209</v>
          </cell>
          <cell r="F3573" t="str">
            <v>SANTO DOMINGO</v>
          </cell>
          <cell r="G3573" t="str">
            <v>10 - METROPOLITANA/OZAMA</v>
          </cell>
        </row>
        <row r="3574">
          <cell r="A3574" t="str">
            <v>00175</v>
          </cell>
          <cell r="B3574" t="str">
            <v>CONCORDIA, LA</v>
          </cell>
          <cell r="C3574" t="str">
            <v>10</v>
          </cell>
          <cell r="D3574" t="str">
            <v>1005</v>
          </cell>
          <cell r="E3574">
            <v>218</v>
          </cell>
          <cell r="F3574" t="str">
            <v>SANTO DOMINGO</v>
          </cell>
          <cell r="G3574" t="str">
            <v>10 - METROPOLITANA/OZAMA</v>
          </cell>
        </row>
        <row r="3575">
          <cell r="A3575" t="str">
            <v>00320</v>
          </cell>
          <cell r="B3575" t="str">
            <v>JUAN ANTONIO ALIX - LUZ Y ESPERANZA - EL LIMON</v>
          </cell>
          <cell r="C3575" t="str">
            <v>10</v>
          </cell>
          <cell r="D3575" t="str">
            <v>1005</v>
          </cell>
          <cell r="E3575">
            <v>99</v>
          </cell>
          <cell r="F3575" t="str">
            <v>SANTO DOMINGO</v>
          </cell>
          <cell r="G3575" t="str">
            <v>10 - METROPOLITANA/OZAMA</v>
          </cell>
        </row>
        <row r="3576">
          <cell r="A3576" t="str">
            <v>00300</v>
          </cell>
          <cell r="B3576" t="str">
            <v>JUAN FELIX ORTIZ PROF. EL TORO</v>
          </cell>
          <cell r="C3576" t="str">
            <v>10</v>
          </cell>
          <cell r="D3576" t="str">
            <v>1005</v>
          </cell>
          <cell r="E3576">
            <v>448</v>
          </cell>
          <cell r="F3576" t="str">
            <v>SANTO DOMINGO</v>
          </cell>
          <cell r="G3576" t="str">
            <v>10 - METROPOLITANA/OZAMA</v>
          </cell>
        </row>
        <row r="3577">
          <cell r="A3577" t="str">
            <v>00173</v>
          </cell>
          <cell r="B3577" t="str">
            <v>JOBITA SORIANO - EL MAMON</v>
          </cell>
          <cell r="C3577" t="str">
            <v>10</v>
          </cell>
          <cell r="D3577" t="str">
            <v>1005</v>
          </cell>
          <cell r="E3577">
            <v>380</v>
          </cell>
          <cell r="F3577" t="str">
            <v>SANTO DOMINGO</v>
          </cell>
          <cell r="G3577" t="str">
            <v>10 - METROPOLITANA/OZAMA</v>
          </cell>
        </row>
        <row r="3578">
          <cell r="A3578" t="str">
            <v>15601</v>
          </cell>
          <cell r="B3578" t="str">
            <v>JOSE MARIA SERRA</v>
          </cell>
          <cell r="C3578" t="str">
            <v>10</v>
          </cell>
          <cell r="D3578" t="str">
            <v>1006</v>
          </cell>
          <cell r="E3578">
            <v>966</v>
          </cell>
          <cell r="F3578" t="str">
            <v>SANTO DOMINGO</v>
          </cell>
          <cell r="G3578" t="str">
            <v>10 - METROPOLITANA/OZAMA</v>
          </cell>
        </row>
        <row r="3579">
          <cell r="A3579" t="str">
            <v>14487</v>
          </cell>
          <cell r="B3579" t="str">
            <v>CAMILA HENRIQUEZ UREÑA (BRISAS DEL ESTE-EXTENSION)</v>
          </cell>
          <cell r="C3579" t="str">
            <v>10</v>
          </cell>
          <cell r="D3579" t="str">
            <v>1006</v>
          </cell>
          <cell r="E3579">
            <v>735</v>
          </cell>
          <cell r="F3579" t="str">
            <v>SANTO DOMINGO</v>
          </cell>
          <cell r="G3579" t="str">
            <v>10 - METROPOLITANA/OZAMA</v>
          </cell>
        </row>
        <row r="3580">
          <cell r="A3580" t="str">
            <v>09516</v>
          </cell>
          <cell r="B3580" t="str">
            <v>FUNDACION REMAR (FUNDAREMAR)</v>
          </cell>
          <cell r="C3580" t="str">
            <v>10</v>
          </cell>
          <cell r="D3580" t="str">
            <v>1006</v>
          </cell>
          <cell r="E3580">
            <v>106</v>
          </cell>
          <cell r="F3580" t="str">
            <v>SANTO DOMINGO</v>
          </cell>
          <cell r="G3580" t="str">
            <v>10 - METROPOLITANA/OZAMA</v>
          </cell>
        </row>
        <row r="3581">
          <cell r="A3581" t="str">
            <v>00298</v>
          </cell>
          <cell r="B3581" t="str">
            <v>NELLY BIAGGI - FE Y ALEGRIA</v>
          </cell>
          <cell r="C3581" t="str">
            <v>10</v>
          </cell>
          <cell r="D3581" t="str">
            <v>1006</v>
          </cell>
          <cell r="E3581">
            <v>1203</v>
          </cell>
          <cell r="F3581" t="str">
            <v>SANTO DOMINGO</v>
          </cell>
          <cell r="G3581" t="str">
            <v>10 - METROPOLITANA/OZAMA</v>
          </cell>
        </row>
        <row r="3582">
          <cell r="A3582" t="str">
            <v>05787</v>
          </cell>
          <cell r="B3582" t="str">
            <v>NUESTRA SEÑORA DEL PERPETUO SOCORRO</v>
          </cell>
          <cell r="C3582" t="str">
            <v>10</v>
          </cell>
          <cell r="D3582" t="str">
            <v>1006</v>
          </cell>
          <cell r="E3582">
            <v>2196</v>
          </cell>
          <cell r="F3582" t="str">
            <v>SANTO DOMINGO</v>
          </cell>
          <cell r="G3582" t="str">
            <v>10 - METROPOLITANA/OZAMA</v>
          </cell>
        </row>
        <row r="3583">
          <cell r="A3583" t="str">
            <v>04857</v>
          </cell>
          <cell r="B3583" t="str">
            <v>MANUEL AURELIO TAVÁREZ JUSTO - MANOLO</v>
          </cell>
          <cell r="C3583" t="str">
            <v>10</v>
          </cell>
          <cell r="D3583" t="str">
            <v>1006</v>
          </cell>
          <cell r="E3583">
            <v>490</v>
          </cell>
          <cell r="F3583" t="str">
            <v>SANTO DOMINGO</v>
          </cell>
          <cell r="G3583" t="str">
            <v>10 - METROPOLITANA/OZAMA</v>
          </cell>
        </row>
        <row r="3584">
          <cell r="A3584" t="str">
            <v>00248</v>
          </cell>
          <cell r="B3584" t="str">
            <v>NUESTRA SEÑORA DEL PERPETUO SOCORRO</v>
          </cell>
          <cell r="C3584" t="str">
            <v>10</v>
          </cell>
          <cell r="D3584" t="str">
            <v>1006</v>
          </cell>
          <cell r="E3584">
            <v>2960</v>
          </cell>
          <cell r="F3584" t="str">
            <v>SANTO DOMINGO</v>
          </cell>
          <cell r="G3584" t="str">
            <v>10 - METROPOLITANA/OZAMA</v>
          </cell>
        </row>
        <row r="3585">
          <cell r="A3585" t="str">
            <v>14492</v>
          </cell>
          <cell r="B3585" t="str">
            <v>JUANA SALTITOPA - POLICIA NACIONAL</v>
          </cell>
          <cell r="C3585" t="str">
            <v>10</v>
          </cell>
          <cell r="D3585" t="str">
            <v>1006</v>
          </cell>
          <cell r="E3585">
            <v>413</v>
          </cell>
          <cell r="F3585" t="str">
            <v>SANTO DOMINGO</v>
          </cell>
          <cell r="G3585" t="str">
            <v>10 - METROPOLITANA/OZAMA</v>
          </cell>
        </row>
        <row r="3586">
          <cell r="A3586" t="str">
            <v>00358</v>
          </cell>
          <cell r="B3586" t="str">
            <v>FRAY BARTOLOME DE LAS CASAS</v>
          </cell>
          <cell r="C3586" t="str">
            <v>10</v>
          </cell>
          <cell r="D3586" t="str">
            <v>1006</v>
          </cell>
          <cell r="E3586">
            <v>1353</v>
          </cell>
          <cell r="F3586" t="str">
            <v>SANTO DOMINGO</v>
          </cell>
          <cell r="G3586" t="str">
            <v>10 - METROPOLITANA/OZAMA</v>
          </cell>
        </row>
        <row r="3587">
          <cell r="A3587" t="str">
            <v>00299</v>
          </cell>
          <cell r="B3587" t="str">
            <v>INMACULADA - FE Y ALEGRIA</v>
          </cell>
          <cell r="C3587" t="str">
            <v>10</v>
          </cell>
          <cell r="D3587" t="str">
            <v>1006</v>
          </cell>
          <cell r="E3587">
            <v>1015</v>
          </cell>
          <cell r="F3587" t="str">
            <v>SANTO DOMINGO</v>
          </cell>
          <cell r="G3587" t="str">
            <v>10 - METROPOLITANA/OZAMA</v>
          </cell>
        </row>
        <row r="3588">
          <cell r="A3588" t="str">
            <v>05656</v>
          </cell>
          <cell r="B3588" t="str">
            <v>KELBYN OBREROS DE PAZ</v>
          </cell>
          <cell r="C3588" t="str">
            <v>10</v>
          </cell>
          <cell r="D3588" t="str">
            <v>1006</v>
          </cell>
          <cell r="E3588">
            <v>925</v>
          </cell>
          <cell r="F3588" t="str">
            <v>SANTO DOMINGO</v>
          </cell>
          <cell r="G3588" t="str">
            <v>10 - METROPOLITANA/OZAMA</v>
          </cell>
        </row>
        <row r="3589">
          <cell r="A3589" t="str">
            <v>11480</v>
          </cell>
          <cell r="B3589" t="str">
            <v>LOS PALMEROS</v>
          </cell>
          <cell r="C3589" t="str">
            <v>10</v>
          </cell>
          <cell r="D3589" t="str">
            <v>1006</v>
          </cell>
          <cell r="E3589">
            <v>588</v>
          </cell>
          <cell r="F3589" t="str">
            <v>SANTO DOMINGO</v>
          </cell>
          <cell r="G3589" t="str">
            <v>10 - METROPOLITANA/OZAMA</v>
          </cell>
        </row>
        <row r="3590">
          <cell r="A3590" t="str">
            <v>00139</v>
          </cell>
          <cell r="B3590" t="str">
            <v>REPUBLICA DE COREA</v>
          </cell>
          <cell r="C3590" t="str">
            <v>10</v>
          </cell>
          <cell r="D3590" t="str">
            <v>1006</v>
          </cell>
          <cell r="E3590">
            <v>1579</v>
          </cell>
          <cell r="F3590" t="str">
            <v>SANTO DOMINGO</v>
          </cell>
          <cell r="G3590" t="str">
            <v>10 - METROPOLITANA/OZAMA</v>
          </cell>
        </row>
        <row r="3591">
          <cell r="A3591" t="str">
            <v>00369</v>
          </cell>
          <cell r="B3591" t="str">
            <v>ANTONIO GUZMAN FERNANDEZ (SOLARES, LOS)</v>
          </cell>
          <cell r="C3591" t="str">
            <v>10</v>
          </cell>
          <cell r="D3591" t="str">
            <v>1006</v>
          </cell>
          <cell r="E3591">
            <v>1378</v>
          </cell>
          <cell r="F3591" t="str">
            <v>SANTO DOMINGO</v>
          </cell>
          <cell r="G3591" t="str">
            <v>10 - METROPOLITANA/OZAMA</v>
          </cell>
        </row>
        <row r="3592">
          <cell r="A3592" t="str">
            <v>10548</v>
          </cell>
          <cell r="B3592" t="str">
            <v>JOSE FRANCISCO PEÑA GOMEZ, DR.</v>
          </cell>
          <cell r="C3592" t="str">
            <v>10</v>
          </cell>
          <cell r="D3592" t="str">
            <v>1006</v>
          </cell>
          <cell r="E3592">
            <v>1805</v>
          </cell>
          <cell r="F3592" t="str">
            <v>SANTO DOMINGO</v>
          </cell>
          <cell r="G3592" t="str">
            <v>10 - METROPOLITANA/OZAMA</v>
          </cell>
        </row>
        <row r="3593">
          <cell r="A3593" t="str">
            <v>09907</v>
          </cell>
          <cell r="B3593" t="str">
            <v>PEDRO VARIARA</v>
          </cell>
          <cell r="C3593" t="str">
            <v>10</v>
          </cell>
          <cell r="D3593" t="str">
            <v>1006</v>
          </cell>
          <cell r="E3593">
            <v>879</v>
          </cell>
          <cell r="F3593" t="str">
            <v>SANTO DOMINGO</v>
          </cell>
          <cell r="G3593" t="str">
            <v>10 - METROPOLITANA/OZAMA</v>
          </cell>
        </row>
        <row r="3594">
          <cell r="A3594" t="str">
            <v>09246</v>
          </cell>
          <cell r="B3594" t="str">
            <v>MANUEL DEL CABRAL, FE Y ALEGRIA</v>
          </cell>
          <cell r="C3594" t="str">
            <v>10</v>
          </cell>
          <cell r="D3594" t="str">
            <v>1006</v>
          </cell>
          <cell r="E3594">
            <v>823</v>
          </cell>
          <cell r="F3594" t="str">
            <v>SANTO DOMINGO</v>
          </cell>
          <cell r="G3594" t="str">
            <v>10 - METROPOLITANA/OZAMA</v>
          </cell>
        </row>
        <row r="3595">
          <cell r="A3595" t="str">
            <v>15538</v>
          </cell>
          <cell r="B3595" t="str">
            <v>CENTRO EDUCATIVO SECUNDARIO FELIX MARIA RUIZ
(LICEO HAINAMOSA) 
EN LA TORONJA, ENTRE EL ALMIRANTE E INVIVIENDA</v>
          </cell>
          <cell r="C3595" t="str">
            <v>10</v>
          </cell>
          <cell r="D3595" t="str">
            <v>1006</v>
          </cell>
          <cell r="E3595">
            <v>766</v>
          </cell>
          <cell r="F3595" t="str">
            <v>SANTO DOMINGO</v>
          </cell>
          <cell r="G3595" t="str">
            <v>10 - METROPOLITANA/OZAMA</v>
          </cell>
        </row>
        <row r="3596">
          <cell r="A3596" t="str">
            <v>04869</v>
          </cell>
          <cell r="B3596" t="str">
            <v>UNION, LA</v>
          </cell>
          <cell r="C3596" t="str">
            <v>10</v>
          </cell>
          <cell r="D3596" t="str">
            <v>1006</v>
          </cell>
          <cell r="E3596">
            <v>835</v>
          </cell>
          <cell r="F3596" t="str">
            <v>SANTO DOMINGO</v>
          </cell>
          <cell r="G3596" t="str">
            <v>10 - METROPOLITANA/OZAMA</v>
          </cell>
        </row>
        <row r="3597">
          <cell r="A3597" t="str">
            <v>14490</v>
          </cell>
          <cell r="B3597" t="str">
            <v>LICEO MARIA TERESA MIRABAL - POLICIA NACIONAL</v>
          </cell>
          <cell r="C3597" t="str">
            <v>10</v>
          </cell>
          <cell r="D3597" t="str">
            <v>1006</v>
          </cell>
          <cell r="E3597">
            <v>656</v>
          </cell>
          <cell r="F3597" t="str">
            <v>SANTO DOMINGO</v>
          </cell>
          <cell r="G3597" t="str">
            <v>10 - METROPOLITANA/OZAMA</v>
          </cell>
        </row>
        <row r="3598">
          <cell r="A3598" t="str">
            <v>05657</v>
          </cell>
          <cell r="B3598" t="str">
            <v>KELVYN OBRERO DE PAZ (LICEO LOS FRAILES I)</v>
          </cell>
          <cell r="C3598" t="str">
            <v>10</v>
          </cell>
          <cell r="D3598" t="str">
            <v>1006</v>
          </cell>
          <cell r="E3598">
            <v>401</v>
          </cell>
          <cell r="F3598" t="str">
            <v>SANTO DOMINGO</v>
          </cell>
          <cell r="G3598" t="str">
            <v>10 - METROPOLITANA/OZAMA</v>
          </cell>
        </row>
        <row r="3599">
          <cell r="A3599" t="str">
            <v>15598</v>
          </cell>
          <cell r="B3599" t="str">
            <v>BELGICA ADELA MIRABAL REYES -DOÑA DEDE-</v>
          </cell>
          <cell r="C3599" t="str">
            <v>10</v>
          </cell>
          <cell r="D3599" t="str">
            <v>1006</v>
          </cell>
          <cell r="E3599">
            <v>902</v>
          </cell>
          <cell r="F3599" t="str">
            <v>SANTO DOMINGO</v>
          </cell>
          <cell r="G3599" t="str">
            <v>10 - METROPOLITANA/OZAMA</v>
          </cell>
        </row>
        <row r="3600">
          <cell r="A3600" t="str">
            <v>00411</v>
          </cell>
          <cell r="B3600" t="str">
            <v>PROYECTO EMMANUEL</v>
          </cell>
          <cell r="C3600" t="str">
            <v>10</v>
          </cell>
          <cell r="D3600" t="str">
            <v>1006</v>
          </cell>
          <cell r="E3600">
            <v>739</v>
          </cell>
          <cell r="F3600" t="str">
            <v>SANTO DOMINGO</v>
          </cell>
          <cell r="G3600" t="str">
            <v>10 - METROPOLITANA/OZAMA</v>
          </cell>
        </row>
        <row r="3601">
          <cell r="A3601" t="str">
            <v>14265</v>
          </cell>
          <cell r="B3601" t="str">
            <v>EUGENIO MARIA DE HOSTOS</v>
          </cell>
          <cell r="C3601" t="str">
            <v>10</v>
          </cell>
          <cell r="D3601" t="str">
            <v>1006</v>
          </cell>
          <cell r="E3601">
            <v>819</v>
          </cell>
          <cell r="F3601" t="str">
            <v>SANTO DOMINGO</v>
          </cell>
          <cell r="G3601" t="str">
            <v>10 - METROPOLITANA/OZAMA</v>
          </cell>
        </row>
        <row r="3602">
          <cell r="A3602" t="str">
            <v>14338</v>
          </cell>
          <cell r="B3602" t="str">
            <v>PLANTEL NUEVO LICEO LOS CORALES (AMIN ABEL HASBUN)</v>
          </cell>
          <cell r="C3602" t="str">
            <v>10</v>
          </cell>
          <cell r="D3602" t="str">
            <v>1006</v>
          </cell>
          <cell r="E3602">
            <v>665</v>
          </cell>
          <cell r="F3602" t="str">
            <v>SANTO DOMINGO</v>
          </cell>
          <cell r="G3602" t="str">
            <v>10 - METROPOLITANA/OZAMA</v>
          </cell>
        </row>
        <row r="3603">
          <cell r="A3603" t="str">
            <v>04851</v>
          </cell>
          <cell r="B3603" t="str">
            <v xml:space="preserve">24 DE ABRIL </v>
          </cell>
          <cell r="C3603" t="str">
            <v>10</v>
          </cell>
          <cell r="D3603" t="str">
            <v>1006</v>
          </cell>
          <cell r="E3603">
            <v>405</v>
          </cell>
          <cell r="F3603" t="str">
            <v>SANTO DOMINGO</v>
          </cell>
          <cell r="G3603" t="str">
            <v>10 - METROPOLITANA/OZAMA</v>
          </cell>
        </row>
        <row r="3604">
          <cell r="A3604" t="str">
            <v>00386</v>
          </cell>
          <cell r="B3604" t="str">
            <v>BRISAS DEL ESTE-JAPON</v>
          </cell>
          <cell r="C3604" t="str">
            <v>10</v>
          </cell>
          <cell r="D3604" t="str">
            <v>1006</v>
          </cell>
          <cell r="E3604">
            <v>677</v>
          </cell>
          <cell r="F3604" t="str">
            <v>SANTO DOMINGO</v>
          </cell>
          <cell r="G3604" t="str">
            <v>10 - METROPOLITANA/OZAMA</v>
          </cell>
        </row>
        <row r="3605">
          <cell r="A3605" t="str">
            <v>00117</v>
          </cell>
          <cell r="B3605" t="str">
            <v>FERNANDO ALBERTO DEFILLO</v>
          </cell>
          <cell r="C3605" t="str">
            <v>10</v>
          </cell>
          <cell r="D3605" t="str">
            <v>1006</v>
          </cell>
          <cell r="E3605">
            <v>1638</v>
          </cell>
          <cell r="F3605" t="str">
            <v>SANTO DOMINGO</v>
          </cell>
          <cell r="G3605" t="str">
            <v>10 - METROPOLITANA/OZAMA</v>
          </cell>
        </row>
        <row r="3606">
          <cell r="A3606" t="str">
            <v>04848</v>
          </cell>
          <cell r="B3606" t="str">
            <v>JUAN BOSCH, PROFESOR</v>
          </cell>
          <cell r="C3606" t="str">
            <v>10</v>
          </cell>
          <cell r="D3606" t="str">
            <v>1006</v>
          </cell>
          <cell r="E3606">
            <v>857</v>
          </cell>
          <cell r="F3606" t="str">
            <v>SANTO DOMINGO</v>
          </cell>
          <cell r="G3606" t="str">
            <v>10 - METROPOLITANA/OZAMA</v>
          </cell>
        </row>
        <row r="3607">
          <cell r="A3607" t="str">
            <v>00142</v>
          </cell>
          <cell r="B3607" t="str">
            <v>REPUBLICA DE BELICE</v>
          </cell>
          <cell r="C3607" t="str">
            <v>10</v>
          </cell>
          <cell r="D3607" t="str">
            <v>1006</v>
          </cell>
          <cell r="E3607">
            <v>1643</v>
          </cell>
          <cell r="F3607" t="str">
            <v>SANTO DOMINGO</v>
          </cell>
          <cell r="G3607" t="str">
            <v>10 - METROPOLITANA/OZAMA</v>
          </cell>
        </row>
        <row r="3608">
          <cell r="A3608" t="str">
            <v>05905</v>
          </cell>
          <cell r="B3608" t="str">
            <v>SAN CIRILO</v>
          </cell>
          <cell r="C3608" t="str">
            <v>10</v>
          </cell>
          <cell r="D3608" t="str">
            <v>1006</v>
          </cell>
          <cell r="E3608">
            <v>605</v>
          </cell>
          <cell r="F3608" t="str">
            <v>SANTO DOMINGO</v>
          </cell>
          <cell r="G3608" t="str">
            <v>10 - METROPOLITANA/OZAMA</v>
          </cell>
        </row>
        <row r="3609">
          <cell r="A3609" t="str">
            <v>13584</v>
          </cell>
          <cell r="B3609" t="str">
            <v>MINERVA MIRABAL</v>
          </cell>
          <cell r="C3609" t="str">
            <v>10</v>
          </cell>
          <cell r="D3609" t="str">
            <v>1006</v>
          </cell>
          <cell r="E3609">
            <v>1040</v>
          </cell>
          <cell r="F3609" t="str">
            <v>SANTO DOMINGO</v>
          </cell>
          <cell r="G3609" t="str">
            <v>10 - METROPOLITANA/OZAMA</v>
          </cell>
        </row>
        <row r="3610">
          <cell r="A3610" t="str">
            <v>00244</v>
          </cell>
          <cell r="B3610" t="str">
            <v>ALIFONSOS, LOS</v>
          </cell>
          <cell r="C3610" t="str">
            <v>10</v>
          </cell>
          <cell r="D3610" t="str">
            <v>1006</v>
          </cell>
          <cell r="E3610">
            <v>500</v>
          </cell>
          <cell r="F3610" t="str">
            <v>SANTO DOMINGO</v>
          </cell>
          <cell r="G3610" t="str">
            <v>10 - METROPOLITANA/OZAMA</v>
          </cell>
        </row>
        <row r="3611">
          <cell r="A3611" t="str">
            <v>00106</v>
          </cell>
          <cell r="B3611" t="str">
            <v>JUNTA DE VECINOS</v>
          </cell>
          <cell r="C3611" t="str">
            <v>10</v>
          </cell>
          <cell r="D3611" t="str">
            <v>1006</v>
          </cell>
          <cell r="E3611">
            <v>183</v>
          </cell>
          <cell r="F3611" t="str">
            <v>SANTO DOMINGO</v>
          </cell>
          <cell r="G3611" t="str">
            <v>10 - METROPOLITANA/OZAMA</v>
          </cell>
        </row>
        <row r="3612">
          <cell r="A3612" t="str">
            <v>00297</v>
          </cell>
          <cell r="B3612" t="str">
            <v>CLUB SAN JOSE DE MENDOZA</v>
          </cell>
          <cell r="C3612" t="str">
            <v>10</v>
          </cell>
          <cell r="D3612" t="str">
            <v>1006</v>
          </cell>
          <cell r="E3612">
            <v>872</v>
          </cell>
          <cell r="F3612" t="str">
            <v>SANTO DOMINGO</v>
          </cell>
          <cell r="G3612" t="str">
            <v>10 - METROPOLITANA/OZAMA</v>
          </cell>
        </row>
        <row r="3613">
          <cell r="A3613" t="str">
            <v>00243</v>
          </cell>
          <cell r="B3613" t="str">
            <v>GRUA, LA</v>
          </cell>
          <cell r="C3613" t="str">
            <v>10</v>
          </cell>
          <cell r="D3613" t="str">
            <v>1006</v>
          </cell>
          <cell r="E3613">
            <v>387</v>
          </cell>
          <cell r="F3613" t="str">
            <v>SANTO DOMINGO</v>
          </cell>
          <cell r="G3613" t="str">
            <v>10 - METROPOLITANA/OZAMA</v>
          </cell>
        </row>
        <row r="3614">
          <cell r="A3614" t="str">
            <v>00251</v>
          </cell>
          <cell r="B3614" t="str">
            <v>SAN JOSE DE MENDOZA</v>
          </cell>
          <cell r="C3614" t="str">
            <v>10</v>
          </cell>
          <cell r="D3614" t="str">
            <v>1006</v>
          </cell>
          <cell r="E3614">
            <v>2535</v>
          </cell>
          <cell r="F3614" t="str">
            <v>SANTO DOMINGO</v>
          </cell>
          <cell r="G3614" t="str">
            <v>10 - METROPOLITANA/OZAMA</v>
          </cell>
        </row>
        <row r="3615">
          <cell r="A3615" t="str">
            <v>06067</v>
          </cell>
          <cell r="B3615" t="str">
            <v xml:space="preserve">INSTITUTO TECNOLOGICO SIMON OROZCO </v>
          </cell>
          <cell r="C3615" t="str">
            <v>10</v>
          </cell>
          <cell r="D3615" t="str">
            <v>1006</v>
          </cell>
          <cell r="E3615">
            <v>855</v>
          </cell>
          <cell r="F3615" t="str">
            <v>SANTO DOMINGO</v>
          </cell>
          <cell r="G3615" t="str">
            <v>10 - METROPOLITANA/OZAMA</v>
          </cell>
        </row>
        <row r="3616">
          <cell r="A3616" t="str">
            <v>11096</v>
          </cell>
          <cell r="B3616" t="str">
            <v>COMUNITARIO LOS COLARES - LA CAÑA</v>
          </cell>
          <cell r="C3616" t="str">
            <v>10</v>
          </cell>
          <cell r="D3616" t="str">
            <v>1006</v>
          </cell>
          <cell r="E3616">
            <v>922</v>
          </cell>
          <cell r="F3616" t="str">
            <v>SANTO DOMINGO</v>
          </cell>
          <cell r="G3616" t="str">
            <v>10 - METROPOLITANA/OZAMA</v>
          </cell>
        </row>
        <row r="3617">
          <cell r="A3617" t="str">
            <v>12822</v>
          </cell>
          <cell r="B3617" t="str">
            <v>CENTRO EVANGELICO MAESTRA JUANA PEÑA</v>
          </cell>
          <cell r="C3617" t="str">
            <v>10</v>
          </cell>
          <cell r="D3617" t="str">
            <v>1006</v>
          </cell>
          <cell r="E3617">
            <v>68</v>
          </cell>
          <cell r="F3617" t="str">
            <v>SANTO DOMINGO</v>
          </cell>
          <cell r="G3617" t="str">
            <v>10 - METROPOLITANA/OZAMA</v>
          </cell>
        </row>
        <row r="3618">
          <cell r="A3618" t="str">
            <v>00376</v>
          </cell>
          <cell r="B3618" t="str">
            <v>ENRIQUILLO</v>
          </cell>
          <cell r="C3618" t="str">
            <v>10</v>
          </cell>
          <cell r="D3618" t="str">
            <v>1006</v>
          </cell>
          <cell r="E3618">
            <v>1381</v>
          </cell>
          <cell r="F3618" t="str">
            <v>SANTO DOMINGO</v>
          </cell>
          <cell r="G3618" t="str">
            <v>10 - METROPOLITANA/OZAMA</v>
          </cell>
        </row>
        <row r="3619">
          <cell r="A3619" t="str">
            <v>00245</v>
          </cell>
          <cell r="B3619" t="str">
            <v>MONSEÑOR JUAN FELIX PEPEN  -  HAINAMOSA</v>
          </cell>
          <cell r="C3619" t="str">
            <v>10</v>
          </cell>
          <cell r="D3619" t="str">
            <v>1006</v>
          </cell>
          <cell r="E3619">
            <v>1737</v>
          </cell>
          <cell r="F3619" t="str">
            <v>SANTO DOMINGO</v>
          </cell>
          <cell r="G3619" t="str">
            <v>10 - METROPOLITANA/OZAMA</v>
          </cell>
        </row>
        <row r="3620">
          <cell r="A3620" t="str">
            <v>05898</v>
          </cell>
          <cell r="B3620" t="str">
            <v>HOGAR INFANTIL CORAZON DE JESUS</v>
          </cell>
          <cell r="C3620" t="str">
            <v>10</v>
          </cell>
          <cell r="D3620" t="str">
            <v>1006</v>
          </cell>
          <cell r="E3620">
            <v>508</v>
          </cell>
          <cell r="F3620" t="str">
            <v>SANTO DOMINGO</v>
          </cell>
          <cell r="G3620" t="str">
            <v>10 - METROPOLITANA/OZAMA</v>
          </cell>
        </row>
        <row r="3621">
          <cell r="A3621" t="str">
            <v>00133</v>
          </cell>
          <cell r="B3621" t="str">
            <v>LILLIA PORTALATIN SOSA</v>
          </cell>
          <cell r="C3621" t="str">
            <v>10</v>
          </cell>
          <cell r="D3621" t="str">
            <v>1006</v>
          </cell>
          <cell r="E3621">
            <v>2290</v>
          </cell>
          <cell r="F3621" t="str">
            <v>SANTO DOMINGO</v>
          </cell>
          <cell r="G3621" t="str">
            <v>10 - METROPOLITANA/OZAMA</v>
          </cell>
        </row>
        <row r="3622">
          <cell r="A3622" t="str">
            <v>09541</v>
          </cell>
          <cell r="B3622" t="str">
            <v>CENTRO DE EXCELENCIA PROF. LIDUVINA CORNELIO</v>
          </cell>
          <cell r="C3622" t="str">
            <v>10</v>
          </cell>
          <cell r="D3622" t="str">
            <v>1006</v>
          </cell>
          <cell r="E3622">
            <v>831</v>
          </cell>
          <cell r="F3622" t="str">
            <v>SANTO DOMINGO</v>
          </cell>
          <cell r="G3622" t="str">
            <v>10 - METROPOLITANA/OZAMA</v>
          </cell>
        </row>
        <row r="3623">
          <cell r="A3623" t="str">
            <v>05777</v>
          </cell>
          <cell r="B3623" t="str">
            <v>INSTITUTO POLITECNICO HAINAMOSA</v>
          </cell>
          <cell r="C3623" t="str">
            <v>10</v>
          </cell>
          <cell r="D3623" t="str">
            <v>1006</v>
          </cell>
          <cell r="E3623">
            <v>750</v>
          </cell>
          <cell r="F3623" t="str">
            <v>SANTO DOMINGO</v>
          </cell>
          <cell r="G3623" t="str">
            <v>10 - METROPOLITANA/OZAMA</v>
          </cell>
        </row>
        <row r="3624">
          <cell r="A3624" t="str">
            <v>12371</v>
          </cell>
          <cell r="B3624" t="str">
            <v>CENTRO EDUCATIVO INTEGRAL VILLA PARAISO</v>
          </cell>
          <cell r="C3624" t="str">
            <v>11</v>
          </cell>
          <cell r="D3624" t="str">
            <v>1101</v>
          </cell>
          <cell r="E3624">
            <v>244</v>
          </cell>
          <cell r="F3624" t="str">
            <v>PUERTO PLATA</v>
          </cell>
          <cell r="G3624" t="str">
            <v>1 - CIBAO NORTE</v>
          </cell>
        </row>
        <row r="3625">
          <cell r="A3625" t="str">
            <v>15650</v>
          </cell>
          <cell r="B3625" t="str">
            <v>CENTRO EDUCATIVO ALTA VISTA</v>
          </cell>
          <cell r="C3625" t="str">
            <v>11</v>
          </cell>
          <cell r="D3625" t="str">
            <v>1101</v>
          </cell>
          <cell r="E3625">
            <v>120</v>
          </cell>
          <cell r="F3625" t="str">
            <v>PUERTO PLATA</v>
          </cell>
          <cell r="G3625" t="str">
            <v>1 - CIBAO NORTE</v>
          </cell>
        </row>
        <row r="3626">
          <cell r="A3626" t="str">
            <v>09794</v>
          </cell>
          <cell r="B3626" t="str">
            <v>COLEGIO EVANGELICO DRA. PHYLLIS CALLAHAN</v>
          </cell>
          <cell r="C3626" t="str">
            <v>11</v>
          </cell>
          <cell r="D3626" t="str">
            <v>1101</v>
          </cell>
          <cell r="E3626">
            <v>241</v>
          </cell>
          <cell r="F3626" t="str">
            <v>PUERTO PLATA</v>
          </cell>
          <cell r="G3626" t="str">
            <v>1 - CIBAO NORTE</v>
          </cell>
        </row>
        <row r="3627">
          <cell r="A3627" t="str">
            <v>07690</v>
          </cell>
          <cell r="B3627" t="str">
            <v>ARCA DE NOE</v>
          </cell>
          <cell r="C3627" t="str">
            <v>11</v>
          </cell>
          <cell r="D3627" t="str">
            <v>1101</v>
          </cell>
          <cell r="E3627">
            <v>219</v>
          </cell>
          <cell r="F3627" t="str">
            <v>PUERTO PLATA</v>
          </cell>
          <cell r="G3627" t="str">
            <v>1 - CIBAO NORTE</v>
          </cell>
        </row>
        <row r="3628">
          <cell r="A3628" t="str">
            <v>02553</v>
          </cell>
          <cell r="B3628" t="str">
            <v>JUAN DE NINA</v>
          </cell>
          <cell r="C3628" t="str">
            <v>11</v>
          </cell>
          <cell r="D3628" t="str">
            <v>1101</v>
          </cell>
          <cell r="E3628">
            <v>16</v>
          </cell>
          <cell r="F3628" t="str">
            <v>PUERTO PLATA</v>
          </cell>
          <cell r="G3628" t="str">
            <v>1 - CIBAO NORTE</v>
          </cell>
        </row>
        <row r="3629">
          <cell r="A3629" t="str">
            <v>02760</v>
          </cell>
          <cell r="B3629" t="str">
            <v>ANANDA MARGA</v>
          </cell>
          <cell r="C3629" t="str">
            <v>11</v>
          </cell>
          <cell r="D3629" t="str">
            <v>1101</v>
          </cell>
          <cell r="E3629">
            <v>48</v>
          </cell>
          <cell r="F3629" t="str">
            <v>PUERTO PLATA</v>
          </cell>
          <cell r="G3629" t="str">
            <v>1 - CIBAO NORTE</v>
          </cell>
        </row>
        <row r="3630">
          <cell r="A3630" t="str">
            <v>02556</v>
          </cell>
          <cell r="B3630" t="str">
            <v>U,  LA</v>
          </cell>
          <cell r="C3630" t="str">
            <v>11</v>
          </cell>
          <cell r="D3630" t="str">
            <v>1101</v>
          </cell>
          <cell r="E3630">
            <v>34</v>
          </cell>
          <cell r="F3630" t="str">
            <v>PUERTO PLATA</v>
          </cell>
          <cell r="G3630" t="str">
            <v>1 - CIBAO NORTE</v>
          </cell>
        </row>
        <row r="3631">
          <cell r="A3631" t="str">
            <v>07607</v>
          </cell>
          <cell r="B3631" t="str">
            <v>LICEO YASICA ARRIBA</v>
          </cell>
          <cell r="C3631" t="str">
            <v>11</v>
          </cell>
          <cell r="D3631" t="str">
            <v>1101</v>
          </cell>
          <cell r="E3631">
            <v>344</v>
          </cell>
          <cell r="F3631" t="str">
            <v>PUERTO PLATA</v>
          </cell>
          <cell r="G3631" t="str">
            <v>1 - CIBAO NORTE</v>
          </cell>
        </row>
        <row r="3632">
          <cell r="A3632" t="str">
            <v>02570</v>
          </cell>
          <cell r="B3632" t="str">
            <v>CRUZ DE YASICA, LA</v>
          </cell>
          <cell r="C3632" t="str">
            <v>11</v>
          </cell>
          <cell r="D3632" t="str">
            <v>1101</v>
          </cell>
          <cell r="E3632">
            <v>37</v>
          </cell>
          <cell r="F3632" t="str">
            <v>PUERTO PLATA</v>
          </cell>
          <cell r="G3632" t="str">
            <v>1 - CIBAO NORTE</v>
          </cell>
        </row>
        <row r="3633">
          <cell r="A3633" t="str">
            <v>02560</v>
          </cell>
          <cell r="B3633" t="str">
            <v>ARROYO ANCHO ARRIBA</v>
          </cell>
          <cell r="C3633" t="str">
            <v>11</v>
          </cell>
          <cell r="D3633" t="str">
            <v>1101</v>
          </cell>
          <cell r="E3633">
            <v>48</v>
          </cell>
          <cell r="F3633" t="str">
            <v>PUERTO PLATA</v>
          </cell>
          <cell r="G3633" t="str">
            <v>1 - CIBAO NORTE</v>
          </cell>
        </row>
        <row r="3634">
          <cell r="A3634" t="str">
            <v>02565</v>
          </cell>
          <cell r="B3634" t="str">
            <v>PIRAGUA, LA</v>
          </cell>
          <cell r="C3634" t="str">
            <v>11</v>
          </cell>
          <cell r="D3634" t="str">
            <v>1101</v>
          </cell>
          <cell r="E3634">
            <v>45</v>
          </cell>
          <cell r="F3634" t="str">
            <v>PUERTO PLATA</v>
          </cell>
          <cell r="G3634" t="str">
            <v>1 - CIBAO NORTE</v>
          </cell>
        </row>
        <row r="3635">
          <cell r="A3635" t="str">
            <v>02778</v>
          </cell>
          <cell r="B3635" t="str">
            <v>AUSBERTO LUNA LAGOMBRA</v>
          </cell>
          <cell r="C3635" t="str">
            <v>11</v>
          </cell>
          <cell r="D3635" t="str">
            <v>1101</v>
          </cell>
          <cell r="E3635">
            <v>273</v>
          </cell>
          <cell r="F3635" t="str">
            <v>PUERTO PLATA</v>
          </cell>
          <cell r="G3635" t="str">
            <v>1 - CIBAO NORTE</v>
          </cell>
        </row>
        <row r="3636">
          <cell r="A3636" t="str">
            <v>02562</v>
          </cell>
          <cell r="B3636" t="str">
            <v>YAROA</v>
          </cell>
          <cell r="C3636" t="str">
            <v>11</v>
          </cell>
          <cell r="D3636" t="str">
            <v>1101</v>
          </cell>
          <cell r="E3636">
            <v>77</v>
          </cell>
          <cell r="F3636" t="str">
            <v>PUERTO PLATA</v>
          </cell>
          <cell r="G3636" t="str">
            <v>1 - CIBAO NORTE</v>
          </cell>
        </row>
        <row r="3637">
          <cell r="A3637" t="str">
            <v>07661</v>
          </cell>
          <cell r="B3637" t="str">
            <v>LICEO SABANETA DE YASICA</v>
          </cell>
          <cell r="C3637" t="str">
            <v>11</v>
          </cell>
          <cell r="D3637" t="str">
            <v>1101</v>
          </cell>
          <cell r="E3637">
            <v>775</v>
          </cell>
          <cell r="F3637" t="str">
            <v>PUERTO PLATA</v>
          </cell>
          <cell r="G3637" t="str">
            <v>1 - CIBAO NORTE</v>
          </cell>
        </row>
        <row r="3638">
          <cell r="A3638" t="str">
            <v>14341</v>
          </cell>
          <cell r="B3638" t="str">
            <v>JEREMIAS KENIN GREEN</v>
          </cell>
          <cell r="C3638" t="str">
            <v>11</v>
          </cell>
          <cell r="D3638" t="str">
            <v>1101</v>
          </cell>
          <cell r="E3638">
            <v>495</v>
          </cell>
          <cell r="F3638" t="str">
            <v>PUERTO PLATA</v>
          </cell>
          <cell r="G3638" t="str">
            <v>1 - CIBAO NORTE</v>
          </cell>
        </row>
        <row r="3639">
          <cell r="A3639" t="str">
            <v>02782</v>
          </cell>
          <cell r="B3639" t="str">
            <v>DREAM PROYECT-SUEÑOS</v>
          </cell>
          <cell r="C3639" t="str">
            <v>11</v>
          </cell>
          <cell r="D3639" t="str">
            <v>1101</v>
          </cell>
          <cell r="E3639">
            <v>209</v>
          </cell>
          <cell r="F3639" t="str">
            <v>PUERTO PLATA</v>
          </cell>
          <cell r="G3639" t="str">
            <v>1 - CIBAO NORTE</v>
          </cell>
        </row>
        <row r="3640">
          <cell r="A3640" t="str">
            <v>02704</v>
          </cell>
          <cell r="B3640" t="str">
            <v>GREGORIO LUPERON</v>
          </cell>
          <cell r="C3640" t="str">
            <v>11</v>
          </cell>
          <cell r="D3640" t="str">
            <v>1101</v>
          </cell>
          <cell r="E3640">
            <v>804</v>
          </cell>
          <cell r="F3640" t="str">
            <v>PUERTO PLATA</v>
          </cell>
          <cell r="G3640" t="str">
            <v>1 - CIBAO NORTE</v>
          </cell>
        </row>
        <row r="3641">
          <cell r="A3641" t="str">
            <v>02711</v>
          </cell>
          <cell r="B3641" t="str">
            <v>GINA, LA</v>
          </cell>
          <cell r="C3641" t="str">
            <v>11</v>
          </cell>
          <cell r="D3641" t="str">
            <v>1101</v>
          </cell>
          <cell r="E3641">
            <v>221</v>
          </cell>
          <cell r="F3641" t="str">
            <v>PUERTO PLATA</v>
          </cell>
          <cell r="G3641" t="str">
            <v>1 - CIBAO NORTE</v>
          </cell>
        </row>
        <row r="3642">
          <cell r="A3642" t="str">
            <v>02720</v>
          </cell>
          <cell r="B3642" t="str">
            <v>ISLABON</v>
          </cell>
          <cell r="C3642" t="str">
            <v>11</v>
          </cell>
          <cell r="D3642" t="str">
            <v>1101</v>
          </cell>
          <cell r="E3642">
            <v>111</v>
          </cell>
          <cell r="F3642" t="str">
            <v>PUERTO PLATA</v>
          </cell>
          <cell r="G3642" t="str">
            <v>1 - CIBAO NORTE</v>
          </cell>
        </row>
        <row r="3643">
          <cell r="A3643" t="str">
            <v>02717</v>
          </cell>
          <cell r="B3643" t="str">
            <v>BELLA VISTA</v>
          </cell>
          <cell r="C3643" t="str">
            <v>11</v>
          </cell>
          <cell r="D3643" t="str">
            <v>1101</v>
          </cell>
          <cell r="E3643">
            <v>190</v>
          </cell>
          <cell r="F3643" t="str">
            <v>PUERTO PLATA</v>
          </cell>
          <cell r="G3643" t="str">
            <v>1 - CIBAO NORTE</v>
          </cell>
        </row>
        <row r="3644">
          <cell r="A3644" t="str">
            <v>02712</v>
          </cell>
          <cell r="B3644" t="str">
            <v>JULIO ARZENO</v>
          </cell>
          <cell r="C3644" t="str">
            <v>11</v>
          </cell>
          <cell r="D3644" t="str">
            <v>1101</v>
          </cell>
          <cell r="E3644">
            <v>160</v>
          </cell>
          <cell r="F3644" t="str">
            <v>PUERTO PLATA</v>
          </cell>
          <cell r="G3644" t="str">
            <v>1 - CIBAO NORTE</v>
          </cell>
        </row>
        <row r="3645">
          <cell r="A3645" t="str">
            <v>02714</v>
          </cell>
          <cell r="B3645" t="str">
            <v>LOMA BAJITA</v>
          </cell>
          <cell r="C3645" t="str">
            <v>11</v>
          </cell>
          <cell r="D3645" t="str">
            <v>1101</v>
          </cell>
          <cell r="E3645">
            <v>424</v>
          </cell>
          <cell r="F3645" t="str">
            <v>PUERTO PLATA</v>
          </cell>
          <cell r="G3645" t="str">
            <v>1 - CIBAO NORTE</v>
          </cell>
        </row>
        <row r="3646">
          <cell r="A3646" t="str">
            <v>07662</v>
          </cell>
          <cell r="B3646" t="str">
            <v>CATALINA, LA</v>
          </cell>
          <cell r="C3646" t="str">
            <v>11</v>
          </cell>
          <cell r="D3646" t="str">
            <v>1101</v>
          </cell>
          <cell r="E3646">
            <v>43</v>
          </cell>
          <cell r="F3646" t="str">
            <v>PUERTO PLATA</v>
          </cell>
          <cell r="G3646" t="str">
            <v>1 - CIBAO NORTE</v>
          </cell>
        </row>
        <row r="3647">
          <cell r="A3647" t="str">
            <v>02746</v>
          </cell>
          <cell r="B3647" t="str">
            <v>CHOCO, EL</v>
          </cell>
          <cell r="C3647" t="str">
            <v>11</v>
          </cell>
          <cell r="D3647" t="str">
            <v>1101</v>
          </cell>
          <cell r="E3647">
            <v>44</v>
          </cell>
          <cell r="F3647" t="str">
            <v>PUERTO PLATA</v>
          </cell>
          <cell r="G3647" t="str">
            <v>1 - CIBAO NORTE</v>
          </cell>
        </row>
        <row r="3648">
          <cell r="A3648" t="str">
            <v>02722</v>
          </cell>
          <cell r="B3648" t="str">
            <v>CUESTA BARROSA</v>
          </cell>
          <cell r="C3648" t="str">
            <v>11</v>
          </cell>
          <cell r="D3648" t="str">
            <v>1101</v>
          </cell>
          <cell r="E3648">
            <v>223</v>
          </cell>
          <cell r="F3648" t="str">
            <v>PUERTO PLATA</v>
          </cell>
          <cell r="G3648" t="str">
            <v>1 - CIBAO NORTE</v>
          </cell>
        </row>
        <row r="3649">
          <cell r="A3649" t="str">
            <v>02748</v>
          </cell>
          <cell r="B3649" t="str">
            <v>PALO AMARILLO</v>
          </cell>
          <cell r="C3649" t="str">
            <v>11</v>
          </cell>
          <cell r="D3649" t="str">
            <v>1101</v>
          </cell>
          <cell r="E3649">
            <v>56</v>
          </cell>
          <cell r="F3649" t="str">
            <v>PUERTO PLATA</v>
          </cell>
          <cell r="G3649" t="str">
            <v>1 - CIBAO NORTE</v>
          </cell>
        </row>
        <row r="3650">
          <cell r="A3650" t="str">
            <v>02726</v>
          </cell>
          <cell r="B3650" t="str">
            <v>PUNTA CABARETE</v>
          </cell>
          <cell r="C3650" t="str">
            <v>11</v>
          </cell>
          <cell r="D3650" t="str">
            <v>1101</v>
          </cell>
          <cell r="E3650">
            <v>82</v>
          </cell>
          <cell r="F3650" t="str">
            <v>PUERTO PLATA</v>
          </cell>
          <cell r="G3650" t="str">
            <v>1 - CIBAO NORTE</v>
          </cell>
        </row>
        <row r="3651">
          <cell r="A3651" t="str">
            <v>02724</v>
          </cell>
          <cell r="B3651" t="str">
            <v>CIENAGA, LA</v>
          </cell>
          <cell r="C3651" t="str">
            <v>11</v>
          </cell>
          <cell r="D3651" t="str">
            <v>1101</v>
          </cell>
          <cell r="E3651">
            <v>739</v>
          </cell>
          <cell r="F3651" t="str">
            <v>PUERTO PLATA</v>
          </cell>
          <cell r="G3651" t="str">
            <v>1 - CIBAO NORTE</v>
          </cell>
        </row>
        <row r="3652">
          <cell r="A3652" t="str">
            <v>02721</v>
          </cell>
          <cell r="B3652" t="str">
            <v>ENRIQUETA OMLER</v>
          </cell>
          <cell r="C3652" t="str">
            <v>11</v>
          </cell>
          <cell r="D3652" t="str">
            <v>1101</v>
          </cell>
          <cell r="E3652">
            <v>764</v>
          </cell>
          <cell r="F3652" t="str">
            <v>PUERTO PLATA</v>
          </cell>
          <cell r="G3652" t="str">
            <v>1 - CIBAO NORTE</v>
          </cell>
        </row>
        <row r="3653">
          <cell r="A3653" t="str">
            <v>02725</v>
          </cell>
          <cell r="B3653" t="str">
            <v>PUERTO CABARETE</v>
          </cell>
          <cell r="C3653" t="str">
            <v>11</v>
          </cell>
          <cell r="D3653" t="str">
            <v>1101</v>
          </cell>
          <cell r="E3653">
            <v>667</v>
          </cell>
          <cell r="F3653" t="str">
            <v>PUERTO PLATA</v>
          </cell>
          <cell r="G3653" t="str">
            <v>1 - CIBAO NORTE</v>
          </cell>
        </row>
        <row r="3654">
          <cell r="A3654" t="str">
            <v>02780</v>
          </cell>
          <cell r="B3654" t="str">
            <v>FAUSTO ENRIQUE MENA</v>
          </cell>
          <cell r="C3654" t="str">
            <v>11</v>
          </cell>
          <cell r="D3654" t="str">
            <v>1101</v>
          </cell>
          <cell r="E3654">
            <v>24</v>
          </cell>
          <cell r="F3654" t="str">
            <v>PUERTO PLATA</v>
          </cell>
          <cell r="G3654" t="str">
            <v>1 - CIBAO NORTE</v>
          </cell>
        </row>
        <row r="3655">
          <cell r="A3655" t="str">
            <v>02719</v>
          </cell>
          <cell r="B3655" t="str">
            <v>GUAOS, LOS</v>
          </cell>
          <cell r="C3655" t="str">
            <v>11</v>
          </cell>
          <cell r="D3655" t="str">
            <v>1101</v>
          </cell>
          <cell r="E3655">
            <v>15</v>
          </cell>
          <cell r="F3655" t="str">
            <v>PUERTO PLATA</v>
          </cell>
          <cell r="G3655" t="str">
            <v>1 - CIBAO NORTE</v>
          </cell>
        </row>
        <row r="3656">
          <cell r="A3656" t="str">
            <v>02710</v>
          </cell>
          <cell r="B3656" t="str">
            <v>HOZADERO</v>
          </cell>
          <cell r="C3656" t="str">
            <v>11</v>
          </cell>
          <cell r="D3656" t="str">
            <v>1101</v>
          </cell>
          <cell r="E3656">
            <v>7</v>
          </cell>
          <cell r="F3656" t="str">
            <v>PUERTO PLATA</v>
          </cell>
          <cell r="G3656" t="str">
            <v>1 - CIBAO NORTE</v>
          </cell>
        </row>
        <row r="3657">
          <cell r="A3657" t="str">
            <v>02706</v>
          </cell>
          <cell r="B3657" t="str">
            <v>JAGUA MOCHA</v>
          </cell>
          <cell r="C3657" t="str">
            <v>11</v>
          </cell>
          <cell r="D3657" t="str">
            <v>1101</v>
          </cell>
          <cell r="E3657">
            <v>48</v>
          </cell>
          <cell r="F3657" t="str">
            <v>PUERTO PLATA</v>
          </cell>
          <cell r="G3657" t="str">
            <v>1 - CIBAO NORTE</v>
          </cell>
        </row>
        <row r="3658">
          <cell r="A3658" t="str">
            <v>02713</v>
          </cell>
          <cell r="B3658" t="str">
            <v>LOMA BLANCA</v>
          </cell>
          <cell r="C3658" t="str">
            <v>11</v>
          </cell>
          <cell r="D3658" t="str">
            <v>1101</v>
          </cell>
          <cell r="E3658">
            <v>5</v>
          </cell>
          <cell r="F3658" t="str">
            <v>PUERTO PLATA</v>
          </cell>
          <cell r="G3658" t="str">
            <v>1 - CIBAO NORTE</v>
          </cell>
        </row>
        <row r="3659">
          <cell r="A3659" t="str">
            <v>02708</v>
          </cell>
          <cell r="B3659" t="str">
            <v>RIO ARRIBA</v>
          </cell>
          <cell r="C3659" t="str">
            <v>11</v>
          </cell>
          <cell r="D3659" t="str">
            <v>1101</v>
          </cell>
          <cell r="E3659">
            <v>9</v>
          </cell>
          <cell r="F3659" t="str">
            <v>PUERTO PLATA</v>
          </cell>
          <cell r="G3659" t="str">
            <v>1 - CIBAO NORTE</v>
          </cell>
        </row>
        <row r="3660">
          <cell r="A3660" t="str">
            <v>02705</v>
          </cell>
          <cell r="B3660" t="str">
            <v>MONTEADA, LA</v>
          </cell>
          <cell r="C3660" t="str">
            <v>11</v>
          </cell>
          <cell r="D3660" t="str">
            <v>1101</v>
          </cell>
          <cell r="E3660">
            <v>71</v>
          </cell>
          <cell r="F3660" t="str">
            <v>PUERTO PLATA</v>
          </cell>
          <cell r="G3660" t="str">
            <v>1 - CIBAO NORTE</v>
          </cell>
        </row>
        <row r="3661">
          <cell r="A3661" t="str">
            <v>02716</v>
          </cell>
          <cell r="B3661" t="str">
            <v>SABANETA DE CANGREJOS</v>
          </cell>
          <cell r="C3661" t="str">
            <v>11</v>
          </cell>
          <cell r="D3661" t="str">
            <v>1101</v>
          </cell>
          <cell r="E3661">
            <v>381</v>
          </cell>
          <cell r="F3661" t="str">
            <v>PUERTO PLATA</v>
          </cell>
          <cell r="G3661" t="str">
            <v>1 - CIBAO NORTE</v>
          </cell>
        </row>
        <row r="3662">
          <cell r="A3662" t="str">
            <v>02749</v>
          </cell>
          <cell r="B3662" t="str">
            <v>TABLON, EL</v>
          </cell>
          <cell r="C3662" t="str">
            <v>11</v>
          </cell>
          <cell r="D3662" t="str">
            <v>1101</v>
          </cell>
          <cell r="E3662">
            <v>113</v>
          </cell>
          <cell r="F3662" t="str">
            <v>PUERTO PLATA</v>
          </cell>
          <cell r="G3662" t="str">
            <v>1 - CIBAO NORTE</v>
          </cell>
        </row>
        <row r="3663">
          <cell r="A3663" t="str">
            <v>11939</v>
          </cell>
          <cell r="B3663" t="str">
            <v>ESCUELA CRISTIANA JUAN CALVINO</v>
          </cell>
          <cell r="C3663" t="str">
            <v>11</v>
          </cell>
          <cell r="D3663" t="str">
            <v>1101</v>
          </cell>
          <cell r="E3663">
            <v>331</v>
          </cell>
          <cell r="F3663" t="str">
            <v>PUERTO PLATA</v>
          </cell>
          <cell r="G3663" t="str">
            <v>1 - CIBAO NORTE</v>
          </cell>
        </row>
        <row r="3664">
          <cell r="A3664" t="str">
            <v>02707</v>
          </cell>
          <cell r="B3664" t="str">
            <v>ESPINAS, LAS</v>
          </cell>
          <cell r="C3664" t="str">
            <v>11</v>
          </cell>
          <cell r="D3664" t="str">
            <v>1101</v>
          </cell>
          <cell r="E3664">
            <v>82</v>
          </cell>
          <cell r="F3664" t="str">
            <v>PUERTO PLATA</v>
          </cell>
          <cell r="G3664" t="str">
            <v>1 - CIBAO NORTE</v>
          </cell>
        </row>
        <row r="3665">
          <cell r="A3665" t="str">
            <v>02715</v>
          </cell>
          <cell r="B3665" t="str">
            <v>JOSE ERNESTO ROSARIO POLANCO</v>
          </cell>
          <cell r="C3665" t="str">
            <v>11</v>
          </cell>
          <cell r="D3665" t="str">
            <v>1101</v>
          </cell>
          <cell r="E3665">
            <v>699</v>
          </cell>
          <cell r="F3665" t="str">
            <v>PUERTO PLATA</v>
          </cell>
          <cell r="G3665" t="str">
            <v>1 - CIBAO NORTE</v>
          </cell>
        </row>
        <row r="3666">
          <cell r="A3666" t="str">
            <v>14342</v>
          </cell>
          <cell r="B3666" t="str">
            <v>POLITECNICO LIC. JOSE MOREL (SOSÚA OESTE)</v>
          </cell>
          <cell r="C3666" t="str">
            <v>11</v>
          </cell>
          <cell r="D3666" t="str">
            <v>1101</v>
          </cell>
          <cell r="E3666">
            <v>620</v>
          </cell>
          <cell r="F3666" t="str">
            <v>PUERTO PLATA</v>
          </cell>
          <cell r="G3666" t="str">
            <v>1 - CIBAO NORTE</v>
          </cell>
        </row>
        <row r="3667">
          <cell r="A3667" t="str">
            <v>02558</v>
          </cell>
          <cell r="B3667" t="str">
            <v>BRISON</v>
          </cell>
          <cell r="C3667" t="str">
            <v>11</v>
          </cell>
          <cell r="D3667" t="str">
            <v>1101</v>
          </cell>
          <cell r="E3667">
            <v>15</v>
          </cell>
          <cell r="F3667" t="str">
            <v>PUERTO PLATA</v>
          </cell>
          <cell r="G3667" t="str">
            <v>1 - CIBAO NORTE</v>
          </cell>
        </row>
        <row r="3668">
          <cell r="A3668" t="str">
            <v>02567</v>
          </cell>
          <cell r="B3668" t="str">
            <v>CABIRMA, LA</v>
          </cell>
          <cell r="C3668" t="str">
            <v>11</v>
          </cell>
          <cell r="D3668" t="str">
            <v>1101</v>
          </cell>
          <cell r="E3668">
            <v>8</v>
          </cell>
          <cell r="F3668" t="str">
            <v>PUERTO PLATA</v>
          </cell>
          <cell r="G3668" t="str">
            <v>1 - CIBAO NORTE</v>
          </cell>
        </row>
        <row r="3669">
          <cell r="A3669" t="str">
            <v>02557</v>
          </cell>
          <cell r="B3669" t="str">
            <v>CHINA, LA</v>
          </cell>
          <cell r="C3669" t="str">
            <v>11</v>
          </cell>
          <cell r="D3669" t="str">
            <v>1101</v>
          </cell>
          <cell r="E3669">
            <v>23</v>
          </cell>
          <cell r="F3669" t="str">
            <v>PUERTO PLATA</v>
          </cell>
          <cell r="G3669" t="str">
            <v>1 - CIBAO NORTE</v>
          </cell>
        </row>
        <row r="3670">
          <cell r="A3670" t="str">
            <v>02571</v>
          </cell>
          <cell r="B3670" t="str">
            <v>HIGO, EL</v>
          </cell>
          <cell r="C3670" t="str">
            <v>11</v>
          </cell>
          <cell r="D3670" t="str">
            <v>1101</v>
          </cell>
          <cell r="E3670">
            <v>32</v>
          </cell>
          <cell r="F3670" t="str">
            <v>PUERTO PLATA</v>
          </cell>
          <cell r="G3670" t="str">
            <v>1 - CIBAO NORTE</v>
          </cell>
        </row>
        <row r="3671">
          <cell r="A3671" t="str">
            <v>02564</v>
          </cell>
          <cell r="B3671" t="str">
            <v>AGUACATE, EL</v>
          </cell>
          <cell r="C3671" t="str">
            <v>11</v>
          </cell>
          <cell r="D3671" t="str">
            <v>1101</v>
          </cell>
          <cell r="E3671">
            <v>29</v>
          </cell>
          <cell r="F3671" t="str">
            <v>PUERTO PLATA</v>
          </cell>
          <cell r="G3671" t="str">
            <v>1 - CIBAO NORTE</v>
          </cell>
        </row>
        <row r="3672">
          <cell r="A3672" t="str">
            <v>02552</v>
          </cell>
          <cell r="B3672" t="str">
            <v>CAMU</v>
          </cell>
          <cell r="C3672" t="str">
            <v>11</v>
          </cell>
          <cell r="D3672" t="str">
            <v>1101</v>
          </cell>
          <cell r="E3672">
            <v>355</v>
          </cell>
          <cell r="F3672" t="str">
            <v>PUERTO PLATA</v>
          </cell>
          <cell r="G3672" t="str">
            <v>1 - CIBAO NORTE</v>
          </cell>
        </row>
        <row r="3673">
          <cell r="A3673" t="str">
            <v>02559</v>
          </cell>
          <cell r="B3673" t="str">
            <v>COQUITOS, LOS</v>
          </cell>
          <cell r="C3673" t="str">
            <v>11</v>
          </cell>
          <cell r="D3673" t="str">
            <v>1101</v>
          </cell>
          <cell r="E3673">
            <v>56</v>
          </cell>
          <cell r="F3673" t="str">
            <v>PUERTO PLATA</v>
          </cell>
          <cell r="G3673" t="str">
            <v>1 - CIBAO NORTE</v>
          </cell>
        </row>
        <row r="3674">
          <cell r="A3674" t="str">
            <v>02566</v>
          </cell>
          <cell r="B3674" t="str">
            <v>GURABITO DE YAROA</v>
          </cell>
          <cell r="C3674" t="str">
            <v>11</v>
          </cell>
          <cell r="D3674" t="str">
            <v>1101</v>
          </cell>
          <cell r="E3674">
            <v>159</v>
          </cell>
          <cell r="F3674" t="str">
            <v>PUERTO PLATA</v>
          </cell>
          <cell r="G3674" t="str">
            <v>1 - CIBAO NORTE</v>
          </cell>
        </row>
        <row r="3675">
          <cell r="A3675" t="str">
            <v>02568</v>
          </cell>
          <cell r="B3675" t="str">
            <v>LAJAS DE YAROA</v>
          </cell>
          <cell r="C3675" t="str">
            <v>11</v>
          </cell>
          <cell r="D3675" t="str">
            <v>1101</v>
          </cell>
          <cell r="E3675">
            <v>152</v>
          </cell>
          <cell r="F3675" t="str">
            <v>PUERTO PLATA</v>
          </cell>
          <cell r="G3675" t="str">
            <v>1 - CIBAO NORTE</v>
          </cell>
        </row>
        <row r="3676">
          <cell r="A3676" t="str">
            <v>02573</v>
          </cell>
          <cell r="B3676" t="str">
            <v>MANGO, EL</v>
          </cell>
          <cell r="C3676" t="str">
            <v>11</v>
          </cell>
          <cell r="D3676" t="str">
            <v>1101</v>
          </cell>
          <cell r="E3676">
            <v>314</v>
          </cell>
          <cell r="F3676" t="str">
            <v>PUERTO PLATA</v>
          </cell>
          <cell r="G3676" t="str">
            <v>1 - CIBAO NORTE</v>
          </cell>
        </row>
        <row r="3677">
          <cell r="A3677" t="str">
            <v>02572</v>
          </cell>
          <cell r="B3677" t="str">
            <v>PASO DE YAROA</v>
          </cell>
          <cell r="C3677" t="str">
            <v>11</v>
          </cell>
          <cell r="D3677" t="str">
            <v>1101</v>
          </cell>
          <cell r="E3677">
            <v>63</v>
          </cell>
          <cell r="F3677" t="str">
            <v>PUERTO PLATA</v>
          </cell>
          <cell r="G3677" t="str">
            <v>1 - CIBAO NORTE</v>
          </cell>
        </row>
        <row r="3678">
          <cell r="A3678" t="str">
            <v>02555</v>
          </cell>
          <cell r="B3678" t="str">
            <v>TUBAGUA</v>
          </cell>
          <cell r="C3678" t="str">
            <v>11</v>
          </cell>
          <cell r="D3678" t="str">
            <v>1101</v>
          </cell>
          <cell r="E3678">
            <v>181</v>
          </cell>
          <cell r="F3678" t="str">
            <v>PUERTO PLATA</v>
          </cell>
          <cell r="G3678" t="str">
            <v>1 - CIBAO NORTE</v>
          </cell>
        </row>
        <row r="3679">
          <cell r="A3679" t="str">
            <v>02563</v>
          </cell>
          <cell r="B3679" t="str">
            <v>YAROA ABAJO</v>
          </cell>
          <cell r="C3679" t="str">
            <v>11</v>
          </cell>
          <cell r="D3679" t="str">
            <v>1101</v>
          </cell>
          <cell r="E3679">
            <v>171</v>
          </cell>
          <cell r="F3679" t="str">
            <v>PUERTO PLATA</v>
          </cell>
          <cell r="G3679" t="str">
            <v>1 - CIBAO NORTE</v>
          </cell>
        </row>
        <row r="3680">
          <cell r="A3680" t="str">
            <v>02561</v>
          </cell>
          <cell r="B3680" t="str">
            <v>YASICA ARRIBA</v>
          </cell>
          <cell r="C3680" t="str">
            <v>11</v>
          </cell>
          <cell r="D3680" t="str">
            <v>1101</v>
          </cell>
          <cell r="E3680">
            <v>398</v>
          </cell>
          <cell r="F3680" t="str">
            <v>PUERTO PLATA</v>
          </cell>
          <cell r="G3680" t="str">
            <v>1 - CIBAO NORTE</v>
          </cell>
        </row>
        <row r="3681">
          <cell r="A3681" t="str">
            <v>02747</v>
          </cell>
          <cell r="B3681" t="str">
            <v>BATATA, LA</v>
          </cell>
          <cell r="C3681" t="str">
            <v>11</v>
          </cell>
          <cell r="D3681" t="str">
            <v>1101</v>
          </cell>
          <cell r="E3681">
            <v>42</v>
          </cell>
          <cell r="F3681" t="str">
            <v>PUERTO PLATA</v>
          </cell>
          <cell r="G3681" t="str">
            <v>1 - CIBAO NORTE</v>
          </cell>
        </row>
        <row r="3682">
          <cell r="A3682" t="str">
            <v>02569</v>
          </cell>
          <cell r="B3682" t="str">
            <v>HEBRA, LA</v>
          </cell>
          <cell r="C3682" t="str">
            <v>11</v>
          </cell>
          <cell r="D3682" t="str">
            <v>1101</v>
          </cell>
          <cell r="E3682">
            <v>36</v>
          </cell>
          <cell r="F3682" t="str">
            <v>PUERTO PLATA</v>
          </cell>
          <cell r="G3682" t="str">
            <v>1 - CIBAO NORTE</v>
          </cell>
        </row>
        <row r="3683">
          <cell r="A3683" t="str">
            <v>02547</v>
          </cell>
          <cell r="B3683" t="str">
            <v>ARROYO DE LECHE</v>
          </cell>
          <cell r="C3683" t="str">
            <v>11</v>
          </cell>
          <cell r="D3683" t="str">
            <v>1101</v>
          </cell>
          <cell r="E3683">
            <v>46</v>
          </cell>
          <cell r="F3683" t="str">
            <v>PUERTO PLATA</v>
          </cell>
          <cell r="G3683" t="str">
            <v>1 - CIBAO NORTE</v>
          </cell>
        </row>
        <row r="3684">
          <cell r="A3684" t="str">
            <v>02543</v>
          </cell>
          <cell r="B3684" t="str">
            <v>BOCA NUEVA</v>
          </cell>
          <cell r="C3684" t="str">
            <v>11</v>
          </cell>
          <cell r="D3684" t="str">
            <v>1101</v>
          </cell>
          <cell r="E3684">
            <v>698</v>
          </cell>
          <cell r="F3684" t="str">
            <v>PUERTO PLATA</v>
          </cell>
          <cell r="G3684" t="str">
            <v>1 - CIBAO NORTE</v>
          </cell>
        </row>
        <row r="3685">
          <cell r="A3685" t="str">
            <v>02548</v>
          </cell>
          <cell r="B3685" t="str">
            <v>CARABALLO</v>
          </cell>
          <cell r="C3685" t="str">
            <v>11</v>
          </cell>
          <cell r="D3685" t="str">
            <v>1101</v>
          </cell>
          <cell r="E3685">
            <v>397</v>
          </cell>
          <cell r="F3685" t="str">
            <v>PUERTO PLATA</v>
          </cell>
          <cell r="G3685" t="str">
            <v>1 - CIBAO NORTE</v>
          </cell>
        </row>
        <row r="3686">
          <cell r="A3686" t="str">
            <v>02544</v>
          </cell>
          <cell r="B3686" t="str">
            <v>CIRUELOS, LOS</v>
          </cell>
          <cell r="C3686" t="str">
            <v>11</v>
          </cell>
          <cell r="D3686" t="str">
            <v>1101</v>
          </cell>
          <cell r="E3686">
            <v>328</v>
          </cell>
          <cell r="F3686" t="str">
            <v>PUERTO PLATA</v>
          </cell>
          <cell r="G3686" t="str">
            <v>1 - CIBAO NORTE</v>
          </cell>
        </row>
        <row r="3687">
          <cell r="A3687" t="str">
            <v>02545</v>
          </cell>
          <cell r="B3687" t="str">
            <v>MONTELLANO BASICA</v>
          </cell>
          <cell r="C3687" t="str">
            <v>11</v>
          </cell>
          <cell r="D3687" t="str">
            <v>1101</v>
          </cell>
          <cell r="E3687">
            <v>879</v>
          </cell>
          <cell r="F3687" t="str">
            <v>PUERTO PLATA</v>
          </cell>
          <cell r="G3687" t="str">
            <v>1 - CIBAO NORTE</v>
          </cell>
        </row>
        <row r="3688">
          <cell r="A3688" t="str">
            <v>02546</v>
          </cell>
          <cell r="B3688" t="str">
            <v>MULTIGRADO ELVA ROSMERI DUARTE</v>
          </cell>
          <cell r="C3688" t="str">
            <v>11</v>
          </cell>
          <cell r="D3688" t="str">
            <v>1101</v>
          </cell>
          <cell r="E3688">
            <v>91</v>
          </cell>
          <cell r="F3688" t="str">
            <v>PUERTO PLATA</v>
          </cell>
          <cell r="G3688" t="str">
            <v>1 - CIBAO NORTE</v>
          </cell>
        </row>
        <row r="3689">
          <cell r="A3689" t="str">
            <v>13422</v>
          </cell>
          <cell r="B3689" t="str">
            <v>CENTRO EDUCATIVO MADRE TERESA DE CALCUTA</v>
          </cell>
          <cell r="C3689" t="str">
            <v>11</v>
          </cell>
          <cell r="D3689" t="str">
            <v>1101</v>
          </cell>
          <cell r="E3689">
            <v>762</v>
          </cell>
          <cell r="F3689" t="str">
            <v>PUERTO PLATA</v>
          </cell>
          <cell r="G3689" t="str">
            <v>1 - CIBAO NORTE</v>
          </cell>
        </row>
        <row r="3690">
          <cell r="A3690" t="str">
            <v>02766</v>
          </cell>
          <cell r="B3690" t="str">
            <v>SEVERE</v>
          </cell>
          <cell r="C3690" t="str">
            <v>11</v>
          </cell>
          <cell r="D3690" t="str">
            <v>1101</v>
          </cell>
          <cell r="E3690">
            <v>46</v>
          </cell>
          <cell r="F3690" t="str">
            <v>PUERTO PLATA</v>
          </cell>
          <cell r="G3690" t="str">
            <v>1 - CIBAO NORTE</v>
          </cell>
        </row>
        <row r="3691">
          <cell r="A3691" t="str">
            <v>07605</v>
          </cell>
          <cell r="B3691" t="str">
            <v xml:space="preserve"> TEVECENTRO MUÑOZ ( MARIA MERCEDES )</v>
          </cell>
          <cell r="C3691" t="str">
            <v>11</v>
          </cell>
          <cell r="D3691" t="str">
            <v>1102</v>
          </cell>
          <cell r="E3691">
            <v>154</v>
          </cell>
          <cell r="F3691" t="str">
            <v>PUERTO PLATA</v>
          </cell>
          <cell r="G3691" t="str">
            <v>1 - CIBAO NORTE</v>
          </cell>
        </row>
        <row r="3692">
          <cell r="A3692" t="str">
            <v>14345</v>
          </cell>
          <cell r="B3692" t="str">
            <v>PROF. JUAN BOSCH ( PUERTO PLATA V)</v>
          </cell>
          <cell r="C3692" t="str">
            <v>11</v>
          </cell>
          <cell r="D3692" t="str">
            <v>1102</v>
          </cell>
          <cell r="E3692">
            <v>734</v>
          </cell>
          <cell r="F3692" t="str">
            <v>PUERTO PLATA</v>
          </cell>
          <cell r="G3692" t="str">
            <v>1 - CIBAO NORTE</v>
          </cell>
        </row>
        <row r="3693">
          <cell r="A3693" t="str">
            <v>02755</v>
          </cell>
          <cell r="B3693" t="str">
            <v>CLUB ANGEL SIXTO BONILLA</v>
          </cell>
          <cell r="C3693" t="str">
            <v>11</v>
          </cell>
          <cell r="D3693" t="str">
            <v>1102</v>
          </cell>
          <cell r="E3693">
            <v>712</v>
          </cell>
          <cell r="F3693" t="str">
            <v>PUERTO PLATA</v>
          </cell>
          <cell r="G3693" t="str">
            <v>1 - CIBAO NORTE</v>
          </cell>
        </row>
        <row r="3694">
          <cell r="A3694" t="str">
            <v>07575</v>
          </cell>
          <cell r="B3694" t="str">
            <v>POLITECNICO GREGORIO URBANO GILBERT</v>
          </cell>
          <cell r="C3694" t="str">
            <v>11</v>
          </cell>
          <cell r="D3694" t="str">
            <v>1102</v>
          </cell>
          <cell r="E3694">
            <v>994</v>
          </cell>
          <cell r="F3694" t="str">
            <v>PUERTO PLATA</v>
          </cell>
          <cell r="G3694" t="str">
            <v>1 - CIBAO NORTE</v>
          </cell>
        </row>
        <row r="3695">
          <cell r="A3695" t="str">
            <v>07672</v>
          </cell>
          <cell r="B3695" t="str">
            <v>CIANI PUERTO PLATA</v>
          </cell>
          <cell r="C3695" t="str">
            <v>11</v>
          </cell>
          <cell r="D3695" t="str">
            <v>1102</v>
          </cell>
          <cell r="E3695">
            <v>266</v>
          </cell>
          <cell r="F3695" t="str">
            <v>PUERTO PLATA</v>
          </cell>
          <cell r="G3695" t="str">
            <v>1 - CIBAO NORTE</v>
          </cell>
        </row>
        <row r="3696">
          <cell r="A3696" t="str">
            <v>02532</v>
          </cell>
          <cell r="B3696" t="str">
            <v>JUANA CARABALLO POLANCO PROF. - LOS DOMINGUEZ</v>
          </cell>
          <cell r="C3696" t="str">
            <v>11</v>
          </cell>
          <cell r="D3696" t="str">
            <v>1102</v>
          </cell>
          <cell r="E3696">
            <v>1139</v>
          </cell>
          <cell r="F3696" t="str">
            <v>PUERTO PLATA</v>
          </cell>
          <cell r="G3696" t="str">
            <v>1 - CIBAO NORTE</v>
          </cell>
        </row>
        <row r="3697">
          <cell r="A3697" t="str">
            <v>02541</v>
          </cell>
          <cell r="B3697" t="str">
            <v>JUANA HURTADO - LOMA DE LA BESTIA</v>
          </cell>
          <cell r="C3697" t="str">
            <v>11</v>
          </cell>
          <cell r="D3697" t="str">
            <v>1102</v>
          </cell>
          <cell r="E3697">
            <v>260</v>
          </cell>
          <cell r="F3697" t="str">
            <v>PUERTO PLATA</v>
          </cell>
          <cell r="G3697" t="str">
            <v>1 - CIBAO NORTE</v>
          </cell>
        </row>
        <row r="3698">
          <cell r="A3698" t="str">
            <v>02534</v>
          </cell>
          <cell r="B3698" t="str">
            <v>SAN MARCOS ABAJO</v>
          </cell>
          <cell r="C3698" t="str">
            <v>11</v>
          </cell>
          <cell r="D3698" t="str">
            <v>1102</v>
          </cell>
          <cell r="E3698">
            <v>826</v>
          </cell>
          <cell r="F3698" t="str">
            <v>PUERTO PLATA</v>
          </cell>
          <cell r="G3698" t="str">
            <v>1 - CIBAO NORTE</v>
          </cell>
        </row>
        <row r="3699">
          <cell r="A3699" t="str">
            <v>02537</v>
          </cell>
          <cell r="B3699" t="str">
            <v>ANDRES LEON CERVANTES - MAGGIOLO</v>
          </cell>
          <cell r="C3699" t="str">
            <v>11</v>
          </cell>
          <cell r="D3699" t="str">
            <v>1102</v>
          </cell>
          <cell r="E3699">
            <v>40</v>
          </cell>
          <cell r="F3699" t="str">
            <v>PUERTO PLATA</v>
          </cell>
          <cell r="G3699" t="str">
            <v>1 - CIBAO NORTE</v>
          </cell>
        </row>
        <row r="3700">
          <cell r="A3700" t="str">
            <v>02535</v>
          </cell>
          <cell r="B3700" t="str">
            <v>SAN MARCOS ARRIBA</v>
          </cell>
          <cell r="C3700" t="str">
            <v>11</v>
          </cell>
          <cell r="D3700" t="str">
            <v>1102</v>
          </cell>
          <cell r="E3700">
            <v>59</v>
          </cell>
          <cell r="F3700" t="str">
            <v>PUERTO PLATA</v>
          </cell>
          <cell r="G3700" t="str">
            <v>1 - CIBAO NORTE</v>
          </cell>
        </row>
        <row r="3701">
          <cell r="A3701" t="str">
            <v>02769</v>
          </cell>
          <cell r="B3701" t="str">
            <v>RIELES, LOS</v>
          </cell>
          <cell r="C3701" t="str">
            <v>11</v>
          </cell>
          <cell r="D3701" t="str">
            <v>1102</v>
          </cell>
          <cell r="E3701">
            <v>167</v>
          </cell>
          <cell r="F3701" t="str">
            <v>PUERTO PLATA</v>
          </cell>
          <cell r="G3701" t="str">
            <v>1 - CIBAO NORTE</v>
          </cell>
        </row>
        <row r="3702">
          <cell r="A3702" t="str">
            <v>02523</v>
          </cell>
          <cell r="B3702" t="str">
            <v>GREGORIO LUPERON (CALLEJONES, LOS)</v>
          </cell>
          <cell r="C3702" t="str">
            <v>11</v>
          </cell>
          <cell r="D3702" t="str">
            <v>1102</v>
          </cell>
          <cell r="E3702">
            <v>1497</v>
          </cell>
          <cell r="F3702" t="str">
            <v>PUERTO PLATA</v>
          </cell>
          <cell r="G3702" t="str">
            <v>1 - CIBAO NORTE</v>
          </cell>
        </row>
        <row r="3703">
          <cell r="A3703" t="str">
            <v>02536</v>
          </cell>
          <cell r="B3703" t="str">
            <v>MATILDE MARIA DOLEN - PUNTA CAFEMBA</v>
          </cell>
          <cell r="C3703" t="str">
            <v>11</v>
          </cell>
          <cell r="D3703" t="str">
            <v>1102</v>
          </cell>
          <cell r="E3703">
            <v>200</v>
          </cell>
          <cell r="F3703" t="str">
            <v>PUERTO PLATA</v>
          </cell>
          <cell r="G3703" t="str">
            <v>1 - CIBAO NORTE</v>
          </cell>
        </row>
        <row r="3704">
          <cell r="A3704" t="str">
            <v>14424</v>
          </cell>
          <cell r="B3704" t="str">
            <v>PROF.JAVIER MARTINEZ</v>
          </cell>
          <cell r="C3704" t="str">
            <v>11</v>
          </cell>
          <cell r="D3704" t="str">
            <v>1102</v>
          </cell>
          <cell r="E3704">
            <v>661</v>
          </cell>
          <cell r="F3704" t="str">
            <v>PUERTO PLATA</v>
          </cell>
          <cell r="G3704" t="str">
            <v>1 - CIBAO NORTE</v>
          </cell>
        </row>
        <row r="3705">
          <cell r="A3705" t="str">
            <v>13909</v>
          </cell>
          <cell r="B3705" t="str">
            <v>SAN MARTIN DE PORRES</v>
          </cell>
          <cell r="C3705" t="str">
            <v>11</v>
          </cell>
          <cell r="D3705" t="str">
            <v>1102</v>
          </cell>
          <cell r="E3705">
            <v>360</v>
          </cell>
          <cell r="F3705" t="str">
            <v>PUERTO PLATA</v>
          </cell>
          <cell r="G3705" t="str">
            <v>1 - CIBAO NORTE</v>
          </cell>
        </row>
        <row r="3706">
          <cell r="A3706" t="str">
            <v>11597</v>
          </cell>
          <cell r="B3706" t="str">
            <v>GEORGE ARZENO BRUGAL  FE Y ALEGRIA</v>
          </cell>
          <cell r="C3706" t="str">
            <v>11</v>
          </cell>
          <cell r="D3706" t="str">
            <v>1102</v>
          </cell>
          <cell r="E3706">
            <v>692</v>
          </cell>
          <cell r="F3706" t="str">
            <v>PUERTO PLATA</v>
          </cell>
          <cell r="G3706" t="str">
            <v>1 - CIBAO NORTE</v>
          </cell>
        </row>
        <row r="3707">
          <cell r="A3707" t="str">
            <v>02538</v>
          </cell>
          <cell r="B3707" t="str">
            <v xml:space="preserve"> COROZO, EL</v>
          </cell>
          <cell r="C3707" t="str">
            <v>11</v>
          </cell>
          <cell r="D3707" t="str">
            <v>1102</v>
          </cell>
          <cell r="E3707">
            <v>26</v>
          </cell>
          <cell r="F3707" t="str">
            <v>PUERTO PLATA</v>
          </cell>
          <cell r="G3707" t="str">
            <v>1 - CIBAO NORTE</v>
          </cell>
        </row>
        <row r="3708">
          <cell r="A3708" t="str">
            <v>02773</v>
          </cell>
          <cell r="B3708" t="str">
            <v>RIELES II, LOS</v>
          </cell>
          <cell r="C3708" t="str">
            <v>11</v>
          </cell>
          <cell r="D3708" t="str">
            <v>1102</v>
          </cell>
          <cell r="E3708">
            <v>480</v>
          </cell>
          <cell r="F3708" t="str">
            <v>PUERTO PLATA</v>
          </cell>
          <cell r="G3708" t="str">
            <v>1 - CIBAO NORTE</v>
          </cell>
        </row>
        <row r="3709">
          <cell r="A3709" t="str">
            <v>14377</v>
          </cell>
          <cell r="B3709" t="str">
            <v>LICEO LUIS EDUARDO BRITO</v>
          </cell>
          <cell r="C3709" t="str">
            <v>11</v>
          </cell>
          <cell r="D3709" t="str">
            <v>1102</v>
          </cell>
          <cell r="E3709">
            <v>927</v>
          </cell>
          <cell r="F3709" t="str">
            <v>PUERTO PLATA</v>
          </cell>
          <cell r="G3709" t="str">
            <v>1 - CIBAO NORTE</v>
          </cell>
        </row>
        <row r="3710">
          <cell r="A3710" t="str">
            <v>02763</v>
          </cell>
          <cell r="B3710" t="str">
            <v>ISABELA, LA</v>
          </cell>
          <cell r="C3710" t="str">
            <v>11</v>
          </cell>
          <cell r="D3710" t="str">
            <v>1102</v>
          </cell>
          <cell r="E3710">
            <v>83</v>
          </cell>
          <cell r="F3710" t="str">
            <v>PUERTO PLATA</v>
          </cell>
          <cell r="G3710" t="str">
            <v>1 - CIBAO NORTE</v>
          </cell>
        </row>
        <row r="3711">
          <cell r="A3711" t="str">
            <v>02525</v>
          </cell>
          <cell r="B3711" t="str">
            <v>PADRE CASTELLANOS</v>
          </cell>
          <cell r="C3711" t="str">
            <v>11</v>
          </cell>
          <cell r="D3711" t="str">
            <v>1102</v>
          </cell>
          <cell r="E3711">
            <v>189</v>
          </cell>
          <cell r="F3711" t="str">
            <v>PUERTO PLATA</v>
          </cell>
          <cell r="G3711" t="str">
            <v>1 - CIBAO NORTE</v>
          </cell>
        </row>
        <row r="3712">
          <cell r="A3712" t="str">
            <v>02518</v>
          </cell>
          <cell r="B3712" t="str">
            <v>MATIAS RAMON MELLA</v>
          </cell>
          <cell r="C3712" t="str">
            <v>11</v>
          </cell>
          <cell r="D3712" t="str">
            <v>1102</v>
          </cell>
          <cell r="E3712">
            <v>449</v>
          </cell>
          <cell r="F3712" t="str">
            <v>PUERTO PLATA</v>
          </cell>
          <cell r="G3712" t="str">
            <v>1 - CIBAO NORTE</v>
          </cell>
        </row>
        <row r="3713">
          <cell r="A3713" t="str">
            <v>14425</v>
          </cell>
          <cell r="B3713" t="str">
            <v>SAN ANTONIO MARIA CLARET</v>
          </cell>
          <cell r="C3713" t="str">
            <v>11</v>
          </cell>
          <cell r="D3713" t="str">
            <v>1102</v>
          </cell>
          <cell r="E3713">
            <v>635</v>
          </cell>
          <cell r="F3713" t="str">
            <v>PUERTO PLATA</v>
          </cell>
          <cell r="G3713" t="str">
            <v>1 - CIBAO NORTE</v>
          </cell>
        </row>
        <row r="3714">
          <cell r="A3714" t="str">
            <v>07596</v>
          </cell>
          <cell r="B3714" t="str">
            <v>TV - CENTRO EL CUPEY</v>
          </cell>
          <cell r="C3714" t="str">
            <v>11</v>
          </cell>
          <cell r="D3714" t="str">
            <v>1102</v>
          </cell>
          <cell r="E3714">
            <v>90</v>
          </cell>
          <cell r="F3714" t="str">
            <v>PUERTO PLATA</v>
          </cell>
          <cell r="G3714" t="str">
            <v>1 - CIBAO NORTE</v>
          </cell>
        </row>
        <row r="3715">
          <cell r="A3715" t="str">
            <v>02533</v>
          </cell>
          <cell r="B3715" t="str">
            <v>MAMEYES, LOS</v>
          </cell>
          <cell r="C3715" t="str">
            <v>11</v>
          </cell>
          <cell r="D3715" t="str">
            <v>1102</v>
          </cell>
          <cell r="E3715">
            <v>91</v>
          </cell>
          <cell r="F3715" t="str">
            <v>PUERTO PLATA</v>
          </cell>
          <cell r="G3715" t="str">
            <v>1 - CIBAO NORTE</v>
          </cell>
        </row>
        <row r="3716">
          <cell r="A3716" t="str">
            <v>02520</v>
          </cell>
          <cell r="B3716" t="str">
            <v>ANDRES BRUGAL  MONTAÑEZ</v>
          </cell>
          <cell r="C3716" t="str">
            <v>11</v>
          </cell>
          <cell r="D3716" t="str">
            <v>1102</v>
          </cell>
          <cell r="E3716">
            <v>128</v>
          </cell>
          <cell r="F3716" t="str">
            <v>PUERTO PLATA</v>
          </cell>
          <cell r="G3716" t="str">
            <v>1 - CIBAO NORTE</v>
          </cell>
        </row>
        <row r="3717">
          <cell r="A3717" t="str">
            <v>13367</v>
          </cell>
          <cell r="B3717" t="str">
            <v>ARCADIA NOEL CORDIEL</v>
          </cell>
          <cell r="C3717" t="str">
            <v>11</v>
          </cell>
          <cell r="D3717" t="str">
            <v>1102</v>
          </cell>
          <cell r="E3717">
            <v>405</v>
          </cell>
          <cell r="F3717" t="str">
            <v>PUERTO PLATA</v>
          </cell>
          <cell r="G3717" t="str">
            <v>1 - CIBAO NORTE</v>
          </cell>
        </row>
        <row r="3718">
          <cell r="A3718" t="str">
            <v>02750</v>
          </cell>
          <cell r="B3718" t="str">
            <v>CLUB 20-30</v>
          </cell>
          <cell r="C3718" t="str">
            <v>11</v>
          </cell>
          <cell r="D3718" t="str">
            <v>1102</v>
          </cell>
          <cell r="E3718">
            <v>259</v>
          </cell>
          <cell r="F3718" t="str">
            <v>PUERTO PLATA</v>
          </cell>
          <cell r="G3718" t="str">
            <v>1 - CIBAO NORTE</v>
          </cell>
        </row>
        <row r="3719">
          <cell r="A3719" t="str">
            <v>02522</v>
          </cell>
          <cell r="B3719" t="str">
            <v>FUNDACION LUISA ORTEA</v>
          </cell>
          <cell r="C3719" t="str">
            <v>11</v>
          </cell>
          <cell r="D3719" t="str">
            <v>1102</v>
          </cell>
          <cell r="E3719">
            <v>682</v>
          </cell>
          <cell r="F3719" t="str">
            <v>PUERTO PLATA</v>
          </cell>
          <cell r="G3719" t="str">
            <v>1 - CIBAO NORTE</v>
          </cell>
        </row>
        <row r="3720">
          <cell r="A3720" t="str">
            <v>02777</v>
          </cell>
          <cell r="B3720" t="str">
            <v>JOSE FRANCISCO PEÑA GOMEZ, DR.</v>
          </cell>
          <cell r="C3720" t="str">
            <v>11</v>
          </cell>
          <cell r="D3720" t="str">
            <v>1102</v>
          </cell>
          <cell r="E3720">
            <v>1117</v>
          </cell>
          <cell r="F3720" t="str">
            <v>PUERTO PLATA</v>
          </cell>
          <cell r="G3720" t="str">
            <v>1 - CIBAO NORTE</v>
          </cell>
        </row>
        <row r="3721">
          <cell r="A3721" t="str">
            <v>02772</v>
          </cell>
          <cell r="B3721" t="str">
            <v>MANGUITO, EL</v>
          </cell>
          <cell r="C3721" t="str">
            <v>11</v>
          </cell>
          <cell r="D3721" t="str">
            <v>1102</v>
          </cell>
          <cell r="E3721">
            <v>100</v>
          </cell>
          <cell r="F3721" t="str">
            <v>PUERTO PLATA</v>
          </cell>
          <cell r="G3721" t="str">
            <v>1 - CIBAO NORTE</v>
          </cell>
        </row>
        <row r="3722">
          <cell r="A3722" t="str">
            <v>02779</v>
          </cell>
          <cell r="B3722" t="str">
            <v>MARIA CONCEPCION GOMEZ MATOS</v>
          </cell>
          <cell r="C3722" t="str">
            <v>11</v>
          </cell>
          <cell r="D3722" t="str">
            <v>1102</v>
          </cell>
          <cell r="E3722">
            <v>1579</v>
          </cell>
          <cell r="F3722" t="str">
            <v>PUERTO PLATA</v>
          </cell>
          <cell r="G3722" t="str">
            <v>1 - CIBAO NORTE</v>
          </cell>
        </row>
        <row r="3723">
          <cell r="A3723" t="str">
            <v>02528</v>
          </cell>
          <cell r="B3723" t="str">
            <v>NARANJAL, EL</v>
          </cell>
          <cell r="C3723" t="str">
            <v>11</v>
          </cell>
          <cell r="D3723" t="str">
            <v>1102</v>
          </cell>
          <cell r="E3723">
            <v>27</v>
          </cell>
          <cell r="F3723" t="str">
            <v>PUERTO PLATA</v>
          </cell>
          <cell r="G3723" t="str">
            <v>1 - CIBAO NORTE</v>
          </cell>
        </row>
        <row r="3724">
          <cell r="A3724" t="str">
            <v>02762</v>
          </cell>
          <cell r="B3724" t="str">
            <v>PADRE ENRIQUE GRANERO</v>
          </cell>
          <cell r="C3724" t="str">
            <v>11</v>
          </cell>
          <cell r="D3724" t="str">
            <v>1102</v>
          </cell>
          <cell r="E3724">
            <v>452</v>
          </cell>
          <cell r="F3724" t="str">
            <v>PUERTO PLATA</v>
          </cell>
          <cell r="G3724" t="str">
            <v>1 - CIBAO NORTE</v>
          </cell>
        </row>
        <row r="3725">
          <cell r="A3725" t="str">
            <v>02551</v>
          </cell>
          <cell r="B3725" t="str">
            <v>SABANA GRANDE</v>
          </cell>
          <cell r="C3725" t="str">
            <v>11</v>
          </cell>
          <cell r="D3725" t="str">
            <v>1102</v>
          </cell>
          <cell r="E3725">
            <v>252</v>
          </cell>
          <cell r="F3725" t="str">
            <v>PUERTO PLATA</v>
          </cell>
          <cell r="G3725" t="str">
            <v>1 - CIBAO NORTE</v>
          </cell>
        </row>
        <row r="3726">
          <cell r="A3726" t="str">
            <v>02764</v>
          </cell>
          <cell r="B3726" t="str">
            <v>SAMPIÑE</v>
          </cell>
          <cell r="C3726" t="str">
            <v>11</v>
          </cell>
          <cell r="D3726" t="str">
            <v>1102</v>
          </cell>
          <cell r="E3726">
            <v>124</v>
          </cell>
          <cell r="F3726" t="str">
            <v>PUERTO PLATA</v>
          </cell>
          <cell r="G3726" t="str">
            <v>1 - CIBAO NORTE</v>
          </cell>
        </row>
        <row r="3727">
          <cell r="A3727" t="str">
            <v>02754</v>
          </cell>
          <cell r="B3727" t="str">
            <v>VIGIA, LA</v>
          </cell>
          <cell r="C3727" t="str">
            <v>11</v>
          </cell>
          <cell r="D3727" t="str">
            <v>1102</v>
          </cell>
          <cell r="E3727">
            <v>75</v>
          </cell>
          <cell r="F3727" t="str">
            <v>PUERTO PLATA</v>
          </cell>
          <cell r="G3727" t="str">
            <v>1 - CIBAO NORTE</v>
          </cell>
        </row>
        <row r="3728">
          <cell r="A3728" t="str">
            <v>02519</v>
          </cell>
          <cell r="B3728" t="str">
            <v>VIRGINIA ELENA ORTEA</v>
          </cell>
          <cell r="C3728" t="str">
            <v>11</v>
          </cell>
          <cell r="D3728" t="str">
            <v>1102</v>
          </cell>
          <cell r="E3728">
            <v>1319</v>
          </cell>
          <cell r="F3728" t="str">
            <v>PUERTO PLATA</v>
          </cell>
          <cell r="G3728" t="str">
            <v>1 - CIBAO NORTE</v>
          </cell>
        </row>
        <row r="3729">
          <cell r="A3729" t="str">
            <v>02531</v>
          </cell>
          <cell r="B3729" t="str">
            <v>CAMU ARRIBA</v>
          </cell>
          <cell r="C3729" t="str">
            <v>11</v>
          </cell>
          <cell r="D3729" t="str">
            <v>1102</v>
          </cell>
          <cell r="E3729">
            <v>7</v>
          </cell>
          <cell r="F3729" t="str">
            <v>PUERTO PLATA</v>
          </cell>
          <cell r="G3729" t="str">
            <v>1 - CIBAO NORTE</v>
          </cell>
        </row>
        <row r="3730">
          <cell r="A3730" t="str">
            <v>02529</v>
          </cell>
          <cell r="B3730" t="str">
            <v>RANCHO AMBROSIO ARRIBA</v>
          </cell>
          <cell r="C3730" t="str">
            <v>11</v>
          </cell>
          <cell r="D3730" t="str">
            <v>1102</v>
          </cell>
          <cell r="E3730">
            <v>11</v>
          </cell>
          <cell r="F3730" t="str">
            <v>PUERTO PLATA</v>
          </cell>
          <cell r="G3730" t="str">
            <v>1 - CIBAO NORTE</v>
          </cell>
        </row>
        <row r="3731">
          <cell r="A3731" t="str">
            <v>02550</v>
          </cell>
          <cell r="B3731" t="str">
            <v>CANTABRIA</v>
          </cell>
          <cell r="C3731" t="str">
            <v>11</v>
          </cell>
          <cell r="D3731" t="str">
            <v>1102</v>
          </cell>
          <cell r="E3731">
            <v>40</v>
          </cell>
          <cell r="F3731" t="str">
            <v>PUERTO PLATA</v>
          </cell>
          <cell r="G3731" t="str">
            <v>1 - CIBAO NORTE</v>
          </cell>
        </row>
        <row r="3732">
          <cell r="A3732" t="str">
            <v>02530</v>
          </cell>
          <cell r="B3732" t="str">
            <v>CAOBAS, LAS</v>
          </cell>
          <cell r="C3732" t="str">
            <v>11</v>
          </cell>
          <cell r="D3732" t="str">
            <v>1102</v>
          </cell>
          <cell r="E3732">
            <v>14</v>
          </cell>
          <cell r="F3732" t="str">
            <v>PUERTO PLATA</v>
          </cell>
          <cell r="G3732" t="str">
            <v>1 - CIBAO NORTE</v>
          </cell>
        </row>
        <row r="3733">
          <cell r="A3733" t="str">
            <v>07591</v>
          </cell>
          <cell r="B3733" t="str">
            <v>EDUCACION ESPECIAL</v>
          </cell>
          <cell r="C3733" t="str">
            <v>11</v>
          </cell>
          <cell r="D3733" t="str">
            <v>1102</v>
          </cell>
          <cell r="E3733">
            <v>228</v>
          </cell>
          <cell r="F3733" t="str">
            <v>PUERTO PLATA</v>
          </cell>
          <cell r="G3733" t="str">
            <v>1 - CIBAO NORTE</v>
          </cell>
        </row>
        <row r="3734">
          <cell r="A3734" t="str">
            <v>02526</v>
          </cell>
          <cell r="B3734" t="str">
            <v>GALLO, EL</v>
          </cell>
          <cell r="C3734" t="str">
            <v>11</v>
          </cell>
          <cell r="D3734" t="str">
            <v>1102</v>
          </cell>
          <cell r="E3734">
            <v>12</v>
          </cell>
          <cell r="F3734" t="str">
            <v>PUERTO PLATA</v>
          </cell>
          <cell r="G3734" t="str">
            <v>1 - CIBAO NORTE</v>
          </cell>
        </row>
        <row r="3735">
          <cell r="A3735" t="str">
            <v>02527</v>
          </cell>
          <cell r="B3735" t="str">
            <v>ISABEL MEYRELES</v>
          </cell>
          <cell r="C3735" t="str">
            <v>11</v>
          </cell>
          <cell r="D3735" t="str">
            <v>1102</v>
          </cell>
          <cell r="E3735">
            <v>296</v>
          </cell>
          <cell r="F3735" t="str">
            <v>PUERTO PLATA</v>
          </cell>
          <cell r="G3735" t="str">
            <v>1 - CIBAO NORTE</v>
          </cell>
        </row>
        <row r="3736">
          <cell r="A3736" t="str">
            <v>02549</v>
          </cell>
          <cell r="B3736" t="str">
            <v>MARIA MERCEDES MEYRELES - MUÑOZ</v>
          </cell>
          <cell r="C3736" t="str">
            <v>11</v>
          </cell>
          <cell r="D3736" t="str">
            <v>1102</v>
          </cell>
          <cell r="E3736">
            <v>408</v>
          </cell>
          <cell r="F3736" t="str">
            <v>PUERTO PLATA</v>
          </cell>
          <cell r="G3736" t="str">
            <v>1 - CIBAO NORTE</v>
          </cell>
        </row>
        <row r="3737">
          <cell r="A3737" t="str">
            <v>02753</v>
          </cell>
          <cell r="B3737" t="str">
            <v>RANCHO AMBROSIO ABAJO</v>
          </cell>
          <cell r="C3737" t="str">
            <v>11</v>
          </cell>
          <cell r="D3737" t="str">
            <v>1102</v>
          </cell>
          <cell r="E3737">
            <v>15</v>
          </cell>
          <cell r="F3737" t="str">
            <v>PUERTO PLATA</v>
          </cell>
          <cell r="G3737" t="str">
            <v>1 - CIBAO NORTE</v>
          </cell>
        </row>
        <row r="3738">
          <cell r="A3738" t="str">
            <v>02739</v>
          </cell>
          <cell r="B3738" t="str">
            <v>CEIBA, LA</v>
          </cell>
          <cell r="C3738" t="str">
            <v>11</v>
          </cell>
          <cell r="D3738" t="str">
            <v>1102</v>
          </cell>
          <cell r="E3738">
            <v>13</v>
          </cell>
          <cell r="F3738" t="str">
            <v>PUERTO PLATA</v>
          </cell>
          <cell r="G3738" t="str">
            <v>1 - CIBAO NORTE</v>
          </cell>
        </row>
        <row r="3739">
          <cell r="A3739" t="str">
            <v>02521</v>
          </cell>
          <cell r="B3739" t="str">
            <v>OLIVIA CAPELLA</v>
          </cell>
          <cell r="C3739" t="str">
            <v>11</v>
          </cell>
          <cell r="D3739" t="str">
            <v>1102</v>
          </cell>
          <cell r="E3739">
            <v>686</v>
          </cell>
          <cell r="F3739" t="str">
            <v>PUERTO PLATA</v>
          </cell>
          <cell r="G3739" t="str">
            <v>1 - CIBAO NORTE</v>
          </cell>
        </row>
        <row r="3740">
          <cell r="A3740" t="str">
            <v>02539</v>
          </cell>
          <cell r="B3740" t="str">
            <v>CANOS, LOS</v>
          </cell>
          <cell r="C3740" t="str">
            <v>11</v>
          </cell>
          <cell r="D3740" t="str">
            <v>1102</v>
          </cell>
          <cell r="E3740">
            <v>101</v>
          </cell>
          <cell r="F3740" t="str">
            <v>PUERTO PLATA</v>
          </cell>
          <cell r="G3740" t="str">
            <v>1 - CIBAO NORTE</v>
          </cell>
        </row>
        <row r="3741">
          <cell r="A3741" t="str">
            <v>07564</v>
          </cell>
          <cell r="B3741" t="str">
            <v>CASA ALBERGUE DE MARTINA</v>
          </cell>
          <cell r="C3741" t="str">
            <v>11</v>
          </cell>
          <cell r="D3741" t="str">
            <v>1102</v>
          </cell>
          <cell r="E3741">
            <v>1257</v>
          </cell>
          <cell r="F3741" t="str">
            <v>PUERTO PLATA</v>
          </cell>
          <cell r="G3741" t="str">
            <v>1 - CIBAO NORTE</v>
          </cell>
        </row>
        <row r="3742">
          <cell r="A3742" t="str">
            <v>07585</v>
          </cell>
          <cell r="B3742" t="str">
            <v>ESCUELA NACIONAL DE SORDOS MUDO PUERTO PLATA</v>
          </cell>
          <cell r="C3742" t="str">
            <v>11</v>
          </cell>
          <cell r="D3742" t="str">
            <v>1102</v>
          </cell>
          <cell r="E3742">
            <v>98</v>
          </cell>
          <cell r="F3742" t="str">
            <v>PUERTO PLATA</v>
          </cell>
          <cell r="G3742" t="str">
            <v>1 - CIBAO NORTE</v>
          </cell>
        </row>
        <row r="3743">
          <cell r="A3743" t="str">
            <v>07582</v>
          </cell>
          <cell r="B3743" t="str">
            <v>MADRE JOSEFA ERICKSEN</v>
          </cell>
          <cell r="C3743" t="str">
            <v>11</v>
          </cell>
          <cell r="D3743" t="str">
            <v>1102</v>
          </cell>
          <cell r="E3743">
            <v>437</v>
          </cell>
          <cell r="F3743" t="str">
            <v>PUERTO PLATA</v>
          </cell>
          <cell r="G3743" t="str">
            <v>1 - CIBAO NORTE</v>
          </cell>
        </row>
        <row r="3744">
          <cell r="A3744" t="str">
            <v>02574</v>
          </cell>
          <cell r="B3744" t="str">
            <v>PALO INDIO</v>
          </cell>
          <cell r="C3744" t="str">
            <v>11</v>
          </cell>
          <cell r="D3744" t="str">
            <v>1102</v>
          </cell>
          <cell r="E3744">
            <v>16</v>
          </cell>
          <cell r="F3744" t="str">
            <v>PUERTO PLATA</v>
          </cell>
          <cell r="G3744" t="str">
            <v>1 - CIBAO NORTE</v>
          </cell>
        </row>
        <row r="3745">
          <cell r="A3745" t="str">
            <v>02575</v>
          </cell>
          <cell r="B3745" t="str">
            <v>TORO, EL</v>
          </cell>
          <cell r="C3745" t="str">
            <v>11</v>
          </cell>
          <cell r="D3745" t="str">
            <v>1102</v>
          </cell>
          <cell r="E3745">
            <v>66</v>
          </cell>
          <cell r="F3745" t="str">
            <v>PUERTO PLATA</v>
          </cell>
          <cell r="G3745" t="str">
            <v>1 - CIBAO NORTE</v>
          </cell>
        </row>
        <row r="3746">
          <cell r="A3746" t="str">
            <v>07588</v>
          </cell>
          <cell r="B3746" t="str">
            <v>LUPERON</v>
          </cell>
          <cell r="C3746" t="str">
            <v>11</v>
          </cell>
          <cell r="D3746" t="str">
            <v>1102</v>
          </cell>
          <cell r="E3746">
            <v>180</v>
          </cell>
          <cell r="F3746" t="str">
            <v>PUERTO PLATA</v>
          </cell>
          <cell r="G3746" t="str">
            <v>1 - CIBAO NORTE</v>
          </cell>
        </row>
        <row r="3747">
          <cell r="A3747" t="str">
            <v>07555</v>
          </cell>
          <cell r="B3747" t="str">
            <v>ANA VIUDA LEROUX INTEGRACION JUVENIL</v>
          </cell>
          <cell r="C3747" t="str">
            <v>11</v>
          </cell>
          <cell r="D3747" t="str">
            <v>1102</v>
          </cell>
          <cell r="E3747">
            <v>243</v>
          </cell>
          <cell r="F3747" t="str">
            <v>PUERTO PLATA</v>
          </cell>
          <cell r="G3747" t="str">
            <v>1 - CIBAO NORTE</v>
          </cell>
        </row>
        <row r="3748">
          <cell r="A3748" t="str">
            <v>02540</v>
          </cell>
          <cell r="B3748" t="str">
            <v>CONCEPCION GARCIA - DON GREGORIO</v>
          </cell>
          <cell r="C3748" t="str">
            <v>11</v>
          </cell>
          <cell r="D3748" t="str">
            <v>1102</v>
          </cell>
          <cell r="E3748">
            <v>110</v>
          </cell>
          <cell r="F3748" t="str">
            <v>PUERTO PLATA</v>
          </cell>
          <cell r="G3748" t="str">
            <v>1 - CIBAO NORTE</v>
          </cell>
        </row>
        <row r="3749">
          <cell r="A3749" t="str">
            <v>02542</v>
          </cell>
          <cell r="B3749" t="str">
            <v>ANACAONA</v>
          </cell>
          <cell r="C3749" t="str">
            <v>11</v>
          </cell>
          <cell r="D3749" t="str">
            <v>1102</v>
          </cell>
          <cell r="E3749">
            <v>508</v>
          </cell>
          <cell r="F3749" t="str">
            <v>PUERTO PLATA</v>
          </cell>
          <cell r="G3749" t="str">
            <v>1 - CIBAO NORTE</v>
          </cell>
        </row>
        <row r="3750">
          <cell r="A3750" t="str">
            <v>02576</v>
          </cell>
          <cell r="B3750" t="str">
            <v>AVISPAS, LAS</v>
          </cell>
          <cell r="C3750" t="str">
            <v>11</v>
          </cell>
          <cell r="D3750" t="str">
            <v>1102</v>
          </cell>
          <cell r="E3750">
            <v>211</v>
          </cell>
          <cell r="F3750" t="str">
            <v>PUERTO PLATA</v>
          </cell>
          <cell r="G3750" t="str">
            <v>1 - CIBAO NORTE</v>
          </cell>
        </row>
        <row r="3751">
          <cell r="A3751" t="str">
            <v>07581</v>
          </cell>
          <cell r="B3751" t="str">
            <v>BETHEL</v>
          </cell>
          <cell r="C3751" t="str">
            <v>11</v>
          </cell>
          <cell r="D3751" t="str">
            <v>1102</v>
          </cell>
          <cell r="E3751">
            <v>380</v>
          </cell>
          <cell r="F3751" t="str">
            <v>PUERTO PLATA</v>
          </cell>
          <cell r="G3751" t="str">
            <v>1 - CIBAO NORTE</v>
          </cell>
        </row>
        <row r="3752">
          <cell r="A3752" t="str">
            <v>07599</v>
          </cell>
          <cell r="B3752" t="str">
            <v>LICEO RAMIRO CORONADO VENTURA</v>
          </cell>
          <cell r="C3752" t="str">
            <v>11</v>
          </cell>
          <cell r="D3752" t="str">
            <v>1102</v>
          </cell>
          <cell r="E3752">
            <v>433</v>
          </cell>
          <cell r="F3752" t="str">
            <v>PUERTO PLATA</v>
          </cell>
          <cell r="G3752" t="str">
            <v>1 - CIBAO NORTE</v>
          </cell>
        </row>
        <row r="3753">
          <cell r="A3753" t="str">
            <v>02636</v>
          </cell>
          <cell r="B3753" t="str">
            <v>LLABONES, LOS</v>
          </cell>
          <cell r="C3753" t="str">
            <v>11</v>
          </cell>
          <cell r="D3753" t="str">
            <v>1103</v>
          </cell>
          <cell r="E3753">
            <v>28</v>
          </cell>
          <cell r="F3753" t="str">
            <v>PUERTO PLATA</v>
          </cell>
          <cell r="G3753" t="str">
            <v>1 - CIBAO NORTE</v>
          </cell>
        </row>
        <row r="3754">
          <cell r="A3754" t="str">
            <v>02639</v>
          </cell>
          <cell r="B3754" t="str">
            <v>ROSELIA HERNANDEZ</v>
          </cell>
          <cell r="C3754" t="str">
            <v>11</v>
          </cell>
          <cell r="D3754" t="str">
            <v>1103</v>
          </cell>
          <cell r="E3754">
            <v>40</v>
          </cell>
          <cell r="F3754" t="str">
            <v>PUERTO PLATA</v>
          </cell>
          <cell r="G3754" t="str">
            <v>1 - CIBAO NORTE</v>
          </cell>
        </row>
        <row r="3755">
          <cell r="A3755" t="str">
            <v>02765</v>
          </cell>
          <cell r="B3755" t="str">
            <v>JUAN PABLO DUARTE</v>
          </cell>
          <cell r="C3755" t="str">
            <v>11</v>
          </cell>
          <cell r="D3755" t="str">
            <v>1103</v>
          </cell>
          <cell r="E3755">
            <v>105</v>
          </cell>
          <cell r="F3755" t="str">
            <v>PUERTO PLATA</v>
          </cell>
          <cell r="G3755" t="str">
            <v>1 - CIBAO NORTE</v>
          </cell>
        </row>
        <row r="3756">
          <cell r="A3756" t="str">
            <v>02642</v>
          </cell>
          <cell r="B3756" t="str">
            <v>ANGOSTURA</v>
          </cell>
          <cell r="C3756" t="str">
            <v>11</v>
          </cell>
          <cell r="D3756" t="str">
            <v>1103</v>
          </cell>
          <cell r="E3756">
            <v>42</v>
          </cell>
          <cell r="F3756" t="str">
            <v>PUERTO PLATA</v>
          </cell>
          <cell r="G3756" t="str">
            <v>1 - CIBAO NORTE</v>
          </cell>
        </row>
        <row r="3757">
          <cell r="A3757" t="str">
            <v>02634</v>
          </cell>
          <cell r="B3757" t="str">
            <v>CAYUCOS, LOS</v>
          </cell>
          <cell r="C3757" t="str">
            <v>11</v>
          </cell>
          <cell r="D3757" t="str">
            <v>1103</v>
          </cell>
          <cell r="E3757">
            <v>62</v>
          </cell>
          <cell r="F3757" t="str">
            <v>PUERTO PLATA</v>
          </cell>
          <cell r="G3757" t="str">
            <v>1 - CIBAO NORTE</v>
          </cell>
        </row>
        <row r="3758">
          <cell r="A3758" t="str">
            <v>02640</v>
          </cell>
          <cell r="B3758" t="str">
            <v>DELIA GOMEZ</v>
          </cell>
          <cell r="C3758" t="str">
            <v>11</v>
          </cell>
          <cell r="D3758" t="str">
            <v>1103</v>
          </cell>
          <cell r="E3758">
            <v>188</v>
          </cell>
          <cell r="F3758" t="str">
            <v>PUERTO PLATA</v>
          </cell>
          <cell r="G3758" t="str">
            <v>1 - CIBAO NORTE</v>
          </cell>
        </row>
        <row r="3759">
          <cell r="A3759" t="str">
            <v>02751</v>
          </cell>
          <cell r="B3759" t="str">
            <v>EUGENIO FRANCISCO</v>
          </cell>
          <cell r="C3759" t="str">
            <v>11</v>
          </cell>
          <cell r="D3759" t="str">
            <v>1103</v>
          </cell>
          <cell r="E3759">
            <v>57</v>
          </cell>
          <cell r="F3759" t="str">
            <v>PUERTO PLATA</v>
          </cell>
          <cell r="G3759" t="str">
            <v>1 - CIBAO NORTE</v>
          </cell>
        </row>
        <row r="3760">
          <cell r="A3760" t="str">
            <v>02637</v>
          </cell>
          <cell r="B3760" t="str">
            <v>FELIX PERALTA</v>
          </cell>
          <cell r="C3760" t="str">
            <v>11</v>
          </cell>
          <cell r="D3760" t="str">
            <v>1103</v>
          </cell>
          <cell r="E3760">
            <v>62</v>
          </cell>
          <cell r="F3760" t="str">
            <v>PUERTO PLATA</v>
          </cell>
          <cell r="G3760" t="str">
            <v>1 - CIBAO NORTE</v>
          </cell>
        </row>
        <row r="3761">
          <cell r="A3761" t="str">
            <v>02638</v>
          </cell>
          <cell r="B3761" t="str">
            <v>GONZALO DISLA</v>
          </cell>
          <cell r="C3761" t="str">
            <v>11</v>
          </cell>
          <cell r="D3761" t="str">
            <v>1103</v>
          </cell>
          <cell r="E3761">
            <v>30</v>
          </cell>
          <cell r="F3761" t="str">
            <v>PUERTO PLATA</v>
          </cell>
          <cell r="G3761" t="str">
            <v>1 - CIBAO NORTE</v>
          </cell>
        </row>
        <row r="3762">
          <cell r="A3762" t="str">
            <v>02653</v>
          </cell>
          <cell r="B3762" t="str">
            <v>SABALLO</v>
          </cell>
          <cell r="C3762" t="str">
            <v>11</v>
          </cell>
          <cell r="D3762" t="str">
            <v>1103</v>
          </cell>
          <cell r="E3762">
            <v>270</v>
          </cell>
          <cell r="F3762" t="str">
            <v>PUERTO PLATA</v>
          </cell>
          <cell r="G3762" t="str">
            <v>1 - CIBAO NORTE</v>
          </cell>
        </row>
        <row r="3763">
          <cell r="A3763" t="str">
            <v>02776</v>
          </cell>
          <cell r="B3763" t="str">
            <v>SALOME UREÑA</v>
          </cell>
          <cell r="C3763" t="str">
            <v>11</v>
          </cell>
          <cell r="D3763" t="str">
            <v>1103</v>
          </cell>
          <cell r="E3763">
            <v>106</v>
          </cell>
          <cell r="F3763" t="str">
            <v>PUERTO PLATA</v>
          </cell>
          <cell r="G3763" t="str">
            <v>1 - CIBAO NORTE</v>
          </cell>
        </row>
        <row r="3764">
          <cell r="A3764" t="str">
            <v>02652</v>
          </cell>
          <cell r="B3764" t="str">
            <v>VUELTA LARGA</v>
          </cell>
          <cell r="C3764" t="str">
            <v>11</v>
          </cell>
          <cell r="D3764" t="str">
            <v>1103</v>
          </cell>
          <cell r="E3764">
            <v>153</v>
          </cell>
          <cell r="F3764" t="str">
            <v>PUERTO PLATA</v>
          </cell>
          <cell r="G3764" t="str">
            <v>1 - CIBAO NORTE</v>
          </cell>
        </row>
        <row r="3765">
          <cell r="A3765" t="str">
            <v>02641</v>
          </cell>
          <cell r="B3765" t="str">
            <v>BOCA DE CABIA</v>
          </cell>
          <cell r="C3765" t="str">
            <v>11</v>
          </cell>
          <cell r="D3765" t="str">
            <v>1103</v>
          </cell>
          <cell r="E3765">
            <v>71</v>
          </cell>
          <cell r="F3765" t="str">
            <v>PUERTO PLATA</v>
          </cell>
          <cell r="G3765" t="str">
            <v>1 - CIBAO NORTE</v>
          </cell>
        </row>
        <row r="3766">
          <cell r="A3766" t="str">
            <v>02635</v>
          </cell>
          <cell r="B3766" t="str">
            <v>PIRAGUA ABAJO</v>
          </cell>
          <cell r="C3766" t="str">
            <v>11</v>
          </cell>
          <cell r="D3766" t="str">
            <v>1103</v>
          </cell>
          <cell r="E3766">
            <v>104</v>
          </cell>
          <cell r="F3766" t="str">
            <v>PUERTO PLATA</v>
          </cell>
          <cell r="G3766" t="str">
            <v>1 - CIBAO NORTE</v>
          </cell>
        </row>
        <row r="3767">
          <cell r="A3767" t="str">
            <v>02651</v>
          </cell>
          <cell r="B3767" t="str">
            <v>COLORADA, LA</v>
          </cell>
          <cell r="C3767" t="str">
            <v>11</v>
          </cell>
          <cell r="D3767" t="str">
            <v>1103</v>
          </cell>
          <cell r="E3767">
            <v>142</v>
          </cell>
          <cell r="F3767" t="str">
            <v>PUERTO PLATA</v>
          </cell>
          <cell r="G3767" t="str">
            <v>1 - CIBAO NORTE</v>
          </cell>
        </row>
        <row r="3768">
          <cell r="A3768" t="str">
            <v>02633</v>
          </cell>
          <cell r="B3768" t="str">
            <v>CABIA</v>
          </cell>
          <cell r="C3768" t="str">
            <v>11</v>
          </cell>
          <cell r="D3768" t="str">
            <v>1103</v>
          </cell>
          <cell r="E3768">
            <v>152</v>
          </cell>
          <cell r="F3768" t="str">
            <v>PUERTO PLATA</v>
          </cell>
          <cell r="G3768" t="str">
            <v>1 - CIBAO NORTE</v>
          </cell>
        </row>
        <row r="3769">
          <cell r="A3769" t="str">
            <v>10495</v>
          </cell>
          <cell r="B3769" t="str">
            <v>CABIRMA, LA</v>
          </cell>
          <cell r="C3769" t="str">
            <v>11</v>
          </cell>
          <cell r="D3769" t="str">
            <v>1103</v>
          </cell>
          <cell r="E3769">
            <v>46</v>
          </cell>
          <cell r="F3769" t="str">
            <v>PUERTO PLATA</v>
          </cell>
          <cell r="G3769" t="str">
            <v>1 - CIBAO NORTE</v>
          </cell>
        </row>
        <row r="3770">
          <cell r="A3770" t="str">
            <v>02631</v>
          </cell>
          <cell r="B3770" t="str">
            <v>JUAN NEPOMUCENO RAVELO</v>
          </cell>
          <cell r="C3770" t="str">
            <v>11</v>
          </cell>
          <cell r="D3770" t="str">
            <v>1103</v>
          </cell>
          <cell r="E3770">
            <v>740</v>
          </cell>
          <cell r="F3770" t="str">
            <v>PUERTO PLATA</v>
          </cell>
          <cell r="G3770" t="str">
            <v>1 - CIBAO NORTE</v>
          </cell>
        </row>
        <row r="3771">
          <cell r="A3771" t="str">
            <v>02647</v>
          </cell>
          <cell r="B3771" t="str">
            <v>NARANJO CHINO</v>
          </cell>
          <cell r="C3771" t="str">
            <v>11</v>
          </cell>
          <cell r="D3771" t="str">
            <v>1103</v>
          </cell>
          <cell r="E3771">
            <v>7</v>
          </cell>
          <cell r="F3771" t="str">
            <v>PUERTO PLATA</v>
          </cell>
          <cell r="G3771" t="str">
            <v>1 - CIBAO NORTE</v>
          </cell>
        </row>
        <row r="3772">
          <cell r="A3772" t="str">
            <v>02643</v>
          </cell>
          <cell r="B3772" t="str">
            <v>BARRERO</v>
          </cell>
          <cell r="C3772" t="str">
            <v>11</v>
          </cell>
          <cell r="D3772" t="str">
            <v>1103</v>
          </cell>
          <cell r="E3772">
            <v>37</v>
          </cell>
          <cell r="F3772" t="str">
            <v>PUERTO PLATA</v>
          </cell>
          <cell r="G3772" t="str">
            <v>1 - CIBAO NORTE</v>
          </cell>
        </row>
        <row r="3773">
          <cell r="A3773" t="str">
            <v>02646</v>
          </cell>
          <cell r="B3773" t="str">
            <v>INGENIO AMISTAD</v>
          </cell>
          <cell r="C3773" t="str">
            <v>11</v>
          </cell>
          <cell r="D3773" t="str">
            <v>1103</v>
          </cell>
          <cell r="E3773">
            <v>263</v>
          </cell>
          <cell r="F3773" t="str">
            <v>PUERTO PLATA</v>
          </cell>
          <cell r="G3773" t="str">
            <v>1 - CIBAO NORTE</v>
          </cell>
        </row>
        <row r="3774">
          <cell r="A3774" t="str">
            <v>02632</v>
          </cell>
          <cell r="B3774" t="str">
            <v>ISRAEL BRITO BRUNO (PROFESOR)</v>
          </cell>
          <cell r="C3774" t="str">
            <v>11</v>
          </cell>
          <cell r="D3774" t="str">
            <v>1103</v>
          </cell>
          <cell r="E3774">
            <v>482</v>
          </cell>
          <cell r="F3774" t="str">
            <v>PUERTO PLATA</v>
          </cell>
          <cell r="G3774" t="str">
            <v>1 - CIBAO NORTE</v>
          </cell>
        </row>
        <row r="3775">
          <cell r="A3775" t="str">
            <v>02649</v>
          </cell>
          <cell r="B3775" t="str">
            <v>SANTIAGO PERALTA-PUERTO, EL</v>
          </cell>
          <cell r="C3775" t="str">
            <v>11</v>
          </cell>
          <cell r="D3775" t="str">
            <v>1103</v>
          </cell>
          <cell r="E3775">
            <v>55</v>
          </cell>
          <cell r="F3775" t="str">
            <v>PUERTO PLATA</v>
          </cell>
          <cell r="G3775" t="str">
            <v>1 - CIBAO NORTE</v>
          </cell>
        </row>
        <row r="3776">
          <cell r="A3776" t="str">
            <v>02648</v>
          </cell>
          <cell r="B3776" t="str">
            <v>BARRABAS</v>
          </cell>
          <cell r="C3776" t="str">
            <v>11</v>
          </cell>
          <cell r="D3776" t="str">
            <v>1103</v>
          </cell>
          <cell r="E3776">
            <v>132</v>
          </cell>
          <cell r="F3776" t="str">
            <v>PUERTO PLATA</v>
          </cell>
          <cell r="G3776" t="str">
            <v>1 - CIBAO NORTE</v>
          </cell>
        </row>
        <row r="3777">
          <cell r="A3777" t="str">
            <v>02645</v>
          </cell>
          <cell r="B3777" t="str">
            <v>FELIX HENRIQUEZ - BAJABONICO ARRIBA</v>
          </cell>
          <cell r="C3777" t="str">
            <v>11</v>
          </cell>
          <cell r="D3777" t="str">
            <v>1103</v>
          </cell>
          <cell r="E3777">
            <v>136</v>
          </cell>
          <cell r="F3777" t="str">
            <v>PUERTO PLATA</v>
          </cell>
          <cell r="G3777" t="str">
            <v>1 - CIBAO NORTE</v>
          </cell>
        </row>
        <row r="3778">
          <cell r="A3778" t="str">
            <v>02644</v>
          </cell>
          <cell r="B3778" t="str">
            <v>LLANOS DE PEREZ</v>
          </cell>
          <cell r="C3778" t="str">
            <v>11</v>
          </cell>
          <cell r="D3778" t="str">
            <v>1103</v>
          </cell>
          <cell r="E3778">
            <v>480</v>
          </cell>
          <cell r="F3778" t="str">
            <v>PUERTO PLATA</v>
          </cell>
          <cell r="G3778" t="str">
            <v>1 - CIBAO NORTE</v>
          </cell>
        </row>
        <row r="3779">
          <cell r="A3779" t="str">
            <v>07629</v>
          </cell>
          <cell r="B3779" t="str">
            <v>LICEO LLANOS DE PEREZ</v>
          </cell>
          <cell r="C3779" t="str">
            <v>11</v>
          </cell>
          <cell r="D3779" t="str">
            <v>1103</v>
          </cell>
          <cell r="E3779">
            <v>375</v>
          </cell>
          <cell r="F3779" t="str">
            <v>PUERTO PLATA</v>
          </cell>
          <cell r="G3779" t="str">
            <v>1 - CIBAO NORTE</v>
          </cell>
        </row>
        <row r="3780">
          <cell r="A3780" t="str">
            <v>07639</v>
          </cell>
          <cell r="B3780" t="str">
            <v>GREGORIO LUPERON</v>
          </cell>
          <cell r="C3780" t="str">
            <v>11</v>
          </cell>
          <cell r="D3780" t="str">
            <v>1104</v>
          </cell>
          <cell r="E3780">
            <v>600</v>
          </cell>
          <cell r="F3780" t="str">
            <v>PUERTO PLATA</v>
          </cell>
          <cell r="G3780" t="str">
            <v>1 - CIBAO NORTE</v>
          </cell>
        </row>
        <row r="3781">
          <cell r="A3781" t="str">
            <v>02673</v>
          </cell>
          <cell r="B3781" t="str">
            <v>PEDRO ALEJANDRINO PINA</v>
          </cell>
          <cell r="C3781" t="str">
            <v>11</v>
          </cell>
          <cell r="D3781" t="str">
            <v>1104</v>
          </cell>
          <cell r="E3781">
            <v>390</v>
          </cell>
          <cell r="F3781" t="str">
            <v>PUERTO PLATA</v>
          </cell>
          <cell r="G3781" t="str">
            <v>1 - CIBAO NORTE</v>
          </cell>
        </row>
        <row r="3782">
          <cell r="A3782" t="str">
            <v>02674</v>
          </cell>
          <cell r="B3782" t="str">
            <v>BARRIOS, LOS</v>
          </cell>
          <cell r="C3782" t="str">
            <v>11</v>
          </cell>
          <cell r="D3782" t="str">
            <v>1104</v>
          </cell>
          <cell r="E3782">
            <v>24</v>
          </cell>
          <cell r="F3782" t="str">
            <v>PUERTO PLATA</v>
          </cell>
          <cell r="G3782" t="str">
            <v>1 - CIBAO NORTE</v>
          </cell>
        </row>
        <row r="3783">
          <cell r="A3783" t="str">
            <v>02685</v>
          </cell>
          <cell r="B3783" t="str">
            <v>GUZMAN ABAJO</v>
          </cell>
          <cell r="C3783" t="str">
            <v>11</v>
          </cell>
          <cell r="D3783" t="str">
            <v>1104</v>
          </cell>
          <cell r="E3783">
            <v>18</v>
          </cell>
          <cell r="F3783" t="str">
            <v>PUERTO PLATA</v>
          </cell>
          <cell r="G3783" t="str">
            <v>1 - CIBAO NORTE</v>
          </cell>
        </row>
        <row r="3784">
          <cell r="A3784" t="str">
            <v>02700</v>
          </cell>
          <cell r="B3784" t="str">
            <v>ANGELA GONZALEZ NUGENT - LA SABANA</v>
          </cell>
          <cell r="C3784" t="str">
            <v>11</v>
          </cell>
          <cell r="D3784" t="str">
            <v>1104</v>
          </cell>
          <cell r="E3784">
            <v>174</v>
          </cell>
          <cell r="F3784" t="str">
            <v>PUERTO PLATA</v>
          </cell>
          <cell r="G3784" t="str">
            <v>1 - CIBAO NORTE</v>
          </cell>
        </row>
        <row r="3785">
          <cell r="A3785" t="str">
            <v>07645</v>
          </cell>
          <cell r="B3785" t="str">
            <v>BIBLICO CRISTIANO</v>
          </cell>
          <cell r="C3785" t="str">
            <v>11</v>
          </cell>
          <cell r="D3785" t="str">
            <v>1104</v>
          </cell>
          <cell r="E3785">
            <v>352</v>
          </cell>
          <cell r="F3785" t="str">
            <v>PUERTO PLATA</v>
          </cell>
          <cell r="G3785" t="str">
            <v>1 - CIBAO NORTE</v>
          </cell>
        </row>
        <row r="3786">
          <cell r="A3786" t="str">
            <v>02683</v>
          </cell>
          <cell r="B3786" t="str">
            <v>GUZMANCITO</v>
          </cell>
          <cell r="C3786" t="str">
            <v>11</v>
          </cell>
          <cell r="D3786" t="str">
            <v>1104</v>
          </cell>
          <cell r="E3786">
            <v>29</v>
          </cell>
          <cell r="F3786" t="str">
            <v>PUERTO PLATA</v>
          </cell>
          <cell r="G3786" t="str">
            <v>1 - CIBAO NORTE</v>
          </cell>
        </row>
        <row r="3787">
          <cell r="A3787" t="str">
            <v>02690</v>
          </cell>
          <cell r="B3787" t="str">
            <v>QUEBRADA HONDA</v>
          </cell>
          <cell r="C3787" t="str">
            <v>11</v>
          </cell>
          <cell r="D3787" t="str">
            <v>1104</v>
          </cell>
          <cell r="E3787">
            <v>16</v>
          </cell>
          <cell r="F3787" t="str">
            <v>PUERTO PLATA</v>
          </cell>
          <cell r="G3787" t="str">
            <v>1 - CIBAO NORTE</v>
          </cell>
        </row>
        <row r="3788">
          <cell r="A3788" t="str">
            <v>02675</v>
          </cell>
          <cell r="B3788" t="str">
            <v>SALOMON VASQUEZ - BARRANCON</v>
          </cell>
          <cell r="C3788" t="str">
            <v>11</v>
          </cell>
          <cell r="D3788" t="str">
            <v>1104</v>
          </cell>
          <cell r="E3788">
            <v>147</v>
          </cell>
          <cell r="F3788" t="str">
            <v>PUERTO PLATA</v>
          </cell>
          <cell r="G3788" t="str">
            <v>1 - CIBAO NORTE</v>
          </cell>
        </row>
        <row r="3789">
          <cell r="A3789" t="str">
            <v>02702</v>
          </cell>
          <cell r="B3789" t="str">
            <v>SIXTO CRUZ HENRIQUEZ</v>
          </cell>
          <cell r="C3789" t="str">
            <v>11</v>
          </cell>
          <cell r="D3789" t="str">
            <v>1104</v>
          </cell>
          <cell r="E3789">
            <v>191</v>
          </cell>
          <cell r="F3789" t="str">
            <v>PUERTO PLATA</v>
          </cell>
          <cell r="G3789" t="str">
            <v>1 - CIBAO NORTE</v>
          </cell>
        </row>
        <row r="3790">
          <cell r="A3790" t="str">
            <v>02689</v>
          </cell>
          <cell r="B3790" t="str">
            <v>TAVAREZ, LOS</v>
          </cell>
          <cell r="C3790" t="str">
            <v>11</v>
          </cell>
          <cell r="D3790" t="str">
            <v>1104</v>
          </cell>
          <cell r="E3790">
            <v>73</v>
          </cell>
          <cell r="F3790" t="str">
            <v>PUERTO PLATA</v>
          </cell>
          <cell r="G3790" t="str">
            <v>1 - CIBAO NORTE</v>
          </cell>
        </row>
        <row r="3791">
          <cell r="A3791" t="str">
            <v>02688</v>
          </cell>
          <cell r="B3791" t="str">
            <v>RANCHITO DE LOS VARGAS (ROLANDO ERIKSON)</v>
          </cell>
          <cell r="C3791" t="str">
            <v>11</v>
          </cell>
          <cell r="D3791" t="str">
            <v>1104</v>
          </cell>
          <cell r="E3791">
            <v>71</v>
          </cell>
          <cell r="F3791" t="str">
            <v>PUERTO PLATA</v>
          </cell>
          <cell r="G3791" t="str">
            <v>1 - CIBAO NORTE</v>
          </cell>
        </row>
        <row r="3792">
          <cell r="A3792" t="str">
            <v>02692</v>
          </cell>
          <cell r="B3792" t="str">
            <v>ANA DOLORES DORVILLE</v>
          </cell>
          <cell r="C3792" t="str">
            <v>11</v>
          </cell>
          <cell r="D3792" t="str">
            <v>1104</v>
          </cell>
          <cell r="E3792">
            <v>83</v>
          </cell>
          <cell r="F3792" t="str">
            <v>PUERTO PLATA</v>
          </cell>
          <cell r="G3792" t="str">
            <v>1 - CIBAO NORTE</v>
          </cell>
        </row>
        <row r="3793">
          <cell r="A3793" t="str">
            <v>02679</v>
          </cell>
          <cell r="B3793" t="str">
            <v>ANA LUISA FUENTE ( LAS MARAS)</v>
          </cell>
          <cell r="C3793" t="str">
            <v>11</v>
          </cell>
          <cell r="D3793" t="str">
            <v>1104</v>
          </cell>
          <cell r="E3793">
            <v>79</v>
          </cell>
          <cell r="F3793" t="str">
            <v>PUERTO PLATA</v>
          </cell>
          <cell r="G3793" t="str">
            <v>1 - CIBAO NORTE</v>
          </cell>
        </row>
        <row r="3794">
          <cell r="A3794" t="str">
            <v>02676</v>
          </cell>
          <cell r="B3794" t="str">
            <v>CAIMONIES, LOS</v>
          </cell>
          <cell r="C3794" t="str">
            <v>11</v>
          </cell>
          <cell r="D3794" t="str">
            <v>1104</v>
          </cell>
          <cell r="E3794">
            <v>65</v>
          </cell>
          <cell r="F3794" t="str">
            <v>PUERTO PLATA</v>
          </cell>
          <cell r="G3794" t="str">
            <v>1 - CIBAO NORTE</v>
          </cell>
        </row>
        <row r="3795">
          <cell r="A3795" t="str">
            <v>02697</v>
          </cell>
          <cell r="B3795" t="str">
            <v>CANAL, EL</v>
          </cell>
          <cell r="C3795" t="str">
            <v>11</v>
          </cell>
          <cell r="D3795" t="str">
            <v>1104</v>
          </cell>
          <cell r="E3795">
            <v>13</v>
          </cell>
          <cell r="F3795" t="str">
            <v>PUERTO PLATA</v>
          </cell>
          <cell r="G3795" t="str">
            <v>1 - CIBAO NORTE</v>
          </cell>
        </row>
        <row r="3796">
          <cell r="A3796" t="str">
            <v>02677</v>
          </cell>
          <cell r="B3796" t="str">
            <v>ALTAGRACIA TAMARY-NOVILLERO</v>
          </cell>
          <cell r="C3796" t="str">
            <v>11</v>
          </cell>
          <cell r="D3796" t="str">
            <v>1104</v>
          </cell>
          <cell r="E3796">
            <v>15</v>
          </cell>
          <cell r="F3796" t="str">
            <v>PUERTO PLATA</v>
          </cell>
          <cell r="G3796" t="str">
            <v>1 - CIBAO NORTE</v>
          </cell>
        </row>
        <row r="3797">
          <cell r="A3797" t="str">
            <v>02701</v>
          </cell>
          <cell r="B3797" t="str">
            <v>ARROYO AMARGO</v>
          </cell>
          <cell r="C3797" t="str">
            <v>11</v>
          </cell>
          <cell r="D3797" t="str">
            <v>1104</v>
          </cell>
          <cell r="E3797">
            <v>59</v>
          </cell>
          <cell r="F3797" t="str">
            <v>PUERTO PLATA</v>
          </cell>
          <cell r="G3797" t="str">
            <v>1 - CIBAO NORTE</v>
          </cell>
        </row>
        <row r="3798">
          <cell r="A3798" t="str">
            <v>02684</v>
          </cell>
          <cell r="B3798" t="str">
            <v>CAMBIASO NEMENCIA LERAUX M.</v>
          </cell>
          <cell r="C3798" t="str">
            <v>11</v>
          </cell>
          <cell r="D3798" t="str">
            <v>1104</v>
          </cell>
          <cell r="E3798">
            <v>169</v>
          </cell>
          <cell r="F3798" t="str">
            <v>PUERTO PLATA</v>
          </cell>
          <cell r="G3798" t="str">
            <v>1 - CIBAO NORTE</v>
          </cell>
        </row>
        <row r="3799">
          <cell r="A3799" t="str">
            <v>02681</v>
          </cell>
          <cell r="B3799" t="str">
            <v>CASTILLO, EL-NATIVIDAD DEVORA</v>
          </cell>
          <cell r="C3799" t="str">
            <v>11</v>
          </cell>
          <cell r="D3799" t="str">
            <v>1104</v>
          </cell>
          <cell r="E3799">
            <v>118</v>
          </cell>
          <cell r="F3799" t="str">
            <v>PUERTO PLATA</v>
          </cell>
          <cell r="G3799" t="str">
            <v>1 - CIBAO NORTE</v>
          </cell>
        </row>
        <row r="3800">
          <cell r="A3800" t="str">
            <v>02691</v>
          </cell>
          <cell r="B3800" t="str">
            <v>CONUCOS, LOS (MARCELINA ARAGONES)</v>
          </cell>
          <cell r="C3800" t="str">
            <v>11</v>
          </cell>
          <cell r="D3800" t="str">
            <v>1104</v>
          </cell>
          <cell r="E3800">
            <v>50</v>
          </cell>
          <cell r="F3800" t="str">
            <v>PUERTO PLATA</v>
          </cell>
          <cell r="G3800" t="str">
            <v>1 - CIBAO NORTE</v>
          </cell>
        </row>
        <row r="3801">
          <cell r="A3801" t="str">
            <v>02771</v>
          </cell>
          <cell r="B3801" t="str">
            <v>CRUCE DE GUZMAN</v>
          </cell>
          <cell r="C3801" t="str">
            <v>11</v>
          </cell>
          <cell r="D3801" t="str">
            <v>1104</v>
          </cell>
          <cell r="E3801">
            <v>35</v>
          </cell>
          <cell r="F3801" t="str">
            <v>PUERTO PLATA</v>
          </cell>
          <cell r="G3801" t="str">
            <v>1 - CIBAO NORTE</v>
          </cell>
        </row>
        <row r="3802">
          <cell r="A3802" t="str">
            <v>02699</v>
          </cell>
          <cell r="B3802" t="str">
            <v>ESCOBOSO LAURA PEÑA BECO</v>
          </cell>
          <cell r="C3802" t="str">
            <v>11</v>
          </cell>
          <cell r="D3802" t="str">
            <v>1104</v>
          </cell>
          <cell r="E3802">
            <v>45</v>
          </cell>
          <cell r="F3802" t="str">
            <v>PUERTO PLATA</v>
          </cell>
          <cell r="G3802" t="str">
            <v>1 - CIBAO NORTE</v>
          </cell>
        </row>
        <row r="3803">
          <cell r="A3803" t="str">
            <v>02703</v>
          </cell>
          <cell r="B3803" t="str">
            <v>ESTRECHO ABAJO (BENANCIO VILLAMAN)</v>
          </cell>
          <cell r="C3803" t="str">
            <v>11</v>
          </cell>
          <cell r="D3803" t="str">
            <v>1104</v>
          </cell>
          <cell r="E3803">
            <v>57</v>
          </cell>
          <cell r="F3803" t="str">
            <v>PUERTO PLATA</v>
          </cell>
          <cell r="G3803" t="str">
            <v>1 - CIBAO NORTE</v>
          </cell>
        </row>
        <row r="3804">
          <cell r="A3804" t="str">
            <v>02694</v>
          </cell>
          <cell r="B3804" t="str">
            <v>FRANCISCO E. ORTEGA</v>
          </cell>
          <cell r="C3804" t="str">
            <v>11</v>
          </cell>
          <cell r="D3804" t="str">
            <v>1104</v>
          </cell>
          <cell r="E3804">
            <v>156</v>
          </cell>
          <cell r="F3804" t="str">
            <v>PUERTO PLATA</v>
          </cell>
          <cell r="G3804" t="str">
            <v>1 - CIBAO NORTE</v>
          </cell>
        </row>
        <row r="3805">
          <cell r="A3805" t="str">
            <v>02698</v>
          </cell>
          <cell r="B3805" t="str">
            <v>FUNDO, EL</v>
          </cell>
          <cell r="C3805" t="str">
            <v>11</v>
          </cell>
          <cell r="D3805" t="str">
            <v>1104</v>
          </cell>
          <cell r="E3805">
            <v>14</v>
          </cell>
          <cell r="F3805" t="str">
            <v>PUERTO PLATA</v>
          </cell>
          <cell r="G3805" t="str">
            <v>1 - CIBAO NORTE</v>
          </cell>
        </row>
        <row r="3806">
          <cell r="A3806" t="str">
            <v>02693</v>
          </cell>
          <cell r="B3806" t="str">
            <v>HARQUIES, LOS</v>
          </cell>
          <cell r="C3806" t="str">
            <v>11</v>
          </cell>
          <cell r="D3806" t="str">
            <v>1104</v>
          </cell>
          <cell r="E3806">
            <v>64</v>
          </cell>
          <cell r="F3806" t="str">
            <v>PUERTO PLATA</v>
          </cell>
          <cell r="G3806" t="str">
            <v>1 - CIBAO NORTE</v>
          </cell>
        </row>
        <row r="3807">
          <cell r="A3807" t="str">
            <v>02678</v>
          </cell>
          <cell r="B3807" t="str">
            <v>JACINTA M. MATIAS</v>
          </cell>
          <cell r="C3807" t="str">
            <v>11</v>
          </cell>
          <cell r="D3807" t="str">
            <v>1104</v>
          </cell>
          <cell r="E3807">
            <v>15</v>
          </cell>
          <cell r="F3807" t="str">
            <v>PUERTO PLATA</v>
          </cell>
          <cell r="G3807" t="str">
            <v>1 - CIBAO NORTE</v>
          </cell>
        </row>
        <row r="3808">
          <cell r="A3808" t="str">
            <v>02775</v>
          </cell>
          <cell r="B3808" t="str">
            <v>JUAN BENTZ</v>
          </cell>
          <cell r="C3808" t="str">
            <v>11</v>
          </cell>
          <cell r="D3808" t="str">
            <v>1104</v>
          </cell>
          <cell r="E3808">
            <v>196</v>
          </cell>
          <cell r="F3808" t="str">
            <v>PUERTO PLATA</v>
          </cell>
          <cell r="G3808" t="str">
            <v>1 - CIBAO NORTE</v>
          </cell>
        </row>
        <row r="3809">
          <cell r="A3809" t="str">
            <v>02687</v>
          </cell>
          <cell r="B3809" t="str">
            <v>JULIO ENOR COLON - EL HIGO</v>
          </cell>
          <cell r="C3809" t="str">
            <v>11</v>
          </cell>
          <cell r="D3809" t="str">
            <v>1104</v>
          </cell>
          <cell r="E3809">
            <v>66</v>
          </cell>
          <cell r="F3809" t="str">
            <v>PUERTO PLATA</v>
          </cell>
          <cell r="G3809" t="str">
            <v>1 - CIBAO NORTE</v>
          </cell>
        </row>
        <row r="3810">
          <cell r="A3810" t="str">
            <v>02680</v>
          </cell>
          <cell r="B3810" t="str">
            <v>LEONCIO POLANCO</v>
          </cell>
          <cell r="C3810" t="str">
            <v>11</v>
          </cell>
          <cell r="D3810" t="str">
            <v>1104</v>
          </cell>
          <cell r="E3810">
            <v>150</v>
          </cell>
          <cell r="F3810" t="str">
            <v>PUERTO PLATA</v>
          </cell>
          <cell r="G3810" t="str">
            <v>1 - CIBAO NORTE</v>
          </cell>
        </row>
        <row r="3811">
          <cell r="A3811" t="str">
            <v>02696</v>
          </cell>
          <cell r="B3811" t="str">
            <v>MARTIN ALONSO (VICTORIANA POLANCO)</v>
          </cell>
          <cell r="C3811" t="str">
            <v>11</v>
          </cell>
          <cell r="D3811" t="str">
            <v>1104</v>
          </cell>
          <cell r="E3811">
            <v>160</v>
          </cell>
          <cell r="F3811" t="str">
            <v>PUERTO PLATA</v>
          </cell>
          <cell r="G3811" t="str">
            <v>1 - CIBAO NORTE</v>
          </cell>
        </row>
        <row r="3812">
          <cell r="A3812" t="str">
            <v>02686</v>
          </cell>
          <cell r="B3812" t="str">
            <v>MONTE AGUILAR (FRANCISCO CRUZ)</v>
          </cell>
          <cell r="C3812" t="str">
            <v>11</v>
          </cell>
          <cell r="D3812" t="str">
            <v>1104</v>
          </cell>
          <cell r="E3812">
            <v>61</v>
          </cell>
          <cell r="F3812" t="str">
            <v>PUERTO PLATA</v>
          </cell>
          <cell r="G3812" t="str">
            <v>1 - CIBAO NORTE</v>
          </cell>
        </row>
        <row r="3813">
          <cell r="A3813" t="str">
            <v>07644</v>
          </cell>
          <cell r="B3813" t="str">
            <v>LICEO SECUNDARIO EL HIGO</v>
          </cell>
          <cell r="C3813" t="str">
            <v>11</v>
          </cell>
          <cell r="D3813" t="str">
            <v>1104</v>
          </cell>
          <cell r="E3813">
            <v>201</v>
          </cell>
          <cell r="F3813" t="str">
            <v>PUERTO PLATA</v>
          </cell>
          <cell r="G3813" t="str">
            <v>1 - CIBAO NORTE</v>
          </cell>
        </row>
        <row r="3814">
          <cell r="A3814" t="str">
            <v>02695</v>
          </cell>
          <cell r="B3814" t="str">
            <v>LAS PULGAS</v>
          </cell>
          <cell r="C3814" t="str">
            <v>11</v>
          </cell>
          <cell r="D3814" t="str">
            <v>1104</v>
          </cell>
          <cell r="E3814">
            <v>13</v>
          </cell>
          <cell r="F3814" t="str">
            <v>PUERTO PLATA</v>
          </cell>
          <cell r="G3814" t="str">
            <v>1 - CIBAO NORTE</v>
          </cell>
        </row>
        <row r="3815">
          <cell r="A3815" t="str">
            <v>09716</v>
          </cell>
          <cell r="B3815" t="str">
            <v xml:space="preserve">CENTRO PARROQUIAL SANTO DOMINGO SAVIO </v>
          </cell>
          <cell r="C3815" t="str">
            <v>11</v>
          </cell>
          <cell r="D3815" t="str">
            <v>1105</v>
          </cell>
          <cell r="E3815">
            <v>170</v>
          </cell>
          <cell r="F3815" t="str">
            <v>PUERTO PLATA</v>
          </cell>
          <cell r="G3815" t="str">
            <v>1 - CIBAO NORTE</v>
          </cell>
        </row>
        <row r="3816">
          <cell r="A3816" t="str">
            <v>02613</v>
          </cell>
          <cell r="B3816" t="str">
            <v>RAFAELA  SANTOS</v>
          </cell>
          <cell r="C3816" t="str">
            <v>11</v>
          </cell>
          <cell r="D3816" t="str">
            <v>1105</v>
          </cell>
          <cell r="E3816">
            <v>205</v>
          </cell>
          <cell r="F3816" t="str">
            <v>PUERTO PLATA</v>
          </cell>
          <cell r="G3816" t="str">
            <v>1 - CIBAO NORTE</v>
          </cell>
        </row>
        <row r="3817">
          <cell r="A3817" t="str">
            <v>13769</v>
          </cell>
          <cell r="B3817" t="str">
            <v>CENTRO DE ATENCION INFANTIL NIÑOS FELICES</v>
          </cell>
          <cell r="C3817" t="str">
            <v>11</v>
          </cell>
          <cell r="D3817" t="str">
            <v>1105</v>
          </cell>
          <cell r="E3817">
            <v>61</v>
          </cell>
          <cell r="F3817" t="str">
            <v>PUERTO PLATA</v>
          </cell>
          <cell r="G3817" t="str">
            <v>1 - CIBAO NORTE</v>
          </cell>
        </row>
        <row r="3818">
          <cell r="A3818" t="str">
            <v>10494</v>
          </cell>
          <cell r="B3818" t="str">
            <v>CHINA, LA</v>
          </cell>
          <cell r="C3818" t="str">
            <v>11</v>
          </cell>
          <cell r="D3818" t="str">
            <v>1105</v>
          </cell>
          <cell r="E3818">
            <v>101</v>
          </cell>
          <cell r="F3818" t="str">
            <v>PUERTO PLATA</v>
          </cell>
          <cell r="G3818" t="str">
            <v>1 - CIBAO NORTE</v>
          </cell>
        </row>
        <row r="3819">
          <cell r="A3819" t="str">
            <v>07609</v>
          </cell>
          <cell r="B3819" t="str">
            <v>RUBEN DARIO</v>
          </cell>
          <cell r="C3819" t="str">
            <v>11</v>
          </cell>
          <cell r="D3819" t="str">
            <v>1105</v>
          </cell>
          <cell r="E3819">
            <v>477</v>
          </cell>
          <cell r="F3819" t="str">
            <v>PUERTO PLATA</v>
          </cell>
          <cell r="G3819" t="str">
            <v>1 - CIBAO NORTE</v>
          </cell>
        </row>
        <row r="3820">
          <cell r="A3820" t="str">
            <v>02577</v>
          </cell>
          <cell r="B3820" t="str">
            <v>ENRIQUE CHAMBERLAIN</v>
          </cell>
          <cell r="C3820" t="str">
            <v>11</v>
          </cell>
          <cell r="D3820" t="str">
            <v>1105</v>
          </cell>
          <cell r="E3820">
            <v>228</v>
          </cell>
          <cell r="F3820" t="str">
            <v>PUERTO PLATA</v>
          </cell>
          <cell r="G3820" t="str">
            <v>1 - CIBAO NORTE</v>
          </cell>
        </row>
        <row r="3821">
          <cell r="A3821" t="str">
            <v>02585</v>
          </cell>
          <cell r="B3821" t="str">
            <v>ESCALERA ARRIBA</v>
          </cell>
          <cell r="C3821" t="str">
            <v>11</v>
          </cell>
          <cell r="D3821" t="str">
            <v>1105</v>
          </cell>
          <cell r="E3821">
            <v>136</v>
          </cell>
          <cell r="F3821" t="str">
            <v>PUERTO PLATA</v>
          </cell>
          <cell r="G3821" t="str">
            <v>1 - CIBAO NORTE</v>
          </cell>
        </row>
        <row r="3822">
          <cell r="A3822" t="str">
            <v>02601</v>
          </cell>
          <cell r="B3822" t="str">
            <v>DANIEL VARGAS PARRA - BAJABONICO ARRIBA</v>
          </cell>
          <cell r="C3822" t="str">
            <v>11</v>
          </cell>
          <cell r="D3822" t="str">
            <v>1105</v>
          </cell>
          <cell r="E3822">
            <v>191</v>
          </cell>
          <cell r="F3822" t="str">
            <v>PUERTO PLATA</v>
          </cell>
          <cell r="G3822" t="str">
            <v>1 - CIBAO NORTE</v>
          </cell>
        </row>
        <row r="3823">
          <cell r="A3823" t="str">
            <v>02578</v>
          </cell>
          <cell r="B3823" t="str">
            <v>JAMO, EL</v>
          </cell>
          <cell r="C3823" t="str">
            <v>11</v>
          </cell>
          <cell r="D3823" t="str">
            <v>1105</v>
          </cell>
          <cell r="E3823">
            <v>160</v>
          </cell>
          <cell r="F3823" t="str">
            <v>PUERTO PLATA</v>
          </cell>
          <cell r="G3823" t="str">
            <v>1 - CIBAO NORTE</v>
          </cell>
        </row>
        <row r="3824">
          <cell r="A3824" t="str">
            <v>02618</v>
          </cell>
          <cell r="B3824" t="str">
            <v>ERNESTO CABRERA  DURAN - RIO GRANDE AL MEDIO</v>
          </cell>
          <cell r="C3824" t="str">
            <v>11</v>
          </cell>
          <cell r="D3824" t="str">
            <v>1105</v>
          </cell>
          <cell r="E3824">
            <v>173</v>
          </cell>
          <cell r="F3824" t="str">
            <v>PUERTO PLATA</v>
          </cell>
          <cell r="G3824" t="str">
            <v>1 - CIBAO NORTE</v>
          </cell>
        </row>
        <row r="3825">
          <cell r="A3825" t="str">
            <v>02594</v>
          </cell>
          <cell r="B3825" t="str">
            <v>JAGUA, LA</v>
          </cell>
          <cell r="C3825" t="str">
            <v>11</v>
          </cell>
          <cell r="D3825" t="str">
            <v>1105</v>
          </cell>
          <cell r="E3825">
            <v>134</v>
          </cell>
          <cell r="F3825" t="str">
            <v>PUERTO PLATA</v>
          </cell>
          <cell r="G3825" t="str">
            <v>1 - CIBAO NORTE</v>
          </cell>
        </row>
        <row r="3826">
          <cell r="A3826" t="str">
            <v>02617</v>
          </cell>
          <cell r="B3826" t="str">
            <v>MARCOS ANTONIO MARTINEZ - RIO GRANDE ARRIBA</v>
          </cell>
          <cell r="C3826" t="str">
            <v>11</v>
          </cell>
          <cell r="D3826" t="str">
            <v>1105</v>
          </cell>
          <cell r="E3826">
            <v>141</v>
          </cell>
          <cell r="F3826" t="str">
            <v>PUERTO PLATA</v>
          </cell>
          <cell r="G3826" t="str">
            <v>1 - CIBAO NORTE</v>
          </cell>
        </row>
        <row r="3827">
          <cell r="A3827" t="str">
            <v>02597</v>
          </cell>
          <cell r="B3827" t="str">
            <v>PALMAR GRANDE</v>
          </cell>
          <cell r="C3827" t="str">
            <v>11</v>
          </cell>
          <cell r="D3827" t="str">
            <v>1105</v>
          </cell>
          <cell r="E3827">
            <v>140</v>
          </cell>
          <cell r="F3827" t="str">
            <v>PUERTO PLATA</v>
          </cell>
          <cell r="G3827" t="str">
            <v>1 - CIBAO NORTE</v>
          </cell>
        </row>
        <row r="3828">
          <cell r="A3828" t="str">
            <v>02579</v>
          </cell>
          <cell r="B3828" t="str">
            <v>NICOLAS MELENDEZ</v>
          </cell>
          <cell r="C3828" t="str">
            <v>11</v>
          </cell>
          <cell r="D3828" t="str">
            <v>1105</v>
          </cell>
          <cell r="E3828">
            <v>95</v>
          </cell>
          <cell r="F3828" t="str">
            <v>PUERTO PLATA</v>
          </cell>
          <cell r="G3828" t="str">
            <v>1 - CIBAO NORTE</v>
          </cell>
        </row>
        <row r="3829">
          <cell r="A3829" t="str">
            <v>02582</v>
          </cell>
          <cell r="B3829" t="str">
            <v>EL MAMEY</v>
          </cell>
          <cell r="C3829" t="str">
            <v>11</v>
          </cell>
          <cell r="D3829" t="str">
            <v>1105</v>
          </cell>
          <cell r="E3829">
            <v>120</v>
          </cell>
          <cell r="F3829" t="str">
            <v>PUERTO PLATA</v>
          </cell>
          <cell r="G3829" t="str">
            <v>1 - CIBAO NORTE</v>
          </cell>
        </row>
        <row r="3830">
          <cell r="A3830" t="str">
            <v>02586</v>
          </cell>
          <cell r="B3830" t="str">
            <v>ESCALERA ABAJO</v>
          </cell>
          <cell r="C3830" t="str">
            <v>11</v>
          </cell>
          <cell r="D3830" t="str">
            <v>1105</v>
          </cell>
          <cell r="E3830">
            <v>80</v>
          </cell>
          <cell r="F3830" t="str">
            <v>PUERTO PLATA</v>
          </cell>
          <cell r="G3830" t="str">
            <v>1 - CIBAO NORTE</v>
          </cell>
        </row>
        <row r="3831">
          <cell r="A3831" t="str">
            <v>02590</v>
          </cell>
          <cell r="B3831" t="str">
            <v>ARROYO BLANCO</v>
          </cell>
          <cell r="C3831" t="str">
            <v>11</v>
          </cell>
          <cell r="D3831" t="str">
            <v>1105</v>
          </cell>
          <cell r="E3831">
            <v>78</v>
          </cell>
          <cell r="F3831" t="str">
            <v>PUERTO PLATA</v>
          </cell>
          <cell r="G3831" t="str">
            <v>1 - CIBAO NORTE</v>
          </cell>
        </row>
        <row r="3832">
          <cell r="A3832" t="str">
            <v>02611</v>
          </cell>
          <cell r="B3832" t="str">
            <v>PESCADO BOBO ARRIBA</v>
          </cell>
          <cell r="C3832" t="str">
            <v>11</v>
          </cell>
          <cell r="D3832" t="str">
            <v>1105</v>
          </cell>
          <cell r="E3832">
            <v>69</v>
          </cell>
          <cell r="F3832" t="str">
            <v>PUERTO PLATA</v>
          </cell>
          <cell r="G3832" t="str">
            <v>1 - CIBAO NORTE</v>
          </cell>
        </row>
        <row r="3833">
          <cell r="A3833" t="str">
            <v>02589</v>
          </cell>
          <cell r="B3833" t="str">
            <v>ALBERTINO CABRERA ARIAS - QUITA SUEÑO</v>
          </cell>
          <cell r="C3833" t="str">
            <v>11</v>
          </cell>
          <cell r="D3833" t="str">
            <v>1105</v>
          </cell>
          <cell r="E3833">
            <v>65</v>
          </cell>
          <cell r="F3833" t="str">
            <v>PUERTO PLATA</v>
          </cell>
          <cell r="G3833" t="str">
            <v>1 - CIBAO NORTE</v>
          </cell>
        </row>
        <row r="3834">
          <cell r="A3834" t="str">
            <v>02650</v>
          </cell>
          <cell r="B3834" t="str">
            <v>RAMON  ANTONIO MORFE GOMEZ - RINCON</v>
          </cell>
          <cell r="C3834" t="str">
            <v>11</v>
          </cell>
          <cell r="D3834" t="str">
            <v>1105</v>
          </cell>
          <cell r="E3834">
            <v>68</v>
          </cell>
          <cell r="F3834" t="str">
            <v>PUERTO PLATA</v>
          </cell>
          <cell r="G3834" t="str">
            <v>1 - CIBAO NORTE</v>
          </cell>
        </row>
        <row r="3835">
          <cell r="A3835" t="str">
            <v>02591</v>
          </cell>
          <cell r="B3835" t="str">
            <v>RAMON DISLA MERCADO -  LOS LLANOS</v>
          </cell>
          <cell r="C3835" t="str">
            <v>11</v>
          </cell>
          <cell r="D3835" t="str">
            <v>1105</v>
          </cell>
          <cell r="E3835">
            <v>60</v>
          </cell>
          <cell r="F3835" t="str">
            <v>PUERTO PLATA</v>
          </cell>
          <cell r="G3835" t="str">
            <v>1 - CIBAO NORTE</v>
          </cell>
        </row>
        <row r="3836">
          <cell r="A3836" t="str">
            <v>02774</v>
          </cell>
          <cell r="B3836" t="str">
            <v>BENITA CABRERA - EL GUAYABO</v>
          </cell>
          <cell r="C3836" t="str">
            <v>11</v>
          </cell>
          <cell r="D3836" t="str">
            <v>1105</v>
          </cell>
          <cell r="E3836">
            <v>56</v>
          </cell>
          <cell r="F3836" t="str">
            <v>PUERTO PLATA</v>
          </cell>
          <cell r="G3836" t="str">
            <v>1 - CIBAO NORTE</v>
          </cell>
        </row>
        <row r="3837">
          <cell r="A3837" t="str">
            <v>02610</v>
          </cell>
          <cell r="B3837" t="str">
            <v>GREGORIO TORIBIO - ARROYO CLAVO</v>
          </cell>
          <cell r="C3837" t="str">
            <v>11</v>
          </cell>
          <cell r="D3837" t="str">
            <v>1105</v>
          </cell>
          <cell r="E3837">
            <v>59</v>
          </cell>
          <cell r="F3837" t="str">
            <v>PUERTO PLATA</v>
          </cell>
          <cell r="G3837" t="str">
            <v>1 - CIBAO NORTE</v>
          </cell>
        </row>
        <row r="3838">
          <cell r="A3838" t="str">
            <v>02593</v>
          </cell>
          <cell r="B3838" t="str">
            <v>MANUEL D´ JESUS GALLARDO - LA LOMOTA</v>
          </cell>
          <cell r="C3838" t="str">
            <v>11</v>
          </cell>
          <cell r="D3838" t="str">
            <v>1105</v>
          </cell>
          <cell r="E3838">
            <v>59</v>
          </cell>
          <cell r="F3838" t="str">
            <v>PUERTO PLATA</v>
          </cell>
          <cell r="G3838" t="str">
            <v>1 - CIBAO NORTE</v>
          </cell>
        </row>
        <row r="3839">
          <cell r="A3839" t="str">
            <v>02620</v>
          </cell>
          <cell r="B3839" t="str">
            <v>RIO GRANDE ABAJO</v>
          </cell>
          <cell r="C3839" t="str">
            <v>11</v>
          </cell>
          <cell r="D3839" t="str">
            <v>1105</v>
          </cell>
          <cell r="E3839">
            <v>61</v>
          </cell>
          <cell r="F3839" t="str">
            <v>PUERTO PLATA</v>
          </cell>
          <cell r="G3839" t="str">
            <v>1 - CIBAO NORTE</v>
          </cell>
        </row>
        <row r="3840">
          <cell r="A3840" t="str">
            <v>02616</v>
          </cell>
          <cell r="B3840" t="str">
            <v>LAJAS, LAS</v>
          </cell>
          <cell r="C3840" t="str">
            <v>11</v>
          </cell>
          <cell r="D3840" t="str">
            <v>1105</v>
          </cell>
          <cell r="E3840">
            <v>45</v>
          </cell>
          <cell r="F3840" t="str">
            <v>PUERTO PLATA</v>
          </cell>
          <cell r="G3840" t="str">
            <v>1 - CIBAO NORTE</v>
          </cell>
        </row>
        <row r="3841">
          <cell r="A3841" t="str">
            <v>02606</v>
          </cell>
          <cell r="B3841" t="str">
            <v>ESTANISLAO CABRERA PROF. - EL ALMACEN</v>
          </cell>
          <cell r="C3841" t="str">
            <v>11</v>
          </cell>
          <cell r="D3841" t="str">
            <v>1105</v>
          </cell>
          <cell r="E3841">
            <v>46</v>
          </cell>
          <cell r="F3841" t="str">
            <v>PUERTO PLATA</v>
          </cell>
          <cell r="G3841" t="str">
            <v>1 - CIBAO NORTE</v>
          </cell>
        </row>
        <row r="3842">
          <cell r="A3842" t="str">
            <v>02596</v>
          </cell>
          <cell r="B3842" t="str">
            <v>HERVIDOR</v>
          </cell>
          <cell r="C3842" t="str">
            <v>11</v>
          </cell>
          <cell r="D3842" t="str">
            <v>1105</v>
          </cell>
          <cell r="E3842">
            <v>39</v>
          </cell>
          <cell r="F3842" t="str">
            <v>PUERTO PLATA</v>
          </cell>
          <cell r="G3842" t="str">
            <v>1 - CIBAO NORTE</v>
          </cell>
        </row>
        <row r="3843">
          <cell r="A3843" t="str">
            <v>02603</v>
          </cell>
          <cell r="B3843" t="str">
            <v>BAJA BONIQUITO</v>
          </cell>
          <cell r="C3843" t="str">
            <v>11</v>
          </cell>
          <cell r="D3843" t="str">
            <v>1105</v>
          </cell>
          <cell r="E3843">
            <v>40</v>
          </cell>
          <cell r="F3843" t="str">
            <v>PUERTO PLATA</v>
          </cell>
          <cell r="G3843" t="str">
            <v>1 - CIBAO NORTE</v>
          </cell>
        </row>
        <row r="3844">
          <cell r="A3844" t="str">
            <v>02612</v>
          </cell>
          <cell r="B3844" t="str">
            <v>JOSE APOLINAR NUÑEZ  - LA VEREDA</v>
          </cell>
          <cell r="C3844" t="str">
            <v>11</v>
          </cell>
          <cell r="D3844" t="str">
            <v>1105</v>
          </cell>
          <cell r="E3844">
            <v>35</v>
          </cell>
          <cell r="F3844" t="str">
            <v>PUERTO PLATA</v>
          </cell>
          <cell r="G3844" t="str">
            <v>1 - CIBAO NORTE</v>
          </cell>
        </row>
        <row r="3845">
          <cell r="A3845" t="str">
            <v>02595</v>
          </cell>
          <cell r="B3845" t="str">
            <v>CONSUELO CORTES, LA SIERRA</v>
          </cell>
          <cell r="C3845" t="str">
            <v>11</v>
          </cell>
          <cell r="D3845" t="str">
            <v>1105</v>
          </cell>
          <cell r="E3845">
            <v>34</v>
          </cell>
          <cell r="F3845" t="str">
            <v>PUERTO PLATA</v>
          </cell>
          <cell r="G3845" t="str">
            <v>1 - CIBAO NORTE</v>
          </cell>
        </row>
        <row r="3846">
          <cell r="A3846" t="str">
            <v>02607</v>
          </cell>
          <cell r="B3846" t="str">
            <v>JUAN ARACENA - LOS POMOS</v>
          </cell>
          <cell r="C3846" t="str">
            <v>11</v>
          </cell>
          <cell r="D3846" t="str">
            <v>1105</v>
          </cell>
          <cell r="E3846">
            <v>27</v>
          </cell>
          <cell r="F3846" t="str">
            <v>PUERTO PLATA</v>
          </cell>
          <cell r="G3846" t="str">
            <v>1 - CIBAO NORTE</v>
          </cell>
        </row>
        <row r="3847">
          <cell r="A3847" t="str">
            <v>02609</v>
          </cell>
          <cell r="B3847" t="str">
            <v>ALTO DE LA JAGUA</v>
          </cell>
          <cell r="C3847" t="str">
            <v>11</v>
          </cell>
          <cell r="D3847" t="str">
            <v>1105</v>
          </cell>
          <cell r="E3847">
            <v>24</v>
          </cell>
          <cell r="F3847" t="str">
            <v>PUERTO PLATA</v>
          </cell>
          <cell r="G3847" t="str">
            <v>1 - CIBAO NORTE</v>
          </cell>
        </row>
        <row r="3848">
          <cell r="A3848" t="str">
            <v>02602</v>
          </cell>
          <cell r="B3848" t="str">
            <v>MANGUITO, EL</v>
          </cell>
          <cell r="C3848" t="str">
            <v>11</v>
          </cell>
          <cell r="D3848" t="str">
            <v>1105</v>
          </cell>
          <cell r="E3848">
            <v>25</v>
          </cell>
          <cell r="F3848" t="str">
            <v>PUERTO PLATA</v>
          </cell>
          <cell r="G3848" t="str">
            <v>1 - CIBAO NORTE</v>
          </cell>
        </row>
        <row r="3849">
          <cell r="A3849" t="str">
            <v>02608</v>
          </cell>
          <cell r="B3849" t="str">
            <v>PESCADO BOBO ABAJO</v>
          </cell>
          <cell r="C3849" t="str">
            <v>11</v>
          </cell>
          <cell r="D3849" t="str">
            <v>1105</v>
          </cell>
          <cell r="E3849">
            <v>23</v>
          </cell>
          <cell r="F3849" t="str">
            <v>PUERTO PLATA</v>
          </cell>
          <cell r="G3849" t="str">
            <v>1 - CIBAO NORTE</v>
          </cell>
        </row>
        <row r="3850">
          <cell r="A3850" t="str">
            <v>02584</v>
          </cell>
          <cell r="B3850" t="str">
            <v>LUIS ENRIQUE VERAS - EL COROZO</v>
          </cell>
          <cell r="C3850" t="str">
            <v>11</v>
          </cell>
          <cell r="D3850" t="str">
            <v>1105</v>
          </cell>
          <cell r="E3850">
            <v>20</v>
          </cell>
          <cell r="F3850" t="str">
            <v>PUERTO PLATA</v>
          </cell>
          <cell r="G3850" t="str">
            <v>1 - CIBAO NORTE</v>
          </cell>
        </row>
        <row r="3851">
          <cell r="A3851" t="str">
            <v>02605</v>
          </cell>
          <cell r="B3851" t="str">
            <v>ELIA MARTE - LA LAGUNITA</v>
          </cell>
          <cell r="C3851" t="str">
            <v>11</v>
          </cell>
          <cell r="D3851" t="str">
            <v>1105</v>
          </cell>
          <cell r="E3851">
            <v>19</v>
          </cell>
          <cell r="F3851" t="str">
            <v>PUERTO PLATA</v>
          </cell>
          <cell r="G3851" t="str">
            <v>1 - CIBAO NORTE</v>
          </cell>
        </row>
        <row r="3852">
          <cell r="A3852" t="str">
            <v>02580</v>
          </cell>
          <cell r="B3852" t="str">
            <v>CARMEN CABRERA PROF. - RANCHO NUEVO</v>
          </cell>
          <cell r="C3852" t="str">
            <v>11</v>
          </cell>
          <cell r="D3852" t="str">
            <v>1105</v>
          </cell>
          <cell r="E3852">
            <v>26</v>
          </cell>
          <cell r="F3852" t="str">
            <v>PUERTO PLATA</v>
          </cell>
          <cell r="G3852" t="str">
            <v>1 - CIBAO NORTE</v>
          </cell>
        </row>
        <row r="3853">
          <cell r="A3853" t="str">
            <v>02583</v>
          </cell>
          <cell r="B3853" t="str">
            <v>ROBERTO UREÑA COLLADO - CRUZ DE MANACLAS</v>
          </cell>
          <cell r="C3853" t="str">
            <v>11</v>
          </cell>
          <cell r="D3853" t="str">
            <v>1105</v>
          </cell>
          <cell r="E3853">
            <v>25</v>
          </cell>
          <cell r="F3853" t="str">
            <v>PUERTO PLATA</v>
          </cell>
          <cell r="G3853" t="str">
            <v>1 - CIBAO NORTE</v>
          </cell>
        </row>
        <row r="3854">
          <cell r="A3854" t="str">
            <v>02600</v>
          </cell>
          <cell r="B3854" t="str">
            <v>JUAN PADILLA HENRIQUEZ - LOS MANANTIALES</v>
          </cell>
          <cell r="C3854" t="str">
            <v>11</v>
          </cell>
          <cell r="D3854" t="str">
            <v>1105</v>
          </cell>
          <cell r="E3854">
            <v>36</v>
          </cell>
          <cell r="F3854" t="str">
            <v>PUERTO PLATA</v>
          </cell>
          <cell r="G3854" t="str">
            <v>1 - CIBAO NORTE</v>
          </cell>
        </row>
        <row r="3855">
          <cell r="A3855" t="str">
            <v>02621</v>
          </cell>
          <cell r="B3855" t="str">
            <v>SIXTO PEÑA FRANCISCO - LOS MANGOS</v>
          </cell>
          <cell r="C3855" t="str">
            <v>11</v>
          </cell>
          <cell r="D3855" t="str">
            <v>1105</v>
          </cell>
          <cell r="E3855">
            <v>20</v>
          </cell>
          <cell r="F3855" t="str">
            <v>PUERTO PLATA</v>
          </cell>
          <cell r="G3855" t="str">
            <v>1 - CIBAO NORTE</v>
          </cell>
        </row>
        <row r="3856">
          <cell r="A3856" t="str">
            <v>02588</v>
          </cell>
          <cell r="B3856" t="str">
            <v>JUAN FRANCISCO POLANCO CABRERA PROF. - EL GUARANAL</v>
          </cell>
          <cell r="C3856" t="str">
            <v>11</v>
          </cell>
          <cell r="D3856" t="str">
            <v>1105</v>
          </cell>
          <cell r="E3856">
            <v>13</v>
          </cell>
          <cell r="F3856" t="str">
            <v>PUERTO PLATA</v>
          </cell>
          <cell r="G3856" t="str">
            <v>1 - CIBAO NORTE</v>
          </cell>
        </row>
        <row r="3857">
          <cell r="A3857" t="str">
            <v>02604</v>
          </cell>
          <cell r="B3857" t="str">
            <v>JOSE RAMON VASQUEZ MERCADO - LA DESCUBIERTA</v>
          </cell>
          <cell r="C3857" t="str">
            <v>11</v>
          </cell>
          <cell r="D3857" t="str">
            <v>1105</v>
          </cell>
          <cell r="E3857">
            <v>18</v>
          </cell>
          <cell r="F3857" t="str">
            <v>PUERTO PLATA</v>
          </cell>
          <cell r="G3857" t="str">
            <v>1 - CIBAO NORTE</v>
          </cell>
        </row>
        <row r="3858">
          <cell r="A3858" t="str">
            <v>02619</v>
          </cell>
          <cell r="B3858" t="str">
            <v>ANGEL RODRIGUEZ NUÑEZ - EL CUMBI</v>
          </cell>
          <cell r="C3858" t="str">
            <v>11</v>
          </cell>
          <cell r="D3858" t="str">
            <v>1105</v>
          </cell>
          <cell r="E3858">
            <v>28</v>
          </cell>
          <cell r="F3858" t="str">
            <v>PUERTO PLATA</v>
          </cell>
          <cell r="G3858" t="str">
            <v>1 - CIBAO NORTE</v>
          </cell>
        </row>
        <row r="3859">
          <cell r="A3859" t="str">
            <v>02757</v>
          </cell>
          <cell r="B3859" t="str">
            <v>SIXTO MOREL RODRIGUEZ - LAS MANACLAS</v>
          </cell>
          <cell r="C3859" t="str">
            <v>11</v>
          </cell>
          <cell r="D3859" t="str">
            <v>1105</v>
          </cell>
          <cell r="E3859">
            <v>11</v>
          </cell>
          <cell r="F3859" t="str">
            <v>PUERTO PLATA</v>
          </cell>
          <cell r="G3859" t="str">
            <v>1 - CIBAO NORTE</v>
          </cell>
        </row>
        <row r="3860">
          <cell r="A3860" t="str">
            <v>02587</v>
          </cell>
          <cell r="B3860" t="str">
            <v>PROF. ALFREDO CABRERA  - EL HIGUERO</v>
          </cell>
          <cell r="C3860" t="str">
            <v>11</v>
          </cell>
          <cell r="D3860" t="str">
            <v>1105</v>
          </cell>
          <cell r="E3860">
            <v>24</v>
          </cell>
          <cell r="F3860" t="str">
            <v>PUERTO PLATA</v>
          </cell>
          <cell r="G3860" t="str">
            <v>1 - CIBAO NORTE</v>
          </cell>
        </row>
        <row r="3861">
          <cell r="A3861" t="str">
            <v>02592</v>
          </cell>
          <cell r="B3861" t="str">
            <v>RAMON EMILIO JORGE ESPINAL - LOS CLAVELES</v>
          </cell>
          <cell r="C3861" t="str">
            <v>11</v>
          </cell>
          <cell r="D3861" t="str">
            <v>1105</v>
          </cell>
          <cell r="E3861">
            <v>13</v>
          </cell>
          <cell r="F3861" t="str">
            <v>PUERTO PLATA</v>
          </cell>
          <cell r="G3861" t="str">
            <v>1 - CIBAO NORTE</v>
          </cell>
        </row>
        <row r="3862">
          <cell r="A3862" t="str">
            <v>07618</v>
          </cell>
          <cell r="B3862" t="str">
            <v>FRANCISCO JAVIER BILLINI</v>
          </cell>
          <cell r="C3862" t="str">
            <v>11</v>
          </cell>
          <cell r="D3862" t="str">
            <v>1106</v>
          </cell>
          <cell r="E3862">
            <v>470</v>
          </cell>
          <cell r="F3862" t="str">
            <v>PUERTO PLATA</v>
          </cell>
          <cell r="G3862" t="str">
            <v>1 - CIBAO NORTE</v>
          </cell>
        </row>
        <row r="3863">
          <cell r="A3863" t="str">
            <v>02656</v>
          </cell>
          <cell r="B3863" t="str">
            <v>JOSE MARIA FRANCISCO</v>
          </cell>
          <cell r="C3863" t="str">
            <v>11</v>
          </cell>
          <cell r="D3863" t="str">
            <v>1106</v>
          </cell>
          <cell r="E3863">
            <v>36</v>
          </cell>
          <cell r="F3863" t="str">
            <v>PUERTO PLATA</v>
          </cell>
          <cell r="G3863" t="str">
            <v>1 - CIBAO NORTE</v>
          </cell>
        </row>
        <row r="3864">
          <cell r="A3864" t="str">
            <v>02671</v>
          </cell>
          <cell r="B3864" t="str">
            <v>FLORENTINA SANCHEZ</v>
          </cell>
          <cell r="C3864" t="str">
            <v>11</v>
          </cell>
          <cell r="D3864" t="str">
            <v>1106</v>
          </cell>
          <cell r="E3864">
            <v>36</v>
          </cell>
          <cell r="F3864" t="str">
            <v>PUERTO PLATA</v>
          </cell>
          <cell r="G3864" t="str">
            <v>1 - CIBAO NORTE</v>
          </cell>
        </row>
        <row r="3865">
          <cell r="A3865" t="str">
            <v>02657</v>
          </cell>
          <cell r="B3865" t="str">
            <v>JUAN GUZMAN</v>
          </cell>
          <cell r="C3865" t="str">
            <v>11</v>
          </cell>
          <cell r="D3865" t="str">
            <v>1106</v>
          </cell>
          <cell r="E3865">
            <v>49</v>
          </cell>
          <cell r="F3865" t="str">
            <v>PUERTO PLATA</v>
          </cell>
          <cell r="G3865" t="str">
            <v>1 - CIBAO NORTE</v>
          </cell>
        </row>
        <row r="3866">
          <cell r="A3866" t="str">
            <v>02667</v>
          </cell>
          <cell r="B3866" t="str">
            <v>EMELINDA HERNANDEZ</v>
          </cell>
          <cell r="C3866" t="str">
            <v>11</v>
          </cell>
          <cell r="D3866" t="str">
            <v>1106</v>
          </cell>
          <cell r="E3866">
            <v>53</v>
          </cell>
          <cell r="F3866" t="str">
            <v>PUERTO PLATA</v>
          </cell>
          <cell r="G3866" t="str">
            <v>1 - CIBAO NORTE</v>
          </cell>
        </row>
        <row r="3867">
          <cell r="A3867" t="str">
            <v>02663</v>
          </cell>
          <cell r="B3867" t="str">
            <v>ANA DOLORES PEÑA</v>
          </cell>
          <cell r="C3867" t="str">
            <v>11</v>
          </cell>
          <cell r="D3867" t="str">
            <v>1106</v>
          </cell>
          <cell r="E3867">
            <v>54</v>
          </cell>
          <cell r="F3867" t="str">
            <v>PUERTO PLATA</v>
          </cell>
          <cell r="G3867" t="str">
            <v>1 - CIBAO NORTE</v>
          </cell>
        </row>
        <row r="3868">
          <cell r="A3868" t="str">
            <v>02761</v>
          </cell>
          <cell r="B3868" t="str">
            <v>ROSA MARIA</v>
          </cell>
          <cell r="C3868" t="str">
            <v>11</v>
          </cell>
          <cell r="D3868" t="str">
            <v>1106</v>
          </cell>
          <cell r="E3868">
            <v>81</v>
          </cell>
          <cell r="F3868" t="str">
            <v>PUERTO PLATA</v>
          </cell>
          <cell r="G3868" t="str">
            <v>1 - CIBAO NORTE</v>
          </cell>
        </row>
        <row r="3869">
          <cell r="A3869" t="str">
            <v>02670</v>
          </cell>
          <cell r="B3869" t="str">
            <v>FELICIANO NOESI</v>
          </cell>
          <cell r="C3869" t="str">
            <v>11</v>
          </cell>
          <cell r="D3869" t="str">
            <v>1106</v>
          </cell>
          <cell r="E3869">
            <v>37</v>
          </cell>
          <cell r="F3869" t="str">
            <v>PUERTO PLATA</v>
          </cell>
          <cell r="G3869" t="str">
            <v>1 - CIBAO NORTE</v>
          </cell>
        </row>
        <row r="3870">
          <cell r="A3870" t="str">
            <v>02626</v>
          </cell>
          <cell r="B3870" t="str">
            <v>CARILA CABRERA - ARROYO SECO</v>
          </cell>
          <cell r="C3870" t="str">
            <v>11</v>
          </cell>
          <cell r="D3870" t="str">
            <v>1106</v>
          </cell>
          <cell r="E3870">
            <v>31</v>
          </cell>
          <cell r="F3870" t="str">
            <v>PUERTO PLATA</v>
          </cell>
          <cell r="G3870" t="str">
            <v>1 - CIBAO NORTE</v>
          </cell>
        </row>
        <row r="3871">
          <cell r="A3871" t="str">
            <v>02629</v>
          </cell>
          <cell r="B3871" t="str">
            <v>EUSEBIO DOMINGUEZ</v>
          </cell>
          <cell r="C3871" t="str">
            <v>11</v>
          </cell>
          <cell r="D3871" t="str">
            <v>1106</v>
          </cell>
          <cell r="E3871">
            <v>44</v>
          </cell>
          <cell r="F3871" t="str">
            <v>PUERTO PLATA</v>
          </cell>
          <cell r="G3871" t="str">
            <v>1 - CIBAO NORTE</v>
          </cell>
        </row>
        <row r="3872">
          <cell r="A3872" t="str">
            <v>02622</v>
          </cell>
          <cell r="B3872" t="str">
            <v>JOSE CASTELLANOS</v>
          </cell>
          <cell r="C3872" t="str">
            <v>11</v>
          </cell>
          <cell r="D3872" t="str">
            <v>1106</v>
          </cell>
          <cell r="E3872">
            <v>191</v>
          </cell>
          <cell r="F3872" t="str">
            <v>PUERTO PLATA</v>
          </cell>
          <cell r="G3872" t="str">
            <v>1 - CIBAO NORTE</v>
          </cell>
        </row>
        <row r="3873">
          <cell r="A3873" t="str">
            <v>02623</v>
          </cell>
          <cell r="B3873" t="str">
            <v>PEDRO NOLASCO PEÑA</v>
          </cell>
          <cell r="C3873" t="str">
            <v>11</v>
          </cell>
          <cell r="D3873" t="str">
            <v>1106</v>
          </cell>
          <cell r="E3873">
            <v>152</v>
          </cell>
          <cell r="F3873" t="str">
            <v>PUERTO PLATA</v>
          </cell>
          <cell r="G3873" t="str">
            <v>1 - CIBAO NORTE</v>
          </cell>
        </row>
        <row r="3874">
          <cell r="A3874" t="str">
            <v>02624</v>
          </cell>
          <cell r="B3874" t="str">
            <v>MARCHENA AQUINO</v>
          </cell>
          <cell r="C3874" t="str">
            <v>11</v>
          </cell>
          <cell r="D3874" t="str">
            <v>1106</v>
          </cell>
          <cell r="E3874">
            <v>17</v>
          </cell>
          <cell r="F3874" t="str">
            <v>PUERTO PLATA</v>
          </cell>
          <cell r="G3874" t="str">
            <v>1 - CIBAO NORTE</v>
          </cell>
        </row>
        <row r="3875">
          <cell r="A3875" t="str">
            <v>02768</v>
          </cell>
          <cell r="B3875" t="str">
            <v>ISABEL REYNA ULLOA</v>
          </cell>
          <cell r="C3875" t="str">
            <v>11</v>
          </cell>
          <cell r="D3875" t="str">
            <v>1106</v>
          </cell>
          <cell r="E3875">
            <v>26</v>
          </cell>
          <cell r="F3875" t="str">
            <v>PUERTO PLATA</v>
          </cell>
          <cell r="G3875" t="str">
            <v>1 - CIBAO NORTE</v>
          </cell>
        </row>
        <row r="3876">
          <cell r="A3876" t="str">
            <v>02628</v>
          </cell>
          <cell r="B3876" t="str">
            <v>LAUREANA ESPINAL</v>
          </cell>
          <cell r="C3876" t="str">
            <v>11</v>
          </cell>
          <cell r="D3876" t="str">
            <v>1106</v>
          </cell>
          <cell r="E3876">
            <v>111</v>
          </cell>
          <cell r="F3876" t="str">
            <v>PUERTO PLATA</v>
          </cell>
          <cell r="G3876" t="str">
            <v>1 - CIBAO NORTE</v>
          </cell>
        </row>
        <row r="3877">
          <cell r="A3877" t="str">
            <v>02758</v>
          </cell>
          <cell r="B3877" t="str">
            <v>LUISA SMITH-AGUA LARGA</v>
          </cell>
          <cell r="C3877" t="str">
            <v>11</v>
          </cell>
          <cell r="D3877" t="str">
            <v>1106</v>
          </cell>
          <cell r="E3877">
            <v>34</v>
          </cell>
          <cell r="F3877" t="str">
            <v>PUERTO PLATA</v>
          </cell>
          <cell r="G3877" t="str">
            <v>1 - CIBAO NORTE</v>
          </cell>
        </row>
        <row r="3878">
          <cell r="A3878" t="str">
            <v>02625</v>
          </cell>
          <cell r="B3878" t="str">
            <v>PASO DE LOS BURROS (FELIX DISLA)</v>
          </cell>
          <cell r="C3878" t="str">
            <v>11</v>
          </cell>
          <cell r="D3878" t="str">
            <v>1106</v>
          </cell>
          <cell r="E3878">
            <v>16</v>
          </cell>
          <cell r="F3878" t="str">
            <v>PUERTO PLATA</v>
          </cell>
          <cell r="G3878" t="str">
            <v>1 - CIBAO NORTE</v>
          </cell>
        </row>
        <row r="3879">
          <cell r="A3879" t="str">
            <v>02627</v>
          </cell>
          <cell r="B3879" t="str">
            <v>RAMON A. DISLA</v>
          </cell>
          <cell r="C3879" t="str">
            <v>11</v>
          </cell>
          <cell r="D3879" t="str">
            <v>1106</v>
          </cell>
          <cell r="E3879">
            <v>28</v>
          </cell>
          <cell r="F3879" t="str">
            <v>PUERTO PLATA</v>
          </cell>
          <cell r="G3879" t="str">
            <v>1 - CIBAO NORTE</v>
          </cell>
        </row>
        <row r="3880">
          <cell r="A3880" t="str">
            <v>02630</v>
          </cell>
          <cell r="B3880" t="str">
            <v>RANCHO VIEJO</v>
          </cell>
          <cell r="C3880" t="str">
            <v>11</v>
          </cell>
          <cell r="D3880" t="str">
            <v>1106</v>
          </cell>
          <cell r="E3880">
            <v>42</v>
          </cell>
          <cell r="F3880" t="str">
            <v>PUERTO PLATA</v>
          </cell>
          <cell r="G3880" t="str">
            <v>1 - CIBAO NORTE</v>
          </cell>
        </row>
        <row r="3881">
          <cell r="A3881" t="str">
            <v>07620</v>
          </cell>
          <cell r="B3881" t="str">
            <v>LICEO FUNDACION</v>
          </cell>
          <cell r="C3881" t="str">
            <v>11</v>
          </cell>
          <cell r="D3881" t="str">
            <v>1106</v>
          </cell>
          <cell r="E3881">
            <v>115</v>
          </cell>
          <cell r="F3881" t="str">
            <v>PUERTO PLATA</v>
          </cell>
          <cell r="G3881" t="str">
            <v>1 - CIBAO NORTE</v>
          </cell>
        </row>
        <row r="3882">
          <cell r="A3882" t="str">
            <v>02666</v>
          </cell>
          <cell r="B3882" t="str">
            <v>EDUARDO GONZALEZ</v>
          </cell>
          <cell r="C3882" t="str">
            <v>11</v>
          </cell>
          <cell r="D3882" t="str">
            <v>1106</v>
          </cell>
          <cell r="E3882">
            <v>82</v>
          </cell>
          <cell r="F3882" t="str">
            <v>PUERTO PLATA</v>
          </cell>
          <cell r="G3882" t="str">
            <v>1 - CIBAO NORTE</v>
          </cell>
        </row>
        <row r="3883">
          <cell r="A3883" t="str">
            <v>02661</v>
          </cell>
          <cell r="B3883" t="str">
            <v>ISABEL LUNA</v>
          </cell>
          <cell r="C3883" t="str">
            <v>11</v>
          </cell>
          <cell r="D3883" t="str">
            <v>1106</v>
          </cell>
          <cell r="E3883">
            <v>211</v>
          </cell>
          <cell r="F3883" t="str">
            <v>PUERTO PLATA</v>
          </cell>
          <cell r="G3883" t="str">
            <v>1 - CIBAO NORTE</v>
          </cell>
        </row>
        <row r="3884">
          <cell r="A3884" t="str">
            <v>02668</v>
          </cell>
          <cell r="B3884" t="str">
            <v>PIRAGUA, LA (ANA JULIA HERNANDEZ)</v>
          </cell>
          <cell r="C3884" t="str">
            <v>11</v>
          </cell>
          <cell r="D3884" t="str">
            <v>1106</v>
          </cell>
          <cell r="E3884">
            <v>25</v>
          </cell>
          <cell r="F3884" t="str">
            <v>PUERTO PLATA</v>
          </cell>
          <cell r="G3884" t="str">
            <v>1 - CIBAO NORTE</v>
          </cell>
        </row>
        <row r="3885">
          <cell r="A3885" t="str">
            <v>02654</v>
          </cell>
          <cell r="B3885" t="str">
            <v>TOMASINA LITHGOW DE PEREZ</v>
          </cell>
          <cell r="C3885" t="str">
            <v>11</v>
          </cell>
          <cell r="D3885" t="str">
            <v>1106</v>
          </cell>
          <cell r="E3885">
            <v>352</v>
          </cell>
          <cell r="F3885" t="str">
            <v>PUERTO PLATA</v>
          </cell>
          <cell r="G3885" t="str">
            <v>1 - CIBAO NORTE</v>
          </cell>
        </row>
        <row r="3886">
          <cell r="A3886" t="str">
            <v>02664</v>
          </cell>
          <cell r="B3886" t="str">
            <v>AMINTA REYES</v>
          </cell>
          <cell r="C3886" t="str">
            <v>11</v>
          </cell>
          <cell r="D3886" t="str">
            <v>1106</v>
          </cell>
          <cell r="E3886">
            <v>266</v>
          </cell>
          <cell r="F3886" t="str">
            <v>PUERTO PLATA</v>
          </cell>
          <cell r="G3886" t="str">
            <v>1 - CIBAO NORTE</v>
          </cell>
        </row>
        <row r="3887">
          <cell r="A3887" t="str">
            <v>02658</v>
          </cell>
          <cell r="B3887" t="str">
            <v>JOSE MARIA QUEZADA</v>
          </cell>
          <cell r="C3887" t="str">
            <v>11</v>
          </cell>
          <cell r="D3887" t="str">
            <v>1106</v>
          </cell>
          <cell r="E3887">
            <v>100</v>
          </cell>
          <cell r="F3887" t="str">
            <v>PUERTO PLATA</v>
          </cell>
          <cell r="G3887" t="str">
            <v>1 - CIBAO NORTE</v>
          </cell>
        </row>
        <row r="3888">
          <cell r="A3888" t="str">
            <v>02662</v>
          </cell>
          <cell r="B3888" t="str">
            <v>RUISEÑOR (POLIBIO UREÑA)</v>
          </cell>
          <cell r="C3888" t="str">
            <v>11</v>
          </cell>
          <cell r="D3888" t="str">
            <v>1106</v>
          </cell>
          <cell r="E3888">
            <v>23</v>
          </cell>
          <cell r="F3888" t="str">
            <v>PUERTO PLATA</v>
          </cell>
          <cell r="G3888" t="str">
            <v>1 - CIBAO NORTE</v>
          </cell>
        </row>
        <row r="3889">
          <cell r="A3889" t="str">
            <v>02660</v>
          </cell>
          <cell r="B3889" t="str">
            <v>ALTOS DE MARMOLEJOS</v>
          </cell>
          <cell r="C3889" t="str">
            <v>11</v>
          </cell>
          <cell r="D3889" t="str">
            <v>1106</v>
          </cell>
          <cell r="E3889">
            <v>22</v>
          </cell>
          <cell r="F3889" t="str">
            <v>PUERTO PLATA</v>
          </cell>
          <cell r="G3889" t="str">
            <v>1 - CIBAO NORTE</v>
          </cell>
        </row>
        <row r="3890">
          <cell r="A3890" t="str">
            <v>02669</v>
          </cell>
          <cell r="B3890" t="str">
            <v>GUILLERMO ACEVEDO</v>
          </cell>
          <cell r="C3890" t="str">
            <v>11</v>
          </cell>
          <cell r="D3890" t="str">
            <v>1106</v>
          </cell>
          <cell r="E3890">
            <v>286</v>
          </cell>
          <cell r="F3890" t="str">
            <v>PUERTO PLATA</v>
          </cell>
          <cell r="G3890" t="str">
            <v>1 - CIBAO NORTE</v>
          </cell>
        </row>
        <row r="3891">
          <cell r="A3891" t="str">
            <v>02672</v>
          </cell>
          <cell r="B3891" t="str">
            <v>RAFAELA LOPEZ</v>
          </cell>
          <cell r="C3891" t="str">
            <v>11</v>
          </cell>
          <cell r="D3891" t="str">
            <v>1106</v>
          </cell>
          <cell r="E3891">
            <v>18</v>
          </cell>
          <cell r="F3891" t="str">
            <v>PUERTO PLATA</v>
          </cell>
          <cell r="G3891" t="str">
            <v>1 - CIBAO NORTE</v>
          </cell>
        </row>
        <row r="3892">
          <cell r="A3892" t="str">
            <v>02665</v>
          </cell>
          <cell r="B3892" t="str">
            <v>ROSALIA RODRIGUEZ PROF. - NAVAS ARRIBA</v>
          </cell>
          <cell r="C3892" t="str">
            <v>11</v>
          </cell>
          <cell r="D3892" t="str">
            <v>1106</v>
          </cell>
          <cell r="E3892">
            <v>91</v>
          </cell>
          <cell r="F3892" t="str">
            <v>PUERTO PLATA</v>
          </cell>
          <cell r="G3892" t="str">
            <v>1 - CIBAO NORTE</v>
          </cell>
        </row>
        <row r="3893">
          <cell r="A3893" t="str">
            <v>02655</v>
          </cell>
          <cell r="B3893" t="str">
            <v>TRES PASOS, LOS</v>
          </cell>
          <cell r="C3893" t="str">
            <v>11</v>
          </cell>
          <cell r="D3893" t="str">
            <v>1106</v>
          </cell>
          <cell r="E3893">
            <v>32</v>
          </cell>
          <cell r="F3893" t="str">
            <v>PUERTO PLATA</v>
          </cell>
          <cell r="G3893" t="str">
            <v>1 - CIBAO NORTE</v>
          </cell>
        </row>
        <row r="3894">
          <cell r="A3894" t="str">
            <v>02735</v>
          </cell>
          <cell r="B3894" t="str">
            <v>OTILIO ROSARIO</v>
          </cell>
          <cell r="C3894" t="str">
            <v>11</v>
          </cell>
          <cell r="D3894" t="str">
            <v>1107</v>
          </cell>
          <cell r="E3894">
            <v>7</v>
          </cell>
          <cell r="F3894" t="str">
            <v>PUERTO PLATA</v>
          </cell>
          <cell r="G3894" t="str">
            <v>1 - CIBAO NORTE</v>
          </cell>
        </row>
        <row r="3895">
          <cell r="A3895" t="str">
            <v>02737</v>
          </cell>
          <cell r="B3895" t="str">
            <v>ANGEL REYES</v>
          </cell>
          <cell r="C3895" t="str">
            <v>11</v>
          </cell>
          <cell r="D3895" t="str">
            <v>1107</v>
          </cell>
          <cell r="E3895">
            <v>35</v>
          </cell>
          <cell r="F3895" t="str">
            <v>PUERTO PLATA</v>
          </cell>
          <cell r="G3895" t="str">
            <v>1 - CIBAO NORTE</v>
          </cell>
        </row>
        <row r="3896">
          <cell r="A3896" t="str">
            <v>02728</v>
          </cell>
          <cell r="B3896" t="str">
            <v>CARLOS LOPEZ</v>
          </cell>
          <cell r="C3896" t="str">
            <v>11</v>
          </cell>
          <cell r="D3896" t="str">
            <v>1107</v>
          </cell>
          <cell r="E3896">
            <v>11</v>
          </cell>
          <cell r="F3896" t="str">
            <v>PUERTO PLATA</v>
          </cell>
          <cell r="G3896" t="str">
            <v>1 - CIBAO NORTE</v>
          </cell>
        </row>
        <row r="3897">
          <cell r="A3897" t="str">
            <v>02730</v>
          </cell>
          <cell r="B3897" t="str">
            <v>FRANCISCO CABRAL</v>
          </cell>
          <cell r="C3897" t="str">
            <v>11</v>
          </cell>
          <cell r="D3897" t="str">
            <v>1107</v>
          </cell>
          <cell r="E3897">
            <v>76</v>
          </cell>
          <cell r="F3897" t="str">
            <v>PUERTO PLATA</v>
          </cell>
          <cell r="G3897" t="str">
            <v>1 - CIBAO NORTE</v>
          </cell>
        </row>
        <row r="3898">
          <cell r="A3898" t="str">
            <v>02742</v>
          </cell>
          <cell r="B3898" t="str">
            <v>GEREMIAS GRACESQUI</v>
          </cell>
          <cell r="C3898" t="str">
            <v>11</v>
          </cell>
          <cell r="D3898" t="str">
            <v>1107</v>
          </cell>
          <cell r="E3898">
            <v>96</v>
          </cell>
          <cell r="F3898" t="str">
            <v>PUERTO PLATA</v>
          </cell>
          <cell r="G3898" t="str">
            <v>1 - CIBAO NORTE</v>
          </cell>
        </row>
        <row r="3899">
          <cell r="A3899" t="str">
            <v>02729</v>
          </cell>
          <cell r="B3899" t="str">
            <v>HERMOGENES SANCHEZ</v>
          </cell>
          <cell r="C3899" t="str">
            <v>11</v>
          </cell>
          <cell r="D3899" t="str">
            <v>1107</v>
          </cell>
          <cell r="E3899">
            <v>382</v>
          </cell>
          <cell r="F3899" t="str">
            <v>PUERTO PLATA</v>
          </cell>
          <cell r="G3899" t="str">
            <v>1 - CIBAO NORTE</v>
          </cell>
        </row>
        <row r="3900">
          <cell r="A3900" t="str">
            <v>02741</v>
          </cell>
          <cell r="B3900" t="str">
            <v>JOSE LINO PASCUAL</v>
          </cell>
          <cell r="C3900" t="str">
            <v>11</v>
          </cell>
          <cell r="D3900" t="str">
            <v>1107</v>
          </cell>
          <cell r="E3900">
            <v>100</v>
          </cell>
          <cell r="F3900" t="str">
            <v>PUERTO PLATA</v>
          </cell>
          <cell r="G3900" t="str">
            <v>1 - CIBAO NORTE</v>
          </cell>
        </row>
        <row r="3901">
          <cell r="A3901" t="str">
            <v>02732</v>
          </cell>
          <cell r="B3901" t="str">
            <v>LUISA GOMEZ</v>
          </cell>
          <cell r="C3901" t="str">
            <v>11</v>
          </cell>
          <cell r="D3901" t="str">
            <v>1107</v>
          </cell>
          <cell r="E3901">
            <v>81</v>
          </cell>
          <cell r="F3901" t="str">
            <v>PUERTO PLATA</v>
          </cell>
          <cell r="G3901" t="str">
            <v>1 - CIBAO NORTE</v>
          </cell>
        </row>
        <row r="3902">
          <cell r="A3902" t="str">
            <v>02738</v>
          </cell>
          <cell r="B3902" t="str">
            <v>LUZ VARONA</v>
          </cell>
          <cell r="C3902" t="str">
            <v>11</v>
          </cell>
          <cell r="D3902" t="str">
            <v>1107</v>
          </cell>
          <cell r="E3902">
            <v>440</v>
          </cell>
          <cell r="F3902" t="str">
            <v>PUERTO PLATA</v>
          </cell>
          <cell r="G3902" t="str">
            <v>1 - CIBAO NORTE</v>
          </cell>
        </row>
        <row r="3903">
          <cell r="A3903" t="str">
            <v>02745</v>
          </cell>
          <cell r="B3903" t="str">
            <v>MANUEL MERIÑO DR. (ROTONDA, LA)</v>
          </cell>
          <cell r="C3903" t="str">
            <v>11</v>
          </cell>
          <cell r="D3903" t="str">
            <v>1107</v>
          </cell>
          <cell r="E3903">
            <v>67</v>
          </cell>
          <cell r="F3903" t="str">
            <v>PUERTO PLATA</v>
          </cell>
          <cell r="G3903" t="str">
            <v>1 - CIBAO NORTE</v>
          </cell>
        </row>
        <row r="3904">
          <cell r="A3904" t="str">
            <v>02733</v>
          </cell>
          <cell r="B3904" t="str">
            <v>CLARA ELENA RODRIGUEZ</v>
          </cell>
          <cell r="C3904" t="str">
            <v>11</v>
          </cell>
          <cell r="D3904" t="str">
            <v>1107</v>
          </cell>
          <cell r="E3904">
            <v>220</v>
          </cell>
          <cell r="F3904" t="str">
            <v>PUERTO PLATA</v>
          </cell>
          <cell r="G3904" t="str">
            <v>1 - CIBAO NORTE</v>
          </cell>
        </row>
        <row r="3905">
          <cell r="A3905" t="str">
            <v>02731</v>
          </cell>
          <cell r="B3905" t="str">
            <v>JOSE ORTEGA</v>
          </cell>
          <cell r="C3905" t="str">
            <v>11</v>
          </cell>
          <cell r="D3905" t="str">
            <v>1107</v>
          </cell>
          <cell r="E3905">
            <v>23</v>
          </cell>
          <cell r="F3905" t="str">
            <v>PUERTO PLATA</v>
          </cell>
          <cell r="G3905" t="str">
            <v>1 - CIBAO NORTE</v>
          </cell>
        </row>
        <row r="3906">
          <cell r="A3906" t="str">
            <v>02736</v>
          </cell>
          <cell r="B3906" t="str">
            <v>LUIS LOPEZ KEN</v>
          </cell>
          <cell r="C3906" t="str">
            <v>11</v>
          </cell>
          <cell r="D3906" t="str">
            <v>1107</v>
          </cell>
          <cell r="E3906">
            <v>251</v>
          </cell>
          <cell r="F3906" t="str">
            <v>PUERTO PLATA</v>
          </cell>
          <cell r="G3906" t="str">
            <v>1 - CIBAO NORTE</v>
          </cell>
        </row>
        <row r="3907">
          <cell r="A3907" t="str">
            <v>02740</v>
          </cell>
          <cell r="B3907" t="str">
            <v>MARIA E. CRESPO</v>
          </cell>
          <cell r="C3907" t="str">
            <v>11</v>
          </cell>
          <cell r="D3907" t="str">
            <v>1107</v>
          </cell>
          <cell r="E3907">
            <v>29</v>
          </cell>
          <cell r="F3907" t="str">
            <v>PUERTO PLATA</v>
          </cell>
          <cell r="G3907" t="str">
            <v>1 - CIBAO NORTE</v>
          </cell>
        </row>
        <row r="3908">
          <cell r="A3908" t="str">
            <v>02770</v>
          </cell>
          <cell r="B3908" t="str">
            <v>NEREYDA ORTEA</v>
          </cell>
          <cell r="C3908" t="str">
            <v>11</v>
          </cell>
          <cell r="D3908" t="str">
            <v>1107</v>
          </cell>
          <cell r="E3908">
            <v>32</v>
          </cell>
          <cell r="F3908" t="str">
            <v>PUERTO PLATA</v>
          </cell>
          <cell r="G3908" t="str">
            <v>1 - CIBAO NORTE</v>
          </cell>
        </row>
        <row r="3909">
          <cell r="A3909" t="str">
            <v>02759</v>
          </cell>
          <cell r="B3909" t="str">
            <v>NIÑOS DEL MUNDO</v>
          </cell>
          <cell r="C3909" t="str">
            <v>11</v>
          </cell>
          <cell r="D3909" t="str">
            <v>1107</v>
          </cell>
          <cell r="E3909">
            <v>56</v>
          </cell>
          <cell r="F3909" t="str">
            <v>PUERTO PLATA</v>
          </cell>
          <cell r="G3909" t="str">
            <v>1 - CIBAO NORTE</v>
          </cell>
        </row>
        <row r="3910">
          <cell r="A3910" t="str">
            <v>02734</v>
          </cell>
          <cell r="B3910" t="str">
            <v>PEDRO PEREZ</v>
          </cell>
          <cell r="C3910" t="str">
            <v>11</v>
          </cell>
          <cell r="D3910" t="str">
            <v>1107</v>
          </cell>
          <cell r="E3910">
            <v>41</v>
          </cell>
          <cell r="F3910" t="str">
            <v>PUERTO PLATA</v>
          </cell>
          <cell r="G3910" t="str">
            <v>1 - CIBAO NORTE</v>
          </cell>
        </row>
        <row r="3911">
          <cell r="A3911" t="str">
            <v>02743</v>
          </cell>
          <cell r="B3911" t="str">
            <v>POZO BONITO</v>
          </cell>
          <cell r="C3911" t="str">
            <v>11</v>
          </cell>
          <cell r="D3911" t="str">
            <v>1107</v>
          </cell>
          <cell r="E3911">
            <v>63</v>
          </cell>
          <cell r="F3911" t="str">
            <v>PUERTO PLATA</v>
          </cell>
          <cell r="G3911" t="str">
            <v>1 - CIBAO NORTE</v>
          </cell>
        </row>
        <row r="3912">
          <cell r="A3912" t="str">
            <v>02781</v>
          </cell>
          <cell r="B3912" t="str">
            <v>SALOME UREÑA DE HENRIQUEZ</v>
          </cell>
          <cell r="C3912" t="str">
            <v>11</v>
          </cell>
          <cell r="D3912" t="str">
            <v>1107</v>
          </cell>
          <cell r="E3912">
            <v>31</v>
          </cell>
          <cell r="F3912" t="str">
            <v>PUERTO PLATA</v>
          </cell>
          <cell r="G3912" t="str">
            <v>1 - CIBAO NORTE</v>
          </cell>
        </row>
        <row r="3913">
          <cell r="A3913" t="str">
            <v>02744</v>
          </cell>
          <cell r="B3913" t="str">
            <v>SILVANO REYNOSO</v>
          </cell>
          <cell r="C3913" t="str">
            <v>11</v>
          </cell>
          <cell r="D3913" t="str">
            <v>1107</v>
          </cell>
          <cell r="E3913">
            <v>251</v>
          </cell>
          <cell r="F3913" t="str">
            <v>PUERTO PLATA</v>
          </cell>
          <cell r="G3913" t="str">
            <v>1 - CIBAO NORTE</v>
          </cell>
        </row>
        <row r="3914">
          <cell r="A3914" t="str">
            <v>02727</v>
          </cell>
          <cell r="B3914" t="str">
            <v>PADRE BOIL</v>
          </cell>
          <cell r="C3914" t="str">
            <v>11</v>
          </cell>
          <cell r="D3914" t="str">
            <v>1107</v>
          </cell>
          <cell r="E3914">
            <v>843</v>
          </cell>
          <cell r="F3914" t="str">
            <v>PUERTO PLATA</v>
          </cell>
          <cell r="G3914" t="str">
            <v>1 - CIBAO NORTE</v>
          </cell>
        </row>
        <row r="3915">
          <cell r="A3915" t="str">
            <v>14226</v>
          </cell>
          <cell r="B3915" t="str">
            <v>CONCEPCION BONA</v>
          </cell>
          <cell r="C3915" t="str">
            <v>12</v>
          </cell>
          <cell r="D3915" t="str">
            <v>1201</v>
          </cell>
          <cell r="E3915">
            <v>838</v>
          </cell>
          <cell r="F3915" t="str">
            <v>LA ALTAGRACIA</v>
          </cell>
          <cell r="G3915" t="str">
            <v>8 - YUMA</v>
          </cell>
        </row>
        <row r="3916">
          <cell r="A3916" t="str">
            <v>15675</v>
          </cell>
          <cell r="B3916" t="str">
            <v>PEDRO LIVIO CEDEÑO</v>
          </cell>
          <cell r="C3916" t="str">
            <v>12</v>
          </cell>
          <cell r="D3916" t="str">
            <v>1201</v>
          </cell>
          <cell r="E3916">
            <v>0</v>
          </cell>
          <cell r="F3916" t="str">
            <v>LA ALTAGRACIA</v>
          </cell>
          <cell r="G3916" t="str">
            <v>8 - YUMA</v>
          </cell>
        </row>
        <row r="3917">
          <cell r="A3917" t="str">
            <v>15618</v>
          </cell>
          <cell r="B3917" t="str">
            <v>PEDRO HENRIQUEZ UREÑA</v>
          </cell>
          <cell r="C3917" t="str">
            <v>12</v>
          </cell>
          <cell r="D3917" t="str">
            <v>1201</v>
          </cell>
          <cell r="E3917">
            <v>151</v>
          </cell>
          <cell r="F3917">
            <v>0</v>
          </cell>
          <cell r="G3917" t="str">
            <v>8 - YUMA</v>
          </cell>
        </row>
        <row r="3918">
          <cell r="A3918" t="str">
            <v>01611</v>
          </cell>
          <cell r="B3918" t="str">
            <v>HERMANOS TREJO</v>
          </cell>
          <cell r="C3918" t="str">
            <v>12</v>
          </cell>
          <cell r="D3918" t="str">
            <v>1201</v>
          </cell>
          <cell r="E3918">
            <v>1371</v>
          </cell>
          <cell r="F3918" t="str">
            <v>LA ALTAGRACIA</v>
          </cell>
          <cell r="G3918" t="str">
            <v>8 - YUMA</v>
          </cell>
        </row>
        <row r="3919">
          <cell r="A3919" t="str">
            <v>01635</v>
          </cell>
          <cell r="B3919" t="str">
            <v>CABEZA DE TORO</v>
          </cell>
          <cell r="C3919" t="str">
            <v>12</v>
          </cell>
          <cell r="D3919" t="str">
            <v>1201</v>
          </cell>
          <cell r="E3919">
            <v>176</v>
          </cell>
          <cell r="F3919" t="str">
            <v>LA ALTAGRACIA</v>
          </cell>
          <cell r="G3919" t="str">
            <v>8 - YUMA</v>
          </cell>
        </row>
        <row r="3920">
          <cell r="A3920" t="str">
            <v>06954</v>
          </cell>
          <cell r="B3920" t="str">
            <v>POLITECNICO ANN Y TED KHEEL</v>
          </cell>
          <cell r="C3920" t="str">
            <v>12</v>
          </cell>
          <cell r="D3920" t="str">
            <v>1201</v>
          </cell>
          <cell r="E3920">
            <v>348</v>
          </cell>
          <cell r="F3920" t="str">
            <v>LA ALTAGRACIA</v>
          </cell>
          <cell r="G3920" t="str">
            <v>8 - YUMA</v>
          </cell>
        </row>
        <row r="3921">
          <cell r="A3921" t="str">
            <v>14235</v>
          </cell>
          <cell r="B3921" t="str">
            <v>EUGENIO MARIA DE HOSTOS (La Otra Banda I)</v>
          </cell>
          <cell r="C3921" t="str">
            <v>12</v>
          </cell>
          <cell r="D3921" t="str">
            <v>1201</v>
          </cell>
          <cell r="E3921">
            <v>386</v>
          </cell>
          <cell r="F3921" t="str">
            <v>LA ALTAGRACIA</v>
          </cell>
          <cell r="G3921" t="str">
            <v>8 - YUMA</v>
          </cell>
        </row>
        <row r="3922">
          <cell r="A3922" t="str">
            <v>06913</v>
          </cell>
          <cell r="B3922" t="str">
            <v>INSTITUTO AGROPECUARIO DEHIGÜEY</v>
          </cell>
          <cell r="C3922" t="str">
            <v>12</v>
          </cell>
          <cell r="D3922" t="str">
            <v>1201</v>
          </cell>
          <cell r="E3922">
            <v>400</v>
          </cell>
          <cell r="F3922" t="str">
            <v>LA ALTAGRACIA</v>
          </cell>
          <cell r="G3922" t="str">
            <v>8 - YUMA</v>
          </cell>
        </row>
        <row r="3923">
          <cell r="A3923" t="str">
            <v>01660</v>
          </cell>
          <cell r="B3923" t="str">
            <v>LLANO, EL</v>
          </cell>
          <cell r="C3923" t="str">
            <v>12</v>
          </cell>
          <cell r="D3923" t="str">
            <v>1201</v>
          </cell>
          <cell r="E3923">
            <v>484</v>
          </cell>
          <cell r="F3923" t="str">
            <v>LA ALTAGRACIA</v>
          </cell>
          <cell r="G3923" t="str">
            <v>8 - YUMA</v>
          </cell>
        </row>
        <row r="3924">
          <cell r="A3924" t="str">
            <v>01664</v>
          </cell>
          <cell r="B3924" t="str">
            <v>EUSEBIO CEDANO</v>
          </cell>
          <cell r="C3924" t="str">
            <v>12</v>
          </cell>
          <cell r="D3924" t="str">
            <v>1201</v>
          </cell>
          <cell r="E3924">
            <v>788</v>
          </cell>
          <cell r="F3924" t="str">
            <v>LA ALTAGRACIA</v>
          </cell>
          <cell r="G3924" t="str">
            <v>8 - YUMA</v>
          </cell>
        </row>
        <row r="3925">
          <cell r="A3925" t="str">
            <v>15612</v>
          </cell>
          <cell r="B3925" t="str">
            <v>LICEO GREGORIO LUPERON</v>
          </cell>
          <cell r="C3925" t="str">
            <v>12</v>
          </cell>
          <cell r="D3925" t="str">
            <v>1201</v>
          </cell>
          <cell r="E3925">
            <v>729</v>
          </cell>
          <cell r="F3925" t="str">
            <v>LA ALTAGRACIA</v>
          </cell>
          <cell r="G3925" t="str">
            <v>8 - YUMA</v>
          </cell>
        </row>
        <row r="3926">
          <cell r="A3926" t="str">
            <v>14243</v>
          </cell>
          <cell r="B3926" t="str">
            <v>PLANTEL NUEVO HERMANAS MIRABAL (Higuey 2)</v>
          </cell>
          <cell r="C3926" t="str">
            <v>12</v>
          </cell>
          <cell r="D3926" t="str">
            <v>1201</v>
          </cell>
          <cell r="E3926">
            <v>828</v>
          </cell>
          <cell r="F3926" t="str">
            <v>LA ALTAGRACIA</v>
          </cell>
          <cell r="G3926" t="str">
            <v>8 - YUMA</v>
          </cell>
        </row>
        <row r="3927">
          <cell r="A3927" t="str">
            <v>14242</v>
          </cell>
          <cell r="B3927" t="str">
            <v>JOSE AUDILIO SANTANA (BASICA SUR)</v>
          </cell>
          <cell r="C3927" t="str">
            <v>12</v>
          </cell>
          <cell r="D3927" t="str">
            <v>1201</v>
          </cell>
          <cell r="E3927">
            <v>872</v>
          </cell>
          <cell r="F3927" t="str">
            <v>LA ALTAGRACIA</v>
          </cell>
          <cell r="G3927" t="str">
            <v>8 - YUMA</v>
          </cell>
        </row>
        <row r="3928">
          <cell r="A3928" t="str">
            <v>01617</v>
          </cell>
          <cell r="B3928" t="str">
            <v>ENEA</v>
          </cell>
          <cell r="C3928" t="str">
            <v>12</v>
          </cell>
          <cell r="D3928" t="str">
            <v>1201</v>
          </cell>
          <cell r="E3928">
            <v>110</v>
          </cell>
          <cell r="F3928" t="str">
            <v>LA ALTAGRACIA</v>
          </cell>
          <cell r="G3928" t="str">
            <v>8 - YUMA</v>
          </cell>
        </row>
        <row r="3929">
          <cell r="A3929" t="str">
            <v>11409</v>
          </cell>
          <cell r="B3929" t="str">
            <v>CALASANZ PUEBLO BAVARO</v>
          </cell>
          <cell r="C3929" t="str">
            <v>12</v>
          </cell>
          <cell r="D3929" t="str">
            <v>1201</v>
          </cell>
          <cell r="E3929">
            <v>204</v>
          </cell>
          <cell r="F3929" t="str">
            <v>LA ALTAGRACIA</v>
          </cell>
          <cell r="G3929" t="str">
            <v>8 - YUMA</v>
          </cell>
        </row>
        <row r="3930">
          <cell r="A3930" t="str">
            <v>14349</v>
          </cell>
          <cell r="B3930" t="str">
            <v>LICEO MATIAS RAMON MELLA (LICEO DE PUNTA CANA VERON)</v>
          </cell>
          <cell r="C3930" t="str">
            <v>12</v>
          </cell>
          <cell r="D3930" t="str">
            <v>1201</v>
          </cell>
          <cell r="E3930">
            <v>840</v>
          </cell>
          <cell r="F3930" t="str">
            <v>LA ALTAGRACIA</v>
          </cell>
          <cell r="G3930" t="str">
            <v>8 - YUMA</v>
          </cell>
        </row>
        <row r="3931">
          <cell r="A3931" t="str">
            <v>01712</v>
          </cell>
          <cell r="B3931" t="str">
            <v>MILAGROSA, LA  MATERNO-INFANTIL</v>
          </cell>
          <cell r="C3931" t="str">
            <v>12</v>
          </cell>
          <cell r="D3931" t="str">
            <v>1201</v>
          </cell>
          <cell r="E3931">
            <v>204</v>
          </cell>
          <cell r="F3931" t="str">
            <v>LA ALTAGRACIA</v>
          </cell>
          <cell r="G3931" t="str">
            <v>8 - YUMA</v>
          </cell>
        </row>
        <row r="3932">
          <cell r="A3932" t="str">
            <v>01720</v>
          </cell>
          <cell r="B3932" t="str">
            <v>ESC. BASICA  CERRO LINDO</v>
          </cell>
          <cell r="C3932" t="str">
            <v>12</v>
          </cell>
          <cell r="D3932" t="str">
            <v>1201</v>
          </cell>
          <cell r="E3932">
            <v>1588</v>
          </cell>
          <cell r="F3932" t="str">
            <v>LA ALTAGRACIA</v>
          </cell>
          <cell r="G3932" t="str">
            <v>8 - YUMA</v>
          </cell>
        </row>
        <row r="3933">
          <cell r="A3933" t="str">
            <v>11445</v>
          </cell>
          <cell r="B3933" t="str">
            <v>HERMANO PAQUITO</v>
          </cell>
          <cell r="C3933" t="str">
            <v>12</v>
          </cell>
          <cell r="D3933" t="str">
            <v>1201</v>
          </cell>
          <cell r="E3933">
            <v>1405</v>
          </cell>
          <cell r="F3933" t="str">
            <v>LA ALTAGRACIA</v>
          </cell>
          <cell r="G3933" t="str">
            <v>8 - YUMA</v>
          </cell>
        </row>
        <row r="3934">
          <cell r="A3934" t="str">
            <v>01605</v>
          </cell>
          <cell r="B3934" t="str">
            <v>NORMA ELENA POUERIET</v>
          </cell>
          <cell r="C3934" t="str">
            <v>12</v>
          </cell>
          <cell r="D3934" t="str">
            <v>1201</v>
          </cell>
          <cell r="E3934">
            <v>831</v>
          </cell>
          <cell r="F3934" t="str">
            <v>LA ALTAGRACIA</v>
          </cell>
          <cell r="G3934" t="str">
            <v>8 - YUMA</v>
          </cell>
        </row>
        <row r="3935">
          <cell r="A3935" t="str">
            <v>06905</v>
          </cell>
          <cell r="B3935" t="str">
            <v>NUESTRA SEÑORA DE LA ALTAGRACIA</v>
          </cell>
          <cell r="C3935" t="str">
            <v>12</v>
          </cell>
          <cell r="D3935" t="str">
            <v>1201</v>
          </cell>
          <cell r="E3935">
            <v>331</v>
          </cell>
          <cell r="F3935" t="str">
            <v>LA ALTAGRACIA</v>
          </cell>
          <cell r="G3935" t="str">
            <v>8 - YUMA</v>
          </cell>
        </row>
        <row r="3936">
          <cell r="A3936" t="str">
            <v>01613</v>
          </cell>
          <cell r="B3936" t="str">
            <v>SAN ANTONIO DE PADUA FE Y ALEGRIA</v>
          </cell>
          <cell r="C3936" t="str">
            <v>12</v>
          </cell>
          <cell r="D3936" t="str">
            <v>1201</v>
          </cell>
          <cell r="E3936">
            <v>890</v>
          </cell>
          <cell r="F3936" t="str">
            <v>LA ALTAGRACIA</v>
          </cell>
          <cell r="G3936" t="str">
            <v>8 - YUMA</v>
          </cell>
        </row>
        <row r="3937">
          <cell r="A3937" t="str">
            <v>01614</v>
          </cell>
          <cell r="B3937" t="str">
            <v>SAN JUAN BAUTISTA DE LA SALLE</v>
          </cell>
          <cell r="C3937" t="str">
            <v>12</v>
          </cell>
          <cell r="D3937" t="str">
            <v>1201</v>
          </cell>
          <cell r="E3937">
            <v>1229</v>
          </cell>
          <cell r="F3937" t="str">
            <v>LA ALTAGRACIA</v>
          </cell>
          <cell r="G3937" t="str">
            <v>8 - YUMA</v>
          </cell>
        </row>
        <row r="3938">
          <cell r="A3938" t="str">
            <v>01649</v>
          </cell>
          <cell r="B3938" t="str">
            <v>LLANADA, LA</v>
          </cell>
          <cell r="C3938" t="str">
            <v>12</v>
          </cell>
          <cell r="D3938" t="str">
            <v>1201</v>
          </cell>
          <cell r="E3938">
            <v>159</v>
          </cell>
          <cell r="F3938" t="str">
            <v>LA ALTAGRACIA</v>
          </cell>
          <cell r="G3938" t="str">
            <v>8 - YUMA</v>
          </cell>
        </row>
        <row r="3939">
          <cell r="A3939" t="str">
            <v>01607</v>
          </cell>
          <cell r="B3939" t="str">
            <v>JUAN XXIII</v>
          </cell>
          <cell r="C3939" t="str">
            <v>12</v>
          </cell>
          <cell r="D3939" t="str">
            <v>1201</v>
          </cell>
          <cell r="E3939">
            <v>692</v>
          </cell>
          <cell r="F3939" t="str">
            <v>LA ALTAGRACIA</v>
          </cell>
          <cell r="G3939" t="str">
            <v>8 - YUMA</v>
          </cell>
        </row>
        <row r="3940">
          <cell r="A3940" t="str">
            <v>06911</v>
          </cell>
          <cell r="B3940" t="str">
            <v>JUAN XXIII MEDIA</v>
          </cell>
          <cell r="C3940" t="str">
            <v>12</v>
          </cell>
          <cell r="D3940" t="str">
            <v>1201</v>
          </cell>
          <cell r="E3940">
            <v>489</v>
          </cell>
          <cell r="F3940" t="str">
            <v>LA ALTAGRACIA</v>
          </cell>
          <cell r="G3940" t="str">
            <v>8 - YUMA</v>
          </cell>
        </row>
        <row r="3941">
          <cell r="A3941" t="str">
            <v>01610</v>
          </cell>
          <cell r="B3941" t="str">
            <v>DON PEDRO TAPIA</v>
          </cell>
          <cell r="C3941" t="str">
            <v>12</v>
          </cell>
          <cell r="D3941" t="str">
            <v>1201</v>
          </cell>
          <cell r="E3941">
            <v>1116</v>
          </cell>
          <cell r="F3941" t="str">
            <v>LA ALTAGRACIA</v>
          </cell>
          <cell r="G3941" t="str">
            <v>8 - YUMA</v>
          </cell>
        </row>
        <row r="3942">
          <cell r="A3942" t="str">
            <v>01721</v>
          </cell>
          <cell r="B3942" t="str">
            <v>MALENA II</v>
          </cell>
          <cell r="C3942" t="str">
            <v>12</v>
          </cell>
          <cell r="D3942" t="str">
            <v>1201</v>
          </cell>
          <cell r="E3942">
            <v>891</v>
          </cell>
          <cell r="F3942" t="str">
            <v>LA ALTAGRACIA</v>
          </cell>
          <cell r="G3942" t="str">
            <v>8 - YUMA</v>
          </cell>
        </row>
        <row r="3943">
          <cell r="A3943" t="str">
            <v>01612</v>
          </cell>
          <cell r="B3943" t="str">
            <v>SAN FRANCISCO DE ASIS</v>
          </cell>
          <cell r="C3943" t="str">
            <v>12</v>
          </cell>
          <cell r="D3943" t="str">
            <v>1201</v>
          </cell>
          <cell r="E3943">
            <v>1434</v>
          </cell>
          <cell r="F3943" t="str">
            <v>LA ALTAGRACIA</v>
          </cell>
          <cell r="G3943" t="str">
            <v>8 - YUMA</v>
          </cell>
        </row>
        <row r="3944">
          <cell r="A3944" t="str">
            <v>11450</v>
          </cell>
          <cell r="B3944" t="str">
            <v>SILVIO CASTRO</v>
          </cell>
          <cell r="C3944" t="str">
            <v>12</v>
          </cell>
          <cell r="D3944" t="str">
            <v>1201</v>
          </cell>
          <cell r="E3944">
            <v>224</v>
          </cell>
          <cell r="F3944" t="str">
            <v>LA ALTAGRACIA</v>
          </cell>
          <cell r="G3944" t="str">
            <v>8 - YUMA</v>
          </cell>
        </row>
        <row r="3945">
          <cell r="A3945" t="str">
            <v>14236</v>
          </cell>
          <cell r="B3945" t="str">
            <v>ERCILIA PEPIN (EscuelaHIGÜEY)</v>
          </cell>
          <cell r="C3945" t="str">
            <v>12</v>
          </cell>
          <cell r="D3945" t="str">
            <v>1201</v>
          </cell>
          <cell r="E3945">
            <v>789</v>
          </cell>
          <cell r="F3945" t="str">
            <v>LA ALTAGRACIA</v>
          </cell>
          <cell r="G3945" t="str">
            <v>8 - YUMA</v>
          </cell>
        </row>
        <row r="3946">
          <cell r="A3946" t="str">
            <v>14252</v>
          </cell>
          <cell r="B3946" t="str">
            <v>PLANTEL NUEVO (PEDRO MIR) (Higuey I)</v>
          </cell>
          <cell r="C3946" t="str">
            <v>12</v>
          </cell>
          <cell r="D3946" t="str">
            <v>1201</v>
          </cell>
          <cell r="E3946">
            <v>789</v>
          </cell>
          <cell r="F3946" t="str">
            <v>LA ALTAGRACIA</v>
          </cell>
          <cell r="G3946" t="str">
            <v>8 - YUMA</v>
          </cell>
        </row>
        <row r="3947">
          <cell r="A3947" t="str">
            <v>13901</v>
          </cell>
          <cell r="B3947" t="str">
            <v>SALOME UREÑA HENRIQUEZ</v>
          </cell>
          <cell r="C3947" t="str">
            <v>12</v>
          </cell>
          <cell r="D3947" t="str">
            <v>1201</v>
          </cell>
          <cell r="E3947">
            <v>2135</v>
          </cell>
          <cell r="F3947" t="str">
            <v>LA ALTAGRACIA</v>
          </cell>
          <cell r="G3947" t="str">
            <v>8 - YUMA</v>
          </cell>
        </row>
        <row r="3948">
          <cell r="A3948" t="str">
            <v>01609</v>
          </cell>
          <cell r="B3948" t="str">
            <v>ANGEL MERINO</v>
          </cell>
          <cell r="C3948" t="str">
            <v>12</v>
          </cell>
          <cell r="D3948" t="str">
            <v>1201</v>
          </cell>
          <cell r="E3948">
            <v>1682</v>
          </cell>
          <cell r="F3948" t="str">
            <v>LA ALTAGRACIA</v>
          </cell>
          <cell r="G3948" t="str">
            <v>8 - YUMA</v>
          </cell>
        </row>
        <row r="3949">
          <cell r="A3949" t="str">
            <v>01663</v>
          </cell>
          <cell r="B3949" t="str">
            <v>CAJERO</v>
          </cell>
          <cell r="C3949" t="str">
            <v>12</v>
          </cell>
          <cell r="D3949" t="str">
            <v>1201</v>
          </cell>
          <cell r="E3949">
            <v>35</v>
          </cell>
          <cell r="F3949" t="str">
            <v>LA ALTAGRACIA</v>
          </cell>
          <cell r="G3949" t="str">
            <v>8 - YUMA</v>
          </cell>
        </row>
        <row r="3950">
          <cell r="A3950" t="str">
            <v>01621</v>
          </cell>
          <cell r="B3950" t="str">
            <v>CHAVON # 1</v>
          </cell>
          <cell r="C3950" t="str">
            <v>12</v>
          </cell>
          <cell r="D3950" t="str">
            <v>1201</v>
          </cell>
          <cell r="E3950">
            <v>20</v>
          </cell>
          <cell r="F3950" t="str">
            <v>LA ALTAGRACIA</v>
          </cell>
          <cell r="G3950" t="str">
            <v>8 - YUMA</v>
          </cell>
        </row>
        <row r="3951">
          <cell r="A3951" t="str">
            <v>01620</v>
          </cell>
          <cell r="B3951" t="str">
            <v>GUANIABANO</v>
          </cell>
          <cell r="C3951" t="str">
            <v>12</v>
          </cell>
          <cell r="D3951" t="str">
            <v>1201</v>
          </cell>
          <cell r="E3951">
            <v>88</v>
          </cell>
          <cell r="F3951" t="str">
            <v>LA ALTAGRACIA</v>
          </cell>
          <cell r="G3951" t="str">
            <v>8 - YUMA</v>
          </cell>
        </row>
        <row r="3952">
          <cell r="A3952" t="str">
            <v>01666</v>
          </cell>
          <cell r="B3952" t="str">
            <v>GUARAPITO</v>
          </cell>
          <cell r="C3952" t="str">
            <v>12</v>
          </cell>
          <cell r="D3952" t="str">
            <v>1201</v>
          </cell>
          <cell r="E3952">
            <v>68</v>
          </cell>
          <cell r="F3952" t="str">
            <v>LA ALTAGRACIA</v>
          </cell>
          <cell r="G3952" t="str">
            <v>8 - YUMA</v>
          </cell>
        </row>
        <row r="3953">
          <cell r="A3953" t="str">
            <v>01670</v>
          </cell>
          <cell r="B3953" t="str">
            <v>JUSOS, LOS</v>
          </cell>
          <cell r="C3953" t="str">
            <v>12</v>
          </cell>
          <cell r="D3953" t="str">
            <v>1201</v>
          </cell>
          <cell r="E3953">
            <v>23</v>
          </cell>
          <cell r="F3953" t="str">
            <v>LA ALTAGRACIA</v>
          </cell>
          <cell r="G3953" t="str">
            <v>8 - YUMA</v>
          </cell>
        </row>
        <row r="3954">
          <cell r="A3954" t="str">
            <v>01667</v>
          </cell>
          <cell r="B3954" t="str">
            <v>LEONEL ROBERTO RODRIGUEZ RIB, DR. (CERRITOS, LOS)</v>
          </cell>
          <cell r="C3954" t="str">
            <v>12</v>
          </cell>
          <cell r="D3954" t="str">
            <v>1201</v>
          </cell>
          <cell r="E3954">
            <v>149</v>
          </cell>
          <cell r="F3954" t="str">
            <v>LA ALTAGRACIA</v>
          </cell>
          <cell r="G3954" t="str">
            <v>8 - YUMA</v>
          </cell>
        </row>
        <row r="3955">
          <cell r="A3955" t="str">
            <v>01652</v>
          </cell>
          <cell r="B3955" t="str">
            <v>LIMAS, LAS</v>
          </cell>
          <cell r="C3955" t="str">
            <v>12</v>
          </cell>
          <cell r="D3955" t="str">
            <v>1201</v>
          </cell>
          <cell r="E3955">
            <v>55</v>
          </cell>
          <cell r="F3955" t="str">
            <v>LA ALTAGRACIA</v>
          </cell>
          <cell r="G3955" t="str">
            <v>8 - YUMA</v>
          </cell>
        </row>
        <row r="3956">
          <cell r="A3956" t="str">
            <v>01653</v>
          </cell>
          <cell r="B3956" t="str">
            <v>MATA CHALUPE</v>
          </cell>
          <cell r="C3956" t="str">
            <v>12</v>
          </cell>
          <cell r="D3956" t="str">
            <v>1201</v>
          </cell>
          <cell r="E3956">
            <v>80</v>
          </cell>
          <cell r="F3956" t="str">
            <v>LA ALTAGRACIA</v>
          </cell>
          <cell r="G3956" t="str">
            <v>8 - YUMA</v>
          </cell>
        </row>
        <row r="3957">
          <cell r="A3957" t="str">
            <v>01668</v>
          </cell>
          <cell r="B3957" t="str">
            <v>NARANJO DE CHINA</v>
          </cell>
          <cell r="C3957" t="str">
            <v>12</v>
          </cell>
          <cell r="D3957" t="str">
            <v>1201</v>
          </cell>
          <cell r="E3957">
            <v>40</v>
          </cell>
          <cell r="F3957" t="str">
            <v>LA ALTAGRACIA</v>
          </cell>
          <cell r="G3957" t="str">
            <v>8 - YUMA</v>
          </cell>
        </row>
        <row r="3958">
          <cell r="A3958" t="str">
            <v>01673</v>
          </cell>
          <cell r="B3958" t="str">
            <v>RANCHO, EL</v>
          </cell>
          <cell r="C3958" t="str">
            <v>12</v>
          </cell>
          <cell r="D3958" t="str">
            <v>1201</v>
          </cell>
          <cell r="E3958">
            <v>24</v>
          </cell>
          <cell r="F3958" t="str">
            <v>LA ALTAGRACIA</v>
          </cell>
          <cell r="G3958" t="str">
            <v>8 - YUMA</v>
          </cell>
        </row>
        <row r="3959">
          <cell r="A3959" t="str">
            <v>01619</v>
          </cell>
          <cell r="B3959" t="str">
            <v>SAN CRISTOBAL</v>
          </cell>
          <cell r="C3959" t="str">
            <v>12</v>
          </cell>
          <cell r="D3959" t="str">
            <v>1201</v>
          </cell>
          <cell r="E3959">
            <v>17</v>
          </cell>
          <cell r="F3959" t="str">
            <v>LA ALTAGRACIA</v>
          </cell>
          <cell r="G3959" t="str">
            <v>8 - YUMA</v>
          </cell>
        </row>
        <row r="3960">
          <cell r="A3960" t="str">
            <v>01624</v>
          </cell>
          <cell r="B3960" t="str">
            <v>SANATE</v>
          </cell>
          <cell r="C3960" t="str">
            <v>12</v>
          </cell>
          <cell r="D3960" t="str">
            <v>1201</v>
          </cell>
          <cell r="E3960">
            <v>18</v>
          </cell>
          <cell r="F3960" t="str">
            <v>LA ALTAGRACIA</v>
          </cell>
          <cell r="G3960" t="str">
            <v>8 - YUMA</v>
          </cell>
        </row>
        <row r="3961">
          <cell r="A3961" t="str">
            <v>01618</v>
          </cell>
          <cell r="B3961" t="str">
            <v>GUANITO, EL</v>
          </cell>
          <cell r="C3961" t="str">
            <v>12</v>
          </cell>
          <cell r="D3961" t="str">
            <v>1201</v>
          </cell>
          <cell r="E3961">
            <v>245</v>
          </cell>
          <cell r="F3961" t="str">
            <v>LA ALTAGRACIA</v>
          </cell>
          <cell r="G3961" t="str">
            <v>8 - YUMA</v>
          </cell>
        </row>
        <row r="3962">
          <cell r="A3962" t="str">
            <v>01669</v>
          </cell>
          <cell r="B3962" t="str">
            <v>HATO DE MANA</v>
          </cell>
          <cell r="C3962" t="str">
            <v>12</v>
          </cell>
          <cell r="D3962" t="str">
            <v>1201</v>
          </cell>
          <cell r="E3962">
            <v>157</v>
          </cell>
          <cell r="F3962" t="str">
            <v>LA ALTAGRACIA</v>
          </cell>
          <cell r="G3962" t="str">
            <v>8 - YUMA</v>
          </cell>
        </row>
        <row r="3963">
          <cell r="A3963" t="str">
            <v>01713</v>
          </cell>
          <cell r="B3963" t="str">
            <v>MAMA TINGO</v>
          </cell>
          <cell r="C3963" t="str">
            <v>12</v>
          </cell>
          <cell r="D3963" t="str">
            <v>1201</v>
          </cell>
          <cell r="E3963">
            <v>1177</v>
          </cell>
          <cell r="F3963" t="str">
            <v>LA ALTAGRACIA</v>
          </cell>
          <cell r="G3963" t="str">
            <v>8 - YUMA</v>
          </cell>
        </row>
        <row r="3964">
          <cell r="A3964" t="str">
            <v>01661</v>
          </cell>
          <cell r="B3964" t="str">
            <v>MANGOS, LOS</v>
          </cell>
          <cell r="C3964" t="str">
            <v>12</v>
          </cell>
          <cell r="D3964" t="str">
            <v>1201</v>
          </cell>
          <cell r="E3964">
            <v>114</v>
          </cell>
          <cell r="F3964" t="str">
            <v>LA ALTAGRACIA</v>
          </cell>
          <cell r="G3964" t="str">
            <v>8 - YUMA</v>
          </cell>
        </row>
        <row r="3965">
          <cell r="A3965" t="str">
            <v>01674</v>
          </cell>
          <cell r="B3965" t="str">
            <v>SAN PEDRO</v>
          </cell>
          <cell r="C3965" t="str">
            <v>12</v>
          </cell>
          <cell r="D3965" t="str">
            <v>1201</v>
          </cell>
          <cell r="E3965">
            <v>856</v>
          </cell>
          <cell r="F3965" t="str">
            <v>LA ALTAGRACIA</v>
          </cell>
          <cell r="G3965" t="str">
            <v>8 - YUMA</v>
          </cell>
        </row>
        <row r="3966">
          <cell r="A3966" t="str">
            <v>01722</v>
          </cell>
          <cell r="B3966" t="str">
            <v>VILLA HORTENSIA</v>
          </cell>
          <cell r="C3966" t="str">
            <v>12</v>
          </cell>
          <cell r="D3966" t="str">
            <v>1201</v>
          </cell>
          <cell r="E3966">
            <v>183</v>
          </cell>
          <cell r="F3966" t="str">
            <v>LA ALTAGRACIA</v>
          </cell>
          <cell r="G3966" t="str">
            <v>8 - YUMA</v>
          </cell>
        </row>
        <row r="3967">
          <cell r="A3967" t="str">
            <v>01723</v>
          </cell>
          <cell r="B3967" t="str">
            <v>AMADO MELO</v>
          </cell>
          <cell r="C3967" t="str">
            <v>12</v>
          </cell>
          <cell r="D3967" t="str">
            <v>1201</v>
          </cell>
          <cell r="E3967">
            <v>80</v>
          </cell>
          <cell r="F3967" t="str">
            <v>LA ALTAGRACIA</v>
          </cell>
          <cell r="G3967" t="str">
            <v>8 - YUMA</v>
          </cell>
        </row>
        <row r="3968">
          <cell r="A3968" t="str">
            <v>01728</v>
          </cell>
          <cell r="B3968" t="str">
            <v>EULALIO MODESTO CEDANO REYES-DON</v>
          </cell>
          <cell r="C3968" t="str">
            <v>12</v>
          </cell>
          <cell r="D3968" t="str">
            <v>1201</v>
          </cell>
          <cell r="E3968">
            <v>100</v>
          </cell>
          <cell r="F3968" t="str">
            <v>LA ALTAGRACIA</v>
          </cell>
          <cell r="G3968" t="str">
            <v>8 - YUMA</v>
          </cell>
        </row>
        <row r="3969">
          <cell r="A3969" t="str">
            <v>01615</v>
          </cell>
          <cell r="B3969" t="str">
            <v>GUINEOS, LOS</v>
          </cell>
          <cell r="C3969" t="str">
            <v>12</v>
          </cell>
          <cell r="D3969" t="str">
            <v>1201</v>
          </cell>
          <cell r="E3969">
            <v>34</v>
          </cell>
          <cell r="F3969" t="str">
            <v>LA ALTAGRACIA</v>
          </cell>
          <cell r="G3969" t="str">
            <v>8 - YUMA</v>
          </cell>
        </row>
        <row r="3970">
          <cell r="A3970" t="str">
            <v>01662</v>
          </cell>
          <cell r="B3970" t="str">
            <v>MAMEY, EL</v>
          </cell>
          <cell r="C3970" t="str">
            <v>12</v>
          </cell>
          <cell r="D3970" t="str">
            <v>1201</v>
          </cell>
          <cell r="E3970">
            <v>85</v>
          </cell>
          <cell r="F3970" t="str">
            <v>LA ALTAGRACIA</v>
          </cell>
          <cell r="G3970" t="str">
            <v>8 - YUMA</v>
          </cell>
        </row>
        <row r="3971">
          <cell r="A3971" t="str">
            <v>06928</v>
          </cell>
          <cell r="B3971" t="str">
            <v>PIÑAL, EL</v>
          </cell>
          <cell r="C3971" t="str">
            <v>12</v>
          </cell>
          <cell r="D3971" t="str">
            <v>1201</v>
          </cell>
          <cell r="E3971">
            <v>40</v>
          </cell>
          <cell r="F3971" t="str">
            <v>LA ALTAGRACIA</v>
          </cell>
          <cell r="G3971" t="str">
            <v>8 - YUMA</v>
          </cell>
        </row>
        <row r="3972">
          <cell r="A3972" t="str">
            <v>01665</v>
          </cell>
          <cell r="B3972" t="str">
            <v>AZAFRAN</v>
          </cell>
          <cell r="C3972" t="str">
            <v>12</v>
          </cell>
          <cell r="D3972" t="str">
            <v>1201</v>
          </cell>
          <cell r="E3972">
            <v>35</v>
          </cell>
          <cell r="F3972" t="str">
            <v>LA ALTAGRACIA</v>
          </cell>
          <cell r="G3972" t="str">
            <v>8 - YUMA</v>
          </cell>
        </row>
        <row r="3973">
          <cell r="A3973" t="str">
            <v>01623</v>
          </cell>
          <cell r="B3973" t="str">
            <v>BEJUCAL</v>
          </cell>
          <cell r="C3973" t="str">
            <v>12</v>
          </cell>
          <cell r="D3973" t="str">
            <v>1201</v>
          </cell>
          <cell r="E3973">
            <v>107</v>
          </cell>
          <cell r="F3973" t="str">
            <v>LA ALTAGRACIA</v>
          </cell>
          <cell r="G3973" t="str">
            <v>8 - YUMA</v>
          </cell>
        </row>
        <row r="3974">
          <cell r="A3974" t="str">
            <v>01616</v>
          </cell>
          <cell r="B3974" t="str">
            <v>BEJUCALITO</v>
          </cell>
          <cell r="C3974" t="str">
            <v>12</v>
          </cell>
          <cell r="D3974" t="str">
            <v>1201</v>
          </cell>
          <cell r="E3974">
            <v>292</v>
          </cell>
          <cell r="F3974" t="str">
            <v>LA ALTAGRACIA</v>
          </cell>
          <cell r="G3974" t="str">
            <v>8 - YUMA</v>
          </cell>
        </row>
        <row r="3975">
          <cell r="A3975" t="str">
            <v>06949</v>
          </cell>
          <cell r="B3975" t="str">
            <v>NIDO DE AMOR</v>
          </cell>
          <cell r="C3975" t="str">
            <v>12</v>
          </cell>
          <cell r="D3975" t="str">
            <v>1201</v>
          </cell>
          <cell r="E3975">
            <v>73</v>
          </cell>
          <cell r="F3975" t="str">
            <v>LA ALTAGRACIA</v>
          </cell>
          <cell r="G3975" t="str">
            <v>8 - YUMA</v>
          </cell>
        </row>
        <row r="3976">
          <cell r="A3976" t="str">
            <v>06921</v>
          </cell>
          <cell r="B3976" t="str">
            <v>GUANITO, EL</v>
          </cell>
          <cell r="C3976" t="str">
            <v>12</v>
          </cell>
          <cell r="D3976" t="str">
            <v>1201</v>
          </cell>
          <cell r="E3976">
            <v>203</v>
          </cell>
          <cell r="F3976" t="str">
            <v>LA ALTAGRACIA</v>
          </cell>
          <cell r="G3976" t="str">
            <v>8 - YUMA</v>
          </cell>
        </row>
        <row r="3977">
          <cell r="A3977" t="str">
            <v>04901</v>
          </cell>
          <cell r="B3977" t="str">
            <v>CESAR CARABALLO</v>
          </cell>
          <cell r="C3977" t="str">
            <v>12</v>
          </cell>
          <cell r="D3977" t="str">
            <v>1201</v>
          </cell>
          <cell r="E3977">
            <v>309</v>
          </cell>
          <cell r="F3977" t="str">
            <v>LA ALTAGRACIA</v>
          </cell>
          <cell r="G3977" t="str">
            <v>8 - YUMA</v>
          </cell>
        </row>
        <row r="3978">
          <cell r="A3978" t="str">
            <v>01654</v>
          </cell>
          <cell r="B3978" t="str">
            <v>PEÑONCITO, EL</v>
          </cell>
          <cell r="C3978" t="str">
            <v>12</v>
          </cell>
          <cell r="D3978" t="str">
            <v>1201</v>
          </cell>
          <cell r="E3978">
            <v>68</v>
          </cell>
          <cell r="F3978" t="str">
            <v>LA ALTAGRACIA</v>
          </cell>
          <cell r="G3978" t="str">
            <v>8 - YUMA</v>
          </cell>
        </row>
        <row r="3979">
          <cell r="A3979" t="str">
            <v>13411</v>
          </cell>
          <cell r="B3979" t="str">
            <v>ERNESTO JULIAN MOJICA</v>
          </cell>
          <cell r="C3979" t="str">
            <v>12</v>
          </cell>
          <cell r="D3979" t="str">
            <v>1201</v>
          </cell>
          <cell r="E3979">
            <v>218</v>
          </cell>
          <cell r="F3979" t="str">
            <v>LA ALTAGRACIA</v>
          </cell>
          <cell r="G3979" t="str">
            <v>8 - YUMA</v>
          </cell>
        </row>
        <row r="3980">
          <cell r="A3980" t="str">
            <v>01608</v>
          </cell>
          <cell r="B3980" t="str">
            <v>PARROQUIAL SAN JOSE</v>
          </cell>
          <cell r="C3980" t="str">
            <v>12</v>
          </cell>
          <cell r="D3980" t="str">
            <v>1201</v>
          </cell>
          <cell r="E3980">
            <v>854</v>
          </cell>
          <cell r="F3980" t="str">
            <v>LA ALTAGRACIA</v>
          </cell>
          <cell r="G3980" t="str">
            <v>8 - YUMA</v>
          </cell>
        </row>
        <row r="3981">
          <cell r="A3981" t="str">
            <v>01655</v>
          </cell>
          <cell r="B3981" t="str">
            <v>TRANQUERA, LA</v>
          </cell>
          <cell r="C3981" t="str">
            <v>12</v>
          </cell>
          <cell r="D3981" t="str">
            <v>1201</v>
          </cell>
          <cell r="E3981">
            <v>39</v>
          </cell>
          <cell r="F3981" t="str">
            <v>LA ALTAGRACIA</v>
          </cell>
          <cell r="G3981" t="str">
            <v>8 - YUMA</v>
          </cell>
        </row>
        <row r="3982">
          <cell r="A3982" t="str">
            <v>01710</v>
          </cell>
          <cell r="B3982" t="str">
            <v>BATEY LA GINA DEL ISLEÑO</v>
          </cell>
          <cell r="C3982" t="str">
            <v>12</v>
          </cell>
          <cell r="D3982" t="str">
            <v>1201</v>
          </cell>
          <cell r="E3982">
            <v>67</v>
          </cell>
          <cell r="F3982" t="str">
            <v>LA ALTAGRACIA</v>
          </cell>
          <cell r="G3982" t="str">
            <v>8 - YUMA</v>
          </cell>
        </row>
        <row r="3983">
          <cell r="A3983" t="str">
            <v>01625</v>
          </cell>
          <cell r="B3983" t="str">
            <v>CAÑO, EL</v>
          </cell>
          <cell r="C3983" t="str">
            <v>12</v>
          </cell>
          <cell r="D3983" t="str">
            <v>1201</v>
          </cell>
          <cell r="E3983">
            <v>45</v>
          </cell>
          <cell r="F3983" t="str">
            <v>LA ALTAGRACIA</v>
          </cell>
          <cell r="G3983" t="str">
            <v>8 - YUMA</v>
          </cell>
        </row>
        <row r="3984">
          <cell r="A3984" t="str">
            <v>01632</v>
          </cell>
          <cell r="B3984" t="str">
            <v>CORTECITO, EL</v>
          </cell>
          <cell r="C3984" t="str">
            <v>12</v>
          </cell>
          <cell r="D3984" t="str">
            <v>1201</v>
          </cell>
          <cell r="E3984">
            <v>100</v>
          </cell>
          <cell r="F3984" t="str">
            <v>LA ALTAGRACIA</v>
          </cell>
          <cell r="G3984" t="str">
            <v>8 - YUMA</v>
          </cell>
        </row>
        <row r="3985">
          <cell r="A3985" t="str">
            <v>01702</v>
          </cell>
          <cell r="B3985" t="str">
            <v>CRUZ DEL ISLEÑO, LA</v>
          </cell>
          <cell r="C3985" t="str">
            <v>12</v>
          </cell>
          <cell r="D3985" t="str">
            <v>1201</v>
          </cell>
          <cell r="E3985">
            <v>324</v>
          </cell>
          <cell r="F3985" t="str">
            <v>LA ALTAGRACIA</v>
          </cell>
          <cell r="G3985" t="str">
            <v>8 - YUMA</v>
          </cell>
        </row>
        <row r="3986">
          <cell r="A3986" t="str">
            <v>01708</v>
          </cell>
          <cell r="B3986" t="str">
            <v>CUYA, EL</v>
          </cell>
          <cell r="C3986" t="str">
            <v>12</v>
          </cell>
          <cell r="D3986" t="str">
            <v>1201</v>
          </cell>
          <cell r="E3986">
            <v>71</v>
          </cell>
          <cell r="F3986" t="str">
            <v>LA ALTAGRACIA</v>
          </cell>
          <cell r="G3986" t="str">
            <v>8 - YUMA</v>
          </cell>
        </row>
        <row r="3987">
          <cell r="A3987" t="str">
            <v>01636</v>
          </cell>
          <cell r="B3987" t="str">
            <v>DOS JARDAS, LAS</v>
          </cell>
          <cell r="C3987" t="str">
            <v>12</v>
          </cell>
          <cell r="D3987" t="str">
            <v>1201</v>
          </cell>
          <cell r="E3987">
            <v>227</v>
          </cell>
          <cell r="F3987" t="str">
            <v>LA ALTAGRACIA</v>
          </cell>
          <cell r="G3987" t="str">
            <v>8 - YUMA</v>
          </cell>
        </row>
        <row r="3988">
          <cell r="A3988" t="str">
            <v>01626</v>
          </cell>
          <cell r="B3988" t="str">
            <v>ESPINO, EL</v>
          </cell>
          <cell r="C3988" t="str">
            <v>12</v>
          </cell>
          <cell r="D3988" t="str">
            <v>1201</v>
          </cell>
          <cell r="E3988">
            <v>24</v>
          </cell>
          <cell r="F3988" t="str">
            <v>LA ALTAGRACIA</v>
          </cell>
          <cell r="G3988" t="str">
            <v>8 - YUMA</v>
          </cell>
        </row>
        <row r="3989">
          <cell r="A3989" t="str">
            <v>01703</v>
          </cell>
          <cell r="B3989" t="str">
            <v>JUAN DE LA ROSA</v>
          </cell>
          <cell r="C3989" t="str">
            <v>12</v>
          </cell>
          <cell r="D3989" t="str">
            <v>1201</v>
          </cell>
          <cell r="E3989">
            <v>21</v>
          </cell>
          <cell r="F3989" t="str">
            <v>LA ALTAGRACIA</v>
          </cell>
          <cell r="G3989" t="str">
            <v>8 - YUMA</v>
          </cell>
        </row>
        <row r="3990">
          <cell r="A3990" t="str">
            <v>01700</v>
          </cell>
          <cell r="B3990" t="str">
            <v>PABLO MARTINEZ</v>
          </cell>
          <cell r="C3990" t="str">
            <v>12</v>
          </cell>
          <cell r="D3990" t="str">
            <v>1201</v>
          </cell>
          <cell r="E3990">
            <v>1000</v>
          </cell>
          <cell r="F3990" t="str">
            <v>LA ALTAGRACIA</v>
          </cell>
          <cell r="G3990" t="str">
            <v>8 - YUMA</v>
          </cell>
        </row>
        <row r="3991">
          <cell r="A3991" t="str">
            <v>01629</v>
          </cell>
          <cell r="B3991" t="str">
            <v>SALADO, EL</v>
          </cell>
          <cell r="C3991" t="str">
            <v>12</v>
          </cell>
          <cell r="D3991" t="str">
            <v>1201</v>
          </cell>
          <cell r="E3991">
            <v>120</v>
          </cell>
          <cell r="F3991" t="str">
            <v>LA ALTAGRACIA</v>
          </cell>
          <cell r="G3991" t="str">
            <v>8 - YUMA</v>
          </cell>
        </row>
        <row r="3992">
          <cell r="A3992" t="str">
            <v>04900</v>
          </cell>
          <cell r="B3992" t="str">
            <v>SINAI (UVERO ALTO)</v>
          </cell>
          <cell r="C3992" t="str">
            <v>12</v>
          </cell>
          <cell r="D3992" t="str">
            <v>1201</v>
          </cell>
          <cell r="E3992">
            <v>124</v>
          </cell>
          <cell r="F3992" t="str">
            <v>LA ALTAGRACIA</v>
          </cell>
          <cell r="G3992" t="str">
            <v>8 - YUMA</v>
          </cell>
        </row>
        <row r="3993">
          <cell r="A3993" t="str">
            <v>10486</v>
          </cell>
          <cell r="B3993" t="str">
            <v>TOCONES, LOS</v>
          </cell>
          <cell r="C3993" t="str">
            <v>12</v>
          </cell>
          <cell r="D3993" t="str">
            <v>1201</v>
          </cell>
          <cell r="E3993">
            <v>24</v>
          </cell>
          <cell r="F3993" t="str">
            <v>LA ALTAGRACIA</v>
          </cell>
          <cell r="G3993" t="str">
            <v>8 - YUMA</v>
          </cell>
        </row>
        <row r="3994">
          <cell r="A3994" t="str">
            <v>01633</v>
          </cell>
          <cell r="B3994" t="str">
            <v>TRES PIEZAS, LAS</v>
          </cell>
          <cell r="C3994" t="str">
            <v>12</v>
          </cell>
          <cell r="D3994" t="str">
            <v>1201</v>
          </cell>
          <cell r="E3994">
            <v>36</v>
          </cell>
          <cell r="F3994" t="str">
            <v>LA ALTAGRACIA</v>
          </cell>
          <cell r="G3994" t="str">
            <v>8 - YUMA</v>
          </cell>
        </row>
        <row r="3995">
          <cell r="A3995" t="str">
            <v>01631</v>
          </cell>
          <cell r="B3995" t="str">
            <v>VERON I</v>
          </cell>
          <cell r="C3995" t="str">
            <v>12</v>
          </cell>
          <cell r="D3995" t="str">
            <v>1201</v>
          </cell>
          <cell r="E3995">
            <v>494</v>
          </cell>
          <cell r="F3995" t="str">
            <v>LA ALTAGRACIA</v>
          </cell>
          <cell r="G3995" t="str">
            <v>8 - YUMA</v>
          </cell>
        </row>
        <row r="3996">
          <cell r="A3996" t="str">
            <v>01706</v>
          </cell>
          <cell r="B3996" t="str">
            <v>YONU</v>
          </cell>
          <cell r="C3996" t="str">
            <v>12</v>
          </cell>
          <cell r="D3996" t="str">
            <v>1201</v>
          </cell>
          <cell r="E3996">
            <v>40</v>
          </cell>
          <cell r="F3996" t="str">
            <v>LA ALTAGRACIA</v>
          </cell>
          <cell r="G3996" t="str">
            <v>8 - YUMA</v>
          </cell>
        </row>
        <row r="3997">
          <cell r="A3997" t="str">
            <v>01696</v>
          </cell>
          <cell r="B3997" t="str">
            <v>ZANJAS, LAS</v>
          </cell>
          <cell r="C3997" t="str">
            <v>12</v>
          </cell>
          <cell r="D3997" t="str">
            <v>1201</v>
          </cell>
          <cell r="E3997">
            <v>120</v>
          </cell>
          <cell r="F3997" t="str">
            <v>LA ALTAGRACIA</v>
          </cell>
          <cell r="G3997" t="str">
            <v>8 - YUMA</v>
          </cell>
        </row>
        <row r="3998">
          <cell r="A3998" t="str">
            <v>11452</v>
          </cell>
          <cell r="B3998" t="str">
            <v>BERON II</v>
          </cell>
          <cell r="C3998" t="str">
            <v>12</v>
          </cell>
          <cell r="D3998" t="str">
            <v>1201</v>
          </cell>
          <cell r="E3998">
            <v>107</v>
          </cell>
          <cell r="F3998" t="str">
            <v>LA ALTAGRACIA</v>
          </cell>
          <cell r="G3998" t="str">
            <v>8 - YUMA</v>
          </cell>
        </row>
        <row r="3999">
          <cell r="A3999" t="str">
            <v>01628</v>
          </cell>
          <cell r="B3999" t="str">
            <v>CEIBA, LA</v>
          </cell>
          <cell r="C3999" t="str">
            <v>12</v>
          </cell>
          <cell r="D3999" t="str">
            <v>1201</v>
          </cell>
          <cell r="E3999">
            <v>914</v>
          </cell>
          <cell r="F3999" t="str">
            <v>LA ALTAGRACIA</v>
          </cell>
          <cell r="G3999" t="str">
            <v>8 - YUMA</v>
          </cell>
        </row>
        <row r="4000">
          <cell r="A4000" t="str">
            <v>11441</v>
          </cell>
          <cell r="B4000" t="str">
            <v>CENTRO EDUCATIVO NAZARET-FRIUSA</v>
          </cell>
          <cell r="C4000" t="str">
            <v>12</v>
          </cell>
          <cell r="D4000" t="str">
            <v>1201</v>
          </cell>
          <cell r="E4000">
            <v>509</v>
          </cell>
          <cell r="F4000" t="str">
            <v>LA ALTAGRACIA</v>
          </cell>
          <cell r="G4000" t="str">
            <v>8 - YUMA</v>
          </cell>
        </row>
        <row r="4001">
          <cell r="A4001" t="str">
            <v>01630</v>
          </cell>
          <cell r="B4001" t="str">
            <v>MACAO, EL</v>
          </cell>
          <cell r="C4001" t="str">
            <v>12</v>
          </cell>
          <cell r="D4001" t="str">
            <v>1201</v>
          </cell>
          <cell r="E4001">
            <v>204</v>
          </cell>
          <cell r="F4001" t="str">
            <v>LA ALTAGRACIA</v>
          </cell>
          <cell r="G4001" t="str">
            <v>8 - YUMA</v>
          </cell>
        </row>
        <row r="4002">
          <cell r="A4002" t="str">
            <v>01634</v>
          </cell>
          <cell r="B4002" t="str">
            <v>MANANTIALES, LOS</v>
          </cell>
          <cell r="C4002" t="str">
            <v>12</v>
          </cell>
          <cell r="D4002" t="str">
            <v>1201</v>
          </cell>
          <cell r="E4002">
            <v>924</v>
          </cell>
          <cell r="F4002" t="str">
            <v>LA ALTAGRACIA</v>
          </cell>
          <cell r="G4002" t="str">
            <v>8 - YUMA</v>
          </cell>
        </row>
        <row r="4003">
          <cell r="A4003" t="str">
            <v>01715</v>
          </cell>
          <cell r="B4003" t="str">
            <v>RIOS, LOS</v>
          </cell>
          <cell r="C4003" t="str">
            <v>12</v>
          </cell>
          <cell r="D4003" t="str">
            <v>1201</v>
          </cell>
          <cell r="E4003">
            <v>732</v>
          </cell>
          <cell r="F4003" t="str">
            <v>LA ALTAGRACIA</v>
          </cell>
          <cell r="G4003" t="str">
            <v>8 - YUMA</v>
          </cell>
        </row>
        <row r="4004">
          <cell r="A4004" t="str">
            <v>13319</v>
          </cell>
          <cell r="B4004" t="str">
            <v>SAJOUR</v>
          </cell>
          <cell r="C4004" t="str">
            <v>12</v>
          </cell>
          <cell r="D4004" t="str">
            <v>1201</v>
          </cell>
          <cell r="E4004">
            <v>430</v>
          </cell>
          <cell r="F4004" t="str">
            <v>LA ALTAGRACIA</v>
          </cell>
          <cell r="G4004" t="str">
            <v>8 - YUMA</v>
          </cell>
        </row>
        <row r="4005">
          <cell r="A4005" t="str">
            <v>01693</v>
          </cell>
          <cell r="B4005" t="str">
            <v>SAN JUAN BOSCO</v>
          </cell>
          <cell r="C4005" t="str">
            <v>12</v>
          </cell>
          <cell r="D4005" t="str">
            <v>1201</v>
          </cell>
          <cell r="E4005">
            <v>1035</v>
          </cell>
          <cell r="F4005" t="str">
            <v>LA ALTAGRACIA</v>
          </cell>
          <cell r="G4005" t="str">
            <v>8 - YUMA</v>
          </cell>
        </row>
        <row r="4006">
          <cell r="A4006" t="str">
            <v>11451</v>
          </cell>
          <cell r="B4006" t="str">
            <v>SAN JUAN EVANGELISTA</v>
          </cell>
          <cell r="C4006" t="str">
            <v>12</v>
          </cell>
          <cell r="D4006" t="str">
            <v>1201</v>
          </cell>
          <cell r="E4006">
            <v>152</v>
          </cell>
          <cell r="F4006" t="str">
            <v>LA ALTAGRACIA</v>
          </cell>
          <cell r="G4006" t="str">
            <v>8 - YUMA</v>
          </cell>
        </row>
        <row r="4007">
          <cell r="A4007" t="str">
            <v>01701</v>
          </cell>
          <cell r="B4007" t="str">
            <v>ZENON SANTANA</v>
          </cell>
          <cell r="C4007" t="str">
            <v>12</v>
          </cell>
          <cell r="D4007" t="str">
            <v>1201</v>
          </cell>
          <cell r="E4007">
            <v>142</v>
          </cell>
          <cell r="F4007" t="str">
            <v>LA ALTAGRACIA</v>
          </cell>
          <cell r="G4007" t="str">
            <v>8 - YUMA</v>
          </cell>
        </row>
        <row r="4008">
          <cell r="A4008" t="str">
            <v>01709</v>
          </cell>
          <cell r="B4008" t="str">
            <v>BENITO CASTRO</v>
          </cell>
          <cell r="C4008" t="str">
            <v>12</v>
          </cell>
          <cell r="D4008" t="str">
            <v>1201</v>
          </cell>
          <cell r="E4008">
            <v>38</v>
          </cell>
          <cell r="F4008" t="str">
            <v>LA ALTAGRACIA</v>
          </cell>
          <cell r="G4008" t="str">
            <v>8 - YUMA</v>
          </cell>
        </row>
        <row r="4009">
          <cell r="A4009" t="str">
            <v>01647</v>
          </cell>
          <cell r="B4009" t="str">
            <v>BLANDINO</v>
          </cell>
          <cell r="C4009" t="str">
            <v>12</v>
          </cell>
          <cell r="D4009" t="str">
            <v>1201</v>
          </cell>
          <cell r="E4009">
            <v>17</v>
          </cell>
          <cell r="F4009" t="str">
            <v>LA ALTAGRACIA</v>
          </cell>
          <cell r="G4009" t="str">
            <v>8 - YUMA</v>
          </cell>
        </row>
        <row r="4010">
          <cell r="A4010" t="str">
            <v>01705</v>
          </cell>
          <cell r="B4010" t="str">
            <v>CAMILO CASTILLO</v>
          </cell>
          <cell r="C4010" t="str">
            <v>12</v>
          </cell>
          <cell r="D4010" t="str">
            <v>1201</v>
          </cell>
          <cell r="E4010">
            <v>72</v>
          </cell>
          <cell r="F4010" t="str">
            <v>LA ALTAGRACIA</v>
          </cell>
          <cell r="G4010" t="str">
            <v>8 - YUMA</v>
          </cell>
        </row>
        <row r="4011">
          <cell r="A4011" t="str">
            <v>01627</v>
          </cell>
          <cell r="B4011" t="str">
            <v>CAÑADA HONDA (SALADO)</v>
          </cell>
          <cell r="C4011" t="str">
            <v>12</v>
          </cell>
          <cell r="D4011" t="str">
            <v>1201</v>
          </cell>
          <cell r="E4011">
            <v>84</v>
          </cell>
          <cell r="F4011" t="str">
            <v>LA ALTAGRACIA</v>
          </cell>
          <cell r="G4011" t="str">
            <v>8 - YUMA</v>
          </cell>
        </row>
        <row r="4012">
          <cell r="A4012" t="str">
            <v>01648</v>
          </cell>
          <cell r="B4012" t="str">
            <v>CEIBA DE BLANDINO, LA</v>
          </cell>
          <cell r="C4012" t="str">
            <v>12</v>
          </cell>
          <cell r="D4012" t="str">
            <v>1201</v>
          </cell>
          <cell r="E4012">
            <v>23</v>
          </cell>
          <cell r="F4012" t="str">
            <v>LA ALTAGRACIA</v>
          </cell>
          <cell r="G4012" t="str">
            <v>8 - YUMA</v>
          </cell>
        </row>
        <row r="4013">
          <cell r="A4013" t="str">
            <v>01698</v>
          </cell>
          <cell r="B4013" t="str">
            <v>GUAMAS, LAS</v>
          </cell>
          <cell r="C4013" t="str">
            <v>12</v>
          </cell>
          <cell r="D4013" t="str">
            <v>1201</v>
          </cell>
          <cell r="E4013">
            <v>81</v>
          </cell>
          <cell r="F4013" t="str">
            <v>LA ALTAGRACIA</v>
          </cell>
          <cell r="G4013" t="str">
            <v>8 - YUMA</v>
          </cell>
        </row>
        <row r="4014">
          <cell r="A4014" t="str">
            <v>01704</v>
          </cell>
          <cell r="B4014" t="str">
            <v>NOCARIO CEDEÑO</v>
          </cell>
          <cell r="C4014" t="str">
            <v>12</v>
          </cell>
          <cell r="D4014" t="str">
            <v>1201</v>
          </cell>
          <cell r="E4014">
            <v>18</v>
          </cell>
          <cell r="F4014" t="str">
            <v>LA ALTAGRACIA</v>
          </cell>
          <cell r="G4014" t="str">
            <v>8 - YUMA</v>
          </cell>
        </row>
        <row r="4015">
          <cell r="A4015" t="str">
            <v>01717</v>
          </cell>
          <cell r="B4015" t="str">
            <v>PAPAGAYO</v>
          </cell>
          <cell r="C4015" t="str">
            <v>12</v>
          </cell>
          <cell r="D4015" t="str">
            <v>1201</v>
          </cell>
          <cell r="E4015">
            <v>21</v>
          </cell>
          <cell r="F4015" t="str">
            <v>LA ALTAGRACIA</v>
          </cell>
          <cell r="G4015" t="str">
            <v>8 - YUMA</v>
          </cell>
        </row>
        <row r="4016">
          <cell r="A4016" t="str">
            <v>01651</v>
          </cell>
          <cell r="B4016" t="str">
            <v>PORFIRIO DE PEÑA</v>
          </cell>
          <cell r="C4016" t="str">
            <v>12</v>
          </cell>
          <cell r="D4016" t="str">
            <v>1201</v>
          </cell>
          <cell r="E4016">
            <v>91</v>
          </cell>
          <cell r="F4016" t="str">
            <v>LA ALTAGRACIA</v>
          </cell>
          <cell r="G4016" t="str">
            <v>8 - YUMA</v>
          </cell>
        </row>
        <row r="4017">
          <cell r="A4017" t="str">
            <v>01694</v>
          </cell>
          <cell r="B4017" t="str">
            <v>CAÑADA HONDA  DE NISIBON</v>
          </cell>
          <cell r="C4017" t="str">
            <v>12</v>
          </cell>
          <cell r="D4017" t="str">
            <v>1201</v>
          </cell>
          <cell r="E4017">
            <v>318</v>
          </cell>
          <cell r="F4017" t="str">
            <v>LA ALTAGRACIA</v>
          </cell>
          <cell r="G4017" t="str">
            <v>8 - YUMA</v>
          </cell>
        </row>
        <row r="4018">
          <cell r="A4018" t="str">
            <v>01659</v>
          </cell>
          <cell r="B4018" t="str">
            <v>MALENA, LA  I</v>
          </cell>
          <cell r="C4018" t="str">
            <v>12</v>
          </cell>
          <cell r="D4018" t="str">
            <v>1201</v>
          </cell>
          <cell r="E4018">
            <v>196</v>
          </cell>
          <cell r="F4018" t="str">
            <v>LA ALTAGRACIA</v>
          </cell>
          <cell r="G4018" t="str">
            <v>8 - YUMA</v>
          </cell>
        </row>
        <row r="4019">
          <cell r="A4019" t="str">
            <v>14238</v>
          </cell>
          <cell r="B4019" t="str">
            <v>MARIA TRINIDAD SANCHEZ (BASICA LA OTRA BANDA 2)</v>
          </cell>
          <cell r="C4019" t="str">
            <v>12</v>
          </cell>
          <cell r="D4019" t="str">
            <v>1201</v>
          </cell>
          <cell r="E4019">
            <v>779</v>
          </cell>
          <cell r="F4019" t="str">
            <v>LA ALTAGRACIA</v>
          </cell>
          <cell r="G4019" t="str">
            <v>8 - YUMA</v>
          </cell>
        </row>
        <row r="4020">
          <cell r="A4020" t="str">
            <v>14390</v>
          </cell>
          <cell r="B4020" t="str">
            <v>REMIGIO DEL CASTILLO</v>
          </cell>
          <cell r="C4020" t="str">
            <v>12</v>
          </cell>
          <cell r="D4020" t="str">
            <v>1201</v>
          </cell>
          <cell r="E4020">
            <v>504</v>
          </cell>
          <cell r="F4020" t="str">
            <v>LA ALTAGRACIA</v>
          </cell>
          <cell r="G4020" t="str">
            <v>8 - YUMA</v>
          </cell>
        </row>
        <row r="4021">
          <cell r="A4021" t="str">
            <v>11117</v>
          </cell>
          <cell r="B4021" t="str">
            <v>FRANCISCO DEL ROSARIO SANCHEZ</v>
          </cell>
          <cell r="C4021" t="str">
            <v>12</v>
          </cell>
          <cell r="D4021" t="str">
            <v>1201</v>
          </cell>
          <cell r="E4021">
            <v>591</v>
          </cell>
          <cell r="F4021" t="str">
            <v>LA ALTAGRACIA</v>
          </cell>
          <cell r="G4021" t="str">
            <v>8 - YUMA</v>
          </cell>
        </row>
        <row r="4022">
          <cell r="A4022" t="str">
            <v>01679</v>
          </cell>
          <cell r="B4022" t="str">
            <v>ADELAYDA MOTA</v>
          </cell>
          <cell r="C4022" t="str">
            <v>12</v>
          </cell>
          <cell r="D4022" t="str">
            <v>1202</v>
          </cell>
          <cell r="E4022">
            <v>41</v>
          </cell>
          <cell r="F4022" t="str">
            <v>LA ALTAGRACIA</v>
          </cell>
          <cell r="G4022" t="str">
            <v>8 - YUMA</v>
          </cell>
        </row>
        <row r="4023">
          <cell r="A4023" t="str">
            <v>01716</v>
          </cell>
          <cell r="B4023" t="str">
            <v>EVANGELINA RODRIGUEZ</v>
          </cell>
          <cell r="C4023" t="str">
            <v>12</v>
          </cell>
          <cell r="D4023" t="str">
            <v>1202</v>
          </cell>
          <cell r="E4023">
            <v>215</v>
          </cell>
          <cell r="F4023" t="str">
            <v>LA ALTAGRACIA</v>
          </cell>
          <cell r="G4023" t="str">
            <v>8 - YUMA</v>
          </cell>
        </row>
        <row r="4024">
          <cell r="A4024" t="str">
            <v>01685</v>
          </cell>
          <cell r="B4024" t="str">
            <v>BATEY MAGDALENA</v>
          </cell>
          <cell r="C4024" t="str">
            <v>12</v>
          </cell>
          <cell r="D4024" t="str">
            <v>1202</v>
          </cell>
          <cell r="E4024">
            <v>395</v>
          </cell>
          <cell r="F4024" t="str">
            <v>LA ALTAGRACIA</v>
          </cell>
          <cell r="G4024" t="str">
            <v>8 - YUMA</v>
          </cell>
        </row>
        <row r="4025">
          <cell r="A4025" t="str">
            <v>01677</v>
          </cell>
          <cell r="B4025" t="str">
            <v>BOCA DE CHAVON</v>
          </cell>
          <cell r="C4025" t="str">
            <v>12</v>
          </cell>
          <cell r="D4025" t="str">
            <v>1202</v>
          </cell>
          <cell r="E4025">
            <v>140</v>
          </cell>
          <cell r="F4025" t="str">
            <v>LA ALTAGRACIA</v>
          </cell>
          <cell r="G4025" t="str">
            <v>8 - YUMA</v>
          </cell>
        </row>
        <row r="4026">
          <cell r="A4026" t="str">
            <v>01675</v>
          </cell>
          <cell r="B4026" t="str">
            <v>DIONISIO ARTURO TRONCOSO</v>
          </cell>
          <cell r="C4026" t="str">
            <v>12</v>
          </cell>
          <cell r="D4026" t="str">
            <v>1202</v>
          </cell>
          <cell r="E4026">
            <v>657</v>
          </cell>
          <cell r="F4026" t="str">
            <v>LA ALTAGRACIA</v>
          </cell>
          <cell r="G4026" t="str">
            <v>8 - YUMA</v>
          </cell>
        </row>
        <row r="4027">
          <cell r="A4027" t="str">
            <v>01678</v>
          </cell>
          <cell r="B4027" t="str">
            <v>JOBITOS, LOS</v>
          </cell>
          <cell r="C4027" t="str">
            <v>12</v>
          </cell>
          <cell r="D4027" t="str">
            <v>1202</v>
          </cell>
          <cell r="E4027">
            <v>49</v>
          </cell>
          <cell r="F4027" t="str">
            <v>LA ALTAGRACIA</v>
          </cell>
          <cell r="G4027" t="str">
            <v>8 - YUMA</v>
          </cell>
        </row>
        <row r="4028">
          <cell r="A4028" t="str">
            <v>01724</v>
          </cell>
          <cell r="B4028" t="str">
            <v>PADRE NUESTRO</v>
          </cell>
          <cell r="C4028" t="str">
            <v>12</v>
          </cell>
          <cell r="D4028" t="str">
            <v>1202</v>
          </cell>
          <cell r="E4028">
            <v>169</v>
          </cell>
          <cell r="F4028" t="str">
            <v>LA ALTAGRACIA</v>
          </cell>
          <cell r="G4028" t="str">
            <v>8 - YUMA</v>
          </cell>
        </row>
        <row r="4029">
          <cell r="A4029" t="str">
            <v>01676</v>
          </cell>
          <cell r="B4029" t="str">
            <v>SAGRADO CORAZON DE JESUS</v>
          </cell>
          <cell r="C4029" t="str">
            <v>12</v>
          </cell>
          <cell r="D4029" t="str">
            <v>1202</v>
          </cell>
          <cell r="E4029">
            <v>24</v>
          </cell>
          <cell r="F4029" t="str">
            <v>LA ALTAGRACIA</v>
          </cell>
          <cell r="G4029" t="str">
            <v>8 - YUMA</v>
          </cell>
        </row>
        <row r="4030">
          <cell r="A4030" t="str">
            <v>01680</v>
          </cell>
          <cell r="B4030" t="str">
            <v>LA PLAYITA</v>
          </cell>
          <cell r="C4030" t="str">
            <v>12</v>
          </cell>
          <cell r="D4030" t="str">
            <v>1202</v>
          </cell>
          <cell r="E4030">
            <v>24</v>
          </cell>
          <cell r="F4030" t="str">
            <v>LA ALTAGRACIA</v>
          </cell>
          <cell r="G4030" t="str">
            <v>8 - YUMA</v>
          </cell>
        </row>
        <row r="4031">
          <cell r="A4031" t="str">
            <v>01687</v>
          </cell>
          <cell r="B4031" t="str">
            <v>BATEY GUAZUMA</v>
          </cell>
          <cell r="C4031" t="str">
            <v>12</v>
          </cell>
          <cell r="D4031" t="str">
            <v>1202</v>
          </cell>
          <cell r="E4031">
            <v>114</v>
          </cell>
          <cell r="F4031" t="str">
            <v>LA ALTAGRACIA</v>
          </cell>
          <cell r="G4031" t="str">
            <v>8 - YUMA</v>
          </cell>
        </row>
        <row r="4032">
          <cell r="A4032" t="str">
            <v>01682</v>
          </cell>
          <cell r="B4032" t="str">
            <v>BATEY LAS CEJAS</v>
          </cell>
          <cell r="C4032" t="str">
            <v>12</v>
          </cell>
          <cell r="D4032" t="str">
            <v>1202</v>
          </cell>
          <cell r="E4032">
            <v>86</v>
          </cell>
          <cell r="F4032" t="str">
            <v>LA ALTAGRACIA</v>
          </cell>
          <cell r="G4032" t="str">
            <v>8 - YUMA</v>
          </cell>
        </row>
        <row r="4033">
          <cell r="A4033" t="str">
            <v>01684</v>
          </cell>
          <cell r="B4033" t="str">
            <v>BENERITO</v>
          </cell>
          <cell r="C4033" t="str">
            <v>12</v>
          </cell>
          <cell r="D4033" t="str">
            <v>1202</v>
          </cell>
          <cell r="E4033">
            <v>867</v>
          </cell>
          <cell r="F4033" t="str">
            <v>LA ALTAGRACIA</v>
          </cell>
          <cell r="G4033" t="str">
            <v>8 - YUMA</v>
          </cell>
        </row>
        <row r="4034">
          <cell r="A4034" t="str">
            <v>01719</v>
          </cell>
          <cell r="B4034" t="str">
            <v>FRANCISCO MOTA</v>
          </cell>
          <cell r="C4034" t="str">
            <v>12</v>
          </cell>
          <cell r="D4034" t="str">
            <v>1202</v>
          </cell>
          <cell r="E4034">
            <v>32</v>
          </cell>
          <cell r="F4034" t="str">
            <v>LA ALTAGRACIA</v>
          </cell>
          <cell r="G4034" t="str">
            <v>8 - YUMA</v>
          </cell>
        </row>
        <row r="4035">
          <cell r="A4035" t="str">
            <v>01686</v>
          </cell>
          <cell r="B4035" t="str">
            <v>GUAZUMA, LA</v>
          </cell>
          <cell r="C4035" t="str">
            <v>12</v>
          </cell>
          <cell r="D4035" t="str">
            <v>1202</v>
          </cell>
          <cell r="E4035">
            <v>96</v>
          </cell>
          <cell r="F4035" t="str">
            <v>LA ALTAGRACIA</v>
          </cell>
          <cell r="G4035" t="str">
            <v>8 - YUMA</v>
          </cell>
        </row>
        <row r="4036">
          <cell r="A4036" t="str">
            <v>01681</v>
          </cell>
          <cell r="B4036" t="str">
            <v>JOHN FITZGERALD KENNEDY</v>
          </cell>
          <cell r="C4036" t="str">
            <v>12</v>
          </cell>
          <cell r="D4036" t="str">
            <v>1202</v>
          </cell>
          <cell r="E4036">
            <v>337</v>
          </cell>
          <cell r="F4036" t="str">
            <v>LA ALTAGRACIA</v>
          </cell>
          <cell r="G4036" t="str">
            <v>8 - YUMA</v>
          </cell>
        </row>
        <row r="4037">
          <cell r="A4037" t="str">
            <v>01726</v>
          </cell>
          <cell r="B4037" t="str">
            <v>LIMON, EL</v>
          </cell>
          <cell r="C4037" t="str">
            <v>12</v>
          </cell>
          <cell r="D4037" t="str">
            <v>1202</v>
          </cell>
          <cell r="E4037">
            <v>64</v>
          </cell>
          <cell r="F4037" t="str">
            <v>LA ALTAGRACIA</v>
          </cell>
          <cell r="G4037" t="str">
            <v>8 - YUMA</v>
          </cell>
        </row>
        <row r="4038">
          <cell r="A4038" t="str">
            <v>01714</v>
          </cell>
          <cell r="B4038" t="str">
            <v>SAN RAFAEL -  FE Y ALEGRIA</v>
          </cell>
          <cell r="C4038" t="str">
            <v>12</v>
          </cell>
          <cell r="D4038" t="str">
            <v>1202</v>
          </cell>
          <cell r="E4038">
            <v>671</v>
          </cell>
          <cell r="F4038" t="str">
            <v>LA ALTAGRACIA</v>
          </cell>
          <cell r="G4038" t="str">
            <v>8 - YUMA</v>
          </cell>
        </row>
        <row r="4039">
          <cell r="A4039" t="str">
            <v>01683</v>
          </cell>
          <cell r="B4039" t="str">
            <v>SANTA CRUZ DE GATO</v>
          </cell>
          <cell r="C4039" t="str">
            <v>12</v>
          </cell>
          <cell r="D4039" t="str">
            <v>1202</v>
          </cell>
          <cell r="E4039">
            <v>15</v>
          </cell>
          <cell r="F4039" t="str">
            <v>LA ALTAGRACIA</v>
          </cell>
          <cell r="G4039" t="str">
            <v>8 - YUMA</v>
          </cell>
        </row>
        <row r="4040">
          <cell r="A4040" t="str">
            <v>06931</v>
          </cell>
          <cell r="B4040" t="str">
            <v>LICEO SAN RAFAEL</v>
          </cell>
          <cell r="C4040" t="str">
            <v>12</v>
          </cell>
          <cell r="D4040" t="str">
            <v>1202</v>
          </cell>
          <cell r="E4040">
            <v>436</v>
          </cell>
          <cell r="F4040" t="str">
            <v>LA ALTAGRACIA</v>
          </cell>
          <cell r="G4040" t="str">
            <v>8 - YUMA</v>
          </cell>
        </row>
        <row r="4041">
          <cell r="A4041" t="str">
            <v>06935</v>
          </cell>
          <cell r="B4041" t="str">
            <v>T.V.CENTRO BENERITO</v>
          </cell>
          <cell r="C4041" t="str">
            <v>12</v>
          </cell>
          <cell r="D4041" t="str">
            <v>1202</v>
          </cell>
          <cell r="E4041">
            <v>238</v>
          </cell>
          <cell r="F4041" t="str">
            <v>LA ALTAGRACIA</v>
          </cell>
          <cell r="G4041" t="str">
            <v>8 - YUMA</v>
          </cell>
        </row>
        <row r="4042">
          <cell r="A4042" t="str">
            <v>01658</v>
          </cell>
          <cell r="B4042" t="str">
            <v>JAGUA MOCHA</v>
          </cell>
          <cell r="C4042" t="str">
            <v>12</v>
          </cell>
          <cell r="D4042" t="str">
            <v>1202</v>
          </cell>
          <cell r="E4042">
            <v>23</v>
          </cell>
          <cell r="F4042" t="str">
            <v>LA ALTAGRACIA</v>
          </cell>
          <cell r="G4042" t="str">
            <v>8 - YUMA</v>
          </cell>
        </row>
        <row r="4043">
          <cell r="A4043" t="str">
            <v>01656</v>
          </cell>
          <cell r="B4043" t="str">
            <v>BATEY CUYA</v>
          </cell>
          <cell r="C4043" t="str">
            <v>12</v>
          </cell>
          <cell r="D4043" t="str">
            <v>1202</v>
          </cell>
          <cell r="E4043">
            <v>133</v>
          </cell>
          <cell r="F4043" t="str">
            <v>LA ALTAGRACIA</v>
          </cell>
          <cell r="G4043" t="str">
            <v>8 - YUMA</v>
          </cell>
        </row>
        <row r="4044">
          <cell r="A4044" t="str">
            <v>01657</v>
          </cell>
          <cell r="B4044" t="str">
            <v>BATEY ESTANTE ALTO</v>
          </cell>
          <cell r="C4044" t="str">
            <v>12</v>
          </cell>
          <cell r="D4044" t="str">
            <v>1202</v>
          </cell>
          <cell r="E4044">
            <v>75</v>
          </cell>
          <cell r="F4044" t="str">
            <v>LA ALTAGRACIA</v>
          </cell>
          <cell r="G4044" t="str">
            <v>8 - YUMA</v>
          </cell>
        </row>
        <row r="4045">
          <cell r="A4045" t="str">
            <v>01725</v>
          </cell>
          <cell r="B4045" t="str">
            <v>MARIA RUIZ</v>
          </cell>
          <cell r="C4045" t="str">
            <v>12</v>
          </cell>
          <cell r="D4045" t="str">
            <v>1202</v>
          </cell>
          <cell r="E4045">
            <v>18</v>
          </cell>
          <cell r="F4045" t="str">
            <v>LA ALTAGRACIA</v>
          </cell>
          <cell r="G4045" t="str">
            <v>8 - YUMA</v>
          </cell>
        </row>
        <row r="4046">
          <cell r="A4046" t="str">
            <v>01643</v>
          </cell>
          <cell r="B4046" t="str">
            <v>JUANILLO</v>
          </cell>
          <cell r="C4046" t="str">
            <v>12</v>
          </cell>
          <cell r="D4046" t="str">
            <v>1202</v>
          </cell>
          <cell r="E4046">
            <v>130</v>
          </cell>
          <cell r="F4046" t="str">
            <v>LA ALTAGRACIA</v>
          </cell>
          <cell r="G4046" t="str">
            <v>8 - YUMA</v>
          </cell>
        </row>
        <row r="4047">
          <cell r="A4047" t="str">
            <v>01688</v>
          </cell>
          <cell r="B4047" t="str">
            <v>BATEY 412</v>
          </cell>
          <cell r="C4047" t="str">
            <v>12</v>
          </cell>
          <cell r="D4047" t="str">
            <v>1202</v>
          </cell>
          <cell r="E4047">
            <v>171</v>
          </cell>
          <cell r="F4047" t="str">
            <v>LA ALTAGRACIA</v>
          </cell>
          <cell r="G4047" t="str">
            <v>8 - YUMA</v>
          </cell>
        </row>
        <row r="4048">
          <cell r="A4048" t="str">
            <v>01689</v>
          </cell>
          <cell r="B4048" t="str">
            <v>BATEY LOS HIGOS</v>
          </cell>
          <cell r="C4048" t="str">
            <v>12</v>
          </cell>
          <cell r="D4048" t="str">
            <v>1202</v>
          </cell>
          <cell r="E4048">
            <v>64</v>
          </cell>
          <cell r="F4048" t="str">
            <v>LA ALTAGRACIA</v>
          </cell>
          <cell r="G4048" t="str">
            <v>8 - YUMA</v>
          </cell>
        </row>
        <row r="4049">
          <cell r="A4049" t="str">
            <v>01690</v>
          </cell>
          <cell r="B4049" t="str">
            <v>BATEY LOS TOCONES</v>
          </cell>
          <cell r="C4049" t="str">
            <v>12</v>
          </cell>
          <cell r="D4049" t="str">
            <v>1202</v>
          </cell>
          <cell r="E4049">
            <v>164</v>
          </cell>
          <cell r="F4049" t="str">
            <v>LA ALTAGRACIA</v>
          </cell>
          <cell r="G4049" t="str">
            <v>8 - YUMA</v>
          </cell>
        </row>
        <row r="4050">
          <cell r="A4050" t="str">
            <v>01691</v>
          </cell>
          <cell r="B4050" t="str">
            <v>BATEY MARAGUA</v>
          </cell>
          <cell r="C4050" t="str">
            <v>12</v>
          </cell>
          <cell r="D4050" t="str">
            <v>1202</v>
          </cell>
          <cell r="E4050">
            <v>71</v>
          </cell>
          <cell r="F4050" t="str">
            <v>LA ALTAGRACIA</v>
          </cell>
          <cell r="G4050" t="str">
            <v>8 - YUMA</v>
          </cell>
        </row>
        <row r="4051">
          <cell r="A4051" t="str">
            <v>01692</v>
          </cell>
          <cell r="B4051" t="str">
            <v>BATEY VERDE</v>
          </cell>
          <cell r="C4051" t="str">
            <v>12</v>
          </cell>
          <cell r="D4051" t="str">
            <v>1202</v>
          </cell>
          <cell r="E4051">
            <v>21</v>
          </cell>
          <cell r="F4051" t="str">
            <v>LA ALTAGRACIA</v>
          </cell>
          <cell r="G4051" t="str">
            <v>8 - YUMA</v>
          </cell>
        </row>
        <row r="4052">
          <cell r="A4052" t="str">
            <v>01638</v>
          </cell>
          <cell r="B4052" t="str">
            <v>CAÑA BRAVA</v>
          </cell>
          <cell r="C4052" t="str">
            <v>12</v>
          </cell>
          <cell r="D4052" t="str">
            <v>1202</v>
          </cell>
          <cell r="E4052">
            <v>35</v>
          </cell>
          <cell r="F4052" t="str">
            <v>LA ALTAGRACIA</v>
          </cell>
          <cell r="G4052" t="str">
            <v>8 - YUMA</v>
          </cell>
        </row>
        <row r="4053">
          <cell r="A4053" t="str">
            <v>01641</v>
          </cell>
          <cell r="B4053" t="str">
            <v>BATEY GUAJABO</v>
          </cell>
          <cell r="C4053" t="str">
            <v>12</v>
          </cell>
          <cell r="D4053" t="str">
            <v>1202</v>
          </cell>
          <cell r="E4053">
            <v>129</v>
          </cell>
          <cell r="F4053" t="str">
            <v>LA ALTAGRACIA</v>
          </cell>
          <cell r="G4053" t="str">
            <v>8 - YUMA</v>
          </cell>
        </row>
        <row r="4054">
          <cell r="A4054" t="str">
            <v>01645</v>
          </cell>
          <cell r="B4054" t="str">
            <v>CAMPO NUEVO</v>
          </cell>
          <cell r="C4054" t="str">
            <v>12</v>
          </cell>
          <cell r="D4054" t="str">
            <v>1202</v>
          </cell>
          <cell r="E4054">
            <v>461</v>
          </cell>
          <cell r="F4054" t="str">
            <v>LA ALTAGRACIA</v>
          </cell>
          <cell r="G4054" t="str">
            <v>8 - YUMA</v>
          </cell>
        </row>
        <row r="4055">
          <cell r="A4055" t="str">
            <v>01727</v>
          </cell>
          <cell r="B4055" t="str">
            <v>MATILLA, LA</v>
          </cell>
          <cell r="C4055" t="str">
            <v>12</v>
          </cell>
          <cell r="D4055" t="str">
            <v>1202</v>
          </cell>
          <cell r="E4055">
            <v>59</v>
          </cell>
          <cell r="F4055" t="str">
            <v>LA ALTAGRACIA</v>
          </cell>
          <cell r="G4055" t="str">
            <v>8 - YUMA</v>
          </cell>
        </row>
        <row r="4056">
          <cell r="A4056" t="str">
            <v>01646</v>
          </cell>
          <cell r="B4056" t="str">
            <v>PALO BONITO</v>
          </cell>
          <cell r="C4056" t="str">
            <v>12</v>
          </cell>
          <cell r="D4056" t="str">
            <v>1202</v>
          </cell>
          <cell r="E4056">
            <v>564</v>
          </cell>
          <cell r="F4056" t="str">
            <v>LA ALTAGRACIA</v>
          </cell>
          <cell r="G4056" t="str">
            <v>8 - YUMA</v>
          </cell>
        </row>
        <row r="4057">
          <cell r="A4057" t="str">
            <v>01639</v>
          </cell>
          <cell r="B4057" t="str">
            <v>AGUACATE, EL</v>
          </cell>
          <cell r="C4057" t="str">
            <v>12</v>
          </cell>
          <cell r="D4057" t="str">
            <v>1202</v>
          </cell>
          <cell r="E4057">
            <v>14</v>
          </cell>
          <cell r="F4057" t="str">
            <v>LA ALTAGRACIA</v>
          </cell>
          <cell r="G4057" t="str">
            <v>8 - YUMA</v>
          </cell>
        </row>
        <row r="4058">
          <cell r="A4058" t="str">
            <v>01642</v>
          </cell>
          <cell r="B4058" t="str">
            <v>ALBAHACAS, LAS</v>
          </cell>
          <cell r="C4058" t="str">
            <v>12</v>
          </cell>
          <cell r="D4058" t="str">
            <v>1202</v>
          </cell>
          <cell r="E4058">
            <v>8</v>
          </cell>
          <cell r="F4058" t="str">
            <v>LA ALTAGRACIA</v>
          </cell>
          <cell r="G4058" t="str">
            <v>8 - YUMA</v>
          </cell>
        </row>
        <row r="4059">
          <cell r="A4059" t="str">
            <v>01637</v>
          </cell>
          <cell r="B4059" t="str">
            <v>CRUZ DE JINA JARAGUA,  LA</v>
          </cell>
          <cell r="C4059" t="str">
            <v>12</v>
          </cell>
          <cell r="D4059" t="str">
            <v>1202</v>
          </cell>
          <cell r="E4059">
            <v>33</v>
          </cell>
          <cell r="F4059" t="str">
            <v>LA ALTAGRACIA</v>
          </cell>
          <cell r="G4059" t="str">
            <v>8 - YUMA</v>
          </cell>
        </row>
        <row r="4060">
          <cell r="A4060" t="str">
            <v>01707</v>
          </cell>
          <cell r="B4060" t="str">
            <v>ROMANITA</v>
          </cell>
          <cell r="C4060" t="str">
            <v>12</v>
          </cell>
          <cell r="D4060" t="str">
            <v>1202</v>
          </cell>
          <cell r="E4060">
            <v>97</v>
          </cell>
          <cell r="F4060" t="str">
            <v>LA ALTAGRACIA</v>
          </cell>
          <cell r="G4060" t="str">
            <v>8 - YUMA</v>
          </cell>
        </row>
        <row r="4061">
          <cell r="A4061" t="str">
            <v>01640</v>
          </cell>
          <cell r="B4061" t="str">
            <v>SAN GERMAN</v>
          </cell>
          <cell r="C4061" t="str">
            <v>12</v>
          </cell>
          <cell r="D4061" t="str">
            <v>1202</v>
          </cell>
          <cell r="E4061">
            <v>105</v>
          </cell>
          <cell r="F4061" t="str">
            <v>LA ALTAGRACIA</v>
          </cell>
          <cell r="G4061" t="str">
            <v>8 - YUMA</v>
          </cell>
        </row>
        <row r="4062">
          <cell r="A4062" t="str">
            <v>14221</v>
          </cell>
          <cell r="B4062" t="str">
            <v>ESC. PRIMARIA JUAN SANCHEZ RAMIREZ  (ESC. BASICA VILLA GUERRERO II)</v>
          </cell>
          <cell r="C4062" t="str">
            <v>12</v>
          </cell>
          <cell r="D4062" t="str">
            <v>1203</v>
          </cell>
          <cell r="E4062">
            <v>529</v>
          </cell>
          <cell r="F4062" t="str">
            <v>EL SEIBO</v>
          </cell>
          <cell r="G4062" t="str">
            <v>8 - YUMA</v>
          </cell>
        </row>
        <row r="4063">
          <cell r="A4063" t="str">
            <v>06747</v>
          </cell>
          <cell r="B4063" t="str">
            <v>PROF. JUAN BOSCH</v>
          </cell>
          <cell r="C4063" t="str">
            <v>12</v>
          </cell>
          <cell r="D4063" t="str">
            <v>1203</v>
          </cell>
          <cell r="E4063">
            <v>898</v>
          </cell>
          <cell r="F4063" t="str">
            <v>EL SEIBO</v>
          </cell>
          <cell r="G4063" t="str">
            <v>8 - YUMA</v>
          </cell>
        </row>
        <row r="4064">
          <cell r="A4064" t="str">
            <v>10607</v>
          </cell>
          <cell r="B4064" t="str">
            <v>BATEY 50</v>
          </cell>
          <cell r="C4064" t="str">
            <v>12</v>
          </cell>
          <cell r="D4064" t="str">
            <v>1203</v>
          </cell>
          <cell r="E4064">
            <v>67</v>
          </cell>
          <cell r="F4064" t="str">
            <v>EL SEIBO</v>
          </cell>
          <cell r="G4064" t="str">
            <v>8 - YUMA</v>
          </cell>
        </row>
        <row r="4065">
          <cell r="A4065" t="str">
            <v>01292</v>
          </cell>
          <cell r="B4065" t="str">
            <v>ANDRES  LA HOZ</v>
          </cell>
          <cell r="C4065" t="str">
            <v>12</v>
          </cell>
          <cell r="D4065" t="str">
            <v>1203</v>
          </cell>
          <cell r="E4065">
            <v>39</v>
          </cell>
          <cell r="F4065" t="str">
            <v>EL SEIBO</v>
          </cell>
          <cell r="G4065" t="str">
            <v>8 - YUMA</v>
          </cell>
        </row>
        <row r="4066">
          <cell r="A4066" t="str">
            <v>01279</v>
          </cell>
          <cell r="B4066" t="str">
            <v>DOMINICA</v>
          </cell>
          <cell r="C4066" t="str">
            <v>12</v>
          </cell>
          <cell r="D4066" t="str">
            <v>1203</v>
          </cell>
          <cell r="E4066">
            <v>15</v>
          </cell>
          <cell r="F4066" t="str">
            <v>EL SEIBO</v>
          </cell>
          <cell r="G4066" t="str">
            <v>8 - YUMA</v>
          </cell>
        </row>
        <row r="4067">
          <cell r="A4067" t="str">
            <v>01291</v>
          </cell>
          <cell r="B4067" t="str">
            <v>HIGUEYANA</v>
          </cell>
          <cell r="C4067" t="str">
            <v>12</v>
          </cell>
          <cell r="D4067" t="str">
            <v>1203</v>
          </cell>
          <cell r="E4067">
            <v>56</v>
          </cell>
          <cell r="F4067" t="str">
            <v>EL SEIBO</v>
          </cell>
          <cell r="G4067" t="str">
            <v>8 - YUMA</v>
          </cell>
        </row>
        <row r="4068">
          <cell r="A4068" t="str">
            <v>01289</v>
          </cell>
          <cell r="B4068" t="str">
            <v>LECHUGA</v>
          </cell>
          <cell r="C4068" t="str">
            <v>12</v>
          </cell>
          <cell r="D4068" t="str">
            <v>1203</v>
          </cell>
          <cell r="E4068">
            <v>272</v>
          </cell>
          <cell r="F4068" t="str">
            <v>EL SEIBO</v>
          </cell>
          <cell r="G4068" t="str">
            <v>8 - YUMA</v>
          </cell>
        </row>
        <row r="4069">
          <cell r="A4069" t="str">
            <v>01278</v>
          </cell>
          <cell r="B4069" t="str">
            <v>COLON</v>
          </cell>
          <cell r="C4069" t="str">
            <v>12</v>
          </cell>
          <cell r="D4069" t="str">
            <v>1203</v>
          </cell>
          <cell r="E4069">
            <v>21</v>
          </cell>
          <cell r="F4069" t="str">
            <v>EL SEIBO</v>
          </cell>
          <cell r="G4069" t="str">
            <v>8 - YUMA</v>
          </cell>
        </row>
        <row r="4070">
          <cell r="A4070" t="str">
            <v>14222</v>
          </cell>
          <cell r="B4070" t="str">
            <v>LICEO JUAN PABLO DUARTE</v>
          </cell>
          <cell r="C4070" t="str">
            <v>12</v>
          </cell>
          <cell r="D4070" t="str">
            <v>1203</v>
          </cell>
          <cell r="E4070">
            <v>419</v>
          </cell>
          <cell r="F4070" t="str">
            <v>EL SEIBO</v>
          </cell>
          <cell r="G4070" t="str">
            <v>8 - YUMA</v>
          </cell>
        </row>
        <row r="4071">
          <cell r="A4071" t="str">
            <v>01303</v>
          </cell>
          <cell r="B4071" t="str">
            <v>LA HIGUA</v>
          </cell>
          <cell r="C4071" t="str">
            <v>12</v>
          </cell>
          <cell r="D4071" t="str">
            <v>1203</v>
          </cell>
          <cell r="E4071">
            <v>59</v>
          </cell>
          <cell r="F4071" t="str">
            <v>EL SEIBO</v>
          </cell>
          <cell r="G4071" t="str">
            <v>8 - YUMA</v>
          </cell>
        </row>
        <row r="4072">
          <cell r="A4072" t="str">
            <v>14223</v>
          </cell>
          <cell r="B4072" t="str">
            <v>PROF. LUISA ENEIDA NOLASCO DE MICHEL</v>
          </cell>
          <cell r="C4072" t="str">
            <v>12</v>
          </cell>
          <cell r="D4072" t="str">
            <v>1203</v>
          </cell>
          <cell r="E4072">
            <v>622</v>
          </cell>
          <cell r="F4072" t="str">
            <v>EL SEIBO</v>
          </cell>
          <cell r="G4072" t="str">
            <v>8 - YUMA</v>
          </cell>
        </row>
        <row r="4073">
          <cell r="A4073" t="str">
            <v>06746</v>
          </cell>
          <cell r="B4073" t="str">
            <v>LICEO TECNICO SERGIO AUGUSTO BERAS</v>
          </cell>
          <cell r="C4073" t="str">
            <v>12</v>
          </cell>
          <cell r="D4073" t="str">
            <v>1203</v>
          </cell>
          <cell r="E4073">
            <v>727</v>
          </cell>
          <cell r="F4073" t="str">
            <v>EL SEIBO</v>
          </cell>
          <cell r="G4073" t="str">
            <v>8 - YUMA</v>
          </cell>
        </row>
        <row r="4074">
          <cell r="A4074" t="str">
            <v>01287</v>
          </cell>
          <cell r="B4074" t="str">
            <v>BATEY HIGO</v>
          </cell>
          <cell r="C4074" t="str">
            <v>12</v>
          </cell>
          <cell r="D4074" t="str">
            <v>1203</v>
          </cell>
          <cell r="E4074">
            <v>18</v>
          </cell>
          <cell r="F4074" t="str">
            <v>EL SEIBO</v>
          </cell>
          <cell r="G4074" t="str">
            <v>8 - YUMA</v>
          </cell>
        </row>
        <row r="4075">
          <cell r="A4075" t="str">
            <v>01286</v>
          </cell>
          <cell r="B4075" t="str">
            <v>MARCHENA</v>
          </cell>
          <cell r="C4075" t="str">
            <v>12</v>
          </cell>
          <cell r="D4075" t="str">
            <v>1203</v>
          </cell>
          <cell r="E4075">
            <v>194</v>
          </cell>
          <cell r="F4075" t="str">
            <v>EL SEIBO</v>
          </cell>
          <cell r="G4075" t="str">
            <v>8 - YUMA</v>
          </cell>
        </row>
        <row r="4076">
          <cell r="A4076" t="str">
            <v>01306</v>
          </cell>
          <cell r="B4076" t="str">
            <v>ALTOS DE JOBO DULCE</v>
          </cell>
          <cell r="C4076" t="str">
            <v>12</v>
          </cell>
          <cell r="D4076" t="str">
            <v>1203</v>
          </cell>
          <cell r="E4076">
            <v>34</v>
          </cell>
          <cell r="F4076" t="str">
            <v>EL SEIBO</v>
          </cell>
          <cell r="G4076" t="str">
            <v>8 - YUMA</v>
          </cell>
        </row>
        <row r="4077">
          <cell r="A4077" t="str">
            <v>01296</v>
          </cell>
          <cell r="B4077" t="str">
            <v>URSULA AVILA</v>
          </cell>
          <cell r="C4077" t="str">
            <v>12</v>
          </cell>
          <cell r="D4077" t="str">
            <v>1203</v>
          </cell>
          <cell r="E4077">
            <v>55</v>
          </cell>
          <cell r="F4077" t="str">
            <v>EL SEIBO</v>
          </cell>
          <cell r="G4077" t="str">
            <v>8 - YUMA</v>
          </cell>
        </row>
        <row r="4078">
          <cell r="A4078" t="str">
            <v>01346</v>
          </cell>
          <cell r="B4078" t="str">
            <v>ALTOS DE PEGUERO</v>
          </cell>
          <cell r="C4078" t="str">
            <v>12</v>
          </cell>
          <cell r="D4078" t="str">
            <v>1203</v>
          </cell>
          <cell r="E4078">
            <v>325</v>
          </cell>
          <cell r="F4078" t="str">
            <v>EL SEIBO</v>
          </cell>
          <cell r="G4078" t="str">
            <v>8 - YUMA</v>
          </cell>
        </row>
        <row r="4079">
          <cell r="A4079" t="str">
            <v>01358</v>
          </cell>
          <cell r="B4079" t="str">
            <v>COAMO, EL</v>
          </cell>
          <cell r="C4079" t="str">
            <v>12</v>
          </cell>
          <cell r="D4079" t="str">
            <v>1203</v>
          </cell>
          <cell r="E4079">
            <v>9</v>
          </cell>
          <cell r="F4079" t="str">
            <v>EL SEIBO</v>
          </cell>
          <cell r="G4079" t="str">
            <v>8 - YUMA</v>
          </cell>
        </row>
        <row r="4080">
          <cell r="A4080" t="str">
            <v>01403</v>
          </cell>
          <cell r="B4080" t="str">
            <v>KILOMETRO 5</v>
          </cell>
          <cell r="C4080" t="str">
            <v>12</v>
          </cell>
          <cell r="D4080" t="str">
            <v>1203</v>
          </cell>
          <cell r="E4080">
            <v>253</v>
          </cell>
          <cell r="F4080" t="str">
            <v>EL SEIBO</v>
          </cell>
          <cell r="G4080" t="str">
            <v>8 - YUMA</v>
          </cell>
        </row>
        <row r="4081">
          <cell r="A4081" t="str">
            <v>01359</v>
          </cell>
          <cell r="B4081" t="str">
            <v>DIEGUILLOS, LOS</v>
          </cell>
          <cell r="C4081" t="str">
            <v>12</v>
          </cell>
          <cell r="D4081" t="str">
            <v>1203</v>
          </cell>
          <cell r="E4081">
            <v>77</v>
          </cell>
          <cell r="F4081" t="str">
            <v>EL SEIBO</v>
          </cell>
          <cell r="G4081" t="str">
            <v>8 - YUMA</v>
          </cell>
        </row>
        <row r="4082">
          <cell r="A4082" t="str">
            <v>01394</v>
          </cell>
          <cell r="B4082" t="str">
            <v>LIMONCILLAR, EL</v>
          </cell>
          <cell r="C4082" t="str">
            <v>12</v>
          </cell>
          <cell r="D4082" t="str">
            <v>1203</v>
          </cell>
          <cell r="E4082">
            <v>109</v>
          </cell>
          <cell r="F4082" t="str">
            <v>EL SEIBO</v>
          </cell>
          <cell r="G4082" t="str">
            <v>8 - YUMA</v>
          </cell>
        </row>
        <row r="4083">
          <cell r="A4083" t="str">
            <v>01307</v>
          </cell>
          <cell r="B4083" t="str">
            <v>PARCELAS, LAS</v>
          </cell>
          <cell r="C4083" t="str">
            <v>12</v>
          </cell>
          <cell r="D4083" t="str">
            <v>1203</v>
          </cell>
          <cell r="E4083">
            <v>10</v>
          </cell>
          <cell r="F4083" t="str">
            <v>EL SEIBO</v>
          </cell>
          <cell r="G4083" t="str">
            <v>8 - YUMA</v>
          </cell>
        </row>
        <row r="4084">
          <cell r="A4084" t="str">
            <v>01360</v>
          </cell>
          <cell r="B4084" t="str">
            <v>ARROYO TABACO</v>
          </cell>
          <cell r="C4084" t="str">
            <v>12</v>
          </cell>
          <cell r="D4084" t="str">
            <v>1203</v>
          </cell>
          <cell r="E4084">
            <v>134</v>
          </cell>
          <cell r="F4084" t="str">
            <v>EL SEIBO</v>
          </cell>
          <cell r="G4084" t="str">
            <v>8 - YUMA</v>
          </cell>
        </row>
        <row r="4085">
          <cell r="A4085" t="str">
            <v>01298</v>
          </cell>
          <cell r="B4085" t="str">
            <v>SESTEADERO, EL</v>
          </cell>
          <cell r="C4085" t="str">
            <v>12</v>
          </cell>
          <cell r="D4085" t="str">
            <v>1203</v>
          </cell>
          <cell r="E4085">
            <v>124</v>
          </cell>
          <cell r="F4085" t="str">
            <v>EL SEIBO</v>
          </cell>
          <cell r="G4085" t="str">
            <v>8 - YUMA</v>
          </cell>
        </row>
        <row r="4086">
          <cell r="A4086" t="str">
            <v>01290</v>
          </cell>
          <cell r="B4086" t="str">
            <v>BATEY COPEY</v>
          </cell>
          <cell r="C4086" t="str">
            <v>12</v>
          </cell>
          <cell r="D4086" t="str">
            <v>1203</v>
          </cell>
          <cell r="E4086">
            <v>171</v>
          </cell>
          <cell r="F4086" t="str">
            <v>EL SEIBO</v>
          </cell>
          <cell r="G4086" t="str">
            <v>8 - YUMA</v>
          </cell>
        </row>
        <row r="4087">
          <cell r="A4087" t="str">
            <v>01293</v>
          </cell>
          <cell r="B4087" t="str">
            <v>BATEY EL 28</v>
          </cell>
          <cell r="C4087" t="str">
            <v>12</v>
          </cell>
          <cell r="D4087" t="str">
            <v>1203</v>
          </cell>
          <cell r="E4087">
            <v>266</v>
          </cell>
          <cell r="F4087" t="str">
            <v>EL SEIBO</v>
          </cell>
          <cell r="G4087" t="str">
            <v>8 - YUMA</v>
          </cell>
        </row>
        <row r="4088">
          <cell r="A4088" t="str">
            <v>01396</v>
          </cell>
          <cell r="B4088" t="str">
            <v>BATEY 106</v>
          </cell>
          <cell r="C4088" t="str">
            <v>12</v>
          </cell>
          <cell r="D4088" t="str">
            <v>1203</v>
          </cell>
          <cell r="E4088">
            <v>232</v>
          </cell>
          <cell r="F4088" t="str">
            <v>EL SEIBO</v>
          </cell>
          <cell r="G4088" t="str">
            <v>8 - YUMA</v>
          </cell>
        </row>
        <row r="4089">
          <cell r="A4089" t="str">
            <v>01352</v>
          </cell>
          <cell r="B4089" t="str">
            <v>BATEY 35</v>
          </cell>
          <cell r="C4089" t="str">
            <v>12</v>
          </cell>
          <cell r="D4089" t="str">
            <v>1203</v>
          </cell>
          <cell r="E4089">
            <v>628</v>
          </cell>
          <cell r="F4089" t="str">
            <v>EL SEIBO</v>
          </cell>
          <cell r="G4089" t="str">
            <v>8 - YUMA</v>
          </cell>
        </row>
        <row r="4090">
          <cell r="A4090" t="str">
            <v>01398</v>
          </cell>
          <cell r="B4090" t="str">
            <v>BATEY ALTAGRACIA</v>
          </cell>
          <cell r="C4090" t="str">
            <v>12</v>
          </cell>
          <cell r="D4090" t="str">
            <v>1203</v>
          </cell>
          <cell r="E4090">
            <v>39</v>
          </cell>
          <cell r="F4090" t="str">
            <v>EL SEIBO</v>
          </cell>
          <cell r="G4090" t="str">
            <v>8 - YUMA</v>
          </cell>
        </row>
        <row r="4091">
          <cell r="A4091" t="str">
            <v>01355</v>
          </cell>
          <cell r="B4091" t="str">
            <v>CERCA, LA</v>
          </cell>
          <cell r="C4091" t="str">
            <v>12</v>
          </cell>
          <cell r="D4091" t="str">
            <v>1203</v>
          </cell>
          <cell r="E4091">
            <v>36</v>
          </cell>
          <cell r="F4091" t="str">
            <v>EL SEIBO</v>
          </cell>
          <cell r="G4091" t="str">
            <v>8 - YUMA</v>
          </cell>
        </row>
        <row r="4092">
          <cell r="A4092" t="str">
            <v>01284</v>
          </cell>
          <cell r="B4092" t="str">
            <v>GINA, LA</v>
          </cell>
          <cell r="C4092" t="str">
            <v>12</v>
          </cell>
          <cell r="D4092" t="str">
            <v>1203</v>
          </cell>
          <cell r="E4092">
            <v>128</v>
          </cell>
          <cell r="F4092" t="str">
            <v>EL SEIBO</v>
          </cell>
          <cell r="G4092" t="str">
            <v>8 - YUMA</v>
          </cell>
        </row>
        <row r="4093">
          <cell r="A4093" t="str">
            <v>01353</v>
          </cell>
          <cell r="B4093" t="str">
            <v>MARMOLEJOS</v>
          </cell>
          <cell r="C4093" t="str">
            <v>12</v>
          </cell>
          <cell r="D4093" t="str">
            <v>1203</v>
          </cell>
          <cell r="E4093">
            <v>49</v>
          </cell>
          <cell r="F4093" t="str">
            <v>EL SEIBO</v>
          </cell>
          <cell r="G4093" t="str">
            <v>8 - YUMA</v>
          </cell>
        </row>
        <row r="4094">
          <cell r="A4094" t="str">
            <v>01295</v>
          </cell>
          <cell r="B4094" t="str">
            <v>SANTA ROSA</v>
          </cell>
          <cell r="C4094" t="str">
            <v>12</v>
          </cell>
          <cell r="D4094" t="str">
            <v>1203</v>
          </cell>
          <cell r="E4094">
            <v>619</v>
          </cell>
          <cell r="F4094" t="str">
            <v>EL SEIBO</v>
          </cell>
          <cell r="G4094" t="str">
            <v>8 - YUMA</v>
          </cell>
        </row>
        <row r="4095">
          <cell r="A4095" t="str">
            <v>01356</v>
          </cell>
          <cell r="B4095" t="str">
            <v>BATEY BRADOR 104</v>
          </cell>
          <cell r="C4095" t="str">
            <v>12</v>
          </cell>
          <cell r="D4095" t="str">
            <v>1203</v>
          </cell>
          <cell r="E4095">
            <v>49</v>
          </cell>
          <cell r="F4095" t="str">
            <v>EL SEIBO</v>
          </cell>
          <cell r="G4095" t="str">
            <v>8 - YUMA</v>
          </cell>
        </row>
        <row r="4096">
          <cell r="A4096" t="str">
            <v>01351</v>
          </cell>
          <cell r="B4096" t="str">
            <v>BATEY EL SALADO</v>
          </cell>
          <cell r="C4096" t="str">
            <v>12</v>
          </cell>
          <cell r="D4096" t="str">
            <v>1203</v>
          </cell>
          <cell r="E4096">
            <v>258</v>
          </cell>
          <cell r="F4096" t="str">
            <v>EL SEIBO</v>
          </cell>
          <cell r="G4096" t="str">
            <v>8 - YUMA</v>
          </cell>
        </row>
        <row r="4097">
          <cell r="A4097" t="str">
            <v>01283</v>
          </cell>
          <cell r="B4097" t="str">
            <v>BATEY SOLANO</v>
          </cell>
          <cell r="C4097" t="str">
            <v>12</v>
          </cell>
          <cell r="D4097" t="str">
            <v>1203</v>
          </cell>
          <cell r="E4097">
            <v>80</v>
          </cell>
          <cell r="F4097" t="str">
            <v>EL SEIBO</v>
          </cell>
          <cell r="G4097" t="str">
            <v>8 - YUMA</v>
          </cell>
        </row>
        <row r="4098">
          <cell r="A4098" t="str">
            <v>01770</v>
          </cell>
          <cell r="B4098" t="str">
            <v>GUAYACANES</v>
          </cell>
          <cell r="C4098" t="str">
            <v>12</v>
          </cell>
          <cell r="D4098" t="str">
            <v>1203</v>
          </cell>
          <cell r="E4098">
            <v>100</v>
          </cell>
          <cell r="F4098" t="str">
            <v>EL SEIBO</v>
          </cell>
          <cell r="G4098" t="str">
            <v>8 - YUMA</v>
          </cell>
        </row>
        <row r="4099">
          <cell r="A4099" t="str">
            <v>01288</v>
          </cell>
          <cell r="B4099" t="str">
            <v>GUAZABAL</v>
          </cell>
          <cell r="C4099" t="str">
            <v>12</v>
          </cell>
          <cell r="D4099" t="str">
            <v>1203</v>
          </cell>
          <cell r="E4099">
            <v>65</v>
          </cell>
          <cell r="F4099" t="str">
            <v>EL SEIBO</v>
          </cell>
          <cell r="G4099" t="str">
            <v>8 - YUMA</v>
          </cell>
        </row>
        <row r="4100">
          <cell r="A4100" t="str">
            <v>01280</v>
          </cell>
          <cell r="B4100" t="str">
            <v>HOZARO</v>
          </cell>
          <cell r="C4100" t="str">
            <v>12</v>
          </cell>
          <cell r="D4100" t="str">
            <v>1203</v>
          </cell>
          <cell r="E4100">
            <v>66</v>
          </cell>
          <cell r="F4100" t="str">
            <v>EL SEIBO</v>
          </cell>
          <cell r="G4100" t="str">
            <v>8 - YUMA</v>
          </cell>
        </row>
        <row r="4101">
          <cell r="A4101" t="str">
            <v>01285</v>
          </cell>
          <cell r="B4101" t="str">
            <v>PLUMITA</v>
          </cell>
          <cell r="C4101" t="str">
            <v>12</v>
          </cell>
          <cell r="D4101" t="str">
            <v>1203</v>
          </cell>
          <cell r="E4101">
            <v>266</v>
          </cell>
          <cell r="F4101" t="str">
            <v>EL SEIBO</v>
          </cell>
          <cell r="G4101" t="str">
            <v>8 - YUMA</v>
          </cell>
        </row>
        <row r="4102">
          <cell r="A4102" t="str">
            <v>01294</v>
          </cell>
          <cell r="B4102" t="str">
            <v>AGUA BLANCA</v>
          </cell>
          <cell r="C4102" t="str">
            <v>12</v>
          </cell>
          <cell r="D4102" t="str">
            <v>1203</v>
          </cell>
          <cell r="E4102">
            <v>727</v>
          </cell>
          <cell r="F4102" t="str">
            <v>EL SEIBO</v>
          </cell>
          <cell r="G4102" t="str">
            <v>8 - YUMA</v>
          </cell>
        </row>
        <row r="4103">
          <cell r="A4103" t="str">
            <v>01281</v>
          </cell>
          <cell r="B4103" t="str">
            <v>BATEY BEJUCAL</v>
          </cell>
          <cell r="C4103" t="str">
            <v>12</v>
          </cell>
          <cell r="D4103" t="str">
            <v>1203</v>
          </cell>
          <cell r="E4103">
            <v>292</v>
          </cell>
          <cell r="F4103" t="str">
            <v>EL SEIBO</v>
          </cell>
          <cell r="G4103" t="str">
            <v>8 - YUMA</v>
          </cell>
        </row>
        <row r="4104">
          <cell r="A4104" t="str">
            <v>01357</v>
          </cell>
          <cell r="B4104" t="str">
            <v>EL LLANO</v>
          </cell>
          <cell r="C4104" t="str">
            <v>12</v>
          </cell>
          <cell r="D4104" t="str">
            <v>1203</v>
          </cell>
          <cell r="E4104">
            <v>75</v>
          </cell>
          <cell r="F4104" t="str">
            <v>EL SEIBO</v>
          </cell>
          <cell r="G4104" t="str">
            <v>8 - YUMA</v>
          </cell>
        </row>
        <row r="4105">
          <cell r="A4105" t="str">
            <v>01348</v>
          </cell>
          <cell r="B4105" t="str">
            <v>KILOMETRO 8</v>
          </cell>
          <cell r="C4105" t="str">
            <v>12</v>
          </cell>
          <cell r="D4105" t="str">
            <v>1203</v>
          </cell>
          <cell r="E4105">
            <v>332</v>
          </cell>
          <cell r="F4105" t="str">
            <v>EL SEIBO</v>
          </cell>
          <cell r="G4105" t="str">
            <v>8 - YUMA</v>
          </cell>
        </row>
        <row r="4106">
          <cell r="A4106" t="str">
            <v>01310</v>
          </cell>
          <cell r="B4106" t="str">
            <v>MAGARIN ABAJO</v>
          </cell>
          <cell r="C4106" t="str">
            <v>12</v>
          </cell>
          <cell r="D4106" t="str">
            <v>1203</v>
          </cell>
          <cell r="E4106">
            <v>63</v>
          </cell>
          <cell r="F4106" t="str">
            <v>EL SEIBO</v>
          </cell>
          <cell r="G4106" t="str">
            <v>8 - YUMA</v>
          </cell>
        </row>
        <row r="4107">
          <cell r="A4107" t="str">
            <v>01354</v>
          </cell>
          <cell r="B4107" t="str">
            <v>HIGUERA, LA</v>
          </cell>
          <cell r="C4107" t="str">
            <v>12</v>
          </cell>
          <cell r="D4107" t="str">
            <v>1203</v>
          </cell>
          <cell r="E4107">
            <v>505</v>
          </cell>
          <cell r="F4107" t="str">
            <v>EL SEIBO</v>
          </cell>
          <cell r="G4107" t="str">
            <v>8 - YUMA</v>
          </cell>
        </row>
        <row r="4108">
          <cell r="A4108" t="str">
            <v>01399</v>
          </cell>
          <cell r="B4108" t="str">
            <v>LEONIDAS MEDINA</v>
          </cell>
          <cell r="C4108" t="str">
            <v>12</v>
          </cell>
          <cell r="D4108" t="str">
            <v>1203</v>
          </cell>
          <cell r="E4108">
            <v>126</v>
          </cell>
          <cell r="F4108" t="str">
            <v>EL SEIBO</v>
          </cell>
          <cell r="G4108" t="str">
            <v>8 - YUMA</v>
          </cell>
        </row>
        <row r="4109">
          <cell r="A4109" t="str">
            <v>06756</v>
          </cell>
          <cell r="B4109" t="str">
            <v>SANTA RITA</v>
          </cell>
          <cell r="C4109" t="str">
            <v>12</v>
          </cell>
          <cell r="D4109" t="str">
            <v>1203</v>
          </cell>
          <cell r="E4109">
            <v>599</v>
          </cell>
          <cell r="F4109" t="str">
            <v>EL SEIBO</v>
          </cell>
          <cell r="G4109" t="str">
            <v>8 - YUMA</v>
          </cell>
        </row>
        <row r="4110">
          <cell r="A4110" t="str">
            <v>01404</v>
          </cell>
          <cell r="B4110" t="str">
            <v>CAJUILES, LOS</v>
          </cell>
          <cell r="C4110" t="str">
            <v>12</v>
          </cell>
          <cell r="D4110" t="str">
            <v>1203</v>
          </cell>
          <cell r="E4110">
            <v>158</v>
          </cell>
          <cell r="F4110" t="str">
            <v>EL SEIBO</v>
          </cell>
          <cell r="G4110" t="str">
            <v>8 - YUMA</v>
          </cell>
        </row>
        <row r="4111">
          <cell r="A4111" t="str">
            <v>01301</v>
          </cell>
          <cell r="B4111" t="str">
            <v>ALBERTO BERROA</v>
          </cell>
          <cell r="C4111" t="str">
            <v>12</v>
          </cell>
          <cell r="D4111" t="str">
            <v>1203</v>
          </cell>
          <cell r="E4111">
            <v>163</v>
          </cell>
          <cell r="F4111" t="str">
            <v>EL SEIBO</v>
          </cell>
          <cell r="G4111" t="str">
            <v>8 - YUMA</v>
          </cell>
        </row>
        <row r="4112">
          <cell r="A4112" t="str">
            <v>01325</v>
          </cell>
          <cell r="B4112" t="str">
            <v>BOTADOS, LOS</v>
          </cell>
          <cell r="C4112" t="str">
            <v>12</v>
          </cell>
          <cell r="D4112" t="str">
            <v>1203</v>
          </cell>
          <cell r="E4112">
            <v>132</v>
          </cell>
          <cell r="F4112" t="str">
            <v>EL SEIBO</v>
          </cell>
          <cell r="G4112" t="str">
            <v>8 - YUMA</v>
          </cell>
        </row>
        <row r="4113">
          <cell r="A4113" t="str">
            <v>01363</v>
          </cell>
          <cell r="B4113" t="str">
            <v>CATALINA GIL</v>
          </cell>
          <cell r="C4113" t="str">
            <v>12</v>
          </cell>
          <cell r="D4113" t="str">
            <v>1203</v>
          </cell>
          <cell r="E4113">
            <v>121</v>
          </cell>
          <cell r="F4113" t="str">
            <v>EL SEIBO</v>
          </cell>
          <cell r="G4113" t="str">
            <v>8 - YUMA</v>
          </cell>
        </row>
        <row r="4114">
          <cell r="A4114" t="str">
            <v>01274</v>
          </cell>
          <cell r="B4114" t="str">
            <v>EL CERRITO</v>
          </cell>
          <cell r="C4114" t="str">
            <v>12</v>
          </cell>
          <cell r="D4114" t="str">
            <v>1203</v>
          </cell>
          <cell r="E4114">
            <v>104</v>
          </cell>
          <cell r="F4114" t="str">
            <v>EL SEIBO</v>
          </cell>
          <cell r="G4114" t="str">
            <v>8 - YUMA</v>
          </cell>
        </row>
        <row r="4115">
          <cell r="A4115" t="str">
            <v>01333</v>
          </cell>
          <cell r="B4115" t="str">
            <v>ISABELITA</v>
          </cell>
          <cell r="C4115" t="str">
            <v>12</v>
          </cell>
          <cell r="D4115" t="str">
            <v>1203</v>
          </cell>
          <cell r="E4115">
            <v>130</v>
          </cell>
          <cell r="F4115" t="str">
            <v>EL SEIBO</v>
          </cell>
          <cell r="G4115" t="str">
            <v>8 - YUMA</v>
          </cell>
        </row>
        <row r="4116">
          <cell r="A4116" t="str">
            <v>01267</v>
          </cell>
          <cell r="B4116" t="str">
            <v>ELOINA CONSTANZO</v>
          </cell>
          <cell r="C4116" t="str">
            <v>12</v>
          </cell>
          <cell r="D4116" t="str">
            <v>1203</v>
          </cell>
          <cell r="E4116">
            <v>863</v>
          </cell>
          <cell r="F4116" t="str">
            <v>EL SEIBO</v>
          </cell>
          <cell r="G4116" t="str">
            <v>8 - YUMA</v>
          </cell>
        </row>
        <row r="4117">
          <cell r="A4117" t="str">
            <v>10902</v>
          </cell>
          <cell r="B4117" t="str">
            <v>FELICIA MERCEDES</v>
          </cell>
          <cell r="C4117" t="str">
            <v>12</v>
          </cell>
          <cell r="D4117" t="str">
            <v>1203</v>
          </cell>
          <cell r="E4117">
            <v>47</v>
          </cell>
          <cell r="F4117" t="str">
            <v>EL SEIBO</v>
          </cell>
          <cell r="G4117" t="str">
            <v>8 - YUMA</v>
          </cell>
        </row>
        <row r="4118">
          <cell r="A4118" t="str">
            <v>01268</v>
          </cell>
          <cell r="B4118" t="str">
            <v>ROSARIO, EL</v>
          </cell>
          <cell r="C4118" t="str">
            <v>12</v>
          </cell>
          <cell r="D4118" t="str">
            <v>1203</v>
          </cell>
          <cell r="E4118">
            <v>728</v>
          </cell>
          <cell r="F4118" t="str">
            <v>EL SEIBO</v>
          </cell>
          <cell r="G4118" t="str">
            <v>8 - YUMA</v>
          </cell>
        </row>
        <row r="4119">
          <cell r="A4119" t="str">
            <v>14220</v>
          </cell>
          <cell r="B4119" t="str">
            <v>SILVIA CERDA DE MOTA</v>
          </cell>
          <cell r="C4119" t="str">
            <v>12</v>
          </cell>
          <cell r="D4119" t="str">
            <v>1203</v>
          </cell>
          <cell r="E4119">
            <v>415</v>
          </cell>
          <cell r="F4119" t="str">
            <v>EL SEIBO</v>
          </cell>
          <cell r="G4119" t="str">
            <v>8 - YUMA</v>
          </cell>
        </row>
        <row r="4120">
          <cell r="A4120" t="str">
            <v>06770</v>
          </cell>
          <cell r="B4120" t="str">
            <v>POLITECNICO SANTA CRUZ- FE Y ALEGRIA</v>
          </cell>
          <cell r="C4120" t="str">
            <v>12</v>
          </cell>
          <cell r="D4120" t="str">
            <v>1203</v>
          </cell>
          <cell r="E4120">
            <v>619</v>
          </cell>
          <cell r="F4120" t="str">
            <v>EL SEIBO</v>
          </cell>
          <cell r="G4120" t="str">
            <v>8 - YUMA</v>
          </cell>
        </row>
        <row r="4121">
          <cell r="A4121" t="str">
            <v>01305</v>
          </cell>
          <cell r="B4121" t="str">
            <v>SABANA DEL RODEO</v>
          </cell>
          <cell r="C4121" t="str">
            <v>12</v>
          </cell>
          <cell r="D4121" t="str">
            <v>1203</v>
          </cell>
          <cell r="E4121">
            <v>42</v>
          </cell>
          <cell r="F4121" t="str">
            <v>EL SEIBO</v>
          </cell>
          <cell r="G4121" t="str">
            <v>8 - YUMA</v>
          </cell>
        </row>
        <row r="4122">
          <cell r="A4122" t="str">
            <v>10468</v>
          </cell>
          <cell r="B4122" t="str">
            <v>ARROYO GRANDE</v>
          </cell>
          <cell r="C4122" t="str">
            <v>12</v>
          </cell>
          <cell r="D4122" t="str">
            <v>1203</v>
          </cell>
          <cell r="E4122">
            <v>200</v>
          </cell>
          <cell r="F4122" t="str">
            <v>EL SEIBO</v>
          </cell>
          <cell r="G4122" t="str">
            <v>8 - YUMA</v>
          </cell>
        </row>
        <row r="4123">
          <cell r="A4123" t="str">
            <v>01300</v>
          </cell>
          <cell r="B4123" t="str">
            <v>EL PALMAR</v>
          </cell>
          <cell r="C4123" t="str">
            <v>12</v>
          </cell>
          <cell r="D4123" t="str">
            <v>1203</v>
          </cell>
          <cell r="E4123">
            <v>74</v>
          </cell>
          <cell r="F4123" t="str">
            <v>EL SEIBO</v>
          </cell>
          <cell r="G4123" t="str">
            <v>8 - YUMA</v>
          </cell>
        </row>
        <row r="4124">
          <cell r="A4124" t="str">
            <v>01332</v>
          </cell>
          <cell r="B4124" t="str">
            <v>BUENAVENTURA SORIANO</v>
          </cell>
          <cell r="C4124" t="str">
            <v>12</v>
          </cell>
          <cell r="D4124" t="str">
            <v>1203</v>
          </cell>
          <cell r="E4124">
            <v>386</v>
          </cell>
          <cell r="F4124" t="str">
            <v>EL SEIBO</v>
          </cell>
          <cell r="G4124" t="str">
            <v>8 - YUMA</v>
          </cell>
        </row>
        <row r="4125">
          <cell r="A4125" t="str">
            <v>01331</v>
          </cell>
          <cell r="B4125" t="str">
            <v>MAJAGUA, LA</v>
          </cell>
          <cell r="C4125" t="str">
            <v>12</v>
          </cell>
          <cell r="D4125" t="str">
            <v>1203</v>
          </cell>
          <cell r="E4125">
            <v>96</v>
          </cell>
          <cell r="F4125" t="str">
            <v>EL SEIBO</v>
          </cell>
          <cell r="G4125" t="str">
            <v>8 - YUMA</v>
          </cell>
        </row>
        <row r="4126">
          <cell r="A4126" t="str">
            <v>06755</v>
          </cell>
          <cell r="B4126" t="str">
            <v>TV CENTRO PEDRO SANCHEZ</v>
          </cell>
          <cell r="C4126" t="str">
            <v>12</v>
          </cell>
          <cell r="D4126" t="str">
            <v>1203</v>
          </cell>
          <cell r="E4126">
            <v>251</v>
          </cell>
          <cell r="F4126" t="str">
            <v>EL SEIBO</v>
          </cell>
          <cell r="G4126" t="str">
            <v>8 - YUMA</v>
          </cell>
        </row>
        <row r="4127">
          <cell r="A4127" t="str">
            <v>01269</v>
          </cell>
          <cell r="B4127" t="str">
            <v>MANUELA DIEZ JIMENEZ</v>
          </cell>
          <cell r="C4127" t="str">
            <v>12</v>
          </cell>
          <cell r="D4127" t="str">
            <v>1203</v>
          </cell>
          <cell r="E4127">
            <v>900</v>
          </cell>
          <cell r="F4127" t="str">
            <v>EL SEIBO</v>
          </cell>
          <cell r="G4127" t="str">
            <v>8 - YUMA</v>
          </cell>
        </row>
        <row r="4128">
          <cell r="A4128" t="str">
            <v>01769</v>
          </cell>
          <cell r="B4128" t="str">
            <v>VILLA GUERRERO</v>
          </cell>
          <cell r="C4128" t="str">
            <v>12</v>
          </cell>
          <cell r="D4128" t="str">
            <v>1203</v>
          </cell>
          <cell r="E4128">
            <v>1441</v>
          </cell>
          <cell r="F4128" t="str">
            <v>EL SEIBO</v>
          </cell>
          <cell r="G4128" t="str">
            <v>8 - YUMA</v>
          </cell>
        </row>
        <row r="4129">
          <cell r="A4129" t="str">
            <v>06754</v>
          </cell>
          <cell r="B4129" t="str">
            <v>LOS CORAZONES</v>
          </cell>
          <cell r="C4129" t="str">
            <v>12</v>
          </cell>
          <cell r="D4129" t="str">
            <v>1203</v>
          </cell>
          <cell r="E4129">
            <v>116</v>
          </cell>
          <cell r="F4129" t="str">
            <v>EL SEIBO</v>
          </cell>
          <cell r="G4129" t="str">
            <v>8 - YUMA</v>
          </cell>
        </row>
        <row r="4130">
          <cell r="A4130" t="str">
            <v>01302</v>
          </cell>
          <cell r="B4130" t="str">
            <v>SABANA DEL CUEY</v>
          </cell>
          <cell r="C4130" t="str">
            <v>12</v>
          </cell>
          <cell r="D4130" t="str">
            <v>1203</v>
          </cell>
          <cell r="E4130">
            <v>582</v>
          </cell>
          <cell r="F4130" t="str">
            <v>EL SEIBO</v>
          </cell>
          <cell r="G4130" t="str">
            <v>8 - YUMA</v>
          </cell>
        </row>
        <row r="4131">
          <cell r="A4131" t="str">
            <v>01328</v>
          </cell>
          <cell r="B4131" t="str">
            <v>SABANA DE PEDRO SANCHEZ</v>
          </cell>
          <cell r="C4131" t="str">
            <v>12</v>
          </cell>
          <cell r="D4131" t="str">
            <v>1203</v>
          </cell>
          <cell r="E4131">
            <v>50</v>
          </cell>
          <cell r="F4131" t="str">
            <v>EL SEIBO</v>
          </cell>
          <cell r="G4131" t="str">
            <v>8 - YUMA</v>
          </cell>
        </row>
        <row r="4132">
          <cell r="A4132" t="str">
            <v>01318</v>
          </cell>
          <cell r="B4132" t="str">
            <v>UVAS, LAS</v>
          </cell>
          <cell r="C4132" t="str">
            <v>12</v>
          </cell>
          <cell r="D4132" t="str">
            <v>1203</v>
          </cell>
          <cell r="E4132">
            <v>243</v>
          </cell>
          <cell r="F4132" t="str">
            <v>EL SEIBO</v>
          </cell>
          <cell r="G4132" t="str">
            <v>8 - YUMA</v>
          </cell>
        </row>
        <row r="4133">
          <cell r="A4133" t="str">
            <v>01309</v>
          </cell>
          <cell r="B4133" t="str">
            <v>AGUA CLARA</v>
          </cell>
          <cell r="C4133" t="str">
            <v>12</v>
          </cell>
          <cell r="D4133" t="str">
            <v>1203</v>
          </cell>
          <cell r="E4133">
            <v>27</v>
          </cell>
          <cell r="F4133" t="str">
            <v>EL SEIBO</v>
          </cell>
          <cell r="G4133" t="str">
            <v>8 - YUMA</v>
          </cell>
        </row>
        <row r="4134">
          <cell r="A4134" t="str">
            <v>01276</v>
          </cell>
          <cell r="B4134" t="str">
            <v>BATEY EL PRADO</v>
          </cell>
          <cell r="C4134" t="str">
            <v>12</v>
          </cell>
          <cell r="D4134" t="str">
            <v>1203</v>
          </cell>
          <cell r="E4134">
            <v>265</v>
          </cell>
          <cell r="F4134" t="str">
            <v>EL SEIBO</v>
          </cell>
          <cell r="G4134" t="str">
            <v>8 - YUMA</v>
          </cell>
        </row>
        <row r="4135">
          <cell r="A4135" t="str">
            <v>01277</v>
          </cell>
          <cell r="B4135" t="str">
            <v>BATEY GUAIQUIA</v>
          </cell>
          <cell r="C4135" t="str">
            <v>12</v>
          </cell>
          <cell r="D4135" t="str">
            <v>1203</v>
          </cell>
          <cell r="E4135">
            <v>27</v>
          </cell>
          <cell r="F4135" t="str">
            <v>EL SEIBO</v>
          </cell>
          <cell r="G4135" t="str">
            <v>8 - YUMA</v>
          </cell>
        </row>
        <row r="4136">
          <cell r="A4136" t="str">
            <v>01326</v>
          </cell>
          <cell r="B4136" t="str">
            <v>BEJUCOS, LOS</v>
          </cell>
          <cell r="C4136" t="str">
            <v>12</v>
          </cell>
          <cell r="D4136" t="str">
            <v>1203</v>
          </cell>
          <cell r="E4136">
            <v>29</v>
          </cell>
          <cell r="F4136" t="str">
            <v>EL SEIBO</v>
          </cell>
          <cell r="G4136" t="str">
            <v>8 - YUMA</v>
          </cell>
        </row>
        <row r="4137">
          <cell r="A4137" t="str">
            <v>01393</v>
          </cell>
          <cell r="B4137" t="str">
            <v>BRAZOS, LOS</v>
          </cell>
          <cell r="C4137" t="str">
            <v>12</v>
          </cell>
          <cell r="D4137" t="str">
            <v>1203</v>
          </cell>
          <cell r="E4137">
            <v>50</v>
          </cell>
          <cell r="F4137" t="str">
            <v>EL SEIBO</v>
          </cell>
          <cell r="G4137" t="str">
            <v>8 - YUMA</v>
          </cell>
        </row>
        <row r="4138">
          <cell r="A4138" t="str">
            <v>01327</v>
          </cell>
          <cell r="B4138" t="str">
            <v>BUENOS AIRES</v>
          </cell>
          <cell r="C4138" t="str">
            <v>12</v>
          </cell>
          <cell r="D4138" t="str">
            <v>1203</v>
          </cell>
          <cell r="E4138">
            <v>24</v>
          </cell>
          <cell r="F4138" t="str">
            <v>EL SEIBO</v>
          </cell>
          <cell r="G4138" t="str">
            <v>8 - YUMA</v>
          </cell>
        </row>
        <row r="4139">
          <cell r="A4139" t="str">
            <v>01272</v>
          </cell>
          <cell r="B4139" t="str">
            <v>CANDELARIA, LA</v>
          </cell>
          <cell r="C4139" t="str">
            <v>12</v>
          </cell>
          <cell r="D4139" t="str">
            <v>1203</v>
          </cell>
          <cell r="E4139">
            <v>49</v>
          </cell>
          <cell r="F4139" t="str">
            <v>EL SEIBO</v>
          </cell>
          <cell r="G4139" t="str">
            <v>8 - YUMA</v>
          </cell>
        </row>
        <row r="4140">
          <cell r="A4140" t="str">
            <v>01392</v>
          </cell>
          <cell r="B4140" t="str">
            <v>CAÑADA DE GENJIBRE</v>
          </cell>
          <cell r="C4140" t="str">
            <v>12</v>
          </cell>
          <cell r="D4140" t="str">
            <v>1203</v>
          </cell>
          <cell r="E4140">
            <v>24</v>
          </cell>
          <cell r="F4140" t="str">
            <v>EL SEIBO</v>
          </cell>
          <cell r="G4140" t="str">
            <v>8 - YUMA</v>
          </cell>
        </row>
        <row r="4141">
          <cell r="A4141" t="str">
            <v>01330</v>
          </cell>
          <cell r="B4141" t="str">
            <v>CEIBITA, LA</v>
          </cell>
          <cell r="C4141" t="str">
            <v>12</v>
          </cell>
          <cell r="D4141" t="str">
            <v>1203</v>
          </cell>
          <cell r="E4141">
            <v>10</v>
          </cell>
          <cell r="F4141" t="str">
            <v>EL SEIBO</v>
          </cell>
          <cell r="G4141" t="str">
            <v>8 - YUMA</v>
          </cell>
        </row>
        <row r="4142">
          <cell r="A4142" t="str">
            <v>01313</v>
          </cell>
          <cell r="B4142" t="str">
            <v>JOBO DULCE # 1</v>
          </cell>
          <cell r="C4142" t="str">
            <v>12</v>
          </cell>
          <cell r="D4142" t="str">
            <v>1203</v>
          </cell>
          <cell r="E4142">
            <v>18</v>
          </cell>
          <cell r="F4142" t="str">
            <v>EL SEIBO</v>
          </cell>
          <cell r="G4142" t="str">
            <v>8 - YUMA</v>
          </cell>
        </row>
        <row r="4143">
          <cell r="A4143" t="str">
            <v>01314</v>
          </cell>
          <cell r="B4143" t="str">
            <v>JOBO DULCE AFUERA # 2</v>
          </cell>
          <cell r="C4143" t="str">
            <v>12</v>
          </cell>
          <cell r="D4143" t="str">
            <v>1203</v>
          </cell>
          <cell r="E4143">
            <v>24</v>
          </cell>
          <cell r="F4143" t="str">
            <v>EL SEIBO</v>
          </cell>
          <cell r="G4143" t="str">
            <v>8 - YUMA</v>
          </cell>
        </row>
        <row r="4144">
          <cell r="A4144" t="str">
            <v>01270</v>
          </cell>
          <cell r="B4144" t="str">
            <v>REPARADERO, EL</v>
          </cell>
          <cell r="C4144" t="str">
            <v>12</v>
          </cell>
          <cell r="D4144" t="str">
            <v>1203</v>
          </cell>
          <cell r="E4144">
            <v>72</v>
          </cell>
          <cell r="F4144" t="str">
            <v>EL SEIBO</v>
          </cell>
          <cell r="G4144" t="str">
            <v>8 - YUMA</v>
          </cell>
        </row>
        <row r="4145">
          <cell r="A4145" t="str">
            <v>01316</v>
          </cell>
          <cell r="B4145" t="str">
            <v>SAN LORENZO</v>
          </cell>
          <cell r="C4145" t="str">
            <v>12</v>
          </cell>
          <cell r="D4145" t="str">
            <v>1203</v>
          </cell>
          <cell r="E4145">
            <v>27</v>
          </cell>
          <cell r="F4145" t="str">
            <v>EL SEIBO</v>
          </cell>
          <cell r="G4145" t="str">
            <v>8 - YUMA</v>
          </cell>
        </row>
        <row r="4146">
          <cell r="A4146" t="str">
            <v>01275</v>
          </cell>
          <cell r="B4146" t="str">
            <v>DOS BOCAS, LAS</v>
          </cell>
          <cell r="C4146" t="str">
            <v>12</v>
          </cell>
          <cell r="D4146" t="str">
            <v>1203</v>
          </cell>
          <cell r="E4146">
            <v>72</v>
          </cell>
          <cell r="F4146" t="str">
            <v>EL SEIBO</v>
          </cell>
          <cell r="G4146" t="str">
            <v>8 - YUMA</v>
          </cell>
        </row>
        <row r="4147">
          <cell r="A4147" t="str">
            <v>01349</v>
          </cell>
          <cell r="B4147" t="str">
            <v>GREGORIO ALTAGRACIA MEDINA</v>
          </cell>
          <cell r="C4147" t="str">
            <v>12</v>
          </cell>
          <cell r="D4147" t="str">
            <v>1203</v>
          </cell>
          <cell r="E4147">
            <v>344</v>
          </cell>
          <cell r="F4147" t="str">
            <v>EL SEIBO</v>
          </cell>
          <cell r="G4147" t="str">
            <v>8 - YUMA</v>
          </cell>
        </row>
        <row r="4148">
          <cell r="A4148" t="str">
            <v>01273</v>
          </cell>
          <cell r="B4148" t="str">
            <v>PALMILLAS, LAS</v>
          </cell>
          <cell r="C4148" t="str">
            <v>12</v>
          </cell>
          <cell r="D4148" t="str">
            <v>1203</v>
          </cell>
          <cell r="E4148">
            <v>51</v>
          </cell>
          <cell r="F4148" t="str">
            <v>EL SEIBO</v>
          </cell>
          <cell r="G4148" t="str">
            <v>8 - YUMA</v>
          </cell>
        </row>
        <row r="4149">
          <cell r="A4149" t="str">
            <v>01347</v>
          </cell>
          <cell r="B4149" t="str">
            <v>SANTA LUCIA</v>
          </cell>
          <cell r="C4149" t="str">
            <v>12</v>
          </cell>
          <cell r="D4149" t="str">
            <v>1203</v>
          </cell>
          <cell r="E4149">
            <v>170</v>
          </cell>
          <cell r="F4149" t="str">
            <v>EL SEIBO</v>
          </cell>
          <cell r="G4149" t="str">
            <v>8 - YUMA</v>
          </cell>
        </row>
        <row r="4150">
          <cell r="A4150" t="str">
            <v>01282</v>
          </cell>
          <cell r="B4150" t="str">
            <v>ARROYA LUCAS CAMPO</v>
          </cell>
          <cell r="C4150" t="str">
            <v>12</v>
          </cell>
          <cell r="D4150" t="str">
            <v>1203</v>
          </cell>
          <cell r="E4150">
            <v>135</v>
          </cell>
          <cell r="F4150" t="str">
            <v>EL SEIBO</v>
          </cell>
          <cell r="G4150" t="str">
            <v>8 - YUMA</v>
          </cell>
        </row>
        <row r="4151">
          <cell r="A4151" t="str">
            <v>01308</v>
          </cell>
          <cell r="B4151" t="str">
            <v>PEÑA BLANCA</v>
          </cell>
          <cell r="C4151" t="str">
            <v>12</v>
          </cell>
          <cell r="D4151" t="str">
            <v>1203</v>
          </cell>
          <cell r="E4151">
            <v>169</v>
          </cell>
          <cell r="F4151" t="str">
            <v>EL SEIBO</v>
          </cell>
          <cell r="G4151" t="str">
            <v>8 - YUMA</v>
          </cell>
        </row>
        <row r="4152">
          <cell r="A4152" t="str">
            <v>01329</v>
          </cell>
          <cell r="B4152" t="str">
            <v>PIEDRA BLANCA-#2</v>
          </cell>
          <cell r="C4152" t="str">
            <v>12</v>
          </cell>
          <cell r="D4152" t="str">
            <v>1203</v>
          </cell>
          <cell r="E4152">
            <v>118</v>
          </cell>
          <cell r="F4152" t="str">
            <v>EL SEIBO</v>
          </cell>
          <cell r="G4152" t="str">
            <v>8 - YUMA</v>
          </cell>
        </row>
        <row r="4153">
          <cell r="A4153" t="str">
            <v>14107</v>
          </cell>
          <cell r="B4153" t="str">
            <v>CENTRO TECNOLOGICO COMUNITARIO EL CEDRO</v>
          </cell>
          <cell r="C4153" t="str">
            <v>12</v>
          </cell>
          <cell r="D4153" t="str">
            <v>1204</v>
          </cell>
          <cell r="E4153">
            <v>67</v>
          </cell>
          <cell r="F4153" t="str">
            <v>EL SEIBO</v>
          </cell>
          <cell r="G4153" t="str">
            <v>8 - YUMA</v>
          </cell>
        </row>
        <row r="4154">
          <cell r="A4154" t="str">
            <v>14109</v>
          </cell>
          <cell r="B4154" t="str">
            <v>CENTRO TECNOLOGICO COMUNITARIO MICHES</v>
          </cell>
          <cell r="C4154" t="str">
            <v>12</v>
          </cell>
          <cell r="D4154" t="str">
            <v>1204</v>
          </cell>
          <cell r="E4154">
            <v>87</v>
          </cell>
          <cell r="F4154" t="str">
            <v>EL SEIBO</v>
          </cell>
          <cell r="G4154" t="str">
            <v>8 - YUMA</v>
          </cell>
        </row>
        <row r="4155">
          <cell r="A4155" t="str">
            <v>01380</v>
          </cell>
          <cell r="B4155" t="str">
            <v>CUATRO CAMINOS, LOS</v>
          </cell>
          <cell r="C4155" t="str">
            <v>12</v>
          </cell>
          <cell r="D4155" t="str">
            <v>1204</v>
          </cell>
          <cell r="E4155">
            <v>55</v>
          </cell>
          <cell r="F4155" t="str">
            <v>EL SEIBO</v>
          </cell>
          <cell r="G4155" t="str">
            <v>8 - YUMA</v>
          </cell>
        </row>
        <row r="4156">
          <cell r="A4156" t="str">
            <v>01388</v>
          </cell>
          <cell r="B4156" t="str">
            <v>GUACO</v>
          </cell>
          <cell r="C4156" t="str">
            <v>12</v>
          </cell>
          <cell r="D4156" t="str">
            <v>1204</v>
          </cell>
          <cell r="E4156">
            <v>54</v>
          </cell>
          <cell r="F4156" t="str">
            <v>EL SEIBO</v>
          </cell>
          <cell r="G4156" t="str">
            <v>8 - YUMA</v>
          </cell>
        </row>
        <row r="4157">
          <cell r="A4157" t="str">
            <v>01371</v>
          </cell>
          <cell r="B4157" t="str">
            <v>RIO ARRIBA</v>
          </cell>
          <cell r="C4157" t="str">
            <v>12</v>
          </cell>
          <cell r="D4157" t="str">
            <v>1204</v>
          </cell>
          <cell r="E4157">
            <v>37</v>
          </cell>
          <cell r="F4157" t="str">
            <v>EL SEIBO</v>
          </cell>
          <cell r="G4157" t="str">
            <v>8 - YUMA</v>
          </cell>
        </row>
        <row r="4158">
          <cell r="A4158" t="str">
            <v>01378</v>
          </cell>
          <cell r="B4158" t="str">
            <v>JOVERO, EL</v>
          </cell>
          <cell r="C4158" t="str">
            <v>12</v>
          </cell>
          <cell r="D4158" t="str">
            <v>1204</v>
          </cell>
          <cell r="E4158">
            <v>59</v>
          </cell>
          <cell r="F4158" t="str">
            <v>EL SEIBO</v>
          </cell>
          <cell r="G4158" t="str">
            <v>8 - YUMA</v>
          </cell>
        </row>
        <row r="4159">
          <cell r="A4159" t="str">
            <v>01385</v>
          </cell>
          <cell r="B4159" t="str">
            <v>KILOMETRO 14</v>
          </cell>
          <cell r="C4159" t="str">
            <v>12</v>
          </cell>
          <cell r="D4159" t="str">
            <v>1204</v>
          </cell>
          <cell r="E4159">
            <v>58</v>
          </cell>
          <cell r="F4159" t="str">
            <v>EL SEIBO</v>
          </cell>
          <cell r="G4159" t="str">
            <v>8 - YUMA</v>
          </cell>
        </row>
        <row r="4160">
          <cell r="A4160" t="str">
            <v>01372</v>
          </cell>
          <cell r="B4160" t="str">
            <v>CABIRMAS, LAS</v>
          </cell>
          <cell r="C4160" t="str">
            <v>12</v>
          </cell>
          <cell r="D4160" t="str">
            <v>1204</v>
          </cell>
          <cell r="E4160">
            <v>69</v>
          </cell>
          <cell r="F4160" t="str">
            <v>EL SEIBO</v>
          </cell>
          <cell r="G4160" t="str">
            <v>8 - YUMA</v>
          </cell>
        </row>
        <row r="4161">
          <cell r="A4161" t="str">
            <v>01387</v>
          </cell>
          <cell r="B4161" t="str">
            <v>KILOMETRO 6</v>
          </cell>
          <cell r="C4161" t="str">
            <v>12</v>
          </cell>
          <cell r="D4161" t="str">
            <v>1204</v>
          </cell>
          <cell r="E4161">
            <v>283</v>
          </cell>
          <cell r="F4161" t="str">
            <v>EL SEIBO</v>
          </cell>
          <cell r="G4161" t="str">
            <v>8 - YUMA</v>
          </cell>
        </row>
        <row r="4162">
          <cell r="A4162" t="str">
            <v>01369</v>
          </cell>
          <cell r="B4162" t="str">
            <v>PADRE DANIEL</v>
          </cell>
          <cell r="C4162" t="str">
            <v>12</v>
          </cell>
          <cell r="D4162" t="str">
            <v>1204</v>
          </cell>
          <cell r="E4162">
            <v>685</v>
          </cell>
          <cell r="F4162" t="str">
            <v>EL SEIBO</v>
          </cell>
          <cell r="G4162" t="str">
            <v>8 - YUMA</v>
          </cell>
        </row>
        <row r="4163">
          <cell r="A4163" t="str">
            <v>10556</v>
          </cell>
          <cell r="B4163" t="str">
            <v>GINA, LA</v>
          </cell>
          <cell r="C4163" t="str">
            <v>12</v>
          </cell>
          <cell r="D4163" t="str">
            <v>1204</v>
          </cell>
          <cell r="E4163">
            <v>519</v>
          </cell>
          <cell r="F4163" t="str">
            <v>EL SEIBO</v>
          </cell>
          <cell r="G4163" t="str">
            <v>8 - YUMA</v>
          </cell>
        </row>
        <row r="4164">
          <cell r="A4164" t="str">
            <v>01374</v>
          </cell>
          <cell r="B4164" t="str">
            <v>HICACO BLANCO</v>
          </cell>
          <cell r="C4164" t="str">
            <v>12</v>
          </cell>
          <cell r="D4164" t="str">
            <v>1204</v>
          </cell>
          <cell r="E4164">
            <v>189</v>
          </cell>
          <cell r="F4164" t="str">
            <v>EL SEIBO</v>
          </cell>
          <cell r="G4164" t="str">
            <v>8 - YUMA</v>
          </cell>
        </row>
        <row r="4165">
          <cell r="A4165" t="str">
            <v>01370</v>
          </cell>
          <cell r="B4165" t="str">
            <v>LUCAS GUIBBES</v>
          </cell>
          <cell r="C4165" t="str">
            <v>12</v>
          </cell>
          <cell r="D4165" t="str">
            <v>1204</v>
          </cell>
          <cell r="E4165">
            <v>662</v>
          </cell>
          <cell r="F4165" t="str">
            <v>EL SEIBO</v>
          </cell>
          <cell r="G4165" t="str">
            <v>8 - YUMA</v>
          </cell>
        </row>
        <row r="4166">
          <cell r="A4166" t="str">
            <v>01373</v>
          </cell>
          <cell r="B4166" t="str">
            <v>MINA, LA</v>
          </cell>
          <cell r="C4166" t="str">
            <v>12</v>
          </cell>
          <cell r="D4166" t="str">
            <v>1204</v>
          </cell>
          <cell r="E4166">
            <v>402</v>
          </cell>
          <cell r="F4166" t="str">
            <v>EL SEIBO</v>
          </cell>
          <cell r="G4166" t="str">
            <v>8 - YUMA</v>
          </cell>
        </row>
        <row r="4167">
          <cell r="A4167" t="str">
            <v>01384</v>
          </cell>
          <cell r="B4167" t="str">
            <v>SAN HUMBERTO</v>
          </cell>
          <cell r="C4167" t="str">
            <v>12</v>
          </cell>
          <cell r="D4167" t="str">
            <v>1204</v>
          </cell>
          <cell r="E4167">
            <v>126</v>
          </cell>
          <cell r="F4167" t="str">
            <v>EL SEIBO</v>
          </cell>
          <cell r="G4167" t="str">
            <v>8 - YUMA</v>
          </cell>
        </row>
        <row r="4168">
          <cell r="A4168" t="str">
            <v>06764</v>
          </cell>
          <cell r="B4168" t="str">
            <v>TV CENTRO LA GINA</v>
          </cell>
          <cell r="C4168" t="str">
            <v>12</v>
          </cell>
          <cell r="D4168" t="str">
            <v>1204</v>
          </cell>
          <cell r="E4168">
            <v>171</v>
          </cell>
          <cell r="F4168" t="str">
            <v>EL SEIBO</v>
          </cell>
          <cell r="G4168" t="str">
            <v>8 - YUMA</v>
          </cell>
        </row>
        <row r="4169">
          <cell r="A4169" t="str">
            <v>01397</v>
          </cell>
          <cell r="B4169" t="str">
            <v>ARROYO RICO</v>
          </cell>
          <cell r="C4169" t="str">
            <v>12</v>
          </cell>
          <cell r="D4169" t="str">
            <v>1204</v>
          </cell>
          <cell r="E4169">
            <v>43</v>
          </cell>
          <cell r="F4169" t="str">
            <v>EL SEIBO</v>
          </cell>
          <cell r="G4169" t="str">
            <v>8 - YUMA</v>
          </cell>
        </row>
        <row r="4170">
          <cell r="A4170" t="str">
            <v>01376</v>
          </cell>
          <cell r="B4170" t="str">
            <v>GUARAGUAO, EL</v>
          </cell>
          <cell r="C4170" t="str">
            <v>12</v>
          </cell>
          <cell r="D4170" t="str">
            <v>1204</v>
          </cell>
          <cell r="E4170">
            <v>36</v>
          </cell>
          <cell r="F4170" t="str">
            <v>EL SEIBO</v>
          </cell>
          <cell r="G4170" t="str">
            <v>8 - YUMA</v>
          </cell>
        </row>
        <row r="4171">
          <cell r="A4171" t="str">
            <v>01389</v>
          </cell>
          <cell r="B4171" t="str">
            <v>GUINEOS, LOS</v>
          </cell>
          <cell r="C4171" t="str">
            <v>12</v>
          </cell>
          <cell r="D4171" t="str">
            <v>1204</v>
          </cell>
          <cell r="E4171">
            <v>44</v>
          </cell>
          <cell r="F4171" t="str">
            <v>EL SEIBO</v>
          </cell>
          <cell r="G4171" t="str">
            <v>8 - YUMA</v>
          </cell>
        </row>
        <row r="4172">
          <cell r="A4172" t="str">
            <v>01386</v>
          </cell>
          <cell r="B4172" t="str">
            <v>MAMEYES, LOS</v>
          </cell>
          <cell r="C4172" t="str">
            <v>12</v>
          </cell>
          <cell r="D4172" t="str">
            <v>1204</v>
          </cell>
          <cell r="E4172">
            <v>252</v>
          </cell>
          <cell r="F4172" t="str">
            <v>EL SEIBO</v>
          </cell>
          <cell r="G4172" t="str">
            <v>8 - YUMA</v>
          </cell>
        </row>
        <row r="4173">
          <cell r="A4173" t="str">
            <v>01379</v>
          </cell>
          <cell r="B4173" t="str">
            <v>POCILGAS, LAS</v>
          </cell>
          <cell r="C4173" t="str">
            <v>12</v>
          </cell>
          <cell r="D4173" t="str">
            <v>1204</v>
          </cell>
          <cell r="E4173">
            <v>43</v>
          </cell>
          <cell r="F4173" t="str">
            <v>EL SEIBO</v>
          </cell>
          <cell r="G4173" t="str">
            <v>8 - YUMA</v>
          </cell>
        </row>
        <row r="4174">
          <cell r="A4174" t="str">
            <v>01402</v>
          </cell>
          <cell r="B4174" t="str">
            <v>SABANÍTA, LA</v>
          </cell>
          <cell r="C4174" t="str">
            <v>12</v>
          </cell>
          <cell r="D4174" t="str">
            <v>1204</v>
          </cell>
          <cell r="E4174">
            <v>65</v>
          </cell>
          <cell r="F4174" t="str">
            <v>EL SEIBO</v>
          </cell>
          <cell r="G4174" t="str">
            <v>8 - YUMA</v>
          </cell>
        </row>
        <row r="4175">
          <cell r="A4175" t="str">
            <v>01400</v>
          </cell>
          <cell r="B4175" t="str">
            <v>LOLINGO NATERA</v>
          </cell>
          <cell r="C4175" t="str">
            <v>12</v>
          </cell>
          <cell r="D4175" t="str">
            <v>1204</v>
          </cell>
          <cell r="E4175">
            <v>45</v>
          </cell>
          <cell r="F4175" t="str">
            <v>EL SEIBO</v>
          </cell>
          <cell r="G4175" t="str">
            <v>8 - YUMA</v>
          </cell>
        </row>
        <row r="4176">
          <cell r="A4176" t="str">
            <v>01382</v>
          </cell>
          <cell r="B4176" t="str">
            <v>ARROYO SANTIAGO</v>
          </cell>
          <cell r="C4176" t="str">
            <v>12</v>
          </cell>
          <cell r="D4176" t="str">
            <v>1204</v>
          </cell>
          <cell r="E4176">
            <v>77</v>
          </cell>
          <cell r="F4176" t="str">
            <v>EL SEIBO</v>
          </cell>
          <cell r="G4176" t="str">
            <v>8 - YUMA</v>
          </cell>
        </row>
        <row r="4177">
          <cell r="A4177" t="str">
            <v>01377</v>
          </cell>
          <cell r="B4177" t="str">
            <v>CEDRO, EL</v>
          </cell>
          <cell r="C4177" t="str">
            <v>12</v>
          </cell>
          <cell r="D4177" t="str">
            <v>1204</v>
          </cell>
          <cell r="E4177">
            <v>458</v>
          </cell>
          <cell r="F4177" t="str">
            <v>EL SEIBO</v>
          </cell>
          <cell r="G4177" t="str">
            <v>8 - YUMA</v>
          </cell>
        </row>
        <row r="4178">
          <cell r="A4178" t="str">
            <v>10481</v>
          </cell>
          <cell r="B4178" t="str">
            <v>CULEBRA, LA</v>
          </cell>
          <cell r="C4178" t="str">
            <v>12</v>
          </cell>
          <cell r="D4178" t="str">
            <v>1204</v>
          </cell>
          <cell r="E4178">
            <v>158</v>
          </cell>
          <cell r="F4178" t="str">
            <v>EL SEIBO</v>
          </cell>
          <cell r="G4178" t="str">
            <v>8 - YUMA</v>
          </cell>
        </row>
        <row r="4179">
          <cell r="A4179" t="str">
            <v>01383</v>
          </cell>
          <cell r="B4179" t="str">
            <v>FRANCESES, LOS</v>
          </cell>
          <cell r="C4179" t="str">
            <v>12</v>
          </cell>
          <cell r="D4179" t="str">
            <v>1204</v>
          </cell>
          <cell r="E4179">
            <v>280</v>
          </cell>
          <cell r="F4179" t="str">
            <v>EL SEIBO</v>
          </cell>
          <cell r="G4179" t="str">
            <v>8 - YUMA</v>
          </cell>
        </row>
        <row r="4180">
          <cell r="A4180" t="str">
            <v>01381</v>
          </cell>
          <cell r="B4180" t="str">
            <v>KILOMETRO 10</v>
          </cell>
          <cell r="C4180" t="str">
            <v>12</v>
          </cell>
          <cell r="D4180" t="str">
            <v>1204</v>
          </cell>
          <cell r="E4180">
            <v>50</v>
          </cell>
          <cell r="F4180" t="str">
            <v>EL SEIBO</v>
          </cell>
          <cell r="G4180" t="str">
            <v>8 - YUMA</v>
          </cell>
        </row>
        <row r="4181">
          <cell r="A4181" t="str">
            <v>01390</v>
          </cell>
          <cell r="B4181" t="str">
            <v>LISAS, LAS</v>
          </cell>
          <cell r="C4181" t="str">
            <v>12</v>
          </cell>
          <cell r="D4181" t="str">
            <v>1204</v>
          </cell>
          <cell r="E4181">
            <v>35</v>
          </cell>
          <cell r="F4181" t="str">
            <v>EL SEIBO</v>
          </cell>
          <cell r="G4181" t="str">
            <v>8 - YUMA</v>
          </cell>
        </row>
        <row r="4182">
          <cell r="A4182" t="str">
            <v>01395</v>
          </cell>
          <cell r="B4182" t="str">
            <v>MAJAGUA, LA</v>
          </cell>
          <cell r="C4182" t="str">
            <v>12</v>
          </cell>
          <cell r="D4182" t="str">
            <v>1204</v>
          </cell>
          <cell r="E4182">
            <v>369</v>
          </cell>
          <cell r="F4182" t="str">
            <v>EL SEIBO</v>
          </cell>
          <cell r="G4182" t="str">
            <v>8 - YUMA</v>
          </cell>
        </row>
        <row r="4183">
          <cell r="A4183" t="str">
            <v>01375</v>
          </cell>
          <cell r="B4183" t="str">
            <v>URABOS, LOS</v>
          </cell>
          <cell r="C4183" t="str">
            <v>12</v>
          </cell>
          <cell r="D4183" t="str">
            <v>1204</v>
          </cell>
          <cell r="E4183">
            <v>66</v>
          </cell>
          <cell r="F4183" t="str">
            <v>EL SEIBO</v>
          </cell>
          <cell r="G4183" t="str">
            <v>8 - YUMA</v>
          </cell>
        </row>
        <row r="4184">
          <cell r="A4184" t="str">
            <v>06758</v>
          </cell>
          <cell r="B4184" t="str">
            <v>LICEO PADRE DANIEL</v>
          </cell>
          <cell r="C4184" t="str">
            <v>12</v>
          </cell>
          <cell r="D4184" t="str">
            <v>1204</v>
          </cell>
          <cell r="E4184">
            <v>725</v>
          </cell>
          <cell r="F4184" t="str">
            <v>EL SEIBO</v>
          </cell>
          <cell r="G4184" t="str">
            <v>8 - YUMA</v>
          </cell>
        </row>
        <row r="4185">
          <cell r="A4185" t="str">
            <v>06762</v>
          </cell>
          <cell r="B4185" t="str">
            <v>TV CENTRO EL CEDRO</v>
          </cell>
          <cell r="C4185" t="str">
            <v>12</v>
          </cell>
          <cell r="D4185" t="str">
            <v>1204</v>
          </cell>
          <cell r="E4185">
            <v>144</v>
          </cell>
          <cell r="F4185" t="str">
            <v>EL SEIBO</v>
          </cell>
          <cell r="G4185" t="str">
            <v>8 - YUMA</v>
          </cell>
        </row>
        <row r="4186">
          <cell r="A4186" t="str">
            <v>12863</v>
          </cell>
          <cell r="B4186" t="str">
            <v>TV CENTRO SABAN DE NISIBON</v>
          </cell>
          <cell r="C4186" t="str">
            <v>12</v>
          </cell>
          <cell r="D4186" t="str">
            <v>1204</v>
          </cell>
          <cell r="E4186">
            <v>101</v>
          </cell>
          <cell r="F4186" t="str">
            <v>EL SEIBO</v>
          </cell>
          <cell r="G4186" t="str">
            <v>8 - YUMA</v>
          </cell>
        </row>
        <row r="4187">
          <cell r="A4187" t="str">
            <v>07387</v>
          </cell>
          <cell r="B4187" t="str">
            <v>LICEO SAN JOSE</v>
          </cell>
          <cell r="C4187" t="str">
            <v>13</v>
          </cell>
          <cell r="D4187" t="str">
            <v>1301</v>
          </cell>
          <cell r="E4187">
            <v>411</v>
          </cell>
          <cell r="F4187" t="str">
            <v>MONTE CRISTI</v>
          </cell>
          <cell r="G4187" t="str">
            <v>4 - CIBAO NOROESTE</v>
          </cell>
        </row>
        <row r="4188">
          <cell r="A4188" t="str">
            <v>02326</v>
          </cell>
          <cell r="B4188" t="str">
            <v>BARRIO NUEVO KM. 11</v>
          </cell>
          <cell r="C4188" t="str">
            <v>13</v>
          </cell>
          <cell r="D4188" t="str">
            <v>1301</v>
          </cell>
          <cell r="E4188">
            <v>68</v>
          </cell>
          <cell r="F4188" t="str">
            <v>MONTE CRISTI</v>
          </cell>
          <cell r="G4188" t="str">
            <v>4 - CIBAO NOROESTE</v>
          </cell>
        </row>
        <row r="4189">
          <cell r="A4189" t="str">
            <v>02237</v>
          </cell>
          <cell r="B4189" t="str">
            <v>LAGUNA VERDE</v>
          </cell>
          <cell r="C4189" t="str">
            <v>13</v>
          </cell>
          <cell r="D4189" t="str">
            <v>1301</v>
          </cell>
          <cell r="E4189">
            <v>86</v>
          </cell>
          <cell r="F4189" t="str">
            <v>MONTE CRISTI</v>
          </cell>
          <cell r="G4189" t="str">
            <v>4 - CIBAO NOROESTE</v>
          </cell>
        </row>
        <row r="4190">
          <cell r="A4190" t="str">
            <v>02318</v>
          </cell>
          <cell r="B4190" t="str">
            <v>TOMAS ABREU</v>
          </cell>
          <cell r="C4190" t="str">
            <v>13</v>
          </cell>
          <cell r="D4190" t="str">
            <v>1301</v>
          </cell>
          <cell r="E4190">
            <v>22</v>
          </cell>
          <cell r="F4190" t="str">
            <v>MONTE CRISTI</v>
          </cell>
          <cell r="G4190" t="str">
            <v>4 - CIBAO NOROESTE</v>
          </cell>
        </row>
        <row r="4191">
          <cell r="A4191" t="str">
            <v>02330</v>
          </cell>
          <cell r="B4191" t="str">
            <v>BUEN SAMARITANO, EL</v>
          </cell>
          <cell r="C4191" t="str">
            <v>13</v>
          </cell>
          <cell r="D4191" t="str">
            <v>1301</v>
          </cell>
          <cell r="E4191">
            <v>64</v>
          </cell>
          <cell r="F4191" t="str">
            <v>MONTE CRISTI</v>
          </cell>
          <cell r="G4191" t="str">
            <v>4 - CIBAO NOROESTE</v>
          </cell>
        </row>
        <row r="4192">
          <cell r="A4192" t="str">
            <v>02253</v>
          </cell>
          <cell r="B4192" t="str">
            <v>ANA ANTONIA SILVERIO DE TORIBIO - EL AHOGADO</v>
          </cell>
          <cell r="C4192" t="str">
            <v>13</v>
          </cell>
          <cell r="D4192" t="str">
            <v>1301</v>
          </cell>
          <cell r="E4192">
            <v>248</v>
          </cell>
          <cell r="F4192" t="str">
            <v>MONTE CRISTI</v>
          </cell>
          <cell r="G4192" t="str">
            <v>4 - CIBAO NOROESTE</v>
          </cell>
        </row>
        <row r="4193">
          <cell r="A4193" t="str">
            <v>02235</v>
          </cell>
          <cell r="B4193" t="str">
            <v>CAANDELARIA TATIS - EL JAIQUI</v>
          </cell>
          <cell r="C4193" t="str">
            <v>13</v>
          </cell>
          <cell r="D4193" t="str">
            <v>1301</v>
          </cell>
          <cell r="E4193">
            <v>12</v>
          </cell>
          <cell r="F4193" t="str">
            <v>MONTE CRISTI</v>
          </cell>
          <cell r="G4193" t="str">
            <v>4 - CIBAO NOROESTE</v>
          </cell>
        </row>
        <row r="4194">
          <cell r="A4194" t="str">
            <v>02246</v>
          </cell>
          <cell r="B4194" t="str">
            <v>CONUCOS, LOS</v>
          </cell>
          <cell r="C4194" t="str">
            <v>13</v>
          </cell>
          <cell r="D4194" t="str">
            <v>1301</v>
          </cell>
          <cell r="E4194">
            <v>40</v>
          </cell>
          <cell r="F4194" t="str">
            <v>MONTE CRISTI</v>
          </cell>
          <cell r="G4194" t="str">
            <v>4 - CIBAO NOROESTE</v>
          </cell>
        </row>
        <row r="4195">
          <cell r="A4195" t="str">
            <v>02236</v>
          </cell>
          <cell r="B4195" t="str">
            <v>RINCON - KM. 5, EL</v>
          </cell>
          <cell r="C4195" t="str">
            <v>13</v>
          </cell>
          <cell r="D4195" t="str">
            <v>1301</v>
          </cell>
          <cell r="E4195">
            <v>14</v>
          </cell>
          <cell r="F4195" t="str">
            <v>MONTE CRISTI</v>
          </cell>
          <cell r="G4195" t="str">
            <v>4 - CIBAO NOROESTE</v>
          </cell>
        </row>
        <row r="4196">
          <cell r="A4196" t="str">
            <v>02239</v>
          </cell>
          <cell r="B4196" t="str">
            <v>CARNERO</v>
          </cell>
          <cell r="C4196" t="str">
            <v>13</v>
          </cell>
          <cell r="D4196" t="str">
            <v>1301</v>
          </cell>
          <cell r="E4196">
            <v>75</v>
          </cell>
          <cell r="F4196" t="str">
            <v>MONTE CRISTI</v>
          </cell>
          <cell r="G4196" t="str">
            <v>4 - CIBAO NOROESTE</v>
          </cell>
        </row>
        <row r="4197">
          <cell r="A4197" t="str">
            <v>02249</v>
          </cell>
          <cell r="B4197" t="str">
            <v>DURO, EL</v>
          </cell>
          <cell r="C4197" t="str">
            <v>13</v>
          </cell>
          <cell r="D4197" t="str">
            <v>1301</v>
          </cell>
          <cell r="E4197">
            <v>61</v>
          </cell>
          <cell r="F4197" t="str">
            <v>MONTE CRISTI</v>
          </cell>
          <cell r="G4197" t="str">
            <v>4 - CIBAO NOROESTE</v>
          </cell>
        </row>
        <row r="4198">
          <cell r="A4198" t="str">
            <v>02329</v>
          </cell>
          <cell r="B4198" t="str">
            <v>MANOLO TAVARES JUSTO</v>
          </cell>
          <cell r="C4198" t="str">
            <v>13</v>
          </cell>
          <cell r="D4198" t="str">
            <v>1301</v>
          </cell>
          <cell r="E4198">
            <v>30</v>
          </cell>
          <cell r="F4198" t="str">
            <v>MONTE CRISTI</v>
          </cell>
          <cell r="G4198" t="str">
            <v>4 - CIBAO NOROESTE</v>
          </cell>
        </row>
        <row r="4199">
          <cell r="A4199" t="str">
            <v>02244</v>
          </cell>
          <cell r="B4199" t="str">
            <v>PEÑAS, LAS</v>
          </cell>
          <cell r="C4199" t="str">
            <v>13</v>
          </cell>
          <cell r="D4199" t="str">
            <v>1301</v>
          </cell>
          <cell r="E4199">
            <v>20</v>
          </cell>
          <cell r="F4199" t="str">
            <v>MONTE CRISTI</v>
          </cell>
          <cell r="G4199" t="str">
            <v>4 - CIBAO NOROESTE</v>
          </cell>
        </row>
        <row r="4200">
          <cell r="A4200" t="str">
            <v>02240</v>
          </cell>
          <cell r="B4200" t="str">
            <v>SERAFINA SANCHEZ</v>
          </cell>
          <cell r="C4200" t="str">
            <v>13</v>
          </cell>
          <cell r="D4200" t="str">
            <v>1301</v>
          </cell>
          <cell r="E4200">
            <v>75</v>
          </cell>
          <cell r="F4200" t="str">
            <v>MONTE CRISTI</v>
          </cell>
          <cell r="G4200" t="str">
            <v>4 - CIBAO NOROESTE</v>
          </cell>
        </row>
        <row r="4201">
          <cell r="A4201" t="str">
            <v>07398</v>
          </cell>
          <cell r="B4201" t="str">
            <v>SAN FRANCISCO DE ASIS H.M.F.</v>
          </cell>
          <cell r="C4201" t="str">
            <v>13</v>
          </cell>
          <cell r="D4201" t="str">
            <v>1301</v>
          </cell>
          <cell r="E4201">
            <v>262</v>
          </cell>
          <cell r="F4201" t="str">
            <v>MONTE CRISTI</v>
          </cell>
          <cell r="G4201" t="str">
            <v>4 - CIBAO NOROESTE</v>
          </cell>
        </row>
        <row r="4202">
          <cell r="A4202" t="str">
            <v>02234</v>
          </cell>
          <cell r="B4202" t="str">
            <v>ANA MERCEDES CASTRO - BELLA VISTA</v>
          </cell>
          <cell r="C4202" t="str">
            <v>13</v>
          </cell>
          <cell r="D4202" t="str">
            <v>1301</v>
          </cell>
          <cell r="E4202">
            <v>287</v>
          </cell>
          <cell r="F4202" t="str">
            <v>MONTE CRISTI</v>
          </cell>
          <cell r="G4202" t="str">
            <v>4 - CIBAO NOROESTE</v>
          </cell>
        </row>
        <row r="4203">
          <cell r="A4203" t="str">
            <v>02250</v>
          </cell>
          <cell r="B4203" t="str">
            <v>CARLOS NAVARRO</v>
          </cell>
          <cell r="C4203" t="str">
            <v>13</v>
          </cell>
          <cell r="D4203" t="str">
            <v>1301</v>
          </cell>
          <cell r="E4203">
            <v>263</v>
          </cell>
          <cell r="F4203" t="str">
            <v>MONTE CRISTI</v>
          </cell>
          <cell r="G4203" t="str">
            <v>4 - CIBAO NOROESTE</v>
          </cell>
        </row>
        <row r="4204">
          <cell r="A4204" t="str">
            <v>02230</v>
          </cell>
          <cell r="B4204" t="str">
            <v>JOHN FITZGERALD KENNEDY</v>
          </cell>
          <cell r="C4204" t="str">
            <v>13</v>
          </cell>
          <cell r="D4204" t="str">
            <v>1301</v>
          </cell>
          <cell r="E4204">
            <v>414</v>
          </cell>
          <cell r="F4204" t="str">
            <v>MONTE CRISTI</v>
          </cell>
          <cell r="G4204" t="str">
            <v>4 - CIBAO NOROESTE</v>
          </cell>
        </row>
        <row r="4205">
          <cell r="A4205" t="str">
            <v>02245</v>
          </cell>
          <cell r="B4205" t="str">
            <v>NUEVA JUDEA</v>
          </cell>
          <cell r="C4205" t="str">
            <v>13</v>
          </cell>
          <cell r="D4205" t="str">
            <v>1301</v>
          </cell>
          <cell r="E4205">
            <v>215</v>
          </cell>
          <cell r="F4205" t="str">
            <v>MONTE CRISTI</v>
          </cell>
          <cell r="G4205" t="str">
            <v>4 - CIBAO NOROESTE</v>
          </cell>
        </row>
        <row r="4206">
          <cell r="A4206" t="str">
            <v>02228</v>
          </cell>
          <cell r="B4206" t="str">
            <v>SALOMON JORGE</v>
          </cell>
          <cell r="C4206" t="str">
            <v>13</v>
          </cell>
          <cell r="D4206" t="str">
            <v>1301</v>
          </cell>
          <cell r="E4206">
            <v>155</v>
          </cell>
          <cell r="F4206" t="str">
            <v>MONTE CRISTI</v>
          </cell>
          <cell r="G4206" t="str">
            <v>4 - CIBAO NOROESTE</v>
          </cell>
        </row>
        <row r="4207">
          <cell r="A4207" t="str">
            <v>02241</v>
          </cell>
          <cell r="B4207" t="str">
            <v>BATEY WALTERIO</v>
          </cell>
          <cell r="C4207" t="str">
            <v>13</v>
          </cell>
          <cell r="D4207" t="str">
            <v>1301</v>
          </cell>
          <cell r="E4207">
            <v>138</v>
          </cell>
          <cell r="F4207" t="str">
            <v>MONTE CRISTI</v>
          </cell>
          <cell r="G4207" t="str">
            <v>4 - CIBAO NOROESTE</v>
          </cell>
        </row>
        <row r="4208">
          <cell r="A4208" t="str">
            <v>02231</v>
          </cell>
          <cell r="B4208" t="str">
            <v>FRANCISCO JAVIER</v>
          </cell>
          <cell r="C4208" t="str">
            <v>13</v>
          </cell>
          <cell r="D4208" t="str">
            <v>1301</v>
          </cell>
          <cell r="E4208">
            <v>266</v>
          </cell>
          <cell r="F4208" t="str">
            <v>MONTE CRISTI</v>
          </cell>
          <cell r="G4208" t="str">
            <v>4 - CIBAO NOROESTE</v>
          </cell>
        </row>
        <row r="4209">
          <cell r="A4209" t="str">
            <v>02232</v>
          </cell>
          <cell r="B4209" t="str">
            <v>ROSA SMESTER</v>
          </cell>
          <cell r="C4209" t="str">
            <v>13</v>
          </cell>
          <cell r="D4209" t="str">
            <v>1301</v>
          </cell>
          <cell r="E4209">
            <v>492</v>
          </cell>
          <cell r="F4209" t="str">
            <v>MONTE CRISTI</v>
          </cell>
          <cell r="G4209" t="str">
            <v>4 - CIBAO NOROESTE</v>
          </cell>
        </row>
        <row r="4210">
          <cell r="A4210" t="str">
            <v>02233</v>
          </cell>
          <cell r="B4210" t="str">
            <v>SAN JOSE</v>
          </cell>
          <cell r="C4210" t="str">
            <v>13</v>
          </cell>
          <cell r="D4210" t="str">
            <v>1301</v>
          </cell>
          <cell r="E4210">
            <v>775</v>
          </cell>
          <cell r="F4210" t="str">
            <v>MONTE CRISTI</v>
          </cell>
          <cell r="G4210" t="str">
            <v>4 - CIBAO NOROESTE</v>
          </cell>
        </row>
        <row r="4211">
          <cell r="A4211" t="str">
            <v>07396</v>
          </cell>
          <cell r="B4211" t="str">
            <v>CRISTO LIBERADOR</v>
          </cell>
          <cell r="C4211" t="str">
            <v>13</v>
          </cell>
          <cell r="D4211" t="str">
            <v>1301</v>
          </cell>
          <cell r="E4211">
            <v>199</v>
          </cell>
          <cell r="F4211" t="str">
            <v>MONTE CRISTI</v>
          </cell>
          <cell r="G4211" t="str">
            <v>4 - CIBAO NOROESTE</v>
          </cell>
        </row>
        <row r="4212">
          <cell r="A4212" t="str">
            <v>07389</v>
          </cell>
          <cell r="B4212" t="str">
            <v>LICEO JOSE MARTI</v>
          </cell>
          <cell r="C4212" t="str">
            <v>13</v>
          </cell>
          <cell r="D4212" t="str">
            <v>1301</v>
          </cell>
          <cell r="E4212">
            <v>559</v>
          </cell>
          <cell r="F4212" t="str">
            <v>MONTE CRISTI</v>
          </cell>
          <cell r="G4212" t="str">
            <v>4 - CIBAO NOROESTE</v>
          </cell>
        </row>
        <row r="4213">
          <cell r="A4213" t="str">
            <v>14352</v>
          </cell>
          <cell r="B4213" t="str">
            <v>OLGA MODESTA MARTINEZ</v>
          </cell>
          <cell r="C4213" t="str">
            <v>13</v>
          </cell>
          <cell r="D4213" t="str">
            <v>1301</v>
          </cell>
          <cell r="E4213">
            <v>266</v>
          </cell>
          <cell r="F4213" t="str">
            <v>MONTE CRISTI</v>
          </cell>
          <cell r="G4213" t="str">
            <v>4 - CIBAO NOROESTE</v>
          </cell>
        </row>
        <row r="4214">
          <cell r="A4214" t="str">
            <v>02229</v>
          </cell>
          <cell r="B4214" t="str">
            <v>CRISTO REY</v>
          </cell>
          <cell r="C4214" t="str">
            <v>13</v>
          </cell>
          <cell r="D4214" t="str">
            <v>1301</v>
          </cell>
          <cell r="E4214">
            <v>91</v>
          </cell>
          <cell r="F4214" t="str">
            <v>MONTE CRISTI</v>
          </cell>
          <cell r="G4214" t="str">
            <v>4 - CIBAO NOROESTE</v>
          </cell>
        </row>
        <row r="4215">
          <cell r="A4215" t="str">
            <v>02306</v>
          </cell>
          <cell r="B4215" t="str">
            <v>COPEY</v>
          </cell>
          <cell r="C4215" t="str">
            <v>13</v>
          </cell>
          <cell r="D4215" t="str">
            <v>1301</v>
          </cell>
          <cell r="E4215">
            <v>176</v>
          </cell>
          <cell r="F4215" t="str">
            <v>MONTE CRISTI</v>
          </cell>
          <cell r="G4215" t="str">
            <v>4 - CIBAO NOROESTE</v>
          </cell>
        </row>
        <row r="4216">
          <cell r="A4216" t="str">
            <v>02308</v>
          </cell>
          <cell r="B4216" t="str">
            <v>FRANCISCA BIENVENIDA LOZANO, PROF. - SANTA MARIA</v>
          </cell>
          <cell r="C4216" t="str">
            <v>13</v>
          </cell>
          <cell r="D4216" t="str">
            <v>1301</v>
          </cell>
          <cell r="E4216">
            <v>417</v>
          </cell>
          <cell r="F4216" t="str">
            <v>MONTE CRISTI</v>
          </cell>
          <cell r="G4216" t="str">
            <v>4 - CIBAO NOROESTE</v>
          </cell>
        </row>
        <row r="4217">
          <cell r="A4217" t="str">
            <v>02307</v>
          </cell>
          <cell r="B4217" t="str">
            <v>GOZUELA</v>
          </cell>
          <cell r="C4217" t="str">
            <v>13</v>
          </cell>
          <cell r="D4217" t="str">
            <v>1301</v>
          </cell>
          <cell r="E4217">
            <v>137</v>
          </cell>
          <cell r="F4217" t="str">
            <v>MONTE CRISTI</v>
          </cell>
          <cell r="G4217" t="str">
            <v>4 - CIBAO NOROESTE</v>
          </cell>
        </row>
        <row r="4218">
          <cell r="A4218" t="str">
            <v>10558</v>
          </cell>
          <cell r="B4218" t="str">
            <v>JOSE GABRIEL GARCIA</v>
          </cell>
          <cell r="C4218" t="str">
            <v>13</v>
          </cell>
          <cell r="D4218" t="str">
            <v>1301</v>
          </cell>
          <cell r="E4218">
            <v>451</v>
          </cell>
          <cell r="F4218" t="str">
            <v>MONTE CRISTI</v>
          </cell>
          <cell r="G4218" t="str">
            <v>4 - CIBAO NOROESTE</v>
          </cell>
        </row>
        <row r="4219">
          <cell r="A4219" t="str">
            <v>07418</v>
          </cell>
          <cell r="B4219" t="str">
            <v>LOURDES MOREL DE ABREU</v>
          </cell>
          <cell r="C4219" t="str">
            <v>13</v>
          </cell>
          <cell r="D4219" t="str">
            <v>1301</v>
          </cell>
          <cell r="E4219">
            <v>295</v>
          </cell>
          <cell r="F4219" t="str">
            <v>MONTE CRISTI</v>
          </cell>
          <cell r="G4219" t="str">
            <v>4 - CIBAO NOROESTE</v>
          </cell>
        </row>
        <row r="4220">
          <cell r="A4220" t="str">
            <v>02238</v>
          </cell>
          <cell r="B4220" t="str">
            <v>AGUAS, LAS</v>
          </cell>
          <cell r="C4220" t="str">
            <v>13</v>
          </cell>
          <cell r="D4220" t="str">
            <v>1301</v>
          </cell>
          <cell r="E4220">
            <v>27</v>
          </cell>
          <cell r="F4220" t="str">
            <v>MONTE CRISTI</v>
          </cell>
          <cell r="G4220" t="str">
            <v>4 - CIBAO NOROESTE</v>
          </cell>
        </row>
        <row r="4221">
          <cell r="A4221" t="str">
            <v>02309</v>
          </cell>
          <cell r="B4221" t="str">
            <v>RECTA DE SANITA, LA</v>
          </cell>
          <cell r="C4221" t="str">
            <v>13</v>
          </cell>
          <cell r="D4221" t="str">
            <v>1301</v>
          </cell>
          <cell r="E4221">
            <v>107</v>
          </cell>
          <cell r="F4221" t="str">
            <v>MONTE CRISTI</v>
          </cell>
          <cell r="G4221" t="str">
            <v>4 - CIBAO NOROESTE</v>
          </cell>
        </row>
        <row r="4222">
          <cell r="A4222" t="str">
            <v>14351</v>
          </cell>
          <cell r="B4222" t="str">
            <v>MARIA ALTAGRACIA CABRERA CABRERA (basica JOSE MARTI)</v>
          </cell>
          <cell r="C4222" t="str">
            <v>13</v>
          </cell>
          <cell r="D4222" t="str">
            <v>1301</v>
          </cell>
          <cell r="E4222">
            <v>504</v>
          </cell>
          <cell r="F4222" t="str">
            <v>MONTE CRISTI</v>
          </cell>
          <cell r="G4222" t="str">
            <v>4 - CIBAO NOROESTE</v>
          </cell>
        </row>
        <row r="4223">
          <cell r="A4223" t="str">
            <v>02305</v>
          </cell>
          <cell r="B4223" t="str">
            <v>PEDRO DE LOS SANTOS - CARBONERA</v>
          </cell>
          <cell r="C4223" t="str">
            <v>13</v>
          </cell>
          <cell r="D4223" t="str">
            <v>1301</v>
          </cell>
          <cell r="E4223">
            <v>285</v>
          </cell>
          <cell r="F4223" t="str">
            <v>MONTE CRISTI</v>
          </cell>
          <cell r="G4223" t="str">
            <v>4 - CIBAO NOROESTE</v>
          </cell>
        </row>
        <row r="4224">
          <cell r="A4224" t="str">
            <v>12135</v>
          </cell>
          <cell r="B4224" t="str">
            <v>LICEO SALOME OLIVO GONZALEZ</v>
          </cell>
          <cell r="C4224" t="str">
            <v>13</v>
          </cell>
          <cell r="D4224" t="str">
            <v>1301</v>
          </cell>
          <cell r="E4224">
            <v>222</v>
          </cell>
          <cell r="F4224" t="str">
            <v>MONTE CRISTI</v>
          </cell>
          <cell r="G4224" t="str">
            <v>4 - CIBAO NOROESTE</v>
          </cell>
        </row>
        <row r="4225">
          <cell r="A4225" t="str">
            <v>02298</v>
          </cell>
          <cell r="B4225" t="str">
            <v>CARLIXTA METZ</v>
          </cell>
          <cell r="C4225" t="str">
            <v>13</v>
          </cell>
          <cell r="D4225" t="str">
            <v>1302</v>
          </cell>
          <cell r="E4225">
            <v>233</v>
          </cell>
          <cell r="F4225" t="str">
            <v>MONTE CRISTI</v>
          </cell>
          <cell r="G4225" t="str">
            <v>4 - CIBAO NOROESTE</v>
          </cell>
        </row>
        <row r="4226">
          <cell r="A4226" t="str">
            <v>02276</v>
          </cell>
          <cell r="B4226" t="str">
            <v>AGUA DE LA PALMA</v>
          </cell>
          <cell r="C4226" t="str">
            <v>13</v>
          </cell>
          <cell r="D4226" t="str">
            <v>1302</v>
          </cell>
          <cell r="E4226">
            <v>36</v>
          </cell>
          <cell r="F4226" t="str">
            <v>MONTE CRISTI</v>
          </cell>
          <cell r="G4226" t="str">
            <v>4 - CIBAO NOROESTE</v>
          </cell>
        </row>
        <row r="4227">
          <cell r="A4227" t="str">
            <v>02269</v>
          </cell>
          <cell r="B4227" t="str">
            <v>HATILLO ARRIBA</v>
          </cell>
          <cell r="C4227" t="str">
            <v>13</v>
          </cell>
          <cell r="D4227" t="str">
            <v>1302</v>
          </cell>
          <cell r="E4227">
            <v>47</v>
          </cell>
          <cell r="F4227" t="str">
            <v>MONTE CRISTI</v>
          </cell>
          <cell r="G4227" t="str">
            <v>4 - CIBAO NOROESTE</v>
          </cell>
        </row>
        <row r="4228">
          <cell r="A4228" t="str">
            <v>02303</v>
          </cell>
          <cell r="B4228" t="str">
            <v>VILLA NUEVA</v>
          </cell>
          <cell r="C4228" t="str">
            <v>13</v>
          </cell>
          <cell r="D4228" t="str">
            <v>1302</v>
          </cell>
          <cell r="E4228">
            <v>71</v>
          </cell>
          <cell r="F4228" t="str">
            <v>MONTE CRISTI</v>
          </cell>
          <cell r="G4228" t="str">
            <v>4 - CIBAO NOROESTE</v>
          </cell>
        </row>
        <row r="4229">
          <cell r="A4229" t="str">
            <v>02262</v>
          </cell>
          <cell r="B4229" t="str">
            <v>CERRO GORDO ABAJO</v>
          </cell>
          <cell r="C4229" t="str">
            <v>13</v>
          </cell>
          <cell r="D4229" t="str">
            <v>1302</v>
          </cell>
          <cell r="E4229">
            <v>96</v>
          </cell>
          <cell r="F4229" t="str">
            <v>MONTE CRISTI</v>
          </cell>
          <cell r="G4229" t="str">
            <v>4 - CIBAO NOROESTE</v>
          </cell>
        </row>
        <row r="4230">
          <cell r="A4230" t="str">
            <v>02272</v>
          </cell>
          <cell r="B4230" t="str">
            <v>CARRETERITA DE LORA, LA</v>
          </cell>
          <cell r="C4230" t="str">
            <v>13</v>
          </cell>
          <cell r="D4230" t="str">
            <v>1302</v>
          </cell>
          <cell r="E4230">
            <v>103</v>
          </cell>
          <cell r="F4230" t="str">
            <v>MONTE CRISTI</v>
          </cell>
          <cell r="G4230" t="str">
            <v>4 - CIBAO NOROESTE</v>
          </cell>
        </row>
        <row r="4231">
          <cell r="A4231" t="str">
            <v>02287</v>
          </cell>
          <cell r="B4231" t="str">
            <v>CAYAL, EL</v>
          </cell>
          <cell r="C4231" t="str">
            <v>13</v>
          </cell>
          <cell r="D4231" t="str">
            <v>1302</v>
          </cell>
          <cell r="E4231">
            <v>23</v>
          </cell>
          <cell r="F4231" t="str">
            <v>MONTE CRISTI</v>
          </cell>
          <cell r="G4231" t="str">
            <v>4 - CIBAO NOROESTE</v>
          </cell>
        </row>
        <row r="4232">
          <cell r="A4232" t="str">
            <v>02275</v>
          </cell>
          <cell r="B4232" t="str">
            <v>AGUA DE LUIS</v>
          </cell>
          <cell r="C4232" t="str">
            <v>13</v>
          </cell>
          <cell r="D4232" t="str">
            <v>1302</v>
          </cell>
          <cell r="E4232">
            <v>108</v>
          </cell>
          <cell r="F4232" t="str">
            <v>MONTE CRISTI</v>
          </cell>
          <cell r="G4232" t="str">
            <v>4 - CIBAO NOROESTE</v>
          </cell>
        </row>
        <row r="4233">
          <cell r="A4233" t="str">
            <v>02268</v>
          </cell>
          <cell r="B4233" t="str">
            <v>ARROYO CAÑA</v>
          </cell>
          <cell r="C4233" t="str">
            <v>13</v>
          </cell>
          <cell r="D4233" t="str">
            <v>1302</v>
          </cell>
          <cell r="E4233">
            <v>80</v>
          </cell>
          <cell r="F4233" t="str">
            <v>MONTE CRISTI</v>
          </cell>
          <cell r="G4233" t="str">
            <v>4 - CIBAO NOROESTE</v>
          </cell>
        </row>
        <row r="4234">
          <cell r="A4234" t="str">
            <v>02264</v>
          </cell>
          <cell r="B4234" t="str">
            <v>CERRO GORDO ARRIBA</v>
          </cell>
          <cell r="C4234" t="str">
            <v>13</v>
          </cell>
          <cell r="D4234" t="str">
            <v>1302</v>
          </cell>
          <cell r="E4234">
            <v>123</v>
          </cell>
          <cell r="F4234" t="str">
            <v>MONTE CRISTI</v>
          </cell>
          <cell r="G4234" t="str">
            <v>4 - CIBAO NOROESTE</v>
          </cell>
        </row>
        <row r="4235">
          <cell r="A4235" t="str">
            <v>02291</v>
          </cell>
          <cell r="B4235" t="str">
            <v>DERRAMADEROS, LOS</v>
          </cell>
          <cell r="C4235" t="str">
            <v>13</v>
          </cell>
          <cell r="D4235" t="str">
            <v>1302</v>
          </cell>
          <cell r="E4235">
            <v>119</v>
          </cell>
          <cell r="F4235" t="str">
            <v>MONTE CRISTI</v>
          </cell>
          <cell r="G4235" t="str">
            <v>4 - CIBAO NOROESTE</v>
          </cell>
        </row>
        <row r="4236">
          <cell r="A4236" t="str">
            <v>02271</v>
          </cell>
          <cell r="B4236" t="str">
            <v>DIVISORIA, LA</v>
          </cell>
          <cell r="C4236" t="str">
            <v>13</v>
          </cell>
          <cell r="D4236" t="str">
            <v>1302</v>
          </cell>
          <cell r="E4236">
            <v>82</v>
          </cell>
          <cell r="F4236" t="str">
            <v>MONTE CRISTI</v>
          </cell>
          <cell r="G4236" t="str">
            <v>4 - CIBAO NOROESTE</v>
          </cell>
        </row>
        <row r="4237">
          <cell r="A4237" t="str">
            <v>02267</v>
          </cell>
          <cell r="B4237" t="str">
            <v>DOÑA ANTONIA</v>
          </cell>
          <cell r="C4237" t="str">
            <v>13</v>
          </cell>
          <cell r="D4237" t="str">
            <v>1302</v>
          </cell>
          <cell r="E4237">
            <v>144</v>
          </cell>
          <cell r="F4237" t="str">
            <v>MONTE CRISTI</v>
          </cell>
          <cell r="G4237" t="str">
            <v>4 - CIBAO NOROESTE</v>
          </cell>
        </row>
        <row r="4238">
          <cell r="A4238" t="str">
            <v>02288</v>
          </cell>
          <cell r="B4238" t="str">
            <v>LIMONES, LOS</v>
          </cell>
          <cell r="C4238" t="str">
            <v>13</v>
          </cell>
          <cell r="D4238" t="str">
            <v>1302</v>
          </cell>
          <cell r="E4238">
            <v>34</v>
          </cell>
          <cell r="F4238" t="str">
            <v>MONTE CRISTI</v>
          </cell>
          <cell r="G4238" t="str">
            <v>4 - CIBAO NOROESTE</v>
          </cell>
        </row>
        <row r="4239">
          <cell r="A4239" t="str">
            <v>02261</v>
          </cell>
          <cell r="B4239" t="str">
            <v>PILOTO</v>
          </cell>
          <cell r="C4239" t="str">
            <v>13</v>
          </cell>
          <cell r="D4239" t="str">
            <v>1302</v>
          </cell>
          <cell r="E4239">
            <v>68</v>
          </cell>
          <cell r="F4239" t="str">
            <v>MONTE CRISTI</v>
          </cell>
          <cell r="G4239" t="str">
            <v>4 - CIBAO NOROESTE</v>
          </cell>
        </row>
        <row r="4240">
          <cell r="A4240" t="str">
            <v>02263</v>
          </cell>
          <cell r="B4240" t="str">
            <v>PROYECTO AGRARIO, EL</v>
          </cell>
          <cell r="C4240" t="str">
            <v>13</v>
          </cell>
          <cell r="D4240" t="str">
            <v>1302</v>
          </cell>
          <cell r="E4240">
            <v>111</v>
          </cell>
          <cell r="F4240" t="str">
            <v>MONTE CRISTI</v>
          </cell>
          <cell r="G4240" t="str">
            <v>4 - CIBAO NOROESTE</v>
          </cell>
        </row>
        <row r="4241">
          <cell r="A4241" t="str">
            <v>02289</v>
          </cell>
          <cell r="B4241" t="str">
            <v>CARMEN CELIA BALAGUER</v>
          </cell>
          <cell r="C4241" t="str">
            <v>13</v>
          </cell>
          <cell r="D4241" t="str">
            <v>1302</v>
          </cell>
          <cell r="E4241">
            <v>206</v>
          </cell>
          <cell r="F4241" t="str">
            <v>MONTE CRISTI</v>
          </cell>
          <cell r="G4241" t="str">
            <v>4 - CIBAO NOROESTE</v>
          </cell>
        </row>
        <row r="4242">
          <cell r="A4242" t="str">
            <v>02270</v>
          </cell>
          <cell r="B4242" t="str">
            <v>ROSA EMILIA RODRIGUEZ CRUZ - HATILLO PALMA</v>
          </cell>
          <cell r="C4242" t="str">
            <v>13</v>
          </cell>
          <cell r="D4242" t="str">
            <v>1302</v>
          </cell>
          <cell r="E4242">
            <v>487</v>
          </cell>
          <cell r="F4242" t="str">
            <v>MONTE CRISTI</v>
          </cell>
          <cell r="G4242" t="str">
            <v>4 - CIBAO NOROESTE</v>
          </cell>
        </row>
        <row r="4243">
          <cell r="A4243" t="str">
            <v>02260</v>
          </cell>
          <cell r="B4243" t="str">
            <v>CARLOS GONZALEZ NUÑEZ</v>
          </cell>
          <cell r="C4243" t="str">
            <v>13</v>
          </cell>
          <cell r="D4243" t="str">
            <v>1302</v>
          </cell>
          <cell r="E4243">
            <v>500</v>
          </cell>
          <cell r="F4243" t="str">
            <v>MONTE CRISTI</v>
          </cell>
          <cell r="G4243" t="str">
            <v>4 - CIBAO NOROESTE</v>
          </cell>
        </row>
        <row r="4244">
          <cell r="A4244" t="str">
            <v>07406</v>
          </cell>
          <cell r="B4244" t="str">
            <v>LICEO SECUNDARIO CANA CHAPETON</v>
          </cell>
          <cell r="C4244" t="str">
            <v>13</v>
          </cell>
          <cell r="D4244" t="str">
            <v>1302</v>
          </cell>
          <cell r="E4244">
            <v>251</v>
          </cell>
          <cell r="F4244" t="str">
            <v>MONTE CRISTI</v>
          </cell>
          <cell r="G4244" t="str">
            <v>4 - CIBAO NOROESTE</v>
          </cell>
        </row>
        <row r="4245">
          <cell r="A4245" t="str">
            <v>02285</v>
          </cell>
          <cell r="B4245" t="str">
            <v>ANTONA, LA</v>
          </cell>
          <cell r="C4245" t="str">
            <v>13</v>
          </cell>
          <cell r="D4245" t="str">
            <v>1302</v>
          </cell>
          <cell r="E4245">
            <v>20</v>
          </cell>
          <cell r="F4245" t="str">
            <v>MONTE CRISTI</v>
          </cell>
          <cell r="G4245" t="str">
            <v>4 - CIBAO NOROESTE</v>
          </cell>
        </row>
        <row r="4246">
          <cell r="A4246" t="str">
            <v>02281</v>
          </cell>
          <cell r="B4246" t="str">
            <v>CABEZA DE TORO</v>
          </cell>
          <cell r="C4246" t="str">
            <v>13</v>
          </cell>
          <cell r="D4246" t="str">
            <v>1302</v>
          </cell>
          <cell r="E4246">
            <v>16</v>
          </cell>
          <cell r="F4246" t="str">
            <v>MONTE CRISTI</v>
          </cell>
          <cell r="G4246" t="str">
            <v>4 - CIBAO NOROESTE</v>
          </cell>
        </row>
        <row r="4247">
          <cell r="A4247" t="str">
            <v>02282</v>
          </cell>
          <cell r="B4247" t="str">
            <v>GUAYUBINCITO</v>
          </cell>
          <cell r="C4247" t="str">
            <v>13</v>
          </cell>
          <cell r="D4247" t="str">
            <v>1302</v>
          </cell>
          <cell r="E4247">
            <v>20</v>
          </cell>
          <cell r="F4247" t="str">
            <v>MONTE CRISTI</v>
          </cell>
          <cell r="G4247" t="str">
            <v>4 - CIBAO NOROESTE</v>
          </cell>
        </row>
        <row r="4248">
          <cell r="A4248" t="str">
            <v>02284</v>
          </cell>
          <cell r="B4248" t="str">
            <v>CAYUCAL, EL</v>
          </cell>
          <cell r="C4248" t="str">
            <v>13</v>
          </cell>
          <cell r="D4248" t="str">
            <v>1302</v>
          </cell>
          <cell r="E4248">
            <v>33</v>
          </cell>
          <cell r="F4248" t="str">
            <v>MONTE CRISTI</v>
          </cell>
          <cell r="G4248" t="str">
            <v>4 - CIBAO NOROESTE</v>
          </cell>
        </row>
        <row r="4249">
          <cell r="A4249" t="str">
            <v>02297</v>
          </cell>
          <cell r="B4249" t="str">
            <v>HATO DEL MEDIO ABAJO</v>
          </cell>
          <cell r="C4249" t="str">
            <v>13</v>
          </cell>
          <cell r="D4249" t="str">
            <v>1302</v>
          </cell>
          <cell r="E4249">
            <v>19</v>
          </cell>
          <cell r="F4249" t="str">
            <v>MONTE CRISTI</v>
          </cell>
          <cell r="G4249" t="str">
            <v>4 - CIBAO NOROESTE</v>
          </cell>
        </row>
        <row r="4250">
          <cell r="A4250" t="str">
            <v>02283</v>
          </cell>
          <cell r="B4250" t="str">
            <v>MANGA</v>
          </cell>
          <cell r="C4250" t="str">
            <v>13</v>
          </cell>
          <cell r="D4250" t="str">
            <v>1302</v>
          </cell>
          <cell r="E4250">
            <v>46</v>
          </cell>
          <cell r="F4250" t="str">
            <v>MONTE CRISTI</v>
          </cell>
          <cell r="G4250" t="str">
            <v>4 - CIBAO NOROESTE</v>
          </cell>
        </row>
        <row r="4251">
          <cell r="A4251" t="str">
            <v>02265</v>
          </cell>
          <cell r="B4251" t="str">
            <v>PEÑA RANCHADERO</v>
          </cell>
          <cell r="C4251" t="str">
            <v>13</v>
          </cell>
          <cell r="D4251" t="str">
            <v>1302</v>
          </cell>
          <cell r="E4251">
            <v>32</v>
          </cell>
          <cell r="F4251" t="str">
            <v>MONTE CRISTI</v>
          </cell>
          <cell r="G4251" t="str">
            <v>4 - CIBAO NOROESTE</v>
          </cell>
        </row>
        <row r="4252">
          <cell r="A4252" t="str">
            <v>02280</v>
          </cell>
          <cell r="B4252" t="str">
            <v>RAMON EMILIO LOZADA</v>
          </cell>
          <cell r="C4252" t="str">
            <v>13</v>
          </cell>
          <cell r="D4252" t="str">
            <v>1302</v>
          </cell>
          <cell r="E4252">
            <v>206</v>
          </cell>
          <cell r="F4252" t="str">
            <v>MONTE CRISTI</v>
          </cell>
          <cell r="G4252" t="str">
            <v>4 - CIBAO NOROESTE</v>
          </cell>
        </row>
        <row r="4253">
          <cell r="A4253" t="str">
            <v>02286</v>
          </cell>
          <cell r="B4253" t="str">
            <v>EMILIA ANTONIA MARTINEZ</v>
          </cell>
          <cell r="C4253" t="str">
            <v>13</v>
          </cell>
          <cell r="D4253" t="str">
            <v>1302</v>
          </cell>
          <cell r="E4253">
            <v>170</v>
          </cell>
          <cell r="F4253" t="str">
            <v>MONTE CRISTI</v>
          </cell>
          <cell r="G4253" t="str">
            <v>4 - CIBAO NOROESTE</v>
          </cell>
        </row>
        <row r="4254">
          <cell r="A4254" t="str">
            <v>02300</v>
          </cell>
          <cell r="B4254" t="str">
            <v>AMACEYES, LOS</v>
          </cell>
          <cell r="C4254" t="str">
            <v>13</v>
          </cell>
          <cell r="D4254" t="str">
            <v>1302</v>
          </cell>
          <cell r="E4254">
            <v>31</v>
          </cell>
          <cell r="F4254" t="str">
            <v>MONTE CRISTI</v>
          </cell>
          <cell r="G4254" t="str">
            <v>4 - CIBAO NOROESTE</v>
          </cell>
        </row>
        <row r="4255">
          <cell r="A4255" t="str">
            <v>02302</v>
          </cell>
          <cell r="B4255" t="str">
            <v>BOHIO VIEJO</v>
          </cell>
          <cell r="C4255" t="str">
            <v>13</v>
          </cell>
          <cell r="D4255" t="str">
            <v>1302</v>
          </cell>
          <cell r="E4255">
            <v>66</v>
          </cell>
          <cell r="F4255" t="str">
            <v>MONTE CRISTI</v>
          </cell>
          <cell r="G4255" t="str">
            <v>4 - CIBAO NOROESTE</v>
          </cell>
        </row>
        <row r="4256">
          <cell r="A4256" t="str">
            <v>02266</v>
          </cell>
          <cell r="B4256" t="str">
            <v>RANCHADERO</v>
          </cell>
          <cell r="C4256" t="str">
            <v>13</v>
          </cell>
          <cell r="D4256" t="str">
            <v>1302</v>
          </cell>
          <cell r="E4256">
            <v>164</v>
          </cell>
          <cell r="F4256" t="str">
            <v>MONTE CRISTI</v>
          </cell>
          <cell r="G4256" t="str">
            <v>4 - CIBAO NOROESTE</v>
          </cell>
        </row>
        <row r="4257">
          <cell r="A4257" t="str">
            <v>02259</v>
          </cell>
          <cell r="B4257" t="str">
            <v>AURORA TAVAREZ BELLIARD - SANTIAGO RODRIGUEZ</v>
          </cell>
          <cell r="C4257" t="str">
            <v>13</v>
          </cell>
          <cell r="D4257" t="str">
            <v>1302</v>
          </cell>
          <cell r="E4257">
            <v>380</v>
          </cell>
          <cell r="F4257" t="str">
            <v>MONTE CRISTI</v>
          </cell>
          <cell r="G4257" t="str">
            <v>4 - CIBAO NOROESTE</v>
          </cell>
        </row>
        <row r="4258">
          <cell r="A4258" t="str">
            <v>02278</v>
          </cell>
          <cell r="B4258" t="str">
            <v>DEMETRIO RODRIGUEZ</v>
          </cell>
          <cell r="C4258" t="str">
            <v>13</v>
          </cell>
          <cell r="D4258" t="str">
            <v>1302</v>
          </cell>
          <cell r="E4258">
            <v>189</v>
          </cell>
          <cell r="F4258" t="str">
            <v>MONTE CRISTI</v>
          </cell>
          <cell r="G4258" t="str">
            <v>4 - CIBAO NOROESTE</v>
          </cell>
        </row>
        <row r="4259">
          <cell r="A4259" t="str">
            <v>02304</v>
          </cell>
          <cell r="B4259" t="str">
            <v>JOSE MARIA PEREZ</v>
          </cell>
          <cell r="C4259" t="str">
            <v>13</v>
          </cell>
          <cell r="D4259" t="str">
            <v>1302</v>
          </cell>
          <cell r="E4259">
            <v>748</v>
          </cell>
          <cell r="F4259" t="str">
            <v>MONTE CRISTI</v>
          </cell>
          <cell r="G4259" t="str">
            <v>4 - CIBAO NOROESTE</v>
          </cell>
        </row>
        <row r="4260">
          <cell r="A4260" t="str">
            <v>02279</v>
          </cell>
          <cell r="B4260" t="str">
            <v>MARIA TRINIDAD SANCHEZ</v>
          </cell>
          <cell r="C4260" t="str">
            <v>13</v>
          </cell>
          <cell r="D4260" t="str">
            <v>1302</v>
          </cell>
          <cell r="E4260">
            <v>181</v>
          </cell>
          <cell r="F4260" t="str">
            <v>MONTE CRISTI</v>
          </cell>
          <cell r="G4260" t="str">
            <v>4 - CIBAO NOROESTE</v>
          </cell>
        </row>
        <row r="4261">
          <cell r="A4261" t="str">
            <v>07407</v>
          </cell>
          <cell r="B4261" t="str">
            <v>CORINA BELLIARD</v>
          </cell>
          <cell r="C4261" t="str">
            <v>13</v>
          </cell>
          <cell r="D4261" t="str">
            <v>1302</v>
          </cell>
          <cell r="E4261">
            <v>351</v>
          </cell>
          <cell r="F4261" t="str">
            <v>MONTE CRISTI</v>
          </cell>
          <cell r="G4261" t="str">
            <v>4 - CIBAO NOROESTE</v>
          </cell>
        </row>
        <row r="4262">
          <cell r="A4262" t="str">
            <v>07402</v>
          </cell>
          <cell r="B4262" t="str">
            <v>LUIS JOSE ANTOINE</v>
          </cell>
          <cell r="C4262" t="str">
            <v>13</v>
          </cell>
          <cell r="D4262" t="str">
            <v>1302</v>
          </cell>
          <cell r="E4262">
            <v>475</v>
          </cell>
          <cell r="F4262" t="str">
            <v>MONTE CRISTI</v>
          </cell>
          <cell r="G4262" t="str">
            <v>4 - CIBAO NOROESTE</v>
          </cell>
        </row>
        <row r="4263">
          <cell r="A4263" t="str">
            <v>02301</v>
          </cell>
          <cell r="B4263" t="str">
            <v>SANTA CRUZ</v>
          </cell>
          <cell r="C4263" t="str">
            <v>13</v>
          </cell>
          <cell r="D4263" t="str">
            <v>1302</v>
          </cell>
          <cell r="E4263">
            <v>170</v>
          </cell>
          <cell r="F4263" t="str">
            <v>MONTE CRISTI</v>
          </cell>
          <cell r="G4263" t="str">
            <v>4 - CIBAO NOROESTE</v>
          </cell>
        </row>
        <row r="4264">
          <cell r="A4264" t="str">
            <v>02299</v>
          </cell>
          <cell r="B4264" t="str">
            <v>CENTRO POBLADO</v>
          </cell>
          <cell r="C4264" t="str">
            <v>13</v>
          </cell>
          <cell r="D4264" t="str">
            <v>1302</v>
          </cell>
          <cell r="E4264">
            <v>411</v>
          </cell>
          <cell r="F4264" t="str">
            <v>MONTE CRISTI</v>
          </cell>
          <cell r="G4264" t="str">
            <v>4 - CIBAO NOROESTE</v>
          </cell>
        </row>
        <row r="4265">
          <cell r="A4265" t="str">
            <v>02252</v>
          </cell>
          <cell r="B4265" t="str">
            <v>PEDRO ANTONIO PIMENTEL</v>
          </cell>
          <cell r="C4265" t="str">
            <v>13</v>
          </cell>
          <cell r="D4265" t="str">
            <v>1302</v>
          </cell>
          <cell r="E4265">
            <v>513</v>
          </cell>
          <cell r="F4265" t="str">
            <v>MONTE CRISTI</v>
          </cell>
          <cell r="G4265" t="str">
            <v>4 - CIBAO NOROESTE</v>
          </cell>
        </row>
        <row r="4266">
          <cell r="A4266" t="str">
            <v>02333</v>
          </cell>
          <cell r="B4266" t="str">
            <v>RAMON MOREL FLEURY</v>
          </cell>
          <cell r="C4266" t="str">
            <v>13</v>
          </cell>
          <cell r="D4266" t="str">
            <v>1302</v>
          </cell>
          <cell r="E4266">
            <v>290</v>
          </cell>
          <cell r="F4266" t="str">
            <v>MONTE CRISTI</v>
          </cell>
          <cell r="G4266" t="str">
            <v>4 - CIBAO NOROESTE</v>
          </cell>
        </row>
        <row r="4267">
          <cell r="A4267" t="str">
            <v>02273</v>
          </cell>
          <cell r="B4267" t="str">
            <v>SOLIMAN ABAJO</v>
          </cell>
          <cell r="C4267" t="str">
            <v>13</v>
          </cell>
          <cell r="D4267" t="str">
            <v>1302</v>
          </cell>
          <cell r="E4267">
            <v>6</v>
          </cell>
          <cell r="F4267" t="str">
            <v>MONTE CRISTI</v>
          </cell>
          <cell r="G4267" t="str">
            <v>4 - CIBAO NOROESTE</v>
          </cell>
        </row>
        <row r="4268">
          <cell r="A4268" t="str">
            <v>02296</v>
          </cell>
          <cell r="B4268" t="str">
            <v>CARMELA BELLIARD</v>
          </cell>
          <cell r="C4268" t="str">
            <v>13</v>
          </cell>
          <cell r="D4268" t="str">
            <v>1302</v>
          </cell>
          <cell r="E4268">
            <v>165</v>
          </cell>
          <cell r="F4268" t="str">
            <v>MONTE CRISTI</v>
          </cell>
          <cell r="G4268" t="str">
            <v>4 - CIBAO NOROESTE</v>
          </cell>
        </row>
        <row r="4269">
          <cell r="A4269" t="str">
            <v>02274</v>
          </cell>
          <cell r="B4269" t="str">
            <v>PAPAYO, EL</v>
          </cell>
          <cell r="C4269" t="str">
            <v>13</v>
          </cell>
          <cell r="D4269" t="str">
            <v>1302</v>
          </cell>
          <cell r="E4269">
            <v>107</v>
          </cell>
          <cell r="F4269" t="str">
            <v>MONTE CRISTI</v>
          </cell>
          <cell r="G4269" t="str">
            <v>4 - CIBAO NOROESTE</v>
          </cell>
        </row>
        <row r="4270">
          <cell r="A4270" t="str">
            <v>02277</v>
          </cell>
          <cell r="B4270" t="str">
            <v>PUERTO JUANITA</v>
          </cell>
          <cell r="C4270" t="str">
            <v>13</v>
          </cell>
          <cell r="D4270" t="str">
            <v>1302</v>
          </cell>
          <cell r="E4270">
            <v>36</v>
          </cell>
          <cell r="F4270" t="str">
            <v>MONTE CRISTI</v>
          </cell>
          <cell r="G4270" t="str">
            <v>4 - CIBAO NOROESTE</v>
          </cell>
        </row>
        <row r="4271">
          <cell r="A4271" t="str">
            <v>02331</v>
          </cell>
          <cell r="B4271" t="str">
            <v>RIO VIEJO</v>
          </cell>
          <cell r="C4271" t="str">
            <v>13</v>
          </cell>
          <cell r="D4271" t="str">
            <v>1302</v>
          </cell>
          <cell r="E4271">
            <v>84</v>
          </cell>
          <cell r="F4271" t="str">
            <v>MONTE CRISTI</v>
          </cell>
          <cell r="G4271" t="str">
            <v>4 - CIBAO NOROESTE</v>
          </cell>
        </row>
        <row r="4272">
          <cell r="A4272" t="str">
            <v>02294</v>
          </cell>
          <cell r="B4272" t="str">
            <v>VILLA LOBOS ABAJO</v>
          </cell>
          <cell r="C4272" t="str">
            <v>13</v>
          </cell>
          <cell r="D4272" t="str">
            <v>1302</v>
          </cell>
          <cell r="E4272">
            <v>39</v>
          </cell>
          <cell r="F4272" t="str">
            <v>MONTE CRISTI</v>
          </cell>
          <cell r="G4272" t="str">
            <v>4 - CIBAO NOROESTE</v>
          </cell>
        </row>
        <row r="4273">
          <cell r="A4273" t="str">
            <v>02295</v>
          </cell>
          <cell r="B4273" t="str">
            <v>VILLA LOBOS ADENTRO</v>
          </cell>
          <cell r="C4273" t="str">
            <v>13</v>
          </cell>
          <cell r="D4273" t="str">
            <v>1302</v>
          </cell>
          <cell r="E4273">
            <v>27</v>
          </cell>
          <cell r="F4273" t="str">
            <v>MONTE CRISTI</v>
          </cell>
          <cell r="G4273" t="str">
            <v>4 - CIBAO NOROESTE</v>
          </cell>
        </row>
        <row r="4274">
          <cell r="A4274" t="str">
            <v>02293</v>
          </cell>
          <cell r="B4274" t="str">
            <v>GUAJACA, LA</v>
          </cell>
          <cell r="C4274" t="str">
            <v>13</v>
          </cell>
          <cell r="D4274" t="str">
            <v>1302</v>
          </cell>
          <cell r="E4274">
            <v>252</v>
          </cell>
          <cell r="F4274" t="str">
            <v>MONTE CRISTI</v>
          </cell>
          <cell r="G4274" t="str">
            <v>4 - CIBAO NOROESTE</v>
          </cell>
        </row>
        <row r="4275">
          <cell r="A4275" t="str">
            <v>02292</v>
          </cell>
          <cell r="B4275" t="str">
            <v>VILLA ELISA</v>
          </cell>
          <cell r="C4275" t="str">
            <v>13</v>
          </cell>
          <cell r="D4275" t="str">
            <v>1302</v>
          </cell>
          <cell r="E4275">
            <v>246</v>
          </cell>
          <cell r="F4275" t="str">
            <v>MONTE CRISTI</v>
          </cell>
          <cell r="G4275" t="str">
            <v>4 - CIBAO NOROESTE</v>
          </cell>
        </row>
        <row r="4276">
          <cell r="A4276" t="str">
            <v>07410</v>
          </cell>
          <cell r="B4276" t="str">
            <v>CARMEN CELIA BALAGUER( EL COPEY)</v>
          </cell>
          <cell r="C4276" t="str">
            <v>13</v>
          </cell>
          <cell r="D4276" t="str">
            <v>1302</v>
          </cell>
          <cell r="E4276">
            <v>127</v>
          </cell>
          <cell r="F4276" t="str">
            <v>MONTE CRISTI</v>
          </cell>
          <cell r="G4276" t="str">
            <v>4 - CIBAO NOROESTE</v>
          </cell>
        </row>
        <row r="4277">
          <cell r="A4277" t="str">
            <v>07409</v>
          </cell>
          <cell r="B4277" t="str">
            <v>EMILIA ANTONIA MARTINEZ</v>
          </cell>
          <cell r="C4277" t="str">
            <v>13</v>
          </cell>
          <cell r="D4277" t="str">
            <v>1302</v>
          </cell>
          <cell r="E4277">
            <v>70</v>
          </cell>
          <cell r="F4277" t="str">
            <v>MONTE CRISTI</v>
          </cell>
          <cell r="G4277" t="str">
            <v>4 - CIBAO NOROESTE</v>
          </cell>
        </row>
        <row r="4278">
          <cell r="A4278" t="str">
            <v>07412</v>
          </cell>
          <cell r="B4278" t="str">
            <v>JULIANA ESPERANZA RAMIREZ</v>
          </cell>
          <cell r="C4278" t="str">
            <v>13</v>
          </cell>
          <cell r="D4278" t="str">
            <v>1302</v>
          </cell>
          <cell r="E4278">
            <v>295</v>
          </cell>
          <cell r="F4278" t="str">
            <v>MONTE CRISTI</v>
          </cell>
          <cell r="G4278" t="str">
            <v>4 - CIBAO NOROESTE</v>
          </cell>
        </row>
        <row r="4279">
          <cell r="A4279" t="str">
            <v>14353</v>
          </cell>
          <cell r="B4279" t="str">
            <v xml:space="preserve">ESC. BASICA FERNANDO ROSARIO PIMENTEL (BÁSICA LAS MATAS DE SANTA CRUZ) </v>
          </cell>
          <cell r="C4279" t="str">
            <v>13</v>
          </cell>
          <cell r="D4279" t="str">
            <v>1302</v>
          </cell>
          <cell r="E4279">
            <v>164</v>
          </cell>
          <cell r="F4279" t="str">
            <v>MONTE CRISTI</v>
          </cell>
          <cell r="G4279" t="str">
            <v>4 - CIBAO NOROESTE</v>
          </cell>
        </row>
        <row r="4280">
          <cell r="A4280" t="str">
            <v>02313</v>
          </cell>
          <cell r="B4280" t="str">
            <v>BAITOA, LA</v>
          </cell>
          <cell r="C4280" t="str">
            <v>13</v>
          </cell>
          <cell r="D4280" t="str">
            <v>1303</v>
          </cell>
          <cell r="E4280">
            <v>33</v>
          </cell>
          <cell r="F4280" t="str">
            <v>MONTE CRISTI</v>
          </cell>
          <cell r="G4280" t="str">
            <v>4 - CIBAO NOROESTE</v>
          </cell>
        </row>
        <row r="4281">
          <cell r="A4281" t="str">
            <v>02325</v>
          </cell>
          <cell r="B4281" t="str">
            <v>JUAN DE JESUS PIMENTEL</v>
          </cell>
          <cell r="C4281" t="str">
            <v>13</v>
          </cell>
          <cell r="D4281" t="str">
            <v>1303</v>
          </cell>
          <cell r="E4281">
            <v>52</v>
          </cell>
          <cell r="F4281" t="str">
            <v>MONTE CRISTI</v>
          </cell>
          <cell r="G4281" t="str">
            <v>4 - CIBAO NOROESTE</v>
          </cell>
        </row>
        <row r="4282">
          <cell r="A4282" t="str">
            <v>07423</v>
          </cell>
          <cell r="B4282" t="str">
            <v>PATRIA BELLIARD SARUBBI</v>
          </cell>
          <cell r="C4282" t="str">
            <v>13</v>
          </cell>
          <cell r="D4282" t="str">
            <v>1303</v>
          </cell>
          <cell r="E4282">
            <v>387</v>
          </cell>
          <cell r="F4282" t="str">
            <v>MONTE CRISTI</v>
          </cell>
          <cell r="G4282" t="str">
            <v>4 - CIBAO NOROESTE</v>
          </cell>
        </row>
        <row r="4283">
          <cell r="A4283" t="str">
            <v>02322</v>
          </cell>
          <cell r="B4283" t="str">
            <v>ARROZAL, EL</v>
          </cell>
          <cell r="C4283" t="str">
            <v>13</v>
          </cell>
          <cell r="D4283" t="str">
            <v>1303</v>
          </cell>
          <cell r="E4283">
            <v>59</v>
          </cell>
          <cell r="F4283" t="str">
            <v>MONTE CRISTI</v>
          </cell>
          <cell r="G4283" t="str">
            <v>4 - CIBAO NOROESTE</v>
          </cell>
        </row>
        <row r="4284">
          <cell r="A4284" t="str">
            <v>02315</v>
          </cell>
          <cell r="B4284" t="str">
            <v>CONUCOS,LOS</v>
          </cell>
          <cell r="C4284" t="str">
            <v>13</v>
          </cell>
          <cell r="D4284" t="str">
            <v>1303</v>
          </cell>
          <cell r="E4284">
            <v>70</v>
          </cell>
          <cell r="F4284" t="str">
            <v>MONTE CRISTI</v>
          </cell>
          <cell r="G4284" t="str">
            <v>4 - CIBAO NOROESTE</v>
          </cell>
        </row>
        <row r="4285">
          <cell r="A4285" t="str">
            <v>02321</v>
          </cell>
          <cell r="B4285" t="str">
            <v>ANA LUCIA LOPEZ DE TAVERAS</v>
          </cell>
          <cell r="C4285" t="str">
            <v>13</v>
          </cell>
          <cell r="D4285" t="str">
            <v>1303</v>
          </cell>
          <cell r="E4285">
            <v>83</v>
          </cell>
          <cell r="F4285" t="str">
            <v>MONTE CRISTI</v>
          </cell>
          <cell r="G4285" t="str">
            <v>4 - CIBAO NOROESTE</v>
          </cell>
        </row>
        <row r="4286">
          <cell r="A4286" t="str">
            <v>02312</v>
          </cell>
          <cell r="B4286" t="str">
            <v>ACTIVO 20-30 DE BOTONCILLO</v>
          </cell>
          <cell r="C4286" t="str">
            <v>13</v>
          </cell>
          <cell r="D4286" t="str">
            <v>1303</v>
          </cell>
          <cell r="E4286">
            <v>81</v>
          </cell>
          <cell r="F4286" t="str">
            <v>MONTE CRISTI</v>
          </cell>
          <cell r="G4286" t="str">
            <v>4 - CIBAO NOROESTE</v>
          </cell>
        </row>
        <row r="4287">
          <cell r="A4287" t="str">
            <v>02320</v>
          </cell>
          <cell r="B4287" t="str">
            <v>CASIMIRO HERNANDEZ</v>
          </cell>
          <cell r="C4287" t="str">
            <v>13</v>
          </cell>
          <cell r="D4287" t="str">
            <v>1303</v>
          </cell>
          <cell r="E4287">
            <v>88</v>
          </cell>
          <cell r="F4287" t="str">
            <v>MONTE CRISTI</v>
          </cell>
          <cell r="G4287" t="str">
            <v>4 - CIBAO NOROESTE</v>
          </cell>
        </row>
        <row r="4288">
          <cell r="A4288" t="str">
            <v>14357</v>
          </cell>
          <cell r="B4288" t="str">
            <v>LUISA DE LA ROSA ELENA</v>
          </cell>
          <cell r="C4288" t="str">
            <v>13</v>
          </cell>
          <cell r="D4288" t="str">
            <v>1303</v>
          </cell>
          <cell r="E4288">
            <v>330</v>
          </cell>
          <cell r="F4288" t="str">
            <v>MONTE CRISTI</v>
          </cell>
          <cell r="G4288" t="str">
            <v>4 - CIBAO NOROESTE</v>
          </cell>
        </row>
        <row r="4289">
          <cell r="A4289" t="str">
            <v>02317</v>
          </cell>
          <cell r="B4289" t="str">
            <v>LUZ EVANGELISTA MARTINEZ</v>
          </cell>
          <cell r="C4289" t="str">
            <v>13</v>
          </cell>
          <cell r="D4289" t="str">
            <v>1303</v>
          </cell>
          <cell r="E4289">
            <v>6</v>
          </cell>
          <cell r="F4289" t="str">
            <v>MONTE CRISTI</v>
          </cell>
          <cell r="G4289" t="str">
            <v>4 - CIBAO NOROESTE</v>
          </cell>
        </row>
        <row r="4290">
          <cell r="A4290" t="str">
            <v>02327</v>
          </cell>
          <cell r="B4290" t="str">
            <v>BARRIO NUEVO VILLA GARCIA</v>
          </cell>
          <cell r="C4290" t="str">
            <v>13</v>
          </cell>
          <cell r="D4290" t="str">
            <v>1303</v>
          </cell>
          <cell r="E4290">
            <v>61</v>
          </cell>
          <cell r="F4290" t="str">
            <v>MONTE CRISTI</v>
          </cell>
          <cell r="G4290" t="str">
            <v>4 - CIBAO NOROESTE</v>
          </cell>
        </row>
        <row r="4291">
          <cell r="A4291" t="str">
            <v>02316</v>
          </cell>
          <cell r="B4291" t="str">
            <v>BUEN HOMBRE</v>
          </cell>
          <cell r="C4291" t="str">
            <v>13</v>
          </cell>
          <cell r="D4291" t="str">
            <v>1303</v>
          </cell>
          <cell r="E4291">
            <v>155</v>
          </cell>
          <cell r="F4291" t="str">
            <v>MONTE CRISTI</v>
          </cell>
          <cell r="G4291" t="str">
            <v>4 - CIBAO NOROESTE</v>
          </cell>
        </row>
        <row r="4292">
          <cell r="A4292" t="str">
            <v>02310</v>
          </cell>
          <cell r="B4292" t="str">
            <v>RAUL ALFREDO PUJOLS TEJADA, PROF. - PATRIA BELLIARD SARUBBI</v>
          </cell>
          <cell r="C4292" t="str">
            <v>13</v>
          </cell>
          <cell r="D4292" t="str">
            <v>1303</v>
          </cell>
          <cell r="E4292">
            <v>425</v>
          </cell>
          <cell r="F4292" t="str">
            <v>MONTE CRISTI</v>
          </cell>
          <cell r="G4292" t="str">
            <v>4 - CIBAO NOROESTE</v>
          </cell>
        </row>
        <row r="4293">
          <cell r="A4293" t="str">
            <v>07392</v>
          </cell>
          <cell r="B4293" t="str">
            <v>SAGRADOS CORAZONES</v>
          </cell>
          <cell r="C4293" t="str">
            <v>13</v>
          </cell>
          <cell r="D4293" t="str">
            <v>1303</v>
          </cell>
          <cell r="E4293">
            <v>297</v>
          </cell>
          <cell r="F4293" t="str">
            <v>MONTE CRISTI</v>
          </cell>
          <cell r="G4293" t="str">
            <v>4 - CIBAO NOROESTE</v>
          </cell>
        </row>
        <row r="4294">
          <cell r="A4294" t="str">
            <v>02314</v>
          </cell>
          <cell r="B4294" t="str">
            <v>UVEROS, LOS</v>
          </cell>
          <cell r="C4294" t="str">
            <v>13</v>
          </cell>
          <cell r="D4294" t="str">
            <v>1303</v>
          </cell>
          <cell r="E4294">
            <v>13</v>
          </cell>
          <cell r="F4294" t="str">
            <v>MONTE CRISTI</v>
          </cell>
          <cell r="G4294" t="str">
            <v>4 - CIBAO NOROESTE</v>
          </cell>
        </row>
        <row r="4295">
          <cell r="A4295" t="str">
            <v>02311</v>
          </cell>
          <cell r="B4295" t="str">
            <v>LEOPOLDO MIGUEL NAVARRO</v>
          </cell>
          <cell r="C4295" t="str">
            <v>13</v>
          </cell>
          <cell r="D4295" t="str">
            <v>1303</v>
          </cell>
          <cell r="E4295">
            <v>541</v>
          </cell>
          <cell r="F4295" t="str">
            <v>MONTE CRISTI</v>
          </cell>
          <cell r="G4295" t="str">
            <v>4 - CIBAO NOROESTE</v>
          </cell>
        </row>
        <row r="4296">
          <cell r="A4296" t="str">
            <v>02323</v>
          </cell>
          <cell r="B4296" t="str">
            <v>MARIA ISABEL MARTINEZ MINAYA - CAMINO DE LA MINA</v>
          </cell>
          <cell r="C4296" t="str">
            <v>13</v>
          </cell>
          <cell r="D4296" t="str">
            <v>1303</v>
          </cell>
          <cell r="E4296">
            <v>350</v>
          </cell>
          <cell r="F4296" t="str">
            <v>MONTE CRISTI</v>
          </cell>
          <cell r="G4296" t="str">
            <v>4 - CIBAO NOROESTE</v>
          </cell>
        </row>
        <row r="4297">
          <cell r="A4297" t="str">
            <v>02324</v>
          </cell>
          <cell r="B4297" t="str">
            <v>PEDRO ANTONIO PIMENTEL Y LOPEZ</v>
          </cell>
          <cell r="C4297" t="str">
            <v>13</v>
          </cell>
          <cell r="D4297" t="str">
            <v>1303</v>
          </cell>
          <cell r="E4297">
            <v>150</v>
          </cell>
          <cell r="F4297" t="str">
            <v>MONTE CRISTI</v>
          </cell>
          <cell r="G4297" t="str">
            <v>4 - CIBAO NOROESTE</v>
          </cell>
        </row>
        <row r="4298">
          <cell r="A4298" t="str">
            <v>07422</v>
          </cell>
          <cell r="B4298" t="str">
            <v>FRANCISCO GREGORIO BILLINI</v>
          </cell>
          <cell r="C4298" t="str">
            <v>13</v>
          </cell>
          <cell r="D4298" t="str">
            <v>1303</v>
          </cell>
          <cell r="E4298">
            <v>508</v>
          </cell>
          <cell r="F4298" t="str">
            <v>MONTE CRISTI</v>
          </cell>
          <cell r="G4298" t="str">
            <v>4 - CIBAO NOROESTE</v>
          </cell>
        </row>
        <row r="4299">
          <cell r="A4299" t="str">
            <v>02256</v>
          </cell>
          <cell r="B4299" t="str">
            <v>CAPITALITA, LA</v>
          </cell>
          <cell r="C4299" t="str">
            <v>13</v>
          </cell>
          <cell r="D4299" t="str">
            <v>1303</v>
          </cell>
          <cell r="E4299">
            <v>60</v>
          </cell>
          <cell r="F4299" t="str">
            <v>MONTE CRISTI</v>
          </cell>
          <cell r="G4299" t="str">
            <v>4 - CIBAO NOROESTE</v>
          </cell>
        </row>
        <row r="4300">
          <cell r="A4300" t="str">
            <v>02254</v>
          </cell>
          <cell r="B4300" t="str">
            <v>LOMA DE CASTAÑUELAS</v>
          </cell>
          <cell r="C4300" t="str">
            <v>13</v>
          </cell>
          <cell r="D4300" t="str">
            <v>1303</v>
          </cell>
          <cell r="E4300">
            <v>399</v>
          </cell>
          <cell r="F4300" t="str">
            <v>MONTE CRISTI</v>
          </cell>
          <cell r="G4300" t="str">
            <v>4 - CIBAO NOROESTE</v>
          </cell>
        </row>
        <row r="4301">
          <cell r="A4301" t="str">
            <v>02257</v>
          </cell>
          <cell r="B4301" t="str">
            <v>MAGDALENA</v>
          </cell>
          <cell r="C4301" t="str">
            <v>13</v>
          </cell>
          <cell r="D4301" t="str">
            <v>1303</v>
          </cell>
          <cell r="E4301">
            <v>35</v>
          </cell>
          <cell r="F4301" t="str">
            <v>MONTE CRISTI</v>
          </cell>
          <cell r="G4301" t="str">
            <v>4 - CIBAO NOROESTE</v>
          </cell>
        </row>
        <row r="4302">
          <cell r="A4302" t="str">
            <v>02332</v>
          </cell>
          <cell r="B4302" t="str">
            <v>PUNTA DE GARZA</v>
          </cell>
          <cell r="C4302" t="str">
            <v>13</v>
          </cell>
          <cell r="D4302" t="str">
            <v>1303</v>
          </cell>
          <cell r="E4302">
            <v>14</v>
          </cell>
          <cell r="F4302" t="str">
            <v>MONTE CRISTI</v>
          </cell>
          <cell r="G4302" t="str">
            <v>4 - CIBAO NOROESTE</v>
          </cell>
        </row>
        <row r="4303">
          <cell r="A4303" t="str">
            <v>02251</v>
          </cell>
          <cell r="B4303" t="str">
            <v>JOSE GABRIEL GARCIA</v>
          </cell>
          <cell r="C4303" t="str">
            <v>13</v>
          </cell>
          <cell r="D4303" t="str">
            <v>1303</v>
          </cell>
          <cell r="E4303">
            <v>602</v>
          </cell>
          <cell r="F4303" t="str">
            <v>MONTE CRISTI</v>
          </cell>
          <cell r="G4303" t="str">
            <v>4 - CIBAO NOROESTE</v>
          </cell>
        </row>
        <row r="4304">
          <cell r="A4304" t="str">
            <v>10492</v>
          </cell>
          <cell r="B4304" t="str">
            <v>RAMONA MUÑOZ PASCAL</v>
          </cell>
          <cell r="C4304" t="str">
            <v>13</v>
          </cell>
          <cell r="D4304" t="str">
            <v>1303</v>
          </cell>
          <cell r="E4304">
            <v>504</v>
          </cell>
          <cell r="F4304" t="str">
            <v>MONTE CRISTI</v>
          </cell>
          <cell r="G4304" t="str">
            <v>4 - CIBAO NOROESTE</v>
          </cell>
        </row>
        <row r="4305">
          <cell r="A4305" t="str">
            <v>02258</v>
          </cell>
          <cell r="B4305" t="str">
            <v>VIGIADOR, EL</v>
          </cell>
          <cell r="C4305" t="str">
            <v>13</v>
          </cell>
          <cell r="D4305" t="str">
            <v>1303</v>
          </cell>
          <cell r="E4305">
            <v>431</v>
          </cell>
          <cell r="F4305" t="str">
            <v>MONTE CRISTI</v>
          </cell>
          <cell r="G4305" t="str">
            <v>4 - CIBAO NOROESTE</v>
          </cell>
        </row>
        <row r="4306">
          <cell r="A4306" t="str">
            <v>07399</v>
          </cell>
          <cell r="B4306" t="str">
            <v>PEDRO ANTONIO PIMENTEL Y LOPEZ</v>
          </cell>
          <cell r="C4306" t="str">
            <v>13</v>
          </cell>
          <cell r="D4306" t="str">
            <v>1303</v>
          </cell>
          <cell r="E4306">
            <v>543</v>
          </cell>
          <cell r="F4306" t="str">
            <v>MONTE CRISTI</v>
          </cell>
          <cell r="G4306" t="str">
            <v>4 - CIBAO NOROESTE</v>
          </cell>
        </row>
        <row r="4307">
          <cell r="A4307" t="str">
            <v>10115</v>
          </cell>
          <cell r="B4307" t="str">
            <v>PEDRO NOLASCO VALDEZ TAVAREZ</v>
          </cell>
          <cell r="C4307" t="str">
            <v>13</v>
          </cell>
          <cell r="D4307" t="str">
            <v>1303</v>
          </cell>
          <cell r="E4307">
            <v>310</v>
          </cell>
          <cell r="F4307" t="str">
            <v>MONTE CRISTI</v>
          </cell>
          <cell r="G4307" t="str">
            <v>4 - CIBAO NOROESTE</v>
          </cell>
        </row>
        <row r="4308">
          <cell r="A4308" t="str">
            <v>02255</v>
          </cell>
          <cell r="B4308" t="str">
            <v>JOBO CORCOBADO</v>
          </cell>
          <cell r="C4308" t="str">
            <v>13</v>
          </cell>
          <cell r="D4308" t="str">
            <v>1303</v>
          </cell>
          <cell r="E4308">
            <v>169</v>
          </cell>
          <cell r="F4308" t="str">
            <v>MONTE CRISTI</v>
          </cell>
          <cell r="G4308" t="str">
            <v>4 - CIBAO NOROESTE</v>
          </cell>
        </row>
        <row r="4309">
          <cell r="A4309" t="str">
            <v>14363</v>
          </cell>
          <cell r="B4309" t="str">
            <v>LICEO CARMEN DIGNA EVANGELISTA ALEJO</v>
          </cell>
          <cell r="C4309" t="str">
            <v>13</v>
          </cell>
          <cell r="D4309" t="str">
            <v>1304</v>
          </cell>
          <cell r="E4309">
            <v>432</v>
          </cell>
          <cell r="F4309" t="str">
            <v xml:space="preserve">DAJABÓN </v>
          </cell>
          <cell r="G4309" t="str">
            <v>4 - CIBAO NOROESTE</v>
          </cell>
        </row>
        <row r="4310">
          <cell r="A4310" t="str">
            <v>00907</v>
          </cell>
          <cell r="B4310" t="str">
            <v>ENTRADA DON MIGUEL</v>
          </cell>
          <cell r="C4310" t="str">
            <v>13</v>
          </cell>
          <cell r="D4310" t="str">
            <v>1304</v>
          </cell>
          <cell r="E4310">
            <v>333</v>
          </cell>
          <cell r="F4310" t="str">
            <v>DAJABÓN</v>
          </cell>
          <cell r="G4310" t="str">
            <v>4 - CIBAO NOROESTE</v>
          </cell>
        </row>
        <row r="4311">
          <cell r="A4311" t="str">
            <v>14361</v>
          </cell>
          <cell r="B4311" t="str">
            <v>FRANCISCO JAVIER CANELA</v>
          </cell>
          <cell r="C4311" t="str">
            <v>13</v>
          </cell>
          <cell r="D4311" t="str">
            <v>1304</v>
          </cell>
          <cell r="E4311">
            <v>571</v>
          </cell>
          <cell r="F4311" t="str">
            <v xml:space="preserve">DAJABÓN </v>
          </cell>
          <cell r="G4311" t="str">
            <v>4 - CIBAO NOROESTE</v>
          </cell>
        </row>
        <row r="4312">
          <cell r="A4312" t="str">
            <v>11172</v>
          </cell>
          <cell r="B4312" t="str">
            <v>SAN GERONIMO EMILIANI</v>
          </cell>
          <cell r="C4312" t="str">
            <v>13</v>
          </cell>
          <cell r="D4312" t="str">
            <v>1304</v>
          </cell>
          <cell r="E4312">
            <v>556</v>
          </cell>
          <cell r="F4312" t="str">
            <v xml:space="preserve">DAJABÓN </v>
          </cell>
          <cell r="G4312" t="str">
            <v>4 - CIBAO NOROESTE</v>
          </cell>
        </row>
        <row r="4313">
          <cell r="A4313" t="str">
            <v>06529</v>
          </cell>
          <cell r="B4313" t="str">
            <v>EDUCACION ESPECIAL DAJABÓN</v>
          </cell>
          <cell r="C4313" t="str">
            <v>13</v>
          </cell>
          <cell r="D4313" t="str">
            <v>1304</v>
          </cell>
          <cell r="E4313">
            <v>162</v>
          </cell>
          <cell r="F4313" t="str">
            <v>DAJABÓN</v>
          </cell>
          <cell r="G4313" t="str">
            <v>4 - CIBAO NOROESTE</v>
          </cell>
        </row>
        <row r="4314">
          <cell r="A4314" t="str">
            <v>00820</v>
          </cell>
          <cell r="B4314" t="str">
            <v>SAN MARTIN DE PORRES</v>
          </cell>
          <cell r="C4314" t="str">
            <v>13</v>
          </cell>
          <cell r="D4314" t="str">
            <v>1304</v>
          </cell>
          <cell r="E4314">
            <v>380</v>
          </cell>
          <cell r="F4314" t="str">
            <v>DAJABÓN</v>
          </cell>
          <cell r="G4314" t="str">
            <v>4 - CIBAO NOROESTE</v>
          </cell>
        </row>
        <row r="4315">
          <cell r="A4315" t="str">
            <v>00832</v>
          </cell>
          <cell r="B4315" t="str">
            <v>CECILIO LOMBERT HELENA-CLAVELLINA</v>
          </cell>
          <cell r="C4315" t="str">
            <v>13</v>
          </cell>
          <cell r="D4315" t="str">
            <v>1304</v>
          </cell>
          <cell r="E4315">
            <v>57</v>
          </cell>
          <cell r="F4315" t="str">
            <v>DAJABÓN</v>
          </cell>
          <cell r="G4315" t="str">
            <v>4 - CIBAO NOROESTE</v>
          </cell>
        </row>
        <row r="4316">
          <cell r="A4316" t="str">
            <v>00828</v>
          </cell>
          <cell r="B4316" t="str">
            <v>KILOMETRO 4</v>
          </cell>
          <cell r="C4316" t="str">
            <v>13</v>
          </cell>
          <cell r="D4316" t="str">
            <v>1304</v>
          </cell>
          <cell r="E4316">
            <v>26</v>
          </cell>
          <cell r="F4316" t="str">
            <v>DAJABÓN</v>
          </cell>
          <cell r="G4316" t="str">
            <v>4 - CIBAO NOROESTE</v>
          </cell>
        </row>
        <row r="4317">
          <cell r="A4317" t="str">
            <v>00830</v>
          </cell>
          <cell r="B4317" t="str">
            <v>MARCELINA FERNANDEZ - LAJAS ESPERON</v>
          </cell>
          <cell r="C4317" t="str">
            <v>13</v>
          </cell>
          <cell r="D4317" t="str">
            <v>1304</v>
          </cell>
          <cell r="E4317">
            <v>24</v>
          </cell>
          <cell r="F4317" t="str">
            <v>DAJABÓN</v>
          </cell>
          <cell r="G4317" t="str">
            <v>4 - CIBAO NOROESTE</v>
          </cell>
        </row>
        <row r="4318">
          <cell r="A4318" t="str">
            <v>00833</v>
          </cell>
          <cell r="B4318" t="str">
            <v xml:space="preserve">ROSELIA DIAZ CRUZ - LOS ARROYOS </v>
          </cell>
          <cell r="C4318" t="str">
            <v>13</v>
          </cell>
          <cell r="D4318" t="str">
            <v>1304</v>
          </cell>
          <cell r="E4318">
            <v>49</v>
          </cell>
          <cell r="F4318" t="str">
            <v>DAJABÓN</v>
          </cell>
          <cell r="G4318" t="str">
            <v>4 - CIBAO NOROESTE</v>
          </cell>
        </row>
        <row r="4319">
          <cell r="A4319" t="str">
            <v>00834</v>
          </cell>
          <cell r="B4319" t="str">
            <v>SABANA SANTIAGO</v>
          </cell>
          <cell r="C4319" t="str">
            <v>13</v>
          </cell>
          <cell r="D4319" t="str">
            <v>1304</v>
          </cell>
          <cell r="E4319">
            <v>142</v>
          </cell>
          <cell r="F4319" t="str">
            <v>DAJABÓN</v>
          </cell>
          <cell r="G4319" t="str">
            <v>4 - CIBAO NOROESTE</v>
          </cell>
        </row>
        <row r="4320">
          <cell r="A4320" t="str">
            <v>06536</v>
          </cell>
          <cell r="B4320" t="str">
            <v>SENOVIA THEN ALCANTARA - EL CANDELON</v>
          </cell>
          <cell r="C4320" t="str">
            <v>13</v>
          </cell>
          <cell r="D4320" t="str">
            <v>1304</v>
          </cell>
          <cell r="E4320">
            <v>39</v>
          </cell>
          <cell r="F4320" t="str">
            <v>DAJABÓN</v>
          </cell>
          <cell r="G4320" t="str">
            <v>4 - CIBAO NOROESTE</v>
          </cell>
        </row>
        <row r="4321">
          <cell r="A4321" t="str">
            <v>00893</v>
          </cell>
          <cell r="B4321" t="str">
            <v>PALO BLANCO</v>
          </cell>
          <cell r="C4321" t="str">
            <v>13</v>
          </cell>
          <cell r="D4321" t="str">
            <v>1304</v>
          </cell>
          <cell r="E4321">
            <v>11</v>
          </cell>
          <cell r="F4321" t="str">
            <v xml:space="preserve">DAJABÓN </v>
          </cell>
          <cell r="G4321" t="str">
            <v>4 - CIBAO NOROESTE</v>
          </cell>
        </row>
        <row r="4322">
          <cell r="A4322" t="str">
            <v>00831</v>
          </cell>
          <cell r="B4322" t="str">
            <v>JUANA FRANCISCA MARTE - LA CIENAGA</v>
          </cell>
          <cell r="C4322" t="str">
            <v>13</v>
          </cell>
          <cell r="D4322" t="str">
            <v>1304</v>
          </cell>
          <cell r="E4322">
            <v>13</v>
          </cell>
          <cell r="F4322" t="str">
            <v xml:space="preserve">DAJABÓN </v>
          </cell>
          <cell r="G4322" t="str">
            <v>4 - CIBAO NOROESTE</v>
          </cell>
        </row>
        <row r="4323">
          <cell r="A4323" t="str">
            <v>00837</v>
          </cell>
          <cell r="B4323" t="str">
            <v>NATIVIDAD OLIVERO</v>
          </cell>
          <cell r="C4323" t="str">
            <v>13</v>
          </cell>
          <cell r="D4323" t="str">
            <v>1304</v>
          </cell>
          <cell r="E4323">
            <v>74</v>
          </cell>
          <cell r="F4323" t="str">
            <v xml:space="preserve">DAJABÓN </v>
          </cell>
          <cell r="G4323" t="str">
            <v>4 - CIBAO NOROESTE</v>
          </cell>
        </row>
        <row r="4324">
          <cell r="A4324" t="str">
            <v>00838</v>
          </cell>
          <cell r="B4324" t="str">
            <v>ARMANDO CAIMARES</v>
          </cell>
          <cell r="C4324" t="str">
            <v>13</v>
          </cell>
          <cell r="D4324" t="str">
            <v>1304</v>
          </cell>
          <cell r="E4324">
            <v>171</v>
          </cell>
          <cell r="F4324" t="str">
            <v xml:space="preserve">DAJABÓN </v>
          </cell>
          <cell r="G4324" t="str">
            <v>4 - CIBAO NOROESTE</v>
          </cell>
        </row>
        <row r="4325">
          <cell r="A4325" t="str">
            <v>00825</v>
          </cell>
          <cell r="B4325" t="str">
            <v>MATIAS PIMENTEL RODRIGUEZ</v>
          </cell>
          <cell r="C4325" t="str">
            <v>13</v>
          </cell>
          <cell r="D4325" t="str">
            <v>1304</v>
          </cell>
          <cell r="E4325">
            <v>221</v>
          </cell>
          <cell r="F4325" t="str">
            <v xml:space="preserve">DAJABÓN </v>
          </cell>
          <cell r="G4325" t="str">
            <v>4 - CIBAO NOROESTE</v>
          </cell>
        </row>
        <row r="4326">
          <cell r="A4326" t="str">
            <v>00835</v>
          </cell>
          <cell r="B4326" t="str">
            <v>AMINILLA</v>
          </cell>
          <cell r="C4326" t="str">
            <v>13</v>
          </cell>
          <cell r="D4326" t="str">
            <v>1304</v>
          </cell>
          <cell r="E4326">
            <v>133</v>
          </cell>
          <cell r="F4326" t="str">
            <v xml:space="preserve">DAJABÓN </v>
          </cell>
          <cell r="G4326" t="str">
            <v>4 - CIBAO NOROESTE</v>
          </cell>
        </row>
        <row r="4327">
          <cell r="A4327" t="str">
            <v>00836</v>
          </cell>
          <cell r="B4327" t="str">
            <v>JOSE FRANCISCO HERRERA - LA GORRA</v>
          </cell>
          <cell r="C4327" t="str">
            <v>13</v>
          </cell>
          <cell r="D4327" t="str">
            <v>1304</v>
          </cell>
          <cell r="E4327">
            <v>143</v>
          </cell>
          <cell r="F4327" t="str">
            <v xml:space="preserve">DAJABÓN </v>
          </cell>
          <cell r="G4327" t="str">
            <v>4 - CIBAO NOROESTE</v>
          </cell>
        </row>
        <row r="4328">
          <cell r="A4328" t="str">
            <v>00823</v>
          </cell>
          <cell r="B4328" t="str">
            <v>ALTAGRACIA, LA</v>
          </cell>
          <cell r="C4328" t="str">
            <v>13</v>
          </cell>
          <cell r="D4328" t="str">
            <v>1304</v>
          </cell>
          <cell r="E4328">
            <v>793</v>
          </cell>
          <cell r="F4328" t="str">
            <v xml:space="preserve">DAJABÓN </v>
          </cell>
          <cell r="G4328" t="str">
            <v>4 - CIBAO NOROESTE</v>
          </cell>
        </row>
        <row r="4329">
          <cell r="A4329" t="str">
            <v>00829</v>
          </cell>
          <cell r="B4329" t="str">
            <v>GENEROSO ALEJO LOMBERT CARRASCO - VILLA ALEGRE</v>
          </cell>
          <cell r="C4329" t="str">
            <v>13</v>
          </cell>
          <cell r="D4329" t="str">
            <v>1304</v>
          </cell>
          <cell r="E4329">
            <v>69</v>
          </cell>
          <cell r="F4329" t="str">
            <v xml:space="preserve">DAJABÓN </v>
          </cell>
          <cell r="G4329" t="str">
            <v>4 - CIBAO NOROESTE</v>
          </cell>
        </row>
        <row r="4330">
          <cell r="A4330" t="str">
            <v>00826</v>
          </cell>
          <cell r="B4330" t="str">
            <v>LUIS ESTEVEZ PASCAL- LA FE</v>
          </cell>
          <cell r="C4330" t="str">
            <v>13</v>
          </cell>
          <cell r="D4330" t="str">
            <v>1304</v>
          </cell>
          <cell r="E4330">
            <v>329</v>
          </cell>
          <cell r="F4330" t="str">
            <v xml:space="preserve">DAJABÓN </v>
          </cell>
          <cell r="G4330" t="str">
            <v>4 - CIBAO NOROESTE</v>
          </cell>
        </row>
        <row r="4331">
          <cell r="A4331" t="str">
            <v>00824</v>
          </cell>
          <cell r="B4331" t="str">
            <v>DENIA ALTAGRACIA DE LA CRUZ TEJADA - CAÑONGO</v>
          </cell>
          <cell r="C4331" t="str">
            <v>13</v>
          </cell>
          <cell r="D4331" t="str">
            <v>1304</v>
          </cell>
          <cell r="E4331">
            <v>225</v>
          </cell>
          <cell r="F4331" t="str">
            <v xml:space="preserve">DAJABÓN </v>
          </cell>
          <cell r="G4331" t="str">
            <v>4 - CIBAO NOROESTE</v>
          </cell>
        </row>
        <row r="4332">
          <cell r="A4332" t="str">
            <v>00827</v>
          </cell>
          <cell r="B4332" t="str">
            <v>MARIA ERCILLA COLON - CORRAL GRANDE</v>
          </cell>
          <cell r="C4332" t="str">
            <v>13</v>
          </cell>
          <cell r="D4332" t="str">
            <v>1304</v>
          </cell>
          <cell r="E4332">
            <v>227</v>
          </cell>
          <cell r="F4332" t="str">
            <v xml:space="preserve">DAJABÓN </v>
          </cell>
          <cell r="G4332" t="str">
            <v>4 - CIBAO NOROESTE</v>
          </cell>
        </row>
        <row r="4333">
          <cell r="A4333" t="str">
            <v>00822</v>
          </cell>
          <cell r="B4333" t="str">
            <v>JOSE RAMON LOPEZ</v>
          </cell>
          <cell r="C4333" t="str">
            <v>13</v>
          </cell>
          <cell r="D4333" t="str">
            <v>1304</v>
          </cell>
          <cell r="E4333">
            <v>529</v>
          </cell>
          <cell r="F4333" t="str">
            <v xml:space="preserve">DAJABÓN </v>
          </cell>
          <cell r="G4333" t="str">
            <v>4 - CIBAO NOROESTE</v>
          </cell>
        </row>
        <row r="4334">
          <cell r="A4334" t="str">
            <v>00911</v>
          </cell>
          <cell r="B4334" t="str">
            <v>MADRE GERTRUDIS CASTAÑER -FE Y ALEGRIA-</v>
          </cell>
          <cell r="C4334" t="str">
            <v>13</v>
          </cell>
          <cell r="D4334" t="str">
            <v>1304</v>
          </cell>
          <cell r="E4334">
            <v>793</v>
          </cell>
          <cell r="F4334" t="str">
            <v xml:space="preserve">DAJABÓN </v>
          </cell>
          <cell r="G4334" t="str">
            <v>4 - CIBAO NOROESTE</v>
          </cell>
        </row>
        <row r="4335">
          <cell r="A4335" t="str">
            <v>06526</v>
          </cell>
          <cell r="B4335" t="str">
            <v>INSTITUTO TECNOLOGICO SAN IGNACIO DE LOYOLA (ITESIL)</v>
          </cell>
          <cell r="C4335" t="str">
            <v>13</v>
          </cell>
          <cell r="D4335" t="str">
            <v>1304</v>
          </cell>
          <cell r="E4335">
            <v>678</v>
          </cell>
          <cell r="F4335" t="str">
            <v xml:space="preserve">DAJABÓN </v>
          </cell>
          <cell r="G4335" t="str">
            <v>4 - CIBAO NOROESTE</v>
          </cell>
        </row>
        <row r="4336">
          <cell r="A4336" t="str">
            <v>06528</v>
          </cell>
          <cell r="B4336" t="str">
            <v>LICEO MANUEL ARTURO MACHADO</v>
          </cell>
          <cell r="C4336" t="str">
            <v>13</v>
          </cell>
          <cell r="D4336" t="str">
            <v>1304</v>
          </cell>
          <cell r="E4336">
            <v>679</v>
          </cell>
          <cell r="F4336" t="str">
            <v xml:space="preserve">DAJABÓN </v>
          </cell>
          <cell r="G4336" t="str">
            <v>4 - CIBAO NOROESTE</v>
          </cell>
        </row>
        <row r="4337">
          <cell r="A4337" t="str">
            <v>00864</v>
          </cell>
          <cell r="B4337" t="str">
            <v>EMILIO LORA - BUEN GUSTO</v>
          </cell>
          <cell r="C4337" t="str">
            <v>13</v>
          </cell>
          <cell r="D4337" t="str">
            <v>1304</v>
          </cell>
          <cell r="E4337">
            <v>29</v>
          </cell>
          <cell r="F4337" t="str">
            <v xml:space="preserve">DAJABÓN </v>
          </cell>
          <cell r="G4337" t="str">
            <v>4 - CIBAO NOROESTE</v>
          </cell>
        </row>
        <row r="4338">
          <cell r="A4338" t="str">
            <v>00860</v>
          </cell>
          <cell r="B4338" t="str">
            <v>FRANCISCO ANTONIO MEDINA</v>
          </cell>
          <cell r="C4338" t="str">
            <v>13</v>
          </cell>
          <cell r="D4338" t="str">
            <v>1304</v>
          </cell>
          <cell r="E4338">
            <v>409</v>
          </cell>
          <cell r="F4338" t="str">
            <v xml:space="preserve">DAJABÓN </v>
          </cell>
          <cell r="G4338" t="str">
            <v>4 - CIBAO NOROESTE</v>
          </cell>
        </row>
        <row r="4339">
          <cell r="A4339" t="str">
            <v>00865</v>
          </cell>
          <cell r="B4339" t="str">
            <v>FRANCISCO APOLINAR ROSA - LA CULATA</v>
          </cell>
          <cell r="C4339" t="str">
            <v>13</v>
          </cell>
          <cell r="D4339" t="str">
            <v>1304</v>
          </cell>
          <cell r="E4339">
            <v>24</v>
          </cell>
          <cell r="F4339" t="str">
            <v xml:space="preserve">DAJABÓN </v>
          </cell>
          <cell r="G4339" t="str">
            <v>4 - CIBAO NOROESTE</v>
          </cell>
        </row>
        <row r="4340">
          <cell r="A4340" t="str">
            <v>00863</v>
          </cell>
          <cell r="B4340" t="str">
            <v>MIGDALIA CELESTE CARABALLO TEJADA DE RODIGUEZ - PARTIDO ARRIBA</v>
          </cell>
          <cell r="C4340" t="str">
            <v>13</v>
          </cell>
          <cell r="D4340" t="str">
            <v>1304</v>
          </cell>
          <cell r="E4340">
            <v>64</v>
          </cell>
          <cell r="F4340" t="str">
            <v xml:space="preserve">DAJABÓN </v>
          </cell>
          <cell r="G4340" t="str">
            <v>4 - CIBAO NOROESTE</v>
          </cell>
        </row>
        <row r="4341">
          <cell r="A4341" t="str">
            <v>00862</v>
          </cell>
          <cell r="B4341" t="str">
            <v>RAMON AURELIO PEÑA - SANGRE LINDA</v>
          </cell>
          <cell r="C4341" t="str">
            <v>13</v>
          </cell>
          <cell r="D4341" t="str">
            <v>1304</v>
          </cell>
          <cell r="E4341">
            <v>29</v>
          </cell>
          <cell r="F4341" t="str">
            <v xml:space="preserve">DAJABÓN </v>
          </cell>
          <cell r="G4341" t="str">
            <v>4 - CIBAO NOROESTE</v>
          </cell>
        </row>
        <row r="4342">
          <cell r="A4342" t="str">
            <v>00861</v>
          </cell>
          <cell r="B4342" t="str">
            <v>JUAN ANTONIO GARCIA - LOS INDIOS</v>
          </cell>
          <cell r="C4342" t="str">
            <v>13</v>
          </cell>
          <cell r="D4342" t="str">
            <v>1304</v>
          </cell>
          <cell r="E4342">
            <v>86</v>
          </cell>
          <cell r="F4342" t="str">
            <v xml:space="preserve">DAJABÓN </v>
          </cell>
          <cell r="G4342" t="str">
            <v>4 - CIBAO NOROESTE</v>
          </cell>
        </row>
        <row r="4343">
          <cell r="A4343" t="str">
            <v>00866</v>
          </cell>
          <cell r="B4343" t="str">
            <v>AMARANTE GOMEZ -VACA GORDA</v>
          </cell>
          <cell r="C4343" t="str">
            <v>13</v>
          </cell>
          <cell r="D4343" t="str">
            <v>1304</v>
          </cell>
          <cell r="E4343">
            <v>180</v>
          </cell>
          <cell r="F4343" t="str">
            <v xml:space="preserve">DAJABÓN </v>
          </cell>
          <cell r="G4343" t="str">
            <v>4 - CIBAO NOROESTE</v>
          </cell>
        </row>
        <row r="4344">
          <cell r="A4344" t="str">
            <v>06549</v>
          </cell>
          <cell r="B4344" t="str">
            <v>CARLOS GONZALEZ NUÑEZ</v>
          </cell>
          <cell r="C4344" t="str">
            <v>13</v>
          </cell>
          <cell r="D4344" t="str">
            <v>1305</v>
          </cell>
          <cell r="E4344">
            <v>362</v>
          </cell>
          <cell r="F4344" t="str">
            <v xml:space="preserve">DAJABÓN </v>
          </cell>
          <cell r="G4344" t="str">
            <v>4 - CIBAO NOROESTE</v>
          </cell>
        </row>
        <row r="4345">
          <cell r="A4345" t="str">
            <v>06543</v>
          </cell>
          <cell r="B4345" t="str">
            <v>SIMON BOLIVAR</v>
          </cell>
          <cell r="C4345" t="str">
            <v>13</v>
          </cell>
          <cell r="D4345" t="str">
            <v>1305</v>
          </cell>
          <cell r="E4345">
            <v>443</v>
          </cell>
          <cell r="F4345" t="str">
            <v xml:space="preserve">DAJABÓN </v>
          </cell>
          <cell r="G4345" t="str">
            <v>4 - CIBAO NOROESTE</v>
          </cell>
        </row>
        <row r="4346">
          <cell r="A4346" t="str">
            <v>00855</v>
          </cell>
          <cell r="B4346" t="str">
            <v>MONTE GRANDE</v>
          </cell>
          <cell r="C4346" t="str">
            <v>13</v>
          </cell>
          <cell r="D4346" t="str">
            <v>1305</v>
          </cell>
          <cell r="E4346">
            <v>151</v>
          </cell>
          <cell r="F4346" t="str">
            <v xml:space="preserve">DAJABÓN </v>
          </cell>
          <cell r="G4346" t="str">
            <v>4 - CIBAO NOROESTE</v>
          </cell>
        </row>
        <row r="4347">
          <cell r="A4347" t="str">
            <v>00854</v>
          </cell>
          <cell r="B4347" t="str">
            <v>PALO COLORADO</v>
          </cell>
          <cell r="C4347" t="str">
            <v>13</v>
          </cell>
          <cell r="D4347" t="str">
            <v>1305</v>
          </cell>
          <cell r="E4347">
            <v>49</v>
          </cell>
          <cell r="F4347" t="str">
            <v>DAJABÓN</v>
          </cell>
          <cell r="G4347" t="str">
            <v>4 - CIBAO NOROESTE</v>
          </cell>
        </row>
        <row r="4348">
          <cell r="A4348" t="str">
            <v>00841</v>
          </cell>
          <cell r="B4348" t="str">
            <v>SABANA BARON</v>
          </cell>
          <cell r="C4348" t="str">
            <v>13</v>
          </cell>
          <cell r="D4348" t="str">
            <v>1305</v>
          </cell>
          <cell r="E4348">
            <v>62</v>
          </cell>
          <cell r="F4348" t="str">
            <v>DAJABÓN</v>
          </cell>
          <cell r="G4348" t="str">
            <v>4 - CIBAO NOROESTE</v>
          </cell>
        </row>
        <row r="4349">
          <cell r="A4349" t="str">
            <v>00849</v>
          </cell>
          <cell r="B4349" t="str">
            <v>EL CAJUIL</v>
          </cell>
          <cell r="C4349" t="str">
            <v>13</v>
          </cell>
          <cell r="D4349" t="str">
            <v>1305</v>
          </cell>
          <cell r="E4349">
            <v>95</v>
          </cell>
          <cell r="F4349" t="str">
            <v>DAJABÓN</v>
          </cell>
          <cell r="G4349" t="str">
            <v>4 - CIBAO NOROESTE</v>
          </cell>
        </row>
        <row r="4350">
          <cell r="A4350" t="str">
            <v>00898</v>
          </cell>
          <cell r="B4350" t="str">
            <v>EL RODEO</v>
          </cell>
          <cell r="C4350" t="str">
            <v>13</v>
          </cell>
          <cell r="D4350" t="str">
            <v>1305</v>
          </cell>
          <cell r="E4350">
            <v>129</v>
          </cell>
          <cell r="F4350" t="str">
            <v>DAJABÓN</v>
          </cell>
          <cell r="G4350" t="str">
            <v>4 - CIBAO NOROESTE</v>
          </cell>
        </row>
        <row r="4351">
          <cell r="A4351" t="str">
            <v>00891</v>
          </cell>
          <cell r="B4351" t="str">
            <v>ARROYO DE LA JAGUA</v>
          </cell>
          <cell r="C4351" t="str">
            <v>13</v>
          </cell>
          <cell r="D4351" t="str">
            <v>1305</v>
          </cell>
          <cell r="E4351">
            <v>36</v>
          </cell>
          <cell r="F4351" t="str">
            <v>DAJABÓN</v>
          </cell>
          <cell r="G4351" t="str">
            <v>4 - CIBAO NOROESTE</v>
          </cell>
        </row>
        <row r="4352">
          <cell r="A4352" t="str">
            <v>00892</v>
          </cell>
          <cell r="B4352" t="str">
            <v>EL ZUMBADOR</v>
          </cell>
          <cell r="C4352" t="str">
            <v>13</v>
          </cell>
          <cell r="D4352" t="str">
            <v>1305</v>
          </cell>
          <cell r="E4352">
            <v>14</v>
          </cell>
          <cell r="F4352" t="str">
            <v>DAJABÓN</v>
          </cell>
          <cell r="G4352" t="str">
            <v>4 - CIBAO NOROESTE</v>
          </cell>
        </row>
        <row r="4353">
          <cell r="A4353" t="str">
            <v>00897</v>
          </cell>
          <cell r="B4353" t="str">
            <v>MATA DE LIMON, LA</v>
          </cell>
          <cell r="C4353" t="str">
            <v>13</v>
          </cell>
          <cell r="D4353" t="str">
            <v>1305</v>
          </cell>
          <cell r="E4353">
            <v>34</v>
          </cell>
          <cell r="F4353" t="str">
            <v>DAJABÓN</v>
          </cell>
          <cell r="G4353" t="str">
            <v>4 - CIBAO NOROESTE</v>
          </cell>
        </row>
        <row r="4354">
          <cell r="A4354" t="str">
            <v>04211</v>
          </cell>
          <cell r="B4354" t="str">
            <v>EL CAPACITO</v>
          </cell>
          <cell r="C4354" t="str">
            <v>13</v>
          </cell>
          <cell r="D4354" t="str">
            <v>1305</v>
          </cell>
          <cell r="E4354">
            <v>116</v>
          </cell>
          <cell r="F4354" t="str">
            <v>DAJABÓN</v>
          </cell>
          <cell r="G4354" t="str">
            <v>4 - CIBAO NOROESTE</v>
          </cell>
        </row>
        <row r="4355">
          <cell r="A4355" t="str">
            <v>00895</v>
          </cell>
          <cell r="B4355" t="str">
            <v>LA JAGUA</v>
          </cell>
          <cell r="C4355" t="str">
            <v>13</v>
          </cell>
          <cell r="D4355" t="str">
            <v>1305</v>
          </cell>
          <cell r="E4355">
            <v>41</v>
          </cell>
          <cell r="F4355" t="str">
            <v>DAJABÓN</v>
          </cell>
          <cell r="G4355" t="str">
            <v>4 - CIBAO NOROESTE</v>
          </cell>
        </row>
        <row r="4356">
          <cell r="A4356" t="str">
            <v>00909</v>
          </cell>
          <cell r="B4356" t="str">
            <v>LA LUISA</v>
          </cell>
          <cell r="C4356" t="str">
            <v>13</v>
          </cell>
          <cell r="D4356" t="str">
            <v>1305</v>
          </cell>
          <cell r="E4356">
            <v>93</v>
          </cell>
          <cell r="F4356" t="str">
            <v>DAJABÓN</v>
          </cell>
          <cell r="G4356" t="str">
            <v>4 - CIBAO NOROESTE</v>
          </cell>
        </row>
        <row r="4357">
          <cell r="A4357" t="str">
            <v>00896</v>
          </cell>
          <cell r="B4357" t="str">
            <v>LOS COMPOS</v>
          </cell>
          <cell r="C4357" t="str">
            <v>13</v>
          </cell>
          <cell r="D4357" t="str">
            <v>1305</v>
          </cell>
          <cell r="E4357">
            <v>12</v>
          </cell>
          <cell r="F4357" t="str">
            <v>DAJABÓN</v>
          </cell>
          <cell r="G4357" t="str">
            <v>4 - CIBAO NOROESTE</v>
          </cell>
        </row>
        <row r="4358">
          <cell r="A4358" t="str">
            <v>00845</v>
          </cell>
          <cell r="B4358" t="str">
            <v>FONDO GRANDE</v>
          </cell>
          <cell r="C4358" t="str">
            <v>13</v>
          </cell>
          <cell r="D4358" t="str">
            <v>1305</v>
          </cell>
          <cell r="E4358">
            <v>17</v>
          </cell>
          <cell r="F4358" t="str">
            <v>DAJABÓN</v>
          </cell>
          <cell r="G4358" t="str">
            <v>4 - CIBAO NOROESTE</v>
          </cell>
        </row>
        <row r="4359">
          <cell r="A4359" t="str">
            <v>00846</v>
          </cell>
          <cell r="B4359" t="str">
            <v>HIPOLITO BILLINI</v>
          </cell>
          <cell r="C4359" t="str">
            <v>13</v>
          </cell>
          <cell r="D4359" t="str">
            <v>1305</v>
          </cell>
          <cell r="E4359">
            <v>126</v>
          </cell>
          <cell r="F4359" t="str">
            <v>DAJABÓN</v>
          </cell>
          <cell r="G4359" t="str">
            <v>4 - CIBAO NOROESTE</v>
          </cell>
        </row>
        <row r="4360">
          <cell r="A4360" t="str">
            <v>00853</v>
          </cell>
          <cell r="B4360" t="str">
            <v>LA PEÑITA ARRIBA</v>
          </cell>
          <cell r="C4360" t="str">
            <v>13</v>
          </cell>
          <cell r="D4360" t="str">
            <v>1305</v>
          </cell>
          <cell r="E4360">
            <v>14</v>
          </cell>
          <cell r="F4360" t="str">
            <v>DAJABÓN</v>
          </cell>
          <cell r="G4360" t="str">
            <v>4 - CIBAO NOROESTE</v>
          </cell>
        </row>
        <row r="4361">
          <cell r="A4361" t="str">
            <v>00848</v>
          </cell>
          <cell r="B4361" t="str">
            <v>LAS LAGUNAS</v>
          </cell>
          <cell r="C4361" t="str">
            <v>13</v>
          </cell>
          <cell r="D4361" t="str">
            <v>1305</v>
          </cell>
          <cell r="E4361">
            <v>13</v>
          </cell>
          <cell r="F4361" t="str">
            <v>DAJABÓN</v>
          </cell>
          <cell r="G4361" t="str">
            <v>4 - CIBAO NOROESTE</v>
          </cell>
        </row>
        <row r="4362">
          <cell r="A4362" t="str">
            <v>00842</v>
          </cell>
          <cell r="B4362" t="str">
            <v>PUEBLO NUEVO</v>
          </cell>
          <cell r="C4362" t="str">
            <v>13</v>
          </cell>
          <cell r="D4362" t="str">
            <v>1305</v>
          </cell>
          <cell r="E4362">
            <v>15</v>
          </cell>
          <cell r="F4362" t="str">
            <v>DAJABÓN</v>
          </cell>
          <cell r="G4362" t="str">
            <v>4 - CIBAO NOROESTE</v>
          </cell>
        </row>
        <row r="4363">
          <cell r="A4363" t="str">
            <v>00844</v>
          </cell>
          <cell r="B4363" t="str">
            <v>TRES PALMAS</v>
          </cell>
          <cell r="C4363" t="str">
            <v>13</v>
          </cell>
          <cell r="D4363" t="str">
            <v>1305</v>
          </cell>
          <cell r="E4363">
            <v>15</v>
          </cell>
          <cell r="F4363" t="str">
            <v>DAJABÓN</v>
          </cell>
          <cell r="G4363" t="str">
            <v>4 - CIBAO NOROESTE</v>
          </cell>
        </row>
        <row r="4364">
          <cell r="A4364" t="str">
            <v>00850</v>
          </cell>
          <cell r="B4364" t="str">
            <v>ARROYO CAÑA</v>
          </cell>
          <cell r="C4364" t="str">
            <v>13</v>
          </cell>
          <cell r="D4364" t="str">
            <v>1305</v>
          </cell>
          <cell r="E4364">
            <v>20</v>
          </cell>
          <cell r="F4364" t="str">
            <v>DAJABÓN</v>
          </cell>
          <cell r="G4364" t="str">
            <v>4 - CIBAO NOROESTE</v>
          </cell>
        </row>
        <row r="4365">
          <cell r="A4365" t="str">
            <v>00852</v>
          </cell>
          <cell r="B4365" t="str">
            <v>EL CADILLAR</v>
          </cell>
          <cell r="C4365" t="str">
            <v>13</v>
          </cell>
          <cell r="D4365" t="str">
            <v>1305</v>
          </cell>
          <cell r="E4365">
            <v>20</v>
          </cell>
          <cell r="F4365" t="str">
            <v>DAJABÓN</v>
          </cell>
          <cell r="G4365" t="str">
            <v>4 - CIBAO NOROESTE</v>
          </cell>
        </row>
        <row r="4366">
          <cell r="A4366" t="str">
            <v>00857</v>
          </cell>
          <cell r="B4366" t="str">
            <v>PINAR CLARO</v>
          </cell>
          <cell r="C4366" t="str">
            <v>13</v>
          </cell>
          <cell r="D4366" t="str">
            <v>1305</v>
          </cell>
          <cell r="E4366">
            <v>56</v>
          </cell>
          <cell r="F4366" t="str">
            <v>DAJABÓN</v>
          </cell>
          <cell r="G4366" t="str">
            <v>4 - CIBAO NOROESTE</v>
          </cell>
        </row>
        <row r="4367">
          <cell r="A4367" t="str">
            <v>00847</v>
          </cell>
          <cell r="B4367" t="str">
            <v>LA CEIBA</v>
          </cell>
          <cell r="C4367" t="str">
            <v>13</v>
          </cell>
          <cell r="D4367" t="str">
            <v>1305</v>
          </cell>
          <cell r="E4367">
            <v>282</v>
          </cell>
          <cell r="F4367" t="str">
            <v xml:space="preserve">DAJABÓN </v>
          </cell>
          <cell r="G4367" t="str">
            <v>4 - CIBAO NOROESTE</v>
          </cell>
        </row>
        <row r="4368">
          <cell r="A4368" t="str">
            <v>00856</v>
          </cell>
          <cell r="B4368" t="str">
            <v>LA SABANETA</v>
          </cell>
          <cell r="C4368" t="str">
            <v>13</v>
          </cell>
          <cell r="D4368" t="str">
            <v>1305</v>
          </cell>
          <cell r="E4368">
            <v>433</v>
          </cell>
          <cell r="F4368" t="str">
            <v xml:space="preserve">DAJABÓN </v>
          </cell>
          <cell r="G4368" t="str">
            <v>4 - CIBAO NOROESTE</v>
          </cell>
        </row>
        <row r="4369">
          <cell r="A4369" t="str">
            <v>00843</v>
          </cell>
          <cell r="B4369" t="str">
            <v>ESCUELA BASICA CAPOTILLO</v>
          </cell>
          <cell r="C4369" t="str">
            <v>13</v>
          </cell>
          <cell r="D4369" t="str">
            <v>1305</v>
          </cell>
          <cell r="E4369">
            <v>219</v>
          </cell>
          <cell r="F4369" t="str">
            <v xml:space="preserve">DAJABÓN </v>
          </cell>
          <cell r="G4369" t="str">
            <v>4 - CIBAO NOROESTE</v>
          </cell>
        </row>
        <row r="4370">
          <cell r="A4370" t="str">
            <v>00859</v>
          </cell>
          <cell r="B4370" t="str">
            <v>JUAN SANTOS DIAZ</v>
          </cell>
          <cell r="C4370" t="str">
            <v>13</v>
          </cell>
          <cell r="D4370" t="str">
            <v>1305</v>
          </cell>
          <cell r="E4370">
            <v>349</v>
          </cell>
          <cell r="F4370" t="str">
            <v xml:space="preserve">DAJABÓN </v>
          </cell>
          <cell r="G4370" t="str">
            <v>4 - CIBAO NOROESTE</v>
          </cell>
        </row>
        <row r="4371">
          <cell r="A4371" t="str">
            <v>00839</v>
          </cell>
          <cell r="B4371" t="str">
            <v>QUISQUEYA</v>
          </cell>
          <cell r="C4371" t="str">
            <v>13</v>
          </cell>
          <cell r="D4371" t="str">
            <v>1305</v>
          </cell>
          <cell r="E4371">
            <v>220</v>
          </cell>
          <cell r="F4371" t="str">
            <v xml:space="preserve">DAJABÓN </v>
          </cell>
          <cell r="G4371" t="str">
            <v>4 - CIBAO NOROESTE</v>
          </cell>
        </row>
        <row r="4372">
          <cell r="A4372" t="str">
            <v>06537</v>
          </cell>
          <cell r="B4372" t="str">
            <v>JOSE CABRERA</v>
          </cell>
          <cell r="C4372" t="str">
            <v>13</v>
          </cell>
          <cell r="D4372" t="str">
            <v>1305</v>
          </cell>
          <cell r="E4372">
            <v>574</v>
          </cell>
          <cell r="F4372" t="str">
            <v xml:space="preserve">DAJABÓN </v>
          </cell>
          <cell r="G4372" t="str">
            <v>4 - CIBAO NOROESTE</v>
          </cell>
        </row>
        <row r="4373">
          <cell r="A4373" t="str">
            <v>00840</v>
          </cell>
          <cell r="B4373" t="str">
            <v>RAFAEL DIAZ NIESE</v>
          </cell>
          <cell r="C4373" t="str">
            <v>13</v>
          </cell>
          <cell r="D4373" t="str">
            <v>1305</v>
          </cell>
          <cell r="E4373">
            <v>480</v>
          </cell>
          <cell r="F4373" t="str">
            <v xml:space="preserve">DAJABÓN </v>
          </cell>
          <cell r="G4373" t="str">
            <v>4 - CIBAO NOROESTE</v>
          </cell>
        </row>
        <row r="4374">
          <cell r="A4374" t="str">
            <v>06540</v>
          </cell>
          <cell r="B4374" t="str">
            <v>CAPOTILLO MEDIA</v>
          </cell>
          <cell r="C4374" t="str">
            <v>13</v>
          </cell>
          <cell r="D4374" t="str">
            <v>1305</v>
          </cell>
          <cell r="E4374">
            <v>148</v>
          </cell>
          <cell r="F4374" t="str">
            <v xml:space="preserve">DAJABÓN </v>
          </cell>
          <cell r="G4374" t="str">
            <v>4 - CIBAO NOROESTE</v>
          </cell>
        </row>
        <row r="4375">
          <cell r="A4375" t="str">
            <v>00851</v>
          </cell>
          <cell r="B4375" t="str">
            <v>EL AGUACATE</v>
          </cell>
          <cell r="C4375" t="str">
            <v>13</v>
          </cell>
          <cell r="D4375" t="str">
            <v>1305</v>
          </cell>
          <cell r="E4375">
            <v>121</v>
          </cell>
          <cell r="F4375" t="str">
            <v xml:space="preserve">DAJABÓN </v>
          </cell>
          <cell r="G4375" t="str">
            <v>4 - CIBAO NOROESTE</v>
          </cell>
        </row>
        <row r="4376">
          <cell r="A4376" t="str">
            <v>00889</v>
          </cell>
          <cell r="B4376" t="str">
            <v>EL PINO</v>
          </cell>
          <cell r="C4376" t="str">
            <v>13</v>
          </cell>
          <cell r="D4376" t="str">
            <v>1305</v>
          </cell>
          <cell r="E4376">
            <v>408</v>
          </cell>
          <cell r="F4376" t="str">
            <v xml:space="preserve">DAJABÓN </v>
          </cell>
          <cell r="G4376" t="str">
            <v>4 - CIBAO NOROESTE</v>
          </cell>
        </row>
        <row r="4377">
          <cell r="A4377" t="str">
            <v>06551</v>
          </cell>
          <cell r="B4377" t="str">
            <v>MANUEL BUENO</v>
          </cell>
          <cell r="C4377" t="str">
            <v>13</v>
          </cell>
          <cell r="D4377" t="str">
            <v>1305</v>
          </cell>
          <cell r="E4377">
            <v>248</v>
          </cell>
          <cell r="F4377" t="str">
            <v xml:space="preserve">DAJABÓN </v>
          </cell>
          <cell r="G4377" t="str">
            <v>4 - CIBAO NOROESTE</v>
          </cell>
        </row>
        <row r="4378">
          <cell r="A4378" t="str">
            <v>00894</v>
          </cell>
          <cell r="B4378" t="str">
            <v>MANUEL BUENO</v>
          </cell>
          <cell r="C4378" t="str">
            <v>14</v>
          </cell>
          <cell r="D4378" t="str">
            <v>1306</v>
          </cell>
          <cell r="E4378">
            <v>218</v>
          </cell>
          <cell r="F4378" t="str">
            <v xml:space="preserve">DAJABÓN </v>
          </cell>
          <cell r="G4378" t="str">
            <v>4 - CIBAO NOROESTE</v>
          </cell>
        </row>
        <row r="4379">
          <cell r="A4379" t="str">
            <v>00883</v>
          </cell>
          <cell r="B4379" t="str">
            <v>LOS CEREZOS</v>
          </cell>
          <cell r="C4379" t="str">
            <v>13</v>
          </cell>
          <cell r="D4379" t="str">
            <v>1306</v>
          </cell>
          <cell r="E4379">
            <v>107</v>
          </cell>
          <cell r="F4379" t="str">
            <v xml:space="preserve">DAJABÓN </v>
          </cell>
          <cell r="G4379" t="str">
            <v>4 - CIBAO NOROESTE</v>
          </cell>
        </row>
        <row r="4380">
          <cell r="A4380" t="str">
            <v>06547</v>
          </cell>
          <cell r="B4380" t="str">
            <v>SAN JOSE</v>
          </cell>
          <cell r="C4380" t="str">
            <v>13</v>
          </cell>
          <cell r="D4380" t="str">
            <v>1306</v>
          </cell>
          <cell r="E4380">
            <v>310</v>
          </cell>
          <cell r="F4380" t="str">
            <v xml:space="preserve">DAJABÓN </v>
          </cell>
          <cell r="G4380" t="str">
            <v>4 - CIBAO NOROESTE</v>
          </cell>
        </row>
        <row r="4381">
          <cell r="A4381" t="str">
            <v>00867</v>
          </cell>
          <cell r="B4381" t="str">
            <v>JOSE ANTONIO SALCEDO</v>
          </cell>
          <cell r="C4381" t="str">
            <v>13</v>
          </cell>
          <cell r="D4381" t="str">
            <v>1306</v>
          </cell>
          <cell r="E4381">
            <v>745</v>
          </cell>
          <cell r="F4381" t="str">
            <v>DAJABÓN</v>
          </cell>
          <cell r="G4381" t="str">
            <v>4 - CIBAO NOROESTE</v>
          </cell>
        </row>
        <row r="4382">
          <cell r="A4382" t="str">
            <v>00876</v>
          </cell>
          <cell r="B4382" t="str">
            <v>AGUA BLANCA</v>
          </cell>
          <cell r="C4382" t="str">
            <v>13</v>
          </cell>
          <cell r="D4382" t="str">
            <v>1306</v>
          </cell>
          <cell r="E4382">
            <v>35</v>
          </cell>
          <cell r="F4382" t="str">
            <v>DAJABÓN</v>
          </cell>
          <cell r="G4382" t="str">
            <v>4 - CIBAO NOROESTE</v>
          </cell>
        </row>
        <row r="4383">
          <cell r="A4383" t="str">
            <v>00882</v>
          </cell>
          <cell r="B4383" t="str">
            <v>BAUL</v>
          </cell>
          <cell r="C4383" t="str">
            <v>13</v>
          </cell>
          <cell r="D4383" t="str">
            <v>1306</v>
          </cell>
          <cell r="E4383">
            <v>17</v>
          </cell>
          <cell r="F4383" t="str">
            <v>DAJABÓN</v>
          </cell>
          <cell r="G4383" t="str">
            <v>4 - CIBAO NOROESTE</v>
          </cell>
        </row>
        <row r="4384">
          <cell r="A4384" t="str">
            <v>00881</v>
          </cell>
          <cell r="B4384" t="str">
            <v>CAÑADA DEL LORO</v>
          </cell>
          <cell r="C4384" t="str">
            <v>13</v>
          </cell>
          <cell r="D4384" t="str">
            <v>1306</v>
          </cell>
          <cell r="E4384">
            <v>25</v>
          </cell>
          <cell r="F4384" t="str">
            <v>DAJABÓN</v>
          </cell>
          <cell r="G4384" t="str">
            <v>4 - CIBAO NOROESTE</v>
          </cell>
        </row>
        <row r="4385">
          <cell r="A4385" t="str">
            <v>00887</v>
          </cell>
          <cell r="B4385" t="str">
            <v>CERROS DE LOS INDIOS</v>
          </cell>
          <cell r="C4385" t="str">
            <v>13</v>
          </cell>
          <cell r="D4385" t="str">
            <v>1306</v>
          </cell>
          <cell r="E4385">
            <v>19</v>
          </cell>
          <cell r="F4385" t="str">
            <v>DAJABÓN</v>
          </cell>
          <cell r="G4385" t="str">
            <v>4 - CIBAO NOROESTE</v>
          </cell>
        </row>
        <row r="4386">
          <cell r="A4386" t="str">
            <v>00875</v>
          </cell>
          <cell r="B4386" t="str">
            <v>JIMENEZ</v>
          </cell>
          <cell r="C4386" t="str">
            <v>13</v>
          </cell>
          <cell r="D4386" t="str">
            <v>1306</v>
          </cell>
          <cell r="E4386">
            <v>49</v>
          </cell>
          <cell r="F4386" t="str">
            <v>DAJABÓN</v>
          </cell>
          <cell r="G4386" t="str">
            <v>4 - CIBAO NOROESTE</v>
          </cell>
        </row>
        <row r="4387">
          <cell r="A4387" t="str">
            <v>00886</v>
          </cell>
          <cell r="B4387" t="str">
            <v>LAS JAGUAS</v>
          </cell>
          <cell r="C4387" t="str">
            <v>13</v>
          </cell>
          <cell r="D4387" t="str">
            <v>1306</v>
          </cell>
          <cell r="E4387">
            <v>38</v>
          </cell>
          <cell r="F4387" t="str">
            <v>DAJABÓN</v>
          </cell>
          <cell r="G4387" t="str">
            <v>4 - CIBAO NOROESTE</v>
          </cell>
        </row>
        <row r="4388">
          <cell r="A4388" t="str">
            <v>00888</v>
          </cell>
          <cell r="B4388" t="str">
            <v>LOMA DEL GUANO</v>
          </cell>
          <cell r="C4388" t="str">
            <v>13</v>
          </cell>
          <cell r="D4388" t="str">
            <v>1306</v>
          </cell>
          <cell r="E4388">
            <v>23</v>
          </cell>
          <cell r="F4388" t="str">
            <v>DAJABÓN</v>
          </cell>
          <cell r="G4388" t="str">
            <v>4 - CIBAO NOROESTE</v>
          </cell>
        </row>
        <row r="4389">
          <cell r="A4389" t="str">
            <v>00879</v>
          </cell>
          <cell r="B4389" t="str">
            <v>NEYTA ABAJO</v>
          </cell>
          <cell r="C4389" t="str">
            <v>13</v>
          </cell>
          <cell r="D4389" t="str">
            <v>1306</v>
          </cell>
          <cell r="E4389">
            <v>55</v>
          </cell>
          <cell r="F4389" t="str">
            <v>DAJABÓN</v>
          </cell>
          <cell r="G4389" t="str">
            <v>4 - CIBAO NOROESTE</v>
          </cell>
        </row>
        <row r="4390">
          <cell r="A4390" t="str">
            <v>00869</v>
          </cell>
          <cell r="B4390" t="str">
            <v>RANCHO PEDRO</v>
          </cell>
          <cell r="C4390" t="str">
            <v>13</v>
          </cell>
          <cell r="D4390" t="str">
            <v>1306</v>
          </cell>
          <cell r="E4390">
            <v>15</v>
          </cell>
          <cell r="F4390" t="str">
            <v>DAJABÓN</v>
          </cell>
          <cell r="G4390" t="str">
            <v>4 - CIBAO NOROESTE</v>
          </cell>
        </row>
        <row r="4391">
          <cell r="A4391" t="str">
            <v>00872</v>
          </cell>
          <cell r="B4391" t="str">
            <v>TIERRA SUCIA</v>
          </cell>
          <cell r="C4391" t="str">
            <v>13</v>
          </cell>
          <cell r="D4391" t="str">
            <v>1306</v>
          </cell>
          <cell r="E4391">
            <v>42</v>
          </cell>
          <cell r="F4391" t="str">
            <v>DAJABÓN</v>
          </cell>
          <cell r="G4391" t="str">
            <v>4 - CIBAO NOROESTE</v>
          </cell>
        </row>
        <row r="4392">
          <cell r="A4392" t="str">
            <v>00880</v>
          </cell>
          <cell r="B4392" t="str">
            <v>TRINITARIA</v>
          </cell>
          <cell r="C4392" t="str">
            <v>13</v>
          </cell>
          <cell r="D4392" t="str">
            <v>1306</v>
          </cell>
          <cell r="E4392">
            <v>98</v>
          </cell>
          <cell r="F4392" t="str">
            <v>DAJABÓN</v>
          </cell>
          <cell r="G4392" t="str">
            <v>4 - CIBAO NOROESTE</v>
          </cell>
        </row>
        <row r="4393">
          <cell r="A4393" t="str">
            <v>00877</v>
          </cell>
          <cell r="B4393" t="str">
            <v>VALLE NUEVO</v>
          </cell>
          <cell r="C4393" t="str">
            <v>13</v>
          </cell>
          <cell r="D4393" t="str">
            <v>1306</v>
          </cell>
          <cell r="E4393">
            <v>24</v>
          </cell>
          <cell r="F4393" t="str">
            <v>DAJABÓN</v>
          </cell>
          <cell r="G4393" t="str">
            <v>4 - CIBAO NOROESTE</v>
          </cell>
        </row>
        <row r="4394">
          <cell r="A4394" t="str">
            <v>00878</v>
          </cell>
          <cell r="B4394" t="str">
            <v>VALLE SIMON</v>
          </cell>
          <cell r="C4394" t="str">
            <v>13</v>
          </cell>
          <cell r="D4394" t="str">
            <v>1306</v>
          </cell>
          <cell r="E4394">
            <v>37</v>
          </cell>
          <cell r="F4394" t="str">
            <v>DAJABÓN</v>
          </cell>
          <cell r="G4394" t="str">
            <v>4 - CIBAO NOROESTE</v>
          </cell>
        </row>
        <row r="4395">
          <cell r="A4395" t="str">
            <v>00873</v>
          </cell>
          <cell r="B4395" t="str">
            <v>VARA DE VACA</v>
          </cell>
          <cell r="C4395" t="str">
            <v>13</v>
          </cell>
          <cell r="D4395" t="str">
            <v>1306</v>
          </cell>
          <cell r="E4395">
            <v>42</v>
          </cell>
          <cell r="F4395" t="str">
            <v>DAJABÓN</v>
          </cell>
          <cell r="G4395" t="str">
            <v>4 - CIBAO NOROESTE</v>
          </cell>
        </row>
        <row r="4396">
          <cell r="A4396" t="str">
            <v>00870</v>
          </cell>
          <cell r="B4396" t="str">
            <v>VILLA ANACAONA</v>
          </cell>
          <cell r="C4396" t="str">
            <v>13</v>
          </cell>
          <cell r="D4396" t="str">
            <v>1306</v>
          </cell>
          <cell r="E4396">
            <v>53</v>
          </cell>
          <cell r="F4396" t="str">
            <v>DAJABÓN</v>
          </cell>
          <cell r="G4396" t="str">
            <v>4 - CIBAO NOROESTE</v>
          </cell>
        </row>
        <row r="4397">
          <cell r="A4397" t="str">
            <v>00868</v>
          </cell>
          <cell r="B4397" t="str">
            <v>CRUZ DE CABRERA ARRIBA</v>
          </cell>
          <cell r="C4397" t="str">
            <v>13</v>
          </cell>
          <cell r="D4397" t="str">
            <v>1306</v>
          </cell>
          <cell r="E4397">
            <v>181</v>
          </cell>
          <cell r="F4397" t="str">
            <v>DAJABÓN</v>
          </cell>
          <cell r="G4397" t="str">
            <v>4 - CIBAO NOROESTE</v>
          </cell>
        </row>
        <row r="4398">
          <cell r="A4398" t="str">
            <v>00884</v>
          </cell>
          <cell r="B4398" t="str">
            <v>LAS ROSAS</v>
          </cell>
          <cell r="C4398" t="str">
            <v>13</v>
          </cell>
          <cell r="D4398" t="str">
            <v>1306</v>
          </cell>
          <cell r="E4398">
            <v>216</v>
          </cell>
          <cell r="F4398" t="str">
            <v>DAJABÓN</v>
          </cell>
          <cell r="G4398" t="str">
            <v>4 - CIBAO NOROESTE</v>
          </cell>
        </row>
        <row r="4399">
          <cell r="A4399" t="str">
            <v>00874</v>
          </cell>
          <cell r="B4399" t="str">
            <v>MARIANO CESTERO</v>
          </cell>
          <cell r="C4399" t="str">
            <v>13</v>
          </cell>
          <cell r="D4399" t="str">
            <v>1306</v>
          </cell>
          <cell r="E4399">
            <v>152</v>
          </cell>
          <cell r="F4399" t="str">
            <v>DAJABÓN</v>
          </cell>
          <cell r="G4399" t="str">
            <v>4 - CIBAO NOROESTE</v>
          </cell>
        </row>
        <row r="4400">
          <cell r="A4400" t="str">
            <v>00871</v>
          </cell>
          <cell r="B4400" t="str">
            <v xml:space="preserve"> CARRIZAL</v>
          </cell>
          <cell r="C4400" t="str">
            <v>13</v>
          </cell>
          <cell r="D4400" t="str">
            <v>1306</v>
          </cell>
          <cell r="E4400">
            <v>112</v>
          </cell>
          <cell r="F4400" t="str">
            <v xml:space="preserve">DAJABÓN </v>
          </cell>
          <cell r="G4400" t="str">
            <v>4 - CIBAO NOROESTE</v>
          </cell>
        </row>
        <row r="4401">
          <cell r="A4401" t="str">
            <v>15306</v>
          </cell>
          <cell r="B4401" t="str">
            <v>POLITECNICO PROF. SAMUEL NOE BRITO BRUNO</v>
          </cell>
          <cell r="C4401" t="str">
            <v>14</v>
          </cell>
          <cell r="D4401" t="str">
            <v>1401</v>
          </cell>
          <cell r="E4401">
            <v>812</v>
          </cell>
          <cell r="F4401" t="str">
            <v>MARÍA TRINIDAD SÁNCHEZ</v>
          </cell>
          <cell r="G4401" t="str">
            <v>3 - CIBAO NORDESTE</v>
          </cell>
        </row>
        <row r="4402">
          <cell r="A4402" t="str">
            <v>15305</v>
          </cell>
          <cell r="B4402" t="str">
            <v>BASICA ZONA SUR (FLORENTINO ABREU DUARTE)</v>
          </cell>
          <cell r="C4402" t="str">
            <v>14</v>
          </cell>
          <cell r="D4402" t="str">
            <v>1401</v>
          </cell>
          <cell r="E4402">
            <v>728</v>
          </cell>
          <cell r="F4402" t="str">
            <v>MARÍA TRINIDAD SÁNCHEZ</v>
          </cell>
          <cell r="G4402" t="str">
            <v>3 - CIBAO NORDESTE</v>
          </cell>
        </row>
        <row r="4403">
          <cell r="A4403" t="str">
            <v>02103</v>
          </cell>
          <cell r="B4403" t="str">
            <v>KILOMETRO 3</v>
          </cell>
          <cell r="C4403" t="str">
            <v>14</v>
          </cell>
          <cell r="D4403" t="str">
            <v>1401</v>
          </cell>
          <cell r="E4403">
            <v>392</v>
          </cell>
          <cell r="F4403" t="str">
            <v>MARÍA TRINIDAD SÁNCHEZ</v>
          </cell>
          <cell r="G4403" t="str">
            <v>3 - CIBAO NORDESTE</v>
          </cell>
        </row>
        <row r="4404">
          <cell r="A4404" t="str">
            <v>14358</v>
          </cell>
          <cell r="B4404" t="str">
            <v>EL FACTOR 1</v>
          </cell>
          <cell r="C4404" t="str">
            <v>14</v>
          </cell>
          <cell r="D4404" t="str">
            <v>1401</v>
          </cell>
          <cell r="E4404">
            <v>532</v>
          </cell>
          <cell r="F4404" t="str">
            <v>MARÍA TRINIDAD SÁNCHEZ</v>
          </cell>
          <cell r="G4404" t="str">
            <v>3 - CIBAO NORDESTE</v>
          </cell>
        </row>
        <row r="4405">
          <cell r="A4405" t="str">
            <v>14288</v>
          </cell>
          <cell r="B4405" t="str">
            <v>BÁSICA CUTUPÚ</v>
          </cell>
          <cell r="C4405" t="str">
            <v>14</v>
          </cell>
          <cell r="D4405" t="str">
            <v>1401</v>
          </cell>
          <cell r="E4405">
            <v>484</v>
          </cell>
          <cell r="F4405" t="str">
            <v>MARÍA TRINIDAD SÁNCHEZ</v>
          </cell>
          <cell r="G4405" t="str">
            <v>3 - CIBAO NORDESTE</v>
          </cell>
        </row>
        <row r="4406">
          <cell r="A4406" t="str">
            <v>02095</v>
          </cell>
          <cell r="B4406" t="str">
            <v>EL YAYAL</v>
          </cell>
          <cell r="C4406" t="str">
            <v>14</v>
          </cell>
          <cell r="D4406" t="str">
            <v>1401</v>
          </cell>
          <cell r="E4406">
            <v>200</v>
          </cell>
          <cell r="F4406" t="str">
            <v>MARÍA TRINIDAD SÁNCHEZ</v>
          </cell>
          <cell r="G4406" t="str">
            <v>3 - CIBAO NORDESTE</v>
          </cell>
        </row>
        <row r="4407">
          <cell r="A4407" t="str">
            <v>02067</v>
          </cell>
          <cell r="B4407" t="str">
            <v>PLACETA, LA</v>
          </cell>
          <cell r="C4407" t="str">
            <v>14</v>
          </cell>
          <cell r="D4407" t="str">
            <v>1401</v>
          </cell>
          <cell r="E4407">
            <v>90</v>
          </cell>
          <cell r="F4407" t="str">
            <v>MARÍA TRINIDAD SÁNCHEZ</v>
          </cell>
          <cell r="G4407" t="str">
            <v>3 - CIBAO NORDESTE</v>
          </cell>
        </row>
        <row r="4408">
          <cell r="A4408" t="str">
            <v>02203</v>
          </cell>
          <cell r="B4408" t="str">
            <v>BALATAS, LOS</v>
          </cell>
          <cell r="C4408" t="str">
            <v>14</v>
          </cell>
          <cell r="D4408" t="str">
            <v>1401</v>
          </cell>
          <cell r="E4408">
            <v>21</v>
          </cell>
          <cell r="F4408" t="str">
            <v>MARÍA TRINIDAD SÁNCHEZ</v>
          </cell>
          <cell r="G4408" t="str">
            <v>3 - CIBAO NORDESTE</v>
          </cell>
        </row>
        <row r="4409">
          <cell r="A4409" t="str">
            <v>02091</v>
          </cell>
          <cell r="B4409" t="str">
            <v>CERROS, LOS</v>
          </cell>
          <cell r="C4409" t="str">
            <v>14</v>
          </cell>
          <cell r="D4409" t="str">
            <v>1401</v>
          </cell>
          <cell r="E4409">
            <v>50</v>
          </cell>
          <cell r="F4409" t="str">
            <v>MARÍA TRINIDAD SÁNCHEZ</v>
          </cell>
          <cell r="G4409" t="str">
            <v>3 - CIBAO NORDESTE</v>
          </cell>
        </row>
        <row r="4410">
          <cell r="A4410" t="str">
            <v>02056</v>
          </cell>
          <cell r="B4410" t="str">
            <v>PALMAR DE LOS SANCHEZ, EL</v>
          </cell>
          <cell r="C4410" t="str">
            <v>14</v>
          </cell>
          <cell r="D4410" t="str">
            <v>1401</v>
          </cell>
          <cell r="E4410">
            <v>16</v>
          </cell>
          <cell r="F4410" t="str">
            <v>MARÍA TRINIDAD SÁNCHEZ</v>
          </cell>
          <cell r="G4410" t="str">
            <v>3 - CIBAO NORDESTE</v>
          </cell>
        </row>
        <row r="4411">
          <cell r="A4411" t="str">
            <v>02176</v>
          </cell>
          <cell r="B4411" t="str">
            <v>TRAVESIA, LA</v>
          </cell>
          <cell r="C4411" t="str">
            <v>14</v>
          </cell>
          <cell r="D4411" t="str">
            <v>1401</v>
          </cell>
          <cell r="E4411">
            <v>11</v>
          </cell>
          <cell r="F4411" t="str">
            <v>MARÍA TRINIDAD SÁNCHEZ</v>
          </cell>
          <cell r="G4411" t="str">
            <v>3 - CIBAO NORDESTE</v>
          </cell>
        </row>
        <row r="4412">
          <cell r="A4412" t="str">
            <v>02066</v>
          </cell>
          <cell r="B4412" t="str">
            <v>COLMENA, LA</v>
          </cell>
          <cell r="C4412" t="str">
            <v>14</v>
          </cell>
          <cell r="D4412" t="str">
            <v>1401</v>
          </cell>
          <cell r="E4412">
            <v>24</v>
          </cell>
          <cell r="F4412" t="str">
            <v>MARÍA TRINIDAD SÁNCHEZ</v>
          </cell>
          <cell r="G4412" t="str">
            <v>3 - CIBAO NORDESTE</v>
          </cell>
        </row>
        <row r="4413">
          <cell r="A4413" t="str">
            <v>02057</v>
          </cell>
          <cell r="B4413" t="str">
            <v>CRUCITO GUZMAN  GUZMAN-SONADOR</v>
          </cell>
          <cell r="C4413" t="str">
            <v>14</v>
          </cell>
          <cell r="D4413" t="str">
            <v>1401</v>
          </cell>
          <cell r="E4413">
            <v>17</v>
          </cell>
          <cell r="F4413" t="str">
            <v>MARÍA TRINIDAD SÁNCHEZ</v>
          </cell>
          <cell r="G4413" t="str">
            <v>3 - CIBAO NORDESTE</v>
          </cell>
        </row>
        <row r="4414">
          <cell r="A4414" t="str">
            <v>02085</v>
          </cell>
          <cell r="B4414" t="str">
            <v>DRAGO, EL</v>
          </cell>
          <cell r="C4414" t="str">
            <v>14</v>
          </cell>
          <cell r="D4414" t="str">
            <v>1401</v>
          </cell>
          <cell r="E4414">
            <v>133</v>
          </cell>
          <cell r="F4414" t="str">
            <v>MARÍA TRINIDAD SÁNCHEZ</v>
          </cell>
          <cell r="G4414" t="str">
            <v>3 - CIBAO NORDESTE</v>
          </cell>
        </row>
        <row r="4415">
          <cell r="A4415" t="str">
            <v>02208</v>
          </cell>
          <cell r="B4415" t="str">
            <v>FRENITO</v>
          </cell>
          <cell r="C4415" t="str">
            <v>14</v>
          </cell>
          <cell r="D4415" t="str">
            <v>1401</v>
          </cell>
          <cell r="E4415">
            <v>44</v>
          </cell>
          <cell r="F4415" t="str">
            <v>MARÍA TRINIDAD SÁNCHEZ</v>
          </cell>
          <cell r="G4415" t="str">
            <v>3 - CIBAO NORDESTE</v>
          </cell>
        </row>
        <row r="4416">
          <cell r="A4416" t="str">
            <v>02069</v>
          </cell>
          <cell r="B4416" t="str">
            <v>MONTE LLANO</v>
          </cell>
          <cell r="C4416" t="str">
            <v>14</v>
          </cell>
          <cell r="D4416" t="str">
            <v>1401</v>
          </cell>
          <cell r="E4416">
            <v>13</v>
          </cell>
          <cell r="F4416" t="str">
            <v>MARÍA TRINIDAD SÁNCHEZ</v>
          </cell>
          <cell r="G4416" t="str">
            <v>3 - CIBAO NORDESTE</v>
          </cell>
        </row>
        <row r="4417">
          <cell r="A4417" t="str">
            <v>07338</v>
          </cell>
          <cell r="B4417" t="str">
            <v>PALMITA, LA</v>
          </cell>
          <cell r="C4417" t="str">
            <v>14</v>
          </cell>
          <cell r="D4417" t="str">
            <v>1401</v>
          </cell>
          <cell r="E4417">
            <v>19</v>
          </cell>
          <cell r="F4417" t="str">
            <v>MARÍA TRINIDAD SÁNCHEZ</v>
          </cell>
          <cell r="G4417" t="str">
            <v>3 - CIBAO NORDESTE</v>
          </cell>
        </row>
        <row r="4418">
          <cell r="A4418" t="str">
            <v>02058</v>
          </cell>
          <cell r="B4418" t="str">
            <v>PIEZAS, LAS</v>
          </cell>
          <cell r="C4418" t="str">
            <v>14</v>
          </cell>
          <cell r="D4418" t="str">
            <v>1401</v>
          </cell>
          <cell r="E4418">
            <v>94</v>
          </cell>
          <cell r="F4418" t="str">
            <v>MARÍA TRINIDAD SÁNCHEZ</v>
          </cell>
          <cell r="G4418" t="str">
            <v>3 - CIBAO NORDESTE</v>
          </cell>
        </row>
        <row r="4419">
          <cell r="A4419" t="str">
            <v>02090</v>
          </cell>
          <cell r="B4419" t="str">
            <v>PLACER BONITO</v>
          </cell>
          <cell r="C4419" t="str">
            <v>14</v>
          </cell>
          <cell r="D4419" t="str">
            <v>1401</v>
          </cell>
          <cell r="E4419">
            <v>101</v>
          </cell>
          <cell r="F4419" t="str">
            <v>MARÍA TRINIDAD SÁNCHEZ</v>
          </cell>
          <cell r="G4419" t="str">
            <v>3 - CIBAO NORDESTE</v>
          </cell>
        </row>
        <row r="4420">
          <cell r="A4420" t="str">
            <v>02084</v>
          </cell>
          <cell r="B4420" t="str">
            <v>REPRESA, LA</v>
          </cell>
          <cell r="C4420" t="str">
            <v>14</v>
          </cell>
          <cell r="D4420" t="str">
            <v>1401</v>
          </cell>
          <cell r="E4420">
            <v>15</v>
          </cell>
          <cell r="F4420" t="str">
            <v>MARÍA TRINIDAD SÁNCHEZ</v>
          </cell>
          <cell r="G4420" t="str">
            <v>3 - CIBAO NORDESTE</v>
          </cell>
        </row>
        <row r="4421">
          <cell r="A4421" t="str">
            <v>07382</v>
          </cell>
          <cell r="B4421" t="str">
            <v>LICEO PROF JUAN BOSCH.</v>
          </cell>
          <cell r="C4421" t="str">
            <v>14</v>
          </cell>
          <cell r="D4421" t="str">
            <v>1401</v>
          </cell>
          <cell r="E4421">
            <v>170</v>
          </cell>
          <cell r="F4421" t="str">
            <v>MARÍA TRINIDAD SÁNCHEZ</v>
          </cell>
          <cell r="G4421" t="str">
            <v>3 - CIBAO NORDESTE</v>
          </cell>
        </row>
        <row r="4422">
          <cell r="A4422" t="str">
            <v>02098</v>
          </cell>
          <cell r="B4422" t="str">
            <v>JUAN GERALDO DUARTE - SOLDADO ARRIBA</v>
          </cell>
          <cell r="C4422" t="str">
            <v>14</v>
          </cell>
          <cell r="D4422" t="str">
            <v>1401</v>
          </cell>
          <cell r="E4422">
            <v>32</v>
          </cell>
          <cell r="F4422" t="str">
            <v>MARÍA TRINIDAD SÁNCHEZ</v>
          </cell>
          <cell r="G4422" t="str">
            <v>3 - CIBAO NORDESTE</v>
          </cell>
        </row>
        <row r="4423">
          <cell r="A4423" t="str">
            <v>02083</v>
          </cell>
          <cell r="B4423" t="str">
            <v>SABANETA</v>
          </cell>
          <cell r="C4423" t="str">
            <v>14</v>
          </cell>
          <cell r="D4423" t="str">
            <v>1401</v>
          </cell>
          <cell r="E4423">
            <v>47</v>
          </cell>
          <cell r="F4423" t="str">
            <v>MARÍA TRINIDAD SÁNCHEZ</v>
          </cell>
          <cell r="G4423" t="str">
            <v>3 - CIBAO NORDESTE</v>
          </cell>
        </row>
        <row r="4424">
          <cell r="A4424" t="str">
            <v>02063</v>
          </cell>
          <cell r="B4424" t="str">
            <v>GUAYABO, EL</v>
          </cell>
          <cell r="C4424" t="str">
            <v>14</v>
          </cell>
          <cell r="D4424" t="str">
            <v>1401</v>
          </cell>
          <cell r="E4424">
            <v>43</v>
          </cell>
          <cell r="F4424" t="str">
            <v>MARÍA TRINIDAD SÁNCHEZ</v>
          </cell>
          <cell r="G4424" t="str">
            <v>3 - CIBAO NORDESTE</v>
          </cell>
        </row>
        <row r="4425">
          <cell r="A4425" t="str">
            <v>02210</v>
          </cell>
          <cell r="B4425" t="str">
            <v>RAMON CABADA - EL CALABAZO</v>
          </cell>
          <cell r="C4425" t="str">
            <v>14</v>
          </cell>
          <cell r="D4425" t="str">
            <v>1401</v>
          </cell>
          <cell r="E4425">
            <v>19</v>
          </cell>
          <cell r="F4425" t="str">
            <v>MARÍA TRINIDAD SÁNCHEZ</v>
          </cell>
          <cell r="G4425" t="str">
            <v>3 - CIBAO NORDESTE</v>
          </cell>
        </row>
        <row r="4426">
          <cell r="A4426" t="str">
            <v>02064</v>
          </cell>
          <cell r="B4426" t="str">
            <v>RINCONES DEL GUAYABO, LOS</v>
          </cell>
          <cell r="C4426" t="str">
            <v>14</v>
          </cell>
          <cell r="D4426" t="str">
            <v>1401</v>
          </cell>
          <cell r="E4426">
            <v>20</v>
          </cell>
          <cell r="F4426" t="str">
            <v>MARÍA TRINIDAD SÁNCHEZ</v>
          </cell>
          <cell r="G4426" t="str">
            <v>3 - CIBAO NORDESTE</v>
          </cell>
        </row>
        <row r="4427">
          <cell r="A4427" t="str">
            <v>07333</v>
          </cell>
          <cell r="B4427" t="str">
            <v>LICEO ARROYO AL MEDIO</v>
          </cell>
          <cell r="C4427" t="str">
            <v>14</v>
          </cell>
          <cell r="D4427" t="str">
            <v>1401</v>
          </cell>
          <cell r="E4427">
            <v>166</v>
          </cell>
          <cell r="F4427" t="str">
            <v>MARÍA TRINIDAD SÁNCHEZ</v>
          </cell>
          <cell r="G4427" t="str">
            <v>3 - CIBAO NORDESTE</v>
          </cell>
        </row>
        <row r="4428">
          <cell r="A4428" t="str">
            <v>02201</v>
          </cell>
          <cell r="B4428" t="str">
            <v>FRANCISCO MARIA VASQUEZ-BELLA VISTA</v>
          </cell>
          <cell r="C4428" t="str">
            <v>14</v>
          </cell>
          <cell r="D4428" t="str">
            <v>1401</v>
          </cell>
          <cell r="E4428">
            <v>80</v>
          </cell>
          <cell r="F4428" t="str">
            <v>MARÍA TRINIDAD SÁNCHEZ</v>
          </cell>
          <cell r="G4428" t="str">
            <v>3 - CIBAO NORDESTE</v>
          </cell>
        </row>
        <row r="4429">
          <cell r="A4429" t="str">
            <v>07325</v>
          </cell>
          <cell r="B4429" t="str">
            <v>MERCEDES BELLO (WELLINGTON LEWIS ANDERSON)</v>
          </cell>
          <cell r="C4429" t="str">
            <v>14</v>
          </cell>
          <cell r="D4429" t="str">
            <v>1401</v>
          </cell>
          <cell r="E4429">
            <v>617</v>
          </cell>
          <cell r="F4429" t="str">
            <v>MARÍA TRINIDAD SÁNCHEZ</v>
          </cell>
          <cell r="G4429" t="str">
            <v>3 - CIBAO NORDESTE</v>
          </cell>
        </row>
        <row r="4430">
          <cell r="A4430" t="str">
            <v>02170</v>
          </cell>
          <cell r="B4430" t="str">
            <v>VUELTA LARGA</v>
          </cell>
          <cell r="C4430" t="str">
            <v>14</v>
          </cell>
          <cell r="D4430" t="str">
            <v>1401</v>
          </cell>
          <cell r="E4430">
            <v>27</v>
          </cell>
          <cell r="F4430" t="str">
            <v>MARÍA TRINIDAD SÁNCHEZ</v>
          </cell>
          <cell r="G4430" t="str">
            <v>3 - CIBAO NORDESTE</v>
          </cell>
        </row>
        <row r="4431">
          <cell r="A4431" t="str">
            <v>02177</v>
          </cell>
          <cell r="B4431" t="str">
            <v>INDIOS, LOS</v>
          </cell>
          <cell r="C4431" t="str">
            <v>14</v>
          </cell>
          <cell r="D4431" t="str">
            <v>1401</v>
          </cell>
          <cell r="E4431">
            <v>23</v>
          </cell>
          <cell r="F4431" t="str">
            <v>MARÍA TRINIDAD SÁNCHEZ</v>
          </cell>
          <cell r="G4431" t="str">
            <v>3 - CIBAO NORDESTE</v>
          </cell>
        </row>
        <row r="4432">
          <cell r="A4432" t="str">
            <v>02073</v>
          </cell>
          <cell r="B4432" t="str">
            <v>ALEMANIA</v>
          </cell>
          <cell r="C4432" t="str">
            <v>14</v>
          </cell>
          <cell r="D4432" t="str">
            <v>1401</v>
          </cell>
          <cell r="E4432">
            <v>8</v>
          </cell>
          <cell r="F4432" t="str">
            <v>MARÍA TRINIDAD SÁNCHEZ</v>
          </cell>
          <cell r="G4432" t="str">
            <v>3 - CIBAO NORDESTE</v>
          </cell>
        </row>
        <row r="4433">
          <cell r="A4433" t="str">
            <v>02072</v>
          </cell>
          <cell r="B4433" t="str">
            <v>CUERVOS, LOS</v>
          </cell>
          <cell r="C4433" t="str">
            <v>14</v>
          </cell>
          <cell r="D4433" t="str">
            <v>1401</v>
          </cell>
          <cell r="E4433">
            <v>35</v>
          </cell>
          <cell r="F4433" t="str">
            <v>MARÍA TRINIDAD SÁNCHEZ</v>
          </cell>
          <cell r="G4433" t="str">
            <v>3 - CIBAO NORDESTE</v>
          </cell>
        </row>
        <row r="4434">
          <cell r="A4434" t="str">
            <v>02061</v>
          </cell>
          <cell r="B4434" t="str">
            <v>OREGANOS, LOS</v>
          </cell>
          <cell r="C4434" t="str">
            <v>14</v>
          </cell>
          <cell r="D4434" t="str">
            <v>1401</v>
          </cell>
          <cell r="E4434">
            <v>32</v>
          </cell>
          <cell r="F4434" t="str">
            <v>MARÍA TRINIDAD SÁNCHEZ</v>
          </cell>
          <cell r="G4434" t="str">
            <v>3 - CIBAO NORDESTE</v>
          </cell>
        </row>
        <row r="4435">
          <cell r="A4435" t="str">
            <v>02068</v>
          </cell>
          <cell r="B4435" t="str">
            <v>ANONES ABAJO, LOS</v>
          </cell>
          <cell r="C4435" t="str">
            <v>14</v>
          </cell>
          <cell r="D4435" t="str">
            <v>1401</v>
          </cell>
          <cell r="E4435">
            <v>14</v>
          </cell>
          <cell r="F4435" t="str">
            <v>MARÍA TRINIDAD SÁNCHEZ</v>
          </cell>
          <cell r="G4435" t="str">
            <v>3 - CIBAO NORDESTE</v>
          </cell>
        </row>
        <row r="4436">
          <cell r="A4436" t="str">
            <v>02059</v>
          </cell>
          <cell r="B4436" t="str">
            <v>CRUCE DEL GUAYABO</v>
          </cell>
          <cell r="C4436" t="str">
            <v>14</v>
          </cell>
          <cell r="D4436" t="str">
            <v>1401</v>
          </cell>
          <cell r="E4436">
            <v>15</v>
          </cell>
          <cell r="F4436" t="str">
            <v>MARÍA TRINIDAD SÁNCHEZ</v>
          </cell>
          <cell r="G4436" t="str">
            <v>3 - CIBAO NORDESTE</v>
          </cell>
        </row>
        <row r="4437">
          <cell r="A4437" t="str">
            <v>02052</v>
          </cell>
          <cell r="B4437" t="str">
            <v>FOGONES, LOS</v>
          </cell>
          <cell r="C4437" t="str">
            <v>14</v>
          </cell>
          <cell r="D4437" t="str">
            <v>1401</v>
          </cell>
          <cell r="E4437">
            <v>9</v>
          </cell>
          <cell r="F4437" t="str">
            <v>MARÍA TRINIDAD SÁNCHEZ</v>
          </cell>
          <cell r="G4437" t="str">
            <v>3 - CIBAO NORDESTE</v>
          </cell>
        </row>
        <row r="4438">
          <cell r="A4438" t="str">
            <v>02070</v>
          </cell>
          <cell r="B4438" t="str">
            <v>GUAYABITOS, LOS</v>
          </cell>
          <cell r="C4438" t="str">
            <v>14</v>
          </cell>
          <cell r="D4438" t="str">
            <v>1401</v>
          </cell>
          <cell r="E4438">
            <v>21</v>
          </cell>
          <cell r="F4438" t="str">
            <v>MARÍA TRINIDAD SÁNCHEZ</v>
          </cell>
          <cell r="G4438" t="str">
            <v>3 - CIBAO NORDESTE</v>
          </cell>
        </row>
        <row r="4439">
          <cell r="A4439" t="str">
            <v>11646</v>
          </cell>
          <cell r="B4439" t="str">
            <v>MERCEDES BELLO EN ARTES</v>
          </cell>
          <cell r="C4439" t="str">
            <v>14</v>
          </cell>
          <cell r="D4439" t="str">
            <v>1401</v>
          </cell>
          <cell r="E4439">
            <v>305</v>
          </cell>
          <cell r="F4439" t="str">
            <v>MARÍA TRINIDAD SÁNCHEZ</v>
          </cell>
          <cell r="G4439" t="str">
            <v>3 - CIBAO NORDESTE</v>
          </cell>
        </row>
        <row r="4440">
          <cell r="A4440" t="str">
            <v>07323</v>
          </cell>
          <cell r="B4440" t="str">
            <v>MERCEDEZ BELLO</v>
          </cell>
          <cell r="C4440" t="str">
            <v>14</v>
          </cell>
          <cell r="D4440" t="str">
            <v>1401</v>
          </cell>
          <cell r="E4440">
            <v>952</v>
          </cell>
          <cell r="F4440" t="str">
            <v>MARÍA TRINIDAD SÁNCHEZ</v>
          </cell>
          <cell r="G4440" t="str">
            <v>3 - CIBAO NORDESTE</v>
          </cell>
        </row>
        <row r="4441">
          <cell r="A4441" t="str">
            <v>02178</v>
          </cell>
          <cell r="B4441" t="str">
            <v>CACAITOS, LOS</v>
          </cell>
          <cell r="C4441" t="str">
            <v>14</v>
          </cell>
          <cell r="D4441" t="str">
            <v>1401</v>
          </cell>
          <cell r="E4441">
            <v>60</v>
          </cell>
          <cell r="F4441" t="str">
            <v>MARÍA TRINIDAD SÁNCHEZ</v>
          </cell>
          <cell r="G4441" t="str">
            <v>3 - CIBAO NORDESTE</v>
          </cell>
        </row>
        <row r="4442">
          <cell r="A4442" t="str">
            <v>02046</v>
          </cell>
          <cell r="B4442" t="str">
            <v>CAPITALITA, LA</v>
          </cell>
          <cell r="C4442" t="str">
            <v>14</v>
          </cell>
          <cell r="D4442" t="str">
            <v>1401</v>
          </cell>
          <cell r="E4442">
            <v>327</v>
          </cell>
          <cell r="F4442" t="str">
            <v>MARÍA TRINIDAD SÁNCHEZ</v>
          </cell>
          <cell r="G4442" t="str">
            <v>3 - CIBAO NORDESTE</v>
          </cell>
        </row>
        <row r="4443">
          <cell r="A4443" t="str">
            <v>02050</v>
          </cell>
          <cell r="B4443" t="str">
            <v>QUINIENTA, LA</v>
          </cell>
          <cell r="C4443" t="str">
            <v>14</v>
          </cell>
          <cell r="D4443" t="str">
            <v>1401</v>
          </cell>
          <cell r="E4443">
            <v>255</v>
          </cell>
          <cell r="F4443" t="str">
            <v>MARÍA TRINIDAD SÁNCHEZ</v>
          </cell>
          <cell r="G4443" t="str">
            <v>3 - CIBAO NORDESTE</v>
          </cell>
        </row>
        <row r="4444">
          <cell r="A4444" t="str">
            <v>02047</v>
          </cell>
          <cell r="B4444" t="str">
            <v>ELISEO GRULLON</v>
          </cell>
          <cell r="C4444" t="str">
            <v>14</v>
          </cell>
          <cell r="D4444" t="str">
            <v>1401</v>
          </cell>
          <cell r="E4444">
            <v>1556</v>
          </cell>
          <cell r="F4444" t="str">
            <v>MARÍA TRINIDAD SÁNCHEZ</v>
          </cell>
          <cell r="G4444" t="str">
            <v>3 - CIBAO NORDESTE</v>
          </cell>
        </row>
        <row r="4445">
          <cell r="A4445" t="str">
            <v>07330</v>
          </cell>
          <cell r="B4445" t="str">
            <v>PEDRO MARIA BURGO</v>
          </cell>
          <cell r="C4445" t="str">
            <v>14</v>
          </cell>
          <cell r="D4445" t="str">
            <v>1401</v>
          </cell>
          <cell r="E4445">
            <v>425</v>
          </cell>
          <cell r="F4445" t="str">
            <v>MARÍA TRINIDAD SÁNCHEZ</v>
          </cell>
          <cell r="G4445" t="str">
            <v>3 - CIBAO NORDESTE</v>
          </cell>
        </row>
        <row r="4446">
          <cell r="A4446" t="str">
            <v>02227</v>
          </cell>
          <cell r="B4446" t="str">
            <v>ANA ANTONIA GARCIA-QUISQUEYANO ARRIBA</v>
          </cell>
          <cell r="C4446" t="str">
            <v>14</v>
          </cell>
          <cell r="D4446" t="str">
            <v>1401</v>
          </cell>
          <cell r="E4446">
            <v>36</v>
          </cell>
          <cell r="F4446" t="str">
            <v>MARÍA TRINIDAD SÁNCHEZ</v>
          </cell>
          <cell r="G4446" t="str">
            <v>3 - CIBAO NORDESTE</v>
          </cell>
        </row>
        <row r="4447">
          <cell r="A4447" t="str">
            <v>02087</v>
          </cell>
          <cell r="B4447" t="str">
            <v>ARROYO AL MEDIO ABAJO</v>
          </cell>
          <cell r="C4447" t="str">
            <v>14</v>
          </cell>
          <cell r="D4447" t="str">
            <v>1401</v>
          </cell>
          <cell r="E4447">
            <v>341</v>
          </cell>
          <cell r="F4447" t="str">
            <v>MARÍA TRINIDAD SÁNCHEZ</v>
          </cell>
          <cell r="G4447" t="str">
            <v>3 - CIBAO NORDESTE</v>
          </cell>
        </row>
        <row r="4448">
          <cell r="A4448" t="str">
            <v>02079</v>
          </cell>
          <cell r="B4448" t="str">
            <v>CAÑO DE LOS NEGROS</v>
          </cell>
          <cell r="C4448" t="str">
            <v>14</v>
          </cell>
          <cell r="D4448" t="str">
            <v>1401</v>
          </cell>
          <cell r="E4448">
            <v>21</v>
          </cell>
          <cell r="F4448" t="str">
            <v>MARÍA TRINIDAD SÁNCHEZ</v>
          </cell>
          <cell r="G4448" t="str">
            <v>3 - CIBAO NORDESTE</v>
          </cell>
        </row>
        <row r="4449">
          <cell r="A4449" t="str">
            <v>02099</v>
          </cell>
          <cell r="B4449" t="str">
            <v>JUNCAL, EL</v>
          </cell>
          <cell r="C4449" t="str">
            <v>14</v>
          </cell>
          <cell r="D4449" t="str">
            <v>1401</v>
          </cell>
          <cell r="E4449">
            <v>15</v>
          </cell>
          <cell r="F4449" t="str">
            <v>MARÍA TRINIDAD SÁNCHEZ</v>
          </cell>
          <cell r="G4449" t="str">
            <v>3 - CIBAO NORDESTE</v>
          </cell>
        </row>
        <row r="4450">
          <cell r="A4450" t="str">
            <v>02075</v>
          </cell>
          <cell r="B4450" t="str">
            <v>CENTRO EDUCATIVO LOS JENGIBRES</v>
          </cell>
          <cell r="C4450" t="str">
            <v>14</v>
          </cell>
          <cell r="D4450" t="str">
            <v>1401</v>
          </cell>
          <cell r="E4450">
            <v>134</v>
          </cell>
          <cell r="F4450" t="str">
            <v>MARÍA TRINIDAD SÁNCHEZ</v>
          </cell>
          <cell r="G4450" t="str">
            <v>3 - CIBAO NORDESTE</v>
          </cell>
        </row>
        <row r="4451">
          <cell r="A4451" t="str">
            <v>02089</v>
          </cell>
          <cell r="B4451" t="str">
            <v>LUIS ENRIQUE AUGUSTO YANGUELA GOMEZ - LAS GORDAS</v>
          </cell>
          <cell r="C4451" t="str">
            <v>14</v>
          </cell>
          <cell r="D4451" t="str">
            <v>1401</v>
          </cell>
          <cell r="E4451">
            <v>368</v>
          </cell>
          <cell r="F4451" t="str">
            <v>MARÍA TRINIDAD SÁNCHEZ</v>
          </cell>
          <cell r="G4451" t="str">
            <v>3 - CIBAO NORDESTE</v>
          </cell>
        </row>
        <row r="4452">
          <cell r="A4452" t="str">
            <v>02092</v>
          </cell>
          <cell r="B4452" t="str">
            <v>RAMON TEJADA HERNANDEZ - EL TISON</v>
          </cell>
          <cell r="C4452" t="str">
            <v>14</v>
          </cell>
          <cell r="D4452" t="str">
            <v>1401</v>
          </cell>
          <cell r="E4452">
            <v>47</v>
          </cell>
          <cell r="F4452" t="str">
            <v>MARÍA TRINIDAD SÁNCHEZ</v>
          </cell>
          <cell r="G4452" t="str">
            <v>3 - CIBAO NORDESTE</v>
          </cell>
        </row>
        <row r="4453">
          <cell r="A4453" t="str">
            <v>10162</v>
          </cell>
          <cell r="B4453" t="str">
            <v>LICEO JUAN BOSCH</v>
          </cell>
          <cell r="C4453" t="str">
            <v>14</v>
          </cell>
          <cell r="D4453" t="str">
            <v>1401</v>
          </cell>
          <cell r="E4453">
            <v>170</v>
          </cell>
          <cell r="F4453" t="str">
            <v>MARÍA TRINIDAD SÁNCHEZ</v>
          </cell>
          <cell r="G4453" t="str">
            <v>3 - CIBAO NORDESTE</v>
          </cell>
        </row>
        <row r="4454">
          <cell r="A4454" t="str">
            <v>13398</v>
          </cell>
          <cell r="B4454" t="str">
            <v>EDILIO VALDEZ JEREZ</v>
          </cell>
          <cell r="C4454" t="str">
            <v>14</v>
          </cell>
          <cell r="D4454" t="str">
            <v>1401</v>
          </cell>
          <cell r="E4454">
            <v>75</v>
          </cell>
          <cell r="F4454" t="str">
            <v>MARÍA TRINIDAD SÁNCHEZ</v>
          </cell>
          <cell r="G4454" t="str">
            <v>3 - CIBAO NORDESTE</v>
          </cell>
        </row>
        <row r="4455">
          <cell r="A4455" t="str">
            <v>02094</v>
          </cell>
          <cell r="B4455" t="str">
            <v>PIRAGUA, LA</v>
          </cell>
          <cell r="C4455" t="str">
            <v>14</v>
          </cell>
          <cell r="D4455" t="str">
            <v>1401</v>
          </cell>
          <cell r="E4455">
            <v>75</v>
          </cell>
          <cell r="F4455" t="str">
            <v>MARÍA TRINIDAD SÁNCHEZ</v>
          </cell>
          <cell r="G4455" t="str">
            <v>3 - CIBAO NORDESTE</v>
          </cell>
        </row>
        <row r="4456">
          <cell r="A4456" t="str">
            <v>02100</v>
          </cell>
          <cell r="B4456" t="str">
            <v>CAÑO BLANCO</v>
          </cell>
          <cell r="C4456" t="str">
            <v>14</v>
          </cell>
          <cell r="D4456" t="str">
            <v>1401</v>
          </cell>
          <cell r="E4456">
            <v>179</v>
          </cell>
          <cell r="F4456" t="str">
            <v>MARÍA TRINIDAD SÁNCHEZ</v>
          </cell>
          <cell r="G4456" t="str">
            <v>3 - CIBAO NORDESTE</v>
          </cell>
        </row>
        <row r="4457">
          <cell r="A4457" t="str">
            <v>02078</v>
          </cell>
          <cell r="B4457" t="str">
            <v>CAÑO TELOSO</v>
          </cell>
          <cell r="C4457" t="str">
            <v>14</v>
          </cell>
          <cell r="D4457" t="str">
            <v>1401</v>
          </cell>
          <cell r="E4457">
            <v>33</v>
          </cell>
          <cell r="F4457" t="str">
            <v>MARÍA TRINIDAD SÁNCHEZ</v>
          </cell>
          <cell r="G4457" t="str">
            <v>3 - CIBAO NORDESTE</v>
          </cell>
        </row>
        <row r="4458">
          <cell r="A4458" t="str">
            <v>02074</v>
          </cell>
          <cell r="B4458" t="str">
            <v>CATALINA, LA</v>
          </cell>
          <cell r="C4458" t="str">
            <v>14</v>
          </cell>
          <cell r="D4458" t="str">
            <v>1401</v>
          </cell>
          <cell r="E4458">
            <v>52</v>
          </cell>
          <cell r="F4458" t="str">
            <v>MARÍA TRINIDAD SÁNCHEZ</v>
          </cell>
          <cell r="G4458" t="str">
            <v>3 - CIBAO NORDESTE</v>
          </cell>
        </row>
        <row r="4459">
          <cell r="A4459" t="str">
            <v>02101</v>
          </cell>
          <cell r="B4459" t="str">
            <v>DEMETRIO NORBERTO HENRIQUEZ BOBA</v>
          </cell>
          <cell r="C4459" t="str">
            <v>14</v>
          </cell>
          <cell r="D4459" t="str">
            <v>1401</v>
          </cell>
          <cell r="E4459">
            <v>132</v>
          </cell>
          <cell r="F4459" t="str">
            <v>MARÍA TRINIDAD SÁNCHEZ</v>
          </cell>
          <cell r="G4459" t="str">
            <v>3 - CIBAO NORDESTE</v>
          </cell>
        </row>
        <row r="4460">
          <cell r="A4460" t="str">
            <v>02082</v>
          </cell>
          <cell r="B4460" t="str">
            <v>ESTERO, EL</v>
          </cell>
          <cell r="C4460" t="str">
            <v>14</v>
          </cell>
          <cell r="D4460" t="str">
            <v>1401</v>
          </cell>
          <cell r="E4460">
            <v>69</v>
          </cell>
          <cell r="F4460" t="str">
            <v>MARÍA TRINIDAD SÁNCHEZ</v>
          </cell>
          <cell r="G4460" t="str">
            <v>3 - CIBAO NORDESTE</v>
          </cell>
        </row>
        <row r="4461">
          <cell r="A4461" t="str">
            <v>02086</v>
          </cell>
          <cell r="B4461" t="str">
            <v>LOMETA DE LAS GORDAS, LA</v>
          </cell>
          <cell r="C4461" t="str">
            <v>14</v>
          </cell>
          <cell r="D4461" t="str">
            <v>1401</v>
          </cell>
          <cell r="E4461">
            <v>52</v>
          </cell>
          <cell r="F4461" t="str">
            <v>MARÍA TRINIDAD SÁNCHEZ</v>
          </cell>
          <cell r="G4461" t="str">
            <v>3 - CIBAO NORDESTE</v>
          </cell>
        </row>
        <row r="4462">
          <cell r="A4462" t="str">
            <v>02221</v>
          </cell>
          <cell r="B4462" t="str">
            <v>VILLA ALEGRE</v>
          </cell>
          <cell r="C4462" t="str">
            <v>14</v>
          </cell>
          <cell r="D4462" t="str">
            <v>1401</v>
          </cell>
          <cell r="E4462">
            <v>24</v>
          </cell>
          <cell r="F4462" t="str">
            <v>MARÍA TRINIDAD SÁNCHEZ</v>
          </cell>
          <cell r="G4462" t="str">
            <v>3 - CIBAO NORDESTE</v>
          </cell>
        </row>
        <row r="4463">
          <cell r="A4463" t="str">
            <v>07374</v>
          </cell>
          <cell r="B4463" t="str">
            <v>MATA BONITA</v>
          </cell>
          <cell r="C4463" t="str">
            <v>14</v>
          </cell>
          <cell r="D4463" t="str">
            <v>1401</v>
          </cell>
          <cell r="E4463">
            <v>218</v>
          </cell>
          <cell r="F4463" t="str">
            <v>MARÍA TRINIDAD SÁNCHEZ</v>
          </cell>
          <cell r="G4463" t="str">
            <v>3 - CIBAO NORDESTE</v>
          </cell>
        </row>
        <row r="4464">
          <cell r="A4464" t="str">
            <v>02113</v>
          </cell>
          <cell r="B4464" t="str">
            <v>GARZAS, LAS</v>
          </cell>
          <cell r="C4464" t="str">
            <v>14</v>
          </cell>
          <cell r="D4464" t="str">
            <v>1401</v>
          </cell>
          <cell r="E4464">
            <v>99</v>
          </cell>
          <cell r="F4464" t="str">
            <v>MARÍA TRINIDAD SÁNCHEZ</v>
          </cell>
          <cell r="G4464" t="str">
            <v>3 - CIBAO NORDESTE</v>
          </cell>
        </row>
        <row r="4465">
          <cell r="A4465" t="str">
            <v>02111</v>
          </cell>
          <cell r="B4465" t="str">
            <v>LOMETA DE RINCON, LA</v>
          </cell>
          <cell r="C4465" t="str">
            <v>14</v>
          </cell>
          <cell r="D4465" t="str">
            <v>1401</v>
          </cell>
          <cell r="E4465">
            <v>97</v>
          </cell>
          <cell r="F4465" t="str">
            <v>MARÍA TRINIDAD SÁNCHEZ</v>
          </cell>
          <cell r="G4465" t="str">
            <v>3 - CIBAO NORDESTE</v>
          </cell>
        </row>
        <row r="4466">
          <cell r="A4466" t="str">
            <v>02071</v>
          </cell>
          <cell r="B4466" t="str">
            <v>MEMISOS, LOS</v>
          </cell>
          <cell r="C4466" t="str">
            <v>14</v>
          </cell>
          <cell r="D4466" t="str">
            <v>1401</v>
          </cell>
          <cell r="E4466">
            <v>119</v>
          </cell>
          <cell r="F4466" t="str">
            <v>MARÍA TRINIDAD SÁNCHEZ</v>
          </cell>
          <cell r="G4466" t="str">
            <v>3 - CIBAO NORDESTE</v>
          </cell>
        </row>
        <row r="4467">
          <cell r="A4467" t="str">
            <v>02116</v>
          </cell>
          <cell r="B4467" t="str">
            <v>MOLINILLO</v>
          </cell>
          <cell r="C4467" t="str">
            <v>14</v>
          </cell>
          <cell r="D4467" t="str">
            <v>1401</v>
          </cell>
          <cell r="E4467">
            <v>21</v>
          </cell>
          <cell r="F4467" t="str">
            <v>MARÍA TRINIDAD SÁNCHEZ</v>
          </cell>
          <cell r="G4467" t="str">
            <v>3 - CIBAO NORDESTE</v>
          </cell>
        </row>
        <row r="4468">
          <cell r="A4468" t="str">
            <v>07335</v>
          </cell>
          <cell r="B4468" t="str">
            <v>NARANJOS, LOS</v>
          </cell>
          <cell r="C4468" t="str">
            <v>14</v>
          </cell>
          <cell r="D4468" t="str">
            <v>1401</v>
          </cell>
          <cell r="E4468">
            <v>62</v>
          </cell>
          <cell r="F4468" t="str">
            <v>MARÍA TRINIDAD SÁNCHEZ</v>
          </cell>
          <cell r="G4468" t="str">
            <v>3 - CIBAO NORDESTE</v>
          </cell>
        </row>
        <row r="4469">
          <cell r="A4469" t="str">
            <v>02211</v>
          </cell>
          <cell r="B4469" t="str">
            <v>PONTON</v>
          </cell>
          <cell r="C4469" t="str">
            <v>14</v>
          </cell>
          <cell r="D4469" t="str">
            <v>1401</v>
          </cell>
          <cell r="E4469">
            <v>16</v>
          </cell>
          <cell r="F4469" t="str">
            <v>MARÍA TRINIDAD SÁNCHEZ</v>
          </cell>
          <cell r="G4469" t="str">
            <v>3 - CIBAO NORDESTE</v>
          </cell>
        </row>
        <row r="4470">
          <cell r="A4470" t="str">
            <v>07342</v>
          </cell>
          <cell r="B4470" t="str">
            <v>AGUACATE, EL</v>
          </cell>
          <cell r="C4470" t="str">
            <v>14</v>
          </cell>
          <cell r="D4470" t="str">
            <v>1401</v>
          </cell>
          <cell r="E4470">
            <v>50</v>
          </cell>
          <cell r="F4470" t="str">
            <v>MARÍA TRINIDAD SÁNCHEZ</v>
          </cell>
          <cell r="G4470" t="str">
            <v>3 - CIBAO NORDESTE</v>
          </cell>
        </row>
        <row r="4471">
          <cell r="A4471" t="str">
            <v>02114</v>
          </cell>
          <cell r="B4471" t="str">
            <v>MEDIA-CAÑO ABAJO</v>
          </cell>
          <cell r="C4471" t="str">
            <v>14</v>
          </cell>
          <cell r="D4471" t="str">
            <v>1401</v>
          </cell>
          <cell r="E4471">
            <v>349</v>
          </cell>
          <cell r="F4471" t="str">
            <v>MARÍA TRINIDAD SÁNCHEZ</v>
          </cell>
          <cell r="G4471" t="str">
            <v>3 - CIBAO NORDESTE</v>
          </cell>
        </row>
        <row r="4472">
          <cell r="A4472" t="str">
            <v>07340</v>
          </cell>
          <cell r="B4472" t="str">
            <v>ANA ROSA CASTILLO - MATANCITAS</v>
          </cell>
          <cell r="C4472" t="str">
            <v>14</v>
          </cell>
          <cell r="D4472" t="str">
            <v>1401</v>
          </cell>
          <cell r="E4472">
            <v>222</v>
          </cell>
          <cell r="F4472" t="str">
            <v>MARÍA TRINIDAD SÁNCHEZ</v>
          </cell>
          <cell r="G4472" t="str">
            <v>3 - CIBAO NORDESTE</v>
          </cell>
        </row>
        <row r="4473">
          <cell r="A4473" t="str">
            <v>07343</v>
          </cell>
          <cell r="B4473" t="str">
            <v xml:space="preserve">CAÑO ABAJO, NIVEL MEDIO </v>
          </cell>
          <cell r="C4473" t="str">
            <v>14</v>
          </cell>
          <cell r="D4473" t="str">
            <v>1401</v>
          </cell>
          <cell r="E4473">
            <v>362</v>
          </cell>
          <cell r="F4473" t="str">
            <v>MARÍA TRINIDAD SÁNCHEZ</v>
          </cell>
          <cell r="G4473" t="str">
            <v>3 - CIBAO NORDESTE</v>
          </cell>
        </row>
        <row r="4474">
          <cell r="A4474" t="str">
            <v>07337</v>
          </cell>
          <cell r="B4474" t="str">
            <v>LUIS MIGUEL SANTIAGO YANGUELA, LAS GORDAS</v>
          </cell>
          <cell r="C4474" t="str">
            <v>14</v>
          </cell>
          <cell r="D4474" t="str">
            <v>1401</v>
          </cell>
          <cell r="E4474">
            <v>292</v>
          </cell>
          <cell r="F4474" t="str">
            <v>MARÍA TRINIDAD SÁNCHEZ</v>
          </cell>
          <cell r="G4474" t="str">
            <v>3 - CIBAO NORDESTE</v>
          </cell>
        </row>
        <row r="4475">
          <cell r="A4475" t="str">
            <v>02214</v>
          </cell>
          <cell r="B4475" t="str">
            <v>ANON DEL GUAYABO, EL</v>
          </cell>
          <cell r="C4475" t="str">
            <v>14</v>
          </cell>
          <cell r="D4475" t="str">
            <v>1401</v>
          </cell>
          <cell r="E4475">
            <v>15</v>
          </cell>
          <cell r="F4475" t="str">
            <v>MARÍA TRINIDAD SÁNCHEZ</v>
          </cell>
          <cell r="G4475" t="str">
            <v>3 - CIBAO NORDESTE</v>
          </cell>
        </row>
        <row r="4476">
          <cell r="A4476" t="str">
            <v>02112</v>
          </cell>
          <cell r="B4476" t="str">
            <v>PESCADERO</v>
          </cell>
          <cell r="C4476" t="str">
            <v>14</v>
          </cell>
          <cell r="D4476" t="str">
            <v>1401</v>
          </cell>
          <cell r="E4476">
            <v>19</v>
          </cell>
          <cell r="F4476" t="str">
            <v>MARÍA TRINIDAD SÁNCHEZ</v>
          </cell>
          <cell r="G4476" t="str">
            <v>3 - CIBAO NORDESTE</v>
          </cell>
        </row>
        <row r="4477">
          <cell r="A4477" t="str">
            <v>09774</v>
          </cell>
          <cell r="B4477" t="str">
            <v>LICEO HUASCAR RAMON VICTORIA JOSE</v>
          </cell>
          <cell r="C4477" t="str">
            <v>14</v>
          </cell>
          <cell r="D4477" t="str">
            <v>1401</v>
          </cell>
          <cell r="E4477">
            <v>353</v>
          </cell>
          <cell r="F4477" t="str">
            <v>MARÍA TRINIDAD SÁNCHEZ</v>
          </cell>
          <cell r="G4477" t="str">
            <v>3 - CIBAO NORDESTE</v>
          </cell>
        </row>
        <row r="4478">
          <cell r="A4478" t="str">
            <v>07326</v>
          </cell>
          <cell r="B4478" t="str">
            <v>MERCEDES BELLO</v>
          </cell>
          <cell r="C4478" t="str">
            <v>14</v>
          </cell>
          <cell r="D4478" t="str">
            <v>1401</v>
          </cell>
          <cell r="E4478">
            <v>608</v>
          </cell>
          <cell r="F4478" t="str">
            <v>MARÍA TRINIDAD SÁNCHEZ</v>
          </cell>
          <cell r="G4478" t="str">
            <v>3 - CIBAO NORDESTE</v>
          </cell>
        </row>
        <row r="4479">
          <cell r="A4479" t="str">
            <v>14218</v>
          </cell>
          <cell r="B4479" t="str">
            <v>ESC. BASICA PROF. CRUZ MARIA MATOS VALDEZ (ESC. BASICA NIZAO) EN NIZAO</v>
          </cell>
          <cell r="C4479" t="str">
            <v>14</v>
          </cell>
          <cell r="D4479" t="str">
            <v>1401</v>
          </cell>
          <cell r="E4479">
            <v>35</v>
          </cell>
          <cell r="F4479" t="str">
            <v>MARÍA TRINIDAD SÁNCHEZ</v>
          </cell>
          <cell r="G4479" t="str">
            <v>3 - CIBAO NORDESTE</v>
          </cell>
        </row>
        <row r="4480">
          <cell r="A4480" t="str">
            <v>02108</v>
          </cell>
          <cell r="B4480" t="str">
            <v>YAYALES, LOS</v>
          </cell>
          <cell r="C4480" t="str">
            <v>14</v>
          </cell>
          <cell r="D4480" t="str">
            <v>1401</v>
          </cell>
          <cell r="E4480">
            <v>382</v>
          </cell>
          <cell r="F4480" t="str">
            <v>MARÍA TRINIDAD SÁNCHEZ</v>
          </cell>
          <cell r="G4480" t="str">
            <v>3 - CIBAO NORDESTE</v>
          </cell>
        </row>
        <row r="4481">
          <cell r="A4481" t="str">
            <v>02219</v>
          </cell>
          <cell r="B4481" t="str">
            <v>BUENOS AIRES</v>
          </cell>
          <cell r="C4481" t="str">
            <v>14</v>
          </cell>
          <cell r="D4481" t="str">
            <v>1401</v>
          </cell>
          <cell r="E4481">
            <v>355</v>
          </cell>
          <cell r="F4481" t="str">
            <v>MARÍA TRINIDAD SÁNCHEZ</v>
          </cell>
          <cell r="G4481" t="str">
            <v>3 - CIBAO NORDESTE</v>
          </cell>
        </row>
        <row r="4482">
          <cell r="A4482" t="str">
            <v>02109</v>
          </cell>
          <cell r="B4482" t="str">
            <v>COLORADO</v>
          </cell>
          <cell r="C4482" t="str">
            <v>14</v>
          </cell>
          <cell r="D4482" t="str">
            <v>1401</v>
          </cell>
          <cell r="E4482">
            <v>79</v>
          </cell>
          <cell r="F4482" t="str">
            <v>MARÍA TRINIDAD SÁNCHEZ</v>
          </cell>
          <cell r="G4482" t="str">
            <v>3 - CIBAO NORDESTE</v>
          </cell>
        </row>
        <row r="4483">
          <cell r="A4483" t="str">
            <v>02104</v>
          </cell>
          <cell r="B4483" t="str">
            <v>CRUZ, LA</v>
          </cell>
          <cell r="C4483" t="str">
            <v>14</v>
          </cell>
          <cell r="D4483" t="str">
            <v>1401</v>
          </cell>
          <cell r="E4483">
            <v>299</v>
          </cell>
          <cell r="F4483" t="str">
            <v>MARÍA TRINIDAD SÁNCHEZ</v>
          </cell>
          <cell r="G4483" t="str">
            <v>3 - CIBAO NORDESTE</v>
          </cell>
        </row>
        <row r="4484">
          <cell r="A4484" t="str">
            <v>09824</v>
          </cell>
          <cell r="B4484" t="str">
            <v>MAESTROS, LOS</v>
          </cell>
          <cell r="C4484" t="str">
            <v>14</v>
          </cell>
          <cell r="D4484" t="str">
            <v>1401</v>
          </cell>
          <cell r="E4484">
            <v>56</v>
          </cell>
          <cell r="F4484" t="str">
            <v>MARÍA TRINIDAD SÁNCHEZ</v>
          </cell>
          <cell r="G4484" t="str">
            <v>3 - CIBAO NORDESTE</v>
          </cell>
        </row>
        <row r="4485">
          <cell r="A4485" t="str">
            <v>02051</v>
          </cell>
          <cell r="B4485" t="str">
            <v>RIO MAR</v>
          </cell>
          <cell r="C4485" t="str">
            <v>14</v>
          </cell>
          <cell r="D4485" t="str">
            <v>1401</v>
          </cell>
          <cell r="E4485">
            <v>154</v>
          </cell>
          <cell r="F4485" t="str">
            <v>MARÍA TRINIDAD SÁNCHEZ</v>
          </cell>
          <cell r="G4485" t="str">
            <v>3 - CIBAO NORDESTE</v>
          </cell>
        </row>
        <row r="4486">
          <cell r="A4486" t="str">
            <v>02209</v>
          </cell>
          <cell r="B4486" t="str">
            <v>SAN MARCOS</v>
          </cell>
          <cell r="C4486" t="str">
            <v>14</v>
          </cell>
          <cell r="D4486" t="str">
            <v>1401</v>
          </cell>
          <cell r="E4486">
            <v>142</v>
          </cell>
          <cell r="F4486" t="str">
            <v>MARÍA TRINIDAD SÁNCHEZ</v>
          </cell>
          <cell r="G4486" t="str">
            <v>3 - CIBAO NORDESTE</v>
          </cell>
        </row>
        <row r="4487">
          <cell r="A4487" t="str">
            <v>02202</v>
          </cell>
          <cell r="B4487" t="str">
            <v>TANQUE, EL</v>
          </cell>
          <cell r="C4487" t="str">
            <v>14</v>
          </cell>
          <cell r="D4487" t="str">
            <v>1401</v>
          </cell>
          <cell r="E4487">
            <v>31</v>
          </cell>
          <cell r="F4487" t="str">
            <v>MARÍA TRINIDAD SÁNCHEZ</v>
          </cell>
          <cell r="G4487" t="str">
            <v>3 - CIBAO NORDESTE</v>
          </cell>
        </row>
        <row r="4488">
          <cell r="A4488" t="str">
            <v>02174</v>
          </cell>
          <cell r="B4488" t="str">
            <v>KILOMETRO 5</v>
          </cell>
          <cell r="C4488" t="str">
            <v>14</v>
          </cell>
          <cell r="D4488" t="str">
            <v>1401</v>
          </cell>
          <cell r="E4488">
            <v>374</v>
          </cell>
          <cell r="F4488" t="str">
            <v>MARÍA TRINIDAD SÁNCHEZ</v>
          </cell>
          <cell r="G4488" t="str">
            <v>3 - CIBAO NORDESTE</v>
          </cell>
        </row>
        <row r="4489">
          <cell r="A4489" t="str">
            <v>02223</v>
          </cell>
          <cell r="B4489" t="str">
            <v>JOSE FRANCISCO PEÑA GOMEZ, DR.</v>
          </cell>
          <cell r="C4489" t="str">
            <v>14</v>
          </cell>
          <cell r="D4489" t="str">
            <v>1401</v>
          </cell>
          <cell r="E4489">
            <v>376</v>
          </cell>
          <cell r="F4489" t="str">
            <v>MARÍA TRINIDAD SÁNCHEZ</v>
          </cell>
          <cell r="G4489" t="str">
            <v>3 - CIBAO NORDESTE</v>
          </cell>
        </row>
        <row r="4490">
          <cell r="A4490" t="str">
            <v>02106</v>
          </cell>
          <cell r="B4490" t="str">
            <v>PRIMARIA CLARA-MATANCITAS</v>
          </cell>
          <cell r="C4490" t="str">
            <v>14</v>
          </cell>
          <cell r="D4490" t="str">
            <v>1401</v>
          </cell>
          <cell r="E4490">
            <v>697</v>
          </cell>
          <cell r="F4490" t="str">
            <v>MARÍA TRINIDAD SÁNCHEZ</v>
          </cell>
          <cell r="G4490" t="str">
            <v>3 - CIBAO NORDESTE</v>
          </cell>
        </row>
        <row r="4491">
          <cell r="A4491" t="str">
            <v>02048</v>
          </cell>
          <cell r="B4491" t="str">
            <v>SAN JOSE DE VILLA</v>
          </cell>
          <cell r="C4491" t="str">
            <v>14</v>
          </cell>
          <cell r="D4491" t="str">
            <v>1401</v>
          </cell>
          <cell r="E4491">
            <v>1225</v>
          </cell>
          <cell r="F4491" t="str">
            <v>MARÍA TRINIDAD SÁNCHEZ</v>
          </cell>
          <cell r="G4491" t="str">
            <v>3 - CIBAO NORDESTE</v>
          </cell>
        </row>
        <row r="4492">
          <cell r="A4492" t="str">
            <v>02225</v>
          </cell>
          <cell r="B4492" t="str">
            <v>FAUSTINO MERCEDES CAMILO</v>
          </cell>
          <cell r="C4492" t="str">
            <v>14</v>
          </cell>
          <cell r="D4492" t="str">
            <v>1401</v>
          </cell>
          <cell r="E4492">
            <v>28</v>
          </cell>
          <cell r="F4492" t="str">
            <v>MARÍA TRINIDAD SÁNCHEZ</v>
          </cell>
          <cell r="G4492" t="str">
            <v>3 - CIBAO NORDESTE</v>
          </cell>
        </row>
        <row r="4493">
          <cell r="A4493" t="str">
            <v>07357</v>
          </cell>
          <cell r="B4493" t="str">
            <v>MANUEL SALOME TAVERAS DUARTE PROF. - EL FACTOR</v>
          </cell>
          <cell r="C4493" t="str">
            <v>14</v>
          </cell>
          <cell r="D4493" t="str">
            <v>1401</v>
          </cell>
          <cell r="E4493">
            <v>610</v>
          </cell>
          <cell r="F4493" t="str">
            <v>MARÍA TRINIDAD SÁNCHEZ</v>
          </cell>
          <cell r="G4493" t="str">
            <v>3 - CIBAO NORDESTE</v>
          </cell>
        </row>
        <row r="4494">
          <cell r="A4494" t="str">
            <v>07365</v>
          </cell>
          <cell r="B4494" t="str">
            <v>ESC. PRIMARIA KM. 5</v>
          </cell>
          <cell r="C4494" t="str">
            <v>14</v>
          </cell>
          <cell r="D4494" t="str">
            <v>1401</v>
          </cell>
          <cell r="E4494">
            <v>374</v>
          </cell>
          <cell r="F4494" t="str">
            <v>MARÍA TRINIDAD SÁNCHEZ</v>
          </cell>
          <cell r="G4494" t="str">
            <v>3 - CIBAO NORDESTE</v>
          </cell>
        </row>
        <row r="4495">
          <cell r="A4495" t="str">
            <v>02222</v>
          </cell>
          <cell r="B4495" t="str">
            <v>JAPONESES, LOS</v>
          </cell>
          <cell r="C4495" t="str">
            <v>14</v>
          </cell>
          <cell r="D4495" t="str">
            <v>1401</v>
          </cell>
          <cell r="E4495">
            <v>146</v>
          </cell>
          <cell r="F4495" t="str">
            <v>MARÍA TRINIDAD SÁNCHEZ</v>
          </cell>
          <cell r="G4495" t="str">
            <v>3 - CIBAO NORDESTE</v>
          </cell>
        </row>
        <row r="4496">
          <cell r="A4496" t="str">
            <v>02168</v>
          </cell>
          <cell r="B4496" t="str">
            <v>BARRO, EL</v>
          </cell>
          <cell r="C4496" t="str">
            <v>14</v>
          </cell>
          <cell r="D4496" t="str">
            <v>1401</v>
          </cell>
          <cell r="E4496">
            <v>140</v>
          </cell>
          <cell r="F4496" t="str">
            <v>MARÍA TRINIDAD SÁNCHEZ</v>
          </cell>
          <cell r="G4496" t="str">
            <v>3 - CIBAO NORDESTE</v>
          </cell>
        </row>
        <row r="4497">
          <cell r="A4497" t="str">
            <v>10611</v>
          </cell>
          <cell r="B4497" t="str">
            <v>ESCUELA BASICA JUAN BOSH</v>
          </cell>
          <cell r="C4497" t="str">
            <v>14</v>
          </cell>
          <cell r="D4497" t="str">
            <v>1401</v>
          </cell>
          <cell r="E4497">
            <v>26</v>
          </cell>
          <cell r="F4497" t="str">
            <v>MARÍA TRINIDAD SÁNCHEZ</v>
          </cell>
          <cell r="G4497" t="str">
            <v>3 - CIBAO NORDESTE</v>
          </cell>
        </row>
        <row r="4498">
          <cell r="A4498" t="str">
            <v>02175</v>
          </cell>
          <cell r="B4498" t="str">
            <v>BLANCO</v>
          </cell>
          <cell r="C4498" t="str">
            <v>14</v>
          </cell>
          <cell r="D4498" t="str">
            <v>1401</v>
          </cell>
          <cell r="E4498">
            <v>267</v>
          </cell>
          <cell r="F4498" t="str">
            <v>MARÍA TRINIDAD SÁNCHEZ</v>
          </cell>
          <cell r="G4498" t="str">
            <v>3 - CIBAO NORDESTE</v>
          </cell>
        </row>
        <row r="4499">
          <cell r="A4499" t="str">
            <v>02160</v>
          </cell>
          <cell r="B4499" t="str">
            <v>CARMEN ONEIDA CRUZ EDUARDO PROF. - EL FACTOR</v>
          </cell>
          <cell r="C4499" t="str">
            <v>14</v>
          </cell>
          <cell r="D4499" t="str">
            <v>1401</v>
          </cell>
          <cell r="E4499">
            <v>562</v>
          </cell>
          <cell r="F4499" t="str">
            <v>MARÍA TRINIDAD SÁNCHEZ</v>
          </cell>
          <cell r="G4499" t="str">
            <v>3 - CIBAO NORDESTE</v>
          </cell>
        </row>
        <row r="4500">
          <cell r="A4500" t="str">
            <v>02172</v>
          </cell>
          <cell r="B4500" t="str">
            <v>HIGUERO, EL</v>
          </cell>
          <cell r="C4500" t="str">
            <v>14</v>
          </cell>
          <cell r="D4500" t="str">
            <v>1401</v>
          </cell>
          <cell r="E4500">
            <v>39</v>
          </cell>
          <cell r="F4500" t="str">
            <v>MARÍA TRINIDAD SÁNCHEZ</v>
          </cell>
          <cell r="G4500" t="str">
            <v>3 - CIBAO NORDESTE</v>
          </cell>
        </row>
        <row r="4501">
          <cell r="A4501" t="str">
            <v>02161</v>
          </cell>
          <cell r="B4501" t="str">
            <v>CANDELA, LA</v>
          </cell>
          <cell r="C4501" t="str">
            <v>14</v>
          </cell>
          <cell r="D4501" t="str">
            <v>1401</v>
          </cell>
          <cell r="E4501">
            <v>19</v>
          </cell>
          <cell r="F4501" t="str">
            <v>MARÍA TRINIDAD SÁNCHEZ</v>
          </cell>
          <cell r="G4501" t="str">
            <v>3 - CIBAO NORDESTE</v>
          </cell>
        </row>
        <row r="4502">
          <cell r="A4502" t="str">
            <v>02055</v>
          </cell>
          <cell r="B4502" t="str">
            <v>SANGELES PAREDES-MAJAGUA</v>
          </cell>
          <cell r="C4502" t="str">
            <v>14</v>
          </cell>
          <cell r="D4502" t="str">
            <v>1401</v>
          </cell>
          <cell r="E4502">
            <v>37</v>
          </cell>
          <cell r="F4502" t="str">
            <v>MARÍA TRINIDAD SÁNCHEZ</v>
          </cell>
          <cell r="G4502" t="str">
            <v>3 - CIBAO NORDESTE</v>
          </cell>
        </row>
        <row r="4503">
          <cell r="A4503" t="str">
            <v>02053</v>
          </cell>
          <cell r="B4503" t="str">
            <v>PICADO DE LUIS, EL</v>
          </cell>
          <cell r="C4503" t="str">
            <v>14</v>
          </cell>
          <cell r="D4503" t="str">
            <v>1401</v>
          </cell>
          <cell r="E4503">
            <v>33</v>
          </cell>
          <cell r="F4503" t="str">
            <v>MARÍA TRINIDAD SÁNCHEZ</v>
          </cell>
          <cell r="G4503" t="str">
            <v>3 - CIBAO NORDESTE</v>
          </cell>
        </row>
        <row r="4504">
          <cell r="A4504" t="str">
            <v>02212</v>
          </cell>
          <cell r="B4504" t="str">
            <v>QUEBRADA AMARILLA</v>
          </cell>
          <cell r="C4504" t="str">
            <v>14</v>
          </cell>
          <cell r="D4504" t="str">
            <v>1401</v>
          </cell>
          <cell r="E4504">
            <v>20</v>
          </cell>
          <cell r="F4504" t="str">
            <v>MARÍA TRINIDAD SÁNCHEZ</v>
          </cell>
          <cell r="G4504" t="str">
            <v>3 - CIBAO NORDESTE</v>
          </cell>
        </row>
        <row r="4505">
          <cell r="A4505" t="str">
            <v>02097</v>
          </cell>
          <cell r="B4505" t="str">
            <v>CAYA CLARA</v>
          </cell>
          <cell r="C4505" t="str">
            <v>14</v>
          </cell>
          <cell r="D4505" t="str">
            <v>1401</v>
          </cell>
          <cell r="E4505">
            <v>101</v>
          </cell>
          <cell r="F4505" t="str">
            <v>MARÍA TRINIDAD SÁNCHEZ</v>
          </cell>
          <cell r="G4505" t="str">
            <v>3 - CIBAO NORDESTE</v>
          </cell>
        </row>
        <row r="4506">
          <cell r="A4506" t="str">
            <v>02093</v>
          </cell>
          <cell r="B4506" t="str">
            <v>GUARAPO, EL</v>
          </cell>
          <cell r="C4506" t="str">
            <v>14</v>
          </cell>
          <cell r="D4506" t="str">
            <v>1401</v>
          </cell>
          <cell r="E4506">
            <v>78</v>
          </cell>
          <cell r="F4506" t="str">
            <v>MARÍA TRINIDAD SÁNCHEZ</v>
          </cell>
          <cell r="G4506" t="str">
            <v>3 - CIBAO NORDESTE</v>
          </cell>
        </row>
        <row r="4507">
          <cell r="A4507" t="str">
            <v>02096</v>
          </cell>
          <cell r="B4507" t="str">
            <v>PONTONES, LOS</v>
          </cell>
          <cell r="C4507" t="str">
            <v>14</v>
          </cell>
          <cell r="D4507" t="str">
            <v>1401</v>
          </cell>
          <cell r="E4507">
            <v>24</v>
          </cell>
          <cell r="F4507" t="str">
            <v>MARÍA TRINIDAD SÁNCHEZ</v>
          </cell>
          <cell r="G4507" t="str">
            <v>3 - CIBAO NORDESTE</v>
          </cell>
        </row>
        <row r="4508">
          <cell r="A4508" t="str">
            <v>02076</v>
          </cell>
          <cell r="B4508" t="str">
            <v>LAGUNA DEL CAIMAN, LA</v>
          </cell>
          <cell r="C4508" t="str">
            <v>14</v>
          </cell>
          <cell r="D4508" t="str">
            <v>1401</v>
          </cell>
          <cell r="E4508">
            <v>33</v>
          </cell>
          <cell r="F4508" t="str">
            <v>MARÍA TRINIDAD SÁNCHEZ</v>
          </cell>
          <cell r="G4508" t="str">
            <v>3 - CIBAO NORDESTE</v>
          </cell>
        </row>
        <row r="4509">
          <cell r="A4509" t="str">
            <v>02213</v>
          </cell>
          <cell r="B4509" t="str">
            <v>MATA DEL AGUA</v>
          </cell>
          <cell r="C4509" t="str">
            <v>14</v>
          </cell>
          <cell r="D4509" t="str">
            <v>1401</v>
          </cell>
          <cell r="E4509">
            <v>26</v>
          </cell>
          <cell r="F4509" t="str">
            <v>MARÍA TRINIDAD SÁNCHEZ</v>
          </cell>
          <cell r="G4509" t="str">
            <v>3 - CIBAO NORDESTE</v>
          </cell>
        </row>
        <row r="4510">
          <cell r="A4510" t="str">
            <v>02054</v>
          </cell>
          <cell r="B4510" t="str">
            <v>LOS TOROS</v>
          </cell>
          <cell r="C4510" t="str">
            <v>14</v>
          </cell>
          <cell r="D4510" t="str">
            <v>1401</v>
          </cell>
          <cell r="E4510">
            <v>109</v>
          </cell>
          <cell r="F4510" t="str">
            <v>MARÍA TRINIDAD SÁNCHEZ</v>
          </cell>
          <cell r="G4510" t="str">
            <v>3 - CIBAO NORDESTE</v>
          </cell>
        </row>
        <row r="4511">
          <cell r="A4511" t="str">
            <v>02115</v>
          </cell>
          <cell r="B4511" t="str">
            <v>CEJA DEL AGUACATE</v>
          </cell>
          <cell r="C4511" t="str">
            <v>14</v>
          </cell>
          <cell r="D4511" t="str">
            <v>1401</v>
          </cell>
          <cell r="E4511">
            <v>168</v>
          </cell>
          <cell r="F4511" t="str">
            <v>MARÍA TRINIDAD SÁNCHEZ</v>
          </cell>
          <cell r="G4511" t="str">
            <v>3 - CIBAO NORDESTE</v>
          </cell>
        </row>
        <row r="4512">
          <cell r="A4512" t="str">
            <v>02110</v>
          </cell>
          <cell r="B4512" t="str">
            <v>CEJA DEL JOBO, LA</v>
          </cell>
          <cell r="C4512" t="str">
            <v>14</v>
          </cell>
          <cell r="D4512" t="str">
            <v>1401</v>
          </cell>
          <cell r="E4512">
            <v>51</v>
          </cell>
          <cell r="F4512" t="str">
            <v>MARÍA TRINIDAD SÁNCHEZ</v>
          </cell>
          <cell r="G4512" t="str">
            <v>3 - CIBAO NORDESTE</v>
          </cell>
        </row>
        <row r="4513">
          <cell r="A4513" t="str">
            <v>02217</v>
          </cell>
          <cell r="B4513" t="str">
            <v>CHUCHO, EL</v>
          </cell>
          <cell r="C4513" t="str">
            <v>14</v>
          </cell>
          <cell r="D4513" t="str">
            <v>1401</v>
          </cell>
          <cell r="E4513">
            <v>134</v>
          </cell>
          <cell r="F4513" t="str">
            <v>MARÍA TRINIDAD SÁNCHEZ</v>
          </cell>
          <cell r="G4513" t="str">
            <v>3 - CIBAO NORDESTE</v>
          </cell>
        </row>
        <row r="4514">
          <cell r="A4514" t="str">
            <v>02199</v>
          </cell>
          <cell r="B4514" t="str">
            <v>ENRIQUE REYNOSO - EL JOBITO</v>
          </cell>
          <cell r="C4514" t="str">
            <v>14</v>
          </cell>
          <cell r="D4514" t="str">
            <v>1401</v>
          </cell>
          <cell r="E4514">
            <v>24</v>
          </cell>
          <cell r="F4514" t="str">
            <v>MARÍA TRINIDAD SÁNCHEZ</v>
          </cell>
          <cell r="G4514" t="str">
            <v>3 - CIBAO NORDESTE</v>
          </cell>
        </row>
        <row r="4515">
          <cell r="A4515" t="str">
            <v>02171</v>
          </cell>
          <cell r="B4515" t="str">
            <v>PAPAYO, EL</v>
          </cell>
          <cell r="C4515" t="str">
            <v>14</v>
          </cell>
          <cell r="D4515" t="str">
            <v>1401</v>
          </cell>
          <cell r="E4515">
            <v>280</v>
          </cell>
          <cell r="F4515" t="str">
            <v>MARÍA TRINIDAD SÁNCHEZ</v>
          </cell>
          <cell r="G4515" t="str">
            <v>3 - CIBAO NORDESTE</v>
          </cell>
        </row>
        <row r="4516">
          <cell r="A4516" t="str">
            <v>02162</v>
          </cell>
          <cell r="B4516" t="str">
            <v>PICHINGA, LA</v>
          </cell>
          <cell r="C4516" t="str">
            <v>14</v>
          </cell>
          <cell r="D4516" t="str">
            <v>1401</v>
          </cell>
          <cell r="E4516">
            <v>232</v>
          </cell>
          <cell r="F4516" t="str">
            <v>MARÍA TRINIDAD SÁNCHEZ</v>
          </cell>
          <cell r="G4516" t="str">
            <v>3 - CIBAO NORDESTE</v>
          </cell>
        </row>
        <row r="4517">
          <cell r="A4517" t="str">
            <v>02163</v>
          </cell>
          <cell r="B4517" t="str">
            <v>CIMARRA, LA</v>
          </cell>
          <cell r="C4517" t="str">
            <v>14</v>
          </cell>
          <cell r="D4517" t="str">
            <v>1401</v>
          </cell>
          <cell r="E4517">
            <v>64</v>
          </cell>
          <cell r="F4517" t="str">
            <v>MARÍA TRINIDAD SÁNCHEZ</v>
          </cell>
          <cell r="G4517" t="str">
            <v>3 - CIBAO NORDESTE</v>
          </cell>
        </row>
        <row r="4518">
          <cell r="A4518" t="str">
            <v>02173</v>
          </cell>
          <cell r="B4518" t="str">
            <v>PEONIA, LA</v>
          </cell>
          <cell r="C4518" t="str">
            <v>14</v>
          </cell>
          <cell r="D4518" t="str">
            <v>1401</v>
          </cell>
          <cell r="E4518">
            <v>64</v>
          </cell>
          <cell r="F4518" t="str">
            <v>MARÍA TRINIDAD SÁNCHEZ</v>
          </cell>
          <cell r="G4518" t="str">
            <v>3 - CIBAO NORDESTE</v>
          </cell>
        </row>
        <row r="4519">
          <cell r="A4519" t="str">
            <v>02200</v>
          </cell>
          <cell r="B4519" t="str">
            <v>VILLA FLORES</v>
          </cell>
          <cell r="C4519" t="str">
            <v>14</v>
          </cell>
          <cell r="D4519" t="str">
            <v>1401</v>
          </cell>
          <cell r="E4519">
            <v>135</v>
          </cell>
          <cell r="F4519" t="str">
            <v>MARÍA TRINIDAD SÁNCHEZ</v>
          </cell>
          <cell r="G4519" t="str">
            <v>3 - CIBAO NORDESTE</v>
          </cell>
        </row>
        <row r="4520">
          <cell r="A4520" t="str">
            <v>13397</v>
          </cell>
          <cell r="B4520" t="str">
            <v>INOCENCIO PAREDES SUAREZ</v>
          </cell>
          <cell r="C4520" t="str">
            <v>14</v>
          </cell>
          <cell r="D4520" t="str">
            <v>1401</v>
          </cell>
          <cell r="E4520">
            <v>102</v>
          </cell>
          <cell r="F4520" t="str">
            <v>MARÍA TRINIDAD SÁNCHEZ</v>
          </cell>
          <cell r="G4520" t="str">
            <v>3 - CIBAO NORDESTE</v>
          </cell>
        </row>
        <row r="4521">
          <cell r="A4521" t="str">
            <v>07362</v>
          </cell>
          <cell r="B4521" t="str">
            <v>LICEO EL POZO</v>
          </cell>
          <cell r="C4521" t="str">
            <v>14</v>
          </cell>
          <cell r="D4521" t="str">
            <v>1401</v>
          </cell>
          <cell r="E4521">
            <v>649</v>
          </cell>
          <cell r="F4521" t="str">
            <v>MARÍA TRINIDAD SÁNCHEZ</v>
          </cell>
          <cell r="G4521" t="str">
            <v>3 - CIBAO NORDESTE</v>
          </cell>
        </row>
        <row r="4522">
          <cell r="A4522" t="str">
            <v>02169</v>
          </cell>
          <cell r="B4522" t="str">
            <v>HELECHAR</v>
          </cell>
          <cell r="C4522" t="str">
            <v>14</v>
          </cell>
          <cell r="D4522" t="str">
            <v>1401</v>
          </cell>
          <cell r="E4522">
            <v>228</v>
          </cell>
          <cell r="F4522" t="str">
            <v>MARÍA TRINIDAD SÁNCHEZ</v>
          </cell>
          <cell r="G4522" t="str">
            <v>3 - CIBAO NORDESTE</v>
          </cell>
        </row>
        <row r="4523">
          <cell r="A4523" t="str">
            <v>02166</v>
          </cell>
          <cell r="B4523" t="str">
            <v>MADRE VIEJA</v>
          </cell>
          <cell r="C4523" t="str">
            <v>14</v>
          </cell>
          <cell r="D4523" t="str">
            <v>1401</v>
          </cell>
          <cell r="E4523">
            <v>287</v>
          </cell>
          <cell r="F4523" t="str">
            <v>MARÍA TRINIDAD SÁNCHEZ</v>
          </cell>
          <cell r="G4523" t="str">
            <v>3 - CIBAO NORDESTE</v>
          </cell>
        </row>
        <row r="4524">
          <cell r="A4524" t="str">
            <v>02167</v>
          </cell>
          <cell r="B4524" t="str">
            <v>QUEBRADA FRIA</v>
          </cell>
          <cell r="C4524" t="str">
            <v>14</v>
          </cell>
          <cell r="D4524" t="str">
            <v>1401</v>
          </cell>
          <cell r="E4524">
            <v>49</v>
          </cell>
          <cell r="F4524" t="str">
            <v>MARÍA TRINIDAD SÁNCHEZ</v>
          </cell>
          <cell r="G4524" t="str">
            <v>3 - CIBAO NORDESTE</v>
          </cell>
        </row>
        <row r="4525">
          <cell r="A4525" t="str">
            <v>02164</v>
          </cell>
          <cell r="B4525" t="str">
            <v>POZO, EL</v>
          </cell>
          <cell r="C4525" t="str">
            <v>14</v>
          </cell>
          <cell r="D4525" t="str">
            <v>1401</v>
          </cell>
          <cell r="E4525">
            <v>605</v>
          </cell>
          <cell r="F4525" t="str">
            <v>MARÍA TRINIDAD SÁNCHEZ</v>
          </cell>
          <cell r="G4525" t="str">
            <v>3 - CIBAO NORDESTE</v>
          </cell>
        </row>
        <row r="4526">
          <cell r="A4526" t="str">
            <v>02165</v>
          </cell>
          <cell r="B4526" t="str">
            <v>FACTORIA, LA</v>
          </cell>
          <cell r="C4526" t="str">
            <v>14</v>
          </cell>
          <cell r="D4526" t="str">
            <v>1401</v>
          </cell>
          <cell r="E4526">
            <v>216</v>
          </cell>
          <cell r="F4526" t="str">
            <v>MARÍA TRINIDAD SÁNCHEZ</v>
          </cell>
          <cell r="G4526" t="str">
            <v>3 - CIBAO NORDESTE</v>
          </cell>
        </row>
        <row r="4527">
          <cell r="A4527" t="str">
            <v>02224</v>
          </cell>
          <cell r="B4527" t="str">
            <v>POZO CENTRAL, EL</v>
          </cell>
          <cell r="C4527" t="str">
            <v>14</v>
          </cell>
          <cell r="D4527" t="str">
            <v>1401</v>
          </cell>
          <cell r="E4527">
            <v>72</v>
          </cell>
          <cell r="F4527" t="str">
            <v>MARÍA TRINIDAD SÁNCHEZ</v>
          </cell>
          <cell r="G4527" t="str">
            <v>3 - CIBAO NORDESTE</v>
          </cell>
        </row>
        <row r="4528">
          <cell r="A4528" t="str">
            <v>02151</v>
          </cell>
          <cell r="B4528" t="str">
            <v>JAGUA, LA</v>
          </cell>
          <cell r="C4528" t="str">
            <v>14</v>
          </cell>
          <cell r="D4528" t="str">
            <v>1402</v>
          </cell>
          <cell r="E4528">
            <v>19</v>
          </cell>
          <cell r="F4528" t="str">
            <v>MARÍA TRINIDAD SÁNCHEZ</v>
          </cell>
          <cell r="G4528" t="str">
            <v>3 - CIBAO NORDESTE</v>
          </cell>
        </row>
        <row r="4529">
          <cell r="A4529" t="str">
            <v>07376</v>
          </cell>
          <cell r="B4529" t="str">
            <v>PAYITA</v>
          </cell>
          <cell r="C4529" t="str">
            <v>14</v>
          </cell>
          <cell r="D4529" t="str">
            <v>1402</v>
          </cell>
          <cell r="E4529">
            <v>219</v>
          </cell>
          <cell r="F4529" t="str">
            <v>MARÍA TRINIDAD SÁNCHEZ</v>
          </cell>
          <cell r="G4529" t="str">
            <v>3 - CIBAO NORDESTE</v>
          </cell>
        </row>
        <row r="4530">
          <cell r="A4530" t="str">
            <v>02120</v>
          </cell>
          <cell r="B4530" t="str">
            <v>RAFAEL ALCEQUIEZ GUZMAN - CATALINA ABAJO</v>
          </cell>
          <cell r="C4530" t="str">
            <v>14</v>
          </cell>
          <cell r="D4530" t="str">
            <v>1402</v>
          </cell>
          <cell r="E4530">
            <v>93</v>
          </cell>
          <cell r="F4530" t="str">
            <v>MARÍA TRINIDAD SÁNCHEZ</v>
          </cell>
          <cell r="G4530" t="str">
            <v>3 - CIBAO NORDESTE</v>
          </cell>
        </row>
        <row r="4531">
          <cell r="A4531" t="str">
            <v>02141</v>
          </cell>
          <cell r="B4531" t="str">
            <v>ALFONZO RODRIGUEZ - POZO HONDO</v>
          </cell>
          <cell r="C4531" t="str">
            <v>14</v>
          </cell>
          <cell r="D4531" t="str">
            <v>1402</v>
          </cell>
          <cell r="E4531">
            <v>30</v>
          </cell>
          <cell r="F4531" t="str">
            <v>MARÍA TRINIDAD SÁNCHEZ</v>
          </cell>
          <cell r="G4531" t="str">
            <v>3 - CIBAO NORDESTE</v>
          </cell>
        </row>
        <row r="4532">
          <cell r="A4532" t="str">
            <v>02195</v>
          </cell>
          <cell r="B4532" t="str">
            <v>ANDRES PEREZ - LAS ABEJAS</v>
          </cell>
          <cell r="C4532" t="str">
            <v>14</v>
          </cell>
          <cell r="D4532" t="str">
            <v>1402</v>
          </cell>
          <cell r="E4532">
            <v>18</v>
          </cell>
          <cell r="F4532" t="str">
            <v>MARÍA TRINIDAD SÁNCHEZ</v>
          </cell>
          <cell r="G4532" t="str">
            <v>3 - CIBAO NORDESTE</v>
          </cell>
        </row>
        <row r="4533">
          <cell r="A4533" t="str">
            <v>02155</v>
          </cell>
          <cell r="B4533" t="str">
            <v>BEJUCO ALAMBRE</v>
          </cell>
          <cell r="C4533" t="str">
            <v>14</v>
          </cell>
          <cell r="D4533" t="str">
            <v>1402</v>
          </cell>
          <cell r="E4533">
            <v>182</v>
          </cell>
          <cell r="F4533" t="str">
            <v>MARÍA TRINIDAD SÁNCHEZ</v>
          </cell>
          <cell r="G4533" t="str">
            <v>3 - CIBAO NORDESTE</v>
          </cell>
        </row>
        <row r="4534">
          <cell r="A4534" t="str">
            <v>02159</v>
          </cell>
          <cell r="B4534" t="str">
            <v>CALLEJON, EL</v>
          </cell>
          <cell r="C4534" t="str">
            <v>14</v>
          </cell>
          <cell r="D4534" t="str">
            <v>1402</v>
          </cell>
          <cell r="E4534">
            <v>33</v>
          </cell>
          <cell r="F4534" t="str">
            <v>MARÍA TRINIDAD SÁNCHEZ</v>
          </cell>
          <cell r="G4534" t="str">
            <v>3 - CIBAO NORDESTE</v>
          </cell>
        </row>
        <row r="4535">
          <cell r="A4535" t="str">
            <v>02125</v>
          </cell>
          <cell r="B4535" t="str">
            <v>DOMINGO ABREU - EL ZAPOTE</v>
          </cell>
          <cell r="C4535" t="str">
            <v>14</v>
          </cell>
          <cell r="D4535" t="str">
            <v>1402</v>
          </cell>
          <cell r="E4535">
            <v>38</v>
          </cell>
          <cell r="F4535" t="str">
            <v>MARÍA TRINIDAD SÁNCHEZ</v>
          </cell>
          <cell r="G4535" t="str">
            <v>3 - CIBAO NORDESTE</v>
          </cell>
        </row>
        <row r="4536">
          <cell r="A4536" t="str">
            <v>02133</v>
          </cell>
          <cell r="B4536" t="str">
            <v>MARIA VARGAS - OCHOA</v>
          </cell>
          <cell r="C4536" t="str">
            <v>14</v>
          </cell>
          <cell r="D4536" t="str">
            <v>1402</v>
          </cell>
          <cell r="E4536">
            <v>18</v>
          </cell>
          <cell r="F4536" t="str">
            <v>MARÍA TRINIDAD SÁNCHEZ</v>
          </cell>
          <cell r="G4536" t="str">
            <v>3 - CIBAO NORDESTE</v>
          </cell>
        </row>
        <row r="4537">
          <cell r="A4537" t="str">
            <v>02205</v>
          </cell>
          <cell r="B4537" t="str">
            <v>PAJONES, LOS</v>
          </cell>
          <cell r="C4537" t="str">
            <v>14</v>
          </cell>
          <cell r="D4537" t="str">
            <v>1402</v>
          </cell>
          <cell r="E4537">
            <v>11</v>
          </cell>
          <cell r="F4537" t="str">
            <v>MARÍA TRINIDAD SÁNCHEZ</v>
          </cell>
          <cell r="G4537" t="str">
            <v>3 - CIBAO NORDESTE</v>
          </cell>
        </row>
        <row r="4538">
          <cell r="A4538" t="str">
            <v>02129</v>
          </cell>
          <cell r="B4538" t="str">
            <v>PIONIA, LA</v>
          </cell>
          <cell r="C4538" t="str">
            <v>14</v>
          </cell>
          <cell r="D4538" t="str">
            <v>1402</v>
          </cell>
          <cell r="E4538">
            <v>69</v>
          </cell>
          <cell r="F4538" t="str">
            <v>MARÍA TRINIDAD SÁNCHEZ</v>
          </cell>
          <cell r="G4538" t="str">
            <v>3 - CIBAO NORDESTE</v>
          </cell>
        </row>
        <row r="4539">
          <cell r="A4539" t="str">
            <v>02102</v>
          </cell>
          <cell r="B4539" t="str">
            <v>RAUL MARTINEZ HERNANDEZ - PUERTO RICO  A PIE</v>
          </cell>
          <cell r="C4539" t="str">
            <v>14</v>
          </cell>
          <cell r="D4539" t="str">
            <v>1402</v>
          </cell>
          <cell r="E4539">
            <v>160</v>
          </cell>
          <cell r="F4539" t="str">
            <v>MARÍA TRINIDAD SÁNCHEZ</v>
          </cell>
          <cell r="G4539" t="str">
            <v>3 - CIBAO NORDESTE</v>
          </cell>
        </row>
        <row r="4540">
          <cell r="A4540" t="str">
            <v>02136</v>
          </cell>
          <cell r="B4540" t="str">
            <v>RAMON PERALTA PEREZ - SAN RAFAEL</v>
          </cell>
          <cell r="C4540" t="str">
            <v>14</v>
          </cell>
          <cell r="D4540" t="str">
            <v>1402</v>
          </cell>
          <cell r="E4540">
            <v>217</v>
          </cell>
          <cell r="F4540" t="str">
            <v>MARÍA TRINIDAD SÁNCHEZ</v>
          </cell>
          <cell r="G4540" t="str">
            <v>3 - CIBAO NORDESTE</v>
          </cell>
        </row>
        <row r="4541">
          <cell r="A4541" t="str">
            <v>02150</v>
          </cell>
          <cell r="B4541" t="str">
            <v>AGUSTIN CAMILO HENRIQUEZ - LA JAGUITA DEL PUJADOR</v>
          </cell>
          <cell r="C4541" t="str">
            <v>14</v>
          </cell>
          <cell r="D4541" t="str">
            <v>1402</v>
          </cell>
          <cell r="E4541">
            <v>102</v>
          </cell>
          <cell r="F4541" t="str">
            <v>MARÍA TRINIDAD SÁNCHEZ</v>
          </cell>
          <cell r="G4541" t="str">
            <v>3 - CIBAO NORDESTE</v>
          </cell>
        </row>
        <row r="4542">
          <cell r="A4542" t="str">
            <v>02142</v>
          </cell>
          <cell r="B4542" t="str">
            <v>ALFREDO GONZALES - POZO AMARILLO</v>
          </cell>
          <cell r="C4542" t="str">
            <v>14</v>
          </cell>
          <cell r="D4542" t="str">
            <v>1402</v>
          </cell>
          <cell r="E4542">
            <v>48</v>
          </cell>
          <cell r="F4542" t="str">
            <v>MARÍA TRINIDAD SÁNCHEZ</v>
          </cell>
          <cell r="G4542" t="str">
            <v>3 - CIBAO NORDESTE</v>
          </cell>
        </row>
        <row r="4543">
          <cell r="A4543" t="str">
            <v>02135</v>
          </cell>
          <cell r="B4543" t="str">
            <v>ANDRES HILARIO</v>
          </cell>
          <cell r="C4543" t="str">
            <v>14</v>
          </cell>
          <cell r="D4543" t="str">
            <v>1402</v>
          </cell>
          <cell r="E4543">
            <v>40</v>
          </cell>
          <cell r="F4543" t="str">
            <v>MARÍA TRINIDAD SÁNCHEZ</v>
          </cell>
          <cell r="G4543" t="str">
            <v>3 - CIBAO NORDESTE</v>
          </cell>
        </row>
        <row r="4544">
          <cell r="A4544" t="str">
            <v>02117</v>
          </cell>
          <cell r="B4544" t="str">
            <v>ARISTIDES FIALLO CABRAL</v>
          </cell>
          <cell r="C4544" t="str">
            <v>14</v>
          </cell>
          <cell r="D4544" t="str">
            <v>1402</v>
          </cell>
          <cell r="E4544">
            <v>539</v>
          </cell>
          <cell r="F4544" t="str">
            <v>MARÍA TRINIDAD SÁNCHEZ</v>
          </cell>
          <cell r="G4544" t="str">
            <v>3 - CIBAO NORDESTE</v>
          </cell>
        </row>
        <row r="4545">
          <cell r="A4545" t="str">
            <v>02140</v>
          </cell>
          <cell r="B4545" t="str">
            <v>AURELINA DEL ROSARIO DE LA CRUZ - LOMA ALTA</v>
          </cell>
          <cell r="C4545" t="str">
            <v>14</v>
          </cell>
          <cell r="D4545" t="str">
            <v>1402</v>
          </cell>
          <cell r="E4545">
            <v>80</v>
          </cell>
          <cell r="F4545" t="str">
            <v>MARÍA TRINIDAD SÁNCHEZ</v>
          </cell>
          <cell r="G4545" t="str">
            <v>3 - CIBAO NORDESTE</v>
          </cell>
        </row>
        <row r="4546">
          <cell r="A4546" t="str">
            <v>02147</v>
          </cell>
          <cell r="B4546" t="str">
            <v>BENIGNO MORONTA, PROF. - LOS PINITOS</v>
          </cell>
          <cell r="C4546" t="str">
            <v>14</v>
          </cell>
          <cell r="D4546" t="str">
            <v>1402</v>
          </cell>
          <cell r="E4546">
            <v>31</v>
          </cell>
          <cell r="F4546" t="str">
            <v>MARÍA TRINIDAD SÁNCHEZ</v>
          </cell>
          <cell r="G4546" t="str">
            <v>3 - CIBAO NORDESTE</v>
          </cell>
        </row>
        <row r="4547">
          <cell r="A4547" t="str">
            <v>02126</v>
          </cell>
          <cell r="B4547" t="str">
            <v>CABIRMA, LA</v>
          </cell>
          <cell r="C4547" t="str">
            <v>14</v>
          </cell>
          <cell r="D4547" t="str">
            <v>1402</v>
          </cell>
          <cell r="E4547">
            <v>59</v>
          </cell>
          <cell r="F4547" t="str">
            <v>MARÍA TRINIDAD SÁNCHEZ</v>
          </cell>
          <cell r="G4547" t="str">
            <v>3 - CIBAO NORDESTE</v>
          </cell>
        </row>
        <row r="4548">
          <cell r="A4548" t="str">
            <v>02132</v>
          </cell>
          <cell r="B4548" t="str">
            <v>COLASA VAZQUEZ DOMINGUEZ - HIGO CLARO</v>
          </cell>
          <cell r="C4548" t="str">
            <v>14</v>
          </cell>
          <cell r="D4548" t="str">
            <v>1402</v>
          </cell>
          <cell r="E4548">
            <v>99</v>
          </cell>
          <cell r="F4548" t="str">
            <v>MARÍA TRINIDAD SÁNCHEZ</v>
          </cell>
          <cell r="G4548" t="str">
            <v>3 - CIBAO NORDESTE</v>
          </cell>
        </row>
        <row r="4549">
          <cell r="A4549" t="str">
            <v>02146</v>
          </cell>
          <cell r="B4549" t="str">
            <v>DOMINGO CONFESOR MOSQUEA - LA CAPILLA</v>
          </cell>
          <cell r="C4549" t="str">
            <v>14</v>
          </cell>
          <cell r="D4549" t="str">
            <v>1402</v>
          </cell>
          <cell r="E4549">
            <v>130</v>
          </cell>
          <cell r="F4549" t="str">
            <v>MARÍA TRINIDAD SÁNCHEZ</v>
          </cell>
          <cell r="G4549" t="str">
            <v>3 - CIBAO NORDESTE</v>
          </cell>
        </row>
        <row r="4550">
          <cell r="A4550" t="str">
            <v>02131</v>
          </cell>
          <cell r="B4550" t="str">
            <v>EDUVIGIS BRAVO CASTILLO</v>
          </cell>
          <cell r="C4550" t="str">
            <v>14</v>
          </cell>
          <cell r="D4550" t="str">
            <v>1402</v>
          </cell>
          <cell r="E4550">
            <v>272</v>
          </cell>
          <cell r="F4550" t="str">
            <v>MARÍA TRINIDAD SÁNCHEZ</v>
          </cell>
          <cell r="G4550" t="str">
            <v>3 - CIBAO NORDESTE</v>
          </cell>
        </row>
        <row r="4551">
          <cell r="A4551" t="str">
            <v>02130</v>
          </cell>
          <cell r="B4551" t="str">
            <v>EFIGENIA GARCIA SANCHEZ - JOBO CLARO</v>
          </cell>
          <cell r="C4551" t="str">
            <v>14</v>
          </cell>
          <cell r="D4551" t="str">
            <v>1402</v>
          </cell>
          <cell r="E4551">
            <v>28</v>
          </cell>
          <cell r="F4551" t="str">
            <v>MARÍA TRINIDAD SÁNCHEZ</v>
          </cell>
          <cell r="G4551" t="str">
            <v>3 - CIBAO NORDESTE</v>
          </cell>
        </row>
        <row r="4552">
          <cell r="A4552" t="str">
            <v>02152</v>
          </cell>
          <cell r="B4552" t="str">
            <v>EMILIANO GARCIA FERNANDEZ - SANTA MARIA</v>
          </cell>
          <cell r="C4552" t="str">
            <v>14</v>
          </cell>
          <cell r="D4552" t="str">
            <v>1402</v>
          </cell>
          <cell r="E4552">
            <v>78</v>
          </cell>
          <cell r="F4552" t="str">
            <v>MARÍA TRINIDAD SÁNCHEZ</v>
          </cell>
          <cell r="G4552" t="str">
            <v>3 - CIBAO NORDESTE</v>
          </cell>
        </row>
        <row r="4553">
          <cell r="A4553" t="str">
            <v>02139</v>
          </cell>
          <cell r="B4553" t="str">
            <v>ERNESTO NUÑEZ - LOS VALLES</v>
          </cell>
          <cell r="C4553" t="str">
            <v>14</v>
          </cell>
          <cell r="D4553" t="str">
            <v>1402</v>
          </cell>
          <cell r="E4553">
            <v>21</v>
          </cell>
          <cell r="F4553" t="str">
            <v>MARÍA TRINIDAD SÁNCHEZ</v>
          </cell>
          <cell r="G4553" t="str">
            <v>3 - CIBAO NORDESTE</v>
          </cell>
        </row>
        <row r="4554">
          <cell r="A4554" t="str">
            <v>02145</v>
          </cell>
          <cell r="B4554" t="str">
            <v>HERMANAS MIRABAL - CAÑO AZUL</v>
          </cell>
          <cell r="C4554" t="str">
            <v>14</v>
          </cell>
          <cell r="D4554" t="str">
            <v>1402</v>
          </cell>
          <cell r="E4554">
            <v>239</v>
          </cell>
          <cell r="F4554" t="str">
            <v>MARÍA TRINIDAD SÁNCHEZ</v>
          </cell>
          <cell r="G4554" t="str">
            <v>3 - CIBAO NORDESTE</v>
          </cell>
        </row>
        <row r="4555">
          <cell r="A4555" t="str">
            <v>02138</v>
          </cell>
          <cell r="B4555" t="str">
            <v>JAMO, EL</v>
          </cell>
          <cell r="C4555" t="str">
            <v>14</v>
          </cell>
          <cell r="D4555" t="str">
            <v>1402</v>
          </cell>
          <cell r="E4555">
            <v>287</v>
          </cell>
          <cell r="F4555" t="str">
            <v>MARÍA TRINIDAD SÁNCHEZ</v>
          </cell>
          <cell r="G4555" t="str">
            <v>3 - CIBAO NORDESTE</v>
          </cell>
        </row>
        <row r="4556">
          <cell r="A4556" t="str">
            <v>02118</v>
          </cell>
          <cell r="B4556" t="str">
            <v>JESUS MARIA FALETTE ACOSTA - LOS ROMERILLOS</v>
          </cell>
          <cell r="C4556" t="str">
            <v>14</v>
          </cell>
          <cell r="D4556" t="str">
            <v>1402</v>
          </cell>
          <cell r="E4556">
            <v>106</v>
          </cell>
          <cell r="F4556" t="str">
            <v>MARÍA TRINIDAD SÁNCHEZ</v>
          </cell>
          <cell r="G4556" t="str">
            <v>3 - CIBAO NORDESTE</v>
          </cell>
        </row>
        <row r="4557">
          <cell r="A4557" t="str">
            <v>02149</v>
          </cell>
          <cell r="B4557" t="str">
            <v>LLANADA, LA - JOSEFA ACOSTA</v>
          </cell>
          <cell r="C4557" t="str">
            <v>14</v>
          </cell>
          <cell r="D4557" t="str">
            <v>1402</v>
          </cell>
          <cell r="E4557">
            <v>86</v>
          </cell>
          <cell r="F4557" t="str">
            <v>MARÍA TRINIDAD SÁNCHEZ</v>
          </cell>
          <cell r="G4557" t="str">
            <v>3 - CIBAO NORDESTE</v>
          </cell>
        </row>
        <row r="4558">
          <cell r="A4558" t="str">
            <v>02215</v>
          </cell>
          <cell r="B4558" t="str">
            <v>LUCAS ABREU EUSEBIO - EL PUERTO</v>
          </cell>
          <cell r="C4558" t="str">
            <v>14</v>
          </cell>
          <cell r="D4558" t="str">
            <v>1402</v>
          </cell>
          <cell r="E4558">
            <v>57</v>
          </cell>
          <cell r="F4558" t="str">
            <v>MARÍA TRINIDAD SÁNCHEZ</v>
          </cell>
          <cell r="G4558" t="str">
            <v>3 - CIBAO NORDESTE</v>
          </cell>
        </row>
        <row r="4559">
          <cell r="A4559" t="str">
            <v>02119</v>
          </cell>
          <cell r="B4559" t="str">
            <v>MAXIMO ACOSTA</v>
          </cell>
          <cell r="C4559" t="str">
            <v>14</v>
          </cell>
          <cell r="D4559" t="str">
            <v>1402</v>
          </cell>
          <cell r="E4559">
            <v>280</v>
          </cell>
          <cell r="F4559" t="str">
            <v>MARÍA TRINIDAD SÁNCHEZ</v>
          </cell>
          <cell r="G4559" t="str">
            <v>3 - CIBAO NORDESTE</v>
          </cell>
        </row>
        <row r="4560">
          <cell r="A4560" t="str">
            <v>02137</v>
          </cell>
          <cell r="B4560" t="str">
            <v>PAULINO PAREDES - LOS PLACERES</v>
          </cell>
          <cell r="C4560" t="str">
            <v>14</v>
          </cell>
          <cell r="D4560" t="str">
            <v>1402</v>
          </cell>
          <cell r="E4560">
            <v>138</v>
          </cell>
          <cell r="F4560" t="str">
            <v>MARÍA TRINIDAD SÁNCHEZ</v>
          </cell>
          <cell r="G4560" t="str">
            <v>3 - CIBAO NORDESTE</v>
          </cell>
        </row>
        <row r="4561">
          <cell r="A4561" t="str">
            <v>02134</v>
          </cell>
          <cell r="B4561" t="str">
            <v>PAYITA - ANACLETO ESCOLASTICO DIAZ</v>
          </cell>
          <cell r="C4561" t="str">
            <v>14</v>
          </cell>
          <cell r="D4561" t="str">
            <v>1402</v>
          </cell>
          <cell r="E4561">
            <v>474</v>
          </cell>
          <cell r="F4561" t="str">
            <v>MARÍA TRINIDAD SÁNCHEZ</v>
          </cell>
          <cell r="G4561" t="str">
            <v>3 - CIBAO NORDESTE</v>
          </cell>
        </row>
        <row r="4562">
          <cell r="A4562" t="str">
            <v>02143</v>
          </cell>
          <cell r="B4562" t="str">
            <v>RAMON ANTONIO TEJADA - LA ENTRADA</v>
          </cell>
          <cell r="C4562" t="str">
            <v>14</v>
          </cell>
          <cell r="D4562" t="str">
            <v>1402</v>
          </cell>
          <cell r="E4562">
            <v>238</v>
          </cell>
          <cell r="F4562" t="str">
            <v>MARÍA TRINIDAD SÁNCHEZ</v>
          </cell>
          <cell r="G4562" t="str">
            <v>3 - CIBAO NORDESTE</v>
          </cell>
        </row>
        <row r="4563">
          <cell r="A4563" t="str">
            <v>02128</v>
          </cell>
          <cell r="B4563" t="str">
            <v>RAMON MARTINEZ BATISTA - CATALINA ARRIBA</v>
          </cell>
          <cell r="C4563" t="str">
            <v>14</v>
          </cell>
          <cell r="D4563" t="str">
            <v>1402</v>
          </cell>
          <cell r="E4563">
            <v>56</v>
          </cell>
          <cell r="F4563" t="str">
            <v>MARÍA TRINIDAD SÁNCHEZ</v>
          </cell>
          <cell r="G4563" t="str">
            <v>3 - CIBAO NORDESTE</v>
          </cell>
        </row>
        <row r="4564">
          <cell r="A4564" t="str">
            <v>02124</v>
          </cell>
          <cell r="B4564" t="str">
            <v>RAMON SANCHEZ GIL - LOMA DE LA JAGUA</v>
          </cell>
          <cell r="C4564" t="str">
            <v>14</v>
          </cell>
          <cell r="D4564" t="str">
            <v>1402</v>
          </cell>
          <cell r="E4564">
            <v>31</v>
          </cell>
          <cell r="F4564" t="str">
            <v>MARÍA TRINIDAD SÁNCHEZ</v>
          </cell>
          <cell r="G4564" t="str">
            <v>3 - CIBAO NORDESTE</v>
          </cell>
        </row>
        <row r="4565">
          <cell r="A4565" t="str">
            <v>02154</v>
          </cell>
          <cell r="B4565" t="str">
            <v>SAN JOSE DE PASTRANA</v>
          </cell>
          <cell r="C4565" t="str">
            <v>14</v>
          </cell>
          <cell r="D4565" t="str">
            <v>1402</v>
          </cell>
          <cell r="E4565">
            <v>64</v>
          </cell>
          <cell r="F4565" t="str">
            <v>MARÍA TRINIDAD SÁNCHEZ</v>
          </cell>
          <cell r="G4565" t="str">
            <v>3 - CIBAO NORDESTE</v>
          </cell>
        </row>
        <row r="4566">
          <cell r="A4566" t="str">
            <v>07375</v>
          </cell>
          <cell r="B4566" t="str">
            <v>BAOBA DEL PINAL</v>
          </cell>
          <cell r="C4566" t="str">
            <v>14</v>
          </cell>
          <cell r="D4566" t="str">
            <v>1402</v>
          </cell>
          <cell r="E4566">
            <v>149</v>
          </cell>
          <cell r="F4566" t="str">
            <v>MARÍA TRINIDAD SÁNCHEZ</v>
          </cell>
          <cell r="G4566" t="str">
            <v>3 - CIBAO NORDESTE</v>
          </cell>
        </row>
        <row r="4567">
          <cell r="A4567" t="str">
            <v>07354</v>
          </cell>
          <cell r="B4567" t="str">
            <v>LICEO DOMINGO ANTONIO TEJADA</v>
          </cell>
          <cell r="C4567" t="str">
            <v>14</v>
          </cell>
          <cell r="D4567" t="str">
            <v>1402</v>
          </cell>
          <cell r="E4567">
            <v>161</v>
          </cell>
          <cell r="F4567" t="str">
            <v>MARÍA TRINIDAD SÁNCHEZ</v>
          </cell>
          <cell r="G4567" t="str">
            <v>3 - CIBAO NORDESTE</v>
          </cell>
        </row>
        <row r="4568">
          <cell r="A4568" t="str">
            <v>07355</v>
          </cell>
          <cell r="B4568" t="str">
            <v>LICEO LA CAPILLA</v>
          </cell>
          <cell r="C4568" t="str">
            <v>14</v>
          </cell>
          <cell r="D4568" t="str">
            <v>1402</v>
          </cell>
          <cell r="E4568">
            <v>142</v>
          </cell>
          <cell r="F4568" t="str">
            <v>MARÍA TRINIDAD SÁNCHEZ</v>
          </cell>
          <cell r="G4568" t="str">
            <v>3 - CIBAO NORDESTE</v>
          </cell>
        </row>
        <row r="4569">
          <cell r="A4569" t="str">
            <v>07352</v>
          </cell>
          <cell r="B4569" t="str">
            <v>LICEO SAN RAFAEL</v>
          </cell>
          <cell r="C4569" t="str">
            <v>14</v>
          </cell>
          <cell r="D4569" t="str">
            <v>1402</v>
          </cell>
          <cell r="E4569">
            <v>151</v>
          </cell>
          <cell r="F4569" t="str">
            <v>MARÍA TRINIDAD SÁNCHEZ</v>
          </cell>
          <cell r="G4569" t="str">
            <v>3 - CIBAO NORDESTE</v>
          </cell>
        </row>
        <row r="4570">
          <cell r="A4570" t="str">
            <v>07345</v>
          </cell>
          <cell r="B4570" t="str">
            <v>MIGUEL YANGUELA</v>
          </cell>
          <cell r="C4570" t="str">
            <v>14</v>
          </cell>
          <cell r="D4570" t="str">
            <v>1402</v>
          </cell>
          <cell r="E4570">
            <v>414</v>
          </cell>
          <cell r="F4570" t="str">
            <v>MARÍA TRINIDAD SÁNCHEZ</v>
          </cell>
          <cell r="G4570" t="str">
            <v>3 - CIBAO NORDESTE</v>
          </cell>
        </row>
        <row r="4571">
          <cell r="A4571" t="str">
            <v>07377</v>
          </cell>
          <cell r="B4571" t="str">
            <v>TV CENTRO LEOVIGILDO RAFAEL  SANTANA HERNANDEZ</v>
          </cell>
          <cell r="C4571" t="str">
            <v>14</v>
          </cell>
          <cell r="D4571" t="str">
            <v>1402</v>
          </cell>
          <cell r="E4571">
            <v>170</v>
          </cell>
          <cell r="F4571" t="str">
            <v>MARÍA TRINIDAD SÁNCHEZ</v>
          </cell>
          <cell r="G4571" t="str">
            <v>3 - CIBAO NORDESTE</v>
          </cell>
        </row>
        <row r="4572">
          <cell r="A4572" t="str">
            <v>02194</v>
          </cell>
          <cell r="B4572" t="str">
            <v>SIRILO ALCEQUIEZ MARTINEZ - CRUCE DE LAS AMAPOLAS</v>
          </cell>
          <cell r="C4572" t="str">
            <v>14</v>
          </cell>
          <cell r="D4572" t="str">
            <v>1402</v>
          </cell>
          <cell r="E4572">
            <v>15</v>
          </cell>
          <cell r="F4572" t="str">
            <v>MARÍA TRINIDAD SÁNCHEZ</v>
          </cell>
          <cell r="G4572" t="str">
            <v>3 - CIBAO NORDESTE</v>
          </cell>
        </row>
        <row r="4573">
          <cell r="A4573" t="str">
            <v>02198</v>
          </cell>
          <cell r="B4573" t="str">
            <v>JACOBO LOPEZ - LOS PALMARITOS</v>
          </cell>
          <cell r="C4573" t="str">
            <v>14</v>
          </cell>
          <cell r="D4573" t="str">
            <v>1403</v>
          </cell>
          <cell r="E4573">
            <v>120</v>
          </cell>
          <cell r="F4573" t="str">
            <v>MARÍA TRINIDAD SÁNCHEZ</v>
          </cell>
          <cell r="G4573" t="str">
            <v>3 - CIBAO NORDESTE</v>
          </cell>
        </row>
        <row r="4574">
          <cell r="A4574" t="str">
            <v>02183</v>
          </cell>
          <cell r="B4574" t="str">
            <v>ANTONIO POLANCO PEREZ - MORRITO</v>
          </cell>
          <cell r="C4574" t="str">
            <v>14</v>
          </cell>
          <cell r="D4574" t="str">
            <v>1403</v>
          </cell>
          <cell r="E4574">
            <v>12</v>
          </cell>
          <cell r="F4574" t="str">
            <v>MARÍA TRINIDAD SÁNCHEZ</v>
          </cell>
          <cell r="G4574" t="str">
            <v>3 - CIBAO NORDESTE</v>
          </cell>
        </row>
        <row r="4575">
          <cell r="A4575" t="str">
            <v>02188</v>
          </cell>
          <cell r="B4575" t="str">
            <v>MARIANO ALONZO ACOSTA - LA CUBANA</v>
          </cell>
          <cell r="C4575" t="str">
            <v>14</v>
          </cell>
          <cell r="D4575" t="str">
            <v>1403</v>
          </cell>
          <cell r="E4575">
            <v>7</v>
          </cell>
          <cell r="F4575" t="str">
            <v>MARÍA TRINIDAD SÁNCHEZ</v>
          </cell>
          <cell r="G4575" t="str">
            <v>3 - CIBAO NORDESTE</v>
          </cell>
        </row>
        <row r="4576">
          <cell r="A4576" t="str">
            <v>02179</v>
          </cell>
          <cell r="B4576" t="str">
            <v>ANTORCHA DEL FUTURO</v>
          </cell>
          <cell r="C4576" t="str">
            <v>14</v>
          </cell>
          <cell r="D4576" t="str">
            <v>1403</v>
          </cell>
          <cell r="E4576">
            <v>454</v>
          </cell>
          <cell r="F4576" t="str">
            <v>MARÍA TRINIDAD SÁNCHEZ</v>
          </cell>
          <cell r="G4576" t="str">
            <v>3 - CIBAO NORDESTE</v>
          </cell>
        </row>
        <row r="4577">
          <cell r="A4577" t="str">
            <v>02189</v>
          </cell>
          <cell r="B4577" t="str">
            <v>CAMILO FROMETA - POZO PRIETO</v>
          </cell>
          <cell r="C4577" t="str">
            <v>14</v>
          </cell>
          <cell r="D4577" t="str">
            <v>1403</v>
          </cell>
          <cell r="E4577">
            <v>12</v>
          </cell>
          <cell r="F4577" t="str">
            <v>MARÍA TRINIDAD SÁNCHEZ</v>
          </cell>
          <cell r="G4577" t="str">
            <v>3 - CIBAO NORDESTE</v>
          </cell>
        </row>
        <row r="4578">
          <cell r="A4578" t="str">
            <v>02191</v>
          </cell>
          <cell r="B4578" t="str">
            <v>GREGORIA GARCIA RAMOS - LA CARIBE</v>
          </cell>
          <cell r="C4578" t="str">
            <v>14</v>
          </cell>
          <cell r="D4578" t="str">
            <v>1403</v>
          </cell>
          <cell r="E4578">
            <v>50</v>
          </cell>
          <cell r="F4578" t="str">
            <v>MARÍA TRINIDAD SÁNCHEZ</v>
          </cell>
          <cell r="G4578" t="str">
            <v>3 - CIBAO NORDESTE</v>
          </cell>
        </row>
        <row r="4579">
          <cell r="A4579" t="str">
            <v>02190</v>
          </cell>
          <cell r="B4579" t="str">
            <v>MATA PUERCOS ABAJO</v>
          </cell>
          <cell r="C4579" t="str">
            <v>14</v>
          </cell>
          <cell r="D4579" t="str">
            <v>1403</v>
          </cell>
          <cell r="E4579">
            <v>20</v>
          </cell>
          <cell r="F4579" t="str">
            <v>MARÍA TRINIDAD SÁNCHEZ</v>
          </cell>
          <cell r="G4579" t="str">
            <v>3 - CIBAO NORDESTE</v>
          </cell>
        </row>
        <row r="4580">
          <cell r="A4580" t="str">
            <v>02181</v>
          </cell>
          <cell r="B4580" t="str">
            <v>ROSA VENTURA - LA HOZADERA</v>
          </cell>
          <cell r="C4580" t="str">
            <v>14</v>
          </cell>
          <cell r="D4580" t="str">
            <v>1403</v>
          </cell>
          <cell r="E4580">
            <v>67</v>
          </cell>
          <cell r="F4580" t="str">
            <v>MARÍA TRINIDAD SÁNCHEZ</v>
          </cell>
          <cell r="G4580" t="str">
            <v>3 - CIBAO NORDESTE</v>
          </cell>
        </row>
        <row r="4581">
          <cell r="A4581" t="str">
            <v>07356</v>
          </cell>
          <cell r="B4581" t="str">
            <v>TV - CENTRO LOS CAJUILES</v>
          </cell>
          <cell r="C4581" t="str">
            <v>14</v>
          </cell>
          <cell r="D4581" t="str">
            <v>1403</v>
          </cell>
          <cell r="E4581">
            <v>215</v>
          </cell>
          <cell r="F4581" t="str">
            <v>MARÍA TRINIDAD SÁNCHEZ</v>
          </cell>
          <cell r="G4581" t="str">
            <v>3 - CIBAO NORDESTE</v>
          </cell>
        </row>
        <row r="4582">
          <cell r="A4582" t="str">
            <v>02192</v>
          </cell>
          <cell r="B4582" t="str">
            <v>DOMINGO MOSQUEA MARTINEZ - LA NOVILLA</v>
          </cell>
          <cell r="C4582" t="str">
            <v>14</v>
          </cell>
          <cell r="D4582" t="str">
            <v>1403</v>
          </cell>
          <cell r="E4582">
            <v>28</v>
          </cell>
          <cell r="F4582" t="str">
            <v>MARÍA TRINIDAD SÁNCHEZ</v>
          </cell>
          <cell r="G4582" t="str">
            <v>3 - CIBAO NORDESTE</v>
          </cell>
        </row>
        <row r="4583">
          <cell r="A4583" t="str">
            <v>02182</v>
          </cell>
          <cell r="B4583" t="str">
            <v>INOCENCIO MARTINEZ CASTILLO-LA PUERTA</v>
          </cell>
          <cell r="C4583" t="str">
            <v>14</v>
          </cell>
          <cell r="D4583" t="str">
            <v>1403</v>
          </cell>
          <cell r="E4583">
            <v>25</v>
          </cell>
          <cell r="F4583" t="str">
            <v>MARÍA TRINIDAD SÁNCHEZ</v>
          </cell>
          <cell r="G4583" t="str">
            <v>3 - CIBAO NORDESTE</v>
          </cell>
        </row>
        <row r="4584">
          <cell r="A4584" t="str">
            <v>02218</v>
          </cell>
          <cell r="B4584" t="str">
            <v>ISABEL DURAN - CRUCE DE CARRASCO</v>
          </cell>
          <cell r="C4584" t="str">
            <v>14</v>
          </cell>
          <cell r="D4584" t="str">
            <v>1403</v>
          </cell>
          <cell r="E4584">
            <v>20</v>
          </cell>
          <cell r="F4584" t="str">
            <v>MARÍA TRINIDAD SÁNCHEZ</v>
          </cell>
          <cell r="G4584" t="str">
            <v>3 - CIBAO NORDESTE</v>
          </cell>
        </row>
        <row r="4585">
          <cell r="A4585" t="str">
            <v>02193</v>
          </cell>
          <cell r="B4585" t="str">
            <v>ADELA BALBUENA SANCHEZ - ARROYO GRANDE</v>
          </cell>
          <cell r="C4585" t="str">
            <v>14</v>
          </cell>
          <cell r="D4585" t="str">
            <v>1403</v>
          </cell>
          <cell r="E4585">
            <v>66</v>
          </cell>
          <cell r="F4585" t="str">
            <v>MARÍA TRINIDAD SÁNCHEZ</v>
          </cell>
          <cell r="G4585" t="str">
            <v>3 - CIBAO NORDESTE</v>
          </cell>
        </row>
        <row r="4586">
          <cell r="A4586" t="str">
            <v>02156</v>
          </cell>
          <cell r="B4586" t="str">
            <v>AGUSTINA GARCIA DE JESUS - PASTRANA</v>
          </cell>
          <cell r="C4586" t="str">
            <v>14</v>
          </cell>
          <cell r="D4586" t="str">
            <v>1403</v>
          </cell>
          <cell r="E4586">
            <v>94</v>
          </cell>
          <cell r="F4586" t="str">
            <v>MARÍA TRINIDAD SÁNCHEZ</v>
          </cell>
          <cell r="G4586" t="str">
            <v>3 - CIBAO NORDESTE</v>
          </cell>
        </row>
        <row r="4587">
          <cell r="A4587" t="str">
            <v>02187</v>
          </cell>
          <cell r="B4587" t="str">
            <v>BOBITA</v>
          </cell>
          <cell r="C4587" t="str">
            <v>14</v>
          </cell>
          <cell r="D4587" t="str">
            <v>1403</v>
          </cell>
          <cell r="E4587">
            <v>76</v>
          </cell>
          <cell r="F4587" t="str">
            <v>MARÍA TRINIDAD SÁNCHEZ</v>
          </cell>
          <cell r="G4587" t="str">
            <v>3 - CIBAO NORDESTE</v>
          </cell>
        </row>
        <row r="4588">
          <cell r="A4588" t="str">
            <v>02186</v>
          </cell>
          <cell r="B4588" t="str">
            <v>CARRASCO</v>
          </cell>
          <cell r="C4588" t="str">
            <v>14</v>
          </cell>
          <cell r="D4588" t="str">
            <v>1403</v>
          </cell>
          <cell r="E4588">
            <v>22</v>
          </cell>
          <cell r="F4588" t="str">
            <v>MARÍA TRINIDAD SÁNCHEZ</v>
          </cell>
          <cell r="G4588" t="str">
            <v>3 - CIBAO NORDESTE</v>
          </cell>
        </row>
        <row r="4589">
          <cell r="A4589" t="str">
            <v>02197</v>
          </cell>
          <cell r="B4589" t="str">
            <v>COYERA, LA</v>
          </cell>
          <cell r="C4589" t="str">
            <v>14</v>
          </cell>
          <cell r="D4589" t="str">
            <v>1403</v>
          </cell>
          <cell r="E4589">
            <v>26</v>
          </cell>
          <cell r="F4589" t="str">
            <v>MARÍA TRINIDAD SÁNCHEZ</v>
          </cell>
          <cell r="G4589" t="str">
            <v>3 - CIBAO NORDESTE</v>
          </cell>
        </row>
        <row r="4590">
          <cell r="A4590" t="str">
            <v>02185</v>
          </cell>
          <cell r="B4590" t="str">
            <v>FERNANDO MIGUILLON - EL COPEYITO</v>
          </cell>
          <cell r="C4590" t="str">
            <v>14</v>
          </cell>
          <cell r="D4590" t="str">
            <v>1403</v>
          </cell>
          <cell r="E4590">
            <v>183</v>
          </cell>
          <cell r="F4590" t="str">
            <v>MARÍA TRINIDAD SÁNCHEZ</v>
          </cell>
          <cell r="G4590" t="str">
            <v>3 - CIBAO NORDESTE</v>
          </cell>
        </row>
        <row r="4591">
          <cell r="A4591" t="str">
            <v>02207</v>
          </cell>
          <cell r="B4591" t="str">
            <v>GLORIA ALTAGRACIA BIDO LEONARDO - ACAPULCO</v>
          </cell>
          <cell r="C4591" t="str">
            <v>14</v>
          </cell>
          <cell r="D4591" t="str">
            <v>1403</v>
          </cell>
          <cell r="E4591">
            <v>472</v>
          </cell>
          <cell r="F4591" t="str">
            <v>MARÍA TRINIDAD SÁNCHEZ</v>
          </cell>
          <cell r="G4591" t="str">
            <v>3 - CIBAO NORDESTE</v>
          </cell>
        </row>
        <row r="4592">
          <cell r="A4592" t="str">
            <v>02180</v>
          </cell>
          <cell r="B4592" t="str">
            <v>GREGORIO LUPERON</v>
          </cell>
          <cell r="C4592" t="str">
            <v>14</v>
          </cell>
          <cell r="D4592" t="str">
            <v>1403</v>
          </cell>
          <cell r="E4592">
            <v>621</v>
          </cell>
          <cell r="F4592" t="str">
            <v>MARÍA TRINIDAD SÁNCHEZ</v>
          </cell>
          <cell r="G4592" t="str">
            <v>3 - CIBAO NORDESTE</v>
          </cell>
        </row>
        <row r="4593">
          <cell r="A4593" t="str">
            <v>02184</v>
          </cell>
          <cell r="B4593" t="str">
            <v>MELECIO DE LA CRUZ DE LA CRUZ - ARROYO SABANA</v>
          </cell>
          <cell r="C4593" t="str">
            <v>14</v>
          </cell>
          <cell r="D4593" t="str">
            <v>1403</v>
          </cell>
          <cell r="E4593">
            <v>100</v>
          </cell>
          <cell r="F4593" t="str">
            <v>MARÍA TRINIDAD SÁNCHEZ</v>
          </cell>
          <cell r="G4593" t="str">
            <v>3 - CIBAO NORDESTE</v>
          </cell>
        </row>
        <row r="4594">
          <cell r="A4594" t="str">
            <v>02216</v>
          </cell>
          <cell r="B4594" t="str">
            <v>PRUDENCIO ACOSTA - SECTOR GRI GRI</v>
          </cell>
          <cell r="C4594" t="str">
            <v>14</v>
          </cell>
          <cell r="D4594" t="str">
            <v>1403</v>
          </cell>
          <cell r="E4594">
            <v>271</v>
          </cell>
          <cell r="F4594" t="str">
            <v>MARÍA TRINIDAD SÁNCHEZ</v>
          </cell>
          <cell r="G4594" t="str">
            <v>3 - CIBAO NORDESTE</v>
          </cell>
        </row>
        <row r="4595">
          <cell r="A4595" t="str">
            <v>07366</v>
          </cell>
          <cell r="B4595" t="str">
            <v>LICEO ANTORCHA DEL FUTURO</v>
          </cell>
          <cell r="C4595" t="str">
            <v>14</v>
          </cell>
          <cell r="D4595" t="str">
            <v>1403</v>
          </cell>
          <cell r="E4595">
            <v>660</v>
          </cell>
          <cell r="F4595" t="str">
            <v>MARÍA TRINIDAD SÁNCHEZ</v>
          </cell>
          <cell r="G4595" t="str">
            <v>3 - CIBAO NORDESTE</v>
          </cell>
        </row>
        <row r="4596">
          <cell r="A4596" t="str">
            <v>02935</v>
          </cell>
          <cell r="B4596" t="str">
            <v>LAS VERITAS</v>
          </cell>
          <cell r="C4596" t="str">
            <v>14</v>
          </cell>
          <cell r="D4596" t="str">
            <v>1404</v>
          </cell>
          <cell r="E4596">
            <v>104</v>
          </cell>
          <cell r="F4596" t="str">
            <v>SAMANÁ</v>
          </cell>
          <cell r="G4596" t="str">
            <v>3 - CIBAO NORDESTE</v>
          </cell>
        </row>
        <row r="4597">
          <cell r="A4597" t="str">
            <v>07802</v>
          </cell>
          <cell r="B4597" t="str">
            <v>LICEO PROF. FELICIA JAVIER SUAREZ</v>
          </cell>
          <cell r="C4597" t="str">
            <v>14</v>
          </cell>
          <cell r="D4597" t="str">
            <v>1404</v>
          </cell>
          <cell r="E4597">
            <v>256</v>
          </cell>
          <cell r="F4597" t="str">
            <v>SAMANÁ</v>
          </cell>
          <cell r="G4597" t="str">
            <v>3 - CIBAO NORDESTE</v>
          </cell>
        </row>
        <row r="4598">
          <cell r="A4598" t="str">
            <v>02980</v>
          </cell>
          <cell r="B4598" t="str">
            <v>CATALINA BREFFE - ADRIANO HORTON</v>
          </cell>
          <cell r="C4598" t="str">
            <v>14</v>
          </cell>
          <cell r="D4598" t="str">
            <v>1404</v>
          </cell>
          <cell r="E4598">
            <v>231</v>
          </cell>
          <cell r="F4598" t="str">
            <v>SAMANÁ</v>
          </cell>
          <cell r="G4598" t="str">
            <v>3 - CIBAO NORDESTE</v>
          </cell>
        </row>
        <row r="4599">
          <cell r="A4599" t="str">
            <v>02945</v>
          </cell>
          <cell r="B4599" t="str">
            <v>JOSE GARCIA BUENO - ARROYO ZURDIDO</v>
          </cell>
          <cell r="C4599" t="str">
            <v>14</v>
          </cell>
          <cell r="D4599" t="str">
            <v>1404</v>
          </cell>
          <cell r="E4599">
            <v>23</v>
          </cell>
          <cell r="F4599" t="str">
            <v>SAMANÁ</v>
          </cell>
          <cell r="G4599" t="str">
            <v>3 - CIBAO NORDESTE</v>
          </cell>
        </row>
        <row r="4600">
          <cell r="A4600" t="str">
            <v>02941</v>
          </cell>
          <cell r="B4600" t="str">
            <v>ALTAGRACIA MEDINA DE BRITO PROF- COLONIA RANCHO ESPAÑOL</v>
          </cell>
          <cell r="C4600" t="str">
            <v>14</v>
          </cell>
          <cell r="D4600" t="str">
            <v>1404</v>
          </cell>
          <cell r="E4600">
            <v>318</v>
          </cell>
          <cell r="F4600" t="str">
            <v>SAMANÁ</v>
          </cell>
          <cell r="G4600" t="str">
            <v>3 - CIBAO NORDESTE</v>
          </cell>
        </row>
        <row r="4601">
          <cell r="A4601" t="str">
            <v>02975</v>
          </cell>
          <cell r="B4601" t="str">
            <v>CAFE, EL</v>
          </cell>
          <cell r="C4601" t="str">
            <v>14</v>
          </cell>
          <cell r="D4601" t="str">
            <v>1404</v>
          </cell>
          <cell r="E4601">
            <v>31</v>
          </cell>
          <cell r="F4601" t="str">
            <v>SAMANÁ</v>
          </cell>
          <cell r="G4601" t="str">
            <v>3 - CIBAO NORDESTE</v>
          </cell>
        </row>
        <row r="4602">
          <cell r="A4602" t="str">
            <v>02910</v>
          </cell>
          <cell r="B4602" t="str">
            <v>EDUARDO NUÑEZ PROF. -  LA PASCUALA</v>
          </cell>
          <cell r="C4602" t="str">
            <v>14</v>
          </cell>
          <cell r="D4602" t="str">
            <v>1404</v>
          </cell>
          <cell r="E4602">
            <v>212</v>
          </cell>
          <cell r="F4602" t="str">
            <v>SAMANÁ</v>
          </cell>
          <cell r="G4602" t="str">
            <v>3 - CIBAO NORDESTE</v>
          </cell>
        </row>
        <row r="4603">
          <cell r="A4603" t="str">
            <v>02925</v>
          </cell>
          <cell r="B4603" t="str">
            <v>LUISA TRINIDAD - LOS CACAOS</v>
          </cell>
          <cell r="C4603" t="str">
            <v>14</v>
          </cell>
          <cell r="D4603" t="str">
            <v>1404</v>
          </cell>
          <cell r="E4603">
            <v>382</v>
          </cell>
          <cell r="F4603" t="str">
            <v>SAMANÁ</v>
          </cell>
          <cell r="G4603" t="str">
            <v>3 - CIBAO NORDESTE</v>
          </cell>
        </row>
        <row r="4604">
          <cell r="A4604" t="str">
            <v>02947</v>
          </cell>
          <cell r="B4604" t="str">
            <v>LUIS MOREL - LA BARBACOA</v>
          </cell>
          <cell r="C4604" t="str">
            <v>14</v>
          </cell>
          <cell r="D4604" t="str">
            <v>1404</v>
          </cell>
          <cell r="E4604">
            <v>69</v>
          </cell>
          <cell r="F4604" t="str">
            <v>SAMANÁ</v>
          </cell>
          <cell r="G4604" t="str">
            <v>3 - CIBAO NORDESTE</v>
          </cell>
        </row>
        <row r="4605">
          <cell r="A4605" t="str">
            <v>02930</v>
          </cell>
          <cell r="B4605" t="str">
            <v>MANUEL HERNANDEZ HENRIQUEZ - ARROYO GRANDE</v>
          </cell>
          <cell r="C4605" t="str">
            <v>14</v>
          </cell>
          <cell r="D4605" t="str">
            <v>1404</v>
          </cell>
          <cell r="E4605">
            <v>15</v>
          </cell>
          <cell r="F4605" t="str">
            <v>SAMANÁ</v>
          </cell>
          <cell r="G4605" t="str">
            <v>3 - CIBAO NORDESTE</v>
          </cell>
        </row>
        <row r="4606">
          <cell r="A4606" t="str">
            <v>02896</v>
          </cell>
          <cell r="B4606" t="str">
            <v>JOSE GABRIEL GARCIA</v>
          </cell>
          <cell r="C4606" t="str">
            <v>14</v>
          </cell>
          <cell r="D4606" t="str">
            <v>1404</v>
          </cell>
          <cell r="E4606">
            <v>676</v>
          </cell>
          <cell r="F4606" t="str">
            <v>SAMANÁ</v>
          </cell>
          <cell r="G4606" t="str">
            <v>3 - CIBAO NORDESTE</v>
          </cell>
        </row>
        <row r="4607">
          <cell r="A4607" t="str">
            <v>02928</v>
          </cell>
          <cell r="B4607" t="str">
            <v>ATENAIDA ESCARRE DE BERROA PROF. - PUNTA BALANDRA</v>
          </cell>
          <cell r="C4607" t="str">
            <v>14</v>
          </cell>
          <cell r="D4607" t="str">
            <v>1404</v>
          </cell>
          <cell r="E4607">
            <v>273</v>
          </cell>
          <cell r="F4607" t="str">
            <v>SAMANÁ</v>
          </cell>
          <cell r="G4607" t="str">
            <v>3 - CIBAO NORDESTE</v>
          </cell>
        </row>
        <row r="4608">
          <cell r="A4608" t="str">
            <v>02914</v>
          </cell>
          <cell r="B4608" t="str">
            <v>DANIELA ONDINA GRACIANO - LAS GALERAS</v>
          </cell>
          <cell r="C4608" t="str">
            <v>14</v>
          </cell>
          <cell r="D4608" t="str">
            <v>1404</v>
          </cell>
          <cell r="E4608">
            <v>671</v>
          </cell>
          <cell r="F4608" t="str">
            <v>SAMANÁ</v>
          </cell>
          <cell r="G4608" t="str">
            <v>3 - CIBAO NORDESTE</v>
          </cell>
        </row>
        <row r="4609">
          <cell r="A4609" t="str">
            <v>02895</v>
          </cell>
          <cell r="B4609" t="str">
            <v>ELISEO DEMORIZI</v>
          </cell>
          <cell r="C4609" t="str">
            <v>14</v>
          </cell>
          <cell r="D4609" t="str">
            <v>1404</v>
          </cell>
          <cell r="E4609">
            <v>1573</v>
          </cell>
          <cell r="F4609" t="str">
            <v>SAMANÁ</v>
          </cell>
          <cell r="G4609" t="str">
            <v>3 - CIBAO NORDESTE</v>
          </cell>
        </row>
        <row r="4610">
          <cell r="A4610" t="str">
            <v>02905</v>
          </cell>
          <cell r="B4610" t="str">
            <v>OLIVER VANDERHORST - VILLA CLARA</v>
          </cell>
          <cell r="C4610" t="str">
            <v>14</v>
          </cell>
          <cell r="D4610" t="str">
            <v>1404</v>
          </cell>
          <cell r="E4610">
            <v>309</v>
          </cell>
          <cell r="F4610" t="str">
            <v>SAMANÁ</v>
          </cell>
          <cell r="G4610" t="str">
            <v>3 - CIBAO NORDESTE</v>
          </cell>
        </row>
        <row r="4611">
          <cell r="A4611" t="str">
            <v>02900</v>
          </cell>
          <cell r="B4611" t="str">
            <v>RAMONCITO RAMON FRANCISCO - MARIA LUISA</v>
          </cell>
          <cell r="C4611" t="str">
            <v>14</v>
          </cell>
          <cell r="D4611" t="str">
            <v>1404</v>
          </cell>
          <cell r="E4611">
            <v>204</v>
          </cell>
          <cell r="F4611" t="str">
            <v>SAMANÁ</v>
          </cell>
          <cell r="G4611" t="str">
            <v>3 - CIBAO NORDESTE</v>
          </cell>
        </row>
        <row r="4612">
          <cell r="A4612" t="str">
            <v>02901</v>
          </cell>
          <cell r="B4612" t="str">
            <v>TEOFILO DE PEÑA MORIS - LAS PALMILLAS</v>
          </cell>
          <cell r="C4612" t="str">
            <v>14</v>
          </cell>
          <cell r="D4612" t="str">
            <v>1404</v>
          </cell>
          <cell r="E4612">
            <v>148</v>
          </cell>
          <cell r="F4612" t="str">
            <v>SAMANÁ</v>
          </cell>
          <cell r="G4612" t="str">
            <v>3 - CIBAO NORDESTE</v>
          </cell>
        </row>
        <row r="4613">
          <cell r="A4613" t="str">
            <v>02923</v>
          </cell>
          <cell r="B4613" t="str">
            <v>ANTONIO RODRIGUEZ TRINIDAD - LLANADA AL MEDIO</v>
          </cell>
          <cell r="C4613" t="str">
            <v>14</v>
          </cell>
          <cell r="D4613" t="str">
            <v>1404</v>
          </cell>
          <cell r="E4613">
            <v>30</v>
          </cell>
          <cell r="F4613" t="str">
            <v>SAMANÁ</v>
          </cell>
          <cell r="G4613" t="str">
            <v>3 - CIBAO NORDESTE</v>
          </cell>
        </row>
        <row r="4614">
          <cell r="A4614" t="str">
            <v>02924</v>
          </cell>
          <cell r="B4614" t="str">
            <v>PEDRO MARIA PICHARDO MEREJO - LA SANGRIA</v>
          </cell>
          <cell r="C4614" t="str">
            <v>14</v>
          </cell>
          <cell r="D4614" t="str">
            <v>1404</v>
          </cell>
          <cell r="E4614">
            <v>14</v>
          </cell>
          <cell r="F4614" t="str">
            <v>SAMANÁ</v>
          </cell>
          <cell r="G4614" t="str">
            <v>3 - CIBAO NORDESTE</v>
          </cell>
        </row>
        <row r="4615">
          <cell r="A4615" t="str">
            <v>02920</v>
          </cell>
          <cell r="B4615" t="str">
            <v>BALARMINIO CALVO - CASTELLALITOS</v>
          </cell>
          <cell r="C4615" t="str">
            <v>14</v>
          </cell>
          <cell r="D4615" t="str">
            <v>1404</v>
          </cell>
          <cell r="E4615">
            <v>301</v>
          </cell>
          <cell r="F4615" t="str">
            <v>SAMANÁ</v>
          </cell>
          <cell r="G4615" t="str">
            <v>3 - CIBAO NORDESTE</v>
          </cell>
        </row>
        <row r="4616">
          <cell r="A4616" t="str">
            <v>02929</v>
          </cell>
          <cell r="B4616" t="str">
            <v>EUSEBIA DE LA ROSA - EL FRANCES</v>
          </cell>
          <cell r="C4616" t="str">
            <v>14</v>
          </cell>
          <cell r="D4616" t="str">
            <v>1404</v>
          </cell>
          <cell r="E4616">
            <v>94</v>
          </cell>
          <cell r="F4616" t="str">
            <v>SAMANÁ</v>
          </cell>
          <cell r="G4616" t="str">
            <v>3 - CIBAO NORDESTE</v>
          </cell>
        </row>
        <row r="4617">
          <cell r="A4617" t="str">
            <v>02917</v>
          </cell>
          <cell r="B4617" t="str">
            <v>FELIPE HERNANDEZ - MANUEL CHIQUITO</v>
          </cell>
          <cell r="C4617" t="str">
            <v>14</v>
          </cell>
          <cell r="D4617" t="str">
            <v>1404</v>
          </cell>
          <cell r="E4617">
            <v>87</v>
          </cell>
          <cell r="F4617" t="str">
            <v>SAMANÁ</v>
          </cell>
          <cell r="G4617" t="str">
            <v>3 - CIBAO NORDESTE</v>
          </cell>
        </row>
        <row r="4618">
          <cell r="A4618" t="str">
            <v>02927</v>
          </cell>
          <cell r="B4618" t="str">
            <v>ITALIA CUSTODIO - LOS NARANJOS</v>
          </cell>
          <cell r="C4618" t="str">
            <v>14</v>
          </cell>
          <cell r="D4618" t="str">
            <v>1404</v>
          </cell>
          <cell r="E4618">
            <v>57</v>
          </cell>
          <cell r="F4618" t="str">
            <v>SAMANÁ</v>
          </cell>
          <cell r="G4618" t="str">
            <v>3 - CIBAO NORDESTE</v>
          </cell>
        </row>
        <row r="4619">
          <cell r="A4619" t="str">
            <v>02902</v>
          </cell>
          <cell r="B4619" t="str">
            <v>JOSE RAMON BALBUENA PROF. - ACOSTA</v>
          </cell>
          <cell r="C4619" t="str">
            <v>14</v>
          </cell>
          <cell r="D4619" t="str">
            <v>1404</v>
          </cell>
          <cell r="E4619">
            <v>418</v>
          </cell>
          <cell r="F4619" t="str">
            <v>SAMANÁ</v>
          </cell>
          <cell r="G4619" t="str">
            <v>3 - CIBAO NORDESTE</v>
          </cell>
        </row>
        <row r="4620">
          <cell r="A4620" t="str">
            <v>02926</v>
          </cell>
          <cell r="B4620" t="str">
            <v>LEOPOLDO COPLIN - CARENERO</v>
          </cell>
          <cell r="C4620" t="str">
            <v>14</v>
          </cell>
          <cell r="D4620" t="str">
            <v>1404</v>
          </cell>
          <cell r="E4620">
            <v>224</v>
          </cell>
          <cell r="F4620" t="str">
            <v>SAMANÁ</v>
          </cell>
          <cell r="G4620" t="str">
            <v>3 - CIBAO NORDESTE</v>
          </cell>
        </row>
        <row r="4621">
          <cell r="A4621" t="str">
            <v>07803</v>
          </cell>
          <cell r="B4621" t="str">
            <v>ALFREDO PEÑA CASTILLO - TV - CENTRO LAS GALERAS</v>
          </cell>
          <cell r="C4621" t="str">
            <v>14</v>
          </cell>
          <cell r="D4621" t="str">
            <v>1404</v>
          </cell>
          <cell r="E4621">
            <v>255</v>
          </cell>
          <cell r="F4621" t="str">
            <v>SAMANÁ</v>
          </cell>
          <cell r="G4621" t="str">
            <v>3 - CIBAO NORDESTE</v>
          </cell>
        </row>
        <row r="4622">
          <cell r="A4622" t="str">
            <v>14354</v>
          </cell>
          <cell r="B4622" t="str">
            <v>ANDREA DE PEÑA</v>
          </cell>
          <cell r="C4622" t="str">
            <v>14</v>
          </cell>
          <cell r="D4622" t="str">
            <v>1404</v>
          </cell>
          <cell r="E4622">
            <v>432</v>
          </cell>
          <cell r="F4622" t="str">
            <v>SAMANÁ</v>
          </cell>
          <cell r="G4622" t="str">
            <v>3 - CIBAO NORDESTE</v>
          </cell>
        </row>
        <row r="4623">
          <cell r="A4623" t="str">
            <v>07804</v>
          </cell>
          <cell r="B4623" t="str">
            <v>CRISTOBALINA DE LA CRUZ PAULINO - CASTELLALITOS</v>
          </cell>
          <cell r="C4623" t="str">
            <v>14</v>
          </cell>
          <cell r="D4623" t="str">
            <v>1404</v>
          </cell>
          <cell r="E4623">
            <v>228</v>
          </cell>
          <cell r="F4623" t="str">
            <v>SAMANÁ</v>
          </cell>
          <cell r="G4623" t="str">
            <v>3 - CIBAO NORDESTE</v>
          </cell>
        </row>
        <row r="4624">
          <cell r="A4624" t="str">
            <v>07805</v>
          </cell>
          <cell r="B4624" t="str">
            <v>MARIA JIMENEZ HERNANDEZ- LOS CACAOS</v>
          </cell>
          <cell r="C4624" t="str">
            <v>14</v>
          </cell>
          <cell r="D4624" t="str">
            <v>1404</v>
          </cell>
          <cell r="E4624">
            <v>260</v>
          </cell>
          <cell r="F4624" t="str">
            <v>SAMANÁ</v>
          </cell>
          <cell r="G4624" t="str">
            <v>3 - CIBAO NORDESTE</v>
          </cell>
        </row>
        <row r="4625">
          <cell r="A4625" t="str">
            <v>07889</v>
          </cell>
          <cell r="B4625" t="str">
            <v>LICEO MATUTINO JOSE GABRIEL GARCIA</v>
          </cell>
          <cell r="C4625" t="str">
            <v xml:space="preserve">14 </v>
          </cell>
          <cell r="D4625" t="str">
            <v>1404</v>
          </cell>
          <cell r="E4625">
            <v>723</v>
          </cell>
          <cell r="F4625" t="str">
            <v>SAMANÁ</v>
          </cell>
          <cell r="G4625" t="str">
            <v>3 - CIBAO NORDESTE</v>
          </cell>
        </row>
        <row r="4626">
          <cell r="A4626" t="str">
            <v>02913</v>
          </cell>
          <cell r="B4626" t="str">
            <v>JUAN JOSE JONES - COYO</v>
          </cell>
          <cell r="C4626" t="str">
            <v>14</v>
          </cell>
          <cell r="D4626" t="str">
            <v>1404</v>
          </cell>
          <cell r="E4626">
            <v>157</v>
          </cell>
          <cell r="F4626" t="str">
            <v>SAMANÁ</v>
          </cell>
          <cell r="G4626" t="str">
            <v>3 - CIBAO NORDESTE</v>
          </cell>
        </row>
        <row r="4627">
          <cell r="A4627" t="str">
            <v>02931</v>
          </cell>
          <cell r="B4627" t="str">
            <v>JULIA BIENVENIDA JULIEN PROF- HONDURAS</v>
          </cell>
          <cell r="C4627" t="str">
            <v>14</v>
          </cell>
          <cell r="D4627" t="str">
            <v>1404</v>
          </cell>
          <cell r="E4627">
            <v>165</v>
          </cell>
          <cell r="F4627" t="str">
            <v>SAMANÁ</v>
          </cell>
          <cell r="G4627" t="str">
            <v>3 - CIBAO NORDESTE</v>
          </cell>
        </row>
        <row r="4628">
          <cell r="A4628" t="str">
            <v>02908</v>
          </cell>
          <cell r="B4628" t="str">
            <v>LEONORA KING HERNANDEZ PROF. - RANCHO ESPAÑOL</v>
          </cell>
          <cell r="C4628" t="str">
            <v>14</v>
          </cell>
          <cell r="D4628" t="str">
            <v>1404</v>
          </cell>
          <cell r="E4628">
            <v>242</v>
          </cell>
          <cell r="F4628" t="str">
            <v>SAMANÁ</v>
          </cell>
          <cell r="G4628" t="str">
            <v>3 - CIBAO NORDESTE</v>
          </cell>
        </row>
        <row r="4629">
          <cell r="A4629" t="str">
            <v>02932</v>
          </cell>
          <cell r="B4629" t="str">
            <v>JAIME SHEPHARD - MAJAGUALITO</v>
          </cell>
          <cell r="C4629" t="str">
            <v>14</v>
          </cell>
          <cell r="D4629" t="str">
            <v>1404</v>
          </cell>
          <cell r="E4629">
            <v>192</v>
          </cell>
          <cell r="F4629" t="str">
            <v>SAMANÁ</v>
          </cell>
          <cell r="G4629" t="str">
            <v>3 - CIBAO NORDESTE</v>
          </cell>
        </row>
        <row r="4630">
          <cell r="A4630" t="str">
            <v>02911</v>
          </cell>
          <cell r="B4630" t="str">
            <v>MARIA IRENE VANDERHORST CASTRO - RIO LOS COCOS</v>
          </cell>
          <cell r="C4630" t="str">
            <v>14</v>
          </cell>
          <cell r="D4630" t="str">
            <v>1404</v>
          </cell>
          <cell r="E4630">
            <v>107</v>
          </cell>
          <cell r="F4630" t="str">
            <v>SAMANÁ</v>
          </cell>
          <cell r="G4630" t="str">
            <v>3 - CIBAO NORDESTE</v>
          </cell>
        </row>
        <row r="4631">
          <cell r="A4631" t="str">
            <v>02940</v>
          </cell>
          <cell r="B4631" t="str">
            <v>GUAZARA, LA</v>
          </cell>
          <cell r="C4631" t="str">
            <v>14</v>
          </cell>
          <cell r="D4631" t="str">
            <v>1404</v>
          </cell>
          <cell r="E4631">
            <v>36</v>
          </cell>
          <cell r="F4631" t="str">
            <v>SAMANÁ</v>
          </cell>
          <cell r="G4631" t="str">
            <v>3 - CIBAO NORDESTE</v>
          </cell>
        </row>
        <row r="4632">
          <cell r="A4632" t="str">
            <v>02909</v>
          </cell>
          <cell r="B4632" t="str">
            <v>CLARA DE JESUS MIGUEL PROF-  LOS COROZOS</v>
          </cell>
          <cell r="C4632" t="str">
            <v>14</v>
          </cell>
          <cell r="D4632" t="str">
            <v>1404</v>
          </cell>
          <cell r="E4632">
            <v>103</v>
          </cell>
          <cell r="F4632" t="str">
            <v>SAMANÁ</v>
          </cell>
          <cell r="G4632" t="str">
            <v>3 - CIBAO NORDESTE</v>
          </cell>
        </row>
        <row r="4633">
          <cell r="A4633" t="str">
            <v>02942</v>
          </cell>
          <cell r="B4633" t="str">
            <v>SANTO CAPOIS - ARROYO CHICO ABAJO</v>
          </cell>
          <cell r="C4633" t="str">
            <v>14</v>
          </cell>
          <cell r="D4633" t="str">
            <v>1404</v>
          </cell>
          <cell r="E4633">
            <v>71</v>
          </cell>
          <cell r="F4633" t="str">
            <v>SAMANÁ</v>
          </cell>
          <cell r="G4633" t="str">
            <v>3 - CIBAO NORDESTE</v>
          </cell>
        </row>
        <row r="4634">
          <cell r="A4634" t="str">
            <v>07789</v>
          </cell>
          <cell r="B4634" t="str">
            <v>JOSE GABRIEL GARCIA</v>
          </cell>
          <cell r="C4634" t="str">
            <v>14</v>
          </cell>
          <cell r="D4634" t="str">
            <v>1404</v>
          </cell>
          <cell r="E4634">
            <v>723</v>
          </cell>
          <cell r="F4634" t="str">
            <v>SAMANÁ</v>
          </cell>
          <cell r="G4634" t="str">
            <v>3 - CIBAO NORDESTE</v>
          </cell>
        </row>
        <row r="4635">
          <cell r="A4635" t="str">
            <v>02939</v>
          </cell>
          <cell r="B4635" t="str">
            <v>ELENA POOL - EL CUERNO</v>
          </cell>
          <cell r="C4635" t="str">
            <v>14</v>
          </cell>
          <cell r="D4635" t="str">
            <v>1404</v>
          </cell>
          <cell r="E4635">
            <v>261</v>
          </cell>
          <cell r="F4635" t="str">
            <v>SAMANÁ</v>
          </cell>
          <cell r="G4635" t="str">
            <v>3 - CIBAO NORDESTE</v>
          </cell>
        </row>
        <row r="4636">
          <cell r="A4636" t="str">
            <v>02946</v>
          </cell>
          <cell r="B4636" t="str">
            <v>MARCELINA ENCARNACION - AGUA SABROSA</v>
          </cell>
          <cell r="C4636" t="str">
            <v>14</v>
          </cell>
          <cell r="D4636" t="str">
            <v>1404</v>
          </cell>
          <cell r="E4636">
            <v>81</v>
          </cell>
          <cell r="F4636" t="str">
            <v>SAMANÁ</v>
          </cell>
          <cell r="G4636" t="str">
            <v>3 - CIBAO NORDESTE</v>
          </cell>
        </row>
        <row r="4637">
          <cell r="A4637" t="str">
            <v>02938</v>
          </cell>
          <cell r="B4637" t="str">
            <v>PROF. ESTRELLA MARIA JESURUM BODDEN</v>
          </cell>
          <cell r="C4637" t="str">
            <v>14</v>
          </cell>
          <cell r="D4637" t="str">
            <v>1404</v>
          </cell>
          <cell r="E4637">
            <v>341</v>
          </cell>
          <cell r="F4637" t="str">
            <v>SAMANÁ</v>
          </cell>
          <cell r="G4637" t="str">
            <v>3 - CIBAO NORDESTE</v>
          </cell>
        </row>
        <row r="4638">
          <cell r="A4638" t="str">
            <v>02943</v>
          </cell>
          <cell r="B4638" t="str">
            <v>ROSA ESEDIA ANDERSON ADAMES PROF- EL LIMON</v>
          </cell>
          <cell r="C4638" t="str">
            <v>14</v>
          </cell>
          <cell r="D4638" t="str">
            <v>1404</v>
          </cell>
          <cell r="E4638">
            <v>955</v>
          </cell>
          <cell r="F4638" t="str">
            <v>SAMANÁ</v>
          </cell>
          <cell r="G4638" t="str">
            <v>3 - CIBAO NORDESTE</v>
          </cell>
        </row>
        <row r="4639">
          <cell r="A4639" t="str">
            <v>02979</v>
          </cell>
          <cell r="B4639" t="str">
            <v>JUANA JAVIER FERMIN-LOS JAVIELES-CANCU</v>
          </cell>
          <cell r="C4639" t="str">
            <v>14</v>
          </cell>
          <cell r="D4639" t="str">
            <v>1404</v>
          </cell>
          <cell r="E4639">
            <v>33</v>
          </cell>
          <cell r="F4639" t="str">
            <v>SAMANÁ</v>
          </cell>
          <cell r="G4639" t="str">
            <v>3 - CIBAO NORDESTE</v>
          </cell>
        </row>
        <row r="4640">
          <cell r="A4640" t="str">
            <v>02933</v>
          </cell>
          <cell r="B4640" t="str">
            <v>BASTIDA, LA</v>
          </cell>
          <cell r="C4640" t="str">
            <v>14</v>
          </cell>
          <cell r="D4640" t="str">
            <v>1404</v>
          </cell>
          <cell r="E4640">
            <v>157</v>
          </cell>
          <cell r="F4640" t="str">
            <v>SAMANÁ</v>
          </cell>
          <cell r="G4640" t="str">
            <v>3 - CIBAO NORDESTE</v>
          </cell>
        </row>
        <row r="4641">
          <cell r="A4641" t="str">
            <v>02934</v>
          </cell>
          <cell r="B4641" t="str">
            <v>LEOPOLDO METIVIER CANCÚ</v>
          </cell>
          <cell r="C4641" t="str">
            <v>14</v>
          </cell>
          <cell r="D4641" t="str">
            <v>1404</v>
          </cell>
          <cell r="E4641">
            <v>130</v>
          </cell>
          <cell r="F4641" t="str">
            <v>SAMANÁ</v>
          </cell>
          <cell r="G4641" t="str">
            <v>3 - CIBAO NORDESTE</v>
          </cell>
        </row>
        <row r="4642">
          <cell r="A4642" t="str">
            <v>02918</v>
          </cell>
          <cell r="B4642" t="str">
            <v>COLMENA, LA</v>
          </cell>
          <cell r="C4642" t="str">
            <v>14</v>
          </cell>
          <cell r="D4642" t="str">
            <v>1404</v>
          </cell>
          <cell r="E4642">
            <v>38</v>
          </cell>
          <cell r="F4642" t="str">
            <v>SAMANÁ</v>
          </cell>
          <cell r="G4642" t="str">
            <v>3 - CIBAO NORDESTE</v>
          </cell>
        </row>
        <row r="4643">
          <cell r="A4643" t="str">
            <v>07806</v>
          </cell>
          <cell r="B4643" t="str">
            <v>LEOPOLDO METIVIER CANCU - LOS GREEN</v>
          </cell>
          <cell r="C4643" t="str">
            <v>14</v>
          </cell>
          <cell r="D4643" t="str">
            <v>1404</v>
          </cell>
          <cell r="E4643">
            <v>130</v>
          </cell>
          <cell r="F4643" t="str">
            <v>SAMANÁ</v>
          </cell>
          <cell r="G4643" t="str">
            <v>3 - CIBAO NORDESTE</v>
          </cell>
        </row>
        <row r="4644">
          <cell r="A4644" t="str">
            <v>02904</v>
          </cell>
          <cell r="B4644" t="str">
            <v>JOSE JOHNSON KELLY - MONTE ROJO</v>
          </cell>
          <cell r="C4644" t="str">
            <v>14</v>
          </cell>
          <cell r="D4644" t="str">
            <v>1404</v>
          </cell>
          <cell r="E4644">
            <v>31</v>
          </cell>
          <cell r="F4644" t="str">
            <v>SAMANÁ</v>
          </cell>
          <cell r="G4644" t="str">
            <v>3 - CIBAO NORDESTE</v>
          </cell>
        </row>
        <row r="4645">
          <cell r="A4645" t="str">
            <v>02937</v>
          </cell>
          <cell r="B4645" t="str">
            <v>JOSEFA RODRIGUEZ JAVIER PROF-  NOROESTE</v>
          </cell>
          <cell r="C4645" t="str">
            <v>14</v>
          </cell>
          <cell r="D4645" t="str">
            <v>1404</v>
          </cell>
          <cell r="E4645">
            <v>114</v>
          </cell>
          <cell r="F4645" t="str">
            <v>SAMANÁ</v>
          </cell>
          <cell r="G4645" t="str">
            <v>3 - CIBAO NORDESTE</v>
          </cell>
        </row>
        <row r="4646">
          <cell r="A4646" t="str">
            <v>02915</v>
          </cell>
          <cell r="B4646" t="str">
            <v>JUAN VILORIO PROF-  LA GUAZUMA</v>
          </cell>
          <cell r="C4646" t="str">
            <v>14</v>
          </cell>
          <cell r="D4646" t="str">
            <v>1404</v>
          </cell>
          <cell r="E4646">
            <v>45</v>
          </cell>
          <cell r="F4646" t="str">
            <v>SAMANÁ</v>
          </cell>
          <cell r="G4646" t="str">
            <v>3 - CIBAO NORDESTE</v>
          </cell>
        </row>
        <row r="4647">
          <cell r="A4647" t="str">
            <v>02898</v>
          </cell>
          <cell r="B4647" t="str">
            <v>LAGUNAS, LAS</v>
          </cell>
          <cell r="C4647" t="str">
            <v>14</v>
          </cell>
          <cell r="D4647" t="str">
            <v>1404</v>
          </cell>
          <cell r="E4647">
            <v>35</v>
          </cell>
          <cell r="F4647" t="str">
            <v>SAMANÁ</v>
          </cell>
          <cell r="G4647" t="str">
            <v>3 - CIBAO NORDESTE</v>
          </cell>
        </row>
        <row r="4648">
          <cell r="A4648" t="str">
            <v>02899</v>
          </cell>
          <cell r="B4648" t="str">
            <v>LUISA EMILIA COPLIN - CRUZ, LA</v>
          </cell>
          <cell r="C4648" t="str">
            <v>14</v>
          </cell>
          <cell r="D4648" t="str">
            <v>1404</v>
          </cell>
          <cell r="E4648">
            <v>36</v>
          </cell>
          <cell r="F4648" t="str">
            <v>SAMANÁ</v>
          </cell>
          <cell r="G4648" t="str">
            <v>3 - CIBAO NORDESTE</v>
          </cell>
        </row>
        <row r="4649">
          <cell r="A4649" t="str">
            <v>02906</v>
          </cell>
          <cell r="B4649" t="str">
            <v>PASCUAL ACOSTA - PLAYA DEL VALLE</v>
          </cell>
          <cell r="C4649" t="str">
            <v>14</v>
          </cell>
          <cell r="D4649" t="str">
            <v>1404</v>
          </cell>
          <cell r="E4649">
            <v>30</v>
          </cell>
          <cell r="F4649" t="str">
            <v>SAMANÁ</v>
          </cell>
          <cell r="G4649" t="str">
            <v>3 - CIBAO NORDESTE</v>
          </cell>
        </row>
        <row r="4650">
          <cell r="A4650" t="str">
            <v>02919</v>
          </cell>
          <cell r="B4650" t="str">
            <v>SEVERINO AGUEDA MARRERO - LA LLANADA</v>
          </cell>
          <cell r="C4650" t="str">
            <v>14</v>
          </cell>
          <cell r="D4650" t="str">
            <v>1404</v>
          </cell>
          <cell r="E4650">
            <v>11</v>
          </cell>
          <cell r="F4650" t="str">
            <v>SAMANÁ</v>
          </cell>
          <cell r="G4650" t="str">
            <v>3 - CIBAO NORDESTE</v>
          </cell>
        </row>
        <row r="4651">
          <cell r="A4651" t="str">
            <v>02897</v>
          </cell>
          <cell r="B4651" t="str">
            <v>VALLE, EL</v>
          </cell>
          <cell r="C4651" t="str">
            <v>14</v>
          </cell>
          <cell r="D4651" t="str">
            <v>1404</v>
          </cell>
          <cell r="E4651">
            <v>13</v>
          </cell>
          <cell r="F4651" t="str">
            <v>SAMANÁ</v>
          </cell>
          <cell r="G4651" t="str">
            <v>3 - CIBAO NORDESTE</v>
          </cell>
        </row>
        <row r="4652">
          <cell r="A4652" t="str">
            <v>02921</v>
          </cell>
          <cell r="B4652" t="str">
            <v>AGUSTIN BIENVENIDO VERAS</v>
          </cell>
          <cell r="C4652" t="str">
            <v>14</v>
          </cell>
          <cell r="D4652" t="str">
            <v>1404</v>
          </cell>
          <cell r="E4652">
            <v>156</v>
          </cell>
          <cell r="F4652" t="str">
            <v>SAMANÁ</v>
          </cell>
          <cell r="G4652" t="str">
            <v>3 - CIBAO NORDESTE</v>
          </cell>
        </row>
        <row r="4653">
          <cell r="A4653" t="str">
            <v>02936</v>
          </cell>
          <cell r="B4653" t="str">
            <v>ALGARROBOS, LOS</v>
          </cell>
          <cell r="C4653" t="str">
            <v>14</v>
          </cell>
          <cell r="D4653" t="str">
            <v>1404</v>
          </cell>
          <cell r="E4653">
            <v>137</v>
          </cell>
          <cell r="F4653" t="str">
            <v>SAMANÁ</v>
          </cell>
          <cell r="G4653" t="str">
            <v>3 - CIBAO NORDESTE</v>
          </cell>
        </row>
        <row r="4654">
          <cell r="A4654" t="str">
            <v>02922</v>
          </cell>
          <cell r="B4654" t="str">
            <v>GEORGE DICKSON WILLIAMS - LOMA ATRAVEZADA</v>
          </cell>
          <cell r="C4654" t="str">
            <v>14</v>
          </cell>
          <cell r="D4654" t="str">
            <v>1404</v>
          </cell>
          <cell r="E4654">
            <v>69</v>
          </cell>
          <cell r="F4654" t="str">
            <v>SAMANÁ</v>
          </cell>
          <cell r="G4654" t="str">
            <v>3 - CIBAO NORDESTE</v>
          </cell>
        </row>
        <row r="4655">
          <cell r="A4655" t="str">
            <v>02944</v>
          </cell>
          <cell r="B4655" t="str">
            <v>JOSE NUÑEZ - LOS PALMARITOS</v>
          </cell>
          <cell r="C4655" t="str">
            <v>14</v>
          </cell>
          <cell r="D4655" t="str">
            <v>1404</v>
          </cell>
          <cell r="E4655">
            <v>20</v>
          </cell>
          <cell r="F4655" t="str">
            <v>SAMANÁ</v>
          </cell>
          <cell r="G4655" t="str">
            <v>3 - CIBAO NORDESTE</v>
          </cell>
        </row>
        <row r="4656">
          <cell r="A4656" t="str">
            <v>07795</v>
          </cell>
          <cell r="B4656" t="str">
            <v>ARROYO BARRIL-ANGEL FERMIN ACOSTA</v>
          </cell>
          <cell r="C4656" t="str">
            <v>14</v>
          </cell>
          <cell r="D4656" t="str">
            <v>1404</v>
          </cell>
          <cell r="E4656">
            <v>567</v>
          </cell>
          <cell r="F4656" t="str">
            <v>SAMANÁ</v>
          </cell>
          <cell r="G4656" t="str">
            <v>3 - CIBAO NORDESTE</v>
          </cell>
        </row>
        <row r="4657">
          <cell r="A4657" t="str">
            <v>02912</v>
          </cell>
          <cell r="B4657" t="str">
            <v>OSCAR DEMORIZI  PROF- EL GRI GRI</v>
          </cell>
          <cell r="C4657" t="str">
            <v>14</v>
          </cell>
          <cell r="D4657" t="str">
            <v>1404</v>
          </cell>
          <cell r="E4657">
            <v>198</v>
          </cell>
          <cell r="F4657" t="str">
            <v>SAMANÁ</v>
          </cell>
          <cell r="G4657" t="str">
            <v>3 - CIBAO NORDESTE</v>
          </cell>
        </row>
        <row r="4658">
          <cell r="A4658" t="str">
            <v>13494</v>
          </cell>
          <cell r="B4658" t="str">
            <v>JUANA JAVIER DE FERMIN</v>
          </cell>
          <cell r="C4658" t="str">
            <v>14</v>
          </cell>
          <cell r="D4658" t="str">
            <v>1404</v>
          </cell>
          <cell r="E4658">
            <v>157</v>
          </cell>
          <cell r="F4658" t="str">
            <v>SAMANÁ</v>
          </cell>
          <cell r="G4658" t="str">
            <v>3 - CIBAO NORDESTE</v>
          </cell>
        </row>
        <row r="4659">
          <cell r="A4659" t="str">
            <v>02907</v>
          </cell>
          <cell r="B4659" t="str">
            <v>MARIA ALTAGRACIA  BEEVERS - LOS ROBALOS</v>
          </cell>
          <cell r="C4659" t="str">
            <v>14</v>
          </cell>
          <cell r="D4659" t="str">
            <v>1404</v>
          </cell>
          <cell r="E4659">
            <v>381</v>
          </cell>
          <cell r="F4659" t="str">
            <v>SAMANÁ</v>
          </cell>
          <cell r="G4659" t="str">
            <v>3 - CIBAO NORDESTE</v>
          </cell>
        </row>
        <row r="4660">
          <cell r="A4660" t="str">
            <v>07798</v>
          </cell>
          <cell r="B4660" t="str">
            <v>MANUELA MULLIX FERMIN</v>
          </cell>
          <cell r="C4660" t="str">
            <v>14</v>
          </cell>
          <cell r="D4660" t="str">
            <v>1404</v>
          </cell>
          <cell r="E4660">
            <v>380</v>
          </cell>
          <cell r="F4660" t="str">
            <v>SAMANÁ</v>
          </cell>
          <cell r="G4660" t="str">
            <v>3 - CIBAO NORDESTE</v>
          </cell>
        </row>
        <row r="4661">
          <cell r="A4661" t="str">
            <v>02974</v>
          </cell>
          <cell r="B4661" t="str">
            <v>ARROYO HONDO</v>
          </cell>
          <cell r="C4661" t="str">
            <v>14</v>
          </cell>
          <cell r="D4661" t="str">
            <v>1405</v>
          </cell>
          <cell r="E4661">
            <v>113</v>
          </cell>
          <cell r="F4661" t="str">
            <v>SAMANÁ</v>
          </cell>
          <cell r="G4661" t="str">
            <v>3 - CIBAO NORDESTE</v>
          </cell>
        </row>
        <row r="4662">
          <cell r="A4662" t="str">
            <v>02949</v>
          </cell>
          <cell r="B4662" t="str">
            <v>CARMELA SHEPHARD RODRIGUEZ - PABLO FUMAROL</v>
          </cell>
          <cell r="C4662" t="str">
            <v>14</v>
          </cell>
          <cell r="D4662" t="str">
            <v>1405</v>
          </cell>
          <cell r="E4662">
            <v>1100</v>
          </cell>
          <cell r="F4662" t="str">
            <v>SAMANÁ</v>
          </cell>
          <cell r="G4662" t="str">
            <v>3 - CIBAO NORDESTE</v>
          </cell>
        </row>
        <row r="4663">
          <cell r="A4663" t="str">
            <v>14365</v>
          </cell>
          <cell r="B4663" t="str">
            <v>JUANA EVANGELISTA MALOON</v>
          </cell>
          <cell r="C4663" t="str">
            <v>14</v>
          </cell>
          <cell r="D4663" t="str">
            <v>1405</v>
          </cell>
          <cell r="E4663">
            <v>190</v>
          </cell>
          <cell r="F4663" t="str">
            <v>SAMANÁ</v>
          </cell>
          <cell r="G4663" t="str">
            <v>3 - CIBAO NORDESTE</v>
          </cell>
        </row>
        <row r="4664">
          <cell r="A4664" t="str">
            <v>07815</v>
          </cell>
          <cell r="B4664" t="str">
            <v>FERMIN TEOFILO DEVERS-MAJAGUAL ADENTRO</v>
          </cell>
          <cell r="C4664" t="str">
            <v>14</v>
          </cell>
          <cell r="D4664" t="str">
            <v>1405</v>
          </cell>
          <cell r="E4664">
            <v>124</v>
          </cell>
          <cell r="F4664" t="str">
            <v>SAMANÁ</v>
          </cell>
          <cell r="G4664" t="str">
            <v>3 - CIBAO NORDESTE</v>
          </cell>
        </row>
        <row r="4665">
          <cell r="A4665" t="str">
            <v>02950</v>
          </cell>
          <cell r="B4665" t="str">
            <v>ADOLFO ALEJANDRO MALOON - ALTAMIRA</v>
          </cell>
          <cell r="C4665" t="str">
            <v>14</v>
          </cell>
          <cell r="D4665" t="str">
            <v>1405</v>
          </cell>
          <cell r="E4665">
            <v>200</v>
          </cell>
          <cell r="F4665" t="str">
            <v>SAMANÁ</v>
          </cell>
          <cell r="G4665" t="str">
            <v>3 - CIBAO NORDESTE</v>
          </cell>
        </row>
        <row r="4666">
          <cell r="A4666" t="str">
            <v>02963</v>
          </cell>
          <cell r="B4666" t="str">
            <v>ROSA CALCAÑO LINO-MAJAGUAL</v>
          </cell>
          <cell r="C4666" t="str">
            <v>14</v>
          </cell>
          <cell r="D4666" t="str">
            <v>1405</v>
          </cell>
          <cell r="E4666">
            <v>349</v>
          </cell>
          <cell r="F4666" t="str">
            <v>SAMANÁ</v>
          </cell>
          <cell r="G4666" t="str">
            <v>3 - CIBAO NORDESTE</v>
          </cell>
        </row>
        <row r="4667">
          <cell r="A4667" t="str">
            <v>09776</v>
          </cell>
          <cell r="B4667" t="str">
            <v>ANTONIO DE LEÓN LANTIGUA</v>
          </cell>
          <cell r="C4667" t="str">
            <v>14</v>
          </cell>
          <cell r="D4667" t="str">
            <v>1405</v>
          </cell>
          <cell r="E4667">
            <v>218</v>
          </cell>
          <cell r="F4667" t="str">
            <v>SAMANÁ</v>
          </cell>
          <cell r="G4667" t="str">
            <v>3 - CIBAO NORDESTE</v>
          </cell>
        </row>
        <row r="4668">
          <cell r="A4668" t="str">
            <v>02968</v>
          </cell>
          <cell r="B4668" t="str">
            <v>RAMON MARIA PERALTA RODRIGUEZ - LAGUNA GRANDE</v>
          </cell>
          <cell r="C4668" t="str">
            <v>14</v>
          </cell>
          <cell r="D4668" t="str">
            <v>1405</v>
          </cell>
          <cell r="E4668">
            <v>51</v>
          </cell>
          <cell r="F4668" t="str">
            <v>SAMANÁ</v>
          </cell>
          <cell r="G4668" t="str">
            <v>3 - CIBAO NORDESTE</v>
          </cell>
        </row>
        <row r="4669">
          <cell r="A4669" t="str">
            <v>13364</v>
          </cell>
          <cell r="B4669" t="str">
            <v>POLITÉCNICO SANTO ESTEBAN RIVERA</v>
          </cell>
          <cell r="C4669" t="str">
            <v>14</v>
          </cell>
          <cell r="D4669" t="str">
            <v>1405</v>
          </cell>
          <cell r="E4669">
            <v>401</v>
          </cell>
          <cell r="F4669" t="str">
            <v>SAMANÁ</v>
          </cell>
          <cell r="G4669" t="str">
            <v>3 - CIBAO NORDESTE</v>
          </cell>
        </row>
        <row r="4670">
          <cell r="A4670" t="str">
            <v>07836</v>
          </cell>
          <cell r="B4670" t="str">
            <v>SANTO ESTEBAN RIVERA</v>
          </cell>
          <cell r="C4670" t="str">
            <v>14</v>
          </cell>
          <cell r="D4670" t="str">
            <v>1405</v>
          </cell>
          <cell r="E4670">
            <v>517</v>
          </cell>
          <cell r="F4670" t="str">
            <v>SAMANÁ</v>
          </cell>
          <cell r="G4670" t="str">
            <v>3 - CIBAO NORDESTE</v>
          </cell>
        </row>
        <row r="4671">
          <cell r="A4671" t="str">
            <v>02956</v>
          </cell>
          <cell r="B4671" t="str">
            <v>CATALINO MANZUETA REYNOSOS - CATEY ARRIBA</v>
          </cell>
          <cell r="C4671" t="str">
            <v>14</v>
          </cell>
          <cell r="D4671" t="str">
            <v>1405</v>
          </cell>
          <cell r="E4671">
            <v>53</v>
          </cell>
          <cell r="F4671" t="str">
            <v>SAMANÁ</v>
          </cell>
          <cell r="G4671" t="str">
            <v>3 - CIBAO NORDESTE</v>
          </cell>
        </row>
        <row r="4672">
          <cell r="A4672" t="str">
            <v>02983</v>
          </cell>
          <cell r="B4672" t="str">
            <v>TRINIDAD FLORENTINO (JAMITO, EL)</v>
          </cell>
          <cell r="C4672" t="str">
            <v>14</v>
          </cell>
          <cell r="D4672" t="str">
            <v>1405</v>
          </cell>
          <cell r="E4672">
            <v>78</v>
          </cell>
          <cell r="F4672" t="str">
            <v>SAMANÁ</v>
          </cell>
          <cell r="G4672" t="str">
            <v>3 - CIBAO NORDESTE</v>
          </cell>
        </row>
        <row r="4673">
          <cell r="A4673" t="str">
            <v>02965</v>
          </cell>
          <cell r="B4673" t="str">
            <v>ANTONIO CASTILLO LORA, PROF. - LAS TERRENAS - BASICA</v>
          </cell>
          <cell r="C4673" t="str">
            <v>14</v>
          </cell>
          <cell r="D4673" t="str">
            <v>1405</v>
          </cell>
          <cell r="E4673">
            <v>858</v>
          </cell>
          <cell r="F4673" t="str">
            <v>SAMANÁ</v>
          </cell>
          <cell r="G4673" t="str">
            <v>3 - CIBAO NORDESTE</v>
          </cell>
        </row>
        <row r="4674">
          <cell r="A4674" t="str">
            <v>02955</v>
          </cell>
          <cell r="B4674" t="str">
            <v>ONEYDA SEALY, PROF. - CATEY ABAJO</v>
          </cell>
          <cell r="C4674" t="str">
            <v>14</v>
          </cell>
          <cell r="D4674" t="str">
            <v>1405</v>
          </cell>
          <cell r="E4674">
            <v>108</v>
          </cell>
          <cell r="F4674" t="str">
            <v>SAMANÁ</v>
          </cell>
          <cell r="G4674" t="str">
            <v>3 - CIBAO NORDESTE</v>
          </cell>
        </row>
        <row r="4675">
          <cell r="A4675" t="str">
            <v>07825</v>
          </cell>
          <cell r="B4675" t="str">
            <v>LICEO JOSE LUIS HILARIO BONE-EL CATEY</v>
          </cell>
          <cell r="C4675" t="str">
            <v>14</v>
          </cell>
          <cell r="D4675" t="str">
            <v>1405</v>
          </cell>
          <cell r="E4675">
            <v>244</v>
          </cell>
          <cell r="F4675" t="str">
            <v>SAMANÁ</v>
          </cell>
          <cell r="G4675" t="str">
            <v>3 - CIBAO NORDESTE</v>
          </cell>
        </row>
        <row r="4676">
          <cell r="A4676" t="str">
            <v>02971</v>
          </cell>
          <cell r="B4676" t="str">
            <v>INDALINA PAYANO REYES-PALMAR DE LOS NIDOS</v>
          </cell>
          <cell r="C4676" t="str">
            <v>14</v>
          </cell>
          <cell r="D4676" t="str">
            <v>1405</v>
          </cell>
          <cell r="E4676">
            <v>69</v>
          </cell>
          <cell r="F4676" t="str">
            <v>SAMANÁ</v>
          </cell>
          <cell r="G4676" t="str">
            <v>3 - CIBAO NORDESTE</v>
          </cell>
        </row>
        <row r="4677">
          <cell r="A4677" t="str">
            <v>02952</v>
          </cell>
          <cell r="B4677" t="str">
            <v>MINERVA MIRABAL - LOS MANGOS</v>
          </cell>
          <cell r="C4677" t="str">
            <v>14</v>
          </cell>
          <cell r="D4677" t="str">
            <v>1405</v>
          </cell>
          <cell r="E4677">
            <v>97</v>
          </cell>
          <cell r="F4677" t="str">
            <v>SAMANÁ</v>
          </cell>
          <cell r="G4677" t="str">
            <v>3 - CIBAO NORDESTE</v>
          </cell>
        </row>
        <row r="4678">
          <cell r="A4678" t="str">
            <v>02962</v>
          </cell>
          <cell r="B4678" t="str">
            <v>LODO BLANDITO</v>
          </cell>
          <cell r="C4678" t="str">
            <v>14</v>
          </cell>
          <cell r="D4678" t="str">
            <v>1405</v>
          </cell>
          <cell r="E4678">
            <v>8</v>
          </cell>
          <cell r="F4678" t="str">
            <v>SAMANÁ</v>
          </cell>
          <cell r="G4678" t="str">
            <v>3 - CIBAO NORDESTE</v>
          </cell>
        </row>
        <row r="4679">
          <cell r="A4679" t="str">
            <v>02976</v>
          </cell>
          <cell r="B4679" t="str">
            <v>PALMAR NUEVO</v>
          </cell>
          <cell r="C4679" t="str">
            <v>14</v>
          </cell>
          <cell r="D4679" t="str">
            <v>1405</v>
          </cell>
          <cell r="E4679">
            <v>17</v>
          </cell>
          <cell r="F4679" t="str">
            <v>SAMANÁ</v>
          </cell>
          <cell r="G4679" t="str">
            <v>3 - CIBAO NORDESTE</v>
          </cell>
        </row>
        <row r="4680">
          <cell r="A4680" t="str">
            <v>02977</v>
          </cell>
          <cell r="B4680" t="str">
            <v>MATEO REYES VENTURA</v>
          </cell>
          <cell r="C4680" t="str">
            <v>14</v>
          </cell>
          <cell r="D4680" t="str">
            <v>1405</v>
          </cell>
          <cell r="E4680">
            <v>198</v>
          </cell>
          <cell r="F4680" t="str">
            <v>SAMANÁ</v>
          </cell>
          <cell r="G4680" t="str">
            <v>3 - CIBAO NORDESTE</v>
          </cell>
        </row>
        <row r="4681">
          <cell r="A4681" t="str">
            <v>02948</v>
          </cell>
          <cell r="B4681" t="str">
            <v>FRANCISCO DEL ROSARIO SANCHEZ</v>
          </cell>
          <cell r="C4681" t="str">
            <v>14</v>
          </cell>
          <cell r="D4681" t="str">
            <v>1405</v>
          </cell>
          <cell r="E4681">
            <v>534</v>
          </cell>
          <cell r="F4681" t="str">
            <v>SAMANÁ</v>
          </cell>
          <cell r="G4681" t="str">
            <v>3 - CIBAO NORDESTE</v>
          </cell>
        </row>
        <row r="4682">
          <cell r="A4682" t="str">
            <v>02959</v>
          </cell>
          <cell r="B4682" t="str">
            <v>ARROYO HIGUERO</v>
          </cell>
          <cell r="C4682" t="str">
            <v>14</v>
          </cell>
          <cell r="D4682" t="str">
            <v>1405</v>
          </cell>
          <cell r="E4682">
            <v>158</v>
          </cell>
          <cell r="F4682" t="str">
            <v>SAMANÁ</v>
          </cell>
          <cell r="G4682" t="str">
            <v>3 - CIBAO NORDESTE</v>
          </cell>
        </row>
        <row r="4683">
          <cell r="A4683" t="str">
            <v>02958</v>
          </cell>
          <cell r="B4683" t="str">
            <v>BRAULIO AQUINO - SANTA CAPUZA</v>
          </cell>
          <cell r="C4683" t="str">
            <v>14</v>
          </cell>
          <cell r="D4683" t="str">
            <v>1405</v>
          </cell>
          <cell r="E4683">
            <v>85</v>
          </cell>
          <cell r="F4683" t="str">
            <v>SAMANÁ</v>
          </cell>
          <cell r="G4683" t="str">
            <v>3 - CIBAO NORDESTE</v>
          </cell>
        </row>
        <row r="4684">
          <cell r="A4684" t="str">
            <v>02954</v>
          </cell>
          <cell r="B4684" t="str">
            <v>CARLOS HILARIOS ROSA - LA MAJAGUA</v>
          </cell>
          <cell r="C4684" t="str">
            <v>14</v>
          </cell>
          <cell r="D4684" t="str">
            <v>1405</v>
          </cell>
          <cell r="E4684">
            <v>290</v>
          </cell>
          <cell r="F4684" t="str">
            <v>SAMANÁ</v>
          </cell>
          <cell r="G4684" t="str">
            <v>3 - CIBAO NORDESTE</v>
          </cell>
        </row>
        <row r="4685">
          <cell r="A4685" t="str">
            <v>02961</v>
          </cell>
          <cell r="B4685" t="str">
            <v>CORRALES, LOS</v>
          </cell>
          <cell r="C4685" t="str">
            <v>14</v>
          </cell>
          <cell r="D4685" t="str">
            <v>1405</v>
          </cell>
          <cell r="E4685">
            <v>229</v>
          </cell>
          <cell r="F4685" t="str">
            <v>SAMANÁ</v>
          </cell>
          <cell r="G4685" t="str">
            <v>3 - CIBAO NORDESTE</v>
          </cell>
        </row>
        <row r="4686">
          <cell r="A4686" t="str">
            <v>02973</v>
          </cell>
          <cell r="B4686" t="str">
            <v>JOHANNA DE JESUS - PROYECTO LOS HAITISES</v>
          </cell>
          <cell r="C4686" t="str">
            <v>14</v>
          </cell>
          <cell r="D4686" t="str">
            <v>1405</v>
          </cell>
          <cell r="E4686">
            <v>239</v>
          </cell>
          <cell r="F4686" t="str">
            <v>SAMANÁ</v>
          </cell>
          <cell r="G4686" t="str">
            <v>3 - CIBAO NORDESTE</v>
          </cell>
        </row>
        <row r="4687">
          <cell r="A4687" t="str">
            <v>02960</v>
          </cell>
          <cell r="B4687" t="str">
            <v>JUAN HECTOR MOYA CORDERO - PUNTA GORDA</v>
          </cell>
          <cell r="C4687" t="str">
            <v>14</v>
          </cell>
          <cell r="D4687" t="str">
            <v>1405</v>
          </cell>
          <cell r="E4687">
            <v>319</v>
          </cell>
          <cell r="F4687" t="str">
            <v>SAMANÁ</v>
          </cell>
          <cell r="G4687" t="str">
            <v>3 - CIBAO NORDESTE</v>
          </cell>
        </row>
        <row r="4688">
          <cell r="A4688" t="str">
            <v>02957</v>
          </cell>
          <cell r="B4688" t="str">
            <v>OBDULIA RODRIGUEZ DE JIMENEZ, PROF.- LAS GARITAS</v>
          </cell>
          <cell r="C4688" t="str">
            <v>14</v>
          </cell>
          <cell r="D4688" t="str">
            <v>1405</v>
          </cell>
          <cell r="E4688">
            <v>274</v>
          </cell>
          <cell r="F4688" t="str">
            <v>SAMANÁ</v>
          </cell>
          <cell r="G4688" t="str">
            <v>3 - CIBAO NORDESTE</v>
          </cell>
        </row>
        <row r="4689">
          <cell r="A4689" t="str">
            <v>14229</v>
          </cell>
          <cell r="B4689" t="str">
            <v>PROFESOR JUAN BOSCH</v>
          </cell>
          <cell r="C4689" t="str">
            <v>14</v>
          </cell>
          <cell r="D4689" t="str">
            <v>1405</v>
          </cell>
          <cell r="E4689">
            <v>347</v>
          </cell>
          <cell r="F4689" t="str">
            <v>SAMANÁ</v>
          </cell>
          <cell r="G4689" t="str">
            <v>3 - CIBAO NORDESTE</v>
          </cell>
        </row>
        <row r="4690">
          <cell r="A4690" t="str">
            <v>07820</v>
          </cell>
          <cell r="B4690" t="str">
            <v>ANTONIO VÁSQUEZ MERCEDES - LA MAJAGUA</v>
          </cell>
          <cell r="C4690" t="str">
            <v>14</v>
          </cell>
          <cell r="D4690" t="str">
            <v>1405</v>
          </cell>
          <cell r="E4690">
            <v>304</v>
          </cell>
          <cell r="F4690" t="str">
            <v>SAMANÁ</v>
          </cell>
          <cell r="G4690" t="str">
            <v>3 - CIBAO NORDESTE</v>
          </cell>
        </row>
        <row r="4691">
          <cell r="A4691" t="str">
            <v>07809</v>
          </cell>
          <cell r="B4691" t="str">
            <v>LICEO FRANCISCO DEL ROSARIO SANCHEZ</v>
          </cell>
          <cell r="C4691" t="str">
            <v>14</v>
          </cell>
          <cell r="D4691" t="str">
            <v>1405</v>
          </cell>
          <cell r="E4691">
            <v>712</v>
          </cell>
          <cell r="F4691" t="str">
            <v>SAMANÁ</v>
          </cell>
          <cell r="G4691" t="str">
            <v>3 - CIBAO NORDESTE</v>
          </cell>
        </row>
        <row r="4692">
          <cell r="A4692" t="str">
            <v>07814</v>
          </cell>
          <cell r="B4692" t="str">
            <v>LICEO ROSA CALCAÑO</v>
          </cell>
          <cell r="C4692" t="str">
            <v>14</v>
          </cell>
          <cell r="D4692" t="str">
            <v>1405</v>
          </cell>
          <cell r="E4692">
            <v>518</v>
          </cell>
          <cell r="F4692" t="str">
            <v>SAMANÁ</v>
          </cell>
          <cell r="G4692" t="str">
            <v>3 - CIBAO NORDESTE</v>
          </cell>
        </row>
        <row r="4693">
          <cell r="A4693" t="str">
            <v>02953</v>
          </cell>
          <cell r="B4693" t="str">
            <v>LUCIA DE LA CRUZ - LAS CANOAS</v>
          </cell>
          <cell r="C4693" t="str">
            <v>14</v>
          </cell>
          <cell r="D4693" t="str">
            <v>1405</v>
          </cell>
          <cell r="E4693">
            <v>206</v>
          </cell>
          <cell r="F4693" t="str">
            <v>SAMANÁ</v>
          </cell>
          <cell r="G4693" t="str">
            <v>3 - CIBAO NORDESTE</v>
          </cell>
        </row>
        <row r="4694">
          <cell r="A4694" t="str">
            <v>02951</v>
          </cell>
          <cell r="B4694" t="str">
            <v>RAFAEL ALVARADO - LOS CHICHARRONES - BASICA</v>
          </cell>
          <cell r="C4694" t="str">
            <v>14</v>
          </cell>
          <cell r="D4694" t="str">
            <v>1405</v>
          </cell>
          <cell r="E4694">
            <v>155</v>
          </cell>
          <cell r="F4694" t="str">
            <v>SAMANÁ</v>
          </cell>
          <cell r="G4694" t="str">
            <v>3 - CIBAO NORDESTE</v>
          </cell>
        </row>
        <row r="4695">
          <cell r="A4695" t="str">
            <v>02967</v>
          </cell>
          <cell r="B4695" t="str">
            <v>CAROLINA SAMUEL DE CROOKE -  LOS PUENTES</v>
          </cell>
          <cell r="C4695" t="str">
            <v>14</v>
          </cell>
          <cell r="D4695" t="str">
            <v>1405</v>
          </cell>
          <cell r="E4695">
            <v>134</v>
          </cell>
          <cell r="F4695" t="str">
            <v>SAMANÁ</v>
          </cell>
          <cell r="G4695" t="str">
            <v>3 - CIBAO NORDESTE</v>
          </cell>
        </row>
        <row r="4696">
          <cell r="A4696" t="str">
            <v>14571</v>
          </cell>
          <cell r="B4696" t="str">
            <v>CASA DE LOS NIÑO</v>
          </cell>
          <cell r="C4696" t="str">
            <v>14</v>
          </cell>
          <cell r="D4696" t="str">
            <v>1405</v>
          </cell>
          <cell r="E4696">
            <v>185</v>
          </cell>
          <cell r="F4696" t="str">
            <v>SAMANÁ</v>
          </cell>
          <cell r="G4696" t="str">
            <v>3 - CIBAO NORDESTE</v>
          </cell>
        </row>
        <row r="4697">
          <cell r="A4697" t="str">
            <v>02969</v>
          </cell>
          <cell r="B4697" t="str">
            <v>FLORENTINO CORDERO - CEIBA BONITA AFUERA</v>
          </cell>
          <cell r="C4697" t="str">
            <v>14</v>
          </cell>
          <cell r="D4697" t="str">
            <v>1405</v>
          </cell>
          <cell r="E4697">
            <v>88</v>
          </cell>
          <cell r="F4697" t="str">
            <v>SAMANÁ</v>
          </cell>
          <cell r="G4697" t="str">
            <v>3 - CIBAO NORDESTE</v>
          </cell>
        </row>
        <row r="4698">
          <cell r="A4698" t="str">
            <v>02970</v>
          </cell>
          <cell r="B4698" t="str">
            <v>NARANJITOS, LOS</v>
          </cell>
          <cell r="C4698" t="str">
            <v>14</v>
          </cell>
          <cell r="D4698" t="str">
            <v>1405</v>
          </cell>
          <cell r="E4698">
            <v>411</v>
          </cell>
          <cell r="F4698" t="str">
            <v>SAMANÁ</v>
          </cell>
          <cell r="G4698" t="str">
            <v>3 - CIBAO NORDESTE</v>
          </cell>
        </row>
        <row r="4699">
          <cell r="A4699" t="str">
            <v>02966</v>
          </cell>
          <cell r="B4699" t="str">
            <v>SALVADOR PADILLA, PROF. - HOYO DEL CACAO</v>
          </cell>
          <cell r="C4699" t="str">
            <v>14</v>
          </cell>
          <cell r="D4699" t="str">
            <v>1405</v>
          </cell>
          <cell r="E4699">
            <v>360</v>
          </cell>
          <cell r="F4699" t="str">
            <v>SAMANÁ</v>
          </cell>
          <cell r="G4699" t="str">
            <v>3 - CIBAO NORDESTE</v>
          </cell>
        </row>
        <row r="4700">
          <cell r="A4700" t="str">
            <v>02982</v>
          </cell>
          <cell r="B4700" t="str">
            <v>LUCAS DE AZA - LA GRANJA</v>
          </cell>
          <cell r="C4700" t="str">
            <v>14</v>
          </cell>
          <cell r="D4700" t="str">
            <v>1405</v>
          </cell>
          <cell r="E4700">
            <v>75</v>
          </cell>
          <cell r="F4700" t="str">
            <v>SAMANÁ</v>
          </cell>
          <cell r="G4700" t="str">
            <v>3 - CIBAO NORDESTE</v>
          </cell>
        </row>
        <row r="4701">
          <cell r="A4701" t="str">
            <v>02978</v>
          </cell>
          <cell r="B4701" t="str">
            <v>FELIX SOSA - LA CEIBA</v>
          </cell>
          <cell r="C4701" t="str">
            <v>14</v>
          </cell>
          <cell r="D4701" t="str">
            <v>1405</v>
          </cell>
          <cell r="E4701">
            <v>158</v>
          </cell>
          <cell r="F4701" t="str">
            <v>SAMANÁ</v>
          </cell>
          <cell r="G4701" t="str">
            <v>3 - CIBAO NORDESTE</v>
          </cell>
        </row>
        <row r="4702">
          <cell r="A4702" t="str">
            <v>02972</v>
          </cell>
          <cell r="B4702" t="str">
            <v>MARIA ALVAREZ - LA BARBACOA</v>
          </cell>
          <cell r="C4702" t="str">
            <v>14</v>
          </cell>
          <cell r="D4702" t="str">
            <v>1405</v>
          </cell>
          <cell r="E4702">
            <v>197</v>
          </cell>
          <cell r="F4702" t="str">
            <v>SAMANÁ</v>
          </cell>
          <cell r="G4702" t="str">
            <v>3 - CIBAO NORDESTE</v>
          </cell>
        </row>
        <row r="4703">
          <cell r="A4703" t="str">
            <v>05795</v>
          </cell>
          <cell r="B4703" t="str">
            <v>JOSE MANUEL BURET TAVERAS (AVIGAEL MEJIA)</v>
          </cell>
          <cell r="C4703" t="str">
            <v>15</v>
          </cell>
          <cell r="D4703" t="str">
            <v>1501</v>
          </cell>
          <cell r="E4703">
            <v>331</v>
          </cell>
          <cell r="F4703">
            <v>0</v>
          </cell>
          <cell r="G4703" t="str">
            <v>10 - METROPOLITANA/OZAMA</v>
          </cell>
        </row>
        <row r="4704">
          <cell r="A4704" t="str">
            <v>05710</v>
          </cell>
          <cell r="B4704" t="str">
            <v>PROFESOR JUAN EMILIO BOSCH Y GAVIÑO</v>
          </cell>
          <cell r="C4704" t="str">
            <v>15</v>
          </cell>
          <cell r="D4704" t="str">
            <v>1501</v>
          </cell>
          <cell r="E4704">
            <v>859</v>
          </cell>
          <cell r="F4704" t="str">
            <v>SANTO DOMINGO</v>
          </cell>
          <cell r="G4704" t="str">
            <v>10 - METROPOLITANA/OZAMA</v>
          </cell>
        </row>
        <row r="4705">
          <cell r="A4705" t="str">
            <v>00254</v>
          </cell>
          <cell r="B4705" t="str">
            <v>GREGORIO PEREZ - SALAMANCA</v>
          </cell>
          <cell r="C4705" t="str">
            <v>15</v>
          </cell>
          <cell r="D4705" t="str">
            <v>1501</v>
          </cell>
          <cell r="E4705">
            <v>142</v>
          </cell>
          <cell r="F4705" t="str">
            <v>SANTO DOMINGO</v>
          </cell>
          <cell r="G4705" t="str">
            <v>10 - METROPOLITANA/OZAMA</v>
          </cell>
        </row>
        <row r="4706">
          <cell r="A4706" t="str">
            <v>05873</v>
          </cell>
          <cell r="B4706" t="str">
            <v>INSTITUTO POLITECNICO MAX HENRIQUEZ UREÑA</v>
          </cell>
          <cell r="C4706" t="str">
            <v>15</v>
          </cell>
          <cell r="D4706" t="str">
            <v>1501</v>
          </cell>
          <cell r="E4706">
            <v>1014</v>
          </cell>
          <cell r="F4706" t="str">
            <v>SANTO DOMINGO</v>
          </cell>
          <cell r="G4706" t="str">
            <v>10 - METROPOLITANA/OZAMA</v>
          </cell>
        </row>
        <row r="4707">
          <cell r="A4707" t="str">
            <v>00285</v>
          </cell>
          <cell r="B4707" t="str">
            <v xml:space="preserve"> MAX HENRIQUEZ UREÑA - LA UNIÓN</v>
          </cell>
          <cell r="C4707" t="str">
            <v>15</v>
          </cell>
          <cell r="D4707" t="str">
            <v>1501</v>
          </cell>
          <cell r="E4707">
            <v>1448</v>
          </cell>
          <cell r="F4707" t="str">
            <v>SANTO DOMINGO</v>
          </cell>
          <cell r="G4707" t="str">
            <v>10 - METROPOLITANA/OZAMA</v>
          </cell>
        </row>
        <row r="4708">
          <cell r="A4708" t="str">
            <v>00147</v>
          </cell>
          <cell r="B4708" t="str">
            <v>RUBEN VALDES SANCHEZ - PIEDRA GORDA</v>
          </cell>
          <cell r="C4708" t="str">
            <v>15</v>
          </cell>
          <cell r="D4708" t="str">
            <v>1501</v>
          </cell>
          <cell r="E4708">
            <v>212</v>
          </cell>
          <cell r="F4708" t="str">
            <v>SANTO DOMINGO</v>
          </cell>
          <cell r="G4708" t="str">
            <v>10 - METROPOLITANA/OZAMA</v>
          </cell>
        </row>
        <row r="4709">
          <cell r="A4709" t="str">
            <v>13574</v>
          </cell>
          <cell r="B4709" t="str">
            <v>MARGARITAS, LAS</v>
          </cell>
          <cell r="C4709" t="str">
            <v>15</v>
          </cell>
          <cell r="D4709" t="str">
            <v>1501</v>
          </cell>
          <cell r="E4709">
            <v>174</v>
          </cell>
          <cell r="F4709" t="str">
            <v>SANTO DOMINGO</v>
          </cell>
          <cell r="G4709" t="str">
            <v>10 - METROPOLITANA/OZAMA</v>
          </cell>
        </row>
        <row r="4710">
          <cell r="A4710" t="str">
            <v>00410</v>
          </cell>
          <cell r="B4710" t="str">
            <v>ALBERGUE INFANTIL SANTA ROSA DE LIMA</v>
          </cell>
          <cell r="C4710" t="str">
            <v>15</v>
          </cell>
          <cell r="D4710" t="str">
            <v>1501</v>
          </cell>
          <cell r="E4710">
            <v>372</v>
          </cell>
          <cell r="F4710" t="str">
            <v>SANTO DOMINGO</v>
          </cell>
          <cell r="G4710" t="str">
            <v>10 - METROPOLITANA/OZAMA</v>
          </cell>
        </row>
        <row r="4711">
          <cell r="A4711" t="str">
            <v>13403</v>
          </cell>
          <cell r="B4711" t="str">
            <v>SANTA FE Y ESPERANZA</v>
          </cell>
          <cell r="C4711" t="str">
            <v>15</v>
          </cell>
          <cell r="D4711" t="str">
            <v>1501</v>
          </cell>
          <cell r="E4711">
            <v>654</v>
          </cell>
          <cell r="F4711" t="str">
            <v>SANTO DOMINGO</v>
          </cell>
          <cell r="G4711" t="str">
            <v>10 - METROPOLITANA/OZAMA</v>
          </cell>
        </row>
        <row r="4712">
          <cell r="A4712" t="str">
            <v>06075</v>
          </cell>
          <cell r="B4712" t="str">
            <v>EMILIO PRUD´ HOMME</v>
          </cell>
          <cell r="C4712" t="str">
            <v>15</v>
          </cell>
          <cell r="D4712" t="str">
            <v>1501</v>
          </cell>
          <cell r="E4712">
            <v>816</v>
          </cell>
          <cell r="F4712" t="str">
            <v>SANTO DOMINGO</v>
          </cell>
          <cell r="G4712" t="str">
            <v>10 - METROPOLITANA/OZAMA</v>
          </cell>
        </row>
        <row r="4713">
          <cell r="A4713" t="str">
            <v>04849</v>
          </cell>
          <cell r="B4713" t="str">
            <v>SOCORRO SANCHEZ</v>
          </cell>
          <cell r="C4713" t="str">
            <v>15</v>
          </cell>
          <cell r="D4713" t="str">
            <v>1501</v>
          </cell>
          <cell r="E4713">
            <v>836</v>
          </cell>
          <cell r="F4713" t="str">
            <v>SANTO DOMINGO</v>
          </cell>
          <cell r="G4713" t="str">
            <v>10 - METROPOLITANA/OZAMA</v>
          </cell>
        </row>
        <row r="4714">
          <cell r="A4714" t="str">
            <v>00219</v>
          </cell>
          <cell r="B4714" t="str">
            <v>BARTOLOME DE LAS CASAS - LA HONDONADA</v>
          </cell>
          <cell r="C4714" t="str">
            <v>15</v>
          </cell>
          <cell r="D4714" t="str">
            <v>1501</v>
          </cell>
          <cell r="E4714">
            <v>552</v>
          </cell>
          <cell r="F4714" t="str">
            <v>DISTRITO NACIONAL</v>
          </cell>
          <cell r="G4714" t="str">
            <v>10 - METROPOLITANA/OZAMA</v>
          </cell>
        </row>
        <row r="4715">
          <cell r="A4715" t="str">
            <v>00230</v>
          </cell>
          <cell r="B4715" t="str">
            <v>CARMEN CELIA BALAGUER</v>
          </cell>
          <cell r="C4715" t="str">
            <v>15</v>
          </cell>
          <cell r="D4715" t="str">
            <v>1501</v>
          </cell>
          <cell r="E4715">
            <v>1273</v>
          </cell>
          <cell r="F4715" t="str">
            <v>SANTO DOMINGO</v>
          </cell>
          <cell r="G4715" t="str">
            <v>10 - METROPOLITANA/OZAMA</v>
          </cell>
        </row>
        <row r="4716">
          <cell r="A4716" t="str">
            <v>00226</v>
          </cell>
          <cell r="B4716" t="str">
            <v>EUGENIO MARIA DE HOSTOS</v>
          </cell>
          <cell r="C4716" t="str">
            <v>15</v>
          </cell>
          <cell r="D4716" t="str">
            <v>1501</v>
          </cell>
          <cell r="E4716">
            <v>788</v>
          </cell>
          <cell r="F4716" t="str">
            <v>SANTO DOMINGO</v>
          </cell>
          <cell r="G4716" t="str">
            <v>10 - METROPOLITANA/OZAMA</v>
          </cell>
        </row>
        <row r="4717">
          <cell r="A4717" t="str">
            <v>00222</v>
          </cell>
          <cell r="B4717" t="str">
            <v>FELIX MARIA DEL MONTE</v>
          </cell>
          <cell r="C4717" t="str">
            <v>15</v>
          </cell>
          <cell r="D4717" t="str">
            <v>1501</v>
          </cell>
          <cell r="E4717">
            <v>1381</v>
          </cell>
          <cell r="F4717" t="str">
            <v>SANTO DOMINGO</v>
          </cell>
          <cell r="G4717" t="str">
            <v>10 - METROPOLITANA/OZAMA</v>
          </cell>
        </row>
        <row r="4718">
          <cell r="A4718" t="str">
            <v>00330</v>
          </cell>
          <cell r="B4718" t="str">
            <v>HERMANAS MIRABAL</v>
          </cell>
          <cell r="C4718" t="str">
            <v>15</v>
          </cell>
          <cell r="D4718" t="str">
            <v>1501</v>
          </cell>
          <cell r="E4718">
            <v>603</v>
          </cell>
          <cell r="F4718" t="str">
            <v>SANTO DOMINGO</v>
          </cell>
          <cell r="G4718" t="str">
            <v>10 - METROPOLITANA/OZAMA</v>
          </cell>
        </row>
        <row r="4719">
          <cell r="A4719" t="str">
            <v>00328</v>
          </cell>
          <cell r="B4719" t="str">
            <v>JOSE REYES - EL NAZARENO</v>
          </cell>
          <cell r="C4719" t="str">
            <v>15</v>
          </cell>
          <cell r="D4719" t="str">
            <v>1501</v>
          </cell>
          <cell r="E4719">
            <v>763</v>
          </cell>
          <cell r="F4719" t="str">
            <v>SANTO DOMINGO</v>
          </cell>
          <cell r="G4719" t="str">
            <v>10 - METROPOLITANA/OZAMA</v>
          </cell>
        </row>
        <row r="4720">
          <cell r="A4720" t="str">
            <v>00224</v>
          </cell>
          <cell r="B4720" t="str">
            <v>JUAN PABLO DUARTE</v>
          </cell>
          <cell r="C4720" t="str">
            <v>15</v>
          </cell>
          <cell r="D4720" t="str">
            <v>1501</v>
          </cell>
          <cell r="E4720">
            <v>937</v>
          </cell>
          <cell r="F4720" t="str">
            <v>SANTO DOMINGO</v>
          </cell>
          <cell r="G4720" t="str">
            <v>10 - METROPOLITANA/OZAMA</v>
          </cell>
        </row>
        <row r="4721">
          <cell r="A4721" t="str">
            <v>00228</v>
          </cell>
          <cell r="B4721" t="str">
            <v>MAXIMO CABRAL - CASA DE LA  D CULTURA</v>
          </cell>
          <cell r="C4721" t="str">
            <v>15</v>
          </cell>
          <cell r="D4721" t="str">
            <v>1501</v>
          </cell>
          <cell r="E4721">
            <v>473</v>
          </cell>
          <cell r="F4721" t="str">
            <v>SANTO DOMINGO</v>
          </cell>
          <cell r="G4721" t="str">
            <v>10 - METROPOLITANA/OZAMA</v>
          </cell>
        </row>
        <row r="4722">
          <cell r="A4722" t="str">
            <v>00229</v>
          </cell>
          <cell r="B4722" t="str">
            <v>PABLO NERUDA</v>
          </cell>
          <cell r="C4722" t="str">
            <v>15</v>
          </cell>
          <cell r="D4722" t="str">
            <v>1501</v>
          </cell>
          <cell r="E4722">
            <v>485</v>
          </cell>
          <cell r="F4722" t="str">
            <v>SANTO DOMINGO</v>
          </cell>
          <cell r="G4722" t="str">
            <v>10 - METROPOLITANA/OZAMA</v>
          </cell>
        </row>
        <row r="4723">
          <cell r="A4723" t="str">
            <v>00348</v>
          </cell>
          <cell r="B4723" t="str">
            <v>ANA LUCIA PUJOLS - NUEVO AMANECER</v>
          </cell>
          <cell r="C4723" t="str">
            <v>15</v>
          </cell>
          <cell r="D4723" t="str">
            <v>1501</v>
          </cell>
          <cell r="E4723">
            <v>1102</v>
          </cell>
          <cell r="F4723" t="str">
            <v>SANTO DOMINGO</v>
          </cell>
          <cell r="G4723" t="str">
            <v>10 - METROPOLITANA/OZAMA</v>
          </cell>
        </row>
        <row r="4724">
          <cell r="A4724" t="str">
            <v>00215</v>
          </cell>
          <cell r="B4724" t="str">
            <v>JUANA RAMONA ZARZUELA</v>
          </cell>
          <cell r="C4724" t="str">
            <v>15</v>
          </cell>
          <cell r="D4724" t="str">
            <v>1501</v>
          </cell>
          <cell r="E4724">
            <v>423</v>
          </cell>
          <cell r="F4724" t="str">
            <v>SANTO DOMINGO</v>
          </cell>
          <cell r="G4724" t="str">
            <v>10 - METROPOLITANA/OZAMA</v>
          </cell>
        </row>
        <row r="4725">
          <cell r="A4725" t="str">
            <v>00415</v>
          </cell>
          <cell r="B4725" t="str">
            <v>MANUEL DEL CABRAL</v>
          </cell>
          <cell r="C4725" t="str">
            <v>15</v>
          </cell>
          <cell r="D4725" t="str">
            <v>1501</v>
          </cell>
          <cell r="E4725">
            <v>1143</v>
          </cell>
          <cell r="F4725" t="str">
            <v>SANTO DOMINGO</v>
          </cell>
          <cell r="G4725" t="str">
            <v>10 - METROPOLITANA/OZAMA</v>
          </cell>
        </row>
        <row r="4726">
          <cell r="A4726" t="str">
            <v>00400</v>
          </cell>
          <cell r="B4726" t="str">
            <v>MATIAS RAMON MELLA - LEBRON</v>
          </cell>
          <cell r="C4726" t="str">
            <v>15</v>
          </cell>
          <cell r="D4726" t="str">
            <v>1501</v>
          </cell>
          <cell r="E4726">
            <v>347</v>
          </cell>
          <cell r="F4726" t="str">
            <v>SANTO DOMINGO</v>
          </cell>
          <cell r="G4726" t="str">
            <v>10 - METROPOLITANA/OZAMA</v>
          </cell>
        </row>
        <row r="4727">
          <cell r="A4727" t="str">
            <v>13158</v>
          </cell>
          <cell r="B4727" t="str">
            <v>TRINITARIOS, LOS</v>
          </cell>
          <cell r="C4727" t="str">
            <v>15</v>
          </cell>
          <cell r="D4727" t="str">
            <v>1501</v>
          </cell>
          <cell r="E4727">
            <v>345</v>
          </cell>
          <cell r="F4727" t="str">
            <v>SANTO DOMINGO</v>
          </cell>
          <cell r="G4727" t="str">
            <v>10 - METROPOLITANA/OZAMA</v>
          </cell>
        </row>
        <row r="4728">
          <cell r="A4728" t="str">
            <v>00332</v>
          </cell>
          <cell r="B4728" t="str">
            <v>EMMANUEL ESPINAL</v>
          </cell>
          <cell r="C4728" t="str">
            <v>15</v>
          </cell>
          <cell r="D4728" t="str">
            <v>1501</v>
          </cell>
          <cell r="E4728">
            <v>758</v>
          </cell>
          <cell r="F4728" t="str">
            <v>SANTO DOMINGO</v>
          </cell>
          <cell r="G4728" t="str">
            <v>10 - METROPOLITANA/OZAMA</v>
          </cell>
        </row>
        <row r="4729">
          <cell r="A4729" t="str">
            <v>00349</v>
          </cell>
          <cell r="B4729" t="str">
            <v>MI BANDERA</v>
          </cell>
          <cell r="C4729" t="str">
            <v>15</v>
          </cell>
          <cell r="D4729" t="str">
            <v>1501</v>
          </cell>
          <cell r="E4729">
            <v>894</v>
          </cell>
          <cell r="F4729" t="str">
            <v>SANTO DOMINGO</v>
          </cell>
          <cell r="G4729" t="str">
            <v>10 - METROPOLITANA/OZAMA</v>
          </cell>
        </row>
        <row r="4730">
          <cell r="A4730" t="str">
            <v>00399</v>
          </cell>
          <cell r="B4730" t="str">
            <v>PEDRO MIR</v>
          </cell>
          <cell r="C4730" t="str">
            <v>15</v>
          </cell>
          <cell r="D4730" t="str">
            <v>1501</v>
          </cell>
          <cell r="E4730">
            <v>422</v>
          </cell>
          <cell r="F4730" t="str">
            <v>SANTO DOMINGO</v>
          </cell>
          <cell r="G4730" t="str">
            <v>10 - METROPOLITANA/OZAMA</v>
          </cell>
        </row>
        <row r="4731">
          <cell r="A4731" t="str">
            <v>00403</v>
          </cell>
          <cell r="B4731" t="str">
            <v>RUBEN DARIO - ALTOS DE CHAVON</v>
          </cell>
          <cell r="C4731" t="str">
            <v>15</v>
          </cell>
          <cell r="D4731" t="str">
            <v>1501</v>
          </cell>
          <cell r="E4731">
            <v>706</v>
          </cell>
          <cell r="F4731" t="str">
            <v>SANTO DOMINGO</v>
          </cell>
          <cell r="G4731" t="str">
            <v>10 - METROPOLITANA/OZAMA</v>
          </cell>
        </row>
        <row r="4732">
          <cell r="A4732" t="str">
            <v>00350</v>
          </cell>
          <cell r="B4732" t="str">
            <v>FRANCISCO DEL ROSARIO SANCHEZ - BRISAL</v>
          </cell>
          <cell r="C4732" t="str">
            <v>15</v>
          </cell>
          <cell r="D4732" t="str">
            <v>1501</v>
          </cell>
          <cell r="E4732">
            <v>1433</v>
          </cell>
          <cell r="F4732" t="str">
            <v>SANTO DOMINGO</v>
          </cell>
          <cell r="G4732" t="str">
            <v>10 - METROPOLITANA/OZAMA</v>
          </cell>
        </row>
        <row r="4733">
          <cell r="A4733" t="str">
            <v>00319</v>
          </cell>
          <cell r="B4733" t="str">
            <v>CAMILA HENRIQUEZ - FE Y ALEGRIA</v>
          </cell>
          <cell r="C4733" t="str">
            <v>15</v>
          </cell>
          <cell r="D4733" t="str">
            <v>1501</v>
          </cell>
          <cell r="E4733">
            <v>1581</v>
          </cell>
          <cell r="F4733" t="str">
            <v>SANTO DOMINGO</v>
          </cell>
          <cell r="G4733" t="str">
            <v>10 - METROPOLITANA/OZAMA</v>
          </cell>
        </row>
        <row r="4734">
          <cell r="A4734" t="str">
            <v>04872</v>
          </cell>
          <cell r="B4734" t="str">
            <v>DOMICIANO MATOS SENA</v>
          </cell>
          <cell r="C4734" t="str">
            <v>15</v>
          </cell>
          <cell r="D4734" t="str">
            <v>1501</v>
          </cell>
          <cell r="E4734">
            <v>457</v>
          </cell>
          <cell r="F4734" t="str">
            <v>SANTO DOMINGO</v>
          </cell>
          <cell r="G4734" t="str">
            <v>10 - METROPOLITANA/OZAMA</v>
          </cell>
        </row>
        <row r="4735">
          <cell r="A4735" t="str">
            <v>04847</v>
          </cell>
          <cell r="B4735" t="str">
            <v>NARCISO GONZALEZ</v>
          </cell>
          <cell r="C4735" t="str">
            <v>15</v>
          </cell>
          <cell r="D4735" t="str">
            <v>1501</v>
          </cell>
          <cell r="E4735">
            <v>619</v>
          </cell>
          <cell r="F4735" t="str">
            <v>SANTO DOMINGO</v>
          </cell>
          <cell r="G4735" t="str">
            <v>10 - METROPOLITANA/OZAMA</v>
          </cell>
        </row>
        <row r="4736">
          <cell r="A4736" t="str">
            <v>00212</v>
          </cell>
          <cell r="B4736" t="str">
            <v>AMIN ABEL HASBUN</v>
          </cell>
          <cell r="C4736" t="str">
            <v>15</v>
          </cell>
          <cell r="D4736" t="str">
            <v>1501</v>
          </cell>
          <cell r="E4736">
            <v>562</v>
          </cell>
          <cell r="F4736" t="str">
            <v>SANTO DOMINGO</v>
          </cell>
          <cell r="G4736" t="str">
            <v>10 - METROPOLITANA/OZAMA</v>
          </cell>
        </row>
        <row r="4737">
          <cell r="A4737" t="str">
            <v>00404</v>
          </cell>
          <cell r="B4737" t="str">
            <v>EVARISTO BRITO REYES - HATO NUEVO-ALCARRIZOS</v>
          </cell>
          <cell r="C4737" t="str">
            <v>15</v>
          </cell>
          <cell r="D4737" t="str">
            <v>1501</v>
          </cell>
          <cell r="E4737">
            <v>1050</v>
          </cell>
          <cell r="F4737" t="str">
            <v>SANTO DOMINGO</v>
          </cell>
          <cell r="G4737" t="str">
            <v>10 - METROPOLITANA/OZAMA</v>
          </cell>
        </row>
        <row r="4738">
          <cell r="A4738" t="str">
            <v>14125</v>
          </cell>
          <cell r="B4738" t="str">
            <v>RUDY MARIA COMAS BAUTISTA</v>
          </cell>
          <cell r="C4738" t="str">
            <v>15</v>
          </cell>
          <cell r="D4738" t="str">
            <v>1501</v>
          </cell>
          <cell r="E4738">
            <v>584</v>
          </cell>
          <cell r="F4738" t="str">
            <v>SANTO DOMINGO</v>
          </cell>
          <cell r="G4738" t="str">
            <v>10 - METROPOLITANA/OZAMA</v>
          </cell>
        </row>
        <row r="4739">
          <cell r="A4739" t="str">
            <v>00151</v>
          </cell>
          <cell r="B4739" t="str">
            <v>ALBA LUZ CASILLA DIAZ PROF. - HATO NUEVO-FACTORIA</v>
          </cell>
          <cell r="C4739" t="str">
            <v>15</v>
          </cell>
          <cell r="D4739" t="str">
            <v>1501</v>
          </cell>
          <cell r="E4739">
            <v>692</v>
          </cell>
          <cell r="F4739" t="str">
            <v>SANTO DOMINGO</v>
          </cell>
          <cell r="G4739" t="str">
            <v>10 - METROPOLITANA/OZAMA</v>
          </cell>
        </row>
        <row r="4740">
          <cell r="A4740" t="str">
            <v>00255</v>
          </cell>
          <cell r="B4740" t="str">
            <v>MARIA TERESA MIRABAL - BATEY YACO</v>
          </cell>
          <cell r="C4740" t="str">
            <v>15</v>
          </cell>
          <cell r="D4740" t="str">
            <v>1501</v>
          </cell>
          <cell r="E4740">
            <v>308</v>
          </cell>
          <cell r="F4740" t="str">
            <v>SANTO DOMINGO</v>
          </cell>
          <cell r="G4740" t="str">
            <v>10 - METROPOLITANA/OZAMA</v>
          </cell>
        </row>
        <row r="4741">
          <cell r="A4741" t="str">
            <v>00355</v>
          </cell>
          <cell r="B4741" t="str">
            <v>EDUARDO BRITO</v>
          </cell>
          <cell r="C4741" t="str">
            <v>15</v>
          </cell>
          <cell r="D4741" t="str">
            <v>1501</v>
          </cell>
          <cell r="E4741">
            <v>723</v>
          </cell>
          <cell r="F4741" t="str">
            <v>SANTO DOMINGO</v>
          </cell>
          <cell r="G4741" t="str">
            <v>10 - METROPOLITANA/OZAMA</v>
          </cell>
        </row>
        <row r="4742">
          <cell r="A4742" t="str">
            <v>10547</v>
          </cell>
          <cell r="B4742" t="str">
            <v>GREGORIO LUPERON</v>
          </cell>
          <cell r="C4742" t="str">
            <v>15</v>
          </cell>
          <cell r="D4742" t="str">
            <v>1501</v>
          </cell>
          <cell r="E4742">
            <v>1065</v>
          </cell>
          <cell r="F4742" t="str">
            <v>SANTO DOMINGO</v>
          </cell>
          <cell r="G4742" t="str">
            <v>10 - METROPOLITANA/OZAMA</v>
          </cell>
        </row>
        <row r="4743">
          <cell r="A4743" t="str">
            <v>00256</v>
          </cell>
          <cell r="B4743" t="str">
            <v>GUAYIGA, LA</v>
          </cell>
          <cell r="C4743" t="str">
            <v>15</v>
          </cell>
          <cell r="D4743" t="str">
            <v>1501</v>
          </cell>
          <cell r="E4743">
            <v>841</v>
          </cell>
          <cell r="F4743" t="str">
            <v>SANTO DOMINGO</v>
          </cell>
          <cell r="G4743" t="str">
            <v>10 - METROPOLITANA/OZAMA</v>
          </cell>
        </row>
        <row r="4744">
          <cell r="A4744" t="str">
            <v>04870</v>
          </cell>
          <cell r="B4744" t="str">
            <v>HORACIO VASQUEZ-LOS AGUACATES</v>
          </cell>
          <cell r="C4744" t="str">
            <v>15</v>
          </cell>
          <cell r="D4744" t="str">
            <v>1501</v>
          </cell>
          <cell r="E4744">
            <v>114</v>
          </cell>
          <cell r="F4744" t="str">
            <v>SANTO DOMINGO</v>
          </cell>
          <cell r="G4744" t="str">
            <v>10 - METROPOLITANA/OZAMA</v>
          </cell>
        </row>
        <row r="4745">
          <cell r="A4745" t="str">
            <v>00253</v>
          </cell>
          <cell r="B4745" t="str">
            <v>MARINO MORENO GONZALEZ - EL PEDREGAL</v>
          </cell>
          <cell r="C4745" t="str">
            <v>15</v>
          </cell>
          <cell r="D4745" t="str">
            <v>1501</v>
          </cell>
          <cell r="E4745">
            <v>541</v>
          </cell>
          <cell r="F4745" t="str">
            <v>SANTO DOMINGO</v>
          </cell>
          <cell r="G4745" t="str">
            <v>10 - METROPOLITANA/OZAMA</v>
          </cell>
        </row>
        <row r="4746">
          <cell r="A4746" t="str">
            <v>00290</v>
          </cell>
          <cell r="B4746" t="str">
            <v>FLERIDA DE NOLASCO - LOS GARCIA</v>
          </cell>
          <cell r="C4746" t="str">
            <v>15</v>
          </cell>
          <cell r="D4746" t="str">
            <v>1501</v>
          </cell>
          <cell r="E4746">
            <v>289</v>
          </cell>
          <cell r="F4746" t="str">
            <v>SANTO DOMINGO</v>
          </cell>
          <cell r="G4746" t="str">
            <v>10 - METROPOLITANA/OZAMA</v>
          </cell>
        </row>
        <row r="4747">
          <cell r="A4747" t="str">
            <v>14600</v>
          </cell>
          <cell r="B4747" t="str">
            <v>FRANCIA MARGARITA AYALA</v>
          </cell>
          <cell r="C4747" t="str">
            <v>15</v>
          </cell>
          <cell r="D4747" t="str">
            <v>1501</v>
          </cell>
          <cell r="E4747">
            <v>508</v>
          </cell>
          <cell r="F4747" t="str">
            <v>SANTO DOMINGO</v>
          </cell>
          <cell r="G4747" t="str">
            <v>10 - METROPOLITANA/OZAMA</v>
          </cell>
        </row>
        <row r="4748">
          <cell r="A4748" t="str">
            <v>04861</v>
          </cell>
          <cell r="B4748" t="str">
            <v>FRANCISCO ALBERTO CAAMAÑO DEÑO</v>
          </cell>
          <cell r="C4748" t="str">
            <v>15</v>
          </cell>
          <cell r="D4748" t="str">
            <v>1501</v>
          </cell>
          <cell r="E4748">
            <v>749</v>
          </cell>
          <cell r="F4748" t="str">
            <v>SANTO DOMINGO</v>
          </cell>
          <cell r="G4748" t="str">
            <v>10 - METROPOLITANA/OZAMA</v>
          </cell>
        </row>
        <row r="4749">
          <cell r="A4749" t="str">
            <v>00004</v>
          </cell>
          <cell r="B4749" t="str">
            <v>JOSE FRANCISCO PEÑA GOMEZ DR. - PALAMARA</v>
          </cell>
          <cell r="C4749" t="str">
            <v>15</v>
          </cell>
          <cell r="D4749" t="str">
            <v>1501</v>
          </cell>
          <cell r="E4749">
            <v>284</v>
          </cell>
          <cell r="F4749" t="str">
            <v>SANTO DOMINGO</v>
          </cell>
          <cell r="G4749" t="str">
            <v>10 - METROPOLITANA/OZAMA</v>
          </cell>
        </row>
        <row r="4750">
          <cell r="A4750" t="str">
            <v>14340</v>
          </cell>
          <cell r="B4750" t="str">
            <v>VINICIO VALENZUELA PEREZ ( EDUARDO BRITO II)</v>
          </cell>
          <cell r="C4750" t="str">
            <v>15</v>
          </cell>
          <cell r="D4750" t="str">
            <v>1501</v>
          </cell>
          <cell r="E4750">
            <v>450</v>
          </cell>
          <cell r="F4750" t="str">
            <v>SANTO DOMINGO</v>
          </cell>
          <cell r="G4750" t="str">
            <v>10 - METROPOLITANA/OZAMA</v>
          </cell>
        </row>
        <row r="4751">
          <cell r="A4751" t="str">
            <v>13338</v>
          </cell>
          <cell r="B4751" t="str">
            <v>GABRIELA MISTRAL</v>
          </cell>
          <cell r="C4751" t="str">
            <v>15</v>
          </cell>
          <cell r="D4751" t="str">
            <v>1501</v>
          </cell>
          <cell r="E4751">
            <v>255</v>
          </cell>
          <cell r="F4751" t="str">
            <v>SANTO DOMINGO</v>
          </cell>
          <cell r="G4751" t="str">
            <v>10 - METROPOLITANA/OZAMA</v>
          </cell>
        </row>
        <row r="4752">
          <cell r="A4752" t="str">
            <v>04862</v>
          </cell>
          <cell r="B4752" t="str">
            <v>ANTONIO DEL MONTE PROF. - VILLA MARIA</v>
          </cell>
          <cell r="C4752" t="str">
            <v>15</v>
          </cell>
          <cell r="D4752" t="str">
            <v>1501</v>
          </cell>
          <cell r="E4752">
            <v>656</v>
          </cell>
          <cell r="F4752" t="str">
            <v>SANTO DOMINGO</v>
          </cell>
          <cell r="G4752" t="str">
            <v>10 - METROPOLITANA/OZAMA</v>
          </cell>
        </row>
        <row r="4753">
          <cell r="A4753" t="str">
            <v>00218</v>
          </cell>
          <cell r="B4753" t="str">
            <v>JESUS DE NAZARET - BATEY PALMAREJITO</v>
          </cell>
          <cell r="C4753" t="str">
            <v>15</v>
          </cell>
          <cell r="D4753" t="str">
            <v>1501</v>
          </cell>
          <cell r="E4753">
            <v>796</v>
          </cell>
          <cell r="F4753" t="str">
            <v>SANTO DOMINGO</v>
          </cell>
          <cell r="G4753" t="str">
            <v>10 - METROPOLITANA/OZAMA</v>
          </cell>
        </row>
        <row r="4754">
          <cell r="A4754" t="str">
            <v>04854</v>
          </cell>
          <cell r="B4754" t="str">
            <v>JOHANNI ALCANTARA MATOS - VILLA LINDA PALMAREJO</v>
          </cell>
          <cell r="C4754" t="str">
            <v>15</v>
          </cell>
          <cell r="D4754" t="str">
            <v>1501</v>
          </cell>
          <cell r="E4754">
            <v>1416</v>
          </cell>
          <cell r="F4754" t="str">
            <v>SANTO DOMINGO</v>
          </cell>
          <cell r="G4754" t="str">
            <v>10 - METROPOLITANA/OZAMA</v>
          </cell>
        </row>
        <row r="4755">
          <cell r="A4755" t="str">
            <v>04856</v>
          </cell>
          <cell r="B4755" t="str">
            <v>LA OBRA DE DIOS</v>
          </cell>
          <cell r="C4755" t="str">
            <v>15</v>
          </cell>
          <cell r="D4755" t="str">
            <v>1501</v>
          </cell>
          <cell r="E4755">
            <v>464</v>
          </cell>
          <cell r="F4755" t="str">
            <v>SANTO DOMINGO</v>
          </cell>
          <cell r="G4755" t="str">
            <v>10 - METROPOLITANA/OZAMA</v>
          </cell>
        </row>
        <row r="4756">
          <cell r="A4756" t="str">
            <v>00331</v>
          </cell>
          <cell r="B4756" t="str">
            <v>MI NUEVA ESPERANZA</v>
          </cell>
          <cell r="C4756" t="str">
            <v>15</v>
          </cell>
          <cell r="D4756" t="str">
            <v>1501</v>
          </cell>
          <cell r="E4756">
            <v>438</v>
          </cell>
          <cell r="F4756" t="str">
            <v>SANTO DOMINGO</v>
          </cell>
          <cell r="G4756" t="str">
            <v>10 - METROPOLITANA/OZAMA</v>
          </cell>
        </row>
        <row r="4757">
          <cell r="A4757" t="str">
            <v>00216</v>
          </cell>
          <cell r="B4757" t="str">
            <v>MINERVA MIRABAL - PANTOJA</v>
          </cell>
          <cell r="C4757" t="str">
            <v>15</v>
          </cell>
          <cell r="D4757" t="str">
            <v>1501</v>
          </cell>
          <cell r="E4757">
            <v>1082</v>
          </cell>
          <cell r="F4757" t="str">
            <v>SANTO DOMINGO</v>
          </cell>
          <cell r="G4757" t="str">
            <v>10 - METROPOLITANA/OZAMA</v>
          </cell>
        </row>
        <row r="4758">
          <cell r="A4758" t="str">
            <v>00259</v>
          </cell>
          <cell r="B4758" t="str">
            <v>SAN JOSE FE Y ALEGRIA</v>
          </cell>
          <cell r="C4758" t="str">
            <v>15</v>
          </cell>
          <cell r="D4758" t="str">
            <v>1501</v>
          </cell>
          <cell r="E4758">
            <v>1280</v>
          </cell>
          <cell r="F4758" t="str">
            <v>SANTO DOMINGO</v>
          </cell>
          <cell r="G4758" t="str">
            <v>10 - METROPOLITANA/OZAMA</v>
          </cell>
        </row>
        <row r="4759">
          <cell r="A4759" t="str">
            <v>05799</v>
          </cell>
          <cell r="B4759" t="str">
            <v>POLITECNICO SAN JOSE- FE Y ALEGRIA</v>
          </cell>
          <cell r="C4759" t="str">
            <v>15</v>
          </cell>
          <cell r="D4759" t="str">
            <v>1501</v>
          </cell>
          <cell r="E4759">
            <v>653</v>
          </cell>
          <cell r="F4759" t="str">
            <v>SANTO DOMINGO</v>
          </cell>
          <cell r="G4759" t="str">
            <v>10 - METROPOLITANA/OZAMA</v>
          </cell>
        </row>
        <row r="4760">
          <cell r="A4760" t="str">
            <v>00396</v>
          </cell>
          <cell r="B4760" t="str">
            <v>JOSE NUÑEZ DE CACERES - EL  PARAISO</v>
          </cell>
          <cell r="C4760" t="str">
            <v>15</v>
          </cell>
          <cell r="D4760" t="str">
            <v>1501</v>
          </cell>
          <cell r="E4760">
            <v>755</v>
          </cell>
          <cell r="F4760" t="str">
            <v>SANTO DOMINGO</v>
          </cell>
          <cell r="G4760" t="str">
            <v>10 - METROPOLITANA/OZAMA</v>
          </cell>
        </row>
        <row r="4761">
          <cell r="A4761" t="str">
            <v>00232</v>
          </cell>
          <cell r="B4761" t="str">
            <v>JUANA SALTITOPA</v>
          </cell>
          <cell r="C4761" t="str">
            <v>15</v>
          </cell>
          <cell r="D4761" t="str">
            <v>1501</v>
          </cell>
          <cell r="E4761">
            <v>1701</v>
          </cell>
          <cell r="F4761" t="str">
            <v>SANTO DOMINGO</v>
          </cell>
          <cell r="G4761" t="str">
            <v>10 - METROPOLITANA/OZAMA</v>
          </cell>
        </row>
        <row r="4762">
          <cell r="A4762" t="str">
            <v>00227</v>
          </cell>
          <cell r="B4762" t="str">
            <v>MANUEL DE JESUS GALVAN</v>
          </cell>
          <cell r="C4762" t="str">
            <v>15</v>
          </cell>
          <cell r="D4762" t="str">
            <v>1501</v>
          </cell>
          <cell r="E4762">
            <v>346</v>
          </cell>
          <cell r="F4762" t="str">
            <v>SANTO DOMINGO</v>
          </cell>
          <cell r="G4762" t="str">
            <v>10 - METROPOLITANA/OZAMA</v>
          </cell>
        </row>
        <row r="4763">
          <cell r="A4763" t="str">
            <v>00225</v>
          </cell>
          <cell r="B4763" t="str">
            <v>MANUEL EMILIO JIMENEZ</v>
          </cell>
          <cell r="C4763" t="str">
            <v>15</v>
          </cell>
          <cell r="D4763" t="str">
            <v>1501</v>
          </cell>
          <cell r="E4763">
            <v>740</v>
          </cell>
          <cell r="F4763" t="str">
            <v>SANTO DOMINGO</v>
          </cell>
          <cell r="G4763" t="str">
            <v>10 - METROPOLITANA/OZAMA</v>
          </cell>
        </row>
        <row r="4764">
          <cell r="A4764" t="str">
            <v>00214</v>
          </cell>
          <cell r="B4764" t="str">
            <v>RAFAEL KASSE ACTA - EL CEDUCANDO</v>
          </cell>
          <cell r="C4764" t="str">
            <v>15</v>
          </cell>
          <cell r="D4764" t="str">
            <v>1501</v>
          </cell>
          <cell r="E4764">
            <v>1049</v>
          </cell>
          <cell r="F4764" t="str">
            <v>SANTO DOMINGO</v>
          </cell>
          <cell r="G4764" t="str">
            <v>10 - METROPOLITANA/OZAMA</v>
          </cell>
        </row>
        <row r="4765">
          <cell r="A4765" t="str">
            <v>05726</v>
          </cell>
          <cell r="B4765" t="str">
            <v>JOSE MARTI</v>
          </cell>
          <cell r="C4765" t="str">
            <v>15</v>
          </cell>
          <cell r="D4765" t="str">
            <v>1501</v>
          </cell>
          <cell r="E4765">
            <v>338</v>
          </cell>
          <cell r="F4765" t="str">
            <v>DISTRITO NACIONAL</v>
          </cell>
          <cell r="G4765" t="str">
            <v>10 - METROPOLITANA/OZAMA</v>
          </cell>
        </row>
        <row r="4766">
          <cell r="A4766" t="str">
            <v>09785</v>
          </cell>
          <cell r="B4766" t="str">
            <v>MANUELA DIEZ</v>
          </cell>
          <cell r="C4766" t="str">
            <v>15</v>
          </cell>
          <cell r="D4766" t="str">
            <v>1501</v>
          </cell>
          <cell r="E4766">
            <v>661</v>
          </cell>
          <cell r="F4766" t="str">
            <v>DISTRITO NACIONAL</v>
          </cell>
          <cell r="G4766" t="str">
            <v>10 - METROPOLITANA/OZAMA</v>
          </cell>
        </row>
        <row r="4767">
          <cell r="A4767" t="str">
            <v>00211</v>
          </cell>
          <cell r="B4767" t="str">
            <v>AMPARO GARCIA MOLINA - LOS ALCARRIZOS AFUERA</v>
          </cell>
          <cell r="C4767" t="str">
            <v>15</v>
          </cell>
          <cell r="D4767" t="str">
            <v>1501</v>
          </cell>
          <cell r="E4767">
            <v>493</v>
          </cell>
          <cell r="F4767" t="str">
            <v>SANTO DOMINGO</v>
          </cell>
          <cell r="G4767" t="str">
            <v>10 - METROPOLITANA/OZAMA</v>
          </cell>
        </row>
        <row r="4768">
          <cell r="A4768" t="str">
            <v>00359</v>
          </cell>
          <cell r="B4768" t="str">
            <v>FLORENCIA SORIANO (MAMA TINGO) - VALLE ENCANTADO</v>
          </cell>
          <cell r="C4768" t="str">
            <v>15</v>
          </cell>
          <cell r="D4768" t="str">
            <v>1501</v>
          </cell>
          <cell r="E4768">
            <v>579</v>
          </cell>
          <cell r="F4768" t="str">
            <v>SANTO DOMINGO</v>
          </cell>
          <cell r="G4768" t="str">
            <v>10 - METROPOLITANA/OZAMA</v>
          </cell>
        </row>
        <row r="4769">
          <cell r="A4769" t="str">
            <v>06041</v>
          </cell>
          <cell r="B4769" t="str">
            <v>FUNDACION DELIA SUAREZ BERRUTTI</v>
          </cell>
          <cell r="C4769" t="str">
            <v>15</v>
          </cell>
          <cell r="D4769" t="str">
            <v>1501</v>
          </cell>
          <cell r="E4769">
            <v>225</v>
          </cell>
          <cell r="F4769" t="str">
            <v>SANTO DOMINGO</v>
          </cell>
          <cell r="G4769" t="str">
            <v>10 - METROPOLITANA/OZAMA</v>
          </cell>
        </row>
        <row r="4770">
          <cell r="A4770" t="str">
            <v>00213</v>
          </cell>
          <cell r="B4770" t="str">
            <v>PADRE BENITO ARRIETA - CLUB UNION Y PROGRESO</v>
          </cell>
          <cell r="C4770" t="str">
            <v>15</v>
          </cell>
          <cell r="D4770" t="str">
            <v>1501</v>
          </cell>
          <cell r="E4770">
            <v>239</v>
          </cell>
          <cell r="F4770" t="str">
            <v>SANTO DOMINGO</v>
          </cell>
          <cell r="G4770" t="str">
            <v>10 - METROPOLITANA/OZAMA</v>
          </cell>
        </row>
        <row r="4771">
          <cell r="A4771" t="str">
            <v>00327</v>
          </cell>
          <cell r="B4771" t="str">
            <v>PROF. ROGELIO MINAYA POLANCO</v>
          </cell>
          <cell r="C4771" t="str">
            <v>15</v>
          </cell>
          <cell r="D4771" t="str">
            <v>1501</v>
          </cell>
          <cell r="E4771">
            <v>680</v>
          </cell>
          <cell r="F4771" t="str">
            <v>SANTO DOMINGO</v>
          </cell>
          <cell r="G4771" t="str">
            <v>10 - METROPOLITANA/OZAMA</v>
          </cell>
        </row>
        <row r="4772">
          <cell r="A4772" t="str">
            <v>00333</v>
          </cell>
          <cell r="B4772" t="str">
            <v>MARTHA</v>
          </cell>
          <cell r="C4772" t="str">
            <v>15</v>
          </cell>
          <cell r="D4772" t="str">
            <v>1501</v>
          </cell>
          <cell r="E4772">
            <v>698</v>
          </cell>
          <cell r="F4772" t="str">
            <v>SANTO DOMINGO</v>
          </cell>
          <cell r="G4772" t="str">
            <v>10 - METROPOLITANA/OZAMA</v>
          </cell>
        </row>
        <row r="4773">
          <cell r="A4773" t="str">
            <v>13402</v>
          </cell>
          <cell r="B4773" t="str">
            <v>LICEO MANUEL AURELIO TAVAREZ JUSTO (MANOLO)</v>
          </cell>
          <cell r="C4773" t="str">
            <v>15</v>
          </cell>
          <cell r="D4773" t="str">
            <v>1501</v>
          </cell>
          <cell r="E4773">
            <v>609</v>
          </cell>
          <cell r="F4773" t="str">
            <v>DISTRITO NACIONAL</v>
          </cell>
          <cell r="G4773" t="str">
            <v>10 - METROPOLITANA/OZAMA</v>
          </cell>
        </row>
        <row r="4774">
          <cell r="A4774" t="str">
            <v>14328</v>
          </cell>
          <cell r="B4774" t="str">
            <v>ESC. PRIMARIA PROF. ANA LUISA ANDUJAR (BASICA BATEY PALMAREJO)</v>
          </cell>
          <cell r="C4774" t="str">
            <v>15</v>
          </cell>
          <cell r="D4774" t="str">
            <v>1501</v>
          </cell>
          <cell r="E4774">
            <v>700</v>
          </cell>
          <cell r="F4774" t="str">
            <v>DISTRITO NACIONAL</v>
          </cell>
          <cell r="G4774" t="str">
            <v>10 - METROPOLITANA/OZAMA</v>
          </cell>
        </row>
        <row r="4775">
          <cell r="A4775" t="str">
            <v>12965</v>
          </cell>
          <cell r="B4775" t="str">
            <v>LICEO SECUNDARIO VIRGILIO CASILLA MINAYA</v>
          </cell>
          <cell r="C4775" t="str">
            <v>15</v>
          </cell>
          <cell r="D4775" t="str">
            <v>1501</v>
          </cell>
          <cell r="E4775">
            <v>754</v>
          </cell>
          <cell r="F4775" t="str">
            <v>DISTRITO NACIONAL</v>
          </cell>
          <cell r="G4775" t="str">
            <v>10 - METROPOLITANA/OZAMA</v>
          </cell>
        </row>
        <row r="4776">
          <cell r="A4776" t="str">
            <v>13070</v>
          </cell>
          <cell r="B4776" t="str">
            <v>FUNDACION FE Y ESPERANZA</v>
          </cell>
          <cell r="C4776" t="str">
            <v>15</v>
          </cell>
          <cell r="D4776" t="str">
            <v>1501</v>
          </cell>
          <cell r="E4776">
            <v>285</v>
          </cell>
          <cell r="F4776" t="str">
            <v>SANTO DOMINGO</v>
          </cell>
          <cell r="G4776" t="str">
            <v>10 - METROPOLITANA/OZAMA</v>
          </cell>
        </row>
        <row r="4777">
          <cell r="A4777" t="str">
            <v>11171</v>
          </cell>
          <cell r="B4777" t="str">
            <v>NORGE BOTELLO</v>
          </cell>
          <cell r="C4777" t="str">
            <v>15</v>
          </cell>
          <cell r="D4777" t="str">
            <v>1501</v>
          </cell>
          <cell r="E4777">
            <v>491</v>
          </cell>
          <cell r="F4777" t="str">
            <v>SANTO DOMINGO</v>
          </cell>
          <cell r="G4777" t="str">
            <v>10 - METROPOLITANA/OZAMA</v>
          </cell>
        </row>
        <row r="4778">
          <cell r="A4778" t="str">
            <v>13400</v>
          </cell>
          <cell r="B4778" t="str">
            <v>FEDERICO HERRIQUEZ Y CARVAJAL (LICEO PUERTO RICO)</v>
          </cell>
          <cell r="C4778" t="str">
            <v>15</v>
          </cell>
          <cell r="D4778" t="str">
            <v>1501</v>
          </cell>
          <cell r="E4778">
            <v>835</v>
          </cell>
          <cell r="F4778" t="str">
            <v>SANTO DOMINGO</v>
          </cell>
          <cell r="G4778" t="str">
            <v>10 - METROPOLITANA/OZAMA</v>
          </cell>
        </row>
        <row r="4779">
          <cell r="A4779" t="str">
            <v>00257</v>
          </cell>
          <cell r="B4779" t="str">
            <v>ANACAONA - HOJAS ANCHAS</v>
          </cell>
          <cell r="C4779" t="str">
            <v>15</v>
          </cell>
          <cell r="D4779" t="str">
            <v>1501</v>
          </cell>
          <cell r="E4779">
            <v>16</v>
          </cell>
          <cell r="F4779" t="str">
            <v>SANTO DOMINGO</v>
          </cell>
          <cell r="G4779" t="str">
            <v>10 - METROPOLITANA/OZAMA</v>
          </cell>
        </row>
        <row r="4780">
          <cell r="A4780" t="str">
            <v>00291</v>
          </cell>
          <cell r="B4780" t="str">
            <v>DELFINO ALCANTARA - PALO PRIETO</v>
          </cell>
          <cell r="C4780" t="str">
            <v>15</v>
          </cell>
          <cell r="D4780" t="str">
            <v>1501</v>
          </cell>
          <cell r="E4780">
            <v>38</v>
          </cell>
          <cell r="F4780" t="str">
            <v>SANTO DOMINGO</v>
          </cell>
          <cell r="G4780" t="str">
            <v>10 - METROPOLITANA/OZAMA</v>
          </cell>
        </row>
        <row r="4781">
          <cell r="A4781" t="str">
            <v>00145</v>
          </cell>
          <cell r="B4781" t="str">
            <v>SALOME UREÑA DE HENRIQUEZ - LOMAS LINDAS</v>
          </cell>
          <cell r="C4781" t="str">
            <v>15</v>
          </cell>
          <cell r="D4781" t="str">
            <v>1501</v>
          </cell>
          <cell r="E4781">
            <v>67</v>
          </cell>
          <cell r="F4781" t="str">
            <v>SANTO DOMINGO</v>
          </cell>
          <cell r="G4781" t="str">
            <v>10 - METROPOLITANA/OZAMA</v>
          </cell>
        </row>
        <row r="4782">
          <cell r="A4782" t="str">
            <v>00252</v>
          </cell>
          <cell r="B4782" t="str">
            <v>ABIGAIL MEJIA - LA CUABA</v>
          </cell>
          <cell r="C4782" t="str">
            <v>15</v>
          </cell>
          <cell r="D4782" t="str">
            <v>1501</v>
          </cell>
          <cell r="E4782">
            <v>793</v>
          </cell>
          <cell r="F4782" t="str">
            <v>SANTO DOMINGO</v>
          </cell>
          <cell r="G4782" t="str">
            <v>10 - METROPOLITANA/OZAMA</v>
          </cell>
        </row>
        <row r="4783">
          <cell r="A4783" t="str">
            <v>00148</v>
          </cell>
          <cell r="B4783" t="str">
            <v>CAMPAMENTO 16 DE AGOSTO</v>
          </cell>
          <cell r="C4783" t="str">
            <v>15</v>
          </cell>
          <cell r="D4783" t="str">
            <v>1501</v>
          </cell>
          <cell r="E4783">
            <v>1521</v>
          </cell>
          <cell r="F4783" t="str">
            <v>SANTO DOMINGO</v>
          </cell>
          <cell r="G4783" t="str">
            <v>10 - METROPOLITANA/OZAMA</v>
          </cell>
        </row>
        <row r="4784">
          <cell r="A4784" t="str">
            <v>00284</v>
          </cell>
          <cell r="B4784" t="str">
            <v>GREGORIO SANTOS - LOS COCOS</v>
          </cell>
          <cell r="C4784" t="str">
            <v>15</v>
          </cell>
          <cell r="D4784" t="str">
            <v>1501</v>
          </cell>
          <cell r="E4784">
            <v>1034</v>
          </cell>
          <cell r="F4784" t="str">
            <v>SANTO DOMINGO</v>
          </cell>
          <cell r="G4784" t="str">
            <v>10 - METROPOLITANA/OZAMA</v>
          </cell>
        </row>
        <row r="4785">
          <cell r="A4785" t="str">
            <v>00258</v>
          </cell>
          <cell r="B4785" t="str">
            <v>JUANA DE ARCO - SABANA AL MEDIO</v>
          </cell>
          <cell r="C4785" t="str">
            <v>15</v>
          </cell>
          <cell r="D4785" t="str">
            <v>1501</v>
          </cell>
          <cell r="E4785">
            <v>213</v>
          </cell>
          <cell r="F4785" t="str">
            <v>SANTO DOMINGO</v>
          </cell>
          <cell r="G4785" t="str">
            <v>10 - METROPOLITANA/OZAMA</v>
          </cell>
        </row>
        <row r="4786">
          <cell r="A4786" t="str">
            <v>00414</v>
          </cell>
          <cell r="B4786" t="str">
            <v>PATRIA MIRABAL - MALENITA</v>
          </cell>
          <cell r="C4786" t="str">
            <v>15</v>
          </cell>
          <cell r="D4786" t="str">
            <v>1501</v>
          </cell>
          <cell r="E4786">
            <v>32</v>
          </cell>
          <cell r="F4786" t="str">
            <v>SANTO DOMINGO</v>
          </cell>
          <cell r="G4786" t="str">
            <v>10 - METROPOLITANA/OZAMA</v>
          </cell>
        </row>
        <row r="4787">
          <cell r="A4787" t="str">
            <v>00150</v>
          </cell>
          <cell r="B4787" t="str">
            <v>PETER DORSE BRAND- PEDRO BRAND</v>
          </cell>
          <cell r="C4787" t="str">
            <v>15</v>
          </cell>
          <cell r="D4787" t="str">
            <v>1501</v>
          </cell>
          <cell r="E4787">
            <v>898</v>
          </cell>
          <cell r="F4787" t="str">
            <v>SANTO DOMINGO</v>
          </cell>
          <cell r="G4787" t="str">
            <v>10 - METROPOLITANA/OZAMA</v>
          </cell>
        </row>
        <row r="4788">
          <cell r="A4788" t="str">
            <v>00260</v>
          </cell>
          <cell r="B4788" t="str">
            <v>FANCUNDO LAVATTA RAMIREZ - EL LIMON</v>
          </cell>
          <cell r="C4788" t="str">
            <v>15</v>
          </cell>
          <cell r="D4788" t="str">
            <v>1501</v>
          </cell>
          <cell r="E4788">
            <v>123</v>
          </cell>
          <cell r="F4788" t="str">
            <v>SANTO DOMINGO</v>
          </cell>
          <cell r="G4788" t="str">
            <v>10 - METROPOLITANA/OZAMA</v>
          </cell>
        </row>
        <row r="4789">
          <cell r="A4789" t="str">
            <v>00149</v>
          </cell>
          <cell r="B4789" t="str">
            <v>MILILA ANTONIA BAEZ - EL BADEN</v>
          </cell>
          <cell r="C4789" t="str">
            <v>15</v>
          </cell>
          <cell r="D4789" t="str">
            <v>1501</v>
          </cell>
          <cell r="E4789">
            <v>207</v>
          </cell>
          <cell r="F4789" t="str">
            <v>SANTO DOMINGO</v>
          </cell>
          <cell r="G4789" t="str">
            <v>10 - METROPOLITANA/OZAMA</v>
          </cell>
        </row>
        <row r="4790">
          <cell r="A4790" t="str">
            <v>00146</v>
          </cell>
          <cell r="B4790" t="str">
            <v>SALUSTIANO ACEBAL MARTINO - LOS COROZOS</v>
          </cell>
          <cell r="C4790" t="str">
            <v>15</v>
          </cell>
          <cell r="D4790" t="str">
            <v>1501</v>
          </cell>
          <cell r="E4790">
            <v>285</v>
          </cell>
          <cell r="F4790" t="str">
            <v>SANTO DOMINGO</v>
          </cell>
          <cell r="G4790" t="str">
            <v>10 - METROPOLITANA/OZAMA</v>
          </cell>
        </row>
        <row r="4791">
          <cell r="A4791" t="str">
            <v>05271</v>
          </cell>
          <cell r="B4791" t="str">
            <v>SAN PEDRO APOSTOL</v>
          </cell>
          <cell r="C4791" t="str">
            <v>15</v>
          </cell>
          <cell r="D4791" t="str">
            <v>1502</v>
          </cell>
          <cell r="E4791">
            <v>325</v>
          </cell>
          <cell r="F4791" t="str">
            <v>DISTRITO NACIONAL</v>
          </cell>
          <cell r="G4791" t="str">
            <v>10 - METROPOLITANA/OZAMA</v>
          </cell>
        </row>
        <row r="4792">
          <cell r="A4792" t="str">
            <v>06310</v>
          </cell>
          <cell r="B4792" t="str">
            <v>CENTRO DE EXCELENCIA REPUBLICA DE COLOMBIA</v>
          </cell>
          <cell r="C4792" t="str">
            <v>15</v>
          </cell>
          <cell r="D4792" t="str">
            <v>1502</v>
          </cell>
          <cell r="E4792">
            <v>873</v>
          </cell>
          <cell r="F4792" t="str">
            <v>DISTRITO NACIONAL</v>
          </cell>
          <cell r="G4792" t="str">
            <v>10 - METROPOLITANA/OZAMA</v>
          </cell>
        </row>
        <row r="4793">
          <cell r="A4793" t="str">
            <v>00063</v>
          </cell>
          <cell r="B4793" t="str">
            <v>MADRE MAZARELLO</v>
          </cell>
          <cell r="C4793" t="str">
            <v>15</v>
          </cell>
          <cell r="D4793" t="str">
            <v>1502</v>
          </cell>
          <cell r="E4793">
            <v>636</v>
          </cell>
          <cell r="F4793" t="str">
            <v>DISTRITO NACIONAL</v>
          </cell>
          <cell r="G4793" t="str">
            <v>10 - METROPOLITANA/OZAMA</v>
          </cell>
        </row>
        <row r="4794">
          <cell r="A4794" t="str">
            <v>05277</v>
          </cell>
          <cell r="B4794" t="str">
            <v>MARIA INMACULADA BASICA</v>
          </cell>
          <cell r="C4794" t="str">
            <v>15</v>
          </cell>
          <cell r="D4794" t="str">
            <v>1502</v>
          </cell>
          <cell r="E4794">
            <v>500</v>
          </cell>
          <cell r="F4794" t="str">
            <v>DISTRITO NACIONAL</v>
          </cell>
          <cell r="G4794" t="str">
            <v>10 - METROPOLITANA/OZAMA</v>
          </cell>
        </row>
        <row r="4795">
          <cell r="A4795" t="str">
            <v>06309</v>
          </cell>
          <cell r="B4795" t="str">
            <v>LICEO TECNICO HERMANA  ROSARIO TORRES FE Y ALEGRIA</v>
          </cell>
          <cell r="C4795" t="str">
            <v>15</v>
          </cell>
          <cell r="D4795" t="str">
            <v>1502</v>
          </cell>
          <cell r="E4795">
            <v>442</v>
          </cell>
          <cell r="F4795" t="str">
            <v>DISTRITO NACIONAL</v>
          </cell>
          <cell r="G4795" t="str">
            <v>10 - METROPOLITANA/OZAMA</v>
          </cell>
        </row>
        <row r="4796">
          <cell r="A4796" t="str">
            <v>05407</v>
          </cell>
          <cell r="B4796" t="str">
            <v>ESCUELA  INSTITUTO POLITECNICO SANTA ANA</v>
          </cell>
          <cell r="C4796" t="str">
            <v>15</v>
          </cell>
          <cell r="D4796" t="str">
            <v>1502</v>
          </cell>
          <cell r="E4796">
            <v>858</v>
          </cell>
          <cell r="F4796" t="str">
            <v>DISTRITO NACIONAL</v>
          </cell>
          <cell r="G4796" t="str">
            <v>10 - METROPOLITANA/OZAMA</v>
          </cell>
        </row>
        <row r="4797">
          <cell r="A4797" t="str">
            <v>00368</v>
          </cell>
          <cell r="B4797" t="str">
            <v>AIDA CARTAGENA PORTALATIN</v>
          </cell>
          <cell r="C4797" t="str">
            <v>15</v>
          </cell>
          <cell r="D4797" t="str">
            <v>1502</v>
          </cell>
          <cell r="E4797">
            <v>1184</v>
          </cell>
          <cell r="F4797" t="str">
            <v>DISTRITO NACIONAL</v>
          </cell>
          <cell r="G4797" t="str">
            <v>10 - METROPOLITANA/OZAMA</v>
          </cell>
        </row>
        <row r="4798">
          <cell r="A4798" t="str">
            <v>00419</v>
          </cell>
          <cell r="B4798" t="str">
            <v>24 DE ABRIL -HECTOR INCHAUSTEGUI CABRAL</v>
          </cell>
          <cell r="C4798" t="str">
            <v>15</v>
          </cell>
          <cell r="D4798" t="str">
            <v>1502</v>
          </cell>
          <cell r="E4798">
            <v>1005</v>
          </cell>
          <cell r="F4798" t="str">
            <v>DISTRITO NACIONAL</v>
          </cell>
          <cell r="G4798" t="str">
            <v>10 - METROPOLITANA/OZAMA</v>
          </cell>
        </row>
        <row r="4799">
          <cell r="A4799" t="str">
            <v>00079</v>
          </cell>
          <cell r="B4799" t="str">
            <v>FATIMA - OSCAR SANTANA</v>
          </cell>
          <cell r="C4799" t="str">
            <v>15</v>
          </cell>
          <cell r="D4799" t="str">
            <v>1502</v>
          </cell>
          <cell r="E4799">
            <v>1261</v>
          </cell>
          <cell r="F4799" t="str">
            <v>DISTRITO NACIONAL</v>
          </cell>
          <cell r="G4799" t="str">
            <v>10 - METROPOLITANA/OZAMA</v>
          </cell>
        </row>
        <row r="4800">
          <cell r="A4800" t="str">
            <v>10776</v>
          </cell>
          <cell r="B4800" t="str">
            <v>LUZ DE JESUS MATEO RODRIGUEZ</v>
          </cell>
          <cell r="C4800" t="str">
            <v>15</v>
          </cell>
          <cell r="D4800" t="str">
            <v>1502</v>
          </cell>
          <cell r="E4800">
            <v>146</v>
          </cell>
          <cell r="F4800" t="str">
            <v>DISTRITO NACIONAL</v>
          </cell>
          <cell r="G4800" t="str">
            <v>10 - METROPOLITANA/OZAMA</v>
          </cell>
        </row>
        <row r="4801">
          <cell r="A4801" t="str">
            <v>00061</v>
          </cell>
          <cell r="B4801" t="str">
            <v>VARIAS LUCES</v>
          </cell>
          <cell r="C4801" t="str">
            <v>15</v>
          </cell>
          <cell r="D4801" t="str">
            <v>1502</v>
          </cell>
          <cell r="E4801">
            <v>1469</v>
          </cell>
          <cell r="F4801" t="str">
            <v>DISTRITO NACIONAL</v>
          </cell>
          <cell r="G4801" t="str">
            <v>10 - METROPOLITANA/OZAMA</v>
          </cell>
        </row>
        <row r="4802">
          <cell r="A4802" t="str">
            <v>05282</v>
          </cell>
          <cell r="B4802" t="str">
            <v>REPUBLICA DE COLOMBIA</v>
          </cell>
          <cell r="C4802" t="str">
            <v>15</v>
          </cell>
          <cell r="D4802" t="str">
            <v>1502</v>
          </cell>
          <cell r="E4802">
            <v>1183</v>
          </cell>
          <cell r="F4802" t="str">
            <v>DISTRITO NACIONAL</v>
          </cell>
          <cell r="G4802" t="str">
            <v>10 - METROPOLITANA/OZAMA</v>
          </cell>
        </row>
        <row r="4803">
          <cell r="A4803" t="str">
            <v>00293</v>
          </cell>
          <cell r="B4803" t="str">
            <v>HECTOR J. DIAZ</v>
          </cell>
          <cell r="C4803" t="str">
            <v>15</v>
          </cell>
          <cell r="D4803" t="str">
            <v>1502</v>
          </cell>
          <cell r="E4803">
            <v>518</v>
          </cell>
          <cell r="F4803" t="str">
            <v>DISTRITO NACIONAL</v>
          </cell>
          <cell r="G4803" t="str">
            <v>10 - METROPOLITANA/OZAMA</v>
          </cell>
        </row>
        <row r="4804">
          <cell r="A4804" t="str">
            <v>00295</v>
          </cell>
          <cell r="B4804" t="str">
            <v>UNIDAS 27 DE FEBRERO</v>
          </cell>
          <cell r="C4804" t="str">
            <v>15</v>
          </cell>
          <cell r="D4804" t="str">
            <v>1502</v>
          </cell>
          <cell r="E4804">
            <v>804</v>
          </cell>
          <cell r="F4804" t="str">
            <v>DISTRITO NACIONAL</v>
          </cell>
          <cell r="G4804" t="str">
            <v>10 - METROPOLITANA/OZAMA</v>
          </cell>
        </row>
        <row r="4805">
          <cell r="A4805" t="str">
            <v>00043</v>
          </cell>
          <cell r="B4805" t="str">
            <v>CLUB MAURICIO BAEZ</v>
          </cell>
          <cell r="C4805" t="str">
            <v>15</v>
          </cell>
          <cell r="D4805" t="str">
            <v>1502</v>
          </cell>
          <cell r="E4805">
            <v>853</v>
          </cell>
          <cell r="F4805" t="str">
            <v>DISTRITO NACIONAL</v>
          </cell>
          <cell r="G4805" t="str">
            <v>10 - METROPOLITANA/OZAMA</v>
          </cell>
        </row>
        <row r="4806">
          <cell r="A4806" t="str">
            <v>05207</v>
          </cell>
          <cell r="B4806" t="str">
            <v>LICEO MAURICIO BAEZ</v>
          </cell>
          <cell r="C4806" t="str">
            <v>15</v>
          </cell>
          <cell r="D4806" t="str">
            <v>1502</v>
          </cell>
          <cell r="E4806">
            <v>620</v>
          </cell>
          <cell r="F4806" t="str">
            <v>DISTRITO NACIONAL</v>
          </cell>
          <cell r="G4806" t="str">
            <v>10 - METROPOLITANA/OZAMA</v>
          </cell>
        </row>
        <row r="4807">
          <cell r="A4807" t="str">
            <v>00342</v>
          </cell>
          <cell r="B4807" t="str">
            <v>MARIA AUXILIADORA - LOMA DEL CHIVO</v>
          </cell>
          <cell r="C4807" t="str">
            <v>15</v>
          </cell>
          <cell r="D4807" t="str">
            <v>1502</v>
          </cell>
          <cell r="E4807">
            <v>558</v>
          </cell>
          <cell r="F4807" t="str">
            <v>DISTRITO NACIONAL</v>
          </cell>
          <cell r="G4807" t="str">
            <v>10 - METROPOLITANA/OZAMA</v>
          </cell>
        </row>
        <row r="4808">
          <cell r="A4808" t="str">
            <v>00051</v>
          </cell>
          <cell r="B4808" t="str">
            <v>REPUBLICA DE HAITI</v>
          </cell>
          <cell r="C4808" t="str">
            <v>15</v>
          </cell>
          <cell r="D4808" t="str">
            <v>1502</v>
          </cell>
          <cell r="E4808">
            <v>1430</v>
          </cell>
          <cell r="F4808" t="str">
            <v>DISTRITO NACIONAL</v>
          </cell>
          <cell r="G4808" t="str">
            <v>10 - METROPOLITANA/OZAMA</v>
          </cell>
        </row>
        <row r="4809">
          <cell r="A4809" t="str">
            <v>00066</v>
          </cell>
          <cell r="B4809" t="str">
            <v>REPUBLICA DE HONDURAS</v>
          </cell>
          <cell r="C4809" t="str">
            <v>15</v>
          </cell>
          <cell r="D4809" t="str">
            <v>1502</v>
          </cell>
          <cell r="E4809">
            <v>1475</v>
          </cell>
          <cell r="F4809" t="str">
            <v>DISTRITO NACIONAL</v>
          </cell>
          <cell r="G4809" t="str">
            <v>10 - METROPOLITANA/OZAMA</v>
          </cell>
        </row>
        <row r="4810">
          <cell r="A4810" t="str">
            <v>05324</v>
          </cell>
          <cell r="B4810" t="str">
            <v>ORATORIO MARIA  AUXILIADORA</v>
          </cell>
          <cell r="C4810" t="str">
            <v>15</v>
          </cell>
          <cell r="D4810" t="str">
            <v>1502</v>
          </cell>
          <cell r="E4810">
            <v>437</v>
          </cell>
          <cell r="F4810" t="str">
            <v>DISTRITO NACIONAL</v>
          </cell>
          <cell r="G4810" t="str">
            <v>10 - METROPOLITANA/OZAMA</v>
          </cell>
        </row>
        <row r="4811">
          <cell r="A4811" t="str">
            <v>SC001</v>
          </cell>
          <cell r="B4811" t="str">
            <v>CANILLITAS CON DON BOSCO</v>
          </cell>
          <cell r="C4811" t="str">
            <v>15</v>
          </cell>
          <cell r="D4811" t="str">
            <v>1502</v>
          </cell>
          <cell r="E4811">
            <v>180</v>
          </cell>
          <cell r="F4811" t="str">
            <v>DISTRITO NACIONAL</v>
          </cell>
          <cell r="G4811" t="str">
            <v>10 - METROPOLITANA/OZAMA</v>
          </cell>
        </row>
        <row r="4812">
          <cell r="A4812" t="str">
            <v>SC009</v>
          </cell>
          <cell r="B4812" t="str">
            <v>CANILLITAS CON LAURA VICUÑA</v>
          </cell>
          <cell r="C4812" t="str">
            <v>15</v>
          </cell>
          <cell r="D4812" t="str">
            <v>1502</v>
          </cell>
          <cell r="E4812">
            <v>260</v>
          </cell>
          <cell r="F4812" t="str">
            <v>DISTRITO NACIONAL</v>
          </cell>
          <cell r="G4812" t="str">
            <v>10 - METROPOLITANA/OZAMA</v>
          </cell>
        </row>
        <row r="4813">
          <cell r="A4813" t="str">
            <v>00064</v>
          </cell>
          <cell r="B4813" t="str">
            <v>PARROQUIAL SAN GABRIEL ARCANGEL</v>
          </cell>
          <cell r="C4813" t="str">
            <v>15</v>
          </cell>
          <cell r="D4813" t="str">
            <v>1502</v>
          </cell>
          <cell r="E4813">
            <v>557</v>
          </cell>
          <cell r="F4813" t="str">
            <v>DISTRITO NACIONAL</v>
          </cell>
          <cell r="G4813" t="str">
            <v>10 - METROPOLITANA/OZAMA</v>
          </cell>
        </row>
        <row r="4814">
          <cell r="A4814" t="str">
            <v>05344</v>
          </cell>
          <cell r="B4814" t="str">
            <v>INSTITUTO TECNICO SALESIANO-ITESA</v>
          </cell>
          <cell r="C4814" t="str">
            <v>15</v>
          </cell>
          <cell r="D4814" t="str">
            <v>1502</v>
          </cell>
          <cell r="E4814">
            <v>765</v>
          </cell>
          <cell r="F4814" t="str">
            <v>DISTRITO NACIONAL</v>
          </cell>
          <cell r="G4814" t="str">
            <v>10 - METROPOLITANA/OZAMA</v>
          </cell>
        </row>
        <row r="4815">
          <cell r="A4815" t="str">
            <v>10753</v>
          </cell>
          <cell r="B4815" t="str">
            <v>CENTRO SOCIO EDUCATIVO MADRE ASUNCION</v>
          </cell>
          <cell r="C4815" t="str">
            <v>15</v>
          </cell>
          <cell r="D4815" t="str">
            <v>1502</v>
          </cell>
          <cell r="E4815">
            <v>177</v>
          </cell>
          <cell r="F4815" t="str">
            <v>DISTRITO NACIONAL</v>
          </cell>
          <cell r="G4815" t="str">
            <v>10 - METROPOLITANA/OZAMA</v>
          </cell>
        </row>
        <row r="4816">
          <cell r="A4816" t="str">
            <v>00052</v>
          </cell>
          <cell r="B4816" t="str">
            <v>CAPOTILLO</v>
          </cell>
          <cell r="C4816" t="str">
            <v>15</v>
          </cell>
          <cell r="D4816" t="str">
            <v>1502</v>
          </cell>
          <cell r="E4816">
            <v>1183</v>
          </cell>
          <cell r="F4816" t="str">
            <v>DISTRITO NACIONAL</v>
          </cell>
          <cell r="G4816" t="str">
            <v>10 - METROPOLITANA/OZAMA</v>
          </cell>
        </row>
        <row r="4817">
          <cell r="A4817" t="str">
            <v>00042</v>
          </cell>
          <cell r="B4817" t="str">
            <v>MOLACO</v>
          </cell>
          <cell r="C4817" t="str">
            <v>15</v>
          </cell>
          <cell r="D4817" t="str">
            <v>1502</v>
          </cell>
          <cell r="E4817">
            <v>631</v>
          </cell>
          <cell r="F4817" t="str">
            <v>DISTRITO NACIONAL</v>
          </cell>
          <cell r="G4817" t="str">
            <v>10 - METROPOLITANA/OZAMA</v>
          </cell>
        </row>
        <row r="4818">
          <cell r="A4818" t="str">
            <v>00324</v>
          </cell>
          <cell r="B4818" t="str">
            <v>HOGAR PITUCA FLORES</v>
          </cell>
          <cell r="C4818" t="str">
            <v>15</v>
          </cell>
          <cell r="D4818" t="str">
            <v>1502</v>
          </cell>
          <cell r="E4818">
            <v>394</v>
          </cell>
          <cell r="F4818" t="str">
            <v>DISTRITO NACIONAL</v>
          </cell>
          <cell r="G4818" t="str">
            <v>10 - METROPOLITANA/OZAMA</v>
          </cell>
        </row>
        <row r="4819">
          <cell r="A4819" t="str">
            <v>14525</v>
          </cell>
          <cell r="B4819" t="str">
            <v>SANTO CURA DE ARS</v>
          </cell>
          <cell r="C4819" t="str">
            <v>15</v>
          </cell>
          <cell r="D4819" t="str">
            <v>1502</v>
          </cell>
          <cell r="E4819">
            <v>1348</v>
          </cell>
          <cell r="F4819" t="str">
            <v>DISTRITO NACIONAL</v>
          </cell>
          <cell r="G4819" t="str">
            <v>10 - METROPOLITANA/OZAMA</v>
          </cell>
        </row>
        <row r="4820">
          <cell r="A4820" t="str">
            <v>05216</v>
          </cell>
          <cell r="B4820" t="str">
            <v>ESCUELA SALESIANA SAGRADO CORAZON DE JESUS</v>
          </cell>
          <cell r="C4820" t="str">
            <v>15</v>
          </cell>
          <cell r="D4820" t="str">
            <v>1502</v>
          </cell>
          <cell r="E4820">
            <v>401</v>
          </cell>
          <cell r="F4820" t="str">
            <v>DISTRITO NACIONAL</v>
          </cell>
          <cell r="G4820" t="str">
            <v>10 - METROPOLITANA/OZAMA</v>
          </cell>
        </row>
        <row r="4821">
          <cell r="A4821" t="str">
            <v>00040</v>
          </cell>
          <cell r="B4821" t="str">
            <v>CLUB DOCE JUEGOS</v>
          </cell>
          <cell r="C4821" t="str">
            <v>15</v>
          </cell>
          <cell r="D4821" t="str">
            <v>1502</v>
          </cell>
          <cell r="E4821">
            <v>529</v>
          </cell>
          <cell r="F4821" t="str">
            <v>DISTRITO NACIONAL</v>
          </cell>
          <cell r="G4821" t="str">
            <v>10 - METROPOLITANA/OZAMA</v>
          </cell>
        </row>
        <row r="4822">
          <cell r="A4822" t="str">
            <v>05314</v>
          </cell>
          <cell r="B4822" t="str">
            <v>CAPILLA NUESTRA SRA. DE LA ALTAGRACIA</v>
          </cell>
          <cell r="C4822" t="str">
            <v>15</v>
          </cell>
          <cell r="D4822" t="str">
            <v>1502</v>
          </cell>
          <cell r="E4822">
            <v>742</v>
          </cell>
          <cell r="F4822" t="str">
            <v>DISTRITO NACIONAL</v>
          </cell>
          <cell r="G4822" t="str">
            <v>10 - METROPOLITANA/OZAMA</v>
          </cell>
        </row>
        <row r="4823">
          <cell r="A4823" t="str">
            <v>00062</v>
          </cell>
          <cell r="B4823" t="str">
            <v>CLUB RAFAEL LEONIDA SOLANO</v>
          </cell>
          <cell r="C4823" t="str">
            <v>15</v>
          </cell>
          <cell r="D4823" t="str">
            <v>1502</v>
          </cell>
          <cell r="E4823">
            <v>587</v>
          </cell>
          <cell r="F4823" t="str">
            <v>DISTRITO NACIONAL</v>
          </cell>
          <cell r="G4823" t="str">
            <v>10 - METROPOLITANA/OZAMA</v>
          </cell>
        </row>
        <row r="4824">
          <cell r="A4824" t="str">
            <v>05275</v>
          </cell>
          <cell r="B4824" t="str">
            <v>MARIA INMACULADA NIVEL MEDIO</v>
          </cell>
          <cell r="C4824" t="str">
            <v>15</v>
          </cell>
          <cell r="D4824" t="str">
            <v>1502</v>
          </cell>
          <cell r="E4824">
            <v>579</v>
          </cell>
          <cell r="F4824" t="str">
            <v>DISTRITO NACIONAL</v>
          </cell>
          <cell r="G4824" t="str">
            <v>10 - METROPOLITANA/OZAMA</v>
          </cell>
        </row>
        <row r="4825">
          <cell r="A4825" t="str">
            <v>00065</v>
          </cell>
          <cell r="B4825" t="str">
            <v>SAN MARTIN DE PORRES</v>
          </cell>
          <cell r="C4825" t="str">
            <v>15</v>
          </cell>
          <cell r="D4825" t="str">
            <v>1502</v>
          </cell>
          <cell r="E4825">
            <v>1319</v>
          </cell>
          <cell r="F4825" t="str">
            <v>DISTRITO NACIONAL</v>
          </cell>
          <cell r="G4825" t="str">
            <v>10 - METROPOLITANA/OZAMA</v>
          </cell>
        </row>
        <row r="4826">
          <cell r="A4826" t="str">
            <v>00078</v>
          </cell>
          <cell r="B4826" t="str">
            <v>VIRGEN DEL CARMEN</v>
          </cell>
          <cell r="C4826" t="str">
            <v>15</v>
          </cell>
          <cell r="D4826" t="str">
            <v>1502</v>
          </cell>
          <cell r="E4826">
            <v>1639</v>
          </cell>
          <cell r="F4826" t="str">
            <v>DISTRITO NACIONAL</v>
          </cell>
          <cell r="G4826" t="str">
            <v>10 - METROPOLITANA/OZAMA</v>
          </cell>
        </row>
        <row r="4827">
          <cell r="A4827" t="str">
            <v>00067</v>
          </cell>
          <cell r="B4827" t="str">
            <v>REPUBLICA DE PERU</v>
          </cell>
          <cell r="C4827" t="str">
            <v>15</v>
          </cell>
          <cell r="D4827" t="str">
            <v>1502</v>
          </cell>
          <cell r="E4827">
            <v>999</v>
          </cell>
          <cell r="F4827" t="str">
            <v>DISTRITO NACIONAL</v>
          </cell>
          <cell r="G4827" t="str">
            <v>10 - METROPOLITANA/OZAMA</v>
          </cell>
        </row>
        <row r="4828">
          <cell r="A4828" t="str">
            <v>05399</v>
          </cell>
          <cell r="B4828" t="str">
            <v>DOMINGO SAVIO FE Y ALEGRÍA</v>
          </cell>
          <cell r="C4828" t="str">
            <v>15</v>
          </cell>
          <cell r="D4828" t="str">
            <v>1502</v>
          </cell>
          <cell r="E4828">
            <v>499</v>
          </cell>
          <cell r="F4828" t="str">
            <v>DISTRITO NACIONAL</v>
          </cell>
          <cell r="G4828" t="str">
            <v>10 - METROPOLITANA/OZAMA</v>
          </cell>
        </row>
        <row r="4829">
          <cell r="A4829" t="str">
            <v>00417</v>
          </cell>
          <cell r="B4829" t="str">
            <v>AURORA, LA</v>
          </cell>
          <cell r="C4829" t="str">
            <v>15</v>
          </cell>
          <cell r="D4829" t="str">
            <v>1502</v>
          </cell>
          <cell r="E4829">
            <v>674</v>
          </cell>
          <cell r="F4829" t="str">
            <v>DISTRITO NACIONAL</v>
          </cell>
          <cell r="G4829" t="str">
            <v>10 - METROPOLITANA/OZAMA</v>
          </cell>
        </row>
        <row r="4830">
          <cell r="A4830" t="str">
            <v>00115</v>
          </cell>
          <cell r="B4830" t="str">
            <v>CAÑITAS, LAS</v>
          </cell>
          <cell r="C4830" t="str">
            <v>15</v>
          </cell>
          <cell r="D4830" t="str">
            <v>1502</v>
          </cell>
          <cell r="E4830">
            <v>503</v>
          </cell>
          <cell r="F4830" t="str">
            <v>DISTRITO NACIONAL</v>
          </cell>
          <cell r="G4830" t="str">
            <v>10 - METROPOLITANA/OZAMA</v>
          </cell>
        </row>
        <row r="4831">
          <cell r="A4831" t="str">
            <v>05941</v>
          </cell>
          <cell r="B4831" t="str">
            <v>DIDASCADIUM MARIA DE LA ALTAGRACIA</v>
          </cell>
          <cell r="C4831" t="str">
            <v>15</v>
          </cell>
          <cell r="D4831" t="str">
            <v>1502</v>
          </cell>
          <cell r="E4831">
            <v>544</v>
          </cell>
          <cell r="F4831" t="str">
            <v>DISTRITO NACIONAL</v>
          </cell>
          <cell r="G4831" t="str">
            <v>10 - METROPOLITANA/OZAMA</v>
          </cell>
        </row>
        <row r="4832">
          <cell r="A4832" t="str">
            <v>00054</v>
          </cell>
          <cell r="B4832" t="str">
            <v>PARROQUIAL PAZ Y BIEN</v>
          </cell>
          <cell r="C4832" t="str">
            <v>15</v>
          </cell>
          <cell r="D4832" t="str">
            <v>1502</v>
          </cell>
          <cell r="E4832">
            <v>369</v>
          </cell>
          <cell r="F4832" t="str">
            <v>DISTRITO NACIONAL</v>
          </cell>
          <cell r="G4832" t="str">
            <v>10 - METROPOLITANA/OZAMA</v>
          </cell>
        </row>
        <row r="4833">
          <cell r="A4833" t="str">
            <v>00057</v>
          </cell>
          <cell r="B4833" t="str">
            <v>PERPETUO SOCORRO</v>
          </cell>
          <cell r="C4833" t="str">
            <v>15</v>
          </cell>
          <cell r="D4833" t="str">
            <v>1502</v>
          </cell>
          <cell r="E4833">
            <v>687</v>
          </cell>
          <cell r="F4833" t="str">
            <v>DISTRITO NACIONAL</v>
          </cell>
          <cell r="G4833" t="str">
            <v>10 - METROPOLITANA/OZAMA</v>
          </cell>
        </row>
        <row r="4834">
          <cell r="A4834" t="str">
            <v>00058</v>
          </cell>
          <cell r="B4834" t="str">
            <v>SAN JUAN BAUTISTA DE LA SALLE</v>
          </cell>
          <cell r="C4834" t="str">
            <v>15</v>
          </cell>
          <cell r="D4834" t="str">
            <v>1502</v>
          </cell>
          <cell r="E4834">
            <v>1020</v>
          </cell>
          <cell r="F4834" t="str">
            <v>DISTRITO NACIONAL</v>
          </cell>
          <cell r="G4834" t="str">
            <v>10 - METROPOLITANA/OZAMA</v>
          </cell>
        </row>
        <row r="4835">
          <cell r="A4835" t="str">
            <v>00116</v>
          </cell>
          <cell r="B4835" t="str">
            <v>SANTO DOMINGO</v>
          </cell>
          <cell r="C4835" t="str">
            <v>15</v>
          </cell>
          <cell r="D4835" t="str">
            <v>1502</v>
          </cell>
          <cell r="E4835">
            <v>692</v>
          </cell>
          <cell r="F4835" t="str">
            <v>DISTRITO NACIONAL</v>
          </cell>
          <cell r="G4835" t="str">
            <v>10 - METROPOLITANA/OZAMA</v>
          </cell>
        </row>
        <row r="4836">
          <cell r="A4836" t="str">
            <v>00059</v>
          </cell>
          <cell r="B4836" t="str">
            <v>SIMON BOLIVAR</v>
          </cell>
          <cell r="C4836" t="str">
            <v>15</v>
          </cell>
          <cell r="D4836" t="str">
            <v>1502</v>
          </cell>
          <cell r="E4836">
            <v>958</v>
          </cell>
          <cell r="F4836" t="str">
            <v>DISTRITO NACIONAL</v>
          </cell>
          <cell r="G4836" t="str">
            <v>10 - METROPOLITANA/OZAMA</v>
          </cell>
        </row>
        <row r="4837">
          <cell r="A4837" t="str">
            <v>00049</v>
          </cell>
          <cell r="B4837" t="str">
            <v>REPUBLICA DE CUBA - CLUB RAFAEL BARIAS</v>
          </cell>
          <cell r="C4837" t="str">
            <v>15</v>
          </cell>
          <cell r="D4837" t="str">
            <v>1502</v>
          </cell>
          <cell r="E4837">
            <v>358</v>
          </cell>
          <cell r="F4837" t="str">
            <v>DISTRITO NACIONAL</v>
          </cell>
          <cell r="G4837" t="str">
            <v>10 - METROPOLITANA/OZAMA</v>
          </cell>
        </row>
        <row r="4838">
          <cell r="A4838" t="str">
            <v>05203</v>
          </cell>
          <cell r="B4838" t="str">
            <v>PARROQUIAL SAN ELIAS PROFETA</v>
          </cell>
          <cell r="C4838" t="str">
            <v>15</v>
          </cell>
          <cell r="D4838" t="str">
            <v>1502</v>
          </cell>
          <cell r="E4838">
            <v>371</v>
          </cell>
          <cell r="F4838" t="str">
            <v>DISTRITO NACIONAL</v>
          </cell>
          <cell r="G4838" t="str">
            <v>10 - METROPOLITANA/OZAMA</v>
          </cell>
        </row>
        <row r="4839">
          <cell r="A4839" t="str">
            <v>00044</v>
          </cell>
          <cell r="B4839" t="str">
            <v>REPUBLICA DOMINICANA</v>
          </cell>
          <cell r="C4839" t="str">
            <v>15</v>
          </cell>
          <cell r="D4839" t="str">
            <v>1502</v>
          </cell>
          <cell r="E4839">
            <v>1494</v>
          </cell>
          <cell r="F4839" t="str">
            <v>DISTRITO NACIONAL</v>
          </cell>
          <cell r="G4839" t="str">
            <v>10 - METROPOLITANA/OZAMA</v>
          </cell>
        </row>
        <row r="4840">
          <cell r="A4840" t="str">
            <v>05300</v>
          </cell>
          <cell r="B4840" t="str">
            <v>POLITECNICO NUESTRA SEÑORA DEL CARMEN</v>
          </cell>
          <cell r="C4840" t="str">
            <v>15</v>
          </cell>
          <cell r="D4840" t="str">
            <v>1502</v>
          </cell>
          <cell r="E4840">
            <v>931</v>
          </cell>
          <cell r="F4840" t="str">
            <v>DISTRITO NACIONAL</v>
          </cell>
          <cell r="G4840" t="str">
            <v>10 - METROPOLITANA/OZAMA</v>
          </cell>
        </row>
        <row r="4841">
          <cell r="A4841" t="str">
            <v>06319</v>
          </cell>
          <cell r="B4841" t="str">
            <v>POLITECNICO SANTA CLARA DE ASIS</v>
          </cell>
          <cell r="C4841" t="str">
            <v>15</v>
          </cell>
          <cell r="D4841" t="str">
            <v>1502</v>
          </cell>
          <cell r="E4841">
            <v>377</v>
          </cell>
          <cell r="F4841" t="str">
            <v>DISTRITO NACIONAL</v>
          </cell>
          <cell r="G4841" t="str">
            <v>10 - METROPOLITANA/OZAMA</v>
          </cell>
        </row>
        <row r="4842">
          <cell r="A4842" t="str">
            <v>05270</v>
          </cell>
          <cell r="B4842" t="str">
            <v>PARROQUIAL SAN JOSE</v>
          </cell>
          <cell r="C4842" t="str">
            <v>15</v>
          </cell>
          <cell r="D4842" t="str">
            <v>1502</v>
          </cell>
          <cell r="E4842">
            <v>425</v>
          </cell>
          <cell r="F4842" t="str">
            <v>DISTRITO NACIONAL</v>
          </cell>
          <cell r="G4842" t="str">
            <v>10 - METROPOLITANA/OZAMA</v>
          </cell>
        </row>
        <row r="4843">
          <cell r="A4843" t="str">
            <v>00077</v>
          </cell>
          <cell r="B4843" t="str">
            <v>DOMINGO SAVIO</v>
          </cell>
          <cell r="C4843" t="str">
            <v>15</v>
          </cell>
          <cell r="D4843" t="str">
            <v>1502</v>
          </cell>
          <cell r="E4843">
            <v>1954</v>
          </cell>
          <cell r="F4843" t="str">
            <v>DISTRITO NACIONAL</v>
          </cell>
          <cell r="G4843" t="str">
            <v>10 - METROPOLITANA/OZAMA</v>
          </cell>
        </row>
        <row r="4844">
          <cell r="A4844" t="str">
            <v>00420</v>
          </cell>
          <cell r="B4844" t="str">
            <v>SANTA FILOMENA FE Y ALEGRIA</v>
          </cell>
          <cell r="C4844" t="str">
            <v>15</v>
          </cell>
          <cell r="D4844" t="str">
            <v>1502</v>
          </cell>
          <cell r="E4844">
            <v>583</v>
          </cell>
          <cell r="F4844" t="str">
            <v>DISTRITO NACIONAL</v>
          </cell>
          <cell r="G4844" t="str">
            <v>10 - METROPOLITANA/OZAMA</v>
          </cell>
        </row>
        <row r="4845">
          <cell r="A4845" t="str">
            <v>00418</v>
          </cell>
          <cell r="B4845" t="str">
            <v>SAN RAFAEL DE LOS GUANDULES</v>
          </cell>
          <cell r="C4845" t="str">
            <v>15</v>
          </cell>
          <cell r="D4845" t="str">
            <v>1502</v>
          </cell>
          <cell r="E4845">
            <v>569</v>
          </cell>
          <cell r="F4845" t="str">
            <v>DISTRITO NACIONAL</v>
          </cell>
          <cell r="G4845" t="str">
            <v>10 - METROPOLITANA/OZAMA</v>
          </cell>
        </row>
        <row r="4846">
          <cell r="A4846" t="str">
            <v>13876</v>
          </cell>
          <cell r="B4846" t="str">
            <v>TUNEL, EL</v>
          </cell>
          <cell r="C4846" t="str">
            <v>15</v>
          </cell>
          <cell r="D4846" t="str">
            <v>1502</v>
          </cell>
          <cell r="E4846">
            <v>440</v>
          </cell>
          <cell r="F4846" t="str">
            <v>DISTRITO NACIONAL</v>
          </cell>
          <cell r="G4846" t="str">
            <v>10 - METROPOLITANA/OZAMA</v>
          </cell>
        </row>
        <row r="4847">
          <cell r="A4847" t="str">
            <v>05589</v>
          </cell>
          <cell r="B4847" t="str">
            <v>INSTITUTO TECNOLOGICO CARNERAL SANCHA</v>
          </cell>
          <cell r="C4847" t="str">
            <v>15</v>
          </cell>
          <cell r="D4847" t="str">
            <v>1502</v>
          </cell>
          <cell r="E4847">
            <v>1273</v>
          </cell>
          <cell r="F4847" t="str">
            <v>DISTRITO NACIONAL</v>
          </cell>
          <cell r="G4847" t="str">
            <v>10 - METROPOLITANA/OZAMA</v>
          </cell>
        </row>
        <row r="4848">
          <cell r="A4848" t="str">
            <v>05039</v>
          </cell>
          <cell r="B4848" t="str">
            <v>ESCUELA NACIONAL DE SORDO - MUDOS</v>
          </cell>
          <cell r="C4848" t="str">
            <v>15</v>
          </cell>
          <cell r="D4848" t="str">
            <v>1502</v>
          </cell>
          <cell r="E4848">
            <v>570</v>
          </cell>
          <cell r="F4848" t="str">
            <v>DISTRITO NACIONAL</v>
          </cell>
          <cell r="G4848" t="str">
            <v>10 - METROPOLITANA/OZAMA</v>
          </cell>
        </row>
        <row r="4849">
          <cell r="A4849" t="str">
            <v>00308</v>
          </cell>
          <cell r="B4849" t="str">
            <v>REPUBLICA DE NICARAGUA</v>
          </cell>
          <cell r="C4849" t="str">
            <v>15</v>
          </cell>
          <cell r="D4849" t="str">
            <v>1502</v>
          </cell>
          <cell r="E4849">
            <v>708</v>
          </cell>
          <cell r="F4849" t="str">
            <v>DISTRITO NACIONAL</v>
          </cell>
          <cell r="G4849" t="str">
            <v>10 - METROPOLITANA/OZAMA</v>
          </cell>
        </row>
        <row r="4850">
          <cell r="A4850" t="str">
            <v>05198</v>
          </cell>
          <cell r="B4850" t="str">
            <v>GERTRUDIS DE JESUS</v>
          </cell>
          <cell r="C4850" t="str">
            <v>15</v>
          </cell>
          <cell r="D4850" t="str">
            <v>1502</v>
          </cell>
          <cell r="E4850">
            <v>278</v>
          </cell>
          <cell r="F4850" t="str">
            <v>DISTRITO NACIONAL</v>
          </cell>
          <cell r="G4850" t="str">
            <v>10 - METROPOLITANA/OZAMA</v>
          </cell>
        </row>
        <row r="4851">
          <cell r="A4851" t="str">
            <v>00041</v>
          </cell>
          <cell r="B4851" t="str">
            <v>PALACIO ESCOLAR ESPAÑA</v>
          </cell>
          <cell r="C4851" t="str">
            <v>15</v>
          </cell>
          <cell r="D4851" t="str">
            <v>1502</v>
          </cell>
          <cell r="E4851">
            <v>1445</v>
          </cell>
          <cell r="F4851" t="str">
            <v>DISTRITO NACIONAL</v>
          </cell>
          <cell r="G4851" t="str">
            <v>10 - METROPOLITANA/OZAMA</v>
          </cell>
        </row>
        <row r="4852">
          <cell r="A4852" t="str">
            <v>13903</v>
          </cell>
          <cell r="B4852" t="str">
            <v>EXCELENCIA LUIS ENCARNACION NOLASCO</v>
          </cell>
          <cell r="C4852" t="str">
            <v>15</v>
          </cell>
          <cell r="D4852" t="str">
            <v>1502</v>
          </cell>
          <cell r="E4852">
            <v>532</v>
          </cell>
          <cell r="F4852" t="str">
            <v>DISTRITO NACIONAL</v>
          </cell>
          <cell r="G4852" t="str">
            <v>10 - METROPOLITANA/OZAMA</v>
          </cell>
        </row>
        <row r="4853">
          <cell r="A4853" t="str">
            <v>06313</v>
          </cell>
          <cell r="B4853" t="str">
            <v>LICEO MANUEL AURELIO TAVAREZ JUSTO</v>
          </cell>
          <cell r="C4853" t="str">
            <v>15</v>
          </cell>
          <cell r="D4853" t="str">
            <v>1502</v>
          </cell>
          <cell r="E4853">
            <v>530</v>
          </cell>
          <cell r="F4853" t="str">
            <v>DISTRITO NACIONAL</v>
          </cell>
          <cell r="G4853" t="str">
            <v>10 - METROPOLITANA/OZAMA</v>
          </cell>
        </row>
        <row r="4854">
          <cell r="A4854" t="str">
            <v>00292</v>
          </cell>
          <cell r="B4854" t="str">
            <v>EMILIO RODRIGUEZ DEMORIZI</v>
          </cell>
          <cell r="C4854" t="str">
            <v>15</v>
          </cell>
          <cell r="D4854" t="str">
            <v>1502</v>
          </cell>
          <cell r="E4854">
            <v>441</v>
          </cell>
          <cell r="F4854" t="str">
            <v>DISTRITO NACIONAL</v>
          </cell>
          <cell r="G4854" t="str">
            <v>10 - METROPOLITANA/OZAMA</v>
          </cell>
        </row>
        <row r="4855">
          <cell r="A4855" t="str">
            <v>00364</v>
          </cell>
          <cell r="B4855" t="str">
            <v>ANGELICA MASSE - FE Y ALEGRIA</v>
          </cell>
          <cell r="C4855" t="str">
            <v>15</v>
          </cell>
          <cell r="D4855" t="str">
            <v>1502</v>
          </cell>
          <cell r="E4855">
            <v>650</v>
          </cell>
          <cell r="F4855" t="str">
            <v>DISTRITO NACIONAL</v>
          </cell>
          <cell r="G4855" t="str">
            <v>10 - METROPOLITANA/OZAMA</v>
          </cell>
        </row>
        <row r="4856">
          <cell r="A4856" t="str">
            <v>00055</v>
          </cell>
          <cell r="B4856" t="str">
            <v>SALOME URENA</v>
          </cell>
          <cell r="C4856" t="str">
            <v>15</v>
          </cell>
          <cell r="D4856" t="str">
            <v>1502</v>
          </cell>
          <cell r="E4856">
            <v>1235</v>
          </cell>
          <cell r="F4856" t="str">
            <v>DISTRITO NACIONAL</v>
          </cell>
          <cell r="G4856" t="str">
            <v>10 - METROPOLITANA/OZAMA</v>
          </cell>
        </row>
        <row r="4857">
          <cell r="A4857" t="str">
            <v>05229</v>
          </cell>
          <cell r="B4857" t="str">
            <v>COLEGIO DON BOSCO</v>
          </cell>
          <cell r="C4857">
            <v>15</v>
          </cell>
          <cell r="D4857" t="str">
            <v>1503</v>
          </cell>
          <cell r="E4857">
            <v>1500</v>
          </cell>
          <cell r="F4857" t="str">
            <v>DISTRITO NACIONAL</v>
          </cell>
          <cell r="G4857" t="str">
            <v>10 - METROPOLITANA/OZAMA</v>
          </cell>
        </row>
        <row r="4858">
          <cell r="A4858" t="str">
            <v>05125</v>
          </cell>
          <cell r="B4858" t="str">
            <v>CENTRO NACIONAL DE RECURSOS EDUC. PARA LA DISCAPACIDAD VISUAL OLGA ESTRELLA</v>
          </cell>
          <cell r="C4858" t="str">
            <v>15</v>
          </cell>
          <cell r="D4858" t="str">
            <v>1503</v>
          </cell>
          <cell r="E4858">
            <v>132</v>
          </cell>
          <cell r="F4858" t="str">
            <v>DISTRITO NACIONAL</v>
          </cell>
          <cell r="G4858" t="str">
            <v>10 - METROPOLITANA/OZAMA</v>
          </cell>
        </row>
        <row r="4859">
          <cell r="A4859" t="str">
            <v>05887</v>
          </cell>
          <cell r="B4859" t="str">
            <v>GENERAL BELISARIO PEGUERO GUERRERO, P.N.</v>
          </cell>
          <cell r="C4859" t="str">
            <v>15</v>
          </cell>
          <cell r="D4859" t="str">
            <v>1503</v>
          </cell>
          <cell r="E4859">
            <v>543</v>
          </cell>
          <cell r="F4859" t="str">
            <v>DISTRITO NACIONAL</v>
          </cell>
          <cell r="G4859" t="str">
            <v>10 - METROPOLITANA/OZAMA</v>
          </cell>
        </row>
        <row r="4860">
          <cell r="A4860" t="str">
            <v>12903</v>
          </cell>
          <cell r="B4860" t="str">
            <v>AMOR DE DIOS</v>
          </cell>
          <cell r="C4860" t="str">
            <v>15</v>
          </cell>
          <cell r="D4860" t="str">
            <v>1503</v>
          </cell>
          <cell r="E4860">
            <v>123</v>
          </cell>
          <cell r="F4860" t="str">
            <v>DISTRITO NACIONAL</v>
          </cell>
          <cell r="G4860" t="str">
            <v>10 - METROPOLITANA/OZAMA</v>
          </cell>
        </row>
        <row r="4861">
          <cell r="A4861" t="str">
            <v>04910</v>
          </cell>
          <cell r="B4861" t="str">
            <v>EL BUEN PASTOR</v>
          </cell>
          <cell r="C4861" t="str">
            <v>15</v>
          </cell>
          <cell r="D4861" t="str">
            <v>1503</v>
          </cell>
          <cell r="E4861">
            <v>429</v>
          </cell>
          <cell r="F4861" t="str">
            <v>DISTRITO NACIONAL</v>
          </cell>
          <cell r="G4861" t="str">
            <v>10 - METROPOLITANA/OZAMA</v>
          </cell>
        </row>
        <row r="4862">
          <cell r="A4862" t="str">
            <v>00021</v>
          </cell>
          <cell r="B4862" t="str">
            <v>MARIA TERESA DE CALCUTA-PRADITOS, LOS</v>
          </cell>
          <cell r="C4862" t="str">
            <v>15</v>
          </cell>
          <cell r="D4862" t="str">
            <v>1503</v>
          </cell>
          <cell r="E4862">
            <v>628</v>
          </cell>
          <cell r="F4862" t="str">
            <v>DISTRITO NACIONAL</v>
          </cell>
          <cell r="G4862" t="str">
            <v>10 - METROPOLITANA/OZAMA</v>
          </cell>
        </row>
        <row r="4863">
          <cell r="A4863" t="str">
            <v>00370</v>
          </cell>
          <cell r="B4863" t="str">
            <v>NURYS ZARZUELA CAMPUSANO,YUCA, LA</v>
          </cell>
          <cell r="C4863" t="str">
            <v>15</v>
          </cell>
          <cell r="D4863" t="str">
            <v>1503</v>
          </cell>
          <cell r="E4863">
            <v>131</v>
          </cell>
          <cell r="F4863" t="str">
            <v>DISTRITO NACIONAL</v>
          </cell>
          <cell r="G4863" t="str">
            <v>10 - METROPOLITANA/OZAMA</v>
          </cell>
        </row>
        <row r="4864">
          <cell r="A4864" t="str">
            <v>00023</v>
          </cell>
          <cell r="B4864" t="str">
            <v>PADRE VALENTIN SALINERO</v>
          </cell>
          <cell r="C4864" t="str">
            <v>15</v>
          </cell>
          <cell r="D4864" t="str">
            <v>1503</v>
          </cell>
          <cell r="E4864">
            <v>572</v>
          </cell>
          <cell r="F4864" t="str">
            <v>DISTRITO NACIONAL</v>
          </cell>
          <cell r="G4864" t="str">
            <v>10 - METROPOLITANA/OZAMA</v>
          </cell>
        </row>
        <row r="4865">
          <cell r="A4865" t="str">
            <v>00018</v>
          </cell>
          <cell r="B4865" t="str">
            <v>MADAME GERMAINE ROCOUR DE PELLERANO</v>
          </cell>
          <cell r="C4865" t="str">
            <v>15</v>
          </cell>
          <cell r="D4865" t="str">
            <v>1503</v>
          </cell>
          <cell r="E4865">
            <v>957</v>
          </cell>
          <cell r="F4865" t="str">
            <v>DISTRITO NACIONAL</v>
          </cell>
          <cell r="G4865" t="str">
            <v>10 - METROPOLITANA/OZAMA</v>
          </cell>
        </row>
        <row r="4866">
          <cell r="A4866" t="str">
            <v>SC018</v>
          </cell>
          <cell r="B4866" t="str">
            <v>CENTRO DE TERAPIAS, EDUCACION ESPECIALIZADA Y DE LENGUAJE</v>
          </cell>
          <cell r="C4866" t="str">
            <v>15</v>
          </cell>
          <cell r="D4866" t="str">
            <v>1503</v>
          </cell>
          <cell r="E4866">
            <v>105</v>
          </cell>
          <cell r="F4866" t="str">
            <v>DISTRITO NACIONAL</v>
          </cell>
          <cell r="G4866" t="str">
            <v>10 - METROPOLITANA/OZAMA</v>
          </cell>
        </row>
        <row r="4867">
          <cell r="A4867" t="str">
            <v>00027</v>
          </cell>
          <cell r="B4867" t="str">
            <v>SANTA TERESA DE JESUS</v>
          </cell>
          <cell r="C4867" t="str">
            <v>15</v>
          </cell>
          <cell r="D4867" t="str">
            <v>1503</v>
          </cell>
          <cell r="E4867">
            <v>810</v>
          </cell>
          <cell r="F4867" t="str">
            <v>DISTRITO NACIONAL</v>
          </cell>
          <cell r="G4867" t="str">
            <v>10 - METROPOLITANA/OZAMA</v>
          </cell>
        </row>
        <row r="4868">
          <cell r="A4868" t="str">
            <v>10453</v>
          </cell>
          <cell r="B4868" t="str">
            <v>JARDIN DE INFANCIA - REPUBLICA DE EL SALVADOR</v>
          </cell>
          <cell r="C4868" t="str">
            <v>15</v>
          </cell>
          <cell r="D4868" t="str">
            <v>1503</v>
          </cell>
          <cell r="E4868">
            <v>254</v>
          </cell>
          <cell r="F4868" t="str">
            <v>DISTRITO NACIONAL</v>
          </cell>
          <cell r="G4868" t="str">
            <v>10 - METROPOLITANA/OZAMA</v>
          </cell>
        </row>
        <row r="4869">
          <cell r="A4869" t="str">
            <v>00025</v>
          </cell>
          <cell r="B4869" t="str">
            <v>ENRIQUE JIMENEZ MOYA</v>
          </cell>
          <cell r="C4869" t="str">
            <v>15</v>
          </cell>
          <cell r="D4869" t="str">
            <v>1503</v>
          </cell>
          <cell r="E4869">
            <v>216</v>
          </cell>
          <cell r="F4869" t="str">
            <v>DISTRITO NACIONAL</v>
          </cell>
          <cell r="G4869" t="str">
            <v>10 - METROPOLITANA/OZAMA</v>
          </cell>
        </row>
        <row r="4870">
          <cell r="A4870" t="str">
            <v>05224</v>
          </cell>
          <cell r="B4870" t="str">
            <v>ESCUELA DE EDUC.  ESPECIAL DR.  JORDI BROSSA DE LA ASOCIACION DOMINICANA DE REHABILITACION</v>
          </cell>
          <cell r="C4870" t="str">
            <v>15</v>
          </cell>
          <cell r="D4870" t="str">
            <v>1503</v>
          </cell>
          <cell r="E4870">
            <v>553</v>
          </cell>
          <cell r="F4870" t="str">
            <v>DISTRITO NACIONAL</v>
          </cell>
          <cell r="G4870" t="str">
            <v>10 - METROPOLITANA/OZAMA</v>
          </cell>
        </row>
        <row r="4871">
          <cell r="A4871" t="str">
            <v>00360</v>
          </cell>
          <cell r="B4871" t="str">
            <v>NUESTRA SENORA DE LA PAZ-JOSE MARTI</v>
          </cell>
          <cell r="C4871" t="str">
            <v>15</v>
          </cell>
          <cell r="D4871" t="str">
            <v>1503</v>
          </cell>
          <cell r="E4871">
            <v>226</v>
          </cell>
          <cell r="F4871" t="str">
            <v>DISTRITO NACIONAL</v>
          </cell>
          <cell r="G4871" t="str">
            <v>10 - METROPOLITANA/OZAMA</v>
          </cell>
        </row>
        <row r="4872">
          <cell r="A4872" t="str">
            <v>00024</v>
          </cell>
          <cell r="B4872" t="str">
            <v>GENERAL ANTONIODUVERGÉ</v>
          </cell>
          <cell r="C4872" t="str">
            <v>15</v>
          </cell>
          <cell r="D4872" t="str">
            <v>1503</v>
          </cell>
          <cell r="E4872">
            <v>794</v>
          </cell>
          <cell r="F4872" t="str">
            <v>DISTRITO NACIONAL</v>
          </cell>
          <cell r="G4872" t="str">
            <v>10 - METROPOLITANA/OZAMA</v>
          </cell>
        </row>
        <row r="4873">
          <cell r="A4873" t="str">
            <v>05227</v>
          </cell>
          <cell r="B4873" t="str">
            <v>INSTITUTO TECNOLOGICO UNION PANAMERICANA</v>
          </cell>
          <cell r="C4873" t="str">
            <v>15</v>
          </cell>
          <cell r="D4873" t="str">
            <v>1503</v>
          </cell>
          <cell r="E4873">
            <v>368</v>
          </cell>
          <cell r="F4873" t="str">
            <v>DISTRITO NACIONAL</v>
          </cell>
          <cell r="G4873" t="str">
            <v>10 - METROPOLITANA/OZAMA</v>
          </cell>
        </row>
        <row r="4874">
          <cell r="A4874" t="str">
            <v>SC008</v>
          </cell>
          <cell r="B4874" t="str">
            <v>CASA DE ACOGIDA PASTORAL JUVENIL</v>
          </cell>
          <cell r="C4874" t="str">
            <v>15</v>
          </cell>
          <cell r="D4874" t="str">
            <v>1503</v>
          </cell>
          <cell r="E4874">
            <v>115</v>
          </cell>
          <cell r="F4874" t="str">
            <v>DISTRITO NACIONAL</v>
          </cell>
          <cell r="G4874" t="str">
            <v>10 - METROPOLITANA/OZAMA</v>
          </cell>
        </row>
        <row r="4875">
          <cell r="A4875" t="str">
            <v>00069</v>
          </cell>
          <cell r="B4875" t="str">
            <v>CIANI GUARDERIA SAN VICENTE DE PAUL</v>
          </cell>
          <cell r="C4875" t="str">
            <v>15</v>
          </cell>
          <cell r="D4875" t="str">
            <v>1503</v>
          </cell>
          <cell r="E4875">
            <v>652</v>
          </cell>
          <cell r="F4875" t="str">
            <v>DISTRITO NACIONAL</v>
          </cell>
          <cell r="G4875" t="str">
            <v>10 - METROPOLITANA/OZAMA</v>
          </cell>
        </row>
        <row r="4876">
          <cell r="A4876" t="str">
            <v>05096</v>
          </cell>
          <cell r="B4876" t="str">
            <v>ESCUELA HOGAR PROFESORA MERCEDES AMIAMA BLANDINO</v>
          </cell>
          <cell r="C4876" t="str">
            <v>15</v>
          </cell>
          <cell r="D4876" t="str">
            <v>1503</v>
          </cell>
          <cell r="E4876">
            <v>230</v>
          </cell>
          <cell r="F4876" t="str">
            <v>DISTRITO NACIONAL</v>
          </cell>
          <cell r="G4876" t="str">
            <v>10 - METROPOLITANA/OZAMA</v>
          </cell>
        </row>
        <row r="4877">
          <cell r="A4877" t="str">
            <v>05236</v>
          </cell>
          <cell r="B4877" t="str">
            <v>HOGAR DOÑA CHUCHA</v>
          </cell>
          <cell r="C4877" t="str">
            <v>15</v>
          </cell>
          <cell r="D4877" t="str">
            <v>1503</v>
          </cell>
          <cell r="E4877">
            <v>276</v>
          </cell>
          <cell r="F4877" t="str">
            <v>DISTRITO NACIONAL</v>
          </cell>
          <cell r="G4877" t="str">
            <v>10 - METROPOLITANA/OZAMA</v>
          </cell>
        </row>
        <row r="4878">
          <cell r="A4878" t="str">
            <v>00071</v>
          </cell>
          <cell r="B4878" t="str">
            <v>PADRE BILLINI</v>
          </cell>
          <cell r="C4878" t="str">
            <v>15</v>
          </cell>
          <cell r="D4878" t="str">
            <v>1503</v>
          </cell>
          <cell r="E4878">
            <v>582</v>
          </cell>
          <cell r="F4878" t="str">
            <v>DISTRITO NACIONAL</v>
          </cell>
          <cell r="G4878" t="str">
            <v>10 - METROPOLITANA/OZAMA</v>
          </cell>
        </row>
        <row r="4879">
          <cell r="A4879" t="str">
            <v>00046</v>
          </cell>
          <cell r="B4879" t="str">
            <v>REPUBLICA DE PARAGUAY</v>
          </cell>
          <cell r="C4879" t="str">
            <v>15</v>
          </cell>
          <cell r="D4879" t="str">
            <v>1503</v>
          </cell>
          <cell r="E4879">
            <v>294</v>
          </cell>
          <cell r="F4879" t="str">
            <v>DISTRITO NACIONAL</v>
          </cell>
          <cell r="G4879" t="str">
            <v>10 - METROPOLITANA/OZAMA</v>
          </cell>
        </row>
        <row r="4880">
          <cell r="A4880" t="str">
            <v>00047</v>
          </cell>
          <cell r="B4880" t="str">
            <v>REPUBLICA DEL BRASIL</v>
          </cell>
          <cell r="C4880" t="str">
            <v>15</v>
          </cell>
          <cell r="D4880" t="str">
            <v>1503</v>
          </cell>
          <cell r="E4880">
            <v>686</v>
          </cell>
          <cell r="F4880" t="str">
            <v>DISTRITO NACIONAL</v>
          </cell>
          <cell r="G4880" t="str">
            <v>10 - METROPOLITANA/OZAMA</v>
          </cell>
        </row>
        <row r="4881">
          <cell r="A4881" t="str">
            <v>05349</v>
          </cell>
          <cell r="B4881" t="str">
            <v>DIVINA PASTORA</v>
          </cell>
          <cell r="C4881" t="str">
            <v>15</v>
          </cell>
          <cell r="D4881" t="str">
            <v>1503</v>
          </cell>
          <cell r="E4881">
            <v>283</v>
          </cell>
          <cell r="F4881" t="str">
            <v>DISTRITO NACIONAL</v>
          </cell>
          <cell r="G4881" t="str">
            <v>10 - METROPOLITANA/OZAMA</v>
          </cell>
        </row>
        <row r="4882">
          <cell r="A4882" t="str">
            <v>05247</v>
          </cell>
          <cell r="B4882" t="str">
            <v>NUESTRA SENORA DEL CARMEN - BASICA MAT.</v>
          </cell>
          <cell r="C4882" t="str">
            <v>15</v>
          </cell>
          <cell r="D4882" t="str">
            <v>1503</v>
          </cell>
          <cell r="E4882">
            <v>283</v>
          </cell>
          <cell r="F4882" t="str">
            <v>DISTRITO NACIONAL</v>
          </cell>
          <cell r="G4882" t="str">
            <v>10 - METROPOLITANA/OZAMA</v>
          </cell>
        </row>
        <row r="4883">
          <cell r="A4883" t="str">
            <v>00048</v>
          </cell>
          <cell r="B4883" t="str">
            <v>REPUBLICA DE CHILE</v>
          </cell>
          <cell r="C4883" t="str">
            <v>15</v>
          </cell>
          <cell r="D4883" t="str">
            <v>1503</v>
          </cell>
          <cell r="E4883">
            <v>586</v>
          </cell>
          <cell r="F4883" t="str">
            <v>DISTRITO NACIONAL</v>
          </cell>
          <cell r="G4883" t="str">
            <v>10 - METROPOLITANA/OZAMA</v>
          </cell>
        </row>
        <row r="4884">
          <cell r="A4884" t="str">
            <v>00068</v>
          </cell>
          <cell r="B4884" t="str">
            <v>REPUBLICA DE URUGUAY</v>
          </cell>
          <cell r="C4884" t="str">
            <v>15</v>
          </cell>
          <cell r="D4884" t="str">
            <v>1503</v>
          </cell>
          <cell r="E4884">
            <v>726</v>
          </cell>
          <cell r="F4884" t="str">
            <v>DISTRITO NACIONAL</v>
          </cell>
          <cell r="G4884" t="str">
            <v>10 - METROPOLITANA/OZAMA</v>
          </cell>
        </row>
        <row r="4885">
          <cell r="A4885" t="str">
            <v>05359</v>
          </cell>
          <cell r="B4885" t="str">
            <v>CENTRO DE EXCELENCIA REPUBLICA DE ARGENTINA</v>
          </cell>
          <cell r="C4885" t="str">
            <v>15</v>
          </cell>
          <cell r="D4885" t="str">
            <v>1503</v>
          </cell>
          <cell r="E4885">
            <v>526</v>
          </cell>
          <cell r="F4885" t="str">
            <v>DISTRITO NACIONAL</v>
          </cell>
          <cell r="G4885" t="str">
            <v>10 - METROPOLITANA/OZAMA</v>
          </cell>
        </row>
        <row r="4886">
          <cell r="A4886" t="str">
            <v>05360</v>
          </cell>
          <cell r="B4886" t="str">
            <v>CENTRO EXCELENCIA SALOME UREÑA</v>
          </cell>
          <cell r="C4886" t="str">
            <v>15</v>
          </cell>
          <cell r="D4886" t="str">
            <v>1503</v>
          </cell>
          <cell r="E4886">
            <v>729</v>
          </cell>
          <cell r="F4886" t="str">
            <v>DISTRITO NACIONAL</v>
          </cell>
          <cell r="G4886" t="str">
            <v>10 - METROPOLITANA/OZAMA</v>
          </cell>
        </row>
        <row r="4887">
          <cell r="A4887" t="str">
            <v>05249</v>
          </cell>
          <cell r="B4887" t="str">
            <v>NUESTRA SEÑORA DEL CARMEN</v>
          </cell>
          <cell r="C4887" t="str">
            <v>15</v>
          </cell>
          <cell r="D4887" t="str">
            <v>1503</v>
          </cell>
          <cell r="E4887">
            <v>393</v>
          </cell>
          <cell r="F4887" t="str">
            <v>DISTRITO NACIONAL</v>
          </cell>
          <cell r="G4887" t="str">
            <v>10 - METROPOLITANA/OZAMA</v>
          </cell>
        </row>
        <row r="4888">
          <cell r="A4888" t="str">
            <v>05029</v>
          </cell>
          <cell r="B4888" t="str">
            <v>FRAY RAMON PANE</v>
          </cell>
          <cell r="C4888" t="str">
            <v>15</v>
          </cell>
          <cell r="D4888" t="str">
            <v>1504</v>
          </cell>
          <cell r="E4888">
            <v>1971</v>
          </cell>
          <cell r="F4888" t="str">
            <v>DISTRITO NACIONAL</v>
          </cell>
          <cell r="G4888" t="str">
            <v>10 - METROPOLITANA/OZAMA</v>
          </cell>
        </row>
        <row r="4889">
          <cell r="A4889" t="str">
            <v>05150</v>
          </cell>
          <cell r="B4889" t="str">
            <v>INSTITUTO TECNOLOGICO DE ARTES Y OFICIO</v>
          </cell>
          <cell r="C4889" t="str">
            <v>15</v>
          </cell>
          <cell r="D4889" t="str">
            <v>1504</v>
          </cell>
          <cell r="E4889">
            <v>1057</v>
          </cell>
          <cell r="F4889" t="str">
            <v>DISTRITO NACIONAL</v>
          </cell>
          <cell r="G4889" t="str">
            <v>10 - METROPOLITANA/OZAMA</v>
          </cell>
        </row>
        <row r="4890">
          <cell r="A4890" t="str">
            <v>05163</v>
          </cell>
          <cell r="B4890" t="str">
            <v>INSTITUTO POLITECNICO LOS ANGELES CUSTODIOS</v>
          </cell>
          <cell r="C4890" t="str">
            <v>15</v>
          </cell>
          <cell r="D4890" t="str">
            <v>1504</v>
          </cell>
          <cell r="E4890">
            <v>1720</v>
          </cell>
          <cell r="F4890" t="str">
            <v>DISTRITO NACIONAL</v>
          </cell>
          <cell r="G4890" t="str">
            <v>10 - METROPOLITANA/OZAMA</v>
          </cell>
        </row>
        <row r="4891">
          <cell r="A4891" t="str">
            <v>00020</v>
          </cell>
          <cell r="B4891" t="str">
            <v>FRAY RAMON PANE MEDIA</v>
          </cell>
          <cell r="C4891" t="str">
            <v>15</v>
          </cell>
          <cell r="D4891" t="str">
            <v>1504</v>
          </cell>
          <cell r="E4891">
            <v>323</v>
          </cell>
          <cell r="F4891" t="str">
            <v>DISTRITO NACIONAL</v>
          </cell>
          <cell r="G4891" t="str">
            <v>10 - METROPOLITANA/OZAMA</v>
          </cell>
        </row>
        <row r="4892">
          <cell r="A4892" t="str">
            <v>05174</v>
          </cell>
          <cell r="B4892" t="str">
            <v>SAN PABLO APÓSTOL</v>
          </cell>
          <cell r="C4892" t="str">
            <v>15</v>
          </cell>
          <cell r="D4892" t="str">
            <v>1504</v>
          </cell>
          <cell r="E4892">
            <v>324</v>
          </cell>
          <cell r="F4892" t="str">
            <v>DISTRITO NACIONAL</v>
          </cell>
          <cell r="G4892" t="str">
            <v>10 - METROPOLITANA/OZAMA</v>
          </cell>
        </row>
        <row r="4893">
          <cell r="A4893" t="str">
            <v>00220</v>
          </cell>
          <cell r="B4893" t="str">
            <v>MARIA DEL CARMEN PEREZ-MANZANO</v>
          </cell>
          <cell r="C4893" t="str">
            <v>15</v>
          </cell>
          <cell r="D4893" t="str">
            <v>1504</v>
          </cell>
          <cell r="E4893">
            <v>522</v>
          </cell>
          <cell r="F4893" t="str">
            <v>DISTRITO NACIONAL</v>
          </cell>
          <cell r="G4893" t="str">
            <v>10 - METROPOLITANA/OZAMA</v>
          </cell>
        </row>
        <row r="4894">
          <cell r="A4894" t="str">
            <v>00121</v>
          </cell>
          <cell r="B4894" t="str">
            <v>PUERTO ISABELA</v>
          </cell>
          <cell r="C4894" t="str">
            <v>15</v>
          </cell>
          <cell r="D4894" t="str">
            <v>1504</v>
          </cell>
          <cell r="E4894">
            <v>656</v>
          </cell>
          <cell r="F4894" t="str">
            <v>DISTRITO NACIONAL</v>
          </cell>
          <cell r="G4894" t="str">
            <v>10 - METROPOLITANA/OZAMA</v>
          </cell>
        </row>
        <row r="4895">
          <cell r="A4895" t="str">
            <v>14224</v>
          </cell>
          <cell r="B4895" t="str">
            <v>POLITECNIO HERMANAS MIRABAL-GIRASOLES</v>
          </cell>
          <cell r="C4895" t="str">
            <v>15</v>
          </cell>
          <cell r="D4895" t="str">
            <v>1504</v>
          </cell>
          <cell r="E4895">
            <v>604</v>
          </cell>
          <cell r="F4895" t="str">
            <v>DISTRITO NACIONAL</v>
          </cell>
          <cell r="G4895" t="str">
            <v>10 - METROPOLITANA/OZAMA</v>
          </cell>
        </row>
        <row r="4896">
          <cell r="A4896" t="str">
            <v>05152</v>
          </cell>
          <cell r="B4896" t="str">
            <v>INSTITUTO POLITECNICO VICTOR ESTRELLA LIZ</v>
          </cell>
          <cell r="C4896" t="str">
            <v>15</v>
          </cell>
          <cell r="D4896" t="str">
            <v>1504</v>
          </cell>
          <cell r="E4896">
            <v>725</v>
          </cell>
          <cell r="F4896" t="str">
            <v>DISTRITO NACIONAL</v>
          </cell>
          <cell r="G4896" t="str">
            <v>10 - METROPOLITANA/OZAMA</v>
          </cell>
        </row>
        <row r="4897">
          <cell r="A4897" t="str">
            <v>13165</v>
          </cell>
          <cell r="B4897" t="str">
            <v>NIÑOS CHIRIPEROS CON DON BOSCO (NICHIBOSCO)</v>
          </cell>
          <cell r="C4897" t="str">
            <v>15</v>
          </cell>
          <cell r="D4897" t="str">
            <v>1504</v>
          </cell>
          <cell r="E4897">
            <v>1147</v>
          </cell>
          <cell r="F4897" t="str">
            <v>DISTRITO NACIONAL</v>
          </cell>
          <cell r="G4897" t="str">
            <v>10 - METROPOLITANA/OZAMA</v>
          </cell>
        </row>
        <row r="4898">
          <cell r="A4898" t="str">
            <v>00030</v>
          </cell>
          <cell r="B4898" t="str">
            <v>ESC. BASICA FIDEL FERRER</v>
          </cell>
          <cell r="C4898" t="str">
            <v>15</v>
          </cell>
          <cell r="D4898" t="str">
            <v>1504</v>
          </cell>
          <cell r="E4898">
            <v>710</v>
          </cell>
          <cell r="F4898" t="str">
            <v>DISTRITO NACIONAL</v>
          </cell>
          <cell r="G4898" t="str">
            <v>10 - METROPOLITANA/OZAMA</v>
          </cell>
        </row>
        <row r="4899">
          <cell r="A4899" t="str">
            <v>00387</v>
          </cell>
          <cell r="B4899" t="str">
            <v>JOSE FRANCISCO PEÑA GOMEZ, DR.</v>
          </cell>
          <cell r="C4899" t="str">
            <v>15</v>
          </cell>
          <cell r="D4899" t="str">
            <v>1504</v>
          </cell>
          <cell r="E4899">
            <v>898</v>
          </cell>
          <cell r="F4899" t="str">
            <v>DISTRITO NACIONAL</v>
          </cell>
          <cell r="G4899" t="str">
            <v>10 - METROPOLITANA/OZAMA</v>
          </cell>
        </row>
        <row r="4900">
          <cell r="A4900" t="str">
            <v>00341</v>
          </cell>
          <cell r="B4900" t="str">
            <v xml:space="preserve">BASICA PADRE ARIAS -PAX </v>
          </cell>
          <cell r="C4900" t="str">
            <v>15</v>
          </cell>
          <cell r="D4900" t="str">
            <v>1504</v>
          </cell>
          <cell r="E4900">
            <v>870</v>
          </cell>
          <cell r="F4900" t="str">
            <v>DISTRITO NACIONAL</v>
          </cell>
          <cell r="G4900" t="str">
            <v>10 - METROPOLITANA/OZAMA</v>
          </cell>
        </row>
        <row r="4901">
          <cell r="A4901" t="str">
            <v>00031</v>
          </cell>
          <cell r="B4901" t="str">
            <v>ESPECIAL DE SANTO DOMINGO</v>
          </cell>
          <cell r="C4901" t="str">
            <v>15</v>
          </cell>
          <cell r="D4901" t="str">
            <v>1504</v>
          </cell>
          <cell r="E4901">
            <v>285</v>
          </cell>
          <cell r="F4901" t="str">
            <v>DISTRITO NACIONAL</v>
          </cell>
          <cell r="G4901" t="str">
            <v>10 - METROPOLITANA/OZAMA</v>
          </cell>
        </row>
        <row r="4902">
          <cell r="A4902" t="str">
            <v>00032</v>
          </cell>
          <cell r="B4902" t="str">
            <v>FRANCISCO ULISES DOMINGUEZ</v>
          </cell>
          <cell r="C4902" t="str">
            <v>15</v>
          </cell>
          <cell r="D4902" t="str">
            <v>1504</v>
          </cell>
          <cell r="E4902">
            <v>1235</v>
          </cell>
          <cell r="F4902" t="str">
            <v>DISTRITO NACIONAL</v>
          </cell>
          <cell r="G4902" t="str">
            <v>10 - METROPOLITANA/OZAMA</v>
          </cell>
        </row>
        <row r="4903">
          <cell r="A4903" t="str">
            <v>00131</v>
          </cell>
          <cell r="B4903" t="str">
            <v>MALAQUIAS GIL</v>
          </cell>
          <cell r="C4903" t="str">
            <v>15</v>
          </cell>
          <cell r="D4903" t="str">
            <v>1504</v>
          </cell>
          <cell r="E4903">
            <v>366</v>
          </cell>
          <cell r="F4903" t="str">
            <v>DISTRITO NACIONAL</v>
          </cell>
          <cell r="G4903" t="str">
            <v>10 - METROPOLITANA/OZAMA</v>
          </cell>
        </row>
        <row r="4904">
          <cell r="A4904" t="str">
            <v>00028</v>
          </cell>
          <cell r="B4904" t="str">
            <v>MARIA FANU ENCARNACION-CLUB JUVENIL LA FE</v>
          </cell>
          <cell r="C4904" t="str">
            <v>15</v>
          </cell>
          <cell r="D4904" t="str">
            <v>1504</v>
          </cell>
          <cell r="E4904">
            <v>313</v>
          </cell>
          <cell r="F4904" t="str">
            <v>DISTRITO NACIONAL</v>
          </cell>
          <cell r="G4904" t="str">
            <v>10 - METROPOLITANA/OZAMA</v>
          </cell>
        </row>
        <row r="4905">
          <cell r="A4905" t="str">
            <v>05137</v>
          </cell>
          <cell r="B4905" t="str">
            <v>CASA DE LA PROVIDENCIA</v>
          </cell>
          <cell r="C4905" t="str">
            <v>15</v>
          </cell>
          <cell r="D4905" t="str">
            <v>1504</v>
          </cell>
          <cell r="E4905">
            <v>319</v>
          </cell>
          <cell r="F4905" t="str">
            <v>DISTRITO NACIONAL</v>
          </cell>
          <cell r="G4905" t="str">
            <v>10 - METROPOLITANA/OZAMA</v>
          </cell>
        </row>
        <row r="4906">
          <cell r="A4906" t="str">
            <v>00033</v>
          </cell>
          <cell r="B4906" t="str">
            <v>BENITO JUAREZ</v>
          </cell>
          <cell r="C4906" t="str">
            <v>15</v>
          </cell>
          <cell r="D4906" t="str">
            <v>1504</v>
          </cell>
          <cell r="E4906">
            <v>1559</v>
          </cell>
          <cell r="F4906" t="str">
            <v>DISTRITO NACIONAL</v>
          </cell>
          <cell r="G4906" t="str">
            <v>10 - METROPOLITANA/OZAMA</v>
          </cell>
        </row>
        <row r="4907">
          <cell r="A4907" t="str">
            <v>00036</v>
          </cell>
          <cell r="B4907" t="str">
            <v>LUIS MANUEL CARABALLO</v>
          </cell>
          <cell r="C4907" t="str">
            <v>15</v>
          </cell>
          <cell r="D4907" t="str">
            <v>1504</v>
          </cell>
          <cell r="E4907">
            <v>526</v>
          </cell>
          <cell r="F4907" t="str">
            <v>DISTRITO NACIONAL</v>
          </cell>
          <cell r="G4907" t="str">
            <v>10 - METROPOLITANA/OZAMA</v>
          </cell>
        </row>
        <row r="4908">
          <cell r="A4908" t="str">
            <v>10329</v>
          </cell>
          <cell r="B4908" t="str">
            <v>LUZ DEL CALVARIO (SODECA)</v>
          </cell>
          <cell r="C4908" t="str">
            <v>15</v>
          </cell>
          <cell r="D4908" t="str">
            <v>1504</v>
          </cell>
          <cell r="E4908">
            <v>595</v>
          </cell>
          <cell r="F4908" t="str">
            <v>DISTRITO NACIONAL</v>
          </cell>
          <cell r="G4908" t="str">
            <v>10 - METROPOLITANA/OZAMA</v>
          </cell>
        </row>
        <row r="4909">
          <cell r="A4909" t="str">
            <v>00038</v>
          </cell>
          <cell r="B4909" t="str">
            <v>SAN PABLO APOSTOL</v>
          </cell>
          <cell r="C4909" t="str">
            <v>15</v>
          </cell>
          <cell r="D4909" t="str">
            <v>1504</v>
          </cell>
          <cell r="E4909">
            <v>806</v>
          </cell>
          <cell r="F4909" t="str">
            <v>DISTRITO NACIONAL</v>
          </cell>
          <cell r="G4909" t="str">
            <v>10 - METROPOLITANA/OZAMA</v>
          </cell>
        </row>
        <row r="4910">
          <cell r="A4910" t="str">
            <v>00120</v>
          </cell>
          <cell r="B4910" t="str">
            <v>SANTA MARTHA</v>
          </cell>
          <cell r="C4910" t="str">
            <v>15</v>
          </cell>
          <cell r="D4910" t="str">
            <v>1504</v>
          </cell>
          <cell r="E4910">
            <v>924</v>
          </cell>
          <cell r="F4910" t="str">
            <v>DISTRITO NACIONAL</v>
          </cell>
          <cell r="G4910" t="str">
            <v>10 - METROPOLITANA/OZAMA</v>
          </cell>
        </row>
        <row r="4911">
          <cell r="A4911" t="str">
            <v>00371</v>
          </cell>
          <cell r="B4911" t="str">
            <v>CLUB JUVENTUD EN DESARROLLO</v>
          </cell>
          <cell r="C4911" t="str">
            <v>15</v>
          </cell>
          <cell r="D4911" t="str">
            <v>1504</v>
          </cell>
          <cell r="E4911">
            <v>670</v>
          </cell>
          <cell r="F4911" t="str">
            <v>DISTRITO NACIONAL</v>
          </cell>
          <cell r="G4911" t="str">
            <v>10 - METROPOLITANA/OZAMA</v>
          </cell>
        </row>
        <row r="4912">
          <cell r="A4912" t="str">
            <v>00035</v>
          </cell>
          <cell r="B4912" t="str">
            <v>FRANCISCO DEL ROSARIO SANCHEZ</v>
          </cell>
          <cell r="C4912" t="str">
            <v>15</v>
          </cell>
          <cell r="D4912" t="str">
            <v>1504</v>
          </cell>
          <cell r="E4912">
            <v>398</v>
          </cell>
          <cell r="F4912" t="str">
            <v>DISTRITO NACIONAL</v>
          </cell>
          <cell r="G4912" t="str">
            <v>10 - METROPOLITANA/OZAMA</v>
          </cell>
        </row>
        <row r="4913">
          <cell r="A4913" t="str">
            <v>00034</v>
          </cell>
          <cell r="B4913" t="str">
            <v>PARROQUIAL CRISTO REY</v>
          </cell>
          <cell r="C4913" t="str">
            <v>15</v>
          </cell>
          <cell r="D4913" t="str">
            <v>1504</v>
          </cell>
          <cell r="E4913">
            <v>861</v>
          </cell>
          <cell r="F4913" t="str">
            <v>DISTRITO NACIONAL</v>
          </cell>
          <cell r="G4913" t="str">
            <v>10 - METROPOLITANA/OZAMA</v>
          </cell>
        </row>
        <row r="4914">
          <cell r="A4914" t="str">
            <v>00123</v>
          </cell>
          <cell r="B4914" t="str">
            <v>CENTRO EDUCATIVO MARILLAC BASICA</v>
          </cell>
          <cell r="C4914" t="str">
            <v>15</v>
          </cell>
          <cell r="D4914" t="str">
            <v>1504</v>
          </cell>
          <cell r="E4914">
            <v>304</v>
          </cell>
          <cell r="F4914" t="str">
            <v>DISTRITO NACIONAL</v>
          </cell>
          <cell r="G4914" t="str">
            <v>10 - METROPOLITANA/OZAMA</v>
          </cell>
        </row>
        <row r="4915">
          <cell r="A4915" t="str">
            <v>00006</v>
          </cell>
          <cell r="B4915" t="str">
            <v>JOSE BORDAS VALDEZ</v>
          </cell>
          <cell r="C4915" t="str">
            <v>15</v>
          </cell>
          <cell r="D4915" t="str">
            <v>1504</v>
          </cell>
          <cell r="E4915">
            <v>1304</v>
          </cell>
          <cell r="F4915" t="str">
            <v>DISTRITO NACIONAL</v>
          </cell>
          <cell r="G4915" t="str">
            <v>10 - METROPOLITANA/OZAMA</v>
          </cell>
        </row>
        <row r="4916">
          <cell r="A4916" t="str">
            <v>00231</v>
          </cell>
          <cell r="B4916" t="str">
            <v>MI SEGUNDO HOGAR</v>
          </cell>
          <cell r="C4916" t="str">
            <v>15</v>
          </cell>
          <cell r="D4916" t="str">
            <v>1504</v>
          </cell>
          <cell r="E4916">
            <v>334</v>
          </cell>
          <cell r="F4916" t="str">
            <v>DISTRITO NACIONAL</v>
          </cell>
          <cell r="G4916" t="str">
            <v>10 - METROPOLITANA/OZAMA</v>
          </cell>
        </row>
        <row r="4917">
          <cell r="A4917" t="str">
            <v>12713</v>
          </cell>
          <cell r="B4917" t="str">
            <v>BASICA RENOVACION</v>
          </cell>
          <cell r="C4917" t="str">
            <v>15</v>
          </cell>
          <cell r="D4917" t="str">
            <v>1504</v>
          </cell>
          <cell r="E4917">
            <v>280</v>
          </cell>
          <cell r="F4917" t="str">
            <v>DISTRITO NACIONAL</v>
          </cell>
          <cell r="G4917" t="str">
            <v>10 - METROPOLITANA/OZAMA</v>
          </cell>
        </row>
        <row r="4918">
          <cell r="A4918" t="str">
            <v>00007</v>
          </cell>
          <cell r="B4918" t="str">
            <v>REPUBLICA DE COSTA RICA</v>
          </cell>
          <cell r="C4918" t="str">
            <v>15</v>
          </cell>
          <cell r="D4918" t="str">
            <v>1504</v>
          </cell>
          <cell r="E4918">
            <v>1805</v>
          </cell>
          <cell r="F4918" t="str">
            <v>DISTRITO NACIONAL</v>
          </cell>
          <cell r="G4918" t="str">
            <v>10 - METROPOLITANA/OZAMA</v>
          </cell>
        </row>
        <row r="4919">
          <cell r="A4919" t="str">
            <v>05600</v>
          </cell>
          <cell r="B4919" t="str">
            <v>MARILLAC - MEDIA JORNADA EXTENDIDA</v>
          </cell>
          <cell r="C4919" t="str">
            <v>15</v>
          </cell>
          <cell r="D4919" t="str">
            <v>1504</v>
          </cell>
          <cell r="E4919">
            <v>317</v>
          </cell>
          <cell r="F4919" t="str">
            <v>DISTRITO NACIONAL</v>
          </cell>
          <cell r="G4919" t="str">
            <v>10 - METROPOLITANA/OZAMA</v>
          </cell>
        </row>
        <row r="4920">
          <cell r="A4920" t="str">
            <v>14598</v>
          </cell>
          <cell r="B4920" t="str">
            <v>BASICA SALOME UREÑA DE HENRIQUEZ (BASICA LOS GIRASOLES II)</v>
          </cell>
          <cell r="C4920" t="str">
            <v>15</v>
          </cell>
          <cell r="D4920" t="str">
            <v>1504</v>
          </cell>
          <cell r="E4920">
            <v>872</v>
          </cell>
          <cell r="F4920" t="str">
            <v>DISTRITO NACIONAL</v>
          </cell>
          <cell r="G4920" t="str">
            <v>10 - METROPOLITANA/OZAMA</v>
          </cell>
        </row>
        <row r="4921">
          <cell r="A4921" t="str">
            <v>00289</v>
          </cell>
          <cell r="B4921" t="str">
            <v>JESUS MAESTRO</v>
          </cell>
          <cell r="C4921" t="str">
            <v>15</v>
          </cell>
          <cell r="D4921" t="str">
            <v>1504</v>
          </cell>
          <cell r="E4921">
            <v>2526</v>
          </cell>
          <cell r="F4921" t="str">
            <v>DISTRITO NACIONAL</v>
          </cell>
          <cell r="G4921" t="str">
            <v>10 - METROPOLITANA/OZAMA</v>
          </cell>
        </row>
        <row r="4922">
          <cell r="A4922" t="str">
            <v>14599</v>
          </cell>
          <cell r="B4922" t="str">
            <v>RAFAELA ANTONIA JOSEFINA UREÑA DE BAEZ -- DOÑA SOCORO</v>
          </cell>
          <cell r="C4922" t="str">
            <v>15</v>
          </cell>
          <cell r="D4922" t="str">
            <v>1504</v>
          </cell>
          <cell r="E4922">
            <v>727</v>
          </cell>
          <cell r="F4922" t="str">
            <v>DISTRITO NACIONAL</v>
          </cell>
          <cell r="G4922" t="str">
            <v>10 - METROPOLITANA/OZAMA</v>
          </cell>
        </row>
        <row r="4923">
          <cell r="A4923" t="str">
            <v>00119</v>
          </cell>
          <cell r="B4923" t="str">
            <v>ARUBA</v>
          </cell>
          <cell r="C4923" t="str">
            <v>15</v>
          </cell>
          <cell r="D4923" t="str">
            <v>1504</v>
          </cell>
          <cell r="E4923">
            <v>1281</v>
          </cell>
          <cell r="F4923" t="str">
            <v>DISTRITO NACIONAL</v>
          </cell>
          <cell r="G4923" t="str">
            <v>10 - METROPOLITANA/OZAMA</v>
          </cell>
        </row>
        <row r="4924">
          <cell r="A4924" t="str">
            <v>00129</v>
          </cell>
          <cell r="B4924" t="str">
            <v>ISIDRO PEREZ BELLO PROF. - O.D.C.</v>
          </cell>
          <cell r="C4924" t="str">
            <v>15</v>
          </cell>
          <cell r="D4924" t="str">
            <v>1504</v>
          </cell>
          <cell r="E4924">
            <v>570</v>
          </cell>
          <cell r="F4924" t="str">
            <v>DISTRITO NACIONAL</v>
          </cell>
          <cell r="G4924" t="str">
            <v>10 - METROPOLITANA/OZAMA</v>
          </cell>
        </row>
        <row r="4925">
          <cell r="A4925" t="str">
            <v>00128</v>
          </cell>
          <cell r="B4925" t="str">
            <v>JUAN BOSCH (PROFESOR)</v>
          </cell>
          <cell r="C4925" t="str">
            <v>15</v>
          </cell>
          <cell r="D4925" t="str">
            <v>1504</v>
          </cell>
          <cell r="E4925">
            <v>1202</v>
          </cell>
          <cell r="F4925" t="str">
            <v>DISTRITO NACIONAL</v>
          </cell>
          <cell r="G4925" t="str">
            <v>10 - METROPOLITANA/OZAMA</v>
          </cell>
        </row>
        <row r="4926">
          <cell r="A4926" t="str">
            <v>00005</v>
          </cell>
          <cell r="B4926" t="str">
            <v>JULIAN AMPARO DE FUNDACION PROF</v>
          </cell>
          <cell r="C4926" t="str">
            <v>15</v>
          </cell>
          <cell r="D4926" t="str">
            <v>1504</v>
          </cell>
          <cell r="E4926">
            <v>800</v>
          </cell>
          <cell r="F4926" t="str">
            <v>DISTRITO NACIONAL</v>
          </cell>
          <cell r="G4926" t="str">
            <v>10 - METROPOLITANA/OZAMA</v>
          </cell>
        </row>
        <row r="4927">
          <cell r="A4927" t="str">
            <v>00288</v>
          </cell>
          <cell r="B4927" t="str">
            <v>MILAGROSA, LA</v>
          </cell>
          <cell r="C4927" t="str">
            <v>15</v>
          </cell>
          <cell r="D4927" t="str">
            <v>1504</v>
          </cell>
          <cell r="E4927">
            <v>556</v>
          </cell>
          <cell r="F4927" t="str">
            <v>DISTRITO NACIONAL</v>
          </cell>
          <cell r="G4927" t="str">
            <v>10 - METROPOLITANA/OZAMA</v>
          </cell>
        </row>
        <row r="4928">
          <cell r="A4928" t="str">
            <v>00357</v>
          </cell>
          <cell r="B4928" t="str">
            <v>PERANTUEN</v>
          </cell>
          <cell r="C4928" t="str">
            <v>15</v>
          </cell>
          <cell r="D4928" t="str">
            <v>1504</v>
          </cell>
          <cell r="E4928">
            <v>419</v>
          </cell>
          <cell r="F4928" t="str">
            <v>DISTRITO NACIONAL</v>
          </cell>
          <cell r="G4928" t="str">
            <v>10 - METROPOLITANA/OZAMA</v>
          </cell>
        </row>
        <row r="4929">
          <cell r="A4929" t="str">
            <v>00379</v>
          </cell>
          <cell r="B4929" t="str">
            <v>RAMIREZ, LOS</v>
          </cell>
          <cell r="C4929" t="str">
            <v>15</v>
          </cell>
          <cell r="D4929" t="str">
            <v>1504</v>
          </cell>
          <cell r="E4929">
            <v>505</v>
          </cell>
          <cell r="F4929" t="str">
            <v>DISTRITO NACIONAL</v>
          </cell>
          <cell r="G4929" t="str">
            <v>10 - METROPOLITANA/OZAMA</v>
          </cell>
        </row>
        <row r="4930">
          <cell r="A4930" t="str">
            <v>15472</v>
          </cell>
          <cell r="B4930" t="str">
            <v>JESUS BIENVENIDO DEL CASTILLO RODRIGUEZ</v>
          </cell>
          <cell r="C4930" t="str">
            <v>15</v>
          </cell>
          <cell r="D4930" t="str">
            <v>1505</v>
          </cell>
          <cell r="E4930">
            <v>845</v>
          </cell>
          <cell r="F4930" t="str">
            <v>SANTO DOMINGO</v>
          </cell>
          <cell r="G4930" t="str">
            <v>10 - METROPOLITANA/OZAMA</v>
          </cell>
        </row>
        <row r="4931">
          <cell r="A4931" t="str">
            <v>15473</v>
          </cell>
          <cell r="B4931" t="str">
            <v xml:space="preserve">RAMÓN JULIAN PEÑA </v>
          </cell>
          <cell r="C4931" t="str">
            <v>15</v>
          </cell>
          <cell r="D4931" t="str">
            <v>1505</v>
          </cell>
          <cell r="E4931">
            <v>558</v>
          </cell>
          <cell r="F4931" t="str">
            <v>SANTO DOMINGO</v>
          </cell>
          <cell r="G4931" t="str">
            <v>10 - METROPOLITANA/OZAMA</v>
          </cell>
        </row>
        <row r="4932">
          <cell r="A4932" t="str">
            <v>00421</v>
          </cell>
          <cell r="B4932" t="str">
            <v>SALESIANA SAN JOSE</v>
          </cell>
          <cell r="C4932" t="str">
            <v>15</v>
          </cell>
          <cell r="D4932" t="str">
            <v>1505</v>
          </cell>
          <cell r="E4932">
            <v>461</v>
          </cell>
          <cell r="F4932" t="str">
            <v>SANTO DOMINGO</v>
          </cell>
          <cell r="G4932" t="str">
            <v>10 - METROPOLITANA/OZAMA</v>
          </cell>
        </row>
        <row r="4933">
          <cell r="A4933" t="str">
            <v>00022</v>
          </cell>
          <cell r="B4933" t="str">
            <v>HOGAR ESCUELA ROSA DUARTE</v>
          </cell>
          <cell r="C4933" t="str">
            <v>15</v>
          </cell>
          <cell r="D4933" t="str">
            <v>1505</v>
          </cell>
          <cell r="E4933">
            <v>566</v>
          </cell>
          <cell r="F4933" t="str">
            <v>SANTO DOMINGO</v>
          </cell>
          <cell r="G4933" t="str">
            <v>10 - METROPOLITANA/OZAMA</v>
          </cell>
        </row>
        <row r="4934">
          <cell r="A4934" t="str">
            <v>00235</v>
          </cell>
          <cell r="B4934" t="str">
            <v>CONCEPCION BONA - BUENAS NOCHES ( MADRE)</v>
          </cell>
          <cell r="C4934" t="str">
            <v>15</v>
          </cell>
          <cell r="D4934" t="str">
            <v>1505</v>
          </cell>
          <cell r="E4934">
            <v>622</v>
          </cell>
          <cell r="F4934" t="str">
            <v>SANTO DOMINGO</v>
          </cell>
          <cell r="G4934" t="str">
            <v>10 - METROPOLITANA/OZAMA</v>
          </cell>
        </row>
        <row r="4935">
          <cell r="A4935" t="str">
            <v>11715</v>
          </cell>
          <cell r="B4935" t="str">
            <v>POLITECNICO PABRE BARTOLOME VEGH</v>
          </cell>
          <cell r="C4935" t="str">
            <v>15</v>
          </cell>
          <cell r="D4935" t="str">
            <v>1505</v>
          </cell>
          <cell r="E4935">
            <v>621</v>
          </cell>
          <cell r="F4935" t="str">
            <v>SANTO DOMINGO</v>
          </cell>
          <cell r="G4935" t="str">
            <v>10 - METROPOLITANA/OZAMA</v>
          </cell>
        </row>
        <row r="4936">
          <cell r="A4936" t="str">
            <v>00329</v>
          </cell>
          <cell r="B4936" t="str">
            <v>NUESTRA SEÑORA DE LAS MERCEDES - LAS MERCEDES</v>
          </cell>
          <cell r="C4936" t="str">
            <v>15</v>
          </cell>
          <cell r="D4936" t="str">
            <v>1505</v>
          </cell>
          <cell r="E4936">
            <v>670</v>
          </cell>
          <cell r="F4936" t="str">
            <v>SANTO DOMINGO</v>
          </cell>
          <cell r="G4936" t="str">
            <v>10 - METROPOLITANA/OZAMA</v>
          </cell>
        </row>
        <row r="4937">
          <cell r="A4937" t="str">
            <v>14332</v>
          </cell>
          <cell r="B4937" t="str">
            <v xml:space="preserve">LICEO ADELAYDA ACOSTA PROF. - BELLA COLINA JAPON </v>
          </cell>
          <cell r="C4937" t="str">
            <v>15</v>
          </cell>
          <cell r="D4937" t="str">
            <v>1505</v>
          </cell>
          <cell r="E4937">
            <v>696</v>
          </cell>
          <cell r="F4937" t="str">
            <v>SANTO DOMINGO</v>
          </cell>
          <cell r="G4937" t="str">
            <v>10 - METROPOLITANA/OZAMA</v>
          </cell>
        </row>
        <row r="4938">
          <cell r="A4938" t="str">
            <v>14227</v>
          </cell>
          <cell r="B4938" t="str">
            <v>LICEO MARIA TERESA QUIDIELLO DE CASTILLO</v>
          </cell>
          <cell r="C4938" t="str">
            <v>15</v>
          </cell>
          <cell r="D4938" t="str">
            <v>1505</v>
          </cell>
          <cell r="E4938">
            <v>735</v>
          </cell>
          <cell r="F4938" t="str">
            <v>SANTO DOMINGO</v>
          </cell>
          <cell r="G4938" t="str">
            <v>10 - METROPOLITANA/OZAMA</v>
          </cell>
        </row>
        <row r="4939">
          <cell r="A4939" t="str">
            <v>00124</v>
          </cell>
          <cell r="B4939" t="str">
            <v>HOGAR ESCUELA SANTO DOMINGO SAVIO</v>
          </cell>
          <cell r="C4939" t="str">
            <v>15</v>
          </cell>
          <cell r="D4939" t="str">
            <v>1505</v>
          </cell>
          <cell r="E4939">
            <v>785</v>
          </cell>
          <cell r="F4939" t="str">
            <v>SANTO DOMINGO</v>
          </cell>
          <cell r="G4939" t="str">
            <v>10 - METROPOLITANA/OZAMA</v>
          </cell>
        </row>
        <row r="4940">
          <cell r="A4940" t="str">
            <v>13560</v>
          </cell>
          <cell r="B4940" t="str">
            <v>LICEO PROF. PEDRO APONTE</v>
          </cell>
          <cell r="C4940" t="str">
            <v>15</v>
          </cell>
          <cell r="D4940" t="str">
            <v>1505</v>
          </cell>
          <cell r="E4940">
            <v>781</v>
          </cell>
          <cell r="F4940" t="str">
            <v>SANTO DOMINGO</v>
          </cell>
          <cell r="G4940" t="str">
            <v>10 - METROPOLITANA/OZAMA</v>
          </cell>
        </row>
        <row r="4941">
          <cell r="A4941" t="str">
            <v>00014</v>
          </cell>
          <cell r="B4941" t="str">
            <v>AMIGUITOS, LOS</v>
          </cell>
          <cell r="C4941" t="str">
            <v>15</v>
          </cell>
          <cell r="D4941" t="str">
            <v>1505</v>
          </cell>
          <cell r="E4941">
            <v>157</v>
          </cell>
          <cell r="F4941" t="str">
            <v>SANTO DOMINGO</v>
          </cell>
          <cell r="G4941" t="str">
            <v>10 - METROPOLITANA/OZAMA</v>
          </cell>
        </row>
        <row r="4942">
          <cell r="A4942" t="str">
            <v>00012</v>
          </cell>
          <cell r="B4942" t="str">
            <v>BUENOS AIRES</v>
          </cell>
          <cell r="C4942" t="str">
            <v>15</v>
          </cell>
          <cell r="D4942" t="str">
            <v>1505</v>
          </cell>
          <cell r="E4942">
            <v>1327</v>
          </cell>
          <cell r="F4942" t="str">
            <v>SANTO DOMINGO</v>
          </cell>
          <cell r="G4942" t="str">
            <v>10 - METROPOLITANA/OZAMA</v>
          </cell>
        </row>
        <row r="4943">
          <cell r="A4943" t="str">
            <v>00013</v>
          </cell>
          <cell r="B4943" t="str">
            <v>CLUB 16 DE AGOSTO</v>
          </cell>
          <cell r="C4943" t="str">
            <v>15</v>
          </cell>
          <cell r="D4943" t="str">
            <v>1505</v>
          </cell>
          <cell r="E4943">
            <v>721</v>
          </cell>
          <cell r="F4943" t="str">
            <v>SANTO DOMINGO</v>
          </cell>
          <cell r="G4943" t="str">
            <v>10 - METROPOLITANA/OZAMA</v>
          </cell>
        </row>
        <row r="4944">
          <cell r="A4944" t="str">
            <v>00110</v>
          </cell>
          <cell r="B4944" t="str">
            <v>CLUB FRANCISCO A. CAAMAÑO DEÑO</v>
          </cell>
          <cell r="C4944" t="str">
            <v>15</v>
          </cell>
          <cell r="D4944" t="str">
            <v>1505</v>
          </cell>
          <cell r="E4944">
            <v>450</v>
          </cell>
          <cell r="F4944" t="str">
            <v>SANTO DOMINGO</v>
          </cell>
          <cell r="G4944" t="str">
            <v>10 - METROPOLITANA/OZAMA</v>
          </cell>
        </row>
        <row r="4945">
          <cell r="A4945" t="str">
            <v>00111</v>
          </cell>
          <cell r="B4945" t="str">
            <v>PALMAS # 1, LAS</v>
          </cell>
          <cell r="C4945" t="str">
            <v>15</v>
          </cell>
          <cell r="D4945" t="str">
            <v>1505</v>
          </cell>
          <cell r="E4945">
            <v>561</v>
          </cell>
          <cell r="F4945" t="str">
            <v>SANTO DOMINGO</v>
          </cell>
          <cell r="G4945" t="str">
            <v>10 - METROPOLITANA/OZAMA</v>
          </cell>
        </row>
        <row r="4946">
          <cell r="A4946" t="str">
            <v>00113</v>
          </cell>
          <cell r="B4946" t="str">
            <v>VEDRUNA</v>
          </cell>
          <cell r="C4946" t="str">
            <v>15</v>
          </cell>
          <cell r="D4946" t="str">
            <v>1505</v>
          </cell>
          <cell r="E4946">
            <v>683</v>
          </cell>
          <cell r="F4946" t="str">
            <v>SANTO DOMINGO</v>
          </cell>
          <cell r="G4946" t="str">
            <v>10 - METROPOLITANA/OZAMA</v>
          </cell>
        </row>
        <row r="4947">
          <cell r="A4947" t="str">
            <v>05010</v>
          </cell>
          <cell r="B4947" t="str">
            <v>LA HORA DE DIOS</v>
          </cell>
          <cell r="C4947" t="str">
            <v>15</v>
          </cell>
          <cell r="D4947" t="str">
            <v>1505</v>
          </cell>
          <cell r="E4947">
            <v>1350</v>
          </cell>
          <cell r="F4947" t="str">
            <v>SANTO DOMINGO</v>
          </cell>
          <cell r="G4947" t="str">
            <v>10 - METROPOLITANA/OZAMA</v>
          </cell>
        </row>
        <row r="4948">
          <cell r="A4948" t="str">
            <v>00009</v>
          </cell>
          <cell r="B4948" t="str">
            <v>BARBADOS</v>
          </cell>
          <cell r="C4948" t="str">
            <v>15</v>
          </cell>
          <cell r="D4948" t="str">
            <v>1505</v>
          </cell>
          <cell r="E4948">
            <v>900</v>
          </cell>
          <cell r="F4948" t="str">
            <v>SANTO DOMINGO</v>
          </cell>
          <cell r="G4948" t="str">
            <v>10 - METROPOLITANA/OZAMA</v>
          </cell>
        </row>
        <row r="4949">
          <cell r="A4949" t="str">
            <v>00015</v>
          </cell>
          <cell r="B4949" t="str">
            <v>CRISTOBALINA BATISTA TAVAREZ - HERRERA</v>
          </cell>
          <cell r="C4949" t="str">
            <v>15</v>
          </cell>
          <cell r="D4949" t="str">
            <v>1505</v>
          </cell>
          <cell r="E4949">
            <v>917</v>
          </cell>
          <cell r="F4949" t="str">
            <v>SANTO DOMINGO</v>
          </cell>
          <cell r="G4949" t="str">
            <v>10 - METROPOLITANA/OZAMA</v>
          </cell>
        </row>
        <row r="4950">
          <cell r="A4950" t="str">
            <v>00010</v>
          </cell>
          <cell r="B4950" t="str">
            <v>DUARTE</v>
          </cell>
          <cell r="C4950" t="str">
            <v>15</v>
          </cell>
          <cell r="D4950" t="str">
            <v>1505</v>
          </cell>
          <cell r="E4950">
            <v>853</v>
          </cell>
          <cell r="F4950" t="str">
            <v>SANTO DOMINGO</v>
          </cell>
          <cell r="G4950" t="str">
            <v>10 - METROPOLITANA/OZAMA</v>
          </cell>
        </row>
        <row r="4951">
          <cell r="A4951" t="str">
            <v>00112</v>
          </cell>
          <cell r="B4951" t="str">
            <v>EMMA BALAGUER</v>
          </cell>
          <cell r="C4951" t="str">
            <v>15</v>
          </cell>
          <cell r="D4951" t="str">
            <v>1505</v>
          </cell>
          <cell r="E4951">
            <v>1687</v>
          </cell>
          <cell r="F4951" t="str">
            <v>SANTO DOMINGO</v>
          </cell>
          <cell r="G4951" t="str">
            <v>10 - METROPOLITANA/OZAMA</v>
          </cell>
        </row>
        <row r="4952">
          <cell r="A4952" t="str">
            <v>00008</v>
          </cell>
          <cell r="B4952" t="str">
            <v>LIC. PABLO DEL ROSARIO-MERCEDES, LAS</v>
          </cell>
          <cell r="C4952" t="str">
            <v>15</v>
          </cell>
          <cell r="D4952" t="str">
            <v>1505</v>
          </cell>
          <cell r="E4952">
            <v>977</v>
          </cell>
          <cell r="F4952" t="str">
            <v>SANTO DOMINGO</v>
          </cell>
          <cell r="G4952" t="str">
            <v>10 - METROPOLITANA/OZAMA</v>
          </cell>
        </row>
        <row r="4953">
          <cell r="A4953" t="str">
            <v>04983</v>
          </cell>
          <cell r="B4953" t="str">
            <v>PROYECTO INTEGRADO COMUNITARIO</v>
          </cell>
          <cell r="C4953" t="str">
            <v>15</v>
          </cell>
          <cell r="D4953" t="str">
            <v>1505</v>
          </cell>
          <cell r="E4953">
            <v>372</v>
          </cell>
          <cell r="F4953" t="str">
            <v>SANTO DOMINGO</v>
          </cell>
          <cell r="G4953" t="str">
            <v>10 - METROPOLITANA/OZAMA</v>
          </cell>
        </row>
        <row r="4954">
          <cell r="A4954" t="str">
            <v>00011</v>
          </cell>
          <cell r="B4954" t="str">
            <v>RENOVACION</v>
          </cell>
          <cell r="C4954" t="str">
            <v>15</v>
          </cell>
          <cell r="D4954" t="str">
            <v>1505</v>
          </cell>
          <cell r="E4954">
            <v>628</v>
          </cell>
          <cell r="F4954" t="str">
            <v>SANTO DOMINGO</v>
          </cell>
          <cell r="G4954" t="str">
            <v>10 - METROPOLITANA/OZAMA</v>
          </cell>
        </row>
        <row r="4955">
          <cell r="A4955" t="str">
            <v>00286</v>
          </cell>
          <cell r="B4955" t="str">
            <v>SAN JOSE</v>
          </cell>
          <cell r="C4955" t="str">
            <v>15</v>
          </cell>
          <cell r="D4955" t="str">
            <v>1505</v>
          </cell>
          <cell r="E4955">
            <v>602</v>
          </cell>
          <cell r="F4955" t="str">
            <v>SANTO DOMINGO</v>
          </cell>
          <cell r="G4955" t="str">
            <v>10 - METROPOLITANA/OZAMA</v>
          </cell>
        </row>
        <row r="4956">
          <cell r="A4956" t="str">
            <v>05874</v>
          </cell>
          <cell r="B4956" t="str">
            <v>SALESIANO SAN JOSE</v>
          </cell>
          <cell r="C4956" t="str">
            <v>15</v>
          </cell>
          <cell r="D4956" t="str">
            <v>1505</v>
          </cell>
          <cell r="E4956">
            <v>452</v>
          </cell>
          <cell r="F4956" t="str">
            <v>SANTO DOMINGO</v>
          </cell>
          <cell r="G4956" t="str">
            <v>10 - METROPOLITANA/OZAMA</v>
          </cell>
        </row>
        <row r="4957">
          <cell r="A4957" t="str">
            <v>14228</v>
          </cell>
          <cell r="B4957" t="str">
            <v>LICEO BAYONA (VICTOR PASCCUAL, HIGUERO)</v>
          </cell>
          <cell r="C4957" t="str">
            <v>15</v>
          </cell>
          <cell r="D4957" t="str">
            <v>1505</v>
          </cell>
          <cell r="E4957">
            <v>822</v>
          </cell>
          <cell r="F4957" t="str">
            <v>SANTO DOMINGO</v>
          </cell>
          <cell r="G4957" t="str">
            <v>10 - METROPOLITANA/OZAMA</v>
          </cell>
        </row>
        <row r="4958">
          <cell r="A4958" t="str">
            <v>14768</v>
          </cell>
          <cell r="B4958" t="str">
            <v>LICEO PROF. LUISA DE LOS SANTOS
(LICEO EL CAFÉ)</v>
          </cell>
          <cell r="C4958" t="str">
            <v>15</v>
          </cell>
          <cell r="D4958" t="str">
            <v>1505</v>
          </cell>
          <cell r="E4958">
            <v>920</v>
          </cell>
          <cell r="F4958" t="str">
            <v>SANTO DOMINGO</v>
          </cell>
          <cell r="G4958" t="str">
            <v>10 - METROPOLITANA/OZAMA</v>
          </cell>
        </row>
        <row r="4959">
          <cell r="A4959" t="str">
            <v>00398</v>
          </cell>
          <cell r="B4959" t="str">
            <v>CANELA, LA</v>
          </cell>
          <cell r="C4959" t="str">
            <v>15</v>
          </cell>
          <cell r="D4959" t="str">
            <v>1505</v>
          </cell>
          <cell r="E4959">
            <v>418</v>
          </cell>
          <cell r="F4959" t="str">
            <v>SANTO DOMINGO</v>
          </cell>
          <cell r="G4959" t="str">
            <v>10 - METROPOLITANA/OZAMA</v>
          </cell>
        </row>
        <row r="4960">
          <cell r="A4960" t="str">
            <v>09238</v>
          </cell>
          <cell r="B4960" t="str">
            <v>CATALINA DE SAN AGUSTIN, CENTRO ESPECIALIZADO</v>
          </cell>
          <cell r="C4960" t="str">
            <v>15</v>
          </cell>
          <cell r="D4960" t="str">
            <v>1505</v>
          </cell>
          <cell r="E4960">
            <v>205</v>
          </cell>
          <cell r="F4960" t="str">
            <v>SANTO DOMINGO</v>
          </cell>
          <cell r="G4960" t="str">
            <v>10 - METROPOLITANA/OZAMA</v>
          </cell>
        </row>
        <row r="4961">
          <cell r="A4961" t="str">
            <v>00003</v>
          </cell>
          <cell r="B4961" t="str">
            <v>IVAN GUZMAN KLANG</v>
          </cell>
          <cell r="C4961" t="str">
            <v>15</v>
          </cell>
          <cell r="D4961" t="str">
            <v>1505</v>
          </cell>
          <cell r="E4961">
            <v>1503</v>
          </cell>
          <cell r="F4961" t="str">
            <v>SANTO DOMINGO</v>
          </cell>
          <cell r="G4961" t="str">
            <v>10 - METROPOLITANA/OZAMA</v>
          </cell>
        </row>
        <row r="4962">
          <cell r="A4962" t="str">
            <v>00351</v>
          </cell>
          <cell r="B4962" t="str">
            <v>OLIVOS, LOS</v>
          </cell>
          <cell r="C4962" t="str">
            <v>15</v>
          </cell>
          <cell r="D4962" t="str">
            <v>1505</v>
          </cell>
          <cell r="E4962">
            <v>726</v>
          </cell>
          <cell r="F4962" t="str">
            <v>SANTO DOMINGO</v>
          </cell>
          <cell r="G4962" t="str">
            <v>10 - METROPOLITANA/OZAMA</v>
          </cell>
        </row>
        <row r="4963">
          <cell r="A4963" t="str">
            <v>00352</v>
          </cell>
          <cell r="B4963" t="str">
            <v>JUAN BOSCH GAVIÑO PROF. -  LA ROSA</v>
          </cell>
          <cell r="C4963" t="str">
            <v>15</v>
          </cell>
          <cell r="D4963" t="str">
            <v>1505</v>
          </cell>
          <cell r="E4963">
            <v>765</v>
          </cell>
          <cell r="F4963" t="str">
            <v>SANTO DOMINGO</v>
          </cell>
          <cell r="G4963" t="str">
            <v>10 - METROPOLITANA/OZAMA</v>
          </cell>
        </row>
        <row r="4964">
          <cell r="A4964" t="str">
            <v>00409</v>
          </cell>
          <cell r="B4964" t="str">
            <v>ESCUELA PRIMARIA LAS CAOBAS-MARIO MORENO REYES</v>
          </cell>
          <cell r="C4964" t="str">
            <v>15</v>
          </cell>
          <cell r="D4964" t="str">
            <v>1505</v>
          </cell>
          <cell r="E4964">
            <v>1403</v>
          </cell>
          <cell r="F4964" t="str">
            <v>SANTO DOMINGO</v>
          </cell>
          <cell r="G4964" t="str">
            <v>10 - METROPOLITANA/OZAMA</v>
          </cell>
        </row>
        <row r="4965">
          <cell r="A4965" t="str">
            <v>04951</v>
          </cell>
          <cell r="B4965" t="str">
            <v>POLITECNICO MADRE RAFAELA YBARRA</v>
          </cell>
          <cell r="C4965" t="str">
            <v>15</v>
          </cell>
          <cell r="D4965" t="str">
            <v>1505</v>
          </cell>
          <cell r="E4965">
            <v>905</v>
          </cell>
          <cell r="F4965" t="str">
            <v>SANTO DOMINGO</v>
          </cell>
          <cell r="G4965" t="str">
            <v>10 - METROPOLITANA/OZAMA</v>
          </cell>
        </row>
        <row r="4966">
          <cell r="A4966" t="str">
            <v>00321</v>
          </cell>
          <cell r="B4966" t="str">
            <v>JARDIN INFANTIL AMOR DE DIOS</v>
          </cell>
          <cell r="C4966" t="str">
            <v>15</v>
          </cell>
          <cell r="D4966" t="str">
            <v>1505</v>
          </cell>
          <cell r="E4966">
            <v>910</v>
          </cell>
          <cell r="F4966" t="str">
            <v>SANTO DOMINGO</v>
          </cell>
          <cell r="G4966" t="str">
            <v>10 - METROPOLITANA/OZAMA</v>
          </cell>
        </row>
        <row r="4967">
          <cell r="A4967" t="str">
            <v>00242</v>
          </cell>
          <cell r="B4967" t="str">
            <v>ESTEBAN MARTINEZ</v>
          </cell>
          <cell r="C4967" t="str">
            <v>15</v>
          </cell>
          <cell r="D4967" t="str">
            <v>1505</v>
          </cell>
          <cell r="E4967">
            <v>1120</v>
          </cell>
          <cell r="F4967" t="str">
            <v>SANTO DOMINGO</v>
          </cell>
          <cell r="G4967" t="str">
            <v>10 - METROPOLITANA/OZAMA</v>
          </cell>
        </row>
        <row r="4968">
          <cell r="A4968" t="str">
            <v>11008</v>
          </cell>
          <cell r="B4968" t="str">
            <v>MILAGROS DE AMOR</v>
          </cell>
          <cell r="C4968" t="str">
            <v>15</v>
          </cell>
          <cell r="D4968" t="str">
            <v>1505</v>
          </cell>
          <cell r="E4968">
            <v>278</v>
          </cell>
          <cell r="F4968" t="str">
            <v>SANTO DOMINGO</v>
          </cell>
          <cell r="G4968" t="str">
            <v>10 - METROPOLITANA/OZAMA</v>
          </cell>
        </row>
        <row r="4969">
          <cell r="A4969" t="str">
            <v>00372</v>
          </cell>
          <cell r="B4969" t="str">
            <v>VILLA NAZARETH</v>
          </cell>
          <cell r="C4969" t="str">
            <v>15</v>
          </cell>
          <cell r="D4969" t="str">
            <v>1505</v>
          </cell>
          <cell r="E4969">
            <v>320</v>
          </cell>
          <cell r="F4969" t="str">
            <v>SANTO DOMINGO</v>
          </cell>
          <cell r="G4969" t="str">
            <v>10 - METROPOLITANA/OZAMA</v>
          </cell>
        </row>
        <row r="4970">
          <cell r="A4970" t="str">
            <v>00016</v>
          </cell>
          <cell r="B4970" t="str">
            <v>RAFAELA SANTAELLA</v>
          </cell>
          <cell r="C4970" t="str">
            <v>15</v>
          </cell>
          <cell r="D4970" t="str">
            <v>1505</v>
          </cell>
          <cell r="E4970">
            <v>1779</v>
          </cell>
          <cell r="F4970" t="str">
            <v>SANTO DOMINGO</v>
          </cell>
          <cell r="G4970" t="str">
            <v>10 - METROPOLITANA/OZAMA</v>
          </cell>
        </row>
        <row r="4971">
          <cell r="A4971" t="str">
            <v>00397</v>
          </cell>
          <cell r="B4971" t="str">
            <v>CAFE CON LECHE</v>
          </cell>
          <cell r="C4971" t="str">
            <v>15</v>
          </cell>
          <cell r="D4971" t="str">
            <v>1505</v>
          </cell>
          <cell r="E4971">
            <v>641</v>
          </cell>
          <cell r="F4971" t="str">
            <v>SANTO DOMINGO</v>
          </cell>
          <cell r="G4971" t="str">
            <v>10 - METROPOLITANA/OZAMA</v>
          </cell>
        </row>
        <row r="4972">
          <cell r="A4972" t="str">
            <v>06180</v>
          </cell>
          <cell r="B4972" t="str">
            <v>MOVEARTE (ESCUELA TECNICA)</v>
          </cell>
          <cell r="C4972" t="str">
            <v>15</v>
          </cell>
          <cell r="D4972" t="str">
            <v>1505</v>
          </cell>
          <cell r="E4972">
            <v>1643</v>
          </cell>
          <cell r="F4972" t="str">
            <v>SANTO DOMINGO</v>
          </cell>
          <cell r="G4972" t="str">
            <v>10 - METROPOLITANA/OZAMA</v>
          </cell>
        </row>
        <row r="4973">
          <cell r="A4973" t="str">
            <v>00326</v>
          </cell>
          <cell r="B4973" t="str">
            <v>BUENAS NUEVAS</v>
          </cell>
          <cell r="C4973" t="str">
            <v>15</v>
          </cell>
          <cell r="D4973" t="str">
            <v>1505</v>
          </cell>
          <cell r="E4973">
            <v>828</v>
          </cell>
          <cell r="F4973" t="str">
            <v>SANTO DOMINGO</v>
          </cell>
          <cell r="G4973" t="str">
            <v>10 - METROPOLITANA/OZAMA</v>
          </cell>
        </row>
        <row r="4974">
          <cell r="A4974" t="str">
            <v>04892</v>
          </cell>
          <cell r="B4974" t="str">
            <v>LECHERIA - DON BOSCO</v>
          </cell>
          <cell r="C4974" t="str">
            <v>15</v>
          </cell>
          <cell r="D4974" t="str">
            <v>1505</v>
          </cell>
          <cell r="E4974">
            <v>283</v>
          </cell>
          <cell r="F4974" t="str">
            <v>SANTO DOMINGO</v>
          </cell>
          <cell r="G4974" t="str">
            <v>10 - METROPOLITANA/OZAMA</v>
          </cell>
        </row>
        <row r="4975">
          <cell r="A4975" t="str">
            <v>00233</v>
          </cell>
          <cell r="B4975" t="str">
            <v>ANTIGUA Y BARBUDA</v>
          </cell>
          <cell r="C4975" t="str">
            <v>15</v>
          </cell>
          <cell r="D4975" t="str">
            <v>1505</v>
          </cell>
          <cell r="E4975">
            <v>814</v>
          </cell>
          <cell r="F4975" t="str">
            <v>SANTO DOMINGO</v>
          </cell>
          <cell r="G4975" t="str">
            <v>10 - METROPOLITANA/OZAMA</v>
          </cell>
        </row>
        <row r="4976">
          <cell r="A4976" t="str">
            <v>14329</v>
          </cell>
          <cell r="B4976" t="str">
            <v>BASICA CONCEPCION BONA-BUENAS NOCHES</v>
          </cell>
          <cell r="C4976" t="str">
            <v>15</v>
          </cell>
          <cell r="D4976" t="str">
            <v>1505</v>
          </cell>
          <cell r="E4976">
            <v>388</v>
          </cell>
          <cell r="F4976" t="str">
            <v>SANTO DOMINGO</v>
          </cell>
          <cell r="G4976" t="str">
            <v>10 - METROPOLITANA/OZAMA</v>
          </cell>
        </row>
        <row r="4977">
          <cell r="A4977" t="str">
            <v>SC022</v>
          </cell>
          <cell r="B4977" t="str">
            <v>ESCUELA BAJO LOS OLIVOS- CRISTIANO NAZARENO</v>
          </cell>
          <cell r="C4977" t="str">
            <v>15</v>
          </cell>
          <cell r="D4977" t="str">
            <v>1505</v>
          </cell>
          <cell r="E4977">
            <v>156</v>
          </cell>
          <cell r="F4977" t="str">
            <v>SANTO DOMINGO</v>
          </cell>
          <cell r="G4977" t="str">
            <v>10 - METROPOLITANA/OZAMA</v>
          </cell>
        </row>
        <row r="4978">
          <cell r="A4978" t="str">
            <v>00238</v>
          </cell>
          <cell r="B4978" t="str">
            <v>JAMAICA</v>
          </cell>
          <cell r="C4978" t="str">
            <v>15</v>
          </cell>
          <cell r="D4978" t="str">
            <v>1505</v>
          </cell>
          <cell r="E4978">
            <v>836</v>
          </cell>
          <cell r="F4978" t="str">
            <v>SANTO DOMINGO</v>
          </cell>
          <cell r="G4978" t="str">
            <v>10 - METROPOLITANA/OZAMA</v>
          </cell>
        </row>
        <row r="4979">
          <cell r="A4979" t="str">
            <v>00221</v>
          </cell>
          <cell r="B4979" t="str">
            <v>JOSE JOAQUIN BALAGUER DR. - INDEPENDENCIA</v>
          </cell>
          <cell r="C4979" t="str">
            <v>15</v>
          </cell>
          <cell r="D4979" t="str">
            <v>1505</v>
          </cell>
          <cell r="E4979">
            <v>481</v>
          </cell>
          <cell r="F4979" t="str">
            <v>SANTO DOMINGO</v>
          </cell>
          <cell r="G4979" t="str">
            <v>10 - METROPOLITANA/OZAMA</v>
          </cell>
        </row>
        <row r="4980">
          <cell r="A4980" t="str">
            <v>00365</v>
          </cell>
          <cell r="B4980" t="str">
            <v>MADRE TERESA DE CALCUTA - BARRIO NUEVO CABALLONA</v>
          </cell>
          <cell r="C4980" t="str">
            <v>15</v>
          </cell>
          <cell r="D4980" t="str">
            <v>1505</v>
          </cell>
          <cell r="E4980">
            <v>411</v>
          </cell>
          <cell r="F4980" t="str">
            <v>SANTO DOMINGO</v>
          </cell>
          <cell r="G4980" t="str">
            <v>10 - METROPOLITANA/OZAMA</v>
          </cell>
        </row>
        <row r="4981">
          <cell r="A4981" t="str">
            <v>00234</v>
          </cell>
          <cell r="B4981" t="str">
            <v>RAFAEL ALBERTO PEREZ Y SANTIAGO PORF. - PALAVE</v>
          </cell>
          <cell r="C4981" t="str">
            <v>15</v>
          </cell>
          <cell r="D4981" t="str">
            <v>1505</v>
          </cell>
          <cell r="E4981">
            <v>1199</v>
          </cell>
          <cell r="F4981" t="str">
            <v>SANTO DOMINGO</v>
          </cell>
          <cell r="G4981" t="str">
            <v>10 - METROPOLITANA/OZAMA</v>
          </cell>
        </row>
        <row r="4982">
          <cell r="A4982" t="str">
            <v>11550</v>
          </cell>
          <cell r="B4982" t="str">
            <v>SANTO NIÑO JESUS-FE Y ALEGRIA</v>
          </cell>
          <cell r="C4982" t="str">
            <v>15</v>
          </cell>
          <cell r="D4982" t="str">
            <v>1505</v>
          </cell>
          <cell r="E4982">
            <v>512</v>
          </cell>
          <cell r="F4982" t="str">
            <v>SANTO DOMINGO</v>
          </cell>
          <cell r="G4982" t="str">
            <v>10 - METROPOLITANA/OZAMA</v>
          </cell>
        </row>
        <row r="4983">
          <cell r="A4983" t="str">
            <v>14570</v>
          </cell>
          <cell r="B4983" t="str">
            <v>GENERAL JOSE DE SAN MARTIN</v>
          </cell>
          <cell r="C4983" t="str">
            <v>15</v>
          </cell>
          <cell r="D4983" t="str">
            <v>1505</v>
          </cell>
          <cell r="E4983">
            <v>510</v>
          </cell>
          <cell r="F4983" t="str">
            <v>SANTO DOMINGO</v>
          </cell>
          <cell r="G4983" t="str">
            <v>10 - METROPOLITANA/OZAMA</v>
          </cell>
        </row>
        <row r="4984">
          <cell r="A4984" t="str">
            <v>00132</v>
          </cell>
          <cell r="B4984" t="str">
            <v>ANIBAL PONCE</v>
          </cell>
          <cell r="C4984" t="str">
            <v>15</v>
          </cell>
          <cell r="D4984" t="str">
            <v>1505</v>
          </cell>
          <cell r="E4984">
            <v>503</v>
          </cell>
          <cell r="F4984" t="str">
            <v>SANTO DOMINGO</v>
          </cell>
          <cell r="G4984" t="str">
            <v>10 - METROPOLITANA/OZAMA</v>
          </cell>
        </row>
        <row r="4985">
          <cell r="A4985" t="str">
            <v>00322</v>
          </cell>
          <cell r="B4985" t="str">
            <v>ESCUELA NUEVA - KM. 13</v>
          </cell>
          <cell r="C4985" t="str">
            <v>15</v>
          </cell>
          <cell r="D4985" t="str">
            <v>1505</v>
          </cell>
          <cell r="E4985">
            <v>567</v>
          </cell>
          <cell r="F4985" t="str">
            <v>SANTO DOMINGO</v>
          </cell>
          <cell r="G4985" t="str">
            <v>10 - METROPOLITANA/OZAMA</v>
          </cell>
        </row>
        <row r="4986">
          <cell r="A4986" t="str">
            <v>00017</v>
          </cell>
          <cell r="B4986" t="str">
            <v>FRANCISCO JAVIER BILLINI</v>
          </cell>
          <cell r="C4986" t="str">
            <v>15</v>
          </cell>
          <cell r="D4986" t="str">
            <v>1505</v>
          </cell>
          <cell r="E4986">
            <v>563</v>
          </cell>
          <cell r="F4986" t="str">
            <v>SANTO DOMINGO</v>
          </cell>
          <cell r="G4986" t="str">
            <v>10 - METROPOLITANA/OZAMA</v>
          </cell>
        </row>
        <row r="4987">
          <cell r="A4987" t="str">
            <v>05016</v>
          </cell>
          <cell r="B4987" t="str">
            <v>INSTITUTO DE AYUDA AL SORDO SANTA ROSA</v>
          </cell>
          <cell r="C4987" t="str">
            <v>15</v>
          </cell>
          <cell r="D4987" t="str">
            <v>1505</v>
          </cell>
          <cell r="E4987">
            <v>271</v>
          </cell>
          <cell r="F4987" t="str">
            <v>SANTO DOMINGO</v>
          </cell>
          <cell r="G4987" t="str">
            <v>10 - METROPOLITANA/OZAMA</v>
          </cell>
        </row>
        <row r="4988">
          <cell r="A4988" t="str">
            <v>05875</v>
          </cell>
          <cell r="B4988" t="str">
            <v>PADRE VICENTE YABAR</v>
          </cell>
          <cell r="C4988" t="str">
            <v>15</v>
          </cell>
          <cell r="D4988" t="str">
            <v>1505</v>
          </cell>
          <cell r="E4988">
            <v>264</v>
          </cell>
          <cell r="F4988" t="str">
            <v>SANTO DOMINGO</v>
          </cell>
          <cell r="G4988" t="str">
            <v>10 - METROPOLITANA/OZAMA</v>
          </cell>
        </row>
        <row r="4989">
          <cell r="A4989" t="str">
            <v>00019</v>
          </cell>
          <cell r="B4989" t="str">
            <v>REPUBLICA DE GUATEMALA - ANEXA</v>
          </cell>
          <cell r="C4989" t="str">
            <v>15</v>
          </cell>
          <cell r="D4989" t="str">
            <v>1505</v>
          </cell>
          <cell r="E4989">
            <v>749</v>
          </cell>
          <cell r="F4989" t="str">
            <v>SANTO DOMINGO</v>
          </cell>
          <cell r="G4989" t="str">
            <v>10 - METROPOLITANA/OZAMA</v>
          </cell>
        </row>
        <row r="4990">
          <cell r="A4990" t="str">
            <v>00125</v>
          </cell>
          <cell r="B4990" t="str">
            <v>VICTOR GARRIDO</v>
          </cell>
          <cell r="C4990" t="str">
            <v>15</v>
          </cell>
          <cell r="D4990" t="str">
            <v>1505</v>
          </cell>
          <cell r="E4990">
            <v>1208</v>
          </cell>
          <cell r="F4990" t="str">
            <v>SANTO DOMINGO</v>
          </cell>
          <cell r="G4990" t="str">
            <v>10 - METROPOLITANA/OZAMA</v>
          </cell>
        </row>
        <row r="4991">
          <cell r="A4991" t="str">
            <v>13961</v>
          </cell>
          <cell r="B4991" t="str">
            <v>PAULA MONTAL</v>
          </cell>
          <cell r="C4991" t="str">
            <v>15</v>
          </cell>
          <cell r="D4991" t="str">
            <v>1505</v>
          </cell>
          <cell r="E4991">
            <v>881</v>
          </cell>
          <cell r="F4991" t="str">
            <v>SANTO DOMINGO</v>
          </cell>
          <cell r="G4991" t="str">
            <v>10 - METROPOLITANA/OZAMA</v>
          </cell>
        </row>
        <row r="4992">
          <cell r="A4992" t="str">
            <v>10456</v>
          </cell>
          <cell r="B4992" t="str">
            <v>HERMANAS MIRABAL</v>
          </cell>
          <cell r="C4992" t="str">
            <v>15</v>
          </cell>
          <cell r="D4992" t="str">
            <v>1505</v>
          </cell>
          <cell r="E4992">
            <v>1023</v>
          </cell>
          <cell r="F4992" t="str">
            <v>SANTO DOMINGO</v>
          </cell>
          <cell r="G4992" t="str">
            <v>10 - METROPOLITANA/OZAMA</v>
          </cell>
        </row>
        <row r="4993">
          <cell r="A4993" t="str">
            <v>00287</v>
          </cell>
          <cell r="B4993" t="str">
            <v>HOGAR MIRAMAR</v>
          </cell>
          <cell r="C4993" t="str">
            <v>15</v>
          </cell>
          <cell r="D4993" t="str">
            <v>1505</v>
          </cell>
          <cell r="E4993">
            <v>118</v>
          </cell>
          <cell r="F4993" t="str">
            <v>SANTO DOMINGO</v>
          </cell>
          <cell r="G4993" t="str">
            <v>10 - METROPOLITANA/OZAMA</v>
          </cell>
        </row>
        <row r="4994">
          <cell r="A4994" t="str">
            <v>00002</v>
          </cell>
          <cell r="B4994" t="str">
            <v>NUESTRA SEÑORA DE LA ALTAGRACIA</v>
          </cell>
          <cell r="C4994" t="str">
            <v>15</v>
          </cell>
          <cell r="D4994" t="str">
            <v>1505</v>
          </cell>
          <cell r="E4994">
            <v>1866</v>
          </cell>
          <cell r="F4994" t="str">
            <v>SANTO DOMINGO</v>
          </cell>
          <cell r="G4994" t="str">
            <v>10 - METROPOLITANA/OZAMA</v>
          </cell>
        </row>
        <row r="4995">
          <cell r="A4995" t="str">
            <v>00109</v>
          </cell>
          <cell r="B4995" t="str">
            <v>CAMILA HENRIQUEZ/01127820</v>
          </cell>
          <cell r="C4995" t="str">
            <v>15</v>
          </cell>
          <cell r="D4995" t="str">
            <v>1505</v>
          </cell>
          <cell r="E4995">
            <v>1111</v>
          </cell>
          <cell r="F4995" t="str">
            <v>SANTO DOMINGO</v>
          </cell>
          <cell r="G4995" t="str">
            <v>10 - METROPOLITANA/OZAMA</v>
          </cell>
        </row>
        <row r="4996">
          <cell r="A4996" t="str">
            <v>00114</v>
          </cell>
          <cell r="B4996" t="str">
            <v>CURAZAO - LIBERTADOR</v>
          </cell>
          <cell r="C4996" t="str">
            <v>15</v>
          </cell>
          <cell r="D4996" t="str">
            <v>1505</v>
          </cell>
          <cell r="E4996">
            <v>1318</v>
          </cell>
          <cell r="F4996" t="str">
            <v>SANTO DOMINGO</v>
          </cell>
          <cell r="G4996" t="str">
            <v>10 - METROPOLITANA/OZAMA</v>
          </cell>
        </row>
        <row r="4997">
          <cell r="A4997" t="str">
            <v>15641</v>
          </cell>
          <cell r="B4997" t="str">
            <v>BASICA LAS MALVINAS</v>
          </cell>
          <cell r="C4997" t="str">
            <v>15</v>
          </cell>
          <cell r="D4997" t="str">
            <v>1505</v>
          </cell>
          <cell r="E4997">
            <v>735</v>
          </cell>
          <cell r="F4997" t="str">
            <v>SANTO DOMINGO</v>
          </cell>
          <cell r="G4997" t="str">
            <v>10 - METROPOLITANA/OZAMA</v>
          </cell>
        </row>
        <row r="4998">
          <cell r="A4998" t="str">
            <v>00237</v>
          </cell>
          <cell r="B4998" t="str">
            <v>BIENVENIDO-ERCILIA PEPIN</v>
          </cell>
          <cell r="C4998" t="str">
            <v>15</v>
          </cell>
          <cell r="D4998" t="str">
            <v>1505</v>
          </cell>
          <cell r="E4998">
            <v>856</v>
          </cell>
          <cell r="F4998" t="str">
            <v>SANTO DOMINGO</v>
          </cell>
          <cell r="G4998" t="str">
            <v>10 - METROPOLITANA/OZAMA</v>
          </cell>
        </row>
        <row r="4999">
          <cell r="A4999" t="str">
            <v>00240</v>
          </cell>
          <cell r="B4999" t="str">
            <v>CONRADO MIESES</v>
          </cell>
          <cell r="C4999" t="str">
            <v>15</v>
          </cell>
          <cell r="D4999" t="str">
            <v>1505</v>
          </cell>
          <cell r="E4999">
            <v>946</v>
          </cell>
          <cell r="F4999" t="str">
            <v>SANTO DOMINGO</v>
          </cell>
          <cell r="G4999" t="str">
            <v>10 - METROPOLITANA/OZAMA</v>
          </cell>
        </row>
        <row r="5000">
          <cell r="A5000" t="str">
            <v>05767</v>
          </cell>
          <cell r="B5000" t="str">
            <v>ESCUELA DE  PATIO VILLA AURA</v>
          </cell>
          <cell r="C5000" t="str">
            <v>15</v>
          </cell>
          <cell r="D5000" t="str">
            <v>1505</v>
          </cell>
          <cell r="E5000">
            <v>445</v>
          </cell>
          <cell r="F5000" t="str">
            <v>SANTO DOMINGO</v>
          </cell>
          <cell r="G5000" t="str">
            <v>10 - METROPOLITANA/OZAMA</v>
          </cell>
        </row>
        <row r="5001">
          <cell r="A5001" t="str">
            <v>00130</v>
          </cell>
          <cell r="B5001" t="str">
            <v>NICOLAS UREÑA DE MENDOZA</v>
          </cell>
          <cell r="C5001" t="str">
            <v>15</v>
          </cell>
          <cell r="D5001" t="str">
            <v>1505</v>
          </cell>
          <cell r="E5001">
            <v>688</v>
          </cell>
          <cell r="F5001" t="str">
            <v>SANTO DOMINGO</v>
          </cell>
          <cell r="G5001" t="str">
            <v>10 - METROPOLITANA/OZAMA</v>
          </cell>
        </row>
        <row r="5002">
          <cell r="A5002" t="str">
            <v>00343</v>
          </cell>
          <cell r="B5002" t="str">
            <v>REPUBLICA DE JAPON - BELLAS COLINAS</v>
          </cell>
          <cell r="C5002" t="str">
            <v>15</v>
          </cell>
          <cell r="D5002" t="str">
            <v>1505</v>
          </cell>
          <cell r="E5002">
            <v>1237</v>
          </cell>
          <cell r="F5002" t="str">
            <v>SANTO DOMINGO</v>
          </cell>
          <cell r="G5002" t="str">
            <v>10 - METROPOLITANA/OZAMA</v>
          </cell>
        </row>
        <row r="5003">
          <cell r="A5003" t="str">
            <v>00236</v>
          </cell>
          <cell r="B5003" t="str">
            <v>ROSARIO EVANGELINA SOLANO - HATO NUEVO MANOGUAYABO</v>
          </cell>
          <cell r="C5003" t="str">
            <v>15</v>
          </cell>
          <cell r="D5003" t="str">
            <v>1505</v>
          </cell>
          <cell r="E5003">
            <v>1541</v>
          </cell>
          <cell r="F5003" t="str">
            <v>SANTO DOMINGO</v>
          </cell>
          <cell r="G5003" t="str">
            <v>10 - METROPOLITANA/OZAMA</v>
          </cell>
        </row>
        <row r="5004">
          <cell r="A5004" t="str">
            <v>00239</v>
          </cell>
          <cell r="B5004" t="str">
            <v>SAN MIGUEL</v>
          </cell>
          <cell r="C5004" t="str">
            <v>15</v>
          </cell>
          <cell r="D5004" t="str">
            <v>1505</v>
          </cell>
          <cell r="E5004">
            <v>1100</v>
          </cell>
          <cell r="F5004" t="str">
            <v>SANTO DOMINGO</v>
          </cell>
          <cell r="G5004" t="str">
            <v>10 - METROPOLITANA/OZAMA</v>
          </cell>
        </row>
        <row r="5005">
          <cell r="A5005" t="str">
            <v>13349</v>
          </cell>
          <cell r="B5005" t="str">
            <v>MARIA INMACULADA - FE Y ALEGRIA</v>
          </cell>
          <cell r="C5005" t="str">
            <v>15</v>
          </cell>
          <cell r="D5005" t="str">
            <v>1505</v>
          </cell>
          <cell r="E5005">
            <v>360</v>
          </cell>
          <cell r="F5005" t="str">
            <v>SANTO DOMINGO</v>
          </cell>
          <cell r="G5005" t="str">
            <v>10 - METROPOLITANA/OZAMA</v>
          </cell>
        </row>
        <row r="5006">
          <cell r="A5006" t="str">
            <v>05762</v>
          </cell>
          <cell r="B5006" t="str">
            <v>POLITECNICO LAS AMERICAS</v>
          </cell>
          <cell r="C5006" t="str">
            <v>15</v>
          </cell>
          <cell r="D5006" t="str">
            <v>1505</v>
          </cell>
          <cell r="E5006">
            <v>242</v>
          </cell>
          <cell r="F5006" t="str">
            <v>SANTO DOMINGO</v>
          </cell>
          <cell r="G5006" t="str">
            <v>10 - METROPOLITANA/OZAMA</v>
          </cell>
        </row>
        <row r="5007">
          <cell r="A5007" t="str">
            <v>08400</v>
          </cell>
          <cell r="B5007" t="str">
            <v>POLITECNICO JUAN SANCHEZ RAMIREZ</v>
          </cell>
          <cell r="C5007" t="str">
            <v>16</v>
          </cell>
          <cell r="D5007" t="str">
            <v>1601</v>
          </cell>
          <cell r="E5007">
            <v>618</v>
          </cell>
          <cell r="F5007" t="str">
            <v>SÁNCHEZ RAMÍREZ</v>
          </cell>
          <cell r="G5007" t="str">
            <v>2 - CIBAO SUR</v>
          </cell>
        </row>
        <row r="5008">
          <cell r="A5008" t="str">
            <v>03720</v>
          </cell>
          <cell r="B5008" t="str">
            <v>HATO, EL</v>
          </cell>
          <cell r="C5008" t="str">
            <v>16</v>
          </cell>
          <cell r="D5008" t="str">
            <v>1601</v>
          </cell>
          <cell r="E5008">
            <v>165</v>
          </cell>
          <cell r="F5008" t="str">
            <v>SÁNCHEZ RAMÍREZ</v>
          </cell>
          <cell r="G5008" t="str">
            <v>2 - CIBAO SUR</v>
          </cell>
        </row>
        <row r="5009">
          <cell r="A5009" t="str">
            <v>03765</v>
          </cell>
          <cell r="B5009" t="str">
            <v>PALOMA, LA</v>
          </cell>
          <cell r="C5009" t="str">
            <v>16</v>
          </cell>
          <cell r="D5009" t="str">
            <v>1601</v>
          </cell>
          <cell r="E5009">
            <v>295</v>
          </cell>
          <cell r="F5009" t="str">
            <v>SÁNCHEZ RAMÍREZ</v>
          </cell>
          <cell r="G5009" t="str">
            <v>2 - CIBAO SUR</v>
          </cell>
        </row>
        <row r="5010">
          <cell r="A5010" t="str">
            <v>03810</v>
          </cell>
          <cell r="B5010" t="str">
            <v>AMOR Y PAZ</v>
          </cell>
          <cell r="C5010" t="str">
            <v>16</v>
          </cell>
          <cell r="D5010" t="str">
            <v>1601</v>
          </cell>
          <cell r="E5010">
            <v>334</v>
          </cell>
          <cell r="F5010" t="str">
            <v>SÁNCHEZ RAMÍREZ</v>
          </cell>
          <cell r="G5010" t="str">
            <v>2 - CIBAO SUR</v>
          </cell>
        </row>
        <row r="5011">
          <cell r="A5011" t="str">
            <v>03822</v>
          </cell>
          <cell r="B5011" t="str">
            <v>ANGEL MARIA NUÑEZ NICASIO,  PROF.</v>
          </cell>
          <cell r="C5011" t="str">
            <v>16</v>
          </cell>
          <cell r="D5011" t="str">
            <v>1601</v>
          </cell>
          <cell r="E5011">
            <v>91</v>
          </cell>
          <cell r="F5011" t="str">
            <v>SÁNCHEZ RAMÍREZ</v>
          </cell>
          <cell r="G5011" t="str">
            <v>2 - CIBAO SUR</v>
          </cell>
        </row>
        <row r="5012">
          <cell r="A5012" t="str">
            <v>03787</v>
          </cell>
          <cell r="B5012" t="str">
            <v>HECTOR MANUEL SANCHEZ - BATEY SOTO</v>
          </cell>
          <cell r="C5012" t="str">
            <v>16</v>
          </cell>
          <cell r="D5012" t="str">
            <v>1601</v>
          </cell>
          <cell r="E5012">
            <v>77</v>
          </cell>
          <cell r="F5012" t="str">
            <v>SÁNCHEZ RAMÍREZ</v>
          </cell>
          <cell r="G5012" t="str">
            <v>2 - CIBAO SUR</v>
          </cell>
        </row>
        <row r="5013">
          <cell r="A5013" t="str">
            <v>03664</v>
          </cell>
          <cell r="B5013" t="str">
            <v>JUAN SANCHEZ RAMIREZ</v>
          </cell>
          <cell r="C5013" t="str">
            <v>16</v>
          </cell>
          <cell r="D5013" t="str">
            <v>1601</v>
          </cell>
          <cell r="E5013">
            <v>766</v>
          </cell>
          <cell r="F5013" t="str">
            <v>SÁNCHEZ RAMÍREZ</v>
          </cell>
          <cell r="G5013" t="str">
            <v>2 - CIBAO SUR</v>
          </cell>
        </row>
        <row r="5014">
          <cell r="A5014" t="str">
            <v>03764</v>
          </cell>
          <cell r="B5014" t="str">
            <v>MATA, LA</v>
          </cell>
          <cell r="C5014" t="str">
            <v>16</v>
          </cell>
          <cell r="D5014" t="str">
            <v>1601</v>
          </cell>
          <cell r="E5014">
            <v>942</v>
          </cell>
          <cell r="F5014" t="str">
            <v>SÁNCHEZ RAMÍREZ</v>
          </cell>
          <cell r="G5014" t="str">
            <v>2 - CIBAO SUR</v>
          </cell>
        </row>
        <row r="5015">
          <cell r="A5015" t="str">
            <v>03815</v>
          </cell>
          <cell r="B5015" t="str">
            <v>ANA MERCEDES CASSO (VISTA DEL VALLE)</v>
          </cell>
          <cell r="C5015" t="str">
            <v>16</v>
          </cell>
          <cell r="D5015" t="str">
            <v>1601</v>
          </cell>
          <cell r="E5015">
            <v>178</v>
          </cell>
          <cell r="F5015" t="str">
            <v>SÁNCHEZ RAMÍREZ</v>
          </cell>
          <cell r="G5015" t="str">
            <v>2 - CIBAO SUR</v>
          </cell>
        </row>
        <row r="5016">
          <cell r="A5016" t="str">
            <v>03691</v>
          </cell>
          <cell r="B5016" t="str">
            <v>CRUCES, LAS</v>
          </cell>
          <cell r="C5016" t="str">
            <v>16</v>
          </cell>
          <cell r="D5016" t="str">
            <v>1601</v>
          </cell>
          <cell r="E5016">
            <v>83</v>
          </cell>
          <cell r="F5016" t="str">
            <v>SÁNCHEZ RAMÍREZ</v>
          </cell>
          <cell r="G5016" t="str">
            <v>2 - CIBAO SUR</v>
          </cell>
        </row>
        <row r="5017">
          <cell r="A5017" t="str">
            <v>03706</v>
          </cell>
          <cell r="B5017" t="str">
            <v>DON MIGUEL</v>
          </cell>
          <cell r="C5017" t="str">
            <v>16</v>
          </cell>
          <cell r="D5017" t="str">
            <v>1601</v>
          </cell>
          <cell r="E5017">
            <v>13</v>
          </cell>
          <cell r="F5017" t="str">
            <v>SÁNCHEZ RAMÍREZ</v>
          </cell>
          <cell r="G5017" t="str">
            <v>2 - CIBAO SUR</v>
          </cell>
        </row>
        <row r="5018">
          <cell r="A5018" t="str">
            <v>03711</v>
          </cell>
          <cell r="B5018" t="str">
            <v>PUENTE, EL</v>
          </cell>
          <cell r="C5018" t="str">
            <v>16</v>
          </cell>
          <cell r="D5018" t="str">
            <v>1601</v>
          </cell>
          <cell r="E5018">
            <v>191</v>
          </cell>
          <cell r="F5018" t="str">
            <v>SÁNCHEZ RAMÍREZ</v>
          </cell>
          <cell r="G5018" t="str">
            <v>2 - CIBAO SUR</v>
          </cell>
        </row>
        <row r="5019">
          <cell r="A5019" t="str">
            <v>03707</v>
          </cell>
          <cell r="B5019" t="str">
            <v>BABARI</v>
          </cell>
          <cell r="C5019" t="str">
            <v>16</v>
          </cell>
          <cell r="D5019" t="str">
            <v>1601</v>
          </cell>
          <cell r="E5019">
            <v>41</v>
          </cell>
          <cell r="F5019" t="str">
            <v>SÁNCHEZ RAMÍREZ</v>
          </cell>
          <cell r="G5019" t="str">
            <v>2 - CIBAO SUR</v>
          </cell>
        </row>
        <row r="5020">
          <cell r="A5020" t="str">
            <v>03712</v>
          </cell>
          <cell r="B5020" t="str">
            <v>CHACUEY ABAJO</v>
          </cell>
          <cell r="C5020" t="str">
            <v>16</v>
          </cell>
          <cell r="D5020" t="str">
            <v>1601</v>
          </cell>
          <cell r="E5020">
            <v>136</v>
          </cell>
          <cell r="F5020" t="str">
            <v>SÁNCHEZ RAMÍREZ</v>
          </cell>
          <cell r="G5020" t="str">
            <v>2 - CIBAO SUR</v>
          </cell>
        </row>
        <row r="5021">
          <cell r="A5021" t="str">
            <v>03817</v>
          </cell>
          <cell r="B5021" t="str">
            <v>ESTANCIA, LA</v>
          </cell>
          <cell r="C5021" t="str">
            <v>16</v>
          </cell>
          <cell r="D5021" t="str">
            <v>1601</v>
          </cell>
          <cell r="E5021">
            <v>337</v>
          </cell>
          <cell r="F5021" t="str">
            <v>SÁNCHEZ RAMÍREZ</v>
          </cell>
          <cell r="G5021" t="str">
            <v>2 - CIBAO SUR</v>
          </cell>
        </row>
        <row r="5022">
          <cell r="A5022" t="str">
            <v>03793</v>
          </cell>
          <cell r="B5022" t="str">
            <v>LOMA COLORA, LA</v>
          </cell>
          <cell r="C5022" t="str">
            <v>16</v>
          </cell>
          <cell r="D5022" t="str">
            <v>1601</v>
          </cell>
          <cell r="E5022">
            <v>20</v>
          </cell>
          <cell r="F5022" t="str">
            <v>SÁNCHEZ RAMÍREZ</v>
          </cell>
          <cell r="G5022" t="str">
            <v>2 - CIBAO SUR</v>
          </cell>
        </row>
        <row r="5023">
          <cell r="A5023" t="str">
            <v>03705</v>
          </cell>
          <cell r="B5023" t="str">
            <v>MATIAS</v>
          </cell>
          <cell r="C5023" t="str">
            <v>16</v>
          </cell>
          <cell r="D5023" t="str">
            <v>1601</v>
          </cell>
          <cell r="E5023">
            <v>76</v>
          </cell>
          <cell r="F5023" t="str">
            <v>SÁNCHEZ RAMÍREZ</v>
          </cell>
          <cell r="G5023" t="str">
            <v>2 - CIBAO SUR</v>
          </cell>
        </row>
        <row r="5024">
          <cell r="A5024" t="str">
            <v>03704</v>
          </cell>
          <cell r="B5024" t="str">
            <v>PLATANAL</v>
          </cell>
          <cell r="C5024" t="str">
            <v>16</v>
          </cell>
          <cell r="D5024" t="str">
            <v>1601</v>
          </cell>
          <cell r="E5024">
            <v>301</v>
          </cell>
          <cell r="F5024" t="str">
            <v>SÁNCHEZ RAMÍREZ</v>
          </cell>
          <cell r="G5024" t="str">
            <v>2 - CIBAO SUR</v>
          </cell>
        </row>
        <row r="5025">
          <cell r="A5025" t="str">
            <v>08441</v>
          </cell>
          <cell r="B5025" t="str">
            <v>LICEO PROF. ROBERTO CAMILO RECIO</v>
          </cell>
          <cell r="C5025" t="str">
            <v>16</v>
          </cell>
          <cell r="D5025" t="str">
            <v>1601</v>
          </cell>
          <cell r="E5025">
            <v>241</v>
          </cell>
          <cell r="F5025" t="str">
            <v>SÁNCHEZ RAMÍREZ</v>
          </cell>
          <cell r="G5025" t="str">
            <v>2 - CIBAO SUR</v>
          </cell>
        </row>
        <row r="5026">
          <cell r="A5026" t="str">
            <v>03813</v>
          </cell>
          <cell r="B5026" t="str">
            <v>FLORES, LAS</v>
          </cell>
          <cell r="C5026" t="str">
            <v>16</v>
          </cell>
          <cell r="D5026" t="str">
            <v>1601</v>
          </cell>
          <cell r="E5026">
            <v>303</v>
          </cell>
          <cell r="F5026" t="str">
            <v>SÁNCHEZ RAMÍREZ</v>
          </cell>
          <cell r="G5026" t="str">
            <v>2 - CIBAO SUR</v>
          </cell>
        </row>
        <row r="5027">
          <cell r="A5027" t="str">
            <v>03716</v>
          </cell>
          <cell r="B5027" t="str">
            <v>LIMPIO, EL</v>
          </cell>
          <cell r="C5027" t="str">
            <v>16</v>
          </cell>
          <cell r="D5027" t="str">
            <v>1601</v>
          </cell>
          <cell r="E5027">
            <v>288</v>
          </cell>
          <cell r="F5027" t="str">
            <v>SÁNCHEZ RAMÍREZ</v>
          </cell>
          <cell r="G5027" t="str">
            <v>2 - CIBAO SUR</v>
          </cell>
        </row>
        <row r="5028">
          <cell r="A5028" t="str">
            <v>03660</v>
          </cell>
          <cell r="B5028" t="str">
            <v>TOCONES, LOS</v>
          </cell>
          <cell r="C5028" t="str">
            <v>16</v>
          </cell>
          <cell r="D5028" t="str">
            <v>1601</v>
          </cell>
          <cell r="E5028">
            <v>224</v>
          </cell>
          <cell r="F5028" t="str">
            <v>SÁNCHEZ RAMÍREZ</v>
          </cell>
          <cell r="G5028" t="str">
            <v>2 - CIBAO SUR</v>
          </cell>
        </row>
        <row r="5029">
          <cell r="A5029" t="str">
            <v>03663</v>
          </cell>
          <cell r="B5029" t="str">
            <v>ANTIGUO LICEO</v>
          </cell>
          <cell r="C5029" t="str">
            <v>16</v>
          </cell>
          <cell r="D5029" t="str">
            <v>1601</v>
          </cell>
          <cell r="E5029">
            <v>426</v>
          </cell>
          <cell r="F5029" t="str">
            <v>SÁNCHEZ RAMÍREZ</v>
          </cell>
          <cell r="G5029" t="str">
            <v>2 - CIBAO SUR</v>
          </cell>
        </row>
        <row r="5030">
          <cell r="A5030" t="str">
            <v>03692</v>
          </cell>
          <cell r="B5030" t="str">
            <v>JUAN FRANCISCO ADAMES (LICO)</v>
          </cell>
          <cell r="C5030" t="str">
            <v>16</v>
          </cell>
          <cell r="D5030" t="str">
            <v>1601</v>
          </cell>
          <cell r="E5030">
            <v>353</v>
          </cell>
          <cell r="F5030" t="str">
            <v>SÁNCHEZ RAMÍREZ</v>
          </cell>
          <cell r="G5030" t="str">
            <v>2 - CIBAO SUR</v>
          </cell>
        </row>
        <row r="5031">
          <cell r="A5031" t="str">
            <v>03661</v>
          </cell>
          <cell r="B5031" t="str">
            <v>LA ALTAGRACIA</v>
          </cell>
          <cell r="C5031" t="str">
            <v>16</v>
          </cell>
          <cell r="D5031" t="str">
            <v>1601</v>
          </cell>
          <cell r="E5031">
            <v>568</v>
          </cell>
          <cell r="F5031" t="str">
            <v>SÁNCHEZ RAMÍREZ</v>
          </cell>
          <cell r="G5031" t="str">
            <v>2 - CIBAO SUR</v>
          </cell>
        </row>
        <row r="5032">
          <cell r="A5032" t="str">
            <v>03662</v>
          </cell>
          <cell r="B5032" t="str">
            <v>MINEROS, LOS</v>
          </cell>
          <cell r="C5032" t="str">
            <v>16</v>
          </cell>
          <cell r="D5032" t="str">
            <v>1601</v>
          </cell>
          <cell r="E5032">
            <v>381</v>
          </cell>
          <cell r="F5032" t="str">
            <v>SÁNCHEZ RAMÍREZ</v>
          </cell>
          <cell r="G5032" t="str">
            <v>2 - CIBAO SUR</v>
          </cell>
        </row>
        <row r="5033">
          <cell r="A5033" t="str">
            <v>03659</v>
          </cell>
          <cell r="B5033" t="str">
            <v>PUEBLO NUEVO</v>
          </cell>
          <cell r="C5033" t="str">
            <v>16</v>
          </cell>
          <cell r="D5033" t="str">
            <v>1601</v>
          </cell>
          <cell r="E5033">
            <v>603</v>
          </cell>
          <cell r="F5033" t="str">
            <v>SÁNCHEZ RAMÍREZ</v>
          </cell>
          <cell r="G5033" t="str">
            <v>2 - CIBAO SUR</v>
          </cell>
        </row>
        <row r="5034">
          <cell r="A5034" t="str">
            <v>03791</v>
          </cell>
          <cell r="B5034" t="str">
            <v>SAN MARTIN</v>
          </cell>
          <cell r="C5034" t="str">
            <v>16</v>
          </cell>
          <cell r="D5034" t="str">
            <v>1601</v>
          </cell>
          <cell r="E5034">
            <v>325</v>
          </cell>
          <cell r="F5034" t="str">
            <v>SÁNCHEZ RAMÍREZ</v>
          </cell>
          <cell r="G5034" t="str">
            <v>2 - CIBAO SUR</v>
          </cell>
        </row>
        <row r="5035">
          <cell r="A5035" t="str">
            <v>09965</v>
          </cell>
          <cell r="B5035" t="str">
            <v>LICEO JOSE ADON ADAMES ABREU</v>
          </cell>
          <cell r="C5035" t="str">
            <v>16</v>
          </cell>
          <cell r="D5035" t="str">
            <v>1601</v>
          </cell>
          <cell r="E5035">
            <v>191</v>
          </cell>
          <cell r="F5035" t="str">
            <v>SÁNCHEZ RAMÍREZ</v>
          </cell>
          <cell r="G5035" t="str">
            <v>2 - CIBAO SUR</v>
          </cell>
        </row>
        <row r="5036">
          <cell r="A5036" t="str">
            <v>03794</v>
          </cell>
          <cell r="B5036" t="str">
            <v>AMOR Y PROGRESO</v>
          </cell>
          <cell r="C5036" t="str">
            <v>16</v>
          </cell>
          <cell r="D5036" t="str">
            <v>1601</v>
          </cell>
          <cell r="E5036">
            <v>182</v>
          </cell>
          <cell r="F5036" t="str">
            <v>SÁNCHEZ RAMÍREZ</v>
          </cell>
          <cell r="G5036" t="str">
            <v>2 - CIBAO SUR</v>
          </cell>
        </row>
        <row r="5037">
          <cell r="A5037" t="str">
            <v>03819</v>
          </cell>
          <cell r="B5037" t="str">
            <v>MARTIN MATIAS SUAZO</v>
          </cell>
          <cell r="C5037" t="str">
            <v>16</v>
          </cell>
          <cell r="D5037" t="str">
            <v>1601</v>
          </cell>
          <cell r="E5037">
            <v>295</v>
          </cell>
          <cell r="F5037" t="str">
            <v>SÁNCHEZ RAMÍREZ</v>
          </cell>
          <cell r="G5037" t="str">
            <v>2 - CIBAO SUR</v>
          </cell>
        </row>
        <row r="5038">
          <cell r="A5038" t="str">
            <v>03768</v>
          </cell>
          <cell r="B5038" t="str">
            <v>BIENVENIDO PERDOMO - BOCA DE CAMU</v>
          </cell>
          <cell r="C5038" t="str">
            <v>16</v>
          </cell>
          <cell r="D5038" t="str">
            <v>1601</v>
          </cell>
          <cell r="E5038">
            <v>13</v>
          </cell>
          <cell r="F5038" t="str">
            <v>SÁNCHEZ RAMÍREZ</v>
          </cell>
          <cell r="G5038" t="str">
            <v>2 - CIBAO SUR</v>
          </cell>
        </row>
        <row r="5039">
          <cell r="A5039" t="str">
            <v>03778</v>
          </cell>
          <cell r="B5039" t="str">
            <v>COMPUERTA, LA</v>
          </cell>
          <cell r="C5039" t="str">
            <v>16</v>
          </cell>
          <cell r="D5039" t="str">
            <v>1601</v>
          </cell>
          <cell r="E5039">
            <v>52</v>
          </cell>
          <cell r="F5039" t="str">
            <v>SÁNCHEZ RAMÍREZ</v>
          </cell>
          <cell r="G5039" t="str">
            <v>2 - CIBAO SUR</v>
          </cell>
        </row>
        <row r="5040">
          <cell r="A5040" t="str">
            <v>03784</v>
          </cell>
          <cell r="B5040" t="str">
            <v>GASPAR RONDON PROF. - VERA DEL YUNA</v>
          </cell>
          <cell r="C5040" t="str">
            <v>16</v>
          </cell>
          <cell r="D5040" t="str">
            <v>1601</v>
          </cell>
          <cell r="E5040">
            <v>189</v>
          </cell>
          <cell r="F5040" t="str">
            <v>SÁNCHEZ RAMÍREZ</v>
          </cell>
          <cell r="G5040" t="str">
            <v>2 - CIBAO SUR</v>
          </cell>
        </row>
        <row r="5041">
          <cell r="A5041" t="str">
            <v>03820</v>
          </cell>
          <cell r="B5041" t="str">
            <v>JUAN ANTONIO MOTA DOMINGUEZ</v>
          </cell>
          <cell r="C5041" t="str">
            <v>16</v>
          </cell>
          <cell r="D5041" t="str">
            <v>1601</v>
          </cell>
          <cell r="E5041">
            <v>111</v>
          </cell>
          <cell r="F5041" t="str">
            <v>SÁNCHEZ RAMÍREZ</v>
          </cell>
          <cell r="G5041" t="str">
            <v>2 - CIBAO SUR</v>
          </cell>
        </row>
        <row r="5042">
          <cell r="A5042" t="str">
            <v>03821</v>
          </cell>
          <cell r="B5042" t="str">
            <v>SAN RAFAEL</v>
          </cell>
          <cell r="C5042" t="str">
            <v>16</v>
          </cell>
          <cell r="D5042" t="str">
            <v>1601</v>
          </cell>
          <cell r="E5042">
            <v>48</v>
          </cell>
          <cell r="F5042" t="str">
            <v>SÁNCHEZ RAMÍREZ</v>
          </cell>
          <cell r="G5042" t="str">
            <v>2 - CIBAO SUR</v>
          </cell>
        </row>
        <row r="5043">
          <cell r="A5043" t="str">
            <v>03816</v>
          </cell>
          <cell r="B5043" t="str">
            <v>EVARISTA GARCIA - MATA DE CONUCO</v>
          </cell>
          <cell r="C5043" t="str">
            <v>16</v>
          </cell>
          <cell r="D5043" t="str">
            <v>1601</v>
          </cell>
          <cell r="E5043">
            <v>40</v>
          </cell>
          <cell r="F5043" t="str">
            <v>SÁNCHEZ RAMÍREZ</v>
          </cell>
          <cell r="G5043" t="str">
            <v>2 - CIBAO SUR</v>
          </cell>
        </row>
        <row r="5044">
          <cell r="A5044" t="str">
            <v>03770</v>
          </cell>
          <cell r="B5044" t="str">
            <v>HATO VIEJO</v>
          </cell>
          <cell r="C5044" t="str">
            <v>16</v>
          </cell>
          <cell r="D5044" t="str">
            <v>1601</v>
          </cell>
          <cell r="E5044">
            <v>236</v>
          </cell>
          <cell r="F5044" t="str">
            <v>SÁNCHEZ RAMÍREZ</v>
          </cell>
          <cell r="G5044" t="str">
            <v>2 - CIBAO SUR</v>
          </cell>
        </row>
        <row r="5045">
          <cell r="A5045" t="str">
            <v>03769</v>
          </cell>
          <cell r="B5045" t="str">
            <v>PIEDRA, LA</v>
          </cell>
          <cell r="C5045" t="str">
            <v>16</v>
          </cell>
          <cell r="D5045" t="str">
            <v>1601</v>
          </cell>
          <cell r="E5045">
            <v>383</v>
          </cell>
          <cell r="F5045" t="str">
            <v>SÁNCHEZ RAMÍREZ</v>
          </cell>
          <cell r="G5045" t="str">
            <v>2 - CIBAO SUR</v>
          </cell>
        </row>
        <row r="5046">
          <cell r="A5046" t="str">
            <v>03767</v>
          </cell>
          <cell r="B5046" t="str">
            <v>SOLEDAD, LA</v>
          </cell>
          <cell r="C5046" t="str">
            <v>16</v>
          </cell>
          <cell r="D5046" t="str">
            <v>1601</v>
          </cell>
          <cell r="E5046">
            <v>507</v>
          </cell>
          <cell r="F5046" t="str">
            <v>SÁNCHEZ RAMÍREZ</v>
          </cell>
          <cell r="G5046" t="str">
            <v>2 - CIBAO SUR</v>
          </cell>
        </row>
        <row r="5047">
          <cell r="A5047" t="str">
            <v>03789</v>
          </cell>
          <cell r="B5047" t="str">
            <v>ISABEL ABREU VELASQUEZ - LOS COROZOS</v>
          </cell>
          <cell r="C5047" t="str">
            <v>16</v>
          </cell>
          <cell r="D5047" t="str">
            <v>1601</v>
          </cell>
          <cell r="E5047">
            <v>187</v>
          </cell>
          <cell r="F5047" t="str">
            <v>SÁNCHEZ RAMÍREZ</v>
          </cell>
          <cell r="G5047" t="str">
            <v>2 - CIBAO SUR</v>
          </cell>
        </row>
        <row r="5048">
          <cell r="A5048" t="str">
            <v>08440</v>
          </cell>
          <cell r="B5048" t="str">
            <v>LICEO FELLO SANTOS</v>
          </cell>
          <cell r="C5048" t="str">
            <v>16</v>
          </cell>
          <cell r="D5048" t="str">
            <v>1601</v>
          </cell>
          <cell r="E5048">
            <v>501</v>
          </cell>
          <cell r="F5048" t="str">
            <v>SÁNCHEZ RAMÍREZ</v>
          </cell>
          <cell r="G5048" t="str">
            <v>2 - CIBAO SUR</v>
          </cell>
        </row>
        <row r="5049">
          <cell r="A5049" t="str">
            <v>03788</v>
          </cell>
          <cell r="B5049" t="str">
            <v>BIJA, LA</v>
          </cell>
          <cell r="C5049" t="str">
            <v>16</v>
          </cell>
          <cell r="D5049" t="str">
            <v>1601</v>
          </cell>
          <cell r="E5049">
            <v>762</v>
          </cell>
          <cell r="F5049" t="str">
            <v>SÁNCHEZ RAMÍREZ</v>
          </cell>
          <cell r="G5049" t="str">
            <v>2 - CIBAO SUR</v>
          </cell>
        </row>
        <row r="5050">
          <cell r="A5050" t="str">
            <v>03687</v>
          </cell>
          <cell r="B5050" t="str">
            <v>MARIA CONSUELO PEREZ MOSQUEA - LAJA</v>
          </cell>
          <cell r="C5050" t="str">
            <v>16</v>
          </cell>
          <cell r="D5050" t="str">
            <v>1601</v>
          </cell>
          <cell r="E5050">
            <v>17</v>
          </cell>
          <cell r="F5050" t="str">
            <v>SÁNCHEZ RAMÍREZ</v>
          </cell>
          <cell r="G5050" t="str">
            <v>2 - CIBAO SUR</v>
          </cell>
        </row>
        <row r="5051">
          <cell r="A5051" t="str">
            <v>03800</v>
          </cell>
          <cell r="B5051" t="str">
            <v>RONALDO SANCHEZ - JAGUA, LA</v>
          </cell>
          <cell r="C5051" t="str">
            <v>16</v>
          </cell>
          <cell r="D5051" t="str">
            <v>1601</v>
          </cell>
          <cell r="E5051">
            <v>25</v>
          </cell>
          <cell r="F5051" t="str">
            <v>SÁNCHEZ RAMÍREZ</v>
          </cell>
          <cell r="G5051" t="str">
            <v>2 - CIBAO SUR</v>
          </cell>
        </row>
        <row r="5052">
          <cell r="A5052" t="str">
            <v>03727</v>
          </cell>
          <cell r="B5052" t="str">
            <v>ARROYO VUELTA</v>
          </cell>
          <cell r="C5052" t="str">
            <v>16</v>
          </cell>
          <cell r="D5052" t="str">
            <v>1601</v>
          </cell>
          <cell r="E5052">
            <v>120</v>
          </cell>
          <cell r="F5052" t="str">
            <v>SÁNCHEZ RAMÍREZ</v>
          </cell>
          <cell r="G5052" t="str">
            <v>2 - CIBAO SUR</v>
          </cell>
        </row>
        <row r="5053">
          <cell r="A5053" t="str">
            <v>03685</v>
          </cell>
          <cell r="B5053" t="str">
            <v>CAOBAS, LAS</v>
          </cell>
          <cell r="C5053" t="str">
            <v>16</v>
          </cell>
          <cell r="D5053" t="str">
            <v>1601</v>
          </cell>
          <cell r="E5053">
            <v>162</v>
          </cell>
          <cell r="F5053" t="str">
            <v>SÁNCHEZ RAMÍREZ</v>
          </cell>
          <cell r="G5053" t="str">
            <v>2 - CIBAO SUR</v>
          </cell>
        </row>
        <row r="5054">
          <cell r="A5054" t="str">
            <v>03686</v>
          </cell>
          <cell r="B5054" t="str">
            <v>CUEVA DE ZAMBRANA, LA</v>
          </cell>
          <cell r="C5054" t="str">
            <v>16</v>
          </cell>
          <cell r="D5054" t="str">
            <v>1601</v>
          </cell>
          <cell r="E5054">
            <v>129</v>
          </cell>
          <cell r="F5054" t="str">
            <v>SÁNCHEZ RAMÍREZ</v>
          </cell>
          <cell r="G5054" t="str">
            <v>2 - CIBAO SUR</v>
          </cell>
        </row>
        <row r="5055">
          <cell r="A5055" t="str">
            <v>03723</v>
          </cell>
          <cell r="B5055" t="str">
            <v>DOS PALMAS, LAS</v>
          </cell>
          <cell r="C5055" t="str">
            <v>16</v>
          </cell>
          <cell r="D5055" t="str">
            <v>1601</v>
          </cell>
          <cell r="E5055">
            <v>58</v>
          </cell>
          <cell r="F5055" t="str">
            <v>SÁNCHEZ RAMÍREZ</v>
          </cell>
          <cell r="G5055" t="str">
            <v>2 - CIBAO SUR</v>
          </cell>
        </row>
        <row r="5056">
          <cell r="A5056" t="str">
            <v>03721</v>
          </cell>
          <cell r="B5056" t="str">
            <v>GUARDIANON</v>
          </cell>
          <cell r="C5056" t="str">
            <v>16</v>
          </cell>
          <cell r="D5056" t="str">
            <v>1601</v>
          </cell>
          <cell r="E5056">
            <v>95</v>
          </cell>
          <cell r="F5056" t="str">
            <v>SÁNCHEZ RAMÍREZ</v>
          </cell>
          <cell r="G5056" t="str">
            <v>2 - CIBAO SUR</v>
          </cell>
        </row>
        <row r="5057">
          <cell r="A5057" t="str">
            <v>03680</v>
          </cell>
          <cell r="B5057" t="str">
            <v>HONDONADA, LA</v>
          </cell>
          <cell r="C5057" t="str">
            <v>16</v>
          </cell>
          <cell r="D5057" t="str">
            <v>1601</v>
          </cell>
          <cell r="E5057">
            <v>48</v>
          </cell>
          <cell r="F5057" t="str">
            <v>SÁNCHEZ RAMÍREZ</v>
          </cell>
          <cell r="G5057" t="str">
            <v>2 - CIBAO SUR</v>
          </cell>
        </row>
        <row r="5058">
          <cell r="A5058" t="str">
            <v>03803</v>
          </cell>
          <cell r="B5058" t="str">
            <v>JOBOS, LOS</v>
          </cell>
          <cell r="C5058" t="str">
            <v>16</v>
          </cell>
          <cell r="D5058" t="str">
            <v>1601</v>
          </cell>
          <cell r="E5058">
            <v>16</v>
          </cell>
          <cell r="F5058" t="str">
            <v>SÁNCHEZ RAMÍREZ</v>
          </cell>
          <cell r="G5058" t="str">
            <v>2 - CIBAO SUR</v>
          </cell>
        </row>
        <row r="5059">
          <cell r="A5059" t="str">
            <v>03699</v>
          </cell>
          <cell r="B5059" t="str">
            <v>JUANA DOLORES CRUZ JEREZ - LOS CERROS DE DUEY</v>
          </cell>
          <cell r="C5059" t="str">
            <v>16</v>
          </cell>
          <cell r="D5059" t="str">
            <v>1601</v>
          </cell>
          <cell r="E5059">
            <v>138</v>
          </cell>
          <cell r="F5059" t="str">
            <v>SÁNCHEZ RAMÍREZ</v>
          </cell>
          <cell r="G5059" t="str">
            <v>2 - CIBAO SUR</v>
          </cell>
        </row>
        <row r="5060">
          <cell r="A5060" t="str">
            <v>03799</v>
          </cell>
          <cell r="B5060" t="str">
            <v>LAGUNA, LA</v>
          </cell>
          <cell r="C5060" t="str">
            <v>16</v>
          </cell>
          <cell r="D5060" t="str">
            <v>1601</v>
          </cell>
          <cell r="E5060">
            <v>18</v>
          </cell>
          <cell r="F5060" t="str">
            <v>SÁNCHEZ RAMÍREZ</v>
          </cell>
          <cell r="G5060" t="str">
            <v>2 - CIBAO SUR</v>
          </cell>
        </row>
        <row r="5061">
          <cell r="A5061" t="str">
            <v>03678</v>
          </cell>
          <cell r="B5061" t="str">
            <v>LIMON ABAJO, EL</v>
          </cell>
          <cell r="C5061" t="str">
            <v>16</v>
          </cell>
          <cell r="D5061" t="str">
            <v>1601</v>
          </cell>
          <cell r="E5061">
            <v>107</v>
          </cell>
          <cell r="F5061" t="str">
            <v>SÁNCHEZ RAMÍREZ</v>
          </cell>
          <cell r="G5061" t="str">
            <v>2 - CIBAO SUR</v>
          </cell>
        </row>
        <row r="5062">
          <cell r="A5062" t="str">
            <v>03683</v>
          </cell>
          <cell r="B5062" t="str">
            <v>LLANADA, LA</v>
          </cell>
          <cell r="C5062" t="str">
            <v>16</v>
          </cell>
          <cell r="D5062" t="str">
            <v>1601</v>
          </cell>
          <cell r="E5062">
            <v>14</v>
          </cell>
          <cell r="F5062" t="str">
            <v>SÁNCHEZ RAMÍREZ</v>
          </cell>
          <cell r="G5062" t="str">
            <v>2 - CIBAO SUR</v>
          </cell>
        </row>
        <row r="5063">
          <cell r="A5063" t="str">
            <v>03694</v>
          </cell>
          <cell r="B5063" t="str">
            <v>RAYO, EL</v>
          </cell>
          <cell r="C5063" t="str">
            <v>16</v>
          </cell>
          <cell r="D5063" t="str">
            <v>1601</v>
          </cell>
          <cell r="E5063">
            <v>116</v>
          </cell>
          <cell r="F5063" t="str">
            <v>SÁNCHEZ RAMÍREZ</v>
          </cell>
          <cell r="G5063" t="str">
            <v>2 - CIBAO SUR</v>
          </cell>
        </row>
        <row r="5064">
          <cell r="A5064" t="str">
            <v>03801</v>
          </cell>
          <cell r="B5064" t="str">
            <v>SABANA DEL REY</v>
          </cell>
          <cell r="C5064" t="str">
            <v>16</v>
          </cell>
          <cell r="D5064" t="str">
            <v>1601</v>
          </cell>
          <cell r="E5064">
            <v>180</v>
          </cell>
          <cell r="F5064" t="str">
            <v>SÁNCHEZ RAMÍREZ</v>
          </cell>
          <cell r="G5064" t="str">
            <v>2 - CIBAO SUR</v>
          </cell>
        </row>
        <row r="5065">
          <cell r="A5065" t="str">
            <v>03693</v>
          </cell>
          <cell r="B5065" t="str">
            <v>TRES BOCAS, LAS</v>
          </cell>
          <cell r="C5065" t="str">
            <v>16</v>
          </cell>
          <cell r="D5065" t="str">
            <v>1601</v>
          </cell>
          <cell r="E5065">
            <v>149</v>
          </cell>
          <cell r="F5065" t="str">
            <v>SÁNCHEZ RAMÍREZ</v>
          </cell>
          <cell r="G5065" t="str">
            <v>2 - CIBAO SUR</v>
          </cell>
        </row>
        <row r="5066">
          <cell r="A5066" t="str">
            <v>03701</v>
          </cell>
          <cell r="B5066" t="str">
            <v>VILLA RAZA</v>
          </cell>
          <cell r="C5066" t="str">
            <v>16</v>
          </cell>
          <cell r="D5066" t="str">
            <v>1601</v>
          </cell>
          <cell r="E5066">
            <v>67</v>
          </cell>
          <cell r="F5066" t="str">
            <v>SÁNCHEZ RAMÍREZ</v>
          </cell>
          <cell r="G5066" t="str">
            <v>2 - CIBAO SUR</v>
          </cell>
        </row>
        <row r="5067">
          <cell r="A5067" t="str">
            <v>03726</v>
          </cell>
          <cell r="B5067" t="str">
            <v>ZAMBRANA ABAJO</v>
          </cell>
          <cell r="C5067" t="str">
            <v>16</v>
          </cell>
          <cell r="D5067" t="str">
            <v>1601</v>
          </cell>
          <cell r="E5067">
            <v>267</v>
          </cell>
          <cell r="F5067" t="str">
            <v>SÁNCHEZ RAMÍREZ</v>
          </cell>
          <cell r="G5067" t="str">
            <v>2 - CIBAO SUR</v>
          </cell>
        </row>
        <row r="5068">
          <cell r="A5068" t="str">
            <v>03679</v>
          </cell>
          <cell r="B5068" t="str">
            <v>CULATA, LA</v>
          </cell>
          <cell r="C5068" t="str">
            <v>16</v>
          </cell>
          <cell r="D5068" t="str">
            <v>1601</v>
          </cell>
          <cell r="E5068">
            <v>31</v>
          </cell>
          <cell r="F5068" t="str">
            <v>SÁNCHEZ RAMÍREZ</v>
          </cell>
          <cell r="G5068" t="str">
            <v>2 - CIBAO SUR</v>
          </cell>
        </row>
        <row r="5069">
          <cell r="A5069" t="str">
            <v>04897</v>
          </cell>
          <cell r="B5069" t="str">
            <v>JOBO CLARO</v>
          </cell>
          <cell r="C5069" t="str">
            <v>16</v>
          </cell>
          <cell r="D5069" t="str">
            <v>1601</v>
          </cell>
          <cell r="E5069">
            <v>26</v>
          </cell>
          <cell r="F5069" t="str">
            <v>SÁNCHEZ RAMÍREZ</v>
          </cell>
          <cell r="G5069" t="str">
            <v>2 - CIBAO SUR</v>
          </cell>
        </row>
        <row r="5070">
          <cell r="A5070" t="str">
            <v>03717</v>
          </cell>
          <cell r="B5070" t="str">
            <v>COLONIA JUAN SANCHEZ RAMIREZ</v>
          </cell>
          <cell r="C5070" t="str">
            <v>16</v>
          </cell>
          <cell r="D5070" t="str">
            <v>1601</v>
          </cell>
          <cell r="E5070">
            <v>342</v>
          </cell>
          <cell r="F5070" t="str">
            <v>SÁNCHEZ RAMÍREZ</v>
          </cell>
          <cell r="G5070" t="str">
            <v>2 - CIBAO SUR</v>
          </cell>
        </row>
        <row r="5071">
          <cell r="A5071" t="str">
            <v>03790</v>
          </cell>
          <cell r="B5071" t="str">
            <v>COROCITOS, LOS</v>
          </cell>
          <cell r="C5071" t="str">
            <v>16</v>
          </cell>
          <cell r="D5071" t="str">
            <v>1601</v>
          </cell>
          <cell r="E5071">
            <v>49</v>
          </cell>
          <cell r="F5071" t="str">
            <v>SÁNCHEZ RAMÍREZ</v>
          </cell>
          <cell r="G5071" t="str">
            <v>2 - CIBAO SUR</v>
          </cell>
        </row>
        <row r="5072">
          <cell r="A5072" t="str">
            <v>03689</v>
          </cell>
          <cell r="B5072" t="str">
            <v>COTORRO, EL</v>
          </cell>
          <cell r="C5072" t="str">
            <v>16</v>
          </cell>
          <cell r="D5072" t="str">
            <v>1601</v>
          </cell>
          <cell r="E5072">
            <v>38</v>
          </cell>
          <cell r="F5072" t="str">
            <v>SÁNCHEZ RAMÍREZ</v>
          </cell>
          <cell r="G5072" t="str">
            <v>2 - CIBAO SUR</v>
          </cell>
        </row>
        <row r="5073">
          <cell r="A5073" t="str">
            <v>03719</v>
          </cell>
          <cell r="B5073" t="str">
            <v>ESCUELA BASICA JIBE</v>
          </cell>
          <cell r="C5073" t="str">
            <v>16</v>
          </cell>
          <cell r="D5073" t="str">
            <v>1601</v>
          </cell>
          <cell r="E5073">
            <v>204</v>
          </cell>
          <cell r="F5073" t="str">
            <v>SÁNCHEZ RAMÍREZ</v>
          </cell>
          <cell r="G5073" t="str">
            <v>2 - CIBAO SUR</v>
          </cell>
        </row>
        <row r="5074">
          <cell r="A5074" t="str">
            <v>03811</v>
          </cell>
          <cell r="B5074" t="str">
            <v>JIMINILLO</v>
          </cell>
          <cell r="C5074" t="str">
            <v>16</v>
          </cell>
          <cell r="D5074" t="str">
            <v>1601</v>
          </cell>
          <cell r="E5074">
            <v>30</v>
          </cell>
          <cell r="F5074" t="str">
            <v>SÁNCHEZ RAMÍREZ</v>
          </cell>
          <cell r="G5074" t="str">
            <v>2 - CIBAO SUR</v>
          </cell>
        </row>
        <row r="5075">
          <cell r="A5075" t="str">
            <v>03818</v>
          </cell>
          <cell r="B5075" t="str">
            <v>JOSE FRANCISCO PEÑA GOMEZ, DR.</v>
          </cell>
          <cell r="C5075" t="str">
            <v>16</v>
          </cell>
          <cell r="D5075" t="str">
            <v>1601</v>
          </cell>
          <cell r="E5075">
            <v>58</v>
          </cell>
          <cell r="F5075" t="str">
            <v>SÁNCHEZ RAMÍREZ</v>
          </cell>
          <cell r="G5075" t="str">
            <v>2 - CIBAO SUR</v>
          </cell>
        </row>
        <row r="5076">
          <cell r="A5076" t="str">
            <v>03722</v>
          </cell>
          <cell r="B5076" t="str">
            <v>JUAN OVALLE POLANCO -  LA ATRAVEZADA</v>
          </cell>
          <cell r="C5076" t="str">
            <v>16</v>
          </cell>
          <cell r="D5076" t="str">
            <v>1601</v>
          </cell>
          <cell r="E5076">
            <v>18</v>
          </cell>
          <cell r="F5076" t="str">
            <v>SÁNCHEZ RAMÍREZ</v>
          </cell>
          <cell r="G5076" t="str">
            <v>2 - CIBAO SUR</v>
          </cell>
        </row>
        <row r="5077">
          <cell r="A5077" t="str">
            <v>14379</v>
          </cell>
          <cell r="B5077" t="str">
            <v>JUAN RICARDO HERNANDEZ POLACON - BASICA COTUI 3</v>
          </cell>
          <cell r="C5077" t="str">
            <v>16</v>
          </cell>
          <cell r="D5077" t="str">
            <v>1601</v>
          </cell>
          <cell r="E5077">
            <v>530</v>
          </cell>
          <cell r="F5077" t="str">
            <v>SÁNCHEZ RAMÍREZ</v>
          </cell>
          <cell r="G5077" t="str">
            <v>2 - CIBAO SUR</v>
          </cell>
        </row>
        <row r="5078">
          <cell r="A5078" t="str">
            <v>03703</v>
          </cell>
          <cell r="B5078" t="str">
            <v>LECHOSA, LA</v>
          </cell>
          <cell r="C5078" t="str">
            <v>16</v>
          </cell>
          <cell r="D5078" t="str">
            <v>1601</v>
          </cell>
          <cell r="E5078">
            <v>40</v>
          </cell>
          <cell r="F5078" t="str">
            <v>SÁNCHEZ RAMÍREZ</v>
          </cell>
          <cell r="G5078" t="str">
            <v>2 - CIBAO SUR</v>
          </cell>
        </row>
        <row r="5079">
          <cell r="A5079" t="str">
            <v>03688</v>
          </cell>
          <cell r="B5079" t="str">
            <v>LIMON ARRIBA</v>
          </cell>
          <cell r="C5079" t="str">
            <v>16</v>
          </cell>
          <cell r="D5079" t="str">
            <v>1601</v>
          </cell>
          <cell r="E5079">
            <v>59</v>
          </cell>
          <cell r="F5079" t="str">
            <v>SÁNCHEZ RAMÍREZ</v>
          </cell>
          <cell r="G5079" t="str">
            <v>2 - CIBAO SUR</v>
          </cell>
        </row>
        <row r="5080">
          <cell r="A5080" t="str">
            <v>03715</v>
          </cell>
          <cell r="B5080" t="str">
            <v>RINCON LOS HATOS</v>
          </cell>
          <cell r="C5080" t="str">
            <v>16</v>
          </cell>
          <cell r="D5080" t="str">
            <v>1601</v>
          </cell>
          <cell r="E5080">
            <v>76</v>
          </cell>
          <cell r="F5080" t="str">
            <v>SÁNCHEZ RAMÍREZ</v>
          </cell>
          <cell r="G5080" t="str">
            <v>2 - CIBAO SUR</v>
          </cell>
        </row>
        <row r="5081">
          <cell r="A5081" t="str">
            <v>03702</v>
          </cell>
          <cell r="B5081" t="str">
            <v>ROSA AMERICA SANCHEZ PROF. ( CABIRMA, LA )</v>
          </cell>
          <cell r="C5081" t="str">
            <v>16</v>
          </cell>
          <cell r="D5081" t="str">
            <v>1601</v>
          </cell>
          <cell r="E5081">
            <v>132</v>
          </cell>
          <cell r="F5081" t="str">
            <v>SÁNCHEZ RAMÍREZ</v>
          </cell>
          <cell r="G5081" t="str">
            <v>2 - CIBAO SUR</v>
          </cell>
        </row>
        <row r="5082">
          <cell r="A5082" t="str">
            <v>03700</v>
          </cell>
          <cell r="B5082" t="str">
            <v>ROSA ELVIRA NUÑEZ JEREZ - EL CALLEJON DE DUEY</v>
          </cell>
          <cell r="C5082" t="str">
            <v>16</v>
          </cell>
          <cell r="D5082" t="str">
            <v>1601</v>
          </cell>
          <cell r="E5082">
            <v>100</v>
          </cell>
          <cell r="F5082" t="str">
            <v>SÁNCHEZ RAMÍREZ</v>
          </cell>
          <cell r="G5082" t="str">
            <v>2 - CIBAO SUR</v>
          </cell>
        </row>
        <row r="5083">
          <cell r="A5083" t="str">
            <v>14232</v>
          </cell>
          <cell r="B5083" t="str">
            <v>SALOME UREÑA</v>
          </cell>
          <cell r="C5083" t="str">
            <v>16</v>
          </cell>
          <cell r="D5083" t="str">
            <v>1601</v>
          </cell>
          <cell r="E5083">
            <v>473</v>
          </cell>
          <cell r="F5083" t="str">
            <v>SÁNCHEZ RAMÍREZ</v>
          </cell>
          <cell r="G5083" t="str">
            <v>2 - CIBAO SUR</v>
          </cell>
        </row>
        <row r="5084">
          <cell r="A5084" t="str">
            <v>03684</v>
          </cell>
          <cell r="B5084" t="str">
            <v>TOJIN</v>
          </cell>
          <cell r="C5084" t="str">
            <v>16</v>
          </cell>
          <cell r="D5084" t="str">
            <v>1601</v>
          </cell>
          <cell r="E5084">
            <v>143</v>
          </cell>
          <cell r="F5084" t="str">
            <v>SÁNCHEZ RAMÍREZ</v>
          </cell>
          <cell r="G5084" t="str">
            <v>2 - CIBAO SUR</v>
          </cell>
        </row>
        <row r="5085">
          <cell r="A5085" t="str">
            <v>03709</v>
          </cell>
          <cell r="B5085" t="str">
            <v>TOPE, EL</v>
          </cell>
          <cell r="C5085" t="str">
            <v>16</v>
          </cell>
          <cell r="D5085" t="str">
            <v>1601</v>
          </cell>
          <cell r="E5085">
            <v>23</v>
          </cell>
          <cell r="F5085" t="str">
            <v>SÁNCHEZ RAMÍREZ</v>
          </cell>
          <cell r="G5085" t="str">
            <v>2 - CIBAO SUR</v>
          </cell>
        </row>
        <row r="5086">
          <cell r="A5086" t="str">
            <v>03682</v>
          </cell>
          <cell r="B5086" t="str">
            <v>YAGRUMOS,  LOS FELIX SURIEL</v>
          </cell>
          <cell r="C5086" t="str">
            <v>16</v>
          </cell>
          <cell r="D5086" t="str">
            <v>1601</v>
          </cell>
          <cell r="E5086">
            <v>199</v>
          </cell>
          <cell r="F5086" t="str">
            <v>SÁNCHEZ RAMÍREZ</v>
          </cell>
          <cell r="G5086" t="str">
            <v>2 - CIBAO SUR</v>
          </cell>
        </row>
        <row r="5087">
          <cell r="A5087" t="str">
            <v>03725</v>
          </cell>
          <cell r="B5087" t="str">
            <v>ZAMBRANA ARRIBA</v>
          </cell>
          <cell r="C5087" t="str">
            <v>16</v>
          </cell>
          <cell r="D5087" t="str">
            <v>1601</v>
          </cell>
          <cell r="E5087">
            <v>265</v>
          </cell>
          <cell r="F5087" t="str">
            <v>SÁNCHEZ RAMÍREZ</v>
          </cell>
          <cell r="G5087" t="str">
            <v>2 - CIBAO SUR</v>
          </cell>
        </row>
        <row r="5088">
          <cell r="A5088" t="str">
            <v>11857</v>
          </cell>
          <cell r="B5088" t="str">
            <v>LICEO JIBE</v>
          </cell>
          <cell r="C5088" t="str">
            <v>16</v>
          </cell>
          <cell r="D5088" t="str">
            <v>1601</v>
          </cell>
          <cell r="E5088">
            <v>194</v>
          </cell>
          <cell r="F5088" t="str">
            <v>SÁNCHEZ RAMÍREZ</v>
          </cell>
          <cell r="G5088" t="str">
            <v>2 - CIBAO SUR</v>
          </cell>
        </row>
        <row r="5089">
          <cell r="A5089" t="str">
            <v>03718</v>
          </cell>
          <cell r="B5089" t="str">
            <v>SABANA AL MEDIO</v>
          </cell>
          <cell r="C5089" t="str">
            <v>16</v>
          </cell>
          <cell r="D5089" t="str">
            <v>1601</v>
          </cell>
          <cell r="E5089">
            <v>687</v>
          </cell>
          <cell r="F5089" t="str">
            <v>SÁNCHEZ RAMÍREZ</v>
          </cell>
          <cell r="G5089" t="str">
            <v>2 - CIBAO SUR</v>
          </cell>
        </row>
        <row r="5090">
          <cell r="A5090" t="str">
            <v>03665</v>
          </cell>
          <cell r="B5090" t="str">
            <v>BARRIO LIBERTAD - ANA MARTINA JOSE</v>
          </cell>
          <cell r="C5090" t="str">
            <v>16</v>
          </cell>
          <cell r="D5090" t="str">
            <v>1601</v>
          </cell>
          <cell r="E5090">
            <v>509</v>
          </cell>
          <cell r="F5090" t="str">
            <v>SÁNCHEZ RAMÍREZ</v>
          </cell>
          <cell r="G5090" t="str">
            <v>2 - CIBAO SUR</v>
          </cell>
        </row>
        <row r="5091">
          <cell r="A5091" t="str">
            <v>03814</v>
          </cell>
          <cell r="B5091" t="str">
            <v>ISIDORA OTAÑEZ PEREZ</v>
          </cell>
          <cell r="C5091" t="str">
            <v>16</v>
          </cell>
          <cell r="D5091" t="str">
            <v>1601</v>
          </cell>
          <cell r="E5091">
            <v>272</v>
          </cell>
          <cell r="F5091" t="str">
            <v>SÁNCHEZ RAMÍREZ</v>
          </cell>
          <cell r="G5091" t="str">
            <v>2 - CIBAO SUR</v>
          </cell>
        </row>
        <row r="5092">
          <cell r="A5092" t="str">
            <v>04921</v>
          </cell>
          <cell r="B5092" t="str">
            <v>VALENTINA HERRERA</v>
          </cell>
          <cell r="C5092" t="str">
            <v>16</v>
          </cell>
          <cell r="D5092" t="str">
            <v>1601</v>
          </cell>
          <cell r="E5092">
            <v>55</v>
          </cell>
          <cell r="F5092" t="str">
            <v>SÁNCHEZ RAMÍREZ</v>
          </cell>
          <cell r="G5092" t="str">
            <v>2 - CIBAO SUR</v>
          </cell>
        </row>
        <row r="5093">
          <cell r="A5093" t="str">
            <v>08433</v>
          </cell>
          <cell r="B5093" t="str">
            <v>LICEO DR. MIGUEL ANGEL GARCIA VILORIA</v>
          </cell>
          <cell r="C5093" t="str">
            <v>16</v>
          </cell>
          <cell r="D5093" t="str">
            <v>1601</v>
          </cell>
          <cell r="E5093">
            <v>748</v>
          </cell>
          <cell r="F5093" t="str">
            <v>SÁNCHEZ RAMÍREZ</v>
          </cell>
          <cell r="G5093" t="str">
            <v>2 - CIBAO SUR</v>
          </cell>
        </row>
        <row r="5094">
          <cell r="A5094" t="str">
            <v>03696</v>
          </cell>
          <cell r="B5094" t="str">
            <v>LEONCIA RAMOS - LA PIÑITA</v>
          </cell>
          <cell r="C5094" t="str">
            <v>16</v>
          </cell>
          <cell r="D5094" t="str">
            <v>1601</v>
          </cell>
          <cell r="E5094">
            <v>94</v>
          </cell>
          <cell r="F5094" t="str">
            <v>SÁNCHEZ RAMÍREZ</v>
          </cell>
          <cell r="G5094" t="str">
            <v>2 - CIBAO SUR</v>
          </cell>
        </row>
        <row r="5095">
          <cell r="A5095" t="str">
            <v>03690</v>
          </cell>
          <cell r="B5095" t="str">
            <v>SALUSTIANA HERNANDEZ JOSE  -  TOCOA</v>
          </cell>
          <cell r="C5095" t="str">
            <v>16</v>
          </cell>
          <cell r="D5095" t="str">
            <v>1601</v>
          </cell>
          <cell r="E5095">
            <v>271</v>
          </cell>
          <cell r="F5095" t="str">
            <v>SÁNCHEZ RAMÍREZ</v>
          </cell>
          <cell r="G5095" t="str">
            <v>2 - CIBAO SUR</v>
          </cell>
        </row>
        <row r="5096">
          <cell r="A5096" t="str">
            <v>08464</v>
          </cell>
          <cell r="B5096" t="str">
            <v>MARIA DOLORES VELASQUEZ ROMERO</v>
          </cell>
          <cell r="C5096" t="str">
            <v>16</v>
          </cell>
          <cell r="D5096" t="str">
            <v>1601</v>
          </cell>
          <cell r="E5096">
            <v>397</v>
          </cell>
          <cell r="F5096" t="str">
            <v>SÁNCHEZ RAMÍREZ</v>
          </cell>
          <cell r="G5096" t="str">
            <v>2 - CIBAO SUR</v>
          </cell>
        </row>
        <row r="5097">
          <cell r="A5097" t="str">
            <v>04887</v>
          </cell>
          <cell r="B5097" t="str">
            <v>PEDRO MARIA PAULINO VASQUEZ</v>
          </cell>
          <cell r="C5097" t="str">
            <v>16</v>
          </cell>
          <cell r="D5097" t="str">
            <v>1601</v>
          </cell>
          <cell r="E5097">
            <v>441</v>
          </cell>
          <cell r="F5097" t="str">
            <v>SÁNCHEZ RAMÍREZ</v>
          </cell>
          <cell r="G5097" t="str">
            <v>2 - CIBAO SUR</v>
          </cell>
        </row>
        <row r="5098">
          <cell r="A5098" t="str">
            <v>08428</v>
          </cell>
          <cell r="B5098" t="str">
            <v>LICEO LA ROMANA</v>
          </cell>
          <cell r="C5098" t="str">
            <v>16</v>
          </cell>
          <cell r="D5098" t="str">
            <v>1602</v>
          </cell>
          <cell r="E5098">
            <v>124</v>
          </cell>
          <cell r="F5098" t="str">
            <v>LA VEGA</v>
          </cell>
          <cell r="G5098" t="str">
            <v>2 - CIBAO SUR</v>
          </cell>
        </row>
        <row r="5099">
          <cell r="A5099" t="str">
            <v>03795</v>
          </cell>
          <cell r="B5099" t="str">
            <v>CERROS, LOS</v>
          </cell>
          <cell r="C5099" t="str">
            <v>16</v>
          </cell>
          <cell r="D5099" t="str">
            <v>1602</v>
          </cell>
          <cell r="E5099">
            <v>136</v>
          </cell>
          <cell r="F5099" t="str">
            <v>LA VEGA</v>
          </cell>
          <cell r="G5099" t="str">
            <v>2 - CIBAO SUR</v>
          </cell>
        </row>
        <row r="5100">
          <cell r="A5100" t="str">
            <v>03755</v>
          </cell>
          <cell r="B5100" t="str">
            <v>DON JUAN</v>
          </cell>
          <cell r="C5100" t="str">
            <v>16</v>
          </cell>
          <cell r="D5100" t="str">
            <v>1602</v>
          </cell>
          <cell r="E5100">
            <v>71</v>
          </cell>
          <cell r="F5100" t="str">
            <v>LA VEGA</v>
          </cell>
          <cell r="G5100" t="str">
            <v>2 - CIBAO SUR</v>
          </cell>
        </row>
        <row r="5101">
          <cell r="A5101" t="str">
            <v>03759</v>
          </cell>
          <cell r="B5101" t="str">
            <v>ROMANA, LA</v>
          </cell>
          <cell r="C5101" t="str">
            <v>16</v>
          </cell>
          <cell r="D5101" t="str">
            <v>1602</v>
          </cell>
          <cell r="E5101">
            <v>190</v>
          </cell>
          <cell r="F5101" t="str">
            <v>LA VEGA</v>
          </cell>
          <cell r="G5101" t="str">
            <v>2 - CIBAO SUR</v>
          </cell>
        </row>
        <row r="5102">
          <cell r="A5102" t="str">
            <v>03758</v>
          </cell>
          <cell r="B5102" t="str">
            <v>CAPACES, LOS</v>
          </cell>
          <cell r="C5102" t="str">
            <v>16</v>
          </cell>
          <cell r="D5102" t="str">
            <v>1602</v>
          </cell>
          <cell r="E5102">
            <v>72</v>
          </cell>
          <cell r="F5102" t="str">
            <v>SÁNCHEZ RAMÍREZ</v>
          </cell>
          <cell r="G5102" t="str">
            <v>2 - CIBAO SUR</v>
          </cell>
        </row>
        <row r="5103">
          <cell r="A5103" t="str">
            <v>10498</v>
          </cell>
          <cell r="B5103" t="str">
            <v>LOS MANGOS</v>
          </cell>
          <cell r="C5103" t="str">
            <v>16</v>
          </cell>
          <cell r="D5103" t="str">
            <v>1602</v>
          </cell>
          <cell r="E5103">
            <v>38</v>
          </cell>
          <cell r="F5103" t="str">
            <v>SÁNCHEZ RAMÍREZ</v>
          </cell>
          <cell r="G5103" t="str">
            <v>2 - CIBAO SUR</v>
          </cell>
        </row>
        <row r="5104">
          <cell r="A5104" t="str">
            <v>03798</v>
          </cell>
          <cell r="B5104" t="str">
            <v>ABRAHAN CANAAN - CAMU PIÑA VIEJA</v>
          </cell>
          <cell r="C5104" t="str">
            <v>16</v>
          </cell>
          <cell r="D5104" t="str">
            <v>1602</v>
          </cell>
          <cell r="E5104">
            <v>105</v>
          </cell>
          <cell r="F5104" t="str">
            <v>SÁNCHEZ RAMÍREZ</v>
          </cell>
          <cell r="G5104" t="str">
            <v>2 - CIBAO SUR</v>
          </cell>
        </row>
        <row r="5105">
          <cell r="A5105" t="str">
            <v>08429</v>
          </cell>
          <cell r="B5105" t="str">
            <v>SIERRA PRIETA</v>
          </cell>
          <cell r="C5105" t="str">
            <v>16</v>
          </cell>
          <cell r="D5105" t="str">
            <v>1602</v>
          </cell>
          <cell r="E5105">
            <v>138</v>
          </cell>
          <cell r="F5105" t="str">
            <v>SÁNCHEZ RAMÍREZ</v>
          </cell>
          <cell r="G5105" t="str">
            <v>2 - CIBAO SUR</v>
          </cell>
        </row>
        <row r="5106">
          <cell r="A5106" t="str">
            <v>03777</v>
          </cell>
          <cell r="B5106" t="str">
            <v>FRANCISCO MATOS PROF. - PUNTA LARGA</v>
          </cell>
          <cell r="C5106" t="str">
            <v>16</v>
          </cell>
          <cell r="D5106" t="str">
            <v>1602</v>
          </cell>
          <cell r="E5106">
            <v>64</v>
          </cell>
          <cell r="F5106" t="str">
            <v>SÁNCHEZ RAMÍREZ</v>
          </cell>
          <cell r="G5106" t="str">
            <v>2 - CIBAO SUR</v>
          </cell>
        </row>
        <row r="5107">
          <cell r="A5107" t="str">
            <v>03779</v>
          </cell>
          <cell r="B5107" t="str">
            <v>LUIS FARIA - EL AGUACATE</v>
          </cell>
          <cell r="C5107" t="str">
            <v>16</v>
          </cell>
          <cell r="D5107" t="str">
            <v>1602</v>
          </cell>
          <cell r="E5107">
            <v>28</v>
          </cell>
          <cell r="F5107" t="str">
            <v>SÁNCHEZ RAMÍREZ</v>
          </cell>
          <cell r="G5107" t="str">
            <v>2 - CIBAO SUR</v>
          </cell>
        </row>
        <row r="5108">
          <cell r="A5108" t="str">
            <v>03782</v>
          </cell>
          <cell r="B5108" t="str">
            <v>QUEBRADA HONDA</v>
          </cell>
          <cell r="C5108" t="str">
            <v>16</v>
          </cell>
          <cell r="D5108" t="str">
            <v>1602</v>
          </cell>
          <cell r="E5108">
            <v>45</v>
          </cell>
          <cell r="F5108" t="str">
            <v>SÁNCHEZ RAMÍREZ</v>
          </cell>
          <cell r="G5108" t="str">
            <v>2 - CIBAO SUR</v>
          </cell>
        </row>
        <row r="5109">
          <cell r="A5109" t="str">
            <v>03786</v>
          </cell>
          <cell r="B5109" t="str">
            <v>BASICA LAS CANAS</v>
          </cell>
          <cell r="C5109" t="str">
            <v>16</v>
          </cell>
          <cell r="D5109" t="str">
            <v>1602</v>
          </cell>
          <cell r="E5109">
            <v>270</v>
          </cell>
          <cell r="F5109" t="str">
            <v>SÁNCHEZ RAMÍREZ</v>
          </cell>
          <cell r="G5109" t="str">
            <v>2 - CIBAO SUR</v>
          </cell>
        </row>
        <row r="5110">
          <cell r="A5110" t="str">
            <v>03766</v>
          </cell>
          <cell r="B5110" t="str">
            <v>CASTELLANOS, LOS</v>
          </cell>
          <cell r="C5110" t="str">
            <v>16</v>
          </cell>
          <cell r="D5110" t="str">
            <v>1602</v>
          </cell>
          <cell r="E5110">
            <v>250</v>
          </cell>
          <cell r="F5110" t="str">
            <v>SÁNCHEZ RAMÍREZ</v>
          </cell>
          <cell r="G5110" t="str">
            <v>2 - CIBAO SUR</v>
          </cell>
        </row>
        <row r="5111">
          <cell r="A5111" t="str">
            <v>08462</v>
          </cell>
          <cell r="B5111" t="str">
            <v>RAFAEL ANTONIO REYES</v>
          </cell>
          <cell r="C5111" t="str">
            <v>16</v>
          </cell>
          <cell r="D5111" t="str">
            <v>1602</v>
          </cell>
          <cell r="E5111">
            <v>175</v>
          </cell>
          <cell r="F5111" t="str">
            <v>SÁNCHEZ RAMÍREZ</v>
          </cell>
          <cell r="G5111" t="str">
            <v>2 - CIBAO SUR</v>
          </cell>
        </row>
        <row r="5112">
          <cell r="A5112" t="str">
            <v>03774</v>
          </cell>
          <cell r="B5112" t="str">
            <v>ANDRES ANTONIO SUAREZ - EL LIMONCITO</v>
          </cell>
          <cell r="C5112" t="str">
            <v>16</v>
          </cell>
          <cell r="D5112" t="str">
            <v>1602</v>
          </cell>
          <cell r="E5112">
            <v>194</v>
          </cell>
          <cell r="F5112" t="str">
            <v>SÁNCHEZ RAMÍREZ</v>
          </cell>
          <cell r="G5112" t="str">
            <v>2 - CIBAO SUR</v>
          </cell>
        </row>
        <row r="5113">
          <cell r="A5113" t="str">
            <v>03797</v>
          </cell>
          <cell r="B5113" t="str">
            <v>HATO, EL</v>
          </cell>
          <cell r="C5113" t="str">
            <v>16</v>
          </cell>
          <cell r="D5113" t="str">
            <v>1602</v>
          </cell>
          <cell r="E5113">
            <v>75</v>
          </cell>
          <cell r="F5113" t="str">
            <v>SÁNCHEZ RAMÍREZ</v>
          </cell>
          <cell r="G5113" t="str">
            <v>2 - CIBAO SUR</v>
          </cell>
        </row>
        <row r="5114">
          <cell r="A5114" t="str">
            <v>03773</v>
          </cell>
          <cell r="B5114" t="str">
            <v>REMOLINO, EL</v>
          </cell>
          <cell r="C5114" t="str">
            <v>16</v>
          </cell>
          <cell r="D5114" t="str">
            <v>1602</v>
          </cell>
          <cell r="E5114">
            <v>48</v>
          </cell>
          <cell r="F5114" t="str">
            <v>SÁNCHEZ RAMÍREZ</v>
          </cell>
          <cell r="G5114" t="str">
            <v>2 - CIBAO SUR</v>
          </cell>
        </row>
        <row r="5115">
          <cell r="A5115" t="str">
            <v>03808</v>
          </cell>
          <cell r="B5115" t="str">
            <v>BARRIO LINDO</v>
          </cell>
          <cell r="C5115" t="str">
            <v>16</v>
          </cell>
          <cell r="D5115" t="str">
            <v>1602</v>
          </cell>
          <cell r="E5115">
            <v>286</v>
          </cell>
          <cell r="F5115" t="str">
            <v>SÁNCHEZ RAMÍREZ</v>
          </cell>
          <cell r="G5115" t="str">
            <v>2 - CIBAO SUR</v>
          </cell>
        </row>
        <row r="5116">
          <cell r="A5116" t="str">
            <v>03785</v>
          </cell>
          <cell r="B5116" t="str">
            <v>GUAMITA, LA</v>
          </cell>
          <cell r="C5116" t="str">
            <v>16</v>
          </cell>
          <cell r="D5116" t="str">
            <v>1602</v>
          </cell>
          <cell r="E5116">
            <v>162</v>
          </cell>
          <cell r="F5116" t="str">
            <v>SÁNCHEZ RAMÍREZ</v>
          </cell>
          <cell r="G5116" t="str">
            <v>2 - CIBAO SUR</v>
          </cell>
        </row>
        <row r="5117">
          <cell r="A5117" t="str">
            <v>03775</v>
          </cell>
          <cell r="B5117" t="str">
            <v>JOSE ANTONIO DIAZ CABRERA - CRUCE DE ANGELINA</v>
          </cell>
          <cell r="C5117" t="str">
            <v>16</v>
          </cell>
          <cell r="D5117" t="str">
            <v>1602</v>
          </cell>
          <cell r="E5117">
            <v>271</v>
          </cell>
          <cell r="F5117" t="str">
            <v>SÁNCHEZ RAMÍREZ</v>
          </cell>
          <cell r="G5117" t="str">
            <v>2 - CIBAO SUR</v>
          </cell>
        </row>
        <row r="5118">
          <cell r="A5118" t="str">
            <v>03780</v>
          </cell>
          <cell r="B5118" t="str">
            <v>LOS CONOCONES</v>
          </cell>
          <cell r="C5118" t="str">
            <v>16</v>
          </cell>
          <cell r="D5118" t="str">
            <v>1602</v>
          </cell>
          <cell r="E5118">
            <v>101</v>
          </cell>
          <cell r="F5118" t="str">
            <v>SÁNCHEZ RAMÍREZ</v>
          </cell>
          <cell r="G5118" t="str">
            <v>2 - CIBAO SUR</v>
          </cell>
        </row>
        <row r="5119">
          <cell r="A5119" t="str">
            <v>03776</v>
          </cell>
          <cell r="B5119" t="str">
            <v>OVIDIO GARCIA PEÑA - RODEO, EL</v>
          </cell>
          <cell r="C5119" t="str">
            <v>16</v>
          </cell>
          <cell r="D5119" t="str">
            <v>1602</v>
          </cell>
          <cell r="E5119">
            <v>146</v>
          </cell>
          <cell r="F5119" t="str">
            <v>SÁNCHEZ RAMÍREZ</v>
          </cell>
          <cell r="G5119" t="str">
            <v>2 - CIBAO SUR</v>
          </cell>
        </row>
        <row r="5120">
          <cell r="A5120" t="str">
            <v>03783</v>
          </cell>
          <cell r="B5120" t="str">
            <v>RAMON ANTONIO REINOSO - HERNANDO ALONZO</v>
          </cell>
          <cell r="C5120" t="str">
            <v>16</v>
          </cell>
          <cell r="D5120" t="str">
            <v>1602</v>
          </cell>
          <cell r="E5120">
            <v>215</v>
          </cell>
          <cell r="F5120" t="str">
            <v>SÁNCHEZ RAMÍREZ</v>
          </cell>
          <cell r="G5120" t="str">
            <v>2 - CIBAO SUR</v>
          </cell>
        </row>
        <row r="5121">
          <cell r="A5121" t="str">
            <v>08465</v>
          </cell>
          <cell r="B5121" t="str">
            <v>LICEO CANAS, LAS</v>
          </cell>
          <cell r="C5121" t="str">
            <v>16</v>
          </cell>
          <cell r="D5121" t="str">
            <v>1602</v>
          </cell>
          <cell r="E5121">
            <v>160</v>
          </cell>
          <cell r="F5121" t="str">
            <v>SÁNCHEZ RAMÍREZ</v>
          </cell>
          <cell r="G5121" t="str">
            <v>2 - CIBAO SUR</v>
          </cell>
        </row>
        <row r="5122">
          <cell r="A5122" t="str">
            <v>03746</v>
          </cell>
          <cell r="B5122" t="str">
            <v>BASICA PADRE FANTINO</v>
          </cell>
          <cell r="C5122" t="str">
            <v>16</v>
          </cell>
          <cell r="D5122" t="str">
            <v>1602</v>
          </cell>
          <cell r="E5122">
            <v>603</v>
          </cell>
          <cell r="F5122" t="str">
            <v>SÁNCHEZ RAMÍREZ</v>
          </cell>
          <cell r="G5122" t="str">
            <v>2 - CIBAO SUR</v>
          </cell>
        </row>
        <row r="5123">
          <cell r="A5123" t="str">
            <v>03745</v>
          </cell>
          <cell r="B5123" t="str">
            <v>EMILIANO ESPAILLAT</v>
          </cell>
          <cell r="C5123" t="str">
            <v>16</v>
          </cell>
          <cell r="D5123" t="str">
            <v>1602</v>
          </cell>
          <cell r="E5123">
            <v>914</v>
          </cell>
          <cell r="F5123" t="str">
            <v>SÁNCHEZ RAMÍREZ</v>
          </cell>
          <cell r="G5123" t="str">
            <v>2 - CIBAO SUR</v>
          </cell>
        </row>
        <row r="5124">
          <cell r="A5124" t="str">
            <v>08470</v>
          </cell>
          <cell r="B5124" t="str">
            <v>LICEO TV CENTRO</v>
          </cell>
          <cell r="C5124" t="str">
            <v>16</v>
          </cell>
          <cell r="D5124" t="str">
            <v>1602</v>
          </cell>
          <cell r="E5124">
            <v>102</v>
          </cell>
          <cell r="F5124" t="str">
            <v>SÁNCHEZ RAMÍREZ</v>
          </cell>
          <cell r="G5124" t="str">
            <v>2 - CIBAO SUR</v>
          </cell>
        </row>
        <row r="5125">
          <cell r="A5125" t="str">
            <v>03757</v>
          </cell>
          <cell r="B5125" t="str">
            <v>EL CAN</v>
          </cell>
          <cell r="C5125" t="str">
            <v>16</v>
          </cell>
          <cell r="D5125" t="str">
            <v>1602</v>
          </cell>
          <cell r="E5125">
            <v>41</v>
          </cell>
          <cell r="F5125" t="str">
            <v>SÁNCHEZ RAMÍREZ</v>
          </cell>
          <cell r="G5125" t="str">
            <v>2 - CIBAO SUR</v>
          </cell>
        </row>
        <row r="5126">
          <cell r="A5126" t="str">
            <v>03753</v>
          </cell>
          <cell r="B5126" t="str">
            <v>PATRIA NUEVA</v>
          </cell>
          <cell r="C5126" t="str">
            <v>16</v>
          </cell>
          <cell r="D5126" t="str">
            <v>1602</v>
          </cell>
          <cell r="E5126">
            <v>7</v>
          </cell>
          <cell r="F5126" t="str">
            <v>SÁNCHEZ RAMÍREZ</v>
          </cell>
          <cell r="G5126" t="str">
            <v>2 - CIBAO SUR</v>
          </cell>
        </row>
        <row r="5127">
          <cell r="A5127" t="str">
            <v>03754</v>
          </cell>
          <cell r="B5127" t="str">
            <v>EDILIO ANTONIO MENDOZA - EL RANCHO</v>
          </cell>
          <cell r="C5127" t="str">
            <v>16</v>
          </cell>
          <cell r="D5127" t="str">
            <v>1602</v>
          </cell>
          <cell r="E5127">
            <v>288</v>
          </cell>
          <cell r="F5127" t="str">
            <v>SÁNCHEZ RAMÍREZ</v>
          </cell>
          <cell r="G5127" t="str">
            <v>2 - CIBAO SUR</v>
          </cell>
        </row>
        <row r="5128">
          <cell r="A5128" t="str">
            <v>03749</v>
          </cell>
          <cell r="B5128" t="str">
            <v>CAOBAL</v>
          </cell>
          <cell r="C5128" t="str">
            <v>16</v>
          </cell>
          <cell r="D5128" t="str">
            <v>1602</v>
          </cell>
          <cell r="E5128">
            <v>56</v>
          </cell>
          <cell r="F5128" t="str">
            <v>SÁNCHEZ RAMÍREZ</v>
          </cell>
          <cell r="G5128" t="str">
            <v>2 - CIBAO SUR</v>
          </cell>
        </row>
        <row r="5129">
          <cell r="A5129" t="str">
            <v>03752</v>
          </cell>
          <cell r="B5129" t="str">
            <v>HATO MAYOR</v>
          </cell>
          <cell r="C5129" t="str">
            <v>16</v>
          </cell>
          <cell r="D5129" t="str">
            <v>1602</v>
          </cell>
          <cell r="E5129">
            <v>105</v>
          </cell>
          <cell r="F5129" t="str">
            <v>SÁNCHEZ RAMÍREZ</v>
          </cell>
          <cell r="G5129" t="str">
            <v>2 - CIBAO SUR</v>
          </cell>
        </row>
        <row r="5130">
          <cell r="A5130" t="str">
            <v>03748</v>
          </cell>
          <cell r="B5130" t="str">
            <v>JUAN BAUTISTA MARIA DOMINGUEZ - COMEDERO ABAJO</v>
          </cell>
          <cell r="C5130" t="str">
            <v>16</v>
          </cell>
          <cell r="D5130" t="str">
            <v>1602</v>
          </cell>
          <cell r="E5130">
            <v>199</v>
          </cell>
          <cell r="F5130" t="str">
            <v>SÁNCHEZ RAMÍREZ</v>
          </cell>
          <cell r="G5130" t="str">
            <v>2 - CIBAO SUR</v>
          </cell>
        </row>
        <row r="5131">
          <cell r="A5131" t="str">
            <v>03747</v>
          </cell>
          <cell r="B5131" t="str">
            <v>LUCIA PLASCENCIA ABREU PROF. - BACUMI</v>
          </cell>
          <cell r="C5131" t="str">
            <v>16</v>
          </cell>
          <cell r="D5131" t="str">
            <v>1602</v>
          </cell>
          <cell r="E5131">
            <v>259</v>
          </cell>
          <cell r="F5131" t="str">
            <v>SÁNCHEZ RAMÍREZ</v>
          </cell>
          <cell r="G5131" t="str">
            <v>2 - CIBAO SUR</v>
          </cell>
        </row>
        <row r="5132">
          <cell r="A5132" t="str">
            <v>03756</v>
          </cell>
          <cell r="B5132" t="str">
            <v>MANUEL ROSARIO GUILLOT - PIÑA VIEJA</v>
          </cell>
          <cell r="C5132" t="str">
            <v>16</v>
          </cell>
          <cell r="D5132" t="str">
            <v>1602</v>
          </cell>
          <cell r="E5132">
            <v>251</v>
          </cell>
          <cell r="F5132" t="str">
            <v>SÁNCHEZ RAMÍREZ</v>
          </cell>
          <cell r="G5132" t="str">
            <v>2 - CIBAO SUR</v>
          </cell>
        </row>
        <row r="5133">
          <cell r="A5133" t="str">
            <v>03751</v>
          </cell>
          <cell r="B5133" t="str">
            <v>VILLA SAN PEDRO - ALTO DEL PINO</v>
          </cell>
          <cell r="C5133" t="str">
            <v>16</v>
          </cell>
          <cell r="D5133" t="str">
            <v>1602</v>
          </cell>
          <cell r="E5133">
            <v>103</v>
          </cell>
          <cell r="F5133" t="str">
            <v>SÁNCHEZ RAMÍREZ</v>
          </cell>
          <cell r="G5133" t="str">
            <v>2 - CIBAO SUR</v>
          </cell>
        </row>
        <row r="5134">
          <cell r="A5134" t="str">
            <v>08424</v>
          </cell>
          <cell r="B5134" t="str">
            <v>POLITECNICOPADRE FANTINO</v>
          </cell>
          <cell r="C5134" t="str">
            <v>16</v>
          </cell>
          <cell r="D5134" t="str">
            <v>1602</v>
          </cell>
          <cell r="E5134">
            <v>915</v>
          </cell>
          <cell r="F5134" t="str">
            <v>SÁNCHEZ RAMÍREZ</v>
          </cell>
          <cell r="G5134" t="str">
            <v>2 - CIBAO SUR</v>
          </cell>
        </row>
        <row r="5135">
          <cell r="A5135" t="str">
            <v>03750</v>
          </cell>
          <cell r="B5135" t="str">
            <v>LA PAZ.</v>
          </cell>
          <cell r="C5135" t="str">
            <v>16</v>
          </cell>
          <cell r="D5135" t="str">
            <v>1602</v>
          </cell>
          <cell r="E5135">
            <v>53</v>
          </cell>
          <cell r="F5135" t="str">
            <v>SÁNCHEZ RAMÍREZ</v>
          </cell>
          <cell r="G5135" t="str">
            <v>2 - CIBAO SUR</v>
          </cell>
        </row>
        <row r="5136">
          <cell r="A5136" t="str">
            <v>03668</v>
          </cell>
          <cell r="B5136" t="str">
            <v>CASCAJAL</v>
          </cell>
          <cell r="C5136" t="str">
            <v>16</v>
          </cell>
          <cell r="D5136" t="str">
            <v>1602</v>
          </cell>
          <cell r="E5136">
            <v>7</v>
          </cell>
          <cell r="F5136" t="str">
            <v>SÁNCHEZ RAMÍREZ</v>
          </cell>
          <cell r="G5136" t="str">
            <v>2 - CIBAO SUR</v>
          </cell>
        </row>
        <row r="5137">
          <cell r="A5137" t="str">
            <v>03670</v>
          </cell>
          <cell r="B5137" t="str">
            <v>DIVISO, EL</v>
          </cell>
          <cell r="C5137" t="str">
            <v>16</v>
          </cell>
          <cell r="D5137" t="str">
            <v>1602</v>
          </cell>
          <cell r="E5137">
            <v>7</v>
          </cell>
          <cell r="F5137" t="str">
            <v>SÁNCHEZ RAMÍREZ</v>
          </cell>
          <cell r="G5137" t="str">
            <v>2 - CIBAO SUR</v>
          </cell>
        </row>
        <row r="5138">
          <cell r="A5138" t="str">
            <v>03672</v>
          </cell>
          <cell r="B5138" t="str">
            <v>UBALDO FERREIRA - LOS PINOS</v>
          </cell>
          <cell r="C5138" t="str">
            <v>16</v>
          </cell>
          <cell r="D5138" t="str">
            <v>1602</v>
          </cell>
          <cell r="E5138">
            <v>21</v>
          </cell>
          <cell r="F5138" t="str">
            <v>SÁNCHEZ RAMÍREZ</v>
          </cell>
          <cell r="G5138" t="str">
            <v>2 - CIBAO SUR</v>
          </cell>
        </row>
        <row r="5139">
          <cell r="A5139" t="str">
            <v>03792</v>
          </cell>
          <cell r="B5139" t="str">
            <v>ARROYO LAJA</v>
          </cell>
          <cell r="C5139" t="str">
            <v>16</v>
          </cell>
          <cell r="D5139" t="str">
            <v>1602</v>
          </cell>
          <cell r="E5139">
            <v>20</v>
          </cell>
          <cell r="F5139" t="str">
            <v>SÁNCHEZ RAMÍREZ</v>
          </cell>
          <cell r="G5139" t="str">
            <v>2 - CIBAO SUR</v>
          </cell>
        </row>
        <row r="5140">
          <cell r="A5140" t="str">
            <v>03807</v>
          </cell>
          <cell r="B5140" t="str">
            <v>CIDRA, LA</v>
          </cell>
          <cell r="C5140" t="str">
            <v>16</v>
          </cell>
          <cell r="D5140" t="str">
            <v>1602</v>
          </cell>
          <cell r="E5140">
            <v>7</v>
          </cell>
          <cell r="F5140" t="str">
            <v>SÁNCHEZ RAMÍREZ</v>
          </cell>
          <cell r="G5140" t="str">
            <v>2 - CIBAO SUR</v>
          </cell>
        </row>
        <row r="5141">
          <cell r="A5141" t="str">
            <v>03675</v>
          </cell>
          <cell r="B5141" t="str">
            <v>JUAN ANTONIO RUIZ - LOMA DE CABALLERO</v>
          </cell>
          <cell r="C5141" t="str">
            <v>16</v>
          </cell>
          <cell r="D5141" t="str">
            <v>1602</v>
          </cell>
          <cell r="E5141">
            <v>24</v>
          </cell>
          <cell r="F5141" t="str">
            <v>SÁNCHEZ RAMÍREZ</v>
          </cell>
          <cell r="G5141" t="str">
            <v>2 - CIBAO SUR</v>
          </cell>
        </row>
        <row r="5142">
          <cell r="A5142" t="str">
            <v>03676</v>
          </cell>
          <cell r="B5142" t="str">
            <v>LOMA DE COMEDERO</v>
          </cell>
          <cell r="C5142" t="str">
            <v>16</v>
          </cell>
          <cell r="D5142" t="str">
            <v>1602</v>
          </cell>
          <cell r="E5142">
            <v>20</v>
          </cell>
          <cell r="F5142" t="str">
            <v>SÁNCHEZ RAMÍREZ</v>
          </cell>
          <cell r="G5142" t="str">
            <v>2 - CIBAO SUR</v>
          </cell>
        </row>
        <row r="5143">
          <cell r="A5143" t="str">
            <v>03669</v>
          </cell>
          <cell r="B5143" t="str">
            <v>MIGUEL CAMACHO - LOS BARRAQUITOS</v>
          </cell>
          <cell r="C5143" t="str">
            <v>16</v>
          </cell>
          <cell r="D5143" t="str">
            <v>1602</v>
          </cell>
          <cell r="E5143">
            <v>21</v>
          </cell>
          <cell r="F5143" t="str">
            <v>SÁNCHEZ RAMÍREZ</v>
          </cell>
          <cell r="G5143" t="str">
            <v>2 - CIBAO SUR</v>
          </cell>
        </row>
        <row r="5144">
          <cell r="A5144" t="str">
            <v>03674</v>
          </cell>
          <cell r="B5144" t="str">
            <v>YUJO, EL</v>
          </cell>
          <cell r="C5144" t="str">
            <v>16</v>
          </cell>
          <cell r="D5144" t="str">
            <v>1602</v>
          </cell>
          <cell r="E5144">
            <v>28</v>
          </cell>
          <cell r="F5144" t="str">
            <v>SÁNCHEZ RAMÍREZ</v>
          </cell>
          <cell r="G5144" t="str">
            <v>2 - CIBAO SUR</v>
          </cell>
        </row>
        <row r="5145">
          <cell r="A5145" t="str">
            <v>03677</v>
          </cell>
          <cell r="B5145" t="str">
            <v>BEATRIZ AMARANTE ROBLE PROF. - CABALLERO</v>
          </cell>
          <cell r="C5145" t="str">
            <v>16</v>
          </cell>
          <cell r="D5145" t="str">
            <v>1602</v>
          </cell>
          <cell r="E5145">
            <v>236</v>
          </cell>
          <cell r="F5145" t="str">
            <v>SÁNCHEZ RAMÍREZ</v>
          </cell>
          <cell r="G5145" t="str">
            <v>2 - CIBAO SUR</v>
          </cell>
        </row>
        <row r="5146">
          <cell r="A5146" t="str">
            <v>03671</v>
          </cell>
          <cell r="B5146" t="str">
            <v>CABORIES, LOS</v>
          </cell>
          <cell r="C5146" t="str">
            <v>16</v>
          </cell>
          <cell r="D5146" t="str">
            <v>1602</v>
          </cell>
          <cell r="E5146">
            <v>98</v>
          </cell>
          <cell r="F5146" t="str">
            <v>SÁNCHEZ RAMÍREZ</v>
          </cell>
          <cell r="G5146" t="str">
            <v>2 - CIBAO SUR</v>
          </cell>
        </row>
        <row r="5147">
          <cell r="A5147" t="str">
            <v>03667</v>
          </cell>
          <cell r="B5147" t="str">
            <v>GREGORIO GUZMAN ALMONTE - ATALAYA</v>
          </cell>
          <cell r="C5147" t="str">
            <v>16</v>
          </cell>
          <cell r="D5147" t="str">
            <v>1602</v>
          </cell>
          <cell r="E5147">
            <v>103</v>
          </cell>
          <cell r="F5147" t="str">
            <v>SÁNCHEZ RAMÍREZ</v>
          </cell>
          <cell r="G5147" t="str">
            <v>2 - CIBAO SUR</v>
          </cell>
        </row>
        <row r="5148">
          <cell r="A5148" t="str">
            <v>03673</v>
          </cell>
          <cell r="B5148" t="str">
            <v>MANUEL M. MORILLO SANCHEZ, PROF. - COMEDERO ARRIBA - FE Y ALEGRIA</v>
          </cell>
          <cell r="C5148" t="str">
            <v>16</v>
          </cell>
          <cell r="D5148" t="str">
            <v>1602</v>
          </cell>
          <cell r="E5148">
            <v>202</v>
          </cell>
          <cell r="F5148" t="str">
            <v>SÁNCHEZ RAMÍREZ</v>
          </cell>
          <cell r="G5148" t="str">
            <v>2 - CIBAO SUR</v>
          </cell>
        </row>
        <row r="5149">
          <cell r="A5149" t="str">
            <v>03666</v>
          </cell>
          <cell r="B5149" t="str">
            <v>PALMARITOS, LOS</v>
          </cell>
          <cell r="C5149" t="str">
            <v>16</v>
          </cell>
          <cell r="D5149" t="str">
            <v>1602</v>
          </cell>
          <cell r="E5149">
            <v>60</v>
          </cell>
          <cell r="F5149" t="str">
            <v>SÁNCHEZ RAMÍREZ</v>
          </cell>
          <cell r="G5149" t="str">
            <v>2 - CIBAO SUR</v>
          </cell>
        </row>
        <row r="5150">
          <cell r="A5150" t="str">
            <v>08455</v>
          </cell>
          <cell r="B5150" t="str">
            <v>LIC. LA PRESENTACION FE Y ALEGGRIA</v>
          </cell>
          <cell r="C5150" t="str">
            <v>16</v>
          </cell>
          <cell r="D5150" t="str">
            <v>1602</v>
          </cell>
          <cell r="E5150">
            <v>149</v>
          </cell>
          <cell r="F5150" t="str">
            <v>SÁNCHEZ RAMÍREZ</v>
          </cell>
          <cell r="G5150" t="str">
            <v>2 - CIBAO SUR</v>
          </cell>
        </row>
        <row r="5151">
          <cell r="A5151" t="str">
            <v>08403</v>
          </cell>
          <cell r="B5151" t="str">
            <v>LICEO FRANCISCO CASSO</v>
          </cell>
          <cell r="C5151" t="str">
            <v>16</v>
          </cell>
          <cell r="D5151" t="str">
            <v>1602</v>
          </cell>
          <cell r="E5151">
            <v>159</v>
          </cell>
          <cell r="F5151" t="str">
            <v>SÁNCHEZ RAMÍREZ</v>
          </cell>
          <cell r="G5151" t="str">
            <v>2 - CIBAO SUR</v>
          </cell>
        </row>
        <row r="5152">
          <cell r="A5152" t="str">
            <v>03781</v>
          </cell>
          <cell r="B5152" t="str">
            <v>BRAZOS, LOS</v>
          </cell>
          <cell r="C5152" t="str">
            <v>16</v>
          </cell>
          <cell r="D5152" t="str">
            <v>1602</v>
          </cell>
          <cell r="E5152">
            <v>14</v>
          </cell>
          <cell r="F5152" t="str">
            <v>SÁNCHEZ RAMÍREZ</v>
          </cell>
          <cell r="G5152" t="str">
            <v>2 - CIBAO SUR</v>
          </cell>
        </row>
        <row r="5153">
          <cell r="A5153" t="str">
            <v>08442</v>
          </cell>
          <cell r="B5153" t="str">
            <v>LIC. JUAN FRANCISCO ALFONSECA</v>
          </cell>
          <cell r="C5153" t="str">
            <v>16</v>
          </cell>
          <cell r="D5153" t="str">
            <v>1602</v>
          </cell>
          <cell r="E5153">
            <v>577</v>
          </cell>
          <cell r="F5153" t="str">
            <v>SÁNCHEZ RAMÍREZ</v>
          </cell>
          <cell r="G5153" t="str">
            <v>2 - CIBAO SUR</v>
          </cell>
        </row>
        <row r="5154">
          <cell r="A5154" t="str">
            <v>03771</v>
          </cell>
          <cell r="B5154" t="str">
            <v>ALTAGRACIA LEONOR PEGUERO - ANGELINA</v>
          </cell>
          <cell r="C5154" t="str">
            <v>16</v>
          </cell>
          <cell r="D5154" t="str">
            <v>1602</v>
          </cell>
          <cell r="E5154">
            <v>526</v>
          </cell>
          <cell r="F5154" t="str">
            <v>SÁNCHEZ RAMÍREZ</v>
          </cell>
          <cell r="G5154" t="str">
            <v>2 - CIBAO SUR</v>
          </cell>
        </row>
        <row r="5155">
          <cell r="A5155" t="str">
            <v>03772</v>
          </cell>
          <cell r="B5155" t="str">
            <v>PROYECTO AGRARIO</v>
          </cell>
          <cell r="C5155" t="str">
            <v>16</v>
          </cell>
          <cell r="D5155" t="str">
            <v>1602</v>
          </cell>
          <cell r="E5155">
            <v>559</v>
          </cell>
          <cell r="F5155" t="str">
            <v>SÁNCHEZ RAMÍREZ</v>
          </cell>
          <cell r="G5155" t="str">
            <v>2 - CIBAO SUR</v>
          </cell>
        </row>
        <row r="5156">
          <cell r="A5156" t="str">
            <v>08421</v>
          </cell>
          <cell r="B5156" t="str">
            <v>TV. RAMON MARIA DOMINGUEZ- BATERO</v>
          </cell>
          <cell r="C5156" t="str">
            <v>16</v>
          </cell>
          <cell r="D5156" t="str">
            <v>1603</v>
          </cell>
          <cell r="E5156">
            <v>116</v>
          </cell>
          <cell r="F5156" t="str">
            <v>SÁNCHEZ RAMÍREZ</v>
          </cell>
          <cell r="G5156" t="str">
            <v>2 - CIBAO SUR</v>
          </cell>
        </row>
        <row r="5157">
          <cell r="A5157" t="str">
            <v>08430</v>
          </cell>
          <cell r="B5157" t="str">
            <v>LIC. SOCORRO DEL ROSARIO SANCHEZ</v>
          </cell>
          <cell r="C5157" t="str">
            <v>16</v>
          </cell>
          <cell r="D5157" t="str">
            <v>1603</v>
          </cell>
          <cell r="E5157">
            <v>280</v>
          </cell>
          <cell r="F5157" t="str">
            <v>SÁNCHEZ RAMÍREZ</v>
          </cell>
          <cell r="G5157" t="str">
            <v>2 - CIBAO SUR</v>
          </cell>
        </row>
        <row r="5158">
          <cell r="A5158" t="str">
            <v>08412</v>
          </cell>
          <cell r="B5158" t="str">
            <v>LICEO FERNANDO ARTURO DE MERIÑO</v>
          </cell>
          <cell r="C5158" t="str">
            <v>16</v>
          </cell>
          <cell r="D5158" t="str">
            <v>1603</v>
          </cell>
          <cell r="E5158">
            <v>460</v>
          </cell>
          <cell r="F5158" t="str">
            <v>SÁNCHEZ RAMÍREZ</v>
          </cell>
          <cell r="G5158" t="str">
            <v>2 - CIBAO SUR</v>
          </cell>
        </row>
        <row r="5159">
          <cell r="A5159" t="str">
            <v>09174</v>
          </cell>
          <cell r="B5159" t="str">
            <v>FRANKLYN EVANGELISTA SANTANA PASCUAL - RINCON CLARO</v>
          </cell>
          <cell r="C5159" t="str">
            <v>16</v>
          </cell>
          <cell r="D5159" t="str">
            <v>1603</v>
          </cell>
          <cell r="E5159">
            <v>90</v>
          </cell>
          <cell r="F5159" t="str">
            <v>MONTE PLATA</v>
          </cell>
          <cell r="G5159" t="str">
            <v>2 - CIBAO SUR</v>
          </cell>
        </row>
        <row r="5160">
          <cell r="A5160" t="str">
            <v>03731</v>
          </cell>
          <cell r="B5160" t="str">
            <v>ABADESA-BIENVENIDO SALVADOR</v>
          </cell>
          <cell r="C5160" t="str">
            <v>16</v>
          </cell>
          <cell r="D5160" t="str">
            <v>1603</v>
          </cell>
          <cell r="E5160">
            <v>14</v>
          </cell>
          <cell r="F5160" t="str">
            <v>SÁNCHEZ RAMÍREZ</v>
          </cell>
          <cell r="G5160" t="str">
            <v>2 - CIBAO SUR</v>
          </cell>
        </row>
        <row r="5161">
          <cell r="A5161" t="str">
            <v>03738</v>
          </cell>
          <cell r="B5161" t="str">
            <v>JOSE MARIA SALCEDO JEREZ - SABANA DEL RIO</v>
          </cell>
          <cell r="C5161" t="str">
            <v>16</v>
          </cell>
          <cell r="D5161" t="str">
            <v>1603</v>
          </cell>
          <cell r="E5161">
            <v>87</v>
          </cell>
          <cell r="F5161" t="str">
            <v>SÁNCHEZ RAMÍREZ</v>
          </cell>
          <cell r="G5161" t="str">
            <v>2 - CIBAO SUR</v>
          </cell>
        </row>
        <row r="5162">
          <cell r="A5162" t="str">
            <v>03730</v>
          </cell>
          <cell r="B5162" t="str">
            <v>JUAN BURET TORRES - CAÑADA DEL NARANJO</v>
          </cell>
          <cell r="C5162" t="str">
            <v>16</v>
          </cell>
          <cell r="D5162" t="str">
            <v>1603</v>
          </cell>
          <cell r="E5162">
            <v>19</v>
          </cell>
          <cell r="F5162" t="str">
            <v>SÁNCHEZ RAMÍREZ</v>
          </cell>
          <cell r="G5162" t="str">
            <v>2 - CIBAO SUR</v>
          </cell>
        </row>
        <row r="5163">
          <cell r="A5163" t="str">
            <v>03737</v>
          </cell>
          <cell r="B5163" t="str">
            <v>ARENOSO</v>
          </cell>
          <cell r="C5163" t="str">
            <v>16</v>
          </cell>
          <cell r="D5163" t="str">
            <v>1603</v>
          </cell>
          <cell r="E5163">
            <v>138</v>
          </cell>
          <cell r="F5163" t="str">
            <v>SÁNCHEZ RAMÍREZ</v>
          </cell>
          <cell r="G5163" t="str">
            <v>2 - CIBAO SUR</v>
          </cell>
        </row>
        <row r="5164">
          <cell r="A5164" t="str">
            <v>08419</v>
          </cell>
          <cell r="B5164" t="str">
            <v>ARROYOS, LOS</v>
          </cell>
          <cell r="C5164" t="str">
            <v>16</v>
          </cell>
          <cell r="D5164" t="str">
            <v>1603</v>
          </cell>
          <cell r="E5164">
            <v>88</v>
          </cell>
          <cell r="F5164" t="str">
            <v>SÁNCHEZ RAMÍREZ</v>
          </cell>
          <cell r="G5164" t="str">
            <v>2 - CIBAO SUR</v>
          </cell>
        </row>
        <row r="5165">
          <cell r="A5165" t="str">
            <v>03763</v>
          </cell>
          <cell r="B5165" t="str">
            <v>CARLOS SORIANO DIAZ - SABANA GRANDE DE CEVICOS</v>
          </cell>
          <cell r="C5165" t="str">
            <v>16</v>
          </cell>
          <cell r="D5165" t="str">
            <v>1603</v>
          </cell>
          <cell r="E5165">
            <v>115</v>
          </cell>
          <cell r="F5165" t="str">
            <v>SÁNCHEZ RAMÍREZ</v>
          </cell>
          <cell r="G5165" t="str">
            <v>2 - CIBAO SUR</v>
          </cell>
        </row>
        <row r="5166">
          <cell r="A5166" t="str">
            <v>03736</v>
          </cell>
          <cell r="B5166" t="str">
            <v>JABONICO</v>
          </cell>
          <cell r="C5166" t="str">
            <v>16</v>
          </cell>
          <cell r="D5166" t="str">
            <v>1603</v>
          </cell>
          <cell r="E5166">
            <v>94</v>
          </cell>
          <cell r="F5166" t="str">
            <v>SÁNCHEZ RAMÍREZ</v>
          </cell>
          <cell r="G5166" t="str">
            <v>2 - CIBAO SUR</v>
          </cell>
        </row>
        <row r="5167">
          <cell r="A5167" t="str">
            <v>03724</v>
          </cell>
          <cell r="B5167" t="str">
            <v>LUIS REYES - LA CUEVA</v>
          </cell>
          <cell r="C5167" t="str">
            <v>16</v>
          </cell>
          <cell r="D5167" t="str">
            <v>1603</v>
          </cell>
          <cell r="E5167">
            <v>587</v>
          </cell>
          <cell r="F5167" t="str">
            <v>SÁNCHEZ RAMÍREZ</v>
          </cell>
          <cell r="G5167" t="str">
            <v>2 - CIBAO SUR</v>
          </cell>
        </row>
        <row r="5168">
          <cell r="A5168" t="str">
            <v>03741</v>
          </cell>
          <cell r="B5168" t="str">
            <v>MANOLO VASQUEZ - LOS PERALEJOS</v>
          </cell>
          <cell r="C5168" t="str">
            <v>16</v>
          </cell>
          <cell r="D5168" t="str">
            <v>1603</v>
          </cell>
          <cell r="E5168">
            <v>251</v>
          </cell>
          <cell r="F5168" t="str">
            <v>SÁNCHEZ RAMÍREZ</v>
          </cell>
          <cell r="G5168" t="str">
            <v>2 - CIBAO SUR</v>
          </cell>
        </row>
        <row r="5169">
          <cell r="A5169" t="str">
            <v>03744</v>
          </cell>
          <cell r="B5169" t="str">
            <v>MARIA LIDIA REGALADO GONZALEZ - EL PESCOZON</v>
          </cell>
          <cell r="C5169" t="str">
            <v>16</v>
          </cell>
          <cell r="D5169" t="str">
            <v>1603</v>
          </cell>
          <cell r="E5169">
            <v>425</v>
          </cell>
          <cell r="F5169" t="str">
            <v>SÁNCHEZ RAMÍREZ</v>
          </cell>
          <cell r="G5169" t="str">
            <v>2 - CIBAO SUR</v>
          </cell>
        </row>
        <row r="5170">
          <cell r="A5170" t="str">
            <v>03728</v>
          </cell>
          <cell r="B5170" t="str">
            <v>NARCISO ALBERTI</v>
          </cell>
          <cell r="C5170" t="str">
            <v>16</v>
          </cell>
          <cell r="D5170" t="str">
            <v>1603</v>
          </cell>
          <cell r="E5170">
            <v>628</v>
          </cell>
          <cell r="F5170" t="str">
            <v>SÁNCHEZ RAMÍREZ</v>
          </cell>
          <cell r="G5170" t="str">
            <v>2 - CIBAO SUR</v>
          </cell>
        </row>
        <row r="5171">
          <cell r="A5171" t="str">
            <v>03742</v>
          </cell>
          <cell r="B5171" t="str">
            <v>RAMON MARIA DOMINGUEZ - BATERO</v>
          </cell>
          <cell r="C5171" t="str">
            <v>16</v>
          </cell>
          <cell r="D5171" t="str">
            <v>1603</v>
          </cell>
          <cell r="E5171">
            <v>260</v>
          </cell>
          <cell r="F5171" t="str">
            <v>SÁNCHEZ RAMÍREZ</v>
          </cell>
          <cell r="G5171" t="str">
            <v>2 - CIBAO SUR</v>
          </cell>
        </row>
        <row r="5172">
          <cell r="A5172" t="str">
            <v>03804</v>
          </cell>
          <cell r="B5172" t="str">
            <v>ANGELA JIMENEZ - LA UNION</v>
          </cell>
          <cell r="C5172" t="str">
            <v>16</v>
          </cell>
          <cell r="D5172" t="str">
            <v>1603</v>
          </cell>
          <cell r="E5172">
            <v>41</v>
          </cell>
          <cell r="F5172" t="str">
            <v>SÁNCHEZ RAMÍREZ</v>
          </cell>
          <cell r="G5172" t="str">
            <v>2 - CIBAO SUR</v>
          </cell>
        </row>
        <row r="5173">
          <cell r="A5173" t="str">
            <v>03734</v>
          </cell>
          <cell r="B5173" t="str">
            <v>BATEY DOÑA MARIA</v>
          </cell>
          <cell r="C5173" t="str">
            <v>16</v>
          </cell>
          <cell r="D5173" t="str">
            <v>1603</v>
          </cell>
          <cell r="E5173">
            <v>18</v>
          </cell>
          <cell r="F5173" t="str">
            <v>SÁNCHEZ RAMÍREZ</v>
          </cell>
          <cell r="G5173" t="str">
            <v>2 - CIBAO SUR</v>
          </cell>
        </row>
        <row r="5174">
          <cell r="A5174" t="str">
            <v>03809</v>
          </cell>
          <cell r="B5174" t="str">
            <v>ENEMESIO PEÑA</v>
          </cell>
          <cell r="C5174" t="str">
            <v>16</v>
          </cell>
          <cell r="D5174" t="str">
            <v>1603</v>
          </cell>
          <cell r="E5174">
            <v>40</v>
          </cell>
          <cell r="F5174" t="str">
            <v>SÁNCHEZ RAMÍREZ</v>
          </cell>
          <cell r="G5174" t="str">
            <v>2 - CIBAO SUR</v>
          </cell>
        </row>
        <row r="5175">
          <cell r="A5175" t="str">
            <v>03740</v>
          </cell>
          <cell r="B5175" t="str">
            <v>EUGENIO FELIPE - LAS GUAYIGAS</v>
          </cell>
          <cell r="C5175" t="str">
            <v>16</v>
          </cell>
          <cell r="D5175" t="str">
            <v>1603</v>
          </cell>
          <cell r="E5175">
            <v>8</v>
          </cell>
          <cell r="F5175" t="str">
            <v>SÁNCHEZ RAMÍREZ</v>
          </cell>
          <cell r="G5175" t="str">
            <v>2 - CIBAO SUR</v>
          </cell>
        </row>
        <row r="5176">
          <cell r="A5176" t="str">
            <v>03733</v>
          </cell>
          <cell r="B5176" t="str">
            <v>GREGORIO SANTANA RAMIREZ - DOÑA MARIA</v>
          </cell>
          <cell r="C5176" t="str">
            <v>16</v>
          </cell>
          <cell r="D5176" t="str">
            <v>1603</v>
          </cell>
          <cell r="E5176">
            <v>53</v>
          </cell>
          <cell r="F5176" t="str">
            <v>SÁNCHEZ RAMÍREZ</v>
          </cell>
          <cell r="G5176" t="str">
            <v>2 - CIBAO SUR</v>
          </cell>
        </row>
        <row r="5177">
          <cell r="A5177" t="str">
            <v>03762</v>
          </cell>
          <cell r="B5177" t="str">
            <v>HILDA MARIA RAMOS - LA COLECITA</v>
          </cell>
          <cell r="C5177" t="str">
            <v>16</v>
          </cell>
          <cell r="D5177" t="str">
            <v>1603</v>
          </cell>
          <cell r="E5177">
            <v>38</v>
          </cell>
          <cell r="F5177" t="str">
            <v>SÁNCHEZ RAMÍREZ</v>
          </cell>
          <cell r="G5177" t="str">
            <v>2 - CIBAO SUR</v>
          </cell>
        </row>
        <row r="5178">
          <cell r="A5178" t="str">
            <v>03806</v>
          </cell>
          <cell r="B5178" t="str">
            <v>MANUEL PEÑA PROF. - SAN LUIS</v>
          </cell>
          <cell r="C5178" t="str">
            <v>16</v>
          </cell>
          <cell r="D5178" t="str">
            <v>1603</v>
          </cell>
          <cell r="E5178">
            <v>28</v>
          </cell>
          <cell r="F5178" t="str">
            <v>SÁNCHEZ RAMÍREZ</v>
          </cell>
          <cell r="G5178" t="str">
            <v>2 - CIBAO SUR</v>
          </cell>
        </row>
        <row r="5179">
          <cell r="A5179" t="str">
            <v>03735</v>
          </cell>
          <cell r="B5179" t="str">
            <v>RAMON PAULINO GARCIA - CUESTA BLANCA</v>
          </cell>
          <cell r="C5179" t="str">
            <v>16</v>
          </cell>
          <cell r="D5179" t="str">
            <v>1603</v>
          </cell>
          <cell r="E5179">
            <v>62</v>
          </cell>
          <cell r="F5179" t="str">
            <v>SÁNCHEZ RAMÍREZ</v>
          </cell>
          <cell r="G5179" t="str">
            <v>2 - CIBAO SUR</v>
          </cell>
        </row>
        <row r="5180">
          <cell r="A5180" t="str">
            <v>08473</v>
          </cell>
          <cell r="B5180" t="str">
            <v>TEOFILO MORENO - SABANA DEL RIO ABAJO</v>
          </cell>
          <cell r="C5180" t="str">
            <v>16</v>
          </cell>
          <cell r="D5180" t="str">
            <v>1603</v>
          </cell>
          <cell r="E5180">
            <v>31</v>
          </cell>
          <cell r="F5180" t="str">
            <v>SÁNCHEZ RAMÍREZ</v>
          </cell>
          <cell r="G5180" t="str">
            <v>2 - CIBAO SUR</v>
          </cell>
        </row>
        <row r="5181">
          <cell r="A5181" t="str">
            <v>03713</v>
          </cell>
          <cell r="B5181" t="str">
            <v>BASICA JUAN TOMAS DIAZ QUEZADA - SABALLO</v>
          </cell>
          <cell r="C5181" t="str">
            <v>16</v>
          </cell>
          <cell r="D5181" t="str">
            <v>1603</v>
          </cell>
          <cell r="E5181">
            <v>171</v>
          </cell>
          <cell r="F5181" t="str">
            <v>SÁNCHEZ RAMÍREZ</v>
          </cell>
          <cell r="G5181" t="str">
            <v>2 - CIBAO SUR</v>
          </cell>
        </row>
        <row r="5182">
          <cell r="A5182" t="str">
            <v>03802</v>
          </cell>
          <cell r="B5182" t="str">
            <v>JESUS MARIA  CACERES - SABANA GRANDE DE SABALLO</v>
          </cell>
          <cell r="C5182" t="str">
            <v>16</v>
          </cell>
          <cell r="D5182" t="str">
            <v>1603</v>
          </cell>
          <cell r="E5182">
            <v>67</v>
          </cell>
          <cell r="F5182" t="str">
            <v>SÁNCHEZ RAMÍREZ</v>
          </cell>
          <cell r="G5182" t="str">
            <v>2 - CIBAO SUR</v>
          </cell>
        </row>
        <row r="5183">
          <cell r="A5183" t="str">
            <v>03714</v>
          </cell>
          <cell r="B5183" t="str">
            <v>RAMON EMILIO SOSA - MONTE CLARO</v>
          </cell>
          <cell r="C5183" t="str">
            <v>16</v>
          </cell>
          <cell r="D5183" t="str">
            <v>1603</v>
          </cell>
          <cell r="E5183">
            <v>8</v>
          </cell>
          <cell r="F5183" t="str">
            <v>SÁNCHEZ RAMÍREZ</v>
          </cell>
          <cell r="G5183" t="str">
            <v>2 - CIBAO SUR</v>
          </cell>
        </row>
        <row r="5184">
          <cell r="A5184" t="str">
            <v>08408</v>
          </cell>
          <cell r="B5184" t="str">
            <v>TVCENTRO JUAN TOMAS DIAZ</v>
          </cell>
          <cell r="C5184" t="str">
            <v>16</v>
          </cell>
          <cell r="D5184" t="str">
            <v>1603</v>
          </cell>
          <cell r="E5184">
            <v>170</v>
          </cell>
          <cell r="F5184" t="str">
            <v>SÁNCHEZ RAMÍREZ</v>
          </cell>
          <cell r="G5184" t="str">
            <v>2 - CIBAO SUR</v>
          </cell>
        </row>
        <row r="5185">
          <cell r="A5185" t="str">
            <v>14372</v>
          </cell>
          <cell r="B5185" t="str">
            <v>MARIA ALTAGRACIA RUSSO</v>
          </cell>
          <cell r="C5185" t="str">
            <v>16</v>
          </cell>
          <cell r="D5185" t="str">
            <v>1604</v>
          </cell>
          <cell r="E5185">
            <v>550</v>
          </cell>
          <cell r="F5185" t="str">
            <v>MONSEÑOR NOUEL</v>
          </cell>
          <cell r="G5185" t="str">
            <v>2 - CIBAO SUR</v>
          </cell>
        </row>
        <row r="5186">
          <cell r="A5186" t="str">
            <v>04384</v>
          </cell>
          <cell r="B5186" t="str">
            <v>BENITO ROSARIO ALBERTO</v>
          </cell>
          <cell r="C5186" t="str">
            <v>16</v>
          </cell>
          <cell r="D5186" t="str">
            <v>1604</v>
          </cell>
          <cell r="E5186">
            <v>1146</v>
          </cell>
          <cell r="F5186" t="str">
            <v>MONSEÑOR NOUEL</v>
          </cell>
          <cell r="G5186" t="str">
            <v>2 - CIBAO SUR</v>
          </cell>
        </row>
        <row r="5187">
          <cell r="A5187" t="str">
            <v>09092</v>
          </cell>
          <cell r="B5187" t="str">
            <v>ESPECIAL DE BONAO</v>
          </cell>
          <cell r="C5187" t="str">
            <v>16</v>
          </cell>
          <cell r="D5187" t="str">
            <v>1604</v>
          </cell>
          <cell r="E5187">
            <v>89</v>
          </cell>
          <cell r="F5187" t="str">
            <v>MONSEÑOR NOUEL</v>
          </cell>
          <cell r="G5187" t="str">
            <v>2 - CIBAO SUR</v>
          </cell>
        </row>
        <row r="5188">
          <cell r="A5188" t="str">
            <v>04387</v>
          </cell>
          <cell r="B5188" t="str">
            <v>MARIA CANELA TIBURCIO - LOS AMAPOLOS</v>
          </cell>
          <cell r="C5188" t="str">
            <v>16</v>
          </cell>
          <cell r="D5188" t="str">
            <v>1604</v>
          </cell>
          <cell r="E5188">
            <v>477</v>
          </cell>
          <cell r="F5188" t="str">
            <v>MONSEÑOR NOUEL</v>
          </cell>
          <cell r="G5188" t="str">
            <v>2 - CIBAO SUR</v>
          </cell>
        </row>
        <row r="5189">
          <cell r="A5189" t="str">
            <v>04470</v>
          </cell>
          <cell r="B5189" t="str">
            <v>NUESTRA SEÑORA DE GUADALUPE</v>
          </cell>
          <cell r="C5189" t="str">
            <v>16</v>
          </cell>
          <cell r="D5189" t="str">
            <v>1604</v>
          </cell>
          <cell r="E5189">
            <v>810</v>
          </cell>
          <cell r="F5189" t="str">
            <v>MONSEÑOR NOUEL</v>
          </cell>
          <cell r="G5189" t="str">
            <v>2 - CIBAO SUR</v>
          </cell>
        </row>
        <row r="5190">
          <cell r="A5190" t="str">
            <v>04382</v>
          </cell>
          <cell r="B5190" t="str">
            <v>PEDRO ANTONIO BOBEA</v>
          </cell>
          <cell r="C5190" t="str">
            <v>16</v>
          </cell>
          <cell r="D5190" t="str">
            <v>1604</v>
          </cell>
          <cell r="E5190">
            <v>1161</v>
          </cell>
          <cell r="F5190" t="str">
            <v>MONSEÑOR NOUEL</v>
          </cell>
          <cell r="G5190" t="str">
            <v>2 - CIBAO SUR</v>
          </cell>
        </row>
        <row r="5191">
          <cell r="A5191" t="str">
            <v>04386</v>
          </cell>
          <cell r="B5191" t="str">
            <v>MANUEL AYBAR</v>
          </cell>
          <cell r="C5191" t="str">
            <v>16</v>
          </cell>
          <cell r="D5191" t="str">
            <v>1604</v>
          </cell>
          <cell r="E5191">
            <v>707</v>
          </cell>
          <cell r="F5191" t="str">
            <v>MONSEÑOR NOUEL</v>
          </cell>
          <cell r="G5191" t="str">
            <v>2 - CIBAO SUR</v>
          </cell>
        </row>
        <row r="5192">
          <cell r="A5192" t="str">
            <v>09020</v>
          </cell>
          <cell r="B5192" t="str">
            <v>LOS HEROES</v>
          </cell>
          <cell r="C5192" t="str">
            <v>16</v>
          </cell>
          <cell r="D5192" t="str">
            <v>1604</v>
          </cell>
          <cell r="E5192">
            <v>524</v>
          </cell>
          <cell r="F5192" t="str">
            <v>MONSEÑOR NOUEL</v>
          </cell>
          <cell r="G5192" t="str">
            <v>2 - CIBAO SUR</v>
          </cell>
        </row>
        <row r="5193">
          <cell r="A5193" t="str">
            <v>04418</v>
          </cell>
          <cell r="B5193" t="str">
            <v>CAPA, EL</v>
          </cell>
          <cell r="C5193" t="str">
            <v>16</v>
          </cell>
          <cell r="D5193" t="str">
            <v>1604</v>
          </cell>
          <cell r="E5193">
            <v>9</v>
          </cell>
          <cell r="F5193" t="str">
            <v>MONSEÑOR NOUEL</v>
          </cell>
          <cell r="G5193" t="str">
            <v>2 - CIBAO SUR</v>
          </cell>
        </row>
        <row r="5194">
          <cell r="A5194" t="str">
            <v>04478</v>
          </cell>
          <cell r="B5194" t="str">
            <v>CAPACES, LOS</v>
          </cell>
          <cell r="C5194" t="str">
            <v>16</v>
          </cell>
          <cell r="D5194" t="str">
            <v>1604</v>
          </cell>
          <cell r="E5194">
            <v>13</v>
          </cell>
          <cell r="F5194" t="str">
            <v>MONSEÑOR NOUEL</v>
          </cell>
          <cell r="G5194" t="str">
            <v>2 - CIBAO SUR</v>
          </cell>
        </row>
        <row r="5195">
          <cell r="A5195" t="str">
            <v>04417</v>
          </cell>
          <cell r="B5195" t="str">
            <v>JUAN JOSE VARGAS GARCIA - BOCA DE BLANCO</v>
          </cell>
          <cell r="C5195" t="str">
            <v>16</v>
          </cell>
          <cell r="D5195" t="str">
            <v>1604</v>
          </cell>
          <cell r="E5195">
            <v>32</v>
          </cell>
          <cell r="F5195" t="str">
            <v>MONSEÑOR NOUEL</v>
          </cell>
          <cell r="G5195" t="str">
            <v>2 - CIBAO SUR</v>
          </cell>
        </row>
        <row r="5196">
          <cell r="A5196" t="str">
            <v>12708</v>
          </cell>
          <cell r="B5196" t="str">
            <v>JUAN UBALDO CUELLO PROF.-EL BOTAO</v>
          </cell>
          <cell r="C5196" t="str">
            <v>16</v>
          </cell>
          <cell r="D5196" t="str">
            <v>1604</v>
          </cell>
          <cell r="E5196">
            <v>32</v>
          </cell>
          <cell r="F5196" t="str">
            <v>MONSEÑOR NOUEL</v>
          </cell>
          <cell r="G5196" t="str">
            <v>2 - CIBAO SUR</v>
          </cell>
        </row>
        <row r="5197">
          <cell r="A5197" t="str">
            <v>04472</v>
          </cell>
          <cell r="B5197" t="str">
            <v>MANUEL DE JESUS JIMENEZ-LA CEIBA DE BLANCO</v>
          </cell>
          <cell r="C5197" t="str">
            <v>16</v>
          </cell>
          <cell r="D5197" t="str">
            <v>1604</v>
          </cell>
          <cell r="E5197">
            <v>30</v>
          </cell>
          <cell r="F5197" t="str">
            <v>MONSEÑOR NOUEL</v>
          </cell>
          <cell r="G5197" t="str">
            <v>2 - CIBAO SUR</v>
          </cell>
        </row>
        <row r="5198">
          <cell r="A5198" t="str">
            <v>04420</v>
          </cell>
          <cell r="B5198" t="str">
            <v>NOVILLOS, LOS</v>
          </cell>
          <cell r="C5198" t="str">
            <v>16</v>
          </cell>
          <cell r="D5198" t="str">
            <v>1604</v>
          </cell>
          <cell r="E5198">
            <v>10</v>
          </cell>
          <cell r="F5198" t="str">
            <v>MONSEÑOR NOUEL</v>
          </cell>
          <cell r="G5198" t="str">
            <v>2 - CIBAO SUR</v>
          </cell>
        </row>
        <row r="5199">
          <cell r="A5199" t="str">
            <v>04441</v>
          </cell>
          <cell r="B5199" t="str">
            <v>COLORADO, EL-GASPAR POLANCO</v>
          </cell>
          <cell r="C5199" t="str">
            <v>16</v>
          </cell>
          <cell r="D5199" t="str">
            <v>1604</v>
          </cell>
          <cell r="E5199">
            <v>12</v>
          </cell>
          <cell r="F5199" t="str">
            <v>MONSEÑOR NOUEL</v>
          </cell>
          <cell r="G5199" t="str">
            <v>2 - CIBAO SUR</v>
          </cell>
        </row>
        <row r="5200">
          <cell r="A5200" t="str">
            <v>04440</v>
          </cell>
          <cell r="B5200" t="str">
            <v>JOSE ANTONIO CASTILLO - EL RODEO</v>
          </cell>
          <cell r="C5200" t="str">
            <v>16</v>
          </cell>
          <cell r="D5200" t="str">
            <v>1604</v>
          </cell>
          <cell r="E5200">
            <v>26</v>
          </cell>
          <cell r="F5200" t="str">
            <v>MONSEÑOR NOUEL</v>
          </cell>
          <cell r="G5200" t="str">
            <v>2 - CIBAO SUR</v>
          </cell>
        </row>
        <row r="5201">
          <cell r="A5201" t="str">
            <v>04422</v>
          </cell>
          <cell r="B5201" t="str">
            <v>JOSE RODRIGUEZ PEÑA - LOS PLATANOS</v>
          </cell>
          <cell r="C5201" t="str">
            <v>16</v>
          </cell>
          <cell r="D5201" t="str">
            <v>1604</v>
          </cell>
          <cell r="E5201">
            <v>132</v>
          </cell>
          <cell r="F5201" t="str">
            <v>MONSEÑOR NOUEL</v>
          </cell>
          <cell r="G5201" t="str">
            <v>2 - CIBAO SUR</v>
          </cell>
        </row>
        <row r="5202">
          <cell r="A5202" t="str">
            <v>04421</v>
          </cell>
          <cell r="B5202" t="str">
            <v>JOSE SINENCIO FERNANDEZ VARGAS - LOS SINENCIOS</v>
          </cell>
          <cell r="C5202" t="str">
            <v>16</v>
          </cell>
          <cell r="D5202" t="str">
            <v>1604</v>
          </cell>
          <cell r="E5202">
            <v>24</v>
          </cell>
          <cell r="F5202" t="str">
            <v>MONSEÑOR NOUEL</v>
          </cell>
          <cell r="G5202" t="str">
            <v>2 - CIBAO SUR</v>
          </cell>
        </row>
        <row r="5203">
          <cell r="A5203" t="str">
            <v>04425</v>
          </cell>
          <cell r="B5203" t="str">
            <v>LUCIANO ROSARIO RODRIGUEZ - JOSECITO</v>
          </cell>
          <cell r="C5203" t="str">
            <v>16</v>
          </cell>
          <cell r="D5203" t="str">
            <v>1604</v>
          </cell>
          <cell r="E5203">
            <v>26</v>
          </cell>
          <cell r="F5203" t="str">
            <v>MONSEÑOR NOUEL</v>
          </cell>
          <cell r="G5203" t="str">
            <v>2 - CIBAO SUR</v>
          </cell>
        </row>
        <row r="5204">
          <cell r="A5204" t="str">
            <v>04424</v>
          </cell>
          <cell r="B5204" t="str">
            <v>MARCELINO VARGAS GARCIAS - CRUCE DE BLANCO</v>
          </cell>
          <cell r="C5204" t="str">
            <v>16</v>
          </cell>
          <cell r="D5204" t="str">
            <v>1604</v>
          </cell>
          <cell r="E5204">
            <v>93</v>
          </cell>
          <cell r="F5204" t="str">
            <v>MONSEÑOR NOUEL</v>
          </cell>
          <cell r="G5204" t="str">
            <v>2 - CIBAO SUR</v>
          </cell>
        </row>
        <row r="5205">
          <cell r="A5205" t="str">
            <v>04419</v>
          </cell>
          <cell r="B5205" t="str">
            <v>BALDOMERO PLASENCIA - PIEDRA DE LOS VEGANOS</v>
          </cell>
          <cell r="C5205" t="str">
            <v>16</v>
          </cell>
          <cell r="D5205" t="str">
            <v>1604</v>
          </cell>
          <cell r="E5205">
            <v>8</v>
          </cell>
          <cell r="F5205" t="str">
            <v>MONSEÑOR NOUEL</v>
          </cell>
          <cell r="G5205" t="str">
            <v>2 - CIBAO SUR</v>
          </cell>
        </row>
        <row r="5206">
          <cell r="A5206" t="str">
            <v>04423</v>
          </cell>
          <cell r="B5206" t="str">
            <v>ARROYO TORO ARRIBA</v>
          </cell>
          <cell r="C5206" t="str">
            <v>16</v>
          </cell>
          <cell r="D5206" t="str">
            <v>1604</v>
          </cell>
          <cell r="E5206">
            <v>213</v>
          </cell>
          <cell r="F5206" t="str">
            <v>MONSEÑOR NOUEL</v>
          </cell>
          <cell r="G5206" t="str">
            <v>2 - CIBAO SUR</v>
          </cell>
        </row>
        <row r="5207">
          <cell r="A5207" t="str">
            <v>04427</v>
          </cell>
          <cell r="B5207" t="str">
            <v>FRANCISCO ANTONIO BATISTA G.</v>
          </cell>
          <cell r="C5207" t="str">
            <v>16</v>
          </cell>
          <cell r="D5207" t="str">
            <v>1604</v>
          </cell>
          <cell r="E5207">
            <v>394</v>
          </cell>
          <cell r="F5207" t="str">
            <v>MONSEÑOR NOUEL</v>
          </cell>
          <cell r="G5207" t="str">
            <v>2 - CIBAO SUR</v>
          </cell>
        </row>
        <row r="5208">
          <cell r="A5208" t="str">
            <v>04383</v>
          </cell>
          <cell r="B5208" t="str">
            <v>LIBERTAD</v>
          </cell>
          <cell r="C5208" t="str">
            <v>16</v>
          </cell>
          <cell r="D5208" t="str">
            <v>1604</v>
          </cell>
          <cell r="E5208">
            <v>236</v>
          </cell>
          <cell r="F5208" t="str">
            <v>MONSEÑOR NOUEL</v>
          </cell>
          <cell r="G5208" t="str">
            <v>2 - CIBAO SUR</v>
          </cell>
        </row>
        <row r="5209">
          <cell r="A5209" t="str">
            <v>09028</v>
          </cell>
          <cell r="B5209" t="str">
            <v>GETSEMANI</v>
          </cell>
          <cell r="C5209" t="str">
            <v>16</v>
          </cell>
          <cell r="D5209" t="str">
            <v>1604</v>
          </cell>
          <cell r="E5209">
            <v>561</v>
          </cell>
          <cell r="F5209" t="str">
            <v>MONSEÑOR NOUEL</v>
          </cell>
          <cell r="G5209" t="str">
            <v>2 - CIBAO SUR</v>
          </cell>
        </row>
        <row r="5210">
          <cell r="A5210" t="str">
            <v>04482</v>
          </cell>
          <cell r="B5210" t="str">
            <v>JAQUELINE LIMA PROF. - LOS JARDINES</v>
          </cell>
          <cell r="C5210" t="str">
            <v>16</v>
          </cell>
          <cell r="D5210" t="str">
            <v>1604</v>
          </cell>
          <cell r="E5210">
            <v>580</v>
          </cell>
          <cell r="F5210" t="str">
            <v>MONSEÑOR NOUEL</v>
          </cell>
          <cell r="G5210" t="str">
            <v>2 - CIBAO SUR</v>
          </cell>
        </row>
        <row r="5211">
          <cell r="A5211" t="str">
            <v>04414</v>
          </cell>
          <cell r="B5211" t="str">
            <v>ALTAGRACIA PIÑA - EL TANQUE</v>
          </cell>
          <cell r="C5211" t="str">
            <v>16</v>
          </cell>
          <cell r="D5211" t="str">
            <v>1604</v>
          </cell>
          <cell r="E5211">
            <v>134</v>
          </cell>
          <cell r="F5211" t="str">
            <v>MONSEÑOR NOUEL</v>
          </cell>
          <cell r="G5211" t="str">
            <v>2 - CIBAO SUR</v>
          </cell>
        </row>
        <row r="5212">
          <cell r="A5212" t="str">
            <v>04415</v>
          </cell>
          <cell r="B5212" t="str">
            <v>PEDREGONES, LOS</v>
          </cell>
          <cell r="C5212" t="str">
            <v>16</v>
          </cell>
          <cell r="D5212" t="str">
            <v>1604</v>
          </cell>
          <cell r="E5212">
            <v>52</v>
          </cell>
          <cell r="F5212" t="str">
            <v>MONSEÑOR NOUEL</v>
          </cell>
          <cell r="G5212" t="str">
            <v>2 - CIBAO SUR</v>
          </cell>
        </row>
        <row r="5213">
          <cell r="A5213" t="str">
            <v>14375</v>
          </cell>
          <cell r="B5213" t="str">
            <v>PROF. FANNY PIMENTEL</v>
          </cell>
          <cell r="C5213" t="str">
            <v>16</v>
          </cell>
          <cell r="D5213" t="str">
            <v>1604</v>
          </cell>
          <cell r="E5213">
            <v>557</v>
          </cell>
          <cell r="F5213" t="str">
            <v>MONSEÑOR NOUEL</v>
          </cell>
          <cell r="G5213" t="str">
            <v>2 - CIBAO SUR</v>
          </cell>
        </row>
        <row r="5214">
          <cell r="A5214" t="str">
            <v>04433</v>
          </cell>
          <cell r="B5214" t="str">
            <v>RUFINO RIVAS PROF. - CARACOL A</v>
          </cell>
          <cell r="C5214" t="str">
            <v>16</v>
          </cell>
          <cell r="D5214" t="str">
            <v>1604</v>
          </cell>
          <cell r="E5214">
            <v>496</v>
          </cell>
          <cell r="F5214" t="str">
            <v>MONSEÑOR NOUEL</v>
          </cell>
          <cell r="G5214" t="str">
            <v>2 - CIBAO SUR</v>
          </cell>
        </row>
        <row r="5215">
          <cell r="A5215" t="str">
            <v>09021</v>
          </cell>
          <cell r="B5215" t="str">
            <v>FRANCISCO ANTONIO BATISTA GARCIA (POLITECNICO)</v>
          </cell>
          <cell r="C5215" t="str">
            <v>16</v>
          </cell>
          <cell r="D5215" t="str">
            <v>1604</v>
          </cell>
          <cell r="E5215">
            <v>614</v>
          </cell>
          <cell r="F5215" t="str">
            <v>MONSEÑOR NOUEL</v>
          </cell>
          <cell r="G5215" t="str">
            <v>2 - CIBAO SUR</v>
          </cell>
        </row>
        <row r="5216">
          <cell r="A5216" t="str">
            <v>09099</v>
          </cell>
          <cell r="B5216" t="str">
            <v>JOSE DELIO GUZMAN</v>
          </cell>
          <cell r="C5216" t="str">
            <v>16</v>
          </cell>
          <cell r="D5216" t="str">
            <v>1604</v>
          </cell>
          <cell r="E5216">
            <v>440</v>
          </cell>
          <cell r="F5216" t="str">
            <v>MONSEÑOR NOUEL</v>
          </cell>
          <cell r="G5216" t="str">
            <v>2 - CIBAO SUR</v>
          </cell>
        </row>
        <row r="5217">
          <cell r="A5217" t="str">
            <v>04416</v>
          </cell>
          <cell r="B5217" t="str">
            <v>SILVESTRE ANTONIO MEJIA ALVAREZ - LOS QUEMADOS</v>
          </cell>
          <cell r="C5217" t="str">
            <v>16</v>
          </cell>
          <cell r="D5217" t="str">
            <v>1604</v>
          </cell>
          <cell r="E5217">
            <v>372</v>
          </cell>
          <cell r="F5217" t="str">
            <v>MONSEÑOR NOUEL</v>
          </cell>
          <cell r="G5217" t="str">
            <v>2 - CIBAO SUR</v>
          </cell>
        </row>
        <row r="5218">
          <cell r="A5218" t="str">
            <v>13358</v>
          </cell>
          <cell r="B5218" t="str">
            <v xml:space="preserve">GILBERTO ANTONIO DÍAZ CAMILO </v>
          </cell>
          <cell r="C5218" t="str">
            <v>16</v>
          </cell>
          <cell r="D5218" t="str">
            <v>1605</v>
          </cell>
          <cell r="E5218">
            <v>68</v>
          </cell>
          <cell r="F5218" t="str">
            <v>MONSEÑOR NOUEL</v>
          </cell>
          <cell r="G5218" t="str">
            <v>2 - CIBAO SUR</v>
          </cell>
        </row>
        <row r="5219">
          <cell r="A5219" t="str">
            <v>04446</v>
          </cell>
          <cell r="B5219" t="str">
            <v>BASILIO ACEVEDO - HATO VIEJO</v>
          </cell>
          <cell r="C5219" t="str">
            <v>16</v>
          </cell>
          <cell r="D5219" t="str">
            <v>1605</v>
          </cell>
          <cell r="E5219">
            <v>35</v>
          </cell>
          <cell r="F5219" t="str">
            <v>MONSEÑOR NOUEL</v>
          </cell>
          <cell r="G5219" t="str">
            <v>2 - CIBAO SUR</v>
          </cell>
        </row>
        <row r="5220">
          <cell r="A5220" t="str">
            <v>04451</v>
          </cell>
          <cell r="B5220" t="str">
            <v>CACIQUE RAFAEL BONAO - SONADOR</v>
          </cell>
          <cell r="C5220" t="str">
            <v>16</v>
          </cell>
          <cell r="D5220" t="str">
            <v>1605</v>
          </cell>
          <cell r="E5220">
            <v>410</v>
          </cell>
          <cell r="F5220" t="str">
            <v>MONSEÑOR NOUEL</v>
          </cell>
          <cell r="G5220" t="str">
            <v>2 - CIBAO SUR</v>
          </cell>
        </row>
        <row r="5221">
          <cell r="A5221" t="str">
            <v>04474</v>
          </cell>
          <cell r="B5221" t="str">
            <v>SALOME URENA</v>
          </cell>
          <cell r="C5221" t="str">
            <v>16</v>
          </cell>
          <cell r="D5221" t="str">
            <v>1605</v>
          </cell>
          <cell r="E5221">
            <v>520</v>
          </cell>
          <cell r="F5221" t="str">
            <v>MONSEÑOR NOUEL</v>
          </cell>
          <cell r="G5221" t="str">
            <v>2 - CIBAO SUR</v>
          </cell>
        </row>
        <row r="5222">
          <cell r="A5222" t="str">
            <v>04488</v>
          </cell>
          <cell r="B5222" t="str">
            <v>MULTI, LOS</v>
          </cell>
          <cell r="C5222" t="str">
            <v>16</v>
          </cell>
          <cell r="D5222" t="str">
            <v>1605</v>
          </cell>
          <cell r="E5222">
            <v>17</v>
          </cell>
          <cell r="F5222" t="str">
            <v>MONSEÑOR NOUEL</v>
          </cell>
          <cell r="G5222" t="str">
            <v>2 - CIBAO SUR</v>
          </cell>
        </row>
        <row r="5223">
          <cell r="A5223" t="str">
            <v>04435</v>
          </cell>
          <cell r="B5223" t="str">
            <v>FLORA TOLENTINO PROF. - LA MINITA</v>
          </cell>
          <cell r="C5223" t="str">
            <v>16</v>
          </cell>
          <cell r="D5223" t="str">
            <v>1605</v>
          </cell>
          <cell r="E5223">
            <v>114</v>
          </cell>
          <cell r="F5223" t="str">
            <v>MONSEÑOR NOUEL</v>
          </cell>
          <cell r="G5223" t="str">
            <v>2 - CIBAO SUR</v>
          </cell>
        </row>
        <row r="5224">
          <cell r="A5224" t="str">
            <v>04450</v>
          </cell>
          <cell r="B5224" t="str">
            <v>GEORGINA REYES SARAPIO - EL MIRADOR</v>
          </cell>
          <cell r="C5224" t="str">
            <v>16</v>
          </cell>
          <cell r="D5224" t="str">
            <v>1605</v>
          </cell>
          <cell r="E5224">
            <v>119</v>
          </cell>
          <cell r="F5224" t="str">
            <v>MONSEÑOR NOUEL</v>
          </cell>
          <cell r="G5224" t="str">
            <v>2 - CIBAO SUR</v>
          </cell>
        </row>
        <row r="5225">
          <cell r="A5225" t="str">
            <v>04460</v>
          </cell>
          <cell r="B5225" t="str">
            <v>HIPOLITO JAVIER REINOSO - LA CEIBITA</v>
          </cell>
          <cell r="C5225" t="str">
            <v>16</v>
          </cell>
          <cell r="D5225" t="str">
            <v>1605</v>
          </cell>
          <cell r="E5225">
            <v>77</v>
          </cell>
          <cell r="F5225" t="str">
            <v>MONSEÑOR NOUEL</v>
          </cell>
          <cell r="G5225" t="str">
            <v>2 - CIBAO SUR</v>
          </cell>
        </row>
        <row r="5226">
          <cell r="A5226" t="str">
            <v>04486</v>
          </cell>
          <cell r="B5226" t="str">
            <v>JOSEFA HERRERA</v>
          </cell>
          <cell r="C5226" t="str">
            <v>16</v>
          </cell>
          <cell r="D5226" t="str">
            <v>1605</v>
          </cell>
          <cell r="E5226">
            <v>112</v>
          </cell>
          <cell r="F5226" t="str">
            <v>MONSEÑOR NOUEL</v>
          </cell>
          <cell r="G5226" t="str">
            <v>2 - CIBAO SUR</v>
          </cell>
        </row>
        <row r="5227">
          <cell r="A5227" t="str">
            <v>04465</v>
          </cell>
          <cell r="B5227" t="str">
            <v>JUAN RAMON DE LA CRUZ  PROF. - ARROYO VUELTA</v>
          </cell>
          <cell r="C5227" t="str">
            <v>16</v>
          </cell>
          <cell r="D5227" t="str">
            <v>1605</v>
          </cell>
          <cell r="E5227">
            <v>93</v>
          </cell>
          <cell r="F5227" t="str">
            <v>MONSEÑOR NOUEL</v>
          </cell>
          <cell r="G5227" t="str">
            <v>2 - CIBAO SUR</v>
          </cell>
        </row>
        <row r="5228">
          <cell r="A5228" t="str">
            <v>12543</v>
          </cell>
          <cell r="B5228" t="str">
            <v>LEONIDAS ACOSTA UREÑA</v>
          </cell>
          <cell r="C5228" t="str">
            <v>16</v>
          </cell>
          <cell r="D5228" t="str">
            <v>1605</v>
          </cell>
          <cell r="E5228">
            <v>23</v>
          </cell>
          <cell r="F5228" t="str">
            <v>MONSEÑOR NOUEL</v>
          </cell>
          <cell r="G5228" t="str">
            <v>2 - CIBAO SUR</v>
          </cell>
        </row>
        <row r="5229">
          <cell r="A5229" t="str">
            <v>04453</v>
          </cell>
          <cell r="B5229" t="str">
            <v>MARIA RAMONA SANCHEZ PROF. LOS PLATANOS</v>
          </cell>
          <cell r="C5229" t="str">
            <v>16</v>
          </cell>
          <cell r="D5229" t="str">
            <v>1605</v>
          </cell>
          <cell r="E5229">
            <v>88</v>
          </cell>
          <cell r="F5229" t="str">
            <v>MONSEÑOR NOUEL</v>
          </cell>
          <cell r="G5229" t="str">
            <v>2 - CIBAO SUR</v>
          </cell>
        </row>
        <row r="5230">
          <cell r="A5230" t="str">
            <v>04462</v>
          </cell>
          <cell r="B5230" t="str">
            <v>MIREYA CESSE DE TEJADA</v>
          </cell>
          <cell r="C5230" t="str">
            <v>16</v>
          </cell>
          <cell r="D5230" t="str">
            <v>1605</v>
          </cell>
          <cell r="E5230">
            <v>183</v>
          </cell>
          <cell r="F5230" t="str">
            <v>MONSEÑOR NOUEL</v>
          </cell>
          <cell r="G5230" t="str">
            <v>2 - CIBAO SUR</v>
          </cell>
        </row>
        <row r="5231">
          <cell r="A5231" t="str">
            <v>04469</v>
          </cell>
          <cell r="B5231" t="str">
            <v>V CENTENARIO</v>
          </cell>
          <cell r="C5231" t="str">
            <v>16</v>
          </cell>
          <cell r="D5231" t="str">
            <v>1605</v>
          </cell>
          <cell r="E5231">
            <v>280</v>
          </cell>
          <cell r="F5231" t="str">
            <v>MONSEÑOR NOUEL</v>
          </cell>
          <cell r="G5231" t="str">
            <v>2 - CIBAO SUR</v>
          </cell>
        </row>
        <row r="5232">
          <cell r="A5232" t="str">
            <v>04459</v>
          </cell>
          <cell r="B5232" t="str">
            <v>ZENAIDA VICENTE GARCIA</v>
          </cell>
          <cell r="C5232" t="str">
            <v>16</v>
          </cell>
          <cell r="D5232" t="str">
            <v>1605</v>
          </cell>
          <cell r="E5232">
            <v>221</v>
          </cell>
          <cell r="F5232" t="str">
            <v>MONSEÑOR NOUEL</v>
          </cell>
          <cell r="G5232" t="str">
            <v>2 - CIBAO SUR</v>
          </cell>
        </row>
        <row r="5233">
          <cell r="A5233" t="str">
            <v>04449</v>
          </cell>
          <cell r="B5233" t="str">
            <v>AMBROSINA RAMIREZ DE ABAD</v>
          </cell>
          <cell r="C5233" t="str">
            <v>16</v>
          </cell>
          <cell r="D5233" t="str">
            <v>1605</v>
          </cell>
          <cell r="E5233">
            <v>886</v>
          </cell>
          <cell r="F5233" t="str">
            <v>MONSEÑOR NOUEL</v>
          </cell>
          <cell r="G5233" t="str">
            <v>2 - CIBAO SUR</v>
          </cell>
        </row>
        <row r="5234">
          <cell r="A5234" t="str">
            <v>09071</v>
          </cell>
          <cell r="B5234" t="str">
            <v>POLITECNICO SALOME UREÑA</v>
          </cell>
          <cell r="C5234" t="str">
            <v>16</v>
          </cell>
          <cell r="D5234" t="str">
            <v>1605</v>
          </cell>
          <cell r="E5234">
            <v>305</v>
          </cell>
          <cell r="F5234" t="str">
            <v>MONSEÑOR NOUEL</v>
          </cell>
          <cell r="G5234" t="str">
            <v>2 - CIBAO SUR</v>
          </cell>
        </row>
        <row r="5235">
          <cell r="A5235" t="str">
            <v>04471</v>
          </cell>
          <cell r="B5235" t="str">
            <v>JUANA ANTONIA SANTANA - EL BATEY</v>
          </cell>
          <cell r="C5235" t="str">
            <v>16</v>
          </cell>
          <cell r="D5235" t="str">
            <v>1605</v>
          </cell>
          <cell r="E5235">
            <v>52</v>
          </cell>
          <cell r="F5235" t="str">
            <v>MONSEÑOR NOUEL</v>
          </cell>
          <cell r="G5235" t="str">
            <v>2 - CIBAO SUR</v>
          </cell>
        </row>
        <row r="5236">
          <cell r="A5236" t="str">
            <v>04463</v>
          </cell>
          <cell r="B5236" t="str">
            <v>CARMEN PERALTA - HOJA ANCHA</v>
          </cell>
          <cell r="C5236" t="str">
            <v>16</v>
          </cell>
          <cell r="D5236" t="str">
            <v>1605</v>
          </cell>
          <cell r="E5236">
            <v>60</v>
          </cell>
          <cell r="F5236" t="str">
            <v>MONSEÑOR NOUEL</v>
          </cell>
          <cell r="G5236" t="str">
            <v>2 - CIBAO SUR</v>
          </cell>
        </row>
        <row r="5237">
          <cell r="A5237" t="str">
            <v>04452</v>
          </cell>
          <cell r="B5237" t="str">
            <v>FRANCISCO DEL ROSARIO SANCHEZ - LA PRIVADA</v>
          </cell>
          <cell r="C5237" t="str">
            <v>16</v>
          </cell>
          <cell r="D5237" t="str">
            <v>1605</v>
          </cell>
          <cell r="E5237">
            <v>44</v>
          </cell>
          <cell r="F5237" t="str">
            <v>MONSEÑOR NOUEL</v>
          </cell>
          <cell r="G5237" t="str">
            <v>2 - CIBAO SUR</v>
          </cell>
        </row>
        <row r="5238">
          <cell r="A5238" t="str">
            <v>04458</v>
          </cell>
          <cell r="B5238" t="str">
            <v>JUAN PABLO DUARTE</v>
          </cell>
          <cell r="C5238" t="str">
            <v>16</v>
          </cell>
          <cell r="D5238" t="str">
            <v>1605</v>
          </cell>
          <cell r="E5238">
            <v>346</v>
          </cell>
          <cell r="F5238" t="str">
            <v>MONSEÑOR NOUEL</v>
          </cell>
          <cell r="G5238" t="str">
            <v>2 - CIBAO SUR</v>
          </cell>
        </row>
        <row r="5239">
          <cell r="A5239" t="str">
            <v>14438</v>
          </cell>
          <cell r="B5239" t="str">
            <v>LICEO SALOME UREÑA</v>
          </cell>
          <cell r="C5239" t="str">
            <v>16</v>
          </cell>
          <cell r="D5239" t="str">
            <v>1605</v>
          </cell>
          <cell r="E5239">
            <v>457</v>
          </cell>
          <cell r="F5239" t="str">
            <v>MONSEÑOR NOUEL</v>
          </cell>
          <cell r="G5239" t="str">
            <v>2 - CIBAO SUR</v>
          </cell>
        </row>
        <row r="5240">
          <cell r="A5240" t="str">
            <v>09080</v>
          </cell>
          <cell r="B5240" t="str">
            <v>PEDRO OLIVAREZ DIAZ</v>
          </cell>
          <cell r="C5240" t="str">
            <v>16</v>
          </cell>
          <cell r="D5240" t="str">
            <v>1605</v>
          </cell>
          <cell r="E5240">
            <v>190</v>
          </cell>
          <cell r="F5240" t="str">
            <v>MONSEÑOR NOUEL</v>
          </cell>
          <cell r="G5240" t="str">
            <v>2 - CIBAO SUR</v>
          </cell>
        </row>
        <row r="5241">
          <cell r="A5241" t="str">
            <v>04480</v>
          </cell>
          <cell r="B5241" t="str">
            <v>CIPRIAN PEÑA - EL GUANO</v>
          </cell>
          <cell r="C5241" t="str">
            <v>16</v>
          </cell>
          <cell r="D5241" t="str">
            <v>1605</v>
          </cell>
          <cell r="E5241">
            <v>25</v>
          </cell>
          <cell r="F5241" t="str">
            <v>MONSEÑOR NOUEL</v>
          </cell>
          <cell r="G5241" t="str">
            <v>2 - CIBAO SUR</v>
          </cell>
        </row>
        <row r="5242">
          <cell r="A5242" t="str">
            <v>04473</v>
          </cell>
          <cell r="B5242" t="str">
            <v>HERMANAS MIRABAL - HATILLO</v>
          </cell>
          <cell r="C5242" t="str">
            <v>16</v>
          </cell>
          <cell r="D5242" t="str">
            <v>1605</v>
          </cell>
          <cell r="E5242">
            <v>14</v>
          </cell>
          <cell r="F5242" t="str">
            <v>MONSEÑOR NOUEL</v>
          </cell>
          <cell r="G5242" t="str">
            <v>2 - CIBAO SUR</v>
          </cell>
        </row>
        <row r="5243">
          <cell r="A5243" t="str">
            <v>04443</v>
          </cell>
          <cell r="B5243" t="str">
            <v>ANGEL ROSARIO MARTE - PUERTO RICO</v>
          </cell>
          <cell r="C5243" t="str">
            <v>16</v>
          </cell>
          <cell r="D5243" t="str">
            <v>1605</v>
          </cell>
          <cell r="E5243">
            <v>649</v>
          </cell>
          <cell r="F5243" t="str">
            <v>MONSEÑOR NOUEL</v>
          </cell>
          <cell r="G5243" t="str">
            <v>2 - CIBAO SUR</v>
          </cell>
        </row>
        <row r="5244">
          <cell r="A5244" t="str">
            <v>04487</v>
          </cell>
          <cell r="B5244" t="str">
            <v>JOSE FRANCISCO PEÑA GOMEZ, DR.</v>
          </cell>
          <cell r="C5244" t="str">
            <v>16</v>
          </cell>
          <cell r="D5244" t="str">
            <v>1605</v>
          </cell>
          <cell r="E5244">
            <v>249</v>
          </cell>
          <cell r="F5244" t="str">
            <v>MONSEÑOR NOUEL</v>
          </cell>
          <cell r="G5244" t="str">
            <v>2 - CIBAO SUR</v>
          </cell>
        </row>
        <row r="5245">
          <cell r="A5245" t="str">
            <v>04448</v>
          </cell>
          <cell r="B5245" t="str">
            <v>JUAN BAUTISTA RODRIGUEZ - EL COPEY</v>
          </cell>
          <cell r="C5245" t="str">
            <v>16</v>
          </cell>
          <cell r="D5245" t="str">
            <v>1605</v>
          </cell>
          <cell r="E5245">
            <v>103</v>
          </cell>
          <cell r="F5245" t="str">
            <v>MONSEÑOR NOUEL</v>
          </cell>
          <cell r="G5245" t="str">
            <v>2 - CIBAO SUR</v>
          </cell>
        </row>
        <row r="5246">
          <cell r="A5246" t="str">
            <v>04495</v>
          </cell>
          <cell r="B5246" t="str">
            <v>JUAN BOSCH PROF.</v>
          </cell>
          <cell r="C5246" t="str">
            <v>16</v>
          </cell>
          <cell r="D5246" t="str">
            <v>1605</v>
          </cell>
          <cell r="E5246">
            <v>73</v>
          </cell>
          <cell r="F5246" t="str">
            <v>MONSEÑOR NOUEL</v>
          </cell>
          <cell r="G5246" t="str">
            <v>2 - CIBAO SUR</v>
          </cell>
        </row>
        <row r="5247">
          <cell r="A5247" t="str">
            <v>04485</v>
          </cell>
          <cell r="B5247" t="str">
            <v>MARIA DEL ORBE - PALO DE CUABA</v>
          </cell>
          <cell r="C5247" t="str">
            <v>16</v>
          </cell>
          <cell r="D5247" t="str">
            <v>1605</v>
          </cell>
          <cell r="E5247">
            <v>77</v>
          </cell>
          <cell r="F5247" t="str">
            <v>MONSEÑOR NOUEL</v>
          </cell>
          <cell r="G5247" t="str">
            <v>2 - CIBAO SUR</v>
          </cell>
        </row>
        <row r="5248">
          <cell r="A5248" t="str">
            <v>09090</v>
          </cell>
          <cell r="B5248" t="str">
            <v>ARTURO HERNNDEZ-CINZ</v>
          </cell>
          <cell r="C5248" t="str">
            <v>16</v>
          </cell>
          <cell r="D5248" t="str">
            <v>1605</v>
          </cell>
          <cell r="E5248">
            <v>28</v>
          </cell>
          <cell r="F5248" t="str">
            <v>MONSEÑOR NOUEL</v>
          </cell>
          <cell r="G5248" t="str">
            <v>2 - CIBAO SUR</v>
          </cell>
        </row>
        <row r="5249">
          <cell r="A5249" t="str">
            <v>04494</v>
          </cell>
          <cell r="B5249" t="str">
            <v>CRISTIANO - DOÑA LIDIA RODRIGUEZ PANIAGUA</v>
          </cell>
          <cell r="C5249" t="str">
            <v>16</v>
          </cell>
          <cell r="D5249" t="str">
            <v>1605</v>
          </cell>
          <cell r="E5249">
            <v>325</v>
          </cell>
          <cell r="F5249" t="str">
            <v>MONSEÑOR NOUEL</v>
          </cell>
          <cell r="G5249" t="str">
            <v>2 - CIBAO SUR</v>
          </cell>
        </row>
        <row r="5250">
          <cell r="A5250" t="str">
            <v>04444</v>
          </cell>
          <cell r="B5250" t="str">
            <v>EUGENIO MARIA DE HOSTOS</v>
          </cell>
          <cell r="C5250" t="str">
            <v>16</v>
          </cell>
          <cell r="D5250" t="str">
            <v>1605</v>
          </cell>
          <cell r="E5250">
            <v>886</v>
          </cell>
          <cell r="F5250" t="str">
            <v>MONSEÑOR NOUEL</v>
          </cell>
          <cell r="G5250" t="str">
            <v>2 - CIBAO SUR</v>
          </cell>
        </row>
        <row r="5251">
          <cell r="A5251" t="str">
            <v>04445</v>
          </cell>
          <cell r="B5251" t="str">
            <v>FELICIA CASTILLO PROF. - BATEY MAIMON</v>
          </cell>
          <cell r="C5251" t="str">
            <v>16</v>
          </cell>
          <cell r="D5251" t="str">
            <v>1605</v>
          </cell>
          <cell r="E5251">
            <v>174</v>
          </cell>
          <cell r="F5251" t="str">
            <v>MONSEÑOR NOUEL</v>
          </cell>
          <cell r="G5251" t="str">
            <v>2 - CIBAO SUR</v>
          </cell>
        </row>
        <row r="5252">
          <cell r="A5252" t="str">
            <v>04447</v>
          </cell>
          <cell r="B5252" t="str">
            <v>JUAN ANTONIO GARCIA DIAZ - LOS MARTINEZ</v>
          </cell>
          <cell r="C5252" t="str">
            <v>16</v>
          </cell>
          <cell r="D5252" t="str">
            <v>1605</v>
          </cell>
          <cell r="E5252">
            <v>244</v>
          </cell>
          <cell r="F5252" t="str">
            <v>MONSEÑOR NOUEL</v>
          </cell>
          <cell r="G5252" t="str">
            <v>2 - CIBAO SUR</v>
          </cell>
        </row>
        <row r="5253">
          <cell r="A5253" t="str">
            <v>09686</v>
          </cell>
          <cell r="B5253" t="str">
            <v>GREGORIO LUPERON</v>
          </cell>
          <cell r="C5253" t="str">
            <v>16</v>
          </cell>
          <cell r="D5253" t="str">
            <v>1605</v>
          </cell>
          <cell r="E5253">
            <v>191</v>
          </cell>
          <cell r="F5253" t="str">
            <v>MONSEÑOR NOUEL</v>
          </cell>
          <cell r="G5253" t="str">
            <v>2 - CIBAO SUR</v>
          </cell>
        </row>
        <row r="5254">
          <cell r="A5254" t="str">
            <v>04479</v>
          </cell>
          <cell r="B5254" t="str">
            <v>PETRONILA MERCEDES PEREZ DEL ROSARIO -</v>
          </cell>
          <cell r="C5254" t="str">
            <v>16</v>
          </cell>
          <cell r="D5254" t="str">
            <v>1605</v>
          </cell>
          <cell r="E5254">
            <v>252</v>
          </cell>
          <cell r="F5254" t="str">
            <v>MONSEÑOR NOUEL</v>
          </cell>
          <cell r="G5254" t="str">
            <v>2 - CIBAO SUR</v>
          </cell>
        </row>
        <row r="5255">
          <cell r="A5255" t="str">
            <v>09079</v>
          </cell>
          <cell r="B5255" t="str">
            <v>LICEO CACIQUE DON FRANCISCO BONAO</v>
          </cell>
          <cell r="C5255" t="str">
            <v>16</v>
          </cell>
          <cell r="D5255" t="str">
            <v>1605</v>
          </cell>
          <cell r="E5255">
            <v>371</v>
          </cell>
          <cell r="F5255" t="str">
            <v>MONSEÑOR NOUEL</v>
          </cell>
          <cell r="G5255" t="str">
            <v>2 - CIBAO SUR</v>
          </cell>
        </row>
        <row r="5256">
          <cell r="A5256" t="str">
            <v>04464</v>
          </cell>
          <cell r="B5256" t="str">
            <v>THELMA OLIVERIO MORALES - KILOMETRO 77</v>
          </cell>
          <cell r="C5256" t="str">
            <v>16</v>
          </cell>
          <cell r="D5256" t="str">
            <v>1605</v>
          </cell>
          <cell r="E5256">
            <v>138</v>
          </cell>
          <cell r="F5256" t="str">
            <v>MONSEÑOR NOUEL</v>
          </cell>
          <cell r="G5256" t="str">
            <v>2 - CIBAO SUR</v>
          </cell>
        </row>
        <row r="5257">
          <cell r="A5257" t="str">
            <v>04442</v>
          </cell>
          <cell r="B5257" t="str">
            <v>MARTINA VIZCAINO - LA SABANA</v>
          </cell>
          <cell r="C5257" t="str">
            <v>16</v>
          </cell>
          <cell r="D5257" t="str">
            <v>1605</v>
          </cell>
          <cell r="E5257">
            <v>227</v>
          </cell>
          <cell r="F5257" t="str">
            <v>MONSEÑOR NOUEL</v>
          </cell>
          <cell r="G5257" t="str">
            <v>2 - CIBAO SUR</v>
          </cell>
        </row>
        <row r="5258">
          <cell r="A5258" t="str">
            <v>09064</v>
          </cell>
          <cell r="B5258" t="str">
            <v>ERNESTO ROQUE FRIAS, REVERENDO</v>
          </cell>
          <cell r="C5258" t="str">
            <v>16</v>
          </cell>
          <cell r="D5258" t="str">
            <v>1605</v>
          </cell>
          <cell r="E5258">
            <v>720</v>
          </cell>
          <cell r="F5258" t="str">
            <v>MONSEÑOR NOUEL</v>
          </cell>
          <cell r="G5258" t="str">
            <v>2 - CIBAO SUR</v>
          </cell>
        </row>
        <row r="5259">
          <cell r="A5259" t="str">
            <v>09065</v>
          </cell>
          <cell r="B5259" t="str">
            <v xml:space="preserve">POLITECNICO PEDRO FRANCISCO BONO </v>
          </cell>
          <cell r="C5259" t="str">
            <v>16</v>
          </cell>
          <cell r="D5259" t="str">
            <v>1605</v>
          </cell>
          <cell r="E5259">
            <v>390</v>
          </cell>
          <cell r="F5259" t="str">
            <v>MONSEÑOR NOUEL</v>
          </cell>
          <cell r="G5259" t="str">
            <v>2 - CIBAO SUR</v>
          </cell>
        </row>
        <row r="5260">
          <cell r="A5260" t="str">
            <v>14439</v>
          </cell>
          <cell r="B5260" t="str">
            <v>POLITECNICO PEDRO FRANCISCO BONO 2</v>
          </cell>
          <cell r="C5260" t="str">
            <v>16</v>
          </cell>
          <cell r="D5260" t="str">
            <v>1605</v>
          </cell>
          <cell r="E5260">
            <v>660</v>
          </cell>
          <cell r="F5260" t="str">
            <v>MONSEÑOR NOUEL</v>
          </cell>
          <cell r="G5260" t="str">
            <v>2 - CIBAO SUR</v>
          </cell>
        </row>
        <row r="5261">
          <cell r="A5261" t="str">
            <v>04476</v>
          </cell>
          <cell r="B5261" t="str">
            <v>SONADORCITO</v>
          </cell>
          <cell r="C5261" t="str">
            <v>16</v>
          </cell>
          <cell r="D5261" t="str">
            <v>1605</v>
          </cell>
          <cell r="E5261">
            <v>13</v>
          </cell>
          <cell r="F5261" t="str">
            <v>MONSEÑOR NOUEL</v>
          </cell>
          <cell r="G5261" t="str">
            <v>2 - CIBAO SUR</v>
          </cell>
        </row>
        <row r="5262">
          <cell r="A5262" t="str">
            <v>04490</v>
          </cell>
          <cell r="B5262" t="str">
            <v>MANUEL DE LEON - LA CURVA</v>
          </cell>
          <cell r="C5262" t="str">
            <v>16</v>
          </cell>
          <cell r="D5262" t="str">
            <v>1605</v>
          </cell>
          <cell r="E5262">
            <v>29</v>
          </cell>
          <cell r="F5262" t="str">
            <v>MONSEÑOR NOUEL</v>
          </cell>
          <cell r="G5262" t="str">
            <v>2 - CIBAO SUR</v>
          </cell>
        </row>
        <row r="5263">
          <cell r="A5263" t="str">
            <v>04461</v>
          </cell>
          <cell r="B5263" t="str">
            <v>ALTO DE NARANJO</v>
          </cell>
          <cell r="C5263" t="str">
            <v>16</v>
          </cell>
          <cell r="D5263" t="str">
            <v>1605</v>
          </cell>
          <cell r="E5263">
            <v>22</v>
          </cell>
          <cell r="F5263" t="str">
            <v>MONSEÑOR NOUEL</v>
          </cell>
          <cell r="G5263" t="str">
            <v>2 - CIBAO SUR</v>
          </cell>
        </row>
        <row r="5264">
          <cell r="A5264" t="str">
            <v>04456</v>
          </cell>
          <cell r="B5264" t="str">
            <v>BLACK ANDUJAR - LA YAUTIA</v>
          </cell>
          <cell r="C5264" t="str">
            <v>16</v>
          </cell>
          <cell r="D5264" t="str">
            <v>1605</v>
          </cell>
          <cell r="E5264">
            <v>34</v>
          </cell>
          <cell r="F5264" t="str">
            <v>MONSEÑOR NOUEL</v>
          </cell>
          <cell r="G5264" t="str">
            <v>2 - CIBAO SUR</v>
          </cell>
        </row>
        <row r="5265">
          <cell r="A5265" t="str">
            <v>04455</v>
          </cell>
          <cell r="B5265" t="str">
            <v>JOSE MOSQUEA SOLANO - ZUMBADOR</v>
          </cell>
          <cell r="C5265" t="str">
            <v>16</v>
          </cell>
          <cell r="D5265" t="str">
            <v>1605</v>
          </cell>
          <cell r="E5265">
            <v>118</v>
          </cell>
          <cell r="F5265" t="str">
            <v>MONSEÑOR NOUEL</v>
          </cell>
          <cell r="G5265" t="str">
            <v>2 - CIBAO SUR</v>
          </cell>
        </row>
        <row r="5266">
          <cell r="A5266" t="str">
            <v>04454</v>
          </cell>
          <cell r="B5266" t="str">
            <v>MIGUEL ALTAGRACIA - EL CACAO</v>
          </cell>
          <cell r="C5266" t="str">
            <v>16</v>
          </cell>
          <cell r="D5266" t="str">
            <v>1605</v>
          </cell>
          <cell r="E5266">
            <v>24</v>
          </cell>
          <cell r="F5266" t="str">
            <v>MONSEÑOR NOUEL</v>
          </cell>
          <cell r="G5266" t="str">
            <v>2 - CIBAO SUR</v>
          </cell>
        </row>
        <row r="5267">
          <cell r="A5267" t="str">
            <v>04457</v>
          </cell>
          <cell r="B5267" t="str">
            <v>RAMON ANTONIO DE LA CRUZ CALDERON - GAJO DE LAS FLORES</v>
          </cell>
          <cell r="C5267" t="str">
            <v>16</v>
          </cell>
          <cell r="D5267" t="str">
            <v>1605</v>
          </cell>
          <cell r="E5267">
            <v>26</v>
          </cell>
          <cell r="F5267" t="str">
            <v>MONSEÑOR NOUEL</v>
          </cell>
          <cell r="G5267" t="str">
            <v>2 - CIBAO SUR</v>
          </cell>
        </row>
        <row r="5268">
          <cell r="A5268" t="str">
            <v>04467</v>
          </cell>
          <cell r="B5268" t="str">
            <v>DAMIAN PERALTA (PIEDROSO I)</v>
          </cell>
          <cell r="C5268" t="str">
            <v>16</v>
          </cell>
          <cell r="D5268" t="str">
            <v>1605</v>
          </cell>
          <cell r="E5268">
            <v>14</v>
          </cell>
          <cell r="F5268" t="str">
            <v>MONTE PLATA</v>
          </cell>
          <cell r="G5268" t="str">
            <v>2 - CIBAO SUR</v>
          </cell>
        </row>
        <row r="5269">
          <cell r="A5269" t="str">
            <v>03698</v>
          </cell>
          <cell r="B5269" t="str">
            <v>FRANCISCA PANIAGUA - LA QUEBRADITA</v>
          </cell>
          <cell r="C5269" t="str">
            <v>16</v>
          </cell>
          <cell r="D5269" t="str">
            <v>1605</v>
          </cell>
          <cell r="E5269">
            <v>25</v>
          </cell>
          <cell r="F5269" t="str">
            <v>SÁNCHEZ RAMÍREZ</v>
          </cell>
          <cell r="G5269" t="str">
            <v>2 - CIBAO SUR</v>
          </cell>
        </row>
        <row r="5270">
          <cell r="A5270" t="str">
            <v>14498</v>
          </cell>
          <cell r="B5270" t="str">
            <v>LICEO MERCEDES SALCEDO FEFITA - LICEO JAYACO</v>
          </cell>
          <cell r="C5270" t="str">
            <v>16</v>
          </cell>
          <cell r="D5270" t="str">
            <v>1606</v>
          </cell>
          <cell r="E5270">
            <v>158</v>
          </cell>
          <cell r="F5270" t="str">
            <v>MONSEÑOR NOUEL</v>
          </cell>
          <cell r="G5270" t="str">
            <v>2 - CIBAO SUR</v>
          </cell>
        </row>
        <row r="5271">
          <cell r="A5271" t="str">
            <v>04385</v>
          </cell>
          <cell r="B5271" t="str">
            <v>SEBASTIAN PAREDES</v>
          </cell>
          <cell r="C5271" t="str">
            <v>16</v>
          </cell>
          <cell r="D5271" t="str">
            <v>1606</v>
          </cell>
          <cell r="E5271">
            <v>286</v>
          </cell>
          <cell r="F5271" t="str">
            <v>MONSEÑOR NOUEL</v>
          </cell>
          <cell r="G5271" t="str">
            <v>2 - CIBAO SUR</v>
          </cell>
        </row>
        <row r="5272">
          <cell r="A5272" t="str">
            <v>04489</v>
          </cell>
          <cell r="B5272" t="str">
            <v>ARIAS, LOS</v>
          </cell>
          <cell r="C5272" t="str">
            <v>16</v>
          </cell>
          <cell r="D5272" t="str">
            <v>1606</v>
          </cell>
          <cell r="E5272">
            <v>124</v>
          </cell>
          <cell r="F5272" t="str">
            <v>MONSEÑOR NOUEL</v>
          </cell>
          <cell r="G5272" t="str">
            <v>2 - CIBAO SUR</v>
          </cell>
        </row>
        <row r="5273">
          <cell r="A5273" t="str">
            <v>04394</v>
          </cell>
          <cell r="B5273" t="str">
            <v>FRANCISCO ANIBAL SANCHEZ NUÑEZ - LA COTORRA</v>
          </cell>
          <cell r="C5273" t="str">
            <v>16</v>
          </cell>
          <cell r="D5273" t="str">
            <v>1606</v>
          </cell>
          <cell r="E5273">
            <v>20</v>
          </cell>
          <cell r="F5273" t="str">
            <v>MONSEÑOR NOUEL</v>
          </cell>
          <cell r="G5273" t="str">
            <v>2 - CIBAO SUR</v>
          </cell>
        </row>
        <row r="5274">
          <cell r="A5274" t="str">
            <v>04390</v>
          </cell>
          <cell r="B5274" t="str">
            <v>ANTONIO LIRANZO BATISTA</v>
          </cell>
          <cell r="C5274" t="str">
            <v>16</v>
          </cell>
          <cell r="D5274" t="str">
            <v>1606</v>
          </cell>
          <cell r="E5274">
            <v>333</v>
          </cell>
          <cell r="F5274" t="str">
            <v>MONSEÑOR NOUEL</v>
          </cell>
          <cell r="G5274" t="str">
            <v>2 - CIBAO SUR</v>
          </cell>
        </row>
        <row r="5275">
          <cell r="A5275" t="str">
            <v>04439</v>
          </cell>
          <cell r="B5275" t="str">
            <v>CHORRO, EL</v>
          </cell>
          <cell r="C5275" t="str">
            <v>16</v>
          </cell>
          <cell r="D5275" t="str">
            <v>1606</v>
          </cell>
          <cell r="E5275">
            <v>12</v>
          </cell>
          <cell r="F5275" t="str">
            <v>MONSEÑOR NOUEL</v>
          </cell>
          <cell r="G5275" t="str">
            <v>2 - CIBAO SUR</v>
          </cell>
        </row>
        <row r="5276">
          <cell r="A5276" t="str">
            <v>04404</v>
          </cell>
          <cell r="B5276" t="str">
            <v>EUSTAQUIA MARTE - BLANCO JIMA</v>
          </cell>
          <cell r="C5276" t="str">
            <v>16</v>
          </cell>
          <cell r="D5276" t="str">
            <v>1606</v>
          </cell>
          <cell r="E5276">
            <v>73</v>
          </cell>
          <cell r="F5276" t="str">
            <v>MONSEÑOR NOUEL</v>
          </cell>
          <cell r="G5276" t="str">
            <v>2 - CIBAO SUR</v>
          </cell>
        </row>
        <row r="5277">
          <cell r="A5277" t="str">
            <v>04395</v>
          </cell>
          <cell r="B5277" t="str">
            <v>JATUBEY PALERO</v>
          </cell>
          <cell r="C5277" t="str">
            <v>16</v>
          </cell>
          <cell r="D5277" t="str">
            <v>1606</v>
          </cell>
          <cell r="E5277">
            <v>17</v>
          </cell>
          <cell r="F5277" t="str">
            <v>MONSEÑOR NOUEL</v>
          </cell>
          <cell r="G5277" t="str">
            <v>2 - CIBAO SUR</v>
          </cell>
        </row>
        <row r="5278">
          <cell r="A5278" t="str">
            <v>04466</v>
          </cell>
          <cell r="B5278" t="str">
            <v>JOSE ANTONIO JIMENEZ - CALLE  LA PIEDRA</v>
          </cell>
          <cell r="C5278" t="str">
            <v>16</v>
          </cell>
          <cell r="D5278" t="str">
            <v>1606</v>
          </cell>
          <cell r="E5278">
            <v>244</v>
          </cell>
          <cell r="F5278" t="str">
            <v>MONSEÑOR NOUEL</v>
          </cell>
          <cell r="G5278" t="str">
            <v>2 - CIBAO SUR</v>
          </cell>
        </row>
        <row r="5279">
          <cell r="A5279" t="str">
            <v>04392</v>
          </cell>
          <cell r="B5279" t="str">
            <v>JOSE DE MATA MORONTA - FULA</v>
          </cell>
          <cell r="C5279" t="str">
            <v>16</v>
          </cell>
          <cell r="D5279" t="str">
            <v>1606</v>
          </cell>
          <cell r="E5279">
            <v>67</v>
          </cell>
          <cell r="F5279" t="str">
            <v>MONSEÑOR NOUEL</v>
          </cell>
          <cell r="G5279" t="str">
            <v>2 - CIBAO SUR</v>
          </cell>
        </row>
        <row r="5280">
          <cell r="A5280" t="str">
            <v>04397</v>
          </cell>
          <cell r="B5280" t="str">
            <v>JUAN BOSCH PROF. -  EL ABANÍCO</v>
          </cell>
          <cell r="C5280" t="str">
            <v>16</v>
          </cell>
          <cell r="D5280" t="str">
            <v>1606</v>
          </cell>
          <cell r="E5280">
            <v>189</v>
          </cell>
          <cell r="F5280" t="str">
            <v>MONSEÑOR NOUEL</v>
          </cell>
          <cell r="G5280" t="str">
            <v>2 - CIBAO SUR</v>
          </cell>
        </row>
        <row r="5281">
          <cell r="A5281" t="str">
            <v>04400</v>
          </cell>
          <cell r="B5281" t="str">
            <v>JUSTINIANO RODRIGUEZ RODRIGUEZ - CRUCE LA CEIBA</v>
          </cell>
          <cell r="C5281" t="str">
            <v>16</v>
          </cell>
          <cell r="D5281" t="str">
            <v>1606</v>
          </cell>
          <cell r="E5281">
            <v>140</v>
          </cell>
          <cell r="F5281" t="str">
            <v>MONSEÑOR NOUEL</v>
          </cell>
          <cell r="G5281" t="str">
            <v>2 - CIBAO SUR</v>
          </cell>
        </row>
        <row r="5282">
          <cell r="A5282" t="str">
            <v>04407</v>
          </cell>
          <cell r="B5282" t="str">
            <v>MARTIN BATISTA FERNANDEZ - LOS BLEOS</v>
          </cell>
          <cell r="C5282" t="str">
            <v>16</v>
          </cell>
          <cell r="D5282" t="str">
            <v>1606</v>
          </cell>
          <cell r="E5282">
            <v>51</v>
          </cell>
          <cell r="F5282" t="str">
            <v>MONSEÑOR NOUEL</v>
          </cell>
          <cell r="G5282" t="str">
            <v>2 - CIBAO SUR</v>
          </cell>
        </row>
        <row r="5283">
          <cell r="A5283" t="str">
            <v>04475</v>
          </cell>
          <cell r="B5283" t="str">
            <v>MATIAS RAMON MELLA - CHARCO PRIETO</v>
          </cell>
          <cell r="C5283" t="str">
            <v>16</v>
          </cell>
          <cell r="D5283" t="str">
            <v>1606</v>
          </cell>
          <cell r="E5283">
            <v>101</v>
          </cell>
          <cell r="F5283" t="str">
            <v>MONSEÑOR NOUEL</v>
          </cell>
          <cell r="G5283" t="str">
            <v>2 - CIBAO SUR</v>
          </cell>
        </row>
        <row r="5284">
          <cell r="A5284" t="str">
            <v>04436</v>
          </cell>
          <cell r="B5284" t="str">
            <v>MIREYA RAFAELINA COLUMNA, PROF. - BEJUCAL</v>
          </cell>
          <cell r="C5284" t="str">
            <v>16</v>
          </cell>
          <cell r="D5284" t="str">
            <v>1606</v>
          </cell>
          <cell r="E5284">
            <v>277</v>
          </cell>
          <cell r="F5284" t="str">
            <v>MONSEÑOR NOUEL</v>
          </cell>
          <cell r="G5284" t="str">
            <v>2 - CIBAO SUR</v>
          </cell>
        </row>
        <row r="5285">
          <cell r="A5285" t="str">
            <v>04408</v>
          </cell>
          <cell r="B5285" t="str">
            <v>PEDRO OFELIO JIMENEZ NUÑEZ - MASIPEDRO</v>
          </cell>
          <cell r="C5285" t="str">
            <v>16</v>
          </cell>
          <cell r="D5285" t="str">
            <v>1606</v>
          </cell>
          <cell r="E5285">
            <v>48</v>
          </cell>
          <cell r="F5285" t="str">
            <v>MONSEÑOR NOUEL</v>
          </cell>
          <cell r="G5285" t="str">
            <v>2 - CIBAO SUR</v>
          </cell>
        </row>
        <row r="5286">
          <cell r="A5286" t="str">
            <v>04388</v>
          </cell>
          <cell r="B5286" t="str">
            <v>DOMINGA CANELA - ALTOS DE MIRANDA</v>
          </cell>
          <cell r="C5286" t="str">
            <v>16</v>
          </cell>
          <cell r="D5286" t="str">
            <v>1606</v>
          </cell>
          <cell r="E5286">
            <v>9</v>
          </cell>
          <cell r="F5286" t="str">
            <v>MONSEÑOR NOUEL</v>
          </cell>
          <cell r="G5286" t="str">
            <v>2 - CIBAO SUR</v>
          </cell>
        </row>
        <row r="5287">
          <cell r="A5287" t="str">
            <v>09098</v>
          </cell>
          <cell r="B5287" t="str">
            <v>MARCELINO VEGA</v>
          </cell>
          <cell r="C5287" t="str">
            <v>16</v>
          </cell>
          <cell r="D5287" t="str">
            <v>1606</v>
          </cell>
          <cell r="E5287">
            <v>93</v>
          </cell>
          <cell r="F5287" t="str">
            <v>MONSEÑOR NOUEL</v>
          </cell>
          <cell r="G5287" t="str">
            <v>2 - CIBAO SUR</v>
          </cell>
        </row>
        <row r="5288">
          <cell r="A5288" t="str">
            <v>09100</v>
          </cell>
          <cell r="B5288" t="str">
            <v>CENTRO DE FORMACION INTEGRAL CIGAR FAMILY (CFICF)</v>
          </cell>
          <cell r="C5288" t="str">
            <v>16</v>
          </cell>
          <cell r="D5288" t="str">
            <v>1606</v>
          </cell>
          <cell r="E5288">
            <v>381</v>
          </cell>
          <cell r="F5288" t="str">
            <v>MONSEÑOR NOUEL</v>
          </cell>
          <cell r="G5288" t="str">
            <v>2 - CIBAO SUR</v>
          </cell>
        </row>
        <row r="5289">
          <cell r="A5289" t="str">
            <v>04904</v>
          </cell>
          <cell r="B5289" t="str">
            <v>CRISPINA MARIA VILLAS</v>
          </cell>
          <cell r="C5289" t="str">
            <v>16</v>
          </cell>
          <cell r="D5289" t="str">
            <v>1606</v>
          </cell>
          <cell r="E5289">
            <v>29</v>
          </cell>
          <cell r="F5289" t="str">
            <v>MONSEÑOR NOUEL</v>
          </cell>
          <cell r="G5289" t="str">
            <v>2 - CIBAO SUR</v>
          </cell>
        </row>
        <row r="5290">
          <cell r="A5290" t="str">
            <v>04437</v>
          </cell>
          <cell r="B5290" t="str">
            <v>EDUVIRGEN MERCEDES MATOS PROF. - LA CUEVAS</v>
          </cell>
          <cell r="C5290" t="str">
            <v>16</v>
          </cell>
          <cell r="D5290" t="str">
            <v>1606</v>
          </cell>
          <cell r="E5290">
            <v>46</v>
          </cell>
          <cell r="F5290" t="str">
            <v>MONSEÑOR NOUEL</v>
          </cell>
          <cell r="G5290" t="str">
            <v>2 - CIBAO SUR</v>
          </cell>
        </row>
        <row r="5291">
          <cell r="A5291" t="str">
            <v>04432</v>
          </cell>
          <cell r="B5291" t="str">
            <v>HERMANAS MIRABAL - CARACOLE</v>
          </cell>
          <cell r="C5291" t="str">
            <v>16</v>
          </cell>
          <cell r="D5291" t="str">
            <v>1606</v>
          </cell>
          <cell r="E5291">
            <v>877</v>
          </cell>
          <cell r="F5291" t="str">
            <v>MONSEÑOR NOUEL</v>
          </cell>
          <cell r="G5291" t="str">
            <v>2 - CIBAO SUR</v>
          </cell>
        </row>
        <row r="5292">
          <cell r="A5292" t="str">
            <v>04483</v>
          </cell>
          <cell r="B5292" t="str">
            <v>JUAN FRANCISCO PEREZ VELASQUEZ - VILLA LINDA</v>
          </cell>
          <cell r="C5292" t="str">
            <v>16</v>
          </cell>
          <cell r="D5292" t="str">
            <v>1606</v>
          </cell>
          <cell r="E5292">
            <v>791</v>
          </cell>
          <cell r="F5292" t="str">
            <v>MONSEÑOR NOUEL</v>
          </cell>
          <cell r="G5292" t="str">
            <v>2 - CIBAO SUR</v>
          </cell>
        </row>
        <row r="5293">
          <cell r="A5293" t="str">
            <v>04429</v>
          </cell>
          <cell r="B5293" t="str">
            <v>JULIAN GUERRERO RODRIGUEZ PROF. - JUMA</v>
          </cell>
          <cell r="C5293" t="str">
            <v>16</v>
          </cell>
          <cell r="D5293" t="str">
            <v>1606</v>
          </cell>
          <cell r="E5293">
            <v>293</v>
          </cell>
          <cell r="F5293" t="str">
            <v>MONSEÑOR NOUEL</v>
          </cell>
          <cell r="G5293" t="str">
            <v>2 - CIBAO SUR</v>
          </cell>
        </row>
        <row r="5294">
          <cell r="A5294" t="str">
            <v>04877</v>
          </cell>
          <cell r="B5294" t="str">
            <v>LA TRINITARIA</v>
          </cell>
          <cell r="C5294" t="str">
            <v>16</v>
          </cell>
          <cell r="D5294" t="str">
            <v>1606</v>
          </cell>
          <cell r="E5294">
            <v>74</v>
          </cell>
          <cell r="F5294" t="str">
            <v>MONSEÑOR NOUEL</v>
          </cell>
          <cell r="G5294" t="str">
            <v>2 - CIBAO SUR</v>
          </cell>
        </row>
        <row r="5295">
          <cell r="A5295" t="str">
            <v>04430</v>
          </cell>
          <cell r="B5295" t="str">
            <v>PROFESORA MARIA BATISTA - JUMA ADENTRO</v>
          </cell>
          <cell r="C5295" t="str">
            <v>16</v>
          </cell>
          <cell r="D5295" t="str">
            <v>1606</v>
          </cell>
          <cell r="E5295">
            <v>581</v>
          </cell>
          <cell r="F5295" t="str">
            <v>MONSEÑOR NOUEL</v>
          </cell>
          <cell r="G5295" t="str">
            <v>2 - CIBAO SUR</v>
          </cell>
        </row>
        <row r="5296">
          <cell r="A5296" t="str">
            <v>04434</v>
          </cell>
          <cell r="B5296" t="str">
            <v>BIENVENIDO GRULLON - LOS BARROS</v>
          </cell>
          <cell r="C5296" t="str">
            <v>16</v>
          </cell>
          <cell r="D5296" t="str">
            <v>1606</v>
          </cell>
          <cell r="E5296">
            <v>159</v>
          </cell>
          <cell r="F5296" t="str">
            <v>MONSEÑOR NOUEL</v>
          </cell>
          <cell r="G5296" t="str">
            <v>2 - CIBAO SUR</v>
          </cell>
        </row>
        <row r="5297">
          <cell r="A5297" t="str">
            <v>11088</v>
          </cell>
          <cell r="B5297" t="str">
            <v>CENTRO EDUCATIVO SIMON RODRIGUEZ</v>
          </cell>
          <cell r="C5297" t="str">
            <v>16</v>
          </cell>
          <cell r="D5297" t="str">
            <v>1606</v>
          </cell>
          <cell r="E5297">
            <v>354</v>
          </cell>
          <cell r="F5297" t="str">
            <v>MONSEÑOR NOUEL</v>
          </cell>
          <cell r="G5297" t="str">
            <v>2 - CIBAO SUR</v>
          </cell>
        </row>
        <row r="5298">
          <cell r="A5298" t="str">
            <v>04903</v>
          </cell>
          <cell r="B5298" t="str">
            <v>RAFAEL TOMAS DIAZ ARIAS</v>
          </cell>
          <cell r="C5298" t="str">
            <v>16</v>
          </cell>
          <cell r="D5298" t="str">
            <v>1606</v>
          </cell>
          <cell r="E5298">
            <v>98</v>
          </cell>
          <cell r="F5298" t="str">
            <v>MONSEÑOR NOUEL</v>
          </cell>
          <cell r="G5298" t="str">
            <v>2 - CIBAO SUR</v>
          </cell>
        </row>
        <row r="5299">
          <cell r="A5299" t="str">
            <v>04438</v>
          </cell>
          <cell r="B5299" t="str">
            <v>RAMON ESPINO OSORIA PROF. - BEJUCO APLASTADO</v>
          </cell>
          <cell r="C5299" t="str">
            <v>16</v>
          </cell>
          <cell r="D5299" t="str">
            <v>1606</v>
          </cell>
          <cell r="E5299">
            <v>77</v>
          </cell>
          <cell r="F5299" t="str">
            <v>MONSEÑOR NOUEL</v>
          </cell>
          <cell r="G5299" t="str">
            <v>2 - CIBAO SUR</v>
          </cell>
        </row>
        <row r="5300">
          <cell r="A5300" t="str">
            <v>04428</v>
          </cell>
          <cell r="B5300" t="str">
            <v>ERCILIA PEPIN ESTRELLA - BOCA DE JUMA</v>
          </cell>
          <cell r="C5300" t="str">
            <v>16</v>
          </cell>
          <cell r="D5300" t="str">
            <v>1606</v>
          </cell>
          <cell r="E5300">
            <v>387</v>
          </cell>
          <cell r="F5300" t="str">
            <v>MONSEÑOR NOUEL</v>
          </cell>
          <cell r="G5300" t="str">
            <v>2 - CIBAO SUR</v>
          </cell>
        </row>
        <row r="5301">
          <cell r="A5301" t="str">
            <v>14384</v>
          </cell>
          <cell r="B5301" t="str">
            <v>LICEO PROF. ALEJANDRO GOMERA</v>
          </cell>
          <cell r="C5301" t="str">
            <v>16</v>
          </cell>
          <cell r="D5301" t="str">
            <v>1606</v>
          </cell>
          <cell r="E5301">
            <v>553</v>
          </cell>
          <cell r="F5301" t="str">
            <v>MONSEÑOR NOUEL</v>
          </cell>
          <cell r="G5301" t="str">
            <v>2 - CIBAO SUR</v>
          </cell>
        </row>
        <row r="5302">
          <cell r="A5302" t="str">
            <v>14382</v>
          </cell>
          <cell r="B5302" t="str">
            <v>PROF. EUNICE DEYANIRA MATEO - CAMPO DE AVIACION</v>
          </cell>
          <cell r="C5302" t="str">
            <v>16</v>
          </cell>
          <cell r="D5302" t="str">
            <v>1606</v>
          </cell>
          <cell r="E5302">
            <v>290</v>
          </cell>
          <cell r="F5302" t="str">
            <v>MONSEÑOR NOUEL</v>
          </cell>
          <cell r="G5302" t="str">
            <v>2 - CIBAO SUR</v>
          </cell>
        </row>
        <row r="5303">
          <cell r="A5303" t="str">
            <v>14381</v>
          </cell>
          <cell r="B5303" t="str">
            <v>LICEO MERCEDES SALCEDO FEFITA - LICEO JAYACO</v>
          </cell>
          <cell r="C5303" t="str">
            <v>16</v>
          </cell>
          <cell r="D5303" t="str">
            <v>1606</v>
          </cell>
          <cell r="E5303">
            <v>158</v>
          </cell>
          <cell r="F5303" t="str">
            <v>MONSEÑOR NOUEL</v>
          </cell>
          <cell r="G5303" t="str">
            <v>2 - CIBAO SUR</v>
          </cell>
        </row>
        <row r="5304">
          <cell r="A5304" t="str">
            <v>04409</v>
          </cell>
          <cell r="B5304" t="str">
            <v>CERCADILLO</v>
          </cell>
          <cell r="C5304" t="str">
            <v>16</v>
          </cell>
          <cell r="D5304" t="str">
            <v>1606</v>
          </cell>
          <cell r="E5304">
            <v>10</v>
          </cell>
          <cell r="F5304" t="str">
            <v>MONSEÑOR NOUEL</v>
          </cell>
          <cell r="G5304" t="str">
            <v>2 - CIBAO SUR</v>
          </cell>
        </row>
        <row r="5305">
          <cell r="A5305" t="str">
            <v>04402</v>
          </cell>
          <cell r="B5305" t="str">
            <v>JOSE FERNANDEZ BORGE - EL LLANO</v>
          </cell>
          <cell r="C5305" t="str">
            <v>16</v>
          </cell>
          <cell r="D5305" t="str">
            <v>1606</v>
          </cell>
          <cell r="E5305">
            <v>26</v>
          </cell>
          <cell r="F5305" t="str">
            <v>MONSEÑOR NOUEL</v>
          </cell>
          <cell r="G5305" t="str">
            <v>2 - CIBAO SUR</v>
          </cell>
        </row>
        <row r="5306">
          <cell r="A5306" t="str">
            <v>04413</v>
          </cell>
          <cell r="B5306" t="str">
            <v>MANUEL DE JESUS VALENTIN - LOS ARROYOS</v>
          </cell>
          <cell r="C5306" t="str">
            <v>16</v>
          </cell>
          <cell r="D5306" t="str">
            <v>1606</v>
          </cell>
          <cell r="E5306">
            <v>11</v>
          </cell>
          <cell r="F5306" t="str">
            <v>MONSEÑOR NOUEL</v>
          </cell>
          <cell r="G5306" t="str">
            <v>2 - CIBAO SUR</v>
          </cell>
        </row>
        <row r="5307">
          <cell r="A5307" t="str">
            <v>04411</v>
          </cell>
          <cell r="B5307" t="str">
            <v>VICENTE SOTO - RANCHO NUEVO</v>
          </cell>
          <cell r="C5307" t="str">
            <v>16</v>
          </cell>
          <cell r="D5307" t="str">
            <v>1606</v>
          </cell>
          <cell r="E5307">
            <v>14</v>
          </cell>
          <cell r="F5307" t="str">
            <v>MONSEÑOR NOUEL</v>
          </cell>
          <cell r="G5307" t="str">
            <v>2 - CIBAO SUR</v>
          </cell>
        </row>
        <row r="5308">
          <cell r="A5308" t="str">
            <v>04491</v>
          </cell>
          <cell r="B5308" t="str">
            <v>ANA RITA DELGADO TIBURCIO - KILOMETRO 103</v>
          </cell>
          <cell r="C5308" t="str">
            <v>16</v>
          </cell>
          <cell r="D5308" t="str">
            <v>1606</v>
          </cell>
          <cell r="E5308">
            <v>46</v>
          </cell>
          <cell r="F5308" t="str">
            <v>MONSEÑOR NOUEL</v>
          </cell>
          <cell r="G5308" t="str">
            <v>2 - CIBAO SUR</v>
          </cell>
        </row>
        <row r="5309">
          <cell r="A5309" t="str">
            <v>04401</v>
          </cell>
          <cell r="B5309" t="str">
            <v>BIENVENIDO DEL CASTILLO</v>
          </cell>
          <cell r="C5309" t="str">
            <v>16</v>
          </cell>
          <cell r="D5309" t="str">
            <v>1606</v>
          </cell>
          <cell r="E5309">
            <v>412</v>
          </cell>
          <cell r="F5309" t="str">
            <v>MONSEÑOR NOUEL</v>
          </cell>
          <cell r="G5309" t="str">
            <v>2 - CIBAO SUR</v>
          </cell>
        </row>
        <row r="5310">
          <cell r="A5310" t="str">
            <v>04389</v>
          </cell>
          <cell r="B5310" t="str">
            <v>EDUVIGIS MARIA LUNA (JIMA)</v>
          </cell>
          <cell r="C5310" t="str">
            <v>16</v>
          </cell>
          <cell r="D5310" t="str">
            <v>1606</v>
          </cell>
          <cell r="E5310">
            <v>466</v>
          </cell>
          <cell r="F5310" t="str">
            <v>MONSEÑOR NOUEL</v>
          </cell>
          <cell r="G5310" t="str">
            <v>2 - CIBAO SUR</v>
          </cell>
        </row>
        <row r="5311">
          <cell r="A5311" t="str">
            <v>04403</v>
          </cell>
          <cell r="B5311" t="str">
            <v>ESTEBAN DE LA CRUZ - PEÑALO</v>
          </cell>
          <cell r="C5311" t="str">
            <v>16</v>
          </cell>
          <cell r="D5311" t="str">
            <v>1606</v>
          </cell>
          <cell r="E5311">
            <v>18</v>
          </cell>
          <cell r="F5311" t="str">
            <v>MONSEÑOR NOUEL</v>
          </cell>
          <cell r="G5311" t="str">
            <v>2 - CIBAO SUR</v>
          </cell>
        </row>
        <row r="5312">
          <cell r="A5312" t="str">
            <v>04391</v>
          </cell>
          <cell r="B5312" t="str">
            <v>FELIPE JIMENEZ PEÑA PROF. - LOS PLATANITOS</v>
          </cell>
          <cell r="C5312" t="str">
            <v>16</v>
          </cell>
          <cell r="D5312" t="str">
            <v>1606</v>
          </cell>
          <cell r="E5312">
            <v>260</v>
          </cell>
          <cell r="F5312" t="str">
            <v>MONSEÑOR NOUEL</v>
          </cell>
          <cell r="G5312" t="str">
            <v>2 - CIBAO SUR</v>
          </cell>
        </row>
        <row r="5313">
          <cell r="A5313" t="str">
            <v>04426</v>
          </cell>
          <cell r="B5313" t="str">
            <v>JOSE ANTONIO ALVAREZ - LOS PALMARITOS</v>
          </cell>
          <cell r="C5313" t="str">
            <v>16</v>
          </cell>
          <cell r="D5313" t="str">
            <v>1606</v>
          </cell>
          <cell r="E5313">
            <v>282</v>
          </cell>
          <cell r="F5313" t="str">
            <v>MONSEÑOR NOUEL</v>
          </cell>
          <cell r="G5313" t="str">
            <v>2 - CIBAO SUR</v>
          </cell>
        </row>
        <row r="5314">
          <cell r="A5314" t="str">
            <v>04481</v>
          </cell>
          <cell r="B5314" t="str">
            <v>JOSE ANTONIO BATISTA MARTE PROF. -  LA FACTORIA</v>
          </cell>
          <cell r="C5314" t="str">
            <v>16</v>
          </cell>
          <cell r="D5314" t="str">
            <v>1606</v>
          </cell>
          <cell r="E5314">
            <v>132</v>
          </cell>
          <cell r="F5314" t="str">
            <v>MONSEÑOR NOUEL</v>
          </cell>
          <cell r="G5314" t="str">
            <v>2 - CIBAO SUR</v>
          </cell>
        </row>
        <row r="5315">
          <cell r="A5315" t="str">
            <v>09046</v>
          </cell>
          <cell r="B5315" t="str">
            <v>MARIA CARLITA DE LA ROSA PEÑA - KILOMETRO 101</v>
          </cell>
          <cell r="C5315" t="str">
            <v>16</v>
          </cell>
          <cell r="D5315" t="str">
            <v>1606</v>
          </cell>
          <cell r="E5315">
            <v>65</v>
          </cell>
          <cell r="F5315" t="str">
            <v>MONSEÑOR NOUEL</v>
          </cell>
          <cell r="G5315" t="str">
            <v>2 - CIBAO SUR</v>
          </cell>
        </row>
        <row r="5316">
          <cell r="A5316" t="str">
            <v>04405</v>
          </cell>
          <cell r="B5316" t="str">
            <v>PADRE BETANCOURT</v>
          </cell>
          <cell r="C5316" t="str">
            <v>16</v>
          </cell>
          <cell r="D5316" t="str">
            <v>1606</v>
          </cell>
          <cell r="E5316">
            <v>538</v>
          </cell>
          <cell r="F5316" t="str">
            <v>MONSEÑOR NOUEL</v>
          </cell>
          <cell r="G5316" t="str">
            <v>2 - CIBAO SUR</v>
          </cell>
        </row>
        <row r="5317">
          <cell r="A5317" t="str">
            <v>04398</v>
          </cell>
          <cell r="B5317" t="str">
            <v>SATURNINO DE JESUS PEÑA PAEZ - CAÑO PIEDRA</v>
          </cell>
          <cell r="C5317" t="str">
            <v>16</v>
          </cell>
          <cell r="D5317" t="str">
            <v>1606</v>
          </cell>
          <cell r="E5317">
            <v>298</v>
          </cell>
          <cell r="F5317" t="str">
            <v>MONSEÑOR NOUEL</v>
          </cell>
          <cell r="G5317" t="str">
            <v>2 - CIBAO SUR</v>
          </cell>
        </row>
        <row r="5318">
          <cell r="A5318" t="str">
            <v>04406</v>
          </cell>
          <cell r="B5318" t="str">
            <v>ELPIDIO ACOSTA DIAZ PROF. - LOS ANEGADIZOS</v>
          </cell>
          <cell r="C5318" t="str">
            <v>16</v>
          </cell>
          <cell r="D5318" t="str">
            <v>1606</v>
          </cell>
          <cell r="E5318">
            <v>375</v>
          </cell>
          <cell r="F5318" t="str">
            <v>MONSEÑOR NOUEL</v>
          </cell>
          <cell r="G5318" t="str">
            <v>2 - CIBAO SUR</v>
          </cell>
        </row>
        <row r="5319">
          <cell r="A5319" t="str">
            <v>04484</v>
          </cell>
          <cell r="B5319" t="str">
            <v>ESC. MARCELINO VEGA</v>
          </cell>
          <cell r="C5319" t="str">
            <v>16</v>
          </cell>
          <cell r="D5319" t="str">
            <v>1606</v>
          </cell>
          <cell r="E5319">
            <v>93</v>
          </cell>
          <cell r="F5319" t="str">
            <v>MONSEÑOR NOUEL</v>
          </cell>
          <cell r="G5319" t="str">
            <v>2 - CIBAO SUR</v>
          </cell>
        </row>
        <row r="5320">
          <cell r="A5320" t="str">
            <v>04412</v>
          </cell>
          <cell r="B5320" t="str">
            <v>GREGORIO LUPERON</v>
          </cell>
          <cell r="C5320" t="str">
            <v>16</v>
          </cell>
          <cell r="D5320" t="str">
            <v>1606</v>
          </cell>
          <cell r="E5320">
            <v>180</v>
          </cell>
          <cell r="F5320" t="str">
            <v>MONSEÑOR NOUEL</v>
          </cell>
          <cell r="G5320" t="str">
            <v>2 - CIBAO SUR</v>
          </cell>
        </row>
        <row r="5321">
          <cell r="A5321" t="str">
            <v>04399</v>
          </cell>
          <cell r="B5321" t="str">
            <v>JOSE ANTONIO CESPEDES FERNANDEZ - LA CEIBA</v>
          </cell>
          <cell r="C5321" t="str">
            <v>16</v>
          </cell>
          <cell r="D5321" t="str">
            <v>1606</v>
          </cell>
          <cell r="E5321">
            <v>279</v>
          </cell>
          <cell r="F5321" t="str">
            <v>MONSEÑOR NOUEL</v>
          </cell>
          <cell r="G5321" t="str">
            <v>2 - CIBAO SUR</v>
          </cell>
        </row>
        <row r="5322">
          <cell r="A5322" t="str">
            <v>04410</v>
          </cell>
          <cell r="B5322" t="str">
            <v>NICOLASINA SURIEL TAVERA - CARIBE</v>
          </cell>
          <cell r="C5322" t="str">
            <v>16</v>
          </cell>
          <cell r="D5322" t="str">
            <v>1606</v>
          </cell>
          <cell r="E5322">
            <v>97</v>
          </cell>
          <cell r="F5322" t="str">
            <v>MONSEÑOR NOUEL</v>
          </cell>
          <cell r="G5322" t="str">
            <v>2 - CIBAO SUR</v>
          </cell>
        </row>
        <row r="5323">
          <cell r="A5323" t="str">
            <v>09051</v>
          </cell>
          <cell r="B5323" t="str">
            <v>(PLANTEL NUEVO )JOSE FRANCISCO PEÑA GOMEZ (El Verde)</v>
          </cell>
          <cell r="C5323" t="str">
            <v>16</v>
          </cell>
          <cell r="D5323" t="str">
            <v>1606</v>
          </cell>
          <cell r="E5323">
            <v>110</v>
          </cell>
          <cell r="F5323" t="str">
            <v>MONSEÑOR NOUEL</v>
          </cell>
          <cell r="G5323" t="str">
            <v>2 - CIBAO SUR</v>
          </cell>
        </row>
        <row r="5324">
          <cell r="A5324" t="str">
            <v>09101</v>
          </cell>
          <cell r="B5324" t="str">
            <v xml:space="preserve">CENTRO DE FORMACION INTEGRAL CIGAR FAMILY    </v>
          </cell>
          <cell r="C5324" t="str">
            <v>16</v>
          </cell>
          <cell r="D5324" t="str">
            <v>1606</v>
          </cell>
          <cell r="E5324">
            <v>174</v>
          </cell>
          <cell r="F5324" t="str">
            <v>MONSEÑOR NOUEL</v>
          </cell>
          <cell r="G5324" t="str">
            <v>2 - CIBAO SUR</v>
          </cell>
        </row>
        <row r="5325">
          <cell r="A5325" t="str">
            <v>13523</v>
          </cell>
          <cell r="B5325" t="str">
            <v>RAMON AGUSTIN CORCINO ACOSTA, PROF.</v>
          </cell>
          <cell r="C5325" t="str">
            <v>16</v>
          </cell>
          <cell r="D5325" t="str">
            <v>1606</v>
          </cell>
          <cell r="E5325">
            <v>448</v>
          </cell>
          <cell r="F5325" t="str">
            <v>MONSEÑOR NOUEL</v>
          </cell>
          <cell r="G5325" t="str">
            <v>2 - CIBAO SUR</v>
          </cell>
        </row>
        <row r="5326">
          <cell r="A5326" t="str">
            <v>14383</v>
          </cell>
          <cell r="B5326" t="str">
            <v>JOSE FRANCISCO PEÑA GOMEZ (EL VERDE)</v>
          </cell>
          <cell r="C5326" t="str">
            <v>16</v>
          </cell>
          <cell r="D5326" t="str">
            <v>1606</v>
          </cell>
          <cell r="E5326">
            <v>115</v>
          </cell>
          <cell r="F5326" t="str">
            <v>MONSEÑOR NOUEL</v>
          </cell>
          <cell r="G5326" t="str">
            <v>2 - CIBAO SUR</v>
          </cell>
        </row>
        <row r="5327">
          <cell r="A5327" t="str">
            <v>15310</v>
          </cell>
          <cell r="B5327" t="str">
            <v>NIEVES PENA DE GUTIERREZ</v>
          </cell>
          <cell r="C5327" t="str">
            <v>16</v>
          </cell>
          <cell r="D5327" t="str">
            <v>1606</v>
          </cell>
          <cell r="E5327">
            <v>367</v>
          </cell>
          <cell r="F5327" t="str">
            <v>MONSEÑOR NOUEL</v>
          </cell>
          <cell r="G5327" t="str">
            <v>2 - CIBAO SUR</v>
          </cell>
        </row>
        <row r="5328">
          <cell r="A5328" t="str">
            <v>04393</v>
          </cell>
          <cell r="B5328" t="str">
            <v>ANA CEARA Y LUNA</v>
          </cell>
          <cell r="C5328" t="str">
            <v>16</v>
          </cell>
          <cell r="D5328" t="str">
            <v>1606</v>
          </cell>
          <cell r="E5328">
            <v>199</v>
          </cell>
          <cell r="F5328" t="str">
            <v>MONSEÑOR NOUEL</v>
          </cell>
          <cell r="G5328" t="str">
            <v>2 - CIBAO SUR</v>
          </cell>
        </row>
        <row r="5329">
          <cell r="A5329" t="str">
            <v>04493</v>
          </cell>
          <cell r="B5329" t="str">
            <v>PALMAS, LAS</v>
          </cell>
          <cell r="C5329" t="str">
            <v>16</v>
          </cell>
          <cell r="D5329" t="str">
            <v>1606</v>
          </cell>
          <cell r="E5329">
            <v>408</v>
          </cell>
          <cell r="F5329" t="str">
            <v>MONSEÑOR NOUEL</v>
          </cell>
          <cell r="G5329" t="str">
            <v>2 - CIBAO SUR</v>
          </cell>
        </row>
        <row r="5330">
          <cell r="A5330" t="str">
            <v>04431</v>
          </cell>
          <cell r="B5330" t="str">
            <v>ANTONIO ROSARIO PEREZ PROF. - SAN ISIDRO</v>
          </cell>
          <cell r="C5330" t="str">
            <v>16</v>
          </cell>
          <cell r="D5330" t="str">
            <v>1606</v>
          </cell>
          <cell r="E5330">
            <v>529</v>
          </cell>
          <cell r="F5330" t="str">
            <v>MONSEÑOR NOUEL</v>
          </cell>
          <cell r="G5330" t="str">
            <v>2 - CIBAO SUR</v>
          </cell>
        </row>
        <row r="5331">
          <cell r="A5331" t="str">
            <v>10502</v>
          </cell>
          <cell r="B5331" t="str">
            <v>FELIX ANTONIO MARTINEZ-SAN MIGUEL</v>
          </cell>
          <cell r="C5331" t="str">
            <v>16</v>
          </cell>
          <cell r="D5331" t="str">
            <v>1606</v>
          </cell>
          <cell r="E5331">
            <v>99</v>
          </cell>
          <cell r="F5331" t="str">
            <v>MONSEÑOR NOUEL</v>
          </cell>
          <cell r="G5331" t="str">
            <v>2 - CIBAO SUR</v>
          </cell>
        </row>
        <row r="5332">
          <cell r="A5332" t="str">
            <v>04721</v>
          </cell>
          <cell r="B5332" t="str">
            <v>ALMENDROS, LOS</v>
          </cell>
          <cell r="C5332" t="str">
            <v>17</v>
          </cell>
          <cell r="D5332" t="str">
            <v>1701</v>
          </cell>
          <cell r="E5332">
            <v>10</v>
          </cell>
          <cell r="F5332" t="str">
            <v>MONTE PLATA</v>
          </cell>
          <cell r="G5332" t="str">
            <v>9 - HIGUAMO</v>
          </cell>
        </row>
        <row r="5333">
          <cell r="A5333" t="str">
            <v>04650</v>
          </cell>
          <cell r="B5333" t="str">
            <v>ZAPOTE, EL</v>
          </cell>
          <cell r="C5333" t="str">
            <v>17</v>
          </cell>
          <cell r="D5333" t="str">
            <v>1701</v>
          </cell>
          <cell r="E5333">
            <v>39</v>
          </cell>
          <cell r="F5333" t="str">
            <v>MONTE PLATA</v>
          </cell>
          <cell r="G5333" t="str">
            <v>9 - HIGUAMO</v>
          </cell>
        </row>
        <row r="5334">
          <cell r="A5334" t="str">
            <v>04712</v>
          </cell>
          <cell r="B5334" t="str">
            <v>BOCA DE MAYIGA</v>
          </cell>
          <cell r="C5334" t="str">
            <v>17</v>
          </cell>
          <cell r="D5334" t="str">
            <v>1701</v>
          </cell>
          <cell r="E5334">
            <v>81</v>
          </cell>
          <cell r="F5334" t="str">
            <v>MONTE PLATA</v>
          </cell>
          <cell r="G5334" t="str">
            <v>9 - HIGUAMO</v>
          </cell>
        </row>
        <row r="5335">
          <cell r="A5335" t="str">
            <v>04644</v>
          </cell>
          <cell r="B5335" t="str">
            <v>CRISTINO DE LOS SANTOS - LOS MOSQUITOS</v>
          </cell>
          <cell r="C5335" t="str">
            <v>17</v>
          </cell>
          <cell r="D5335" t="str">
            <v>1701</v>
          </cell>
          <cell r="E5335">
            <v>72</v>
          </cell>
          <cell r="F5335" t="str">
            <v>MONTE PLATA</v>
          </cell>
          <cell r="G5335" t="str">
            <v>9 - HIGUAMO</v>
          </cell>
        </row>
        <row r="5336">
          <cell r="A5336" t="str">
            <v>04652</v>
          </cell>
          <cell r="B5336" t="str">
            <v>FELIPE DE LA CRUZ - PIEDRA GRANDE</v>
          </cell>
          <cell r="C5336" t="str">
            <v>17</v>
          </cell>
          <cell r="D5336" t="str">
            <v>1701</v>
          </cell>
          <cell r="E5336">
            <v>28</v>
          </cell>
          <cell r="F5336" t="str">
            <v>MONTE PLATA</v>
          </cell>
          <cell r="G5336" t="str">
            <v>9 - HIGUAMO</v>
          </cell>
        </row>
        <row r="5337">
          <cell r="A5337" t="str">
            <v>10523</v>
          </cell>
          <cell r="B5337" t="str">
            <v>FERNANDO ARTURO DE MERIÑO</v>
          </cell>
          <cell r="C5337" t="str">
            <v>17</v>
          </cell>
          <cell r="D5337" t="str">
            <v>1701</v>
          </cell>
          <cell r="E5337">
            <v>99</v>
          </cell>
          <cell r="F5337" t="str">
            <v>MONTE PLATA</v>
          </cell>
          <cell r="G5337" t="str">
            <v>9 - HIGUAMO</v>
          </cell>
        </row>
        <row r="5338">
          <cell r="A5338" t="str">
            <v>04668</v>
          </cell>
          <cell r="B5338" t="str">
            <v>FRANCISCO DE LA CRUZ DE DIOS - GORRETA</v>
          </cell>
          <cell r="C5338" t="str">
            <v>17</v>
          </cell>
          <cell r="D5338" t="str">
            <v>1701</v>
          </cell>
          <cell r="E5338">
            <v>88</v>
          </cell>
          <cell r="F5338" t="str">
            <v>MONTE PLATA</v>
          </cell>
          <cell r="G5338" t="str">
            <v>9 - HIGUAMO</v>
          </cell>
        </row>
        <row r="5339">
          <cell r="A5339" t="str">
            <v>04631</v>
          </cell>
          <cell r="B5339" t="str">
            <v>GUAZUMITA</v>
          </cell>
          <cell r="C5339" t="str">
            <v>17</v>
          </cell>
          <cell r="D5339" t="str">
            <v>1701</v>
          </cell>
          <cell r="E5339">
            <v>116</v>
          </cell>
          <cell r="F5339" t="str">
            <v>MONTE PLATA</v>
          </cell>
          <cell r="G5339" t="str">
            <v>9 - HIGUAMO</v>
          </cell>
        </row>
        <row r="5340">
          <cell r="A5340" t="str">
            <v>04651</v>
          </cell>
          <cell r="B5340" t="str">
            <v>PLACER, EL</v>
          </cell>
          <cell r="C5340" t="str">
            <v>17</v>
          </cell>
          <cell r="D5340" t="str">
            <v>1701</v>
          </cell>
          <cell r="E5340">
            <v>131</v>
          </cell>
          <cell r="F5340" t="str">
            <v>MONTE PLATA</v>
          </cell>
          <cell r="G5340" t="str">
            <v>9 - HIGUAMO</v>
          </cell>
        </row>
        <row r="5341">
          <cell r="A5341" t="str">
            <v>04630</v>
          </cell>
          <cell r="B5341" t="str">
            <v>RAMON EMILIO CABA - LA CUESTA DEL JOBO</v>
          </cell>
          <cell r="C5341" t="str">
            <v>17</v>
          </cell>
          <cell r="D5341" t="str">
            <v>1701</v>
          </cell>
          <cell r="E5341">
            <v>408</v>
          </cell>
          <cell r="F5341" t="str">
            <v>MONTE PLATA</v>
          </cell>
          <cell r="G5341" t="str">
            <v>9 - HIGUAMO</v>
          </cell>
        </row>
        <row r="5342">
          <cell r="A5342" t="str">
            <v>41052</v>
          </cell>
          <cell r="B5342" t="str">
            <v>JOSE FRANCISCO PEÑA GOMEZ, DR.</v>
          </cell>
          <cell r="C5342" t="str">
            <v>17</v>
          </cell>
          <cell r="D5342" t="str">
            <v>1701</v>
          </cell>
          <cell r="E5342">
            <v>156</v>
          </cell>
          <cell r="F5342" t="str">
            <v>MONTE PLATA</v>
          </cell>
          <cell r="G5342" t="str">
            <v>9 - HIGUAMO</v>
          </cell>
        </row>
        <row r="5343">
          <cell r="A5343" t="str">
            <v>04642</v>
          </cell>
          <cell r="B5343" t="str">
            <v>CRISTINA HELENA CRUZ - EL MULO</v>
          </cell>
          <cell r="C5343" t="str">
            <v>17</v>
          </cell>
          <cell r="D5343" t="str">
            <v>1701</v>
          </cell>
          <cell r="E5343">
            <v>791</v>
          </cell>
          <cell r="F5343" t="str">
            <v>MONTE PLATA</v>
          </cell>
          <cell r="G5343" t="str">
            <v>9 - HIGUAMO</v>
          </cell>
        </row>
        <row r="5344">
          <cell r="A5344" t="str">
            <v>04726</v>
          </cell>
          <cell r="B5344" t="str">
            <v>SALOME UREÑA DE HENRIQUEZ</v>
          </cell>
          <cell r="C5344" t="str">
            <v>17</v>
          </cell>
          <cell r="D5344" t="str">
            <v>1701</v>
          </cell>
          <cell r="E5344">
            <v>177</v>
          </cell>
          <cell r="F5344" t="str">
            <v>MONTE PLATA</v>
          </cell>
          <cell r="G5344" t="str">
            <v>9 - HIGUAMO</v>
          </cell>
        </row>
        <row r="5345">
          <cell r="A5345" t="str">
            <v>09147</v>
          </cell>
          <cell r="B5345" t="str">
            <v>VIRGINIA FIDELINA MATOS DE DE LA CRUZ</v>
          </cell>
          <cell r="C5345" t="str">
            <v>17</v>
          </cell>
          <cell r="D5345" t="str">
            <v>1701</v>
          </cell>
          <cell r="E5345">
            <v>319</v>
          </cell>
          <cell r="F5345" t="str">
            <v>MONTE PLATA</v>
          </cell>
          <cell r="G5345" t="str">
            <v>9 - HIGUAMO</v>
          </cell>
        </row>
        <row r="5346">
          <cell r="A5346" t="str">
            <v>04667</v>
          </cell>
          <cell r="B5346" t="str">
            <v>ISABEL DE LEÓN PROF. - EL CERCADILLO</v>
          </cell>
          <cell r="C5346" t="str">
            <v>17</v>
          </cell>
          <cell r="D5346" t="str">
            <v>1701</v>
          </cell>
          <cell r="E5346">
            <v>289</v>
          </cell>
          <cell r="F5346" t="str">
            <v>MONTE PLATA</v>
          </cell>
          <cell r="G5346" t="str">
            <v>9 - HIGUAMO</v>
          </cell>
        </row>
        <row r="5347">
          <cell r="A5347" t="str">
            <v>04669</v>
          </cell>
          <cell r="B5347" t="str">
            <v>ROSALIO DE LA ROSA - EL CAIMITO</v>
          </cell>
          <cell r="C5347" t="str">
            <v>17</v>
          </cell>
          <cell r="D5347" t="str">
            <v>1701</v>
          </cell>
          <cell r="E5347">
            <v>269</v>
          </cell>
          <cell r="F5347" t="str">
            <v>MONTE PLATA</v>
          </cell>
          <cell r="G5347" t="str">
            <v>9 - HIGUAMO</v>
          </cell>
        </row>
        <row r="5348">
          <cell r="A5348" t="str">
            <v>10525</v>
          </cell>
          <cell r="B5348" t="str">
            <v>SAN ANTONIO</v>
          </cell>
          <cell r="C5348" t="str">
            <v>17</v>
          </cell>
          <cell r="D5348" t="str">
            <v>1701</v>
          </cell>
          <cell r="E5348">
            <v>290</v>
          </cell>
          <cell r="F5348" t="str">
            <v>MONTE PLATA</v>
          </cell>
          <cell r="G5348" t="str">
            <v>9 - HIGUAMO</v>
          </cell>
        </row>
        <row r="5349">
          <cell r="A5349" t="str">
            <v>09189</v>
          </cell>
          <cell r="B5349" t="str">
            <v>POLITECNICO PARROQUIAL SOR SUSANA DALY-CENTRO DE PROMOCION RURAL</v>
          </cell>
          <cell r="C5349" t="str">
            <v>17</v>
          </cell>
          <cell r="D5349" t="str">
            <v>1701</v>
          </cell>
          <cell r="E5349">
            <v>484</v>
          </cell>
          <cell r="F5349" t="str">
            <v>MONTE PLATA</v>
          </cell>
          <cell r="G5349" t="str">
            <v>9 - HIGUAMO</v>
          </cell>
        </row>
        <row r="5350">
          <cell r="A5350" t="str">
            <v>04645</v>
          </cell>
          <cell r="B5350" t="str">
            <v>PANTOITA</v>
          </cell>
          <cell r="C5350" t="str">
            <v>17</v>
          </cell>
          <cell r="D5350" t="str">
            <v>1701</v>
          </cell>
          <cell r="E5350">
            <v>28</v>
          </cell>
          <cell r="F5350" t="str">
            <v>MONTE PLATA</v>
          </cell>
          <cell r="G5350" t="str">
            <v>9 - HIGUAMO</v>
          </cell>
        </row>
        <row r="5351">
          <cell r="A5351" t="str">
            <v>04739</v>
          </cell>
          <cell r="B5351" t="str">
            <v>ISABEL MARTINEZ</v>
          </cell>
          <cell r="C5351" t="str">
            <v>17</v>
          </cell>
          <cell r="D5351" t="str">
            <v>1701</v>
          </cell>
          <cell r="E5351">
            <v>289</v>
          </cell>
          <cell r="F5351" t="str">
            <v>MONTE PLATA</v>
          </cell>
          <cell r="G5351" t="str">
            <v>9 - HIGUAMO</v>
          </cell>
        </row>
        <row r="5352">
          <cell r="A5352" t="str">
            <v>04670</v>
          </cell>
          <cell r="B5352" t="str">
            <v>MERCEDES MANZUETA MORENO PROF. -EL MOGOTE</v>
          </cell>
          <cell r="C5352" t="str">
            <v>17</v>
          </cell>
          <cell r="D5352" t="str">
            <v>1701</v>
          </cell>
          <cell r="E5352">
            <v>303</v>
          </cell>
          <cell r="F5352" t="str">
            <v>MONTE PLATA</v>
          </cell>
          <cell r="G5352" t="str">
            <v>9 - HIGUAMO</v>
          </cell>
        </row>
        <row r="5353">
          <cell r="A5353" t="str">
            <v>04643</v>
          </cell>
          <cell r="B5353" t="str">
            <v>OTILIO NUÑEZ DE LA CRUZ - LA PARCELA</v>
          </cell>
          <cell r="C5353" t="str">
            <v>17</v>
          </cell>
          <cell r="D5353" t="str">
            <v>1701</v>
          </cell>
          <cell r="E5353">
            <v>265</v>
          </cell>
          <cell r="F5353" t="str">
            <v>MONTE PLATA</v>
          </cell>
          <cell r="G5353" t="str">
            <v>9 - HIGUAMO</v>
          </cell>
        </row>
        <row r="5354">
          <cell r="A5354" t="str">
            <v>04899</v>
          </cell>
          <cell r="B5354" t="str">
            <v xml:space="preserve">PROF. JUAN BOSCH </v>
          </cell>
          <cell r="C5354" t="str">
            <v>17</v>
          </cell>
          <cell r="D5354" t="str">
            <v>1701</v>
          </cell>
          <cell r="E5354">
            <v>397</v>
          </cell>
          <cell r="F5354" t="str">
            <v>MONTE PLATA</v>
          </cell>
          <cell r="G5354" t="str">
            <v>9 - HIGUAMO</v>
          </cell>
        </row>
        <row r="5355">
          <cell r="A5355" t="str">
            <v>09196</v>
          </cell>
          <cell r="B5355" t="str">
            <v>LICEO ANGEL MA. SANTAMARIA</v>
          </cell>
          <cell r="C5355" t="str">
            <v>17</v>
          </cell>
          <cell r="D5355" t="str">
            <v>1701</v>
          </cell>
          <cell r="E5355">
            <v>171</v>
          </cell>
          <cell r="F5355" t="str">
            <v>MONTE PLATA</v>
          </cell>
          <cell r="G5355" t="str">
            <v>9 - HIGUAMO</v>
          </cell>
        </row>
        <row r="5356">
          <cell r="A5356" t="str">
            <v>04648</v>
          </cell>
          <cell r="B5356" t="str">
            <v>JAGUA ABAJO</v>
          </cell>
          <cell r="C5356" t="str">
            <v>17</v>
          </cell>
          <cell r="D5356" t="str">
            <v>1701</v>
          </cell>
          <cell r="E5356">
            <v>98</v>
          </cell>
          <cell r="F5356" t="str">
            <v>MONTE PLATA</v>
          </cell>
          <cell r="G5356" t="str">
            <v>9 - HIGUAMO</v>
          </cell>
        </row>
        <row r="5357">
          <cell r="A5357" t="str">
            <v>04632</v>
          </cell>
          <cell r="B5357" t="str">
            <v>LA CUNETA</v>
          </cell>
          <cell r="C5357" t="str">
            <v>17</v>
          </cell>
          <cell r="D5357" t="str">
            <v>1701</v>
          </cell>
          <cell r="E5357">
            <v>127</v>
          </cell>
          <cell r="F5357" t="str">
            <v>MONTE PLATA</v>
          </cell>
          <cell r="G5357" t="str">
            <v>9 - HIGUAMO</v>
          </cell>
        </row>
        <row r="5358">
          <cell r="A5358" t="str">
            <v>04641</v>
          </cell>
          <cell r="B5358" t="str">
            <v>LA LAMBEDERA</v>
          </cell>
          <cell r="C5358" t="str">
            <v>17</v>
          </cell>
          <cell r="D5358" t="str">
            <v>1701</v>
          </cell>
          <cell r="E5358">
            <v>206</v>
          </cell>
          <cell r="F5358" t="str">
            <v>MONTE PLATA</v>
          </cell>
          <cell r="G5358" t="str">
            <v>9 - HIGUAMO</v>
          </cell>
        </row>
        <row r="5359">
          <cell r="A5359" t="str">
            <v>04624</v>
          </cell>
          <cell r="B5359" t="str">
            <v>DEMETRIO HERNÁNDEZ - EL CAMARON DE LOS BOTADOS</v>
          </cell>
          <cell r="C5359" t="str">
            <v>17</v>
          </cell>
          <cell r="D5359" t="str">
            <v>1701</v>
          </cell>
          <cell r="E5359">
            <v>320</v>
          </cell>
          <cell r="F5359" t="str">
            <v>MONTE PLATA</v>
          </cell>
          <cell r="G5359" t="str">
            <v>9 - HIGUAMO</v>
          </cell>
        </row>
        <row r="5360">
          <cell r="A5360" t="str">
            <v>04611</v>
          </cell>
          <cell r="B5360" t="str">
            <v>FRANCISCO ANTONIO DEL ROSARIO MUÑOZ</v>
          </cell>
          <cell r="C5360" t="str">
            <v>17</v>
          </cell>
          <cell r="D5360" t="str">
            <v>1701</v>
          </cell>
          <cell r="E5360">
            <v>695</v>
          </cell>
          <cell r="F5360" t="str">
            <v>MONTE PLATA</v>
          </cell>
          <cell r="G5360" t="str">
            <v>9 - HIGUAMO</v>
          </cell>
        </row>
        <row r="5361">
          <cell r="A5361" t="str">
            <v>04621</v>
          </cell>
          <cell r="B5361" t="str">
            <v>PALMITA, LA</v>
          </cell>
          <cell r="C5361" t="str">
            <v>17</v>
          </cell>
          <cell r="D5361" t="str">
            <v>1701</v>
          </cell>
          <cell r="E5361">
            <v>207</v>
          </cell>
          <cell r="F5361" t="str">
            <v>MONTE PLATA</v>
          </cell>
          <cell r="G5361" t="str">
            <v>9 - HIGUAMO</v>
          </cell>
        </row>
        <row r="5362">
          <cell r="A5362" t="str">
            <v>10512</v>
          </cell>
          <cell r="B5362" t="str">
            <v>SABANA PIEDRA</v>
          </cell>
          <cell r="C5362" t="str">
            <v>17</v>
          </cell>
          <cell r="D5362" t="str">
            <v>1701</v>
          </cell>
          <cell r="E5362">
            <v>34</v>
          </cell>
          <cell r="F5362" t="str">
            <v>MONTE PLATA</v>
          </cell>
          <cell r="G5362" t="str">
            <v>9 - HIGUAMO</v>
          </cell>
        </row>
        <row r="5363">
          <cell r="A5363" t="str">
            <v>04622</v>
          </cell>
          <cell r="B5363" t="str">
            <v>LAUREANO HEREDIA - LA COLA</v>
          </cell>
          <cell r="C5363" t="str">
            <v>17</v>
          </cell>
          <cell r="D5363" t="str">
            <v>1701</v>
          </cell>
          <cell r="E5363">
            <v>279</v>
          </cell>
          <cell r="F5363" t="str">
            <v>MONTE PLATA</v>
          </cell>
          <cell r="G5363" t="str">
            <v>9 - HIGUAMO</v>
          </cell>
        </row>
        <row r="5364">
          <cell r="A5364" t="str">
            <v>09151</v>
          </cell>
          <cell r="B5364" t="str">
            <v>SOTERO MARTÍNEZ PROF. - LOS BOTADOS</v>
          </cell>
          <cell r="C5364" t="str">
            <v>17</v>
          </cell>
          <cell r="D5364" t="str">
            <v>1701</v>
          </cell>
          <cell r="E5364">
            <v>782</v>
          </cell>
          <cell r="F5364" t="str">
            <v>MONTE PLATA</v>
          </cell>
          <cell r="G5364" t="str">
            <v>9 - HIGUAMO</v>
          </cell>
        </row>
        <row r="5365">
          <cell r="A5365" t="str">
            <v>04625</v>
          </cell>
          <cell r="B5365" t="str">
            <v>BUENOS AIRES</v>
          </cell>
          <cell r="C5365" t="str">
            <v>17</v>
          </cell>
          <cell r="D5365" t="str">
            <v>1701</v>
          </cell>
          <cell r="E5365">
            <v>645</v>
          </cell>
          <cell r="F5365" t="str">
            <v>MONTE PLATA</v>
          </cell>
          <cell r="G5365" t="str">
            <v>9 - HIGUAMO</v>
          </cell>
        </row>
        <row r="5366">
          <cell r="A5366" t="str">
            <v>04617</v>
          </cell>
          <cell r="B5366" t="str">
            <v>EMILIO PRUD´ HOMME - REPARADERO</v>
          </cell>
          <cell r="C5366" t="str">
            <v>17</v>
          </cell>
          <cell r="D5366" t="str">
            <v>1701</v>
          </cell>
          <cell r="E5366">
            <v>325</v>
          </cell>
          <cell r="F5366" t="str">
            <v>MONTE PLATA</v>
          </cell>
          <cell r="G5366" t="str">
            <v>9 - HIGUAMO</v>
          </cell>
        </row>
        <row r="5367">
          <cell r="A5367" t="str">
            <v>04610</v>
          </cell>
          <cell r="B5367" t="str">
            <v>FRAY PEDRO DE CORDOVA</v>
          </cell>
          <cell r="C5367" t="str">
            <v>17</v>
          </cell>
          <cell r="D5367" t="str">
            <v>1701</v>
          </cell>
          <cell r="E5367">
            <v>762</v>
          </cell>
          <cell r="F5367" t="str">
            <v>MONTE PLATA</v>
          </cell>
          <cell r="G5367" t="str">
            <v>9 - HIGUAMO</v>
          </cell>
        </row>
        <row r="5368">
          <cell r="A5368" t="str">
            <v>04620</v>
          </cell>
          <cell r="B5368" t="str">
            <v>MARIA PETRONILA ROJAS-RESOLI</v>
          </cell>
          <cell r="C5368" t="str">
            <v>17</v>
          </cell>
          <cell r="D5368" t="str">
            <v>1701</v>
          </cell>
          <cell r="E5368">
            <v>105</v>
          </cell>
          <cell r="F5368" t="str">
            <v>MONTE PLATA</v>
          </cell>
          <cell r="G5368" t="str">
            <v>9 - HIGUAMO</v>
          </cell>
        </row>
        <row r="5369">
          <cell r="A5369" t="str">
            <v>04639</v>
          </cell>
          <cell r="B5369" t="str">
            <v>SABANA GRANDE</v>
          </cell>
          <cell r="C5369" t="str">
            <v>17</v>
          </cell>
          <cell r="D5369" t="str">
            <v>1701</v>
          </cell>
          <cell r="E5369">
            <v>473</v>
          </cell>
          <cell r="F5369" t="str">
            <v>MONTE PLATA</v>
          </cell>
          <cell r="G5369" t="str">
            <v>9 - HIGUAMO</v>
          </cell>
        </row>
        <row r="5370">
          <cell r="A5370" t="str">
            <v>04626</v>
          </cell>
          <cell r="B5370" t="str">
            <v>BATEY EL CAÑO</v>
          </cell>
          <cell r="C5370" t="str">
            <v>17</v>
          </cell>
          <cell r="D5370" t="str">
            <v>1701</v>
          </cell>
          <cell r="E5370">
            <v>116</v>
          </cell>
          <cell r="F5370" t="str">
            <v>MONTE PLATA</v>
          </cell>
          <cell r="G5370" t="str">
            <v>9 - HIGUAMO</v>
          </cell>
        </row>
        <row r="5371">
          <cell r="A5371" t="str">
            <v>09168</v>
          </cell>
          <cell r="B5371" t="str">
            <v>GENERAL EUSEBIO MANZUETA-RAFAEL MARIA DIAZ GAVILAN</v>
          </cell>
          <cell r="C5371" t="str">
            <v>17</v>
          </cell>
          <cell r="D5371" t="str">
            <v>1701</v>
          </cell>
          <cell r="E5371">
            <v>1004</v>
          </cell>
          <cell r="F5371" t="str">
            <v>MONTE PLATA</v>
          </cell>
          <cell r="G5371" t="str">
            <v>9 - HIGUAMO</v>
          </cell>
        </row>
        <row r="5372">
          <cell r="A5372" t="str">
            <v>09191</v>
          </cell>
          <cell r="B5372" t="str">
            <v>CENTRO DE PROMOCIÓN RURAL OZAMA</v>
          </cell>
          <cell r="C5372" t="str">
            <v>17</v>
          </cell>
          <cell r="D5372" t="str">
            <v>1701</v>
          </cell>
          <cell r="E5372">
            <v>237</v>
          </cell>
          <cell r="F5372" t="str">
            <v>MONTE PLATA</v>
          </cell>
          <cell r="G5372" t="str">
            <v>9 - HIGUAMO</v>
          </cell>
        </row>
        <row r="5373">
          <cell r="A5373" t="str">
            <v>04614</v>
          </cell>
          <cell r="B5373" t="str">
            <v>BATEY YAGUA</v>
          </cell>
          <cell r="C5373" t="str">
            <v>17</v>
          </cell>
          <cell r="D5373" t="str">
            <v>1701</v>
          </cell>
          <cell r="E5373">
            <v>125</v>
          </cell>
          <cell r="F5373" t="str">
            <v>MONTE PLATA</v>
          </cell>
          <cell r="G5373" t="str">
            <v>9 - HIGUAMO</v>
          </cell>
        </row>
        <row r="5374">
          <cell r="A5374" t="str">
            <v>04615</v>
          </cell>
          <cell r="B5374" t="str">
            <v>CALLEJONES, LOS</v>
          </cell>
          <cell r="C5374" t="str">
            <v>17</v>
          </cell>
          <cell r="D5374" t="str">
            <v>1701</v>
          </cell>
          <cell r="E5374">
            <v>54</v>
          </cell>
          <cell r="F5374" t="str">
            <v>MONTE PLATA</v>
          </cell>
          <cell r="G5374" t="str">
            <v>9 - HIGUAMO</v>
          </cell>
        </row>
        <row r="5375">
          <cell r="A5375" t="str">
            <v>04612</v>
          </cell>
          <cell r="B5375" t="str">
            <v>ESTANISLAO DE LEÓN DE PAULA - SABANA LAS MAYAS</v>
          </cell>
          <cell r="C5375" t="str">
            <v>17</v>
          </cell>
          <cell r="D5375" t="str">
            <v>1701</v>
          </cell>
          <cell r="E5375">
            <v>98</v>
          </cell>
          <cell r="F5375" t="str">
            <v>MONTE PLATA</v>
          </cell>
          <cell r="G5375" t="str">
            <v>9 - HIGUAMO</v>
          </cell>
        </row>
        <row r="5376">
          <cell r="A5376" t="str">
            <v>04895</v>
          </cell>
          <cell r="B5376" t="str">
            <v>GENERAL GREGORIO LUPERON</v>
          </cell>
          <cell r="C5376" t="str">
            <v>17</v>
          </cell>
          <cell r="D5376" t="str">
            <v>1701</v>
          </cell>
          <cell r="E5376">
            <v>108</v>
          </cell>
          <cell r="F5376" t="str">
            <v>MONTE PLATA</v>
          </cell>
          <cell r="G5376" t="str">
            <v>9 - HIGUAMO</v>
          </cell>
        </row>
        <row r="5377">
          <cell r="A5377" t="str">
            <v>04616</v>
          </cell>
          <cell r="B5377" t="str">
            <v>PEDRO DE LOS SANTOS - LOS CAÑOS</v>
          </cell>
          <cell r="C5377" t="str">
            <v>17</v>
          </cell>
          <cell r="D5377" t="str">
            <v>1701</v>
          </cell>
          <cell r="E5377">
            <v>259</v>
          </cell>
          <cell r="F5377" t="str">
            <v>MONTE PLATA</v>
          </cell>
          <cell r="G5377" t="str">
            <v>9 - HIGUAMO</v>
          </cell>
        </row>
        <row r="5378">
          <cell r="A5378" t="str">
            <v>09150</v>
          </cell>
          <cell r="B5378" t="str">
            <v>YAUTIA, TOMAS QUEZADA</v>
          </cell>
          <cell r="C5378" t="str">
            <v>17</v>
          </cell>
          <cell r="D5378" t="str">
            <v>1701</v>
          </cell>
          <cell r="E5378">
            <v>87</v>
          </cell>
          <cell r="F5378" t="str">
            <v>MONTE PLATA</v>
          </cell>
          <cell r="G5378" t="str">
            <v>9 - HIGUAMO</v>
          </cell>
        </row>
        <row r="5379">
          <cell r="A5379" t="str">
            <v>09167</v>
          </cell>
          <cell r="B5379" t="str">
            <v>LICEO BRIGIDO NOLAZCO</v>
          </cell>
          <cell r="C5379" t="str">
            <v>17</v>
          </cell>
          <cell r="D5379" t="str">
            <v>1701</v>
          </cell>
          <cell r="E5379">
            <v>410</v>
          </cell>
          <cell r="F5379" t="str">
            <v>MONTE PLATA</v>
          </cell>
          <cell r="G5379" t="str">
            <v>9 - HIGUAMO</v>
          </cell>
        </row>
        <row r="5380">
          <cell r="A5380" t="str">
            <v>04613</v>
          </cell>
          <cell r="B5380" t="str">
            <v>JUAN DE LOS  SANTOS</v>
          </cell>
          <cell r="C5380" t="str">
            <v>17</v>
          </cell>
          <cell r="D5380" t="str">
            <v>1701</v>
          </cell>
          <cell r="E5380">
            <v>134</v>
          </cell>
          <cell r="F5380" t="str">
            <v>MONTE PLATA</v>
          </cell>
          <cell r="G5380" t="str">
            <v>9 - HIGUAMO</v>
          </cell>
        </row>
        <row r="5381">
          <cell r="A5381" t="str">
            <v>04717</v>
          </cell>
          <cell r="B5381" t="str">
            <v>RAFAEL MARIA DIAZ GAVILÁN</v>
          </cell>
          <cell r="C5381" t="str">
            <v>17</v>
          </cell>
          <cell r="D5381" t="str">
            <v>1701</v>
          </cell>
          <cell r="E5381">
            <v>385</v>
          </cell>
          <cell r="F5381" t="str">
            <v>MONTE PLATA</v>
          </cell>
          <cell r="G5381" t="str">
            <v>9 - HIGUAMO</v>
          </cell>
        </row>
        <row r="5382">
          <cell r="A5382" t="str">
            <v>04635</v>
          </cell>
          <cell r="B5382" t="str">
            <v>EL CAPA</v>
          </cell>
          <cell r="C5382" t="str">
            <v>17</v>
          </cell>
          <cell r="D5382" t="str">
            <v>1701</v>
          </cell>
          <cell r="E5382">
            <v>103</v>
          </cell>
          <cell r="F5382" t="str">
            <v>MONTE PLATA</v>
          </cell>
          <cell r="G5382" t="str">
            <v>9 - HIGUAMO</v>
          </cell>
        </row>
        <row r="5383">
          <cell r="A5383" t="str">
            <v>04638</v>
          </cell>
          <cell r="B5383" t="str">
            <v>EL RANCHITO</v>
          </cell>
          <cell r="C5383" t="str">
            <v>17</v>
          </cell>
          <cell r="D5383" t="str">
            <v>1701</v>
          </cell>
          <cell r="E5383">
            <v>133</v>
          </cell>
          <cell r="F5383" t="str">
            <v>MONTE PLATA</v>
          </cell>
          <cell r="G5383" t="str">
            <v>9 - HIGUAMO</v>
          </cell>
        </row>
        <row r="5384">
          <cell r="A5384" t="str">
            <v>10510</v>
          </cell>
          <cell r="B5384" t="str">
            <v>LA ESTANCIA</v>
          </cell>
          <cell r="C5384" t="str">
            <v>17</v>
          </cell>
          <cell r="D5384" t="str">
            <v>1701</v>
          </cell>
          <cell r="E5384">
            <v>320</v>
          </cell>
          <cell r="F5384" t="str">
            <v>MONTE PLATA</v>
          </cell>
          <cell r="G5384" t="str">
            <v>9 - HIGUAMO</v>
          </cell>
        </row>
        <row r="5385">
          <cell r="A5385" t="str">
            <v>09155</v>
          </cell>
          <cell r="B5385" t="str">
            <v>LOS ANGELITOS</v>
          </cell>
          <cell r="C5385" t="str">
            <v>17</v>
          </cell>
          <cell r="D5385" t="str">
            <v>1701</v>
          </cell>
          <cell r="E5385">
            <v>183</v>
          </cell>
          <cell r="F5385" t="str">
            <v>MONTE PLATA</v>
          </cell>
          <cell r="G5385" t="str">
            <v>9 - HIGUAMO</v>
          </cell>
        </row>
        <row r="5386">
          <cell r="A5386" t="str">
            <v>04629</v>
          </cell>
          <cell r="B5386" t="str">
            <v>LOS JOVILLOS</v>
          </cell>
          <cell r="C5386" t="str">
            <v>17</v>
          </cell>
          <cell r="D5386" t="str">
            <v>1701</v>
          </cell>
          <cell r="E5386">
            <v>123</v>
          </cell>
          <cell r="F5386" t="str">
            <v>MONTE PLATA</v>
          </cell>
          <cell r="G5386" t="str">
            <v>9 - HIGUAMO</v>
          </cell>
        </row>
        <row r="5387">
          <cell r="A5387" t="str">
            <v>04637</v>
          </cell>
          <cell r="B5387" t="str">
            <v>MAIMON</v>
          </cell>
          <cell r="C5387" t="str">
            <v>17</v>
          </cell>
          <cell r="D5387" t="str">
            <v>1701</v>
          </cell>
          <cell r="E5387">
            <v>94</v>
          </cell>
          <cell r="F5387" t="str">
            <v>MONTE PLATA</v>
          </cell>
          <cell r="G5387" t="str">
            <v>9 - HIGUAMO</v>
          </cell>
        </row>
        <row r="5388">
          <cell r="A5388" t="str">
            <v>04734</v>
          </cell>
          <cell r="B5388" t="str">
            <v>MARCELINO DE PAULA</v>
          </cell>
          <cell r="C5388" t="str">
            <v>17</v>
          </cell>
          <cell r="D5388" t="str">
            <v>1701</v>
          </cell>
          <cell r="E5388">
            <v>140</v>
          </cell>
          <cell r="F5388" t="str">
            <v>MONTE PLATA</v>
          </cell>
          <cell r="G5388" t="str">
            <v>9 - HIGUAMO</v>
          </cell>
        </row>
        <row r="5389">
          <cell r="A5389" t="str">
            <v>04695</v>
          </cell>
          <cell r="B5389" t="str">
            <v>EULOGIO MORETA - LA JAGUITA</v>
          </cell>
          <cell r="C5389" t="str">
            <v>17</v>
          </cell>
          <cell r="D5389" t="str">
            <v>1701</v>
          </cell>
          <cell r="E5389">
            <v>33</v>
          </cell>
          <cell r="F5389" t="str">
            <v>MONTE PLATA</v>
          </cell>
          <cell r="G5389" t="str">
            <v>9 - HIGUAMO</v>
          </cell>
        </row>
        <row r="5390">
          <cell r="A5390" t="str">
            <v>04634</v>
          </cell>
          <cell r="B5390" t="str">
            <v>RIO ARRIBA</v>
          </cell>
          <cell r="C5390" t="str">
            <v>17</v>
          </cell>
          <cell r="D5390" t="str">
            <v>1701</v>
          </cell>
          <cell r="E5390">
            <v>394</v>
          </cell>
          <cell r="F5390" t="str">
            <v>MONTE PLATA</v>
          </cell>
          <cell r="G5390" t="str">
            <v>9 - HIGUAMO</v>
          </cell>
        </row>
        <row r="5391">
          <cell r="A5391" t="str">
            <v>04727</v>
          </cell>
          <cell r="B5391" t="str">
            <v>ANGEL CUSTODIO</v>
          </cell>
          <cell r="C5391" t="str">
            <v>17</v>
          </cell>
          <cell r="D5391" t="str">
            <v>1701</v>
          </cell>
          <cell r="E5391">
            <v>290</v>
          </cell>
          <cell r="F5391" t="str">
            <v>MONTE PLATA</v>
          </cell>
          <cell r="G5391" t="str">
            <v>9 - HIGUAMO</v>
          </cell>
        </row>
        <row r="5392">
          <cell r="A5392" t="str">
            <v>04627</v>
          </cell>
          <cell r="B5392" t="str">
            <v>FRANCISCO MORENO NUÑEZ</v>
          </cell>
          <cell r="C5392" t="str">
            <v>17</v>
          </cell>
          <cell r="D5392" t="str">
            <v>1701</v>
          </cell>
          <cell r="E5392">
            <v>244</v>
          </cell>
          <cell r="F5392" t="str">
            <v>MONTE PLATA</v>
          </cell>
          <cell r="G5392" t="str">
            <v>9 - HIGUAMO</v>
          </cell>
        </row>
        <row r="5393">
          <cell r="A5393" t="str">
            <v>04628</v>
          </cell>
          <cell r="B5393" t="str">
            <v>LAS SEJAS</v>
          </cell>
          <cell r="C5393" t="str">
            <v>17</v>
          </cell>
          <cell r="D5393" t="str">
            <v>1701</v>
          </cell>
          <cell r="E5393">
            <v>195</v>
          </cell>
          <cell r="F5393" t="str">
            <v>MONTE PLATA</v>
          </cell>
          <cell r="G5393" t="str">
            <v>9 - HIGUAMO</v>
          </cell>
        </row>
        <row r="5394">
          <cell r="A5394" t="str">
            <v>04649</v>
          </cell>
          <cell r="B5394" t="str">
            <v>MOCHA JAGUA</v>
          </cell>
          <cell r="C5394" t="str">
            <v>17</v>
          </cell>
          <cell r="D5394" t="str">
            <v>1701</v>
          </cell>
          <cell r="E5394">
            <v>213</v>
          </cell>
          <cell r="F5394" t="str">
            <v>MONTE PLATA</v>
          </cell>
          <cell r="G5394" t="str">
            <v>9 - HIGUAMO</v>
          </cell>
        </row>
        <row r="5395">
          <cell r="A5395" t="str">
            <v>04636</v>
          </cell>
          <cell r="B5395" t="str">
            <v>NARANJO</v>
          </cell>
          <cell r="C5395" t="str">
            <v>17</v>
          </cell>
          <cell r="D5395" t="str">
            <v>1701</v>
          </cell>
          <cell r="E5395">
            <v>228</v>
          </cell>
          <cell r="F5395" t="str">
            <v>MONTE PLATA</v>
          </cell>
          <cell r="G5395" t="str">
            <v>9 - HIGUAMO</v>
          </cell>
        </row>
        <row r="5396">
          <cell r="A5396" t="str">
            <v>13215</v>
          </cell>
          <cell r="B5396" t="str">
            <v>ALBERGUE INFANTIL SAN PABLO APOSTOL</v>
          </cell>
          <cell r="C5396" t="str">
            <v>17</v>
          </cell>
          <cell r="D5396" t="str">
            <v>1702</v>
          </cell>
          <cell r="E5396">
            <v>220</v>
          </cell>
          <cell r="F5396" t="str">
            <v>MONTE PLATA</v>
          </cell>
          <cell r="G5396" t="str">
            <v>9 - HIGUAMO</v>
          </cell>
        </row>
        <row r="5397">
          <cell r="A5397" t="str">
            <v>09121</v>
          </cell>
          <cell r="B5397" t="str">
            <v>CHIRINO</v>
          </cell>
          <cell r="C5397" t="str">
            <v>17</v>
          </cell>
          <cell r="D5397" t="str">
            <v>1702</v>
          </cell>
          <cell r="E5397">
            <v>323</v>
          </cell>
          <cell r="F5397" t="str">
            <v>MONTE PLATA</v>
          </cell>
          <cell r="G5397" t="str">
            <v>9 - HIGUAMO</v>
          </cell>
        </row>
        <row r="5398">
          <cell r="A5398" t="str">
            <v>09183</v>
          </cell>
          <cell r="B5398" t="str">
            <v>COCREF BERMEJO</v>
          </cell>
          <cell r="C5398" t="str">
            <v>17</v>
          </cell>
          <cell r="D5398" t="str">
            <v>1702</v>
          </cell>
          <cell r="E5398">
            <v>243</v>
          </cell>
          <cell r="F5398" t="str">
            <v>MONTE PLATA</v>
          </cell>
          <cell r="G5398" t="str">
            <v>9 - HIGUAMO</v>
          </cell>
        </row>
        <row r="5399">
          <cell r="A5399" t="str">
            <v>09184</v>
          </cell>
          <cell r="B5399" t="str">
            <v>CRUZE DE PAYABO</v>
          </cell>
          <cell r="C5399" t="str">
            <v>17</v>
          </cell>
          <cell r="D5399" t="str">
            <v>1702</v>
          </cell>
          <cell r="E5399">
            <v>243</v>
          </cell>
          <cell r="F5399" t="str">
            <v>MONTE PLATA</v>
          </cell>
          <cell r="G5399" t="str">
            <v>9 - HIGUAMO</v>
          </cell>
        </row>
        <row r="5400">
          <cell r="A5400" t="str">
            <v>09190</v>
          </cell>
          <cell r="B5400" t="str">
            <v>PROMAPEC</v>
          </cell>
          <cell r="C5400" t="str">
            <v>17</v>
          </cell>
          <cell r="D5400" t="str">
            <v>1702</v>
          </cell>
          <cell r="E5400">
            <v>361</v>
          </cell>
          <cell r="F5400" t="str">
            <v>MONTE PLATA</v>
          </cell>
          <cell r="G5400" t="str">
            <v>9 - HIGUAMO</v>
          </cell>
        </row>
        <row r="5401">
          <cell r="A5401" t="str">
            <v>04730</v>
          </cell>
          <cell r="B5401" t="str">
            <v>BARA DE CAPA 3</v>
          </cell>
          <cell r="C5401" t="str">
            <v>17</v>
          </cell>
          <cell r="D5401" t="str">
            <v>1702</v>
          </cell>
          <cell r="E5401">
            <v>15</v>
          </cell>
          <cell r="F5401" t="str">
            <v>MONTE PLATA</v>
          </cell>
          <cell r="G5401" t="str">
            <v>9 - HIGUAMO</v>
          </cell>
        </row>
        <row r="5402">
          <cell r="A5402" t="str">
            <v>04675</v>
          </cell>
          <cell r="B5402" t="str">
            <v>BATEY FRIAS</v>
          </cell>
          <cell r="C5402" t="str">
            <v>17</v>
          </cell>
          <cell r="D5402" t="str">
            <v>1702</v>
          </cell>
          <cell r="E5402">
            <v>27</v>
          </cell>
          <cell r="F5402" t="str">
            <v>MONTE PLATA</v>
          </cell>
          <cell r="G5402" t="str">
            <v>9 - HIGUAMO</v>
          </cell>
        </row>
        <row r="5403">
          <cell r="A5403" t="str">
            <v>04500</v>
          </cell>
          <cell r="B5403" t="str">
            <v>PROYECTO VELASQUEZ</v>
          </cell>
          <cell r="C5403" t="str">
            <v>17</v>
          </cell>
          <cell r="D5403" t="str">
            <v>1702</v>
          </cell>
          <cell r="E5403">
            <v>15</v>
          </cell>
          <cell r="F5403" t="str">
            <v>MONTE PLATA</v>
          </cell>
          <cell r="G5403" t="str">
            <v>9 - HIGUAMO</v>
          </cell>
        </row>
        <row r="5404">
          <cell r="A5404" t="str">
            <v>04529</v>
          </cell>
          <cell r="B5404" t="str">
            <v>CASUEZA</v>
          </cell>
          <cell r="C5404" t="str">
            <v>17</v>
          </cell>
          <cell r="D5404" t="str">
            <v>1702</v>
          </cell>
          <cell r="E5404">
            <v>38</v>
          </cell>
          <cell r="F5404" t="str">
            <v>MONTE PLATA</v>
          </cell>
          <cell r="G5404" t="str">
            <v>9 - HIGUAMO</v>
          </cell>
        </row>
        <row r="5405">
          <cell r="A5405" t="str">
            <v>04672</v>
          </cell>
          <cell r="B5405" t="str">
            <v>FRIAS</v>
          </cell>
          <cell r="C5405" t="str">
            <v>17</v>
          </cell>
          <cell r="D5405" t="str">
            <v>1702</v>
          </cell>
          <cell r="E5405">
            <v>182</v>
          </cell>
          <cell r="F5405" t="str">
            <v>MONTE PLATA</v>
          </cell>
          <cell r="G5405" t="str">
            <v>9 - HIGUAMO</v>
          </cell>
        </row>
        <row r="5406">
          <cell r="A5406" t="str">
            <v>04517</v>
          </cell>
          <cell r="B5406" t="str">
            <v>JAGUA, LA</v>
          </cell>
          <cell r="C5406" t="str">
            <v>17</v>
          </cell>
          <cell r="D5406" t="str">
            <v>1702</v>
          </cell>
          <cell r="E5406">
            <v>255</v>
          </cell>
          <cell r="F5406" t="str">
            <v>MONTE PLATA</v>
          </cell>
          <cell r="G5406" t="str">
            <v>9 - HIGUAMO</v>
          </cell>
        </row>
        <row r="5407">
          <cell r="A5407" t="str">
            <v>04741</v>
          </cell>
          <cell r="B5407" t="str">
            <v>PILANCON</v>
          </cell>
          <cell r="C5407" t="str">
            <v>17</v>
          </cell>
          <cell r="D5407" t="str">
            <v>1702</v>
          </cell>
          <cell r="E5407">
            <v>111</v>
          </cell>
          <cell r="F5407" t="str">
            <v>MONTE PLATA</v>
          </cell>
          <cell r="G5407" t="str">
            <v>9 - HIGUAMO</v>
          </cell>
        </row>
        <row r="5408">
          <cell r="A5408" t="str">
            <v>04510</v>
          </cell>
          <cell r="B5408" t="str">
            <v>COQUITO, EL</v>
          </cell>
          <cell r="C5408" t="str">
            <v>17</v>
          </cell>
          <cell r="D5408" t="str">
            <v>1702</v>
          </cell>
          <cell r="E5408">
            <v>107</v>
          </cell>
          <cell r="F5408" t="str">
            <v>MONTE PLATA</v>
          </cell>
          <cell r="G5408" t="str">
            <v>9 - HIGUAMO</v>
          </cell>
        </row>
        <row r="5409">
          <cell r="A5409" t="str">
            <v>04702</v>
          </cell>
          <cell r="B5409" t="str">
            <v>CRUCE DE PAYABO</v>
          </cell>
          <cell r="C5409" t="str">
            <v>17</v>
          </cell>
          <cell r="D5409" t="str">
            <v>1702</v>
          </cell>
          <cell r="E5409">
            <v>165</v>
          </cell>
          <cell r="F5409" t="str">
            <v>MONTE PLATA</v>
          </cell>
          <cell r="G5409" t="str">
            <v>9 - HIGUAMO</v>
          </cell>
        </row>
        <row r="5410">
          <cell r="A5410" t="str">
            <v>04496</v>
          </cell>
          <cell r="B5410" t="str">
            <v>FERNANDO ARTURO DE MERIÑO</v>
          </cell>
          <cell r="C5410" t="str">
            <v>17</v>
          </cell>
          <cell r="D5410" t="str">
            <v>1702</v>
          </cell>
          <cell r="E5410">
            <v>1422</v>
          </cell>
          <cell r="F5410" t="str">
            <v>MONTE PLATA</v>
          </cell>
          <cell r="G5410" t="str">
            <v>9 - HIGUAMO</v>
          </cell>
        </row>
        <row r="5411">
          <cell r="A5411" t="str">
            <v>04498</v>
          </cell>
          <cell r="B5411" t="str">
            <v>PADRE ARTURO</v>
          </cell>
          <cell r="C5411" t="str">
            <v>17</v>
          </cell>
          <cell r="D5411" t="str">
            <v>1702</v>
          </cell>
          <cell r="E5411">
            <v>1179</v>
          </cell>
          <cell r="F5411" t="str">
            <v>MONTE PLATA</v>
          </cell>
          <cell r="G5411" t="str">
            <v>9 - HIGUAMO</v>
          </cell>
        </row>
        <row r="5412">
          <cell r="A5412" t="str">
            <v>04731</v>
          </cell>
          <cell r="B5412" t="str">
            <v>PORTAL DE BELEN</v>
          </cell>
          <cell r="C5412" t="str">
            <v>17</v>
          </cell>
          <cell r="D5412" t="str">
            <v>1702</v>
          </cell>
          <cell r="E5412">
            <v>243</v>
          </cell>
          <cell r="F5412" t="str">
            <v>MONTE PLATA</v>
          </cell>
          <cell r="G5412" t="str">
            <v>9 - HIGUAMO</v>
          </cell>
        </row>
        <row r="5413">
          <cell r="A5413" t="str">
            <v>04709</v>
          </cell>
          <cell r="B5413" t="str">
            <v>CLEOTILDE DE LA CRUZ</v>
          </cell>
          <cell r="C5413" t="str">
            <v>17</v>
          </cell>
          <cell r="D5413" t="str">
            <v>1702</v>
          </cell>
          <cell r="E5413">
            <v>16</v>
          </cell>
          <cell r="F5413" t="str">
            <v>MONTE PLATA</v>
          </cell>
          <cell r="G5413" t="str">
            <v>9 - HIGUAMO</v>
          </cell>
        </row>
        <row r="5414">
          <cell r="A5414" t="str">
            <v>13159</v>
          </cell>
          <cell r="B5414" t="str">
            <v>FRANCOIS-JACQUES ROUSSIN</v>
          </cell>
          <cell r="C5414" t="str">
            <v>17</v>
          </cell>
          <cell r="D5414" t="str">
            <v>1702</v>
          </cell>
          <cell r="E5414">
            <v>33</v>
          </cell>
          <cell r="F5414" t="str">
            <v>MONTE PLATA</v>
          </cell>
          <cell r="G5414" t="str">
            <v>9 - HIGUAMO</v>
          </cell>
        </row>
        <row r="5415">
          <cell r="A5415" t="str">
            <v>09122</v>
          </cell>
          <cell r="B5415" t="str">
            <v>YABACAO ABAJO</v>
          </cell>
          <cell r="C5415" t="str">
            <v>17</v>
          </cell>
          <cell r="D5415" t="str">
            <v>1702</v>
          </cell>
          <cell r="E5415">
            <v>194</v>
          </cell>
          <cell r="F5415" t="str">
            <v>MONTE PLATA</v>
          </cell>
          <cell r="G5415" t="str">
            <v>9 - HIGUAMO</v>
          </cell>
        </row>
        <row r="5416">
          <cell r="A5416" t="str">
            <v>04532</v>
          </cell>
          <cell r="B5416" t="str">
            <v>MATA LOS INDIOS</v>
          </cell>
          <cell r="C5416" t="str">
            <v>17</v>
          </cell>
          <cell r="D5416" t="str">
            <v>1702</v>
          </cell>
          <cell r="E5416">
            <v>172</v>
          </cell>
          <cell r="F5416" t="str">
            <v>MONTE PLATA</v>
          </cell>
          <cell r="G5416" t="str">
            <v>9 - HIGUAMO</v>
          </cell>
        </row>
        <row r="5417">
          <cell r="A5417" t="str">
            <v>04704</v>
          </cell>
          <cell r="B5417" t="str">
            <v>BATEY YABACAO</v>
          </cell>
          <cell r="C5417" t="str">
            <v>17</v>
          </cell>
          <cell r="D5417" t="str">
            <v>1702</v>
          </cell>
          <cell r="E5417">
            <v>35</v>
          </cell>
          <cell r="F5417" t="str">
            <v>MONTE PLATA</v>
          </cell>
          <cell r="G5417" t="str">
            <v>9 - HIGUAMO</v>
          </cell>
        </row>
        <row r="5418">
          <cell r="A5418" t="str">
            <v>09159</v>
          </cell>
          <cell r="B5418" t="str">
            <v>GREGORIO LUPERON - DON JUAN</v>
          </cell>
          <cell r="C5418" t="str">
            <v>17</v>
          </cell>
          <cell r="D5418" t="str">
            <v>1702</v>
          </cell>
          <cell r="E5418">
            <v>485</v>
          </cell>
          <cell r="F5418" t="str">
            <v>MONTE PLATA</v>
          </cell>
          <cell r="G5418" t="str">
            <v>9 - HIGUAMO</v>
          </cell>
        </row>
        <row r="5419">
          <cell r="A5419" t="str">
            <v>04499</v>
          </cell>
          <cell r="B5419" t="str">
            <v>CARA LINDA</v>
          </cell>
          <cell r="C5419" t="str">
            <v>17</v>
          </cell>
          <cell r="D5419" t="str">
            <v>1702</v>
          </cell>
          <cell r="E5419">
            <v>61</v>
          </cell>
          <cell r="F5419" t="str">
            <v>MONTE PLATA</v>
          </cell>
          <cell r="G5419" t="str">
            <v>9 - HIGUAMO</v>
          </cell>
        </row>
        <row r="5420">
          <cell r="A5420" t="str">
            <v>04512</v>
          </cell>
          <cell r="B5420" t="str">
            <v>HATILLO, EL</v>
          </cell>
          <cell r="C5420" t="str">
            <v>17</v>
          </cell>
          <cell r="D5420" t="str">
            <v>1702</v>
          </cell>
          <cell r="E5420">
            <v>85</v>
          </cell>
          <cell r="F5420" t="str">
            <v>MONTE PLATA</v>
          </cell>
          <cell r="G5420" t="str">
            <v>9 - HIGUAMO</v>
          </cell>
        </row>
        <row r="5421">
          <cell r="A5421" t="str">
            <v>04515</v>
          </cell>
          <cell r="B5421" t="str">
            <v>PRADO, EL</v>
          </cell>
          <cell r="C5421" t="str">
            <v>17</v>
          </cell>
          <cell r="D5421" t="str">
            <v>1702</v>
          </cell>
          <cell r="E5421">
            <v>61</v>
          </cell>
          <cell r="F5421" t="str">
            <v>MONTE PLATA</v>
          </cell>
          <cell r="G5421" t="str">
            <v>9 - HIGUAMO</v>
          </cell>
        </row>
        <row r="5422">
          <cell r="A5422" t="str">
            <v>04674</v>
          </cell>
          <cell r="B5422" t="str">
            <v>VISTA ALEGRE</v>
          </cell>
          <cell r="C5422" t="str">
            <v>17</v>
          </cell>
          <cell r="D5422" t="str">
            <v>1702</v>
          </cell>
          <cell r="E5422">
            <v>15</v>
          </cell>
          <cell r="F5422" t="str">
            <v>MONTE PLATA</v>
          </cell>
          <cell r="G5422" t="str">
            <v>9 - HIGUAMO</v>
          </cell>
        </row>
        <row r="5423">
          <cell r="A5423" t="str">
            <v>04703</v>
          </cell>
          <cell r="B5423" t="str">
            <v>CRUZ  VERDE</v>
          </cell>
          <cell r="C5423" t="str">
            <v>17</v>
          </cell>
          <cell r="D5423" t="str">
            <v>1702</v>
          </cell>
          <cell r="E5423">
            <v>31</v>
          </cell>
          <cell r="F5423" t="str">
            <v>MONTE PLATA</v>
          </cell>
          <cell r="G5423" t="str">
            <v>9 - HIGUAMO</v>
          </cell>
        </row>
        <row r="5424">
          <cell r="A5424" t="str">
            <v>04511</v>
          </cell>
          <cell r="B5424" t="str">
            <v>ESTRELLA VIEJA, LA</v>
          </cell>
          <cell r="C5424" t="str">
            <v>17</v>
          </cell>
          <cell r="D5424" t="str">
            <v>1702</v>
          </cell>
          <cell r="E5424">
            <v>98</v>
          </cell>
          <cell r="F5424" t="str">
            <v>MONTE PLATA</v>
          </cell>
          <cell r="G5424" t="str">
            <v>9 - HIGUAMO</v>
          </cell>
        </row>
        <row r="5425">
          <cell r="A5425" t="str">
            <v>04673</v>
          </cell>
          <cell r="B5425" t="str">
            <v>SABANA DE PAYABO</v>
          </cell>
          <cell r="C5425" t="str">
            <v>17</v>
          </cell>
          <cell r="D5425" t="str">
            <v>1702</v>
          </cell>
          <cell r="E5425">
            <v>69</v>
          </cell>
          <cell r="F5425" t="str">
            <v>MONTE PLATA</v>
          </cell>
          <cell r="G5425" t="str">
            <v>9 - HIGUAMO</v>
          </cell>
        </row>
        <row r="5426">
          <cell r="A5426" t="str">
            <v>00197</v>
          </cell>
          <cell r="B5426" t="str">
            <v>JOSE FRANCISCO PEÑA GOMEZ, DR., LA LUISA PRIETA</v>
          </cell>
          <cell r="C5426" t="str">
            <v>17</v>
          </cell>
          <cell r="D5426" t="str">
            <v>1702</v>
          </cell>
          <cell r="E5426">
            <v>230</v>
          </cell>
          <cell r="F5426" t="str">
            <v>MONTE PLATA</v>
          </cell>
          <cell r="G5426" t="str">
            <v>9 - HIGUAMO</v>
          </cell>
        </row>
        <row r="5427">
          <cell r="A5427" t="str">
            <v>04518</v>
          </cell>
          <cell r="B5427" t="str">
            <v>LUISA, LA</v>
          </cell>
          <cell r="C5427" t="str">
            <v>17</v>
          </cell>
          <cell r="D5427" t="str">
            <v>1702</v>
          </cell>
          <cell r="E5427">
            <v>592</v>
          </cell>
          <cell r="F5427" t="str">
            <v>MONTE PLATA</v>
          </cell>
          <cell r="G5427" t="str">
            <v>9 - HIGUAMO</v>
          </cell>
        </row>
        <row r="5428">
          <cell r="A5428" t="str">
            <v>04732</v>
          </cell>
          <cell r="B5428" t="str">
            <v>BOSQUE ABAJO, EL</v>
          </cell>
          <cell r="C5428" t="str">
            <v>17</v>
          </cell>
          <cell r="D5428" t="str">
            <v>1702</v>
          </cell>
          <cell r="E5428">
            <v>9</v>
          </cell>
          <cell r="F5428" t="str">
            <v>MONTE PLATA</v>
          </cell>
          <cell r="G5428" t="str">
            <v>9 - HIGUAMO</v>
          </cell>
        </row>
        <row r="5429">
          <cell r="A5429" t="str">
            <v>04497</v>
          </cell>
          <cell r="B5429" t="str">
            <v>JOSÉ DEL CARMEN RAMÍREZ - JULIO ABREU CUELLO</v>
          </cell>
          <cell r="C5429" t="str">
            <v>17</v>
          </cell>
          <cell r="D5429" t="str">
            <v>1702</v>
          </cell>
          <cell r="E5429">
            <v>726</v>
          </cell>
          <cell r="F5429" t="str">
            <v>MONTE PLATA</v>
          </cell>
          <cell r="G5429" t="str">
            <v>9 - HIGUAMO</v>
          </cell>
        </row>
        <row r="5430">
          <cell r="A5430" t="str">
            <v>04740</v>
          </cell>
          <cell r="B5430" t="str">
            <v>TALLER SANTA MARIA JOSEFA ROSSELLO</v>
          </cell>
          <cell r="C5430" t="str">
            <v>17</v>
          </cell>
          <cell r="D5430" t="str">
            <v>1702</v>
          </cell>
          <cell r="E5430">
            <v>460</v>
          </cell>
          <cell r="F5430" t="str">
            <v>MONTE PLATA</v>
          </cell>
          <cell r="G5430" t="str">
            <v>9 - HIGUAMO</v>
          </cell>
        </row>
        <row r="5431">
          <cell r="A5431" t="str">
            <v>04671</v>
          </cell>
          <cell r="B5431" t="str">
            <v>BASICA DON JUAN</v>
          </cell>
          <cell r="C5431" t="str">
            <v>17</v>
          </cell>
          <cell r="D5431" t="str">
            <v>1702</v>
          </cell>
          <cell r="E5431">
            <v>411</v>
          </cell>
          <cell r="F5431" t="str">
            <v>MONTE PLATA</v>
          </cell>
          <cell r="G5431" t="str">
            <v>9 - HIGUAMO</v>
          </cell>
        </row>
        <row r="5432">
          <cell r="A5432" t="str">
            <v>13164</v>
          </cell>
          <cell r="B5432" t="str">
            <v>LICEO DR. JULIO ABREU CUELLO</v>
          </cell>
          <cell r="C5432" t="str">
            <v>17</v>
          </cell>
          <cell r="D5432" t="str">
            <v>1702</v>
          </cell>
          <cell r="E5432">
            <v>791</v>
          </cell>
          <cell r="F5432" t="str">
            <v>MONTE PLATA</v>
          </cell>
          <cell r="G5432" t="str">
            <v>9 - HIGUAMO</v>
          </cell>
        </row>
        <row r="5433">
          <cell r="A5433" t="str">
            <v>04503</v>
          </cell>
          <cell r="B5433" t="str">
            <v>ANA SANTANA</v>
          </cell>
          <cell r="C5433" t="str">
            <v>17</v>
          </cell>
          <cell r="D5433" t="str">
            <v>1702</v>
          </cell>
          <cell r="E5433">
            <v>31</v>
          </cell>
          <cell r="F5433" t="str">
            <v>MONTE PLATA</v>
          </cell>
          <cell r="G5433" t="str">
            <v>9 - HIGUAMO</v>
          </cell>
        </row>
        <row r="5434">
          <cell r="A5434" t="str">
            <v>04507</v>
          </cell>
          <cell r="B5434" t="str">
            <v>MAMEY, EL</v>
          </cell>
          <cell r="C5434" t="str">
            <v>17</v>
          </cell>
          <cell r="D5434" t="str">
            <v>1702</v>
          </cell>
          <cell r="E5434">
            <v>132</v>
          </cell>
          <cell r="F5434" t="str">
            <v>MONTE PLATA</v>
          </cell>
          <cell r="G5434" t="str">
            <v>9 - HIGUAMO</v>
          </cell>
        </row>
        <row r="5435">
          <cell r="A5435" t="str">
            <v>09119</v>
          </cell>
          <cell r="B5435" t="str">
            <v>TV CENTRO EL DEAN</v>
          </cell>
          <cell r="C5435" t="str">
            <v>17</v>
          </cell>
          <cell r="D5435" t="str">
            <v>1702</v>
          </cell>
          <cell r="E5435">
            <v>130</v>
          </cell>
          <cell r="F5435" t="str">
            <v>MONTE PLATA</v>
          </cell>
          <cell r="G5435" t="str">
            <v>9 - HIGUAMO</v>
          </cell>
        </row>
        <row r="5436">
          <cell r="A5436" t="str">
            <v>04676</v>
          </cell>
          <cell r="B5436" t="str">
            <v>BOSQUE, EL</v>
          </cell>
          <cell r="C5436" t="str">
            <v>17</v>
          </cell>
          <cell r="D5436" t="str">
            <v>1702</v>
          </cell>
          <cell r="E5436">
            <v>268</v>
          </cell>
          <cell r="F5436" t="str">
            <v>MONTE PLATA</v>
          </cell>
          <cell r="G5436" t="str">
            <v>9 - HIGUAMO</v>
          </cell>
        </row>
        <row r="5437">
          <cell r="A5437" t="str">
            <v>04514</v>
          </cell>
          <cell r="B5437" t="str">
            <v>DEAN, EL</v>
          </cell>
          <cell r="C5437" t="str">
            <v>17</v>
          </cell>
          <cell r="D5437" t="str">
            <v>1702</v>
          </cell>
          <cell r="E5437">
            <v>469</v>
          </cell>
          <cell r="F5437" t="str">
            <v>MONTE PLATA</v>
          </cell>
          <cell r="G5437" t="str">
            <v>9 - HIGUAMO</v>
          </cell>
        </row>
        <row r="5438">
          <cell r="A5438" t="str">
            <v>04502</v>
          </cell>
          <cell r="B5438" t="str">
            <v>CACIQUE, EL</v>
          </cell>
          <cell r="C5438" t="str">
            <v>17</v>
          </cell>
          <cell r="D5438" t="str">
            <v>1702</v>
          </cell>
          <cell r="E5438">
            <v>385</v>
          </cell>
          <cell r="F5438" t="str">
            <v>MONTE PLATA</v>
          </cell>
          <cell r="G5438" t="str">
            <v>9 - HIGUAMO</v>
          </cell>
        </row>
        <row r="5439">
          <cell r="A5439" t="str">
            <v>04509</v>
          </cell>
          <cell r="B5439" t="str">
            <v>CRUZ DE MORILLO</v>
          </cell>
          <cell r="C5439" t="str">
            <v>17</v>
          </cell>
          <cell r="D5439" t="str">
            <v>1702</v>
          </cell>
          <cell r="E5439">
            <v>90</v>
          </cell>
          <cell r="F5439" t="str">
            <v>MONTE PLATA</v>
          </cell>
          <cell r="G5439" t="str">
            <v>9 - HIGUAMO</v>
          </cell>
        </row>
        <row r="5440">
          <cell r="A5440" t="str">
            <v>04522</v>
          </cell>
          <cell r="B5440" t="str">
            <v>RIO BOYA</v>
          </cell>
          <cell r="C5440" t="str">
            <v>17</v>
          </cell>
          <cell r="D5440" t="str">
            <v>1702</v>
          </cell>
          <cell r="E5440">
            <v>338</v>
          </cell>
          <cell r="F5440" t="str">
            <v>MONTE PLATA</v>
          </cell>
          <cell r="G5440" t="str">
            <v>9 - HIGUAMO</v>
          </cell>
        </row>
        <row r="5441">
          <cell r="A5441" t="str">
            <v>04505</v>
          </cell>
          <cell r="B5441" t="str">
            <v>BOYA</v>
          </cell>
          <cell r="C5441" t="str">
            <v>17</v>
          </cell>
          <cell r="D5441" t="str">
            <v>1702</v>
          </cell>
          <cell r="E5441">
            <v>329</v>
          </cell>
          <cell r="F5441" t="str">
            <v>MONTE PLATA</v>
          </cell>
          <cell r="G5441" t="str">
            <v>9 - HIGUAMO</v>
          </cell>
        </row>
        <row r="5442">
          <cell r="A5442" t="str">
            <v>04527</v>
          </cell>
          <cell r="B5442" t="str">
            <v>CHIRINO</v>
          </cell>
          <cell r="C5442" t="str">
            <v>17</v>
          </cell>
          <cell r="D5442" t="str">
            <v>1702</v>
          </cell>
          <cell r="E5442">
            <v>356</v>
          </cell>
          <cell r="F5442" t="str">
            <v>MONTE PLATA</v>
          </cell>
          <cell r="G5442" t="str">
            <v>9 - HIGUAMO</v>
          </cell>
        </row>
        <row r="5443">
          <cell r="A5443" t="str">
            <v>04722</v>
          </cell>
          <cell r="B5443" t="str">
            <v>ARROYOS ABAJO, LOS</v>
          </cell>
          <cell r="C5443" t="str">
            <v>17</v>
          </cell>
          <cell r="D5443" t="str">
            <v>1702</v>
          </cell>
          <cell r="E5443">
            <v>16</v>
          </cell>
          <cell r="F5443" t="str">
            <v>MONTE PLATA</v>
          </cell>
          <cell r="G5443" t="str">
            <v>9 - HIGUAMO</v>
          </cell>
        </row>
        <row r="5444">
          <cell r="A5444" t="str">
            <v>04523</v>
          </cell>
          <cell r="B5444" t="str">
            <v>PROYECTO DAJAO 103, EL</v>
          </cell>
          <cell r="C5444" t="str">
            <v>17</v>
          </cell>
          <cell r="D5444" t="str">
            <v>1702</v>
          </cell>
          <cell r="E5444">
            <v>36</v>
          </cell>
          <cell r="F5444" t="str">
            <v>MONTE PLATA</v>
          </cell>
          <cell r="G5444" t="str">
            <v>9 - HIGUAMO</v>
          </cell>
        </row>
        <row r="5445">
          <cell r="A5445" t="str">
            <v>04521</v>
          </cell>
          <cell r="B5445" t="str">
            <v>SABANA LARGA</v>
          </cell>
          <cell r="C5445" t="str">
            <v>17</v>
          </cell>
          <cell r="D5445" t="str">
            <v>1702</v>
          </cell>
          <cell r="E5445">
            <v>19</v>
          </cell>
          <cell r="F5445" t="str">
            <v>MONTE PLATA</v>
          </cell>
          <cell r="G5445" t="str">
            <v>9 - HIGUAMO</v>
          </cell>
        </row>
        <row r="5446">
          <cell r="A5446" t="str">
            <v>04525</v>
          </cell>
          <cell r="B5446" t="str">
            <v>HICACAL, EL</v>
          </cell>
          <cell r="C5446" t="str">
            <v>17</v>
          </cell>
          <cell r="D5446" t="str">
            <v>1702</v>
          </cell>
          <cell r="E5446">
            <v>21</v>
          </cell>
          <cell r="F5446" t="str">
            <v>MONTE PLATA</v>
          </cell>
          <cell r="G5446" t="str">
            <v>9 - HIGUAMO</v>
          </cell>
        </row>
        <row r="5447">
          <cell r="A5447" t="str">
            <v>04526</v>
          </cell>
          <cell r="B5447" t="str">
            <v>SAN FRANCISCO</v>
          </cell>
          <cell r="C5447" t="str">
            <v>17</v>
          </cell>
          <cell r="D5447" t="str">
            <v>1702</v>
          </cell>
          <cell r="E5447">
            <v>266</v>
          </cell>
          <cell r="F5447" t="str">
            <v>MONTE PLATA</v>
          </cell>
          <cell r="G5447" t="str">
            <v>9 - HIGUAMO</v>
          </cell>
        </row>
        <row r="5448">
          <cell r="A5448" t="str">
            <v>04528</v>
          </cell>
          <cell r="B5448" t="str">
            <v>CAGUAZA, LA</v>
          </cell>
          <cell r="C5448" t="str">
            <v>17</v>
          </cell>
          <cell r="D5448" t="str">
            <v>1702</v>
          </cell>
          <cell r="E5448">
            <v>122</v>
          </cell>
          <cell r="F5448" t="str">
            <v>MONTE PLATA</v>
          </cell>
          <cell r="G5448" t="str">
            <v>9 - HIGUAMO</v>
          </cell>
        </row>
        <row r="5449">
          <cell r="A5449" t="str">
            <v>04534</v>
          </cell>
          <cell r="B5449" t="str">
            <v>YABACAO ARRIBA</v>
          </cell>
          <cell r="C5449" t="str">
            <v>17</v>
          </cell>
          <cell r="D5449" t="str">
            <v>1702</v>
          </cell>
          <cell r="E5449">
            <v>91</v>
          </cell>
          <cell r="F5449" t="str">
            <v>MONTE PLATA</v>
          </cell>
          <cell r="G5449" t="str">
            <v>9 - HIGUAMO</v>
          </cell>
        </row>
        <row r="5450">
          <cell r="A5450" t="str">
            <v>04520</v>
          </cell>
          <cell r="B5450" t="str">
            <v>PLAZA CACIQUE</v>
          </cell>
          <cell r="C5450" t="str">
            <v>17</v>
          </cell>
          <cell r="D5450" t="str">
            <v>1702</v>
          </cell>
          <cell r="E5450">
            <v>50</v>
          </cell>
          <cell r="F5450" t="str">
            <v>MONTE PLATA</v>
          </cell>
          <cell r="G5450" t="str">
            <v>9 - HIGUAMO</v>
          </cell>
        </row>
        <row r="5451">
          <cell r="A5451" t="str">
            <v>04519</v>
          </cell>
          <cell r="B5451" t="str">
            <v>ARROYOS, LOS</v>
          </cell>
          <cell r="C5451" t="str">
            <v>17</v>
          </cell>
          <cell r="D5451" t="str">
            <v>1702</v>
          </cell>
          <cell r="E5451">
            <v>16</v>
          </cell>
          <cell r="F5451" t="str">
            <v>MONTE PLATA</v>
          </cell>
          <cell r="G5451" t="str">
            <v>9 - HIGUAMO</v>
          </cell>
        </row>
        <row r="5452">
          <cell r="A5452" t="str">
            <v>04533</v>
          </cell>
          <cell r="B5452" t="str">
            <v>JOBO GRANDE</v>
          </cell>
          <cell r="C5452" t="str">
            <v>17</v>
          </cell>
          <cell r="D5452" t="str">
            <v>1702</v>
          </cell>
          <cell r="E5452">
            <v>66</v>
          </cell>
          <cell r="F5452" t="str">
            <v>MONTE PLATA</v>
          </cell>
          <cell r="G5452" t="str">
            <v>9 - HIGUAMO</v>
          </cell>
        </row>
        <row r="5453">
          <cell r="A5453" t="str">
            <v>04524</v>
          </cell>
          <cell r="B5453" t="str">
            <v>KILOMETRO 5</v>
          </cell>
          <cell r="C5453" t="str">
            <v>17</v>
          </cell>
          <cell r="D5453" t="str">
            <v>1702</v>
          </cell>
          <cell r="E5453">
            <v>88</v>
          </cell>
          <cell r="F5453" t="str">
            <v>MONTE PLATA</v>
          </cell>
          <cell r="G5453" t="str">
            <v>9 - HIGUAMO</v>
          </cell>
        </row>
        <row r="5454">
          <cell r="A5454" t="str">
            <v>04508</v>
          </cell>
          <cell r="B5454" t="str">
            <v>RODEO, EL</v>
          </cell>
          <cell r="C5454" t="str">
            <v>17</v>
          </cell>
          <cell r="D5454" t="str">
            <v>1702</v>
          </cell>
          <cell r="E5454">
            <v>31</v>
          </cell>
          <cell r="F5454" t="str">
            <v>MONTE PLATA</v>
          </cell>
          <cell r="G5454" t="str">
            <v>9 - HIGUAMO</v>
          </cell>
        </row>
        <row r="5455">
          <cell r="A5455" t="str">
            <v>04531</v>
          </cell>
          <cell r="B5455" t="str">
            <v>SAN JUAN DE BUENA VISTA</v>
          </cell>
          <cell r="C5455" t="str">
            <v>17</v>
          </cell>
          <cell r="D5455" t="str">
            <v>1702</v>
          </cell>
          <cell r="E5455">
            <v>118</v>
          </cell>
          <cell r="F5455" t="str">
            <v>MONTE PLATA</v>
          </cell>
          <cell r="G5455" t="str">
            <v>9 - HIGUAMO</v>
          </cell>
        </row>
        <row r="5456">
          <cell r="A5456" t="str">
            <v>04737</v>
          </cell>
          <cell r="B5456" t="str">
            <v>VILLA JUANA</v>
          </cell>
          <cell r="C5456" t="str">
            <v>17</v>
          </cell>
          <cell r="D5456" t="str">
            <v>1702</v>
          </cell>
          <cell r="E5456">
            <v>66</v>
          </cell>
          <cell r="F5456" t="str">
            <v>MONTE PLATA</v>
          </cell>
          <cell r="G5456" t="str">
            <v>9 - HIGUAMO</v>
          </cell>
        </row>
        <row r="5457">
          <cell r="A5457" t="str">
            <v>04547</v>
          </cell>
          <cell r="B5457" t="str">
            <v>AGUA BUENA</v>
          </cell>
          <cell r="C5457" t="str">
            <v>17</v>
          </cell>
          <cell r="D5457" t="str">
            <v>1702</v>
          </cell>
          <cell r="E5457">
            <v>21</v>
          </cell>
          <cell r="F5457" t="str">
            <v>MONTE PLATA</v>
          </cell>
          <cell r="G5457" t="str">
            <v>9 - HIGUAMO</v>
          </cell>
        </row>
        <row r="5458">
          <cell r="A5458" t="str">
            <v>04535</v>
          </cell>
          <cell r="B5458" t="str">
            <v>MATA LIMON</v>
          </cell>
          <cell r="C5458" t="str">
            <v>17</v>
          </cell>
          <cell r="D5458" t="str">
            <v>1702</v>
          </cell>
          <cell r="E5458">
            <v>298</v>
          </cell>
          <cell r="F5458" t="str">
            <v>MONTE PLATA</v>
          </cell>
          <cell r="G5458" t="str">
            <v>9 - HIGUAMO</v>
          </cell>
        </row>
        <row r="5459">
          <cell r="A5459" t="str">
            <v>04501</v>
          </cell>
          <cell r="B5459" t="str">
            <v>NARANJOS, LOS</v>
          </cell>
          <cell r="C5459" t="str">
            <v>17</v>
          </cell>
          <cell r="D5459" t="str">
            <v>1702</v>
          </cell>
          <cell r="E5459">
            <v>34</v>
          </cell>
          <cell r="F5459" t="str">
            <v>MONTE PLATA</v>
          </cell>
          <cell r="G5459" t="str">
            <v>9 - HIGUAMO</v>
          </cell>
        </row>
        <row r="5460">
          <cell r="A5460" t="str">
            <v>04530</v>
          </cell>
          <cell r="B5460" t="str">
            <v>BATEY SAN JOSE</v>
          </cell>
          <cell r="C5460" t="str">
            <v>17</v>
          </cell>
          <cell r="D5460" t="str">
            <v>1702</v>
          </cell>
          <cell r="E5460">
            <v>57</v>
          </cell>
          <cell r="F5460" t="str">
            <v>MONTE PLATA</v>
          </cell>
          <cell r="G5460" t="str">
            <v>9 - HIGUAMO</v>
          </cell>
        </row>
        <row r="5461">
          <cell r="A5461" t="str">
            <v>04513</v>
          </cell>
          <cell r="B5461" t="str">
            <v>CRUCE DE MELA - EL CERCADILLO</v>
          </cell>
          <cell r="C5461" t="str">
            <v>17</v>
          </cell>
          <cell r="D5461" t="str">
            <v>1702</v>
          </cell>
          <cell r="E5461">
            <v>92</v>
          </cell>
          <cell r="F5461" t="str">
            <v>MONTE PLATA</v>
          </cell>
          <cell r="G5461" t="str">
            <v>9 - HIGUAMO</v>
          </cell>
        </row>
        <row r="5462">
          <cell r="A5462" t="str">
            <v>04516</v>
          </cell>
          <cell r="B5462" t="str">
            <v>LAUREL, EL</v>
          </cell>
          <cell r="C5462" t="str">
            <v>17</v>
          </cell>
          <cell r="D5462" t="str">
            <v>1702</v>
          </cell>
          <cell r="E5462">
            <v>132</v>
          </cell>
          <cell r="F5462" t="str">
            <v>MONTE PLATA</v>
          </cell>
          <cell r="G5462" t="str">
            <v>9 - HIGUAMO</v>
          </cell>
        </row>
        <row r="5463">
          <cell r="A5463" t="str">
            <v>09170</v>
          </cell>
          <cell r="B5463" t="str">
            <v>EVA MAY RUSSELL</v>
          </cell>
          <cell r="C5463" t="str">
            <v>17</v>
          </cell>
          <cell r="D5463" t="str">
            <v>1702</v>
          </cell>
          <cell r="E5463">
            <v>218</v>
          </cell>
          <cell r="F5463" t="str">
            <v>MONTE PLATA</v>
          </cell>
          <cell r="G5463" t="str">
            <v>9 - HIGUAMO</v>
          </cell>
        </row>
        <row r="5464">
          <cell r="A5464" t="str">
            <v>04718</v>
          </cell>
          <cell r="B5464" t="str">
            <v>RANCHOS, LOS</v>
          </cell>
          <cell r="C5464" t="str">
            <v>17</v>
          </cell>
          <cell r="D5464" t="str">
            <v>1702</v>
          </cell>
          <cell r="E5464">
            <v>9</v>
          </cell>
          <cell r="F5464" t="str">
            <v>MONTE PLATA</v>
          </cell>
          <cell r="G5464" t="str">
            <v>9 - HIGUAMO</v>
          </cell>
        </row>
        <row r="5465">
          <cell r="A5465" t="str">
            <v>04733</v>
          </cell>
          <cell r="B5465" t="str">
            <v>ESPERANZA MONTAÑO (PARROQUIAL)</v>
          </cell>
          <cell r="C5465" t="str">
            <v>17</v>
          </cell>
          <cell r="D5465" t="str">
            <v>1702</v>
          </cell>
          <cell r="E5465">
            <v>170</v>
          </cell>
          <cell r="F5465" t="str">
            <v>MONTE PLATA</v>
          </cell>
          <cell r="G5465" t="str">
            <v>9 - HIGUAMO</v>
          </cell>
        </row>
        <row r="5466">
          <cell r="A5466" t="str">
            <v>04506</v>
          </cell>
          <cell r="B5466" t="str">
            <v>OTAÑA</v>
          </cell>
          <cell r="C5466" t="str">
            <v>17</v>
          </cell>
          <cell r="D5466" t="str">
            <v>1702</v>
          </cell>
          <cell r="E5466">
            <v>27</v>
          </cell>
          <cell r="F5466" t="str">
            <v>MONTE PLATA</v>
          </cell>
          <cell r="G5466" t="str">
            <v>9 - HIGUAMO</v>
          </cell>
        </row>
        <row r="5467">
          <cell r="A5467" t="str">
            <v>04504</v>
          </cell>
          <cell r="B5467" t="str">
            <v>MIRADOR, EL</v>
          </cell>
          <cell r="C5467" t="str">
            <v>17</v>
          </cell>
          <cell r="D5467" t="str">
            <v>1702</v>
          </cell>
          <cell r="E5467">
            <v>39</v>
          </cell>
          <cell r="F5467" t="str">
            <v>MONTE PLATA</v>
          </cell>
          <cell r="G5467" t="str">
            <v>9 - HIGUAMO</v>
          </cell>
        </row>
        <row r="5468">
          <cell r="A5468" t="str">
            <v>04536</v>
          </cell>
          <cell r="B5468" t="str">
            <v>27 DE FEBRERO</v>
          </cell>
          <cell r="C5468" t="str">
            <v>17</v>
          </cell>
          <cell r="D5468" t="str">
            <v>1703</v>
          </cell>
          <cell r="E5468">
            <v>768</v>
          </cell>
          <cell r="F5468" t="str">
            <v>MONTE PLATA</v>
          </cell>
          <cell r="G5468" t="str">
            <v>9 - HIGUAMO</v>
          </cell>
        </row>
        <row r="5469">
          <cell r="A5469" t="str">
            <v>04557</v>
          </cell>
          <cell r="B5469" t="str">
            <v>RINCON NARANJO-MANUEL DEL CABRAL</v>
          </cell>
          <cell r="C5469" t="str">
            <v>17</v>
          </cell>
          <cell r="D5469" t="str">
            <v>1703</v>
          </cell>
          <cell r="E5469">
            <v>30</v>
          </cell>
          <cell r="F5469" t="str">
            <v>MONTE PLATA</v>
          </cell>
          <cell r="G5469" t="str">
            <v>9 - HIGUAMO</v>
          </cell>
        </row>
        <row r="5470">
          <cell r="A5470" t="str">
            <v>13330</v>
          </cell>
          <cell r="B5470" t="str">
            <v>ESCUELA EUGENIO MARIA DE HOSTOS</v>
          </cell>
          <cell r="C5470" t="str">
            <v>17</v>
          </cell>
          <cell r="D5470" t="str">
            <v>1703</v>
          </cell>
          <cell r="E5470">
            <v>447</v>
          </cell>
          <cell r="F5470" t="str">
            <v>MONTE PLATA</v>
          </cell>
          <cell r="G5470" t="str">
            <v>9 - HIGUAMO</v>
          </cell>
        </row>
        <row r="5471">
          <cell r="A5471" t="str">
            <v>04538</v>
          </cell>
          <cell r="B5471" t="str">
            <v>MANUEL EMILIO DE LOS SANTOS</v>
          </cell>
          <cell r="C5471" t="str">
            <v>17</v>
          </cell>
          <cell r="D5471" t="str">
            <v>1703</v>
          </cell>
          <cell r="E5471">
            <v>497</v>
          </cell>
          <cell r="F5471" t="str">
            <v>MONTE PLATA</v>
          </cell>
          <cell r="G5471" t="str">
            <v>9 - HIGUAMO</v>
          </cell>
        </row>
        <row r="5472">
          <cell r="A5472" t="str">
            <v>04706</v>
          </cell>
          <cell r="B5472" t="str">
            <v>DOMINICA</v>
          </cell>
          <cell r="C5472" t="str">
            <v>17</v>
          </cell>
          <cell r="D5472" t="str">
            <v>1703</v>
          </cell>
          <cell r="E5472">
            <v>572</v>
          </cell>
          <cell r="F5472" t="str">
            <v>MONTE PLATA</v>
          </cell>
          <cell r="G5472" t="str">
            <v>9 - HIGUAMO</v>
          </cell>
        </row>
        <row r="5473">
          <cell r="A5473" t="str">
            <v>04539</v>
          </cell>
          <cell r="B5473" t="str">
            <v>JOSE PANTALEON CASTILLO</v>
          </cell>
          <cell r="C5473" t="str">
            <v>17</v>
          </cell>
          <cell r="D5473" t="str">
            <v>1703</v>
          </cell>
          <cell r="E5473">
            <v>780</v>
          </cell>
          <cell r="F5473" t="str">
            <v>MONTE PLATA</v>
          </cell>
          <cell r="G5473" t="str">
            <v>9 - HIGUAMO</v>
          </cell>
        </row>
        <row r="5474">
          <cell r="A5474" t="str">
            <v>04566</v>
          </cell>
          <cell r="B5474" t="str">
            <v>SEBASTIAN RIJO CEDEÑO PROF. - TRINIDAD</v>
          </cell>
          <cell r="C5474" t="str">
            <v>17</v>
          </cell>
          <cell r="D5474" t="str">
            <v>1703</v>
          </cell>
          <cell r="E5474">
            <v>25</v>
          </cell>
          <cell r="F5474" t="str">
            <v>MONTE PLATA</v>
          </cell>
          <cell r="G5474" t="str">
            <v>9 - HIGUAMO</v>
          </cell>
        </row>
        <row r="5475">
          <cell r="A5475" t="str">
            <v>04569</v>
          </cell>
          <cell r="B5475" t="str">
            <v>ENRIQUILLO - LOS VALLES</v>
          </cell>
          <cell r="C5475" t="str">
            <v>17</v>
          </cell>
          <cell r="D5475" t="str">
            <v>1703</v>
          </cell>
          <cell r="E5475">
            <v>9</v>
          </cell>
          <cell r="F5475" t="str">
            <v>MONTE PLATA</v>
          </cell>
          <cell r="G5475" t="str">
            <v>9 - HIGUAMO</v>
          </cell>
        </row>
        <row r="5476">
          <cell r="A5476" t="str">
            <v>04564</v>
          </cell>
          <cell r="B5476" t="str">
            <v>FRANCISCO DEL ROSARIO SÁNCHEZ - PILANCON</v>
          </cell>
          <cell r="C5476" t="str">
            <v>17</v>
          </cell>
          <cell r="D5476" t="str">
            <v>1703</v>
          </cell>
          <cell r="E5476">
            <v>170</v>
          </cell>
          <cell r="F5476" t="str">
            <v>MONTE PLATA</v>
          </cell>
          <cell r="G5476" t="str">
            <v>9 - HIGUAMO</v>
          </cell>
        </row>
        <row r="5477">
          <cell r="A5477" t="str">
            <v>04545</v>
          </cell>
          <cell r="B5477" t="str">
            <v>GENERAL PEDRO SANTANA - AGUA PRIETA</v>
          </cell>
          <cell r="C5477" t="str">
            <v>17</v>
          </cell>
          <cell r="D5477" t="str">
            <v>1703</v>
          </cell>
          <cell r="E5477">
            <v>20</v>
          </cell>
          <cell r="F5477" t="str">
            <v>MONTE PLATA</v>
          </cell>
          <cell r="G5477" t="str">
            <v>9 - HIGUAMO</v>
          </cell>
        </row>
        <row r="5478">
          <cell r="A5478" t="str">
            <v>04577</v>
          </cell>
          <cell r="B5478" t="str">
            <v>INGINIA D´ LEÓN SÁNCHEZ - PULGARIN</v>
          </cell>
          <cell r="C5478" t="str">
            <v>17</v>
          </cell>
          <cell r="D5478" t="str">
            <v>1703</v>
          </cell>
          <cell r="E5478">
            <v>63</v>
          </cell>
          <cell r="F5478" t="str">
            <v>MONTE PLATA</v>
          </cell>
          <cell r="G5478" t="str">
            <v>9 - HIGUAMO</v>
          </cell>
        </row>
        <row r="5479">
          <cell r="A5479" t="str">
            <v>04568</v>
          </cell>
          <cell r="B5479" t="str">
            <v>JOSÉ NÚÑEZ DE CÁCERES - LOS ANEGADIZOS</v>
          </cell>
          <cell r="C5479" t="str">
            <v>17</v>
          </cell>
          <cell r="D5479" t="str">
            <v>1703</v>
          </cell>
          <cell r="E5479">
            <v>20</v>
          </cell>
          <cell r="F5479" t="str">
            <v>MONTE PLATA</v>
          </cell>
          <cell r="G5479" t="str">
            <v>9 - HIGUAMO</v>
          </cell>
        </row>
        <row r="5480">
          <cell r="A5480" t="str">
            <v>04705</v>
          </cell>
          <cell r="B5480" t="str">
            <v>ULISES ESPAILLAT - EL SOMBRERO</v>
          </cell>
          <cell r="C5480" t="str">
            <v>17</v>
          </cell>
          <cell r="D5480" t="str">
            <v>1703</v>
          </cell>
          <cell r="E5480">
            <v>20</v>
          </cell>
          <cell r="F5480" t="str">
            <v>MONTE PLATA</v>
          </cell>
          <cell r="G5480" t="str">
            <v>9 - HIGUAMO</v>
          </cell>
        </row>
        <row r="5481">
          <cell r="A5481" t="str">
            <v>04572</v>
          </cell>
          <cell r="B5481" t="str">
            <v>FRANCISCO ALBERTO CAAMAÑO DEÑÓ - EL GUANITO</v>
          </cell>
          <cell r="C5481" t="str">
            <v>17</v>
          </cell>
          <cell r="D5481" t="str">
            <v>1703</v>
          </cell>
          <cell r="E5481">
            <v>186</v>
          </cell>
          <cell r="F5481" t="str">
            <v>MONTE PLATA</v>
          </cell>
          <cell r="G5481" t="str">
            <v>9 - HIGUAMO</v>
          </cell>
        </row>
        <row r="5482">
          <cell r="A5482" t="str">
            <v>04576</v>
          </cell>
          <cell r="B5482" t="str">
            <v>GENERAL ANTONIO DUVERGÉ - EL COPEY</v>
          </cell>
          <cell r="C5482" t="str">
            <v>17</v>
          </cell>
          <cell r="D5482" t="str">
            <v>1703</v>
          </cell>
          <cell r="E5482">
            <v>204</v>
          </cell>
          <cell r="F5482" t="str">
            <v>MONTE PLATA</v>
          </cell>
          <cell r="G5482" t="str">
            <v>9 - HIGUAMO</v>
          </cell>
        </row>
        <row r="5483">
          <cell r="A5483" t="str">
            <v>04561</v>
          </cell>
          <cell r="B5483" t="str">
            <v>GENERAL GASPAR POLANCO - SABANA DEL MEDIO</v>
          </cell>
          <cell r="C5483" t="str">
            <v>17</v>
          </cell>
          <cell r="D5483" t="str">
            <v>1703</v>
          </cell>
          <cell r="E5483">
            <v>260</v>
          </cell>
          <cell r="F5483" t="str">
            <v>MONTE PLATA</v>
          </cell>
          <cell r="G5483" t="str">
            <v>9 - HIGUAMO</v>
          </cell>
        </row>
        <row r="5484">
          <cell r="A5484" t="str">
            <v>04563</v>
          </cell>
          <cell r="B5484" t="str">
            <v>GENERAL TIMOTEO OGANDO ENCARNACIÓN - SABANA DE LOS JAVIERES</v>
          </cell>
          <cell r="C5484" t="str">
            <v>17</v>
          </cell>
          <cell r="D5484" t="str">
            <v>1703</v>
          </cell>
          <cell r="E5484">
            <v>159</v>
          </cell>
          <cell r="F5484" t="str">
            <v>MONTE PLATA</v>
          </cell>
          <cell r="G5484" t="str">
            <v>9 - HIGUAMO</v>
          </cell>
        </row>
        <row r="5485">
          <cell r="A5485" t="str">
            <v>04707</v>
          </cell>
          <cell r="B5485" t="str">
            <v>JUAN SEBASTIÁN LEMBA - BATEY LAURA</v>
          </cell>
          <cell r="C5485" t="str">
            <v>17</v>
          </cell>
          <cell r="D5485" t="str">
            <v>1703</v>
          </cell>
          <cell r="E5485">
            <v>166</v>
          </cell>
          <cell r="F5485" t="str">
            <v>MONTE PLATA</v>
          </cell>
          <cell r="G5485" t="str">
            <v>9 - HIGUAMO</v>
          </cell>
        </row>
        <row r="5486">
          <cell r="A5486" t="str">
            <v>04556</v>
          </cell>
          <cell r="B5486" t="str">
            <v>JUANA AMINTA SORIANO - SIERRA DE AGUA</v>
          </cell>
          <cell r="C5486" t="str">
            <v>17</v>
          </cell>
          <cell r="D5486" t="str">
            <v>1703</v>
          </cell>
          <cell r="E5486">
            <v>152</v>
          </cell>
          <cell r="F5486" t="str">
            <v>MONTE PLATA</v>
          </cell>
          <cell r="G5486" t="str">
            <v>9 - HIGUAMO</v>
          </cell>
        </row>
        <row r="5487">
          <cell r="A5487" t="str">
            <v>04543</v>
          </cell>
          <cell r="B5487" t="str">
            <v>PEDRO PIMENTEL - ANTON SANCHEZ</v>
          </cell>
          <cell r="C5487" t="str">
            <v>17</v>
          </cell>
          <cell r="D5487" t="str">
            <v>1703</v>
          </cell>
          <cell r="E5487">
            <v>214</v>
          </cell>
          <cell r="F5487" t="str">
            <v>MONTE PLATA</v>
          </cell>
          <cell r="G5487" t="str">
            <v>9 - HIGUAMO</v>
          </cell>
        </row>
        <row r="5488">
          <cell r="A5488" t="str">
            <v>04559</v>
          </cell>
          <cell r="B5488" t="str">
            <v>FRANCISCO GREGORIO BILLINI - MATA SANTIAGO</v>
          </cell>
          <cell r="C5488" t="str">
            <v>17</v>
          </cell>
          <cell r="D5488" t="str">
            <v>1703</v>
          </cell>
          <cell r="E5488">
            <v>125</v>
          </cell>
          <cell r="F5488" t="str">
            <v>MONTE PLATA</v>
          </cell>
          <cell r="G5488" t="str">
            <v>9 - HIGUAMO</v>
          </cell>
        </row>
        <row r="5489">
          <cell r="A5489" t="str">
            <v>04551</v>
          </cell>
          <cell r="B5489" t="str">
            <v>JOSÉ LUIS GONZÁLEZ - EL BOMBON</v>
          </cell>
          <cell r="C5489" t="str">
            <v>17</v>
          </cell>
          <cell r="D5489" t="str">
            <v>1703</v>
          </cell>
          <cell r="E5489">
            <v>63</v>
          </cell>
          <cell r="F5489" t="str">
            <v>MONTE PLATA</v>
          </cell>
          <cell r="G5489" t="str">
            <v>9 - HIGUAMO</v>
          </cell>
        </row>
        <row r="5490">
          <cell r="A5490" t="str">
            <v>04548</v>
          </cell>
          <cell r="B5490" t="str">
            <v>MATIAS RAMON MELLA - YERBA LARGA</v>
          </cell>
          <cell r="C5490" t="str">
            <v>17</v>
          </cell>
          <cell r="D5490" t="str">
            <v>1703</v>
          </cell>
          <cell r="E5490">
            <v>31</v>
          </cell>
          <cell r="F5490" t="str">
            <v>MONTE PLATA</v>
          </cell>
          <cell r="G5490" t="str">
            <v>9 - HIGUAMO</v>
          </cell>
        </row>
        <row r="5491">
          <cell r="A5491" t="str">
            <v>12021</v>
          </cell>
          <cell r="B5491" t="str">
            <v>RAMON ALEJANDRO POLANCO</v>
          </cell>
          <cell r="C5491" t="str">
            <v>17</v>
          </cell>
          <cell r="D5491" t="str">
            <v>1703</v>
          </cell>
          <cell r="E5491">
            <v>308</v>
          </cell>
          <cell r="F5491" t="str">
            <v>MONTE PLATA</v>
          </cell>
          <cell r="G5491" t="str">
            <v>9 - HIGUAMO</v>
          </cell>
        </row>
        <row r="5492">
          <cell r="A5492" t="str">
            <v>09172</v>
          </cell>
          <cell r="B5492" t="str">
            <v>CARDENAL SANCHA</v>
          </cell>
          <cell r="C5492" t="str">
            <v>17</v>
          </cell>
          <cell r="D5492" t="str">
            <v>1703</v>
          </cell>
          <cell r="E5492">
            <v>202</v>
          </cell>
          <cell r="F5492" t="str">
            <v>MONTE PLATA</v>
          </cell>
          <cell r="G5492" t="str">
            <v>9 - HIGUAMO</v>
          </cell>
        </row>
        <row r="5493">
          <cell r="A5493" t="str">
            <v>04544</v>
          </cell>
          <cell r="B5493" t="str">
            <v>AMAURY GERMÁN ARISTY - SABANA DEL ESTADO</v>
          </cell>
          <cell r="C5493" t="str">
            <v>17</v>
          </cell>
          <cell r="D5493" t="str">
            <v>1703</v>
          </cell>
          <cell r="E5493">
            <v>31</v>
          </cell>
          <cell r="F5493" t="str">
            <v>MONTE PLATA</v>
          </cell>
          <cell r="G5493" t="str">
            <v>9 - HIGUAMO</v>
          </cell>
        </row>
        <row r="5494">
          <cell r="A5494" t="str">
            <v>04550</v>
          </cell>
          <cell r="B5494" t="str">
            <v>RAMÓN AGUSTÍN ROJAS - CARABELA</v>
          </cell>
          <cell r="C5494" t="str">
            <v>17</v>
          </cell>
          <cell r="D5494" t="str">
            <v>1703</v>
          </cell>
          <cell r="E5494">
            <v>32</v>
          </cell>
          <cell r="F5494" t="str">
            <v>MONTE PLATA</v>
          </cell>
          <cell r="G5494" t="str">
            <v>9 - HIGUAMO</v>
          </cell>
        </row>
        <row r="5495">
          <cell r="A5495" t="str">
            <v>04549</v>
          </cell>
          <cell r="B5495" t="str">
            <v>MERCEDES DOMINGA CARABALLO - CAÑUELO</v>
          </cell>
          <cell r="C5495" t="str">
            <v>17</v>
          </cell>
          <cell r="D5495" t="str">
            <v>1703</v>
          </cell>
          <cell r="E5495">
            <v>40</v>
          </cell>
          <cell r="F5495" t="str">
            <v>MONTE PLATA</v>
          </cell>
          <cell r="G5495" t="str">
            <v>9 - HIGUAMO</v>
          </cell>
        </row>
        <row r="5496">
          <cell r="A5496" t="str">
            <v>04542</v>
          </cell>
          <cell r="B5496" t="str">
            <v>MANUEL EMILIO OLMOS ROBLES PROF. - EL PLATANAL</v>
          </cell>
          <cell r="C5496" t="str">
            <v>17</v>
          </cell>
          <cell r="D5496" t="str">
            <v>1703</v>
          </cell>
          <cell r="E5496">
            <v>24</v>
          </cell>
          <cell r="F5496" t="str">
            <v>MONTE PLATA</v>
          </cell>
          <cell r="G5496" t="str">
            <v>9 - HIGUAMO</v>
          </cell>
        </row>
        <row r="5497">
          <cell r="A5497" t="str">
            <v>04738</v>
          </cell>
          <cell r="B5497" t="str">
            <v>GREGORIO LUPERON - PILANCONCITO</v>
          </cell>
          <cell r="C5497" t="str">
            <v>17</v>
          </cell>
          <cell r="D5497" t="str">
            <v>1703</v>
          </cell>
          <cell r="E5497">
            <v>312</v>
          </cell>
          <cell r="F5497" t="str">
            <v>MONTE PLATA</v>
          </cell>
          <cell r="G5497" t="str">
            <v>9 - HIGUAMO</v>
          </cell>
        </row>
        <row r="5498">
          <cell r="A5498" t="str">
            <v>12580</v>
          </cell>
          <cell r="B5498" t="str">
            <v>TV CENTRO PEDRO MARIA BALLESTERO</v>
          </cell>
          <cell r="C5498" t="str">
            <v>17</v>
          </cell>
          <cell r="D5498" t="str">
            <v>1703</v>
          </cell>
          <cell r="E5498">
            <v>35</v>
          </cell>
          <cell r="F5498" t="str">
            <v>MONTE PLATA</v>
          </cell>
          <cell r="G5498" t="str">
            <v>9 - HIGUAMO</v>
          </cell>
        </row>
        <row r="5499">
          <cell r="A5499" t="str">
            <v>04537</v>
          </cell>
          <cell r="B5499" t="str">
            <v>MORAYMA VELOZ DE BAEZ</v>
          </cell>
          <cell r="C5499" t="str">
            <v>17</v>
          </cell>
          <cell r="D5499" t="str">
            <v>1703</v>
          </cell>
          <cell r="E5499">
            <v>567</v>
          </cell>
          <cell r="F5499" t="str">
            <v>MONTE PLATA</v>
          </cell>
          <cell r="G5499" t="str">
            <v>9 - HIGUAMO</v>
          </cell>
        </row>
        <row r="5500">
          <cell r="A5500" t="str">
            <v>04742</v>
          </cell>
          <cell r="B5500" t="str">
            <v xml:space="preserve">CENTRO ADONAI </v>
          </cell>
          <cell r="C5500" t="str">
            <v>17</v>
          </cell>
          <cell r="D5500" t="str">
            <v>1703</v>
          </cell>
          <cell r="E5500">
            <v>300</v>
          </cell>
          <cell r="F5500" t="str">
            <v>MONTE PLATA</v>
          </cell>
          <cell r="G5500" t="str">
            <v>9 - HIGUAMO</v>
          </cell>
        </row>
        <row r="5501">
          <cell r="A5501" t="str">
            <v>04565</v>
          </cell>
          <cell r="B5501" t="str">
            <v>CAONABO - EL CARRIZAL</v>
          </cell>
          <cell r="C5501" t="str">
            <v>17</v>
          </cell>
          <cell r="D5501" t="str">
            <v>1703</v>
          </cell>
          <cell r="E5501">
            <v>19</v>
          </cell>
          <cell r="F5501" t="str">
            <v>MONTE PLATA</v>
          </cell>
          <cell r="G5501" t="str">
            <v>9 - HIGUAMO</v>
          </cell>
        </row>
        <row r="5502">
          <cell r="A5502" t="str">
            <v>04575</v>
          </cell>
          <cell r="B5502" t="str">
            <v>PEDRO MARIA BALLESTER</v>
          </cell>
          <cell r="C5502" t="str">
            <v>17</v>
          </cell>
          <cell r="D5502" t="str">
            <v>1703</v>
          </cell>
          <cell r="E5502">
            <v>23</v>
          </cell>
          <cell r="F5502" t="str">
            <v>MONTE PLATA</v>
          </cell>
          <cell r="G5502" t="str">
            <v>9 - HIGUAMO</v>
          </cell>
        </row>
        <row r="5503">
          <cell r="A5503" t="str">
            <v>04567</v>
          </cell>
          <cell r="B5503" t="str">
            <v>JOSE MARIA CABRAL-YUVINA</v>
          </cell>
          <cell r="C5503" t="str">
            <v>17</v>
          </cell>
          <cell r="D5503" t="str">
            <v>1703</v>
          </cell>
          <cell r="E5503">
            <v>30</v>
          </cell>
          <cell r="F5503" t="str">
            <v>MONTE PLATA</v>
          </cell>
          <cell r="G5503" t="str">
            <v>9 - HIGUAMO</v>
          </cell>
        </row>
        <row r="5504">
          <cell r="A5504" t="str">
            <v>04744</v>
          </cell>
          <cell r="B5504" t="str">
            <v>LUZ Y VIDA</v>
          </cell>
          <cell r="C5504" t="str">
            <v>17</v>
          </cell>
          <cell r="D5504" t="str">
            <v>1703</v>
          </cell>
          <cell r="E5504">
            <v>47</v>
          </cell>
          <cell r="F5504" t="str">
            <v>MONTE PLATA</v>
          </cell>
          <cell r="G5504" t="str">
            <v>9 - HIGUAMO</v>
          </cell>
        </row>
        <row r="5505">
          <cell r="A5505" t="str">
            <v>04724</v>
          </cell>
          <cell r="B5505" t="str">
            <v>VICENTE CELESTINO DUARTE - BATEY CEA</v>
          </cell>
          <cell r="C5505" t="str">
            <v>17</v>
          </cell>
          <cell r="D5505" t="str">
            <v>1703</v>
          </cell>
          <cell r="E5505">
            <v>160</v>
          </cell>
          <cell r="F5505" t="str">
            <v>MONTE PLATA</v>
          </cell>
          <cell r="G5505" t="str">
            <v>9 - HIGUAMO</v>
          </cell>
        </row>
        <row r="5506">
          <cell r="A5506" t="str">
            <v>04560</v>
          </cell>
          <cell r="B5506" t="str">
            <v>LOMA, LA</v>
          </cell>
          <cell r="C5506" t="str">
            <v>17</v>
          </cell>
          <cell r="D5506" t="str">
            <v>1703</v>
          </cell>
          <cell r="E5506">
            <v>30</v>
          </cell>
          <cell r="F5506" t="str">
            <v>MONTE PLATA</v>
          </cell>
          <cell r="G5506" t="str">
            <v>9 - HIGUAMO</v>
          </cell>
        </row>
        <row r="5507">
          <cell r="A5507" t="str">
            <v>04554</v>
          </cell>
          <cell r="B5507" t="str">
            <v>PATRICIO ANTONIO BONÉT MANZANILLO PROF. - SANTA CRUZ</v>
          </cell>
          <cell r="C5507" t="str">
            <v>17</v>
          </cell>
          <cell r="D5507" t="str">
            <v>1703</v>
          </cell>
          <cell r="E5507">
            <v>30</v>
          </cell>
          <cell r="F5507" t="str">
            <v>MONTE PLATA</v>
          </cell>
          <cell r="G5507" t="str">
            <v>9 - HIGUAMO</v>
          </cell>
        </row>
        <row r="5508">
          <cell r="A5508" t="str">
            <v>04578</v>
          </cell>
          <cell r="B5508" t="str">
            <v>PEDRO HENRIQUEZ UREÑA - YUVINA</v>
          </cell>
          <cell r="C5508" t="str">
            <v>17</v>
          </cell>
          <cell r="D5508" t="str">
            <v>1703</v>
          </cell>
          <cell r="E5508">
            <v>29</v>
          </cell>
          <cell r="F5508" t="str">
            <v>MONTE PLATA</v>
          </cell>
          <cell r="G5508" t="str">
            <v>9 - HIGUAMO</v>
          </cell>
        </row>
        <row r="5509">
          <cell r="A5509" t="str">
            <v>04553</v>
          </cell>
          <cell r="B5509" t="str">
            <v>REYNALDO ANTONIO CONTRERAS MEJÍA PROF. - COMATILLO</v>
          </cell>
          <cell r="C5509" t="str">
            <v>17</v>
          </cell>
          <cell r="D5509" t="str">
            <v>1703</v>
          </cell>
          <cell r="E5509">
            <v>79</v>
          </cell>
          <cell r="F5509" t="str">
            <v>MONTE PLATA</v>
          </cell>
          <cell r="G5509" t="str">
            <v>9 - HIGUAMO</v>
          </cell>
        </row>
        <row r="5510">
          <cell r="A5510" t="str">
            <v>04555</v>
          </cell>
          <cell r="B5510" t="str">
            <v>JUAN SÁNCHEZ RAMÍREZ - EL CERCADO</v>
          </cell>
          <cell r="C5510" t="str">
            <v>17</v>
          </cell>
          <cell r="D5510" t="str">
            <v>1703</v>
          </cell>
          <cell r="E5510">
            <v>55</v>
          </cell>
          <cell r="F5510" t="str">
            <v>MONTE PLATA</v>
          </cell>
          <cell r="G5510" t="str">
            <v>9 - HIGUAMO</v>
          </cell>
        </row>
        <row r="5511">
          <cell r="A5511" t="str">
            <v>04540</v>
          </cell>
          <cell r="B5511" t="str">
            <v>JESÚS MEJÍA MEJÍA PROF. - DAJAO</v>
          </cell>
          <cell r="C5511" t="str">
            <v>17</v>
          </cell>
          <cell r="D5511" t="str">
            <v>1703</v>
          </cell>
          <cell r="E5511">
            <v>65</v>
          </cell>
          <cell r="F5511" t="str">
            <v>MONTE PLATA</v>
          </cell>
          <cell r="G5511" t="str">
            <v>9 - HIGUAMO</v>
          </cell>
        </row>
        <row r="5512">
          <cell r="A5512" t="str">
            <v>04573</v>
          </cell>
          <cell r="B5512" t="str">
            <v>MANUEL DE JESÚS GALVÁN - LOS ARROYOS</v>
          </cell>
          <cell r="C5512" t="str">
            <v>17</v>
          </cell>
          <cell r="D5512" t="str">
            <v>1703</v>
          </cell>
          <cell r="E5512">
            <v>52</v>
          </cell>
          <cell r="F5512" t="str">
            <v>MONTE PLATA</v>
          </cell>
          <cell r="G5512" t="str">
            <v>9 - HIGUAMO</v>
          </cell>
        </row>
        <row r="5513">
          <cell r="A5513" t="str">
            <v>04606</v>
          </cell>
          <cell r="B5513" t="str">
            <v>JUAN ISIDRO PÉREZ - LOS MAPOLOS</v>
          </cell>
          <cell r="C5513" t="str">
            <v>17</v>
          </cell>
          <cell r="D5513" t="str">
            <v>1704</v>
          </cell>
          <cell r="E5513">
            <v>184</v>
          </cell>
          <cell r="F5513" t="str">
            <v>MONTE PLATA</v>
          </cell>
          <cell r="G5513" t="str">
            <v>9 - HIGUAMO</v>
          </cell>
        </row>
        <row r="5514">
          <cell r="A5514" t="str">
            <v>04743</v>
          </cell>
          <cell r="B5514" t="str">
            <v>BASICA SEBERINO PEREZ SALAZAR</v>
          </cell>
          <cell r="C5514" t="str">
            <v>17</v>
          </cell>
          <cell r="D5514" t="str">
            <v>1704</v>
          </cell>
          <cell r="E5514">
            <v>531</v>
          </cell>
          <cell r="F5514" t="str">
            <v>MONTE PLATA</v>
          </cell>
          <cell r="G5514" t="str">
            <v>9 - HIGUAMO</v>
          </cell>
        </row>
        <row r="5515">
          <cell r="A5515" t="str">
            <v>04583</v>
          </cell>
          <cell r="B5515" t="str">
            <v>LORENZO JIMÉNEZ SANTANA - MALUCO</v>
          </cell>
          <cell r="C5515" t="str">
            <v>17</v>
          </cell>
          <cell r="D5515" t="str">
            <v>1704</v>
          </cell>
          <cell r="E5515">
            <v>41</v>
          </cell>
          <cell r="F5515" t="str">
            <v>MONTE PLATA</v>
          </cell>
          <cell r="G5515" t="str">
            <v>9 - HIGUAMO</v>
          </cell>
        </row>
        <row r="5516">
          <cell r="A5516" t="str">
            <v>04608</v>
          </cell>
          <cell r="B5516" t="str">
            <v>ANA VALVERDE - LA CHINA</v>
          </cell>
          <cell r="C5516" t="str">
            <v>17</v>
          </cell>
          <cell r="D5516" t="str">
            <v>1704</v>
          </cell>
          <cell r="E5516">
            <v>16</v>
          </cell>
          <cell r="F5516" t="str">
            <v>MONTE PLATA</v>
          </cell>
          <cell r="G5516" t="str">
            <v>9 - HIGUAMO</v>
          </cell>
        </row>
        <row r="5517">
          <cell r="A5517" t="str">
            <v>04597</v>
          </cell>
          <cell r="B5517" t="str">
            <v>EDUARDO  BRITO - ASERRADERO</v>
          </cell>
          <cell r="C5517" t="str">
            <v>17</v>
          </cell>
          <cell r="D5517" t="str">
            <v>1704</v>
          </cell>
          <cell r="E5517">
            <v>11</v>
          </cell>
          <cell r="F5517" t="str">
            <v>MONTE PLATA</v>
          </cell>
          <cell r="G5517" t="str">
            <v>9 - HIGUAMO</v>
          </cell>
        </row>
        <row r="5518">
          <cell r="A5518" t="str">
            <v>04594</v>
          </cell>
          <cell r="B5518" t="str">
            <v>ERCILIA PEPIN - BATEY ALTAGRACIA</v>
          </cell>
          <cell r="C5518" t="str">
            <v>17</v>
          </cell>
          <cell r="D5518" t="str">
            <v>1704</v>
          </cell>
          <cell r="E5518">
            <v>81</v>
          </cell>
          <cell r="F5518" t="str">
            <v>MONTE PLATA</v>
          </cell>
          <cell r="G5518" t="str">
            <v>9 - HIGUAMO</v>
          </cell>
        </row>
        <row r="5519">
          <cell r="A5519" t="str">
            <v>04607</v>
          </cell>
          <cell r="B5519" t="str">
            <v>PEDRO HENRIQUEZ UREÑA - FRANCISQUITO ARRIBA</v>
          </cell>
          <cell r="C5519" t="str">
            <v>17</v>
          </cell>
          <cell r="D5519" t="str">
            <v>1704</v>
          </cell>
          <cell r="E5519">
            <v>15</v>
          </cell>
          <cell r="F5519" t="str">
            <v>MONTE PLATA</v>
          </cell>
          <cell r="G5519" t="str">
            <v>9 - HIGUAMO</v>
          </cell>
        </row>
        <row r="5520">
          <cell r="A5520" t="str">
            <v>04593</v>
          </cell>
          <cell r="B5520" t="str">
            <v>PEDRO MIR - SABANA LARGA GONZALO</v>
          </cell>
          <cell r="C5520" t="str">
            <v>17</v>
          </cell>
          <cell r="D5520" t="str">
            <v>1704</v>
          </cell>
          <cell r="E5520">
            <v>82</v>
          </cell>
          <cell r="F5520" t="str">
            <v>MONTE PLATA</v>
          </cell>
          <cell r="G5520" t="str">
            <v>9 - HIGUAMO</v>
          </cell>
        </row>
        <row r="5521">
          <cell r="A5521" t="str">
            <v>04590</v>
          </cell>
          <cell r="B5521" t="str">
            <v>YAYALES, LOS</v>
          </cell>
          <cell r="C5521" t="str">
            <v>17</v>
          </cell>
          <cell r="D5521" t="str">
            <v>1704</v>
          </cell>
          <cell r="E5521">
            <v>12</v>
          </cell>
          <cell r="F5521" t="str">
            <v>MONTE PLATA</v>
          </cell>
          <cell r="G5521" t="str">
            <v>9 - HIGUAMO</v>
          </cell>
        </row>
        <row r="5522">
          <cell r="A5522" t="str">
            <v>04584</v>
          </cell>
          <cell r="B5522" t="str">
            <v>ALFONSO DE LOS SANTOS - MATASECO</v>
          </cell>
          <cell r="C5522" t="str">
            <v>17</v>
          </cell>
          <cell r="D5522" t="str">
            <v>1704</v>
          </cell>
          <cell r="E5522">
            <v>24</v>
          </cell>
          <cell r="F5522" t="str">
            <v>MONTE PLATA</v>
          </cell>
          <cell r="G5522" t="str">
            <v>9 - HIGUAMO</v>
          </cell>
        </row>
        <row r="5523">
          <cell r="A5523" t="str">
            <v>04592</v>
          </cell>
          <cell r="B5523" t="str">
            <v>AMERICO LUGO - BATEY CARMONA</v>
          </cell>
          <cell r="C5523" t="str">
            <v>17</v>
          </cell>
          <cell r="D5523" t="str">
            <v>1704</v>
          </cell>
          <cell r="E5523">
            <v>148</v>
          </cell>
          <cell r="F5523" t="str">
            <v>MONTE PLATA</v>
          </cell>
          <cell r="G5523" t="str">
            <v>9 - HIGUAMO</v>
          </cell>
        </row>
        <row r="5524">
          <cell r="A5524" t="str">
            <v>10513</v>
          </cell>
          <cell r="B5524" t="str">
            <v>BATEY NUEVO - MARIA TRINIDAD SANCHEZ</v>
          </cell>
          <cell r="C5524" t="str">
            <v>17</v>
          </cell>
          <cell r="D5524" t="str">
            <v>1704</v>
          </cell>
          <cell r="E5524">
            <v>42</v>
          </cell>
          <cell r="F5524" t="str">
            <v>MONTE PLATA</v>
          </cell>
          <cell r="G5524" t="str">
            <v>9 - HIGUAMO</v>
          </cell>
        </row>
        <row r="5525">
          <cell r="A5525" t="str">
            <v>04586</v>
          </cell>
          <cell r="B5525" t="str">
            <v>CABIRMAS, LAS -  VICTOR GARRIDO</v>
          </cell>
          <cell r="C5525" t="str">
            <v>17</v>
          </cell>
          <cell r="D5525" t="str">
            <v>1704</v>
          </cell>
          <cell r="E5525">
            <v>21</v>
          </cell>
          <cell r="F5525" t="str">
            <v>MONTE PLATA</v>
          </cell>
          <cell r="G5525" t="str">
            <v>9 - HIGUAMO</v>
          </cell>
        </row>
        <row r="5526">
          <cell r="A5526" t="str">
            <v>04601</v>
          </cell>
          <cell r="B5526" t="str">
            <v>CESAR NICOLAS PENSON - SAN ANTONIO</v>
          </cell>
          <cell r="C5526" t="str">
            <v>17</v>
          </cell>
          <cell r="D5526" t="str">
            <v>1704</v>
          </cell>
          <cell r="E5526">
            <v>16</v>
          </cell>
          <cell r="F5526" t="str">
            <v>MONTE PLATA</v>
          </cell>
          <cell r="G5526" t="str">
            <v>9 - HIGUAMO</v>
          </cell>
        </row>
        <row r="5527">
          <cell r="A5527" t="str">
            <v>04585</v>
          </cell>
          <cell r="B5527" t="str">
            <v>EUGENIO MARIA DE HOSTOS - LOS LIMONES</v>
          </cell>
          <cell r="C5527" t="str">
            <v>17</v>
          </cell>
          <cell r="D5527" t="str">
            <v>1704</v>
          </cell>
          <cell r="E5527">
            <v>285</v>
          </cell>
          <cell r="F5527" t="str">
            <v>MONTE PLATA</v>
          </cell>
          <cell r="G5527" t="str">
            <v>9 - HIGUAMO</v>
          </cell>
        </row>
        <row r="5528">
          <cell r="A5528" t="str">
            <v>04604</v>
          </cell>
          <cell r="B5528" t="str">
            <v>GREGORIO AYBAR CONTRERAS - LOS GUINEOS</v>
          </cell>
          <cell r="C5528" t="str">
            <v>17</v>
          </cell>
          <cell r="D5528" t="str">
            <v>1704</v>
          </cell>
          <cell r="E5528">
            <v>237</v>
          </cell>
          <cell r="F5528" t="str">
            <v>MONTE PLATA</v>
          </cell>
          <cell r="G5528" t="str">
            <v>9 - HIGUAMO</v>
          </cell>
        </row>
        <row r="5529">
          <cell r="A5529" t="str">
            <v>04599</v>
          </cell>
          <cell r="B5529" t="str">
            <v>JOSEFA PERDOMO - COJOBAL</v>
          </cell>
          <cell r="C5529" t="str">
            <v>17</v>
          </cell>
          <cell r="D5529" t="str">
            <v>1704</v>
          </cell>
          <cell r="E5529">
            <v>60</v>
          </cell>
          <cell r="F5529" t="str">
            <v>MONTE PLATA</v>
          </cell>
          <cell r="G5529" t="str">
            <v>9 - HIGUAMO</v>
          </cell>
        </row>
        <row r="5530">
          <cell r="A5530" t="str">
            <v>04735</v>
          </cell>
          <cell r="B5530" t="str">
            <v>JUAN ANTONIO ALIX - FRANCISQUITO ABAJO</v>
          </cell>
          <cell r="C5530" t="str">
            <v>17</v>
          </cell>
          <cell r="D5530" t="str">
            <v>1704</v>
          </cell>
          <cell r="E5530">
            <v>16</v>
          </cell>
          <cell r="F5530" t="str">
            <v>MONTE PLATA</v>
          </cell>
          <cell r="G5530" t="str">
            <v>9 - HIGUAMO</v>
          </cell>
        </row>
        <row r="5531">
          <cell r="A5531" t="str">
            <v>04587</v>
          </cell>
          <cell r="B5531" t="str">
            <v>LAMBEDERA, LA</v>
          </cell>
          <cell r="C5531" t="str">
            <v>17</v>
          </cell>
          <cell r="D5531" t="str">
            <v>1704</v>
          </cell>
          <cell r="E5531">
            <v>22</v>
          </cell>
          <cell r="F5531" t="str">
            <v>MONTE PLATA</v>
          </cell>
          <cell r="G5531" t="str">
            <v>9 - HIGUAMO</v>
          </cell>
        </row>
        <row r="5532">
          <cell r="A5532" t="str">
            <v>04605</v>
          </cell>
          <cell r="B5532" t="str">
            <v>MANUEL DE JESÚS ABREU - SANTA ROSA</v>
          </cell>
          <cell r="C5532" t="str">
            <v>17</v>
          </cell>
          <cell r="D5532" t="str">
            <v>1704</v>
          </cell>
          <cell r="E5532">
            <v>53</v>
          </cell>
          <cell r="F5532" t="str">
            <v>MONTE PLATA</v>
          </cell>
          <cell r="G5532" t="str">
            <v>9 - HIGUAMO</v>
          </cell>
        </row>
        <row r="5533">
          <cell r="A5533" t="str">
            <v>10524</v>
          </cell>
          <cell r="B5533" t="str">
            <v>MANUEL RUEDA - LOS ARROYOS</v>
          </cell>
          <cell r="C5533" t="str">
            <v>17</v>
          </cell>
          <cell r="D5533" t="str">
            <v>1704</v>
          </cell>
          <cell r="E5533">
            <v>32</v>
          </cell>
          <cell r="F5533" t="str">
            <v>MONTE PLATA</v>
          </cell>
          <cell r="G5533" t="str">
            <v>9 - HIGUAMO</v>
          </cell>
        </row>
        <row r="5534">
          <cell r="A5534" t="str">
            <v>10484</v>
          </cell>
          <cell r="B5534" t="str">
            <v>MINERVA MIRABAL - EL MANGUITO</v>
          </cell>
          <cell r="C5534" t="str">
            <v>17</v>
          </cell>
          <cell r="D5534" t="str">
            <v>1704</v>
          </cell>
          <cell r="E5534">
            <v>166</v>
          </cell>
          <cell r="F5534" t="str">
            <v>MONTE PLATA</v>
          </cell>
          <cell r="G5534" t="str">
            <v>9 - HIGUAMO</v>
          </cell>
        </row>
        <row r="5535">
          <cell r="A5535" t="str">
            <v>04595</v>
          </cell>
          <cell r="B5535" t="str">
            <v>NUESTRA SEÑORA DE LA CANDELA - JUAN SANCHEZ</v>
          </cell>
          <cell r="C5535" t="str">
            <v>17</v>
          </cell>
          <cell r="D5535" t="str">
            <v>1704</v>
          </cell>
          <cell r="E5535">
            <v>139</v>
          </cell>
          <cell r="F5535" t="str">
            <v>MONTE PLATA</v>
          </cell>
          <cell r="G5535" t="str">
            <v>9 - HIGUAMO</v>
          </cell>
        </row>
        <row r="5536">
          <cell r="A5536" t="str">
            <v>04596</v>
          </cell>
          <cell r="B5536" t="str">
            <v>YORYI  MOREL - LAS CHARCAS</v>
          </cell>
          <cell r="C5536" t="str">
            <v>17</v>
          </cell>
          <cell r="D5536" t="str">
            <v>1704</v>
          </cell>
          <cell r="E5536">
            <v>45</v>
          </cell>
          <cell r="F5536" t="str">
            <v>MONTE PLATA</v>
          </cell>
          <cell r="G5536" t="str">
            <v>9 - HIGUAMO</v>
          </cell>
        </row>
        <row r="5537">
          <cell r="A5537" t="str">
            <v>04579</v>
          </cell>
          <cell r="B5537" t="str">
            <v>CORAZON DE JESUS</v>
          </cell>
          <cell r="C5537" t="str">
            <v>17</v>
          </cell>
          <cell r="D5537" t="str">
            <v>1704</v>
          </cell>
          <cell r="E5537">
            <v>1372</v>
          </cell>
          <cell r="F5537" t="str">
            <v>MONTE PLATA</v>
          </cell>
          <cell r="G5537" t="str">
            <v>9 - HIGUAMO</v>
          </cell>
        </row>
        <row r="5538">
          <cell r="A5538" t="str">
            <v>04609</v>
          </cell>
          <cell r="B5538" t="str">
            <v>ROSA DUARTE - MAJAGUAL</v>
          </cell>
          <cell r="C5538" t="str">
            <v>17</v>
          </cell>
          <cell r="D5538" t="str">
            <v>1704</v>
          </cell>
          <cell r="E5538">
            <v>314</v>
          </cell>
          <cell r="F5538" t="str">
            <v>MONTE PLATA</v>
          </cell>
          <cell r="G5538" t="str">
            <v>9 - HIGUAMO</v>
          </cell>
        </row>
        <row r="5539">
          <cell r="A5539" t="str">
            <v>04598</v>
          </cell>
          <cell r="B5539" t="str">
            <v>PASTORA CASTILLO - ENRIQUILLO</v>
          </cell>
          <cell r="C5539" t="str">
            <v>17</v>
          </cell>
          <cell r="D5539" t="str">
            <v>1704</v>
          </cell>
          <cell r="E5539">
            <v>179</v>
          </cell>
          <cell r="F5539" t="str">
            <v>MONTE PLATA</v>
          </cell>
          <cell r="G5539" t="str">
            <v>9 - HIGUAMO</v>
          </cell>
        </row>
        <row r="5540">
          <cell r="A5540" t="str">
            <v>04591</v>
          </cell>
          <cell r="B5540" t="str">
            <v>ESCUELA JOSE DE JESUS RAVELO</v>
          </cell>
          <cell r="C5540" t="str">
            <v>17</v>
          </cell>
          <cell r="D5540" t="str">
            <v>1704</v>
          </cell>
          <cell r="E5540">
            <v>314</v>
          </cell>
          <cell r="F5540" t="str">
            <v>MONTE PLATA</v>
          </cell>
          <cell r="G5540" t="str">
            <v>9 - HIGUAMO</v>
          </cell>
        </row>
        <row r="5541">
          <cell r="A5541" t="str">
            <v>04580</v>
          </cell>
          <cell r="B5541" t="str">
            <v>JUAN BOSCH PROF. - PRESBITERIO CARLOS NOUEL</v>
          </cell>
          <cell r="C5541" t="str">
            <v>17</v>
          </cell>
          <cell r="D5541" t="str">
            <v>1704</v>
          </cell>
          <cell r="E5541">
            <v>1056</v>
          </cell>
          <cell r="F5541" t="str">
            <v>MONTE PLATA</v>
          </cell>
          <cell r="G5541" t="str">
            <v>9 - HIGUAMO</v>
          </cell>
        </row>
        <row r="5542">
          <cell r="A5542" t="str">
            <v>09135</v>
          </cell>
          <cell r="B5542" t="str">
            <v>LICEO YOLANDA ESTHER RIVERA</v>
          </cell>
          <cell r="C5542" t="str">
            <v>17</v>
          </cell>
          <cell r="D5542" t="str">
            <v>1704</v>
          </cell>
          <cell r="E5542">
            <v>717</v>
          </cell>
          <cell r="F5542" t="str">
            <v>MONTE PLATA</v>
          </cell>
          <cell r="G5542" t="str">
            <v>9 - HIGUAMO</v>
          </cell>
        </row>
        <row r="5543">
          <cell r="A5543" t="str">
            <v>04581</v>
          </cell>
          <cell r="B5543" t="str">
            <v>EUGENIO PERDOMO - SABANA LARGA COJOBAL</v>
          </cell>
          <cell r="C5543" t="str">
            <v>17</v>
          </cell>
          <cell r="D5543" t="str">
            <v>1704</v>
          </cell>
          <cell r="E5543">
            <v>15</v>
          </cell>
          <cell r="F5543" t="str">
            <v>MONTE PLATA</v>
          </cell>
          <cell r="G5543" t="str">
            <v>9 - HIGUAMO</v>
          </cell>
        </row>
        <row r="5544">
          <cell r="A5544" t="str">
            <v>04600</v>
          </cell>
          <cell r="B5544" t="str">
            <v>ANDRÉS BELLO - HATO SAN PEDRO</v>
          </cell>
          <cell r="C5544" t="str">
            <v>17</v>
          </cell>
          <cell r="D5544" t="str">
            <v>1704</v>
          </cell>
          <cell r="E5544">
            <v>234</v>
          </cell>
          <cell r="F5544" t="str">
            <v>MONTE PLATA</v>
          </cell>
          <cell r="G5544" t="str">
            <v>9 - HIGUAMO</v>
          </cell>
        </row>
        <row r="5545">
          <cell r="A5545" t="str">
            <v>04589</v>
          </cell>
          <cell r="B5545" t="str">
            <v>GONZALO</v>
          </cell>
          <cell r="C5545" t="str">
            <v>17</v>
          </cell>
          <cell r="D5545" t="str">
            <v>1704</v>
          </cell>
          <cell r="E5545">
            <v>636</v>
          </cell>
          <cell r="F5545" t="str">
            <v>MONTE PLATA</v>
          </cell>
          <cell r="G5545" t="str">
            <v>9 - HIGUAMO</v>
          </cell>
        </row>
        <row r="5546">
          <cell r="A5546" t="str">
            <v>04588</v>
          </cell>
          <cell r="B5546" t="str">
            <v>ANACAONA - LAS TARANAS</v>
          </cell>
          <cell r="C5546" t="str">
            <v>17</v>
          </cell>
          <cell r="D5546" t="str">
            <v>1704</v>
          </cell>
          <cell r="E5546">
            <v>189</v>
          </cell>
          <cell r="F5546" t="str">
            <v>MONTE PLATA</v>
          </cell>
          <cell r="G5546" t="str">
            <v>9 - HIGUAMO</v>
          </cell>
        </row>
        <row r="5547">
          <cell r="A5547" t="str">
            <v>04714</v>
          </cell>
          <cell r="B5547" t="str">
            <v>ANA VIRGINIA REYNOSO</v>
          </cell>
          <cell r="C5547" t="str">
            <v>17</v>
          </cell>
          <cell r="D5547" t="str">
            <v>1704</v>
          </cell>
          <cell r="E5547">
            <v>887</v>
          </cell>
          <cell r="F5547" t="str">
            <v>MONTE PLATA</v>
          </cell>
          <cell r="G5547" t="str">
            <v>9 - HIGUAMO</v>
          </cell>
        </row>
        <row r="5548">
          <cell r="A5548" t="str">
            <v>04582</v>
          </cell>
          <cell r="B5548" t="str">
            <v>CAMILA HENRIQUEZ UREÑA PROF. - CABEZA DE TORO</v>
          </cell>
          <cell r="C5548" t="str">
            <v>17</v>
          </cell>
          <cell r="D5548" t="str">
            <v>1704</v>
          </cell>
          <cell r="E5548">
            <v>34</v>
          </cell>
          <cell r="F5548" t="str">
            <v>MONTE PLATA</v>
          </cell>
          <cell r="G5548" t="str">
            <v>9 - HIGUAMO</v>
          </cell>
        </row>
        <row r="5549">
          <cell r="A5549" t="str">
            <v>09141</v>
          </cell>
          <cell r="B5549" t="str">
            <v>TV CENTRO HATO SAN PEDRO</v>
          </cell>
          <cell r="C5549" t="str">
            <v>17</v>
          </cell>
          <cell r="D5549" t="str">
            <v>1704</v>
          </cell>
          <cell r="E5549">
            <v>78</v>
          </cell>
          <cell r="F5549" t="str">
            <v>MONTE PLATA</v>
          </cell>
          <cell r="G5549" t="str">
            <v>9 - HIGUAMO</v>
          </cell>
        </row>
        <row r="5550">
          <cell r="A5550" t="str">
            <v>04661</v>
          </cell>
          <cell r="B5550" t="str">
            <v xml:space="preserve">GASPAR FLETE TINEO - EL SIETE </v>
          </cell>
          <cell r="C5550" t="str">
            <v>17</v>
          </cell>
          <cell r="D5550" t="str">
            <v>1705</v>
          </cell>
          <cell r="E5550">
            <v>178</v>
          </cell>
          <cell r="F5550" t="str">
            <v>MONTE PLATA</v>
          </cell>
          <cell r="G5550" t="str">
            <v>9 - HIGUAMO</v>
          </cell>
        </row>
        <row r="5551">
          <cell r="A5551" t="str">
            <v>04700</v>
          </cell>
          <cell r="B5551" t="str">
            <v>DOMINGO ALVAREZ - CUANCE</v>
          </cell>
          <cell r="C5551" t="str">
            <v>17</v>
          </cell>
          <cell r="D5551" t="str">
            <v>1705</v>
          </cell>
          <cell r="E5551">
            <v>19</v>
          </cell>
          <cell r="F5551" t="str">
            <v>MONTE PLATA</v>
          </cell>
          <cell r="G5551" t="str">
            <v>9 - HIGUAMO</v>
          </cell>
        </row>
        <row r="5552">
          <cell r="A5552" t="str">
            <v>04664</v>
          </cell>
          <cell r="B5552" t="str">
            <v>BERNARDINO RAMÍREZ -  EL AVION</v>
          </cell>
          <cell r="C5552" t="str">
            <v>17</v>
          </cell>
          <cell r="D5552" t="str">
            <v>1705</v>
          </cell>
          <cell r="E5552">
            <v>16</v>
          </cell>
          <cell r="F5552" t="str">
            <v>MONTE PLATA</v>
          </cell>
          <cell r="G5552" t="str">
            <v>9 - HIGUAMO</v>
          </cell>
        </row>
        <row r="5553">
          <cell r="A5553" t="str">
            <v>04653</v>
          </cell>
          <cell r="B5553" t="str">
            <v>DEMETRIO DE LOS SANTOS - RIO VERDE</v>
          </cell>
          <cell r="C5553" t="str">
            <v>17</v>
          </cell>
          <cell r="D5553" t="str">
            <v>1705</v>
          </cell>
          <cell r="E5553">
            <v>12</v>
          </cell>
          <cell r="F5553" t="str">
            <v>MONTE PLATA</v>
          </cell>
          <cell r="G5553" t="str">
            <v>9 - HIGUAMO</v>
          </cell>
        </row>
        <row r="5554">
          <cell r="A5554" t="str">
            <v>04647</v>
          </cell>
          <cell r="B5554" t="str">
            <v>AQUILINO LORENZO - EL VEINTE</v>
          </cell>
          <cell r="C5554" t="str">
            <v>17</v>
          </cell>
          <cell r="D5554" t="str">
            <v>1705</v>
          </cell>
          <cell r="E5554">
            <v>92</v>
          </cell>
          <cell r="F5554" t="str">
            <v>MONTE PLATA</v>
          </cell>
          <cell r="G5554" t="str">
            <v>9 - HIGUAMO</v>
          </cell>
        </row>
        <row r="5555">
          <cell r="A5555" t="str">
            <v>04693</v>
          </cell>
          <cell r="B5555" t="str">
            <v>BENJAMIN HERRERA DEL ROSARIO - EL NARANJO</v>
          </cell>
          <cell r="C5555" t="str">
            <v>17</v>
          </cell>
          <cell r="D5555" t="str">
            <v>1705</v>
          </cell>
          <cell r="E5555">
            <v>242</v>
          </cell>
          <cell r="F5555" t="str">
            <v>MONTE PLATA</v>
          </cell>
          <cell r="G5555" t="str">
            <v>9 - HIGUAMO</v>
          </cell>
        </row>
        <row r="5556">
          <cell r="A5556" t="str">
            <v>09182</v>
          </cell>
          <cell r="B5556" t="str">
            <v>SAN JOSE</v>
          </cell>
          <cell r="C5556" t="str">
            <v>17</v>
          </cell>
          <cell r="D5556" t="str">
            <v>1705</v>
          </cell>
          <cell r="E5556">
            <v>389</v>
          </cell>
          <cell r="F5556" t="str">
            <v>MONTE PLATA</v>
          </cell>
          <cell r="G5556" t="str">
            <v>9 - HIGUAMO</v>
          </cell>
        </row>
        <row r="5557">
          <cell r="A5557" t="str">
            <v>09188</v>
          </cell>
          <cell r="B5557" t="str">
            <v>NIÑO JESUS</v>
          </cell>
          <cell r="C5557" t="str">
            <v>17</v>
          </cell>
          <cell r="D5557" t="str">
            <v>1705</v>
          </cell>
          <cell r="E5557">
            <v>205</v>
          </cell>
          <cell r="F5557" t="str">
            <v>MONTE PLATA</v>
          </cell>
          <cell r="G5557" t="str">
            <v>9 - HIGUAMO</v>
          </cell>
        </row>
        <row r="5558">
          <cell r="A5558" t="str">
            <v>04692</v>
          </cell>
          <cell r="B5558" t="str">
            <v>ANDRES DIAZ - LA PLACETA</v>
          </cell>
          <cell r="C5558" t="str">
            <v>17</v>
          </cell>
          <cell r="D5558" t="str">
            <v>1705</v>
          </cell>
          <cell r="E5558">
            <v>435</v>
          </cell>
          <cell r="F5558" t="str">
            <v>MONTE PLATA</v>
          </cell>
          <cell r="G5558" t="str">
            <v>9 - HIGUAMO</v>
          </cell>
        </row>
        <row r="5559">
          <cell r="A5559" t="str">
            <v>04677</v>
          </cell>
          <cell r="B5559" t="str">
            <v>EDUARDO CUSTODIO PROF. - PERALVILLO</v>
          </cell>
          <cell r="C5559" t="str">
            <v>17</v>
          </cell>
          <cell r="D5559" t="str">
            <v>1705</v>
          </cell>
          <cell r="E5559">
            <v>523</v>
          </cell>
          <cell r="F5559" t="str">
            <v>MONTE PLATA</v>
          </cell>
          <cell r="G5559" t="str">
            <v>9 - HIGUAMO</v>
          </cell>
        </row>
        <row r="5560">
          <cell r="A5560" t="str">
            <v>04681</v>
          </cell>
          <cell r="B5560" t="str">
            <v>EMILIO BATISTA - SERRALLES</v>
          </cell>
          <cell r="C5560" t="str">
            <v>17</v>
          </cell>
          <cell r="D5560" t="str">
            <v>1705</v>
          </cell>
          <cell r="E5560">
            <v>281</v>
          </cell>
          <cell r="F5560" t="str">
            <v>MONTE PLATA</v>
          </cell>
          <cell r="G5560" t="str">
            <v>9 - HIGUAMO</v>
          </cell>
        </row>
        <row r="5561">
          <cell r="A5561" t="str">
            <v>04686</v>
          </cell>
          <cell r="B5561" t="str">
            <v>JESUS MARIA MANZUETA - MATEO PICO</v>
          </cell>
          <cell r="C5561" t="str">
            <v>17</v>
          </cell>
          <cell r="D5561" t="str">
            <v>1705</v>
          </cell>
          <cell r="E5561">
            <v>182</v>
          </cell>
          <cell r="F5561" t="str">
            <v>MONTE PLATA</v>
          </cell>
          <cell r="G5561" t="str">
            <v>9 - HIGUAMO</v>
          </cell>
        </row>
        <row r="5562">
          <cell r="A5562" t="str">
            <v>09185</v>
          </cell>
          <cell r="B5562" t="str">
            <v>GRAL. GREGORIO LUPERON - EMILIO BATISTA SERRALLET</v>
          </cell>
          <cell r="C5562" t="str">
            <v>17</v>
          </cell>
          <cell r="D5562" t="str">
            <v>1705</v>
          </cell>
          <cell r="E5562">
            <v>199</v>
          </cell>
          <cell r="F5562" t="str">
            <v>MONTE PLATA</v>
          </cell>
          <cell r="G5562" t="str">
            <v>9 - HIGUAMO</v>
          </cell>
        </row>
        <row r="5563">
          <cell r="A5563" t="str">
            <v>04690</v>
          </cell>
          <cell r="B5563" t="str">
            <v>FLORENCIA DE LA CRUZ - LOS ARROYOS</v>
          </cell>
          <cell r="C5563" t="str">
            <v>17</v>
          </cell>
          <cell r="D5563" t="str">
            <v>1705</v>
          </cell>
          <cell r="E5563">
            <v>97</v>
          </cell>
          <cell r="F5563" t="str">
            <v>MONTE PLATA</v>
          </cell>
          <cell r="G5563" t="str">
            <v>9 - HIGUAMO</v>
          </cell>
        </row>
        <row r="5564">
          <cell r="A5564" t="str">
            <v>04723</v>
          </cell>
          <cell r="B5564" t="str">
            <v>JUSTO BREA SOLANO - ARROYO CUABA ARRIBA</v>
          </cell>
          <cell r="C5564" t="str">
            <v>17</v>
          </cell>
          <cell r="D5564" t="str">
            <v>1705</v>
          </cell>
          <cell r="E5564">
            <v>125</v>
          </cell>
          <cell r="F5564" t="str">
            <v>MONTE PLATA</v>
          </cell>
          <cell r="G5564" t="str">
            <v>9 - HIGUAMO</v>
          </cell>
        </row>
        <row r="5565">
          <cell r="A5565" t="str">
            <v>04684</v>
          </cell>
          <cell r="B5565" t="str">
            <v>RAMON MARTINEZ - ARROYO CUABA</v>
          </cell>
          <cell r="C5565" t="str">
            <v>17</v>
          </cell>
          <cell r="D5565" t="str">
            <v>1705</v>
          </cell>
          <cell r="E5565">
            <v>259</v>
          </cell>
          <cell r="F5565" t="str">
            <v>MONTE PLATA</v>
          </cell>
          <cell r="G5565" t="str">
            <v>9 - HIGUAMO</v>
          </cell>
        </row>
        <row r="5566">
          <cell r="A5566" t="str">
            <v>04688</v>
          </cell>
          <cell r="B5566" t="str">
            <v>BIENVENIDO VASQUEZ  - COROZO GUARDIA</v>
          </cell>
          <cell r="C5566" t="str">
            <v>17</v>
          </cell>
          <cell r="D5566" t="str">
            <v>1705</v>
          </cell>
          <cell r="E5566">
            <v>14</v>
          </cell>
          <cell r="F5566" t="str">
            <v>MONTE PLATA</v>
          </cell>
          <cell r="G5566" t="str">
            <v>9 - HIGUAMO</v>
          </cell>
        </row>
        <row r="5567">
          <cell r="A5567" t="str">
            <v>04689</v>
          </cell>
          <cell r="B5567" t="str">
            <v>JOSE NATIVIDAD MARTE - MANO PILON</v>
          </cell>
          <cell r="C5567" t="str">
            <v>17</v>
          </cell>
          <cell r="D5567" t="str">
            <v>1705</v>
          </cell>
          <cell r="E5567">
            <v>22</v>
          </cell>
          <cell r="F5567" t="str">
            <v>MONTE PLATA</v>
          </cell>
          <cell r="G5567" t="str">
            <v>9 - HIGUAMO</v>
          </cell>
        </row>
        <row r="5568">
          <cell r="A5568" t="str">
            <v>04725</v>
          </cell>
          <cell r="B5568" t="str">
            <v>ALTAGRACIA SEPULVEDA - MORONES ADENTRO</v>
          </cell>
          <cell r="C5568" t="str">
            <v>17</v>
          </cell>
          <cell r="D5568" t="str">
            <v>1705</v>
          </cell>
          <cell r="E5568">
            <v>32</v>
          </cell>
          <cell r="F5568" t="str">
            <v>MONTE PLATA</v>
          </cell>
          <cell r="G5568" t="str">
            <v>9 - HIGUAMO</v>
          </cell>
        </row>
        <row r="5569">
          <cell r="A5569" t="str">
            <v>04698</v>
          </cell>
          <cell r="B5569" t="str">
            <v>BRAULIO UREÑA - CENTRO PENSON</v>
          </cell>
          <cell r="C5569" t="str">
            <v>17</v>
          </cell>
          <cell r="D5569" t="str">
            <v>1705</v>
          </cell>
          <cell r="E5569">
            <v>161</v>
          </cell>
          <cell r="F5569" t="str">
            <v>MONTE PLATA</v>
          </cell>
          <cell r="G5569" t="str">
            <v>9 - HIGUAMO</v>
          </cell>
        </row>
        <row r="5570">
          <cell r="A5570" t="str">
            <v>04685</v>
          </cell>
          <cell r="B5570" t="str">
            <v>MARTIN FERRER DE LOS SANTOS - CENTRO GUAZUMA</v>
          </cell>
          <cell r="C5570" t="str">
            <v>17</v>
          </cell>
          <cell r="D5570" t="str">
            <v>1705</v>
          </cell>
          <cell r="E5570">
            <v>215</v>
          </cell>
          <cell r="F5570" t="str">
            <v>MONTE PLATA</v>
          </cell>
          <cell r="G5570" t="str">
            <v>9 - HIGUAMO</v>
          </cell>
        </row>
        <row r="5571">
          <cell r="A5571" t="str">
            <v>04679</v>
          </cell>
          <cell r="B5571" t="str">
            <v>JESUS MARIA FLORENTINO</v>
          </cell>
          <cell r="C5571" t="str">
            <v>17</v>
          </cell>
          <cell r="D5571" t="str">
            <v>1705</v>
          </cell>
          <cell r="E5571">
            <v>20</v>
          </cell>
          <cell r="F5571" t="str">
            <v>MONTE PLATA</v>
          </cell>
          <cell r="G5571" t="str">
            <v>9 - HIGUAMO</v>
          </cell>
        </row>
        <row r="5572">
          <cell r="A5572" t="str">
            <v>04699</v>
          </cell>
          <cell r="B5572" t="str">
            <v>JOSE VASQUEZ JIMENEZ - COROZO CHACUEY</v>
          </cell>
          <cell r="C5572" t="str">
            <v>17</v>
          </cell>
          <cell r="D5572" t="str">
            <v>1705</v>
          </cell>
          <cell r="E5572">
            <v>208</v>
          </cell>
          <cell r="F5572" t="str">
            <v>MONTE PLATA</v>
          </cell>
          <cell r="G5572" t="str">
            <v>9 - HIGUAMO</v>
          </cell>
        </row>
        <row r="5573">
          <cell r="A5573" t="str">
            <v>03681</v>
          </cell>
          <cell r="B5573" t="str">
            <v>MARCOS MORENO - LOMA DE LAS GALLINAS</v>
          </cell>
          <cell r="C5573" t="str">
            <v>17</v>
          </cell>
          <cell r="D5573" t="str">
            <v>1705</v>
          </cell>
          <cell r="E5573">
            <v>55</v>
          </cell>
          <cell r="F5573" t="str">
            <v>MONTE PLATA</v>
          </cell>
          <cell r="G5573" t="str">
            <v>9 - HIGUAMO</v>
          </cell>
        </row>
        <row r="5574">
          <cell r="A5574" t="str">
            <v>09166</v>
          </cell>
          <cell r="B5574" t="str">
            <v>LICEO RAFAEL CASTILLO</v>
          </cell>
          <cell r="C5574" t="str">
            <v>17</v>
          </cell>
          <cell r="D5574" t="str">
            <v>1705</v>
          </cell>
          <cell r="E5574">
            <v>110</v>
          </cell>
          <cell r="F5574" t="str">
            <v>MONTE PLATA</v>
          </cell>
          <cell r="G5574" t="str">
            <v>9 - HIGUAMO</v>
          </cell>
        </row>
        <row r="5575">
          <cell r="A5575" t="str">
            <v>09162</v>
          </cell>
          <cell r="B5575" t="str">
            <v>PROF. RAMON MOREL SANTO</v>
          </cell>
          <cell r="C5575" t="str">
            <v>17</v>
          </cell>
          <cell r="D5575" t="str">
            <v>1705</v>
          </cell>
          <cell r="E5575">
            <v>270</v>
          </cell>
          <cell r="F5575" t="str">
            <v>MONTE PLATA</v>
          </cell>
          <cell r="G5575" t="str">
            <v>9 - HIGUAMO</v>
          </cell>
        </row>
        <row r="5576">
          <cell r="A5576" t="str">
            <v>04663</v>
          </cell>
          <cell r="B5576" t="str">
            <v>ROQUE DE LEON - LA JINA</v>
          </cell>
          <cell r="C5576" t="str">
            <v>17</v>
          </cell>
          <cell r="D5576" t="str">
            <v>1705</v>
          </cell>
          <cell r="E5576">
            <v>156</v>
          </cell>
          <cell r="F5576" t="str">
            <v>MONTE PLATA</v>
          </cell>
          <cell r="G5576" t="str">
            <v>9 - HIGUAMO</v>
          </cell>
        </row>
        <row r="5577">
          <cell r="A5577" t="str">
            <v>09186</v>
          </cell>
          <cell r="B5577" t="str">
            <v xml:space="preserve">HILARIO VASQUEZ DE LEON </v>
          </cell>
          <cell r="C5577" t="str">
            <v>17</v>
          </cell>
          <cell r="D5577" t="str">
            <v>1705</v>
          </cell>
          <cell r="E5577">
            <v>140</v>
          </cell>
          <cell r="F5577" t="str">
            <v>MONTE PLATA</v>
          </cell>
          <cell r="G5577" t="str">
            <v>9 - HIGUAMO</v>
          </cell>
        </row>
        <row r="5578">
          <cell r="A5578" t="str">
            <v>04701</v>
          </cell>
          <cell r="B5578" t="str">
            <v>AGUSTIN SICAL - ARROYO RANCHO</v>
          </cell>
          <cell r="C5578" t="str">
            <v>17</v>
          </cell>
          <cell r="D5578" t="str">
            <v>1705</v>
          </cell>
          <cell r="E5578">
            <v>7</v>
          </cell>
          <cell r="F5578" t="str">
            <v>MONTE PLATA</v>
          </cell>
          <cell r="G5578" t="str">
            <v>9 - HIGUAMO</v>
          </cell>
        </row>
        <row r="5579">
          <cell r="A5579" t="str">
            <v>04656</v>
          </cell>
          <cell r="B5579" t="str">
            <v>EDUBERTO DIROCHE - PIEDRA AZUL</v>
          </cell>
          <cell r="C5579" t="str">
            <v>17</v>
          </cell>
          <cell r="D5579" t="str">
            <v>1705</v>
          </cell>
          <cell r="E5579">
            <v>109</v>
          </cell>
          <cell r="F5579" t="str">
            <v>MONTE PLATA</v>
          </cell>
          <cell r="G5579" t="str">
            <v>9 - HIGUAMO</v>
          </cell>
        </row>
        <row r="5580">
          <cell r="A5580" t="str">
            <v>09158</v>
          </cell>
          <cell r="B5580" t="str">
            <v>LICEO PROFESOR JUAN EMILIO BOSCH GAVIÑO</v>
          </cell>
          <cell r="C5580" t="str">
            <v>17</v>
          </cell>
          <cell r="D5580" t="str">
            <v>1705</v>
          </cell>
          <cell r="E5580">
            <v>123</v>
          </cell>
          <cell r="F5580" t="str">
            <v>MONTE PLATA</v>
          </cell>
          <cell r="G5580" t="str">
            <v>9 - HIGUAMO</v>
          </cell>
        </row>
        <row r="5581">
          <cell r="A5581" t="str">
            <v>04696</v>
          </cell>
          <cell r="B5581" t="str">
            <v>DOLORES TEJEDA - EL MATE - MEMISO</v>
          </cell>
          <cell r="C5581" t="str">
            <v>17</v>
          </cell>
          <cell r="D5581" t="str">
            <v>1705</v>
          </cell>
          <cell r="E5581">
            <v>55</v>
          </cell>
          <cell r="F5581" t="str">
            <v>MONTE PLATA</v>
          </cell>
          <cell r="G5581" t="str">
            <v>9 - HIGUAMO</v>
          </cell>
        </row>
        <row r="5582">
          <cell r="A5582" t="str">
            <v>04691</v>
          </cell>
          <cell r="B5582" t="str">
            <v>EMOGENE DE LA CRUZ CUSTODIO - LA CERCA</v>
          </cell>
          <cell r="C5582" t="str">
            <v>17</v>
          </cell>
          <cell r="D5582" t="str">
            <v>1705</v>
          </cell>
          <cell r="E5582">
            <v>29</v>
          </cell>
          <cell r="F5582" t="str">
            <v>MONTE PLATA</v>
          </cell>
          <cell r="G5582" t="str">
            <v>9 - HIGUAMO</v>
          </cell>
        </row>
        <row r="5583">
          <cell r="A5583" t="str">
            <v>04715</v>
          </cell>
          <cell r="B5583" t="str">
            <v>GREGORIO HERNANDEZ - SERRALLES ADENTRO</v>
          </cell>
          <cell r="C5583" t="str">
            <v>17</v>
          </cell>
          <cell r="D5583" t="str">
            <v>1705</v>
          </cell>
          <cell r="E5583">
            <v>16</v>
          </cell>
          <cell r="F5583" t="str">
            <v>MONTE PLATA</v>
          </cell>
          <cell r="G5583" t="str">
            <v>9 - HIGUAMO</v>
          </cell>
        </row>
        <row r="5584">
          <cell r="A5584" t="str">
            <v>04633</v>
          </cell>
          <cell r="B5584" t="str">
            <v>JOSE LEYBA DE LOS SANTOS</v>
          </cell>
          <cell r="C5584" t="str">
            <v>17</v>
          </cell>
          <cell r="D5584" t="str">
            <v>1705</v>
          </cell>
          <cell r="E5584">
            <v>17</v>
          </cell>
          <cell r="F5584" t="str">
            <v>MONTE PLATA</v>
          </cell>
          <cell r="G5584" t="str">
            <v>9 - HIGUAMO</v>
          </cell>
        </row>
        <row r="5585">
          <cell r="A5585" t="str">
            <v>04728</v>
          </cell>
          <cell r="B5585" t="str">
            <v>SAN RAFAEL</v>
          </cell>
          <cell r="C5585" t="str">
            <v>17</v>
          </cell>
          <cell r="D5585" t="str">
            <v>1705</v>
          </cell>
          <cell r="E5585">
            <v>40</v>
          </cell>
          <cell r="F5585" t="str">
            <v>MONTE PLATA</v>
          </cell>
          <cell r="G5585" t="str">
            <v>9 - HIGUAMO</v>
          </cell>
        </row>
        <row r="5586">
          <cell r="A5586" t="str">
            <v>04683</v>
          </cell>
          <cell r="B5586" t="str">
            <v>ALTAGRACIA SEPULVEDA - LA  ENSENADA</v>
          </cell>
          <cell r="C5586" t="str">
            <v>17</v>
          </cell>
          <cell r="D5586" t="str">
            <v>1705</v>
          </cell>
          <cell r="E5586">
            <v>39</v>
          </cell>
          <cell r="F5586" t="str">
            <v>MONTE PLATA</v>
          </cell>
          <cell r="G5586" t="str">
            <v>9 - HIGUAMO</v>
          </cell>
        </row>
        <row r="5587">
          <cell r="A5587" t="str">
            <v>04736</v>
          </cell>
          <cell r="B5587" t="str">
            <v>ANA MORLA JIMENEZ - EL MANGUITO</v>
          </cell>
          <cell r="C5587" t="str">
            <v>17</v>
          </cell>
          <cell r="D5587" t="str">
            <v>1705</v>
          </cell>
          <cell r="E5587">
            <v>56</v>
          </cell>
          <cell r="F5587" t="str">
            <v>MONTE PLATA</v>
          </cell>
          <cell r="G5587" t="str">
            <v>9 - HIGUAMO</v>
          </cell>
        </row>
        <row r="5588">
          <cell r="A5588" t="str">
            <v>04711</v>
          </cell>
          <cell r="B5588" t="str">
            <v>EDUARDO HERRERA - HOYA FRESCA</v>
          </cell>
          <cell r="C5588" t="str">
            <v>17</v>
          </cell>
          <cell r="D5588" t="str">
            <v>1705</v>
          </cell>
          <cell r="E5588">
            <v>39</v>
          </cell>
          <cell r="F5588" t="str">
            <v>MONTE PLATA</v>
          </cell>
          <cell r="G5588" t="str">
            <v>9 - HIGUAMO</v>
          </cell>
        </row>
        <row r="5589">
          <cell r="A5589" t="str">
            <v>04680</v>
          </cell>
          <cell r="B5589" t="str">
            <v>JOSE ALTAGRACIA MUÑOZ - ZAMBRANITA</v>
          </cell>
          <cell r="C5589" t="str">
            <v>17</v>
          </cell>
          <cell r="D5589" t="str">
            <v>1705</v>
          </cell>
          <cell r="E5589">
            <v>91</v>
          </cell>
          <cell r="F5589" t="str">
            <v>MONTE PLATA</v>
          </cell>
          <cell r="G5589" t="str">
            <v>9 - HIGUAMO</v>
          </cell>
        </row>
        <row r="5590">
          <cell r="A5590" t="str">
            <v>04694</v>
          </cell>
          <cell r="B5590" t="str">
            <v>MANUELA MOREL HERNANDEZ - LOS MORONES</v>
          </cell>
          <cell r="C5590" t="str">
            <v>17</v>
          </cell>
          <cell r="D5590" t="str">
            <v>1705</v>
          </cell>
          <cell r="E5590">
            <v>158</v>
          </cell>
          <cell r="F5590" t="str">
            <v>MONTE PLATA</v>
          </cell>
          <cell r="G5590" t="str">
            <v>9 - HIGUAMO</v>
          </cell>
        </row>
        <row r="5591">
          <cell r="A5591" t="str">
            <v>04729</v>
          </cell>
          <cell r="B5591" t="str">
            <v>MARIA TERESA MIRABAL - GUARDIA ARRIBA</v>
          </cell>
          <cell r="C5591" t="str">
            <v>17</v>
          </cell>
          <cell r="D5591" t="str">
            <v>1705</v>
          </cell>
          <cell r="E5591">
            <v>48</v>
          </cell>
          <cell r="F5591" t="str">
            <v>MONTE PLATA</v>
          </cell>
          <cell r="G5591" t="str">
            <v>9 - HIGUAMO</v>
          </cell>
        </row>
        <row r="5592">
          <cell r="A5592" t="str">
            <v>04682</v>
          </cell>
          <cell r="B5592" t="str">
            <v>MELANIA MANZUETA - MATA DE PLATANO</v>
          </cell>
          <cell r="C5592" t="str">
            <v>17</v>
          </cell>
          <cell r="D5592" t="str">
            <v>1705</v>
          </cell>
          <cell r="E5592">
            <v>126</v>
          </cell>
          <cell r="F5592" t="str">
            <v>MONTE PLATA</v>
          </cell>
          <cell r="G5592" t="str">
            <v>9 - HIGUAMO</v>
          </cell>
        </row>
        <row r="5593">
          <cell r="A5593" t="str">
            <v>04665</v>
          </cell>
          <cell r="B5593" t="str">
            <v>MODESTO BELEN - EL CALVARIO</v>
          </cell>
          <cell r="C5593" t="str">
            <v>17</v>
          </cell>
          <cell r="D5593" t="str">
            <v>1705</v>
          </cell>
          <cell r="E5593">
            <v>76</v>
          </cell>
          <cell r="F5593" t="str">
            <v>MONTE PLATA</v>
          </cell>
          <cell r="G5593" t="str">
            <v>9 - HIGUAMO</v>
          </cell>
        </row>
        <row r="5594">
          <cell r="A5594" t="str">
            <v>04660</v>
          </cell>
          <cell r="B5594" t="str">
            <v>JOSE DEL CARMEN GUZMAN -  EL CAMARON DE LOS GUINEO</v>
          </cell>
          <cell r="C5594" t="str">
            <v>17</v>
          </cell>
          <cell r="D5594" t="str">
            <v>1705</v>
          </cell>
          <cell r="E5594">
            <v>18</v>
          </cell>
          <cell r="F5594" t="str">
            <v>MONTE PLATA</v>
          </cell>
          <cell r="G5594" t="str">
            <v>9 - HIGUAMO</v>
          </cell>
        </row>
        <row r="5595">
          <cell r="A5595" t="str">
            <v>04658</v>
          </cell>
          <cell r="B5595" t="str">
            <v>PEPE PEREZ</v>
          </cell>
          <cell r="C5595" t="str">
            <v>17</v>
          </cell>
          <cell r="D5595" t="str">
            <v>1705</v>
          </cell>
          <cell r="E5595">
            <v>25</v>
          </cell>
          <cell r="F5595" t="str">
            <v>MONTE PLATA</v>
          </cell>
          <cell r="G5595" t="str">
            <v>9 - HIGUAMO</v>
          </cell>
        </row>
        <row r="5596">
          <cell r="A5596" t="str">
            <v>04657</v>
          </cell>
          <cell r="B5596" t="str">
            <v>SALOME UREÑA - LA CUCHILLA</v>
          </cell>
          <cell r="C5596" t="str">
            <v>17</v>
          </cell>
          <cell r="D5596" t="str">
            <v>1705</v>
          </cell>
          <cell r="E5596">
            <v>74</v>
          </cell>
          <cell r="F5596" t="str">
            <v>MONTE PLATA</v>
          </cell>
          <cell r="G5596" t="str">
            <v>9 - HIGUAMO</v>
          </cell>
        </row>
        <row r="5597">
          <cell r="A5597" t="str">
            <v>04666</v>
          </cell>
          <cell r="B5597" t="str">
            <v>BRUNO BELEN - LA BLANCA</v>
          </cell>
          <cell r="C5597" t="str">
            <v>17</v>
          </cell>
          <cell r="D5597" t="str">
            <v>1705</v>
          </cell>
          <cell r="E5597">
            <v>31</v>
          </cell>
          <cell r="F5597" t="str">
            <v>MONTE PLATA</v>
          </cell>
          <cell r="G5597" t="str">
            <v>9 - HIGUAMO</v>
          </cell>
        </row>
        <row r="5598">
          <cell r="A5598" t="str">
            <v>04659</v>
          </cell>
          <cell r="B5598" t="str">
            <v>FERNANDO ARTURO DE MERIÑO - EL LLANO</v>
          </cell>
          <cell r="C5598" t="str">
            <v>17</v>
          </cell>
          <cell r="D5598" t="str">
            <v>1705</v>
          </cell>
          <cell r="E5598">
            <v>64</v>
          </cell>
          <cell r="F5598" t="str">
            <v>MONTE PLATA</v>
          </cell>
          <cell r="G5598" t="str">
            <v>9 - HIGUAMO</v>
          </cell>
        </row>
        <row r="5599">
          <cell r="A5599" t="str">
            <v>04655</v>
          </cell>
          <cell r="B5599" t="str">
            <v>FRANCISCO DEL ROSARIO SANCHEZ - LOS GUINEOS</v>
          </cell>
          <cell r="C5599" t="str">
            <v>17</v>
          </cell>
          <cell r="D5599" t="str">
            <v>1705</v>
          </cell>
          <cell r="E5599">
            <v>320</v>
          </cell>
          <cell r="F5599" t="str">
            <v>MONTE PLATA</v>
          </cell>
          <cell r="G5599" t="str">
            <v>9 - HIGUAMO</v>
          </cell>
        </row>
        <row r="5600">
          <cell r="A5600" t="str">
            <v>04654</v>
          </cell>
          <cell r="B5600" t="str">
            <v>JOSE MARIA POLANCO, LA JAVILLA</v>
          </cell>
          <cell r="C5600" t="str">
            <v>17</v>
          </cell>
          <cell r="D5600" t="str">
            <v>1705</v>
          </cell>
          <cell r="E5600">
            <v>105</v>
          </cell>
          <cell r="F5600" t="str">
            <v>MONTE PLATA</v>
          </cell>
          <cell r="G5600" t="str">
            <v>9 - HIGUAMO</v>
          </cell>
        </row>
        <row r="5601">
          <cell r="A5601" t="str">
            <v>04716</v>
          </cell>
          <cell r="B5601" t="str">
            <v>MARIA TRINIDAD SANCHEZ - ARROYO MAJAGUA</v>
          </cell>
          <cell r="C5601" t="str">
            <v>17</v>
          </cell>
          <cell r="D5601" t="str">
            <v>1705</v>
          </cell>
          <cell r="E5601">
            <v>55</v>
          </cell>
          <cell r="F5601" t="str">
            <v>MONTE PLATA</v>
          </cell>
          <cell r="G5601" t="str">
            <v>9 - HIGUAMO</v>
          </cell>
        </row>
        <row r="5602">
          <cell r="A5602" t="str">
            <v>04646</v>
          </cell>
          <cell r="B5602" t="str">
            <v>PEDRO CELESTINO CHALA - MAYIGA ARRIBA</v>
          </cell>
          <cell r="C5602" t="str">
            <v>17</v>
          </cell>
          <cell r="D5602" t="str">
            <v>1705</v>
          </cell>
          <cell r="E5602">
            <v>100</v>
          </cell>
          <cell r="F5602" t="str">
            <v>MONTE PLATA</v>
          </cell>
          <cell r="G5602" t="str">
            <v>9 - HIGUAMO</v>
          </cell>
        </row>
        <row r="5603">
          <cell r="A5603" t="str">
            <v>00573</v>
          </cell>
          <cell r="B5603" t="str">
            <v>APOLINAR PERDOMO</v>
          </cell>
          <cell r="C5603" t="str">
            <v>18</v>
          </cell>
          <cell r="D5603" t="str">
            <v>1801</v>
          </cell>
          <cell r="E5603">
            <v>161</v>
          </cell>
          <cell r="F5603" t="str">
            <v>BAHORUCO</v>
          </cell>
          <cell r="G5603" t="str">
            <v>6 - ENRIQUILLO</v>
          </cell>
        </row>
        <row r="5604">
          <cell r="A5604" t="str">
            <v>00606</v>
          </cell>
          <cell r="B5604" t="str">
            <v>ROBERTINA MONTERO MORETA - LAS TEJAS</v>
          </cell>
          <cell r="C5604" t="str">
            <v>18</v>
          </cell>
          <cell r="D5604" t="str">
            <v>1801</v>
          </cell>
          <cell r="E5604">
            <v>185</v>
          </cell>
          <cell r="F5604" t="str">
            <v>BAHORUCO</v>
          </cell>
          <cell r="G5604" t="str">
            <v>6 - ENRIQUILLO</v>
          </cell>
        </row>
        <row r="5605">
          <cell r="A5605" t="str">
            <v>00603</v>
          </cell>
          <cell r="B5605" t="str">
            <v>13 DE MARZO - EL RODEO</v>
          </cell>
          <cell r="C5605" t="str">
            <v>18</v>
          </cell>
          <cell r="D5605" t="str">
            <v>1801</v>
          </cell>
          <cell r="E5605">
            <v>107</v>
          </cell>
          <cell r="F5605" t="str">
            <v>BAHORUCO</v>
          </cell>
          <cell r="G5605" t="str">
            <v>6 - ENRIQUILLO</v>
          </cell>
        </row>
        <row r="5606">
          <cell r="A5606" t="str">
            <v>00610</v>
          </cell>
          <cell r="B5606" t="str">
            <v>FRANCISCO ALBERTO CAAMAÑO DEÑO -  EL MUNDITO</v>
          </cell>
          <cell r="C5606" t="str">
            <v>18</v>
          </cell>
          <cell r="D5606" t="str">
            <v>1801</v>
          </cell>
          <cell r="E5606">
            <v>51</v>
          </cell>
          <cell r="F5606" t="str">
            <v>BAHORUCO</v>
          </cell>
          <cell r="G5606" t="str">
            <v>6 - ENRIQUILLO</v>
          </cell>
        </row>
        <row r="5607">
          <cell r="A5607" t="str">
            <v>00604</v>
          </cell>
          <cell r="B5607" t="str">
            <v>FUENTE DEL RODEO - BATEICITO</v>
          </cell>
          <cell r="C5607" t="str">
            <v>18</v>
          </cell>
          <cell r="D5607" t="str">
            <v>1801</v>
          </cell>
          <cell r="E5607">
            <v>14</v>
          </cell>
          <cell r="F5607" t="str">
            <v>BAHORUCO</v>
          </cell>
          <cell r="G5607" t="str">
            <v>6 - ENRIQUILLO</v>
          </cell>
        </row>
        <row r="5608">
          <cell r="A5608" t="str">
            <v>00608</v>
          </cell>
          <cell r="B5608" t="str">
            <v>PAULINA GONZALEZ - EL MAJAGUAL</v>
          </cell>
          <cell r="C5608" t="str">
            <v>18</v>
          </cell>
          <cell r="D5608" t="str">
            <v>1801</v>
          </cell>
          <cell r="E5608">
            <v>28</v>
          </cell>
          <cell r="F5608" t="str">
            <v>BAHORUCO</v>
          </cell>
          <cell r="G5608" t="str">
            <v>6 - ENRIQUILLO</v>
          </cell>
        </row>
        <row r="5609">
          <cell r="A5609" t="str">
            <v>00609</v>
          </cell>
          <cell r="B5609" t="str">
            <v>FRANCISCO HERASME - LOS ARROYITOS</v>
          </cell>
          <cell r="C5609" t="str">
            <v>18</v>
          </cell>
          <cell r="D5609" t="str">
            <v>1801</v>
          </cell>
          <cell r="E5609">
            <v>103</v>
          </cell>
          <cell r="F5609" t="str">
            <v>BAHORUCO</v>
          </cell>
          <cell r="G5609" t="str">
            <v>6 - ENRIQUILLO</v>
          </cell>
        </row>
        <row r="5610">
          <cell r="A5610" t="str">
            <v>00599</v>
          </cell>
          <cell r="B5610" t="str">
            <v>PAGANEL JIMENEZ JIMENEZ - EL MILLO</v>
          </cell>
          <cell r="C5610" t="str">
            <v>18</v>
          </cell>
          <cell r="D5610" t="str">
            <v>1801</v>
          </cell>
          <cell r="E5610">
            <v>77</v>
          </cell>
          <cell r="F5610" t="str">
            <v>BAHORUCO</v>
          </cell>
          <cell r="G5610" t="str">
            <v>6 - ENRIQUILLO</v>
          </cell>
        </row>
        <row r="5611">
          <cell r="A5611" t="str">
            <v>00602</v>
          </cell>
          <cell r="B5611" t="str">
            <v>PALMA REAL- BOCA DE PALMAR</v>
          </cell>
          <cell r="C5611" t="str">
            <v>18</v>
          </cell>
          <cell r="D5611" t="str">
            <v>1801</v>
          </cell>
          <cell r="E5611">
            <v>122</v>
          </cell>
          <cell r="F5611" t="str">
            <v>BAHORUCO</v>
          </cell>
          <cell r="G5611" t="str">
            <v>6 - ENRIQUILLO</v>
          </cell>
        </row>
        <row r="5612">
          <cell r="A5612" t="str">
            <v>00675</v>
          </cell>
          <cell r="B5612" t="str">
            <v>ZULEMA LUCIANO</v>
          </cell>
          <cell r="C5612" t="str">
            <v>18</v>
          </cell>
          <cell r="D5612" t="str">
            <v>1801</v>
          </cell>
          <cell r="E5612">
            <v>251</v>
          </cell>
          <cell r="F5612" t="str">
            <v>BAHORUCO</v>
          </cell>
          <cell r="G5612" t="str">
            <v>6 - ENRIQUILLO</v>
          </cell>
        </row>
        <row r="5613">
          <cell r="A5613" t="str">
            <v>06449</v>
          </cell>
          <cell r="B5613" t="str">
            <v>OJEDA</v>
          </cell>
          <cell r="C5613" t="str">
            <v>18</v>
          </cell>
          <cell r="D5613" t="str">
            <v>1801</v>
          </cell>
          <cell r="E5613">
            <v>15</v>
          </cell>
          <cell r="F5613" t="str">
            <v>BAHORUCO</v>
          </cell>
          <cell r="G5613" t="str">
            <v>6 - ENRIQUILLO</v>
          </cell>
        </row>
        <row r="5614">
          <cell r="A5614" t="str">
            <v>00677</v>
          </cell>
          <cell r="B5614" t="str">
            <v>CAONABO - LA GUAMA</v>
          </cell>
          <cell r="C5614" t="str">
            <v>18</v>
          </cell>
          <cell r="D5614" t="str">
            <v>1801</v>
          </cell>
          <cell r="E5614">
            <v>105</v>
          </cell>
          <cell r="F5614" t="str">
            <v>BAHORUCO</v>
          </cell>
          <cell r="G5614" t="str">
            <v>6 - ENRIQUILLO</v>
          </cell>
        </row>
        <row r="5615">
          <cell r="A5615" t="str">
            <v>00600</v>
          </cell>
          <cell r="B5615" t="str">
            <v>JOSE NUÑEZ DE CACERES - LAS SABILAS</v>
          </cell>
          <cell r="C5615" t="str">
            <v>18</v>
          </cell>
          <cell r="D5615" t="str">
            <v>1801</v>
          </cell>
          <cell r="E5615">
            <v>200</v>
          </cell>
          <cell r="F5615" t="str">
            <v>BAHORUCO</v>
          </cell>
          <cell r="G5615" t="str">
            <v>6 - ENRIQUILLO</v>
          </cell>
        </row>
        <row r="5616">
          <cell r="A5616" t="str">
            <v>00595</v>
          </cell>
          <cell r="B5616" t="str">
            <v>OFELIA MEDINA CAYO - GALVAN</v>
          </cell>
          <cell r="C5616" t="str">
            <v>18</v>
          </cell>
          <cell r="D5616" t="str">
            <v>1801</v>
          </cell>
          <cell r="E5616">
            <v>724</v>
          </cell>
          <cell r="F5616" t="str">
            <v>BAHORUCO</v>
          </cell>
          <cell r="G5616" t="str">
            <v>6 - ENRIQUILLO</v>
          </cell>
        </row>
        <row r="5617">
          <cell r="A5617" t="str">
            <v>00596</v>
          </cell>
          <cell r="B5617" t="str">
            <v>ULPINA GONZALEZ MENDEZ - EL MAMON</v>
          </cell>
          <cell r="C5617" t="str">
            <v>18</v>
          </cell>
          <cell r="D5617" t="str">
            <v>1801</v>
          </cell>
          <cell r="E5617">
            <v>591</v>
          </cell>
          <cell r="F5617" t="str">
            <v>BAHORUCO</v>
          </cell>
          <cell r="G5617" t="str">
            <v>6 - ENRIQUILLO</v>
          </cell>
        </row>
        <row r="5618">
          <cell r="A5618" t="str">
            <v>00605</v>
          </cell>
          <cell r="B5618" t="str">
            <v>ADELCIDA PEÑA MENDEZ - EL SALADO</v>
          </cell>
          <cell r="C5618" t="str">
            <v>18</v>
          </cell>
          <cell r="D5618" t="str">
            <v>1801</v>
          </cell>
          <cell r="E5618">
            <v>314</v>
          </cell>
          <cell r="F5618" t="str">
            <v>BAHORUCO</v>
          </cell>
          <cell r="G5618" t="str">
            <v>6 - ENRIQUILLO</v>
          </cell>
        </row>
        <row r="5619">
          <cell r="A5619" t="str">
            <v>00611</v>
          </cell>
          <cell r="B5619" t="str">
            <v>JOSE TITO SANTANA - EL TAMARINDO</v>
          </cell>
          <cell r="C5619" t="str">
            <v>18</v>
          </cell>
          <cell r="D5619" t="str">
            <v>1801</v>
          </cell>
          <cell r="E5619">
            <v>144</v>
          </cell>
          <cell r="F5619" t="str">
            <v>BAHORUCO</v>
          </cell>
          <cell r="G5619" t="str">
            <v>6 - ENRIQUILLO</v>
          </cell>
        </row>
        <row r="5620">
          <cell r="A5620" t="str">
            <v>00597</v>
          </cell>
          <cell r="B5620" t="str">
            <v>JULIA JIMENEZ CRISTO - PLACER BONITO</v>
          </cell>
          <cell r="C5620" t="str">
            <v>18</v>
          </cell>
          <cell r="D5620" t="str">
            <v>1801</v>
          </cell>
          <cell r="E5620">
            <v>96</v>
          </cell>
          <cell r="F5620" t="str">
            <v>BAHORUCO</v>
          </cell>
          <cell r="G5620" t="str">
            <v>6 - ENRIQUILLO</v>
          </cell>
        </row>
        <row r="5621">
          <cell r="A5621" t="str">
            <v>00607</v>
          </cell>
          <cell r="B5621" t="str">
            <v>JULIO PEREZ - CABIRMAL</v>
          </cell>
          <cell r="C5621" t="str">
            <v>18</v>
          </cell>
          <cell r="D5621" t="str">
            <v>1801</v>
          </cell>
          <cell r="E5621">
            <v>185</v>
          </cell>
          <cell r="F5621" t="str">
            <v>BAHORUCO</v>
          </cell>
          <cell r="G5621" t="str">
            <v>6 - ENRIQUILLO</v>
          </cell>
        </row>
        <row r="5622">
          <cell r="A5622" t="str">
            <v>00574</v>
          </cell>
          <cell r="B5622" t="str">
            <v>IRENE MEDINA FERRERAS - LOS DOS BRAZOS</v>
          </cell>
          <cell r="C5622" t="str">
            <v>18</v>
          </cell>
          <cell r="D5622" t="str">
            <v>1801</v>
          </cell>
          <cell r="E5622">
            <v>48</v>
          </cell>
          <cell r="F5622" t="str">
            <v>BAHORUCO</v>
          </cell>
          <cell r="G5622" t="str">
            <v>6 - ENRIQUILLO</v>
          </cell>
        </row>
        <row r="5623">
          <cell r="A5623" t="str">
            <v>00577</v>
          </cell>
          <cell r="B5623" t="str">
            <v>MARIA TERESA MIRABAL - LOS HOYITOS</v>
          </cell>
          <cell r="C5623" t="str">
            <v>18</v>
          </cell>
          <cell r="D5623" t="str">
            <v>1801</v>
          </cell>
          <cell r="E5623">
            <v>105</v>
          </cell>
          <cell r="F5623" t="str">
            <v>BAHORUCO</v>
          </cell>
          <cell r="G5623" t="str">
            <v>6 - ENRIQUILLO</v>
          </cell>
        </row>
        <row r="5624">
          <cell r="A5624" t="str">
            <v>00581</v>
          </cell>
          <cell r="B5624" t="str">
            <v>PETRONILA CUEVAS VARGAS - CACHON SECO</v>
          </cell>
          <cell r="C5624" t="str">
            <v>18</v>
          </cell>
          <cell r="D5624" t="str">
            <v>1801</v>
          </cell>
          <cell r="E5624">
            <v>129</v>
          </cell>
          <cell r="F5624" t="str">
            <v>BAHORUCO</v>
          </cell>
          <cell r="G5624" t="str">
            <v>6 - ENRIQUILLO</v>
          </cell>
        </row>
        <row r="5625">
          <cell r="A5625" t="str">
            <v>00588</v>
          </cell>
          <cell r="B5625" t="str">
            <v>OCTAVIO VASQUEZ GONZALEZ PROF. - LOS GUINEOS</v>
          </cell>
          <cell r="C5625" t="str">
            <v>18</v>
          </cell>
          <cell r="D5625" t="str">
            <v>1801</v>
          </cell>
          <cell r="E5625">
            <v>66</v>
          </cell>
          <cell r="F5625" t="str">
            <v>BAHORUCO</v>
          </cell>
          <cell r="G5625" t="str">
            <v>6 - ENRIQUILLO</v>
          </cell>
        </row>
        <row r="5626">
          <cell r="A5626" t="str">
            <v>00568</v>
          </cell>
          <cell r="B5626" t="str">
            <v xml:space="preserve"> JUAN BOSCH PROF.PUERTO PLATA</v>
          </cell>
          <cell r="C5626" t="str">
            <v>18</v>
          </cell>
          <cell r="D5626" t="str">
            <v>1801</v>
          </cell>
          <cell r="E5626">
            <v>922</v>
          </cell>
          <cell r="F5626" t="str">
            <v>BAHORUCO</v>
          </cell>
          <cell r="G5626" t="str">
            <v>6 - ENRIQUILLO</v>
          </cell>
        </row>
        <row r="5627">
          <cell r="A5627" t="str">
            <v>00594</v>
          </cell>
          <cell r="B5627" t="str">
            <v>ADRIANA HERASME DE MENDEZ - PLAZA CACIQUE</v>
          </cell>
          <cell r="C5627" t="str">
            <v>18</v>
          </cell>
          <cell r="D5627" t="str">
            <v>1801</v>
          </cell>
          <cell r="E5627">
            <v>127</v>
          </cell>
          <cell r="F5627" t="str">
            <v>BAHORUCO</v>
          </cell>
          <cell r="G5627" t="str">
            <v>6 - ENRIQUILLO</v>
          </cell>
        </row>
        <row r="5628">
          <cell r="A5628" t="str">
            <v>00571</v>
          </cell>
          <cell r="B5628" t="str">
            <v>ARZOBISPO VALERA</v>
          </cell>
          <cell r="C5628" t="str">
            <v>18</v>
          </cell>
          <cell r="D5628" t="str">
            <v>1801</v>
          </cell>
          <cell r="E5628">
            <v>995</v>
          </cell>
          <cell r="F5628" t="str">
            <v>BAHORUCO</v>
          </cell>
          <cell r="G5628" t="str">
            <v>6 - ENRIQUILLO</v>
          </cell>
        </row>
        <row r="5629">
          <cell r="A5629" t="str">
            <v>00570</v>
          </cell>
          <cell r="B5629" t="str">
            <v>CANDELARIO FLORIAN - EL TANQUE</v>
          </cell>
          <cell r="C5629" t="str">
            <v>18</v>
          </cell>
          <cell r="D5629" t="str">
            <v>1801</v>
          </cell>
          <cell r="E5629">
            <v>315</v>
          </cell>
          <cell r="F5629" t="str">
            <v>BAHORUCO</v>
          </cell>
          <cell r="G5629" t="str">
            <v>6 - ENRIQUILLO</v>
          </cell>
        </row>
        <row r="5630">
          <cell r="A5630" t="str">
            <v>13987</v>
          </cell>
          <cell r="B5630" t="str">
            <v>ERNESTINA GONZALEZ - PLANTEL NUEVO NEYBA</v>
          </cell>
          <cell r="C5630" t="str">
            <v>18</v>
          </cell>
          <cell r="D5630" t="str">
            <v>1801</v>
          </cell>
          <cell r="E5630">
            <v>673</v>
          </cell>
          <cell r="F5630" t="str">
            <v>BAHORUCO</v>
          </cell>
          <cell r="G5630" t="str">
            <v>6 - ENRIQUILLO</v>
          </cell>
        </row>
        <row r="5631">
          <cell r="A5631" t="str">
            <v>00678</v>
          </cell>
          <cell r="B5631" t="str">
            <v>ESTANILA FLORIAN</v>
          </cell>
          <cell r="C5631" t="str">
            <v>18</v>
          </cell>
          <cell r="D5631" t="str">
            <v>1801</v>
          </cell>
          <cell r="E5631">
            <v>620</v>
          </cell>
          <cell r="F5631" t="str">
            <v>BAHORUCO</v>
          </cell>
          <cell r="G5631" t="str">
            <v>6 - ENRIQUILLO</v>
          </cell>
        </row>
        <row r="5632">
          <cell r="A5632" t="str">
            <v>00572</v>
          </cell>
          <cell r="B5632" t="str">
            <v>JOHN ABRAHAM</v>
          </cell>
          <cell r="C5632" t="str">
            <v>18</v>
          </cell>
          <cell r="D5632" t="str">
            <v>1801</v>
          </cell>
          <cell r="E5632">
            <v>492</v>
          </cell>
          <cell r="F5632" t="str">
            <v>BAHORUCO</v>
          </cell>
          <cell r="G5632" t="str">
            <v>6 - ENRIQUILLO</v>
          </cell>
        </row>
        <row r="5633">
          <cell r="A5633" t="str">
            <v>00601</v>
          </cell>
          <cell r="B5633" t="str">
            <v>JOSE FRANCISCO PEÑA GOMEZ - CERRO AL MEDIO</v>
          </cell>
          <cell r="C5633" t="str">
            <v>18</v>
          </cell>
          <cell r="D5633" t="str">
            <v>1801</v>
          </cell>
          <cell r="E5633">
            <v>666</v>
          </cell>
          <cell r="F5633" t="str">
            <v>BAHORUCO</v>
          </cell>
          <cell r="G5633" t="str">
            <v>6 - ENRIQUILLO</v>
          </cell>
        </row>
        <row r="5634">
          <cell r="A5634" t="str">
            <v>00569</v>
          </cell>
          <cell r="B5634" t="str">
            <v>MARIA TRINIDAD SANCHEZ - EL TEJAL</v>
          </cell>
          <cell r="C5634" t="str">
            <v>18</v>
          </cell>
          <cell r="D5634" t="str">
            <v>1801</v>
          </cell>
          <cell r="E5634">
            <v>281</v>
          </cell>
          <cell r="F5634" t="str">
            <v>BAHORUCO</v>
          </cell>
          <cell r="G5634" t="str">
            <v>6 - ENRIQUILLO</v>
          </cell>
        </row>
        <row r="5635">
          <cell r="A5635" t="str">
            <v>00580</v>
          </cell>
          <cell r="B5635" t="str">
            <v>PAULINA MENDEZ HERAME PROF. - EL ESTERO</v>
          </cell>
          <cell r="C5635" t="str">
            <v>18</v>
          </cell>
          <cell r="D5635" t="str">
            <v>1801</v>
          </cell>
          <cell r="E5635">
            <v>168</v>
          </cell>
          <cell r="F5635" t="str">
            <v>BAHORUCO</v>
          </cell>
          <cell r="G5635" t="str">
            <v>6 - ENRIQUILLO</v>
          </cell>
        </row>
        <row r="5636">
          <cell r="A5636" t="str">
            <v>00672</v>
          </cell>
          <cell r="B5636" t="str">
            <v>PEDRO MIR - EL MANGUITO</v>
          </cell>
          <cell r="C5636" t="str">
            <v>18</v>
          </cell>
          <cell r="D5636" t="str">
            <v>1801</v>
          </cell>
          <cell r="E5636">
            <v>251</v>
          </cell>
          <cell r="F5636" t="str">
            <v>BAHORUCO</v>
          </cell>
          <cell r="G5636" t="str">
            <v>6 - ENRIQUILLO</v>
          </cell>
        </row>
        <row r="5637">
          <cell r="A5637" t="str">
            <v>00579</v>
          </cell>
          <cell r="B5637" t="str">
            <v>SOR JUANA INES DE LA CRUZ - EL BOTAO</v>
          </cell>
          <cell r="C5637" t="str">
            <v>18</v>
          </cell>
          <cell r="D5637" t="str">
            <v>1801</v>
          </cell>
          <cell r="E5637">
            <v>67</v>
          </cell>
          <cell r="F5637" t="str">
            <v>BAHORUCO</v>
          </cell>
          <cell r="G5637" t="str">
            <v>6 - ENRIQUILLO</v>
          </cell>
        </row>
        <row r="5638">
          <cell r="A5638" t="str">
            <v>14160</v>
          </cell>
          <cell r="B5638" t="str">
            <v>SAN BARTOLOME APOSTOL FE Y ALEGRIA</v>
          </cell>
          <cell r="C5638" t="str">
            <v>18</v>
          </cell>
          <cell r="D5638" t="str">
            <v>1801</v>
          </cell>
          <cell r="E5638">
            <v>388</v>
          </cell>
          <cell r="F5638" t="str">
            <v>BAHORUCO</v>
          </cell>
          <cell r="G5638" t="str">
            <v>6 - ENRIQUILLO</v>
          </cell>
        </row>
        <row r="5639">
          <cell r="A5639" t="str">
            <v>00598</v>
          </cell>
          <cell r="B5639" t="str">
            <v>MARIA DE LOS SANTOS PEREZ  - MUERTO SENTADO</v>
          </cell>
          <cell r="C5639" t="str">
            <v>18</v>
          </cell>
          <cell r="D5639" t="str">
            <v>1801</v>
          </cell>
          <cell r="E5639">
            <v>38</v>
          </cell>
          <cell r="F5639" t="str">
            <v>BAHORUCO</v>
          </cell>
          <cell r="G5639" t="str">
            <v>6 - ENRIQUILLO</v>
          </cell>
        </row>
        <row r="5640">
          <cell r="A5640" t="str">
            <v>00666</v>
          </cell>
          <cell r="B5640" t="str">
            <v>CERRO DE GALVAN, EL</v>
          </cell>
          <cell r="C5640" t="str">
            <v>18</v>
          </cell>
          <cell r="D5640" t="str">
            <v>1801</v>
          </cell>
          <cell r="E5640">
            <v>402</v>
          </cell>
          <cell r="F5640" t="str">
            <v>BAHORUCO</v>
          </cell>
          <cell r="G5640" t="str">
            <v>6 - ENRIQUILLO</v>
          </cell>
        </row>
        <row r="5641">
          <cell r="A5641" t="str">
            <v>00592</v>
          </cell>
          <cell r="B5641" t="str">
            <v>PATRIA MERCEDES MIRABAL - LAS PETACAS</v>
          </cell>
          <cell r="C5641" t="str">
            <v>18</v>
          </cell>
          <cell r="D5641" t="str">
            <v>1801</v>
          </cell>
          <cell r="E5641">
            <v>57</v>
          </cell>
          <cell r="F5641" t="str">
            <v>BAHORUCO</v>
          </cell>
          <cell r="G5641" t="str">
            <v>6 - ENRIQUILLO</v>
          </cell>
        </row>
        <row r="5642">
          <cell r="A5642" t="str">
            <v>00589</v>
          </cell>
          <cell r="B5642" t="str">
            <v>SECUNDINO MENDEZ - LOS SEGUNDOS</v>
          </cell>
          <cell r="C5642" t="str">
            <v>18</v>
          </cell>
          <cell r="D5642" t="str">
            <v>1801</v>
          </cell>
          <cell r="E5642">
            <v>46</v>
          </cell>
          <cell r="F5642" t="str">
            <v>BAHORUCO</v>
          </cell>
          <cell r="G5642" t="str">
            <v>6 - ENRIQUILLO</v>
          </cell>
        </row>
        <row r="5643">
          <cell r="A5643" t="str">
            <v>06421</v>
          </cell>
          <cell r="B5643" t="str">
            <v>ANGUSTIO DIAZ - EL AGUACATE</v>
          </cell>
          <cell r="C5643" t="str">
            <v>18</v>
          </cell>
          <cell r="D5643" t="str">
            <v>1801</v>
          </cell>
          <cell r="E5643">
            <v>138</v>
          </cell>
          <cell r="F5643" t="str">
            <v>BAHORUCO</v>
          </cell>
          <cell r="G5643" t="str">
            <v>6 - ENRIQUILLO</v>
          </cell>
        </row>
        <row r="5644">
          <cell r="A5644" t="str">
            <v>00618</v>
          </cell>
          <cell r="B5644" t="str">
            <v>ERNESTO VASQUEZ BATISTA - LAS CAÑAS</v>
          </cell>
          <cell r="C5644" t="str">
            <v>18</v>
          </cell>
          <cell r="D5644" t="str">
            <v>1801</v>
          </cell>
          <cell r="E5644">
            <v>52</v>
          </cell>
          <cell r="F5644" t="str">
            <v>BAHORUCO</v>
          </cell>
          <cell r="G5644" t="str">
            <v>6 - ENRIQUILLO</v>
          </cell>
        </row>
        <row r="5645">
          <cell r="A5645" t="str">
            <v>00586</v>
          </cell>
          <cell r="B5645" t="str">
            <v>ANGEL VASQUEZ MORILLO - RANCHO VIEJO</v>
          </cell>
          <cell r="C5645" t="str">
            <v>18</v>
          </cell>
          <cell r="D5645" t="str">
            <v>1801</v>
          </cell>
          <cell r="E5645">
            <v>14</v>
          </cell>
          <cell r="F5645" t="str">
            <v>BAHORUCO</v>
          </cell>
          <cell r="G5645" t="str">
            <v>6 - ENRIQUILLO</v>
          </cell>
        </row>
        <row r="5646">
          <cell r="A5646" t="str">
            <v>00578</v>
          </cell>
          <cell r="B5646" t="str">
            <v>FRANCISCO DEL ROSARIO SANCHEZ - LOS ROAS</v>
          </cell>
          <cell r="C5646" t="str">
            <v>18</v>
          </cell>
          <cell r="D5646" t="str">
            <v>1801</v>
          </cell>
          <cell r="E5646">
            <v>17</v>
          </cell>
          <cell r="F5646" t="str">
            <v>BAHORUCO</v>
          </cell>
          <cell r="G5646" t="str">
            <v>6 - ENRIQUILLO</v>
          </cell>
        </row>
        <row r="5647">
          <cell r="A5647" t="str">
            <v>00587</v>
          </cell>
          <cell r="B5647" t="str">
            <v>ISSAIAS MENDEZ MENDEZ - LA REGADERA</v>
          </cell>
          <cell r="C5647" t="str">
            <v>18</v>
          </cell>
          <cell r="D5647" t="str">
            <v>1801</v>
          </cell>
          <cell r="E5647">
            <v>11</v>
          </cell>
          <cell r="F5647" t="str">
            <v>BAHORUCO</v>
          </cell>
          <cell r="G5647" t="str">
            <v>6 - ENRIQUILLO</v>
          </cell>
        </row>
        <row r="5648">
          <cell r="A5648" t="str">
            <v>00575</v>
          </cell>
          <cell r="B5648" t="str">
            <v>MINERVA ARGENTINA MIRABAL -EL COPEY</v>
          </cell>
          <cell r="C5648" t="str">
            <v>18</v>
          </cell>
          <cell r="D5648" t="str">
            <v>1801</v>
          </cell>
          <cell r="E5648">
            <v>68</v>
          </cell>
          <cell r="F5648" t="str">
            <v>BAHORUCO</v>
          </cell>
          <cell r="G5648" t="str">
            <v>6 - ENRIQUILLO</v>
          </cell>
        </row>
        <row r="5649">
          <cell r="A5649" t="str">
            <v>00590</v>
          </cell>
          <cell r="B5649" t="str">
            <v>PEDRO FLORIAN -  LA TALA</v>
          </cell>
          <cell r="C5649" t="str">
            <v>18</v>
          </cell>
          <cell r="D5649" t="str">
            <v>1801</v>
          </cell>
          <cell r="E5649">
            <v>9</v>
          </cell>
          <cell r="F5649" t="str">
            <v>BAHORUCO</v>
          </cell>
          <cell r="G5649" t="str">
            <v>6 - ENRIQUILLO</v>
          </cell>
        </row>
        <row r="5650">
          <cell r="A5650" t="str">
            <v>00591</v>
          </cell>
          <cell r="B5650" t="str">
            <v>ULISES FRANCISCO ESPAILLAT - EL POZO</v>
          </cell>
          <cell r="C5650" t="str">
            <v>18</v>
          </cell>
          <cell r="D5650" t="str">
            <v>1801</v>
          </cell>
          <cell r="E5650">
            <v>15</v>
          </cell>
          <cell r="F5650" t="str">
            <v>BAHORUCO</v>
          </cell>
          <cell r="G5650" t="str">
            <v>6 - ENRIQUILLO</v>
          </cell>
        </row>
        <row r="5651">
          <cell r="A5651" t="str">
            <v>00576</v>
          </cell>
          <cell r="B5651" t="str">
            <v>ANGEL BOLIVAR PEÑA VARGAS - AGAPITO</v>
          </cell>
          <cell r="C5651" t="str">
            <v>18</v>
          </cell>
          <cell r="D5651" t="str">
            <v>1801</v>
          </cell>
          <cell r="E5651">
            <v>24</v>
          </cell>
          <cell r="F5651" t="str">
            <v>BAHORUCO</v>
          </cell>
          <cell r="G5651" t="str">
            <v>6 - ENRIQUILLO</v>
          </cell>
        </row>
        <row r="5652">
          <cell r="A5652" t="str">
            <v>15183</v>
          </cell>
          <cell r="B5652" t="str">
            <v>ALERIS MAGDALENA MONTERO ARIAS</v>
          </cell>
          <cell r="C5652" t="str">
            <v>18</v>
          </cell>
          <cell r="D5652" t="str">
            <v>1802</v>
          </cell>
          <cell r="E5652">
            <v>554</v>
          </cell>
          <cell r="F5652" t="str">
            <v>BAHORUCO</v>
          </cell>
          <cell r="G5652" t="str">
            <v>6 - ENRIQUILLO</v>
          </cell>
        </row>
        <row r="5653">
          <cell r="A5653" t="str">
            <v>06438</v>
          </cell>
          <cell r="B5653" t="str">
            <v>CENTRO NUEVO PROFESOR JUAN BOSCH</v>
          </cell>
          <cell r="C5653" t="str">
            <v>18</v>
          </cell>
          <cell r="D5653" t="str">
            <v>1802</v>
          </cell>
          <cell r="E5653">
            <v>317</v>
          </cell>
          <cell r="F5653" t="str">
            <v>BAHORUCO</v>
          </cell>
          <cell r="G5653" t="str">
            <v>6 - ENRIQUILLO</v>
          </cell>
        </row>
        <row r="5654">
          <cell r="A5654" t="str">
            <v>10465</v>
          </cell>
          <cell r="B5654" t="str">
            <v>APOLINAR PERDOMO</v>
          </cell>
          <cell r="C5654" t="str">
            <v>18</v>
          </cell>
          <cell r="D5654" t="str">
            <v>1802</v>
          </cell>
          <cell r="E5654">
            <v>1136</v>
          </cell>
          <cell r="F5654" t="str">
            <v>BAHORUCO</v>
          </cell>
          <cell r="G5654" t="str">
            <v>6 - ENRIQUILLO</v>
          </cell>
        </row>
        <row r="5655">
          <cell r="A5655" t="str">
            <v>06450</v>
          </cell>
          <cell r="B5655" t="str">
            <v>FRANCISCO DEL ROSARIO SANCHEZ - BATEY 6</v>
          </cell>
          <cell r="C5655" t="str">
            <v>18</v>
          </cell>
          <cell r="D5655" t="str">
            <v>1802</v>
          </cell>
          <cell r="E5655">
            <v>275</v>
          </cell>
          <cell r="F5655" t="str">
            <v>BAHORUCO</v>
          </cell>
          <cell r="G5655" t="str">
            <v>6 - ENRIQUILLO</v>
          </cell>
        </row>
        <row r="5656">
          <cell r="A5656" t="str">
            <v>00624</v>
          </cell>
          <cell r="B5656" t="str">
            <v>FRANCISCO HENRIQUEZ Y CARVAJAL - SAN JOSE DEL JOBO</v>
          </cell>
          <cell r="C5656" t="str">
            <v>18</v>
          </cell>
          <cell r="D5656" t="str">
            <v>1802</v>
          </cell>
          <cell r="E5656">
            <v>272</v>
          </cell>
          <cell r="F5656" t="str">
            <v>BAHORUCO</v>
          </cell>
          <cell r="G5656" t="str">
            <v>6 - ENRIQUILLO</v>
          </cell>
        </row>
        <row r="5657">
          <cell r="A5657" t="str">
            <v>00642</v>
          </cell>
          <cell r="B5657" t="str">
            <v>ERCILIA PEPIN ESTRELLA - BATEY 6</v>
          </cell>
          <cell r="C5657" t="str">
            <v>18</v>
          </cell>
          <cell r="D5657" t="str">
            <v>1802</v>
          </cell>
          <cell r="E5657">
            <v>764</v>
          </cell>
          <cell r="F5657" t="str">
            <v>BAHORUCO</v>
          </cell>
          <cell r="G5657" t="str">
            <v>6 - ENRIQUILLO</v>
          </cell>
        </row>
        <row r="5658">
          <cell r="A5658" t="str">
            <v>00649</v>
          </cell>
          <cell r="B5658" t="str">
            <v>CRISTINO MATOS LEDESMA - MENA</v>
          </cell>
          <cell r="C5658" t="str">
            <v>18</v>
          </cell>
          <cell r="D5658" t="str">
            <v>1802</v>
          </cell>
          <cell r="E5658">
            <v>276</v>
          </cell>
          <cell r="F5658" t="str">
            <v>BAHORUCO</v>
          </cell>
          <cell r="G5658" t="str">
            <v>6 - ENRIQUILLO</v>
          </cell>
        </row>
        <row r="5659">
          <cell r="A5659" t="str">
            <v>14387</v>
          </cell>
          <cell r="B5659" t="str">
            <v xml:space="preserve">CESAR NICOLAS PENSON </v>
          </cell>
          <cell r="C5659" t="str">
            <v>18</v>
          </cell>
          <cell r="D5659" t="str">
            <v>1802</v>
          </cell>
          <cell r="E5659">
            <v>208</v>
          </cell>
          <cell r="F5659" t="str">
            <v>BAHORUCO</v>
          </cell>
          <cell r="G5659" t="str">
            <v>6 - ENRIQUILLO</v>
          </cell>
        </row>
        <row r="5660">
          <cell r="A5660" t="str">
            <v>00644</v>
          </cell>
          <cell r="B5660" t="str">
            <v>GREGORIO LUPERON - BATEY 4</v>
          </cell>
          <cell r="C5660" t="str">
            <v>18</v>
          </cell>
          <cell r="D5660" t="str">
            <v>1802</v>
          </cell>
          <cell r="E5660">
            <v>384</v>
          </cell>
          <cell r="F5660" t="str">
            <v>BAHORUCO</v>
          </cell>
          <cell r="G5660" t="str">
            <v>6 - ENRIQUILLO</v>
          </cell>
        </row>
        <row r="5661">
          <cell r="A5661" t="str">
            <v>00583</v>
          </cell>
          <cell r="B5661" t="str">
            <v>JACINTO DE LA CONCHA - BATEY 3</v>
          </cell>
          <cell r="C5661" t="str">
            <v>18</v>
          </cell>
          <cell r="D5661" t="str">
            <v>1802</v>
          </cell>
          <cell r="E5661">
            <v>342</v>
          </cell>
          <cell r="F5661" t="str">
            <v>BAHORUCO</v>
          </cell>
          <cell r="G5661" t="str">
            <v>6 - ENRIQUILLO</v>
          </cell>
        </row>
        <row r="5662">
          <cell r="A5662" t="str">
            <v>00645</v>
          </cell>
          <cell r="B5662" t="str">
            <v>EUGENIO MARIA DE HOSTOS - BATEY 5</v>
          </cell>
          <cell r="C5662" t="str">
            <v>18</v>
          </cell>
          <cell r="D5662" t="str">
            <v>1802</v>
          </cell>
          <cell r="E5662">
            <v>491</v>
          </cell>
          <cell r="F5662" t="str">
            <v>BAHORUCO</v>
          </cell>
          <cell r="G5662" t="str">
            <v>6 - ENRIQUILLO</v>
          </cell>
        </row>
        <row r="5663">
          <cell r="A5663" t="str">
            <v>06451</v>
          </cell>
          <cell r="B5663" t="str">
            <v xml:space="preserve">ANA DILCIA SANTANA </v>
          </cell>
          <cell r="C5663" t="str">
            <v>18</v>
          </cell>
          <cell r="D5663" t="str">
            <v>1802</v>
          </cell>
          <cell r="E5663">
            <v>304</v>
          </cell>
          <cell r="F5663" t="str">
            <v>BAHORUCO</v>
          </cell>
          <cell r="G5663" t="str">
            <v>6 - ENRIQUILLO</v>
          </cell>
        </row>
        <row r="5664">
          <cell r="A5664" t="str">
            <v>00633</v>
          </cell>
          <cell r="B5664" t="str">
            <v>GREGORIO URBANO GILBERT SUERO - EL JOBO</v>
          </cell>
          <cell r="C5664" t="str">
            <v>18</v>
          </cell>
          <cell r="D5664" t="str">
            <v>1802</v>
          </cell>
          <cell r="E5664">
            <v>236</v>
          </cell>
          <cell r="F5664" t="str">
            <v>BAHORUCO</v>
          </cell>
          <cell r="G5664" t="str">
            <v>6 - ENRIQUILLO</v>
          </cell>
        </row>
        <row r="5665">
          <cell r="A5665" t="str">
            <v>00632</v>
          </cell>
          <cell r="B5665" t="str">
            <v>CRECENCIO RODRIGUEZ</v>
          </cell>
          <cell r="C5665" t="str">
            <v>18</v>
          </cell>
          <cell r="D5665" t="str">
            <v>1802</v>
          </cell>
          <cell r="E5665">
            <v>567</v>
          </cell>
          <cell r="F5665" t="str">
            <v>BAHORUCO</v>
          </cell>
          <cell r="G5665" t="str">
            <v>6 - ENRIQUILLO</v>
          </cell>
        </row>
        <row r="5666">
          <cell r="A5666" t="str">
            <v>10551</v>
          </cell>
          <cell r="B5666" t="str">
            <v>JUAN PABLO DUARTE - HATO NUEVO</v>
          </cell>
          <cell r="C5666" t="str">
            <v>18</v>
          </cell>
          <cell r="D5666" t="str">
            <v>1802</v>
          </cell>
          <cell r="E5666">
            <v>185</v>
          </cell>
          <cell r="F5666" t="str">
            <v>BAHORUCO</v>
          </cell>
          <cell r="G5666" t="str">
            <v>6 - ENRIQUILLO</v>
          </cell>
        </row>
        <row r="5667">
          <cell r="A5667" t="str">
            <v>06437</v>
          </cell>
          <cell r="B5667" t="str">
            <v>MARIA ANTONIA GOMEZ</v>
          </cell>
          <cell r="C5667" t="str">
            <v>18</v>
          </cell>
          <cell r="D5667" t="str">
            <v>1802</v>
          </cell>
          <cell r="E5667">
            <v>466</v>
          </cell>
          <cell r="F5667" t="str">
            <v>BAHORUCO</v>
          </cell>
          <cell r="G5667" t="str">
            <v>6 - ENRIQUILLO</v>
          </cell>
        </row>
        <row r="5668">
          <cell r="A5668" t="str">
            <v>00635</v>
          </cell>
          <cell r="B5668" t="str">
            <v>AMERICO LUGO HERRERAS - SANTA MARIA</v>
          </cell>
          <cell r="C5668" t="str">
            <v>18</v>
          </cell>
          <cell r="D5668" t="str">
            <v>1802</v>
          </cell>
          <cell r="E5668">
            <v>218</v>
          </cell>
          <cell r="F5668" t="str">
            <v>BAHORUCO</v>
          </cell>
          <cell r="G5668" t="str">
            <v>6 - ENRIQUILLO</v>
          </cell>
        </row>
        <row r="5669">
          <cell r="A5669" t="str">
            <v>00640</v>
          </cell>
          <cell r="B5669" t="str">
            <v>CONCEPCION BONA - LOS CONUQUITOS</v>
          </cell>
          <cell r="C5669" t="str">
            <v>18</v>
          </cell>
          <cell r="D5669" t="str">
            <v>1802</v>
          </cell>
          <cell r="E5669">
            <v>105</v>
          </cell>
          <cell r="F5669" t="str">
            <v>BAHORUCO</v>
          </cell>
          <cell r="G5669" t="str">
            <v>6 - ENRIQUILLO</v>
          </cell>
        </row>
        <row r="5670">
          <cell r="A5670" t="str">
            <v>00639</v>
          </cell>
          <cell r="B5670" t="str">
            <v>JOSE MARIA CABRAL - SANTA ANA</v>
          </cell>
          <cell r="C5670" t="str">
            <v>18</v>
          </cell>
          <cell r="D5670" t="str">
            <v>1802</v>
          </cell>
          <cell r="E5670">
            <v>307</v>
          </cell>
          <cell r="F5670" t="str">
            <v>BAHORUCO</v>
          </cell>
          <cell r="G5670" t="str">
            <v>6 - ENRIQUILLO</v>
          </cell>
        </row>
        <row r="5671">
          <cell r="A5671" t="str">
            <v>00641</v>
          </cell>
          <cell r="B5671" t="str">
            <v>JUAN BAUTISTA VICINI - SAN RAMON</v>
          </cell>
          <cell r="C5671" t="str">
            <v>18</v>
          </cell>
          <cell r="D5671" t="str">
            <v>1802</v>
          </cell>
          <cell r="E5671">
            <v>68</v>
          </cell>
          <cell r="F5671" t="str">
            <v>BAHORUCO</v>
          </cell>
          <cell r="G5671" t="str">
            <v>6 - ENRIQUILLO</v>
          </cell>
        </row>
        <row r="5672">
          <cell r="A5672" t="str">
            <v>00634</v>
          </cell>
          <cell r="B5672" t="str">
            <v>LIDIA MARIA BELTRE REYES PROF. - MONSERRATE</v>
          </cell>
          <cell r="C5672" t="str">
            <v>18</v>
          </cell>
          <cell r="D5672" t="str">
            <v>1802</v>
          </cell>
          <cell r="E5672">
            <v>466</v>
          </cell>
          <cell r="F5672" t="str">
            <v>BAHORUCO</v>
          </cell>
          <cell r="G5672" t="str">
            <v>6 - ENRIQUILLO</v>
          </cell>
        </row>
        <row r="5673">
          <cell r="A5673" t="str">
            <v>00647</v>
          </cell>
          <cell r="B5673" t="str">
            <v>SAN RAMON - ALTAMIRA-  -SALOME URENA-</v>
          </cell>
          <cell r="C5673" t="str">
            <v>18</v>
          </cell>
          <cell r="D5673" t="str">
            <v>1802</v>
          </cell>
          <cell r="E5673">
            <v>335</v>
          </cell>
          <cell r="F5673" t="str">
            <v>BAHORUCO</v>
          </cell>
          <cell r="G5673" t="str">
            <v>6 - ENRIQUILLO</v>
          </cell>
        </row>
        <row r="5674">
          <cell r="A5674" t="str">
            <v>14388</v>
          </cell>
          <cell r="B5674" t="str">
            <v>LICEO TAMAYO</v>
          </cell>
          <cell r="C5674" t="str">
            <v>18</v>
          </cell>
          <cell r="D5674" t="str">
            <v>1802</v>
          </cell>
          <cell r="E5674">
            <v>420</v>
          </cell>
          <cell r="F5674" t="str">
            <v>BAHORUCO</v>
          </cell>
          <cell r="G5674" t="str">
            <v>6 - ENRIQUILLO</v>
          </cell>
        </row>
        <row r="5675">
          <cell r="A5675" t="str">
            <v>00643</v>
          </cell>
          <cell r="B5675" t="str">
            <v>PATRIA MERCEDES MIRABAL - BATEY 1</v>
          </cell>
          <cell r="C5675" t="str">
            <v>18</v>
          </cell>
          <cell r="D5675" t="str">
            <v>1802</v>
          </cell>
          <cell r="E5675">
            <v>215</v>
          </cell>
          <cell r="F5675" t="str">
            <v>BAHORUCO</v>
          </cell>
          <cell r="G5675" t="str">
            <v>6 - ENRIQUILLO</v>
          </cell>
        </row>
        <row r="5676">
          <cell r="A5676" t="str">
            <v>00582</v>
          </cell>
          <cell r="B5676" t="str">
            <v>ULISES FRANCISCO ESPALLAT</v>
          </cell>
          <cell r="C5676" t="str">
            <v>18</v>
          </cell>
          <cell r="D5676" t="str">
            <v>1802</v>
          </cell>
          <cell r="E5676">
            <v>431</v>
          </cell>
          <cell r="F5676" t="str">
            <v>BAHORUCO</v>
          </cell>
          <cell r="G5676" t="str">
            <v>6 - ENRIQUILLO</v>
          </cell>
        </row>
        <row r="5677">
          <cell r="A5677" t="str">
            <v>00584</v>
          </cell>
          <cell r="B5677" t="str">
            <v>MAXIMO GOMEZ - BATEY 2</v>
          </cell>
          <cell r="C5677" t="str">
            <v>18</v>
          </cell>
          <cell r="D5677" t="str">
            <v>1802</v>
          </cell>
          <cell r="E5677">
            <v>214</v>
          </cell>
          <cell r="F5677" t="str">
            <v>BAHORUCO</v>
          </cell>
          <cell r="G5677" t="str">
            <v>6 - ENRIQUILLO</v>
          </cell>
        </row>
        <row r="5678">
          <cell r="A5678" t="str">
            <v>00585</v>
          </cell>
          <cell r="B5678" t="str">
            <v>PEDRO MIR - BATEY ISABELA</v>
          </cell>
          <cell r="C5678" t="str">
            <v>18</v>
          </cell>
          <cell r="D5678" t="str">
            <v>1802</v>
          </cell>
          <cell r="E5678">
            <v>456</v>
          </cell>
          <cell r="F5678" t="str">
            <v>BAHORUCO</v>
          </cell>
          <cell r="G5678" t="str">
            <v>6 - ENRIQUILLO</v>
          </cell>
        </row>
        <row r="5679">
          <cell r="A5679" t="str">
            <v>00646</v>
          </cell>
          <cell r="B5679" t="str">
            <v>RAFAEL TOMAS FERNANDEZ DOMINGUEZ - BATEY CUCHILLA</v>
          </cell>
          <cell r="C5679" t="str">
            <v>18</v>
          </cell>
          <cell r="D5679" t="str">
            <v>1802</v>
          </cell>
          <cell r="E5679">
            <v>219</v>
          </cell>
          <cell r="F5679" t="str">
            <v>BAHORUCO</v>
          </cell>
          <cell r="G5679" t="str">
            <v>6 - ENRIQUILLO</v>
          </cell>
        </row>
        <row r="5680">
          <cell r="A5680" t="str">
            <v>00629</v>
          </cell>
          <cell r="B5680" t="str">
            <v>ANACAONA - CABEZA DE TORO</v>
          </cell>
          <cell r="C5680" t="str">
            <v>18</v>
          </cell>
          <cell r="D5680" t="str">
            <v>1802</v>
          </cell>
          <cell r="E5680">
            <v>306</v>
          </cell>
          <cell r="F5680" t="str">
            <v>BAHORUCO</v>
          </cell>
          <cell r="G5680" t="str">
            <v>6 - ENRIQUILLO</v>
          </cell>
        </row>
        <row r="5681">
          <cell r="A5681" t="str">
            <v>00650</v>
          </cell>
          <cell r="B5681" t="str">
            <v>MENA ABAJO</v>
          </cell>
          <cell r="C5681" t="str">
            <v>18</v>
          </cell>
          <cell r="D5681" t="str">
            <v>1802</v>
          </cell>
          <cell r="E5681">
            <v>279</v>
          </cell>
          <cell r="F5681" t="str">
            <v>BAHORUCO</v>
          </cell>
          <cell r="G5681" t="str">
            <v>6 - ENRIQUILLO</v>
          </cell>
        </row>
        <row r="5682">
          <cell r="A5682" t="str">
            <v>00626</v>
          </cell>
          <cell r="B5682" t="str">
            <v>ANTONIODUVERGÉ DUVAL</v>
          </cell>
          <cell r="C5682" t="str">
            <v>18</v>
          </cell>
          <cell r="D5682" t="str">
            <v>1802</v>
          </cell>
          <cell r="E5682">
            <v>83</v>
          </cell>
          <cell r="F5682" t="str">
            <v>BAHORUCO</v>
          </cell>
          <cell r="G5682" t="str">
            <v>6 - ENRIQUILLO</v>
          </cell>
        </row>
        <row r="5683">
          <cell r="A5683" t="str">
            <v>00630</v>
          </cell>
          <cell r="B5683" t="str">
            <v>CAONABO - EL GRANADO</v>
          </cell>
          <cell r="C5683" t="str">
            <v>18</v>
          </cell>
          <cell r="D5683" t="str">
            <v>1802</v>
          </cell>
          <cell r="E5683">
            <v>103</v>
          </cell>
          <cell r="F5683" t="str">
            <v>BAHORUCO</v>
          </cell>
          <cell r="G5683" t="str">
            <v>6 - ENRIQUILLO</v>
          </cell>
        </row>
        <row r="5684">
          <cell r="A5684" t="str">
            <v>00628</v>
          </cell>
          <cell r="B5684" t="str">
            <v>MANUEL DE JESUS GALVAN - VUELTA GRANDE</v>
          </cell>
          <cell r="C5684" t="str">
            <v>18</v>
          </cell>
          <cell r="D5684" t="str">
            <v>1802</v>
          </cell>
          <cell r="E5684">
            <v>110</v>
          </cell>
          <cell r="F5684" t="str">
            <v>BAHORUCO</v>
          </cell>
          <cell r="G5684" t="str">
            <v>6 - ENRIQUILLO</v>
          </cell>
        </row>
        <row r="5685">
          <cell r="A5685" t="str">
            <v>00625</v>
          </cell>
          <cell r="B5685" t="str">
            <v>MARIA TERESA MIRABAL - BARRANCA</v>
          </cell>
          <cell r="C5685" t="str">
            <v>18</v>
          </cell>
          <cell r="D5685" t="str">
            <v>1802</v>
          </cell>
          <cell r="E5685">
            <v>81</v>
          </cell>
          <cell r="F5685" t="str">
            <v>BAHORUCO</v>
          </cell>
          <cell r="G5685" t="str">
            <v>6 - ENRIQUILLO</v>
          </cell>
        </row>
        <row r="5686">
          <cell r="A5686" t="str">
            <v>00648</v>
          </cell>
          <cell r="B5686" t="str">
            <v>MAXIMO CABRAL - BATEY LOS BLOCK DE MENA</v>
          </cell>
          <cell r="C5686" t="str">
            <v>18</v>
          </cell>
          <cell r="D5686" t="str">
            <v>1802</v>
          </cell>
          <cell r="E5686">
            <v>674</v>
          </cell>
          <cell r="F5686" t="str">
            <v>BAHORUCO</v>
          </cell>
          <cell r="G5686" t="str">
            <v>6 - ENRIQUILLO</v>
          </cell>
        </row>
        <row r="5687">
          <cell r="A5687" t="str">
            <v>00631</v>
          </cell>
          <cell r="B5687" t="str">
            <v>ENRIQUILLO - GUANARATE</v>
          </cell>
          <cell r="C5687" t="str">
            <v>18</v>
          </cell>
          <cell r="D5687" t="str">
            <v>1802</v>
          </cell>
          <cell r="E5687">
            <v>62</v>
          </cell>
          <cell r="F5687" t="str">
            <v>BAHORUCO</v>
          </cell>
          <cell r="G5687" t="str">
            <v>6 - ENRIQUILLO</v>
          </cell>
        </row>
        <row r="5688">
          <cell r="A5688" t="str">
            <v>00665</v>
          </cell>
          <cell r="B5688" t="str">
            <v>FRANCISCO GREGORIO BILLINI-CERRO, EL</v>
          </cell>
          <cell r="C5688" t="str">
            <v>18</v>
          </cell>
          <cell r="D5688" t="str">
            <v>1802</v>
          </cell>
          <cell r="E5688">
            <v>102</v>
          </cell>
          <cell r="F5688" t="str">
            <v>BAHORUCO</v>
          </cell>
          <cell r="G5688" t="str">
            <v>6 - ENRIQUILLO</v>
          </cell>
        </row>
        <row r="5689">
          <cell r="A5689" t="str">
            <v>00637</v>
          </cell>
          <cell r="B5689" t="str">
            <v>JOSE MARTI - BATEY SANTANA</v>
          </cell>
          <cell r="C5689" t="str">
            <v>18</v>
          </cell>
          <cell r="D5689" t="str">
            <v>1802</v>
          </cell>
          <cell r="E5689">
            <v>288</v>
          </cell>
          <cell r="F5689" t="str">
            <v>BAHORUCO</v>
          </cell>
          <cell r="G5689" t="str">
            <v>6 - ENRIQUILLO</v>
          </cell>
        </row>
        <row r="5690">
          <cell r="A5690" t="str">
            <v>10466</v>
          </cell>
          <cell r="B5690" t="str">
            <v>MANUEL DE JESUS TRONCOSO DE LA CONCHA - ARROYO SECO</v>
          </cell>
          <cell r="C5690" t="str">
            <v>18</v>
          </cell>
          <cell r="D5690" t="str">
            <v>1802</v>
          </cell>
          <cell r="E5690">
            <v>38</v>
          </cell>
          <cell r="F5690" t="str">
            <v>BAHORUCO</v>
          </cell>
          <cell r="G5690" t="str">
            <v>6 - ENRIQUILLO</v>
          </cell>
        </row>
        <row r="5691">
          <cell r="A5691" t="str">
            <v>00636</v>
          </cell>
          <cell r="B5691" t="str">
            <v>MAURICIO BÁEZ - BAYAHONDA</v>
          </cell>
          <cell r="C5691" t="str">
            <v>18</v>
          </cell>
          <cell r="D5691" t="str">
            <v>1802</v>
          </cell>
          <cell r="E5691">
            <v>234</v>
          </cell>
          <cell r="F5691" t="str">
            <v>BAHORUCO</v>
          </cell>
          <cell r="G5691" t="str">
            <v>6 - ENRIQUILLO</v>
          </cell>
        </row>
        <row r="5692">
          <cell r="A5692" t="str">
            <v>06444</v>
          </cell>
          <cell r="B5692" t="str">
            <v>LICEO JARAGUA</v>
          </cell>
          <cell r="C5692" t="str">
            <v>18</v>
          </cell>
          <cell r="D5692" t="str">
            <v>1803</v>
          </cell>
          <cell r="E5692">
            <v>415</v>
          </cell>
          <cell r="F5692" t="str">
            <v>BAHORUCO</v>
          </cell>
          <cell r="G5692" t="str">
            <v>6 - ENRIQUILLO</v>
          </cell>
        </row>
        <row r="5693">
          <cell r="A5693" t="str">
            <v>00652</v>
          </cell>
          <cell r="B5693" t="str">
            <v>FRANCISCO HENRIQUEZ Y CARVAJAL - BARRIO NUEVO</v>
          </cell>
          <cell r="C5693" t="str">
            <v>18</v>
          </cell>
          <cell r="D5693" t="str">
            <v>1803</v>
          </cell>
          <cell r="E5693">
            <v>313</v>
          </cell>
          <cell r="F5693" t="str">
            <v>BAHORUCO</v>
          </cell>
          <cell r="G5693" t="str">
            <v>6 - ENRIQUILLO</v>
          </cell>
        </row>
        <row r="5694">
          <cell r="A5694" t="str">
            <v>00670</v>
          </cell>
          <cell r="B5694" t="str">
            <v>JOSE ALTAGRACIA FERRERAS, PROF. (SOLETA, LA)</v>
          </cell>
          <cell r="C5694" t="str">
            <v>18</v>
          </cell>
          <cell r="D5694" t="str">
            <v>1803</v>
          </cell>
          <cell r="E5694">
            <v>110</v>
          </cell>
          <cell r="F5694" t="str">
            <v>BAHORUCO</v>
          </cell>
          <cell r="G5694" t="str">
            <v>6 - ENRIQUILLO</v>
          </cell>
        </row>
        <row r="5695">
          <cell r="A5695" t="str">
            <v>00651</v>
          </cell>
          <cell r="B5695" t="str">
            <v>MANUEL AURELIO TAVÁREZ JUSTO - LA MADRE</v>
          </cell>
          <cell r="C5695" t="str">
            <v>18</v>
          </cell>
          <cell r="D5695" t="str">
            <v>1803</v>
          </cell>
          <cell r="E5695">
            <v>232</v>
          </cell>
          <cell r="F5695" t="str">
            <v>BAHORUCO</v>
          </cell>
          <cell r="G5695" t="str">
            <v>6 - ENRIQUILLO</v>
          </cell>
        </row>
        <row r="5696">
          <cell r="A5696" t="str">
            <v>00653</v>
          </cell>
          <cell r="B5696" t="str">
            <v>ANACAONA</v>
          </cell>
          <cell r="C5696" t="str">
            <v>18</v>
          </cell>
          <cell r="D5696" t="str">
            <v>1803</v>
          </cell>
          <cell r="E5696">
            <v>902</v>
          </cell>
          <cell r="F5696" t="str">
            <v>BAHORUCO</v>
          </cell>
          <cell r="G5696" t="str">
            <v>6 - ENRIQUILLO</v>
          </cell>
        </row>
        <row r="5697">
          <cell r="A5697" t="str">
            <v>00669</v>
          </cell>
          <cell r="B5697" t="str">
            <v>CENTRO EDUCATIVO MARIE POUSSEPIN- FE Y ALEGRIA</v>
          </cell>
          <cell r="C5697" t="str">
            <v>18</v>
          </cell>
          <cell r="D5697" t="str">
            <v>1803</v>
          </cell>
          <cell r="E5697">
            <v>886</v>
          </cell>
          <cell r="F5697" t="str">
            <v>BAHORUCO</v>
          </cell>
          <cell r="G5697" t="str">
            <v>6 - ENRIQUILLO</v>
          </cell>
        </row>
        <row r="5698">
          <cell r="A5698" t="str">
            <v>00674</v>
          </cell>
          <cell r="B5698" t="str">
            <v>FRANCISCO ALBERTO CAAMAÑO DEÑO - EL PALENQUE</v>
          </cell>
          <cell r="C5698" t="str">
            <v>18</v>
          </cell>
          <cell r="D5698" t="str">
            <v>1803</v>
          </cell>
          <cell r="E5698">
            <v>349</v>
          </cell>
          <cell r="F5698" t="str">
            <v>BAHORUCO</v>
          </cell>
          <cell r="G5698" t="str">
            <v>6 - ENRIQUILLO</v>
          </cell>
        </row>
        <row r="5699">
          <cell r="A5699" t="str">
            <v>00668</v>
          </cell>
          <cell r="B5699" t="str">
            <v>SALOME UREÑA DE HENRÍQUEZ - EL CERRO DE JARAGUA</v>
          </cell>
          <cell r="C5699" t="str">
            <v>18</v>
          </cell>
          <cell r="D5699" t="str">
            <v>1803</v>
          </cell>
          <cell r="E5699">
            <v>208</v>
          </cell>
          <cell r="F5699" t="str">
            <v>BAHORUCO</v>
          </cell>
          <cell r="G5699" t="str">
            <v>6 - ENRIQUILLO</v>
          </cell>
        </row>
        <row r="5700">
          <cell r="A5700" t="str">
            <v>00613</v>
          </cell>
          <cell r="B5700" t="str">
            <v>GREGORIO LUPERON - EL FARO DEL CERRO</v>
          </cell>
          <cell r="C5700" t="str">
            <v>18</v>
          </cell>
          <cell r="D5700" t="str">
            <v>1803</v>
          </cell>
          <cell r="E5700">
            <v>311</v>
          </cell>
          <cell r="F5700" t="str">
            <v>BAHORUCO</v>
          </cell>
          <cell r="G5700" t="str">
            <v>6 - ENRIQUILLO</v>
          </cell>
        </row>
        <row r="5701">
          <cell r="A5701" t="str">
            <v>00615</v>
          </cell>
          <cell r="B5701" t="str">
            <v>HERMANAS MIRABAL - HATO NUEVO</v>
          </cell>
          <cell r="C5701" t="str">
            <v>18</v>
          </cell>
          <cell r="D5701" t="str">
            <v>1803</v>
          </cell>
          <cell r="E5701">
            <v>241</v>
          </cell>
          <cell r="F5701" t="str">
            <v>BAHORUCO</v>
          </cell>
          <cell r="G5701" t="str">
            <v>6 - ENRIQUILLO</v>
          </cell>
        </row>
        <row r="5702">
          <cell r="A5702" t="str">
            <v>00612</v>
          </cell>
          <cell r="B5702" t="str">
            <v>JUAN PABLO DUARTE - LOS RIOS</v>
          </cell>
          <cell r="C5702" t="str">
            <v>18</v>
          </cell>
          <cell r="D5702" t="str">
            <v>1803</v>
          </cell>
          <cell r="E5702">
            <v>650</v>
          </cell>
          <cell r="F5702" t="str">
            <v>BAHORUCO</v>
          </cell>
          <cell r="G5702" t="str">
            <v>6 - ENRIQUILLO</v>
          </cell>
        </row>
        <row r="5703">
          <cell r="A5703" t="str">
            <v>00614</v>
          </cell>
          <cell r="B5703" t="str">
            <v>MÁXIMO GÓMEZ - LAS CLAVELLINAS</v>
          </cell>
          <cell r="C5703" t="str">
            <v>18</v>
          </cell>
          <cell r="D5703" t="str">
            <v>1803</v>
          </cell>
          <cell r="E5703">
            <v>516</v>
          </cell>
          <cell r="F5703" t="str">
            <v>BAHORUCO</v>
          </cell>
          <cell r="G5703" t="str">
            <v>6 - ENRIQUILLO</v>
          </cell>
        </row>
        <row r="5704">
          <cell r="A5704" t="str">
            <v>06431</v>
          </cell>
          <cell r="B5704" t="str">
            <v>EUGENIO MARIA DE HOSTOS</v>
          </cell>
          <cell r="C5704" t="str">
            <v>18</v>
          </cell>
          <cell r="D5704" t="str">
            <v>1803</v>
          </cell>
          <cell r="E5704">
            <v>148</v>
          </cell>
          <cell r="F5704" t="str">
            <v>BAHORUCO</v>
          </cell>
          <cell r="G5704" t="str">
            <v>6 - ENRIQUILLO</v>
          </cell>
        </row>
        <row r="5705">
          <cell r="A5705" t="str">
            <v>06430</v>
          </cell>
          <cell r="B5705" t="str">
            <v>LICEO HUMBERTO RECIO</v>
          </cell>
          <cell r="C5705" t="str">
            <v>18</v>
          </cell>
          <cell r="D5705" t="str">
            <v>1803</v>
          </cell>
          <cell r="E5705">
            <v>398</v>
          </cell>
          <cell r="F5705" t="str">
            <v>BAHORUCO</v>
          </cell>
          <cell r="G5705" t="str">
            <v>6 - ENRIQUILLO</v>
          </cell>
        </row>
        <row r="5706">
          <cell r="A5706" t="str">
            <v>06895</v>
          </cell>
          <cell r="B5706" t="str">
            <v>LICEO JOSE FRANCISCO PEÑA GOMEZ</v>
          </cell>
          <cell r="C5706" t="str">
            <v>18</v>
          </cell>
          <cell r="D5706" t="str">
            <v>1803</v>
          </cell>
          <cell r="E5706">
            <v>157</v>
          </cell>
          <cell r="F5706" t="str">
            <v>INDEPENDENCIA</v>
          </cell>
          <cell r="G5706" t="str">
            <v>6 - ENRIQUILLO</v>
          </cell>
        </row>
        <row r="5707">
          <cell r="A5707" t="str">
            <v>06888</v>
          </cell>
          <cell r="B5707" t="str">
            <v>JOSE DOLORES VASQUEZ PENA, POSTRER RIO</v>
          </cell>
          <cell r="C5707" t="str">
            <v>18</v>
          </cell>
          <cell r="D5707" t="str">
            <v>1803</v>
          </cell>
          <cell r="E5707">
            <v>220</v>
          </cell>
          <cell r="F5707" t="str">
            <v>INDEPENDENCIA</v>
          </cell>
          <cell r="G5707" t="str">
            <v>6 - ENRIQUILLO</v>
          </cell>
        </row>
        <row r="5708">
          <cell r="A5708" t="str">
            <v>00621</v>
          </cell>
          <cell r="B5708" t="str">
            <v>AMERICO LUGO HERRERAS - LA GUAMITA</v>
          </cell>
          <cell r="C5708" t="str">
            <v>18</v>
          </cell>
          <cell r="D5708" t="str">
            <v>1803</v>
          </cell>
          <cell r="E5708">
            <v>24</v>
          </cell>
          <cell r="F5708" t="str">
            <v>BAHORUCO</v>
          </cell>
          <cell r="G5708" t="str">
            <v>6 - ENRIQUILLO</v>
          </cell>
        </row>
        <row r="5709">
          <cell r="A5709" t="str">
            <v>00620</v>
          </cell>
          <cell r="B5709" t="str">
            <v>FINCA, LA</v>
          </cell>
          <cell r="C5709" t="str">
            <v>18</v>
          </cell>
          <cell r="D5709" t="str">
            <v>1803</v>
          </cell>
          <cell r="E5709">
            <v>29</v>
          </cell>
          <cell r="F5709" t="str">
            <v>BAHORUCO</v>
          </cell>
          <cell r="G5709" t="str">
            <v>6 - ENRIQUILLO</v>
          </cell>
        </row>
        <row r="5710">
          <cell r="A5710" t="str">
            <v>00616</v>
          </cell>
          <cell r="B5710" t="str">
            <v>FRANCISCO DEL ROSARIO SANCHEZ - PINO FRESCO</v>
          </cell>
          <cell r="C5710" t="str">
            <v>18</v>
          </cell>
          <cell r="D5710" t="str">
            <v>1803</v>
          </cell>
          <cell r="E5710">
            <v>25</v>
          </cell>
          <cell r="F5710" t="str">
            <v>BAHORUCO</v>
          </cell>
          <cell r="G5710" t="str">
            <v>6 - ENRIQUILLO</v>
          </cell>
        </row>
        <row r="5711">
          <cell r="A5711" t="str">
            <v>00617</v>
          </cell>
          <cell r="B5711" t="str">
            <v>JACINTO DE LA CONCHA - EL HIGO DE LA CRUZ</v>
          </cell>
          <cell r="C5711" t="str">
            <v>18</v>
          </cell>
          <cell r="D5711" t="str">
            <v>1803</v>
          </cell>
          <cell r="E5711">
            <v>66</v>
          </cell>
          <cell r="F5711" t="str">
            <v>BAHORUCO</v>
          </cell>
          <cell r="G5711" t="str">
            <v>6 - ENRIQUILLO</v>
          </cell>
        </row>
        <row r="5712">
          <cell r="A5712" t="str">
            <v>00623</v>
          </cell>
          <cell r="B5712" t="str">
            <v>MATIAS RAMON MELLA - LAS BARRERAS</v>
          </cell>
          <cell r="C5712" t="str">
            <v>18</v>
          </cell>
          <cell r="D5712" t="str">
            <v>1803</v>
          </cell>
          <cell r="E5712">
            <v>56</v>
          </cell>
          <cell r="F5712" t="str">
            <v>BAHORUCO</v>
          </cell>
          <cell r="G5712" t="str">
            <v>6 - ENRIQUILLO</v>
          </cell>
        </row>
        <row r="5713">
          <cell r="A5713" t="str">
            <v>00622</v>
          </cell>
          <cell r="B5713" t="str">
            <v>MINERVA ARGENTINA MIRABAL - LOS MOSQUITOS</v>
          </cell>
          <cell r="C5713" t="str">
            <v>18</v>
          </cell>
          <cell r="D5713" t="str">
            <v>1803</v>
          </cell>
          <cell r="E5713">
            <v>45</v>
          </cell>
          <cell r="F5713" t="str">
            <v>BAHORUCO</v>
          </cell>
          <cell r="G5713" t="str">
            <v>6 - ENRIQUILLO</v>
          </cell>
        </row>
        <row r="5714">
          <cell r="A5714" t="str">
            <v>00673</v>
          </cell>
          <cell r="B5714" t="str">
            <v>JOSÉ GABRIEL GARCÍA - LOS YAGRUMOS</v>
          </cell>
          <cell r="C5714" t="str">
            <v>18</v>
          </cell>
          <cell r="D5714" t="str">
            <v>1803</v>
          </cell>
          <cell r="E5714">
            <v>20</v>
          </cell>
          <cell r="F5714" t="str">
            <v>BAHORUCO</v>
          </cell>
          <cell r="G5714" t="str">
            <v>6 - ENRIQUILLO</v>
          </cell>
        </row>
        <row r="5715">
          <cell r="A5715" t="str">
            <v>00657</v>
          </cell>
          <cell r="B5715" t="str">
            <v>ANTONIODUVERGÉ - EL VALLE</v>
          </cell>
          <cell r="C5715" t="str">
            <v>18</v>
          </cell>
          <cell r="D5715" t="str">
            <v>1803</v>
          </cell>
          <cell r="E5715">
            <v>30</v>
          </cell>
          <cell r="F5715" t="str">
            <v>BAHORUCO</v>
          </cell>
          <cell r="G5715" t="str">
            <v>6 - ENRIQUILLO</v>
          </cell>
        </row>
        <row r="5716">
          <cell r="A5716" t="str">
            <v>00661</v>
          </cell>
          <cell r="B5716" t="str">
            <v>CAONABO - EL COLORADO</v>
          </cell>
          <cell r="C5716" t="str">
            <v>18</v>
          </cell>
          <cell r="D5716" t="str">
            <v>1803</v>
          </cell>
          <cell r="E5716">
            <v>26</v>
          </cell>
          <cell r="F5716" t="str">
            <v>BAHORUCO</v>
          </cell>
          <cell r="G5716" t="str">
            <v>6 - ENRIQUILLO</v>
          </cell>
        </row>
        <row r="5717">
          <cell r="A5717" t="str">
            <v>00656</v>
          </cell>
          <cell r="B5717" t="str">
            <v>CIDRAS, LAS</v>
          </cell>
          <cell r="C5717" t="str">
            <v>18</v>
          </cell>
          <cell r="D5717" t="str">
            <v>1803</v>
          </cell>
          <cell r="E5717">
            <v>15</v>
          </cell>
          <cell r="F5717" t="str">
            <v>BAHORUCO</v>
          </cell>
          <cell r="G5717" t="str">
            <v>6 - ENRIQUILLO</v>
          </cell>
        </row>
        <row r="5718">
          <cell r="A5718" t="str">
            <v>00664</v>
          </cell>
          <cell r="B5718" t="str">
            <v>FERNANDO ARTURO DE MERIÑO - MATA DE NARANJA</v>
          </cell>
          <cell r="C5718" t="str">
            <v>18</v>
          </cell>
          <cell r="D5718" t="str">
            <v>1803</v>
          </cell>
          <cell r="E5718">
            <v>24</v>
          </cell>
          <cell r="F5718" t="str">
            <v>BAHORUCO</v>
          </cell>
          <cell r="G5718" t="str">
            <v>6 - ENRIQUILLO</v>
          </cell>
        </row>
        <row r="5719">
          <cell r="A5719" t="str">
            <v>00658</v>
          </cell>
          <cell r="B5719" t="str">
            <v>FRANCISCO GREGORIO BILLINI - EL HOYO DE JULIAN</v>
          </cell>
          <cell r="C5719" t="str">
            <v>18</v>
          </cell>
          <cell r="D5719" t="str">
            <v>1803</v>
          </cell>
          <cell r="E5719">
            <v>13</v>
          </cell>
          <cell r="F5719" t="str">
            <v>BAHORUCO</v>
          </cell>
          <cell r="G5719" t="str">
            <v>6 - ENRIQUILLO</v>
          </cell>
        </row>
        <row r="5720">
          <cell r="A5720" t="str">
            <v>00660</v>
          </cell>
          <cell r="B5720" t="str">
            <v>MARÍA TRINIDAD SÁNCHEZ - LAS LAGUNAS</v>
          </cell>
          <cell r="C5720" t="str">
            <v>18</v>
          </cell>
          <cell r="D5720" t="str">
            <v>1803</v>
          </cell>
          <cell r="E5720">
            <v>17</v>
          </cell>
          <cell r="F5720" t="str">
            <v>BAHORUCO</v>
          </cell>
          <cell r="G5720" t="str">
            <v>6 - ENRIQUILLO</v>
          </cell>
        </row>
        <row r="5721">
          <cell r="A5721" t="str">
            <v>00593</v>
          </cell>
          <cell r="B5721" t="str">
            <v>PATRIA MERCEDES MIRABAL</v>
          </cell>
          <cell r="C5721" t="str">
            <v>18</v>
          </cell>
          <cell r="D5721" t="str">
            <v>1803</v>
          </cell>
          <cell r="E5721">
            <v>18</v>
          </cell>
          <cell r="F5721" t="str">
            <v>BAHORUCO</v>
          </cell>
          <cell r="G5721" t="str">
            <v>6 - ENRIQUILLO</v>
          </cell>
        </row>
        <row r="5722">
          <cell r="A5722" t="str">
            <v>00667</v>
          </cell>
          <cell r="B5722" t="str">
            <v>PEDRO</v>
          </cell>
          <cell r="C5722" t="str">
            <v>18</v>
          </cell>
          <cell r="D5722" t="str">
            <v>1803</v>
          </cell>
          <cell r="E5722">
            <v>19</v>
          </cell>
          <cell r="F5722" t="str">
            <v>BAHORUCO</v>
          </cell>
          <cell r="G5722" t="str">
            <v>6 - ENRIQUILLO</v>
          </cell>
        </row>
        <row r="5723">
          <cell r="A5723" t="str">
            <v>00659</v>
          </cell>
          <cell r="B5723" t="str">
            <v>PEDRO MIR - LAS YERBAS BUENAS</v>
          </cell>
          <cell r="C5723" t="str">
            <v>18</v>
          </cell>
          <cell r="D5723" t="str">
            <v>1803</v>
          </cell>
          <cell r="E5723">
            <v>22</v>
          </cell>
          <cell r="F5723" t="str">
            <v>BAHORUCO</v>
          </cell>
          <cell r="G5723" t="str">
            <v>6 - ENRIQUILLO</v>
          </cell>
        </row>
        <row r="5724">
          <cell r="A5724" t="str">
            <v>00655</v>
          </cell>
          <cell r="B5724" t="str">
            <v>CESAR NICOLAS PENSON - LAS CAÑITAS</v>
          </cell>
          <cell r="C5724" t="str">
            <v>18</v>
          </cell>
          <cell r="D5724" t="str">
            <v>1803</v>
          </cell>
          <cell r="E5724">
            <v>53</v>
          </cell>
          <cell r="F5724" t="str">
            <v>BAHORUCO</v>
          </cell>
          <cell r="G5724" t="str">
            <v>6 - ENRIQUILLO</v>
          </cell>
        </row>
        <row r="5725">
          <cell r="A5725" t="str">
            <v>00671</v>
          </cell>
          <cell r="B5725" t="str">
            <v>CONCEPCIÓN BONA - MAJAGUAL CENIZO</v>
          </cell>
          <cell r="C5725" t="str">
            <v>18</v>
          </cell>
          <cell r="D5725" t="str">
            <v>1803</v>
          </cell>
          <cell r="E5725">
            <v>42</v>
          </cell>
          <cell r="F5725" t="str">
            <v>BAHORUCO</v>
          </cell>
          <cell r="G5725" t="str">
            <v>6 - ENRIQUILLO</v>
          </cell>
        </row>
        <row r="5726">
          <cell r="A5726" t="str">
            <v>00663</v>
          </cell>
          <cell r="B5726" t="str">
            <v>MANUELA DÍEZ - LOS HIERROS</v>
          </cell>
          <cell r="C5726" t="str">
            <v>18</v>
          </cell>
          <cell r="D5726" t="str">
            <v>1803</v>
          </cell>
          <cell r="E5726">
            <v>28</v>
          </cell>
          <cell r="F5726" t="str">
            <v>BAHORUCO</v>
          </cell>
          <cell r="G5726" t="str">
            <v>6 - ENRIQUILLO</v>
          </cell>
        </row>
        <row r="5727">
          <cell r="A5727" t="str">
            <v>00662</v>
          </cell>
          <cell r="B5727" t="str">
            <v>MAURICIO BÁEZ - PIE DE LA LOMA</v>
          </cell>
          <cell r="C5727" t="str">
            <v>18</v>
          </cell>
          <cell r="D5727" t="str">
            <v>1803</v>
          </cell>
          <cell r="E5727">
            <v>25</v>
          </cell>
          <cell r="F5727" t="str">
            <v>BAHORUCO</v>
          </cell>
          <cell r="G5727" t="str">
            <v>6 - ENRIQUILLO</v>
          </cell>
        </row>
        <row r="5728">
          <cell r="A5728" t="str">
            <v>01582</v>
          </cell>
          <cell r="B5728" t="str">
            <v>BASICA QUICA ALTAGRACIA MENDEZ</v>
          </cell>
          <cell r="C5728" t="str">
            <v>18</v>
          </cell>
          <cell r="D5728" t="str">
            <v>1804</v>
          </cell>
          <cell r="E5728">
            <v>268</v>
          </cell>
          <cell r="F5728" t="str">
            <v>INDEPENDENCIA</v>
          </cell>
          <cell r="G5728" t="str">
            <v>6 - ENRIQUILLO</v>
          </cell>
        </row>
        <row r="5729">
          <cell r="A5729" t="str">
            <v>01573</v>
          </cell>
          <cell r="B5729" t="str">
            <v>CORNELIA-BOCA DE CACHON</v>
          </cell>
          <cell r="C5729" t="str">
            <v>18</v>
          </cell>
          <cell r="D5729" t="str">
            <v>1804</v>
          </cell>
          <cell r="E5729">
            <v>550</v>
          </cell>
          <cell r="F5729" t="str">
            <v>INDEPENDENCIA</v>
          </cell>
          <cell r="G5729" t="str">
            <v>6 - ENRIQUILLO</v>
          </cell>
        </row>
        <row r="5730">
          <cell r="A5730" t="str">
            <v>06894</v>
          </cell>
          <cell r="B5730" t="str">
            <v>LICEO TECNICO MANUEL NOVAS CUEVA 
(POLITECNICAO DE BOCA DE CACHON)</v>
          </cell>
          <cell r="C5730" t="str">
            <v>18</v>
          </cell>
          <cell r="D5730" t="str">
            <v>1804</v>
          </cell>
          <cell r="E5730">
            <v>233</v>
          </cell>
          <cell r="F5730" t="str">
            <v>INDEPENDENCIA</v>
          </cell>
          <cell r="G5730" t="str">
            <v>6 - ENRIQUILLO</v>
          </cell>
        </row>
        <row r="5731">
          <cell r="A5731" t="str">
            <v>14369</v>
          </cell>
          <cell r="B5731" t="str">
            <v>PROF. JULIAN FERRERA FLORIAN -BASICA LA DESCUBIERTA-</v>
          </cell>
          <cell r="C5731" t="str">
            <v>18</v>
          </cell>
          <cell r="D5731" t="str">
            <v>1804</v>
          </cell>
          <cell r="E5731">
            <v>566</v>
          </cell>
          <cell r="F5731" t="str">
            <v>INDEPENDENCIA</v>
          </cell>
          <cell r="G5731" t="str">
            <v>6 - ENRIQUILLO</v>
          </cell>
        </row>
        <row r="5732">
          <cell r="A5732" t="str">
            <v>01572</v>
          </cell>
          <cell r="B5732" t="str">
            <v>MARTIN CUEVAS</v>
          </cell>
          <cell r="C5732" t="str">
            <v>18</v>
          </cell>
          <cell r="D5732" t="str">
            <v>1804</v>
          </cell>
          <cell r="E5732">
            <v>268</v>
          </cell>
          <cell r="F5732" t="str">
            <v>INDEPENDENCIA</v>
          </cell>
          <cell r="G5732" t="str">
            <v>6 - ENRIQUILLO</v>
          </cell>
        </row>
        <row r="5733">
          <cell r="A5733" t="str">
            <v>01604</v>
          </cell>
          <cell r="B5733" t="str">
            <v>BARRIO LAS 100</v>
          </cell>
          <cell r="C5733" t="str">
            <v>18</v>
          </cell>
          <cell r="D5733" t="str">
            <v>1804</v>
          </cell>
          <cell r="E5733">
            <v>232</v>
          </cell>
          <cell r="F5733" t="str">
            <v>INDEPENDENCIA</v>
          </cell>
          <cell r="G5733" t="str">
            <v>6 - ENRIQUILLO</v>
          </cell>
        </row>
        <row r="5734">
          <cell r="A5734" t="str">
            <v>01571</v>
          </cell>
          <cell r="B5734" t="str">
            <v>ANTONIODUVERGÉ</v>
          </cell>
          <cell r="C5734" t="str">
            <v>18</v>
          </cell>
          <cell r="D5734" t="str">
            <v>1804</v>
          </cell>
          <cell r="E5734">
            <v>831</v>
          </cell>
          <cell r="F5734" t="str">
            <v>INDEPENDENCIA</v>
          </cell>
          <cell r="G5734" t="str">
            <v>6 - ENRIQUILLO</v>
          </cell>
        </row>
        <row r="5735">
          <cell r="A5735" t="str">
            <v>01574</v>
          </cell>
          <cell r="B5735" t="str">
            <v>FIDELINA MEDRANO - EL LIMON</v>
          </cell>
          <cell r="C5735" t="str">
            <v>18</v>
          </cell>
          <cell r="D5735" t="str">
            <v>1804</v>
          </cell>
          <cell r="E5735">
            <v>739</v>
          </cell>
          <cell r="F5735" t="str">
            <v>INDEPENDENCIA</v>
          </cell>
          <cell r="G5735" t="str">
            <v>6 - ENRIQUILLO</v>
          </cell>
        </row>
        <row r="5736">
          <cell r="A5736" t="str">
            <v>01570</v>
          </cell>
          <cell r="B5736" t="str">
            <v>LEONOR NOVAS VOLQUEZ PROF. - JIMANI VIEJO</v>
          </cell>
          <cell r="C5736" t="str">
            <v>18</v>
          </cell>
          <cell r="D5736" t="str">
            <v>1804</v>
          </cell>
          <cell r="E5736">
            <v>683</v>
          </cell>
          <cell r="F5736" t="str">
            <v>INDEPENDENCIA</v>
          </cell>
          <cell r="G5736" t="str">
            <v>6 - ENRIQUILLO</v>
          </cell>
        </row>
        <row r="5737">
          <cell r="A5737" t="str">
            <v>14368</v>
          </cell>
          <cell r="B5737" t="str">
            <v>LICEO HOMERO TRINIDAD - BASICA JIMANI</v>
          </cell>
          <cell r="C5737" t="str">
            <v>18</v>
          </cell>
          <cell r="D5737" t="str">
            <v>1804</v>
          </cell>
          <cell r="E5737">
            <v>594</v>
          </cell>
          <cell r="F5737" t="str">
            <v>INDEPENDENCIA</v>
          </cell>
          <cell r="G5737" t="str">
            <v>6 - ENRIQUILLO</v>
          </cell>
        </row>
        <row r="5738">
          <cell r="A5738" t="str">
            <v>06876</v>
          </cell>
          <cell r="B5738" t="str">
            <v>LICEO MAXIMO GOMEZ</v>
          </cell>
          <cell r="C5738" t="str">
            <v>18</v>
          </cell>
          <cell r="D5738" t="str">
            <v>1804</v>
          </cell>
          <cell r="E5738">
            <v>313</v>
          </cell>
          <cell r="F5738" t="str">
            <v>INDEPENDENCIA</v>
          </cell>
          <cell r="G5738" t="str">
            <v>6 - ENRIQUILLO</v>
          </cell>
        </row>
        <row r="5739">
          <cell r="A5739" t="str">
            <v>06871</v>
          </cell>
          <cell r="B5739" t="str">
            <v>MAXIMO PEREZ FLORIAN</v>
          </cell>
          <cell r="C5739" t="str">
            <v>18</v>
          </cell>
          <cell r="D5739" t="str">
            <v>1804</v>
          </cell>
          <cell r="E5739">
            <v>607</v>
          </cell>
          <cell r="F5739" t="str">
            <v>INDEPENDENCIA</v>
          </cell>
          <cell r="G5739" t="str">
            <v>6 - ENRIQUILLO</v>
          </cell>
        </row>
        <row r="5740">
          <cell r="A5740" t="str">
            <v>01583</v>
          </cell>
          <cell r="B5740" t="str">
            <v>JOVINA MEDINA FERRERAS - BELLER</v>
          </cell>
          <cell r="C5740" t="str">
            <v>18</v>
          </cell>
          <cell r="D5740" t="str">
            <v>1804</v>
          </cell>
          <cell r="E5740">
            <v>752</v>
          </cell>
          <cell r="F5740" t="str">
            <v>INDEPENDENCIA</v>
          </cell>
          <cell r="G5740" t="str">
            <v>6 - ENRIQUILLO</v>
          </cell>
        </row>
        <row r="5741">
          <cell r="A5741" t="str">
            <v>06884</v>
          </cell>
          <cell r="B5741" t="str">
            <v>LICEO JUAN RUPERTO POLANCO</v>
          </cell>
          <cell r="C5741" t="str">
            <v>18</v>
          </cell>
          <cell r="D5741" t="str">
            <v>1804</v>
          </cell>
          <cell r="E5741">
            <v>474</v>
          </cell>
          <cell r="F5741" t="str">
            <v>INDEPENDENCIA</v>
          </cell>
          <cell r="G5741" t="str">
            <v>6 - ENRIQUILLO</v>
          </cell>
        </row>
        <row r="5742">
          <cell r="A5742" t="str">
            <v>01593</v>
          </cell>
          <cell r="B5742" t="str">
            <v>JOSE DEL CARMEN MEDINA RIVAS PROF. - EL GUAYABAL</v>
          </cell>
          <cell r="C5742" t="str">
            <v>18</v>
          </cell>
          <cell r="D5742" t="str">
            <v>1804</v>
          </cell>
          <cell r="E5742">
            <v>422</v>
          </cell>
          <cell r="F5742" t="str">
            <v>INDEPENDENCIA</v>
          </cell>
          <cell r="G5742" t="str">
            <v>6 - ENRIQUILLO</v>
          </cell>
        </row>
        <row r="5743">
          <cell r="A5743" t="str">
            <v>01591</v>
          </cell>
          <cell r="B5743" t="str">
            <v>JOSEFA MEDINA</v>
          </cell>
          <cell r="C5743" t="str">
            <v>18</v>
          </cell>
          <cell r="D5743" t="str">
            <v>1804</v>
          </cell>
          <cell r="E5743">
            <v>547</v>
          </cell>
          <cell r="F5743" t="str">
            <v>INDEPENDENCIA</v>
          </cell>
          <cell r="G5743" t="str">
            <v>6 - ENRIQUILLO</v>
          </cell>
        </row>
        <row r="5744">
          <cell r="A5744" t="str">
            <v>01587</v>
          </cell>
          <cell r="B5744" t="str">
            <v xml:space="preserve">BASICA PILAR MENDEZ </v>
          </cell>
          <cell r="C5744" t="str">
            <v>18</v>
          </cell>
          <cell r="D5744" t="str">
            <v>1804</v>
          </cell>
          <cell r="E5744">
            <v>178</v>
          </cell>
          <cell r="F5744" t="str">
            <v>INDEPENDENCIA</v>
          </cell>
          <cell r="G5744" t="str">
            <v>6 - ENRIQUILLO</v>
          </cell>
        </row>
        <row r="5745">
          <cell r="A5745" t="str">
            <v>01586</v>
          </cell>
          <cell r="B5745" t="str">
            <v>ALTAGRACIA BIENVENIDA PEÑA PROF. - LOS PINOS DEL EDEN</v>
          </cell>
          <cell r="C5745" t="str">
            <v>18</v>
          </cell>
          <cell r="D5745" t="str">
            <v>1804</v>
          </cell>
          <cell r="E5745">
            <v>96</v>
          </cell>
          <cell r="F5745" t="str">
            <v>INDEPENDENCIA</v>
          </cell>
          <cell r="G5745" t="str">
            <v>6 - ENRIQUILLO</v>
          </cell>
        </row>
        <row r="5746">
          <cell r="A5746" t="str">
            <v>01584</v>
          </cell>
          <cell r="B5746" t="str">
            <v>ANGEL FELIZ</v>
          </cell>
          <cell r="C5746" t="str">
            <v>18</v>
          </cell>
          <cell r="D5746" t="str">
            <v>1804</v>
          </cell>
          <cell r="E5746">
            <v>67</v>
          </cell>
          <cell r="F5746" t="str">
            <v>INDEPENDENCIA</v>
          </cell>
          <cell r="G5746" t="str">
            <v>6 - ENRIQUILLO</v>
          </cell>
        </row>
        <row r="5747">
          <cell r="A5747" t="str">
            <v>01585</v>
          </cell>
          <cell r="B5747" t="str">
            <v>ARCADIO ENCARNACION MONTERO - SABANA REAL</v>
          </cell>
          <cell r="C5747" t="str">
            <v>18</v>
          </cell>
          <cell r="D5747" t="str">
            <v>1804</v>
          </cell>
          <cell r="E5747">
            <v>27</v>
          </cell>
          <cell r="F5747" t="str">
            <v>INDEPENDENCIA</v>
          </cell>
          <cell r="G5747" t="str">
            <v>6 - ENRIQUILLO</v>
          </cell>
        </row>
        <row r="5748">
          <cell r="A5748" t="str">
            <v>01592</v>
          </cell>
          <cell r="B5748" t="str">
            <v>BASICA CRISTINA BATISTA TAPIA</v>
          </cell>
          <cell r="C5748" t="str">
            <v>18</v>
          </cell>
          <cell r="D5748" t="str">
            <v>1804</v>
          </cell>
          <cell r="E5748">
            <v>194</v>
          </cell>
          <cell r="F5748" t="str">
            <v>INDEPENDENCIA</v>
          </cell>
          <cell r="G5748" t="str">
            <v>6 - ENRIQUILLO</v>
          </cell>
        </row>
        <row r="5749">
          <cell r="A5749" t="str">
            <v>01594</v>
          </cell>
          <cell r="B5749" t="str">
            <v>CABEZA DE RIO</v>
          </cell>
          <cell r="C5749" t="str">
            <v>18</v>
          </cell>
          <cell r="D5749" t="str">
            <v>1804</v>
          </cell>
          <cell r="E5749">
            <v>23</v>
          </cell>
          <cell r="F5749" t="str">
            <v>INDEPENDENCIA</v>
          </cell>
          <cell r="G5749" t="str">
            <v>6 - ENRIQUILLO</v>
          </cell>
        </row>
        <row r="5750">
          <cell r="A5750" t="str">
            <v>01595</v>
          </cell>
          <cell r="B5750" t="str">
            <v>CARMELO DIAZ - LOS BOLOS</v>
          </cell>
          <cell r="C5750" t="str">
            <v>18</v>
          </cell>
          <cell r="D5750" t="str">
            <v>1804</v>
          </cell>
          <cell r="E5750">
            <v>61</v>
          </cell>
          <cell r="F5750" t="str">
            <v>INDEPENDENCIA</v>
          </cell>
          <cell r="G5750" t="str">
            <v>6 - ENRIQUILLO</v>
          </cell>
        </row>
        <row r="5751">
          <cell r="A5751" t="str">
            <v>01596</v>
          </cell>
          <cell r="B5751" t="str">
            <v>HERIBERTO RODRIGUEZ - EL MANIEL</v>
          </cell>
          <cell r="C5751" t="str">
            <v>18</v>
          </cell>
          <cell r="D5751" t="str">
            <v>1804</v>
          </cell>
          <cell r="E5751">
            <v>76</v>
          </cell>
          <cell r="F5751" t="str">
            <v>INDEPENDENCIA</v>
          </cell>
          <cell r="G5751" t="str">
            <v>6 - ENRIQUILLO</v>
          </cell>
        </row>
        <row r="5752">
          <cell r="A5752" t="str">
            <v>01579</v>
          </cell>
          <cell r="B5752" t="str">
            <v>MANOLO PERDOMO - PUERTO ESCONDIDO</v>
          </cell>
          <cell r="C5752" t="str">
            <v>18</v>
          </cell>
          <cell r="D5752" t="str">
            <v>1805</v>
          </cell>
          <cell r="E5752">
            <v>229</v>
          </cell>
          <cell r="F5752" t="str">
            <v>INDEPENDENCIA</v>
          </cell>
          <cell r="G5752" t="str">
            <v>6 - ENRIQUILLO</v>
          </cell>
        </row>
        <row r="5753">
          <cell r="A5753" t="str">
            <v>01602</v>
          </cell>
          <cell r="B5753" t="str">
            <v>MERCEDES, LAS</v>
          </cell>
          <cell r="C5753" t="str">
            <v>18</v>
          </cell>
          <cell r="D5753" t="str">
            <v>1805</v>
          </cell>
          <cell r="E5753">
            <v>277</v>
          </cell>
          <cell r="F5753" t="str">
            <v>INDEPENDENCIA</v>
          </cell>
          <cell r="G5753" t="str">
            <v>6 - ENRIQUILLO</v>
          </cell>
        </row>
        <row r="5754">
          <cell r="A5754" t="str">
            <v>01601</v>
          </cell>
          <cell r="B5754" t="str">
            <v>NUESTRA SEÑORA DEL CARMEN</v>
          </cell>
          <cell r="C5754" t="str">
            <v>18</v>
          </cell>
          <cell r="D5754" t="str">
            <v>1805</v>
          </cell>
          <cell r="E5754">
            <v>311</v>
          </cell>
          <cell r="F5754" t="str">
            <v>INDEPENDENCIA</v>
          </cell>
          <cell r="G5754" t="str">
            <v>6 - ENRIQUILLO</v>
          </cell>
        </row>
        <row r="5755">
          <cell r="A5755" t="str">
            <v>01581</v>
          </cell>
          <cell r="B5755" t="str">
            <v>ALTAGRACIA EDITH DAVID RAMIREZ - LAS BAITOAS</v>
          </cell>
          <cell r="C5755" t="str">
            <v>18</v>
          </cell>
          <cell r="D5755" t="str">
            <v>1805</v>
          </cell>
          <cell r="E5755">
            <v>202</v>
          </cell>
          <cell r="F5755" t="str">
            <v>INDEPENDENCIA</v>
          </cell>
          <cell r="G5755" t="str">
            <v>6 - ENRIQUILLO</v>
          </cell>
        </row>
        <row r="5756">
          <cell r="A5756" t="str">
            <v>01599</v>
          </cell>
          <cell r="B5756" t="str">
            <v>ALTAGRACIA CUEVAS PROF. - BATEY # 8</v>
          </cell>
          <cell r="C5756" t="str">
            <v>18</v>
          </cell>
          <cell r="D5756" t="str">
            <v>1805</v>
          </cell>
          <cell r="E5756">
            <v>439</v>
          </cell>
          <cell r="F5756" t="str">
            <v>INDEPENDENCIA</v>
          </cell>
          <cell r="G5756" t="str">
            <v>6 - ENRIQUILLO</v>
          </cell>
        </row>
        <row r="5757">
          <cell r="A5757" t="str">
            <v>06891</v>
          </cell>
          <cell r="B5757" t="str">
            <v>RAMON BOLIVAR MEDRANO M. - BATEY # 7</v>
          </cell>
          <cell r="C5757" t="str">
            <v>18</v>
          </cell>
          <cell r="D5757" t="str">
            <v>1805</v>
          </cell>
          <cell r="E5757">
            <v>369</v>
          </cell>
          <cell r="F5757" t="str">
            <v>INDEPENDENCIA</v>
          </cell>
          <cell r="G5757" t="str">
            <v>6 - ENRIQUILLO</v>
          </cell>
        </row>
        <row r="5758">
          <cell r="A5758" t="str">
            <v>06897</v>
          </cell>
          <cell r="B5758" t="str">
            <v>HOGAR ESCUELA NUEVOS HORIZONTES</v>
          </cell>
          <cell r="C5758" t="str">
            <v>18</v>
          </cell>
          <cell r="D5758" t="str">
            <v>1805</v>
          </cell>
          <cell r="E5758">
            <v>150</v>
          </cell>
          <cell r="F5758" t="str">
            <v>INDEPENDENCIA</v>
          </cell>
          <cell r="G5758" t="str">
            <v>6 - ENRIQUILLO</v>
          </cell>
        </row>
        <row r="5759">
          <cell r="A5759" t="str">
            <v>01590</v>
          </cell>
          <cell r="B5759" t="str">
            <v>CASTULO ALCIBIADES PÉREZ - PROYECTO AGRARIO AC-151</v>
          </cell>
          <cell r="C5759" t="str">
            <v>18</v>
          </cell>
          <cell r="D5759" t="str">
            <v>1805</v>
          </cell>
          <cell r="E5759">
            <v>140</v>
          </cell>
          <cell r="F5759" t="str">
            <v>INDEPENDENCIA</v>
          </cell>
          <cell r="G5759" t="str">
            <v>6 - ENRIQUILLO</v>
          </cell>
        </row>
        <row r="5760">
          <cell r="A5760" t="str">
            <v>01589</v>
          </cell>
          <cell r="B5760" t="str">
            <v>JORGE MENDEZ Y MENDEZ - ANGOSTURA</v>
          </cell>
          <cell r="C5760" t="str">
            <v>18</v>
          </cell>
          <cell r="D5760" t="str">
            <v>1805</v>
          </cell>
          <cell r="E5760">
            <v>695</v>
          </cell>
          <cell r="F5760" t="str">
            <v>INDEPENDENCIA</v>
          </cell>
          <cell r="G5760" t="str">
            <v>6 - ENRIQUILLO</v>
          </cell>
        </row>
        <row r="5761">
          <cell r="A5761" t="str">
            <v>01597</v>
          </cell>
          <cell r="B5761" t="str">
            <v>VICTORIA PEÑA - CRISTOBAL</v>
          </cell>
          <cell r="C5761" t="str">
            <v>18</v>
          </cell>
          <cell r="D5761" t="str">
            <v>1805</v>
          </cell>
          <cell r="E5761">
            <v>736</v>
          </cell>
          <cell r="F5761" t="str">
            <v>INDEPENDENCIA</v>
          </cell>
          <cell r="G5761" t="str">
            <v>6 - ENRIQUILLO</v>
          </cell>
        </row>
        <row r="5762">
          <cell r="A5762" t="str">
            <v>01600</v>
          </cell>
          <cell r="B5762" t="str">
            <v>NURIS ARGENTINA PEÑA PEREZ - BATEY 9</v>
          </cell>
          <cell r="C5762" t="str">
            <v>18</v>
          </cell>
          <cell r="D5762" t="str">
            <v>1805</v>
          </cell>
          <cell r="E5762">
            <v>349</v>
          </cell>
          <cell r="F5762" t="str">
            <v>INDEPENDENCIA</v>
          </cell>
          <cell r="G5762" t="str">
            <v>6 - ENRIQUILLO</v>
          </cell>
        </row>
        <row r="5763">
          <cell r="A5763" t="str">
            <v>14366</v>
          </cell>
          <cell r="B5763" t="str">
            <v>FREDY PEREZ PEREZ - BATEY 8</v>
          </cell>
          <cell r="C5763" t="str">
            <v>18</v>
          </cell>
          <cell r="D5763" t="str">
            <v>1805</v>
          </cell>
          <cell r="E5763">
            <v>135</v>
          </cell>
          <cell r="F5763" t="str">
            <v>INDEPENDENCIA</v>
          </cell>
          <cell r="G5763" t="str">
            <v>6 - ENRIQUILLO</v>
          </cell>
        </row>
        <row r="5764">
          <cell r="A5764" t="str">
            <v>06890</v>
          </cell>
          <cell r="B5764" t="str">
            <v>TV. CETRO VICTORIA PEÑA</v>
          </cell>
          <cell r="C5764" t="str">
            <v>18</v>
          </cell>
          <cell r="D5764" t="str">
            <v>1805</v>
          </cell>
          <cell r="E5764">
            <v>207</v>
          </cell>
          <cell r="F5764" t="str">
            <v>INDEPENDENCIA</v>
          </cell>
          <cell r="G5764" t="str">
            <v>6 - ENRIQUILLO</v>
          </cell>
        </row>
        <row r="5765">
          <cell r="A5765" t="str">
            <v>01576</v>
          </cell>
          <cell r="B5765" t="str">
            <v>FIDELINA ANDINO</v>
          </cell>
          <cell r="C5765" t="str">
            <v>18</v>
          </cell>
          <cell r="D5765" t="str">
            <v>1805</v>
          </cell>
          <cell r="E5765">
            <v>206</v>
          </cell>
          <cell r="F5765" t="str">
            <v>INDEPENDENCIA</v>
          </cell>
          <cell r="G5765" t="str">
            <v>6 - ENRIQUILLO</v>
          </cell>
        </row>
        <row r="5766">
          <cell r="A5766" t="str">
            <v>01577</v>
          </cell>
          <cell r="B5766" t="str">
            <v>ESC. BASICA JOSE CABRERA</v>
          </cell>
          <cell r="C5766" t="str">
            <v>18</v>
          </cell>
          <cell r="D5766" t="str">
            <v>1805</v>
          </cell>
          <cell r="E5766">
            <v>395</v>
          </cell>
          <cell r="F5766" t="str">
            <v>INDEPENDENCIA</v>
          </cell>
          <cell r="G5766" t="str">
            <v>6 - ENRIQUILLO</v>
          </cell>
        </row>
        <row r="5767">
          <cell r="A5767" t="str">
            <v>01575</v>
          </cell>
          <cell r="B5767" t="str">
            <v>FELIX MARIA DEL MONTE</v>
          </cell>
          <cell r="C5767" t="str">
            <v>18</v>
          </cell>
          <cell r="D5767" t="str">
            <v>1805</v>
          </cell>
          <cell r="E5767">
            <v>616</v>
          </cell>
          <cell r="F5767" t="str">
            <v>INDEPENDENCIA</v>
          </cell>
          <cell r="G5767" t="str">
            <v>6 - ENRIQUILLO</v>
          </cell>
        </row>
        <row r="5768">
          <cell r="A5768" t="str">
            <v>06877</v>
          </cell>
          <cell r="B5768" t="str">
            <v>LICEO SECUNDARIO ENRIQUILLO</v>
          </cell>
          <cell r="C5768" t="str">
            <v>18</v>
          </cell>
          <cell r="D5768" t="str">
            <v>1805</v>
          </cell>
          <cell r="E5768">
            <v>511</v>
          </cell>
          <cell r="F5768" t="str">
            <v>INDEPENDENCIA</v>
          </cell>
          <cell r="G5768" t="str">
            <v>6 - ENRIQUILLO</v>
          </cell>
        </row>
        <row r="5769">
          <cell r="A5769" t="str">
            <v>06882</v>
          </cell>
          <cell r="B5769" t="str">
            <v>DAMIAN VOLQUEZ - VENGAN  A VER</v>
          </cell>
          <cell r="C5769" t="str">
            <v>18</v>
          </cell>
          <cell r="D5769" t="str">
            <v>1805</v>
          </cell>
          <cell r="E5769">
            <v>422</v>
          </cell>
          <cell r="F5769" t="str">
            <v>INDEPENDENCIA</v>
          </cell>
          <cell r="G5769" t="str">
            <v>6 - ENRIQUILLO</v>
          </cell>
        </row>
        <row r="5770">
          <cell r="A5770" t="str">
            <v>06878</v>
          </cell>
          <cell r="B5770" t="str">
            <v>ENRIQUILLO - POLITECNICO</v>
          </cell>
          <cell r="C5770" t="str">
            <v>18</v>
          </cell>
          <cell r="D5770" t="str">
            <v>1805</v>
          </cell>
          <cell r="E5770">
            <v>326</v>
          </cell>
          <cell r="F5770" t="str">
            <v>INDEPENDENCIA</v>
          </cell>
          <cell r="G5770" t="str">
            <v>6 - ENRIQUILLO</v>
          </cell>
        </row>
        <row r="5771">
          <cell r="A5771" t="str">
            <v>01588</v>
          </cell>
          <cell r="B5771" t="str">
            <v>DOMINICANA ALTAGRACIA MOQUETE SUAREZ PROF.  - MELLA</v>
          </cell>
          <cell r="C5771" t="str">
            <v>18</v>
          </cell>
          <cell r="D5771" t="str">
            <v>1805</v>
          </cell>
          <cell r="E5771">
            <v>465</v>
          </cell>
          <cell r="F5771" t="str">
            <v>INDEPENDENCIA</v>
          </cell>
          <cell r="G5771" t="str">
            <v>6 - ENRIQUILLO</v>
          </cell>
        </row>
        <row r="5772">
          <cell r="A5772" t="str">
            <v>01603</v>
          </cell>
          <cell r="B5772" t="str">
            <v>JUAN DE LA ROSA HEREDIA - JAPON</v>
          </cell>
          <cell r="C5772" t="str">
            <v>18</v>
          </cell>
          <cell r="D5772" t="str">
            <v>1805</v>
          </cell>
          <cell r="E5772">
            <v>94</v>
          </cell>
          <cell r="F5772" t="str">
            <v>INDEPENDENCIA</v>
          </cell>
          <cell r="G5772" t="str">
            <v>6 - ENRIQUILLO</v>
          </cell>
        </row>
        <row r="5773">
          <cell r="A5773" t="str">
            <v>01578</v>
          </cell>
          <cell r="B5773" t="str">
            <v>FILOMENA PEREZ Y PEREZ - COLONIA MIXTA</v>
          </cell>
          <cell r="C5773" t="str">
            <v>18</v>
          </cell>
          <cell r="D5773" t="str">
            <v>1805</v>
          </cell>
          <cell r="E5773">
            <v>197</v>
          </cell>
          <cell r="F5773" t="str">
            <v>INDEPENDENCIA</v>
          </cell>
          <cell r="G5773" t="str">
            <v>6 - ENRIQUILLO</v>
          </cell>
        </row>
        <row r="5774">
          <cell r="A5774" t="str">
            <v>06886</v>
          </cell>
          <cell r="B5774" t="str">
            <v xml:space="preserve">LICEO PROFESOR ANTONIO PEÑA </v>
          </cell>
          <cell r="C5774" t="str">
            <v>18</v>
          </cell>
          <cell r="D5774" t="str">
            <v>1805</v>
          </cell>
          <cell r="E5774">
            <v>325</v>
          </cell>
          <cell r="F5774" t="str">
            <v>INDEPENDENCIA</v>
          </cell>
          <cell r="G5774" t="str">
            <v>6 - ENRIQUILLO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S REGIONAL BARAHONA"/>
      <sheetName val="CANTIDAD DE CENTROS TOTAL "/>
      <sheetName val="CENTROS DE DIFICIL ACCESO "/>
      <sheetName val="CENTROS AGREGADOS ENLA VALIDACI"/>
      <sheetName val="centros que cocinan"/>
    </sheetNames>
    <sheetDataSet>
      <sheetData sheetId="0">
        <row r="21">
          <cell r="A21" t="str">
            <v>CÓCIGO LOTE</v>
          </cell>
          <cell r="B21" t="str">
            <v>CÓCIGO CENTRO</v>
          </cell>
          <cell r="C21" t="str">
            <v xml:space="preserve">NOMBRE CENTRO ECUCATIVO  </v>
          </cell>
          <cell r="D21" t="str">
            <v>MATRICULA</v>
          </cell>
          <cell r="E21" t="str">
            <v>PROVINCIA</v>
          </cell>
          <cell r="F21" t="str">
            <v>MUNICIPIO</v>
          </cell>
          <cell r="G21" t="str">
            <v>REGIONAL</v>
          </cell>
          <cell r="H21" t="str">
            <v>CISTRITO</v>
          </cell>
          <cell r="I21">
            <v>0</v>
          </cell>
        </row>
        <row r="22">
          <cell r="A22" t="str">
            <v>JEE-01-38</v>
          </cell>
          <cell r="B22" t="str">
            <v>07435</v>
          </cell>
          <cell r="C22" t="str">
            <v>ANTONIO GUZMAN FERNANDEZ</v>
          </cell>
          <cell r="D22">
            <v>220</v>
          </cell>
          <cell r="E22" t="str">
            <v>PEDERNALES</v>
          </cell>
          <cell r="F22" t="str">
            <v>OVIEDO/JUANCHO</v>
          </cell>
          <cell r="G22" t="str">
            <v>01</v>
          </cell>
          <cell r="H22" t="str">
            <v>0101</v>
          </cell>
          <cell r="I22">
            <v>4</v>
          </cell>
        </row>
        <row r="23">
          <cell r="A23" t="str">
            <v>JEE-01-38</v>
          </cell>
          <cell r="B23" t="str">
            <v>02347</v>
          </cell>
          <cell r="C23" t="str">
            <v>COLONIA JUANCHO</v>
          </cell>
          <cell r="D23">
            <v>381</v>
          </cell>
          <cell r="E23" t="str">
            <v>PEDERNALES</v>
          </cell>
          <cell r="F23" t="str">
            <v xml:space="preserve">OVIEDO/JUANCHO </v>
          </cell>
          <cell r="G23" t="str">
            <v>01</v>
          </cell>
          <cell r="H23" t="str">
            <v>0101</v>
          </cell>
          <cell r="I23">
            <v>4</v>
          </cell>
        </row>
        <row r="24">
          <cell r="A24">
            <v>0</v>
          </cell>
          <cell r="B24">
            <v>2</v>
          </cell>
          <cell r="C24" t="str">
            <v>TOTAL RACIONES</v>
          </cell>
          <cell r="D24">
            <v>601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CÓDIGO LOTE</v>
          </cell>
          <cell r="B27" t="str">
            <v>CÓDIGO CENTRO</v>
          </cell>
          <cell r="C27" t="str">
            <v xml:space="preserve">NOMBRE CENTRO EDUCATIVO  </v>
          </cell>
          <cell r="D27" t="str">
            <v>MATRICULA</v>
          </cell>
          <cell r="E27" t="str">
            <v>PROVINCIA</v>
          </cell>
          <cell r="F27" t="str">
            <v>MUNICIPIO</v>
          </cell>
          <cell r="G27" t="str">
            <v>REGIONAL</v>
          </cell>
          <cell r="H27" t="str">
            <v>DISTRITO</v>
          </cell>
          <cell r="I27">
            <v>0</v>
          </cell>
        </row>
        <row r="28">
          <cell r="A28" t="str">
            <v>JEE-01-39</v>
          </cell>
          <cell r="B28" t="str">
            <v>02345</v>
          </cell>
          <cell r="C28" t="str">
            <v>GASTON FERNANDO DELIGNE</v>
          </cell>
          <cell r="D28">
            <v>844</v>
          </cell>
          <cell r="E28" t="str">
            <v>PEDERNALES</v>
          </cell>
          <cell r="F28" t="str">
            <v>OVIEDO</v>
          </cell>
          <cell r="G28" t="str">
            <v>01</v>
          </cell>
          <cell r="H28" t="str">
            <v>0101</v>
          </cell>
          <cell r="I28">
            <v>4</v>
          </cell>
        </row>
        <row r="29">
          <cell r="A29">
            <v>0</v>
          </cell>
          <cell r="B29">
            <v>1</v>
          </cell>
          <cell r="C29" t="str">
            <v>TOTAL RACIONES</v>
          </cell>
          <cell r="D29">
            <v>844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I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CÓDIGO LOTE</v>
          </cell>
          <cell r="B32" t="str">
            <v>CÓDIGO CENTRO</v>
          </cell>
          <cell r="C32" t="str">
            <v xml:space="preserve">NOMBRE CENTRO EDUCATIVO  </v>
          </cell>
          <cell r="D32" t="str">
            <v>MATRICULA</v>
          </cell>
          <cell r="E32" t="str">
            <v>PROVINCIA</v>
          </cell>
          <cell r="F32" t="str">
            <v>MUNICIPIO</v>
          </cell>
          <cell r="G32" t="str">
            <v>REGIONAL</v>
          </cell>
          <cell r="H32" t="str">
            <v>DISTRITO</v>
          </cell>
          <cell r="I32">
            <v>0</v>
          </cell>
        </row>
        <row r="33">
          <cell r="A33" t="str">
            <v>JEE-01-38</v>
          </cell>
          <cell r="B33" t="str">
            <v>02352</v>
          </cell>
          <cell r="C33" t="str">
            <v>MANUEL GOYA</v>
          </cell>
          <cell r="D33">
            <v>79</v>
          </cell>
          <cell r="E33" t="str">
            <v>PEDERNALES</v>
          </cell>
          <cell r="F33" t="str">
            <v>OVIEDO</v>
          </cell>
          <cell r="G33" t="str">
            <v>01</v>
          </cell>
          <cell r="H33" t="str">
            <v>0101</v>
          </cell>
          <cell r="I33">
            <v>4</v>
          </cell>
        </row>
        <row r="34">
          <cell r="A34" t="str">
            <v>JEE-01-38</v>
          </cell>
          <cell r="B34" t="str">
            <v>07431</v>
          </cell>
          <cell r="C34" t="str">
            <v>BOHECHIO</v>
          </cell>
          <cell r="D34">
            <v>313</v>
          </cell>
          <cell r="E34" t="str">
            <v>PEDERNALES</v>
          </cell>
          <cell r="F34" t="str">
            <v>OVIEDO</v>
          </cell>
          <cell r="G34" t="str">
            <v>01</v>
          </cell>
          <cell r="H34" t="str">
            <v>0101</v>
          </cell>
          <cell r="I34">
            <v>4</v>
          </cell>
        </row>
        <row r="35">
          <cell r="A35" t="str">
            <v>JEE-01-38</v>
          </cell>
          <cell r="B35" t="str">
            <v>02350</v>
          </cell>
          <cell r="C35" t="str">
            <v>EL CAJUIL</v>
          </cell>
          <cell r="D35">
            <v>73</v>
          </cell>
          <cell r="E35" t="str">
            <v>PEDERNALES</v>
          </cell>
          <cell r="F35" t="str">
            <v>OVIEDO</v>
          </cell>
          <cell r="G35" t="str">
            <v>01</v>
          </cell>
          <cell r="H35" t="str">
            <v>0101</v>
          </cell>
          <cell r="I35">
            <v>4</v>
          </cell>
        </row>
        <row r="36">
          <cell r="A36" t="str">
            <v>JEE-01-39</v>
          </cell>
          <cell r="B36" t="str">
            <v>02351</v>
          </cell>
          <cell r="C36" t="str">
            <v>LOS TRES CHARCOS</v>
          </cell>
          <cell r="D36">
            <v>78</v>
          </cell>
          <cell r="E36" t="str">
            <v>PEDERNALES</v>
          </cell>
          <cell r="F36" t="str">
            <v>OVIEDO</v>
          </cell>
          <cell r="G36" t="str">
            <v>01</v>
          </cell>
          <cell r="H36" t="str">
            <v>0101</v>
          </cell>
          <cell r="I36">
            <v>4</v>
          </cell>
        </row>
        <row r="37">
          <cell r="A37">
            <v>0</v>
          </cell>
          <cell r="B37">
            <v>4</v>
          </cell>
          <cell r="C37" t="str">
            <v>TOTAL RACIONES</v>
          </cell>
          <cell r="D37">
            <v>543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CÓDIGO LOTE</v>
          </cell>
          <cell r="B40" t="str">
            <v>CÓDIGO CENTRO</v>
          </cell>
          <cell r="C40" t="str">
            <v xml:space="preserve">NOMBRE CENTRO EDUCATIVO  </v>
          </cell>
          <cell r="D40" t="str">
            <v>MATRICULA</v>
          </cell>
          <cell r="E40" t="str">
            <v>PROVINCIA</v>
          </cell>
          <cell r="F40" t="str">
            <v>MUNICIPIO</v>
          </cell>
          <cell r="G40" t="str">
            <v>REGIONAL</v>
          </cell>
          <cell r="H40" t="str">
            <v>DISTRITO</v>
          </cell>
          <cell r="I40">
            <v>0</v>
          </cell>
        </row>
        <row r="41">
          <cell r="A41" t="str">
            <v>JEE-01-40</v>
          </cell>
          <cell r="B41" t="str">
            <v>13923</v>
          </cell>
          <cell r="C41" t="str">
            <v>PASTOR ROBERTO MENDEZ PROF.</v>
          </cell>
          <cell r="D41">
            <v>507</v>
          </cell>
          <cell r="E41" t="str">
            <v>PEDERNALES</v>
          </cell>
          <cell r="F41" t="str">
            <v>PEDERNALES</v>
          </cell>
          <cell r="G41" t="str">
            <v>01</v>
          </cell>
          <cell r="H41" t="str">
            <v>0101</v>
          </cell>
          <cell r="I41">
            <v>4</v>
          </cell>
        </row>
        <row r="42">
          <cell r="A42">
            <v>0</v>
          </cell>
          <cell r="B42">
            <v>1</v>
          </cell>
          <cell r="C42" t="str">
            <v>TOTAL RACIONES</v>
          </cell>
          <cell r="D42">
            <v>507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CÓDIGO LOTE</v>
          </cell>
          <cell r="B44" t="str">
            <v>CÓDIGO CENTRO</v>
          </cell>
          <cell r="C44" t="str">
            <v xml:space="preserve">NOMBRE CENTRO EDUCATIVO  </v>
          </cell>
          <cell r="D44" t="str">
            <v>MATRICULA</v>
          </cell>
          <cell r="E44" t="str">
            <v>PROVINCIA</v>
          </cell>
          <cell r="F44" t="str">
            <v>MUNICIPIO</v>
          </cell>
          <cell r="G44" t="str">
            <v>REGIONAL</v>
          </cell>
          <cell r="H44" t="str">
            <v>DISTRITO</v>
          </cell>
          <cell r="I44">
            <v>0</v>
          </cell>
        </row>
        <row r="45">
          <cell r="A45" t="str">
            <v>JEE-01-40</v>
          </cell>
          <cell r="B45" t="str">
            <v>02342</v>
          </cell>
          <cell r="C45" t="str">
            <v>AVILA</v>
          </cell>
          <cell r="D45">
            <v>98</v>
          </cell>
          <cell r="E45" t="str">
            <v>PEDERNALES</v>
          </cell>
          <cell r="F45" t="str">
            <v>PEDERNALES</v>
          </cell>
          <cell r="G45" t="str">
            <v>01</v>
          </cell>
          <cell r="H45" t="str">
            <v>0101</v>
          </cell>
          <cell r="I45">
            <v>4</v>
          </cell>
        </row>
        <row r="46">
          <cell r="A46" t="str">
            <v>JEE-01-40</v>
          </cell>
          <cell r="B46" t="str">
            <v>02343</v>
          </cell>
          <cell r="C46" t="str">
            <v>AGUAS NEGRAS</v>
          </cell>
          <cell r="D46">
            <v>198</v>
          </cell>
          <cell r="E46" t="str">
            <v>PEDERNALES</v>
          </cell>
          <cell r="F46" t="str">
            <v>PEDERNALES</v>
          </cell>
          <cell r="G46" t="str">
            <v>01</v>
          </cell>
          <cell r="H46" t="str">
            <v>0101</v>
          </cell>
          <cell r="I46">
            <v>4</v>
          </cell>
        </row>
        <row r="47">
          <cell r="A47" t="str">
            <v>JEE-01-40</v>
          </cell>
          <cell r="B47" t="str">
            <v>02338</v>
          </cell>
          <cell r="C47" t="str">
            <v>COLONIA MENCIA</v>
          </cell>
          <cell r="D47">
            <v>88</v>
          </cell>
          <cell r="E47" t="str">
            <v>PEDERNALES</v>
          </cell>
          <cell r="F47" t="str">
            <v>PEDERNALES</v>
          </cell>
          <cell r="G47" t="str">
            <v>01</v>
          </cell>
          <cell r="H47" t="str">
            <v>0101</v>
          </cell>
          <cell r="I47">
            <v>4</v>
          </cell>
        </row>
        <row r="48">
          <cell r="A48">
            <v>0</v>
          </cell>
          <cell r="B48">
            <v>3</v>
          </cell>
          <cell r="C48" t="str">
            <v>TOTAL RACIONES</v>
          </cell>
          <cell r="D48">
            <v>384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>CÓDIGO LOTE</v>
          </cell>
          <cell r="B51" t="str">
            <v>CÓDIGO CENTRO</v>
          </cell>
          <cell r="C51" t="str">
            <v xml:space="preserve">NOMBRE CENTRO EDUCATIVO  </v>
          </cell>
          <cell r="D51" t="str">
            <v>MATRICULA</v>
          </cell>
          <cell r="E51" t="str">
            <v>PROVINCIA</v>
          </cell>
          <cell r="F51" t="str">
            <v>MUNICIPIO</v>
          </cell>
          <cell r="G51" t="str">
            <v>REGIONAL</v>
          </cell>
          <cell r="H51" t="str">
            <v>DISTRITO</v>
          </cell>
          <cell r="I51">
            <v>0</v>
          </cell>
        </row>
        <row r="52">
          <cell r="A52" t="str">
            <v>JEE-01-41</v>
          </cell>
          <cell r="B52" t="str">
            <v>07430</v>
          </cell>
          <cell r="C52" t="str">
            <v>LUIS MEDRANO GONZALEZ</v>
          </cell>
          <cell r="D52">
            <v>346</v>
          </cell>
          <cell r="E52" t="str">
            <v>PEDERNALES</v>
          </cell>
          <cell r="F52" t="str">
            <v>PEDERNALES</v>
          </cell>
          <cell r="G52" t="str">
            <v>01</v>
          </cell>
          <cell r="H52" t="str">
            <v>0101</v>
          </cell>
          <cell r="I52">
            <v>4</v>
          </cell>
        </row>
        <row r="53">
          <cell r="A53" t="str">
            <v>JEE-01-41</v>
          </cell>
          <cell r="B53" t="str">
            <v>11024</v>
          </cell>
          <cell r="C53" t="str">
            <v>DIVINO NINO (C.E. PERERNALES)</v>
          </cell>
          <cell r="D53">
            <v>463</v>
          </cell>
          <cell r="E53" t="str">
            <v>PEDERNALES</v>
          </cell>
          <cell r="F53" t="str">
            <v>PEDERNALES</v>
          </cell>
          <cell r="G53" t="str">
            <v>01</v>
          </cell>
          <cell r="H53" t="str">
            <v>0101</v>
          </cell>
          <cell r="I53">
            <v>4</v>
          </cell>
        </row>
        <row r="54">
          <cell r="A54">
            <v>0</v>
          </cell>
          <cell r="B54">
            <v>2</v>
          </cell>
          <cell r="C54" t="str">
            <v>TOTAL RACIONES</v>
          </cell>
          <cell r="D54">
            <v>809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CÓDIGO LOTE</v>
          </cell>
          <cell r="B57" t="str">
            <v>CÓDIGO CENTRO</v>
          </cell>
          <cell r="C57" t="str">
            <v xml:space="preserve">NOMBRE CENTRO EDUCATIVO  </v>
          </cell>
          <cell r="D57" t="str">
            <v>MATRICULA</v>
          </cell>
          <cell r="E57" t="str">
            <v>PROVINCIA</v>
          </cell>
          <cell r="F57" t="str">
            <v>MUNICIPIO</v>
          </cell>
          <cell r="G57" t="str">
            <v>REGIONAL</v>
          </cell>
          <cell r="H57" t="str">
            <v>DISTRITO</v>
          </cell>
          <cell r="I57">
            <v>0</v>
          </cell>
        </row>
        <row r="58">
          <cell r="A58" t="str">
            <v>JEE-01-42</v>
          </cell>
          <cell r="B58" t="str">
            <v>02334</v>
          </cell>
          <cell r="C58" t="str">
            <v>HERNANDO GORJON</v>
          </cell>
          <cell r="D58">
            <v>871</v>
          </cell>
          <cell r="E58" t="str">
            <v>PEDERNALES</v>
          </cell>
          <cell r="F58" t="str">
            <v>PEDERNALES</v>
          </cell>
          <cell r="G58" t="str">
            <v>01</v>
          </cell>
          <cell r="H58" t="str">
            <v>0101</v>
          </cell>
          <cell r="I58">
            <v>4</v>
          </cell>
        </row>
        <row r="59">
          <cell r="A59">
            <v>0</v>
          </cell>
          <cell r="B59">
            <v>1</v>
          </cell>
          <cell r="C59" t="str">
            <v>TOTAL RACIONES</v>
          </cell>
          <cell r="D59">
            <v>871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A61" t="str">
            <v>CÓDIGO LOTE</v>
          </cell>
          <cell r="B61" t="str">
            <v>CÓDIGO CENTRO</v>
          </cell>
          <cell r="C61" t="str">
            <v xml:space="preserve">NOMBRE CENTRO EDUCATIVO  </v>
          </cell>
          <cell r="D61" t="str">
            <v>MATRICULA</v>
          </cell>
          <cell r="E61" t="str">
            <v>PROVINCIA</v>
          </cell>
          <cell r="F61" t="str">
            <v>MUNICIPIO</v>
          </cell>
          <cell r="G61" t="str">
            <v>REGIONAL</v>
          </cell>
          <cell r="H61" t="str">
            <v>DISTRITO</v>
          </cell>
          <cell r="I61">
            <v>0</v>
          </cell>
        </row>
        <row r="62">
          <cell r="A62" t="str">
            <v>JEE-01-43</v>
          </cell>
          <cell r="B62" t="str">
            <v>12097</v>
          </cell>
          <cell r="C62" t="str">
            <v>LUIS EMILIO PEREZ</v>
          </cell>
          <cell r="D62">
            <v>167</v>
          </cell>
          <cell r="E62" t="str">
            <v>PEDERNALES</v>
          </cell>
          <cell r="F62" t="str">
            <v>PEDERNALES</v>
          </cell>
          <cell r="G62" t="str">
            <v>01</v>
          </cell>
          <cell r="H62" t="str">
            <v>0101</v>
          </cell>
          <cell r="I62">
            <v>4</v>
          </cell>
        </row>
        <row r="63">
          <cell r="A63" t="str">
            <v>JEE-01-43</v>
          </cell>
          <cell r="B63" t="str">
            <v>14189</v>
          </cell>
          <cell r="C63" t="str">
            <v>PROF. FIRGIA MARITZA MENDEZ FDEZ</v>
          </cell>
          <cell r="D63">
            <v>701</v>
          </cell>
          <cell r="E63" t="str">
            <v>PEDERNALES</v>
          </cell>
          <cell r="F63" t="str">
            <v>PEDERNALES</v>
          </cell>
          <cell r="G63" t="str">
            <v>01</v>
          </cell>
          <cell r="H63" t="str">
            <v>0101</v>
          </cell>
          <cell r="I63">
            <v>4</v>
          </cell>
        </row>
        <row r="64">
          <cell r="A64">
            <v>0</v>
          </cell>
          <cell r="B64">
            <v>2</v>
          </cell>
          <cell r="C64" t="str">
            <v>TOTAL RACIONES</v>
          </cell>
          <cell r="D64">
            <v>868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I65">
            <v>0</v>
          </cell>
        </row>
        <row r="66">
          <cell r="A66" t="str">
            <v>CÓDIGO LOTE</v>
          </cell>
          <cell r="B66" t="str">
            <v>CÓDIGO CENTRO</v>
          </cell>
          <cell r="C66" t="str">
            <v xml:space="preserve">NOMBRE CENTRO EDUCATIVO  </v>
          </cell>
          <cell r="D66" t="str">
            <v>MATRICULA</v>
          </cell>
          <cell r="E66" t="str">
            <v>PROVINCIA</v>
          </cell>
          <cell r="F66" t="str">
            <v>MUNICIPIO</v>
          </cell>
          <cell r="G66" t="str">
            <v>REGIONAL</v>
          </cell>
          <cell r="H66" t="str">
            <v>DISTRITO</v>
          </cell>
          <cell r="I66">
            <v>0</v>
          </cell>
        </row>
        <row r="67">
          <cell r="A67" t="str">
            <v>JEE-01-31</v>
          </cell>
          <cell r="B67" t="str">
            <v>00716</v>
          </cell>
          <cell r="C67" t="str">
            <v>ESC. BASICA EL HIGUERO</v>
          </cell>
          <cell r="D67">
            <v>154</v>
          </cell>
          <cell r="E67" t="str">
            <v>BARAHONA</v>
          </cell>
          <cell r="F67" t="str">
            <v>ENRIQUILLO</v>
          </cell>
          <cell r="G67" t="str">
            <v>01</v>
          </cell>
          <cell r="H67" t="str">
            <v>0102</v>
          </cell>
          <cell r="I67">
            <v>4</v>
          </cell>
        </row>
        <row r="68">
          <cell r="A68" t="str">
            <v>JEE-01-31</v>
          </cell>
          <cell r="B68" t="str">
            <v>00723</v>
          </cell>
          <cell r="C68" t="str">
            <v>DORA CORCIA SANCHEZ SANCHEZ - LOS COCOS</v>
          </cell>
          <cell r="D68">
            <v>401</v>
          </cell>
          <cell r="E68" t="str">
            <v>BARAHONA</v>
          </cell>
          <cell r="F68" t="str">
            <v>ENRIQUILLO</v>
          </cell>
          <cell r="G68" t="str">
            <v>01</v>
          </cell>
          <cell r="H68" t="str">
            <v>0102</v>
          </cell>
          <cell r="I68">
            <v>4</v>
          </cell>
        </row>
        <row r="69">
          <cell r="A69" t="str">
            <v>JEE-01-31</v>
          </cell>
          <cell r="B69" t="str">
            <v>06485</v>
          </cell>
          <cell r="C69" t="str">
            <v>LICEO JOSE FRANCISCO PEÑA GOMEZ</v>
          </cell>
          <cell r="D69">
            <v>137</v>
          </cell>
          <cell r="E69" t="str">
            <v>BARAHONA</v>
          </cell>
          <cell r="F69" t="str">
            <v>ENRIQUILLO</v>
          </cell>
          <cell r="G69" t="str">
            <v>01</v>
          </cell>
          <cell r="H69" t="str">
            <v>0102</v>
          </cell>
          <cell r="I69">
            <v>4</v>
          </cell>
        </row>
        <row r="70">
          <cell r="A70" t="str">
            <v>JEE-01-31</v>
          </cell>
          <cell r="B70" t="str">
            <v>00714</v>
          </cell>
          <cell r="C70" t="str">
            <v>ARROYO DULCE</v>
          </cell>
          <cell r="D70">
            <v>233</v>
          </cell>
          <cell r="E70" t="str">
            <v>BARAHONA</v>
          </cell>
          <cell r="F70" t="str">
            <v>ENRIQUILLO</v>
          </cell>
          <cell r="G70" t="str">
            <v>01</v>
          </cell>
          <cell r="H70" t="str">
            <v>0102</v>
          </cell>
          <cell r="I70">
            <v>4</v>
          </cell>
        </row>
        <row r="71">
          <cell r="A71" t="str">
            <v>JEE-01-31</v>
          </cell>
          <cell r="B71" t="str">
            <v>00713</v>
          </cell>
          <cell r="C71" t="str">
            <v>MENCIA</v>
          </cell>
          <cell r="D71">
            <v>20</v>
          </cell>
          <cell r="E71" t="str">
            <v>BARAHONA</v>
          </cell>
          <cell r="F71" t="str">
            <v>ENRIQUILLO</v>
          </cell>
          <cell r="G71" t="str">
            <v>01</v>
          </cell>
          <cell r="H71" t="str">
            <v>0102</v>
          </cell>
          <cell r="I71">
            <v>4</v>
          </cell>
        </row>
        <row r="72">
          <cell r="A72">
            <v>0</v>
          </cell>
          <cell r="B72">
            <v>5</v>
          </cell>
          <cell r="C72" t="str">
            <v>TOTAL RACIONES</v>
          </cell>
          <cell r="D72">
            <v>945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CÓDIGO LOTE</v>
          </cell>
          <cell r="B74" t="str">
            <v>CÓDIGO CENTRO</v>
          </cell>
          <cell r="C74" t="str">
            <v xml:space="preserve">NOMBRE CENTRO EDUCATIVO  </v>
          </cell>
          <cell r="D74" t="str">
            <v>MATRICULA</v>
          </cell>
          <cell r="E74" t="str">
            <v>PROVINCIA</v>
          </cell>
          <cell r="F74" t="str">
            <v>MUNICIPIO</v>
          </cell>
          <cell r="G74" t="str">
            <v>REGIONAL</v>
          </cell>
          <cell r="H74" t="str">
            <v>DISTRITO</v>
          </cell>
          <cell r="I74">
            <v>0</v>
          </cell>
        </row>
        <row r="75">
          <cell r="A75" t="str">
            <v>JEE-01-31</v>
          </cell>
          <cell r="B75" t="str">
            <v>00725</v>
          </cell>
          <cell r="C75" t="str">
            <v>JOSE ANTONIO ALVAREZ</v>
          </cell>
          <cell r="D75">
            <v>81</v>
          </cell>
          <cell r="E75" t="str">
            <v>BARAHONA</v>
          </cell>
          <cell r="F75" t="str">
            <v>ENRIQUILLO</v>
          </cell>
          <cell r="G75" t="str">
            <v>01</v>
          </cell>
          <cell r="H75" t="str">
            <v>0102</v>
          </cell>
          <cell r="I75">
            <v>4</v>
          </cell>
        </row>
        <row r="76">
          <cell r="A76" t="str">
            <v>JEE-01-32</v>
          </cell>
          <cell r="B76" t="str">
            <v>06482</v>
          </cell>
          <cell r="C76" t="str">
            <v>GUAROCUYA</v>
          </cell>
          <cell r="D76">
            <v>394</v>
          </cell>
          <cell r="E76" t="str">
            <v>BARAHONA</v>
          </cell>
          <cell r="F76" t="str">
            <v>ENRIQUILLO</v>
          </cell>
          <cell r="G76" t="str">
            <v>01</v>
          </cell>
          <cell r="H76" t="str">
            <v>0102</v>
          </cell>
          <cell r="I76">
            <v>4</v>
          </cell>
        </row>
        <row r="77">
          <cell r="A77" t="str">
            <v>JEE-01-33</v>
          </cell>
          <cell r="B77" t="str">
            <v>00727</v>
          </cell>
          <cell r="C77" t="str">
            <v>CALETON</v>
          </cell>
          <cell r="D77">
            <v>673</v>
          </cell>
          <cell r="E77" t="str">
            <v>BARAHONA</v>
          </cell>
          <cell r="F77" t="str">
            <v>ENRIQUILLO</v>
          </cell>
          <cell r="G77" t="str">
            <v>01</v>
          </cell>
          <cell r="H77" t="str">
            <v>0102</v>
          </cell>
          <cell r="I77">
            <v>4</v>
          </cell>
        </row>
        <row r="78">
          <cell r="A78">
            <v>0</v>
          </cell>
          <cell r="B78">
            <v>3</v>
          </cell>
          <cell r="C78" t="str">
            <v>TOTAL RACIONES</v>
          </cell>
          <cell r="D78">
            <v>1148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CÓDIGO LOTE</v>
          </cell>
          <cell r="B80" t="str">
            <v>CÓDIGO CENTRO</v>
          </cell>
          <cell r="C80" t="str">
            <v xml:space="preserve">NOMBRE CENTRO EDUCATIVO  </v>
          </cell>
          <cell r="D80" t="str">
            <v>MATRICULA</v>
          </cell>
          <cell r="E80" t="str">
            <v>PROVINCIA</v>
          </cell>
          <cell r="F80" t="str">
            <v>MUNICIPIO</v>
          </cell>
          <cell r="G80" t="str">
            <v>REGIONAL</v>
          </cell>
          <cell r="H80" t="str">
            <v>DISTRITO</v>
          </cell>
          <cell r="I80">
            <v>0</v>
          </cell>
        </row>
        <row r="81">
          <cell r="A81" t="str">
            <v>JEE-01-34</v>
          </cell>
          <cell r="B81" t="str">
            <v>14190</v>
          </cell>
          <cell r="C81" t="str">
            <v>IGNACIO ADONIS FELIZ MORETA (BASICA PARAISO) -NUEVO-</v>
          </cell>
          <cell r="D81">
            <v>459</v>
          </cell>
          <cell r="E81" t="str">
            <v>BARAHONA</v>
          </cell>
          <cell r="F81" t="str">
            <v>PARAISO</v>
          </cell>
          <cell r="G81" t="str">
            <v>01</v>
          </cell>
          <cell r="H81" t="str">
            <v>0102</v>
          </cell>
          <cell r="I81">
            <v>4</v>
          </cell>
        </row>
        <row r="82">
          <cell r="A82" t="str">
            <v>JEE-01-34</v>
          </cell>
          <cell r="B82" t="str">
            <v>00818</v>
          </cell>
          <cell r="C82" t="str">
            <v>EL PLAY</v>
          </cell>
          <cell r="D82">
            <v>78</v>
          </cell>
          <cell r="E82" t="str">
            <v>BARAHONA</v>
          </cell>
          <cell r="F82" t="str">
            <v>PARAISO</v>
          </cell>
          <cell r="G82" t="str">
            <v>01</v>
          </cell>
          <cell r="H82" t="str">
            <v>0102</v>
          </cell>
          <cell r="I82">
            <v>4</v>
          </cell>
        </row>
        <row r="83">
          <cell r="A83">
            <v>0</v>
          </cell>
          <cell r="B83">
            <v>2</v>
          </cell>
          <cell r="C83" t="str">
            <v>TOTAL RACIONES</v>
          </cell>
          <cell r="D83">
            <v>537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A85" t="str">
            <v>CÓDIGO LOTE</v>
          </cell>
          <cell r="B85" t="str">
            <v>CÓDIGO CENTRO</v>
          </cell>
          <cell r="C85" t="str">
            <v xml:space="preserve">NOMBRE CENTRO EDUCATIVO  </v>
          </cell>
          <cell r="D85" t="str">
            <v>MATRICULA</v>
          </cell>
          <cell r="E85" t="str">
            <v>PROVINCIA</v>
          </cell>
          <cell r="F85" t="str">
            <v>MUNICIPIO</v>
          </cell>
          <cell r="G85" t="str">
            <v>REGIONAL</v>
          </cell>
          <cell r="H85" t="str">
            <v>DISTRITO</v>
          </cell>
          <cell r="I85">
            <v>0</v>
          </cell>
        </row>
        <row r="86">
          <cell r="A86" t="str">
            <v>JEE-01-35</v>
          </cell>
          <cell r="B86" t="str">
            <v>06488</v>
          </cell>
          <cell r="C86" t="str">
            <v>LICEO PARAISO</v>
          </cell>
          <cell r="D86">
            <v>651</v>
          </cell>
          <cell r="E86" t="str">
            <v>BARAHONA</v>
          </cell>
          <cell r="F86" t="str">
            <v>PARAISO</v>
          </cell>
          <cell r="G86" t="str">
            <v>01</v>
          </cell>
          <cell r="H86" t="str">
            <v>0102</v>
          </cell>
          <cell r="I86">
            <v>4</v>
          </cell>
        </row>
        <row r="87">
          <cell r="A87" t="str">
            <v>JEE-01-36</v>
          </cell>
          <cell r="B87" t="str">
            <v>00749</v>
          </cell>
          <cell r="C87" t="str">
            <v>OCACIO SANTANA CARRASCO - OJEDA</v>
          </cell>
          <cell r="D87">
            <v>525</v>
          </cell>
          <cell r="E87" t="str">
            <v>BARAHONA</v>
          </cell>
          <cell r="F87" t="str">
            <v>PARAISO</v>
          </cell>
          <cell r="G87" t="str">
            <v>01</v>
          </cell>
          <cell r="H87" t="str">
            <v>0102</v>
          </cell>
          <cell r="I87">
            <v>4</v>
          </cell>
        </row>
        <row r="88">
          <cell r="A88">
            <v>0</v>
          </cell>
          <cell r="B88">
            <v>2</v>
          </cell>
          <cell r="C88" t="str">
            <v>TOTAL RACIONES</v>
          </cell>
          <cell r="D88">
            <v>1176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CÓDIGO LOTE</v>
          </cell>
          <cell r="B91" t="str">
            <v>CÓDIGO CENTRO</v>
          </cell>
          <cell r="C91" t="str">
            <v xml:space="preserve">NOMBRE CENTRO EDUCATIVO  </v>
          </cell>
          <cell r="D91" t="str">
            <v>MATRICULA</v>
          </cell>
          <cell r="E91" t="str">
            <v>PROVINCIA</v>
          </cell>
          <cell r="F91" t="str">
            <v>MUNICIPIO</v>
          </cell>
          <cell r="G91" t="str">
            <v>REGIONAL</v>
          </cell>
          <cell r="H91" t="str">
            <v>DISTRITO</v>
          </cell>
          <cell r="I91">
            <v>0</v>
          </cell>
        </row>
        <row r="92">
          <cell r="A92" t="str">
            <v>JEE-01-35</v>
          </cell>
          <cell r="B92" t="str">
            <v>15798</v>
          </cell>
          <cell r="C92" t="str">
            <v>SAGRADO CORAZON DE JESUS</v>
          </cell>
          <cell r="D92">
            <v>190</v>
          </cell>
          <cell r="E92" t="str">
            <v>BARAHONA</v>
          </cell>
          <cell r="F92" t="str">
            <v>PARAISO</v>
          </cell>
          <cell r="G92">
            <v>1</v>
          </cell>
          <cell r="H92">
            <v>102</v>
          </cell>
          <cell r="I92">
            <v>4</v>
          </cell>
        </row>
        <row r="93">
          <cell r="A93" t="str">
            <v>JEE-01-37</v>
          </cell>
          <cell r="B93" t="str">
            <v>10552</v>
          </cell>
          <cell r="C93" t="str">
            <v>MENCIA</v>
          </cell>
          <cell r="D93">
            <v>985</v>
          </cell>
          <cell r="E93" t="str">
            <v>BARAHONA</v>
          </cell>
          <cell r="F93" t="str">
            <v>PARAISO</v>
          </cell>
          <cell r="G93" t="str">
            <v>01</v>
          </cell>
          <cell r="H93" t="str">
            <v>0102</v>
          </cell>
          <cell r="I93">
            <v>4</v>
          </cell>
        </row>
        <row r="94">
          <cell r="A94">
            <v>0</v>
          </cell>
          <cell r="B94">
            <v>2</v>
          </cell>
          <cell r="C94" t="str">
            <v>TOTAL RACIONES</v>
          </cell>
          <cell r="D94">
            <v>1175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CÓDIGO LOTE</v>
          </cell>
          <cell r="B96" t="str">
            <v>CÓDIGO CENTRO</v>
          </cell>
          <cell r="C96" t="str">
            <v xml:space="preserve">NOMBRE CENTRO EDUCATIVO  </v>
          </cell>
          <cell r="D96" t="str">
            <v>MATRICULA</v>
          </cell>
          <cell r="E96" t="str">
            <v>PROVINCIA</v>
          </cell>
          <cell r="F96" t="str">
            <v>MUNICIPIO</v>
          </cell>
          <cell r="G96" t="str">
            <v>REGIONAL</v>
          </cell>
          <cell r="H96" t="str">
            <v>DISTRITO</v>
          </cell>
          <cell r="I96">
            <v>0</v>
          </cell>
        </row>
        <row r="97">
          <cell r="A97" t="str">
            <v>JEE-01-01</v>
          </cell>
          <cell r="B97" t="str">
            <v>00690</v>
          </cell>
          <cell r="C97" t="str">
            <v>LEONOR FELTZ</v>
          </cell>
          <cell r="D97">
            <v>963</v>
          </cell>
          <cell r="E97" t="str">
            <v>BARAHONA</v>
          </cell>
          <cell r="F97" t="str">
            <v>BARAHONA</v>
          </cell>
          <cell r="G97" t="str">
            <v>01</v>
          </cell>
          <cell r="H97" t="str">
            <v>0103</v>
          </cell>
          <cell r="I97">
            <v>4</v>
          </cell>
        </row>
        <row r="98">
          <cell r="A98">
            <v>0</v>
          </cell>
          <cell r="B98">
            <v>1</v>
          </cell>
          <cell r="C98" t="str">
            <v>TOTAL RACIONES</v>
          </cell>
          <cell r="D98">
            <v>963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A100" t="str">
            <v>CÓDIGO LOTE</v>
          </cell>
          <cell r="B100" t="str">
            <v>CÓDIGO CENTRO</v>
          </cell>
          <cell r="C100" t="str">
            <v xml:space="preserve">NOMBRE CENTRO EDUCATIVO  </v>
          </cell>
          <cell r="D100" t="str">
            <v>MATRICULA</v>
          </cell>
          <cell r="E100" t="str">
            <v>PROVINCIA</v>
          </cell>
          <cell r="F100" t="str">
            <v>MUNICIPIO</v>
          </cell>
          <cell r="G100" t="str">
            <v>REGIONAL</v>
          </cell>
          <cell r="H100" t="str">
            <v>DISTRITO</v>
          </cell>
          <cell r="I100">
            <v>0</v>
          </cell>
        </row>
        <row r="101">
          <cell r="A101" t="str">
            <v>JEE-01-27</v>
          </cell>
          <cell r="B101" t="str">
            <v>00687</v>
          </cell>
          <cell r="C101" t="str">
            <v>CLUB DE LEONES</v>
          </cell>
          <cell r="D101">
            <v>313</v>
          </cell>
          <cell r="E101" t="str">
            <v>BARAHONA</v>
          </cell>
          <cell r="F101" t="str">
            <v>BARAHONA</v>
          </cell>
          <cell r="G101">
            <v>1</v>
          </cell>
          <cell r="H101">
            <v>103</v>
          </cell>
          <cell r="I101">
            <v>4</v>
          </cell>
        </row>
        <row r="102">
          <cell r="A102" t="str">
            <v>JEE-01-02</v>
          </cell>
          <cell r="B102" t="str">
            <v>00685</v>
          </cell>
          <cell r="C102" t="str">
            <v>PARROQUIAL JAIME MOTA</v>
          </cell>
          <cell r="D102">
            <v>757</v>
          </cell>
          <cell r="E102" t="str">
            <v>BARAHONA</v>
          </cell>
          <cell r="F102" t="str">
            <v>BARAHONA</v>
          </cell>
          <cell r="G102" t="str">
            <v>01</v>
          </cell>
          <cell r="H102" t="str">
            <v>0103</v>
          </cell>
          <cell r="I102">
            <v>4</v>
          </cell>
        </row>
        <row r="103">
          <cell r="A103">
            <v>0</v>
          </cell>
          <cell r="B103">
            <v>2</v>
          </cell>
          <cell r="C103" t="str">
            <v>TOTAL RACIONES</v>
          </cell>
          <cell r="D103">
            <v>1070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CÓDIGO LOTE</v>
          </cell>
          <cell r="B105" t="str">
            <v>CÓDIGO CENTRO</v>
          </cell>
          <cell r="C105" t="str">
            <v xml:space="preserve">NOMBRE CENTRO EDUCATIVO  </v>
          </cell>
          <cell r="D105" t="str">
            <v>MATRICULA</v>
          </cell>
          <cell r="E105" t="str">
            <v>PROVINCIA</v>
          </cell>
          <cell r="F105" t="str">
            <v>MUNICIPIO</v>
          </cell>
          <cell r="G105" t="str">
            <v>REGIONAL</v>
          </cell>
          <cell r="H105" t="str">
            <v>DISTRITO</v>
          </cell>
          <cell r="I105">
            <v>0</v>
          </cell>
        </row>
        <row r="106">
          <cell r="A106" t="str">
            <v>JEE-01-03</v>
          </cell>
          <cell r="B106" t="str">
            <v>00697</v>
          </cell>
          <cell r="C106" t="str">
            <v>FIDELINA FELIZ MATOS PROF. - LA GUAZARA</v>
          </cell>
          <cell r="D106">
            <v>376</v>
          </cell>
          <cell r="E106" t="str">
            <v>BARAHONA</v>
          </cell>
          <cell r="F106" t="str">
            <v>BARAHONA</v>
          </cell>
          <cell r="G106" t="str">
            <v>01</v>
          </cell>
          <cell r="H106" t="str">
            <v>0103</v>
          </cell>
          <cell r="I106">
            <v>4</v>
          </cell>
        </row>
        <row r="107">
          <cell r="A107" t="str">
            <v>JEE-01-03</v>
          </cell>
          <cell r="B107" t="str">
            <v>06478</v>
          </cell>
          <cell r="C107" t="str">
            <v>OSVALDO ANTONIO LOPEZ-PLANTEL NUEVO-</v>
          </cell>
          <cell r="D107">
            <v>96</v>
          </cell>
          <cell r="E107" t="str">
            <v>BARAHONA</v>
          </cell>
          <cell r="F107" t="str">
            <v>BARAHONA</v>
          </cell>
          <cell r="G107" t="str">
            <v>01</v>
          </cell>
          <cell r="H107" t="str">
            <v>0103</v>
          </cell>
          <cell r="I107">
            <v>4</v>
          </cell>
        </row>
        <row r="108">
          <cell r="A108">
            <v>0</v>
          </cell>
          <cell r="B108">
            <v>2</v>
          </cell>
          <cell r="C108" t="str">
            <v>TOTAL RACIONES</v>
          </cell>
          <cell r="D108">
            <v>472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 t="str">
            <v>CÓDIGO LOTE</v>
          </cell>
          <cell r="B110" t="str">
            <v>CÓDIGO CENTRO</v>
          </cell>
          <cell r="C110" t="str">
            <v xml:space="preserve">NOMBRE CENTRO EDUCATIVO  </v>
          </cell>
          <cell r="D110" t="str">
            <v>MATRICULA</v>
          </cell>
          <cell r="E110" t="str">
            <v>PROVINCIA</v>
          </cell>
          <cell r="F110" t="str">
            <v>MUNICIPIO</v>
          </cell>
          <cell r="G110" t="str">
            <v>REGIONAL</v>
          </cell>
          <cell r="H110" t="str">
            <v>DISTRITO</v>
          </cell>
          <cell r="I110">
            <v>0</v>
          </cell>
        </row>
        <row r="111">
          <cell r="A111" t="str">
            <v>JEE-01-04</v>
          </cell>
          <cell r="B111" t="str">
            <v>00798</v>
          </cell>
          <cell r="C111" t="str">
            <v>VIRGILIO PELAEZ</v>
          </cell>
          <cell r="D111">
            <v>940</v>
          </cell>
          <cell r="E111" t="str">
            <v>BARAHONA</v>
          </cell>
          <cell r="F111" t="str">
            <v>BARAHONA</v>
          </cell>
          <cell r="G111" t="str">
            <v>01</v>
          </cell>
          <cell r="H111" t="str">
            <v>0103</v>
          </cell>
          <cell r="I111">
            <v>4</v>
          </cell>
        </row>
        <row r="112">
          <cell r="A112">
            <v>0</v>
          </cell>
          <cell r="B112">
            <v>1</v>
          </cell>
          <cell r="C112" t="str">
            <v>TOTAL RACIONES</v>
          </cell>
          <cell r="D112">
            <v>940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CÓDIGO LOTE</v>
          </cell>
          <cell r="B114" t="str">
            <v>CÓDIGO CENTRO</v>
          </cell>
          <cell r="C114" t="str">
            <v xml:space="preserve">NOMBRE CENTRO EDUCATIVO  </v>
          </cell>
          <cell r="D114" t="str">
            <v>MATRICULA</v>
          </cell>
          <cell r="E114" t="str">
            <v>PROVINCIA</v>
          </cell>
          <cell r="F114" t="str">
            <v>MUNICIPIO</v>
          </cell>
          <cell r="G114" t="str">
            <v>REGIONAL</v>
          </cell>
          <cell r="H114" t="str">
            <v>DISTRITO</v>
          </cell>
          <cell r="I114">
            <v>0</v>
          </cell>
        </row>
        <row r="115">
          <cell r="A115" t="str">
            <v>JEE-01-05</v>
          </cell>
          <cell r="B115" t="str">
            <v>00684</v>
          </cell>
          <cell r="C115" t="str">
            <v>PARROQUIAL CRISTO REY</v>
          </cell>
          <cell r="D115">
            <v>933</v>
          </cell>
          <cell r="E115" t="str">
            <v>BARAHONA</v>
          </cell>
          <cell r="F115" t="str">
            <v>BARAHONA</v>
          </cell>
          <cell r="G115" t="str">
            <v>01</v>
          </cell>
          <cell r="H115" t="str">
            <v>0103</v>
          </cell>
          <cell r="I115">
            <v>4</v>
          </cell>
        </row>
        <row r="116">
          <cell r="A116">
            <v>0</v>
          </cell>
          <cell r="B116">
            <v>1</v>
          </cell>
          <cell r="C116" t="str">
            <v>TOTAL RACIONES</v>
          </cell>
          <cell r="D116">
            <v>933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>CÓDIGO LOTE</v>
          </cell>
          <cell r="B118" t="str">
            <v>CÓDIGO CENTRO</v>
          </cell>
          <cell r="C118" t="str">
            <v xml:space="preserve">NOMBRE CENTRO EDUCATIVO  </v>
          </cell>
          <cell r="D118" t="str">
            <v>MATRICULA</v>
          </cell>
          <cell r="E118" t="str">
            <v>PROVINCIA</v>
          </cell>
          <cell r="F118" t="str">
            <v>MUNICIPIO</v>
          </cell>
          <cell r="G118" t="str">
            <v>REGIONAL</v>
          </cell>
          <cell r="H118" t="str">
            <v>DISTRITO</v>
          </cell>
          <cell r="I118">
            <v>0</v>
          </cell>
        </row>
        <row r="119">
          <cell r="A119" t="str">
            <v>JEE-01-06</v>
          </cell>
          <cell r="B119" t="str">
            <v>00696</v>
          </cell>
          <cell r="C119" t="str">
            <v>FIDEL MEDINA - REFUGIO EL CACHON</v>
          </cell>
          <cell r="D119">
            <v>478</v>
          </cell>
          <cell r="E119" t="str">
            <v>BARAHONA</v>
          </cell>
          <cell r="F119" t="str">
            <v xml:space="preserve">CACHON </v>
          </cell>
          <cell r="G119" t="str">
            <v>01</v>
          </cell>
          <cell r="H119" t="str">
            <v>0103</v>
          </cell>
          <cell r="I119">
            <v>4</v>
          </cell>
        </row>
        <row r="120">
          <cell r="A120" t="str">
            <v>JEE-01-03</v>
          </cell>
          <cell r="B120" t="str">
            <v>06476</v>
          </cell>
          <cell r="C120" t="str">
            <v xml:space="preserve">LICEO LAURO SANTANA </v>
          </cell>
          <cell r="D120">
            <v>142</v>
          </cell>
          <cell r="E120" t="str">
            <v>BARAHONA</v>
          </cell>
          <cell r="F120" t="str">
            <v xml:space="preserve">CACHON </v>
          </cell>
          <cell r="G120" t="str">
            <v>01</v>
          </cell>
          <cell r="H120" t="str">
            <v>0103</v>
          </cell>
          <cell r="I120">
            <v>4</v>
          </cell>
        </row>
        <row r="121">
          <cell r="A121">
            <v>0</v>
          </cell>
          <cell r="B121">
            <v>2</v>
          </cell>
          <cell r="C121" t="str">
            <v>TOTAL RACIONES</v>
          </cell>
          <cell r="D121">
            <v>620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A123" t="str">
            <v>CÓDIGO LOTE</v>
          </cell>
          <cell r="B123" t="str">
            <v>CÓDIGO CENTRO</v>
          </cell>
          <cell r="C123" t="str">
            <v xml:space="preserve">NOMBRE CENTRO EDUCATIVO  </v>
          </cell>
          <cell r="D123" t="str">
            <v>MATRICULA</v>
          </cell>
          <cell r="E123" t="str">
            <v>PROVINCIA</v>
          </cell>
          <cell r="F123" t="str">
            <v>MUNICIPIO</v>
          </cell>
          <cell r="G123" t="str">
            <v>REGIONAL</v>
          </cell>
          <cell r="H123" t="str">
            <v>DISTRITO</v>
          </cell>
          <cell r="I123">
            <v>0</v>
          </cell>
        </row>
        <row r="124">
          <cell r="A124" t="str">
            <v>JEE-01-07</v>
          </cell>
          <cell r="B124" t="str">
            <v>00683</v>
          </cell>
          <cell r="C124" t="str">
            <v>SANTO DOMINGO SAVIO</v>
          </cell>
          <cell r="D124">
            <v>706</v>
          </cell>
          <cell r="E124" t="str">
            <v>BARAHONA</v>
          </cell>
          <cell r="F124" t="str">
            <v>BARAHONA</v>
          </cell>
          <cell r="G124" t="str">
            <v>01</v>
          </cell>
          <cell r="H124" t="str">
            <v>0103</v>
          </cell>
          <cell r="I124">
            <v>4</v>
          </cell>
        </row>
        <row r="125">
          <cell r="A125" t="str">
            <v>JEE-01-10</v>
          </cell>
          <cell r="B125" t="str">
            <v>15187</v>
          </cell>
          <cell r="C125" t="str">
            <v>PROF. RAMON OVIEDO -BARAHONA EN ARTE-</v>
          </cell>
          <cell r="D125">
            <v>425</v>
          </cell>
          <cell r="E125" t="str">
            <v>BARAHONA</v>
          </cell>
          <cell r="F125" t="str">
            <v>BARAHONA</v>
          </cell>
          <cell r="G125" t="str">
            <v>01</v>
          </cell>
          <cell r="H125" t="str">
            <v>0103</v>
          </cell>
          <cell r="I125">
            <v>4</v>
          </cell>
        </row>
        <row r="126">
          <cell r="A126">
            <v>0</v>
          </cell>
          <cell r="B126">
            <v>2</v>
          </cell>
          <cell r="C126" t="str">
            <v>TOTAL RACIONES</v>
          </cell>
          <cell r="D126">
            <v>1131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2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>CÓDIGO LOTE</v>
          </cell>
          <cell r="B128" t="str">
            <v>CÓDIGO CENTRO</v>
          </cell>
          <cell r="C128" t="str">
            <v xml:space="preserve">NOMBRE CENTRO EDUCATIVO  </v>
          </cell>
          <cell r="D128" t="str">
            <v>MATRICULA</v>
          </cell>
          <cell r="E128" t="str">
            <v>PROVINCIA</v>
          </cell>
          <cell r="F128" t="str">
            <v>MUNICIPIO</v>
          </cell>
          <cell r="G128" t="str">
            <v>REGIONAL</v>
          </cell>
          <cell r="H128" t="str">
            <v>DISTRITO</v>
          </cell>
          <cell r="I128">
            <v>0</v>
          </cell>
        </row>
        <row r="129">
          <cell r="A129" t="str">
            <v>JEE-01-08</v>
          </cell>
          <cell r="B129" t="str">
            <v>06519</v>
          </cell>
          <cell r="C129" t="str">
            <v>CATOLICO TECNOLOGICO DE BARAHONA - LICATEBA</v>
          </cell>
          <cell r="D129">
            <v>455</v>
          </cell>
          <cell r="E129" t="str">
            <v>BARAHONA</v>
          </cell>
          <cell r="F129" t="str">
            <v>BARAHONA</v>
          </cell>
          <cell r="G129" t="str">
            <v>01</v>
          </cell>
          <cell r="H129" t="str">
            <v>0103</v>
          </cell>
          <cell r="I129">
            <v>4</v>
          </cell>
        </row>
        <row r="130">
          <cell r="A130" t="str">
            <v>JEE-01-10</v>
          </cell>
          <cell r="B130" t="str">
            <v>06518</v>
          </cell>
          <cell r="C130" t="str">
            <v>CATOLICO TECNOLOGICO DE BARAHONA - LICATEBA</v>
          </cell>
          <cell r="D130">
            <v>368</v>
          </cell>
          <cell r="E130" t="str">
            <v>BARAHONA</v>
          </cell>
          <cell r="F130" t="str">
            <v>BARAHONA</v>
          </cell>
          <cell r="G130" t="str">
            <v>01</v>
          </cell>
          <cell r="H130" t="str">
            <v>0103</v>
          </cell>
          <cell r="I130">
            <v>4</v>
          </cell>
        </row>
        <row r="131">
          <cell r="A131">
            <v>0</v>
          </cell>
          <cell r="B131">
            <v>2</v>
          </cell>
          <cell r="C131" t="str">
            <v>TOTAL RACIONES</v>
          </cell>
          <cell r="D131">
            <v>823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>CÓDIGO LOTE</v>
          </cell>
          <cell r="B133" t="str">
            <v>CÓDIGO CENTRO</v>
          </cell>
          <cell r="C133" t="str">
            <v xml:space="preserve">NOMBRE CENTRO EDUCATIVO  </v>
          </cell>
          <cell r="D133" t="str">
            <v>MATRICULA</v>
          </cell>
          <cell r="E133" t="str">
            <v>PROVINCIA</v>
          </cell>
          <cell r="F133" t="str">
            <v>MUNICIPIO</v>
          </cell>
          <cell r="G133" t="str">
            <v>REGIONAL</v>
          </cell>
          <cell r="H133" t="str">
            <v>DISTRITO</v>
          </cell>
          <cell r="I133">
            <v>0</v>
          </cell>
        </row>
        <row r="134">
          <cell r="A134" t="str">
            <v>JEE-01-09</v>
          </cell>
          <cell r="B134" t="str">
            <v>00693</v>
          </cell>
          <cell r="C134" t="str">
            <v>SAN JUAN BOSCO</v>
          </cell>
          <cell r="D134">
            <v>466</v>
          </cell>
          <cell r="E134" t="str">
            <v>BARAHONA</v>
          </cell>
          <cell r="F134" t="str">
            <v>BARAHONA</v>
          </cell>
          <cell r="G134" t="str">
            <v>01</v>
          </cell>
          <cell r="H134" t="str">
            <v>0103</v>
          </cell>
          <cell r="I134">
            <v>4</v>
          </cell>
        </row>
        <row r="135">
          <cell r="A135" t="str">
            <v>JEE-01-09</v>
          </cell>
          <cell r="B135" t="str">
            <v>00811</v>
          </cell>
          <cell r="C135" t="str">
            <v>PROF. GREGORIO MEDINA</v>
          </cell>
          <cell r="D135">
            <v>411</v>
          </cell>
          <cell r="E135" t="str">
            <v>BARAHONA</v>
          </cell>
          <cell r="F135" t="str">
            <v>BARAHONA</v>
          </cell>
          <cell r="G135" t="str">
            <v>01</v>
          </cell>
          <cell r="H135" t="str">
            <v>0103</v>
          </cell>
          <cell r="I135">
            <v>4</v>
          </cell>
        </row>
        <row r="136">
          <cell r="A136">
            <v>0</v>
          </cell>
          <cell r="B136">
            <v>2</v>
          </cell>
          <cell r="C136" t="str">
            <v>TOTAL RACIONES</v>
          </cell>
          <cell r="D136">
            <v>877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A138" t="str">
            <v>CÓDIGO LOTE</v>
          </cell>
          <cell r="B138" t="str">
            <v>CÓDIGO CENTRO</v>
          </cell>
          <cell r="C138" t="str">
            <v xml:space="preserve">NOMBRE CENTRO EDUCATIVO  </v>
          </cell>
          <cell r="D138" t="str">
            <v>MATRICULA</v>
          </cell>
          <cell r="E138" t="str">
            <v>PROVINCIA</v>
          </cell>
          <cell r="F138" t="str">
            <v>MUNICIPIO</v>
          </cell>
          <cell r="G138" t="str">
            <v>REGIONAL</v>
          </cell>
          <cell r="H138" t="str">
            <v>DISTRITO</v>
          </cell>
          <cell r="I138">
            <v>0</v>
          </cell>
        </row>
        <row r="139">
          <cell r="A139" t="str">
            <v>JEE-01-08</v>
          </cell>
          <cell r="B139" t="str">
            <v>14192</v>
          </cell>
          <cell r="C139" t="str">
            <v>APOLONIA LEDESMA -LICEO BARAHONA 2-</v>
          </cell>
          <cell r="D139">
            <v>454</v>
          </cell>
          <cell r="E139" t="str">
            <v>BARAHONA</v>
          </cell>
          <cell r="F139" t="str">
            <v>BARAHONA</v>
          </cell>
          <cell r="G139" t="str">
            <v>01</v>
          </cell>
          <cell r="H139" t="str">
            <v>0103</v>
          </cell>
          <cell r="I139">
            <v>4</v>
          </cell>
        </row>
        <row r="140">
          <cell r="A140" t="str">
            <v>JEE-01-09</v>
          </cell>
          <cell r="B140" t="str">
            <v>00691</v>
          </cell>
          <cell r="C140" t="str">
            <v>ESC. ACADEMIA FRANCISCANA</v>
          </cell>
          <cell r="D140">
            <v>575</v>
          </cell>
          <cell r="E140" t="str">
            <v>BARAHONA</v>
          </cell>
          <cell r="F140" t="str">
            <v>BARAHONA</v>
          </cell>
          <cell r="G140" t="str">
            <v>01</v>
          </cell>
          <cell r="H140" t="str">
            <v>0103</v>
          </cell>
          <cell r="I140">
            <v>4</v>
          </cell>
        </row>
        <row r="141">
          <cell r="A141">
            <v>0</v>
          </cell>
          <cell r="B141">
            <v>2</v>
          </cell>
          <cell r="C141" t="str">
            <v>TOTAL RACIONES</v>
          </cell>
          <cell r="D141">
            <v>1029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A143" t="str">
            <v>CÓDIGO LOTE</v>
          </cell>
          <cell r="B143" t="str">
            <v>CÓDIGO CENTRO</v>
          </cell>
          <cell r="C143" t="str">
            <v xml:space="preserve">NOMBRE CENTRO EDUCATIVO  </v>
          </cell>
          <cell r="D143" t="str">
            <v>MATRICULA</v>
          </cell>
          <cell r="E143" t="str">
            <v>PROVINCIA</v>
          </cell>
          <cell r="F143" t="str">
            <v>MUNICIPIO</v>
          </cell>
          <cell r="G143" t="str">
            <v>REGIONAL</v>
          </cell>
          <cell r="H143" t="str">
            <v>DISTRITO</v>
          </cell>
          <cell r="I143">
            <v>0</v>
          </cell>
        </row>
        <row r="144">
          <cell r="A144" t="str">
            <v>JEE-01-10</v>
          </cell>
          <cell r="B144" t="str">
            <v>00803</v>
          </cell>
          <cell r="C144" t="str">
            <v>MARIA MONTEZ</v>
          </cell>
          <cell r="D144">
            <v>511</v>
          </cell>
          <cell r="E144" t="str">
            <v>BARAHONA</v>
          </cell>
          <cell r="F144" t="str">
            <v>BARAHONA</v>
          </cell>
          <cell r="G144" t="str">
            <v>01</v>
          </cell>
          <cell r="H144" t="str">
            <v>0103</v>
          </cell>
          <cell r="I144">
            <v>4</v>
          </cell>
        </row>
        <row r="145">
          <cell r="A145" t="str">
            <v>JEE-01-03</v>
          </cell>
          <cell r="B145" t="str">
            <v>14191</v>
          </cell>
          <cell r="C145" t="str">
            <v>JOSE FRANCISCO QUEZADA (BARAHONA 10)</v>
          </cell>
          <cell r="D145">
            <v>314</v>
          </cell>
          <cell r="E145" t="str">
            <v>BARAHONA</v>
          </cell>
          <cell r="F145" t="str">
            <v>BARAHONA</v>
          </cell>
          <cell r="G145" t="str">
            <v>01</v>
          </cell>
          <cell r="H145" t="str">
            <v>0103</v>
          </cell>
          <cell r="I145">
            <v>4</v>
          </cell>
        </row>
        <row r="146">
          <cell r="A146">
            <v>0</v>
          </cell>
          <cell r="B146">
            <v>2</v>
          </cell>
          <cell r="C146" t="str">
            <v>TOTAL RACIONES</v>
          </cell>
          <cell r="D146">
            <v>825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 t="str">
            <v>CÓDIGO LOTE</v>
          </cell>
          <cell r="B148" t="str">
            <v>CÓDIGO CENTRO</v>
          </cell>
          <cell r="C148" t="str">
            <v xml:space="preserve">NOMBRE CENTRO EDUCATIVO  </v>
          </cell>
          <cell r="D148" t="str">
            <v>MATRICULA</v>
          </cell>
          <cell r="E148" t="str">
            <v>PROVINCIA</v>
          </cell>
          <cell r="F148" t="str">
            <v>MUNICIPIO</v>
          </cell>
          <cell r="G148" t="str">
            <v>REGIONAL</v>
          </cell>
          <cell r="H148" t="str">
            <v>DISTRITO</v>
          </cell>
          <cell r="I148">
            <v>0</v>
          </cell>
        </row>
        <row r="149">
          <cell r="A149" t="str">
            <v>JEE-01-10</v>
          </cell>
          <cell r="B149" t="str">
            <v>06464</v>
          </cell>
          <cell r="C149" t="str">
            <v>INSTITUTO TECNOLOGICO FEDERICO HENRIQUEZ Y CARVAJAL</v>
          </cell>
          <cell r="D149">
            <v>613</v>
          </cell>
          <cell r="E149" t="str">
            <v>BARAHONA</v>
          </cell>
          <cell r="F149" t="str">
            <v>BARAHONA</v>
          </cell>
          <cell r="G149" t="str">
            <v>01</v>
          </cell>
          <cell r="H149" t="str">
            <v>0103</v>
          </cell>
          <cell r="I149">
            <v>4</v>
          </cell>
        </row>
        <row r="150">
          <cell r="A150" t="str">
            <v>JEE-01-11</v>
          </cell>
          <cell r="B150" t="str">
            <v>06461</v>
          </cell>
          <cell r="C150" t="str">
            <v>FEDERICO HENRIQUEZ Y CARBAJAL</v>
          </cell>
          <cell r="D150">
            <v>1315</v>
          </cell>
          <cell r="E150" t="str">
            <v>BARAHONA</v>
          </cell>
          <cell r="F150" t="str">
            <v>BARAHONA</v>
          </cell>
          <cell r="G150" t="str">
            <v>01</v>
          </cell>
          <cell r="H150" t="str">
            <v>0103</v>
          </cell>
          <cell r="I150">
            <v>4</v>
          </cell>
        </row>
        <row r="151">
          <cell r="A151">
            <v>0</v>
          </cell>
          <cell r="B151">
            <v>2</v>
          </cell>
          <cell r="C151" t="str">
            <v>TOTAL RACIONES</v>
          </cell>
          <cell r="D151">
            <v>1928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A154" t="str">
            <v>CÓDIGO LOTE</v>
          </cell>
          <cell r="B154" t="str">
            <v>CÓDIGO CENTRO</v>
          </cell>
          <cell r="C154" t="str">
            <v xml:space="preserve">NOMBRE CENTRO EDUCATIVO  </v>
          </cell>
          <cell r="D154" t="str">
            <v>MATRICULA</v>
          </cell>
          <cell r="E154" t="str">
            <v>PROVINCIA</v>
          </cell>
          <cell r="F154" t="str">
            <v>MUNICIPIO</v>
          </cell>
          <cell r="G154" t="str">
            <v>REGIONAL</v>
          </cell>
          <cell r="H154" t="str">
            <v>DISTRITO</v>
          </cell>
          <cell r="I154">
            <v>0</v>
          </cell>
        </row>
        <row r="155">
          <cell r="A155" t="str">
            <v>JEE-01-12</v>
          </cell>
          <cell r="B155" t="str">
            <v>00692</v>
          </cell>
          <cell r="C155" t="str">
            <v>ANAIMA TEJADA CHAPMAN</v>
          </cell>
          <cell r="D155">
            <v>1541</v>
          </cell>
          <cell r="E155" t="str">
            <v>BARAHONA</v>
          </cell>
          <cell r="F155" t="str">
            <v>BARAHONA</v>
          </cell>
          <cell r="G155" t="str">
            <v>01</v>
          </cell>
          <cell r="H155" t="str">
            <v>0103</v>
          </cell>
          <cell r="I155">
            <v>4</v>
          </cell>
        </row>
        <row r="156">
          <cell r="A156">
            <v>0</v>
          </cell>
          <cell r="B156">
            <v>1</v>
          </cell>
          <cell r="C156" t="str">
            <v>TOTAL RACIONES</v>
          </cell>
          <cell r="D156">
            <v>1541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2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 t="str">
            <v>CÓDIGO LOTE</v>
          </cell>
          <cell r="B158" t="str">
            <v>CÓDIGO CENTRO</v>
          </cell>
          <cell r="C158" t="str">
            <v xml:space="preserve">NOMBRE CENTRO EDUCATIVO  </v>
          </cell>
          <cell r="D158" t="str">
            <v>MATRICULA</v>
          </cell>
          <cell r="E158" t="str">
            <v>PROVINCIA</v>
          </cell>
          <cell r="F158" t="str">
            <v>MUNICIPIO</v>
          </cell>
          <cell r="G158" t="str">
            <v>REGIONAL</v>
          </cell>
          <cell r="H158" t="str">
            <v>DISTRITO</v>
          </cell>
          <cell r="I158">
            <v>0</v>
          </cell>
        </row>
        <row r="159">
          <cell r="A159" t="str">
            <v>JEE-01-14</v>
          </cell>
          <cell r="B159" t="str">
            <v>00694</v>
          </cell>
          <cell r="C159" t="str">
            <v>TANQUE, EL</v>
          </cell>
          <cell r="D159">
            <v>589</v>
          </cell>
          <cell r="E159" t="str">
            <v>BARAHONA</v>
          </cell>
          <cell r="F159" t="str">
            <v>BARAHONA</v>
          </cell>
          <cell r="G159" t="str">
            <v>01</v>
          </cell>
          <cell r="H159" t="str">
            <v>0103</v>
          </cell>
          <cell r="I159">
            <v>4</v>
          </cell>
        </row>
        <row r="160">
          <cell r="A160" t="str">
            <v>JEE-01-13</v>
          </cell>
          <cell r="B160" t="str">
            <v>06472</v>
          </cell>
          <cell r="C160" t="str">
            <v>JOSE ALTAGRACIA ROBERT</v>
          </cell>
          <cell r="D160">
            <v>561</v>
          </cell>
          <cell r="E160" t="str">
            <v>BARAHONA</v>
          </cell>
          <cell r="F160" t="str">
            <v>BARAHONA</v>
          </cell>
          <cell r="G160" t="str">
            <v>01</v>
          </cell>
          <cell r="H160" t="str">
            <v>0103</v>
          </cell>
          <cell r="I160">
            <v>4</v>
          </cell>
        </row>
        <row r="161">
          <cell r="A161">
            <v>0</v>
          </cell>
          <cell r="B161">
            <v>2</v>
          </cell>
          <cell r="C161" t="str">
            <v>TOTAL RACIONES</v>
          </cell>
          <cell r="D161">
            <v>1150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2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CÓDIGO LOTE</v>
          </cell>
          <cell r="B164" t="str">
            <v>CÓDIGO CENTRO</v>
          </cell>
          <cell r="C164" t="str">
            <v xml:space="preserve">NOMBRE CENTRO EDUCATIVO  </v>
          </cell>
          <cell r="D164" t="str">
            <v>MATRICULA</v>
          </cell>
          <cell r="E164" t="str">
            <v>PROVINCIA</v>
          </cell>
          <cell r="F164" t="str">
            <v>MUNICIPIO</v>
          </cell>
          <cell r="G164" t="str">
            <v>REGIONAL</v>
          </cell>
          <cell r="H164" t="str">
            <v>DISTRITO</v>
          </cell>
          <cell r="I164">
            <v>0</v>
          </cell>
        </row>
        <row r="165">
          <cell r="A165" t="str">
            <v>JEE-01-15</v>
          </cell>
          <cell r="B165" t="str">
            <v>14204</v>
          </cell>
          <cell r="C165" t="str">
            <v>MILEDIS LEBREAUT -PLANTEL NUEVO  (LICEO MARIA MONTEZ 1)-</v>
          </cell>
          <cell r="D165">
            <v>684</v>
          </cell>
          <cell r="E165" t="str">
            <v>BARAHONA</v>
          </cell>
          <cell r="F165" t="str">
            <v>BARAHONA</v>
          </cell>
          <cell r="G165" t="str">
            <v>01</v>
          </cell>
          <cell r="H165" t="str">
            <v>0103</v>
          </cell>
          <cell r="I165">
            <v>4</v>
          </cell>
        </row>
        <row r="166">
          <cell r="A166" t="str">
            <v>JEE-01-15</v>
          </cell>
          <cell r="B166" t="str">
            <v>00809</v>
          </cell>
          <cell r="C166" t="str">
            <v>VISTA HERMOSA</v>
          </cell>
          <cell r="D166">
            <v>390</v>
          </cell>
          <cell r="E166" t="str">
            <v>BARAHONA</v>
          </cell>
          <cell r="F166" t="str">
            <v>BARAHONA</v>
          </cell>
          <cell r="G166" t="str">
            <v>01</v>
          </cell>
          <cell r="H166" t="str">
            <v>0103</v>
          </cell>
          <cell r="I166">
            <v>4</v>
          </cell>
        </row>
        <row r="167">
          <cell r="A167">
            <v>0</v>
          </cell>
          <cell r="B167">
            <v>2</v>
          </cell>
          <cell r="C167" t="str">
            <v>TOTAL RACIONES</v>
          </cell>
          <cell r="D167">
            <v>1074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2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A170" t="str">
            <v>CÓDIGO LOTE</v>
          </cell>
          <cell r="B170" t="str">
            <v>CÓDIGO CENTRO</v>
          </cell>
          <cell r="C170" t="str">
            <v xml:space="preserve">NOMBRE CENTRO EDUCATIVO  </v>
          </cell>
          <cell r="D170" t="str">
            <v>MATRICULA</v>
          </cell>
          <cell r="E170" t="str">
            <v>PROVINCIA</v>
          </cell>
          <cell r="F170" t="str">
            <v>MUNICIPIO</v>
          </cell>
          <cell r="G170" t="str">
            <v>REGIONAL</v>
          </cell>
          <cell r="H170" t="str">
            <v>DISTRITO</v>
          </cell>
          <cell r="I170">
            <v>0</v>
          </cell>
        </row>
        <row r="171">
          <cell r="A171" t="str">
            <v>JEE-01-16</v>
          </cell>
          <cell r="B171" t="str">
            <v>10419</v>
          </cell>
          <cell r="C171" t="str">
            <v>ESC.MARIA AUXILIADORA</v>
          </cell>
          <cell r="D171">
            <v>652</v>
          </cell>
          <cell r="E171" t="str">
            <v>BARAHONA</v>
          </cell>
          <cell r="F171" t="str">
            <v>BARAHONA</v>
          </cell>
          <cell r="G171" t="str">
            <v>01</v>
          </cell>
          <cell r="H171" t="str">
            <v>0103</v>
          </cell>
          <cell r="I171">
            <v>4</v>
          </cell>
        </row>
        <row r="172">
          <cell r="A172" t="str">
            <v>JEE-01-17</v>
          </cell>
          <cell r="B172" t="str">
            <v>00679</v>
          </cell>
          <cell r="C172" t="str">
            <v>BAITOITA</v>
          </cell>
          <cell r="D172">
            <v>736</v>
          </cell>
          <cell r="E172" t="str">
            <v>BARAHONA</v>
          </cell>
          <cell r="F172" t="str">
            <v>BARAHONA</v>
          </cell>
          <cell r="G172" t="str">
            <v>01</v>
          </cell>
          <cell r="H172" t="str">
            <v>0103</v>
          </cell>
          <cell r="I172">
            <v>4</v>
          </cell>
        </row>
        <row r="173">
          <cell r="A173">
            <v>0</v>
          </cell>
          <cell r="B173">
            <v>2</v>
          </cell>
          <cell r="C173" t="str">
            <v>TOTAL RACIONES</v>
          </cell>
          <cell r="D173">
            <v>1388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2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CÓDIGO LOTE</v>
          </cell>
          <cell r="B175" t="str">
            <v>CÓDIGO CENTRO</v>
          </cell>
          <cell r="C175" t="str">
            <v xml:space="preserve">NOMBRE CENTRO EDUCATIVO  </v>
          </cell>
          <cell r="D175" t="str">
            <v>MATRICULA</v>
          </cell>
          <cell r="E175" t="str">
            <v>PROVINCIA</v>
          </cell>
          <cell r="F175" t="str">
            <v>MUNICIPIO</v>
          </cell>
          <cell r="G175" t="str">
            <v>REGIONAL</v>
          </cell>
          <cell r="H175" t="str">
            <v>DISTRITO</v>
          </cell>
          <cell r="I175">
            <v>0</v>
          </cell>
        </row>
        <row r="176">
          <cell r="A176" t="str">
            <v>JEE-01-18</v>
          </cell>
          <cell r="B176" t="str">
            <v>00810</v>
          </cell>
          <cell r="C176" t="str">
            <v>DR.CLARENCE C.HARMILTON(ING.BENJAMIN GONZALES) RIO CHILE,BARAHONA3</v>
          </cell>
          <cell r="D176">
            <v>852</v>
          </cell>
          <cell r="E176" t="str">
            <v>BARAHONA</v>
          </cell>
          <cell r="F176" t="str">
            <v>BARAHONA</v>
          </cell>
          <cell r="G176" t="str">
            <v>01</v>
          </cell>
          <cell r="H176" t="str">
            <v>0103</v>
          </cell>
          <cell r="I176">
            <v>4</v>
          </cell>
        </row>
        <row r="177">
          <cell r="A177">
            <v>0</v>
          </cell>
          <cell r="B177">
            <v>1</v>
          </cell>
          <cell r="C177" t="str">
            <v>TOTAL RACIONES</v>
          </cell>
          <cell r="D177">
            <v>852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A180" t="str">
            <v>CÓDIGO LOTE</v>
          </cell>
          <cell r="B180" t="str">
            <v>CÓDIGO CENTRO</v>
          </cell>
          <cell r="C180" t="str">
            <v xml:space="preserve">NOMBRE CENTRO EDUCATIVO  </v>
          </cell>
          <cell r="D180" t="str">
            <v>MATRICULA</v>
          </cell>
          <cell r="E180" t="str">
            <v>PROVINCIA</v>
          </cell>
          <cell r="F180" t="str">
            <v>MUNICIPIO</v>
          </cell>
          <cell r="G180" t="str">
            <v>REGIONAL</v>
          </cell>
          <cell r="H180" t="str">
            <v>DISTRITO</v>
          </cell>
          <cell r="I180">
            <v>0</v>
          </cell>
        </row>
        <row r="181">
          <cell r="A181" t="str">
            <v>JEE-01-25</v>
          </cell>
          <cell r="B181" t="str">
            <v>06502</v>
          </cell>
          <cell r="C181" t="str">
            <v>CRUCE DE PALO ALTO</v>
          </cell>
          <cell r="D181">
            <v>317</v>
          </cell>
          <cell r="E181" t="str">
            <v>BARAHONA</v>
          </cell>
          <cell r="F181" t="str">
            <v xml:space="preserve">Palo ALTO </v>
          </cell>
          <cell r="G181" t="str">
            <v>01</v>
          </cell>
          <cell r="H181" t="str">
            <v>0103</v>
          </cell>
          <cell r="I181">
            <v>4</v>
          </cell>
        </row>
        <row r="182">
          <cell r="A182" t="str">
            <v>JEE-01-25</v>
          </cell>
          <cell r="B182" t="str">
            <v>00772</v>
          </cell>
          <cell r="C182" t="str">
            <v>FIAMETA GARCIA FRANCO</v>
          </cell>
          <cell r="D182">
            <v>225</v>
          </cell>
          <cell r="E182" t="str">
            <v>BARAHONA</v>
          </cell>
          <cell r="F182" t="str">
            <v xml:space="preserve">Palo ALTO </v>
          </cell>
          <cell r="G182" t="str">
            <v>01</v>
          </cell>
          <cell r="H182" t="str">
            <v>0103</v>
          </cell>
          <cell r="I182">
            <v>4</v>
          </cell>
        </row>
        <row r="183">
          <cell r="A183">
            <v>0</v>
          </cell>
          <cell r="B183">
            <v>2</v>
          </cell>
          <cell r="C183" t="str">
            <v>TOTAL RACIONES</v>
          </cell>
          <cell r="D183">
            <v>542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 t="str">
            <v>CÓDIGO LOTE</v>
          </cell>
          <cell r="B186" t="str">
            <v>CÓDIGO CENTRO</v>
          </cell>
          <cell r="C186" t="str">
            <v xml:space="preserve">NOMBRE CENTRO EDUCATIVO  </v>
          </cell>
          <cell r="D186" t="str">
            <v>MATRICULA</v>
          </cell>
          <cell r="E186" t="str">
            <v>PROVINCIA</v>
          </cell>
          <cell r="F186" t="str">
            <v>MUNICIPIO</v>
          </cell>
          <cell r="G186" t="str">
            <v>REGIONAL</v>
          </cell>
          <cell r="H186" t="str">
            <v>DISTRITO</v>
          </cell>
          <cell r="I186">
            <v>0</v>
          </cell>
        </row>
        <row r="187">
          <cell r="A187" t="str">
            <v>JEE-01-26</v>
          </cell>
          <cell r="B187" t="str">
            <v>14292</v>
          </cell>
          <cell r="C187" t="str">
            <v>DOMINGA SAHANALTTE</v>
          </cell>
          <cell r="D187">
            <v>178</v>
          </cell>
          <cell r="E187" t="str">
            <v>BARAHONA</v>
          </cell>
          <cell r="F187" t="str">
            <v>BARAHONA</v>
          </cell>
          <cell r="G187">
            <v>1</v>
          </cell>
          <cell r="H187">
            <v>103</v>
          </cell>
          <cell r="I187">
            <v>4</v>
          </cell>
        </row>
        <row r="188">
          <cell r="A188" t="str">
            <v>JEE-01-07</v>
          </cell>
          <cell r="B188" t="str">
            <v>12202</v>
          </cell>
          <cell r="C188" t="str">
            <v xml:space="preserve">ATENCION INTEGRAL AMACENECER INFANTIL </v>
          </cell>
          <cell r="D188">
            <v>115</v>
          </cell>
          <cell r="E188" t="str">
            <v>BARAHONA</v>
          </cell>
          <cell r="F188" t="str">
            <v>BARAHONA</v>
          </cell>
          <cell r="G188" t="str">
            <v>01</v>
          </cell>
          <cell r="H188" t="str">
            <v>0103</v>
          </cell>
          <cell r="I188">
            <v>4</v>
          </cell>
        </row>
        <row r="189">
          <cell r="A189" t="str">
            <v>JEE-01-06</v>
          </cell>
          <cell r="B189" t="str">
            <v>00698</v>
          </cell>
          <cell r="C189" t="str">
            <v>SANTA ELENA</v>
          </cell>
          <cell r="D189">
            <v>119</v>
          </cell>
          <cell r="E189" t="str">
            <v>BARAHONA</v>
          </cell>
          <cell r="F189" t="str">
            <v>BARAHONA</v>
          </cell>
          <cell r="G189" t="str">
            <v>01</v>
          </cell>
          <cell r="H189" t="str">
            <v>0103</v>
          </cell>
          <cell r="I189">
            <v>4</v>
          </cell>
        </row>
        <row r="190">
          <cell r="A190">
            <v>0</v>
          </cell>
          <cell r="B190">
            <v>3</v>
          </cell>
          <cell r="C190" t="str">
            <v>TOTAL RACIONES</v>
          </cell>
          <cell r="D190">
            <v>412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CÓDIGO LOTE</v>
          </cell>
          <cell r="B193" t="str">
            <v>CÓDIGO CENTRO</v>
          </cell>
          <cell r="C193" t="str">
            <v xml:space="preserve">NOMBRE CENTRO EDUCATIVO  </v>
          </cell>
          <cell r="D193" t="str">
            <v>MATRICULA</v>
          </cell>
          <cell r="E193" t="str">
            <v>PROVINCIA</v>
          </cell>
          <cell r="F193" t="str">
            <v>MUNICIPIO</v>
          </cell>
          <cell r="G193" t="str">
            <v>REGIONAL</v>
          </cell>
          <cell r="H193" t="str">
            <v>DISTRITO</v>
          </cell>
          <cell r="I193">
            <v>0</v>
          </cell>
        </row>
        <row r="194">
          <cell r="A194" t="str">
            <v>JEE-01-27</v>
          </cell>
          <cell r="B194" t="str">
            <v>00808</v>
          </cell>
          <cell r="C194" t="str">
            <v>FUDECO</v>
          </cell>
          <cell r="D194">
            <v>154</v>
          </cell>
          <cell r="E194" t="str">
            <v>BARAHONA</v>
          </cell>
          <cell r="F194" t="str">
            <v>LA CIENAGA</v>
          </cell>
          <cell r="G194" t="str">
            <v>01</v>
          </cell>
          <cell r="H194" t="str">
            <v>0103</v>
          </cell>
          <cell r="I194">
            <v>4</v>
          </cell>
        </row>
        <row r="195">
          <cell r="A195" t="str">
            <v>JEE-01-27</v>
          </cell>
          <cell r="B195" t="str">
            <v>06522</v>
          </cell>
          <cell r="C195" t="str">
            <v xml:space="preserve">LICEO PROF. ALTAGRACIA GONZALEZ </v>
          </cell>
          <cell r="D195">
            <v>274</v>
          </cell>
          <cell r="E195" t="str">
            <v>BARAHONA</v>
          </cell>
          <cell r="F195" t="str">
            <v>BAHORUCO</v>
          </cell>
          <cell r="G195" t="str">
            <v>01</v>
          </cell>
          <cell r="H195" t="str">
            <v>0103</v>
          </cell>
          <cell r="I195">
            <v>4</v>
          </cell>
        </row>
        <row r="196">
          <cell r="A196" t="str">
            <v>JEE-01-37</v>
          </cell>
          <cell r="B196" t="str">
            <v>00785</v>
          </cell>
          <cell r="C196" t="str">
            <v>JUAN ESTEBAN</v>
          </cell>
          <cell r="D196">
            <v>42</v>
          </cell>
          <cell r="E196" t="str">
            <v>BARAHONA</v>
          </cell>
          <cell r="F196" t="str">
            <v xml:space="preserve">CIENEGA/jua esteban </v>
          </cell>
          <cell r="G196">
            <v>1</v>
          </cell>
          <cell r="H196">
            <v>103</v>
          </cell>
          <cell r="I196">
            <v>4</v>
          </cell>
        </row>
        <row r="197">
          <cell r="A197" t="str">
            <v>JEE-01-27</v>
          </cell>
          <cell r="B197" t="str">
            <v>00778</v>
          </cell>
          <cell r="C197" t="str">
            <v>EL ARROYO</v>
          </cell>
          <cell r="D197">
            <v>201</v>
          </cell>
          <cell r="E197" t="str">
            <v>BARAHONA</v>
          </cell>
          <cell r="F197" t="str">
            <v>CIENEGA/ EL ARROYO</v>
          </cell>
          <cell r="G197">
            <v>1</v>
          </cell>
          <cell r="H197" t="str">
            <v>0103</v>
          </cell>
          <cell r="I197">
            <v>4</v>
          </cell>
        </row>
        <row r="198">
          <cell r="A198" t="str">
            <v>JEE-01-28</v>
          </cell>
          <cell r="B198" t="str">
            <v>15191</v>
          </cell>
          <cell r="C198" t="str">
            <v xml:space="preserve">LENNY FELIZ FELIZ </v>
          </cell>
          <cell r="D198">
            <v>289</v>
          </cell>
          <cell r="E198" t="str">
            <v>BARAHONA</v>
          </cell>
          <cell r="F198" t="str">
            <v>LA CIENAGA</v>
          </cell>
          <cell r="G198" t="str">
            <v>01</v>
          </cell>
          <cell r="H198" t="str">
            <v>0103</v>
          </cell>
          <cell r="I198">
            <v>4</v>
          </cell>
        </row>
        <row r="199">
          <cell r="A199">
            <v>0</v>
          </cell>
          <cell r="B199">
            <v>5</v>
          </cell>
          <cell r="C199" t="str">
            <v>TOTAL RACIONES</v>
          </cell>
          <cell r="D199">
            <v>960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CÓDIGO LOTE</v>
          </cell>
          <cell r="B202" t="str">
            <v>CÓDIGO CENTRO</v>
          </cell>
          <cell r="C202" t="str">
            <v xml:space="preserve">NOMBRE CENTRO EDUCATIVO  </v>
          </cell>
          <cell r="D202" t="str">
            <v>MATRICULA</v>
          </cell>
          <cell r="E202" t="str">
            <v>PROVINCIA</v>
          </cell>
          <cell r="F202" t="str">
            <v>MUNICIPIO</v>
          </cell>
          <cell r="G202" t="str">
            <v>REGIONAL</v>
          </cell>
          <cell r="H202" t="str">
            <v>DISTRITO</v>
          </cell>
          <cell r="I202">
            <v>0</v>
          </cell>
        </row>
        <row r="203">
          <cell r="A203" t="str">
            <v>JEE-01-28</v>
          </cell>
          <cell r="B203" t="str">
            <v>00777</v>
          </cell>
          <cell r="C203" t="str">
            <v>PROF. LEA MANUELA MORETA</v>
          </cell>
          <cell r="D203">
            <v>536</v>
          </cell>
          <cell r="E203" t="str">
            <v>BARAHONA</v>
          </cell>
          <cell r="F203" t="str">
            <v>LA CIENAGA</v>
          </cell>
          <cell r="G203" t="str">
            <v>01</v>
          </cell>
          <cell r="H203" t="str">
            <v>0103</v>
          </cell>
          <cell r="I203">
            <v>4</v>
          </cell>
        </row>
        <row r="204">
          <cell r="A204" t="str">
            <v>JEE-01-28</v>
          </cell>
          <cell r="B204" t="str">
            <v>06506</v>
          </cell>
          <cell r="C204" t="str">
            <v>LICEO LA CIENEGA</v>
          </cell>
          <cell r="D204">
            <v>342</v>
          </cell>
          <cell r="E204" t="str">
            <v>BARAHONA</v>
          </cell>
          <cell r="F204" t="str">
            <v>LA CIENAGA</v>
          </cell>
          <cell r="G204" t="str">
            <v>01</v>
          </cell>
          <cell r="H204" t="str">
            <v>0103</v>
          </cell>
          <cell r="I204">
            <v>4</v>
          </cell>
        </row>
        <row r="205">
          <cell r="A205" t="str">
            <v>JEE-01-27</v>
          </cell>
          <cell r="B205" t="str">
            <v>00783</v>
          </cell>
          <cell r="C205" t="str">
            <v>SAN RAFAEL</v>
          </cell>
          <cell r="D205">
            <v>57</v>
          </cell>
          <cell r="E205" t="str">
            <v>BARAHONA</v>
          </cell>
          <cell r="F205" t="str">
            <v>LA CIENAGA</v>
          </cell>
          <cell r="G205" t="str">
            <v>01</v>
          </cell>
          <cell r="H205" t="str">
            <v>0103</v>
          </cell>
          <cell r="I205">
            <v>4</v>
          </cell>
        </row>
        <row r="206">
          <cell r="A206">
            <v>0</v>
          </cell>
          <cell r="B206">
            <v>3</v>
          </cell>
          <cell r="C206" t="str">
            <v>TOTAL RACIONES</v>
          </cell>
          <cell r="D206">
            <v>935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I207">
            <v>0</v>
          </cell>
        </row>
        <row r="208">
          <cell r="A208" t="str">
            <v>CÓDIGO LOTE</v>
          </cell>
          <cell r="B208" t="str">
            <v>CÓDIGO CENTRO</v>
          </cell>
          <cell r="C208" t="str">
            <v xml:space="preserve">NOMBRE CENTRO EDUCATIVO  </v>
          </cell>
          <cell r="D208" t="str">
            <v>MATRICULA</v>
          </cell>
          <cell r="E208" t="str">
            <v>PROVINCIA</v>
          </cell>
          <cell r="F208" t="str">
            <v>MUNICIPIO</v>
          </cell>
          <cell r="G208" t="str">
            <v>REGIONAL</v>
          </cell>
          <cell r="H208" t="str">
            <v>DISTRITO</v>
          </cell>
          <cell r="I208">
            <v>0</v>
          </cell>
        </row>
        <row r="209">
          <cell r="A209" t="str">
            <v>JEE-01-29</v>
          </cell>
          <cell r="B209" t="str">
            <v>06500</v>
          </cell>
          <cell r="C209" t="str">
            <v>LICEO EL PEÑON</v>
          </cell>
          <cell r="D209">
            <v>242</v>
          </cell>
          <cell r="E209" t="str">
            <v>BARAHONA</v>
          </cell>
          <cell r="F209" t="str">
            <v>EL PEÑON</v>
          </cell>
          <cell r="G209" t="str">
            <v>01</v>
          </cell>
          <cell r="H209" t="str">
            <v>0103</v>
          </cell>
          <cell r="I209">
            <v>4</v>
          </cell>
        </row>
        <row r="210">
          <cell r="A210" t="str">
            <v>JEE-01-29</v>
          </cell>
          <cell r="B210" t="str">
            <v>15189</v>
          </cell>
          <cell r="C210" t="str">
            <v>PROF. JESUS MARIA SEGURA (ESCUELA BASICA EL PEÑON)</v>
          </cell>
          <cell r="D210">
            <v>457</v>
          </cell>
          <cell r="E210" t="str">
            <v>BARAHONA</v>
          </cell>
          <cell r="F210" t="str">
            <v>EL PEÑON</v>
          </cell>
          <cell r="G210" t="str">
            <v>01</v>
          </cell>
          <cell r="H210" t="str">
            <v>0103</v>
          </cell>
          <cell r="I210">
            <v>4</v>
          </cell>
        </row>
        <row r="211">
          <cell r="A211">
            <v>0</v>
          </cell>
          <cell r="B211">
            <v>2</v>
          </cell>
          <cell r="C211" t="str">
            <v>TOTAL RACIONES</v>
          </cell>
          <cell r="D211">
            <v>699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</row>
        <row r="213">
          <cell r="A213" t="str">
            <v>CÓDIGO LOTE</v>
          </cell>
          <cell r="B213" t="str">
            <v>CÓDIGO CENTRO</v>
          </cell>
          <cell r="C213" t="str">
            <v xml:space="preserve">NOMBRE CENTRO EDUCATIVO  </v>
          </cell>
          <cell r="D213" t="str">
            <v>MATRICULA</v>
          </cell>
          <cell r="E213" t="str">
            <v>PROVINCIA</v>
          </cell>
          <cell r="F213" t="str">
            <v>MUNICIPIO</v>
          </cell>
          <cell r="G213" t="str">
            <v>REGIONAL</v>
          </cell>
          <cell r="H213" t="str">
            <v>DISTRITO</v>
          </cell>
          <cell r="I213">
            <v>0</v>
          </cell>
        </row>
        <row r="214">
          <cell r="A214" t="str">
            <v>JEE-01-30</v>
          </cell>
          <cell r="B214" t="str">
            <v>00770</v>
          </cell>
          <cell r="C214" t="str">
            <v>MARINA SEPULVEDA</v>
          </cell>
          <cell r="D214">
            <v>792</v>
          </cell>
          <cell r="E214" t="str">
            <v>BARAHONA</v>
          </cell>
          <cell r="F214" t="str">
            <v>EL PEÑON</v>
          </cell>
          <cell r="G214" t="str">
            <v>01</v>
          </cell>
          <cell r="H214" t="str">
            <v>0103</v>
          </cell>
          <cell r="I214">
            <v>4</v>
          </cell>
        </row>
        <row r="215">
          <cell r="A215">
            <v>0</v>
          </cell>
          <cell r="B215">
            <v>1</v>
          </cell>
          <cell r="C215" t="str">
            <v>TOTAL RACIONES</v>
          </cell>
          <cell r="D215">
            <v>792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I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I217">
            <v>0</v>
          </cell>
        </row>
        <row r="218">
          <cell r="A218" t="str">
            <v>CÓDIGO LOTE</v>
          </cell>
          <cell r="B218" t="str">
            <v>CÓDIGO CENTRO</v>
          </cell>
          <cell r="C218" t="str">
            <v xml:space="preserve">NOMBRE CENTRO EDUCATIVO  </v>
          </cell>
          <cell r="D218" t="str">
            <v>MATRICULA</v>
          </cell>
          <cell r="E218" t="str">
            <v>PROVINCIA</v>
          </cell>
          <cell r="F218" t="str">
            <v>MUNICIPIO</v>
          </cell>
          <cell r="G218" t="str">
            <v>REGIONAL</v>
          </cell>
          <cell r="H218" t="str">
            <v>DISTRITO</v>
          </cell>
          <cell r="I218">
            <v>0</v>
          </cell>
        </row>
        <row r="219">
          <cell r="A219" t="str">
            <v>JEE-01-29</v>
          </cell>
          <cell r="B219" t="str">
            <v>00776</v>
          </cell>
          <cell r="C219" t="str">
            <v>LUIS FELIPE FELIZ Y FELIZ</v>
          </cell>
          <cell r="D219">
            <v>479</v>
          </cell>
          <cell r="E219" t="str">
            <v>BARAHONA</v>
          </cell>
          <cell r="F219" t="str">
            <v>FUNDACION</v>
          </cell>
          <cell r="G219" t="str">
            <v>01</v>
          </cell>
          <cell r="H219" t="str">
            <v>0103</v>
          </cell>
          <cell r="I219">
            <v>4</v>
          </cell>
        </row>
        <row r="220">
          <cell r="A220" t="str">
            <v>JEE-01-30</v>
          </cell>
          <cell r="B220" t="str">
            <v>06505</v>
          </cell>
          <cell r="C220" t="str">
            <v>TV - CENTRO PESCADERIA</v>
          </cell>
          <cell r="D220">
            <v>268</v>
          </cell>
          <cell r="E220" t="str">
            <v>BARAHONA</v>
          </cell>
          <cell r="F220" t="str">
            <v>FUNDACION</v>
          </cell>
          <cell r="G220" t="str">
            <v>01</v>
          </cell>
          <cell r="H220" t="str">
            <v>0103</v>
          </cell>
          <cell r="I220">
            <v>4</v>
          </cell>
        </row>
        <row r="221">
          <cell r="A221">
            <v>0</v>
          </cell>
          <cell r="B221">
            <v>2</v>
          </cell>
          <cell r="C221" t="str">
            <v>TOTAL RACIONES</v>
          </cell>
          <cell r="D221">
            <v>747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I222">
            <v>0</v>
          </cell>
        </row>
        <row r="223">
          <cell r="A223" t="str">
            <v>CÓDIGO LOTE</v>
          </cell>
          <cell r="B223" t="str">
            <v>CÓDIGO CENTRO</v>
          </cell>
          <cell r="C223" t="str">
            <v xml:space="preserve">NOMBRE CENTRO EDUCATIVO  </v>
          </cell>
          <cell r="D223" t="str">
            <v>MATRICULA</v>
          </cell>
          <cell r="E223" t="str">
            <v>PROVINCIA</v>
          </cell>
          <cell r="F223" t="str">
            <v>MUNICIPIO</v>
          </cell>
          <cell r="G223" t="str">
            <v>REGIONAL</v>
          </cell>
          <cell r="H223" t="str">
            <v>DISTRITO</v>
          </cell>
          <cell r="I223">
            <v>0</v>
          </cell>
        </row>
        <row r="224">
          <cell r="A224" t="str">
            <v>JEE-01-02</v>
          </cell>
          <cell r="B224" t="str">
            <v>06503</v>
          </cell>
          <cell r="C224" t="str">
            <v>ABELARDO PEREZ CALDERON</v>
          </cell>
          <cell r="D224">
            <v>241</v>
          </cell>
          <cell r="E224" t="str">
            <v>BARAHONA</v>
          </cell>
          <cell r="F224" t="str">
            <v xml:space="preserve">FUNDACION </v>
          </cell>
          <cell r="G224" t="str">
            <v>01</v>
          </cell>
          <cell r="H224" t="str">
            <v>0103</v>
          </cell>
          <cell r="I224">
            <v>4</v>
          </cell>
        </row>
        <row r="225">
          <cell r="A225" t="str">
            <v>JEE-01-30</v>
          </cell>
          <cell r="B225" t="str">
            <v>00773</v>
          </cell>
          <cell r="C225" t="str">
            <v>JUAN PABLO DUARTE</v>
          </cell>
          <cell r="D225">
            <v>412</v>
          </cell>
          <cell r="E225" t="str">
            <v>BARAHONA</v>
          </cell>
          <cell r="F225" t="str">
            <v>FUNDACION</v>
          </cell>
          <cell r="G225" t="str">
            <v>01</v>
          </cell>
          <cell r="H225" t="str">
            <v>0103</v>
          </cell>
          <cell r="I225">
            <v>4</v>
          </cell>
        </row>
        <row r="226">
          <cell r="A226">
            <v>0</v>
          </cell>
          <cell r="B226">
            <v>2</v>
          </cell>
          <cell r="C226" t="str">
            <v>TOTAL RACIONES</v>
          </cell>
          <cell r="D226">
            <v>653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I228">
            <v>0</v>
          </cell>
        </row>
        <row r="229">
          <cell r="A229" t="str">
            <v>CÓDIGO LOTE</v>
          </cell>
          <cell r="B229" t="str">
            <v>CÓDIGO CENTRO</v>
          </cell>
          <cell r="C229" t="str">
            <v xml:space="preserve">NOMBRE CENTRO EDUCATIVO  </v>
          </cell>
          <cell r="D229" t="str">
            <v>MATRICULA</v>
          </cell>
          <cell r="E229" t="str">
            <v>PROVINCIA</v>
          </cell>
          <cell r="F229" t="str">
            <v>MUNICIPIO</v>
          </cell>
          <cell r="G229" t="str">
            <v>REGIONAL</v>
          </cell>
          <cell r="H229" t="str">
            <v>DISTRITO</v>
          </cell>
          <cell r="I229">
            <v>0</v>
          </cell>
        </row>
        <row r="230">
          <cell r="A230" t="str">
            <v>JEE-01-19</v>
          </cell>
          <cell r="B230" t="str">
            <v>00703</v>
          </cell>
          <cell r="C230" t="str">
            <v>TERESA PEÑA</v>
          </cell>
          <cell r="D230">
            <v>951</v>
          </cell>
          <cell r="E230" t="str">
            <v>BARAHONA</v>
          </cell>
          <cell r="F230" t="str">
            <v>CABRAL</v>
          </cell>
          <cell r="G230" t="str">
            <v>01</v>
          </cell>
          <cell r="H230" t="str">
            <v>0104</v>
          </cell>
          <cell r="I230">
            <v>4</v>
          </cell>
        </row>
        <row r="231">
          <cell r="A231" t="str">
            <v>JEE-01-19</v>
          </cell>
          <cell r="B231" t="str">
            <v>00702</v>
          </cell>
          <cell r="C231" t="str">
            <v>CATALINA POU</v>
          </cell>
          <cell r="D231">
            <v>555</v>
          </cell>
          <cell r="E231" t="str">
            <v>BARAHONA</v>
          </cell>
          <cell r="F231" t="str">
            <v>CABRAL</v>
          </cell>
          <cell r="G231" t="str">
            <v>01</v>
          </cell>
          <cell r="H231" t="str">
            <v>0104</v>
          </cell>
          <cell r="I231">
            <v>4</v>
          </cell>
        </row>
        <row r="232">
          <cell r="A232">
            <v>0</v>
          </cell>
          <cell r="B232">
            <v>2</v>
          </cell>
          <cell r="C232" t="str">
            <v>TOTAL RACIONES</v>
          </cell>
          <cell r="D232">
            <v>1506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I233">
            <v>0</v>
          </cell>
        </row>
        <row r="234">
          <cell r="A234" t="str">
            <v>CÓDIGO LOTE</v>
          </cell>
          <cell r="B234" t="str">
            <v>CÓDIGO CENTRO</v>
          </cell>
          <cell r="C234" t="str">
            <v xml:space="preserve">NOMBRE CENTRO EDUCATIVO  </v>
          </cell>
          <cell r="D234" t="str">
            <v>MATRICULA</v>
          </cell>
          <cell r="E234" t="str">
            <v>PROVINCIA</v>
          </cell>
          <cell r="F234" t="str">
            <v>MUNICIPIO</v>
          </cell>
          <cell r="G234" t="str">
            <v>REGIONAL</v>
          </cell>
          <cell r="H234" t="str">
            <v>DISTRITO</v>
          </cell>
          <cell r="I234">
            <v>0</v>
          </cell>
        </row>
        <row r="235">
          <cell r="A235" t="str">
            <v>JEE-01-20</v>
          </cell>
          <cell r="B235" t="str">
            <v>06479</v>
          </cell>
          <cell r="C235" t="str">
            <v>FRANCISCO AMADIS PEÑA (CABRAL)</v>
          </cell>
          <cell r="D235">
            <v>920</v>
          </cell>
          <cell r="E235" t="str">
            <v>BARAHONA</v>
          </cell>
          <cell r="F235" t="str">
            <v>CABRAL</v>
          </cell>
          <cell r="G235" t="str">
            <v>01</v>
          </cell>
          <cell r="H235" t="str">
            <v>0104</v>
          </cell>
          <cell r="I235">
            <v>4</v>
          </cell>
        </row>
        <row r="236">
          <cell r="A236">
            <v>0</v>
          </cell>
          <cell r="B236">
            <v>1</v>
          </cell>
          <cell r="C236" t="str">
            <v>TOTAL RACIONES</v>
          </cell>
          <cell r="D236">
            <v>920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A239" t="str">
            <v>CÓDIGO LOTE</v>
          </cell>
          <cell r="B239" t="str">
            <v>CÓDIGO CENTRO</v>
          </cell>
          <cell r="C239" t="str">
            <v xml:space="preserve">NOMBRE CENTRO EDUCATIVO  </v>
          </cell>
          <cell r="D239" t="str">
            <v>MATRICULA</v>
          </cell>
          <cell r="E239" t="str">
            <v>PROVINCIA</v>
          </cell>
          <cell r="F239" t="str">
            <v>MUNICIPIO</v>
          </cell>
          <cell r="G239" t="str">
            <v>REGIONAL</v>
          </cell>
          <cell r="H239" t="str">
            <v>DISTRITO</v>
          </cell>
          <cell r="I239">
            <v>0</v>
          </cell>
        </row>
        <row r="240">
          <cell r="A240" t="str">
            <v>JEE-01-23</v>
          </cell>
          <cell r="B240" t="str">
            <v>00806</v>
          </cell>
          <cell r="C240" t="str">
            <v>EL BRISAL (EL TANQUE)</v>
          </cell>
          <cell r="D240">
            <v>256</v>
          </cell>
          <cell r="E240" t="str">
            <v>BARAHONA</v>
          </cell>
          <cell r="F240" t="str">
            <v>CABRAL</v>
          </cell>
          <cell r="G240" t="str">
            <v>01</v>
          </cell>
          <cell r="H240" t="str">
            <v>0104</v>
          </cell>
          <cell r="I240">
            <v>4</v>
          </cell>
        </row>
        <row r="241">
          <cell r="A241" t="str">
            <v>JEE-01-21</v>
          </cell>
          <cell r="B241" t="str">
            <v>00701</v>
          </cell>
          <cell r="C241" t="str">
            <v>ALVARO OLIVERO FELIZ</v>
          </cell>
          <cell r="D241">
            <v>469</v>
          </cell>
          <cell r="E241" t="str">
            <v>BARAHONA</v>
          </cell>
          <cell r="F241" t="str">
            <v>CABRAL</v>
          </cell>
          <cell r="G241" t="str">
            <v>01</v>
          </cell>
          <cell r="H241" t="str">
            <v>0104</v>
          </cell>
          <cell r="I241">
            <v>4</v>
          </cell>
        </row>
        <row r="242">
          <cell r="A242" t="str">
            <v>JEE-01-21</v>
          </cell>
          <cell r="B242" t="str">
            <v>00707</v>
          </cell>
          <cell r="C242" t="str">
            <v>EL MAJAGUAL</v>
          </cell>
          <cell r="D242">
            <v>350</v>
          </cell>
          <cell r="E242" t="str">
            <v>BARAHONA</v>
          </cell>
          <cell r="F242" t="str">
            <v>CABRAL</v>
          </cell>
          <cell r="G242" t="str">
            <v>01</v>
          </cell>
          <cell r="H242" t="str">
            <v>0104</v>
          </cell>
          <cell r="I242">
            <v>4</v>
          </cell>
        </row>
        <row r="243">
          <cell r="A243">
            <v>0</v>
          </cell>
          <cell r="B243">
            <v>3</v>
          </cell>
          <cell r="C243" t="str">
            <v>TOTAL RACIONES</v>
          </cell>
          <cell r="D243">
            <v>1075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2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I245">
            <v>0</v>
          </cell>
        </row>
        <row r="246">
          <cell r="A246" t="str">
            <v>CÓDIGO LOTE</v>
          </cell>
          <cell r="B246" t="str">
            <v>CÓDIGO CENTRO</v>
          </cell>
          <cell r="C246" t="str">
            <v xml:space="preserve">NOMBRE CENTRO EDUCATIVO  </v>
          </cell>
          <cell r="D246" t="str">
            <v>MATRICULA</v>
          </cell>
          <cell r="E246" t="str">
            <v>PROVINCIA</v>
          </cell>
          <cell r="F246" t="str">
            <v>MUNICIPIO</v>
          </cell>
          <cell r="G246" t="str">
            <v>REGIONAL</v>
          </cell>
          <cell r="H246" t="str">
            <v>DISTRITO</v>
          </cell>
          <cell r="I246">
            <v>0</v>
          </cell>
        </row>
        <row r="247">
          <cell r="A247" t="str">
            <v>JEE-01-23</v>
          </cell>
          <cell r="B247" t="str">
            <v>14194</v>
          </cell>
          <cell r="C247" t="str">
            <v>ANTONIO SILVIO FELIZ -QUEZAL- -BASICA CABRAL 1-</v>
          </cell>
          <cell r="D247">
            <v>255</v>
          </cell>
          <cell r="E247" t="str">
            <v>BARAHONA</v>
          </cell>
          <cell r="F247" t="str">
            <v>CABRAL</v>
          </cell>
          <cell r="G247" t="str">
            <v>01</v>
          </cell>
          <cell r="H247" t="str">
            <v>0104</v>
          </cell>
          <cell r="I247">
            <v>0</v>
          </cell>
        </row>
        <row r="248">
          <cell r="A248" t="str">
            <v>JEE-01-22</v>
          </cell>
          <cell r="B248" t="str">
            <v>00705</v>
          </cell>
          <cell r="C248" t="str">
            <v>PRAXIDES FELIZ</v>
          </cell>
          <cell r="D248">
            <v>259</v>
          </cell>
          <cell r="E248" t="str">
            <v>BARAHONA</v>
          </cell>
          <cell r="F248" t="str">
            <v>CABRAL</v>
          </cell>
          <cell r="G248" t="str">
            <v>01</v>
          </cell>
          <cell r="H248" t="str">
            <v>0104</v>
          </cell>
          <cell r="I248">
            <v>0</v>
          </cell>
        </row>
        <row r="249">
          <cell r="A249" t="str">
            <v>JEE-01-22</v>
          </cell>
          <cell r="B249" t="str">
            <v>00704</v>
          </cell>
          <cell r="C249" t="str">
            <v>TIERRA BLANCA</v>
          </cell>
          <cell r="D249">
            <v>570</v>
          </cell>
          <cell r="E249" t="str">
            <v>BARAHONA</v>
          </cell>
          <cell r="F249" t="str">
            <v>CABRAL</v>
          </cell>
          <cell r="G249" t="str">
            <v>01</v>
          </cell>
          <cell r="H249" t="str">
            <v>0104</v>
          </cell>
          <cell r="I249">
            <v>0</v>
          </cell>
        </row>
        <row r="250">
          <cell r="A250">
            <v>0</v>
          </cell>
          <cell r="B250">
            <v>3</v>
          </cell>
          <cell r="C250" t="str">
            <v>TOTAL RACIONES</v>
          </cell>
          <cell r="D250">
            <v>1084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I252">
            <v>0</v>
          </cell>
        </row>
        <row r="253">
          <cell r="A253" t="str">
            <v>CÓDIGO LOTE</v>
          </cell>
          <cell r="B253" t="str">
            <v>CÓDIGO CENTRO</v>
          </cell>
          <cell r="C253" t="str">
            <v xml:space="preserve">NOMBRE CENTRO EDUCATIVO  </v>
          </cell>
          <cell r="D253" t="str">
            <v>MATRICULA</v>
          </cell>
          <cell r="E253" t="str">
            <v>PROVINCIA</v>
          </cell>
          <cell r="F253" t="str">
            <v>MUNICIPIO</v>
          </cell>
          <cell r="G253" t="str">
            <v>REGIONAL</v>
          </cell>
          <cell r="H253" t="str">
            <v>DISTRITO</v>
          </cell>
          <cell r="I253">
            <v>0</v>
          </cell>
        </row>
        <row r="254">
          <cell r="A254" t="str">
            <v>JEE-01-24</v>
          </cell>
          <cell r="B254" t="str">
            <v>15188</v>
          </cell>
          <cell r="C254" t="str">
            <v>LICEO FRANCISCO AMADIS PEÑA #2 -CARMEN MARTE DE NIN-</v>
          </cell>
          <cell r="D254">
            <v>1178</v>
          </cell>
          <cell r="E254" t="str">
            <v>BARAHONA</v>
          </cell>
          <cell r="F254" t="str">
            <v>CABRAL</v>
          </cell>
          <cell r="G254" t="str">
            <v>01</v>
          </cell>
          <cell r="H254" t="str">
            <v>0104</v>
          </cell>
          <cell r="I254">
            <v>0</v>
          </cell>
        </row>
        <row r="255">
          <cell r="A255" t="str">
            <v>JEE-01-24</v>
          </cell>
          <cell r="B255" t="str">
            <v>00706</v>
          </cell>
          <cell r="C255" t="str">
            <v xml:space="preserve">EL NARANJO </v>
          </cell>
          <cell r="D255">
            <v>100</v>
          </cell>
          <cell r="E255" t="str">
            <v>BARAHONA</v>
          </cell>
          <cell r="F255" t="str">
            <v>CABRAL</v>
          </cell>
          <cell r="G255" t="str">
            <v>01</v>
          </cell>
          <cell r="H255" t="str">
            <v>0104</v>
          </cell>
          <cell r="I255">
            <v>0</v>
          </cell>
        </row>
        <row r="256">
          <cell r="A256">
            <v>0</v>
          </cell>
          <cell r="B256">
            <v>2</v>
          </cell>
          <cell r="C256" t="str">
            <v>TOTAL RACIONES</v>
          </cell>
          <cell r="D256">
            <v>1278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2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0</v>
          </cell>
        </row>
        <row r="259">
          <cell r="A259" t="str">
            <v>CÓDIGO LOTE</v>
          </cell>
          <cell r="B259" t="str">
            <v>CÓDIGO CENTRO</v>
          </cell>
          <cell r="C259" t="str">
            <v xml:space="preserve">NOMBRE CENTRO EDUCATIVO  </v>
          </cell>
          <cell r="D259" t="str">
            <v>MATRICULA</v>
          </cell>
          <cell r="E259" t="str">
            <v>PROVINCIA</v>
          </cell>
          <cell r="F259" t="str">
            <v>MUNICIPIO</v>
          </cell>
          <cell r="G259" t="str">
            <v>REGIONAL</v>
          </cell>
          <cell r="H259" t="str">
            <v>DISTRITO</v>
          </cell>
          <cell r="I259">
            <v>0</v>
          </cell>
        </row>
        <row r="260">
          <cell r="A260" t="str">
            <v>JEE-01-44</v>
          </cell>
          <cell r="B260" t="str">
            <v>00734</v>
          </cell>
          <cell r="C260" t="str">
            <v>CARIDAD PICHICOQUE</v>
          </cell>
          <cell r="D260">
            <v>144</v>
          </cell>
          <cell r="E260" t="str">
            <v>BARAHONA</v>
          </cell>
          <cell r="F260" t="str">
            <v>LAS SALINAS</v>
          </cell>
          <cell r="G260" t="str">
            <v>01</v>
          </cell>
          <cell r="H260" t="str">
            <v>0104</v>
          </cell>
          <cell r="I260">
            <v>4</v>
          </cell>
        </row>
        <row r="261">
          <cell r="A261" t="str">
            <v>JEE-01-44</v>
          </cell>
          <cell r="B261" t="str">
            <v>06486</v>
          </cell>
          <cell r="C261" t="str">
            <v>PROF. VALENCIA MATOS DIAZ</v>
          </cell>
          <cell r="D261">
            <v>578</v>
          </cell>
          <cell r="E261" t="str">
            <v>BARAHONA</v>
          </cell>
          <cell r="F261" t="str">
            <v>LAS SALINAS</v>
          </cell>
          <cell r="G261" t="str">
            <v>01</v>
          </cell>
          <cell r="H261" t="str">
            <v>0104</v>
          </cell>
          <cell r="I261">
            <v>4</v>
          </cell>
        </row>
        <row r="262">
          <cell r="A262" t="str">
            <v>JEE-01-44</v>
          </cell>
          <cell r="B262" t="str">
            <v>00794</v>
          </cell>
          <cell r="C262" t="str">
            <v>BOQUERON</v>
          </cell>
          <cell r="D262">
            <v>107</v>
          </cell>
          <cell r="E262" t="str">
            <v>BARAHONA</v>
          </cell>
          <cell r="F262" t="str">
            <v>LAS SALINAS</v>
          </cell>
          <cell r="G262" t="str">
            <v>01</v>
          </cell>
          <cell r="H262" t="str">
            <v>0104</v>
          </cell>
          <cell r="I262">
            <v>4</v>
          </cell>
        </row>
        <row r="263">
          <cell r="A263" t="str">
            <v>JEE-01-44</v>
          </cell>
          <cell r="B263" t="str">
            <v>00733</v>
          </cell>
          <cell r="C263" t="str">
            <v>ESC.BASICA HATO NUEVO LAS SALINA</v>
          </cell>
          <cell r="D263">
            <v>218</v>
          </cell>
          <cell r="E263" t="str">
            <v>BARAHONA</v>
          </cell>
          <cell r="F263" t="str">
            <v>LAS SALINAS</v>
          </cell>
          <cell r="G263" t="str">
            <v>01</v>
          </cell>
          <cell r="H263" t="str">
            <v>0104</v>
          </cell>
          <cell r="I263">
            <v>4</v>
          </cell>
        </row>
        <row r="264">
          <cell r="A264">
            <v>0</v>
          </cell>
          <cell r="B264">
            <v>4</v>
          </cell>
          <cell r="C264" t="str">
            <v>TOTAL RACIONES</v>
          </cell>
          <cell r="D264">
            <v>1047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I266">
            <v>0</v>
          </cell>
        </row>
        <row r="267">
          <cell r="A267" t="str">
            <v>CÓDIGO LOTE</v>
          </cell>
          <cell r="B267" t="str">
            <v>CÓDIGO CENTRO</v>
          </cell>
          <cell r="C267" t="str">
            <v xml:space="preserve">NOMBRE CENTRO EDUCATIVO  </v>
          </cell>
          <cell r="D267" t="str">
            <v>MATRICULA</v>
          </cell>
          <cell r="E267" t="str">
            <v>PROVINCIA</v>
          </cell>
          <cell r="F267" t="str">
            <v>MUNICIPIO</v>
          </cell>
          <cell r="G267" t="str">
            <v>REGIONAL</v>
          </cell>
          <cell r="H267" t="str">
            <v>DISTRITO</v>
          </cell>
          <cell r="I267">
            <v>0</v>
          </cell>
        </row>
        <row r="268">
          <cell r="A268" t="str">
            <v>JEE-01-45</v>
          </cell>
          <cell r="B268" t="str">
            <v>00750</v>
          </cell>
          <cell r="C268" t="str">
            <v>POLO</v>
          </cell>
          <cell r="D268">
            <v>312</v>
          </cell>
          <cell r="E268" t="str">
            <v>BARAHONA</v>
          </cell>
          <cell r="F268" t="str">
            <v>POLO</v>
          </cell>
          <cell r="G268" t="str">
            <v>01</v>
          </cell>
          <cell r="H268" t="str">
            <v>0104</v>
          </cell>
          <cell r="I268">
            <v>4</v>
          </cell>
        </row>
        <row r="269">
          <cell r="A269" t="str">
            <v>JEE-01-45</v>
          </cell>
          <cell r="B269" t="str">
            <v>00753</v>
          </cell>
          <cell r="C269" t="str">
            <v>EUGENIO PEÑA - LAS AUYAMAS</v>
          </cell>
          <cell r="D269">
            <v>168</v>
          </cell>
          <cell r="E269" t="str">
            <v>BARAHONA</v>
          </cell>
          <cell r="F269" t="str">
            <v>POLO</v>
          </cell>
          <cell r="G269" t="str">
            <v>01</v>
          </cell>
          <cell r="H269" t="str">
            <v>0104</v>
          </cell>
          <cell r="I269">
            <v>4</v>
          </cell>
        </row>
        <row r="270">
          <cell r="A270" t="str">
            <v>JEE-01-45</v>
          </cell>
          <cell r="B270" t="str">
            <v>00760</v>
          </cell>
          <cell r="C270" t="str">
            <v>FONDO, EL</v>
          </cell>
          <cell r="D270">
            <v>219</v>
          </cell>
          <cell r="E270" t="str">
            <v>BARAHONA</v>
          </cell>
          <cell r="F270" t="str">
            <v>POLO</v>
          </cell>
          <cell r="G270" t="str">
            <v>01</v>
          </cell>
          <cell r="H270" t="str">
            <v>0104</v>
          </cell>
          <cell r="I270">
            <v>4</v>
          </cell>
        </row>
        <row r="271">
          <cell r="A271">
            <v>0</v>
          </cell>
          <cell r="B271">
            <v>3</v>
          </cell>
          <cell r="C271" t="str">
            <v>TOTAL RACIONES</v>
          </cell>
          <cell r="D271">
            <v>699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A274" t="str">
            <v>CÓDIGO LOTE</v>
          </cell>
          <cell r="B274" t="str">
            <v>CÓDIGO CENTRO</v>
          </cell>
          <cell r="C274" t="str">
            <v xml:space="preserve">NOMBRE CENTRO EDUCATIVO  </v>
          </cell>
          <cell r="D274" t="str">
            <v>MATRICULA</v>
          </cell>
          <cell r="E274" t="str">
            <v>PROVINCIA</v>
          </cell>
          <cell r="F274" t="str">
            <v>MUNICIPIO</v>
          </cell>
          <cell r="G274" t="str">
            <v>REGIONAL</v>
          </cell>
          <cell r="H274" t="str">
            <v>DISTRITO</v>
          </cell>
          <cell r="I274">
            <v>0</v>
          </cell>
        </row>
        <row r="275">
          <cell r="A275" t="str">
            <v>JEE-01-34</v>
          </cell>
          <cell r="B275" t="str">
            <v>00754</v>
          </cell>
          <cell r="C275" t="str">
            <v>CRISTINA GARCIA  QUEZADA (LA LANZA)</v>
          </cell>
          <cell r="D275">
            <v>178</v>
          </cell>
          <cell r="E275" t="str">
            <v>BARAHONA</v>
          </cell>
          <cell r="F275" t="str">
            <v>POLO</v>
          </cell>
          <cell r="G275">
            <v>1</v>
          </cell>
          <cell r="H275">
            <v>104</v>
          </cell>
          <cell r="I275">
            <v>4</v>
          </cell>
        </row>
        <row r="276">
          <cell r="A276" t="str">
            <v>JEE-01-46</v>
          </cell>
          <cell r="B276" t="str">
            <v>00751</v>
          </cell>
          <cell r="C276" t="str">
            <v>PUENTECITO</v>
          </cell>
          <cell r="D276">
            <v>85</v>
          </cell>
          <cell r="E276" t="str">
            <v>BARAHONA</v>
          </cell>
          <cell r="F276" t="str">
            <v>POLO</v>
          </cell>
          <cell r="G276" t="str">
            <v>01</v>
          </cell>
          <cell r="H276" t="str">
            <v>0104</v>
          </cell>
          <cell r="I276">
            <v>4</v>
          </cell>
        </row>
        <row r="277">
          <cell r="A277">
            <v>0</v>
          </cell>
          <cell r="B277">
            <v>2</v>
          </cell>
          <cell r="C277" t="str">
            <v>TOTAL RACIONES</v>
          </cell>
          <cell r="D277">
            <v>263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I279">
            <v>0</v>
          </cell>
        </row>
        <row r="280">
          <cell r="A280" t="str">
            <v>CÓDIGO LOTE</v>
          </cell>
          <cell r="B280" t="str">
            <v>CÓDIGO CENTRO</v>
          </cell>
          <cell r="C280" t="str">
            <v xml:space="preserve">NOMBRE CENTRO EDUCATIVO  </v>
          </cell>
          <cell r="D280" t="str">
            <v>MATRICULA</v>
          </cell>
          <cell r="E280" t="str">
            <v>PROVINCIA</v>
          </cell>
          <cell r="F280" t="str">
            <v>MUNICIPIO</v>
          </cell>
          <cell r="G280" t="str">
            <v>REGIONAL</v>
          </cell>
          <cell r="H280" t="str">
            <v>DISTRITO</v>
          </cell>
          <cell r="I280">
            <v>0</v>
          </cell>
        </row>
        <row r="281">
          <cell r="A281" t="str">
            <v>JEE-01-46</v>
          </cell>
          <cell r="B281" t="str">
            <v>00758</v>
          </cell>
          <cell r="C281" t="str">
            <v>JOSE MIGUEL PEÑA</v>
          </cell>
          <cell r="D281">
            <v>134</v>
          </cell>
          <cell r="E281" t="str">
            <v>BARAHONA</v>
          </cell>
          <cell r="F281" t="str">
            <v>POLO</v>
          </cell>
          <cell r="G281" t="str">
            <v>01</v>
          </cell>
          <cell r="H281" t="str">
            <v>0104</v>
          </cell>
          <cell r="I281">
            <v>4</v>
          </cell>
        </row>
        <row r="282">
          <cell r="A282" t="str">
            <v>JEE-01-46</v>
          </cell>
          <cell r="B282" t="str">
            <v>00756</v>
          </cell>
          <cell r="C282" t="str">
            <v>FONDO DE BENITO MEDRANO</v>
          </cell>
          <cell r="D282">
            <v>90</v>
          </cell>
          <cell r="E282" t="str">
            <v>BARAHONA</v>
          </cell>
          <cell r="F282" t="str">
            <v>POLO</v>
          </cell>
          <cell r="G282" t="str">
            <v>01</v>
          </cell>
          <cell r="H282" t="str">
            <v>0104</v>
          </cell>
          <cell r="I282">
            <v>4</v>
          </cell>
        </row>
        <row r="283">
          <cell r="A283" t="str">
            <v>JEE-01-46</v>
          </cell>
          <cell r="B283" t="str">
            <v>06493</v>
          </cell>
          <cell r="C283" t="str">
            <v>ALBERTO FELIZ BELLO - POLO</v>
          </cell>
          <cell r="D283">
            <v>536</v>
          </cell>
          <cell r="E283" t="str">
            <v>BARAHONA</v>
          </cell>
          <cell r="F283" t="str">
            <v>POLO</v>
          </cell>
          <cell r="G283" t="str">
            <v>01</v>
          </cell>
          <cell r="H283" t="str">
            <v>0104</v>
          </cell>
          <cell r="I283">
            <v>4</v>
          </cell>
        </row>
        <row r="284">
          <cell r="A284">
            <v>0</v>
          </cell>
          <cell r="B284">
            <v>3</v>
          </cell>
          <cell r="C284" t="str">
            <v>TOTAL RACIONES</v>
          </cell>
          <cell r="D284">
            <v>760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I286">
            <v>0</v>
          </cell>
        </row>
        <row r="287">
          <cell r="A287" t="str">
            <v>CÓDIGO LOTE</v>
          </cell>
          <cell r="B287" t="str">
            <v>CÓDIGO CENTRO</v>
          </cell>
          <cell r="C287" t="str">
            <v xml:space="preserve">NOMBRE CENTRO EDUCATIVO  </v>
          </cell>
          <cell r="D287" t="str">
            <v>MATRICULA</v>
          </cell>
          <cell r="E287" t="str">
            <v>PROVINCIA</v>
          </cell>
          <cell r="F287" t="str">
            <v>MUNICIPIO</v>
          </cell>
          <cell r="G287" t="str">
            <v>REGIONAL</v>
          </cell>
          <cell r="H287" t="str">
            <v>DISTRITO</v>
          </cell>
          <cell r="I287">
            <v>0</v>
          </cell>
        </row>
        <row r="288">
          <cell r="A288" t="str">
            <v>JEE-01-47</v>
          </cell>
          <cell r="B288" t="str">
            <v>00764</v>
          </cell>
          <cell r="C288" t="str">
            <v>ALTAGRACIA CASANDRA DAMIRON SANTANA - FONDO NEGRO</v>
          </cell>
          <cell r="D288">
            <v>444</v>
          </cell>
          <cell r="E288" t="str">
            <v>BARAHONA</v>
          </cell>
          <cell r="F288" t="str">
            <v>VICENTE NOBLE</v>
          </cell>
          <cell r="G288" t="str">
            <v>01</v>
          </cell>
          <cell r="H288" t="str">
            <v>0105</v>
          </cell>
          <cell r="I288">
            <v>4</v>
          </cell>
        </row>
        <row r="289">
          <cell r="A289" t="str">
            <v>JEE-01-47</v>
          </cell>
          <cell r="B289" t="str">
            <v>00804</v>
          </cell>
          <cell r="C289" t="str">
            <v>MANUELA DIEZ</v>
          </cell>
          <cell r="D289">
            <v>68</v>
          </cell>
          <cell r="E289" t="str">
            <v>BARAHONA</v>
          </cell>
          <cell r="F289" t="str">
            <v>VICENTE NOBLE</v>
          </cell>
          <cell r="G289" t="str">
            <v>01</v>
          </cell>
          <cell r="H289" t="str">
            <v>0105</v>
          </cell>
          <cell r="I289">
            <v>4</v>
          </cell>
        </row>
        <row r="290">
          <cell r="A290" t="str">
            <v>JEE-01-49</v>
          </cell>
          <cell r="B290" t="str">
            <v>00768</v>
          </cell>
          <cell r="C290" t="str">
            <v>MARIA TRINIDAD SANCHEZ</v>
          </cell>
          <cell r="D290">
            <v>136</v>
          </cell>
          <cell r="E290" t="str">
            <v>BARAHONA</v>
          </cell>
          <cell r="F290" t="str">
            <v>VICENTE NOBLE</v>
          </cell>
          <cell r="G290" t="str">
            <v>01</v>
          </cell>
          <cell r="H290" t="str">
            <v>0105</v>
          </cell>
          <cell r="I290">
            <v>4</v>
          </cell>
        </row>
        <row r="291">
          <cell r="A291">
            <v>0</v>
          </cell>
          <cell r="B291">
            <v>3</v>
          </cell>
          <cell r="C291" t="str">
            <v>TOTAL RACIONES</v>
          </cell>
          <cell r="D291">
            <v>648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A293" t="str">
            <v>CÓDIGO LOTE</v>
          </cell>
          <cell r="B293" t="str">
            <v>CÓDIGO CENTRO</v>
          </cell>
          <cell r="C293" t="str">
            <v xml:space="preserve">NOMBRE CENTRO EDUCATIVO  </v>
          </cell>
          <cell r="D293" t="str">
            <v>MATRICULA</v>
          </cell>
          <cell r="E293" t="str">
            <v>PROVINCIA</v>
          </cell>
          <cell r="F293" t="str">
            <v>MUNICIPIO</v>
          </cell>
          <cell r="G293" t="str">
            <v>REGIONAL</v>
          </cell>
          <cell r="H293" t="str">
            <v>DISTRITO</v>
          </cell>
          <cell r="I293">
            <v>0</v>
          </cell>
        </row>
        <row r="294">
          <cell r="A294" t="str">
            <v>JEE-01-47</v>
          </cell>
          <cell r="B294" t="str">
            <v>00762</v>
          </cell>
          <cell r="C294" t="str">
            <v>SAN JOSE</v>
          </cell>
          <cell r="D294">
            <v>383</v>
          </cell>
          <cell r="E294" t="str">
            <v>BARAHONA</v>
          </cell>
          <cell r="F294" t="str">
            <v>VICENTE NOBLE</v>
          </cell>
          <cell r="G294" t="str">
            <v>01</v>
          </cell>
          <cell r="H294" t="str">
            <v>0105</v>
          </cell>
          <cell r="I294">
            <v>4</v>
          </cell>
        </row>
        <row r="295">
          <cell r="A295" t="str">
            <v>JEE-01-52</v>
          </cell>
          <cell r="B295" t="str">
            <v>06497</v>
          </cell>
          <cell r="C295" t="str">
            <v xml:space="preserve">LICEO SAN JOSE </v>
          </cell>
          <cell r="D295">
            <v>633</v>
          </cell>
          <cell r="E295" t="str">
            <v>BARAHONA</v>
          </cell>
          <cell r="F295" t="str">
            <v>VICENTE NOBLE</v>
          </cell>
          <cell r="G295" t="str">
            <v>01</v>
          </cell>
          <cell r="H295" t="str">
            <v>0105</v>
          </cell>
          <cell r="I295">
            <v>4</v>
          </cell>
        </row>
        <row r="296">
          <cell r="A296">
            <v>0</v>
          </cell>
          <cell r="B296">
            <v>2</v>
          </cell>
          <cell r="C296" t="str">
            <v>TOTAL RACIONES</v>
          </cell>
          <cell r="D296">
            <v>1016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2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0</v>
          </cell>
        </row>
        <row r="299">
          <cell r="A299" t="str">
            <v>CÓDIGO LOTE</v>
          </cell>
          <cell r="B299" t="str">
            <v>CÓDIGO CENTRO</v>
          </cell>
          <cell r="C299" t="str">
            <v xml:space="preserve">NOMBRE CENTRO EDUCATIVO  </v>
          </cell>
          <cell r="D299" t="str">
            <v>MATRICULA</v>
          </cell>
          <cell r="E299" t="str">
            <v>PROVINCIA</v>
          </cell>
          <cell r="F299" t="str">
            <v>MUNICIPIO</v>
          </cell>
          <cell r="G299" t="str">
            <v>REGIONAL</v>
          </cell>
          <cell r="H299" t="str">
            <v>DISTRITO</v>
          </cell>
          <cell r="I299">
            <v>0</v>
          </cell>
        </row>
        <row r="300">
          <cell r="A300" t="str">
            <v>JEE-01-48</v>
          </cell>
          <cell r="B300" t="str">
            <v>00767</v>
          </cell>
          <cell r="C300" t="str">
            <v>HERMANAS  MIRABAL - QUITA CORAZA</v>
          </cell>
          <cell r="D300">
            <v>407</v>
          </cell>
          <cell r="E300" t="str">
            <v>BARAHONA</v>
          </cell>
          <cell r="F300" t="str">
            <v>VICENTE NOBLE</v>
          </cell>
          <cell r="G300" t="str">
            <v>01</v>
          </cell>
          <cell r="H300" t="str">
            <v>0105</v>
          </cell>
          <cell r="I300">
            <v>4</v>
          </cell>
        </row>
        <row r="301">
          <cell r="A301" t="str">
            <v>JEE-01-48</v>
          </cell>
          <cell r="B301" t="str">
            <v>00805</v>
          </cell>
          <cell r="C301" t="str">
            <v>JUAN LUCAS FELIZ</v>
          </cell>
          <cell r="D301">
            <v>175</v>
          </cell>
          <cell r="E301" t="str">
            <v>BARAHONA</v>
          </cell>
          <cell r="F301" t="str">
            <v>VICENTE NOBLE</v>
          </cell>
          <cell r="G301" t="str">
            <v>01</v>
          </cell>
          <cell r="H301" t="str">
            <v>0105</v>
          </cell>
          <cell r="I301">
            <v>4</v>
          </cell>
        </row>
        <row r="302">
          <cell r="A302" t="str">
            <v>JEE-01-48</v>
          </cell>
          <cell r="B302" t="str">
            <v>06499</v>
          </cell>
          <cell r="C302" t="str">
            <v>PROF. SALOME URENA DE HENRIQUEZ - FONDO NEGRO</v>
          </cell>
          <cell r="D302">
            <v>363</v>
          </cell>
          <cell r="E302" t="str">
            <v>BARAHONA</v>
          </cell>
          <cell r="F302" t="str">
            <v>VICENTE NOBLE</v>
          </cell>
          <cell r="G302" t="str">
            <v>01</v>
          </cell>
          <cell r="H302" t="str">
            <v>0105</v>
          </cell>
          <cell r="I302">
            <v>4</v>
          </cell>
        </row>
        <row r="303">
          <cell r="A303">
            <v>0</v>
          </cell>
          <cell r="B303">
            <v>3</v>
          </cell>
          <cell r="C303" t="str">
            <v>TOTAL RACIONES</v>
          </cell>
          <cell r="D303">
            <v>945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I305">
            <v>0</v>
          </cell>
        </row>
        <row r="306">
          <cell r="A306" t="str">
            <v>CÓDIGO LOTE</v>
          </cell>
          <cell r="B306" t="str">
            <v>CÓDIGO CENTRO</v>
          </cell>
          <cell r="C306" t="str">
            <v xml:space="preserve">NOMBRE CENTRO EDUCATIVO  </v>
          </cell>
          <cell r="D306" t="str">
            <v>MATRICULA</v>
          </cell>
          <cell r="E306" t="str">
            <v>PROVINCIA</v>
          </cell>
          <cell r="F306" t="str">
            <v>MUNICIPIO</v>
          </cell>
          <cell r="G306" t="str">
            <v>REGIONAL</v>
          </cell>
          <cell r="H306" t="str">
            <v>DISTRITO</v>
          </cell>
          <cell r="I306">
            <v>0</v>
          </cell>
        </row>
        <row r="307">
          <cell r="A307" t="str">
            <v>JEE-01-47</v>
          </cell>
          <cell r="B307" t="str">
            <v>06525</v>
          </cell>
          <cell r="C307" t="str">
            <v>FRANCISCO QUEZADA SANTANA</v>
          </cell>
          <cell r="D307">
            <v>225</v>
          </cell>
          <cell r="E307" t="str">
            <v>BARAHONA</v>
          </cell>
          <cell r="F307" t="str">
            <v>VICENTE NOBLE</v>
          </cell>
          <cell r="G307" t="str">
            <v>01</v>
          </cell>
          <cell r="H307" t="str">
            <v>0105</v>
          </cell>
          <cell r="I307">
            <v>4</v>
          </cell>
        </row>
        <row r="308">
          <cell r="A308" t="str">
            <v>JEE-01-49</v>
          </cell>
          <cell r="B308" t="str">
            <v>14203</v>
          </cell>
          <cell r="C308" t="str">
            <v>LUCIANA MENDEZ MATOS -LICEO BOMBITA-</v>
          </cell>
          <cell r="D308">
            <v>210</v>
          </cell>
          <cell r="E308" t="str">
            <v>BARAHONA</v>
          </cell>
          <cell r="F308" t="str">
            <v>VICENTE NOBLE</v>
          </cell>
          <cell r="G308" t="str">
            <v>01</v>
          </cell>
          <cell r="H308" t="str">
            <v>0105</v>
          </cell>
          <cell r="I308">
            <v>4</v>
          </cell>
        </row>
        <row r="309">
          <cell r="A309" t="str">
            <v>JEE-01-49</v>
          </cell>
          <cell r="B309" t="str">
            <v>12849</v>
          </cell>
          <cell r="C309" t="str">
            <v>GUILLERMINA TONO</v>
          </cell>
          <cell r="D309">
            <v>199</v>
          </cell>
          <cell r="E309" t="str">
            <v>BARAHONA</v>
          </cell>
          <cell r="F309" t="str">
            <v>VICENTE NOBLE</v>
          </cell>
          <cell r="G309" t="str">
            <v>01</v>
          </cell>
          <cell r="H309" t="str">
            <v>0105</v>
          </cell>
          <cell r="I309">
            <v>4</v>
          </cell>
        </row>
        <row r="310">
          <cell r="A310" t="str">
            <v>JEE-01-49</v>
          </cell>
          <cell r="B310" t="str">
            <v>06498</v>
          </cell>
          <cell r="C310" t="str">
            <v>MANUEL AURELIO TAVAREZ JUSTO (MANOLO) - CANOA</v>
          </cell>
          <cell r="D310">
            <v>266</v>
          </cell>
          <cell r="E310" t="str">
            <v>BARAHONA</v>
          </cell>
          <cell r="F310" t="str">
            <v>VICENTE NOBLE</v>
          </cell>
          <cell r="G310" t="str">
            <v>01</v>
          </cell>
          <cell r="H310" t="str">
            <v>0105</v>
          </cell>
          <cell r="I310">
            <v>4</v>
          </cell>
        </row>
        <row r="311">
          <cell r="A311">
            <v>0</v>
          </cell>
          <cell r="B311">
            <v>4</v>
          </cell>
          <cell r="C311" t="str">
            <v>TOTAL RACIONES</v>
          </cell>
          <cell r="D311">
            <v>900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I313">
            <v>0</v>
          </cell>
        </row>
        <row r="314">
          <cell r="A314" t="str">
            <v>CÓDIGO LOTE</v>
          </cell>
          <cell r="B314" t="str">
            <v>CÓDIGO CENTRO</v>
          </cell>
          <cell r="C314" t="str">
            <v xml:space="preserve">NOMBRE CENTRO EDUCATIVO  </v>
          </cell>
          <cell r="D314" t="str">
            <v>MATRICULA</v>
          </cell>
          <cell r="E314" t="str">
            <v>PROVINCIA</v>
          </cell>
          <cell r="F314" t="str">
            <v>MUNICIPIO</v>
          </cell>
          <cell r="G314" t="str">
            <v>REGIONAL</v>
          </cell>
          <cell r="H314" t="str">
            <v>DISTRITO</v>
          </cell>
          <cell r="I314">
            <v>0</v>
          </cell>
        </row>
        <row r="315">
          <cell r="A315" t="str">
            <v>JEE-01-50</v>
          </cell>
          <cell r="B315" t="str">
            <v>15195</v>
          </cell>
          <cell r="C315" t="str">
            <v>RAFAEL ENRIQUEZ MARRERO MATOS</v>
          </cell>
          <cell r="D315">
            <v>444</v>
          </cell>
          <cell r="E315" t="str">
            <v>BARAHONA</v>
          </cell>
          <cell r="F315" t="str">
            <v>VICENTE NOBLE</v>
          </cell>
          <cell r="G315" t="str">
            <v>01</v>
          </cell>
          <cell r="H315" t="str">
            <v>0105</v>
          </cell>
          <cell r="I315">
            <v>4</v>
          </cell>
        </row>
        <row r="316">
          <cell r="A316" t="str">
            <v>JEE-01-50</v>
          </cell>
          <cell r="B316" t="str">
            <v>00766</v>
          </cell>
          <cell r="C316" t="str">
            <v>JOSE NAVARRO - EL ERIZAL</v>
          </cell>
          <cell r="D316">
            <v>538</v>
          </cell>
          <cell r="E316" t="str">
            <v>BARAHONA</v>
          </cell>
          <cell r="F316" t="str">
            <v>VICENTE NOBLE</v>
          </cell>
          <cell r="G316" t="str">
            <v>01</v>
          </cell>
          <cell r="H316" t="str">
            <v>0105</v>
          </cell>
          <cell r="I316">
            <v>4</v>
          </cell>
        </row>
        <row r="317">
          <cell r="A317" t="str">
            <v>JEE-01-48</v>
          </cell>
          <cell r="B317" t="str">
            <v>00765</v>
          </cell>
          <cell r="C317" t="str">
            <v xml:space="preserve">FRANCISCO ALBERTO CAAMAÑO </v>
          </cell>
          <cell r="D317">
            <v>86</v>
          </cell>
          <cell r="E317" t="str">
            <v>BARAHONA</v>
          </cell>
          <cell r="F317" t="str">
            <v>VICENTE NOBLE</v>
          </cell>
          <cell r="G317" t="str">
            <v>01</v>
          </cell>
          <cell r="H317" t="str">
            <v>0105</v>
          </cell>
          <cell r="I317">
            <v>4</v>
          </cell>
        </row>
        <row r="318">
          <cell r="A318">
            <v>0</v>
          </cell>
          <cell r="B318">
            <v>3</v>
          </cell>
          <cell r="C318" t="str">
            <v>TOTAL RACIONES</v>
          </cell>
          <cell r="D318">
            <v>1068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2</v>
          </cell>
        </row>
        <row r="319">
          <cell r="G319">
            <v>0</v>
          </cell>
          <cell r="H319">
            <v>0</v>
          </cell>
          <cell r="I319">
            <v>0</v>
          </cell>
        </row>
        <row r="320">
          <cell r="G320">
            <v>0</v>
          </cell>
          <cell r="I320">
            <v>0</v>
          </cell>
        </row>
        <row r="321">
          <cell r="A321" t="str">
            <v>CÓDIGO LOTE</v>
          </cell>
          <cell r="B321" t="str">
            <v>CÓDIGO CENTRO</v>
          </cell>
          <cell r="C321" t="str">
            <v xml:space="preserve">NOMBRE CENTRO EDUCATIVO  </v>
          </cell>
          <cell r="D321" t="str">
            <v>MATRICULA</v>
          </cell>
          <cell r="E321" t="str">
            <v>PROVINCIA</v>
          </cell>
          <cell r="F321" t="str">
            <v>MUNICIPIO</v>
          </cell>
          <cell r="G321" t="str">
            <v>REGIONAL</v>
          </cell>
          <cell r="H321" t="str">
            <v>DISTRITO</v>
          </cell>
          <cell r="I321">
            <v>0</v>
          </cell>
        </row>
        <row r="322">
          <cell r="A322" t="str">
            <v>JEE-01-51</v>
          </cell>
          <cell r="B322" t="str">
            <v>06516</v>
          </cell>
          <cell r="C322" t="str">
            <v>COPA BOMBITA</v>
          </cell>
          <cell r="D322">
            <v>565</v>
          </cell>
          <cell r="E322" t="str">
            <v>BARAHONA</v>
          </cell>
          <cell r="F322" t="str">
            <v>VICENTE NOBLE</v>
          </cell>
          <cell r="G322" t="str">
            <v>01</v>
          </cell>
          <cell r="H322" t="str">
            <v>0105</v>
          </cell>
          <cell r="I322">
            <v>4</v>
          </cell>
        </row>
        <row r="323">
          <cell r="A323" t="str">
            <v>JEE-01-51</v>
          </cell>
          <cell r="B323" t="str">
            <v>00763</v>
          </cell>
          <cell r="C323" t="str">
            <v>EMETERIO VARGAS MARTE</v>
          </cell>
          <cell r="D323">
            <v>578</v>
          </cell>
          <cell r="E323" t="str">
            <v>BARAHONA</v>
          </cell>
          <cell r="F323" t="str">
            <v>VICENTE NOBLE</v>
          </cell>
          <cell r="G323" t="str">
            <v>01</v>
          </cell>
          <cell r="H323" t="str">
            <v>0105</v>
          </cell>
          <cell r="I323">
            <v>4</v>
          </cell>
        </row>
        <row r="324">
          <cell r="A324">
            <v>0</v>
          </cell>
          <cell r="B324">
            <v>2</v>
          </cell>
          <cell r="C324" t="str">
            <v>TOTAL RACIONES</v>
          </cell>
          <cell r="D324">
            <v>1143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</v>
          </cell>
        </row>
        <row r="325">
          <cell r="G325">
            <v>0</v>
          </cell>
          <cell r="I325">
            <v>0</v>
          </cell>
        </row>
        <row r="326">
          <cell r="A326" t="str">
            <v>CÓDIGO LOTE</v>
          </cell>
          <cell r="B326" t="str">
            <v>CÓDIGO CENTRO</v>
          </cell>
          <cell r="C326" t="str">
            <v xml:space="preserve">NOMBRE CENTRO EDUCATIVO  </v>
          </cell>
          <cell r="D326" t="str">
            <v>MATRICULA</v>
          </cell>
          <cell r="E326" t="str">
            <v>PROVINCIA</v>
          </cell>
          <cell r="F326" t="str">
            <v>MUNICIPIO</v>
          </cell>
          <cell r="G326" t="str">
            <v>REGIONAL</v>
          </cell>
          <cell r="H326" t="str">
            <v>DISTRITO</v>
          </cell>
          <cell r="I326">
            <v>0</v>
          </cell>
        </row>
        <row r="327">
          <cell r="A327" t="str">
            <v>JEE-01-49</v>
          </cell>
          <cell r="B327" t="str">
            <v>00769</v>
          </cell>
          <cell r="C327" t="str">
            <v>MATIAS RAMON MELLA</v>
          </cell>
          <cell r="D327">
            <v>218</v>
          </cell>
          <cell r="E327" t="str">
            <v>BARAHONA</v>
          </cell>
          <cell r="F327" t="str">
            <v>VICENTE NOBLE</v>
          </cell>
          <cell r="G327" t="str">
            <v>01</v>
          </cell>
          <cell r="H327" t="str">
            <v>0105</v>
          </cell>
          <cell r="I327">
            <v>4</v>
          </cell>
        </row>
        <row r="328">
          <cell r="A328" t="str">
            <v>JEE-01-52</v>
          </cell>
          <cell r="B328" t="str">
            <v>06495</v>
          </cell>
          <cell r="C328" t="str">
            <v>HILDA DOTEL FLORIAN</v>
          </cell>
          <cell r="D328">
            <v>506</v>
          </cell>
          <cell r="E328" t="str">
            <v>BARAHONA</v>
          </cell>
          <cell r="F328" t="str">
            <v>VICENTE NOBLE</v>
          </cell>
          <cell r="G328" t="str">
            <v>01</v>
          </cell>
          <cell r="H328" t="str">
            <v>0105</v>
          </cell>
          <cell r="I328">
            <v>4</v>
          </cell>
        </row>
        <row r="329">
          <cell r="A329">
            <v>0</v>
          </cell>
          <cell r="B329">
            <v>2</v>
          </cell>
          <cell r="C329" t="str">
            <v>TOTAL RACIONES</v>
          </cell>
          <cell r="D329">
            <v>724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1</v>
          </cell>
        </row>
        <row r="330">
          <cell r="G330">
            <v>0</v>
          </cell>
          <cell r="I330">
            <v>0</v>
          </cell>
        </row>
        <row r="331">
          <cell r="A331" t="str">
            <v>CÓDIGO LOTE</v>
          </cell>
          <cell r="B331" t="str">
            <v>CÓDIGO CENTRO</v>
          </cell>
          <cell r="C331" t="str">
            <v xml:space="preserve">NOMBRE CENTRO EDUCATIVO  </v>
          </cell>
          <cell r="D331" t="str">
            <v>MATRICULA</v>
          </cell>
          <cell r="E331" t="str">
            <v>PROVINCIA</v>
          </cell>
          <cell r="F331" t="str">
            <v>MUNICIPIO</v>
          </cell>
          <cell r="G331" t="str">
            <v>REGIONAL</v>
          </cell>
          <cell r="H331" t="str">
            <v>DISTRITO</v>
          </cell>
          <cell r="I331">
            <v>0</v>
          </cell>
        </row>
        <row r="332">
          <cell r="A332" t="str">
            <v>JEE-01-53</v>
          </cell>
          <cell r="B332" t="str">
            <v>00761</v>
          </cell>
          <cell r="C332" t="str">
            <v>ALTAGRACIA HENRIQUEZ PERDOMO</v>
          </cell>
          <cell r="D332">
            <v>1410</v>
          </cell>
          <cell r="E332" t="str">
            <v>BARAHONA</v>
          </cell>
          <cell r="F332" t="str">
            <v>VICENTE NOBLE</v>
          </cell>
          <cell r="G332" t="str">
            <v>01</v>
          </cell>
          <cell r="H332" t="str">
            <v>0105</v>
          </cell>
          <cell r="I332">
            <v>4</v>
          </cell>
        </row>
        <row r="333">
          <cell r="A333">
            <v>0</v>
          </cell>
          <cell r="B333">
            <v>1</v>
          </cell>
          <cell r="C333" t="str">
            <v>TOTAL RACIONES</v>
          </cell>
          <cell r="D333">
            <v>1410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</v>
          </cell>
        </row>
        <row r="335"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0</v>
          </cell>
          <cell r="H337">
            <v>0</v>
          </cell>
        </row>
        <row r="338">
          <cell r="F338">
            <v>0</v>
          </cell>
          <cell r="H338">
            <v>0</v>
          </cell>
        </row>
        <row r="339">
          <cell r="F339">
            <v>0</v>
          </cell>
          <cell r="H339">
            <v>0</v>
          </cell>
        </row>
        <row r="340">
          <cell r="F340">
            <v>0</v>
          </cell>
          <cell r="H340">
            <v>0</v>
          </cell>
        </row>
        <row r="341">
          <cell r="F341">
            <v>0</v>
          </cell>
          <cell r="H341">
            <v>0</v>
          </cell>
        </row>
        <row r="342">
          <cell r="F342">
            <v>0</v>
          </cell>
          <cell r="H342">
            <v>0</v>
          </cell>
        </row>
        <row r="343">
          <cell r="F343">
            <v>0</v>
          </cell>
          <cell r="H343">
            <v>0</v>
          </cell>
        </row>
        <row r="344">
          <cell r="F344">
            <v>0</v>
          </cell>
          <cell r="H344">
            <v>0</v>
          </cell>
        </row>
        <row r="345">
          <cell r="F345">
            <v>0</v>
          </cell>
          <cell r="H345">
            <v>0</v>
          </cell>
        </row>
        <row r="346">
          <cell r="F346">
            <v>0</v>
          </cell>
          <cell r="H346">
            <v>0</v>
          </cell>
        </row>
        <row r="347">
          <cell r="F347">
            <v>0</v>
          </cell>
          <cell r="H347">
            <v>0</v>
          </cell>
        </row>
        <row r="348">
          <cell r="F348">
            <v>0</v>
          </cell>
          <cell r="H348">
            <v>0</v>
          </cell>
        </row>
      </sheetData>
      <sheetData sheetId="1">
        <row r="11">
          <cell r="A11" t="str">
            <v>CODIGO DE GESTION</v>
          </cell>
          <cell r="B11" t="str">
            <v>NOMBRE DEL CENTRO JEE</v>
          </cell>
          <cell r="C11" t="str">
            <v>MATRICULA (PROYECTADA)</v>
          </cell>
          <cell r="D11" t="str">
            <v>PROVINCIA</v>
          </cell>
          <cell r="E11" t="str">
            <v>MUNICIPIO</v>
          </cell>
          <cell r="F11" t="str">
            <v>REGIONAL</v>
          </cell>
          <cell r="G11" t="str">
            <v>DISTRITO</v>
          </cell>
        </row>
        <row r="12">
          <cell r="A12" t="str">
            <v>07435</v>
          </cell>
          <cell r="B12" t="str">
            <v>ANTONIO GUZMAN FERNANDEZ</v>
          </cell>
          <cell r="C12">
            <v>220</v>
          </cell>
          <cell r="D12" t="str">
            <v>PEDERNALES</v>
          </cell>
          <cell r="E12" t="str">
            <v>OVIEDO</v>
          </cell>
          <cell r="F12" t="str">
            <v>01</v>
          </cell>
          <cell r="G12" t="str">
            <v>0101</v>
          </cell>
        </row>
        <row r="13">
          <cell r="A13" t="str">
            <v>02350</v>
          </cell>
          <cell r="B13" t="str">
            <v>EL CAJUIL</v>
          </cell>
          <cell r="C13">
            <v>73</v>
          </cell>
          <cell r="D13" t="str">
            <v>PEDERNALES</v>
          </cell>
          <cell r="E13" t="str">
            <v>OVIEDO</v>
          </cell>
          <cell r="F13" t="str">
            <v>01</v>
          </cell>
          <cell r="G13" t="str">
            <v>0101</v>
          </cell>
        </row>
        <row r="14">
          <cell r="A14" t="str">
            <v>02351</v>
          </cell>
          <cell r="B14" t="str">
            <v>LOS TRES CHARCOS</v>
          </cell>
          <cell r="C14">
            <v>78</v>
          </cell>
          <cell r="D14" t="str">
            <v>PEDERNALES</v>
          </cell>
          <cell r="E14" t="str">
            <v>OVIEDO</v>
          </cell>
          <cell r="F14" t="str">
            <v>01</v>
          </cell>
          <cell r="G14" t="str">
            <v>0101</v>
          </cell>
        </row>
        <row r="15">
          <cell r="A15" t="str">
            <v>07431</v>
          </cell>
          <cell r="B15" t="str">
            <v>BOHECHIO</v>
          </cell>
          <cell r="C15">
            <v>313</v>
          </cell>
          <cell r="D15" t="str">
            <v>PEDERNALES</v>
          </cell>
          <cell r="E15" t="str">
            <v>OVIEDO</v>
          </cell>
          <cell r="F15" t="str">
            <v>01</v>
          </cell>
          <cell r="G15" t="str">
            <v>0101</v>
          </cell>
        </row>
        <row r="16">
          <cell r="A16" t="str">
            <v>02347</v>
          </cell>
          <cell r="B16" t="str">
            <v>COLONIA JUANCHO</v>
          </cell>
          <cell r="C16">
            <v>381</v>
          </cell>
          <cell r="D16" t="str">
            <v>PEDERNALES</v>
          </cell>
          <cell r="E16" t="str">
            <v>OVIEDO</v>
          </cell>
          <cell r="F16" t="str">
            <v>01</v>
          </cell>
          <cell r="G16" t="str">
            <v>0101</v>
          </cell>
        </row>
        <row r="17">
          <cell r="A17" t="str">
            <v>02345</v>
          </cell>
          <cell r="B17" t="str">
            <v>GASTON FERNANDO DELIGNE</v>
          </cell>
          <cell r="C17">
            <v>844</v>
          </cell>
          <cell r="D17" t="str">
            <v>PEDERNALES</v>
          </cell>
          <cell r="E17" t="str">
            <v>OVIEDO</v>
          </cell>
          <cell r="F17" t="str">
            <v>01</v>
          </cell>
          <cell r="G17" t="str">
            <v>0101</v>
          </cell>
        </row>
        <row r="18">
          <cell r="A18" t="str">
            <v>02352</v>
          </cell>
          <cell r="B18" t="str">
            <v>MANUEL GOYA</v>
          </cell>
          <cell r="C18">
            <v>79</v>
          </cell>
          <cell r="D18" t="str">
            <v>PEDERNALES</v>
          </cell>
          <cell r="E18" t="str">
            <v>OVIEDO</v>
          </cell>
          <cell r="F18" t="str">
            <v>01</v>
          </cell>
          <cell r="G18" t="str">
            <v>0101</v>
          </cell>
        </row>
        <row r="19">
          <cell r="A19" t="str">
            <v>07430</v>
          </cell>
          <cell r="B19" t="str">
            <v>LUIS MEDRANO GONZALEZ</v>
          </cell>
          <cell r="C19">
            <v>346</v>
          </cell>
          <cell r="D19" t="str">
            <v>PEDERNALES</v>
          </cell>
          <cell r="E19" t="str">
            <v>PEDERNALES</v>
          </cell>
          <cell r="F19" t="str">
            <v>01</v>
          </cell>
          <cell r="G19" t="str">
            <v>0101</v>
          </cell>
        </row>
        <row r="20">
          <cell r="A20" t="str">
            <v>02342</v>
          </cell>
          <cell r="B20" t="str">
            <v>AVILA</v>
          </cell>
          <cell r="C20">
            <v>98</v>
          </cell>
          <cell r="D20" t="str">
            <v>PEDERNALES</v>
          </cell>
          <cell r="E20" t="str">
            <v>PEDERNALES</v>
          </cell>
          <cell r="F20" t="str">
            <v>01</v>
          </cell>
          <cell r="G20" t="str">
            <v>0101</v>
          </cell>
        </row>
        <row r="21">
          <cell r="A21" t="str">
            <v>02339</v>
          </cell>
          <cell r="B21" t="str">
            <v>ALTAGRACIA "A", LA</v>
          </cell>
          <cell r="C21">
            <v>227</v>
          </cell>
          <cell r="D21" t="str">
            <v>PEDERNALES</v>
          </cell>
          <cell r="E21" t="str">
            <v>PEDERNALES</v>
          </cell>
          <cell r="F21" t="str">
            <v>01</v>
          </cell>
          <cell r="G21" t="str">
            <v>0101</v>
          </cell>
        </row>
        <row r="22">
          <cell r="A22" t="str">
            <v>11024</v>
          </cell>
          <cell r="B22" t="str">
            <v>DIVINO NINO (C.E. PERERNALES)</v>
          </cell>
          <cell r="C22">
            <v>463</v>
          </cell>
          <cell r="D22" t="str">
            <v>PEDERNALES</v>
          </cell>
          <cell r="E22" t="str">
            <v>PEDERNALES</v>
          </cell>
          <cell r="F22" t="str">
            <v>01</v>
          </cell>
          <cell r="G22" t="str">
            <v>0101</v>
          </cell>
        </row>
        <row r="23">
          <cell r="A23" t="str">
            <v>02344</v>
          </cell>
          <cell r="B23" t="str">
            <v>HIGO GRANDE</v>
          </cell>
          <cell r="C23">
            <v>41</v>
          </cell>
          <cell r="D23" t="str">
            <v>PEDERNALES</v>
          </cell>
          <cell r="E23" t="str">
            <v>PEDERNALES</v>
          </cell>
          <cell r="F23" t="str">
            <v>01</v>
          </cell>
          <cell r="G23" t="str">
            <v>0101</v>
          </cell>
        </row>
        <row r="24">
          <cell r="A24" t="str">
            <v>02341</v>
          </cell>
          <cell r="B24" t="str">
            <v>COLONIA LOS ARROYOS</v>
          </cell>
          <cell r="C24">
            <v>41</v>
          </cell>
          <cell r="D24" t="str">
            <v>PEDERNALES</v>
          </cell>
          <cell r="E24" t="str">
            <v>PEDERNALES</v>
          </cell>
          <cell r="F24" t="str">
            <v>01</v>
          </cell>
          <cell r="G24" t="str">
            <v>0101</v>
          </cell>
        </row>
        <row r="25">
          <cell r="A25" t="str">
            <v>02338</v>
          </cell>
          <cell r="B25" t="str">
            <v>COLONIA MENCIA</v>
          </cell>
          <cell r="C25">
            <v>88</v>
          </cell>
          <cell r="D25" t="str">
            <v>PEDERNALES</v>
          </cell>
          <cell r="E25" t="str">
            <v>PEDERNALES</v>
          </cell>
          <cell r="F25" t="str">
            <v>01</v>
          </cell>
          <cell r="G25" t="str">
            <v>0101</v>
          </cell>
        </row>
        <row r="26">
          <cell r="A26" t="str">
            <v>13923</v>
          </cell>
          <cell r="B26" t="str">
            <v>PASTOR ROBERTO MENDEZ PROF.</v>
          </cell>
          <cell r="C26">
            <v>507</v>
          </cell>
          <cell r="D26" t="str">
            <v>PEDERNALES</v>
          </cell>
          <cell r="E26" t="str">
            <v>PEDERNALES</v>
          </cell>
          <cell r="F26" t="str">
            <v>01</v>
          </cell>
          <cell r="G26" t="str">
            <v>0101</v>
          </cell>
        </row>
        <row r="27">
          <cell r="A27" t="str">
            <v>02337</v>
          </cell>
          <cell r="B27" t="str">
            <v>LAS MERCEDES</v>
          </cell>
          <cell r="C27">
            <v>88</v>
          </cell>
          <cell r="D27" t="str">
            <v>PEDERNALES</v>
          </cell>
          <cell r="E27" t="str">
            <v>PEDERNALES</v>
          </cell>
          <cell r="F27" t="str">
            <v>01</v>
          </cell>
          <cell r="G27" t="str">
            <v>0101</v>
          </cell>
        </row>
        <row r="28">
          <cell r="A28" t="str">
            <v>02334</v>
          </cell>
          <cell r="B28" t="str">
            <v>HERNANDO GORJON</v>
          </cell>
          <cell r="C28">
            <v>871</v>
          </cell>
          <cell r="D28" t="str">
            <v>PEDERNALES</v>
          </cell>
          <cell r="E28" t="str">
            <v>PEDERNALES</v>
          </cell>
          <cell r="F28" t="str">
            <v>01</v>
          </cell>
          <cell r="G28" t="str">
            <v>0101</v>
          </cell>
        </row>
        <row r="29">
          <cell r="A29" t="str">
            <v>02353</v>
          </cell>
          <cell r="B29" t="str">
            <v>SITIO NUEVO</v>
          </cell>
          <cell r="C29">
            <v>70</v>
          </cell>
          <cell r="D29" t="str">
            <v>PEDERNALES</v>
          </cell>
          <cell r="E29" t="str">
            <v>PEDERNALES</v>
          </cell>
          <cell r="F29" t="str">
            <v>01</v>
          </cell>
          <cell r="G29" t="str">
            <v>0101</v>
          </cell>
        </row>
        <row r="30">
          <cell r="A30" t="str">
            <v>02343</v>
          </cell>
          <cell r="B30" t="str">
            <v>AGUAS NEGRAS</v>
          </cell>
          <cell r="C30">
            <v>198</v>
          </cell>
          <cell r="D30" t="str">
            <v>PEDERNALES</v>
          </cell>
          <cell r="E30" t="str">
            <v>PEDERNALES</v>
          </cell>
          <cell r="F30" t="str">
            <v>01</v>
          </cell>
          <cell r="G30" t="str">
            <v>0101</v>
          </cell>
        </row>
        <row r="31">
          <cell r="A31" t="str">
            <v>12097</v>
          </cell>
          <cell r="B31" t="str">
            <v>LUIS EMILIO PEREZ</v>
          </cell>
          <cell r="C31">
            <v>167</v>
          </cell>
          <cell r="D31" t="str">
            <v>PEDERNALES</v>
          </cell>
          <cell r="E31" t="str">
            <v>PEDERNALES</v>
          </cell>
          <cell r="F31" t="str">
            <v>01</v>
          </cell>
          <cell r="G31" t="str">
            <v>0101</v>
          </cell>
        </row>
        <row r="32">
          <cell r="A32" t="str">
            <v>14189</v>
          </cell>
          <cell r="B32" t="str">
            <v>PROF. FIRGIA MARITZA MENDEZ FDEZ</v>
          </cell>
          <cell r="C32">
            <v>701</v>
          </cell>
          <cell r="D32" t="str">
            <v>PEDERNALES</v>
          </cell>
          <cell r="E32" t="str">
            <v>PEDERNALES</v>
          </cell>
          <cell r="F32" t="str">
            <v>01</v>
          </cell>
          <cell r="G32" t="str">
            <v>0101</v>
          </cell>
        </row>
        <row r="33">
          <cell r="A33" t="str">
            <v>00716</v>
          </cell>
          <cell r="B33" t="str">
            <v>ESC. BASICA EL HIGUERO</v>
          </cell>
          <cell r="C33">
            <v>154</v>
          </cell>
          <cell r="D33" t="str">
            <v>BARAHONA</v>
          </cell>
          <cell r="E33" t="str">
            <v>ENRIQUILLO</v>
          </cell>
          <cell r="F33" t="str">
            <v>01</v>
          </cell>
          <cell r="G33" t="str">
            <v>0102</v>
          </cell>
        </row>
        <row r="34">
          <cell r="A34" t="str">
            <v>00723</v>
          </cell>
          <cell r="B34" t="str">
            <v>DORA CORCIA SANCHEZ SANCHEZ - LOS COCOS</v>
          </cell>
          <cell r="C34">
            <v>401</v>
          </cell>
          <cell r="D34" t="str">
            <v>BARAHONA</v>
          </cell>
          <cell r="E34" t="str">
            <v>ENRIQUILLO</v>
          </cell>
          <cell r="F34" t="str">
            <v>01</v>
          </cell>
          <cell r="G34" t="str">
            <v>0102</v>
          </cell>
        </row>
        <row r="35">
          <cell r="A35" t="str">
            <v>06485</v>
          </cell>
          <cell r="B35" t="str">
            <v>LICEO JOSE FRANCISCO PEÑA GOMEZ</v>
          </cell>
          <cell r="C35">
            <v>137</v>
          </cell>
          <cell r="D35" t="str">
            <v>BARAHONA</v>
          </cell>
          <cell r="E35" t="str">
            <v>ENRIQUILLO</v>
          </cell>
          <cell r="F35" t="str">
            <v>01</v>
          </cell>
          <cell r="G35" t="str">
            <v>0102</v>
          </cell>
        </row>
        <row r="36">
          <cell r="A36" t="str">
            <v>06482</v>
          </cell>
          <cell r="B36" t="str">
            <v>GUAROCUYA</v>
          </cell>
          <cell r="C36">
            <v>394</v>
          </cell>
          <cell r="D36" t="str">
            <v>BARAHONA</v>
          </cell>
          <cell r="E36" t="str">
            <v>ENRIQUILLO</v>
          </cell>
          <cell r="F36" t="str">
            <v>01</v>
          </cell>
          <cell r="G36" t="str">
            <v>0102</v>
          </cell>
        </row>
        <row r="37">
          <cell r="A37" t="str">
            <v>00712</v>
          </cell>
          <cell r="B37" t="str">
            <v>ISMAEL MIRANDA</v>
          </cell>
          <cell r="C37">
            <v>712</v>
          </cell>
          <cell r="D37" t="str">
            <v>BARAHONA</v>
          </cell>
          <cell r="E37" t="str">
            <v>ENRIQUILLO</v>
          </cell>
          <cell r="F37" t="str">
            <v>01</v>
          </cell>
          <cell r="G37" t="str">
            <v>0102</v>
          </cell>
        </row>
        <row r="38">
          <cell r="A38" t="str">
            <v>00714</v>
          </cell>
          <cell r="B38" t="str">
            <v>ARROYO DULCE</v>
          </cell>
          <cell r="C38">
            <v>233</v>
          </cell>
          <cell r="D38" t="str">
            <v>BARAHONA</v>
          </cell>
          <cell r="E38" t="str">
            <v>ENRIQUILLO</v>
          </cell>
          <cell r="F38" t="str">
            <v>01</v>
          </cell>
          <cell r="G38" t="str">
            <v>0102</v>
          </cell>
        </row>
        <row r="39">
          <cell r="A39" t="str">
            <v>00713</v>
          </cell>
          <cell r="B39" t="str">
            <v>MENCIA</v>
          </cell>
          <cell r="C39">
            <v>20</v>
          </cell>
          <cell r="D39" t="str">
            <v>BARAHONA</v>
          </cell>
          <cell r="E39" t="str">
            <v>ENRIQUILLO</v>
          </cell>
          <cell r="F39" t="str">
            <v>01</v>
          </cell>
          <cell r="G39" t="str">
            <v>0102</v>
          </cell>
        </row>
        <row r="40">
          <cell r="A40" t="str">
            <v>06483</v>
          </cell>
          <cell r="B40" t="str">
            <v>GUAROCUYA - POLITECNICO</v>
          </cell>
          <cell r="C40">
            <v>317</v>
          </cell>
          <cell r="D40" t="str">
            <v>BARAHONA</v>
          </cell>
          <cell r="E40" t="str">
            <v>ENRIQUILLO</v>
          </cell>
          <cell r="F40" t="str">
            <v>01</v>
          </cell>
          <cell r="G40" t="str">
            <v>0102</v>
          </cell>
        </row>
        <row r="41">
          <cell r="A41" t="str">
            <v>00725</v>
          </cell>
          <cell r="B41" t="str">
            <v>JOSE ANTONIO ALVAREZ</v>
          </cell>
          <cell r="C41">
            <v>81</v>
          </cell>
          <cell r="D41" t="str">
            <v>BARAHONA</v>
          </cell>
          <cell r="E41" t="str">
            <v>ENRIQUILLO</v>
          </cell>
          <cell r="F41" t="str">
            <v>01</v>
          </cell>
          <cell r="G41" t="str">
            <v>0102</v>
          </cell>
        </row>
        <row r="42">
          <cell r="A42" t="str">
            <v>00727</v>
          </cell>
          <cell r="B42" t="str">
            <v>CALETON</v>
          </cell>
          <cell r="C42">
            <v>673</v>
          </cell>
          <cell r="D42" t="str">
            <v>BARAHONA</v>
          </cell>
          <cell r="E42" t="str">
            <v>ENRIQUILLO</v>
          </cell>
          <cell r="F42" t="str">
            <v>01</v>
          </cell>
          <cell r="G42" t="str">
            <v>0102</v>
          </cell>
        </row>
        <row r="43">
          <cell r="A43" t="str">
            <v>00726</v>
          </cell>
          <cell r="B43" t="str">
            <v>PEÑALVA</v>
          </cell>
          <cell r="C43">
            <v>40</v>
          </cell>
          <cell r="D43" t="str">
            <v>BARAHONA</v>
          </cell>
          <cell r="E43" t="str">
            <v>ENRIQUILLO</v>
          </cell>
          <cell r="F43" t="str">
            <v>01</v>
          </cell>
          <cell r="G43" t="str">
            <v>0102</v>
          </cell>
        </row>
        <row r="44">
          <cell r="A44" t="str">
            <v>00749</v>
          </cell>
          <cell r="B44" t="str">
            <v>OCACIO SANTANA CARRASCO - OJEDA</v>
          </cell>
          <cell r="C44">
            <v>525</v>
          </cell>
          <cell r="D44" t="str">
            <v>BARAHONA</v>
          </cell>
          <cell r="E44" t="str">
            <v>PARAISO</v>
          </cell>
          <cell r="F44" t="str">
            <v>01</v>
          </cell>
          <cell r="G44" t="str">
            <v>0102</v>
          </cell>
        </row>
        <row r="45">
          <cell r="A45" t="str">
            <v>00745</v>
          </cell>
          <cell r="B45" t="str">
            <v>ERANIO MATEO MEDINA</v>
          </cell>
          <cell r="C45">
            <v>43</v>
          </cell>
          <cell r="D45" t="str">
            <v>BARAHONA</v>
          </cell>
          <cell r="E45" t="str">
            <v>PARAISO</v>
          </cell>
          <cell r="F45" t="str">
            <v>01</v>
          </cell>
          <cell r="G45" t="str">
            <v>0102</v>
          </cell>
        </row>
        <row r="46">
          <cell r="A46" t="str">
            <v>00739</v>
          </cell>
          <cell r="B46" t="str">
            <v>WANDA MARTINA JIMENEZ</v>
          </cell>
          <cell r="C46">
            <v>27</v>
          </cell>
          <cell r="D46" t="str">
            <v>BARAHONA</v>
          </cell>
          <cell r="E46" t="str">
            <v>PARAISO</v>
          </cell>
          <cell r="F46" t="str">
            <v>01</v>
          </cell>
          <cell r="G46" t="str">
            <v>0102</v>
          </cell>
        </row>
        <row r="47">
          <cell r="A47" t="str">
            <v>00741</v>
          </cell>
          <cell r="B47" t="str">
            <v>LEONARDO</v>
          </cell>
          <cell r="C47">
            <v>41</v>
          </cell>
          <cell r="D47" t="str">
            <v>BARAHONA</v>
          </cell>
          <cell r="E47" t="str">
            <v>PARAISO</v>
          </cell>
          <cell r="F47" t="str">
            <v>01</v>
          </cell>
          <cell r="G47" t="str">
            <v>0102</v>
          </cell>
        </row>
        <row r="48">
          <cell r="A48" t="str">
            <v>00743</v>
          </cell>
          <cell r="B48" t="str">
            <v>NUEVA ROSA (CACO)</v>
          </cell>
          <cell r="C48">
            <v>36</v>
          </cell>
          <cell r="D48" t="str">
            <v>BARAHONA</v>
          </cell>
          <cell r="E48" t="str">
            <v>PARAISO</v>
          </cell>
          <cell r="F48" t="str">
            <v>01</v>
          </cell>
          <cell r="G48" t="str">
            <v>0102</v>
          </cell>
        </row>
        <row r="49">
          <cell r="A49" t="str">
            <v>00736</v>
          </cell>
          <cell r="B49" t="str">
            <v>EL PLATON</v>
          </cell>
          <cell r="C49">
            <v>88</v>
          </cell>
          <cell r="D49" t="str">
            <v>BARAHONA</v>
          </cell>
          <cell r="E49" t="str">
            <v>PARAISO</v>
          </cell>
          <cell r="F49" t="str">
            <v>01</v>
          </cell>
          <cell r="G49" t="str">
            <v>0102</v>
          </cell>
        </row>
        <row r="50">
          <cell r="A50" t="str">
            <v>06488</v>
          </cell>
          <cell r="B50" t="str">
            <v>PARAISO</v>
          </cell>
          <cell r="C50">
            <v>651</v>
          </cell>
          <cell r="D50" t="str">
            <v>BARAHONA</v>
          </cell>
          <cell r="E50" t="str">
            <v>PARAISO</v>
          </cell>
          <cell r="F50" t="str">
            <v>01</v>
          </cell>
          <cell r="G50" t="str">
            <v>0102</v>
          </cell>
        </row>
        <row r="51">
          <cell r="A51" t="str">
            <v>14190</v>
          </cell>
          <cell r="B51" t="str">
            <v>IGNACIO ADONIS FELIZ MORETA (BASICA PARAISO) -NUEVO-</v>
          </cell>
          <cell r="C51">
            <v>459</v>
          </cell>
          <cell r="D51" t="str">
            <v>BARAHONA</v>
          </cell>
          <cell r="E51" t="str">
            <v>PARAISO</v>
          </cell>
          <cell r="F51" t="str">
            <v>01</v>
          </cell>
          <cell r="G51" t="str">
            <v>0102</v>
          </cell>
        </row>
        <row r="52">
          <cell r="A52" t="str">
            <v>00818</v>
          </cell>
          <cell r="B52" t="str">
            <v>EL PLAY</v>
          </cell>
          <cell r="C52">
            <v>78</v>
          </cell>
          <cell r="D52" t="str">
            <v>BARAHONA</v>
          </cell>
          <cell r="E52" t="str">
            <v>PARAISO</v>
          </cell>
          <cell r="F52" t="str">
            <v>01</v>
          </cell>
          <cell r="G52" t="str">
            <v>0102</v>
          </cell>
        </row>
        <row r="53">
          <cell r="A53" t="str">
            <v>10552</v>
          </cell>
          <cell r="B53" t="str">
            <v>MENCIA</v>
          </cell>
          <cell r="C53">
            <v>985</v>
          </cell>
          <cell r="D53" t="str">
            <v>BARAHONA</v>
          </cell>
          <cell r="E53" t="str">
            <v>PARAISO</v>
          </cell>
          <cell r="F53" t="str">
            <v>01</v>
          </cell>
          <cell r="G53" t="str">
            <v>0102</v>
          </cell>
        </row>
        <row r="54">
          <cell r="A54" t="str">
            <v>00748</v>
          </cell>
          <cell r="B54" t="str">
            <v>EUGENIO MEDINA FELIZ</v>
          </cell>
          <cell r="C54">
            <v>58</v>
          </cell>
          <cell r="D54" t="str">
            <v>BARAHONA</v>
          </cell>
          <cell r="E54" t="str">
            <v>PARAISO</v>
          </cell>
          <cell r="F54" t="str">
            <v>01</v>
          </cell>
          <cell r="G54" t="str">
            <v>0102</v>
          </cell>
        </row>
        <row r="55">
          <cell r="A55" t="str">
            <v>00744</v>
          </cell>
          <cell r="B55" t="str">
            <v>HORACIO CARRASCO LEGER</v>
          </cell>
          <cell r="C55">
            <v>36</v>
          </cell>
          <cell r="D55" t="str">
            <v>BARAHONA</v>
          </cell>
          <cell r="E55" t="str">
            <v>PARAISO</v>
          </cell>
          <cell r="F55" t="str">
            <v>01</v>
          </cell>
          <cell r="G55" t="str">
            <v>0102</v>
          </cell>
        </row>
        <row r="56">
          <cell r="A56" t="str">
            <v>06503</v>
          </cell>
          <cell r="B56" t="str">
            <v>ABELARDO PEREZ CALDERON</v>
          </cell>
          <cell r="C56">
            <v>241</v>
          </cell>
          <cell r="D56" t="str">
            <v>BARAHONA</v>
          </cell>
          <cell r="E56" t="str">
            <v>BARAHONA</v>
          </cell>
          <cell r="F56" t="str">
            <v>01</v>
          </cell>
          <cell r="G56" t="str">
            <v>0103</v>
          </cell>
        </row>
        <row r="57">
          <cell r="A57" t="str">
            <v>00690</v>
          </cell>
          <cell r="B57" t="str">
            <v>LEONOR FELTZ</v>
          </cell>
          <cell r="C57">
            <v>963</v>
          </cell>
          <cell r="D57" t="str">
            <v>BARAHONA</v>
          </cell>
          <cell r="E57" t="str">
            <v>BARAHONA</v>
          </cell>
          <cell r="F57" t="str">
            <v>01</v>
          </cell>
          <cell r="G57" t="str">
            <v>0103</v>
          </cell>
        </row>
        <row r="58">
          <cell r="A58" t="str">
            <v>00685</v>
          </cell>
          <cell r="B58" t="str">
            <v>PARROQUIAL JAIME MOTA</v>
          </cell>
          <cell r="C58">
            <v>757</v>
          </cell>
          <cell r="D58" t="str">
            <v>BARAHONA</v>
          </cell>
          <cell r="E58" t="str">
            <v>BARAHONA</v>
          </cell>
          <cell r="F58" t="str">
            <v>01</v>
          </cell>
          <cell r="G58" t="str">
            <v>0103</v>
          </cell>
        </row>
        <row r="59">
          <cell r="A59" t="str">
            <v>14191</v>
          </cell>
          <cell r="B59" t="str">
            <v>JOSE FRANCISCO QUEZADA (BARAHONA 10)</v>
          </cell>
          <cell r="C59">
            <v>314</v>
          </cell>
          <cell r="D59" t="str">
            <v>BARAHONA</v>
          </cell>
          <cell r="E59" t="str">
            <v>BARAHONA</v>
          </cell>
          <cell r="F59" t="str">
            <v>01</v>
          </cell>
          <cell r="G59" t="str">
            <v>0103</v>
          </cell>
        </row>
        <row r="60">
          <cell r="A60" t="str">
            <v>00798</v>
          </cell>
          <cell r="B60" t="str">
            <v>VIRGILIO PELAEZ</v>
          </cell>
          <cell r="C60">
            <v>940</v>
          </cell>
          <cell r="D60" t="str">
            <v>BARAHONA</v>
          </cell>
          <cell r="E60" t="str">
            <v>BARAHONA</v>
          </cell>
          <cell r="F60" t="str">
            <v>01</v>
          </cell>
          <cell r="G60" t="str">
            <v>0103</v>
          </cell>
        </row>
        <row r="61">
          <cell r="A61" t="str">
            <v>00684</v>
          </cell>
          <cell r="B61" t="str">
            <v>PARROQUIAL CRISTO REY</v>
          </cell>
          <cell r="C61">
            <v>933</v>
          </cell>
          <cell r="D61" t="str">
            <v>BARAHONA</v>
          </cell>
          <cell r="E61" t="str">
            <v>BARAHONA</v>
          </cell>
          <cell r="F61" t="str">
            <v>01</v>
          </cell>
          <cell r="G61" t="str">
            <v>0103</v>
          </cell>
        </row>
        <row r="62">
          <cell r="A62" t="str">
            <v>00693</v>
          </cell>
          <cell r="B62" t="str">
            <v>SAN JUAN BOSCO</v>
          </cell>
          <cell r="C62">
            <v>466</v>
          </cell>
          <cell r="D62" t="str">
            <v>BARAHONA</v>
          </cell>
          <cell r="E62" t="str">
            <v>BARAHONA</v>
          </cell>
          <cell r="F62" t="str">
            <v>01</v>
          </cell>
          <cell r="G62" t="str">
            <v>0103</v>
          </cell>
        </row>
        <row r="63">
          <cell r="A63" t="str">
            <v>00696</v>
          </cell>
          <cell r="B63" t="str">
            <v>FIDEL MEDINA - REFUGIO EL CACHON</v>
          </cell>
          <cell r="C63">
            <v>478</v>
          </cell>
          <cell r="D63" t="str">
            <v>BARAHONA</v>
          </cell>
          <cell r="E63" t="str">
            <v>BARAHONA</v>
          </cell>
          <cell r="F63" t="str">
            <v>01</v>
          </cell>
          <cell r="G63" t="str">
            <v>0103</v>
          </cell>
        </row>
        <row r="64">
          <cell r="A64" t="str">
            <v>00683</v>
          </cell>
          <cell r="B64" t="str">
            <v>SANTO DOMINGO SAVIO</v>
          </cell>
          <cell r="C64">
            <v>706</v>
          </cell>
          <cell r="D64" t="str">
            <v>BARAHONA</v>
          </cell>
          <cell r="E64" t="str">
            <v>BARAHONA</v>
          </cell>
          <cell r="F64" t="str">
            <v>01</v>
          </cell>
          <cell r="G64" t="str">
            <v>0103</v>
          </cell>
        </row>
        <row r="65">
          <cell r="A65" t="str">
            <v>06458</v>
          </cell>
          <cell r="B65" t="str">
            <v>PARROQUIAL CRISTO REY</v>
          </cell>
          <cell r="C65">
            <v>364</v>
          </cell>
          <cell r="D65" t="str">
            <v>BARAHONA</v>
          </cell>
          <cell r="E65" t="str">
            <v>BARAHONA</v>
          </cell>
          <cell r="F65" t="str">
            <v>01</v>
          </cell>
          <cell r="G65" t="str">
            <v>0103</v>
          </cell>
        </row>
        <row r="66">
          <cell r="A66" t="str">
            <v>06519</v>
          </cell>
          <cell r="B66" t="str">
            <v>CATOLICO TECNOLOGICO DE BARAHONA - LICATEBA</v>
          </cell>
          <cell r="C66">
            <v>455</v>
          </cell>
          <cell r="D66" t="str">
            <v>BARAHONA</v>
          </cell>
          <cell r="E66" t="str">
            <v>BARAHONA</v>
          </cell>
          <cell r="F66" t="str">
            <v>01</v>
          </cell>
          <cell r="G66" t="str">
            <v>0103</v>
          </cell>
        </row>
        <row r="67">
          <cell r="A67" t="str">
            <v>00691</v>
          </cell>
          <cell r="B67" t="str">
            <v>ESC. ACADEMIA FRANCISCANA</v>
          </cell>
          <cell r="C67">
            <v>575</v>
          </cell>
          <cell r="D67" t="str">
            <v>BARAHONA</v>
          </cell>
          <cell r="E67" t="str">
            <v>BARAHONA</v>
          </cell>
          <cell r="F67" t="str">
            <v>01</v>
          </cell>
          <cell r="G67" t="str">
            <v>0103</v>
          </cell>
        </row>
        <row r="68">
          <cell r="A68" t="str">
            <v>06518</v>
          </cell>
          <cell r="B68" t="str">
            <v>CATOLICO TECNOLOGICO DE BARAHONA - LICATEBA</v>
          </cell>
          <cell r="C68">
            <v>368</v>
          </cell>
          <cell r="D68" t="str">
            <v>BARAHONA</v>
          </cell>
          <cell r="E68" t="str">
            <v>BARAHONA</v>
          </cell>
          <cell r="F68" t="str">
            <v>01</v>
          </cell>
          <cell r="G68" t="str">
            <v>0103</v>
          </cell>
        </row>
        <row r="69">
          <cell r="A69" t="str">
            <v>06478</v>
          </cell>
          <cell r="B69" t="str">
            <v>OSVALDO ANTONIO LOPEZ-PLANTEL NUEVO-</v>
          </cell>
          <cell r="C69">
            <v>96</v>
          </cell>
          <cell r="D69" t="str">
            <v>BARAHONA</v>
          </cell>
          <cell r="E69" t="str">
            <v>BARAHONA</v>
          </cell>
          <cell r="F69" t="str">
            <v>01</v>
          </cell>
          <cell r="G69" t="str">
            <v>0103</v>
          </cell>
        </row>
        <row r="70">
          <cell r="A70" t="str">
            <v>00803</v>
          </cell>
          <cell r="B70" t="str">
            <v>MARIA MONTEZ</v>
          </cell>
          <cell r="C70">
            <v>511</v>
          </cell>
          <cell r="D70" t="str">
            <v>BARAHONA</v>
          </cell>
          <cell r="E70" t="str">
            <v>BARAHONA</v>
          </cell>
          <cell r="F70" t="str">
            <v>01</v>
          </cell>
          <cell r="G70" t="str">
            <v>0103</v>
          </cell>
        </row>
        <row r="71">
          <cell r="A71" t="str">
            <v>06461</v>
          </cell>
          <cell r="B71" t="str">
            <v>FEDERICO HENRIQUEZ Y CARBAJAL</v>
          </cell>
          <cell r="C71">
            <v>1315</v>
          </cell>
          <cell r="D71" t="str">
            <v>BARAHONA</v>
          </cell>
          <cell r="E71" t="str">
            <v>BARAHONA</v>
          </cell>
          <cell r="F71" t="str">
            <v>01</v>
          </cell>
          <cell r="G71" t="str">
            <v>0103</v>
          </cell>
        </row>
        <row r="72">
          <cell r="A72" t="str">
            <v>00692</v>
          </cell>
          <cell r="B72" t="str">
            <v>ANAIMA TEJADA CHAPMAN</v>
          </cell>
          <cell r="C72">
            <v>1541</v>
          </cell>
          <cell r="D72" t="str">
            <v>BARAHONA</v>
          </cell>
          <cell r="E72" t="str">
            <v>BARAHONA</v>
          </cell>
          <cell r="F72" t="str">
            <v>01</v>
          </cell>
          <cell r="G72" t="str">
            <v>0103</v>
          </cell>
        </row>
        <row r="73">
          <cell r="A73" t="str">
            <v>06464</v>
          </cell>
          <cell r="B73" t="str">
            <v>INSTITUTO TECNOLOGICO FEDERICO HENRIQUEZ Y CARVAJAL</v>
          </cell>
          <cell r="C73">
            <v>613</v>
          </cell>
          <cell r="D73" t="str">
            <v>BARAHONA</v>
          </cell>
          <cell r="E73" t="str">
            <v>BARAHONA</v>
          </cell>
          <cell r="F73" t="str">
            <v>01</v>
          </cell>
          <cell r="G73" t="str">
            <v>0103</v>
          </cell>
        </row>
        <row r="74">
          <cell r="A74" t="str">
            <v>06472</v>
          </cell>
          <cell r="B74" t="str">
            <v>JOSE ALTAGRACIA ROBERT</v>
          </cell>
          <cell r="C74">
            <v>561</v>
          </cell>
          <cell r="D74" t="str">
            <v>BARAHONA</v>
          </cell>
          <cell r="E74" t="str">
            <v>BARAHONA</v>
          </cell>
          <cell r="F74" t="str">
            <v>01</v>
          </cell>
          <cell r="G74" t="str">
            <v>0103</v>
          </cell>
        </row>
        <row r="75">
          <cell r="A75" t="str">
            <v>06476</v>
          </cell>
          <cell r="B75" t="str">
            <v xml:space="preserve">LICEO LAURO SANTANA </v>
          </cell>
          <cell r="C75">
            <v>142</v>
          </cell>
          <cell r="D75" t="str">
            <v>BARAHONA</v>
          </cell>
          <cell r="E75" t="str">
            <v>BARAHONA</v>
          </cell>
          <cell r="F75" t="str">
            <v>01</v>
          </cell>
          <cell r="G75" t="str">
            <v>0103</v>
          </cell>
        </row>
        <row r="76">
          <cell r="A76" t="str">
            <v>00694</v>
          </cell>
          <cell r="B76" t="str">
            <v>TANQUE, EL</v>
          </cell>
          <cell r="C76">
            <v>589</v>
          </cell>
          <cell r="D76" t="str">
            <v>BARAHONA</v>
          </cell>
          <cell r="E76" t="str">
            <v>BARAHONA</v>
          </cell>
          <cell r="F76" t="str">
            <v>01</v>
          </cell>
          <cell r="G76" t="str">
            <v>0103</v>
          </cell>
        </row>
        <row r="77">
          <cell r="A77" t="str">
            <v>00697</v>
          </cell>
          <cell r="B77" t="str">
            <v>FIDELINA FELIZ MATOS PROF. - LA GUAZARA</v>
          </cell>
          <cell r="C77">
            <v>376</v>
          </cell>
          <cell r="D77" t="str">
            <v>BARAHONA</v>
          </cell>
          <cell r="E77" t="str">
            <v>BARAHONA</v>
          </cell>
          <cell r="F77" t="str">
            <v>01</v>
          </cell>
          <cell r="G77" t="str">
            <v>0103</v>
          </cell>
        </row>
        <row r="78">
          <cell r="A78" t="str">
            <v>00811</v>
          </cell>
          <cell r="B78" t="str">
            <v>PROF. GREGORIO MEDINA</v>
          </cell>
          <cell r="C78">
            <v>411</v>
          </cell>
          <cell r="D78" t="str">
            <v>BARAHONA</v>
          </cell>
          <cell r="E78" t="str">
            <v>BARAHONA</v>
          </cell>
          <cell r="F78" t="str">
            <v>01</v>
          </cell>
          <cell r="G78" t="str">
            <v>0103</v>
          </cell>
        </row>
        <row r="79">
          <cell r="A79" t="str">
            <v>14204</v>
          </cell>
          <cell r="B79" t="str">
            <v>MILEDIS LEBREAUT -PLANTEL NUEVO  (LICEO MARIA MONTEZ 1)-</v>
          </cell>
          <cell r="C79">
            <v>684</v>
          </cell>
          <cell r="D79" t="str">
            <v>BARAHONA</v>
          </cell>
          <cell r="E79" t="str">
            <v>BARAHONA</v>
          </cell>
          <cell r="F79" t="str">
            <v>01</v>
          </cell>
          <cell r="G79" t="str">
            <v>0103</v>
          </cell>
        </row>
        <row r="80">
          <cell r="A80" t="str">
            <v>15187</v>
          </cell>
          <cell r="B80" t="str">
            <v>PROF. RAMON OVIEDO -BARAHONA EN ARTE-</v>
          </cell>
          <cell r="C80">
            <v>425</v>
          </cell>
          <cell r="D80" t="str">
            <v>BARAHONA</v>
          </cell>
          <cell r="E80" t="str">
            <v>BARAHONA</v>
          </cell>
          <cell r="F80" t="str">
            <v>01</v>
          </cell>
          <cell r="G80" t="str">
            <v>0103</v>
          </cell>
        </row>
        <row r="81">
          <cell r="A81" t="str">
            <v>14192</v>
          </cell>
          <cell r="B81" t="str">
            <v>APOLONIA LEDESMA -LICEO BARAHONA 2-</v>
          </cell>
          <cell r="C81">
            <v>454</v>
          </cell>
          <cell r="D81" t="str">
            <v>BARAHONA</v>
          </cell>
          <cell r="E81" t="str">
            <v>BARAHONA</v>
          </cell>
          <cell r="F81" t="str">
            <v>01</v>
          </cell>
          <cell r="G81" t="str">
            <v>0103</v>
          </cell>
        </row>
        <row r="82">
          <cell r="A82" t="str">
            <v>06459</v>
          </cell>
          <cell r="B82" t="str">
            <v>LICEO TECNICO CRISTO REY</v>
          </cell>
          <cell r="C82">
            <v>376</v>
          </cell>
          <cell r="D82" t="str">
            <v>BARAHONA</v>
          </cell>
          <cell r="E82" t="str">
            <v>BARAHONA</v>
          </cell>
          <cell r="F82" t="str">
            <v>01</v>
          </cell>
          <cell r="G82" t="str">
            <v>0103</v>
          </cell>
        </row>
        <row r="83">
          <cell r="A83" t="str">
            <v>00679</v>
          </cell>
          <cell r="B83" t="str">
            <v>BAITOITA</v>
          </cell>
          <cell r="C83">
            <v>736</v>
          </cell>
          <cell r="D83" t="str">
            <v>BARAHONA</v>
          </cell>
          <cell r="E83" t="str">
            <v>BARAHONA</v>
          </cell>
          <cell r="F83" t="str">
            <v>01</v>
          </cell>
          <cell r="G83" t="str">
            <v>0103</v>
          </cell>
        </row>
        <row r="84">
          <cell r="A84" t="str">
            <v>00698</v>
          </cell>
          <cell r="B84" t="str">
            <v>SANTA ELENA</v>
          </cell>
          <cell r="C84">
            <v>119</v>
          </cell>
          <cell r="D84" t="str">
            <v>BARAHONA</v>
          </cell>
          <cell r="E84" t="str">
            <v>BARAHONA</v>
          </cell>
          <cell r="F84" t="str">
            <v>01</v>
          </cell>
          <cell r="G84" t="str">
            <v>0103</v>
          </cell>
        </row>
        <row r="85">
          <cell r="A85" t="str">
            <v>00800</v>
          </cell>
          <cell r="B85" t="str">
            <v>EL MUNDITO</v>
          </cell>
          <cell r="C85">
            <v>28</v>
          </cell>
          <cell r="D85" t="str">
            <v>BARAHONA</v>
          </cell>
          <cell r="E85" t="str">
            <v>BARAHONA</v>
          </cell>
          <cell r="F85" t="str">
            <v>01</v>
          </cell>
          <cell r="G85" t="str">
            <v>0103</v>
          </cell>
        </row>
        <row r="86">
          <cell r="A86" t="str">
            <v>10419</v>
          </cell>
          <cell r="B86" t="str">
            <v>ESC.MARIA AUXILIADORA</v>
          </cell>
          <cell r="C86">
            <v>652</v>
          </cell>
          <cell r="D86" t="str">
            <v>BARAHONA</v>
          </cell>
          <cell r="E86" t="str">
            <v>BARAHONA</v>
          </cell>
          <cell r="F86" t="str">
            <v>01</v>
          </cell>
          <cell r="G86" t="str">
            <v>0103</v>
          </cell>
        </row>
        <row r="87">
          <cell r="A87" t="str">
            <v>00807</v>
          </cell>
          <cell r="B87" t="str">
            <v>MIRTILIO URBAEZ/PALO BONITO</v>
          </cell>
          <cell r="C87">
            <v>51</v>
          </cell>
          <cell r="D87" t="str">
            <v>BARAHONA</v>
          </cell>
          <cell r="E87" t="str">
            <v>BARAHONA</v>
          </cell>
          <cell r="F87" t="str">
            <v>01</v>
          </cell>
          <cell r="G87" t="str">
            <v>0103</v>
          </cell>
        </row>
        <row r="88">
          <cell r="A88" t="str">
            <v>00810</v>
          </cell>
          <cell r="B88" t="str">
            <v>DR.CLARENCE C.HARMILTON(ING.BENJAMIN GONZALES) RIO CHILE,BARAHONA3</v>
          </cell>
          <cell r="C88">
            <v>852</v>
          </cell>
          <cell r="D88" t="str">
            <v>BARAHONA</v>
          </cell>
          <cell r="E88" t="str">
            <v>BARAHONA</v>
          </cell>
          <cell r="F88" t="str">
            <v>01</v>
          </cell>
          <cell r="G88" t="str">
            <v>0103</v>
          </cell>
        </row>
        <row r="89">
          <cell r="A89" t="str">
            <v>00809</v>
          </cell>
          <cell r="B89" t="str">
            <v>VISTA HERMOSA</v>
          </cell>
          <cell r="C89">
            <v>390</v>
          </cell>
          <cell r="D89" t="str">
            <v>BARAHONA</v>
          </cell>
          <cell r="E89" t="str">
            <v>BARAHONA</v>
          </cell>
          <cell r="F89" t="str">
            <v>01</v>
          </cell>
          <cell r="G89" t="str">
            <v>0103</v>
          </cell>
        </row>
        <row r="90">
          <cell r="A90" t="str">
            <v>12202</v>
          </cell>
          <cell r="B90" t="str">
            <v xml:space="preserve">ATENCION INTEGRAL AMACENECER INFANTIL </v>
          </cell>
          <cell r="C90">
            <v>115</v>
          </cell>
          <cell r="D90" t="str">
            <v>BARAHONA</v>
          </cell>
          <cell r="E90" t="str">
            <v>BARAHONA</v>
          </cell>
          <cell r="F90" t="str">
            <v>01</v>
          </cell>
          <cell r="G90" t="str">
            <v>0103</v>
          </cell>
        </row>
        <row r="91">
          <cell r="A91" t="str">
            <v>06500</v>
          </cell>
          <cell r="B91" t="str">
            <v>LICEO EL PEÑON</v>
          </cell>
          <cell r="C91">
            <v>242</v>
          </cell>
          <cell r="D91" t="str">
            <v>BARAHONA</v>
          </cell>
          <cell r="E91" t="str">
            <v>EL PEÑON</v>
          </cell>
          <cell r="F91" t="str">
            <v>01</v>
          </cell>
          <cell r="G91" t="str">
            <v>0103</v>
          </cell>
        </row>
        <row r="92">
          <cell r="A92" t="str">
            <v>00770</v>
          </cell>
          <cell r="B92" t="str">
            <v>MARINA SEPULVEDA</v>
          </cell>
          <cell r="C92">
            <v>792</v>
          </cell>
          <cell r="D92" t="str">
            <v>BARAHONA</v>
          </cell>
          <cell r="E92" t="str">
            <v>EL PEÑON</v>
          </cell>
          <cell r="F92" t="str">
            <v>01</v>
          </cell>
          <cell r="G92" t="str">
            <v>0103</v>
          </cell>
        </row>
        <row r="93">
          <cell r="A93" t="str">
            <v>15189</v>
          </cell>
          <cell r="B93" t="str">
            <v>PROF. JESUS MARIA SEGURA (ESCUELA BASICA EL PEÑON)</v>
          </cell>
          <cell r="C93">
            <v>457</v>
          </cell>
          <cell r="D93" t="str">
            <v>BARAHONA</v>
          </cell>
          <cell r="E93" t="str">
            <v>EL PEÑON</v>
          </cell>
          <cell r="F93" t="str">
            <v>01</v>
          </cell>
          <cell r="G93" t="str">
            <v>0103</v>
          </cell>
        </row>
        <row r="94">
          <cell r="A94" t="str">
            <v>06505</v>
          </cell>
          <cell r="B94" t="str">
            <v>TV - CENTRO PESCADERIA</v>
          </cell>
          <cell r="C94">
            <v>268</v>
          </cell>
          <cell r="D94" t="str">
            <v>BARAHONA</v>
          </cell>
          <cell r="E94" t="str">
            <v>FUNDACION</v>
          </cell>
          <cell r="F94" t="str">
            <v>01</v>
          </cell>
          <cell r="G94" t="str">
            <v>0103</v>
          </cell>
        </row>
        <row r="95">
          <cell r="A95" t="str">
            <v>00773</v>
          </cell>
          <cell r="B95" t="str">
            <v>JUAN PABLO DUARTE</v>
          </cell>
          <cell r="C95">
            <v>412</v>
          </cell>
          <cell r="D95" t="str">
            <v>BARAHONA</v>
          </cell>
          <cell r="E95" t="str">
            <v>FUNDACION</v>
          </cell>
          <cell r="F95" t="str">
            <v>01</v>
          </cell>
          <cell r="G95" t="str">
            <v>0103</v>
          </cell>
        </row>
        <row r="96">
          <cell r="A96" t="str">
            <v>00776</v>
          </cell>
          <cell r="B96" t="str">
            <v>LUIS FELIPE FELIZ Y FELIZ</v>
          </cell>
          <cell r="C96">
            <v>479</v>
          </cell>
          <cell r="D96" t="str">
            <v>BARAHONA</v>
          </cell>
          <cell r="E96" t="str">
            <v>FUNDACION</v>
          </cell>
          <cell r="F96" t="str">
            <v>01</v>
          </cell>
          <cell r="G96" t="str">
            <v>0103</v>
          </cell>
        </row>
        <row r="97">
          <cell r="A97" t="str">
            <v>06502</v>
          </cell>
          <cell r="B97" t="str">
            <v>CRUCE DE PALO ALTO</v>
          </cell>
          <cell r="C97">
            <v>317</v>
          </cell>
          <cell r="D97" t="str">
            <v>BARAHONA</v>
          </cell>
          <cell r="E97" t="str">
            <v>JAQUIMEYES</v>
          </cell>
          <cell r="F97" t="str">
            <v>01</v>
          </cell>
          <cell r="G97" t="str">
            <v>0103</v>
          </cell>
        </row>
        <row r="98">
          <cell r="A98" t="str">
            <v>06501</v>
          </cell>
          <cell r="B98" t="str">
            <v>PROF. JUAN EMILIO BOSCH GAVIÑO - LOS JAQUIMEYES</v>
          </cell>
          <cell r="C98">
            <v>294</v>
          </cell>
          <cell r="D98" t="str">
            <v>BARAHONA</v>
          </cell>
          <cell r="E98" t="str">
            <v>JAQUIMEYES</v>
          </cell>
          <cell r="F98" t="str">
            <v>01</v>
          </cell>
          <cell r="G98" t="str">
            <v>0103</v>
          </cell>
        </row>
        <row r="99">
          <cell r="A99" t="str">
            <v>00772</v>
          </cell>
          <cell r="B99" t="str">
            <v>FIAMETA GARCIA FRANCO</v>
          </cell>
          <cell r="C99">
            <v>225</v>
          </cell>
          <cell r="D99" t="str">
            <v>BARAHONA</v>
          </cell>
          <cell r="E99" t="str">
            <v>JAQUIMEYES</v>
          </cell>
          <cell r="F99" t="str">
            <v>01</v>
          </cell>
          <cell r="G99" t="str">
            <v>0103</v>
          </cell>
        </row>
        <row r="100">
          <cell r="A100" t="str">
            <v>00771</v>
          </cell>
          <cell r="B100" t="str">
            <v>HILDA CELESTE RAMIREZ MATOS -  LOS  JAQUIMEYES</v>
          </cell>
          <cell r="C100">
            <v>677</v>
          </cell>
          <cell r="D100" t="str">
            <v>BARAHONA</v>
          </cell>
          <cell r="E100" t="str">
            <v>JAQUIMEYES</v>
          </cell>
          <cell r="F100" t="str">
            <v>01</v>
          </cell>
          <cell r="G100" t="str">
            <v>0103</v>
          </cell>
        </row>
        <row r="101">
          <cell r="A101" t="str">
            <v>00780</v>
          </cell>
          <cell r="B101" t="str">
            <v>AGUITA BLANCA</v>
          </cell>
          <cell r="C101">
            <v>31</v>
          </cell>
          <cell r="D101" t="str">
            <v>BARAHONA</v>
          </cell>
          <cell r="E101" t="str">
            <v>LA CIENAGA</v>
          </cell>
          <cell r="F101" t="str">
            <v>01</v>
          </cell>
          <cell r="G101" t="str">
            <v>0103</v>
          </cell>
        </row>
        <row r="102">
          <cell r="A102" t="str">
            <v>00777</v>
          </cell>
          <cell r="B102" t="str">
            <v>PROF. LEA MANUELA MORETA</v>
          </cell>
          <cell r="C102">
            <v>536</v>
          </cell>
          <cell r="D102" t="str">
            <v>BARAHONA</v>
          </cell>
          <cell r="E102" t="str">
            <v>LA CIENAGA</v>
          </cell>
          <cell r="F102" t="str">
            <v>01</v>
          </cell>
          <cell r="G102" t="str">
            <v>0103</v>
          </cell>
        </row>
        <row r="103">
          <cell r="A103" t="str">
            <v>06522</v>
          </cell>
          <cell r="B103" t="str">
            <v xml:space="preserve">LICEO PROF. ALTAGRACIA GONZALEZ </v>
          </cell>
          <cell r="C103">
            <v>274</v>
          </cell>
          <cell r="D103" t="str">
            <v>BARAHONA</v>
          </cell>
          <cell r="E103" t="str">
            <v>LA CIENAGA</v>
          </cell>
          <cell r="F103" t="str">
            <v>01</v>
          </cell>
          <cell r="G103" t="str">
            <v>0103</v>
          </cell>
        </row>
        <row r="104">
          <cell r="A104" t="str">
            <v>00808</v>
          </cell>
          <cell r="B104" t="str">
            <v>FUDECO</v>
          </cell>
          <cell r="C104">
            <v>154</v>
          </cell>
          <cell r="D104" t="str">
            <v>BARAHONA</v>
          </cell>
          <cell r="E104" t="str">
            <v>LA CIENAGA</v>
          </cell>
          <cell r="F104" t="str">
            <v>01</v>
          </cell>
          <cell r="G104" t="str">
            <v>0103</v>
          </cell>
        </row>
        <row r="105">
          <cell r="A105" t="str">
            <v>00700</v>
          </cell>
          <cell r="B105" t="str">
            <v>LAS FILIPINAS</v>
          </cell>
          <cell r="C105">
            <v>66</v>
          </cell>
          <cell r="D105" t="str">
            <v>BARAHONA</v>
          </cell>
          <cell r="E105" t="str">
            <v>LA CIENAGA</v>
          </cell>
          <cell r="F105" t="str">
            <v>01</v>
          </cell>
          <cell r="G105" t="str">
            <v>0103</v>
          </cell>
        </row>
        <row r="106">
          <cell r="A106" t="str">
            <v>00783</v>
          </cell>
          <cell r="B106" t="str">
            <v>SAN RAFAEL</v>
          </cell>
          <cell r="C106">
            <v>57</v>
          </cell>
          <cell r="D106" t="str">
            <v>BARAHONA</v>
          </cell>
          <cell r="E106" t="str">
            <v>LA CIENAGA</v>
          </cell>
          <cell r="F106" t="str">
            <v>01</v>
          </cell>
          <cell r="G106" t="str">
            <v>0103</v>
          </cell>
        </row>
        <row r="107">
          <cell r="A107" t="str">
            <v>00796</v>
          </cell>
          <cell r="B107" t="str">
            <v>LOS NARANJOS</v>
          </cell>
          <cell r="C107">
            <v>54</v>
          </cell>
          <cell r="D107" t="str">
            <v>BARAHONA</v>
          </cell>
          <cell r="E107" t="str">
            <v>LA CIENAGA</v>
          </cell>
          <cell r="F107" t="str">
            <v>01</v>
          </cell>
          <cell r="G107" t="str">
            <v>0103</v>
          </cell>
        </row>
        <row r="108">
          <cell r="A108" t="str">
            <v>00781</v>
          </cell>
          <cell r="B108" t="str">
            <v>LOS HELECHOS</v>
          </cell>
          <cell r="C108">
            <v>22</v>
          </cell>
          <cell r="D108" t="str">
            <v>BARAHONA</v>
          </cell>
          <cell r="E108" t="str">
            <v>LA CIENAGA</v>
          </cell>
          <cell r="F108" t="str">
            <v>01</v>
          </cell>
          <cell r="G108" t="str">
            <v>0103</v>
          </cell>
        </row>
        <row r="109">
          <cell r="A109" t="str">
            <v>06506</v>
          </cell>
          <cell r="B109" t="str">
            <v>LA CIENEGA</v>
          </cell>
          <cell r="C109">
            <v>342</v>
          </cell>
          <cell r="D109" t="str">
            <v>BARAHONA</v>
          </cell>
          <cell r="E109" t="str">
            <v>LA CIENAGA</v>
          </cell>
          <cell r="F109" t="str">
            <v>01</v>
          </cell>
          <cell r="G109" t="str">
            <v>0103</v>
          </cell>
        </row>
        <row r="110">
          <cell r="A110" t="str">
            <v>15191</v>
          </cell>
          <cell r="B110" t="str">
            <v xml:space="preserve">LENNY FELIZ FELIZ </v>
          </cell>
          <cell r="C110">
            <v>289</v>
          </cell>
          <cell r="D110" t="str">
            <v>BARAHONA</v>
          </cell>
          <cell r="E110" t="str">
            <v>LA CIENAGA</v>
          </cell>
          <cell r="F110" t="str">
            <v>01</v>
          </cell>
          <cell r="G110" t="str">
            <v>0103</v>
          </cell>
        </row>
        <row r="111">
          <cell r="A111" t="str">
            <v>00707</v>
          </cell>
          <cell r="B111" t="str">
            <v>EL MAJAGUAL</v>
          </cell>
          <cell r="C111">
            <v>350</v>
          </cell>
          <cell r="D111" t="str">
            <v>BARAHONA</v>
          </cell>
          <cell r="E111" t="str">
            <v>CABRAL</v>
          </cell>
          <cell r="F111" t="str">
            <v>01</v>
          </cell>
          <cell r="G111" t="str">
            <v>0104</v>
          </cell>
        </row>
        <row r="112">
          <cell r="A112" t="str">
            <v>00706</v>
          </cell>
          <cell r="B112" t="str">
            <v xml:space="preserve">EL NARANJO </v>
          </cell>
          <cell r="C112">
            <v>100</v>
          </cell>
          <cell r="D112" t="str">
            <v>BARAHONA</v>
          </cell>
          <cell r="E112" t="str">
            <v>CABRAL</v>
          </cell>
          <cell r="F112" t="str">
            <v>01</v>
          </cell>
          <cell r="G112" t="str">
            <v>0104</v>
          </cell>
        </row>
        <row r="113">
          <cell r="A113" t="str">
            <v>00705</v>
          </cell>
          <cell r="B113" t="str">
            <v>PRAXIDES FELIZ</v>
          </cell>
          <cell r="C113">
            <v>259</v>
          </cell>
          <cell r="D113" t="str">
            <v>BARAHONA</v>
          </cell>
          <cell r="E113" t="str">
            <v>CABRAL</v>
          </cell>
          <cell r="F113" t="str">
            <v>01</v>
          </cell>
          <cell r="G113" t="str">
            <v>0104</v>
          </cell>
        </row>
        <row r="114">
          <cell r="A114" t="str">
            <v>00703</v>
          </cell>
          <cell r="B114" t="str">
            <v>TERESA PEÑA</v>
          </cell>
          <cell r="C114">
            <v>951</v>
          </cell>
          <cell r="D114" t="str">
            <v>BARAHONA</v>
          </cell>
          <cell r="E114" t="str">
            <v>CABRAL</v>
          </cell>
          <cell r="F114" t="str">
            <v>01</v>
          </cell>
          <cell r="G114" t="str">
            <v>0104</v>
          </cell>
        </row>
        <row r="115">
          <cell r="A115" t="str">
            <v>00704</v>
          </cell>
          <cell r="B115" t="str">
            <v>TIERRA BLANCA</v>
          </cell>
          <cell r="C115">
            <v>570</v>
          </cell>
          <cell r="D115" t="str">
            <v>BARAHONA</v>
          </cell>
          <cell r="E115" t="str">
            <v>CABRAL</v>
          </cell>
          <cell r="F115" t="str">
            <v>01</v>
          </cell>
          <cell r="G115" t="str">
            <v>0104</v>
          </cell>
        </row>
        <row r="116">
          <cell r="A116" t="str">
            <v>00806</v>
          </cell>
          <cell r="B116" t="str">
            <v>EL BRISAL (EL TANQUE)</v>
          </cell>
          <cell r="C116">
            <v>256</v>
          </cell>
          <cell r="D116" t="str">
            <v>BARAHONA</v>
          </cell>
          <cell r="E116" t="str">
            <v>CABRAL</v>
          </cell>
          <cell r="F116" t="str">
            <v>01</v>
          </cell>
          <cell r="G116" t="str">
            <v>0104</v>
          </cell>
        </row>
        <row r="117">
          <cell r="A117" t="str">
            <v>00708</v>
          </cell>
          <cell r="B117" t="str">
            <v>BANGELIO FELIZ</v>
          </cell>
          <cell r="C117">
            <v>35</v>
          </cell>
          <cell r="D117" t="str">
            <v>BARAHONA</v>
          </cell>
          <cell r="E117" t="str">
            <v>CABRAL</v>
          </cell>
          <cell r="F117" t="str">
            <v>01</v>
          </cell>
          <cell r="G117" t="str">
            <v>0104</v>
          </cell>
        </row>
        <row r="118">
          <cell r="A118" t="str">
            <v>06479</v>
          </cell>
          <cell r="B118" t="str">
            <v>FRANCISCO AMADIS PEÑA (CABRAL)</v>
          </cell>
          <cell r="C118">
            <v>920</v>
          </cell>
          <cell r="D118" t="str">
            <v>BARAHONA</v>
          </cell>
          <cell r="E118" t="str">
            <v>CABRAL</v>
          </cell>
          <cell r="F118" t="str">
            <v>01</v>
          </cell>
          <cell r="G118" t="str">
            <v>0104</v>
          </cell>
        </row>
        <row r="119">
          <cell r="A119" t="str">
            <v>14194</v>
          </cell>
          <cell r="B119" t="str">
            <v>ANTONIO SILVIO FELIZ -QUEZAL- -BASICA CABRAL 1-</v>
          </cell>
          <cell r="C119">
            <v>255</v>
          </cell>
          <cell r="D119" t="str">
            <v>BARAHONA</v>
          </cell>
          <cell r="E119" t="str">
            <v>CABRAL</v>
          </cell>
          <cell r="F119" t="str">
            <v>01</v>
          </cell>
          <cell r="G119" t="str">
            <v>0104</v>
          </cell>
        </row>
        <row r="120">
          <cell r="A120" t="str">
            <v>00701</v>
          </cell>
          <cell r="B120" t="str">
            <v>ALVARO OLIVERO FELIZ</v>
          </cell>
          <cell r="C120">
            <v>469</v>
          </cell>
          <cell r="D120" t="str">
            <v>BARAHONA</v>
          </cell>
          <cell r="E120" t="str">
            <v>CABRAL</v>
          </cell>
          <cell r="F120" t="str">
            <v>01</v>
          </cell>
          <cell r="G120" t="str">
            <v>0104</v>
          </cell>
        </row>
        <row r="121">
          <cell r="A121" t="str">
            <v>15188</v>
          </cell>
          <cell r="B121" t="str">
            <v>LICEO FRANCISCO AMADIS PEÑA #2 -CARMEN MARTE DE NIN-</v>
          </cell>
          <cell r="C121">
            <v>1178</v>
          </cell>
          <cell r="D121" t="str">
            <v>BARAHONA</v>
          </cell>
          <cell r="E121" t="str">
            <v>CABRAL</v>
          </cell>
          <cell r="F121" t="str">
            <v>01</v>
          </cell>
          <cell r="G121" t="str">
            <v>0104</v>
          </cell>
        </row>
        <row r="122">
          <cell r="A122" t="str">
            <v>00734</v>
          </cell>
          <cell r="B122" t="str">
            <v>CARIDAD PICHICOQUE</v>
          </cell>
          <cell r="C122">
            <v>144</v>
          </cell>
          <cell r="D122" t="str">
            <v>BARAHONA</v>
          </cell>
          <cell r="E122" t="str">
            <v>LAS SALINAS</v>
          </cell>
          <cell r="F122" t="str">
            <v>01</v>
          </cell>
          <cell r="G122" t="str">
            <v>0104</v>
          </cell>
        </row>
        <row r="123">
          <cell r="A123" t="str">
            <v>00794</v>
          </cell>
          <cell r="B123" t="str">
            <v>BOQUERON</v>
          </cell>
          <cell r="C123">
            <v>107</v>
          </cell>
          <cell r="D123" t="str">
            <v>BARAHONA</v>
          </cell>
          <cell r="E123" t="str">
            <v>LAS SALINAS</v>
          </cell>
          <cell r="F123" t="str">
            <v>01</v>
          </cell>
          <cell r="G123" t="str">
            <v>0104</v>
          </cell>
        </row>
        <row r="124">
          <cell r="A124" t="str">
            <v>00732</v>
          </cell>
          <cell r="B124" t="str">
            <v>LAS SALINAS</v>
          </cell>
          <cell r="C124">
            <v>457</v>
          </cell>
          <cell r="D124" t="str">
            <v>BARAHONA</v>
          </cell>
          <cell r="E124" t="str">
            <v>LAS SALINAS</v>
          </cell>
          <cell r="F124" t="str">
            <v>01</v>
          </cell>
          <cell r="G124" t="str">
            <v>0104</v>
          </cell>
        </row>
        <row r="125">
          <cell r="A125" t="str">
            <v>00793</v>
          </cell>
          <cell r="B125" t="str">
            <v>LEMBA</v>
          </cell>
          <cell r="C125">
            <v>16</v>
          </cell>
          <cell r="D125" t="str">
            <v>BARAHONA</v>
          </cell>
          <cell r="E125" t="str">
            <v>LAS SALINAS</v>
          </cell>
          <cell r="F125" t="str">
            <v>01</v>
          </cell>
          <cell r="G125" t="str">
            <v>0104</v>
          </cell>
        </row>
        <row r="126">
          <cell r="A126" t="str">
            <v>06486</v>
          </cell>
          <cell r="B126" t="str">
            <v>PROF. VALENCIA MATOS DIAZ</v>
          </cell>
          <cell r="C126">
            <v>578</v>
          </cell>
          <cell r="D126" t="str">
            <v>BARAHONA</v>
          </cell>
          <cell r="E126" t="str">
            <v>LAS SALINAS</v>
          </cell>
          <cell r="F126" t="str">
            <v>01</v>
          </cell>
          <cell r="G126" t="str">
            <v>0104</v>
          </cell>
        </row>
        <row r="127">
          <cell r="A127" t="str">
            <v>00733</v>
          </cell>
          <cell r="B127" t="str">
            <v>ESC.BASICA HATO NUEVO LAS SALINA</v>
          </cell>
          <cell r="C127">
            <v>218</v>
          </cell>
          <cell r="D127" t="str">
            <v>BARAHONA</v>
          </cell>
          <cell r="E127" t="str">
            <v>LAS SALINAS</v>
          </cell>
          <cell r="F127" t="str">
            <v>01</v>
          </cell>
          <cell r="G127" t="str">
            <v>0104</v>
          </cell>
        </row>
        <row r="128">
          <cell r="A128" t="str">
            <v>00790</v>
          </cell>
          <cell r="B128" t="str">
            <v>EL CHARCO</v>
          </cell>
          <cell r="C128">
            <v>25</v>
          </cell>
          <cell r="D128" t="str">
            <v>BARAHONA</v>
          </cell>
          <cell r="E128" t="str">
            <v>POLO</v>
          </cell>
          <cell r="F128" t="str">
            <v>01</v>
          </cell>
          <cell r="G128" t="str">
            <v>0104</v>
          </cell>
        </row>
        <row r="129">
          <cell r="A129" t="str">
            <v>00752</v>
          </cell>
          <cell r="B129" t="str">
            <v>MONTEADA NUEVA</v>
          </cell>
          <cell r="C129">
            <v>39</v>
          </cell>
          <cell r="D129" t="str">
            <v>BARAHONA</v>
          </cell>
          <cell r="E129" t="str">
            <v>POLO</v>
          </cell>
          <cell r="F129" t="str">
            <v>01</v>
          </cell>
          <cell r="G129" t="str">
            <v>0104</v>
          </cell>
        </row>
        <row r="130">
          <cell r="A130" t="str">
            <v>00750</v>
          </cell>
          <cell r="B130" t="str">
            <v>POLO</v>
          </cell>
          <cell r="C130">
            <v>312</v>
          </cell>
          <cell r="D130" t="str">
            <v>BARAHONA</v>
          </cell>
          <cell r="E130" t="str">
            <v>POLO</v>
          </cell>
          <cell r="F130" t="str">
            <v>01</v>
          </cell>
          <cell r="G130" t="str">
            <v>0104</v>
          </cell>
        </row>
        <row r="131">
          <cell r="A131" t="str">
            <v>00759</v>
          </cell>
          <cell r="B131" t="str">
            <v>LA MUDA</v>
          </cell>
          <cell r="C131">
            <v>15</v>
          </cell>
          <cell r="D131" t="str">
            <v>BARAHONA</v>
          </cell>
          <cell r="E131" t="str">
            <v>POLO</v>
          </cell>
          <cell r="F131" t="str">
            <v>01</v>
          </cell>
          <cell r="G131" t="str">
            <v>0104</v>
          </cell>
        </row>
        <row r="132">
          <cell r="A132" t="str">
            <v>00789</v>
          </cell>
          <cell r="B132" t="str">
            <v>LOS LIRIOS</v>
          </cell>
          <cell r="C132">
            <v>25</v>
          </cell>
          <cell r="D132" t="str">
            <v>BARAHONA</v>
          </cell>
          <cell r="E132" t="str">
            <v>POLO</v>
          </cell>
          <cell r="F132" t="str">
            <v>01</v>
          </cell>
          <cell r="G132" t="str">
            <v>0104</v>
          </cell>
        </row>
        <row r="133">
          <cell r="A133" t="str">
            <v>00755</v>
          </cell>
          <cell r="B133" t="str">
            <v>LOS CHARQUITOS</v>
          </cell>
          <cell r="C133">
            <v>17</v>
          </cell>
          <cell r="D133" t="str">
            <v>BARAHONA</v>
          </cell>
          <cell r="E133" t="str">
            <v>POLO</v>
          </cell>
          <cell r="F133" t="str">
            <v>01</v>
          </cell>
          <cell r="G133" t="str">
            <v>0104</v>
          </cell>
        </row>
        <row r="134">
          <cell r="A134" t="str">
            <v>00753</v>
          </cell>
          <cell r="B134" t="str">
            <v>EUGENIO PEÑA - LAS AUYAMAS</v>
          </cell>
          <cell r="C134">
            <v>168</v>
          </cell>
          <cell r="D134" t="str">
            <v>BARAHONA</v>
          </cell>
          <cell r="E134" t="str">
            <v>POLO</v>
          </cell>
          <cell r="F134" t="str">
            <v>01</v>
          </cell>
          <cell r="G134" t="str">
            <v>0104</v>
          </cell>
        </row>
        <row r="135">
          <cell r="A135" t="str">
            <v>00760</v>
          </cell>
          <cell r="B135" t="str">
            <v>FONDO, EL</v>
          </cell>
          <cell r="C135">
            <v>219</v>
          </cell>
          <cell r="D135" t="str">
            <v>BARAHONA</v>
          </cell>
          <cell r="E135" t="str">
            <v>POLO</v>
          </cell>
          <cell r="F135" t="str">
            <v>01</v>
          </cell>
          <cell r="G135" t="str">
            <v>0104</v>
          </cell>
        </row>
        <row r="136">
          <cell r="A136" t="str">
            <v>00757</v>
          </cell>
          <cell r="B136" t="str">
            <v>BRETON</v>
          </cell>
          <cell r="C136">
            <v>24</v>
          </cell>
          <cell r="D136" t="str">
            <v>BARAHONA</v>
          </cell>
          <cell r="E136" t="str">
            <v>POLO</v>
          </cell>
          <cell r="F136" t="str">
            <v>01</v>
          </cell>
          <cell r="G136" t="str">
            <v>0104</v>
          </cell>
        </row>
        <row r="137">
          <cell r="A137" t="str">
            <v>00788</v>
          </cell>
          <cell r="B137" t="str">
            <v>ARROYO ARRIBA</v>
          </cell>
          <cell r="C137">
            <v>52</v>
          </cell>
          <cell r="D137" t="str">
            <v>BARAHONA</v>
          </cell>
          <cell r="E137" t="str">
            <v>POLO</v>
          </cell>
          <cell r="F137" t="str">
            <v>01</v>
          </cell>
          <cell r="G137" t="str">
            <v>0104</v>
          </cell>
        </row>
        <row r="138">
          <cell r="A138" t="str">
            <v>00710</v>
          </cell>
          <cell r="B138" t="str">
            <v>GAJO DEL TORO</v>
          </cell>
          <cell r="C138">
            <v>17</v>
          </cell>
          <cell r="D138" t="str">
            <v>BARAHONA</v>
          </cell>
          <cell r="E138" t="str">
            <v>POLO</v>
          </cell>
          <cell r="F138" t="str">
            <v>01</v>
          </cell>
          <cell r="G138" t="str">
            <v>0104</v>
          </cell>
        </row>
        <row r="139">
          <cell r="A139" t="str">
            <v>00717</v>
          </cell>
          <cell r="B139" t="str">
            <v>BELLA VISTA</v>
          </cell>
          <cell r="C139">
            <v>24</v>
          </cell>
          <cell r="D139" t="str">
            <v>BARAHONA</v>
          </cell>
          <cell r="E139" t="str">
            <v>POLO</v>
          </cell>
          <cell r="F139" t="str">
            <v>01</v>
          </cell>
          <cell r="G139" t="str">
            <v>0104</v>
          </cell>
        </row>
        <row r="140">
          <cell r="A140" t="str">
            <v>06493</v>
          </cell>
          <cell r="B140" t="str">
            <v>ALBERTO FELIZ BELLO - POLO</v>
          </cell>
          <cell r="C140">
            <v>536</v>
          </cell>
          <cell r="D140" t="str">
            <v>BARAHONA</v>
          </cell>
          <cell r="E140" t="str">
            <v>POLO</v>
          </cell>
          <cell r="F140" t="str">
            <v>01</v>
          </cell>
          <cell r="G140" t="str">
            <v>0104</v>
          </cell>
        </row>
        <row r="141">
          <cell r="A141" t="str">
            <v>00751</v>
          </cell>
          <cell r="B141" t="str">
            <v>PUENTECITO</v>
          </cell>
          <cell r="C141">
            <v>85</v>
          </cell>
          <cell r="D141" t="str">
            <v>BARAHONA</v>
          </cell>
          <cell r="E141" t="str">
            <v>POLO</v>
          </cell>
          <cell r="F141" t="str">
            <v>01</v>
          </cell>
          <cell r="G141" t="str">
            <v>0104</v>
          </cell>
        </row>
        <row r="142">
          <cell r="A142" t="str">
            <v>00758</v>
          </cell>
          <cell r="B142" t="str">
            <v>JOSE MIGUEL PEÑA</v>
          </cell>
          <cell r="C142">
            <v>134</v>
          </cell>
          <cell r="D142" t="str">
            <v>BARAHONA</v>
          </cell>
          <cell r="E142" t="str">
            <v>POLO</v>
          </cell>
          <cell r="F142" t="str">
            <v>01</v>
          </cell>
          <cell r="G142" t="str">
            <v>0104</v>
          </cell>
        </row>
        <row r="143">
          <cell r="A143" t="str">
            <v>00756</v>
          </cell>
          <cell r="B143" t="str">
            <v>FONDO DE BENITO MEDRANO</v>
          </cell>
          <cell r="C143">
            <v>90</v>
          </cell>
          <cell r="D143" t="str">
            <v>BARAHONA</v>
          </cell>
          <cell r="E143" t="str">
            <v>POLO</v>
          </cell>
          <cell r="F143" t="str">
            <v>01</v>
          </cell>
          <cell r="G143" t="str">
            <v>0104</v>
          </cell>
        </row>
        <row r="144">
          <cell r="A144" t="str">
            <v>00804</v>
          </cell>
          <cell r="B144" t="str">
            <v>MANUELA DIEZ</v>
          </cell>
          <cell r="C144">
            <v>68</v>
          </cell>
          <cell r="D144" t="str">
            <v>BARAHONA</v>
          </cell>
          <cell r="E144" t="str">
            <v>VICENTE NOBLE</v>
          </cell>
          <cell r="F144" t="str">
            <v>01</v>
          </cell>
          <cell r="G144" t="str">
            <v>0105</v>
          </cell>
        </row>
        <row r="145">
          <cell r="A145" t="str">
            <v>06525</v>
          </cell>
          <cell r="B145" t="str">
            <v>FRANCISCO QUEZADA SANTANA</v>
          </cell>
          <cell r="C145">
            <v>225</v>
          </cell>
          <cell r="D145" t="str">
            <v>BARAHONA</v>
          </cell>
          <cell r="E145" t="str">
            <v>VICENTE NOBLE</v>
          </cell>
          <cell r="F145" t="str">
            <v>01</v>
          </cell>
          <cell r="G145" t="str">
            <v>0105</v>
          </cell>
        </row>
        <row r="146">
          <cell r="A146" t="str">
            <v>00764</v>
          </cell>
          <cell r="B146" t="str">
            <v>ALTAGRACIA CASANDRA DAMIRON SANTANA - FONDO NEGRO</v>
          </cell>
          <cell r="C146">
            <v>444</v>
          </cell>
          <cell r="D146" t="str">
            <v>BARAHONA</v>
          </cell>
          <cell r="E146" t="str">
            <v>VICENTE NOBLE</v>
          </cell>
          <cell r="F146" t="str">
            <v>01</v>
          </cell>
          <cell r="G146" t="str">
            <v>0105</v>
          </cell>
        </row>
        <row r="147">
          <cell r="A147" t="str">
            <v>00762</v>
          </cell>
          <cell r="B147" t="str">
            <v>SAN JOSE</v>
          </cell>
          <cell r="C147">
            <v>383</v>
          </cell>
          <cell r="D147" t="str">
            <v>BARAHONA</v>
          </cell>
          <cell r="E147" t="str">
            <v>VICENTE NOBLE</v>
          </cell>
          <cell r="F147" t="str">
            <v>01</v>
          </cell>
          <cell r="G147" t="str">
            <v>0105</v>
          </cell>
        </row>
        <row r="148">
          <cell r="A148" t="str">
            <v>00765</v>
          </cell>
          <cell r="B148" t="str">
            <v xml:space="preserve">FRANCISCO ALBERTO CAAMAÑO </v>
          </cell>
          <cell r="C148">
            <v>86</v>
          </cell>
          <cell r="D148" t="str">
            <v>BARAHONA</v>
          </cell>
          <cell r="E148" t="str">
            <v>VICENTE NOBLE</v>
          </cell>
          <cell r="F148" t="str">
            <v>01</v>
          </cell>
          <cell r="G148" t="str">
            <v>0105</v>
          </cell>
        </row>
        <row r="149">
          <cell r="A149" t="str">
            <v>06499</v>
          </cell>
          <cell r="B149" t="str">
            <v>PROF. SALOME URENA DE HENRIQUEZ - FONDO NEGRO</v>
          </cell>
          <cell r="C149">
            <v>363</v>
          </cell>
          <cell r="D149" t="str">
            <v>BARAHONA</v>
          </cell>
          <cell r="E149" t="str">
            <v>VICENTE NOBLE</v>
          </cell>
          <cell r="F149" t="str">
            <v>01</v>
          </cell>
          <cell r="G149" t="str">
            <v>0105</v>
          </cell>
        </row>
        <row r="150">
          <cell r="A150" t="str">
            <v>00767</v>
          </cell>
          <cell r="B150" t="str">
            <v>HERMANAS  MIRABAL - QUITA CORAZA</v>
          </cell>
          <cell r="C150">
            <v>407</v>
          </cell>
          <cell r="D150" t="str">
            <v>BARAHONA</v>
          </cell>
          <cell r="E150" t="str">
            <v>VICENTE NOBLE</v>
          </cell>
          <cell r="F150" t="str">
            <v>01</v>
          </cell>
          <cell r="G150" t="str">
            <v>0105</v>
          </cell>
        </row>
        <row r="151">
          <cell r="A151" t="str">
            <v>00805</v>
          </cell>
          <cell r="B151" t="str">
            <v>JUAN LUCAS FELIZ</v>
          </cell>
          <cell r="C151">
            <v>175</v>
          </cell>
          <cell r="D151" t="str">
            <v>BARAHONA</v>
          </cell>
          <cell r="E151" t="str">
            <v>VICENTE NOBLE</v>
          </cell>
          <cell r="F151" t="str">
            <v>01</v>
          </cell>
          <cell r="G151" t="str">
            <v>0105</v>
          </cell>
        </row>
        <row r="152">
          <cell r="A152" t="str">
            <v>15195</v>
          </cell>
          <cell r="B152" t="str">
            <v>RAFAEL ENRIQUEZ MARRERO MATOS</v>
          </cell>
          <cell r="C152">
            <v>444</v>
          </cell>
          <cell r="D152" t="str">
            <v>BARAHONA</v>
          </cell>
          <cell r="E152" t="str">
            <v>VICENTE NOBLE</v>
          </cell>
          <cell r="F152" t="str">
            <v>01</v>
          </cell>
          <cell r="G152" t="str">
            <v>0105</v>
          </cell>
        </row>
        <row r="153">
          <cell r="A153" t="str">
            <v>00766</v>
          </cell>
          <cell r="B153" t="str">
            <v>JOSE NAVARRO - EL ERIZAL</v>
          </cell>
          <cell r="C153">
            <v>538</v>
          </cell>
          <cell r="D153" t="str">
            <v>BARAHONA</v>
          </cell>
          <cell r="E153" t="str">
            <v>VICENTE NOBLE</v>
          </cell>
          <cell r="F153" t="str">
            <v>01</v>
          </cell>
          <cell r="G153" t="str">
            <v>0105</v>
          </cell>
        </row>
        <row r="154">
          <cell r="A154" t="str">
            <v>06495</v>
          </cell>
          <cell r="B154" t="str">
            <v>HILDA DOTEL FLORIAN</v>
          </cell>
          <cell r="C154">
            <v>506</v>
          </cell>
          <cell r="D154" t="str">
            <v>BARAHONA</v>
          </cell>
          <cell r="E154" t="str">
            <v>VICENTE NOBLE</v>
          </cell>
          <cell r="F154" t="str">
            <v>01</v>
          </cell>
          <cell r="G154" t="str">
            <v>0105</v>
          </cell>
        </row>
        <row r="155">
          <cell r="A155" t="str">
            <v>14203</v>
          </cell>
          <cell r="B155" t="str">
            <v>LUCIANA MENDEZ MATOS -LICEO BOMBITA-</v>
          </cell>
          <cell r="C155">
            <v>210</v>
          </cell>
          <cell r="D155" t="str">
            <v>BARAHONA</v>
          </cell>
          <cell r="E155" t="str">
            <v>VICENTE NOBLE</v>
          </cell>
          <cell r="F155" t="str">
            <v>01</v>
          </cell>
          <cell r="G155" t="str">
            <v>0105</v>
          </cell>
        </row>
        <row r="156">
          <cell r="A156" t="str">
            <v>06516</v>
          </cell>
          <cell r="B156" t="str">
            <v>COPA BOMBITA</v>
          </cell>
          <cell r="C156">
            <v>565</v>
          </cell>
          <cell r="D156" t="str">
            <v>BARAHONA</v>
          </cell>
          <cell r="E156" t="str">
            <v>VICENTE NOBLE</v>
          </cell>
          <cell r="F156" t="str">
            <v>01</v>
          </cell>
          <cell r="G156" t="str">
            <v>0105</v>
          </cell>
        </row>
        <row r="157">
          <cell r="A157" t="str">
            <v>00763</v>
          </cell>
          <cell r="B157" t="str">
            <v>EMETERIO VARGAS MARTE</v>
          </cell>
          <cell r="C157">
            <v>578</v>
          </cell>
          <cell r="D157" t="str">
            <v>BARAHONA</v>
          </cell>
          <cell r="E157" t="str">
            <v>VICENTE NOBLE</v>
          </cell>
          <cell r="F157" t="str">
            <v>01</v>
          </cell>
          <cell r="G157" t="str">
            <v>0105</v>
          </cell>
        </row>
        <row r="158">
          <cell r="A158" t="str">
            <v>06497</v>
          </cell>
          <cell r="B158" t="str">
            <v xml:space="preserve">LICEO SAN JOSE </v>
          </cell>
          <cell r="C158">
            <v>633</v>
          </cell>
          <cell r="D158" t="str">
            <v>BARAHONA</v>
          </cell>
          <cell r="E158" t="str">
            <v>VICENTE NOBLE</v>
          </cell>
          <cell r="F158" t="str">
            <v>01</v>
          </cell>
          <cell r="G158" t="str">
            <v>0105</v>
          </cell>
        </row>
        <row r="159">
          <cell r="A159" t="str">
            <v>00769</v>
          </cell>
          <cell r="B159" t="str">
            <v>MATIAS RAMON MELLA</v>
          </cell>
          <cell r="C159">
            <v>218</v>
          </cell>
          <cell r="D159" t="str">
            <v>BARAHONA</v>
          </cell>
          <cell r="E159" t="str">
            <v>VICENTE NOBLE</v>
          </cell>
          <cell r="F159" t="str">
            <v>01</v>
          </cell>
          <cell r="G159" t="str">
            <v>0105</v>
          </cell>
        </row>
        <row r="160">
          <cell r="A160" t="str">
            <v>12849</v>
          </cell>
          <cell r="B160" t="str">
            <v>GUILLERMINA TONO</v>
          </cell>
          <cell r="C160">
            <v>199</v>
          </cell>
          <cell r="D160" t="str">
            <v>BARAHONA</v>
          </cell>
          <cell r="E160" t="str">
            <v>VICENTE NOBLE</v>
          </cell>
          <cell r="F160" t="str">
            <v>01</v>
          </cell>
          <cell r="G160" t="str">
            <v>0105</v>
          </cell>
        </row>
        <row r="161">
          <cell r="A161" t="str">
            <v>06498</v>
          </cell>
          <cell r="B161" t="str">
            <v>MANUEL AURELIO TAVAREZ JUSTO (MANOLO) - CANOA</v>
          </cell>
          <cell r="C161">
            <v>266</v>
          </cell>
          <cell r="D161" t="str">
            <v>BARAHONA</v>
          </cell>
          <cell r="E161" t="str">
            <v>VICENTE NOBLE</v>
          </cell>
          <cell r="F161" t="str">
            <v>01</v>
          </cell>
          <cell r="G161" t="str">
            <v>0105</v>
          </cell>
        </row>
        <row r="162">
          <cell r="A162" t="str">
            <v>00761</v>
          </cell>
          <cell r="B162" t="str">
            <v>ALTAGRACIA HENRIQUEZ PERDOMO</v>
          </cell>
          <cell r="C162">
            <v>1410</v>
          </cell>
          <cell r="D162" t="str">
            <v>BARAHONA</v>
          </cell>
          <cell r="E162" t="str">
            <v>VICENTE NOBLE</v>
          </cell>
          <cell r="F162" t="str">
            <v>01</v>
          </cell>
          <cell r="G162" t="str">
            <v>0105</v>
          </cell>
        </row>
        <row r="163">
          <cell r="A163" t="str">
            <v>00768</v>
          </cell>
          <cell r="B163" t="str">
            <v>MARIA TRINIDAD SANCHEZ</v>
          </cell>
          <cell r="C163">
            <v>136</v>
          </cell>
          <cell r="D163" t="str">
            <v>BARAHONA</v>
          </cell>
          <cell r="E163" t="str">
            <v>VICENTE NOBLE</v>
          </cell>
          <cell r="F163" t="str">
            <v>01</v>
          </cell>
          <cell r="G163" t="str">
            <v>0105</v>
          </cell>
        </row>
        <row r="164">
          <cell r="A164" t="str">
            <v>15798</v>
          </cell>
          <cell r="B164" t="str">
            <v>SAGRADO CORAZON DE JESUS</v>
          </cell>
          <cell r="C164">
            <v>190</v>
          </cell>
          <cell r="D164" t="str">
            <v>BARAHONA</v>
          </cell>
          <cell r="E164" t="str">
            <v>PARAISO</v>
          </cell>
          <cell r="F164">
            <v>1</v>
          </cell>
          <cell r="G164">
            <v>102</v>
          </cell>
        </row>
        <row r="165">
          <cell r="A165" t="str">
            <v>00687</v>
          </cell>
          <cell r="B165" t="str">
            <v>CLUB DE LEONES</v>
          </cell>
          <cell r="C165">
            <v>313</v>
          </cell>
          <cell r="D165" t="str">
            <v>BARAHONA</v>
          </cell>
          <cell r="E165" t="str">
            <v>BARAHONA</v>
          </cell>
          <cell r="F165">
            <v>1</v>
          </cell>
          <cell r="G165">
            <v>103</v>
          </cell>
        </row>
        <row r="166">
          <cell r="A166" t="str">
            <v>14292</v>
          </cell>
          <cell r="B166" t="str">
            <v>DOMINGA SAHANALTTE</v>
          </cell>
          <cell r="C166">
            <v>178</v>
          </cell>
          <cell r="D166" t="str">
            <v>BARAHONA</v>
          </cell>
          <cell r="E166" t="str">
            <v>BARAHONA</v>
          </cell>
          <cell r="F166">
            <v>1</v>
          </cell>
          <cell r="G166">
            <v>103</v>
          </cell>
        </row>
        <row r="167">
          <cell r="A167" t="str">
            <v>00778</v>
          </cell>
          <cell r="B167" t="str">
            <v>EL ARROYO</v>
          </cell>
          <cell r="C167">
            <v>201</v>
          </cell>
          <cell r="D167" t="str">
            <v>BARAHONA</v>
          </cell>
          <cell r="E167" t="str">
            <v>CIENEGA</v>
          </cell>
          <cell r="F167">
            <v>1</v>
          </cell>
          <cell r="G167">
            <v>103</v>
          </cell>
        </row>
        <row r="168">
          <cell r="A168" t="str">
            <v>00784</v>
          </cell>
          <cell r="B168" t="str">
            <v>EL GUAYUYAL</v>
          </cell>
          <cell r="C168">
            <v>62</v>
          </cell>
          <cell r="D168" t="str">
            <v>BARAHONA</v>
          </cell>
          <cell r="E168" t="str">
            <v>CIENEGA</v>
          </cell>
          <cell r="F168">
            <v>1</v>
          </cell>
          <cell r="G168">
            <v>103</v>
          </cell>
        </row>
        <row r="169">
          <cell r="A169" t="str">
            <v>00785</v>
          </cell>
          <cell r="B169" t="str">
            <v>JUAN ESTEBAN</v>
          </cell>
          <cell r="C169">
            <v>42</v>
          </cell>
          <cell r="D169" t="str">
            <v>BARAHONA</v>
          </cell>
          <cell r="E169" t="str">
            <v>CIENEGA</v>
          </cell>
          <cell r="F169">
            <v>1</v>
          </cell>
          <cell r="G169">
            <v>103</v>
          </cell>
        </row>
        <row r="170">
          <cell r="A170" t="str">
            <v>00754</v>
          </cell>
          <cell r="B170" t="str">
            <v>CRISTINA GARCIA  QUEZADA (LA LANZA)</v>
          </cell>
          <cell r="C170">
            <v>178</v>
          </cell>
          <cell r="D170" t="str">
            <v>BARAHONA</v>
          </cell>
          <cell r="E170" t="str">
            <v>PARAISO</v>
          </cell>
          <cell r="F170">
            <v>1</v>
          </cell>
          <cell r="G170">
            <v>104</v>
          </cell>
        </row>
        <row r="171">
          <cell r="A171" t="str">
            <v>00702</v>
          </cell>
          <cell r="B171" t="str">
            <v>CATALINA POU</v>
          </cell>
          <cell r="C171">
            <v>555</v>
          </cell>
          <cell r="D171" t="str">
            <v>BARAHONA</v>
          </cell>
          <cell r="E171" t="str">
            <v>CABRAL</v>
          </cell>
          <cell r="F171" t="str">
            <v>01</v>
          </cell>
          <cell r="G171" t="str">
            <v>0104</v>
          </cell>
          <cell r="H171" t="str">
            <v xml:space="preserve">Nuevos </v>
          </cell>
        </row>
        <row r="172">
          <cell r="A172" t="str">
            <v xml:space="preserve">PENDIENTE </v>
          </cell>
          <cell r="B172" t="str">
            <v xml:space="preserve">ANGEL MARIA CUEVAS </v>
          </cell>
          <cell r="C172">
            <v>11</v>
          </cell>
          <cell r="D172" t="str">
            <v>BARAHONA</v>
          </cell>
          <cell r="E172" t="str">
            <v xml:space="preserve">POLA/LA SABANA </v>
          </cell>
          <cell r="F172" t="str">
            <v>01</v>
          </cell>
          <cell r="G172" t="str">
            <v>0104</v>
          </cell>
          <cell r="H172" t="str">
            <v xml:space="preserve">nuevo </v>
          </cell>
        </row>
      </sheetData>
      <sheetData sheetId="2">
        <row r="12">
          <cell r="B12" t="str">
            <v>CÓDIGO CENTRO</v>
          </cell>
          <cell r="C12" t="str">
            <v>CÓDIGO LOTE</v>
          </cell>
          <cell r="D12" t="str">
            <v>CÓDIGO CENTRO</v>
          </cell>
          <cell r="E12" t="str">
            <v xml:space="preserve">NOMBRE CENTRO EDUCATIVO  </v>
          </cell>
          <cell r="F12" t="str">
            <v>MATRICULA</v>
          </cell>
          <cell r="G12" t="str">
            <v>PROVINCIA</v>
          </cell>
          <cell r="H12" t="str">
            <v>MUNICIPIO</v>
          </cell>
          <cell r="I12" t="str">
            <v>REGIONAL</v>
          </cell>
          <cell r="J12" t="str">
            <v>DISTRITO</v>
          </cell>
        </row>
        <row r="13">
          <cell r="B13" t="str">
            <v>02344</v>
          </cell>
          <cell r="C13" t="str">
            <v>JEE-01-40</v>
          </cell>
          <cell r="D13" t="str">
            <v>02344</v>
          </cell>
          <cell r="E13" t="str">
            <v>HIGO GRANDE</v>
          </cell>
          <cell r="F13">
            <v>41</v>
          </cell>
          <cell r="G13" t="str">
            <v>PEDERNALES</v>
          </cell>
          <cell r="H13" t="str">
            <v>PEDERNALES</v>
          </cell>
          <cell r="I13" t="str">
            <v>01</v>
          </cell>
          <cell r="J13" t="str">
            <v>0101</v>
          </cell>
        </row>
        <row r="14">
          <cell r="B14" t="str">
            <v>02341</v>
          </cell>
          <cell r="C14" t="str">
            <v>JEE-01-41</v>
          </cell>
          <cell r="D14" t="str">
            <v>02341</v>
          </cell>
          <cell r="E14" t="str">
            <v>COLONIA LOS ARROYOS</v>
          </cell>
          <cell r="F14">
            <v>41</v>
          </cell>
          <cell r="G14" t="str">
            <v>PEDERNALES</v>
          </cell>
          <cell r="H14" t="str">
            <v>PEDERNALES</v>
          </cell>
          <cell r="I14" t="str">
            <v>01</v>
          </cell>
          <cell r="J14" t="str">
            <v>0101</v>
          </cell>
        </row>
        <row r="15">
          <cell r="B15" t="str">
            <v>02337</v>
          </cell>
          <cell r="C15" t="str">
            <v>JEE-01-41</v>
          </cell>
          <cell r="D15" t="str">
            <v>02337</v>
          </cell>
          <cell r="E15" t="str">
            <v>LAS MERCEDES</v>
          </cell>
          <cell r="F15">
            <v>88</v>
          </cell>
          <cell r="G15" t="str">
            <v>PEDERNALES</v>
          </cell>
          <cell r="H15" t="str">
            <v>PEDERNALES</v>
          </cell>
          <cell r="I15" t="str">
            <v>01</v>
          </cell>
          <cell r="J15" t="str">
            <v>0101</v>
          </cell>
        </row>
        <row r="16">
          <cell r="B16" t="str">
            <v>02353</v>
          </cell>
          <cell r="C16" t="str">
            <v>JEE-01-42</v>
          </cell>
          <cell r="D16" t="str">
            <v>02353</v>
          </cell>
          <cell r="E16" t="str">
            <v>SITIO NUEVO</v>
          </cell>
          <cell r="F16">
            <v>70</v>
          </cell>
          <cell r="G16" t="str">
            <v>PEDERNALES</v>
          </cell>
          <cell r="H16" t="str">
            <v>PEDERNALES</v>
          </cell>
          <cell r="I16" t="str">
            <v>01</v>
          </cell>
          <cell r="J16" t="str">
            <v>0101</v>
          </cell>
        </row>
        <row r="17">
          <cell r="B17" t="str">
            <v>00726</v>
          </cell>
          <cell r="C17" t="str">
            <v>JEE-01-31</v>
          </cell>
          <cell r="D17" t="str">
            <v>00726</v>
          </cell>
          <cell r="E17" t="str">
            <v>PEÑALVA</v>
          </cell>
          <cell r="F17">
            <v>40</v>
          </cell>
          <cell r="G17" t="str">
            <v>BARAHONA</v>
          </cell>
          <cell r="H17" t="str">
            <v>ENRIQUILLO</v>
          </cell>
          <cell r="I17" t="str">
            <v>01</v>
          </cell>
          <cell r="J17" t="str">
            <v>0102</v>
          </cell>
        </row>
        <row r="18">
          <cell r="B18" t="str">
            <v>00744</v>
          </cell>
          <cell r="C18" t="str">
            <v>JEE-01-34</v>
          </cell>
          <cell r="D18" t="str">
            <v>00744</v>
          </cell>
          <cell r="E18" t="str">
            <v>HORACIO CARRASCO LEGER</v>
          </cell>
          <cell r="F18">
            <v>36</v>
          </cell>
          <cell r="G18" t="str">
            <v>BARAHONA</v>
          </cell>
          <cell r="H18" t="str">
            <v>PARAISO</v>
          </cell>
          <cell r="I18" t="str">
            <v>01</v>
          </cell>
          <cell r="J18" t="str">
            <v>0102</v>
          </cell>
        </row>
        <row r="19">
          <cell r="B19" t="str">
            <v>00739</v>
          </cell>
          <cell r="C19" t="str">
            <v>JEE-01-34</v>
          </cell>
          <cell r="D19" t="str">
            <v>00739</v>
          </cell>
          <cell r="E19" t="str">
            <v>WANDA MARTINA JIMENEZ</v>
          </cell>
          <cell r="F19">
            <v>27</v>
          </cell>
          <cell r="G19" t="str">
            <v>BARAHONA</v>
          </cell>
          <cell r="H19" t="str">
            <v>PARAISO</v>
          </cell>
          <cell r="I19" t="str">
            <v>01</v>
          </cell>
          <cell r="J19" t="str">
            <v>0102</v>
          </cell>
        </row>
        <row r="20">
          <cell r="B20" t="str">
            <v>00745</v>
          </cell>
          <cell r="C20" t="str">
            <v>JEE-01-35</v>
          </cell>
          <cell r="D20" t="str">
            <v>00745</v>
          </cell>
          <cell r="E20" t="str">
            <v>ERANIO MATEO MEDINA</v>
          </cell>
          <cell r="F20">
            <v>43</v>
          </cell>
          <cell r="G20" t="str">
            <v>BARAHONA</v>
          </cell>
          <cell r="H20" t="str">
            <v>PARAISO</v>
          </cell>
          <cell r="I20" t="str">
            <v>01</v>
          </cell>
          <cell r="J20" t="str">
            <v>0102</v>
          </cell>
        </row>
        <row r="21">
          <cell r="B21" t="str">
            <v>00743</v>
          </cell>
          <cell r="C21" t="str">
            <v>JEE-01-36</v>
          </cell>
          <cell r="D21" t="str">
            <v>00743</v>
          </cell>
          <cell r="E21" t="str">
            <v>NUEVA ROSA (CACO)</v>
          </cell>
          <cell r="F21">
            <v>36</v>
          </cell>
          <cell r="G21" t="str">
            <v>BARAHONA</v>
          </cell>
          <cell r="H21" t="str">
            <v>PARAISO</v>
          </cell>
          <cell r="I21" t="str">
            <v>01</v>
          </cell>
          <cell r="J21" t="str">
            <v>0102</v>
          </cell>
        </row>
        <row r="22">
          <cell r="B22" t="str">
            <v>00748</v>
          </cell>
          <cell r="C22" t="str">
            <v>JEE-01-36</v>
          </cell>
          <cell r="D22" t="str">
            <v>00748</v>
          </cell>
          <cell r="E22" t="str">
            <v xml:space="preserve">EUGENIO MEDINA FELIZ </v>
          </cell>
          <cell r="F22">
            <v>58</v>
          </cell>
          <cell r="G22" t="str">
            <v>BARAHONA</v>
          </cell>
          <cell r="H22" t="str">
            <v>PARAISO</v>
          </cell>
          <cell r="I22" t="str">
            <v>01</v>
          </cell>
          <cell r="J22" t="str">
            <v>0102</v>
          </cell>
        </row>
        <row r="23">
          <cell r="B23" t="str">
            <v>00736</v>
          </cell>
          <cell r="C23" t="str">
            <v>JEE-01-34</v>
          </cell>
          <cell r="D23" t="str">
            <v>00736</v>
          </cell>
          <cell r="E23" t="str">
            <v>EL PLATON</v>
          </cell>
          <cell r="F23">
            <v>88</v>
          </cell>
          <cell r="G23" t="str">
            <v>BARAHONA</v>
          </cell>
          <cell r="H23" t="str">
            <v>PARAISO</v>
          </cell>
          <cell r="I23" t="str">
            <v>01</v>
          </cell>
          <cell r="J23" t="str">
            <v>0102</v>
          </cell>
        </row>
        <row r="24">
          <cell r="B24" t="str">
            <v>00741</v>
          </cell>
          <cell r="C24" t="str">
            <v>JEE-01-36</v>
          </cell>
          <cell r="D24" t="str">
            <v>00741</v>
          </cell>
          <cell r="E24" t="str">
            <v>LEONARDO</v>
          </cell>
          <cell r="F24">
            <v>41</v>
          </cell>
          <cell r="G24" t="str">
            <v>BARAHONA</v>
          </cell>
          <cell r="H24" t="str">
            <v>PARAISO</v>
          </cell>
          <cell r="I24" t="str">
            <v>01</v>
          </cell>
          <cell r="J24" t="str">
            <v>0102</v>
          </cell>
        </row>
        <row r="25">
          <cell r="B25" t="str">
            <v>00800</v>
          </cell>
          <cell r="C25" t="str">
            <v>JEE-01-04</v>
          </cell>
          <cell r="D25" t="str">
            <v>00800</v>
          </cell>
          <cell r="E25" t="str">
            <v>EL MUNDITO</v>
          </cell>
          <cell r="F25">
            <v>28</v>
          </cell>
          <cell r="G25" t="str">
            <v>BARAHONA</v>
          </cell>
          <cell r="H25" t="str">
            <v>BARAHONA</v>
          </cell>
          <cell r="I25" t="str">
            <v>01</v>
          </cell>
          <cell r="J25" t="str">
            <v>0103</v>
          </cell>
        </row>
        <row r="26">
          <cell r="B26" t="str">
            <v>00807</v>
          </cell>
          <cell r="C26" t="str">
            <v>JEE-01-16</v>
          </cell>
          <cell r="D26" t="str">
            <v>00807</v>
          </cell>
          <cell r="E26" t="str">
            <v>MIRTILIO URBAEZ/PALO BONITO</v>
          </cell>
          <cell r="F26">
            <v>51</v>
          </cell>
          <cell r="G26" t="str">
            <v>BARAHONA</v>
          </cell>
          <cell r="H26" t="str">
            <v>BARAHONA</v>
          </cell>
          <cell r="I26" t="str">
            <v>01</v>
          </cell>
          <cell r="J26" t="str">
            <v>0103</v>
          </cell>
        </row>
        <row r="27">
          <cell r="B27" t="str">
            <v>00700</v>
          </cell>
          <cell r="C27" t="str">
            <v>JEE-01-27</v>
          </cell>
          <cell r="D27" t="str">
            <v>00700</v>
          </cell>
          <cell r="E27" t="str">
            <v>LAS FILIPINAS</v>
          </cell>
          <cell r="F27">
            <v>66</v>
          </cell>
          <cell r="G27" t="str">
            <v>BARAHONA</v>
          </cell>
          <cell r="H27" t="str">
            <v>LA CIENAGA</v>
          </cell>
          <cell r="I27" t="str">
            <v>01</v>
          </cell>
          <cell r="J27" t="str">
            <v>0103</v>
          </cell>
        </row>
        <row r="28">
          <cell r="B28" t="str">
            <v>00796</v>
          </cell>
          <cell r="C28" t="str">
            <v>JEE-01-27</v>
          </cell>
          <cell r="D28" t="str">
            <v>00796</v>
          </cell>
          <cell r="E28" t="str">
            <v>LOS NARANJOS</v>
          </cell>
          <cell r="F28">
            <v>54</v>
          </cell>
          <cell r="G28" t="str">
            <v>BARAHONA</v>
          </cell>
          <cell r="H28" t="str">
            <v>LA CIENAGA</v>
          </cell>
          <cell r="I28" t="str">
            <v>01</v>
          </cell>
          <cell r="J28" t="str">
            <v>0103</v>
          </cell>
        </row>
        <row r="29">
          <cell r="B29" t="str">
            <v>00780</v>
          </cell>
          <cell r="C29" t="str">
            <v>JEE-01-27</v>
          </cell>
          <cell r="D29" t="str">
            <v>00780</v>
          </cell>
          <cell r="E29" t="str">
            <v>AGUITA BLANCA</v>
          </cell>
          <cell r="F29">
            <v>31</v>
          </cell>
          <cell r="G29" t="str">
            <v>BARAHONA</v>
          </cell>
          <cell r="H29" t="str">
            <v>LA CIENAGA</v>
          </cell>
          <cell r="I29" t="str">
            <v>01</v>
          </cell>
          <cell r="J29" t="str">
            <v>0103</v>
          </cell>
        </row>
        <row r="30">
          <cell r="B30" t="str">
            <v>00781</v>
          </cell>
          <cell r="C30" t="str">
            <v>JEE-01-27</v>
          </cell>
          <cell r="D30" t="str">
            <v>00781</v>
          </cell>
          <cell r="E30" t="str">
            <v>LOS HELECHOS</v>
          </cell>
          <cell r="F30">
            <v>22</v>
          </cell>
          <cell r="G30" t="str">
            <v>BARAHONA</v>
          </cell>
          <cell r="H30" t="str">
            <v>LA CIENAGA</v>
          </cell>
          <cell r="I30" t="str">
            <v>01</v>
          </cell>
          <cell r="J30" t="str">
            <v>0103</v>
          </cell>
        </row>
        <row r="31">
          <cell r="B31" t="str">
            <v>00784</v>
          </cell>
          <cell r="C31" t="str">
            <v>JEE-01-37</v>
          </cell>
          <cell r="D31" t="str">
            <v>00784</v>
          </cell>
          <cell r="E31" t="str">
            <v>EL GUAYUYAL</v>
          </cell>
          <cell r="F31">
            <v>62</v>
          </cell>
          <cell r="G31" t="str">
            <v>BARAHONA</v>
          </cell>
          <cell r="H31" t="str">
            <v>CIENEGA</v>
          </cell>
          <cell r="I31">
            <v>1</v>
          </cell>
          <cell r="J31">
            <v>103</v>
          </cell>
        </row>
        <row r="32">
          <cell r="B32" t="str">
            <v>00793</v>
          </cell>
          <cell r="C32" t="str">
            <v>JEE-01-44</v>
          </cell>
          <cell r="D32" t="str">
            <v>00793</v>
          </cell>
          <cell r="E32" t="str">
            <v>LEMBA</v>
          </cell>
          <cell r="F32">
            <v>16</v>
          </cell>
          <cell r="G32" t="str">
            <v>BARAHONA</v>
          </cell>
          <cell r="H32" t="str">
            <v>LAS SALINAS</v>
          </cell>
          <cell r="I32" t="str">
            <v>01</v>
          </cell>
          <cell r="J32" t="str">
            <v>0104</v>
          </cell>
        </row>
        <row r="33">
          <cell r="B33" t="str">
            <v>00790</v>
          </cell>
          <cell r="C33" t="str">
            <v>JEE-01-45</v>
          </cell>
          <cell r="D33" t="str">
            <v>00790</v>
          </cell>
          <cell r="E33" t="str">
            <v>EL CHARCO</v>
          </cell>
          <cell r="F33">
            <v>25</v>
          </cell>
          <cell r="G33" t="str">
            <v>BARAHONA</v>
          </cell>
          <cell r="H33" t="str">
            <v>POLO</v>
          </cell>
          <cell r="I33" t="str">
            <v>01</v>
          </cell>
          <cell r="J33" t="str">
            <v>0104</v>
          </cell>
        </row>
        <row r="34">
          <cell r="B34" t="str">
            <v>00788</v>
          </cell>
          <cell r="C34" t="str">
            <v>JEE-01-46</v>
          </cell>
          <cell r="D34" t="str">
            <v>00788</v>
          </cell>
          <cell r="E34" t="str">
            <v>ARROYO ARRIBA</v>
          </cell>
          <cell r="F34">
            <v>52</v>
          </cell>
          <cell r="G34" t="str">
            <v>BARAHONA</v>
          </cell>
          <cell r="H34" t="str">
            <v>POLO/ARROYO A</v>
          </cell>
          <cell r="I34" t="str">
            <v>01</v>
          </cell>
          <cell r="J34" t="str">
            <v>0104</v>
          </cell>
        </row>
        <row r="35">
          <cell r="B35" t="str">
            <v>00708</v>
          </cell>
          <cell r="C35" t="str">
            <v>JEE-01-24</v>
          </cell>
          <cell r="D35" t="str">
            <v>00708</v>
          </cell>
          <cell r="E35" t="str">
            <v>BANGELIO FELIZ</v>
          </cell>
          <cell r="F35">
            <v>35</v>
          </cell>
          <cell r="G35" t="str">
            <v>BARAHONA</v>
          </cell>
          <cell r="H35" t="str">
            <v>CABRAL</v>
          </cell>
          <cell r="I35" t="str">
            <v>01</v>
          </cell>
          <cell r="J35" t="str">
            <v>0104</v>
          </cell>
        </row>
        <row r="36">
          <cell r="B36" t="str">
            <v xml:space="preserve">PENDIENTE </v>
          </cell>
          <cell r="C36">
            <v>0</v>
          </cell>
          <cell r="D36" t="str">
            <v xml:space="preserve">PENDIENTE </v>
          </cell>
          <cell r="E36" t="str">
            <v xml:space="preserve">ANGEL MARIA CUEVAS </v>
          </cell>
          <cell r="F36">
            <v>11</v>
          </cell>
          <cell r="G36" t="str">
            <v>BARAHONA</v>
          </cell>
          <cell r="H36" t="str">
            <v xml:space="preserve">POLA/LA SABANA </v>
          </cell>
          <cell r="I36" t="str">
            <v>01</v>
          </cell>
          <cell r="J36" t="str">
            <v>0104</v>
          </cell>
        </row>
        <row r="37">
          <cell r="B37" t="str">
            <v>00752</v>
          </cell>
          <cell r="C37" t="str">
            <v>JEE-01-45</v>
          </cell>
          <cell r="D37" t="str">
            <v>00752</v>
          </cell>
          <cell r="E37" t="str">
            <v>MONTEADA NUEVA</v>
          </cell>
          <cell r="F37">
            <v>39</v>
          </cell>
          <cell r="G37" t="str">
            <v>BARAHONA</v>
          </cell>
          <cell r="H37" t="str">
            <v>POLO</v>
          </cell>
          <cell r="I37" t="str">
            <v>01</v>
          </cell>
          <cell r="J37" t="str">
            <v>0104</v>
          </cell>
        </row>
        <row r="38">
          <cell r="B38" t="str">
            <v>00755</v>
          </cell>
          <cell r="C38" t="str">
            <v>JEE-01-46</v>
          </cell>
          <cell r="D38" t="str">
            <v>00755</v>
          </cell>
          <cell r="E38" t="str">
            <v>LOS CHARQUITOS</v>
          </cell>
          <cell r="F38">
            <v>17</v>
          </cell>
          <cell r="G38" t="str">
            <v>BARAHONA</v>
          </cell>
          <cell r="H38" t="str">
            <v>POLO</v>
          </cell>
          <cell r="I38" t="str">
            <v>01</v>
          </cell>
          <cell r="J38" t="str">
            <v>0104</v>
          </cell>
        </row>
        <row r="39">
          <cell r="B39" t="str">
            <v>00789</v>
          </cell>
          <cell r="C39" t="str">
            <v>JEE-01-46</v>
          </cell>
          <cell r="D39" t="str">
            <v>00789</v>
          </cell>
          <cell r="E39" t="str">
            <v>LOS LIRIOS</v>
          </cell>
          <cell r="F39">
            <v>25</v>
          </cell>
          <cell r="G39" t="str">
            <v>BARAHONA</v>
          </cell>
          <cell r="H39" t="str">
            <v>POLO</v>
          </cell>
          <cell r="I39" t="str">
            <v>01</v>
          </cell>
          <cell r="J39" t="str">
            <v>0104</v>
          </cell>
        </row>
        <row r="40">
          <cell r="B40" t="str">
            <v>00759</v>
          </cell>
          <cell r="C40" t="str">
            <v>JEE-01-46</v>
          </cell>
          <cell r="D40" t="str">
            <v>00759</v>
          </cell>
          <cell r="E40" t="str">
            <v>LA MUDA</v>
          </cell>
          <cell r="F40">
            <v>15</v>
          </cell>
          <cell r="G40" t="str">
            <v>BARAHONA</v>
          </cell>
          <cell r="H40" t="str">
            <v>POLO</v>
          </cell>
          <cell r="I40" t="str">
            <v>01</v>
          </cell>
          <cell r="J40" t="str">
            <v>0104</v>
          </cell>
        </row>
        <row r="41">
          <cell r="B41" t="str">
            <v>00757</v>
          </cell>
          <cell r="C41" t="str">
            <v>JEE-01-46</v>
          </cell>
          <cell r="D41" t="str">
            <v>00757</v>
          </cell>
          <cell r="E41" t="str">
            <v>BRETON</v>
          </cell>
          <cell r="F41">
            <v>24</v>
          </cell>
          <cell r="G41" t="str">
            <v>BARAHONA</v>
          </cell>
          <cell r="H41" t="str">
            <v>POLO</v>
          </cell>
          <cell r="I41" t="str">
            <v>01</v>
          </cell>
          <cell r="J41" t="str">
            <v>0104</v>
          </cell>
        </row>
        <row r="42">
          <cell r="B42" t="str">
            <v>00710</v>
          </cell>
          <cell r="C42" t="str">
            <v>JEE-01-46</v>
          </cell>
          <cell r="D42" t="str">
            <v>00710</v>
          </cell>
          <cell r="E42" t="str">
            <v>GAJO DEL TORO</v>
          </cell>
          <cell r="F42">
            <v>17</v>
          </cell>
          <cell r="G42" t="str">
            <v>BARAHONA</v>
          </cell>
          <cell r="H42" t="str">
            <v>POLO</v>
          </cell>
          <cell r="I42" t="str">
            <v>01</v>
          </cell>
          <cell r="J42" t="str">
            <v>0104</v>
          </cell>
        </row>
        <row r="43">
          <cell r="B43" t="str">
            <v>00717</v>
          </cell>
          <cell r="C43" t="str">
            <v>JEE-01-46</v>
          </cell>
          <cell r="D43" t="str">
            <v>00717</v>
          </cell>
          <cell r="E43" t="str">
            <v>BELLA VISTA</v>
          </cell>
          <cell r="F43">
            <v>24</v>
          </cell>
          <cell r="G43" t="str">
            <v>BARAHONA</v>
          </cell>
          <cell r="H43" t="str">
            <v>POLO</v>
          </cell>
          <cell r="I43" t="str">
            <v>01</v>
          </cell>
          <cell r="J43" t="str">
            <v>0104</v>
          </cell>
        </row>
      </sheetData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TES REGIONAL BARAHONA"/>
      <sheetName val="CENTROS DE DIFICIL ACCESO "/>
      <sheetName val="CENTROS AGREGADOS ENLA VALIDACI"/>
      <sheetName val="CANTIDAD DE CENTROS TOTAL "/>
      <sheetName val="centros que cocinan"/>
    </sheetNames>
    <sheetDataSet>
      <sheetData sheetId="0">
        <row r="21">
          <cell r="A21" t="str">
            <v>CÓCIGO CENTRO</v>
          </cell>
          <cell r="B21" t="str">
            <v>CÓCIGO LOTE</v>
          </cell>
          <cell r="C21" t="str">
            <v>CÓCIGO CENTRO</v>
          </cell>
          <cell r="D21" t="str">
            <v xml:space="preserve">NOMBRE CENTRO ECUCATIVO  </v>
          </cell>
          <cell r="E21" t="str">
            <v>MATRICULA</v>
          </cell>
          <cell r="F21" t="str">
            <v>PROVINCIA</v>
          </cell>
          <cell r="G21" t="str">
            <v>MUNICIPIO</v>
          </cell>
          <cell r="H21" t="str">
            <v>REGIONAL</v>
          </cell>
          <cell r="I21" t="str">
            <v>CISTRITO</v>
          </cell>
        </row>
        <row r="22">
          <cell r="A22" t="str">
            <v>07435</v>
          </cell>
          <cell r="B22" t="str">
            <v>JEE-01-38</v>
          </cell>
          <cell r="C22" t="str">
            <v>07435</v>
          </cell>
          <cell r="D22" t="str">
            <v>ANTONIO GUZMAN FERNANDEZ</v>
          </cell>
          <cell r="E22">
            <v>220</v>
          </cell>
          <cell r="F22" t="str">
            <v>PEDERNALES</v>
          </cell>
          <cell r="G22" t="str">
            <v>OVIEDO/JUANCHO</v>
          </cell>
          <cell r="H22" t="str">
            <v>01</v>
          </cell>
          <cell r="I22" t="str">
            <v>0101</v>
          </cell>
        </row>
        <row r="23">
          <cell r="A23" t="str">
            <v>02347</v>
          </cell>
          <cell r="B23" t="str">
            <v>JEE-01-38</v>
          </cell>
          <cell r="C23" t="str">
            <v>02347</v>
          </cell>
          <cell r="D23" t="str">
            <v>COLONIA JUANCHO</v>
          </cell>
          <cell r="E23">
            <v>381</v>
          </cell>
          <cell r="F23" t="str">
            <v>PEDERNALES</v>
          </cell>
          <cell r="G23" t="str">
            <v xml:space="preserve">OVIEDO/JUANCHO </v>
          </cell>
          <cell r="H23" t="str">
            <v>01</v>
          </cell>
          <cell r="I23" t="str">
            <v>0101</v>
          </cell>
        </row>
        <row r="24">
          <cell r="A24">
            <v>2</v>
          </cell>
          <cell r="C24">
            <v>2</v>
          </cell>
          <cell r="D24" t="str">
            <v>TOTAL RACIONES</v>
          </cell>
          <cell r="E24">
            <v>601</v>
          </cell>
        </row>
        <row r="26">
          <cell r="A26" t="str">
            <v>CÓDIGO CENTRO</v>
          </cell>
          <cell r="B26" t="str">
            <v>CÓDIGO LOTE</v>
          </cell>
          <cell r="C26" t="str">
            <v>CÓDIGO CENTRO</v>
          </cell>
          <cell r="D26" t="str">
            <v xml:space="preserve">NOMBRE CENTRO EDUCATIVO  </v>
          </cell>
          <cell r="E26" t="str">
            <v>MATRICULA</v>
          </cell>
          <cell r="F26" t="str">
            <v>PROVINCIA</v>
          </cell>
          <cell r="G26" t="str">
            <v>MUNICIPIO</v>
          </cell>
          <cell r="H26" t="str">
            <v>REGIONAL</v>
          </cell>
          <cell r="I26" t="str">
            <v>DISTRITO</v>
          </cell>
        </row>
        <row r="27">
          <cell r="A27" t="str">
            <v>02345</v>
          </cell>
          <cell r="B27" t="str">
            <v>JEE-01-39</v>
          </cell>
          <cell r="C27" t="str">
            <v>02345</v>
          </cell>
          <cell r="D27" t="str">
            <v>GASTON FERNANDO DELIGNE</v>
          </cell>
          <cell r="E27">
            <v>844</v>
          </cell>
          <cell r="F27" t="str">
            <v>PEDERNALES</v>
          </cell>
          <cell r="G27" t="str">
            <v>OVIEDO</v>
          </cell>
          <cell r="H27" t="str">
            <v>01</v>
          </cell>
          <cell r="I27" t="str">
            <v>0101</v>
          </cell>
        </row>
        <row r="28">
          <cell r="A28">
            <v>1</v>
          </cell>
          <cell r="C28">
            <v>1</v>
          </cell>
          <cell r="D28" t="str">
            <v>TOTAL RACIONES</v>
          </cell>
          <cell r="E28">
            <v>844</v>
          </cell>
        </row>
        <row r="30">
          <cell r="A30" t="str">
            <v>CÓDIGO CENTRO</v>
          </cell>
          <cell r="B30" t="str">
            <v>CÓDIGO LOTE</v>
          </cell>
          <cell r="C30" t="str">
            <v>CÓDIGO CENTRO</v>
          </cell>
          <cell r="D30" t="str">
            <v xml:space="preserve">NOMBRE CENTRO EDUCATIVO  </v>
          </cell>
          <cell r="E30" t="str">
            <v>MATRICULA</v>
          </cell>
          <cell r="F30" t="str">
            <v>PROVINCIA</v>
          </cell>
          <cell r="G30" t="str">
            <v>MUNICIPIO</v>
          </cell>
          <cell r="H30" t="str">
            <v>REGIONAL</v>
          </cell>
          <cell r="I30" t="str">
            <v>DISTRITO</v>
          </cell>
        </row>
        <row r="31">
          <cell r="A31" t="str">
            <v>02352</v>
          </cell>
          <cell r="B31" t="str">
            <v>JEE-01-38</v>
          </cell>
          <cell r="C31" t="str">
            <v>02352</v>
          </cell>
          <cell r="D31" t="str">
            <v>MANUEL GOYA</v>
          </cell>
          <cell r="E31">
            <v>79</v>
          </cell>
          <cell r="F31" t="str">
            <v>PEDERNALES</v>
          </cell>
          <cell r="G31" t="str">
            <v>OVIEDO</v>
          </cell>
          <cell r="H31" t="str">
            <v>01</v>
          </cell>
          <cell r="I31" t="str">
            <v>0101</v>
          </cell>
        </row>
        <row r="32">
          <cell r="A32" t="str">
            <v>07431</v>
          </cell>
          <cell r="B32" t="str">
            <v>JEE-01-38</v>
          </cell>
          <cell r="C32" t="str">
            <v>07431</v>
          </cell>
          <cell r="D32" t="str">
            <v>BOHECHIO</v>
          </cell>
          <cell r="E32">
            <v>313</v>
          </cell>
          <cell r="F32" t="str">
            <v>PEDERNALES</v>
          </cell>
          <cell r="G32" t="str">
            <v>OVIEDO</v>
          </cell>
          <cell r="H32" t="str">
            <v>01</v>
          </cell>
          <cell r="I32" t="str">
            <v>0101</v>
          </cell>
        </row>
        <row r="33">
          <cell r="A33" t="str">
            <v>02350</v>
          </cell>
          <cell r="B33" t="str">
            <v>JEE-01-38</v>
          </cell>
          <cell r="C33" t="str">
            <v>02350</v>
          </cell>
          <cell r="D33" t="str">
            <v>EL CAJUIL</v>
          </cell>
          <cell r="E33">
            <v>73</v>
          </cell>
          <cell r="F33" t="str">
            <v>PEDERNALES</v>
          </cell>
          <cell r="G33" t="str">
            <v>OVIEDO</v>
          </cell>
          <cell r="H33" t="str">
            <v>01</v>
          </cell>
          <cell r="I33" t="str">
            <v>0101</v>
          </cell>
        </row>
        <row r="34">
          <cell r="A34" t="str">
            <v>02351</v>
          </cell>
          <cell r="B34" t="str">
            <v>JEE-01-39</v>
          </cell>
          <cell r="C34" t="str">
            <v>02351</v>
          </cell>
          <cell r="D34" t="str">
            <v>LOS TRES CHARCOS</v>
          </cell>
          <cell r="E34">
            <v>78</v>
          </cell>
          <cell r="F34" t="str">
            <v>PEDERNALES</v>
          </cell>
          <cell r="G34" t="str">
            <v>OVIEDO</v>
          </cell>
          <cell r="H34" t="str">
            <v>01</v>
          </cell>
          <cell r="I34" t="str">
            <v>0101</v>
          </cell>
        </row>
        <row r="35">
          <cell r="A35">
            <v>4</v>
          </cell>
          <cell r="C35">
            <v>4</v>
          </cell>
          <cell r="D35" t="str">
            <v>TOTAL RACIONES</v>
          </cell>
          <cell r="E35">
            <v>543</v>
          </cell>
        </row>
        <row r="37">
          <cell r="A37" t="str">
            <v>CÓDIGO CENTRO</v>
          </cell>
          <cell r="B37" t="str">
            <v>CÓDIGO LOTE</v>
          </cell>
          <cell r="C37" t="str">
            <v>CÓDIGO CENTRO</v>
          </cell>
          <cell r="D37" t="str">
            <v xml:space="preserve">NOMBRE CENTRO EDUCATIVO  </v>
          </cell>
          <cell r="E37" t="str">
            <v>MATRICULA</v>
          </cell>
          <cell r="F37" t="str">
            <v>PROVINCIA</v>
          </cell>
          <cell r="G37" t="str">
            <v>MUNICIPIO</v>
          </cell>
          <cell r="H37" t="str">
            <v>REGIONAL</v>
          </cell>
          <cell r="I37" t="str">
            <v>DISTRITO</v>
          </cell>
        </row>
        <row r="38">
          <cell r="A38" t="str">
            <v>13923</v>
          </cell>
          <cell r="B38" t="str">
            <v>JEE-01-40</v>
          </cell>
          <cell r="C38" t="str">
            <v>13923</v>
          </cell>
          <cell r="D38" t="str">
            <v>PASTOR ROBERTO MENDEZ PROF.</v>
          </cell>
          <cell r="E38">
            <v>507</v>
          </cell>
          <cell r="F38" t="str">
            <v>PEDERNALES</v>
          </cell>
          <cell r="G38" t="str">
            <v>PEDERNALES</v>
          </cell>
          <cell r="H38" t="str">
            <v>01</v>
          </cell>
          <cell r="I38" t="str">
            <v>0101</v>
          </cell>
        </row>
        <row r="39">
          <cell r="A39">
            <v>1</v>
          </cell>
          <cell r="C39">
            <v>1</v>
          </cell>
          <cell r="D39" t="str">
            <v>TOTAL RACIONES</v>
          </cell>
          <cell r="E39">
            <v>507</v>
          </cell>
        </row>
        <row r="41">
          <cell r="A41" t="str">
            <v>CÓDIGO CENTRO</v>
          </cell>
          <cell r="B41" t="str">
            <v>CÓDIGO LOTE</v>
          </cell>
          <cell r="C41" t="str">
            <v>CÓDIGO CENTRO</v>
          </cell>
          <cell r="D41" t="str">
            <v xml:space="preserve">NOMBRE CENTRO EDUCATIVO  </v>
          </cell>
          <cell r="E41" t="str">
            <v>MATRICULA</v>
          </cell>
          <cell r="F41" t="str">
            <v>PROVINCIA</v>
          </cell>
          <cell r="G41" t="str">
            <v>MUNICIPIO</v>
          </cell>
          <cell r="H41" t="str">
            <v>REGIONAL</v>
          </cell>
          <cell r="I41" t="str">
            <v>DISTRITO</v>
          </cell>
        </row>
        <row r="42">
          <cell r="A42" t="str">
            <v>02342</v>
          </cell>
          <cell r="B42" t="str">
            <v>JEE-01-40</v>
          </cell>
          <cell r="C42" t="str">
            <v>02342</v>
          </cell>
          <cell r="D42" t="str">
            <v>AVILA</v>
          </cell>
          <cell r="E42">
            <v>98</v>
          </cell>
          <cell r="F42" t="str">
            <v>PEDERNALES</v>
          </cell>
          <cell r="G42" t="str">
            <v>PEDERNALES</v>
          </cell>
          <cell r="H42" t="str">
            <v>01</v>
          </cell>
          <cell r="I42" t="str">
            <v>0101</v>
          </cell>
        </row>
        <row r="43">
          <cell r="A43" t="str">
            <v>02343</v>
          </cell>
          <cell r="B43" t="str">
            <v>JEE-01-40</v>
          </cell>
          <cell r="C43" t="str">
            <v>02343</v>
          </cell>
          <cell r="D43" t="str">
            <v>AGUAS NEGRAS</v>
          </cell>
          <cell r="E43">
            <v>198</v>
          </cell>
          <cell r="F43" t="str">
            <v>PEDERNALES</v>
          </cell>
          <cell r="G43" t="str">
            <v>PEDERNALES</v>
          </cell>
          <cell r="H43" t="str">
            <v>01</v>
          </cell>
          <cell r="I43" t="str">
            <v>0101</v>
          </cell>
        </row>
        <row r="44">
          <cell r="A44" t="str">
            <v>02338</v>
          </cell>
          <cell r="B44" t="str">
            <v>JEE-01-40</v>
          </cell>
          <cell r="C44" t="str">
            <v>02338</v>
          </cell>
          <cell r="D44" t="str">
            <v>COLONIA MENCIA</v>
          </cell>
          <cell r="E44">
            <v>88</v>
          </cell>
          <cell r="F44" t="str">
            <v>PEDERNALES</v>
          </cell>
          <cell r="G44" t="str">
            <v>PEDERNALES</v>
          </cell>
          <cell r="H44" t="str">
            <v>01</v>
          </cell>
          <cell r="I44" t="str">
            <v>0101</v>
          </cell>
        </row>
        <row r="45">
          <cell r="A45" t="str">
            <v>02339</v>
          </cell>
          <cell r="B45" t="str">
            <v>JEE-01-40</v>
          </cell>
          <cell r="C45" t="str">
            <v>02339</v>
          </cell>
          <cell r="D45" t="str">
            <v>ALTAGRACIA "A", LA</v>
          </cell>
          <cell r="E45">
            <v>227</v>
          </cell>
          <cell r="F45" t="str">
            <v>PEDERNALES</v>
          </cell>
          <cell r="G45" t="str">
            <v>PEDERNALES</v>
          </cell>
          <cell r="H45" t="str">
            <v>01</v>
          </cell>
          <cell r="I45" t="str">
            <v>0101</v>
          </cell>
        </row>
        <row r="46">
          <cell r="A46">
            <v>4</v>
          </cell>
          <cell r="C46">
            <v>4</v>
          </cell>
          <cell r="D46" t="str">
            <v>TOTAL RACIONES</v>
          </cell>
          <cell r="E46">
            <v>611</v>
          </cell>
        </row>
        <row r="49">
          <cell r="A49" t="str">
            <v>CÓDIGO CENTRO</v>
          </cell>
          <cell r="B49" t="str">
            <v>CÓDIGO LOTE</v>
          </cell>
          <cell r="C49" t="str">
            <v>CÓDIGO CENTRO</v>
          </cell>
          <cell r="D49" t="str">
            <v xml:space="preserve">NOMBRE CENTRO EDUCATIVO  </v>
          </cell>
          <cell r="E49" t="str">
            <v>MATRICULA</v>
          </cell>
          <cell r="F49" t="str">
            <v>PROVINCIA</v>
          </cell>
          <cell r="G49" t="str">
            <v>MUNICIPIO</v>
          </cell>
          <cell r="H49" t="str">
            <v>REGIONAL</v>
          </cell>
          <cell r="I49" t="str">
            <v>DISTRITO</v>
          </cell>
        </row>
        <row r="50">
          <cell r="A50" t="str">
            <v>07430</v>
          </cell>
          <cell r="B50" t="str">
            <v>JEE-01-41</v>
          </cell>
          <cell r="C50" t="str">
            <v>07430</v>
          </cell>
          <cell r="D50" t="str">
            <v>LUIS MEDRANO GONZALEZ</v>
          </cell>
          <cell r="E50">
            <v>346</v>
          </cell>
          <cell r="F50" t="str">
            <v>PEDERNALES</v>
          </cell>
          <cell r="G50" t="str">
            <v>PEDERNALES</v>
          </cell>
          <cell r="H50" t="str">
            <v>01</v>
          </cell>
          <cell r="I50" t="str">
            <v>0101</v>
          </cell>
        </row>
        <row r="51">
          <cell r="A51" t="str">
            <v>11024</v>
          </cell>
          <cell r="B51" t="str">
            <v>JEE-01-41</v>
          </cell>
          <cell r="C51" t="str">
            <v>11024</v>
          </cell>
          <cell r="D51" t="str">
            <v>DIVINO NINO (C.E. PERERNALES)</v>
          </cell>
          <cell r="E51">
            <v>463</v>
          </cell>
          <cell r="F51" t="str">
            <v>PEDERNALES</v>
          </cell>
          <cell r="G51" t="str">
            <v>PEDERNALES</v>
          </cell>
          <cell r="H51" t="str">
            <v>01</v>
          </cell>
          <cell r="I51" t="str">
            <v>0101</v>
          </cell>
        </row>
        <row r="52">
          <cell r="A52">
            <v>2</v>
          </cell>
          <cell r="C52">
            <v>2</v>
          </cell>
          <cell r="D52" t="str">
            <v>TOTAL RACIONES</v>
          </cell>
          <cell r="E52">
            <v>809</v>
          </cell>
        </row>
        <row r="55">
          <cell r="A55" t="str">
            <v>CÓDIGO CENTRO</v>
          </cell>
          <cell r="B55" t="str">
            <v>CÓDIGO LOTE</v>
          </cell>
          <cell r="C55" t="str">
            <v>CÓDIGO CENTRO</v>
          </cell>
          <cell r="D55" t="str">
            <v xml:space="preserve">NOMBRE CENTRO EDUCATIVO  </v>
          </cell>
          <cell r="E55" t="str">
            <v>MATRICULA</v>
          </cell>
          <cell r="F55" t="str">
            <v>PROVINCIA</v>
          </cell>
          <cell r="G55" t="str">
            <v>MUNICIPIO</v>
          </cell>
          <cell r="H55" t="str">
            <v>REGIONAL</v>
          </cell>
          <cell r="I55" t="str">
            <v>DISTRITO</v>
          </cell>
        </row>
        <row r="56">
          <cell r="A56" t="str">
            <v>02334</v>
          </cell>
          <cell r="B56" t="str">
            <v>JEE-01-42</v>
          </cell>
          <cell r="C56" t="str">
            <v>02334</v>
          </cell>
          <cell r="D56" t="str">
            <v>HERNANDO GORJON</v>
          </cell>
          <cell r="E56">
            <v>871</v>
          </cell>
          <cell r="F56" t="str">
            <v>PEDERNALES</v>
          </cell>
          <cell r="G56" t="str">
            <v>PEDERNALES</v>
          </cell>
          <cell r="H56" t="str">
            <v>01</v>
          </cell>
          <cell r="I56" t="str">
            <v>0101</v>
          </cell>
        </row>
        <row r="57">
          <cell r="A57">
            <v>1</v>
          </cell>
          <cell r="C57">
            <v>1</v>
          </cell>
          <cell r="D57" t="str">
            <v>TOTAL RACIONES</v>
          </cell>
          <cell r="E57">
            <v>871</v>
          </cell>
        </row>
        <row r="59">
          <cell r="A59" t="str">
            <v>CÓDIGO CENTRO</v>
          </cell>
          <cell r="B59" t="str">
            <v>CÓDIGO LOTE</v>
          </cell>
          <cell r="C59" t="str">
            <v>CÓDIGO CENTRO</v>
          </cell>
          <cell r="D59" t="str">
            <v xml:space="preserve">NOMBRE CENTRO EDUCATIVO  </v>
          </cell>
          <cell r="E59" t="str">
            <v>MATRICULA</v>
          </cell>
          <cell r="F59" t="str">
            <v>PROVINCIA</v>
          </cell>
          <cell r="G59" t="str">
            <v>MUNICIPIO</v>
          </cell>
          <cell r="H59" t="str">
            <v>REGIONAL</v>
          </cell>
          <cell r="I59" t="str">
            <v>DISTRITO</v>
          </cell>
        </row>
        <row r="60">
          <cell r="A60" t="str">
            <v>12097</v>
          </cell>
          <cell r="B60" t="str">
            <v>JEE-01-43</v>
          </cell>
          <cell r="C60" t="str">
            <v>12097</v>
          </cell>
          <cell r="D60" t="str">
            <v>LUIS EMILIO PEREZ</v>
          </cell>
          <cell r="E60">
            <v>167</v>
          </cell>
          <cell r="F60" t="str">
            <v>PEDERNALES</v>
          </cell>
          <cell r="G60" t="str">
            <v>PEDERNALES</v>
          </cell>
          <cell r="H60" t="str">
            <v>01</v>
          </cell>
          <cell r="I60" t="str">
            <v>0101</v>
          </cell>
        </row>
        <row r="61">
          <cell r="A61" t="str">
            <v>14189</v>
          </cell>
          <cell r="B61" t="str">
            <v>JEE-01-43</v>
          </cell>
          <cell r="C61" t="str">
            <v>14189</v>
          </cell>
          <cell r="D61" t="str">
            <v>PROF. FIRGIA MARITZA MENDEZ FDEZ</v>
          </cell>
          <cell r="E61">
            <v>701</v>
          </cell>
          <cell r="F61" t="str">
            <v>PEDERNALES</v>
          </cell>
          <cell r="G61" t="str">
            <v>PEDERNALES</v>
          </cell>
          <cell r="H61" t="str">
            <v>01</v>
          </cell>
          <cell r="I61" t="str">
            <v>0101</v>
          </cell>
        </row>
        <row r="62">
          <cell r="A62">
            <v>2</v>
          </cell>
          <cell r="C62">
            <v>2</v>
          </cell>
          <cell r="D62" t="str">
            <v>TOTAL RACIONES</v>
          </cell>
          <cell r="E62">
            <v>868</v>
          </cell>
        </row>
        <row r="64">
          <cell r="A64" t="str">
            <v>CÓDIGO CENTRO</v>
          </cell>
          <cell r="B64" t="str">
            <v>CÓDIGO LOTE</v>
          </cell>
          <cell r="C64" t="str">
            <v>CÓDIGO CENTRO</v>
          </cell>
          <cell r="D64" t="str">
            <v xml:space="preserve">NOMBRE CENTRO EDUCATIVO  </v>
          </cell>
          <cell r="E64" t="str">
            <v>MATRICULA</v>
          </cell>
          <cell r="F64" t="str">
            <v>PROVINCIA</v>
          </cell>
          <cell r="G64" t="str">
            <v>MUNICIPIO</v>
          </cell>
          <cell r="H64" t="str">
            <v>REGIONAL</v>
          </cell>
          <cell r="I64" t="str">
            <v>DISTRITO</v>
          </cell>
        </row>
        <row r="65">
          <cell r="A65" t="str">
            <v>00716</v>
          </cell>
          <cell r="B65" t="str">
            <v>JEE-01-31</v>
          </cell>
          <cell r="C65" t="str">
            <v>00716</v>
          </cell>
          <cell r="D65" t="str">
            <v>ESC. BASICA EL HIGUERO</v>
          </cell>
          <cell r="E65">
            <v>154</v>
          </cell>
          <cell r="F65" t="str">
            <v>BARAHONA</v>
          </cell>
          <cell r="G65" t="str">
            <v>ENRIQUILLO</v>
          </cell>
          <cell r="H65" t="str">
            <v>01</v>
          </cell>
          <cell r="I65" t="str">
            <v>0102</v>
          </cell>
        </row>
        <row r="66">
          <cell r="A66" t="str">
            <v>00723</v>
          </cell>
          <cell r="B66" t="str">
            <v>JEE-01-31</v>
          </cell>
          <cell r="C66" t="str">
            <v>00723</v>
          </cell>
          <cell r="D66" t="str">
            <v>DORA CORCIA SANCHEZ SANCHEZ - LOS COCOS</v>
          </cell>
          <cell r="E66">
            <v>401</v>
          </cell>
          <cell r="F66" t="str">
            <v>BARAHONA</v>
          </cell>
          <cell r="G66" t="str">
            <v>ENRIQUILLO</v>
          </cell>
          <cell r="H66" t="str">
            <v>01</v>
          </cell>
          <cell r="I66" t="str">
            <v>0102</v>
          </cell>
        </row>
        <row r="67">
          <cell r="A67" t="str">
            <v>06485</v>
          </cell>
          <cell r="B67" t="str">
            <v>JEE-01-31</v>
          </cell>
          <cell r="C67" t="str">
            <v>06485</v>
          </cell>
          <cell r="D67" t="str">
            <v>LICEO JOSE FRANCISCO PEÑA GOMEZ</v>
          </cell>
          <cell r="E67">
            <v>137</v>
          </cell>
          <cell r="F67" t="str">
            <v>BARAHONA</v>
          </cell>
          <cell r="G67" t="str">
            <v>ENRIQUILLO</v>
          </cell>
          <cell r="H67" t="str">
            <v>01</v>
          </cell>
          <cell r="I67" t="str">
            <v>0102</v>
          </cell>
        </row>
        <row r="68">
          <cell r="A68" t="str">
            <v>00714</v>
          </cell>
          <cell r="B68" t="str">
            <v>JEE-01-31</v>
          </cell>
          <cell r="C68" t="str">
            <v>00714</v>
          </cell>
          <cell r="D68" t="str">
            <v>ARROYO DULCE</v>
          </cell>
          <cell r="E68">
            <v>233</v>
          </cell>
          <cell r="F68" t="str">
            <v>BARAHONA</v>
          </cell>
          <cell r="G68" t="str">
            <v>ENRIQUILLO</v>
          </cell>
          <cell r="H68" t="str">
            <v>01</v>
          </cell>
          <cell r="I68" t="str">
            <v>0102</v>
          </cell>
        </row>
        <row r="69">
          <cell r="A69" t="str">
            <v>00713</v>
          </cell>
          <cell r="B69" t="str">
            <v>JEE-01-31</v>
          </cell>
          <cell r="C69" t="str">
            <v>00713</v>
          </cell>
          <cell r="D69" t="str">
            <v>MENCIA</v>
          </cell>
          <cell r="E69">
            <v>20</v>
          </cell>
          <cell r="F69" t="str">
            <v>BARAHONA</v>
          </cell>
          <cell r="G69" t="str">
            <v>ENRIQUILLO</v>
          </cell>
          <cell r="H69" t="str">
            <v>01</v>
          </cell>
          <cell r="I69" t="str">
            <v>0102</v>
          </cell>
        </row>
        <row r="70">
          <cell r="A70">
            <v>4</v>
          </cell>
          <cell r="C70">
            <v>5</v>
          </cell>
          <cell r="D70" t="str">
            <v>TOTAL RACIONES</v>
          </cell>
          <cell r="E70">
            <v>945</v>
          </cell>
        </row>
        <row r="72">
          <cell r="A72" t="str">
            <v>CÓDIGO CENTRO</v>
          </cell>
          <cell r="B72" t="str">
            <v>CÓDIGO LOTE</v>
          </cell>
          <cell r="C72" t="str">
            <v>CÓDIGO CENTRO</v>
          </cell>
          <cell r="D72" t="str">
            <v xml:space="preserve">NOMBRE CENTRO EDUCATIVO  </v>
          </cell>
          <cell r="E72" t="str">
            <v>MATRICULA</v>
          </cell>
          <cell r="F72" t="str">
            <v>PROVINCIA</v>
          </cell>
          <cell r="G72" t="str">
            <v>MUNICIPIO</v>
          </cell>
          <cell r="H72" t="str">
            <v>REGIONAL</v>
          </cell>
          <cell r="I72" t="str">
            <v>DISTRITO</v>
          </cell>
        </row>
        <row r="73">
          <cell r="A73" t="str">
            <v>00725</v>
          </cell>
          <cell r="B73" t="str">
            <v>JEE-01-31</v>
          </cell>
          <cell r="C73" t="str">
            <v>00725</v>
          </cell>
          <cell r="D73" t="str">
            <v>JOSE ANTONIO ALVAREZ</v>
          </cell>
          <cell r="E73">
            <v>81</v>
          </cell>
          <cell r="F73" t="str">
            <v>BARAHONA</v>
          </cell>
          <cell r="G73" t="str">
            <v>ENRIQUILLO</v>
          </cell>
          <cell r="H73" t="str">
            <v>01</v>
          </cell>
          <cell r="I73" t="str">
            <v>0102</v>
          </cell>
        </row>
        <row r="74">
          <cell r="A74" t="str">
            <v>00712</v>
          </cell>
          <cell r="B74" t="str">
            <v>JEE-01-32</v>
          </cell>
          <cell r="C74" t="str">
            <v>00712</v>
          </cell>
          <cell r="D74" t="str">
            <v>ISMAEL MIRANDA</v>
          </cell>
          <cell r="E74">
            <v>712</v>
          </cell>
          <cell r="F74" t="str">
            <v>BARAHONA</v>
          </cell>
          <cell r="G74" t="str">
            <v>ENRIQUILLO</v>
          </cell>
          <cell r="H74" t="str">
            <v>01</v>
          </cell>
          <cell r="I74" t="str">
            <v>0102</v>
          </cell>
        </row>
        <row r="75">
          <cell r="A75">
            <v>2</v>
          </cell>
          <cell r="C75">
            <v>2</v>
          </cell>
          <cell r="D75" t="str">
            <v>TOTAL RACIONES</v>
          </cell>
          <cell r="E75">
            <v>793</v>
          </cell>
        </row>
        <row r="77">
          <cell r="A77" t="str">
            <v>CÓDIGO CENTRO</v>
          </cell>
          <cell r="B77" t="str">
            <v>CÓDIGO LOTE</v>
          </cell>
          <cell r="C77" t="str">
            <v>CÓDIGO CENTRO</v>
          </cell>
          <cell r="D77" t="str">
            <v xml:space="preserve">NOMBRE CENTRO EDUCATIVO  </v>
          </cell>
          <cell r="E77" t="str">
            <v>MATRICULA</v>
          </cell>
          <cell r="F77" t="str">
            <v>PROVINCIA</v>
          </cell>
          <cell r="G77" t="str">
            <v>MUNICIPIO</v>
          </cell>
          <cell r="H77" t="str">
            <v>REGIONAL</v>
          </cell>
          <cell r="I77" t="str">
            <v>DISTRITO</v>
          </cell>
        </row>
        <row r="78">
          <cell r="A78" t="str">
            <v>06482</v>
          </cell>
          <cell r="B78" t="str">
            <v>JEE-01-32</v>
          </cell>
          <cell r="C78" t="str">
            <v>06482</v>
          </cell>
          <cell r="D78" t="str">
            <v>GUAROCUYA</v>
          </cell>
          <cell r="E78">
            <v>394</v>
          </cell>
          <cell r="F78" t="str">
            <v>BARAHONA</v>
          </cell>
          <cell r="G78" t="str">
            <v>ENRIQUILLO</v>
          </cell>
          <cell r="H78" t="str">
            <v>01</v>
          </cell>
          <cell r="I78" t="str">
            <v>0102</v>
          </cell>
        </row>
        <row r="79">
          <cell r="A79" t="str">
            <v>06483</v>
          </cell>
          <cell r="B79" t="str">
            <v>JEE-01-33</v>
          </cell>
          <cell r="C79" t="str">
            <v>06483</v>
          </cell>
          <cell r="D79" t="str">
            <v>GUAROCUYA - POLITECNICO</v>
          </cell>
          <cell r="E79">
            <v>317</v>
          </cell>
          <cell r="F79" t="str">
            <v>BARAHONA</v>
          </cell>
          <cell r="G79" t="str">
            <v>ENRIQUILLO</v>
          </cell>
          <cell r="H79" t="str">
            <v>01</v>
          </cell>
          <cell r="I79" t="str">
            <v>0102</v>
          </cell>
        </row>
        <row r="80">
          <cell r="A80" t="str">
            <v>00727</v>
          </cell>
          <cell r="B80" t="str">
            <v>JEE-01-33</v>
          </cell>
          <cell r="C80" t="str">
            <v>00727</v>
          </cell>
          <cell r="D80" t="str">
            <v>CALETON</v>
          </cell>
          <cell r="E80">
            <v>673</v>
          </cell>
          <cell r="F80" t="str">
            <v>BARAHONA</v>
          </cell>
          <cell r="G80" t="str">
            <v>ENRIQUILLO</v>
          </cell>
          <cell r="H80" t="str">
            <v>01</v>
          </cell>
          <cell r="I80" t="str">
            <v>0102</v>
          </cell>
        </row>
        <row r="81">
          <cell r="A81">
            <v>3</v>
          </cell>
          <cell r="C81">
            <v>3</v>
          </cell>
          <cell r="D81" t="str">
            <v>TOTAL RACIONES</v>
          </cell>
          <cell r="E81">
            <v>1384</v>
          </cell>
        </row>
        <row r="83">
          <cell r="A83" t="str">
            <v>CÓDIGO CENTRO</v>
          </cell>
          <cell r="B83" t="str">
            <v>CÓDIGO LOTE</v>
          </cell>
          <cell r="C83" t="str">
            <v>CÓDIGO CENTRO</v>
          </cell>
          <cell r="D83" t="str">
            <v xml:space="preserve">NOMBRE CENTRO EDUCATIVO  </v>
          </cell>
          <cell r="E83" t="str">
            <v>MATRICULA</v>
          </cell>
          <cell r="F83" t="str">
            <v>PROVINCIA</v>
          </cell>
          <cell r="G83" t="str">
            <v>MUNICIPIO</v>
          </cell>
          <cell r="H83" t="str">
            <v>REGIONAL</v>
          </cell>
          <cell r="I83" t="str">
            <v>DISTRITO</v>
          </cell>
        </row>
        <row r="84">
          <cell r="A84" t="str">
            <v>14190</v>
          </cell>
          <cell r="B84" t="str">
            <v>JEE-01-34</v>
          </cell>
          <cell r="C84" t="str">
            <v>14190</v>
          </cell>
          <cell r="D84" t="str">
            <v>IGNACIO ADONIS FELIZ MORETA (BASICA PARAISO) -NUEVO-</v>
          </cell>
          <cell r="E84">
            <v>459</v>
          </cell>
          <cell r="F84" t="str">
            <v>BARAHONA</v>
          </cell>
          <cell r="G84" t="str">
            <v>PARAISO</v>
          </cell>
          <cell r="H84" t="str">
            <v>01</v>
          </cell>
          <cell r="I84" t="str">
            <v>0102</v>
          </cell>
        </row>
        <row r="85">
          <cell r="A85" t="str">
            <v>00818</v>
          </cell>
          <cell r="B85" t="str">
            <v>JEE-01-34</v>
          </cell>
          <cell r="C85" t="str">
            <v>00818</v>
          </cell>
          <cell r="D85" t="str">
            <v>EL PLAY</v>
          </cell>
          <cell r="E85">
            <v>78</v>
          </cell>
          <cell r="F85" t="str">
            <v>BARAHONA</v>
          </cell>
          <cell r="G85" t="str">
            <v>PARAISO</v>
          </cell>
          <cell r="H85" t="str">
            <v>01</v>
          </cell>
          <cell r="I85" t="str">
            <v>0102</v>
          </cell>
        </row>
        <row r="86">
          <cell r="A86">
            <v>2</v>
          </cell>
          <cell r="C86">
            <v>2</v>
          </cell>
          <cell r="D86" t="str">
            <v>TOTAL RACIONES</v>
          </cell>
          <cell r="E86">
            <v>537</v>
          </cell>
        </row>
        <row r="88">
          <cell r="A88" t="str">
            <v>CÓDIGO CENTRO</v>
          </cell>
          <cell r="B88" t="str">
            <v>CÓDIGO LOTE</v>
          </cell>
          <cell r="C88" t="str">
            <v>CÓDIGO CENTRO</v>
          </cell>
          <cell r="D88" t="str">
            <v xml:space="preserve">NOMBRE CENTRO EDUCATIVO  </v>
          </cell>
          <cell r="E88" t="str">
            <v>MATRICULA</v>
          </cell>
          <cell r="F88" t="str">
            <v>PROVINCIA</v>
          </cell>
          <cell r="G88" t="str">
            <v>MUNICIPIO</v>
          </cell>
          <cell r="H88" t="str">
            <v>REGIONAL</v>
          </cell>
          <cell r="I88" t="str">
            <v>DISTRITO</v>
          </cell>
        </row>
        <row r="89">
          <cell r="A89" t="str">
            <v>06488</v>
          </cell>
          <cell r="B89" t="str">
            <v>JEE-01-35</v>
          </cell>
          <cell r="C89" t="str">
            <v>06488</v>
          </cell>
          <cell r="D89" t="str">
            <v>LICEO PARAISO</v>
          </cell>
          <cell r="E89">
            <v>651</v>
          </cell>
          <cell r="F89" t="str">
            <v>BARAHONA</v>
          </cell>
          <cell r="G89" t="str">
            <v>PARAISO</v>
          </cell>
          <cell r="H89" t="str">
            <v>01</v>
          </cell>
          <cell r="I89" t="str">
            <v>0102</v>
          </cell>
        </row>
        <row r="90">
          <cell r="A90" t="str">
            <v>00749</v>
          </cell>
          <cell r="B90" t="str">
            <v>JEE-01-36</v>
          </cell>
          <cell r="C90" t="str">
            <v>00749</v>
          </cell>
          <cell r="D90" t="str">
            <v>OCACIO SANTANA CARRASCO - OJEDA</v>
          </cell>
          <cell r="E90">
            <v>525</v>
          </cell>
          <cell r="F90" t="str">
            <v>BARAHONA</v>
          </cell>
          <cell r="G90" t="str">
            <v>PARAISO</v>
          </cell>
          <cell r="H90" t="str">
            <v>01</v>
          </cell>
          <cell r="I90" t="str">
            <v>0102</v>
          </cell>
        </row>
        <row r="91">
          <cell r="A91">
            <v>2</v>
          </cell>
          <cell r="C91">
            <v>2</v>
          </cell>
          <cell r="D91" t="str">
            <v>TOTAL RACIONES</v>
          </cell>
          <cell r="E91">
            <v>1176</v>
          </cell>
        </row>
        <row r="94">
          <cell r="A94" t="str">
            <v>CÓDIGO CENTRO</v>
          </cell>
          <cell r="B94" t="str">
            <v>CÓDIGO LOTE</v>
          </cell>
          <cell r="C94" t="str">
            <v>CÓDIGO CENTRO</v>
          </cell>
          <cell r="D94" t="str">
            <v xml:space="preserve">NOMBRE CENTRO EDUCATIVO  </v>
          </cell>
          <cell r="E94" t="str">
            <v>MATRICULA</v>
          </cell>
          <cell r="F94" t="str">
            <v>PROVINCIA</v>
          </cell>
          <cell r="G94" t="str">
            <v>MUNICIPIO</v>
          </cell>
          <cell r="H94" t="str">
            <v>REGIONAL</v>
          </cell>
          <cell r="I94" t="str">
            <v>DISTRITO</v>
          </cell>
        </row>
        <row r="95">
          <cell r="A95" t="str">
            <v>15798</v>
          </cell>
          <cell r="B95" t="str">
            <v>JEE-01-35</v>
          </cell>
          <cell r="C95" t="str">
            <v>15798</v>
          </cell>
          <cell r="D95" t="str">
            <v>SAGRADO CORAZON DE JESUS</v>
          </cell>
          <cell r="E95">
            <v>190</v>
          </cell>
          <cell r="F95" t="str">
            <v>BARAHONA</v>
          </cell>
          <cell r="G95" t="str">
            <v>PARAISO</v>
          </cell>
          <cell r="H95">
            <v>1</v>
          </cell>
          <cell r="I95">
            <v>102</v>
          </cell>
        </row>
        <row r="96">
          <cell r="A96" t="str">
            <v>10552</v>
          </cell>
          <cell r="B96" t="str">
            <v>JEE-01-37</v>
          </cell>
          <cell r="C96" t="str">
            <v>10552</v>
          </cell>
          <cell r="D96" t="str">
            <v>MENCIA</v>
          </cell>
          <cell r="E96">
            <v>985</v>
          </cell>
          <cell r="F96" t="str">
            <v>BARAHONA</v>
          </cell>
          <cell r="G96" t="str">
            <v>PARAISO</v>
          </cell>
          <cell r="H96" t="str">
            <v>01</v>
          </cell>
          <cell r="I96" t="str">
            <v>0102</v>
          </cell>
        </row>
        <row r="97">
          <cell r="A97">
            <v>2</v>
          </cell>
          <cell r="C97">
            <v>2</v>
          </cell>
          <cell r="D97" t="str">
            <v>TOTAL RACIONES</v>
          </cell>
          <cell r="E97">
            <v>1175</v>
          </cell>
        </row>
        <row r="99">
          <cell r="A99" t="str">
            <v>CÓDIGO CENTRO</v>
          </cell>
          <cell r="B99" t="str">
            <v>CÓDIGO LOTE</v>
          </cell>
          <cell r="C99" t="str">
            <v>CÓDIGO CENTRO</v>
          </cell>
          <cell r="D99" t="str">
            <v xml:space="preserve">NOMBRE CENTRO EDUCATIVO  </v>
          </cell>
          <cell r="E99" t="str">
            <v>MATRICULA</v>
          </cell>
          <cell r="F99" t="str">
            <v>PROVINCIA</v>
          </cell>
          <cell r="G99" t="str">
            <v>MUNICIPIO</v>
          </cell>
          <cell r="H99" t="str">
            <v>REGIONAL</v>
          </cell>
          <cell r="I99" t="str">
            <v>DISTRITO</v>
          </cell>
        </row>
        <row r="100">
          <cell r="A100" t="str">
            <v>00690</v>
          </cell>
          <cell r="B100" t="str">
            <v>JEE-01-01</v>
          </cell>
          <cell r="C100" t="str">
            <v>00690</v>
          </cell>
          <cell r="D100" t="str">
            <v>LEONOR FELTZ</v>
          </cell>
          <cell r="E100">
            <v>963</v>
          </cell>
          <cell r="F100" t="str">
            <v>BARAHONA</v>
          </cell>
          <cell r="G100" t="str">
            <v>BARAHONA</v>
          </cell>
          <cell r="H100" t="str">
            <v>01</v>
          </cell>
          <cell r="I100" t="str">
            <v>0103</v>
          </cell>
        </row>
        <row r="101">
          <cell r="A101">
            <v>1</v>
          </cell>
          <cell r="C101">
            <v>1</v>
          </cell>
          <cell r="D101" t="str">
            <v>TOTAL RACIONES</v>
          </cell>
          <cell r="E101">
            <v>963</v>
          </cell>
        </row>
        <row r="103">
          <cell r="A103" t="str">
            <v>CÓDIGO CENTRO</v>
          </cell>
          <cell r="B103" t="str">
            <v>CÓDIGO LOTE</v>
          </cell>
          <cell r="C103" t="str">
            <v>CÓDIGO CENTRO</v>
          </cell>
          <cell r="D103" t="str">
            <v xml:space="preserve">NOMBRE CENTRO EDUCATIVO  </v>
          </cell>
          <cell r="E103" t="str">
            <v>MATRICULA</v>
          </cell>
          <cell r="F103" t="str">
            <v>PROVINCIA</v>
          </cell>
          <cell r="G103" t="str">
            <v>MUNICIPIO</v>
          </cell>
          <cell r="H103" t="str">
            <v>REGIONAL</v>
          </cell>
          <cell r="I103" t="str">
            <v>DISTRITO</v>
          </cell>
        </row>
        <row r="104">
          <cell r="A104" t="str">
            <v>00687</v>
          </cell>
          <cell r="B104" t="str">
            <v>JEE-01-27</v>
          </cell>
          <cell r="C104" t="str">
            <v>00687</v>
          </cell>
          <cell r="D104" t="str">
            <v>CLUB DE LEONES</v>
          </cell>
          <cell r="E104">
            <v>313</v>
          </cell>
          <cell r="F104" t="str">
            <v>BARAHONA</v>
          </cell>
          <cell r="G104" t="str">
            <v>BARAHONA</v>
          </cell>
          <cell r="H104">
            <v>1</v>
          </cell>
          <cell r="I104">
            <v>103</v>
          </cell>
        </row>
        <row r="105">
          <cell r="A105" t="str">
            <v>00685</v>
          </cell>
          <cell r="B105" t="str">
            <v>JEE-01-02</v>
          </cell>
          <cell r="C105" t="str">
            <v>00685</v>
          </cell>
          <cell r="D105" t="str">
            <v>PARROQUIAL JAIME MOTA</v>
          </cell>
          <cell r="E105">
            <v>757</v>
          </cell>
          <cell r="F105" t="str">
            <v>BARAHONA</v>
          </cell>
          <cell r="G105" t="str">
            <v>BARAHONA</v>
          </cell>
          <cell r="H105" t="str">
            <v>01</v>
          </cell>
          <cell r="I105" t="str">
            <v>0103</v>
          </cell>
        </row>
        <row r="106">
          <cell r="A106">
            <v>2</v>
          </cell>
          <cell r="C106">
            <v>2</v>
          </cell>
          <cell r="D106" t="str">
            <v>TOTAL RACIONES</v>
          </cell>
          <cell r="E106">
            <v>1070</v>
          </cell>
        </row>
        <row r="108">
          <cell r="A108" t="str">
            <v>CÓDIGO CENTRO</v>
          </cell>
          <cell r="B108" t="str">
            <v>CÓDIGO LOTE</v>
          </cell>
          <cell r="C108" t="str">
            <v>CÓDIGO CENTRO</v>
          </cell>
          <cell r="D108" t="str">
            <v xml:space="preserve">NOMBRE CENTRO EDUCATIVO  </v>
          </cell>
          <cell r="E108" t="str">
            <v>MATRICULA</v>
          </cell>
          <cell r="F108" t="str">
            <v>PROVINCIA</v>
          </cell>
          <cell r="G108" t="str">
            <v>MUNICIPIO</v>
          </cell>
          <cell r="H108" t="str">
            <v>REGIONAL</v>
          </cell>
          <cell r="I108" t="str">
            <v>DISTRITO</v>
          </cell>
        </row>
        <row r="109">
          <cell r="A109" t="str">
            <v>00697</v>
          </cell>
          <cell r="B109" t="str">
            <v>JEE-01-03</v>
          </cell>
          <cell r="C109" t="str">
            <v>00697</v>
          </cell>
          <cell r="D109" t="str">
            <v>FIDELINA FELIZ MATOS PROF. - LA GUAZARA</v>
          </cell>
          <cell r="E109">
            <v>376</v>
          </cell>
          <cell r="F109" t="str">
            <v>BARAHONA</v>
          </cell>
          <cell r="G109" t="str">
            <v>BARAHONA</v>
          </cell>
          <cell r="H109" t="str">
            <v>01</v>
          </cell>
          <cell r="I109" t="str">
            <v>0103</v>
          </cell>
        </row>
        <row r="110">
          <cell r="A110" t="str">
            <v>06478</v>
          </cell>
          <cell r="B110" t="str">
            <v>JEE-01-03</v>
          </cell>
          <cell r="C110" t="str">
            <v>06478</v>
          </cell>
          <cell r="D110" t="str">
            <v>OSVALDO ANTONIO LOPEZ-PLANTEL NUEVO-</v>
          </cell>
          <cell r="E110">
            <v>96</v>
          </cell>
          <cell r="F110" t="str">
            <v>BARAHONA</v>
          </cell>
          <cell r="G110" t="str">
            <v>BARAHONA</v>
          </cell>
          <cell r="H110" t="str">
            <v>01</v>
          </cell>
          <cell r="I110" t="str">
            <v>0103</v>
          </cell>
        </row>
        <row r="111">
          <cell r="A111">
            <v>2</v>
          </cell>
          <cell r="C111">
            <v>2</v>
          </cell>
          <cell r="D111" t="str">
            <v>TOTAL RACIONES</v>
          </cell>
          <cell r="E111">
            <v>472</v>
          </cell>
        </row>
        <row r="113">
          <cell r="A113" t="str">
            <v>CÓDIGO CENTRO</v>
          </cell>
          <cell r="B113" t="str">
            <v>CÓDIGO LOTE</v>
          </cell>
          <cell r="C113" t="str">
            <v>CÓDIGO CENTRO</v>
          </cell>
          <cell r="D113" t="str">
            <v xml:space="preserve">NOMBRE CENTRO EDUCATIVO  </v>
          </cell>
          <cell r="E113" t="str">
            <v>MATRICULA</v>
          </cell>
          <cell r="F113" t="str">
            <v>PROVINCIA</v>
          </cell>
          <cell r="G113" t="str">
            <v>MUNICIPIO</v>
          </cell>
          <cell r="H113" t="str">
            <v>REGIONAL</v>
          </cell>
          <cell r="I113" t="str">
            <v>DISTRITO</v>
          </cell>
        </row>
        <row r="114">
          <cell r="A114" t="str">
            <v>00798</v>
          </cell>
          <cell r="B114" t="str">
            <v>JEE-01-04</v>
          </cell>
          <cell r="C114" t="str">
            <v>00798</v>
          </cell>
          <cell r="D114" t="str">
            <v>VIRGILIO PELAEZ</v>
          </cell>
          <cell r="E114">
            <v>940</v>
          </cell>
          <cell r="F114" t="str">
            <v>BARAHONA</v>
          </cell>
          <cell r="G114" t="str">
            <v>BARAHONA</v>
          </cell>
          <cell r="H114" t="str">
            <v>01</v>
          </cell>
          <cell r="I114" t="str">
            <v>0103</v>
          </cell>
        </row>
        <row r="115">
          <cell r="A115">
            <v>1</v>
          </cell>
          <cell r="C115">
            <v>1</v>
          </cell>
          <cell r="D115" t="str">
            <v>TOTAL RACIONES</v>
          </cell>
          <cell r="E115">
            <v>940</v>
          </cell>
        </row>
        <row r="117">
          <cell r="A117" t="str">
            <v>CÓDIGO CENTRO</v>
          </cell>
          <cell r="B117" t="str">
            <v>CÓDIGO LOTE</v>
          </cell>
          <cell r="C117" t="str">
            <v>CÓDIGO CENTRO</v>
          </cell>
          <cell r="D117" t="str">
            <v xml:space="preserve">NOMBRE CENTRO EDUCATIVO  </v>
          </cell>
          <cell r="E117" t="str">
            <v>MATRICULA</v>
          </cell>
          <cell r="F117" t="str">
            <v>PROVINCIA</v>
          </cell>
          <cell r="G117" t="str">
            <v>MUNICIPIO</v>
          </cell>
          <cell r="H117" t="str">
            <v>REGIONAL</v>
          </cell>
          <cell r="I117" t="str">
            <v>DISTRITO</v>
          </cell>
        </row>
        <row r="118">
          <cell r="A118" t="str">
            <v>06459</v>
          </cell>
          <cell r="B118" t="str">
            <v>JEE-01-14</v>
          </cell>
          <cell r="C118" t="str">
            <v>06459</v>
          </cell>
          <cell r="D118" t="str">
            <v>LICEO TECNICO CRISTO REY</v>
          </cell>
          <cell r="E118">
            <v>376</v>
          </cell>
          <cell r="F118" t="str">
            <v>BARAHONA</v>
          </cell>
          <cell r="G118" t="str">
            <v>BARAHONA</v>
          </cell>
          <cell r="H118" t="str">
            <v>01</v>
          </cell>
          <cell r="I118" t="str">
            <v>0103</v>
          </cell>
        </row>
        <row r="119">
          <cell r="A119" t="str">
            <v>00684</v>
          </cell>
          <cell r="B119" t="str">
            <v>JEE-01-05</v>
          </cell>
          <cell r="C119" t="str">
            <v>00684</v>
          </cell>
          <cell r="D119" t="str">
            <v>PARROQUIAL CRISTO REY</v>
          </cell>
          <cell r="E119">
            <v>933</v>
          </cell>
          <cell r="F119" t="str">
            <v>BARAHONA</v>
          </cell>
          <cell r="G119" t="str">
            <v>BARAHONA</v>
          </cell>
          <cell r="H119" t="str">
            <v>01</v>
          </cell>
          <cell r="I119" t="str">
            <v>0103</v>
          </cell>
        </row>
        <row r="120">
          <cell r="A120" t="str">
            <v>06458</v>
          </cell>
          <cell r="B120" t="str">
            <v>JEE-01-06</v>
          </cell>
          <cell r="C120" t="str">
            <v>06458</v>
          </cell>
          <cell r="D120" t="str">
            <v>PARROQUIAL CRISTO REY</v>
          </cell>
          <cell r="E120">
            <v>364</v>
          </cell>
          <cell r="F120" t="str">
            <v>BARAHONA</v>
          </cell>
          <cell r="G120" t="str">
            <v>BARAHONA</v>
          </cell>
          <cell r="H120" t="str">
            <v>01</v>
          </cell>
          <cell r="I120" t="str">
            <v>0103</v>
          </cell>
        </row>
        <row r="121">
          <cell r="A121">
            <v>3</v>
          </cell>
          <cell r="C121">
            <v>3</v>
          </cell>
          <cell r="D121" t="str">
            <v>TOTAL RACIONES</v>
          </cell>
          <cell r="E121">
            <v>1673</v>
          </cell>
        </row>
        <row r="123">
          <cell r="A123" t="str">
            <v>CÓDIGO CENTRO</v>
          </cell>
          <cell r="B123" t="str">
            <v>CÓDIGO LOTE</v>
          </cell>
          <cell r="C123" t="str">
            <v>CÓDIGO CENTRO</v>
          </cell>
          <cell r="D123" t="str">
            <v xml:space="preserve">NOMBRE CENTRO EDUCATIVO  </v>
          </cell>
          <cell r="E123" t="str">
            <v>MATRICULA</v>
          </cell>
          <cell r="F123" t="str">
            <v>PROVINCIA</v>
          </cell>
          <cell r="G123" t="str">
            <v>MUNICIPIO</v>
          </cell>
          <cell r="H123" t="str">
            <v>REGIONAL</v>
          </cell>
          <cell r="I123" t="str">
            <v>DISTRITO</v>
          </cell>
        </row>
        <row r="124">
          <cell r="A124" t="str">
            <v>00696</v>
          </cell>
          <cell r="B124" t="str">
            <v>JEE-01-06</v>
          </cell>
          <cell r="C124" t="str">
            <v>00696</v>
          </cell>
          <cell r="D124" t="str">
            <v>FIDEL MEDINA - REFUGIO EL CACHON</v>
          </cell>
          <cell r="E124">
            <v>478</v>
          </cell>
          <cell r="F124" t="str">
            <v>BARAHONA</v>
          </cell>
          <cell r="G124" t="str">
            <v xml:space="preserve">CACHON </v>
          </cell>
          <cell r="H124" t="str">
            <v>01</v>
          </cell>
          <cell r="I124" t="str">
            <v>0103</v>
          </cell>
        </row>
        <row r="125">
          <cell r="A125" t="str">
            <v>06476</v>
          </cell>
          <cell r="B125" t="str">
            <v>JEE-01-03</v>
          </cell>
          <cell r="C125" t="str">
            <v>06476</v>
          </cell>
          <cell r="D125" t="str">
            <v xml:space="preserve">LICEO LAURO SANTANA </v>
          </cell>
          <cell r="E125">
            <v>142</v>
          </cell>
          <cell r="F125" t="str">
            <v>BARAHONA</v>
          </cell>
          <cell r="G125" t="str">
            <v xml:space="preserve">CACHON </v>
          </cell>
          <cell r="H125" t="str">
            <v>01</v>
          </cell>
          <cell r="I125" t="str">
            <v>0103</v>
          </cell>
        </row>
        <row r="126">
          <cell r="A126">
            <v>2</v>
          </cell>
          <cell r="C126">
            <v>2</v>
          </cell>
          <cell r="D126" t="str">
            <v>TOTAL RACIONES</v>
          </cell>
          <cell r="E126">
            <v>620</v>
          </cell>
        </row>
        <row r="128">
          <cell r="A128" t="str">
            <v>CÓDIGO CENTRO</v>
          </cell>
          <cell r="B128" t="str">
            <v>CÓDIGO LOTE</v>
          </cell>
          <cell r="C128" t="str">
            <v>CÓDIGO CENTRO</v>
          </cell>
          <cell r="D128" t="str">
            <v xml:space="preserve">NOMBRE CENTRO EDUCATIVO  </v>
          </cell>
          <cell r="E128" t="str">
            <v>MATRICULA</v>
          </cell>
          <cell r="F128" t="str">
            <v>PROVINCIA</v>
          </cell>
          <cell r="G128" t="str">
            <v>MUNICIPIO</v>
          </cell>
          <cell r="H128" t="str">
            <v>REGIONAL</v>
          </cell>
          <cell r="I128" t="str">
            <v>DISTRITO</v>
          </cell>
        </row>
        <row r="129">
          <cell r="A129" t="str">
            <v>00683</v>
          </cell>
          <cell r="B129" t="str">
            <v>JEE-01-07</v>
          </cell>
          <cell r="C129" t="str">
            <v>00683</v>
          </cell>
          <cell r="D129" t="str">
            <v>SANTO DOMINGO SAVIO</v>
          </cell>
          <cell r="E129">
            <v>706</v>
          </cell>
          <cell r="F129" t="str">
            <v>BARAHONA</v>
          </cell>
          <cell r="G129" t="str">
            <v>BARAHONA</v>
          </cell>
          <cell r="H129" t="str">
            <v>01</v>
          </cell>
          <cell r="I129" t="str">
            <v>0103</v>
          </cell>
        </row>
        <row r="130">
          <cell r="A130" t="str">
            <v>15187</v>
          </cell>
          <cell r="B130" t="str">
            <v>JEE-01-10</v>
          </cell>
          <cell r="C130" t="str">
            <v>15187</v>
          </cell>
          <cell r="D130" t="str">
            <v>PROF. RAMON OVIEDO -BARAHONA EN ARTE-</v>
          </cell>
          <cell r="E130">
            <v>425</v>
          </cell>
          <cell r="F130" t="str">
            <v>BARAHONA</v>
          </cell>
          <cell r="G130" t="str">
            <v>BARAHONA</v>
          </cell>
          <cell r="H130" t="str">
            <v>01</v>
          </cell>
          <cell r="I130" t="str">
            <v>0103</v>
          </cell>
        </row>
        <row r="131">
          <cell r="A131">
            <v>2</v>
          </cell>
          <cell r="C131">
            <v>2</v>
          </cell>
          <cell r="D131" t="str">
            <v>TOTAL RACIONES</v>
          </cell>
          <cell r="E131">
            <v>1131</v>
          </cell>
        </row>
        <row r="133">
          <cell r="A133" t="str">
            <v>CÓDIGO CENTRO</v>
          </cell>
          <cell r="B133" t="str">
            <v>CÓDIGO LOTE</v>
          </cell>
          <cell r="C133" t="str">
            <v>CÓDIGO CENTRO</v>
          </cell>
          <cell r="D133" t="str">
            <v xml:space="preserve">NOMBRE CENTRO EDUCATIVO  </v>
          </cell>
          <cell r="E133" t="str">
            <v>MATRICULA</v>
          </cell>
          <cell r="F133" t="str">
            <v>PROVINCIA</v>
          </cell>
          <cell r="G133" t="str">
            <v>MUNICIPIO</v>
          </cell>
          <cell r="H133" t="str">
            <v>REGIONAL</v>
          </cell>
          <cell r="I133" t="str">
            <v>DISTRITO</v>
          </cell>
        </row>
        <row r="134">
          <cell r="A134" t="str">
            <v>06519</v>
          </cell>
          <cell r="B134" t="str">
            <v>JEE-01-08</v>
          </cell>
          <cell r="C134" t="str">
            <v>06519</v>
          </cell>
          <cell r="D134" t="str">
            <v>CATOLICO TECNOLOGICO DE BARAHONA - LICATEBA</v>
          </cell>
          <cell r="E134">
            <v>455</v>
          </cell>
          <cell r="F134" t="str">
            <v>BARAHONA</v>
          </cell>
          <cell r="G134" t="str">
            <v>BARAHONA</v>
          </cell>
          <cell r="H134" t="str">
            <v>01</v>
          </cell>
          <cell r="I134" t="str">
            <v>0103</v>
          </cell>
        </row>
        <row r="135">
          <cell r="A135" t="str">
            <v>06518</v>
          </cell>
          <cell r="B135" t="str">
            <v>JEE-01-10</v>
          </cell>
          <cell r="C135" t="str">
            <v>06518</v>
          </cell>
          <cell r="D135" t="str">
            <v>CATOLICO TECNOLOGICO DE BARAHONA - LICATEBA</v>
          </cell>
          <cell r="E135">
            <v>368</v>
          </cell>
          <cell r="F135" t="str">
            <v>BARAHONA</v>
          </cell>
          <cell r="G135" t="str">
            <v>BARAHONA</v>
          </cell>
          <cell r="H135" t="str">
            <v>01</v>
          </cell>
          <cell r="I135" t="str">
            <v>0103</v>
          </cell>
        </row>
        <row r="136">
          <cell r="A136">
            <v>2</v>
          </cell>
          <cell r="C136">
            <v>2</v>
          </cell>
          <cell r="D136" t="str">
            <v>TOTAL RACIONES</v>
          </cell>
          <cell r="E136">
            <v>823</v>
          </cell>
        </row>
        <row r="138">
          <cell r="A138" t="str">
            <v>CÓDIGO CENTRO</v>
          </cell>
          <cell r="B138" t="str">
            <v>CÓDIGO LOTE</v>
          </cell>
          <cell r="C138" t="str">
            <v>CÓDIGO CENTRO</v>
          </cell>
          <cell r="D138" t="str">
            <v xml:space="preserve">NOMBRE CENTRO EDUCATIVO  </v>
          </cell>
          <cell r="E138" t="str">
            <v>MATRICULA</v>
          </cell>
          <cell r="F138" t="str">
            <v>PROVINCIA</v>
          </cell>
          <cell r="G138" t="str">
            <v>MUNICIPIO</v>
          </cell>
          <cell r="H138" t="str">
            <v>REGIONAL</v>
          </cell>
          <cell r="I138" t="str">
            <v>DISTRITO</v>
          </cell>
        </row>
        <row r="139">
          <cell r="A139" t="str">
            <v>00693</v>
          </cell>
          <cell r="B139" t="str">
            <v>JEE-01-09</v>
          </cell>
          <cell r="C139" t="str">
            <v>00693</v>
          </cell>
          <cell r="D139" t="str">
            <v>SAN JUAN BOSCO</v>
          </cell>
          <cell r="E139">
            <v>466</v>
          </cell>
          <cell r="F139" t="str">
            <v>BARAHONA</v>
          </cell>
          <cell r="G139" t="str">
            <v>BARAHONA</v>
          </cell>
          <cell r="H139" t="str">
            <v>01</v>
          </cell>
          <cell r="I139" t="str">
            <v>0103</v>
          </cell>
        </row>
        <row r="140">
          <cell r="A140" t="str">
            <v>00811</v>
          </cell>
          <cell r="B140" t="str">
            <v>JEE-01-09</v>
          </cell>
          <cell r="C140" t="str">
            <v>00811</v>
          </cell>
          <cell r="D140" t="str">
            <v>PROF. GREGORIO MEDINA</v>
          </cell>
          <cell r="E140">
            <v>411</v>
          </cell>
          <cell r="F140" t="str">
            <v>BARAHONA</v>
          </cell>
          <cell r="G140" t="str">
            <v>BARAHONA</v>
          </cell>
          <cell r="H140" t="str">
            <v>01</v>
          </cell>
          <cell r="I140" t="str">
            <v>0103</v>
          </cell>
        </row>
        <row r="141">
          <cell r="A141">
            <v>2</v>
          </cell>
          <cell r="C141">
            <v>2</v>
          </cell>
          <cell r="D141" t="str">
            <v>TOTAL RACIONES</v>
          </cell>
          <cell r="E141">
            <v>877</v>
          </cell>
        </row>
        <row r="143">
          <cell r="A143" t="str">
            <v>CÓDIGO CENTRO</v>
          </cell>
          <cell r="B143" t="str">
            <v>CÓDIGO LOTE</v>
          </cell>
          <cell r="C143" t="str">
            <v>CÓDIGO CENTRO</v>
          </cell>
          <cell r="D143" t="str">
            <v xml:space="preserve">NOMBRE CENTRO EDUCATIVO  </v>
          </cell>
          <cell r="E143" t="str">
            <v>MATRICULA</v>
          </cell>
          <cell r="F143" t="str">
            <v>PROVINCIA</v>
          </cell>
          <cell r="G143" t="str">
            <v>MUNICIPIO</v>
          </cell>
          <cell r="H143" t="str">
            <v>REGIONAL</v>
          </cell>
          <cell r="I143" t="str">
            <v>DISTRITO</v>
          </cell>
        </row>
        <row r="144">
          <cell r="A144" t="str">
            <v>14192</v>
          </cell>
          <cell r="B144" t="str">
            <v>JEE-01-08</v>
          </cell>
          <cell r="C144" t="str">
            <v>14192</v>
          </cell>
          <cell r="D144" t="str">
            <v>APOLONIA LEDESMA -LICEO BARAHONA 2-</v>
          </cell>
          <cell r="E144">
            <v>454</v>
          </cell>
          <cell r="F144" t="str">
            <v>BARAHONA</v>
          </cell>
          <cell r="G144" t="str">
            <v>BARAHONA</v>
          </cell>
          <cell r="H144" t="str">
            <v>01</v>
          </cell>
          <cell r="I144" t="str">
            <v>0103</v>
          </cell>
        </row>
        <row r="145">
          <cell r="A145" t="str">
            <v>00691</v>
          </cell>
          <cell r="B145" t="str">
            <v>JEE-01-09</v>
          </cell>
          <cell r="C145" t="str">
            <v>00691</v>
          </cell>
          <cell r="D145" t="str">
            <v>ESC. ACADEMIA FRANCISCANA</v>
          </cell>
          <cell r="E145">
            <v>575</v>
          </cell>
          <cell r="F145" t="str">
            <v>BARAHONA</v>
          </cell>
          <cell r="G145" t="str">
            <v>BARAHONA</v>
          </cell>
          <cell r="H145" t="str">
            <v>01</v>
          </cell>
          <cell r="I145" t="str">
            <v>0103</v>
          </cell>
        </row>
        <row r="146">
          <cell r="A146">
            <v>2</v>
          </cell>
          <cell r="C146">
            <v>2</v>
          </cell>
          <cell r="D146" t="str">
            <v>TOTAL RACIONES</v>
          </cell>
          <cell r="E146">
            <v>1029</v>
          </cell>
        </row>
        <row r="148">
          <cell r="A148" t="str">
            <v>CÓDIGO CENTRO</v>
          </cell>
          <cell r="B148" t="str">
            <v>CÓDIGO LOTE</v>
          </cell>
          <cell r="C148" t="str">
            <v>CÓDIGO CENTRO</v>
          </cell>
          <cell r="D148" t="str">
            <v xml:space="preserve">NOMBRE CENTRO EDUCATIVO  </v>
          </cell>
          <cell r="E148" t="str">
            <v>MATRICULA</v>
          </cell>
          <cell r="F148" t="str">
            <v>PROVINCIA</v>
          </cell>
          <cell r="G148" t="str">
            <v>MUNICIPIO</v>
          </cell>
          <cell r="H148" t="str">
            <v>REGIONAL</v>
          </cell>
          <cell r="I148" t="str">
            <v>DISTRITO</v>
          </cell>
        </row>
        <row r="149">
          <cell r="A149" t="str">
            <v>00803</v>
          </cell>
          <cell r="B149" t="str">
            <v>JEE-01-10</v>
          </cell>
          <cell r="C149" t="str">
            <v>00803</v>
          </cell>
          <cell r="D149" t="str">
            <v>MARIA MONTEZ</v>
          </cell>
          <cell r="E149">
            <v>511</v>
          </cell>
          <cell r="F149" t="str">
            <v>BARAHONA</v>
          </cell>
          <cell r="G149" t="str">
            <v>BARAHONA</v>
          </cell>
          <cell r="H149" t="str">
            <v>01</v>
          </cell>
          <cell r="I149" t="str">
            <v>0103</v>
          </cell>
        </row>
        <row r="150">
          <cell r="A150" t="str">
            <v>14191</v>
          </cell>
          <cell r="B150" t="str">
            <v>JEE-01-03</v>
          </cell>
          <cell r="C150" t="str">
            <v>14191</v>
          </cell>
          <cell r="D150" t="str">
            <v>JOSE FRANCISCO QUEZADA (BARAHONA 10)</v>
          </cell>
          <cell r="E150">
            <v>314</v>
          </cell>
          <cell r="F150" t="str">
            <v>BARAHONA</v>
          </cell>
          <cell r="G150" t="str">
            <v>BARAHONA</v>
          </cell>
          <cell r="H150" t="str">
            <v>01</v>
          </cell>
          <cell r="I150" t="str">
            <v>0103</v>
          </cell>
        </row>
        <row r="151">
          <cell r="A151">
            <v>2</v>
          </cell>
          <cell r="C151">
            <v>2</v>
          </cell>
          <cell r="D151" t="str">
            <v>TOTAL RACIONES</v>
          </cell>
          <cell r="E151">
            <v>825</v>
          </cell>
        </row>
        <row r="153">
          <cell r="A153" t="str">
            <v>CÓDIGO CENTRO</v>
          </cell>
          <cell r="B153" t="str">
            <v>CÓDIGO LOTE</v>
          </cell>
          <cell r="C153" t="str">
            <v>CÓDIGO CENTRO</v>
          </cell>
          <cell r="D153" t="str">
            <v xml:space="preserve">NOMBRE CENTRO EDUCATIVO  </v>
          </cell>
          <cell r="E153" t="str">
            <v>MATRICULA</v>
          </cell>
          <cell r="F153" t="str">
            <v>PROVINCIA</v>
          </cell>
          <cell r="G153" t="str">
            <v>MUNICIPIO</v>
          </cell>
          <cell r="H153" t="str">
            <v>REGIONAL</v>
          </cell>
          <cell r="I153" t="str">
            <v>DISTRITO</v>
          </cell>
        </row>
        <row r="154">
          <cell r="A154" t="str">
            <v>06464</v>
          </cell>
          <cell r="B154" t="str">
            <v>JEE-01-10</v>
          </cell>
          <cell r="C154" t="str">
            <v>06464</v>
          </cell>
          <cell r="D154" t="str">
            <v>INSTITUTO TECNOLOGICO FEDERICO HENRIQUEZ Y CARVAJAL</v>
          </cell>
          <cell r="E154">
            <v>613</v>
          </cell>
          <cell r="F154" t="str">
            <v>BARAHONA</v>
          </cell>
          <cell r="G154" t="str">
            <v>BARAHONA</v>
          </cell>
          <cell r="H154" t="str">
            <v>01</v>
          </cell>
          <cell r="I154" t="str">
            <v>0103</v>
          </cell>
        </row>
        <row r="155">
          <cell r="A155" t="str">
            <v>06461</v>
          </cell>
          <cell r="B155" t="str">
            <v>JEE-01-11</v>
          </cell>
          <cell r="C155" t="str">
            <v>06461</v>
          </cell>
          <cell r="D155" t="str">
            <v>FEDERICO HENRIQUEZ Y CARBAJAL</v>
          </cell>
          <cell r="E155">
            <v>1315</v>
          </cell>
          <cell r="F155" t="str">
            <v>BARAHONA</v>
          </cell>
          <cell r="G155" t="str">
            <v>BARAHONA</v>
          </cell>
          <cell r="H155" t="str">
            <v>01</v>
          </cell>
          <cell r="I155" t="str">
            <v>0103</v>
          </cell>
        </row>
        <row r="156">
          <cell r="A156">
            <v>2</v>
          </cell>
          <cell r="C156">
            <v>2</v>
          </cell>
          <cell r="D156" t="str">
            <v>TOTAL RACIONES</v>
          </cell>
          <cell r="E156">
            <v>1928</v>
          </cell>
        </row>
        <row r="159">
          <cell r="A159" t="str">
            <v>CÓDIGO CENTRO</v>
          </cell>
          <cell r="B159" t="str">
            <v>CÓDIGO LOTE</v>
          </cell>
          <cell r="C159" t="str">
            <v>CÓDIGO CENTRO</v>
          </cell>
          <cell r="D159" t="str">
            <v xml:space="preserve">NOMBRE CENTRO EDUCATIVO  </v>
          </cell>
          <cell r="E159" t="str">
            <v>MATRICULA</v>
          </cell>
          <cell r="F159" t="str">
            <v>PROVINCIA</v>
          </cell>
          <cell r="G159" t="str">
            <v>MUNICIPIO</v>
          </cell>
          <cell r="H159" t="str">
            <v>REGIONAL</v>
          </cell>
          <cell r="I159" t="str">
            <v>DISTRITO</v>
          </cell>
        </row>
        <row r="160">
          <cell r="A160" t="str">
            <v>00692</v>
          </cell>
          <cell r="B160" t="str">
            <v>JEE-01-12</v>
          </cell>
          <cell r="C160" t="str">
            <v>00692</v>
          </cell>
          <cell r="D160" t="str">
            <v>ANAIMA TEJADA CHAPMAN</v>
          </cell>
          <cell r="E160">
            <v>1541</v>
          </cell>
          <cell r="F160" t="str">
            <v>BARAHONA</v>
          </cell>
          <cell r="G160" t="str">
            <v>BARAHONA</v>
          </cell>
          <cell r="H160" t="str">
            <v>01</v>
          </cell>
          <cell r="I160" t="str">
            <v>0103</v>
          </cell>
        </row>
        <row r="161">
          <cell r="A161">
            <v>1</v>
          </cell>
          <cell r="C161">
            <v>1</v>
          </cell>
          <cell r="D161" t="str">
            <v>TOTAL RACIONES</v>
          </cell>
          <cell r="E161">
            <v>1541</v>
          </cell>
        </row>
        <row r="163">
          <cell r="A163" t="str">
            <v>CÓDIGO CENTRO</v>
          </cell>
          <cell r="B163" t="str">
            <v>CÓDIGO LOTE</v>
          </cell>
          <cell r="C163" t="str">
            <v>CÓDIGO CENTRO</v>
          </cell>
          <cell r="D163" t="str">
            <v xml:space="preserve">NOMBRE CENTRO EDUCATIVO  </v>
          </cell>
          <cell r="E163" t="str">
            <v>MATRICULA</v>
          </cell>
          <cell r="F163" t="str">
            <v>PROVINCIA</v>
          </cell>
          <cell r="G163" t="str">
            <v>MUNICIPIO</v>
          </cell>
          <cell r="H163" t="str">
            <v>REGIONAL</v>
          </cell>
          <cell r="I163" t="str">
            <v>DISTRITO</v>
          </cell>
        </row>
        <row r="164">
          <cell r="A164" t="str">
            <v>00694</v>
          </cell>
          <cell r="B164" t="str">
            <v>JEE-01-14</v>
          </cell>
          <cell r="C164" t="str">
            <v>00694</v>
          </cell>
          <cell r="D164" t="str">
            <v>TANQUE, EL</v>
          </cell>
          <cell r="E164">
            <v>589</v>
          </cell>
          <cell r="F164" t="str">
            <v>BARAHONA</v>
          </cell>
          <cell r="G164" t="str">
            <v>BARAHONA</v>
          </cell>
          <cell r="H164" t="str">
            <v>01</v>
          </cell>
          <cell r="I164" t="str">
            <v>0103</v>
          </cell>
        </row>
        <row r="165">
          <cell r="A165" t="str">
            <v>06472</v>
          </cell>
          <cell r="B165" t="str">
            <v>JEE-01-13</v>
          </cell>
          <cell r="C165" t="str">
            <v>06472</v>
          </cell>
          <cell r="D165" t="str">
            <v>JOSE ALTAGRACIA ROBERT</v>
          </cell>
          <cell r="E165">
            <v>561</v>
          </cell>
          <cell r="F165" t="str">
            <v>BARAHONA</v>
          </cell>
          <cell r="G165" t="str">
            <v>BARAHONA</v>
          </cell>
          <cell r="H165" t="str">
            <v>01</v>
          </cell>
          <cell r="I165" t="str">
            <v>0103</v>
          </cell>
        </row>
        <row r="166">
          <cell r="A166">
            <v>2</v>
          </cell>
          <cell r="C166">
            <v>2</v>
          </cell>
          <cell r="D166" t="str">
            <v>TOTAL RACIONES</v>
          </cell>
          <cell r="E166">
            <v>1150</v>
          </cell>
        </row>
        <row r="169">
          <cell r="A169" t="str">
            <v>CÓDIGO CENTRO</v>
          </cell>
          <cell r="B169" t="str">
            <v>CÓDIGO LOTE</v>
          </cell>
          <cell r="C169" t="str">
            <v>CÓDIGO CENTRO</v>
          </cell>
          <cell r="D169" t="str">
            <v xml:space="preserve">NOMBRE CENTRO EDUCATIVO  </v>
          </cell>
          <cell r="E169" t="str">
            <v>MATRICULA</v>
          </cell>
          <cell r="F169" t="str">
            <v>PROVINCIA</v>
          </cell>
          <cell r="G169" t="str">
            <v>MUNICIPIO</v>
          </cell>
          <cell r="H169" t="str">
            <v>REGIONAL</v>
          </cell>
          <cell r="I169" t="str">
            <v>DISTRITO</v>
          </cell>
        </row>
        <row r="170">
          <cell r="A170" t="str">
            <v>14204</v>
          </cell>
          <cell r="B170" t="str">
            <v>JEE-01-15</v>
          </cell>
          <cell r="C170" t="str">
            <v>14204</v>
          </cell>
          <cell r="D170" t="str">
            <v>MILEDIS LEBREAUT -PLANTEL NUEVO  (LICEO MARIA MONTEZ 1)-</v>
          </cell>
          <cell r="E170">
            <v>684</v>
          </cell>
          <cell r="F170" t="str">
            <v>BARAHONA</v>
          </cell>
          <cell r="G170" t="str">
            <v>BARAHONA</v>
          </cell>
          <cell r="H170" t="str">
            <v>01</v>
          </cell>
          <cell r="I170" t="str">
            <v>0103</v>
          </cell>
        </row>
        <row r="171">
          <cell r="A171" t="str">
            <v>00809</v>
          </cell>
          <cell r="B171" t="str">
            <v>JEE-01-15</v>
          </cell>
          <cell r="C171" t="str">
            <v>00809</v>
          </cell>
          <cell r="D171" t="str">
            <v>VISTA HERMOSA</v>
          </cell>
          <cell r="E171">
            <v>390</v>
          </cell>
          <cell r="F171" t="str">
            <v>BARAHONA</v>
          </cell>
          <cell r="G171" t="str">
            <v>BARAHONA</v>
          </cell>
          <cell r="H171" t="str">
            <v>01</v>
          </cell>
          <cell r="I171" t="str">
            <v>0103</v>
          </cell>
        </row>
        <row r="172">
          <cell r="A172">
            <v>2</v>
          </cell>
          <cell r="C172">
            <v>2</v>
          </cell>
          <cell r="D172" t="str">
            <v>TOTAL RACIONES</v>
          </cell>
          <cell r="E172">
            <v>1074</v>
          </cell>
        </row>
        <row r="175">
          <cell r="A175" t="str">
            <v>CÓDIGO CENTRO</v>
          </cell>
          <cell r="B175" t="str">
            <v>CÓDIGO LOTE</v>
          </cell>
          <cell r="C175" t="str">
            <v>CÓDIGO CENTRO</v>
          </cell>
          <cell r="D175" t="str">
            <v xml:space="preserve">NOMBRE CENTRO EDUCATIVO  </v>
          </cell>
          <cell r="E175" t="str">
            <v>MATRICULA</v>
          </cell>
          <cell r="F175" t="str">
            <v>PROVINCIA</v>
          </cell>
          <cell r="G175" t="str">
            <v>MUNICIPIO</v>
          </cell>
          <cell r="H175" t="str">
            <v>REGIONAL</v>
          </cell>
          <cell r="I175" t="str">
            <v>DISTRITO</v>
          </cell>
        </row>
        <row r="176">
          <cell r="A176" t="str">
            <v>10419</v>
          </cell>
          <cell r="B176" t="str">
            <v>JEE-01-16</v>
          </cell>
          <cell r="C176" t="str">
            <v>10419</v>
          </cell>
          <cell r="D176" t="str">
            <v>ESC.MARIA AUXILIADORA</v>
          </cell>
          <cell r="E176">
            <v>652</v>
          </cell>
          <cell r="F176" t="str">
            <v>BARAHONA</v>
          </cell>
          <cell r="G176" t="str">
            <v>BARAHONA</v>
          </cell>
          <cell r="H176" t="str">
            <v>01</v>
          </cell>
          <cell r="I176" t="str">
            <v>0103</v>
          </cell>
        </row>
        <row r="177">
          <cell r="A177" t="str">
            <v>00679</v>
          </cell>
          <cell r="B177" t="str">
            <v>JEE-01-17</v>
          </cell>
          <cell r="C177" t="str">
            <v>00679</v>
          </cell>
          <cell r="D177" t="str">
            <v>BAITOITA</v>
          </cell>
          <cell r="E177">
            <v>736</v>
          </cell>
          <cell r="F177" t="str">
            <v>BARAHONA</v>
          </cell>
          <cell r="G177" t="str">
            <v>BARAHONA</v>
          </cell>
          <cell r="H177" t="str">
            <v>01</v>
          </cell>
          <cell r="I177" t="str">
            <v>0103</v>
          </cell>
        </row>
        <row r="178">
          <cell r="A178">
            <v>2</v>
          </cell>
          <cell r="C178">
            <v>2</v>
          </cell>
          <cell r="D178" t="str">
            <v>TOTAL RACIONES</v>
          </cell>
          <cell r="E178">
            <v>1388</v>
          </cell>
        </row>
        <row r="180">
          <cell r="A180" t="str">
            <v>CÓDIGO CENTRO</v>
          </cell>
          <cell r="B180" t="str">
            <v>CÓDIGO LOTE</v>
          </cell>
          <cell r="C180" t="str">
            <v>CÓDIGO CENTRO</v>
          </cell>
          <cell r="D180" t="str">
            <v xml:space="preserve">NOMBRE CENTRO EDUCATIVO  </v>
          </cell>
          <cell r="E180" t="str">
            <v>MATRICULA</v>
          </cell>
          <cell r="F180" t="str">
            <v>PROVINCIA</v>
          </cell>
          <cell r="G180" t="str">
            <v>MUNICIPIO</v>
          </cell>
          <cell r="H180" t="str">
            <v>REGIONAL</v>
          </cell>
          <cell r="I180" t="str">
            <v>DISTRITO</v>
          </cell>
        </row>
        <row r="181">
          <cell r="A181" t="str">
            <v>00810</v>
          </cell>
          <cell r="B181" t="str">
            <v>JEE-01-18</v>
          </cell>
          <cell r="C181" t="str">
            <v>00810</v>
          </cell>
          <cell r="D181" t="str">
            <v>DR.CLARENCE C.HARMILTON(ING.BENJAMIN GONZALES) RIO CHILE,BARAHONA3</v>
          </cell>
          <cell r="E181">
            <v>852</v>
          </cell>
          <cell r="F181" t="str">
            <v>BARAHONA</v>
          </cell>
          <cell r="G181" t="str">
            <v>BARAHONA</v>
          </cell>
          <cell r="H181" t="str">
            <v>01</v>
          </cell>
          <cell r="I181" t="str">
            <v>0103</v>
          </cell>
        </row>
        <row r="182">
          <cell r="A182">
            <v>1</v>
          </cell>
          <cell r="C182">
            <v>1</v>
          </cell>
          <cell r="D182" t="str">
            <v>TOTAL RACIONES</v>
          </cell>
          <cell r="E182">
            <v>852</v>
          </cell>
        </row>
        <row r="185">
          <cell r="A185" t="str">
            <v>CÓDIGO CENTRO</v>
          </cell>
          <cell r="B185" t="str">
            <v>CÓDIGO LOTE</v>
          </cell>
          <cell r="C185" t="str">
            <v>CÓDIGO CENTRO</v>
          </cell>
          <cell r="D185" t="str">
            <v xml:space="preserve">NOMBRE CENTRO EDUCATIVO  </v>
          </cell>
          <cell r="E185" t="str">
            <v>MATRICULA</v>
          </cell>
          <cell r="F185" t="str">
            <v>PROVINCIA</v>
          </cell>
          <cell r="G185" t="str">
            <v>MUNICIPIO</v>
          </cell>
          <cell r="H185" t="str">
            <v>REGIONAL</v>
          </cell>
          <cell r="I185" t="str">
            <v>DISTRITO</v>
          </cell>
        </row>
        <row r="186">
          <cell r="A186" t="str">
            <v>06501</v>
          </cell>
          <cell r="B186" t="str">
            <v>JEE-01-25</v>
          </cell>
          <cell r="C186" t="str">
            <v>06501</v>
          </cell>
          <cell r="D186" t="str">
            <v>PROF. JUAN EMILIO BOSCH GAVIÑO - LOS JAQUIMEYES</v>
          </cell>
          <cell r="E186">
            <v>294</v>
          </cell>
          <cell r="F186" t="str">
            <v>BARAHONA</v>
          </cell>
          <cell r="G186" t="str">
            <v>JAQUIMEYES</v>
          </cell>
          <cell r="H186" t="str">
            <v>01</v>
          </cell>
          <cell r="I186" t="str">
            <v>0103</v>
          </cell>
        </row>
        <row r="187">
          <cell r="A187" t="str">
            <v>00771</v>
          </cell>
          <cell r="B187" t="str">
            <v>JEE-01-26</v>
          </cell>
          <cell r="C187" t="str">
            <v>00771</v>
          </cell>
          <cell r="D187" t="str">
            <v>HILDA CELESTE RAMIREZ MATOS -  LOS  JAQUIMEYES</v>
          </cell>
          <cell r="E187">
            <v>677</v>
          </cell>
          <cell r="F187" t="str">
            <v>BARAHONA</v>
          </cell>
          <cell r="G187" t="str">
            <v>JAQUIMEYES</v>
          </cell>
          <cell r="H187" t="str">
            <v>01</v>
          </cell>
          <cell r="I187" t="str">
            <v>0103</v>
          </cell>
        </row>
        <row r="188">
          <cell r="A188">
            <v>2</v>
          </cell>
          <cell r="C188">
            <v>2</v>
          </cell>
          <cell r="D188" t="str">
            <v>TOTAL RACIONES</v>
          </cell>
          <cell r="E188">
            <v>971</v>
          </cell>
        </row>
        <row r="190">
          <cell r="A190" t="str">
            <v>CÓDIGO CENTRO</v>
          </cell>
          <cell r="B190" t="str">
            <v>CÓDIGO LOTE</v>
          </cell>
          <cell r="C190" t="str">
            <v>CÓDIGO CENTRO</v>
          </cell>
          <cell r="D190" t="str">
            <v xml:space="preserve">NOMBRE CENTRO EDUCATIVO  </v>
          </cell>
          <cell r="E190" t="str">
            <v>MATRICULA</v>
          </cell>
          <cell r="F190" t="str">
            <v>PROVINCIA</v>
          </cell>
          <cell r="G190" t="str">
            <v>MUNICIPIO</v>
          </cell>
          <cell r="H190" t="str">
            <v>REGIONAL</v>
          </cell>
          <cell r="I190" t="str">
            <v>DISTRITO</v>
          </cell>
        </row>
        <row r="191">
          <cell r="A191" t="str">
            <v>06502</v>
          </cell>
          <cell r="B191" t="str">
            <v>JEE-01-25</v>
          </cell>
          <cell r="C191" t="str">
            <v>06502</v>
          </cell>
          <cell r="D191" t="str">
            <v>CRUCE DE PALO ALTO</v>
          </cell>
          <cell r="E191">
            <v>317</v>
          </cell>
          <cell r="F191" t="str">
            <v>BARAHONA</v>
          </cell>
          <cell r="G191" t="str">
            <v xml:space="preserve">Palo ALTO </v>
          </cell>
          <cell r="H191" t="str">
            <v>01</v>
          </cell>
          <cell r="I191" t="str">
            <v>0103</v>
          </cell>
        </row>
        <row r="192">
          <cell r="A192" t="str">
            <v>00772</v>
          </cell>
          <cell r="B192" t="str">
            <v>JEE-01-25</v>
          </cell>
          <cell r="C192" t="str">
            <v>00772</v>
          </cell>
          <cell r="D192" t="str">
            <v>FIAMETA GARCIA FRANCO</v>
          </cell>
          <cell r="E192">
            <v>225</v>
          </cell>
          <cell r="F192" t="str">
            <v>BARAHONA</v>
          </cell>
          <cell r="G192" t="str">
            <v xml:space="preserve">Palo ALTO </v>
          </cell>
          <cell r="H192" t="str">
            <v>01</v>
          </cell>
          <cell r="I192" t="str">
            <v>0103</v>
          </cell>
        </row>
        <row r="193">
          <cell r="A193">
            <v>2</v>
          </cell>
          <cell r="C193">
            <v>2</v>
          </cell>
          <cell r="D193" t="str">
            <v>TOTAL RACIONES</v>
          </cell>
          <cell r="E193">
            <v>542</v>
          </cell>
        </row>
        <row r="196">
          <cell r="A196" t="str">
            <v>CÓDIGO CENTRO</v>
          </cell>
          <cell r="B196" t="str">
            <v>CÓDIGO LOTE</v>
          </cell>
          <cell r="C196" t="str">
            <v>CÓDIGO CENTRO</v>
          </cell>
          <cell r="D196" t="str">
            <v xml:space="preserve">NOMBRE CENTRO EDUCATIVO  </v>
          </cell>
          <cell r="E196" t="str">
            <v>MATRICULA</v>
          </cell>
          <cell r="F196" t="str">
            <v>PROVINCIA</v>
          </cell>
          <cell r="G196" t="str">
            <v>,++</v>
          </cell>
          <cell r="H196" t="str">
            <v>REGIONAL</v>
          </cell>
          <cell r="I196" t="str">
            <v>DISTRITO</v>
          </cell>
        </row>
        <row r="197">
          <cell r="A197" t="str">
            <v>14292</v>
          </cell>
          <cell r="B197" t="str">
            <v>JEE-01-26</v>
          </cell>
          <cell r="C197" t="str">
            <v>14292</v>
          </cell>
          <cell r="D197" t="str">
            <v>DOMINGA SAHANALTTE</v>
          </cell>
          <cell r="E197">
            <v>178</v>
          </cell>
          <cell r="F197" t="str">
            <v>BARAHONA</v>
          </cell>
          <cell r="G197" t="str">
            <v>BARAHONA</v>
          </cell>
          <cell r="H197">
            <v>1</v>
          </cell>
          <cell r="I197">
            <v>103</v>
          </cell>
        </row>
        <row r="198">
          <cell r="A198" t="str">
            <v>12202</v>
          </cell>
          <cell r="B198" t="str">
            <v>JEE-01-07</v>
          </cell>
          <cell r="C198" t="str">
            <v>12202</v>
          </cell>
          <cell r="D198" t="str">
            <v xml:space="preserve">ATENCION INTEGRAL AMACENECER INFANTIL </v>
          </cell>
          <cell r="E198">
            <v>115</v>
          </cell>
          <cell r="F198" t="str">
            <v>BARAHONA</v>
          </cell>
          <cell r="G198" t="str">
            <v>BARAHONA</v>
          </cell>
          <cell r="H198" t="str">
            <v>01</v>
          </cell>
          <cell r="I198" t="str">
            <v>0103</v>
          </cell>
        </row>
        <row r="199">
          <cell r="A199" t="str">
            <v>00698</v>
          </cell>
          <cell r="B199" t="str">
            <v>JEE-01-06</v>
          </cell>
          <cell r="C199" t="str">
            <v>00698</v>
          </cell>
          <cell r="D199" t="str">
            <v>SANTA ELENA</v>
          </cell>
          <cell r="E199">
            <v>119</v>
          </cell>
          <cell r="F199" t="str">
            <v>BARAHONA</v>
          </cell>
          <cell r="G199" t="str">
            <v>BARAHONA</v>
          </cell>
          <cell r="H199" t="str">
            <v>01</v>
          </cell>
          <cell r="I199" t="str">
            <v>0103</v>
          </cell>
        </row>
        <row r="200">
          <cell r="A200">
            <v>2</v>
          </cell>
          <cell r="C200">
            <v>3</v>
          </cell>
          <cell r="D200" t="str">
            <v>TOTAL RACIONES</v>
          </cell>
          <cell r="E200">
            <v>412</v>
          </cell>
        </row>
        <row r="202">
          <cell r="A202" t="str">
            <v>CÓDIGO CENTRO</v>
          </cell>
          <cell r="B202" t="str">
            <v>CÓDIGO LOTE</v>
          </cell>
          <cell r="C202" t="str">
            <v>CÓDIGO CENTRO</v>
          </cell>
          <cell r="D202" t="str">
            <v xml:space="preserve">NOMBRE CENTRO EDUCATIVO  </v>
          </cell>
          <cell r="E202" t="str">
            <v>MATRICULA</v>
          </cell>
          <cell r="F202" t="str">
            <v>PROVINCIA</v>
          </cell>
          <cell r="G202" t="str">
            <v>MUNICIPIO</v>
          </cell>
          <cell r="H202" t="str">
            <v>REGIONAL</v>
          </cell>
          <cell r="I202" t="str">
            <v>DISTRITO</v>
          </cell>
        </row>
        <row r="203">
          <cell r="A203" t="str">
            <v>00808</v>
          </cell>
          <cell r="B203" t="str">
            <v>JEE-01-27</v>
          </cell>
          <cell r="C203" t="str">
            <v>00808</v>
          </cell>
          <cell r="D203" t="str">
            <v>FUDECO</v>
          </cell>
          <cell r="E203">
            <v>154</v>
          </cell>
          <cell r="F203" t="str">
            <v>BARAHONA</v>
          </cell>
          <cell r="G203" t="str">
            <v>LA CIENAGA</v>
          </cell>
          <cell r="H203" t="str">
            <v>01</v>
          </cell>
          <cell r="I203" t="str">
            <v>0103</v>
          </cell>
        </row>
        <row r="204">
          <cell r="A204" t="str">
            <v>06522</v>
          </cell>
          <cell r="B204" t="str">
            <v>JEE-01-27</v>
          </cell>
          <cell r="C204" t="str">
            <v>06522</v>
          </cell>
          <cell r="D204" t="str">
            <v xml:space="preserve">LICEO PROF. ALTAGRACIA GONZALEZ </v>
          </cell>
          <cell r="E204">
            <v>274</v>
          </cell>
          <cell r="F204" t="str">
            <v>BARAHONA</v>
          </cell>
          <cell r="G204" t="str">
            <v>BAHORUCO</v>
          </cell>
          <cell r="H204" t="str">
            <v>01</v>
          </cell>
          <cell r="I204" t="str">
            <v>0103</v>
          </cell>
        </row>
        <row r="205">
          <cell r="A205" t="str">
            <v>00785</v>
          </cell>
          <cell r="B205" t="str">
            <v>JEE-01-37</v>
          </cell>
          <cell r="C205" t="str">
            <v>00785</v>
          </cell>
          <cell r="D205" t="str">
            <v>JUAN ESTEBAN</v>
          </cell>
          <cell r="E205">
            <v>42</v>
          </cell>
          <cell r="F205" t="str">
            <v>BARAHONA</v>
          </cell>
          <cell r="G205" t="str">
            <v xml:space="preserve">CIENEGA/jua esteban </v>
          </cell>
          <cell r="H205">
            <v>1</v>
          </cell>
          <cell r="I205">
            <v>103</v>
          </cell>
        </row>
        <row r="206">
          <cell r="A206" t="str">
            <v>00778</v>
          </cell>
          <cell r="B206" t="str">
            <v>JEE-01-27</v>
          </cell>
          <cell r="C206" t="str">
            <v>00778</v>
          </cell>
          <cell r="D206" t="str">
            <v>EL ARROYO</v>
          </cell>
          <cell r="E206">
            <v>201</v>
          </cell>
          <cell r="F206" t="str">
            <v>BARAHONA</v>
          </cell>
          <cell r="G206" t="str">
            <v>CIENEGA/ EL ARROYO</v>
          </cell>
          <cell r="H206">
            <v>1</v>
          </cell>
          <cell r="I206" t="str">
            <v>0103</v>
          </cell>
        </row>
        <row r="207">
          <cell r="A207" t="str">
            <v>00785</v>
          </cell>
          <cell r="B207" t="str">
            <v>JEE-01-28</v>
          </cell>
          <cell r="C207" t="str">
            <v>15191</v>
          </cell>
          <cell r="D207" t="str">
            <v xml:space="preserve">LENNY FELIZ FELIZ </v>
          </cell>
          <cell r="E207">
            <v>289</v>
          </cell>
          <cell r="F207" t="str">
            <v>BARAHONA</v>
          </cell>
          <cell r="G207" t="str">
            <v>LA CIENAGA</v>
          </cell>
          <cell r="H207" t="str">
            <v>01</v>
          </cell>
          <cell r="I207" t="str">
            <v>0103</v>
          </cell>
        </row>
        <row r="208">
          <cell r="A208">
            <v>5</v>
          </cell>
          <cell r="C208">
            <v>5</v>
          </cell>
          <cell r="D208" t="str">
            <v>TOTAL RACIONES</v>
          </cell>
          <cell r="E208">
            <v>960</v>
          </cell>
        </row>
        <row r="211">
          <cell r="A211" t="str">
            <v>CÓDIGO CENTRO</v>
          </cell>
          <cell r="B211" t="str">
            <v>CÓDIGO LOTE</v>
          </cell>
          <cell r="C211" t="str">
            <v>CÓDIGO CENTRO</v>
          </cell>
          <cell r="D211" t="str">
            <v xml:space="preserve">NOMBRE CENTRO EDUCATIVO  </v>
          </cell>
          <cell r="E211" t="str">
            <v>MATRICULA</v>
          </cell>
          <cell r="F211" t="str">
            <v>PROVINCIA</v>
          </cell>
          <cell r="G211" t="str">
            <v>MUNICIPIO</v>
          </cell>
          <cell r="H211" t="str">
            <v>REGIONAL</v>
          </cell>
          <cell r="I211" t="str">
            <v>DISTRITO</v>
          </cell>
        </row>
        <row r="212">
          <cell r="A212" t="str">
            <v>00777</v>
          </cell>
          <cell r="B212" t="str">
            <v>JEE-01-28</v>
          </cell>
          <cell r="C212" t="str">
            <v>00777</v>
          </cell>
          <cell r="D212" t="str">
            <v>PROF. LEA MANUELA MORETA</v>
          </cell>
          <cell r="E212">
            <v>536</v>
          </cell>
          <cell r="F212" t="str">
            <v>BARAHONA</v>
          </cell>
          <cell r="G212" t="str">
            <v>LA CIENAGA</v>
          </cell>
          <cell r="H212" t="str">
            <v>01</v>
          </cell>
          <cell r="I212" t="str">
            <v>0103</v>
          </cell>
        </row>
        <row r="213">
          <cell r="A213" t="str">
            <v>06506</v>
          </cell>
          <cell r="B213" t="str">
            <v>JEE-01-28</v>
          </cell>
          <cell r="C213" t="str">
            <v>06506</v>
          </cell>
          <cell r="D213" t="str">
            <v>LICEO LA CIENEGA</v>
          </cell>
          <cell r="E213">
            <v>342</v>
          </cell>
          <cell r="F213" t="str">
            <v>BARAHONA</v>
          </cell>
          <cell r="G213" t="str">
            <v>LA CIENAGA</v>
          </cell>
          <cell r="H213" t="str">
            <v>01</v>
          </cell>
          <cell r="I213" t="str">
            <v>0103</v>
          </cell>
        </row>
        <row r="214">
          <cell r="A214" t="str">
            <v>00783</v>
          </cell>
          <cell r="B214" t="str">
            <v>JEE-01-27</v>
          </cell>
          <cell r="C214" t="str">
            <v>00783</v>
          </cell>
          <cell r="D214" t="str">
            <v>SAN RAFAEL</v>
          </cell>
          <cell r="E214">
            <v>57</v>
          </cell>
          <cell r="F214" t="str">
            <v>BARAHONA</v>
          </cell>
          <cell r="G214" t="str">
            <v>LA CIENAGA</v>
          </cell>
          <cell r="H214" t="str">
            <v>01</v>
          </cell>
          <cell r="I214" t="str">
            <v>0103</v>
          </cell>
        </row>
        <row r="215">
          <cell r="A215">
            <v>3</v>
          </cell>
          <cell r="C215">
            <v>3</v>
          </cell>
          <cell r="D215" t="str">
            <v>TOTAL RACIONES</v>
          </cell>
          <cell r="E215">
            <v>935</v>
          </cell>
        </row>
        <row r="217">
          <cell r="A217" t="str">
            <v>CÓDIGO CENTRO</v>
          </cell>
          <cell r="B217" t="str">
            <v>CÓDIGO LOTE</v>
          </cell>
          <cell r="C217" t="str">
            <v>CÓDIGO CENTRO</v>
          </cell>
          <cell r="D217" t="str">
            <v xml:space="preserve">NOMBRE CENTRO EDUCATIVO  </v>
          </cell>
          <cell r="E217" t="str">
            <v>MATRICULA</v>
          </cell>
          <cell r="F217" t="str">
            <v>PROVINCIA</v>
          </cell>
          <cell r="G217" t="str">
            <v>MUNICIPIO</v>
          </cell>
          <cell r="H217" t="str">
            <v>REGIONAL</v>
          </cell>
          <cell r="I217" t="str">
            <v>DISTRITO</v>
          </cell>
        </row>
        <row r="218">
          <cell r="A218" t="str">
            <v>06500</v>
          </cell>
          <cell r="B218" t="str">
            <v>JEE-01-29</v>
          </cell>
          <cell r="C218" t="str">
            <v>06500</v>
          </cell>
          <cell r="D218" t="str">
            <v>LICEO EL PEÑON</v>
          </cell>
          <cell r="E218">
            <v>242</v>
          </cell>
          <cell r="F218" t="str">
            <v>BARAHONA</v>
          </cell>
          <cell r="G218" t="str">
            <v>EL PEÑON</v>
          </cell>
          <cell r="H218" t="str">
            <v>01</v>
          </cell>
          <cell r="I218" t="str">
            <v>0103</v>
          </cell>
        </row>
        <row r="219">
          <cell r="A219" t="str">
            <v>15189</v>
          </cell>
          <cell r="B219" t="str">
            <v>JEE-01-29</v>
          </cell>
          <cell r="C219" t="str">
            <v>15189</v>
          </cell>
          <cell r="D219" t="str">
            <v>PROF. JESUS MARIA SEGURA (ESCUELA BASICA EL PEÑON)</v>
          </cell>
          <cell r="E219">
            <v>457</v>
          </cell>
          <cell r="F219" t="str">
            <v>BARAHONA</v>
          </cell>
          <cell r="G219" t="str">
            <v>EL PEÑON</v>
          </cell>
          <cell r="H219" t="str">
            <v>01</v>
          </cell>
          <cell r="I219" t="str">
            <v>0103</v>
          </cell>
        </row>
        <row r="220">
          <cell r="A220">
            <v>2</v>
          </cell>
          <cell r="C220">
            <v>2</v>
          </cell>
          <cell r="D220" t="str">
            <v>TOTAL RACIONES</v>
          </cell>
          <cell r="E220">
            <v>699</v>
          </cell>
        </row>
        <row r="222">
          <cell r="A222" t="str">
            <v>CÓDIGO CENTRO</v>
          </cell>
          <cell r="B222" t="str">
            <v>CÓDIGO LOTE</v>
          </cell>
          <cell r="C222" t="str">
            <v>CÓDIGO CENTRO</v>
          </cell>
          <cell r="D222" t="str">
            <v xml:space="preserve">NOMBRE CENTRO EDUCATIVO  </v>
          </cell>
          <cell r="E222" t="str">
            <v>MATRICULA</v>
          </cell>
          <cell r="F222" t="str">
            <v>PROVINCIA</v>
          </cell>
          <cell r="G222" t="str">
            <v>MUNICIPIO</v>
          </cell>
          <cell r="H222" t="str">
            <v>REGIONAL</v>
          </cell>
          <cell r="I222" t="str">
            <v>DISTRITO</v>
          </cell>
        </row>
        <row r="223">
          <cell r="A223" t="str">
            <v>00770</v>
          </cell>
          <cell r="B223" t="str">
            <v>JEE-01-30</v>
          </cell>
          <cell r="C223" t="str">
            <v>00770</v>
          </cell>
          <cell r="D223" t="str">
            <v>MARINA SEPULVEDA</v>
          </cell>
          <cell r="E223">
            <v>792</v>
          </cell>
          <cell r="F223" t="str">
            <v>BARAHONA</v>
          </cell>
          <cell r="G223" t="str">
            <v>EL PEÑON</v>
          </cell>
          <cell r="H223" t="str">
            <v>01</v>
          </cell>
          <cell r="I223" t="str">
            <v>0103</v>
          </cell>
        </row>
        <row r="224">
          <cell r="A224">
            <v>1</v>
          </cell>
          <cell r="C224">
            <v>1</v>
          </cell>
          <cell r="D224" t="str">
            <v>TOTAL RACIONES</v>
          </cell>
          <cell r="E224">
            <v>792</v>
          </cell>
        </row>
        <row r="227">
          <cell r="A227" t="str">
            <v>CÓDIGO CENTRO</v>
          </cell>
          <cell r="B227" t="str">
            <v>CÓDIGO LOTE</v>
          </cell>
          <cell r="C227" t="str">
            <v>CÓDIGO CENTRO</v>
          </cell>
          <cell r="D227" t="str">
            <v xml:space="preserve">NOMBRE CENTRO EDUCATIVO  </v>
          </cell>
          <cell r="E227" t="str">
            <v>MATRICULA</v>
          </cell>
          <cell r="F227" t="str">
            <v>PROVINCIA</v>
          </cell>
          <cell r="G227" t="str">
            <v>MUNICIPIO</v>
          </cell>
          <cell r="H227" t="str">
            <v>REGIONAL</v>
          </cell>
          <cell r="I227" t="str">
            <v>DISTRITO</v>
          </cell>
        </row>
        <row r="228">
          <cell r="A228" t="str">
            <v>00776</v>
          </cell>
          <cell r="B228" t="str">
            <v>JEE-01-29</v>
          </cell>
          <cell r="C228" t="str">
            <v>00776</v>
          </cell>
          <cell r="D228" t="str">
            <v>LUIS FELIPE FELIZ Y FELIZ</v>
          </cell>
          <cell r="E228">
            <v>479</v>
          </cell>
          <cell r="F228" t="str">
            <v>BARAHONA</v>
          </cell>
          <cell r="G228" t="str">
            <v>FUNDACION</v>
          </cell>
          <cell r="H228" t="str">
            <v>01</v>
          </cell>
          <cell r="I228" t="str">
            <v>0103</v>
          </cell>
        </row>
        <row r="229">
          <cell r="A229" t="str">
            <v>06505</v>
          </cell>
          <cell r="B229" t="str">
            <v>JEE-01-30</v>
          </cell>
          <cell r="C229" t="str">
            <v>06505</v>
          </cell>
          <cell r="D229" t="str">
            <v>TV - CENTRO PESCADERIA</v>
          </cell>
          <cell r="E229">
            <v>268</v>
          </cell>
          <cell r="F229" t="str">
            <v>BARAHONA</v>
          </cell>
          <cell r="G229" t="str">
            <v>FUNDACION</v>
          </cell>
          <cell r="H229" t="str">
            <v>01</v>
          </cell>
          <cell r="I229" t="str">
            <v>0103</v>
          </cell>
        </row>
        <row r="230">
          <cell r="A230">
            <v>2</v>
          </cell>
          <cell r="C230">
            <v>2</v>
          </cell>
          <cell r="D230" t="str">
            <v>TOTAL RACIONES</v>
          </cell>
          <cell r="E230">
            <v>747</v>
          </cell>
        </row>
        <row r="232">
          <cell r="A232" t="str">
            <v>CÓDIGO CENTRO</v>
          </cell>
          <cell r="B232" t="str">
            <v>CÓDIGO LOTE</v>
          </cell>
          <cell r="C232" t="str">
            <v>CÓDIGO CENTRO</v>
          </cell>
          <cell r="D232" t="str">
            <v xml:space="preserve">NOMBRE CENTRO EDUCATIVO  </v>
          </cell>
          <cell r="E232" t="str">
            <v>MATRICULA</v>
          </cell>
          <cell r="F232" t="str">
            <v>PROVINCIA</v>
          </cell>
          <cell r="G232" t="str">
            <v>MUNICIPIO</v>
          </cell>
          <cell r="H232" t="str">
            <v>REGIONAL</v>
          </cell>
          <cell r="I232" t="str">
            <v>DISTRITO</v>
          </cell>
        </row>
        <row r="233">
          <cell r="A233" t="str">
            <v>06503</v>
          </cell>
          <cell r="B233" t="str">
            <v>JEE-01-02</v>
          </cell>
          <cell r="C233" t="str">
            <v>06503</v>
          </cell>
          <cell r="D233" t="str">
            <v>ABELARDO PEREZ CALDERON</v>
          </cell>
          <cell r="E233">
            <v>241</v>
          </cell>
          <cell r="F233" t="str">
            <v>BARAHONA</v>
          </cell>
          <cell r="G233" t="str">
            <v xml:space="preserve">FUNDACION </v>
          </cell>
          <cell r="H233" t="str">
            <v>01</v>
          </cell>
          <cell r="I233" t="str">
            <v>0103</v>
          </cell>
        </row>
        <row r="234">
          <cell r="A234" t="str">
            <v>00773</v>
          </cell>
          <cell r="B234" t="str">
            <v>JEE-01-30</v>
          </cell>
          <cell r="C234" t="str">
            <v>00773</v>
          </cell>
          <cell r="D234" t="str">
            <v>JUAN PABLO DUARTE</v>
          </cell>
          <cell r="E234">
            <v>412</v>
          </cell>
          <cell r="F234" t="str">
            <v>BARAHONA</v>
          </cell>
          <cell r="G234" t="str">
            <v>FUNDACION</v>
          </cell>
          <cell r="H234" t="str">
            <v>01</v>
          </cell>
          <cell r="I234" t="str">
            <v>0103</v>
          </cell>
        </row>
        <row r="235">
          <cell r="A235">
            <v>2</v>
          </cell>
          <cell r="C235">
            <v>2</v>
          </cell>
          <cell r="D235" t="str">
            <v>TOTAL RACIONES</v>
          </cell>
          <cell r="E235">
            <v>653</v>
          </cell>
        </row>
        <row r="238">
          <cell r="A238" t="str">
            <v>CÓDIGO CENTRO</v>
          </cell>
          <cell r="B238" t="str">
            <v>CÓDIGO LOTE</v>
          </cell>
          <cell r="C238" t="str">
            <v>CÓDIGO CENTRO</v>
          </cell>
          <cell r="D238" t="str">
            <v xml:space="preserve">NOMBRE CENTRO EDUCATIVO  </v>
          </cell>
          <cell r="E238" t="str">
            <v>MATRICULA</v>
          </cell>
          <cell r="F238" t="str">
            <v>PROVINCIA</v>
          </cell>
          <cell r="G238" t="str">
            <v>MUNICIPIO</v>
          </cell>
          <cell r="H238" t="str">
            <v>REGIONAL</v>
          </cell>
          <cell r="I238" t="str">
            <v>DISTRITO</v>
          </cell>
        </row>
        <row r="239">
          <cell r="A239" t="str">
            <v>00703</v>
          </cell>
          <cell r="B239" t="str">
            <v>JEE-01-19</v>
          </cell>
          <cell r="C239" t="str">
            <v>00703</v>
          </cell>
          <cell r="D239" t="str">
            <v>TERESA PEÑA</v>
          </cell>
          <cell r="E239">
            <v>951</v>
          </cell>
          <cell r="F239" t="str">
            <v>BARAHONA</v>
          </cell>
          <cell r="G239" t="str">
            <v>CABRAL</v>
          </cell>
          <cell r="H239" t="str">
            <v>01</v>
          </cell>
          <cell r="I239" t="str">
            <v>0104</v>
          </cell>
        </row>
        <row r="240">
          <cell r="A240" t="str">
            <v>00702</v>
          </cell>
          <cell r="B240" t="str">
            <v>JEE-01-19</v>
          </cell>
          <cell r="C240" t="str">
            <v>00702</v>
          </cell>
          <cell r="D240" t="str">
            <v>CATALINA POU</v>
          </cell>
          <cell r="E240">
            <v>555</v>
          </cell>
          <cell r="F240" t="str">
            <v>BARAHONA</v>
          </cell>
          <cell r="G240" t="str">
            <v>CABRAL</v>
          </cell>
          <cell r="H240" t="str">
            <v>01</v>
          </cell>
          <cell r="I240" t="str">
            <v>0104</v>
          </cell>
        </row>
        <row r="241">
          <cell r="A241">
            <v>2</v>
          </cell>
          <cell r="C241">
            <v>2</v>
          </cell>
          <cell r="D241" t="str">
            <v>TOTAL RACIONES</v>
          </cell>
          <cell r="E241">
            <v>1506</v>
          </cell>
        </row>
        <row r="243">
          <cell r="A243" t="str">
            <v>CÓDIGO CENTRO</v>
          </cell>
          <cell r="B243" t="str">
            <v>CÓDIGO LOTE</v>
          </cell>
          <cell r="C243" t="str">
            <v>CÓDIGO CENTRO</v>
          </cell>
          <cell r="D243" t="str">
            <v xml:space="preserve">NOMBRE CENTRO EDUCATIVO  </v>
          </cell>
          <cell r="E243" t="str">
            <v>MATRICULA</v>
          </cell>
          <cell r="F243" t="str">
            <v>PROVINCIA</v>
          </cell>
          <cell r="G243" t="str">
            <v>MUNICIPIO</v>
          </cell>
          <cell r="H243" t="str">
            <v>REGIONAL</v>
          </cell>
          <cell r="I243" t="str">
            <v>DISTRITO</v>
          </cell>
        </row>
        <row r="244">
          <cell r="A244" t="str">
            <v>06479</v>
          </cell>
          <cell r="B244" t="str">
            <v>JEE-01-20</v>
          </cell>
          <cell r="C244" t="str">
            <v>06479</v>
          </cell>
          <cell r="D244" t="str">
            <v>FRANCISCO AMADIS PEÑA (CABRAL)</v>
          </cell>
          <cell r="E244">
            <v>920</v>
          </cell>
          <cell r="F244" t="str">
            <v>BARAHONA</v>
          </cell>
          <cell r="G244" t="str">
            <v>CABRAL</v>
          </cell>
          <cell r="H244" t="str">
            <v>01</v>
          </cell>
          <cell r="I244" t="str">
            <v>0104</v>
          </cell>
        </row>
        <row r="245">
          <cell r="A245">
            <v>1</v>
          </cell>
          <cell r="C245">
            <v>1</v>
          </cell>
          <cell r="D245" t="str">
            <v>TOTAL RACIONES</v>
          </cell>
          <cell r="E245">
            <v>920</v>
          </cell>
        </row>
        <row r="248">
          <cell r="A248" t="str">
            <v>CÓDIGO CENTRO</v>
          </cell>
          <cell r="B248" t="str">
            <v>CÓDIGO LOTE</v>
          </cell>
          <cell r="C248" t="str">
            <v>CÓDIGO CENTRO</v>
          </cell>
          <cell r="D248" t="str">
            <v xml:space="preserve">NOMBRE CENTRO EDUCATIVO  </v>
          </cell>
          <cell r="E248" t="str">
            <v>MATRICULA</v>
          </cell>
          <cell r="F248" t="str">
            <v>PROVINCIA</v>
          </cell>
          <cell r="G248" t="str">
            <v>MUNICIPIO</v>
          </cell>
          <cell r="H248" t="str">
            <v>REGIONAL</v>
          </cell>
          <cell r="I248" t="str">
            <v>DISTRITO</v>
          </cell>
        </row>
        <row r="249">
          <cell r="A249" t="str">
            <v>00806</v>
          </cell>
          <cell r="B249" t="str">
            <v>JEE-01-23</v>
          </cell>
          <cell r="C249" t="str">
            <v>00806</v>
          </cell>
          <cell r="D249" t="str">
            <v>EL BRISAL (EL TANQUE)</v>
          </cell>
          <cell r="E249">
            <v>256</v>
          </cell>
          <cell r="F249" t="str">
            <v>BARAHONA</v>
          </cell>
          <cell r="G249" t="str">
            <v>CABRAL</v>
          </cell>
          <cell r="H249" t="str">
            <v>01</v>
          </cell>
          <cell r="I249" t="str">
            <v>0104</v>
          </cell>
        </row>
        <row r="250">
          <cell r="A250" t="str">
            <v>00701</v>
          </cell>
          <cell r="B250" t="str">
            <v>JEE-01-21</v>
          </cell>
          <cell r="C250" t="str">
            <v>00701</v>
          </cell>
          <cell r="D250" t="str">
            <v>ALVARO OLIVERO FELIZ</v>
          </cell>
          <cell r="E250">
            <v>469</v>
          </cell>
          <cell r="F250" t="str">
            <v>BARAHONA</v>
          </cell>
          <cell r="G250" t="str">
            <v>CABRAL</v>
          </cell>
          <cell r="H250" t="str">
            <v>01</v>
          </cell>
          <cell r="I250" t="str">
            <v>0104</v>
          </cell>
        </row>
        <row r="251">
          <cell r="A251" t="str">
            <v>00707</v>
          </cell>
          <cell r="B251" t="str">
            <v>JEE-01-21</v>
          </cell>
          <cell r="C251" t="str">
            <v>00707</v>
          </cell>
          <cell r="D251" t="str">
            <v>EL MAJAGUAL</v>
          </cell>
          <cell r="E251">
            <v>350</v>
          </cell>
          <cell r="F251" t="str">
            <v>BARAHONA</v>
          </cell>
          <cell r="G251" t="str">
            <v>CABRAL</v>
          </cell>
          <cell r="H251" t="str">
            <v>01</v>
          </cell>
          <cell r="I251" t="str">
            <v>0104</v>
          </cell>
        </row>
        <row r="252">
          <cell r="A252">
            <v>3</v>
          </cell>
          <cell r="C252">
            <v>3</v>
          </cell>
          <cell r="D252" t="str">
            <v>TOTAL RACIONES</v>
          </cell>
          <cell r="E252">
            <v>1075</v>
          </cell>
        </row>
        <row r="255">
          <cell r="A255" t="str">
            <v>CÓDIGO CENTRO</v>
          </cell>
          <cell r="B255" t="str">
            <v>CÓDIGO LOTE</v>
          </cell>
          <cell r="C255" t="str">
            <v>CÓDIGO CENTRO</v>
          </cell>
          <cell r="D255" t="str">
            <v xml:space="preserve">NOMBRE CENTRO EDUCATIVO  </v>
          </cell>
          <cell r="E255" t="str">
            <v>MATRICULA</v>
          </cell>
          <cell r="F255" t="str">
            <v>PROVINCIA</v>
          </cell>
          <cell r="G255" t="str">
            <v>MUNICIPIO</v>
          </cell>
          <cell r="H255" t="str">
            <v>REGIONAL</v>
          </cell>
          <cell r="I255" t="str">
            <v>DISTRITO</v>
          </cell>
        </row>
        <row r="256">
          <cell r="A256" t="str">
            <v>14194</v>
          </cell>
          <cell r="B256" t="str">
            <v>JEE-01-23</v>
          </cell>
          <cell r="C256" t="str">
            <v>14194</v>
          </cell>
          <cell r="D256" t="str">
            <v>ANTONIO SILVIO FELIZ -QUEZAL- -BASICA CABRAL 1-</v>
          </cell>
          <cell r="E256">
            <v>255</v>
          </cell>
          <cell r="F256" t="str">
            <v>BARAHONA</v>
          </cell>
          <cell r="G256" t="str">
            <v>CABRAL</v>
          </cell>
          <cell r="H256" t="str">
            <v>01</v>
          </cell>
          <cell r="I256" t="str">
            <v>0104</v>
          </cell>
        </row>
        <row r="257">
          <cell r="A257" t="str">
            <v>00705</v>
          </cell>
          <cell r="B257" t="str">
            <v>JEE-01-22</v>
          </cell>
          <cell r="C257" t="str">
            <v>00705</v>
          </cell>
          <cell r="D257" t="str">
            <v>PRAXIDES FELIZ</v>
          </cell>
          <cell r="E257">
            <v>259</v>
          </cell>
          <cell r="F257" t="str">
            <v>BARAHONA</v>
          </cell>
          <cell r="G257" t="str">
            <v>CABRAL</v>
          </cell>
          <cell r="H257" t="str">
            <v>01</v>
          </cell>
          <cell r="I257" t="str">
            <v>0104</v>
          </cell>
        </row>
        <row r="258">
          <cell r="A258" t="str">
            <v>00704</v>
          </cell>
          <cell r="B258" t="str">
            <v>JEE-01-22</v>
          </cell>
          <cell r="C258" t="str">
            <v>00704</v>
          </cell>
          <cell r="D258" t="str">
            <v>TIERRA BLANCA</v>
          </cell>
          <cell r="E258">
            <v>570</v>
          </cell>
          <cell r="F258" t="str">
            <v>BARAHONA</v>
          </cell>
          <cell r="G258" t="str">
            <v>CABRAL</v>
          </cell>
          <cell r="H258" t="str">
            <v>01</v>
          </cell>
          <cell r="I258" t="str">
            <v>0104</v>
          </cell>
        </row>
        <row r="259">
          <cell r="A259">
            <v>3</v>
          </cell>
          <cell r="C259">
            <v>3</v>
          </cell>
          <cell r="D259" t="str">
            <v>TOTAL RACIONES</v>
          </cell>
          <cell r="E259">
            <v>1084</v>
          </cell>
        </row>
        <row r="263">
          <cell r="A263" t="str">
            <v>CÓDIGO CENTRO</v>
          </cell>
          <cell r="B263" t="str">
            <v>CÓDIGO LOTE</v>
          </cell>
          <cell r="C263" t="str">
            <v>CÓDIGO CENTRO</v>
          </cell>
          <cell r="D263" t="str">
            <v xml:space="preserve">NOMBRE CENTRO EDUCATIVO  </v>
          </cell>
          <cell r="E263" t="str">
            <v>MATRICULA</v>
          </cell>
          <cell r="F263" t="str">
            <v>PROVINCIA</v>
          </cell>
          <cell r="G263" t="str">
            <v>MUNICIPIO</v>
          </cell>
          <cell r="H263" t="str">
            <v>REGIONAL</v>
          </cell>
          <cell r="I263" t="str">
            <v>DISTRITO</v>
          </cell>
        </row>
        <row r="264">
          <cell r="A264" t="str">
            <v>15188</v>
          </cell>
          <cell r="B264" t="str">
            <v>JEE-01-24</v>
          </cell>
          <cell r="C264" t="str">
            <v>15188</v>
          </cell>
          <cell r="D264" t="str">
            <v>LICEO FRANCISCO AMADIS PEÑA #2 -CARMEN MARTE DE NIN-</v>
          </cell>
          <cell r="E264">
            <v>1178</v>
          </cell>
          <cell r="F264" t="str">
            <v>BARAHONA</v>
          </cell>
          <cell r="G264" t="str">
            <v>CABRAL</v>
          </cell>
          <cell r="H264" t="str">
            <v>01</v>
          </cell>
          <cell r="I264" t="str">
            <v>0104</v>
          </cell>
        </row>
        <row r="265">
          <cell r="A265" t="str">
            <v>00706</v>
          </cell>
          <cell r="B265" t="str">
            <v>JEE-01-24</v>
          </cell>
          <cell r="C265" t="str">
            <v>00706</v>
          </cell>
          <cell r="D265" t="str">
            <v xml:space="preserve">EL NARANJO </v>
          </cell>
          <cell r="E265">
            <v>100</v>
          </cell>
          <cell r="F265" t="str">
            <v>BARAHONA</v>
          </cell>
          <cell r="G265" t="str">
            <v>CABRAL</v>
          </cell>
          <cell r="H265" t="str">
            <v>01</v>
          </cell>
          <cell r="I265" t="str">
            <v>0104</v>
          </cell>
        </row>
        <row r="266">
          <cell r="A266">
            <v>2</v>
          </cell>
          <cell r="C266">
            <v>2</v>
          </cell>
          <cell r="D266" t="str">
            <v>TOTAL RACIONES</v>
          </cell>
          <cell r="E266">
            <v>1278</v>
          </cell>
        </row>
        <row r="270">
          <cell r="A270" t="str">
            <v>CÓDIGO CENTRO</v>
          </cell>
          <cell r="B270" t="str">
            <v>CÓDIGO LOTE</v>
          </cell>
          <cell r="C270" t="str">
            <v>CÓDIGO CENTRO</v>
          </cell>
          <cell r="D270" t="str">
            <v xml:space="preserve">NOMBRE CENTRO EDUCATIVO  </v>
          </cell>
          <cell r="E270" t="str">
            <v>MATRICULA</v>
          </cell>
          <cell r="F270" t="str">
            <v>PROVINCIA</v>
          </cell>
          <cell r="G270" t="str">
            <v>MUNICIPIO</v>
          </cell>
          <cell r="H270" t="str">
            <v>REGIONAL</v>
          </cell>
          <cell r="I270" t="str">
            <v>DISTRITO</v>
          </cell>
        </row>
        <row r="271">
          <cell r="A271" t="str">
            <v>00734</v>
          </cell>
          <cell r="B271" t="str">
            <v>JEE-01-44</v>
          </cell>
          <cell r="C271" t="str">
            <v>00734</v>
          </cell>
          <cell r="D271" t="str">
            <v>CARIDAD PICHICOQUE</v>
          </cell>
          <cell r="E271">
            <v>144</v>
          </cell>
          <cell r="F271" t="str">
            <v>BARAHONA</v>
          </cell>
          <cell r="G271" t="str">
            <v>LAS SALINAS</v>
          </cell>
          <cell r="H271" t="str">
            <v>01</v>
          </cell>
          <cell r="I271" t="str">
            <v>0104</v>
          </cell>
        </row>
        <row r="272">
          <cell r="A272" t="str">
            <v>06486</v>
          </cell>
          <cell r="B272" t="str">
            <v>JEE-01-44</v>
          </cell>
          <cell r="C272" t="str">
            <v>06486</v>
          </cell>
          <cell r="D272" t="str">
            <v>PROF. VALENCIA MATOS DIAZ</v>
          </cell>
          <cell r="E272">
            <v>578</v>
          </cell>
          <cell r="F272" t="str">
            <v>BARAHONA</v>
          </cell>
          <cell r="G272" t="str">
            <v>LAS SALINAS</v>
          </cell>
          <cell r="H272" t="str">
            <v>01</v>
          </cell>
          <cell r="I272" t="str">
            <v>0104</v>
          </cell>
        </row>
        <row r="273">
          <cell r="A273">
            <v>2</v>
          </cell>
          <cell r="C273">
            <v>2</v>
          </cell>
          <cell r="D273" t="str">
            <v>TOTAL RACIONES</v>
          </cell>
          <cell r="E273">
            <v>722</v>
          </cell>
        </row>
        <row r="275">
          <cell r="A275" t="str">
            <v>CÓDIGO CENTRO</v>
          </cell>
          <cell r="B275" t="str">
            <v>CÓDIGO LOTE</v>
          </cell>
          <cell r="C275" t="str">
            <v>CÓDIGO CENTRO</v>
          </cell>
          <cell r="D275" t="str">
            <v xml:space="preserve">NOMBRE CENTRO EDUCATIVO  </v>
          </cell>
          <cell r="E275" t="str">
            <v>MATRICULA</v>
          </cell>
          <cell r="F275" t="str">
            <v>PROVINCIA</v>
          </cell>
          <cell r="G275" t="str">
            <v>MUNICIPIO</v>
          </cell>
          <cell r="H275" t="str">
            <v>REGIONAL</v>
          </cell>
          <cell r="I275" t="str">
            <v>DISTRITO</v>
          </cell>
        </row>
        <row r="276">
          <cell r="A276" t="str">
            <v>00794</v>
          </cell>
          <cell r="B276" t="str">
            <v>JEE-01-44</v>
          </cell>
          <cell r="C276" t="str">
            <v>00794</v>
          </cell>
          <cell r="D276" t="str">
            <v>BOQUERON</v>
          </cell>
          <cell r="E276">
            <v>107</v>
          </cell>
          <cell r="F276" t="str">
            <v>BARAHONA</v>
          </cell>
          <cell r="G276" t="str">
            <v>LAS SALINAS</v>
          </cell>
          <cell r="H276" t="str">
            <v>01</v>
          </cell>
          <cell r="I276" t="str">
            <v>0104</v>
          </cell>
        </row>
        <row r="277">
          <cell r="A277" t="str">
            <v>00732</v>
          </cell>
          <cell r="B277" t="str">
            <v>JEE-01-44</v>
          </cell>
          <cell r="C277" t="str">
            <v>00732</v>
          </cell>
          <cell r="D277" t="str">
            <v>LAS SALINAS</v>
          </cell>
          <cell r="E277">
            <v>457</v>
          </cell>
          <cell r="F277" t="str">
            <v>BARAHONA</v>
          </cell>
          <cell r="G277" t="str">
            <v>LAS SALINAS</v>
          </cell>
          <cell r="H277" t="str">
            <v>01</v>
          </cell>
          <cell r="I277" t="str">
            <v>0104</v>
          </cell>
        </row>
        <row r="278">
          <cell r="A278" t="str">
            <v>00733</v>
          </cell>
          <cell r="B278" t="str">
            <v>JEE-01-44</v>
          </cell>
          <cell r="C278" t="str">
            <v>00733</v>
          </cell>
          <cell r="D278" t="str">
            <v>ESC.BASICA HATO NUEVO LAS SALINA</v>
          </cell>
          <cell r="E278">
            <v>218</v>
          </cell>
          <cell r="F278" t="str">
            <v>BARAHONA</v>
          </cell>
          <cell r="G278" t="str">
            <v>LAS SALINAS</v>
          </cell>
          <cell r="H278" t="str">
            <v>01</v>
          </cell>
          <cell r="I278" t="str">
            <v>0104</v>
          </cell>
        </row>
        <row r="279">
          <cell r="A279">
            <v>3</v>
          </cell>
          <cell r="C279">
            <v>3</v>
          </cell>
          <cell r="D279" t="str">
            <v>TOTAL RACIONES</v>
          </cell>
          <cell r="E279">
            <v>782</v>
          </cell>
        </row>
        <row r="282">
          <cell r="A282" t="str">
            <v>CÓDIGO CENTRO</v>
          </cell>
          <cell r="B282" t="str">
            <v>CÓDIGO LOTE</v>
          </cell>
          <cell r="C282" t="str">
            <v>CÓDIGO CENTRO</v>
          </cell>
          <cell r="D282" t="str">
            <v xml:space="preserve">NOMBRE CENTRO EDUCATIVO  </v>
          </cell>
          <cell r="E282" t="str">
            <v>MATRICULA</v>
          </cell>
          <cell r="F282" t="str">
            <v>PROVINCIA</v>
          </cell>
          <cell r="G282" t="str">
            <v>MUNICIPIO</v>
          </cell>
          <cell r="H282" t="str">
            <v>REGIONAL</v>
          </cell>
          <cell r="I282" t="str">
            <v>DISTRITO</v>
          </cell>
        </row>
        <row r="283">
          <cell r="A283" t="str">
            <v>00750</v>
          </cell>
          <cell r="B283" t="str">
            <v>JEE-01-45</v>
          </cell>
          <cell r="C283" t="str">
            <v>00750</v>
          </cell>
          <cell r="D283" t="str">
            <v>POLO</v>
          </cell>
          <cell r="E283">
            <v>312</v>
          </cell>
          <cell r="F283" t="str">
            <v>BARAHONA</v>
          </cell>
          <cell r="G283" t="str">
            <v>POLO</v>
          </cell>
          <cell r="H283" t="str">
            <v>01</v>
          </cell>
          <cell r="I283" t="str">
            <v>0104</v>
          </cell>
        </row>
        <row r="284">
          <cell r="A284" t="str">
            <v>00753</v>
          </cell>
          <cell r="B284" t="str">
            <v>JEE-01-45</v>
          </cell>
          <cell r="C284" t="str">
            <v>00753</v>
          </cell>
          <cell r="D284" t="str">
            <v>EUGENIO PEÑA - LAS AUYAMAS</v>
          </cell>
          <cell r="E284">
            <v>168</v>
          </cell>
          <cell r="F284" t="str">
            <v>BARAHONA</v>
          </cell>
          <cell r="G284" t="str">
            <v>POLO</v>
          </cell>
          <cell r="H284" t="str">
            <v>01</v>
          </cell>
          <cell r="I284" t="str">
            <v>0104</v>
          </cell>
        </row>
        <row r="285">
          <cell r="A285" t="str">
            <v>00760</v>
          </cell>
          <cell r="B285" t="str">
            <v>JEE-01-45</v>
          </cell>
          <cell r="C285" t="str">
            <v>00760</v>
          </cell>
          <cell r="D285" t="str">
            <v>FONDO, EL</v>
          </cell>
          <cell r="E285">
            <v>219</v>
          </cell>
          <cell r="F285" t="str">
            <v>BARAHONA</v>
          </cell>
          <cell r="G285" t="str">
            <v>POLO</v>
          </cell>
          <cell r="H285" t="str">
            <v>01</v>
          </cell>
          <cell r="I285" t="str">
            <v>0104</v>
          </cell>
        </row>
        <row r="286">
          <cell r="A286">
            <v>3</v>
          </cell>
          <cell r="C286">
            <v>3</v>
          </cell>
          <cell r="D286" t="str">
            <v>TOTAL RACIONES</v>
          </cell>
          <cell r="E286">
            <v>699</v>
          </cell>
        </row>
        <row r="289">
          <cell r="A289" t="str">
            <v>CÓDIGO CENTRO</v>
          </cell>
          <cell r="B289" t="str">
            <v>CÓDIGO LOTE</v>
          </cell>
          <cell r="C289" t="str">
            <v>CÓDIGO CENTRO</v>
          </cell>
          <cell r="D289" t="str">
            <v xml:space="preserve">NOMBRE CENTRO EDUCATIVO  </v>
          </cell>
          <cell r="E289" t="str">
            <v>MATRICULA</v>
          </cell>
          <cell r="F289" t="str">
            <v>PROVINCIA</v>
          </cell>
          <cell r="G289" t="str">
            <v>MUNICIPIO</v>
          </cell>
          <cell r="H289" t="str">
            <v>REGIONAL</v>
          </cell>
          <cell r="I289" t="str">
            <v>DISTRITO</v>
          </cell>
        </row>
        <row r="290">
          <cell r="A290" t="str">
            <v>00754</v>
          </cell>
          <cell r="B290" t="str">
            <v>JEE-01-34</v>
          </cell>
          <cell r="C290" t="str">
            <v>00754</v>
          </cell>
          <cell r="D290" t="str">
            <v>CRISTINA GARCIA  QUEZADA (LA LANZA)</v>
          </cell>
          <cell r="E290">
            <v>178</v>
          </cell>
          <cell r="F290" t="str">
            <v>BARAHONA</v>
          </cell>
          <cell r="G290" t="str">
            <v>POLO</v>
          </cell>
          <cell r="H290">
            <v>1</v>
          </cell>
          <cell r="I290">
            <v>104</v>
          </cell>
        </row>
        <row r="291">
          <cell r="A291" t="str">
            <v>00751</v>
          </cell>
          <cell r="B291" t="str">
            <v>JEE-01-46</v>
          </cell>
          <cell r="C291" t="str">
            <v>00751</v>
          </cell>
          <cell r="D291" t="str">
            <v>PUENTECITO</v>
          </cell>
          <cell r="E291">
            <v>85</v>
          </cell>
          <cell r="F291" t="str">
            <v>BARAHONA</v>
          </cell>
          <cell r="G291" t="str">
            <v>POLO</v>
          </cell>
          <cell r="H291" t="str">
            <v>01</v>
          </cell>
          <cell r="I291" t="str">
            <v>0104</v>
          </cell>
        </row>
        <row r="292">
          <cell r="A292">
            <v>2</v>
          </cell>
          <cell r="C292">
            <v>2</v>
          </cell>
          <cell r="D292" t="str">
            <v>TOTAL RACIONES</v>
          </cell>
          <cell r="E292">
            <v>263</v>
          </cell>
        </row>
        <row r="295">
          <cell r="A295" t="str">
            <v>CÓDIGO CENTRO</v>
          </cell>
          <cell r="B295" t="str">
            <v>CÓDIGO LOTE</v>
          </cell>
          <cell r="C295" t="str">
            <v>CÓDIGO CENTRO</v>
          </cell>
          <cell r="D295" t="str">
            <v xml:space="preserve">NOMBRE CENTRO EDUCATIVO  </v>
          </cell>
          <cell r="E295" t="str">
            <v>MATRICULA</v>
          </cell>
          <cell r="F295" t="str">
            <v>PROVINCIA</v>
          </cell>
          <cell r="G295" t="str">
            <v>MUNICIPIO</v>
          </cell>
          <cell r="H295" t="str">
            <v>REGIONAL</v>
          </cell>
          <cell r="I295" t="str">
            <v>DISTRITO</v>
          </cell>
        </row>
        <row r="296">
          <cell r="A296" t="str">
            <v>00758</v>
          </cell>
          <cell r="B296" t="str">
            <v>JEE-01-46</v>
          </cell>
          <cell r="C296" t="str">
            <v>00758</v>
          </cell>
          <cell r="D296" t="str">
            <v>JOSE MIGUEL PEÑA</v>
          </cell>
          <cell r="E296">
            <v>134</v>
          </cell>
          <cell r="F296" t="str">
            <v>BARAHONA</v>
          </cell>
          <cell r="G296" t="str">
            <v>POLO</v>
          </cell>
          <cell r="H296" t="str">
            <v>01</v>
          </cell>
          <cell r="I296" t="str">
            <v>0104</v>
          </cell>
        </row>
        <row r="297">
          <cell r="A297" t="str">
            <v>00756</v>
          </cell>
          <cell r="B297" t="str">
            <v>JEE-01-46</v>
          </cell>
          <cell r="C297" t="str">
            <v>00756</v>
          </cell>
          <cell r="D297" t="str">
            <v>FONDO DE BENITO MEDRANO</v>
          </cell>
          <cell r="E297">
            <v>90</v>
          </cell>
          <cell r="F297" t="str">
            <v>BARAHONA</v>
          </cell>
          <cell r="G297" t="str">
            <v>POLO</v>
          </cell>
          <cell r="H297" t="str">
            <v>01</v>
          </cell>
          <cell r="I297" t="str">
            <v>0104</v>
          </cell>
        </row>
        <row r="298">
          <cell r="A298" t="str">
            <v>06493</v>
          </cell>
          <cell r="B298" t="str">
            <v>JEE-01-46</v>
          </cell>
          <cell r="C298" t="str">
            <v>06493</v>
          </cell>
          <cell r="D298" t="str">
            <v>ALBERTO FELIZ BELLO - POLO</v>
          </cell>
          <cell r="E298">
            <v>536</v>
          </cell>
          <cell r="F298" t="str">
            <v>BARAHONA</v>
          </cell>
          <cell r="G298" t="str">
            <v>POLO</v>
          </cell>
          <cell r="H298" t="str">
            <v>01</v>
          </cell>
          <cell r="I298" t="str">
            <v>0104</v>
          </cell>
        </row>
        <row r="299">
          <cell r="A299">
            <v>3</v>
          </cell>
          <cell r="C299">
            <v>3</v>
          </cell>
          <cell r="D299" t="str">
            <v>TOTAL RACIONES</v>
          </cell>
          <cell r="E299">
            <v>760</v>
          </cell>
        </row>
        <row r="302">
          <cell r="A302" t="str">
            <v>CÓDIGO CENTRO</v>
          </cell>
          <cell r="B302" t="str">
            <v>CÓDIGO LOTE</v>
          </cell>
          <cell r="C302" t="str">
            <v>CÓDIGO CENTRO</v>
          </cell>
          <cell r="D302" t="str">
            <v xml:space="preserve">NOMBRE CENTRO EDUCATIVO  </v>
          </cell>
          <cell r="E302" t="str">
            <v>MATRICULA</v>
          </cell>
          <cell r="F302" t="str">
            <v>PROVINCIA</v>
          </cell>
          <cell r="G302" t="str">
            <v>MUNICIPIO</v>
          </cell>
          <cell r="H302" t="str">
            <v>REGIONAL</v>
          </cell>
          <cell r="I302" t="str">
            <v>DISTRITO</v>
          </cell>
        </row>
        <row r="303">
          <cell r="A303" t="str">
            <v>00764</v>
          </cell>
          <cell r="B303" t="str">
            <v>JEE-01-47</v>
          </cell>
          <cell r="C303" t="str">
            <v>00764</v>
          </cell>
          <cell r="D303" t="str">
            <v>ALTAGRACIA CASANDRA DAMIRON SANTANA - FONDO NEGRO</v>
          </cell>
          <cell r="E303">
            <v>444</v>
          </cell>
          <cell r="F303" t="str">
            <v>BARAHONA</v>
          </cell>
          <cell r="G303" t="str">
            <v>VICENTE NOBLE</v>
          </cell>
          <cell r="H303" t="str">
            <v>01</v>
          </cell>
          <cell r="I303" t="str">
            <v>0105</v>
          </cell>
        </row>
        <row r="304">
          <cell r="A304" t="str">
            <v>00804</v>
          </cell>
          <cell r="B304" t="str">
            <v>JEE-01-47</v>
          </cell>
          <cell r="C304" t="str">
            <v>00804</v>
          </cell>
          <cell r="D304" t="str">
            <v>MANUELA DIEZ</v>
          </cell>
          <cell r="E304">
            <v>68</v>
          </cell>
          <cell r="F304" t="str">
            <v>BARAHONA</v>
          </cell>
          <cell r="G304" t="str">
            <v>VICENTE NOBLE</v>
          </cell>
          <cell r="H304" t="str">
            <v>01</v>
          </cell>
          <cell r="I304" t="str">
            <v>0105</v>
          </cell>
        </row>
        <row r="305">
          <cell r="A305" t="str">
            <v>00768</v>
          </cell>
          <cell r="B305" t="str">
            <v>JEE-01-49</v>
          </cell>
          <cell r="C305" t="str">
            <v>00768</v>
          </cell>
          <cell r="D305" t="str">
            <v>MARIA TRINIDAD SANCHEZ</v>
          </cell>
          <cell r="E305">
            <v>136</v>
          </cell>
          <cell r="F305" t="str">
            <v>BARAHONA</v>
          </cell>
          <cell r="G305" t="str">
            <v>VICENTE NOBLE</v>
          </cell>
          <cell r="H305" t="str">
            <v>01</v>
          </cell>
          <cell r="I305" t="str">
            <v>0105</v>
          </cell>
        </row>
        <row r="306">
          <cell r="A306">
            <v>3</v>
          </cell>
          <cell r="C306">
            <v>3</v>
          </cell>
          <cell r="D306" t="str">
            <v>TOTAL RACIONES</v>
          </cell>
          <cell r="E306">
            <v>648</v>
          </cell>
        </row>
        <row r="308">
          <cell r="A308" t="str">
            <v>CÓDIGO CENTRO</v>
          </cell>
          <cell r="B308" t="str">
            <v>CÓDIGO LOTE</v>
          </cell>
          <cell r="C308" t="str">
            <v>CÓDIGO CENTRO</v>
          </cell>
          <cell r="D308" t="str">
            <v xml:space="preserve">NOMBRE CENTRO EDUCATIVO  </v>
          </cell>
          <cell r="E308" t="str">
            <v>MATRICULA</v>
          </cell>
          <cell r="F308" t="str">
            <v>PROVINCIA</v>
          </cell>
          <cell r="G308" t="str">
            <v>MUNICIPIO</v>
          </cell>
          <cell r="H308" t="str">
            <v>REGIONAL</v>
          </cell>
          <cell r="I308" t="str">
            <v>DISTRITO</v>
          </cell>
        </row>
        <row r="309">
          <cell r="A309" t="str">
            <v>00762</v>
          </cell>
          <cell r="B309" t="str">
            <v>JEE-01-47</v>
          </cell>
          <cell r="C309" t="str">
            <v>00762</v>
          </cell>
          <cell r="D309" t="str">
            <v>SAN JOSE</v>
          </cell>
          <cell r="E309">
            <v>383</v>
          </cell>
          <cell r="F309" t="str">
            <v>BARAHONA</v>
          </cell>
          <cell r="G309" t="str">
            <v>VICENTE NOBLE</v>
          </cell>
          <cell r="H309" t="str">
            <v>01</v>
          </cell>
          <cell r="I309" t="str">
            <v>0105</v>
          </cell>
        </row>
        <row r="310">
          <cell r="A310" t="str">
            <v>06497</v>
          </cell>
          <cell r="B310" t="str">
            <v>JEE-01-52</v>
          </cell>
          <cell r="C310" t="str">
            <v>06497</v>
          </cell>
          <cell r="D310" t="str">
            <v xml:space="preserve">LICEO SAN JOSE </v>
          </cell>
          <cell r="E310">
            <v>633</v>
          </cell>
          <cell r="F310" t="str">
            <v>BARAHONA</v>
          </cell>
          <cell r="G310" t="str">
            <v>VICENTE NOBLE</v>
          </cell>
          <cell r="H310" t="str">
            <v>01</v>
          </cell>
          <cell r="I310" t="str">
            <v>0105</v>
          </cell>
        </row>
        <row r="311">
          <cell r="A311">
            <v>2</v>
          </cell>
          <cell r="C311">
            <v>2</v>
          </cell>
          <cell r="D311" t="str">
            <v>TOTAL RACIONES</v>
          </cell>
          <cell r="E311">
            <v>1016</v>
          </cell>
        </row>
        <row r="314">
          <cell r="A314" t="str">
            <v>CÓDIGO CENTRO</v>
          </cell>
          <cell r="B314" t="str">
            <v>CÓDIGO LOTE</v>
          </cell>
          <cell r="C314" t="str">
            <v>CÓDIGO CENTRO</v>
          </cell>
          <cell r="D314" t="str">
            <v xml:space="preserve">NOMBRE CENTRO EDUCATIVO  </v>
          </cell>
          <cell r="E314" t="str">
            <v>MATRICULA</v>
          </cell>
          <cell r="F314" t="str">
            <v>PROVINCIA</v>
          </cell>
          <cell r="G314" t="str">
            <v>MUNICIPIO</v>
          </cell>
          <cell r="H314" t="str">
            <v>REGIONAL</v>
          </cell>
          <cell r="I314" t="str">
            <v>DISTRITO</v>
          </cell>
        </row>
        <row r="315">
          <cell r="A315" t="str">
            <v>00767</v>
          </cell>
          <cell r="B315" t="str">
            <v>JEE-01-48</v>
          </cell>
          <cell r="C315" t="str">
            <v>00767</v>
          </cell>
          <cell r="D315" t="str">
            <v>HERMANAS  MIRABAL - QUITA CORAZA</v>
          </cell>
          <cell r="E315">
            <v>407</v>
          </cell>
          <cell r="F315" t="str">
            <v>BARAHONA</v>
          </cell>
          <cell r="G315" t="str">
            <v>VICENTE NOBLE</v>
          </cell>
          <cell r="H315" t="str">
            <v>01</v>
          </cell>
          <cell r="I315" t="str">
            <v>0105</v>
          </cell>
        </row>
        <row r="316">
          <cell r="A316" t="str">
            <v>00805</v>
          </cell>
          <cell r="B316" t="str">
            <v>JEE-01-48</v>
          </cell>
          <cell r="C316" t="str">
            <v>00805</v>
          </cell>
          <cell r="D316" t="str">
            <v>JUAN LUCAS FELIZ</v>
          </cell>
          <cell r="E316">
            <v>175</v>
          </cell>
          <cell r="F316" t="str">
            <v>BARAHONA</v>
          </cell>
          <cell r="G316" t="str">
            <v>VICENTE NOBLE</v>
          </cell>
          <cell r="H316" t="str">
            <v>01</v>
          </cell>
          <cell r="I316" t="str">
            <v>0105</v>
          </cell>
        </row>
        <row r="317">
          <cell r="A317" t="str">
            <v>06499</v>
          </cell>
          <cell r="B317" t="str">
            <v>JEE-01-48</v>
          </cell>
          <cell r="C317" t="str">
            <v>06499</v>
          </cell>
          <cell r="D317" t="str">
            <v>PROF. SALOME URENA DE HENRIQUEZ - FONDO NEGRO</v>
          </cell>
          <cell r="E317">
            <v>363</v>
          </cell>
          <cell r="F317" t="str">
            <v>BARAHONA</v>
          </cell>
          <cell r="G317" t="str">
            <v>VICENTE NOBLE</v>
          </cell>
          <cell r="H317" t="str">
            <v>01</v>
          </cell>
          <cell r="I317" t="str">
            <v>0105</v>
          </cell>
        </row>
        <row r="318">
          <cell r="A318">
            <v>3</v>
          </cell>
          <cell r="C318">
            <v>3</v>
          </cell>
          <cell r="D318" t="str">
            <v>TOTAL RACIONES</v>
          </cell>
          <cell r="E318">
            <v>945</v>
          </cell>
        </row>
        <row r="321">
          <cell r="A321" t="str">
            <v>CÓDIGO CENTRO</v>
          </cell>
          <cell r="B321" t="str">
            <v>CÓDIGO LOTE</v>
          </cell>
          <cell r="C321" t="str">
            <v>CÓDIGO CENTRO</v>
          </cell>
          <cell r="D321" t="str">
            <v xml:space="preserve">NOMBRE CENTRO EDUCATIVO  </v>
          </cell>
          <cell r="E321" t="str">
            <v>MATRICULA</v>
          </cell>
          <cell r="F321" t="str">
            <v>PROVINCIA</v>
          </cell>
          <cell r="G321" t="str">
            <v>MUNICIPIO</v>
          </cell>
          <cell r="H321" t="str">
            <v>REGIONAL</v>
          </cell>
          <cell r="I321" t="str">
            <v>DISTRITO</v>
          </cell>
        </row>
        <row r="322">
          <cell r="A322" t="str">
            <v>06525</v>
          </cell>
          <cell r="B322" t="str">
            <v>JEE-01-47</v>
          </cell>
          <cell r="C322" t="str">
            <v>06525</v>
          </cell>
          <cell r="D322" t="str">
            <v>FRANCISCO QUEZADA SANTANA</v>
          </cell>
          <cell r="E322">
            <v>225</v>
          </cell>
          <cell r="F322" t="str">
            <v>BARAHONA</v>
          </cell>
          <cell r="G322" t="str">
            <v>VICENTE NOBLE</v>
          </cell>
          <cell r="H322" t="str">
            <v>01</v>
          </cell>
          <cell r="I322" t="str">
            <v>0105</v>
          </cell>
        </row>
        <row r="323">
          <cell r="A323" t="str">
            <v>14203</v>
          </cell>
          <cell r="B323" t="str">
            <v>JEE-01-49</v>
          </cell>
          <cell r="C323" t="str">
            <v>14203</v>
          </cell>
          <cell r="D323" t="str">
            <v>LUCIANA MENDEZ MATOS -LICEO BOMBITA-</v>
          </cell>
          <cell r="E323">
            <v>210</v>
          </cell>
          <cell r="F323" t="str">
            <v>BARAHONA</v>
          </cell>
          <cell r="G323" t="str">
            <v>VICENTE NOBLE</v>
          </cell>
          <cell r="H323" t="str">
            <v>01</v>
          </cell>
          <cell r="I323" t="str">
            <v>0105</v>
          </cell>
        </row>
        <row r="324">
          <cell r="A324" t="str">
            <v>12849</v>
          </cell>
          <cell r="B324" t="str">
            <v>JEE-01-49</v>
          </cell>
          <cell r="C324" t="str">
            <v>12849</v>
          </cell>
          <cell r="D324" t="str">
            <v>GUILLERMINA TONO</v>
          </cell>
          <cell r="E324">
            <v>199</v>
          </cell>
          <cell r="F324" t="str">
            <v>BARAHONA</v>
          </cell>
          <cell r="G324" t="str">
            <v>VICENTE NOBLE</v>
          </cell>
          <cell r="H324" t="str">
            <v>01</v>
          </cell>
          <cell r="I324" t="str">
            <v>0105</v>
          </cell>
        </row>
        <row r="325">
          <cell r="A325" t="str">
            <v>06498</v>
          </cell>
          <cell r="B325" t="str">
            <v>JEE-01-49</v>
          </cell>
          <cell r="C325" t="str">
            <v>06498</v>
          </cell>
          <cell r="D325" t="str">
            <v>MANUEL AURELIO TAVAREZ JUSTO (MANOLO) - CANOA</v>
          </cell>
          <cell r="E325">
            <v>266</v>
          </cell>
          <cell r="F325" t="str">
            <v>BARAHONA</v>
          </cell>
          <cell r="G325" t="str">
            <v>VICENTE NOBLE</v>
          </cell>
          <cell r="H325" t="str">
            <v>01</v>
          </cell>
          <cell r="I325" t="str">
            <v>0105</v>
          </cell>
        </row>
        <row r="326">
          <cell r="A326">
            <v>4</v>
          </cell>
          <cell r="C326">
            <v>4</v>
          </cell>
          <cell r="D326" t="str">
            <v>TOTAL RACIONES</v>
          </cell>
          <cell r="E326">
            <v>900</v>
          </cell>
        </row>
        <row r="329">
          <cell r="A329" t="str">
            <v>CÓDIGO CENTRO</v>
          </cell>
          <cell r="B329" t="str">
            <v>CÓDIGO LOTE</v>
          </cell>
          <cell r="C329" t="str">
            <v>CÓDIGO CENTRO</v>
          </cell>
          <cell r="D329" t="str">
            <v xml:space="preserve">NOMBRE CENTRO EDUCATIVO  </v>
          </cell>
          <cell r="E329" t="str">
            <v>MATRICULA</v>
          </cell>
          <cell r="F329" t="str">
            <v>PROVINCIA</v>
          </cell>
          <cell r="G329" t="str">
            <v>MUNICIPIO</v>
          </cell>
          <cell r="H329" t="str">
            <v>REGIONAL</v>
          </cell>
          <cell r="I329" t="str">
            <v>DISTRITO</v>
          </cell>
        </row>
        <row r="330">
          <cell r="A330" t="str">
            <v>15195</v>
          </cell>
          <cell r="B330" t="str">
            <v>JEE-01-50</v>
          </cell>
          <cell r="C330" t="str">
            <v>15195</v>
          </cell>
          <cell r="D330" t="str">
            <v>RAFAEL ENRIQUEZ MARRERO MATOS</v>
          </cell>
          <cell r="E330">
            <v>444</v>
          </cell>
          <cell r="F330" t="str">
            <v>BARAHONA</v>
          </cell>
          <cell r="G330" t="str">
            <v>VICENTE NOBLE</v>
          </cell>
          <cell r="H330" t="str">
            <v>01</v>
          </cell>
          <cell r="I330" t="str">
            <v>0105</v>
          </cell>
        </row>
        <row r="331">
          <cell r="A331" t="str">
            <v>00766</v>
          </cell>
          <cell r="B331" t="str">
            <v>JEE-01-50</v>
          </cell>
          <cell r="C331" t="str">
            <v>00766</v>
          </cell>
          <cell r="D331" t="str">
            <v>JOSE NAVARRO - EL ERIZAL</v>
          </cell>
          <cell r="E331">
            <v>538</v>
          </cell>
          <cell r="F331" t="str">
            <v>BARAHONA</v>
          </cell>
          <cell r="G331" t="str">
            <v>VICENTE NOBLE</v>
          </cell>
          <cell r="H331" t="str">
            <v>01</v>
          </cell>
          <cell r="I331" t="str">
            <v>0105</v>
          </cell>
        </row>
        <row r="332">
          <cell r="A332" t="str">
            <v>00765</v>
          </cell>
          <cell r="B332" t="str">
            <v>JEE-01-48</v>
          </cell>
          <cell r="C332" t="str">
            <v>00765</v>
          </cell>
          <cell r="D332" t="str">
            <v xml:space="preserve">FRANCISCO ALBERTO CAAMAÑO </v>
          </cell>
          <cell r="E332">
            <v>86</v>
          </cell>
          <cell r="F332" t="str">
            <v>BARAHONA</v>
          </cell>
          <cell r="G332" t="str">
            <v>VICENTE NOBLE</v>
          </cell>
          <cell r="H332" t="str">
            <v>01</v>
          </cell>
          <cell r="I332" t="str">
            <v>0105</v>
          </cell>
        </row>
        <row r="333">
          <cell r="A333">
            <v>3</v>
          </cell>
          <cell r="C333">
            <v>3</v>
          </cell>
          <cell r="D333" t="str">
            <v>TOTAL RACIONES</v>
          </cell>
          <cell r="E333">
            <v>1068</v>
          </cell>
        </row>
        <row r="336">
          <cell r="A336" t="str">
            <v>CÓDIGO CENTRO</v>
          </cell>
          <cell r="B336" t="str">
            <v>CÓDIGO LOTE</v>
          </cell>
          <cell r="C336" t="str">
            <v>CÓDIGO CENTRO</v>
          </cell>
          <cell r="D336" t="str">
            <v xml:space="preserve">NOMBRE CENTRO EDUCATIVO  </v>
          </cell>
          <cell r="E336" t="str">
            <v>MATRICULA</v>
          </cell>
          <cell r="F336" t="str">
            <v>PROVINCIA</v>
          </cell>
          <cell r="G336" t="str">
            <v>MUNICIPIO</v>
          </cell>
          <cell r="H336" t="str">
            <v>REGIONAL</v>
          </cell>
          <cell r="I336" t="str">
            <v>DISTRITO</v>
          </cell>
        </row>
        <row r="337">
          <cell r="A337" t="str">
            <v>06516</v>
          </cell>
          <cell r="B337" t="str">
            <v>JEE-01-51</v>
          </cell>
          <cell r="C337" t="str">
            <v>06516</v>
          </cell>
          <cell r="D337" t="str">
            <v>COPA BOMBITA</v>
          </cell>
          <cell r="E337">
            <v>565</v>
          </cell>
          <cell r="F337" t="str">
            <v>BARAHONA</v>
          </cell>
          <cell r="G337" t="str">
            <v>VICENTE NOBLE</v>
          </cell>
          <cell r="H337" t="str">
            <v>01</v>
          </cell>
          <cell r="I337" t="str">
            <v>0105</v>
          </cell>
        </row>
        <row r="338">
          <cell r="A338" t="str">
            <v>00763</v>
          </cell>
          <cell r="B338" t="str">
            <v>JEE-01-51</v>
          </cell>
          <cell r="C338" t="str">
            <v>00763</v>
          </cell>
          <cell r="D338" t="str">
            <v>EMETERIO VARGAS MARTE</v>
          </cell>
          <cell r="E338">
            <v>578</v>
          </cell>
          <cell r="F338" t="str">
            <v>BARAHONA</v>
          </cell>
          <cell r="G338" t="str">
            <v>VICENTE NOBLE</v>
          </cell>
          <cell r="H338" t="str">
            <v>01</v>
          </cell>
          <cell r="I338" t="str">
            <v>0105</v>
          </cell>
        </row>
        <row r="339">
          <cell r="A339">
            <v>2</v>
          </cell>
          <cell r="C339">
            <v>2</v>
          </cell>
          <cell r="D339" t="str">
            <v>TOTAL RACIONES</v>
          </cell>
          <cell r="E339">
            <v>1143</v>
          </cell>
        </row>
        <row r="341">
          <cell r="A341" t="str">
            <v>CÓDIGO CENTRO</v>
          </cell>
          <cell r="B341" t="str">
            <v>CÓDIGO LOTE</v>
          </cell>
          <cell r="C341" t="str">
            <v>CÓDIGO CENTRO</v>
          </cell>
          <cell r="D341" t="str">
            <v xml:space="preserve">NOMBRE CENTRO EDUCATIVO  </v>
          </cell>
          <cell r="E341" t="str">
            <v>MATRICULA</v>
          </cell>
          <cell r="F341" t="str">
            <v>PROVINCIA</v>
          </cell>
          <cell r="G341" t="str">
            <v>MUNICIPIO</v>
          </cell>
          <cell r="H341" t="str">
            <v>REGIONAL</v>
          </cell>
          <cell r="I341" t="str">
            <v>DISTRITO</v>
          </cell>
        </row>
        <row r="342">
          <cell r="A342" t="str">
            <v>00769</v>
          </cell>
          <cell r="B342" t="str">
            <v>JEE-01-49</v>
          </cell>
          <cell r="C342" t="str">
            <v>00769</v>
          </cell>
          <cell r="D342" t="str">
            <v>MATIAS RAMON MELLA</v>
          </cell>
          <cell r="E342">
            <v>218</v>
          </cell>
          <cell r="F342" t="str">
            <v>BARAHONA</v>
          </cell>
          <cell r="G342" t="str">
            <v>VICENTE NOBLE</v>
          </cell>
          <cell r="H342" t="str">
            <v>01</v>
          </cell>
          <cell r="I342" t="str">
            <v>0105</v>
          </cell>
        </row>
        <row r="343">
          <cell r="A343" t="str">
            <v>06495</v>
          </cell>
          <cell r="B343" t="str">
            <v>JEE-01-52</v>
          </cell>
          <cell r="C343" t="str">
            <v>06495</v>
          </cell>
          <cell r="D343" t="str">
            <v>HILDA DOTEL FLORIAN</v>
          </cell>
          <cell r="E343">
            <v>506</v>
          </cell>
          <cell r="F343" t="str">
            <v>BARAHONA</v>
          </cell>
          <cell r="G343" t="str">
            <v>VICENTE NOBLE</v>
          </cell>
          <cell r="H343" t="str">
            <v>01</v>
          </cell>
          <cell r="I343" t="str">
            <v>0105</v>
          </cell>
        </row>
        <row r="344">
          <cell r="A344">
            <v>2</v>
          </cell>
          <cell r="C344">
            <v>2</v>
          </cell>
          <cell r="D344" t="str">
            <v>TOTAL RACIONES</v>
          </cell>
          <cell r="E344">
            <v>724</v>
          </cell>
        </row>
        <row r="346">
          <cell r="A346" t="str">
            <v>CÓDIGO CENTRO</v>
          </cell>
          <cell r="B346" t="str">
            <v>CÓDIGO LOTE</v>
          </cell>
          <cell r="C346" t="str">
            <v>CÓDIGO CENTRO</v>
          </cell>
          <cell r="D346" t="str">
            <v xml:space="preserve">NOMBRE CENTRO EDUCATIVO  </v>
          </cell>
          <cell r="E346" t="str">
            <v>MATRICULA</v>
          </cell>
          <cell r="F346" t="str">
            <v>PROVINCIA</v>
          </cell>
          <cell r="G346" t="str">
            <v>MUNICIPIO</v>
          </cell>
          <cell r="H346" t="str">
            <v>REGIONAL</v>
          </cell>
          <cell r="I346" t="str">
            <v>DISTRITO</v>
          </cell>
        </row>
        <row r="347">
          <cell r="A347" t="str">
            <v>00761</v>
          </cell>
          <cell r="B347" t="str">
            <v>JEE-01-53</v>
          </cell>
          <cell r="C347" t="str">
            <v>00761</v>
          </cell>
          <cell r="D347" t="str">
            <v>ALTAGRACIA HENRIQUEZ PERDOMO</v>
          </cell>
          <cell r="E347">
            <v>1410</v>
          </cell>
          <cell r="F347" t="str">
            <v>BARAHONA</v>
          </cell>
          <cell r="G347" t="str">
            <v>VICENTE NOBLE</v>
          </cell>
          <cell r="H347" t="str">
            <v>01</v>
          </cell>
          <cell r="I347" t="str">
            <v>0105</v>
          </cell>
        </row>
        <row r="348">
          <cell r="A348">
            <v>1</v>
          </cell>
          <cell r="C348">
            <v>1</v>
          </cell>
          <cell r="D348" t="str">
            <v>TOTAL RACIONES</v>
          </cell>
          <cell r="E348">
            <v>1410</v>
          </cell>
        </row>
      </sheetData>
      <sheetData sheetId="1">
        <row r="12">
          <cell r="B12" t="str">
            <v>CÓDIGO CENTRO</v>
          </cell>
          <cell r="C12" t="str">
            <v>CÓDIGO LOTE</v>
          </cell>
          <cell r="D12" t="str">
            <v>CÓDIGO CENTRO</v>
          </cell>
          <cell r="E12" t="str">
            <v xml:space="preserve">NOMBRE CENTRO EDUCATIVO  </v>
          </cell>
          <cell r="F12" t="str">
            <v>MATRICULA</v>
          </cell>
          <cell r="G12" t="str">
            <v>PROVINCIA</v>
          </cell>
          <cell r="H12" t="str">
            <v>MUNICIPIO</v>
          </cell>
          <cell r="I12" t="str">
            <v>REGIONAL</v>
          </cell>
          <cell r="J12" t="str">
            <v>DISTRITO</v>
          </cell>
        </row>
        <row r="13">
          <cell r="B13" t="str">
            <v>02344</v>
          </cell>
          <cell r="C13" t="str">
            <v>JEE-01-40</v>
          </cell>
          <cell r="D13" t="str">
            <v>02344</v>
          </cell>
          <cell r="E13" t="str">
            <v>HIGO GRANDE</v>
          </cell>
          <cell r="F13">
            <v>41</v>
          </cell>
          <cell r="G13" t="str">
            <v>PEDERNALES</v>
          </cell>
          <cell r="H13" t="str">
            <v>PEDERNALES</v>
          </cell>
          <cell r="I13" t="str">
            <v>01</v>
          </cell>
          <cell r="J13" t="str">
            <v>0101</v>
          </cell>
        </row>
        <row r="14">
          <cell r="B14" t="str">
            <v>02341</v>
          </cell>
          <cell r="C14" t="str">
            <v>JEE-01-41</v>
          </cell>
          <cell r="D14" t="str">
            <v>02341</v>
          </cell>
          <cell r="E14" t="str">
            <v>COLONIA LOS ARROYOS</v>
          </cell>
          <cell r="F14">
            <v>41</v>
          </cell>
          <cell r="G14" t="str">
            <v>PEDERNALES</v>
          </cell>
          <cell r="H14" t="str">
            <v>PEDERNALES</v>
          </cell>
          <cell r="I14" t="str">
            <v>01</v>
          </cell>
          <cell r="J14" t="str">
            <v>0101</v>
          </cell>
        </row>
        <row r="15">
          <cell r="B15" t="str">
            <v>02337</v>
          </cell>
          <cell r="C15" t="str">
            <v>JEE-01-41</v>
          </cell>
          <cell r="D15" t="str">
            <v>02337</v>
          </cell>
          <cell r="E15" t="str">
            <v>LAS MERCEDES</v>
          </cell>
          <cell r="F15">
            <v>88</v>
          </cell>
          <cell r="G15" t="str">
            <v>PEDERNALES</v>
          </cell>
          <cell r="H15" t="str">
            <v>PEDERNALES</v>
          </cell>
          <cell r="I15" t="str">
            <v>01</v>
          </cell>
          <cell r="J15" t="str">
            <v>0101</v>
          </cell>
        </row>
        <row r="16">
          <cell r="B16" t="str">
            <v>02353</v>
          </cell>
          <cell r="C16" t="str">
            <v>JEE-01-42</v>
          </cell>
          <cell r="D16" t="str">
            <v>02353</v>
          </cell>
          <cell r="E16" t="str">
            <v>SITIO NUEVO</v>
          </cell>
          <cell r="F16">
            <v>70</v>
          </cell>
          <cell r="G16" t="str">
            <v>PEDERNALES</v>
          </cell>
          <cell r="H16" t="str">
            <v>PEDERNALES</v>
          </cell>
          <cell r="I16" t="str">
            <v>01</v>
          </cell>
          <cell r="J16" t="str">
            <v>0101</v>
          </cell>
        </row>
        <row r="17">
          <cell r="B17" t="str">
            <v>00726</v>
          </cell>
          <cell r="C17" t="str">
            <v>JEE-01-31</v>
          </cell>
          <cell r="D17" t="str">
            <v>00726</v>
          </cell>
          <cell r="E17" t="str">
            <v>PEÑALVA</v>
          </cell>
          <cell r="F17">
            <v>40</v>
          </cell>
          <cell r="G17" t="str">
            <v>BARAHONA</v>
          </cell>
          <cell r="H17" t="str">
            <v>ENRIQUILLO</v>
          </cell>
          <cell r="I17" t="str">
            <v>01</v>
          </cell>
          <cell r="J17" t="str">
            <v>0102</v>
          </cell>
        </row>
        <row r="18">
          <cell r="B18" t="str">
            <v>00744</v>
          </cell>
          <cell r="C18" t="str">
            <v>JEE-01-34</v>
          </cell>
          <cell r="D18" t="str">
            <v>00744</v>
          </cell>
          <cell r="E18" t="str">
            <v>HORACIO CARRASCO LEGER</v>
          </cell>
          <cell r="F18">
            <v>36</v>
          </cell>
          <cell r="G18" t="str">
            <v>BARAHONA</v>
          </cell>
          <cell r="H18" t="str">
            <v>PARAISO</v>
          </cell>
          <cell r="I18" t="str">
            <v>01</v>
          </cell>
          <cell r="J18" t="str">
            <v>0102</v>
          </cell>
        </row>
        <row r="19">
          <cell r="B19" t="str">
            <v>00739</v>
          </cell>
          <cell r="C19" t="str">
            <v>JEE-01-34</v>
          </cell>
          <cell r="D19" t="str">
            <v>00739</v>
          </cell>
          <cell r="E19" t="str">
            <v>WANDA MARTINA JIMENEZ</v>
          </cell>
          <cell r="F19">
            <v>27</v>
          </cell>
          <cell r="G19" t="str">
            <v>BARAHONA</v>
          </cell>
          <cell r="H19" t="str">
            <v>PARAISO</v>
          </cell>
          <cell r="I19" t="str">
            <v>01</v>
          </cell>
          <cell r="J19" t="str">
            <v>0102</v>
          </cell>
        </row>
        <row r="20">
          <cell r="B20" t="str">
            <v>00745</v>
          </cell>
          <cell r="C20" t="str">
            <v>JEE-01-35</v>
          </cell>
          <cell r="D20" t="str">
            <v>00745</v>
          </cell>
          <cell r="E20" t="str">
            <v>ERANIO MATEO MEDINA</v>
          </cell>
          <cell r="F20">
            <v>43</v>
          </cell>
          <cell r="G20" t="str">
            <v>BARAHONA</v>
          </cell>
          <cell r="H20" t="str">
            <v>PARAISO</v>
          </cell>
          <cell r="I20" t="str">
            <v>01</v>
          </cell>
          <cell r="J20" t="str">
            <v>0102</v>
          </cell>
        </row>
        <row r="21">
          <cell r="B21" t="str">
            <v>00743</v>
          </cell>
          <cell r="C21" t="str">
            <v>JEE-01-36</v>
          </cell>
          <cell r="D21" t="str">
            <v>00743</v>
          </cell>
          <cell r="E21" t="str">
            <v>NUEVA ROSA (CACO)</v>
          </cell>
          <cell r="F21">
            <v>36</v>
          </cell>
          <cell r="G21" t="str">
            <v>BARAHONA</v>
          </cell>
          <cell r="H21" t="str">
            <v>PARAISO</v>
          </cell>
          <cell r="I21" t="str">
            <v>01</v>
          </cell>
          <cell r="J21" t="str">
            <v>0102</v>
          </cell>
        </row>
        <row r="22">
          <cell r="B22" t="str">
            <v>00748</v>
          </cell>
          <cell r="C22" t="str">
            <v>JEE-01-36</v>
          </cell>
          <cell r="D22" t="str">
            <v>00748</v>
          </cell>
          <cell r="E22" t="str">
            <v xml:space="preserve">EUGENIO MEDINA FELIZ </v>
          </cell>
          <cell r="F22">
            <v>58</v>
          </cell>
          <cell r="G22" t="str">
            <v>BARAHONA</v>
          </cell>
          <cell r="H22" t="str">
            <v>PARAISO</v>
          </cell>
          <cell r="I22" t="str">
            <v>01</v>
          </cell>
          <cell r="J22" t="str">
            <v>0102</v>
          </cell>
        </row>
        <row r="23">
          <cell r="B23" t="str">
            <v>00736</v>
          </cell>
          <cell r="C23" t="str">
            <v>JEE-01-34</v>
          </cell>
          <cell r="D23" t="str">
            <v>00736</v>
          </cell>
          <cell r="E23" t="str">
            <v>EL PLATON</v>
          </cell>
          <cell r="F23">
            <v>88</v>
          </cell>
          <cell r="G23" t="str">
            <v>BARAHONA</v>
          </cell>
          <cell r="H23" t="str">
            <v>PARAISO</v>
          </cell>
          <cell r="I23" t="str">
            <v>01</v>
          </cell>
          <cell r="J23" t="str">
            <v>0102</v>
          </cell>
        </row>
        <row r="24">
          <cell r="B24" t="str">
            <v>00741</v>
          </cell>
          <cell r="C24" t="str">
            <v>JEE-01-36</v>
          </cell>
          <cell r="D24" t="str">
            <v>00741</v>
          </cell>
          <cell r="E24" t="str">
            <v>LEONARDO</v>
          </cell>
          <cell r="F24">
            <v>41</v>
          </cell>
          <cell r="G24" t="str">
            <v>BARAHONA</v>
          </cell>
          <cell r="H24" t="str">
            <v>PARAISO</v>
          </cell>
          <cell r="I24" t="str">
            <v>01</v>
          </cell>
          <cell r="J24" t="str">
            <v>0102</v>
          </cell>
        </row>
        <row r="25">
          <cell r="B25" t="str">
            <v>00800</v>
          </cell>
          <cell r="C25" t="str">
            <v>JEE-01-04</v>
          </cell>
          <cell r="D25" t="str">
            <v>00800</v>
          </cell>
          <cell r="E25" t="str">
            <v>EL MUNDITO</v>
          </cell>
          <cell r="F25">
            <v>28</v>
          </cell>
          <cell r="G25" t="str">
            <v>BARAHONA</v>
          </cell>
          <cell r="H25" t="str">
            <v>BARAHONA</v>
          </cell>
          <cell r="I25" t="str">
            <v>01</v>
          </cell>
          <cell r="J25" t="str">
            <v>0103</v>
          </cell>
        </row>
        <row r="26">
          <cell r="B26" t="str">
            <v>00807</v>
          </cell>
          <cell r="C26" t="str">
            <v>JEE-01-16</v>
          </cell>
          <cell r="D26" t="str">
            <v>00807</v>
          </cell>
          <cell r="E26" t="str">
            <v>MIRTILIO URBAEZ/PALO BONITO</v>
          </cell>
          <cell r="F26">
            <v>51</v>
          </cell>
          <cell r="G26" t="str">
            <v>BARAHONA</v>
          </cell>
          <cell r="H26" t="str">
            <v>BARAHONA</v>
          </cell>
          <cell r="I26" t="str">
            <v>01</v>
          </cell>
          <cell r="J26" t="str">
            <v>0103</v>
          </cell>
        </row>
        <row r="27">
          <cell r="B27" t="str">
            <v>00700</v>
          </cell>
          <cell r="C27" t="str">
            <v>JEE-01-27</v>
          </cell>
          <cell r="D27" t="str">
            <v>00700</v>
          </cell>
          <cell r="E27" t="str">
            <v>LAS FILIPINAS</v>
          </cell>
          <cell r="F27">
            <v>66</v>
          </cell>
          <cell r="G27" t="str">
            <v>BARAHONA</v>
          </cell>
          <cell r="H27" t="str">
            <v>LA CIENAGA</v>
          </cell>
          <cell r="I27" t="str">
            <v>01</v>
          </cell>
          <cell r="J27" t="str">
            <v>0103</v>
          </cell>
        </row>
        <row r="28">
          <cell r="B28" t="str">
            <v>00796</v>
          </cell>
          <cell r="C28" t="str">
            <v>JEE-01-27</v>
          </cell>
          <cell r="D28" t="str">
            <v>00796</v>
          </cell>
          <cell r="E28" t="str">
            <v>LOS NARANJOS</v>
          </cell>
          <cell r="F28">
            <v>54</v>
          </cell>
          <cell r="G28" t="str">
            <v>BARAHONA</v>
          </cell>
          <cell r="H28" t="str">
            <v>LA CIENAGA</v>
          </cell>
          <cell r="I28" t="str">
            <v>01</v>
          </cell>
          <cell r="J28" t="str">
            <v>0103</v>
          </cell>
        </row>
        <row r="29">
          <cell r="B29" t="str">
            <v>00780</v>
          </cell>
          <cell r="C29" t="str">
            <v>JEE-01-27</v>
          </cell>
          <cell r="D29" t="str">
            <v>00780</v>
          </cell>
          <cell r="E29" t="str">
            <v>AGUITA BLANCA</v>
          </cell>
          <cell r="F29">
            <v>31</v>
          </cell>
          <cell r="G29" t="str">
            <v>BARAHONA</v>
          </cell>
          <cell r="H29" t="str">
            <v>LA CIENAGA</v>
          </cell>
          <cell r="I29" t="str">
            <v>01</v>
          </cell>
          <cell r="J29" t="str">
            <v>0103</v>
          </cell>
        </row>
        <row r="30">
          <cell r="B30" t="str">
            <v>00781</v>
          </cell>
          <cell r="C30" t="str">
            <v>JEE-01-27</v>
          </cell>
          <cell r="D30" t="str">
            <v>00781</v>
          </cell>
          <cell r="E30" t="str">
            <v>LOS HELECHOS</v>
          </cell>
          <cell r="F30">
            <v>22</v>
          </cell>
          <cell r="G30" t="str">
            <v>BARAHONA</v>
          </cell>
          <cell r="H30" t="str">
            <v>LA CIENAGA</v>
          </cell>
          <cell r="I30" t="str">
            <v>01</v>
          </cell>
          <cell r="J30" t="str">
            <v>0103</v>
          </cell>
        </row>
        <row r="31">
          <cell r="B31" t="str">
            <v>00784</v>
          </cell>
          <cell r="C31" t="str">
            <v>JEE-01-37</v>
          </cell>
          <cell r="D31" t="str">
            <v>00784</v>
          </cell>
          <cell r="E31" t="str">
            <v>EL GUAYUYAL</v>
          </cell>
          <cell r="F31">
            <v>62</v>
          </cell>
          <cell r="G31" t="str">
            <v>BARAHONA</v>
          </cell>
          <cell r="H31" t="str">
            <v>CIENEGA</v>
          </cell>
          <cell r="I31">
            <v>1</v>
          </cell>
          <cell r="J31">
            <v>103</v>
          </cell>
        </row>
        <row r="32">
          <cell r="B32" t="str">
            <v>00793</v>
          </cell>
          <cell r="C32" t="str">
            <v>JEE-01-44</v>
          </cell>
          <cell r="D32" t="str">
            <v>00793</v>
          </cell>
          <cell r="E32" t="str">
            <v>LEMBA</v>
          </cell>
          <cell r="F32">
            <v>16</v>
          </cell>
          <cell r="G32" t="str">
            <v>BARAHONA</v>
          </cell>
          <cell r="H32" t="str">
            <v>LAS SALINAS</v>
          </cell>
          <cell r="I32" t="str">
            <v>01</v>
          </cell>
          <cell r="J32" t="str">
            <v>0104</v>
          </cell>
        </row>
        <row r="33">
          <cell r="B33" t="str">
            <v>00790</v>
          </cell>
          <cell r="C33" t="str">
            <v>JEE-01-45</v>
          </cell>
          <cell r="D33" t="str">
            <v>00790</v>
          </cell>
          <cell r="E33" t="str">
            <v>EL CHARCO</v>
          </cell>
          <cell r="F33">
            <v>25</v>
          </cell>
          <cell r="G33" t="str">
            <v>BARAHONA</v>
          </cell>
          <cell r="H33" t="str">
            <v>POLO</v>
          </cell>
          <cell r="I33" t="str">
            <v>01</v>
          </cell>
          <cell r="J33" t="str">
            <v>0104</v>
          </cell>
        </row>
        <row r="34">
          <cell r="B34" t="str">
            <v>00788</v>
          </cell>
          <cell r="C34" t="str">
            <v>JEE-01-46</v>
          </cell>
          <cell r="D34" t="str">
            <v>00788</v>
          </cell>
          <cell r="E34" t="str">
            <v>ARROYO ARRIBA</v>
          </cell>
          <cell r="F34">
            <v>52</v>
          </cell>
          <cell r="G34" t="str">
            <v>BARAHONA</v>
          </cell>
          <cell r="H34" t="str">
            <v>POLO/ARROYO A</v>
          </cell>
          <cell r="I34" t="str">
            <v>01</v>
          </cell>
          <cell r="J34" t="str">
            <v>0104</v>
          </cell>
        </row>
        <row r="35">
          <cell r="B35" t="str">
            <v>00708</v>
          </cell>
          <cell r="C35" t="str">
            <v>JEE-01-24</v>
          </cell>
          <cell r="D35" t="str">
            <v>00708</v>
          </cell>
          <cell r="E35" t="str">
            <v>BANGELIO FELIZ</v>
          </cell>
          <cell r="F35">
            <v>35</v>
          </cell>
          <cell r="G35" t="str">
            <v>BARAHONA</v>
          </cell>
          <cell r="H35" t="str">
            <v>CABRAL</v>
          </cell>
          <cell r="I35" t="str">
            <v>01</v>
          </cell>
          <cell r="J35" t="str">
            <v>0104</v>
          </cell>
        </row>
        <row r="36">
          <cell r="B36" t="str">
            <v xml:space="preserve">PENDIENTE </v>
          </cell>
          <cell r="D36" t="str">
            <v xml:space="preserve">PENDIENTE </v>
          </cell>
          <cell r="E36" t="str">
            <v xml:space="preserve">ANGEL MARIA CUEVAS </v>
          </cell>
          <cell r="F36">
            <v>11</v>
          </cell>
          <cell r="G36" t="str">
            <v>BARAHONA</v>
          </cell>
          <cell r="H36" t="str">
            <v xml:space="preserve">POLA/LA SABANA </v>
          </cell>
          <cell r="I36" t="str">
            <v>01</v>
          </cell>
          <cell r="J36" t="str">
            <v>0104</v>
          </cell>
        </row>
        <row r="37">
          <cell r="B37" t="str">
            <v>00752</v>
          </cell>
          <cell r="C37" t="str">
            <v>JEE-01-45</v>
          </cell>
          <cell r="D37" t="str">
            <v>00752</v>
          </cell>
          <cell r="E37" t="str">
            <v>MONTEADA NUEVA</v>
          </cell>
          <cell r="F37">
            <v>39</v>
          </cell>
          <cell r="G37" t="str">
            <v>BARAHONA</v>
          </cell>
          <cell r="H37" t="str">
            <v>POLO</v>
          </cell>
          <cell r="I37" t="str">
            <v>01</v>
          </cell>
          <cell r="J37" t="str">
            <v>0104</v>
          </cell>
        </row>
        <row r="38">
          <cell r="B38" t="str">
            <v>00755</v>
          </cell>
          <cell r="C38" t="str">
            <v>JEE-01-46</v>
          </cell>
          <cell r="D38" t="str">
            <v>00755</v>
          </cell>
          <cell r="E38" t="str">
            <v>LOS CHARQUITOS</v>
          </cell>
          <cell r="F38">
            <v>17</v>
          </cell>
          <cell r="G38" t="str">
            <v>BARAHONA</v>
          </cell>
          <cell r="H38" t="str">
            <v>POLO</v>
          </cell>
          <cell r="I38" t="str">
            <v>01</v>
          </cell>
          <cell r="J38" t="str">
            <v>0104</v>
          </cell>
        </row>
        <row r="39">
          <cell r="B39" t="str">
            <v>00789</v>
          </cell>
          <cell r="C39" t="str">
            <v>JEE-01-46</v>
          </cell>
          <cell r="D39" t="str">
            <v>00789</v>
          </cell>
          <cell r="E39" t="str">
            <v>LOS LIRIOS</v>
          </cell>
          <cell r="F39">
            <v>25</v>
          </cell>
          <cell r="G39" t="str">
            <v>BARAHONA</v>
          </cell>
          <cell r="H39" t="str">
            <v>POLO</v>
          </cell>
          <cell r="I39" t="str">
            <v>01</v>
          </cell>
          <cell r="J39" t="str">
            <v>0104</v>
          </cell>
        </row>
        <row r="40">
          <cell r="B40" t="str">
            <v>00759</v>
          </cell>
          <cell r="C40" t="str">
            <v>JEE-01-46</v>
          </cell>
          <cell r="D40" t="str">
            <v>00759</v>
          </cell>
          <cell r="E40" t="str">
            <v>LA MUDA</v>
          </cell>
          <cell r="F40">
            <v>15</v>
          </cell>
          <cell r="G40" t="str">
            <v>BARAHONA</v>
          </cell>
          <cell r="H40" t="str">
            <v>POLO</v>
          </cell>
          <cell r="I40" t="str">
            <v>01</v>
          </cell>
          <cell r="J40" t="str">
            <v>0104</v>
          </cell>
        </row>
        <row r="41">
          <cell r="B41" t="str">
            <v>00757</v>
          </cell>
          <cell r="C41" t="str">
            <v>JEE-01-46</v>
          </cell>
          <cell r="D41" t="str">
            <v>00757</v>
          </cell>
          <cell r="E41" t="str">
            <v>BRETON</v>
          </cell>
          <cell r="F41">
            <v>24</v>
          </cell>
          <cell r="G41" t="str">
            <v>BARAHONA</v>
          </cell>
          <cell r="H41" t="str">
            <v>POLO</v>
          </cell>
          <cell r="I41" t="str">
            <v>01</v>
          </cell>
          <cell r="J41" t="str">
            <v>0104</v>
          </cell>
        </row>
        <row r="42">
          <cell r="B42" t="str">
            <v>00710</v>
          </cell>
          <cell r="C42" t="str">
            <v>JEE-01-46</v>
          </cell>
          <cell r="D42" t="str">
            <v>00710</v>
          </cell>
          <cell r="E42" t="str">
            <v>GAJO DEL TORO</v>
          </cell>
          <cell r="F42">
            <v>17</v>
          </cell>
          <cell r="G42" t="str">
            <v>BARAHONA</v>
          </cell>
          <cell r="H42" t="str">
            <v>POLO</v>
          </cell>
          <cell r="I42" t="str">
            <v>01</v>
          </cell>
          <cell r="J42" t="str">
            <v>0104</v>
          </cell>
        </row>
        <row r="43">
          <cell r="B43" t="str">
            <v>00717</v>
          </cell>
          <cell r="C43" t="str">
            <v>JEE-01-46</v>
          </cell>
          <cell r="D43" t="str">
            <v>00717</v>
          </cell>
          <cell r="E43" t="str">
            <v>BELLA VISTA</v>
          </cell>
          <cell r="F43">
            <v>24</v>
          </cell>
          <cell r="G43" t="str">
            <v>BARAHONA</v>
          </cell>
          <cell r="H43" t="str">
            <v>POLO</v>
          </cell>
          <cell r="I43" t="str">
            <v>01</v>
          </cell>
          <cell r="J43" t="str">
            <v>0104</v>
          </cell>
        </row>
      </sheetData>
      <sheetData sheetId="2"/>
      <sheetData sheetId="3">
        <row r="11">
          <cell r="A11" t="str">
            <v>CODIGO DE GESTION</v>
          </cell>
          <cell r="C11" t="str">
            <v>NOMBRE DEL CENTRO JEE</v>
          </cell>
          <cell r="D11" t="str">
            <v>MATRICULA (PROYECTADA)</v>
          </cell>
          <cell r="E11" t="str">
            <v>PROVINCIA</v>
          </cell>
          <cell r="F11" t="str">
            <v>MUNICIPIO</v>
          </cell>
          <cell r="G11" t="str">
            <v>REGIONAL</v>
          </cell>
          <cell r="H11" t="str">
            <v>DISTRITO</v>
          </cell>
        </row>
        <row r="12">
          <cell r="A12" t="str">
            <v>07435</v>
          </cell>
          <cell r="C12" t="str">
            <v>ANTONIO GUZMAN FERNANDEZ</v>
          </cell>
          <cell r="D12">
            <v>220</v>
          </cell>
          <cell r="E12" t="str">
            <v>PEDERNALES</v>
          </cell>
          <cell r="F12" t="str">
            <v>OVIEDO</v>
          </cell>
          <cell r="G12" t="str">
            <v>01</v>
          </cell>
          <cell r="H12" t="str">
            <v>0101</v>
          </cell>
        </row>
        <row r="13">
          <cell r="A13" t="str">
            <v>02350</v>
          </cell>
          <cell r="C13" t="str">
            <v>EL CAJUIL</v>
          </cell>
          <cell r="D13">
            <v>73</v>
          </cell>
          <cell r="E13" t="str">
            <v>PEDERNALES</v>
          </cell>
          <cell r="F13" t="str">
            <v>OVIEDO</v>
          </cell>
          <cell r="G13" t="str">
            <v>01</v>
          </cell>
          <cell r="H13" t="str">
            <v>0101</v>
          </cell>
        </row>
        <row r="14">
          <cell r="A14" t="str">
            <v>02351</v>
          </cell>
          <cell r="C14" t="str">
            <v>LOS TRES CHARCOS</v>
          </cell>
          <cell r="D14">
            <v>78</v>
          </cell>
          <cell r="E14" t="str">
            <v>PEDERNALES</v>
          </cell>
          <cell r="F14" t="str">
            <v>OVIEDO</v>
          </cell>
          <cell r="G14" t="str">
            <v>01</v>
          </cell>
          <cell r="H14" t="str">
            <v>0101</v>
          </cell>
        </row>
        <row r="15">
          <cell r="A15" t="str">
            <v>07431</v>
          </cell>
          <cell r="C15" t="str">
            <v>BOHECHIO</v>
          </cell>
          <cell r="D15">
            <v>313</v>
          </cell>
          <cell r="E15" t="str">
            <v>PEDERNALES</v>
          </cell>
          <cell r="F15" t="str">
            <v>OVIEDO</v>
          </cell>
          <cell r="G15" t="str">
            <v>01</v>
          </cell>
          <cell r="H15" t="str">
            <v>0101</v>
          </cell>
        </row>
        <row r="16">
          <cell r="A16" t="str">
            <v>02347</v>
          </cell>
          <cell r="C16" t="str">
            <v>COLONIA JUANCHO</v>
          </cell>
          <cell r="D16">
            <v>381</v>
          </cell>
          <cell r="E16" t="str">
            <v>PEDERNALES</v>
          </cell>
          <cell r="F16" t="str">
            <v>OVIEDO</v>
          </cell>
          <cell r="G16" t="str">
            <v>01</v>
          </cell>
          <cell r="H16" t="str">
            <v>0101</v>
          </cell>
        </row>
        <row r="17">
          <cell r="A17" t="str">
            <v>02345</v>
          </cell>
          <cell r="C17" t="str">
            <v>GASTON FERNANDO DELIGNE</v>
          </cell>
          <cell r="D17">
            <v>844</v>
          </cell>
          <cell r="E17" t="str">
            <v>PEDERNALES</v>
          </cell>
          <cell r="F17" t="str">
            <v>OVIEDO</v>
          </cell>
          <cell r="G17" t="str">
            <v>01</v>
          </cell>
          <cell r="H17" t="str">
            <v>0101</v>
          </cell>
        </row>
        <row r="18">
          <cell r="A18" t="str">
            <v>02352</v>
          </cell>
          <cell r="C18" t="str">
            <v>MANUEL GOYA</v>
          </cell>
          <cell r="D18">
            <v>79</v>
          </cell>
          <cell r="E18" t="str">
            <v>PEDERNALES</v>
          </cell>
          <cell r="F18" t="str">
            <v>OVIEDO</v>
          </cell>
          <cell r="G18" t="str">
            <v>01</v>
          </cell>
          <cell r="H18" t="str">
            <v>0101</v>
          </cell>
        </row>
        <row r="19">
          <cell r="A19" t="str">
            <v>07430</v>
          </cell>
          <cell r="C19" t="str">
            <v>LUIS MEDRANO GONZALEZ</v>
          </cell>
          <cell r="D19">
            <v>346</v>
          </cell>
          <cell r="E19" t="str">
            <v>PEDERNALES</v>
          </cell>
          <cell r="F19" t="str">
            <v>PEDERNALES</v>
          </cell>
          <cell r="G19" t="str">
            <v>01</v>
          </cell>
          <cell r="H19" t="str">
            <v>0101</v>
          </cell>
        </row>
        <row r="20">
          <cell r="A20" t="str">
            <v>02342</v>
          </cell>
          <cell r="C20" t="str">
            <v>AVILA</v>
          </cell>
          <cell r="D20">
            <v>98</v>
          </cell>
          <cell r="E20" t="str">
            <v>PEDERNALES</v>
          </cell>
          <cell r="F20" t="str">
            <v>PEDERNALES</v>
          </cell>
          <cell r="G20" t="str">
            <v>01</v>
          </cell>
          <cell r="H20" t="str">
            <v>0101</v>
          </cell>
        </row>
        <row r="21">
          <cell r="A21" t="str">
            <v>02339</v>
          </cell>
          <cell r="C21" t="str">
            <v>ALTAGRACIA "A", LA</v>
          </cell>
          <cell r="D21">
            <v>227</v>
          </cell>
          <cell r="E21" t="str">
            <v>PEDERNALES</v>
          </cell>
          <cell r="F21" t="str">
            <v>PEDERNALES</v>
          </cell>
          <cell r="G21" t="str">
            <v>01</v>
          </cell>
          <cell r="H21" t="str">
            <v>0101</v>
          </cell>
        </row>
        <row r="22">
          <cell r="A22" t="str">
            <v>11024</v>
          </cell>
          <cell r="C22" t="str">
            <v>DIVINO NINO (C.E. PERERNALES)</v>
          </cell>
          <cell r="D22">
            <v>463</v>
          </cell>
          <cell r="E22" t="str">
            <v>PEDERNALES</v>
          </cell>
          <cell r="F22" t="str">
            <v>PEDERNALES</v>
          </cell>
          <cell r="G22" t="str">
            <v>01</v>
          </cell>
          <cell r="H22" t="str">
            <v>0101</v>
          </cell>
        </row>
        <row r="23">
          <cell r="A23" t="str">
            <v>02344</v>
          </cell>
          <cell r="C23" t="str">
            <v>HIGO GRANDE</v>
          </cell>
          <cell r="D23">
            <v>41</v>
          </cell>
          <cell r="E23" t="str">
            <v>PEDERNALES</v>
          </cell>
          <cell r="F23" t="str">
            <v>PEDERNALES</v>
          </cell>
          <cell r="G23" t="str">
            <v>01</v>
          </cell>
          <cell r="H23" t="str">
            <v>0101</v>
          </cell>
        </row>
        <row r="24">
          <cell r="A24" t="str">
            <v>02341</v>
          </cell>
          <cell r="C24" t="str">
            <v>COLONIA LOS ARROYOS</v>
          </cell>
          <cell r="D24">
            <v>41</v>
          </cell>
          <cell r="E24" t="str">
            <v>PEDERNALES</v>
          </cell>
          <cell r="F24" t="str">
            <v>PEDERNALES</v>
          </cell>
          <cell r="G24" t="str">
            <v>01</v>
          </cell>
          <cell r="H24" t="str">
            <v>0101</v>
          </cell>
        </row>
        <row r="25">
          <cell r="A25" t="str">
            <v>02338</v>
          </cell>
          <cell r="C25" t="str">
            <v>COLONIA MENCIA</v>
          </cell>
          <cell r="D25">
            <v>88</v>
          </cell>
          <cell r="E25" t="str">
            <v>PEDERNALES</v>
          </cell>
          <cell r="F25" t="str">
            <v>PEDERNALES</v>
          </cell>
          <cell r="G25" t="str">
            <v>01</v>
          </cell>
          <cell r="H25" t="str">
            <v>0101</v>
          </cell>
        </row>
        <row r="26">
          <cell r="A26" t="str">
            <v>13923</v>
          </cell>
          <cell r="C26" t="str">
            <v>PASTOR ROBERTO MENDEZ PROF.</v>
          </cell>
          <cell r="D26">
            <v>507</v>
          </cell>
          <cell r="E26" t="str">
            <v>PEDERNALES</v>
          </cell>
          <cell r="F26" t="str">
            <v>PEDERNALES</v>
          </cell>
          <cell r="G26" t="str">
            <v>01</v>
          </cell>
          <cell r="H26" t="str">
            <v>0101</v>
          </cell>
        </row>
        <row r="27">
          <cell r="A27" t="str">
            <v>02337</v>
          </cell>
          <cell r="C27" t="str">
            <v>LAS MERCEDES</v>
          </cell>
          <cell r="D27">
            <v>88</v>
          </cell>
          <cell r="E27" t="str">
            <v>PEDERNALES</v>
          </cell>
          <cell r="F27" t="str">
            <v>PEDERNALES</v>
          </cell>
          <cell r="G27" t="str">
            <v>01</v>
          </cell>
          <cell r="H27" t="str">
            <v>0101</v>
          </cell>
        </row>
        <row r="28">
          <cell r="A28" t="str">
            <v>02334</v>
          </cell>
          <cell r="C28" t="str">
            <v>HERNANDO GORJON</v>
          </cell>
          <cell r="D28">
            <v>871</v>
          </cell>
          <cell r="E28" t="str">
            <v>PEDERNALES</v>
          </cell>
          <cell r="F28" t="str">
            <v>PEDERNALES</v>
          </cell>
          <cell r="G28" t="str">
            <v>01</v>
          </cell>
          <cell r="H28" t="str">
            <v>0101</v>
          </cell>
        </row>
        <row r="29">
          <cell r="A29" t="str">
            <v>02353</v>
          </cell>
          <cell r="C29" t="str">
            <v>SITIO NUEVO</v>
          </cell>
          <cell r="D29">
            <v>70</v>
          </cell>
          <cell r="E29" t="str">
            <v>PEDERNALES</v>
          </cell>
          <cell r="F29" t="str">
            <v>PEDERNALES</v>
          </cell>
          <cell r="G29" t="str">
            <v>01</v>
          </cell>
          <cell r="H29" t="str">
            <v>0101</v>
          </cell>
        </row>
        <row r="30">
          <cell r="A30" t="str">
            <v>02343</v>
          </cell>
          <cell r="C30" t="str">
            <v>AGUAS NEGRAS</v>
          </cell>
          <cell r="D30">
            <v>198</v>
          </cell>
          <cell r="E30" t="str">
            <v>PEDERNALES</v>
          </cell>
          <cell r="F30" t="str">
            <v>PEDERNALES</v>
          </cell>
          <cell r="G30" t="str">
            <v>01</v>
          </cell>
          <cell r="H30" t="str">
            <v>0101</v>
          </cell>
        </row>
        <row r="31">
          <cell r="A31" t="str">
            <v>12097</v>
          </cell>
          <cell r="C31" t="str">
            <v>LUIS EMILIO PEREZ</v>
          </cell>
          <cell r="D31">
            <v>167</v>
          </cell>
          <cell r="E31" t="str">
            <v>PEDERNALES</v>
          </cell>
          <cell r="F31" t="str">
            <v>PEDERNALES</v>
          </cell>
          <cell r="G31" t="str">
            <v>01</v>
          </cell>
          <cell r="H31" t="str">
            <v>0101</v>
          </cell>
        </row>
        <row r="32">
          <cell r="A32" t="str">
            <v>14189</v>
          </cell>
          <cell r="C32" t="str">
            <v>PROF. FIRGIA MARITZA MENDEZ FDEZ</v>
          </cell>
          <cell r="D32">
            <v>701</v>
          </cell>
          <cell r="E32" t="str">
            <v>PEDERNALES</v>
          </cell>
          <cell r="F32" t="str">
            <v>PEDERNALES</v>
          </cell>
          <cell r="G32" t="str">
            <v>01</v>
          </cell>
          <cell r="H32" t="str">
            <v>0101</v>
          </cell>
        </row>
        <row r="33">
          <cell r="A33" t="str">
            <v>00716</v>
          </cell>
          <cell r="C33" t="str">
            <v>ESC. BASICA EL HIGUERO</v>
          </cell>
          <cell r="D33">
            <v>154</v>
          </cell>
          <cell r="E33" t="str">
            <v>BARAHONA</v>
          </cell>
          <cell r="F33" t="str">
            <v>ENRIQUILLO</v>
          </cell>
          <cell r="G33" t="str">
            <v>01</v>
          </cell>
          <cell r="H33" t="str">
            <v>0102</v>
          </cell>
        </row>
        <row r="34">
          <cell r="A34" t="str">
            <v>00723</v>
          </cell>
          <cell r="C34" t="str">
            <v>DORA CORCIA SANCHEZ SANCHEZ - LOS COCOS</v>
          </cell>
          <cell r="D34">
            <v>401</v>
          </cell>
          <cell r="E34" t="str">
            <v>BARAHONA</v>
          </cell>
          <cell r="F34" t="str">
            <v>ENRIQUILLO</v>
          </cell>
          <cell r="G34" t="str">
            <v>01</v>
          </cell>
          <cell r="H34" t="str">
            <v>0102</v>
          </cell>
        </row>
        <row r="35">
          <cell r="A35" t="str">
            <v>06485</v>
          </cell>
          <cell r="C35" t="str">
            <v>LICEO JOSE FRANCISCO PEÑA GOMEZ</v>
          </cell>
          <cell r="D35">
            <v>137</v>
          </cell>
          <cell r="E35" t="str">
            <v>BARAHONA</v>
          </cell>
          <cell r="F35" t="str">
            <v>ENRIQUILLO</v>
          </cell>
          <cell r="G35" t="str">
            <v>01</v>
          </cell>
          <cell r="H35" t="str">
            <v>0102</v>
          </cell>
        </row>
        <row r="36">
          <cell r="A36" t="str">
            <v>06482</v>
          </cell>
          <cell r="C36" t="str">
            <v>GUAROCUYA</v>
          </cell>
          <cell r="D36">
            <v>394</v>
          </cell>
          <cell r="E36" t="str">
            <v>BARAHONA</v>
          </cell>
          <cell r="F36" t="str">
            <v>ENRIQUILLO</v>
          </cell>
          <cell r="G36" t="str">
            <v>01</v>
          </cell>
          <cell r="H36" t="str">
            <v>0102</v>
          </cell>
        </row>
        <row r="37">
          <cell r="A37" t="str">
            <v>00712</v>
          </cell>
          <cell r="C37" t="str">
            <v>ISMAEL MIRANDA</v>
          </cell>
          <cell r="D37">
            <v>712</v>
          </cell>
          <cell r="E37" t="str">
            <v>BARAHONA</v>
          </cell>
          <cell r="F37" t="str">
            <v>ENRIQUILLO</v>
          </cell>
          <cell r="G37" t="str">
            <v>01</v>
          </cell>
          <cell r="H37" t="str">
            <v>0102</v>
          </cell>
        </row>
        <row r="38">
          <cell r="A38" t="str">
            <v>00714</v>
          </cell>
          <cell r="C38" t="str">
            <v>ARROYO DULCE</v>
          </cell>
          <cell r="D38">
            <v>233</v>
          </cell>
          <cell r="E38" t="str">
            <v>BARAHONA</v>
          </cell>
          <cell r="F38" t="str">
            <v>ENRIQUILLO</v>
          </cell>
          <cell r="G38" t="str">
            <v>01</v>
          </cell>
          <cell r="H38" t="str">
            <v>0102</v>
          </cell>
        </row>
        <row r="39">
          <cell r="A39" t="str">
            <v>00713</v>
          </cell>
          <cell r="C39" t="str">
            <v>MENCIA</v>
          </cell>
          <cell r="D39">
            <v>20</v>
          </cell>
          <cell r="E39" t="str">
            <v>BARAHONA</v>
          </cell>
          <cell r="F39" t="str">
            <v>ENRIQUILLO</v>
          </cell>
          <cell r="G39" t="str">
            <v>01</v>
          </cell>
          <cell r="H39" t="str">
            <v>0102</v>
          </cell>
        </row>
        <row r="40">
          <cell r="A40" t="str">
            <v>06483</v>
          </cell>
          <cell r="C40" t="str">
            <v>GUAROCUYA - POLITECNICO</v>
          </cell>
          <cell r="D40">
            <v>317</v>
          </cell>
          <cell r="E40" t="str">
            <v>BARAHONA</v>
          </cell>
          <cell r="F40" t="str">
            <v>ENRIQUILLO</v>
          </cell>
          <cell r="G40" t="str">
            <v>01</v>
          </cell>
          <cell r="H40" t="str">
            <v>0102</v>
          </cell>
        </row>
        <row r="41">
          <cell r="A41" t="str">
            <v>00725</v>
          </cell>
          <cell r="C41" t="str">
            <v>JOSE ANTONIO ALVAREZ</v>
          </cell>
          <cell r="D41">
            <v>81</v>
          </cell>
          <cell r="E41" t="str">
            <v>BARAHONA</v>
          </cell>
          <cell r="F41" t="str">
            <v>ENRIQUILLO</v>
          </cell>
          <cell r="G41" t="str">
            <v>01</v>
          </cell>
          <cell r="H41" t="str">
            <v>0102</v>
          </cell>
        </row>
        <row r="42">
          <cell r="A42" t="str">
            <v>00727</v>
          </cell>
          <cell r="C42" t="str">
            <v>CALETON</v>
          </cell>
          <cell r="D42">
            <v>673</v>
          </cell>
          <cell r="E42" t="str">
            <v>BARAHONA</v>
          </cell>
          <cell r="F42" t="str">
            <v>ENRIQUILLO</v>
          </cell>
          <cell r="G42" t="str">
            <v>01</v>
          </cell>
          <cell r="H42" t="str">
            <v>0102</v>
          </cell>
        </row>
        <row r="43">
          <cell r="A43" t="str">
            <v>00726</v>
          </cell>
          <cell r="C43" t="str">
            <v>PEÑALVA</v>
          </cell>
          <cell r="D43">
            <v>40</v>
          </cell>
          <cell r="E43" t="str">
            <v>BARAHONA</v>
          </cell>
          <cell r="F43" t="str">
            <v>ENRIQUILLO</v>
          </cell>
          <cell r="G43" t="str">
            <v>01</v>
          </cell>
          <cell r="H43" t="str">
            <v>0102</v>
          </cell>
        </row>
        <row r="44">
          <cell r="A44" t="str">
            <v>00749</v>
          </cell>
          <cell r="C44" t="str">
            <v>OCACIO SANTANA CARRASCO - OJEDA</v>
          </cell>
          <cell r="D44">
            <v>525</v>
          </cell>
          <cell r="E44" t="str">
            <v>BARAHONA</v>
          </cell>
          <cell r="F44" t="str">
            <v>PARAISO</v>
          </cell>
          <cell r="G44" t="str">
            <v>01</v>
          </cell>
          <cell r="H44" t="str">
            <v>0102</v>
          </cell>
        </row>
        <row r="45">
          <cell r="A45" t="str">
            <v>00745</v>
          </cell>
          <cell r="C45" t="str">
            <v>ERANIO MATEO MEDINA</v>
          </cell>
          <cell r="D45">
            <v>43</v>
          </cell>
          <cell r="E45" t="str">
            <v>BARAHONA</v>
          </cell>
          <cell r="F45" t="str">
            <v>PARAISO</v>
          </cell>
          <cell r="G45" t="str">
            <v>01</v>
          </cell>
          <cell r="H45" t="str">
            <v>0102</v>
          </cell>
        </row>
        <row r="46">
          <cell r="A46" t="str">
            <v>00739</v>
          </cell>
          <cell r="C46" t="str">
            <v>WANDA MARTINA JIMENEZ</v>
          </cell>
          <cell r="D46">
            <v>27</v>
          </cell>
          <cell r="E46" t="str">
            <v>BARAHONA</v>
          </cell>
          <cell r="F46" t="str">
            <v>PARAISO</v>
          </cell>
          <cell r="G46" t="str">
            <v>01</v>
          </cell>
          <cell r="H46" t="str">
            <v>0102</v>
          </cell>
        </row>
        <row r="47">
          <cell r="A47" t="str">
            <v>00741</v>
          </cell>
          <cell r="C47" t="str">
            <v>LEONARDO</v>
          </cell>
          <cell r="D47">
            <v>41</v>
          </cell>
          <cell r="E47" t="str">
            <v>BARAHONA</v>
          </cell>
          <cell r="F47" t="str">
            <v>PARAISO</v>
          </cell>
          <cell r="G47" t="str">
            <v>01</v>
          </cell>
          <cell r="H47" t="str">
            <v>0102</v>
          </cell>
        </row>
        <row r="48">
          <cell r="A48" t="str">
            <v>00743</v>
          </cell>
          <cell r="C48" t="str">
            <v>NUEVA ROSA (CACO)</v>
          </cell>
          <cell r="D48">
            <v>36</v>
          </cell>
          <cell r="E48" t="str">
            <v>BARAHONA</v>
          </cell>
          <cell r="F48" t="str">
            <v>PARAISO</v>
          </cell>
          <cell r="G48" t="str">
            <v>01</v>
          </cell>
          <cell r="H48" t="str">
            <v>0102</v>
          </cell>
        </row>
        <row r="49">
          <cell r="A49" t="str">
            <v>00736</v>
          </cell>
          <cell r="C49" t="str">
            <v>EL PLATON</v>
          </cell>
          <cell r="D49">
            <v>88</v>
          </cell>
          <cell r="E49" t="str">
            <v>BARAHONA</v>
          </cell>
          <cell r="F49" t="str">
            <v>PARAISO</v>
          </cell>
          <cell r="G49" t="str">
            <v>01</v>
          </cell>
          <cell r="H49" t="str">
            <v>0102</v>
          </cell>
        </row>
        <row r="50">
          <cell r="A50" t="str">
            <v>06488</v>
          </cell>
          <cell r="C50" t="str">
            <v>PARAISO</v>
          </cell>
          <cell r="D50">
            <v>651</v>
          </cell>
          <cell r="E50" t="str">
            <v>BARAHONA</v>
          </cell>
          <cell r="F50" t="str">
            <v>PARAISO</v>
          </cell>
          <cell r="G50" t="str">
            <v>01</v>
          </cell>
          <cell r="H50" t="str">
            <v>0102</v>
          </cell>
        </row>
        <row r="51">
          <cell r="A51" t="str">
            <v>14190</v>
          </cell>
          <cell r="C51" t="str">
            <v>IGNACIO ADONIS FELIZ MORETA (BASICA PARAISO) -NUEVO-</v>
          </cell>
          <cell r="D51">
            <v>459</v>
          </cell>
          <cell r="E51" t="str">
            <v>BARAHONA</v>
          </cell>
          <cell r="F51" t="str">
            <v>PARAISO</v>
          </cell>
          <cell r="G51" t="str">
            <v>01</v>
          </cell>
          <cell r="H51" t="str">
            <v>0102</v>
          </cell>
        </row>
        <row r="52">
          <cell r="A52" t="str">
            <v>00818</v>
          </cell>
          <cell r="C52" t="str">
            <v>EL PLAY</v>
          </cell>
          <cell r="D52">
            <v>78</v>
          </cell>
          <cell r="E52" t="str">
            <v>BARAHONA</v>
          </cell>
          <cell r="F52" t="str">
            <v>PARAISO</v>
          </cell>
          <cell r="G52" t="str">
            <v>01</v>
          </cell>
          <cell r="H52" t="str">
            <v>0102</v>
          </cell>
        </row>
        <row r="53">
          <cell r="A53" t="str">
            <v>10552</v>
          </cell>
          <cell r="C53" t="str">
            <v>MENCIA</v>
          </cell>
          <cell r="D53">
            <v>985</v>
          </cell>
          <cell r="E53" t="str">
            <v>BARAHONA</v>
          </cell>
          <cell r="F53" t="str">
            <v>PARAISO</v>
          </cell>
          <cell r="G53" t="str">
            <v>01</v>
          </cell>
          <cell r="H53" t="str">
            <v>0102</v>
          </cell>
        </row>
        <row r="54">
          <cell r="A54" t="str">
            <v>00748</v>
          </cell>
          <cell r="C54" t="str">
            <v>EUGENIO MEDINA FELIZ</v>
          </cell>
          <cell r="D54">
            <v>58</v>
          </cell>
          <cell r="E54" t="str">
            <v>BARAHONA</v>
          </cell>
          <cell r="F54" t="str">
            <v>PARAISO</v>
          </cell>
          <cell r="G54" t="str">
            <v>01</v>
          </cell>
          <cell r="H54" t="str">
            <v>0102</v>
          </cell>
        </row>
        <row r="55">
          <cell r="A55" t="str">
            <v>00744</v>
          </cell>
          <cell r="C55" t="str">
            <v>HORACIO CARRASCO LEGER</v>
          </cell>
          <cell r="D55">
            <v>36</v>
          </cell>
          <cell r="E55" t="str">
            <v>BARAHONA</v>
          </cell>
          <cell r="F55" t="str">
            <v>PARAISO</v>
          </cell>
          <cell r="G55" t="str">
            <v>01</v>
          </cell>
          <cell r="H55" t="str">
            <v>0102</v>
          </cell>
        </row>
        <row r="56">
          <cell r="A56" t="str">
            <v>06503</v>
          </cell>
          <cell r="C56" t="str">
            <v>ABELARDO PEREZ CALDERON</v>
          </cell>
          <cell r="D56">
            <v>241</v>
          </cell>
          <cell r="E56" t="str">
            <v>BARAHONA</v>
          </cell>
          <cell r="F56" t="str">
            <v>BARAHONA</v>
          </cell>
          <cell r="G56" t="str">
            <v>01</v>
          </cell>
          <cell r="H56" t="str">
            <v>0103</v>
          </cell>
        </row>
        <row r="57">
          <cell r="A57" t="str">
            <v>00690</v>
          </cell>
          <cell r="C57" t="str">
            <v>LEONOR FELTZ</v>
          </cell>
          <cell r="D57">
            <v>963</v>
          </cell>
          <cell r="E57" t="str">
            <v>BARAHONA</v>
          </cell>
          <cell r="F57" t="str">
            <v>BARAHONA</v>
          </cell>
          <cell r="G57" t="str">
            <v>01</v>
          </cell>
          <cell r="H57" t="str">
            <v>0103</v>
          </cell>
        </row>
        <row r="58">
          <cell r="A58" t="str">
            <v>00685</v>
          </cell>
          <cell r="C58" t="str">
            <v>PARROQUIAL JAIME MOTA</v>
          </cell>
          <cell r="D58">
            <v>757</v>
          </cell>
          <cell r="E58" t="str">
            <v>BARAHONA</v>
          </cell>
          <cell r="F58" t="str">
            <v>BARAHONA</v>
          </cell>
          <cell r="G58" t="str">
            <v>01</v>
          </cell>
          <cell r="H58" t="str">
            <v>0103</v>
          </cell>
        </row>
        <row r="59">
          <cell r="A59" t="str">
            <v>14191</v>
          </cell>
          <cell r="C59" t="str">
            <v>JOSE FRANCISCO QUEZADA (BARAHONA 10)</v>
          </cell>
          <cell r="D59">
            <v>314</v>
          </cell>
          <cell r="E59" t="str">
            <v>BARAHONA</v>
          </cell>
          <cell r="F59" t="str">
            <v>BARAHONA</v>
          </cell>
          <cell r="G59" t="str">
            <v>01</v>
          </cell>
          <cell r="H59" t="str">
            <v>0103</v>
          </cell>
        </row>
        <row r="60">
          <cell r="A60" t="str">
            <v>00798</v>
          </cell>
          <cell r="C60" t="str">
            <v>VIRGILIO PELAEZ</v>
          </cell>
          <cell r="D60">
            <v>940</v>
          </cell>
          <cell r="E60" t="str">
            <v>BARAHONA</v>
          </cell>
          <cell r="F60" t="str">
            <v>BARAHONA</v>
          </cell>
          <cell r="G60" t="str">
            <v>01</v>
          </cell>
          <cell r="H60" t="str">
            <v>0103</v>
          </cell>
        </row>
        <row r="61">
          <cell r="A61" t="str">
            <v>00684</v>
          </cell>
          <cell r="C61" t="str">
            <v>PARROQUIAL CRISTO REY</v>
          </cell>
          <cell r="D61">
            <v>933</v>
          </cell>
          <cell r="E61" t="str">
            <v>BARAHONA</v>
          </cell>
          <cell r="F61" t="str">
            <v>BARAHONA</v>
          </cell>
          <cell r="G61" t="str">
            <v>01</v>
          </cell>
          <cell r="H61" t="str">
            <v>0103</v>
          </cell>
        </row>
        <row r="62">
          <cell r="A62" t="str">
            <v>00693</v>
          </cell>
          <cell r="C62" t="str">
            <v>SAN JUAN BOSCO</v>
          </cell>
          <cell r="D62">
            <v>466</v>
          </cell>
          <cell r="E62" t="str">
            <v>BARAHONA</v>
          </cell>
          <cell r="F62" t="str">
            <v>BARAHONA</v>
          </cell>
          <cell r="G62" t="str">
            <v>01</v>
          </cell>
          <cell r="H62" t="str">
            <v>0103</v>
          </cell>
        </row>
        <row r="63">
          <cell r="A63" t="str">
            <v>00696</v>
          </cell>
          <cell r="C63" t="str">
            <v>FIDEL MEDINA - REFUGIO EL CACHON</v>
          </cell>
          <cell r="D63">
            <v>478</v>
          </cell>
          <cell r="E63" t="str">
            <v>BARAHONA</v>
          </cell>
          <cell r="F63" t="str">
            <v>BARAHONA</v>
          </cell>
          <cell r="G63" t="str">
            <v>01</v>
          </cell>
          <cell r="H63" t="str">
            <v>0103</v>
          </cell>
        </row>
        <row r="64">
          <cell r="A64" t="str">
            <v>00683</v>
          </cell>
          <cell r="C64" t="str">
            <v>SANTO DOMINGO SAVIO</v>
          </cell>
          <cell r="D64">
            <v>706</v>
          </cell>
          <cell r="E64" t="str">
            <v>BARAHONA</v>
          </cell>
          <cell r="F64" t="str">
            <v>BARAHONA</v>
          </cell>
          <cell r="G64" t="str">
            <v>01</v>
          </cell>
          <cell r="H64" t="str">
            <v>0103</v>
          </cell>
        </row>
        <row r="65">
          <cell r="A65" t="str">
            <v>06458</v>
          </cell>
          <cell r="C65" t="str">
            <v>PARROQUIAL CRISTO REY</v>
          </cell>
          <cell r="D65">
            <v>364</v>
          </cell>
          <cell r="E65" t="str">
            <v>BARAHONA</v>
          </cell>
          <cell r="F65" t="str">
            <v>BARAHONA</v>
          </cell>
          <cell r="G65" t="str">
            <v>01</v>
          </cell>
          <cell r="H65" t="str">
            <v>0103</v>
          </cell>
        </row>
        <row r="66">
          <cell r="A66" t="str">
            <v>06519</v>
          </cell>
          <cell r="C66" t="str">
            <v>CATOLICO TECNOLOGICO DE BARAHONA - LICATEBA</v>
          </cell>
          <cell r="D66">
            <v>455</v>
          </cell>
          <cell r="E66" t="str">
            <v>BARAHONA</v>
          </cell>
          <cell r="F66" t="str">
            <v>BARAHONA</v>
          </cell>
          <cell r="G66" t="str">
            <v>01</v>
          </cell>
          <cell r="H66" t="str">
            <v>0103</v>
          </cell>
        </row>
        <row r="67">
          <cell r="A67" t="str">
            <v>00691</v>
          </cell>
          <cell r="C67" t="str">
            <v>ESC. ACADEMIA FRANCISCANA</v>
          </cell>
          <cell r="D67">
            <v>575</v>
          </cell>
          <cell r="E67" t="str">
            <v>BARAHONA</v>
          </cell>
          <cell r="F67" t="str">
            <v>BARAHONA</v>
          </cell>
          <cell r="G67" t="str">
            <v>01</v>
          </cell>
          <cell r="H67" t="str">
            <v>0103</v>
          </cell>
        </row>
        <row r="68">
          <cell r="A68" t="str">
            <v>06518</v>
          </cell>
          <cell r="C68" t="str">
            <v>CATOLICO TECNOLOGICO DE BARAHONA - LICATEBA</v>
          </cell>
          <cell r="D68">
            <v>368</v>
          </cell>
          <cell r="E68" t="str">
            <v>BARAHONA</v>
          </cell>
          <cell r="F68" t="str">
            <v>BARAHONA</v>
          </cell>
          <cell r="G68" t="str">
            <v>01</v>
          </cell>
          <cell r="H68" t="str">
            <v>0103</v>
          </cell>
        </row>
        <row r="69">
          <cell r="A69" t="str">
            <v>06478</v>
          </cell>
          <cell r="C69" t="str">
            <v>OSVALDO ANTONIO LOPEZ-PLANTEL NUEVO-</v>
          </cell>
          <cell r="D69">
            <v>96</v>
          </cell>
          <cell r="E69" t="str">
            <v>BARAHONA</v>
          </cell>
          <cell r="F69" t="str">
            <v>BARAHONA</v>
          </cell>
          <cell r="G69" t="str">
            <v>01</v>
          </cell>
          <cell r="H69" t="str">
            <v>0103</v>
          </cell>
        </row>
        <row r="70">
          <cell r="A70" t="str">
            <v>00803</v>
          </cell>
          <cell r="C70" t="str">
            <v>MARIA MONTEZ</v>
          </cell>
          <cell r="D70">
            <v>511</v>
          </cell>
          <cell r="E70" t="str">
            <v>BARAHONA</v>
          </cell>
          <cell r="F70" t="str">
            <v>BARAHONA</v>
          </cell>
          <cell r="G70" t="str">
            <v>01</v>
          </cell>
          <cell r="H70" t="str">
            <v>0103</v>
          </cell>
        </row>
        <row r="71">
          <cell r="A71" t="str">
            <v>06461</v>
          </cell>
          <cell r="C71" t="str">
            <v>FEDERICO HENRIQUEZ Y CARBAJAL</v>
          </cell>
          <cell r="D71">
            <v>1315</v>
          </cell>
          <cell r="E71" t="str">
            <v>BARAHONA</v>
          </cell>
          <cell r="F71" t="str">
            <v>BARAHONA</v>
          </cell>
          <cell r="G71" t="str">
            <v>01</v>
          </cell>
          <cell r="H71" t="str">
            <v>0103</v>
          </cell>
        </row>
        <row r="72">
          <cell r="A72" t="str">
            <v>00692</v>
          </cell>
          <cell r="C72" t="str">
            <v>ANAIMA TEJADA CHAPMAN</v>
          </cell>
          <cell r="D72">
            <v>1541</v>
          </cell>
          <cell r="E72" t="str">
            <v>BARAHONA</v>
          </cell>
          <cell r="F72" t="str">
            <v>BARAHONA</v>
          </cell>
          <cell r="G72" t="str">
            <v>01</v>
          </cell>
          <cell r="H72" t="str">
            <v>0103</v>
          </cell>
        </row>
        <row r="73">
          <cell r="A73" t="str">
            <v>06464</v>
          </cell>
          <cell r="C73" t="str">
            <v>INSTITUTO TECNOLOGICO FEDERICO HENRIQUEZ Y CARVAJAL</v>
          </cell>
          <cell r="D73">
            <v>613</v>
          </cell>
          <cell r="E73" t="str">
            <v>BARAHONA</v>
          </cell>
          <cell r="F73" t="str">
            <v>BARAHONA</v>
          </cell>
          <cell r="G73" t="str">
            <v>01</v>
          </cell>
          <cell r="H73" t="str">
            <v>0103</v>
          </cell>
        </row>
        <row r="74">
          <cell r="A74" t="str">
            <v>06472</v>
          </cell>
          <cell r="C74" t="str">
            <v>JOSE ALTAGRACIA ROBERT</v>
          </cell>
          <cell r="D74">
            <v>561</v>
          </cell>
          <cell r="E74" t="str">
            <v>BARAHONA</v>
          </cell>
          <cell r="F74" t="str">
            <v>BARAHONA</v>
          </cell>
          <cell r="G74" t="str">
            <v>01</v>
          </cell>
          <cell r="H74" t="str">
            <v>0103</v>
          </cell>
        </row>
        <row r="75">
          <cell r="A75" t="str">
            <v>06476</v>
          </cell>
          <cell r="C75" t="str">
            <v xml:space="preserve">LICEO LAURO SANTANA </v>
          </cell>
          <cell r="D75">
            <v>142</v>
          </cell>
          <cell r="E75" t="str">
            <v>BARAHONA</v>
          </cell>
          <cell r="F75" t="str">
            <v>BARAHONA</v>
          </cell>
          <cell r="G75" t="str">
            <v>01</v>
          </cell>
          <cell r="H75" t="str">
            <v>0103</v>
          </cell>
        </row>
        <row r="76">
          <cell r="A76" t="str">
            <v>00694</v>
          </cell>
          <cell r="C76" t="str">
            <v>TANQUE, EL</v>
          </cell>
          <cell r="D76">
            <v>589</v>
          </cell>
          <cell r="E76" t="str">
            <v>BARAHONA</v>
          </cell>
          <cell r="F76" t="str">
            <v>BARAHONA</v>
          </cell>
          <cell r="G76" t="str">
            <v>01</v>
          </cell>
          <cell r="H76" t="str">
            <v>0103</v>
          </cell>
        </row>
        <row r="77">
          <cell r="A77" t="str">
            <v>00697</v>
          </cell>
          <cell r="C77" t="str">
            <v>FIDELINA FELIZ MATOS PROF. - LA GUAZARA</v>
          </cell>
          <cell r="D77">
            <v>376</v>
          </cell>
          <cell r="E77" t="str">
            <v>BARAHONA</v>
          </cell>
          <cell r="F77" t="str">
            <v>BARAHONA</v>
          </cell>
          <cell r="G77" t="str">
            <v>01</v>
          </cell>
          <cell r="H77" t="str">
            <v>0103</v>
          </cell>
        </row>
        <row r="78">
          <cell r="A78" t="str">
            <v>00811</v>
          </cell>
          <cell r="C78" t="str">
            <v>PROF. GREGORIO MEDINA</v>
          </cell>
          <cell r="D78">
            <v>411</v>
          </cell>
          <cell r="E78" t="str">
            <v>BARAHONA</v>
          </cell>
          <cell r="F78" t="str">
            <v>BARAHONA</v>
          </cell>
          <cell r="G78" t="str">
            <v>01</v>
          </cell>
          <cell r="H78" t="str">
            <v>0103</v>
          </cell>
        </row>
        <row r="79">
          <cell r="A79" t="str">
            <v>14204</v>
          </cell>
          <cell r="C79" t="str">
            <v>MILEDIS LEBREAUT -PLANTEL NUEVO  (LICEO MARIA MONTEZ 1)-</v>
          </cell>
          <cell r="D79">
            <v>684</v>
          </cell>
          <cell r="E79" t="str">
            <v>BARAHONA</v>
          </cell>
          <cell r="F79" t="str">
            <v>BARAHONA</v>
          </cell>
          <cell r="G79" t="str">
            <v>01</v>
          </cell>
          <cell r="H79" t="str">
            <v>0103</v>
          </cell>
        </row>
        <row r="80">
          <cell r="A80" t="str">
            <v>15187</v>
          </cell>
          <cell r="C80" t="str">
            <v>PROF. RAMON OVIEDO -BARAHONA EN ARTE-</v>
          </cell>
          <cell r="D80">
            <v>425</v>
          </cell>
          <cell r="E80" t="str">
            <v>BARAHONA</v>
          </cell>
          <cell r="F80" t="str">
            <v>BARAHONA</v>
          </cell>
          <cell r="G80" t="str">
            <v>01</v>
          </cell>
          <cell r="H80" t="str">
            <v>0103</v>
          </cell>
        </row>
        <row r="81">
          <cell r="A81" t="str">
            <v>14192</v>
          </cell>
          <cell r="C81" t="str">
            <v>APOLONIA LEDESMA -LICEO BARAHONA 2-</v>
          </cell>
          <cell r="D81">
            <v>454</v>
          </cell>
          <cell r="E81" t="str">
            <v>BARAHONA</v>
          </cell>
          <cell r="F81" t="str">
            <v>BARAHONA</v>
          </cell>
          <cell r="G81" t="str">
            <v>01</v>
          </cell>
          <cell r="H81" t="str">
            <v>0103</v>
          </cell>
        </row>
        <row r="82">
          <cell r="A82" t="str">
            <v>06459</v>
          </cell>
          <cell r="C82" t="str">
            <v>LICEO TECNICO CRISTO REY</v>
          </cell>
          <cell r="D82">
            <v>376</v>
          </cell>
          <cell r="E82" t="str">
            <v>BARAHONA</v>
          </cell>
          <cell r="F82" t="str">
            <v>BARAHONA</v>
          </cell>
          <cell r="G82" t="str">
            <v>01</v>
          </cell>
          <cell r="H82" t="str">
            <v>0103</v>
          </cell>
        </row>
        <row r="83">
          <cell r="A83" t="str">
            <v>00679</v>
          </cell>
          <cell r="C83" t="str">
            <v>BAITOITA</v>
          </cell>
          <cell r="D83">
            <v>736</v>
          </cell>
          <cell r="E83" t="str">
            <v>BARAHONA</v>
          </cell>
          <cell r="F83" t="str">
            <v>BARAHONA</v>
          </cell>
          <cell r="G83" t="str">
            <v>01</v>
          </cell>
          <cell r="H83" t="str">
            <v>0103</v>
          </cell>
        </row>
        <row r="84">
          <cell r="A84" t="str">
            <v>00698</v>
          </cell>
          <cell r="C84" t="str">
            <v>SANTA ELENA</v>
          </cell>
          <cell r="D84">
            <v>119</v>
          </cell>
          <cell r="E84" t="str">
            <v>BARAHONA</v>
          </cell>
          <cell r="F84" t="str">
            <v>BARAHONA</v>
          </cell>
          <cell r="G84" t="str">
            <v>01</v>
          </cell>
          <cell r="H84" t="str">
            <v>0103</v>
          </cell>
        </row>
        <row r="85">
          <cell r="A85" t="str">
            <v>00800</v>
          </cell>
          <cell r="C85" t="str">
            <v>EL MUNDITO</v>
          </cell>
          <cell r="D85">
            <v>28</v>
          </cell>
          <cell r="E85" t="str">
            <v>BARAHONA</v>
          </cell>
          <cell r="F85" t="str">
            <v>BARAHONA</v>
          </cell>
          <cell r="G85" t="str">
            <v>01</v>
          </cell>
          <cell r="H85" t="str">
            <v>0103</v>
          </cell>
        </row>
        <row r="86">
          <cell r="A86" t="str">
            <v>10419</v>
          </cell>
          <cell r="C86" t="str">
            <v>ESC.MARIA AUXILIADORA</v>
          </cell>
          <cell r="D86">
            <v>652</v>
          </cell>
          <cell r="E86" t="str">
            <v>BARAHONA</v>
          </cell>
          <cell r="F86" t="str">
            <v>BARAHONA</v>
          </cell>
          <cell r="G86" t="str">
            <v>01</v>
          </cell>
          <cell r="H86" t="str">
            <v>0103</v>
          </cell>
        </row>
        <row r="87">
          <cell r="A87" t="str">
            <v>00807</v>
          </cell>
          <cell r="C87" t="str">
            <v>MIRTILIO URBAEZ/PALO BONITO</v>
          </cell>
          <cell r="D87">
            <v>51</v>
          </cell>
          <cell r="E87" t="str">
            <v>BARAHONA</v>
          </cell>
          <cell r="F87" t="str">
            <v>BARAHONA</v>
          </cell>
          <cell r="G87" t="str">
            <v>01</v>
          </cell>
          <cell r="H87" t="str">
            <v>0103</v>
          </cell>
        </row>
        <row r="88">
          <cell r="A88" t="str">
            <v>00810</v>
          </cell>
          <cell r="C88" t="str">
            <v>DR.CLARENCE C.HARMILTON(ING.BENJAMIN GONZALES) RIO CHILE,BARAHONA3</v>
          </cell>
          <cell r="D88">
            <v>852</v>
          </cell>
          <cell r="E88" t="str">
            <v>BARAHONA</v>
          </cell>
          <cell r="F88" t="str">
            <v>BARAHONA</v>
          </cell>
          <cell r="G88" t="str">
            <v>01</v>
          </cell>
          <cell r="H88" t="str">
            <v>0103</v>
          </cell>
        </row>
        <row r="89">
          <cell r="A89" t="str">
            <v>00809</v>
          </cell>
          <cell r="C89" t="str">
            <v>VISTA HERMOSA</v>
          </cell>
          <cell r="D89">
            <v>390</v>
          </cell>
          <cell r="E89" t="str">
            <v>BARAHONA</v>
          </cell>
          <cell r="F89" t="str">
            <v>BARAHONA</v>
          </cell>
          <cell r="G89" t="str">
            <v>01</v>
          </cell>
          <cell r="H89" t="str">
            <v>0103</v>
          </cell>
        </row>
        <row r="90">
          <cell r="A90" t="str">
            <v>12202</v>
          </cell>
          <cell r="C90" t="str">
            <v xml:space="preserve">ATENCION INTEGRAL AMACENECER INFANTIL </v>
          </cell>
          <cell r="D90">
            <v>115</v>
          </cell>
          <cell r="E90" t="str">
            <v>BARAHONA</v>
          </cell>
          <cell r="F90" t="str">
            <v>BARAHONA</v>
          </cell>
          <cell r="G90" t="str">
            <v>01</v>
          </cell>
          <cell r="H90" t="str">
            <v>0103</v>
          </cell>
        </row>
        <row r="91">
          <cell r="A91" t="str">
            <v>06500</v>
          </cell>
          <cell r="C91" t="str">
            <v>LICEO EL PEÑON</v>
          </cell>
          <cell r="D91">
            <v>242</v>
          </cell>
          <cell r="E91" t="str">
            <v>BARAHONA</v>
          </cell>
          <cell r="F91" t="str">
            <v>EL PEÑON</v>
          </cell>
          <cell r="G91" t="str">
            <v>01</v>
          </cell>
          <cell r="H91" t="str">
            <v>0103</v>
          </cell>
        </row>
        <row r="92">
          <cell r="A92" t="str">
            <v>00770</v>
          </cell>
          <cell r="C92" t="str">
            <v>MARINA SEPULVEDA</v>
          </cell>
          <cell r="D92">
            <v>792</v>
          </cell>
          <cell r="E92" t="str">
            <v>BARAHONA</v>
          </cell>
          <cell r="F92" t="str">
            <v>EL PEÑON</v>
          </cell>
          <cell r="G92" t="str">
            <v>01</v>
          </cell>
          <cell r="H92" t="str">
            <v>0103</v>
          </cell>
        </row>
        <row r="93">
          <cell r="A93" t="str">
            <v>15189</v>
          </cell>
          <cell r="C93" t="str">
            <v>PROF. JESUS MARIA SEGURA (ESCUELA BASICA EL PEÑON)</v>
          </cell>
          <cell r="D93">
            <v>457</v>
          </cell>
          <cell r="E93" t="str">
            <v>BARAHONA</v>
          </cell>
          <cell r="F93" t="str">
            <v>EL PEÑON</v>
          </cell>
          <cell r="G93" t="str">
            <v>01</v>
          </cell>
          <cell r="H93" t="str">
            <v>0103</v>
          </cell>
        </row>
        <row r="94">
          <cell r="A94" t="str">
            <v>06505</v>
          </cell>
          <cell r="C94" t="str">
            <v>TV - CENTRO PESCADERIA</v>
          </cell>
          <cell r="D94">
            <v>268</v>
          </cell>
          <cell r="E94" t="str">
            <v>BARAHONA</v>
          </cell>
          <cell r="F94" t="str">
            <v>FUNDACION</v>
          </cell>
          <cell r="G94" t="str">
            <v>01</v>
          </cell>
          <cell r="H94" t="str">
            <v>0103</v>
          </cell>
        </row>
        <row r="95">
          <cell r="A95" t="str">
            <v>00773</v>
          </cell>
          <cell r="C95" t="str">
            <v>JUAN PABLO DUARTE</v>
          </cell>
          <cell r="D95">
            <v>412</v>
          </cell>
          <cell r="E95" t="str">
            <v>BARAHONA</v>
          </cell>
          <cell r="F95" t="str">
            <v>FUNDACION</v>
          </cell>
          <cell r="G95" t="str">
            <v>01</v>
          </cell>
          <cell r="H95" t="str">
            <v>0103</v>
          </cell>
        </row>
        <row r="96">
          <cell r="A96" t="str">
            <v>00776</v>
          </cell>
          <cell r="C96" t="str">
            <v>LUIS FELIPE FELIZ Y FELIZ</v>
          </cell>
          <cell r="D96">
            <v>479</v>
          </cell>
          <cell r="E96" t="str">
            <v>BARAHONA</v>
          </cell>
          <cell r="F96" t="str">
            <v>FUNDACION</v>
          </cell>
          <cell r="G96" t="str">
            <v>01</v>
          </cell>
          <cell r="H96" t="str">
            <v>0103</v>
          </cell>
        </row>
        <row r="97">
          <cell r="A97" t="str">
            <v>06502</v>
          </cell>
          <cell r="C97" t="str">
            <v>CRUCE DE PALO ALTO</v>
          </cell>
          <cell r="D97">
            <v>317</v>
          </cell>
          <cell r="E97" t="str">
            <v>BARAHONA</v>
          </cell>
          <cell r="F97" t="str">
            <v>JAQUIMEYES</v>
          </cell>
          <cell r="G97" t="str">
            <v>01</v>
          </cell>
          <cell r="H97" t="str">
            <v>0103</v>
          </cell>
        </row>
        <row r="98">
          <cell r="A98" t="str">
            <v>06501</v>
          </cell>
          <cell r="C98" t="str">
            <v>PROF. JUAN EMILIO BOSCH GAVIÑO - LOS JAQUIMEYES</v>
          </cell>
          <cell r="D98">
            <v>294</v>
          </cell>
          <cell r="E98" t="str">
            <v>BARAHONA</v>
          </cell>
          <cell r="F98" t="str">
            <v>JAQUIMEYES</v>
          </cell>
          <cell r="G98" t="str">
            <v>01</v>
          </cell>
          <cell r="H98" t="str">
            <v>0103</v>
          </cell>
        </row>
        <row r="99">
          <cell r="A99" t="str">
            <v>00772</v>
          </cell>
          <cell r="C99" t="str">
            <v>FIAMETA GARCIA FRANCO</v>
          </cell>
          <cell r="D99">
            <v>225</v>
          </cell>
          <cell r="E99" t="str">
            <v>BARAHONA</v>
          </cell>
          <cell r="F99" t="str">
            <v>JAQUIMEYES</v>
          </cell>
          <cell r="G99" t="str">
            <v>01</v>
          </cell>
          <cell r="H99" t="str">
            <v>0103</v>
          </cell>
        </row>
        <row r="100">
          <cell r="A100" t="str">
            <v>00771</v>
          </cell>
          <cell r="C100" t="str">
            <v>HILDA CELESTE RAMIREZ MATOS -  LOS  JAQUIMEYES</v>
          </cell>
          <cell r="D100">
            <v>677</v>
          </cell>
          <cell r="E100" t="str">
            <v>BARAHONA</v>
          </cell>
          <cell r="F100" t="str">
            <v>JAQUIMEYES</v>
          </cell>
          <cell r="G100" t="str">
            <v>01</v>
          </cell>
          <cell r="H100" t="str">
            <v>0103</v>
          </cell>
        </row>
        <row r="101">
          <cell r="A101" t="str">
            <v>00780</v>
          </cell>
          <cell r="C101" t="str">
            <v>AGUITA BLANCA</v>
          </cell>
          <cell r="D101">
            <v>31</v>
          </cell>
          <cell r="E101" t="str">
            <v>BARAHONA</v>
          </cell>
          <cell r="F101" t="str">
            <v>LA CIENAGA</v>
          </cell>
          <cell r="G101" t="str">
            <v>01</v>
          </cell>
          <cell r="H101" t="str">
            <v>0103</v>
          </cell>
        </row>
        <row r="102">
          <cell r="A102" t="str">
            <v>00777</v>
          </cell>
          <cell r="C102" t="str">
            <v>PROF. LEA MANUELA MORETA</v>
          </cell>
          <cell r="D102">
            <v>536</v>
          </cell>
          <cell r="E102" t="str">
            <v>BARAHONA</v>
          </cell>
          <cell r="F102" t="str">
            <v>LA CIENAGA</v>
          </cell>
          <cell r="G102" t="str">
            <v>01</v>
          </cell>
          <cell r="H102" t="str">
            <v>0103</v>
          </cell>
        </row>
        <row r="103">
          <cell r="A103" t="str">
            <v>06522</v>
          </cell>
          <cell r="C103" t="str">
            <v xml:space="preserve">LICEO PROF. ALTAGRACIA GONZALEZ </v>
          </cell>
          <cell r="D103">
            <v>274</v>
          </cell>
          <cell r="E103" t="str">
            <v>BARAHONA</v>
          </cell>
          <cell r="F103" t="str">
            <v>LA CIENAGA</v>
          </cell>
          <cell r="G103" t="str">
            <v>01</v>
          </cell>
          <cell r="H103" t="str">
            <v>0103</v>
          </cell>
        </row>
        <row r="104">
          <cell r="A104" t="str">
            <v>00808</v>
          </cell>
          <cell r="C104" t="str">
            <v>FUDECO</v>
          </cell>
          <cell r="D104">
            <v>154</v>
          </cell>
          <cell r="E104" t="str">
            <v>BARAHONA</v>
          </cell>
          <cell r="F104" t="str">
            <v>LA CIENAGA</v>
          </cell>
          <cell r="G104" t="str">
            <v>01</v>
          </cell>
          <cell r="H104" t="str">
            <v>0103</v>
          </cell>
        </row>
        <row r="105">
          <cell r="A105" t="str">
            <v>00700</v>
          </cell>
          <cell r="C105" t="str">
            <v>LAS FILIPINAS</v>
          </cell>
          <cell r="D105">
            <v>66</v>
          </cell>
          <cell r="E105" t="str">
            <v>BARAHONA</v>
          </cell>
          <cell r="F105" t="str">
            <v>LA CIENAGA</v>
          </cell>
          <cell r="G105" t="str">
            <v>01</v>
          </cell>
          <cell r="H105" t="str">
            <v>0103</v>
          </cell>
        </row>
        <row r="106">
          <cell r="A106" t="str">
            <v>00783</v>
          </cell>
          <cell r="C106" t="str">
            <v>SAN RAFAEL</v>
          </cell>
          <cell r="D106">
            <v>57</v>
          </cell>
          <cell r="E106" t="str">
            <v>BARAHONA</v>
          </cell>
          <cell r="F106" t="str">
            <v>LA CIENAGA</v>
          </cell>
          <cell r="G106" t="str">
            <v>01</v>
          </cell>
          <cell r="H106" t="str">
            <v>0103</v>
          </cell>
        </row>
        <row r="107">
          <cell r="A107" t="str">
            <v>00796</v>
          </cell>
          <cell r="C107" t="str">
            <v>LOS NARANJOS</v>
          </cell>
          <cell r="D107">
            <v>54</v>
          </cell>
          <cell r="E107" t="str">
            <v>BARAHONA</v>
          </cell>
          <cell r="F107" t="str">
            <v>LA CIENAGA</v>
          </cell>
          <cell r="G107" t="str">
            <v>01</v>
          </cell>
          <cell r="H107" t="str">
            <v>0103</v>
          </cell>
        </row>
        <row r="108">
          <cell r="A108" t="str">
            <v>00781</v>
          </cell>
          <cell r="C108" t="str">
            <v>LOS HELECHOS</v>
          </cell>
          <cell r="D108">
            <v>22</v>
          </cell>
          <cell r="E108" t="str">
            <v>BARAHONA</v>
          </cell>
          <cell r="F108" t="str">
            <v>LA CIENAGA</v>
          </cell>
          <cell r="G108" t="str">
            <v>01</v>
          </cell>
          <cell r="H108" t="str">
            <v>0103</v>
          </cell>
        </row>
        <row r="109">
          <cell r="A109" t="str">
            <v>06506</v>
          </cell>
          <cell r="C109" t="str">
            <v>LA CIENEGA</v>
          </cell>
          <cell r="D109">
            <v>342</v>
          </cell>
          <cell r="E109" t="str">
            <v>BARAHONA</v>
          </cell>
          <cell r="F109" t="str">
            <v>LA CIENAGA</v>
          </cell>
          <cell r="G109" t="str">
            <v>01</v>
          </cell>
          <cell r="H109" t="str">
            <v>0103</v>
          </cell>
        </row>
        <row r="110">
          <cell r="A110" t="str">
            <v>15191</v>
          </cell>
          <cell r="C110" t="str">
            <v xml:space="preserve">LENNY FELIZ FELIZ </v>
          </cell>
          <cell r="D110">
            <v>289</v>
          </cell>
          <cell r="E110" t="str">
            <v>BARAHONA</v>
          </cell>
          <cell r="F110" t="str">
            <v>LA CIENAGA</v>
          </cell>
          <cell r="G110" t="str">
            <v>01</v>
          </cell>
          <cell r="H110" t="str">
            <v>0103</v>
          </cell>
        </row>
        <row r="111">
          <cell r="A111" t="str">
            <v>00707</v>
          </cell>
          <cell r="C111" t="str">
            <v>EL MAJAGUAL</v>
          </cell>
          <cell r="D111">
            <v>350</v>
          </cell>
          <cell r="E111" t="str">
            <v>BARAHONA</v>
          </cell>
          <cell r="F111" t="str">
            <v>CABRAL</v>
          </cell>
          <cell r="G111" t="str">
            <v>01</v>
          </cell>
          <cell r="H111" t="str">
            <v>0104</v>
          </cell>
        </row>
        <row r="112">
          <cell r="A112" t="str">
            <v>00706</v>
          </cell>
          <cell r="C112" t="str">
            <v xml:space="preserve">EL NARANJO </v>
          </cell>
          <cell r="D112">
            <v>100</v>
          </cell>
          <cell r="E112" t="str">
            <v>BARAHONA</v>
          </cell>
          <cell r="F112" t="str">
            <v>CABRAL</v>
          </cell>
          <cell r="G112" t="str">
            <v>01</v>
          </cell>
          <cell r="H112" t="str">
            <v>0104</v>
          </cell>
        </row>
        <row r="113">
          <cell r="A113" t="str">
            <v>00705</v>
          </cell>
          <cell r="C113" t="str">
            <v>PRAXIDES FELIZ</v>
          </cell>
          <cell r="D113">
            <v>259</v>
          </cell>
          <cell r="E113" t="str">
            <v>BARAHONA</v>
          </cell>
          <cell r="F113" t="str">
            <v>CABRAL</v>
          </cell>
          <cell r="G113" t="str">
            <v>01</v>
          </cell>
          <cell r="H113" t="str">
            <v>0104</v>
          </cell>
        </row>
        <row r="114">
          <cell r="A114" t="str">
            <v>00703</v>
          </cell>
          <cell r="C114" t="str">
            <v>TERESA PEÑA</v>
          </cell>
          <cell r="D114">
            <v>951</v>
          </cell>
          <cell r="E114" t="str">
            <v>BARAHONA</v>
          </cell>
          <cell r="F114" t="str">
            <v>CABRAL</v>
          </cell>
          <cell r="G114" t="str">
            <v>01</v>
          </cell>
          <cell r="H114" t="str">
            <v>0104</v>
          </cell>
        </row>
        <row r="115">
          <cell r="A115" t="str">
            <v>00704</v>
          </cell>
          <cell r="C115" t="str">
            <v>TIERRA BLANCA</v>
          </cell>
          <cell r="D115">
            <v>570</v>
          </cell>
          <cell r="E115" t="str">
            <v>BARAHONA</v>
          </cell>
          <cell r="F115" t="str">
            <v>CABRAL</v>
          </cell>
          <cell r="G115" t="str">
            <v>01</v>
          </cell>
          <cell r="H115" t="str">
            <v>0104</v>
          </cell>
        </row>
        <row r="116">
          <cell r="A116" t="str">
            <v>00806</v>
          </cell>
          <cell r="C116" t="str">
            <v>EL BRISAL (EL TANQUE)</v>
          </cell>
          <cell r="D116">
            <v>256</v>
          </cell>
          <cell r="E116" t="str">
            <v>BARAHONA</v>
          </cell>
          <cell r="F116" t="str">
            <v>CABRAL</v>
          </cell>
          <cell r="G116" t="str">
            <v>01</v>
          </cell>
          <cell r="H116" t="str">
            <v>0104</v>
          </cell>
        </row>
        <row r="117">
          <cell r="A117" t="str">
            <v>00708</v>
          </cell>
          <cell r="C117" t="str">
            <v>BANGELIO FELIZ</v>
          </cell>
          <cell r="D117">
            <v>35</v>
          </cell>
          <cell r="E117" t="str">
            <v>BARAHONA</v>
          </cell>
          <cell r="F117" t="str">
            <v>CABRAL</v>
          </cell>
          <cell r="G117" t="str">
            <v>01</v>
          </cell>
          <cell r="H117" t="str">
            <v>0104</v>
          </cell>
        </row>
        <row r="118">
          <cell r="A118" t="str">
            <v>06479</v>
          </cell>
          <cell r="C118" t="str">
            <v>FRANCISCO AMADIS PEÑA (CABRAL)</v>
          </cell>
          <cell r="D118">
            <v>920</v>
          </cell>
          <cell r="E118" t="str">
            <v>BARAHONA</v>
          </cell>
          <cell r="F118" t="str">
            <v>CABRAL</v>
          </cell>
          <cell r="G118" t="str">
            <v>01</v>
          </cell>
          <cell r="H118" t="str">
            <v>0104</v>
          </cell>
        </row>
        <row r="119">
          <cell r="A119" t="str">
            <v>14194</v>
          </cell>
          <cell r="C119" t="str">
            <v>ANTONIO SILVIO FELIZ -QUEZAL- -BASICA CABRAL 1-</v>
          </cell>
          <cell r="D119">
            <v>255</v>
          </cell>
          <cell r="E119" t="str">
            <v>BARAHONA</v>
          </cell>
          <cell r="F119" t="str">
            <v>CABRAL</v>
          </cell>
          <cell r="G119" t="str">
            <v>01</v>
          </cell>
          <cell r="H119" t="str">
            <v>0104</v>
          </cell>
        </row>
        <row r="120">
          <cell r="A120" t="str">
            <v>00701</v>
          </cell>
          <cell r="C120" t="str">
            <v>ALVARO OLIVERO FELIZ</v>
          </cell>
          <cell r="D120">
            <v>469</v>
          </cell>
          <cell r="E120" t="str">
            <v>BARAHONA</v>
          </cell>
          <cell r="F120" t="str">
            <v>CABRAL</v>
          </cell>
          <cell r="G120" t="str">
            <v>01</v>
          </cell>
          <cell r="H120" t="str">
            <v>0104</v>
          </cell>
        </row>
        <row r="121">
          <cell r="A121" t="str">
            <v>15188</v>
          </cell>
          <cell r="C121" t="str">
            <v>LICEO FRANCISCO AMADIS PEÑA #2 -CARMEN MARTE DE NIN-</v>
          </cell>
          <cell r="D121">
            <v>1178</v>
          </cell>
          <cell r="E121" t="str">
            <v>BARAHONA</v>
          </cell>
          <cell r="F121" t="str">
            <v>CABRAL</v>
          </cell>
          <cell r="G121" t="str">
            <v>01</v>
          </cell>
          <cell r="H121" t="str">
            <v>0104</v>
          </cell>
        </row>
        <row r="122">
          <cell r="A122" t="str">
            <v>00734</v>
          </cell>
          <cell r="C122" t="str">
            <v>CARIDAD PICHICOQUE</v>
          </cell>
          <cell r="D122">
            <v>144</v>
          </cell>
          <cell r="E122" t="str">
            <v>BARAHONA</v>
          </cell>
          <cell r="F122" t="str">
            <v>LAS SALINAS</v>
          </cell>
          <cell r="G122" t="str">
            <v>01</v>
          </cell>
          <cell r="H122" t="str">
            <v>0104</v>
          </cell>
        </row>
        <row r="123">
          <cell r="A123" t="str">
            <v>00794</v>
          </cell>
          <cell r="C123" t="str">
            <v>BOQUERON</v>
          </cell>
          <cell r="D123">
            <v>107</v>
          </cell>
          <cell r="E123" t="str">
            <v>BARAHONA</v>
          </cell>
          <cell r="F123" t="str">
            <v>LAS SALINAS</v>
          </cell>
          <cell r="G123" t="str">
            <v>01</v>
          </cell>
          <cell r="H123" t="str">
            <v>0104</v>
          </cell>
        </row>
        <row r="124">
          <cell r="A124" t="str">
            <v>00732</v>
          </cell>
          <cell r="C124" t="str">
            <v>LAS SALINAS</v>
          </cell>
          <cell r="D124">
            <v>457</v>
          </cell>
          <cell r="E124" t="str">
            <v>BARAHONA</v>
          </cell>
          <cell r="F124" t="str">
            <v>LAS SALINAS</v>
          </cell>
          <cell r="G124" t="str">
            <v>01</v>
          </cell>
          <cell r="H124" t="str">
            <v>0104</v>
          </cell>
        </row>
        <row r="125">
          <cell r="A125" t="str">
            <v>00793</v>
          </cell>
          <cell r="C125" t="str">
            <v>LEMBA</v>
          </cell>
          <cell r="D125">
            <v>16</v>
          </cell>
          <cell r="E125" t="str">
            <v>BARAHONA</v>
          </cell>
          <cell r="F125" t="str">
            <v>LAS SALINAS</v>
          </cell>
          <cell r="G125" t="str">
            <v>01</v>
          </cell>
          <cell r="H125" t="str">
            <v>0104</v>
          </cell>
        </row>
        <row r="126">
          <cell r="A126" t="str">
            <v>06486</v>
          </cell>
          <cell r="C126" t="str">
            <v>PROF. VALENCIA MATOS DIAZ</v>
          </cell>
          <cell r="D126">
            <v>578</v>
          </cell>
          <cell r="E126" t="str">
            <v>BARAHONA</v>
          </cell>
          <cell r="F126" t="str">
            <v>LAS SALINAS</v>
          </cell>
          <cell r="G126" t="str">
            <v>01</v>
          </cell>
          <cell r="H126" t="str">
            <v>0104</v>
          </cell>
        </row>
        <row r="127">
          <cell r="A127" t="str">
            <v>00733</v>
          </cell>
          <cell r="C127" t="str">
            <v>ESC.BASICA HATO NUEVO LAS SALINA</v>
          </cell>
          <cell r="D127">
            <v>218</v>
          </cell>
          <cell r="E127" t="str">
            <v>BARAHONA</v>
          </cell>
          <cell r="F127" t="str">
            <v>LAS SALINAS</v>
          </cell>
          <cell r="G127" t="str">
            <v>01</v>
          </cell>
          <cell r="H127" t="str">
            <v>0104</v>
          </cell>
        </row>
        <row r="128">
          <cell r="A128" t="str">
            <v>00790</v>
          </cell>
          <cell r="C128" t="str">
            <v>EL CHARCO</v>
          </cell>
          <cell r="D128">
            <v>25</v>
          </cell>
          <cell r="E128" t="str">
            <v>BARAHONA</v>
          </cell>
          <cell r="F128" t="str">
            <v>POLO</v>
          </cell>
          <cell r="G128" t="str">
            <v>01</v>
          </cell>
          <cell r="H128" t="str">
            <v>0104</v>
          </cell>
        </row>
        <row r="129">
          <cell r="A129" t="str">
            <v>00752</v>
          </cell>
          <cell r="C129" t="str">
            <v>MONTEADA NUEVA</v>
          </cell>
          <cell r="D129">
            <v>39</v>
          </cell>
          <cell r="E129" t="str">
            <v>BARAHONA</v>
          </cell>
          <cell r="F129" t="str">
            <v>POLO</v>
          </cell>
          <cell r="G129" t="str">
            <v>01</v>
          </cell>
          <cell r="H129" t="str">
            <v>0104</v>
          </cell>
        </row>
        <row r="130">
          <cell r="A130" t="str">
            <v>00750</v>
          </cell>
          <cell r="C130" t="str">
            <v>POLO</v>
          </cell>
          <cell r="D130">
            <v>312</v>
          </cell>
          <cell r="E130" t="str">
            <v>BARAHONA</v>
          </cell>
          <cell r="F130" t="str">
            <v>POLO</v>
          </cell>
          <cell r="G130" t="str">
            <v>01</v>
          </cell>
          <cell r="H130" t="str">
            <v>0104</v>
          </cell>
        </row>
        <row r="131">
          <cell r="A131" t="str">
            <v>00759</v>
          </cell>
          <cell r="C131" t="str">
            <v>LA MUDA</v>
          </cell>
          <cell r="D131">
            <v>15</v>
          </cell>
          <cell r="E131" t="str">
            <v>BARAHONA</v>
          </cell>
          <cell r="F131" t="str">
            <v>POLO</v>
          </cell>
          <cell r="G131" t="str">
            <v>01</v>
          </cell>
          <cell r="H131" t="str">
            <v>0104</v>
          </cell>
        </row>
        <row r="132">
          <cell r="A132" t="str">
            <v>00789</v>
          </cell>
          <cell r="C132" t="str">
            <v>LOS LIRIOS</v>
          </cell>
          <cell r="D132">
            <v>25</v>
          </cell>
          <cell r="E132" t="str">
            <v>BARAHONA</v>
          </cell>
          <cell r="F132" t="str">
            <v>POLO</v>
          </cell>
          <cell r="G132" t="str">
            <v>01</v>
          </cell>
          <cell r="H132" t="str">
            <v>0104</v>
          </cell>
        </row>
        <row r="133">
          <cell r="A133" t="str">
            <v>00755</v>
          </cell>
          <cell r="C133" t="str">
            <v>LOS CHARQUITOS</v>
          </cell>
          <cell r="D133">
            <v>17</v>
          </cell>
          <cell r="E133" t="str">
            <v>BARAHONA</v>
          </cell>
          <cell r="F133" t="str">
            <v>POLO</v>
          </cell>
          <cell r="G133" t="str">
            <v>01</v>
          </cell>
          <cell r="H133" t="str">
            <v>0104</v>
          </cell>
        </row>
        <row r="134">
          <cell r="A134" t="str">
            <v>00753</v>
          </cell>
          <cell r="C134" t="str">
            <v>EUGENIO PEÑA - LAS AUYAMAS</v>
          </cell>
          <cell r="D134">
            <v>168</v>
          </cell>
          <cell r="E134" t="str">
            <v>BARAHONA</v>
          </cell>
          <cell r="F134" t="str">
            <v>POLO</v>
          </cell>
          <cell r="G134" t="str">
            <v>01</v>
          </cell>
          <cell r="H134" t="str">
            <v>0104</v>
          </cell>
        </row>
        <row r="135">
          <cell r="A135" t="str">
            <v>00760</v>
          </cell>
          <cell r="C135" t="str">
            <v>FONDO, EL</v>
          </cell>
          <cell r="D135">
            <v>219</v>
          </cell>
          <cell r="E135" t="str">
            <v>BARAHONA</v>
          </cell>
          <cell r="F135" t="str">
            <v>POLO</v>
          </cell>
          <cell r="G135" t="str">
            <v>01</v>
          </cell>
          <cell r="H135" t="str">
            <v>0104</v>
          </cell>
        </row>
        <row r="136">
          <cell r="A136" t="str">
            <v>00757</v>
          </cell>
          <cell r="C136" t="str">
            <v>BRETON</v>
          </cell>
          <cell r="D136">
            <v>24</v>
          </cell>
          <cell r="E136" t="str">
            <v>BARAHONA</v>
          </cell>
          <cell r="F136" t="str">
            <v>POLO</v>
          </cell>
          <cell r="G136" t="str">
            <v>01</v>
          </cell>
          <cell r="H136" t="str">
            <v>0104</v>
          </cell>
        </row>
        <row r="137">
          <cell r="A137" t="str">
            <v>00788</v>
          </cell>
          <cell r="C137" t="str">
            <v>ARROYO ARRIBA</v>
          </cell>
          <cell r="D137">
            <v>52</v>
          </cell>
          <cell r="E137" t="str">
            <v>BARAHONA</v>
          </cell>
          <cell r="F137" t="str">
            <v>POLO</v>
          </cell>
          <cell r="G137" t="str">
            <v>01</v>
          </cell>
          <cell r="H137" t="str">
            <v>0104</v>
          </cell>
        </row>
        <row r="138">
          <cell r="A138" t="str">
            <v>00710</v>
          </cell>
          <cell r="C138" t="str">
            <v>GAJO DEL TORO</v>
          </cell>
          <cell r="D138">
            <v>17</v>
          </cell>
          <cell r="E138" t="str">
            <v>BARAHONA</v>
          </cell>
          <cell r="F138" t="str">
            <v>POLO</v>
          </cell>
          <cell r="G138" t="str">
            <v>01</v>
          </cell>
          <cell r="H138" t="str">
            <v>0104</v>
          </cell>
        </row>
        <row r="139">
          <cell r="A139" t="str">
            <v>00717</v>
          </cell>
          <cell r="C139" t="str">
            <v>BELLA VISTA</v>
          </cell>
          <cell r="D139">
            <v>24</v>
          </cell>
          <cell r="E139" t="str">
            <v>BARAHONA</v>
          </cell>
          <cell r="F139" t="str">
            <v>POLO</v>
          </cell>
          <cell r="G139" t="str">
            <v>01</v>
          </cell>
          <cell r="H139" t="str">
            <v>0104</v>
          </cell>
        </row>
        <row r="140">
          <cell r="A140" t="str">
            <v>06493</v>
          </cell>
          <cell r="C140" t="str">
            <v>ALBERTO FELIZ BELLO - POLO</v>
          </cell>
          <cell r="D140">
            <v>536</v>
          </cell>
          <cell r="E140" t="str">
            <v>BARAHONA</v>
          </cell>
          <cell r="F140" t="str">
            <v>POLO</v>
          </cell>
          <cell r="G140" t="str">
            <v>01</v>
          </cell>
          <cell r="H140" t="str">
            <v>0104</v>
          </cell>
        </row>
        <row r="141">
          <cell r="A141" t="str">
            <v>00751</v>
          </cell>
          <cell r="C141" t="str">
            <v>PUENTECITO</v>
          </cell>
          <cell r="D141">
            <v>85</v>
          </cell>
          <cell r="E141" t="str">
            <v>BARAHONA</v>
          </cell>
          <cell r="F141" t="str">
            <v>POLO</v>
          </cell>
          <cell r="G141" t="str">
            <v>01</v>
          </cell>
          <cell r="H141" t="str">
            <v>0104</v>
          </cell>
        </row>
        <row r="142">
          <cell r="A142" t="str">
            <v>00758</v>
          </cell>
          <cell r="C142" t="str">
            <v>JOSE MIGUEL PEÑA</v>
          </cell>
          <cell r="D142">
            <v>134</v>
          </cell>
          <cell r="E142" t="str">
            <v>BARAHONA</v>
          </cell>
          <cell r="F142" t="str">
            <v>POLO</v>
          </cell>
          <cell r="G142" t="str">
            <v>01</v>
          </cell>
          <cell r="H142" t="str">
            <v>0104</v>
          </cell>
        </row>
        <row r="143">
          <cell r="A143" t="str">
            <v>00756</v>
          </cell>
          <cell r="C143" t="str">
            <v>FONDO DE BENITO MEDRANO</v>
          </cell>
          <cell r="D143">
            <v>90</v>
          </cell>
          <cell r="E143" t="str">
            <v>BARAHONA</v>
          </cell>
          <cell r="F143" t="str">
            <v>POLO</v>
          </cell>
          <cell r="G143" t="str">
            <v>01</v>
          </cell>
          <cell r="H143" t="str">
            <v>0104</v>
          </cell>
        </row>
        <row r="144">
          <cell r="A144" t="str">
            <v>00804</v>
          </cell>
          <cell r="C144" t="str">
            <v>MANUELA DIEZ</v>
          </cell>
          <cell r="D144">
            <v>68</v>
          </cell>
          <cell r="E144" t="str">
            <v>BARAHONA</v>
          </cell>
          <cell r="F144" t="str">
            <v>VICENTE NOBLE</v>
          </cell>
          <cell r="G144" t="str">
            <v>01</v>
          </cell>
          <cell r="H144" t="str">
            <v>0105</v>
          </cell>
        </row>
        <row r="145">
          <cell r="A145" t="str">
            <v>06525</v>
          </cell>
          <cell r="C145" t="str">
            <v>FRANCISCO QUEZADA SANTANA</v>
          </cell>
          <cell r="D145">
            <v>225</v>
          </cell>
          <cell r="E145" t="str">
            <v>BARAHONA</v>
          </cell>
          <cell r="F145" t="str">
            <v>VICENTE NOBLE</v>
          </cell>
          <cell r="G145" t="str">
            <v>01</v>
          </cell>
          <cell r="H145" t="str">
            <v>0105</v>
          </cell>
        </row>
        <row r="146">
          <cell r="A146" t="str">
            <v>00764</v>
          </cell>
          <cell r="C146" t="str">
            <v>ALTAGRACIA CASANDRA DAMIRON SANTANA - FONDO NEGRO</v>
          </cell>
          <cell r="D146">
            <v>444</v>
          </cell>
          <cell r="E146" t="str">
            <v>BARAHONA</v>
          </cell>
          <cell r="F146" t="str">
            <v>VICENTE NOBLE</v>
          </cell>
          <cell r="G146" t="str">
            <v>01</v>
          </cell>
          <cell r="H146" t="str">
            <v>0105</v>
          </cell>
        </row>
        <row r="147">
          <cell r="A147" t="str">
            <v>00762</v>
          </cell>
          <cell r="C147" t="str">
            <v>SAN JOSE</v>
          </cell>
          <cell r="D147">
            <v>383</v>
          </cell>
          <cell r="E147" t="str">
            <v>BARAHONA</v>
          </cell>
          <cell r="F147" t="str">
            <v>VICENTE NOBLE</v>
          </cell>
          <cell r="G147" t="str">
            <v>01</v>
          </cell>
          <cell r="H147" t="str">
            <v>0105</v>
          </cell>
        </row>
        <row r="148">
          <cell r="A148" t="str">
            <v>00765</v>
          </cell>
          <cell r="C148" t="str">
            <v xml:space="preserve">FRANCISCO ALBERTO CAAMAÑO </v>
          </cell>
          <cell r="D148">
            <v>86</v>
          </cell>
          <cell r="E148" t="str">
            <v>BARAHONA</v>
          </cell>
          <cell r="F148" t="str">
            <v>VICENTE NOBLE</v>
          </cell>
          <cell r="G148" t="str">
            <v>01</v>
          </cell>
          <cell r="H148" t="str">
            <v>0105</v>
          </cell>
        </row>
        <row r="149">
          <cell r="A149" t="str">
            <v>06499</v>
          </cell>
          <cell r="C149" t="str">
            <v>PROF. SALOME URENA DE HENRIQUEZ - FONDO NEGRO</v>
          </cell>
          <cell r="D149">
            <v>363</v>
          </cell>
          <cell r="E149" t="str">
            <v>BARAHONA</v>
          </cell>
          <cell r="F149" t="str">
            <v>VICENTE NOBLE</v>
          </cell>
          <cell r="G149" t="str">
            <v>01</v>
          </cell>
          <cell r="H149" t="str">
            <v>0105</v>
          </cell>
        </row>
        <row r="150">
          <cell r="A150" t="str">
            <v>00767</v>
          </cell>
          <cell r="C150" t="str">
            <v>HERMANAS  MIRABAL - QUITA CORAZA</v>
          </cell>
          <cell r="D150">
            <v>407</v>
          </cell>
          <cell r="E150" t="str">
            <v>BARAHONA</v>
          </cell>
          <cell r="F150" t="str">
            <v>VICENTE NOBLE</v>
          </cell>
          <cell r="G150" t="str">
            <v>01</v>
          </cell>
          <cell r="H150" t="str">
            <v>0105</v>
          </cell>
        </row>
        <row r="151">
          <cell r="A151" t="str">
            <v>00805</v>
          </cell>
          <cell r="C151" t="str">
            <v>JUAN LUCAS FELIZ</v>
          </cell>
          <cell r="D151">
            <v>175</v>
          </cell>
          <cell r="E151" t="str">
            <v>BARAHONA</v>
          </cell>
          <cell r="F151" t="str">
            <v>VICENTE NOBLE</v>
          </cell>
          <cell r="G151" t="str">
            <v>01</v>
          </cell>
          <cell r="H151" t="str">
            <v>0105</v>
          </cell>
        </row>
        <row r="152">
          <cell r="A152" t="str">
            <v>15195</v>
          </cell>
          <cell r="C152" t="str">
            <v>RAFAEL ENRIQUEZ MARRERO MATOS</v>
          </cell>
          <cell r="D152">
            <v>444</v>
          </cell>
          <cell r="E152" t="str">
            <v>BARAHONA</v>
          </cell>
          <cell r="F152" t="str">
            <v>VICENTE NOBLE</v>
          </cell>
          <cell r="G152" t="str">
            <v>01</v>
          </cell>
          <cell r="H152" t="str">
            <v>0105</v>
          </cell>
        </row>
        <row r="153">
          <cell r="A153" t="str">
            <v>00766</v>
          </cell>
          <cell r="C153" t="str">
            <v>JOSE NAVARRO - EL ERIZAL</v>
          </cell>
          <cell r="D153">
            <v>538</v>
          </cell>
          <cell r="E153" t="str">
            <v>BARAHONA</v>
          </cell>
          <cell r="F153" t="str">
            <v>VICENTE NOBLE</v>
          </cell>
          <cell r="G153" t="str">
            <v>01</v>
          </cell>
          <cell r="H153" t="str">
            <v>0105</v>
          </cell>
        </row>
        <row r="154">
          <cell r="A154" t="str">
            <v>06495</v>
          </cell>
          <cell r="C154" t="str">
            <v>HILDA DOTEL FLORIAN</v>
          </cell>
          <cell r="D154">
            <v>506</v>
          </cell>
          <cell r="E154" t="str">
            <v>BARAHONA</v>
          </cell>
          <cell r="F154" t="str">
            <v>VICENTE NOBLE</v>
          </cell>
          <cell r="G154" t="str">
            <v>01</v>
          </cell>
          <cell r="H154" t="str">
            <v>0105</v>
          </cell>
        </row>
        <row r="155">
          <cell r="A155" t="str">
            <v>14203</v>
          </cell>
          <cell r="C155" t="str">
            <v>LUCIANA MENDEZ MATOS -LICEO BOMBITA-</v>
          </cell>
          <cell r="D155">
            <v>210</v>
          </cell>
          <cell r="E155" t="str">
            <v>BARAHONA</v>
          </cell>
          <cell r="F155" t="str">
            <v>VICENTE NOBLE</v>
          </cell>
          <cell r="G155" t="str">
            <v>01</v>
          </cell>
          <cell r="H155" t="str">
            <v>0105</v>
          </cell>
        </row>
        <row r="156">
          <cell r="A156" t="str">
            <v>06516</v>
          </cell>
          <cell r="C156" t="str">
            <v>COPA BOMBITA</v>
          </cell>
          <cell r="D156">
            <v>565</v>
          </cell>
          <cell r="E156" t="str">
            <v>BARAHONA</v>
          </cell>
          <cell r="F156" t="str">
            <v>VICENTE NOBLE</v>
          </cell>
          <cell r="G156" t="str">
            <v>01</v>
          </cell>
          <cell r="H156" t="str">
            <v>0105</v>
          </cell>
        </row>
        <row r="157">
          <cell r="A157" t="str">
            <v>00763</v>
          </cell>
          <cell r="C157" t="str">
            <v>EMETERIO VARGAS MARTE</v>
          </cell>
          <cell r="D157">
            <v>578</v>
          </cell>
          <cell r="E157" t="str">
            <v>BARAHONA</v>
          </cell>
          <cell r="F157" t="str">
            <v>VICENTE NOBLE</v>
          </cell>
          <cell r="G157" t="str">
            <v>01</v>
          </cell>
          <cell r="H157" t="str">
            <v>0105</v>
          </cell>
        </row>
        <row r="158">
          <cell r="A158" t="str">
            <v>06497</v>
          </cell>
          <cell r="C158" t="str">
            <v xml:space="preserve">LICEO SAN JOSE </v>
          </cell>
          <cell r="D158">
            <v>633</v>
          </cell>
          <cell r="E158" t="str">
            <v>BARAHONA</v>
          </cell>
          <cell r="F158" t="str">
            <v>VICENTE NOBLE</v>
          </cell>
          <cell r="G158" t="str">
            <v>01</v>
          </cell>
          <cell r="H158" t="str">
            <v>0105</v>
          </cell>
        </row>
        <row r="159">
          <cell r="A159" t="str">
            <v>00769</v>
          </cell>
          <cell r="C159" t="str">
            <v>MATIAS RAMON MELLA</v>
          </cell>
          <cell r="D159">
            <v>218</v>
          </cell>
          <cell r="E159" t="str">
            <v>BARAHONA</v>
          </cell>
          <cell r="F159" t="str">
            <v>VICENTE NOBLE</v>
          </cell>
          <cell r="G159" t="str">
            <v>01</v>
          </cell>
          <cell r="H159" t="str">
            <v>0105</v>
          </cell>
        </row>
        <row r="160">
          <cell r="A160" t="str">
            <v>12849</v>
          </cell>
          <cell r="C160" t="str">
            <v>GUILLERMINA TONO</v>
          </cell>
          <cell r="D160">
            <v>199</v>
          </cell>
          <cell r="E160" t="str">
            <v>BARAHONA</v>
          </cell>
          <cell r="F160" t="str">
            <v>VICENTE NOBLE</v>
          </cell>
          <cell r="G160" t="str">
            <v>01</v>
          </cell>
          <cell r="H160" t="str">
            <v>0105</v>
          </cell>
        </row>
        <row r="161">
          <cell r="A161" t="str">
            <v>06498</v>
          </cell>
          <cell r="C161" t="str">
            <v>MANUEL AURELIO TAVAREZ JUSTO (MANOLO) - CANOA</v>
          </cell>
          <cell r="D161">
            <v>266</v>
          </cell>
          <cell r="E161" t="str">
            <v>BARAHONA</v>
          </cell>
          <cell r="F161" t="str">
            <v>VICENTE NOBLE</v>
          </cell>
          <cell r="G161" t="str">
            <v>01</v>
          </cell>
          <cell r="H161" t="str">
            <v>0105</v>
          </cell>
        </row>
        <row r="162">
          <cell r="A162" t="str">
            <v>00761</v>
          </cell>
          <cell r="C162" t="str">
            <v>ALTAGRACIA HENRIQUEZ PERDOMO</v>
          </cell>
          <cell r="D162">
            <v>1410</v>
          </cell>
          <cell r="E162" t="str">
            <v>BARAHONA</v>
          </cell>
          <cell r="F162" t="str">
            <v>VICENTE NOBLE</v>
          </cell>
          <cell r="G162" t="str">
            <v>01</v>
          </cell>
          <cell r="H162" t="str">
            <v>0105</v>
          </cell>
        </row>
        <row r="163">
          <cell r="A163" t="str">
            <v>00768</v>
          </cell>
          <cell r="C163" t="str">
            <v>MARIA TRINIDAD SANCHEZ</v>
          </cell>
          <cell r="D163">
            <v>136</v>
          </cell>
          <cell r="E163" t="str">
            <v>BARAHONA</v>
          </cell>
          <cell r="F163" t="str">
            <v>VICENTE NOBLE</v>
          </cell>
          <cell r="G163" t="str">
            <v>01</v>
          </cell>
          <cell r="H163" t="str">
            <v>0105</v>
          </cell>
        </row>
        <row r="164">
          <cell r="A164" t="str">
            <v>15798</v>
          </cell>
          <cell r="C164" t="str">
            <v>SAGRADO CORAZON DE JESUS</v>
          </cell>
          <cell r="D164">
            <v>190</v>
          </cell>
          <cell r="E164" t="str">
            <v>BARAHONA</v>
          </cell>
          <cell r="F164" t="str">
            <v>PARAISO</v>
          </cell>
          <cell r="G164">
            <v>1</v>
          </cell>
          <cell r="H164">
            <v>102</v>
          </cell>
        </row>
        <row r="165">
          <cell r="A165" t="str">
            <v>00687</v>
          </cell>
          <cell r="C165" t="str">
            <v>CLUB DE LEONES</v>
          </cell>
          <cell r="D165">
            <v>313</v>
          </cell>
          <cell r="E165" t="str">
            <v>BARAHONA</v>
          </cell>
          <cell r="F165" t="str">
            <v>BARAHONA</v>
          </cell>
          <cell r="G165">
            <v>1</v>
          </cell>
          <cell r="H165">
            <v>103</v>
          </cell>
        </row>
        <row r="166">
          <cell r="A166" t="str">
            <v>14292</v>
          </cell>
          <cell r="C166" t="str">
            <v>DOMINGA SAHANALTTE</v>
          </cell>
          <cell r="D166">
            <v>178</v>
          </cell>
          <cell r="E166" t="str">
            <v>BARAHONA</v>
          </cell>
          <cell r="F166" t="str">
            <v>BARAHONA</v>
          </cell>
          <cell r="G166">
            <v>1</v>
          </cell>
          <cell r="H166">
            <v>103</v>
          </cell>
        </row>
        <row r="167">
          <cell r="A167" t="str">
            <v>00778</v>
          </cell>
          <cell r="C167" t="str">
            <v>EL ARROYO</v>
          </cell>
          <cell r="D167">
            <v>201</v>
          </cell>
          <cell r="E167" t="str">
            <v>BARAHONA</v>
          </cell>
          <cell r="F167" t="str">
            <v>CIENEGA</v>
          </cell>
          <cell r="G167">
            <v>1</v>
          </cell>
          <cell r="H167">
            <v>103</v>
          </cell>
        </row>
        <row r="168">
          <cell r="A168" t="str">
            <v>00784</v>
          </cell>
          <cell r="C168" t="str">
            <v>EL GUAYUYAL</v>
          </cell>
          <cell r="D168">
            <v>62</v>
          </cell>
          <cell r="E168" t="str">
            <v>BARAHONA</v>
          </cell>
          <cell r="F168" t="str">
            <v>CIENEGA</v>
          </cell>
          <cell r="G168">
            <v>1</v>
          </cell>
          <cell r="H168">
            <v>103</v>
          </cell>
        </row>
        <row r="169">
          <cell r="A169" t="str">
            <v>00785</v>
          </cell>
          <cell r="C169" t="str">
            <v>JUAN ESTEBAN</v>
          </cell>
          <cell r="D169">
            <v>42</v>
          </cell>
          <cell r="E169" t="str">
            <v>BARAHONA</v>
          </cell>
          <cell r="F169" t="str">
            <v>CIENEGA</v>
          </cell>
          <cell r="G169">
            <v>1</v>
          </cell>
          <cell r="H169">
            <v>103</v>
          </cell>
        </row>
        <row r="170">
          <cell r="A170" t="str">
            <v>00754</v>
          </cell>
          <cell r="C170" t="str">
            <v>CRISTINA GARCIA  QUEZADA (LA LANZA)</v>
          </cell>
          <cell r="D170">
            <v>178</v>
          </cell>
          <cell r="E170" t="str">
            <v>BARAHONA</v>
          </cell>
          <cell r="F170" t="str">
            <v>PARAISO</v>
          </cell>
          <cell r="G170">
            <v>1</v>
          </cell>
          <cell r="H170">
            <v>104</v>
          </cell>
        </row>
        <row r="171">
          <cell r="A171" t="str">
            <v>00702</v>
          </cell>
          <cell r="C171" t="str">
            <v>CATALINA POU</v>
          </cell>
          <cell r="D171">
            <v>555</v>
          </cell>
          <cell r="E171" t="str">
            <v>BARAHONA</v>
          </cell>
          <cell r="F171" t="str">
            <v>CABRAL</v>
          </cell>
          <cell r="G171" t="str">
            <v>01</v>
          </cell>
          <cell r="H171" t="str">
            <v>0104</v>
          </cell>
        </row>
        <row r="172">
          <cell r="A172" t="str">
            <v xml:space="preserve">PENDIENTE </v>
          </cell>
          <cell r="C172" t="str">
            <v xml:space="preserve">ANGEL MARIA CUEVAS </v>
          </cell>
          <cell r="D172">
            <v>11</v>
          </cell>
          <cell r="E172" t="str">
            <v>BARAHONA</v>
          </cell>
          <cell r="F172" t="str">
            <v xml:space="preserve">POLA/LA SABANA </v>
          </cell>
          <cell r="G172" t="str">
            <v>01</v>
          </cell>
          <cell r="H172" t="str">
            <v>0104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0"/>
  <sheetViews>
    <sheetView showGridLines="0" tabSelected="1" workbookViewId="0">
      <selection activeCell="Q5" sqref="Q5"/>
    </sheetView>
  </sheetViews>
  <sheetFormatPr defaultRowHeight="15" x14ac:dyDescent="0.25"/>
  <cols>
    <col min="1" max="1" width="16" style="4" customWidth="1"/>
    <col min="2" max="2" width="15.140625" style="4" customWidth="1"/>
    <col min="3" max="3" width="24.85546875" style="4" customWidth="1"/>
    <col min="4" max="4" width="35.28515625" style="4" customWidth="1"/>
    <col min="5" max="5" width="11.85546875" style="4" customWidth="1"/>
    <col min="6" max="6" width="18.140625" style="4" customWidth="1"/>
    <col min="7" max="7" width="20.7109375" style="4" customWidth="1"/>
    <col min="8" max="8" width="9.28515625" style="4" customWidth="1"/>
    <col min="9" max="9" width="11.140625" style="4" customWidth="1"/>
    <col min="10" max="10" width="18.7109375" style="18" customWidth="1"/>
    <col min="11" max="11" width="0" style="4" hidden="1" customWidth="1"/>
    <col min="12" max="12" width="9.140625" style="4"/>
    <col min="13" max="13" width="31.85546875" style="4" hidden="1" customWidth="1"/>
    <col min="14" max="14" width="0" style="4" hidden="1" customWidth="1"/>
    <col min="15" max="15" width="25.7109375" style="4" hidden="1" customWidth="1"/>
    <col min="16" max="16" width="17.42578125" style="4" hidden="1" customWidth="1"/>
    <col min="17" max="17" width="31.85546875" style="4" bestFit="1" customWidth="1"/>
    <col min="18" max="18" width="7.42578125" style="4" bestFit="1" customWidth="1"/>
    <col min="19" max="16384" width="9.140625" style="4"/>
  </cols>
  <sheetData>
    <row r="1" spans="1:16" x14ac:dyDescent="0.25">
      <c r="A1" s="1"/>
      <c r="B1" s="1"/>
      <c r="C1" s="1"/>
      <c r="D1" s="1"/>
      <c r="E1" s="1"/>
      <c r="F1" s="1"/>
      <c r="G1" s="1"/>
      <c r="H1" s="2"/>
      <c r="I1" s="2"/>
      <c r="J1" s="3"/>
    </row>
    <row r="2" spans="1:16" x14ac:dyDescent="0.25">
      <c r="H2" s="2"/>
      <c r="I2" s="2"/>
      <c r="J2" s="3"/>
    </row>
    <row r="3" spans="1:16" x14ac:dyDescent="0.25">
      <c r="H3" s="2"/>
      <c r="I3" s="2"/>
      <c r="J3" s="3"/>
    </row>
    <row r="4" spans="1:16" x14ac:dyDescent="0.25">
      <c r="H4" s="2"/>
      <c r="I4" s="2"/>
      <c r="J4" s="3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0" t="s">
        <v>1</v>
      </c>
      <c r="B6" s="820"/>
      <c r="C6" s="820"/>
      <c r="D6" s="820"/>
      <c r="E6" s="820"/>
      <c r="F6" s="820"/>
      <c r="G6" s="820"/>
      <c r="H6" s="820"/>
      <c r="I6" s="820"/>
      <c r="J6" s="820"/>
    </row>
    <row r="7" spans="1:16" x14ac:dyDescent="0.25">
      <c r="A7" s="820" t="s">
        <v>2</v>
      </c>
      <c r="B7" s="820"/>
      <c r="C7" s="820"/>
      <c r="D7" s="820"/>
      <c r="E7" s="820"/>
      <c r="F7" s="820"/>
      <c r="G7" s="820"/>
      <c r="H7" s="820"/>
      <c r="I7" s="820"/>
      <c r="J7" s="820"/>
    </row>
    <row r="9" spans="1:16" ht="26.25" x14ac:dyDescent="0.4">
      <c r="A9" s="821" t="s">
        <v>3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s="9" customFormat="1" ht="26.25" x14ac:dyDescent="0.4">
      <c r="A10" s="6"/>
      <c r="B10" s="7"/>
      <c r="C10" s="7"/>
      <c r="D10" s="7"/>
      <c r="E10" s="7"/>
      <c r="F10" s="7"/>
      <c r="G10" s="7"/>
      <c r="H10" s="7"/>
      <c r="I10" s="7"/>
      <c r="J10" s="8"/>
      <c r="M10" s="10" t="s">
        <v>8</v>
      </c>
      <c r="N10" s="10">
        <v>43</v>
      </c>
      <c r="O10" s="11">
        <v>17641</v>
      </c>
      <c r="P10" s="12">
        <v>150954037</v>
      </c>
    </row>
    <row r="11" spans="1:16" ht="23.25" x14ac:dyDescent="0.35">
      <c r="A11" s="822" t="s">
        <v>13</v>
      </c>
      <c r="B11" s="822"/>
      <c r="C11" s="822"/>
      <c r="D11" s="822"/>
      <c r="E11" s="822"/>
      <c r="F11" s="822"/>
      <c r="G11" s="822"/>
      <c r="H11" s="822"/>
      <c r="I11" s="822"/>
      <c r="J11" s="822"/>
      <c r="M11" s="19" t="s">
        <v>14</v>
      </c>
      <c r="N11" s="19"/>
      <c r="O11" s="20">
        <v>50250</v>
      </c>
      <c r="P11" s="21">
        <v>443686221</v>
      </c>
    </row>
    <row r="14" spans="1:16" ht="38.25" x14ac:dyDescent="0.25">
      <c r="A14" s="24" t="s">
        <v>15</v>
      </c>
      <c r="B14" s="25" t="s">
        <v>16</v>
      </c>
      <c r="C14" s="25" t="s">
        <v>17</v>
      </c>
      <c r="D14" s="25" t="s">
        <v>18</v>
      </c>
      <c r="E14" s="25" t="s">
        <v>6</v>
      </c>
      <c r="F14" s="25" t="s">
        <v>19</v>
      </c>
      <c r="G14" s="25" t="s">
        <v>20</v>
      </c>
      <c r="H14" s="26" t="s">
        <v>21</v>
      </c>
      <c r="I14" s="26" t="s">
        <v>22</v>
      </c>
      <c r="J14" s="27" t="s">
        <v>23</v>
      </c>
    </row>
    <row r="15" spans="1:16" ht="31.5" x14ac:dyDescent="0.25">
      <c r="A15" s="28" t="s">
        <v>24</v>
      </c>
      <c r="B15" s="29" t="s">
        <v>25</v>
      </c>
      <c r="C15" s="29" t="s">
        <v>11</v>
      </c>
      <c r="D15" s="30" t="s">
        <v>26</v>
      </c>
      <c r="E15" s="31">
        <v>963</v>
      </c>
      <c r="F15" s="32" t="s">
        <v>27</v>
      </c>
      <c r="G15" s="32" t="s">
        <v>27</v>
      </c>
      <c r="H15" s="33" t="s">
        <v>28</v>
      </c>
      <c r="I15" s="33" t="s">
        <v>29</v>
      </c>
      <c r="J15" s="34">
        <v>8527846.5</v>
      </c>
      <c r="K15" s="4">
        <v>5</v>
      </c>
    </row>
    <row r="16" spans="1:16" x14ac:dyDescent="0.25">
      <c r="A16" s="35"/>
      <c r="B16" s="36">
        <v>1</v>
      </c>
      <c r="C16" s="36"/>
      <c r="D16" s="37" t="s">
        <v>30</v>
      </c>
      <c r="E16" s="38">
        <v>963</v>
      </c>
      <c r="F16" s="39"/>
      <c r="G16" s="40"/>
      <c r="H16" s="40"/>
      <c r="I16" s="41"/>
      <c r="J16" s="42">
        <v>8527846.5</v>
      </c>
      <c r="K16" s="4">
        <v>2</v>
      </c>
    </row>
    <row r="17" spans="1:11" x14ac:dyDescent="0.25">
      <c r="A17" s="43"/>
      <c r="B17" s="43"/>
      <c r="C17" s="43"/>
      <c r="D17" s="43"/>
      <c r="E17" s="43"/>
      <c r="F17" s="43"/>
      <c r="G17" s="43"/>
      <c r="H17" s="44"/>
      <c r="I17" s="44"/>
      <c r="J17" s="45"/>
    </row>
    <row r="18" spans="1:11" ht="38.25" x14ac:dyDescent="0.25">
      <c r="A18" s="46" t="s">
        <v>15</v>
      </c>
      <c r="B18" s="47" t="s">
        <v>16</v>
      </c>
      <c r="C18" s="25" t="s">
        <v>17</v>
      </c>
      <c r="D18" s="47" t="s">
        <v>18</v>
      </c>
      <c r="E18" s="47" t="s">
        <v>6</v>
      </c>
      <c r="F18" s="47" t="s">
        <v>19</v>
      </c>
      <c r="G18" s="47" t="s">
        <v>20</v>
      </c>
      <c r="H18" s="48" t="s">
        <v>21</v>
      </c>
      <c r="I18" s="48" t="s">
        <v>22</v>
      </c>
      <c r="J18" s="27" t="s">
        <v>23</v>
      </c>
    </row>
    <row r="19" spans="1:11" ht="15.75" x14ac:dyDescent="0.25">
      <c r="A19" s="28" t="s">
        <v>31</v>
      </c>
      <c r="B19" s="33" t="s">
        <v>32</v>
      </c>
      <c r="C19" s="29" t="s">
        <v>8</v>
      </c>
      <c r="D19" s="32" t="s">
        <v>33</v>
      </c>
      <c r="E19" s="49">
        <v>313</v>
      </c>
      <c r="F19" s="32" t="s">
        <v>27</v>
      </c>
      <c r="G19" s="32" t="s">
        <v>27</v>
      </c>
      <c r="H19" s="50">
        <v>1</v>
      </c>
      <c r="I19" s="51">
        <v>103</v>
      </c>
      <c r="J19" s="34">
        <v>2678341</v>
      </c>
      <c r="K19" s="4">
        <v>5</v>
      </c>
    </row>
    <row r="20" spans="1:11" ht="31.5" x14ac:dyDescent="0.25">
      <c r="A20" s="28" t="s">
        <v>31</v>
      </c>
      <c r="B20" s="33" t="s">
        <v>34</v>
      </c>
      <c r="C20" s="29" t="s">
        <v>11</v>
      </c>
      <c r="D20" s="32" t="s">
        <v>35</v>
      </c>
      <c r="E20" s="31">
        <v>757</v>
      </c>
      <c r="F20" s="32" t="s">
        <v>27</v>
      </c>
      <c r="G20" s="32" t="s">
        <v>27</v>
      </c>
      <c r="H20" s="33" t="s">
        <v>28</v>
      </c>
      <c r="I20" s="33" t="s">
        <v>29</v>
      </c>
      <c r="J20" s="34">
        <v>6703613.5</v>
      </c>
      <c r="K20" s="4">
        <v>5</v>
      </c>
    </row>
    <row r="21" spans="1:11" x14ac:dyDescent="0.25">
      <c r="A21" s="35"/>
      <c r="B21" s="36">
        <v>2</v>
      </c>
      <c r="C21" s="36"/>
      <c r="D21" s="37" t="s">
        <v>30</v>
      </c>
      <c r="E21" s="38">
        <v>1070</v>
      </c>
      <c r="F21" s="39"/>
      <c r="G21" s="40"/>
      <c r="H21" s="40"/>
      <c r="I21" s="41"/>
      <c r="J21" s="42">
        <v>9381954.5</v>
      </c>
      <c r="K21" s="4">
        <v>1</v>
      </c>
    </row>
    <row r="22" spans="1:11" x14ac:dyDescent="0.25">
      <c r="A22" s="43"/>
      <c r="B22" s="43"/>
      <c r="C22" s="43"/>
      <c r="D22" s="43"/>
      <c r="E22" s="43"/>
      <c r="F22" s="43"/>
      <c r="G22" s="43"/>
      <c r="H22" s="44"/>
      <c r="I22" s="44"/>
      <c r="J22" s="45"/>
    </row>
    <row r="23" spans="1:11" ht="38.25" x14ac:dyDescent="0.25">
      <c r="A23" s="46" t="s">
        <v>15</v>
      </c>
      <c r="B23" s="47" t="s">
        <v>16</v>
      </c>
      <c r="C23" s="25" t="s">
        <v>17</v>
      </c>
      <c r="D23" s="47" t="s">
        <v>18</v>
      </c>
      <c r="E23" s="47" t="s">
        <v>6</v>
      </c>
      <c r="F23" s="47" t="s">
        <v>19</v>
      </c>
      <c r="G23" s="47" t="s">
        <v>20</v>
      </c>
      <c r="H23" s="48" t="s">
        <v>21</v>
      </c>
      <c r="I23" s="48" t="s">
        <v>22</v>
      </c>
      <c r="J23" s="27" t="s">
        <v>23</v>
      </c>
    </row>
    <row r="24" spans="1:11" ht="31.5" x14ac:dyDescent="0.25">
      <c r="A24" s="28" t="s">
        <v>36</v>
      </c>
      <c r="B24" s="33" t="s">
        <v>37</v>
      </c>
      <c r="C24" s="29" t="s">
        <v>11</v>
      </c>
      <c r="D24" s="30" t="s">
        <v>38</v>
      </c>
      <c r="E24" s="31">
        <v>376</v>
      </c>
      <c r="F24" s="32" t="s">
        <v>27</v>
      </c>
      <c r="G24" s="32" t="s">
        <v>27</v>
      </c>
      <c r="H24" s="33" t="s">
        <v>28</v>
      </c>
      <c r="I24" s="33" t="s">
        <v>29</v>
      </c>
      <c r="J24" s="34">
        <v>3329668</v>
      </c>
      <c r="K24" s="4">
        <v>5</v>
      </c>
    </row>
    <row r="25" spans="1:11" ht="31.5" x14ac:dyDescent="0.25">
      <c r="A25" s="28" t="s">
        <v>36</v>
      </c>
      <c r="B25" s="33" t="s">
        <v>39</v>
      </c>
      <c r="C25" s="29" t="s">
        <v>12</v>
      </c>
      <c r="D25" s="30" t="s">
        <v>40</v>
      </c>
      <c r="E25" s="52">
        <v>96</v>
      </c>
      <c r="F25" s="32" t="s">
        <v>27</v>
      </c>
      <c r="G25" s="32" t="s">
        <v>27</v>
      </c>
      <c r="H25" s="33" t="s">
        <v>28</v>
      </c>
      <c r="I25" s="33" t="s">
        <v>29</v>
      </c>
      <c r="J25" s="34">
        <v>878784</v>
      </c>
      <c r="K25" s="4">
        <v>5</v>
      </c>
    </row>
    <row r="26" spans="1:11" x14ac:dyDescent="0.25">
      <c r="A26" s="35"/>
      <c r="B26" s="36">
        <v>2</v>
      </c>
      <c r="C26" s="36"/>
      <c r="D26" s="37" t="s">
        <v>30</v>
      </c>
      <c r="E26" s="38">
        <v>472</v>
      </c>
      <c r="F26" s="39"/>
      <c r="G26" s="40"/>
      <c r="H26" s="40"/>
      <c r="I26" s="41"/>
      <c r="J26" s="42">
        <v>4208452</v>
      </c>
      <c r="K26" s="4">
        <v>2</v>
      </c>
    </row>
    <row r="27" spans="1:11" x14ac:dyDescent="0.25">
      <c r="A27" s="43"/>
      <c r="B27" s="43"/>
      <c r="C27" s="43"/>
      <c r="D27" s="43"/>
      <c r="E27" s="43"/>
      <c r="F27" s="43"/>
      <c r="G27" s="43"/>
      <c r="H27" s="44"/>
      <c r="I27" s="44"/>
      <c r="J27" s="45"/>
    </row>
    <row r="28" spans="1:11" ht="38.25" x14ac:dyDescent="0.25">
      <c r="A28" s="46" t="s">
        <v>15</v>
      </c>
      <c r="B28" s="47" t="s">
        <v>16</v>
      </c>
      <c r="C28" s="25" t="s">
        <v>17</v>
      </c>
      <c r="D28" s="47" t="s">
        <v>18</v>
      </c>
      <c r="E28" s="47" t="s">
        <v>6</v>
      </c>
      <c r="F28" s="47" t="s">
        <v>19</v>
      </c>
      <c r="G28" s="47" t="s">
        <v>20</v>
      </c>
      <c r="H28" s="48" t="s">
        <v>21</v>
      </c>
      <c r="I28" s="48" t="s">
        <v>22</v>
      </c>
      <c r="J28" s="27" t="s">
        <v>23</v>
      </c>
    </row>
    <row r="29" spans="1:11" ht="31.5" x14ac:dyDescent="0.25">
      <c r="A29" s="28" t="s">
        <v>41</v>
      </c>
      <c r="B29" s="33" t="s">
        <v>42</v>
      </c>
      <c r="C29" s="29" t="s">
        <v>11</v>
      </c>
      <c r="D29" s="30" t="s">
        <v>43</v>
      </c>
      <c r="E29" s="31">
        <v>940</v>
      </c>
      <c r="F29" s="32" t="s">
        <v>27</v>
      </c>
      <c r="G29" s="32" t="s">
        <v>27</v>
      </c>
      <c r="H29" s="33" t="s">
        <v>28</v>
      </c>
      <c r="I29" s="33" t="s">
        <v>29</v>
      </c>
      <c r="J29" s="34">
        <v>8324170</v>
      </c>
      <c r="K29" s="4">
        <v>5</v>
      </c>
    </row>
    <row r="30" spans="1:11" x14ac:dyDescent="0.25">
      <c r="A30" s="35"/>
      <c r="B30" s="36">
        <v>1</v>
      </c>
      <c r="C30" s="36"/>
      <c r="D30" s="37" t="s">
        <v>30</v>
      </c>
      <c r="E30" s="38">
        <v>940</v>
      </c>
      <c r="F30" s="39"/>
      <c r="G30" s="40"/>
      <c r="H30" s="40"/>
      <c r="I30" s="41"/>
      <c r="J30" s="42">
        <v>8324170</v>
      </c>
      <c r="K30" s="4">
        <v>2</v>
      </c>
    </row>
    <row r="31" spans="1:11" x14ac:dyDescent="0.25">
      <c r="A31" s="43"/>
      <c r="B31" s="43"/>
      <c r="C31" s="43"/>
      <c r="D31" s="43"/>
      <c r="E31" s="43"/>
      <c r="F31" s="43"/>
      <c r="G31" s="43"/>
      <c r="H31" s="44"/>
      <c r="I31" s="44"/>
      <c r="J31" s="45"/>
    </row>
    <row r="32" spans="1:11" ht="38.25" x14ac:dyDescent="0.25">
      <c r="A32" s="46" t="s">
        <v>15</v>
      </c>
      <c r="B32" s="47" t="s">
        <v>16</v>
      </c>
      <c r="C32" s="25" t="s">
        <v>17</v>
      </c>
      <c r="D32" s="47" t="s">
        <v>18</v>
      </c>
      <c r="E32" s="47" t="s">
        <v>6</v>
      </c>
      <c r="F32" s="47" t="s">
        <v>19</v>
      </c>
      <c r="G32" s="47" t="s">
        <v>20</v>
      </c>
      <c r="H32" s="48" t="s">
        <v>21</v>
      </c>
      <c r="I32" s="48" t="s">
        <v>22</v>
      </c>
      <c r="J32" s="27" t="s">
        <v>23</v>
      </c>
    </row>
    <row r="33" spans="1:11" ht="31.5" x14ac:dyDescent="0.25">
      <c r="A33" s="28" t="s">
        <v>44</v>
      </c>
      <c r="B33" s="33" t="s">
        <v>45</v>
      </c>
      <c r="C33" s="29" t="s">
        <v>11</v>
      </c>
      <c r="D33" s="53" t="s">
        <v>46</v>
      </c>
      <c r="E33" s="31">
        <v>933</v>
      </c>
      <c r="F33" s="32" t="s">
        <v>27</v>
      </c>
      <c r="G33" s="32" t="s">
        <v>27</v>
      </c>
      <c r="H33" s="33" t="s">
        <v>28</v>
      </c>
      <c r="I33" s="33" t="s">
        <v>29</v>
      </c>
      <c r="J33" s="34">
        <v>8262181.5</v>
      </c>
      <c r="K33" s="4">
        <v>5</v>
      </c>
    </row>
    <row r="34" spans="1:11" x14ac:dyDescent="0.25">
      <c r="A34" s="35"/>
      <c r="B34" s="36">
        <v>1</v>
      </c>
      <c r="C34" s="36"/>
      <c r="D34" s="37" t="s">
        <v>30</v>
      </c>
      <c r="E34" s="38">
        <v>933</v>
      </c>
      <c r="F34" s="39"/>
      <c r="G34" s="40"/>
      <c r="H34" s="40"/>
      <c r="I34" s="41"/>
      <c r="J34" s="42">
        <v>8262181.5</v>
      </c>
      <c r="K34" s="4">
        <v>2</v>
      </c>
    </row>
    <row r="36" spans="1:11" ht="38.25" x14ac:dyDescent="0.25">
      <c r="A36" s="46" t="s">
        <v>15</v>
      </c>
      <c r="B36" s="47" t="s">
        <v>16</v>
      </c>
      <c r="C36" s="25" t="s">
        <v>17</v>
      </c>
      <c r="D36" s="47" t="s">
        <v>18</v>
      </c>
      <c r="E36" s="47" t="s">
        <v>6</v>
      </c>
      <c r="F36" s="47" t="s">
        <v>19</v>
      </c>
      <c r="G36" s="47" t="s">
        <v>20</v>
      </c>
      <c r="H36" s="48" t="s">
        <v>21</v>
      </c>
      <c r="I36" s="48" t="s">
        <v>22</v>
      </c>
      <c r="J36" s="27" t="s">
        <v>23</v>
      </c>
    </row>
    <row r="37" spans="1:11" ht="15.75" x14ac:dyDescent="0.25">
      <c r="A37" s="28" t="s">
        <v>47</v>
      </c>
      <c r="B37" s="33" t="s">
        <v>48</v>
      </c>
      <c r="C37" s="29" t="s">
        <v>8</v>
      </c>
      <c r="D37" s="32" t="s">
        <v>49</v>
      </c>
      <c r="E37" s="52">
        <v>706</v>
      </c>
      <c r="F37" s="32" t="s">
        <v>27</v>
      </c>
      <c r="G37" s="32" t="s">
        <v>27</v>
      </c>
      <c r="H37" s="33" t="s">
        <v>28</v>
      </c>
      <c r="I37" s="33" t="s">
        <v>29</v>
      </c>
      <c r="J37" s="34">
        <v>6041242</v>
      </c>
      <c r="K37" s="4">
        <v>5</v>
      </c>
    </row>
    <row r="38" spans="1:11" ht="31.5" x14ac:dyDescent="0.25">
      <c r="A38" s="28" t="s">
        <v>47</v>
      </c>
      <c r="B38" s="33" t="s">
        <v>50</v>
      </c>
      <c r="C38" s="29" t="s">
        <v>12</v>
      </c>
      <c r="D38" s="32" t="s">
        <v>51</v>
      </c>
      <c r="E38" s="52">
        <v>425</v>
      </c>
      <c r="F38" s="32" t="s">
        <v>27</v>
      </c>
      <c r="G38" s="32" t="s">
        <v>27</v>
      </c>
      <c r="H38" s="33" t="s">
        <v>28</v>
      </c>
      <c r="I38" s="33" t="s">
        <v>29</v>
      </c>
      <c r="J38" s="34">
        <v>3890450</v>
      </c>
      <c r="K38" s="4">
        <v>5</v>
      </c>
    </row>
    <row r="39" spans="1:11" x14ac:dyDescent="0.25">
      <c r="A39" s="35"/>
      <c r="B39" s="36">
        <v>2</v>
      </c>
      <c r="C39" s="36"/>
      <c r="D39" s="37" t="s">
        <v>30</v>
      </c>
      <c r="E39" s="38">
        <v>1131</v>
      </c>
      <c r="F39" s="39"/>
      <c r="G39" s="40"/>
      <c r="H39" s="40"/>
      <c r="I39" s="41"/>
      <c r="J39" s="42">
        <v>9931692</v>
      </c>
      <c r="K39" s="4">
        <v>1</v>
      </c>
    </row>
    <row r="40" spans="1:11" x14ac:dyDescent="0.25">
      <c r="A40" s="43"/>
      <c r="B40" s="43"/>
      <c r="C40" s="43"/>
      <c r="D40" s="43"/>
      <c r="E40" s="43"/>
      <c r="F40" s="43"/>
      <c r="G40" s="43"/>
      <c r="H40" s="44"/>
      <c r="I40" s="44"/>
      <c r="J40" s="45"/>
    </row>
    <row r="41" spans="1:11" ht="38.25" x14ac:dyDescent="0.25">
      <c r="A41" s="46" t="s">
        <v>15</v>
      </c>
      <c r="B41" s="47" t="s">
        <v>16</v>
      </c>
      <c r="C41" s="25" t="s">
        <v>17</v>
      </c>
      <c r="D41" s="47" t="s">
        <v>18</v>
      </c>
      <c r="E41" s="47" t="s">
        <v>6</v>
      </c>
      <c r="F41" s="47" t="s">
        <v>19</v>
      </c>
      <c r="G41" s="47" t="s">
        <v>20</v>
      </c>
      <c r="H41" s="48" t="s">
        <v>21</v>
      </c>
      <c r="I41" s="48" t="s">
        <v>22</v>
      </c>
      <c r="J41" s="27" t="s">
        <v>23</v>
      </c>
    </row>
    <row r="42" spans="1:11" ht="31.5" x14ac:dyDescent="0.25">
      <c r="A42" s="28" t="s">
        <v>52</v>
      </c>
      <c r="B42" s="33" t="s">
        <v>53</v>
      </c>
      <c r="C42" s="29" t="s">
        <v>12</v>
      </c>
      <c r="D42" s="30" t="s">
        <v>54</v>
      </c>
      <c r="E42" s="52">
        <v>455</v>
      </c>
      <c r="F42" s="32" t="s">
        <v>27</v>
      </c>
      <c r="G42" s="32" t="s">
        <v>27</v>
      </c>
      <c r="H42" s="33" t="s">
        <v>28</v>
      </c>
      <c r="I42" s="33" t="s">
        <v>29</v>
      </c>
      <c r="J42" s="34">
        <v>4165070</v>
      </c>
      <c r="K42" s="4">
        <v>5</v>
      </c>
    </row>
    <row r="43" spans="1:11" ht="31.5" x14ac:dyDescent="0.25">
      <c r="A43" s="28" t="s">
        <v>52</v>
      </c>
      <c r="B43" s="33" t="s">
        <v>55</v>
      </c>
      <c r="C43" s="29" t="s">
        <v>12</v>
      </c>
      <c r="D43" s="30" t="s">
        <v>54</v>
      </c>
      <c r="E43" s="52">
        <v>368</v>
      </c>
      <c r="F43" s="32" t="s">
        <v>27</v>
      </c>
      <c r="G43" s="32" t="s">
        <v>27</v>
      </c>
      <c r="H43" s="33" t="s">
        <v>28</v>
      </c>
      <c r="I43" s="33" t="s">
        <v>29</v>
      </c>
      <c r="J43" s="34">
        <v>3368672</v>
      </c>
      <c r="K43" s="4">
        <v>5</v>
      </c>
    </row>
    <row r="44" spans="1:11" x14ac:dyDescent="0.25">
      <c r="A44" s="35"/>
      <c r="B44" s="36">
        <v>2</v>
      </c>
      <c r="C44" s="36"/>
      <c r="D44" s="37" t="s">
        <v>30</v>
      </c>
      <c r="E44" s="38">
        <v>823</v>
      </c>
      <c r="F44" s="39"/>
      <c r="G44" s="40"/>
      <c r="H44" s="40"/>
      <c r="I44" s="41"/>
      <c r="J44" s="42">
        <v>7533742</v>
      </c>
      <c r="K44" s="4">
        <v>2</v>
      </c>
    </row>
    <row r="45" spans="1:11" x14ac:dyDescent="0.25">
      <c r="A45" s="43"/>
      <c r="B45" s="43"/>
      <c r="C45" s="43"/>
      <c r="D45" s="43"/>
      <c r="E45" s="43"/>
      <c r="F45" s="43"/>
      <c r="G45" s="43"/>
      <c r="H45" s="44"/>
      <c r="I45" s="44"/>
      <c r="J45" s="45"/>
    </row>
    <row r="46" spans="1:11" ht="38.25" x14ac:dyDescent="0.25">
      <c r="A46" s="46" t="s">
        <v>15</v>
      </c>
      <c r="B46" s="47" t="s">
        <v>16</v>
      </c>
      <c r="C46" s="25" t="s">
        <v>17</v>
      </c>
      <c r="D46" s="47" t="s">
        <v>18</v>
      </c>
      <c r="E46" s="47" t="s">
        <v>6</v>
      </c>
      <c r="F46" s="47" t="s">
        <v>19</v>
      </c>
      <c r="G46" s="47" t="s">
        <v>20</v>
      </c>
      <c r="H46" s="48" t="s">
        <v>21</v>
      </c>
      <c r="I46" s="48" t="s">
        <v>22</v>
      </c>
      <c r="J46" s="54" t="s">
        <v>23</v>
      </c>
    </row>
    <row r="47" spans="1:11" ht="31.5" x14ac:dyDescent="0.25">
      <c r="A47" s="28" t="s">
        <v>56</v>
      </c>
      <c r="B47" s="33" t="s">
        <v>57</v>
      </c>
      <c r="C47" s="29" t="s">
        <v>11</v>
      </c>
      <c r="D47" s="30" t="s">
        <v>58</v>
      </c>
      <c r="E47" s="52">
        <v>466</v>
      </c>
      <c r="F47" s="32" t="s">
        <v>27</v>
      </c>
      <c r="G47" s="32" t="s">
        <v>27</v>
      </c>
      <c r="H47" s="33" t="s">
        <v>28</v>
      </c>
      <c r="I47" s="33" t="s">
        <v>29</v>
      </c>
      <c r="J47" s="34">
        <v>4126663</v>
      </c>
      <c r="K47" s="4">
        <v>5</v>
      </c>
    </row>
    <row r="48" spans="1:11" ht="31.5" x14ac:dyDescent="0.25">
      <c r="A48" s="28" t="s">
        <v>56</v>
      </c>
      <c r="B48" s="33" t="s">
        <v>59</v>
      </c>
      <c r="C48" s="29" t="s">
        <v>11</v>
      </c>
      <c r="D48" s="30" t="s">
        <v>60</v>
      </c>
      <c r="E48" s="52">
        <v>411</v>
      </c>
      <c r="F48" s="32" t="s">
        <v>27</v>
      </c>
      <c r="G48" s="32" t="s">
        <v>27</v>
      </c>
      <c r="H48" s="33" t="s">
        <v>28</v>
      </c>
      <c r="I48" s="33" t="s">
        <v>29</v>
      </c>
      <c r="J48" s="34">
        <v>3639610.5</v>
      </c>
      <c r="K48" s="4">
        <v>5</v>
      </c>
    </row>
    <row r="49" spans="1:11" x14ac:dyDescent="0.25">
      <c r="A49" s="55"/>
      <c r="B49" s="55">
        <v>2</v>
      </c>
      <c r="C49" s="55"/>
      <c r="D49" s="56" t="s">
        <v>30</v>
      </c>
      <c r="E49" s="57">
        <v>877</v>
      </c>
      <c r="F49" s="58"/>
      <c r="G49" s="59"/>
      <c r="H49" s="59"/>
      <c r="I49" s="60"/>
      <c r="J49" s="61">
        <v>7766273.5</v>
      </c>
      <c r="K49" s="4">
        <v>2</v>
      </c>
    </row>
    <row r="50" spans="1:11" x14ac:dyDescent="0.25">
      <c r="A50" s="43"/>
      <c r="B50" s="43"/>
      <c r="C50" s="43"/>
      <c r="D50" s="43"/>
      <c r="E50" s="43"/>
      <c r="F50" s="43"/>
      <c r="G50" s="43"/>
      <c r="H50" s="44"/>
      <c r="I50" s="44"/>
      <c r="J50" s="45"/>
    </row>
    <row r="51" spans="1:11" ht="38.25" x14ac:dyDescent="0.25">
      <c r="A51" s="46" t="s">
        <v>15</v>
      </c>
      <c r="B51" s="47" t="s">
        <v>16</v>
      </c>
      <c r="C51" s="25" t="s">
        <v>17</v>
      </c>
      <c r="D51" s="47" t="s">
        <v>18</v>
      </c>
      <c r="E51" s="47" t="s">
        <v>6</v>
      </c>
      <c r="F51" s="47" t="s">
        <v>19</v>
      </c>
      <c r="G51" s="47" t="s">
        <v>20</v>
      </c>
      <c r="H51" s="48" t="s">
        <v>21</v>
      </c>
      <c r="I51" s="48" t="s">
        <v>22</v>
      </c>
      <c r="J51" s="27" t="s">
        <v>23</v>
      </c>
    </row>
    <row r="52" spans="1:11" ht="31.5" x14ac:dyDescent="0.25">
      <c r="A52" s="28" t="s">
        <v>61</v>
      </c>
      <c r="B52" s="33" t="s">
        <v>62</v>
      </c>
      <c r="C52" s="29" t="s">
        <v>12</v>
      </c>
      <c r="D52" s="30" t="s">
        <v>63</v>
      </c>
      <c r="E52" s="52">
        <v>454</v>
      </c>
      <c r="F52" s="32" t="s">
        <v>27</v>
      </c>
      <c r="G52" s="32" t="s">
        <v>27</v>
      </c>
      <c r="H52" s="33" t="s">
        <v>28</v>
      </c>
      <c r="I52" s="33" t="s">
        <v>29</v>
      </c>
      <c r="J52" s="34">
        <v>4155916</v>
      </c>
      <c r="K52" s="4">
        <v>5</v>
      </c>
    </row>
    <row r="53" spans="1:11" ht="15.75" x14ac:dyDescent="0.25">
      <c r="A53" s="28" t="s">
        <v>61</v>
      </c>
      <c r="B53" s="33" t="s">
        <v>64</v>
      </c>
      <c r="C53" s="29" t="s">
        <v>8</v>
      </c>
      <c r="D53" s="30" t="s">
        <v>65</v>
      </c>
      <c r="E53" s="52">
        <v>575</v>
      </c>
      <c r="F53" s="32" t="s">
        <v>27</v>
      </c>
      <c r="G53" s="32" t="s">
        <v>27</v>
      </c>
      <c r="H53" s="33" t="s">
        <v>28</v>
      </c>
      <c r="I53" s="33" t="s">
        <v>29</v>
      </c>
      <c r="J53" s="34">
        <v>4920275</v>
      </c>
      <c r="K53" s="4">
        <v>5</v>
      </c>
    </row>
    <row r="54" spans="1:11" x14ac:dyDescent="0.25">
      <c r="A54" s="55"/>
      <c r="B54" s="55">
        <v>2</v>
      </c>
      <c r="C54" s="55"/>
      <c r="D54" s="56" t="s">
        <v>30</v>
      </c>
      <c r="E54" s="57">
        <v>1029</v>
      </c>
      <c r="F54" s="58"/>
      <c r="G54" s="59"/>
      <c r="H54" s="59"/>
      <c r="I54" s="60"/>
      <c r="J54" s="61">
        <v>9076191</v>
      </c>
      <c r="K54" s="4">
        <v>1</v>
      </c>
    </row>
    <row r="55" spans="1:11" x14ac:dyDescent="0.25">
      <c r="A55" s="43"/>
      <c r="B55" s="43"/>
      <c r="C55" s="43"/>
      <c r="D55" s="43"/>
      <c r="E55" s="43"/>
      <c r="F55" s="43"/>
      <c r="G55" s="43"/>
      <c r="H55" s="44"/>
      <c r="I55" s="44"/>
      <c r="J55" s="45"/>
    </row>
    <row r="56" spans="1:11" ht="38.25" x14ac:dyDescent="0.25">
      <c r="A56" s="46" t="s">
        <v>15</v>
      </c>
      <c r="B56" s="47" t="s">
        <v>16</v>
      </c>
      <c r="C56" s="25" t="s">
        <v>17</v>
      </c>
      <c r="D56" s="47" t="s">
        <v>18</v>
      </c>
      <c r="E56" s="47" t="s">
        <v>6</v>
      </c>
      <c r="F56" s="47" t="s">
        <v>19</v>
      </c>
      <c r="G56" s="47" t="s">
        <v>20</v>
      </c>
      <c r="H56" s="48" t="s">
        <v>21</v>
      </c>
      <c r="I56" s="48" t="s">
        <v>22</v>
      </c>
      <c r="J56" s="54" t="s">
        <v>23</v>
      </c>
    </row>
    <row r="57" spans="1:11" ht="15.75" x14ac:dyDescent="0.25">
      <c r="A57" s="28" t="s">
        <v>66</v>
      </c>
      <c r="B57" s="33" t="s">
        <v>67</v>
      </c>
      <c r="C57" s="29" t="s">
        <v>8</v>
      </c>
      <c r="D57" s="30" t="s">
        <v>68</v>
      </c>
      <c r="E57" s="52">
        <v>511</v>
      </c>
      <c r="F57" s="32" t="s">
        <v>27</v>
      </c>
      <c r="G57" s="32" t="s">
        <v>27</v>
      </c>
      <c r="H57" s="33" t="s">
        <v>28</v>
      </c>
      <c r="I57" s="33" t="s">
        <v>29</v>
      </c>
      <c r="J57" s="34">
        <v>4372627</v>
      </c>
      <c r="K57" s="4">
        <v>5</v>
      </c>
    </row>
    <row r="58" spans="1:11" ht="31.5" x14ac:dyDescent="0.25">
      <c r="A58" s="28" t="s">
        <v>66</v>
      </c>
      <c r="B58" s="33" t="s">
        <v>69</v>
      </c>
      <c r="C58" s="29" t="s">
        <v>8</v>
      </c>
      <c r="D58" s="30" t="s">
        <v>70</v>
      </c>
      <c r="E58" s="52">
        <v>314</v>
      </c>
      <c r="F58" s="32" t="s">
        <v>27</v>
      </c>
      <c r="G58" s="32" t="s">
        <v>27</v>
      </c>
      <c r="H58" s="33" t="s">
        <v>28</v>
      </c>
      <c r="I58" s="33" t="s">
        <v>29</v>
      </c>
      <c r="J58" s="34">
        <v>2686898</v>
      </c>
      <c r="K58" s="4">
        <v>5</v>
      </c>
    </row>
    <row r="59" spans="1:11" x14ac:dyDescent="0.25">
      <c r="A59" s="55"/>
      <c r="B59" s="55">
        <v>2</v>
      </c>
      <c r="C59" s="55"/>
      <c r="D59" s="56" t="s">
        <v>30</v>
      </c>
      <c r="E59" s="57">
        <v>825</v>
      </c>
      <c r="F59" s="58"/>
      <c r="G59" s="59"/>
      <c r="H59" s="59"/>
      <c r="I59" s="60"/>
      <c r="J59" s="61">
        <v>7059525</v>
      </c>
      <c r="K59" s="4">
        <v>2</v>
      </c>
    </row>
    <row r="60" spans="1:11" x14ac:dyDescent="0.25">
      <c r="A60" s="43"/>
      <c r="B60" s="43"/>
      <c r="C60" s="43"/>
      <c r="D60" s="43"/>
      <c r="E60" s="43"/>
      <c r="F60" s="43"/>
      <c r="G60" s="43"/>
      <c r="H60" s="44"/>
      <c r="I60" s="44"/>
      <c r="J60" s="45"/>
    </row>
    <row r="61" spans="1:11" ht="38.25" x14ac:dyDescent="0.25">
      <c r="A61" s="46" t="s">
        <v>15</v>
      </c>
      <c r="B61" s="47" t="s">
        <v>16</v>
      </c>
      <c r="C61" s="25" t="s">
        <v>17</v>
      </c>
      <c r="D61" s="47" t="s">
        <v>18</v>
      </c>
      <c r="E61" s="47" t="s">
        <v>6</v>
      </c>
      <c r="F61" s="47" t="s">
        <v>19</v>
      </c>
      <c r="G61" s="47" t="s">
        <v>20</v>
      </c>
      <c r="H61" s="48" t="s">
        <v>21</v>
      </c>
      <c r="I61" s="48" t="s">
        <v>22</v>
      </c>
      <c r="J61" s="54" t="s">
        <v>23</v>
      </c>
    </row>
    <row r="62" spans="1:11" ht="31.5" x14ac:dyDescent="0.25">
      <c r="A62" s="28" t="s">
        <v>71</v>
      </c>
      <c r="B62" s="33" t="s">
        <v>72</v>
      </c>
      <c r="C62" s="29" t="s">
        <v>12</v>
      </c>
      <c r="D62" s="30" t="s">
        <v>73</v>
      </c>
      <c r="E62" s="52">
        <v>613</v>
      </c>
      <c r="F62" s="32" t="s">
        <v>27</v>
      </c>
      <c r="G62" s="32" t="s">
        <v>27</v>
      </c>
      <c r="H62" s="33" t="s">
        <v>28</v>
      </c>
      <c r="I62" s="33" t="s">
        <v>29</v>
      </c>
      <c r="J62" s="34">
        <v>5611402</v>
      </c>
      <c r="K62" s="4">
        <v>5</v>
      </c>
    </row>
    <row r="63" spans="1:11" ht="15.75" x14ac:dyDescent="0.25">
      <c r="A63" s="28" t="s">
        <v>71</v>
      </c>
      <c r="B63" s="33" t="s">
        <v>74</v>
      </c>
      <c r="C63" s="29" t="s">
        <v>12</v>
      </c>
      <c r="D63" s="30" t="s">
        <v>75</v>
      </c>
      <c r="E63" s="31">
        <v>1315</v>
      </c>
      <c r="F63" s="32" t="s">
        <v>27</v>
      </c>
      <c r="G63" s="32" t="s">
        <v>27</v>
      </c>
      <c r="H63" s="33" t="s">
        <v>28</v>
      </c>
      <c r="I63" s="33" t="s">
        <v>29</v>
      </c>
      <c r="J63" s="34">
        <v>12037510</v>
      </c>
      <c r="K63" s="4">
        <v>5</v>
      </c>
    </row>
    <row r="64" spans="1:11" x14ac:dyDescent="0.25">
      <c r="A64" s="55"/>
      <c r="B64" s="55">
        <v>2</v>
      </c>
      <c r="C64" s="55"/>
      <c r="D64" s="56" t="s">
        <v>30</v>
      </c>
      <c r="E64" s="57">
        <v>1928</v>
      </c>
      <c r="F64" s="58"/>
      <c r="G64" s="59"/>
      <c r="H64" s="59"/>
      <c r="I64" s="60"/>
      <c r="J64" s="61">
        <v>17648912</v>
      </c>
      <c r="K64" s="4">
        <v>1</v>
      </c>
    </row>
    <row r="65" spans="1:11" x14ac:dyDescent="0.25">
      <c r="A65" s="43"/>
      <c r="B65" s="43"/>
      <c r="C65" s="43"/>
      <c r="D65" s="43"/>
      <c r="E65" s="43"/>
      <c r="F65" s="43"/>
      <c r="G65" s="43"/>
      <c r="H65" s="44"/>
      <c r="I65" s="44"/>
      <c r="J65" s="45"/>
    </row>
    <row r="66" spans="1:11" x14ac:dyDescent="0.25">
      <c r="A66" s="43"/>
      <c r="B66" s="43"/>
      <c r="C66" s="43"/>
      <c r="D66" s="43"/>
      <c r="E66" s="43"/>
      <c r="F66" s="43"/>
      <c r="G66" s="43"/>
      <c r="H66" s="44"/>
      <c r="I66" s="44"/>
      <c r="J66" s="45"/>
    </row>
    <row r="67" spans="1:11" ht="38.25" x14ac:dyDescent="0.25">
      <c r="A67" s="46" t="s">
        <v>15</v>
      </c>
      <c r="B67" s="47" t="s">
        <v>16</v>
      </c>
      <c r="C67" s="25" t="s">
        <v>17</v>
      </c>
      <c r="D67" s="47" t="s">
        <v>18</v>
      </c>
      <c r="E67" s="47" t="s">
        <v>6</v>
      </c>
      <c r="F67" s="47" t="s">
        <v>19</v>
      </c>
      <c r="G67" s="47" t="s">
        <v>20</v>
      </c>
      <c r="H67" s="48" t="s">
        <v>21</v>
      </c>
      <c r="I67" s="48" t="s">
        <v>22</v>
      </c>
      <c r="J67" s="54" t="s">
        <v>23</v>
      </c>
    </row>
    <row r="68" spans="1:11" ht="31.5" x14ac:dyDescent="0.25">
      <c r="A68" s="28" t="s">
        <v>76</v>
      </c>
      <c r="B68" s="33" t="s">
        <v>77</v>
      </c>
      <c r="C68" s="29" t="s">
        <v>11</v>
      </c>
      <c r="D68" s="30" t="s">
        <v>78</v>
      </c>
      <c r="E68" s="31">
        <v>1541</v>
      </c>
      <c r="F68" s="32" t="s">
        <v>27</v>
      </c>
      <c r="G68" s="32" t="s">
        <v>27</v>
      </c>
      <c r="H68" s="33" t="s">
        <v>28</v>
      </c>
      <c r="I68" s="33" t="s">
        <v>29</v>
      </c>
      <c r="J68" s="34">
        <v>13646325.5</v>
      </c>
      <c r="K68" s="4">
        <v>5</v>
      </c>
    </row>
    <row r="69" spans="1:11" x14ac:dyDescent="0.25">
      <c r="A69" s="55"/>
      <c r="B69" s="55">
        <v>1</v>
      </c>
      <c r="C69" s="55"/>
      <c r="D69" s="56" t="s">
        <v>30</v>
      </c>
      <c r="E69" s="57">
        <v>1541</v>
      </c>
      <c r="F69" s="58"/>
      <c r="G69" s="59"/>
      <c r="H69" s="59"/>
      <c r="I69" s="60"/>
      <c r="J69" s="61">
        <v>13646325.5</v>
      </c>
      <c r="K69" s="4">
        <v>1</v>
      </c>
    </row>
    <row r="70" spans="1:11" x14ac:dyDescent="0.25">
      <c r="A70" s="43"/>
      <c r="B70" s="43"/>
      <c r="C70" s="43"/>
      <c r="D70" s="43"/>
      <c r="E70" s="43"/>
      <c r="F70" s="43"/>
      <c r="G70" s="43"/>
      <c r="H70" s="44"/>
      <c r="I70" s="44"/>
      <c r="J70" s="45"/>
    </row>
    <row r="71" spans="1:11" ht="38.25" x14ac:dyDescent="0.25">
      <c r="A71" s="46" t="s">
        <v>15</v>
      </c>
      <c r="B71" s="47" t="s">
        <v>16</v>
      </c>
      <c r="C71" s="25" t="s">
        <v>17</v>
      </c>
      <c r="D71" s="47" t="s">
        <v>18</v>
      </c>
      <c r="E71" s="47" t="s">
        <v>6</v>
      </c>
      <c r="F71" s="47" t="s">
        <v>19</v>
      </c>
      <c r="G71" s="47" t="s">
        <v>20</v>
      </c>
      <c r="H71" s="48" t="s">
        <v>21</v>
      </c>
      <c r="I71" s="48" t="s">
        <v>22</v>
      </c>
      <c r="J71" s="54" t="s">
        <v>23</v>
      </c>
    </row>
    <row r="72" spans="1:11" ht="15.75" x14ac:dyDescent="0.25">
      <c r="A72" s="28" t="s">
        <v>79</v>
      </c>
      <c r="B72" s="33" t="s">
        <v>80</v>
      </c>
      <c r="C72" s="29" t="s">
        <v>8</v>
      </c>
      <c r="D72" s="30" t="s">
        <v>81</v>
      </c>
      <c r="E72" s="52">
        <v>589</v>
      </c>
      <c r="F72" s="32" t="s">
        <v>27</v>
      </c>
      <c r="G72" s="32" t="s">
        <v>27</v>
      </c>
      <c r="H72" s="33" t="s">
        <v>28</v>
      </c>
      <c r="I72" s="33" t="s">
        <v>29</v>
      </c>
      <c r="J72" s="34">
        <v>5040073</v>
      </c>
      <c r="K72" s="4">
        <v>5</v>
      </c>
    </row>
    <row r="73" spans="1:11" ht="15.75" x14ac:dyDescent="0.25">
      <c r="A73" s="28" t="s">
        <v>79</v>
      </c>
      <c r="B73" s="33" t="s">
        <v>82</v>
      </c>
      <c r="C73" s="29" t="s">
        <v>12</v>
      </c>
      <c r="D73" s="30" t="s">
        <v>83</v>
      </c>
      <c r="E73" s="31">
        <v>561</v>
      </c>
      <c r="F73" s="32" t="s">
        <v>27</v>
      </c>
      <c r="G73" s="32" t="s">
        <v>27</v>
      </c>
      <c r="H73" s="33" t="s">
        <v>28</v>
      </c>
      <c r="I73" s="33" t="s">
        <v>29</v>
      </c>
      <c r="J73" s="34">
        <v>5135394</v>
      </c>
      <c r="K73" s="4">
        <v>5</v>
      </c>
    </row>
    <row r="74" spans="1:11" x14ac:dyDescent="0.25">
      <c r="A74" s="55"/>
      <c r="B74" s="55">
        <v>2</v>
      </c>
      <c r="C74" s="55"/>
      <c r="D74" s="56" t="s">
        <v>30</v>
      </c>
      <c r="E74" s="57">
        <v>1150</v>
      </c>
      <c r="F74" s="58"/>
      <c r="G74" s="59"/>
      <c r="H74" s="59"/>
      <c r="I74" s="60"/>
      <c r="J74" s="61">
        <v>10175467</v>
      </c>
      <c r="K74" s="4">
        <v>1</v>
      </c>
    </row>
    <row r="75" spans="1:11" x14ac:dyDescent="0.25">
      <c r="A75" s="43"/>
      <c r="B75" s="43"/>
      <c r="C75" s="43"/>
      <c r="D75" s="43"/>
      <c r="E75" s="43"/>
      <c r="F75" s="43"/>
      <c r="G75" s="43"/>
      <c r="H75" s="44"/>
      <c r="I75" s="44"/>
      <c r="J75" s="45"/>
    </row>
    <row r="76" spans="1:11" x14ac:dyDescent="0.25">
      <c r="A76" s="43"/>
      <c r="B76" s="43"/>
      <c r="C76" s="43"/>
      <c r="D76" s="43"/>
      <c r="E76" s="43"/>
      <c r="F76" s="43"/>
      <c r="G76" s="43"/>
      <c r="H76" s="44"/>
      <c r="I76" s="44"/>
      <c r="J76" s="45"/>
    </row>
    <row r="77" spans="1:11" ht="38.25" x14ac:dyDescent="0.25">
      <c r="A77" s="46" t="s">
        <v>15</v>
      </c>
      <c r="B77" s="47" t="s">
        <v>16</v>
      </c>
      <c r="C77" s="25" t="s">
        <v>17</v>
      </c>
      <c r="D77" s="47" t="s">
        <v>18</v>
      </c>
      <c r="E77" s="47" t="s">
        <v>6</v>
      </c>
      <c r="F77" s="47" t="s">
        <v>19</v>
      </c>
      <c r="G77" s="47" t="s">
        <v>20</v>
      </c>
      <c r="H77" s="48" t="s">
        <v>21</v>
      </c>
      <c r="I77" s="48" t="s">
        <v>22</v>
      </c>
      <c r="J77" s="54" t="s">
        <v>23</v>
      </c>
    </row>
    <row r="78" spans="1:11" ht="31.5" x14ac:dyDescent="0.25">
      <c r="A78" s="28" t="s">
        <v>84</v>
      </c>
      <c r="B78" s="33" t="s">
        <v>85</v>
      </c>
      <c r="C78" s="29" t="s">
        <v>11</v>
      </c>
      <c r="D78" s="30" t="s">
        <v>86</v>
      </c>
      <c r="E78" s="52">
        <v>684</v>
      </c>
      <c r="F78" s="32" t="s">
        <v>27</v>
      </c>
      <c r="G78" s="32" t="s">
        <v>27</v>
      </c>
      <c r="H78" s="33" t="s">
        <v>28</v>
      </c>
      <c r="I78" s="33" t="s">
        <v>29</v>
      </c>
      <c r="J78" s="34">
        <v>6057162</v>
      </c>
      <c r="K78" s="4">
        <v>5</v>
      </c>
    </row>
    <row r="79" spans="1:11" ht="15.75" x14ac:dyDescent="0.25">
      <c r="A79" s="28" t="s">
        <v>84</v>
      </c>
      <c r="B79" s="33" t="s">
        <v>87</v>
      </c>
      <c r="C79" s="29" t="s">
        <v>8</v>
      </c>
      <c r="D79" s="30" t="s">
        <v>88</v>
      </c>
      <c r="E79" s="52">
        <v>390</v>
      </c>
      <c r="F79" s="32" t="s">
        <v>27</v>
      </c>
      <c r="G79" s="32" t="s">
        <v>27</v>
      </c>
      <c r="H79" s="33" t="s">
        <v>28</v>
      </c>
      <c r="I79" s="33" t="s">
        <v>29</v>
      </c>
      <c r="J79" s="34">
        <v>3337230</v>
      </c>
      <c r="K79" s="4">
        <v>5</v>
      </c>
    </row>
    <row r="80" spans="1:11" x14ac:dyDescent="0.25">
      <c r="A80" s="55"/>
      <c r="B80" s="55">
        <v>2</v>
      </c>
      <c r="C80" s="55"/>
      <c r="D80" s="56" t="s">
        <v>30</v>
      </c>
      <c r="E80" s="57">
        <v>1074</v>
      </c>
      <c r="F80" s="58"/>
      <c r="G80" s="59"/>
      <c r="H80" s="59"/>
      <c r="I80" s="60"/>
      <c r="J80" s="61">
        <v>9394392</v>
      </c>
      <c r="K80" s="4">
        <v>1</v>
      </c>
    </row>
    <row r="81" spans="1:11" x14ac:dyDescent="0.25">
      <c r="A81" s="43"/>
      <c r="B81" s="43"/>
      <c r="C81" s="43"/>
      <c r="D81" s="43"/>
      <c r="E81" s="43"/>
      <c r="F81" s="43"/>
      <c r="G81" s="43"/>
      <c r="H81" s="44"/>
      <c r="I81" s="44"/>
      <c r="J81" s="45"/>
    </row>
    <row r="82" spans="1:11" x14ac:dyDescent="0.25">
      <c r="A82" s="43"/>
      <c r="B82" s="43"/>
      <c r="C82" s="43"/>
      <c r="D82" s="43"/>
      <c r="E82" s="43"/>
      <c r="F82" s="43"/>
      <c r="G82" s="43"/>
      <c r="H82" s="44"/>
      <c r="I82" s="44"/>
      <c r="J82" s="45"/>
    </row>
    <row r="83" spans="1:11" ht="38.25" x14ac:dyDescent="0.25">
      <c r="A83" s="46" t="s">
        <v>15</v>
      </c>
      <c r="B83" s="47" t="s">
        <v>16</v>
      </c>
      <c r="C83" s="25" t="s">
        <v>17</v>
      </c>
      <c r="D83" s="47" t="s">
        <v>18</v>
      </c>
      <c r="E83" s="47" t="s">
        <v>6</v>
      </c>
      <c r="F83" s="47" t="s">
        <v>19</v>
      </c>
      <c r="G83" s="47" t="s">
        <v>20</v>
      </c>
      <c r="H83" s="48" t="s">
        <v>21</v>
      </c>
      <c r="I83" s="48" t="s">
        <v>22</v>
      </c>
      <c r="J83" s="54" t="s">
        <v>23</v>
      </c>
    </row>
    <row r="84" spans="1:11" ht="31.5" x14ac:dyDescent="0.25">
      <c r="A84" s="28" t="s">
        <v>89</v>
      </c>
      <c r="B84" s="33" t="s">
        <v>90</v>
      </c>
      <c r="C84" s="29" t="s">
        <v>11</v>
      </c>
      <c r="D84" s="30" t="s">
        <v>91</v>
      </c>
      <c r="E84" s="31">
        <v>652</v>
      </c>
      <c r="F84" s="32" t="s">
        <v>27</v>
      </c>
      <c r="G84" s="32" t="s">
        <v>27</v>
      </c>
      <c r="H84" s="33" t="s">
        <v>28</v>
      </c>
      <c r="I84" s="33" t="s">
        <v>29</v>
      </c>
      <c r="J84" s="34">
        <v>5773786</v>
      </c>
      <c r="K84" s="4">
        <v>5</v>
      </c>
    </row>
    <row r="85" spans="1:11" ht="31.5" x14ac:dyDescent="0.25">
      <c r="A85" s="28" t="s">
        <v>89</v>
      </c>
      <c r="B85" s="33" t="s">
        <v>92</v>
      </c>
      <c r="C85" s="29" t="s">
        <v>11</v>
      </c>
      <c r="D85" s="30" t="s">
        <v>93</v>
      </c>
      <c r="E85" s="31">
        <v>736</v>
      </c>
      <c r="F85" s="32" t="s">
        <v>27</v>
      </c>
      <c r="G85" s="32" t="s">
        <v>27</v>
      </c>
      <c r="H85" s="33" t="s">
        <v>28</v>
      </c>
      <c r="I85" s="33" t="s">
        <v>29</v>
      </c>
      <c r="J85" s="34">
        <v>6517648</v>
      </c>
      <c r="K85" s="4">
        <v>5</v>
      </c>
    </row>
    <row r="86" spans="1:11" x14ac:dyDescent="0.25">
      <c r="A86" s="55"/>
      <c r="B86" s="55">
        <v>2</v>
      </c>
      <c r="C86" s="55"/>
      <c r="D86" s="56" t="s">
        <v>30</v>
      </c>
      <c r="E86" s="57">
        <v>1388</v>
      </c>
      <c r="F86" s="58"/>
      <c r="G86" s="59"/>
      <c r="H86" s="59"/>
      <c r="I86" s="60"/>
      <c r="J86" s="61">
        <v>12291434</v>
      </c>
      <c r="K86" s="4">
        <v>1</v>
      </c>
    </row>
    <row r="87" spans="1:11" x14ac:dyDescent="0.25">
      <c r="A87" s="43"/>
      <c r="B87" s="43"/>
      <c r="C87" s="43"/>
      <c r="D87" s="43"/>
      <c r="E87" s="43"/>
      <c r="F87" s="43"/>
      <c r="G87" s="43"/>
      <c r="H87" s="44"/>
      <c r="I87" s="44"/>
      <c r="J87" s="45"/>
    </row>
    <row r="88" spans="1:11" ht="38.25" x14ac:dyDescent="0.25">
      <c r="A88" s="46" t="s">
        <v>15</v>
      </c>
      <c r="B88" s="47" t="s">
        <v>16</v>
      </c>
      <c r="C88" s="25" t="s">
        <v>17</v>
      </c>
      <c r="D88" s="47" t="s">
        <v>18</v>
      </c>
      <c r="E88" s="47" t="s">
        <v>6</v>
      </c>
      <c r="F88" s="47" t="s">
        <v>19</v>
      </c>
      <c r="G88" s="47" t="s">
        <v>20</v>
      </c>
      <c r="H88" s="48" t="s">
        <v>21</v>
      </c>
      <c r="I88" s="48" t="s">
        <v>22</v>
      </c>
      <c r="J88" s="54" t="s">
        <v>23</v>
      </c>
    </row>
    <row r="89" spans="1:11" ht="47.25" x14ac:dyDescent="0.25">
      <c r="A89" s="28" t="s">
        <v>94</v>
      </c>
      <c r="B89" s="33" t="s">
        <v>95</v>
      </c>
      <c r="C89" s="29" t="s">
        <v>8</v>
      </c>
      <c r="D89" s="30" t="s">
        <v>96</v>
      </c>
      <c r="E89" s="31">
        <v>852</v>
      </c>
      <c r="F89" s="32" t="s">
        <v>27</v>
      </c>
      <c r="G89" s="32" t="s">
        <v>27</v>
      </c>
      <c r="H89" s="33" t="s">
        <v>28</v>
      </c>
      <c r="I89" s="33" t="s">
        <v>29</v>
      </c>
      <c r="J89" s="34">
        <v>7290564</v>
      </c>
      <c r="K89" s="4">
        <v>5</v>
      </c>
    </row>
    <row r="90" spans="1:11" x14ac:dyDescent="0.25">
      <c r="A90" s="55"/>
      <c r="B90" s="55">
        <v>1</v>
      </c>
      <c r="C90" s="55"/>
      <c r="D90" s="56" t="s">
        <v>30</v>
      </c>
      <c r="E90" s="57">
        <v>852</v>
      </c>
      <c r="F90" s="58"/>
      <c r="G90" s="59"/>
      <c r="H90" s="59"/>
      <c r="I90" s="60"/>
      <c r="J90" s="61">
        <v>7290564</v>
      </c>
      <c r="K90" s="4">
        <v>2</v>
      </c>
    </row>
    <row r="92" spans="1:11" ht="38.25" x14ac:dyDescent="0.25">
      <c r="A92" s="46" t="s">
        <v>15</v>
      </c>
      <c r="B92" s="47" t="s">
        <v>16</v>
      </c>
      <c r="C92" s="25" t="s">
        <v>17</v>
      </c>
      <c r="D92" s="47" t="s">
        <v>18</v>
      </c>
      <c r="E92" s="47" t="s">
        <v>6</v>
      </c>
      <c r="F92" s="47" t="s">
        <v>19</v>
      </c>
      <c r="G92" s="47" t="s">
        <v>20</v>
      </c>
      <c r="H92" s="48" t="s">
        <v>21</v>
      </c>
      <c r="I92" s="48" t="s">
        <v>22</v>
      </c>
      <c r="J92" s="54" t="s">
        <v>23</v>
      </c>
    </row>
    <row r="93" spans="1:11" ht="15.75" x14ac:dyDescent="0.25">
      <c r="A93" s="28" t="s">
        <v>97</v>
      </c>
      <c r="B93" s="33" t="s">
        <v>98</v>
      </c>
      <c r="C93" s="29" t="s">
        <v>12</v>
      </c>
      <c r="D93" s="32" t="s">
        <v>99</v>
      </c>
      <c r="E93" s="49">
        <v>178</v>
      </c>
      <c r="F93" s="32" t="s">
        <v>27</v>
      </c>
      <c r="G93" s="32" t="s">
        <v>27</v>
      </c>
      <c r="H93" s="50">
        <v>1</v>
      </c>
      <c r="I93" s="51">
        <v>103</v>
      </c>
      <c r="J93" s="34">
        <v>1629412</v>
      </c>
      <c r="K93" s="4">
        <v>5</v>
      </c>
    </row>
    <row r="94" spans="1:11" ht="31.5" x14ac:dyDescent="0.25">
      <c r="A94" s="28" t="s">
        <v>97</v>
      </c>
      <c r="B94" s="62" t="s">
        <v>100</v>
      </c>
      <c r="C94" s="29" t="s">
        <v>10</v>
      </c>
      <c r="D94" s="63" t="s">
        <v>101</v>
      </c>
      <c r="E94" s="52">
        <v>115</v>
      </c>
      <c r="F94" s="63" t="s">
        <v>27</v>
      </c>
      <c r="G94" s="63" t="s">
        <v>27</v>
      </c>
      <c r="H94" s="62" t="s">
        <v>28</v>
      </c>
      <c r="I94" s="62" t="s">
        <v>29</v>
      </c>
      <c r="J94" s="64">
        <v>984055</v>
      </c>
      <c r="K94" s="4">
        <v>5</v>
      </c>
    </row>
    <row r="95" spans="1:11" ht="15.75" x14ac:dyDescent="0.25">
      <c r="A95" s="28" t="s">
        <v>97</v>
      </c>
      <c r="B95" s="33" t="s">
        <v>102</v>
      </c>
      <c r="C95" s="29" t="s">
        <v>9</v>
      </c>
      <c r="D95" s="32" t="s">
        <v>103</v>
      </c>
      <c r="E95" s="52">
        <v>119</v>
      </c>
      <c r="F95" s="32" t="s">
        <v>27</v>
      </c>
      <c r="G95" s="32" t="s">
        <v>27</v>
      </c>
      <c r="H95" s="33" t="s">
        <v>28</v>
      </c>
      <c r="I95" s="33" t="s">
        <v>29</v>
      </c>
      <c r="J95" s="34">
        <v>1018283</v>
      </c>
      <c r="K95" s="4">
        <v>5</v>
      </c>
    </row>
    <row r="96" spans="1:11" x14ac:dyDescent="0.25">
      <c r="A96" s="36"/>
      <c r="B96" s="36">
        <v>3</v>
      </c>
      <c r="C96" s="36"/>
      <c r="D96" s="37" t="s">
        <v>30</v>
      </c>
      <c r="E96" s="38">
        <v>412</v>
      </c>
      <c r="F96" s="39"/>
      <c r="G96" s="40"/>
      <c r="H96" s="40"/>
      <c r="I96" s="41"/>
      <c r="J96" s="42">
        <v>3631750</v>
      </c>
      <c r="K96" s="4">
        <v>2</v>
      </c>
    </row>
    <row r="98" spans="1:11" ht="38.25" x14ac:dyDescent="0.25">
      <c r="A98" s="46" t="s">
        <v>15</v>
      </c>
      <c r="B98" s="47" t="s">
        <v>16</v>
      </c>
      <c r="C98" s="25" t="s">
        <v>17</v>
      </c>
      <c r="D98" s="47" t="s">
        <v>18</v>
      </c>
      <c r="E98" s="47" t="s">
        <v>6</v>
      </c>
      <c r="F98" s="47" t="s">
        <v>19</v>
      </c>
      <c r="G98" s="47" t="s">
        <v>20</v>
      </c>
      <c r="H98" s="48" t="s">
        <v>21</v>
      </c>
      <c r="I98" s="48" t="s">
        <v>22</v>
      </c>
      <c r="J98" s="54" t="s">
        <v>23</v>
      </c>
    </row>
    <row r="99" spans="1:11" ht="31.5" x14ac:dyDescent="0.25">
      <c r="A99" s="28" t="s">
        <v>104</v>
      </c>
      <c r="B99" s="33" t="s">
        <v>105</v>
      </c>
      <c r="C99" s="29" t="s">
        <v>11</v>
      </c>
      <c r="D99" s="30" t="s">
        <v>106</v>
      </c>
      <c r="E99" s="52">
        <v>478</v>
      </c>
      <c r="F99" s="32" t="s">
        <v>27</v>
      </c>
      <c r="G99" s="32" t="s">
        <v>27</v>
      </c>
      <c r="H99" s="33" t="s">
        <v>28</v>
      </c>
      <c r="I99" s="33" t="s">
        <v>29</v>
      </c>
      <c r="J99" s="34">
        <v>4232929</v>
      </c>
      <c r="K99" s="4">
        <v>5</v>
      </c>
    </row>
    <row r="100" spans="1:11" ht="15.75" x14ac:dyDescent="0.25">
      <c r="A100" s="28" t="s">
        <v>104</v>
      </c>
      <c r="B100" s="33" t="s">
        <v>107</v>
      </c>
      <c r="C100" s="29" t="s">
        <v>12</v>
      </c>
      <c r="D100" s="30" t="s">
        <v>108</v>
      </c>
      <c r="E100" s="52">
        <v>142</v>
      </c>
      <c r="F100" s="32" t="s">
        <v>27</v>
      </c>
      <c r="G100" s="32" t="s">
        <v>27</v>
      </c>
      <c r="H100" s="33" t="s">
        <v>28</v>
      </c>
      <c r="I100" s="33" t="s">
        <v>29</v>
      </c>
      <c r="J100" s="34">
        <v>1299868</v>
      </c>
      <c r="K100" s="4">
        <v>5</v>
      </c>
    </row>
    <row r="101" spans="1:11" x14ac:dyDescent="0.25">
      <c r="A101" s="35"/>
      <c r="B101" s="36">
        <v>2</v>
      </c>
      <c r="C101" s="36"/>
      <c r="D101" s="37" t="s">
        <v>30</v>
      </c>
      <c r="E101" s="38">
        <v>620</v>
      </c>
      <c r="F101" s="39"/>
      <c r="G101" s="40"/>
      <c r="H101" s="40"/>
      <c r="I101" s="41"/>
      <c r="J101" s="42">
        <v>5532797</v>
      </c>
      <c r="K101" s="4">
        <v>2</v>
      </c>
    </row>
    <row r="104" spans="1:11" ht="23.25" x14ac:dyDescent="0.35">
      <c r="A104" s="822" t="s">
        <v>109</v>
      </c>
      <c r="B104" s="822"/>
      <c r="C104" s="822"/>
      <c r="D104" s="822"/>
      <c r="E104" s="822"/>
      <c r="F104" s="822"/>
      <c r="G104" s="822"/>
      <c r="H104" s="822"/>
      <c r="I104" s="822"/>
      <c r="J104" s="822"/>
    </row>
    <row r="107" spans="1:11" ht="38.25" x14ac:dyDescent="0.25">
      <c r="A107" s="24" t="s">
        <v>15</v>
      </c>
      <c r="B107" s="25" t="s">
        <v>16</v>
      </c>
      <c r="C107" s="25" t="s">
        <v>17</v>
      </c>
      <c r="D107" s="25" t="s">
        <v>18</v>
      </c>
      <c r="E107" s="25" t="s">
        <v>6</v>
      </c>
      <c r="F107" s="25" t="s">
        <v>19</v>
      </c>
      <c r="G107" s="25" t="s">
        <v>20</v>
      </c>
      <c r="H107" s="26" t="s">
        <v>21</v>
      </c>
      <c r="I107" s="26" t="s">
        <v>22</v>
      </c>
      <c r="J107" s="54" t="s">
        <v>23</v>
      </c>
    </row>
    <row r="108" spans="1:11" ht="15.75" x14ac:dyDescent="0.25">
      <c r="A108" s="28" t="s">
        <v>110</v>
      </c>
      <c r="B108" s="65" t="s">
        <v>111</v>
      </c>
      <c r="C108" s="29" t="s">
        <v>8</v>
      </c>
      <c r="D108" s="66" t="s">
        <v>112</v>
      </c>
      <c r="E108" s="52">
        <v>154</v>
      </c>
      <c r="F108" s="67" t="s">
        <v>27</v>
      </c>
      <c r="G108" s="67" t="s">
        <v>113</v>
      </c>
      <c r="H108" s="65" t="s">
        <v>28</v>
      </c>
      <c r="I108" s="65" t="s">
        <v>114</v>
      </c>
      <c r="J108" s="34">
        <v>1317778</v>
      </c>
      <c r="K108" s="4">
        <v>5</v>
      </c>
    </row>
    <row r="109" spans="1:11" ht="31.5" x14ac:dyDescent="0.25">
      <c r="A109" s="28" t="s">
        <v>110</v>
      </c>
      <c r="B109" s="33" t="s">
        <v>115</v>
      </c>
      <c r="C109" s="29" t="s">
        <v>8</v>
      </c>
      <c r="D109" s="30" t="s">
        <v>116</v>
      </c>
      <c r="E109" s="52">
        <v>401</v>
      </c>
      <c r="F109" s="32" t="s">
        <v>27</v>
      </c>
      <c r="G109" s="32" t="s">
        <v>113</v>
      </c>
      <c r="H109" s="33" t="s">
        <v>28</v>
      </c>
      <c r="I109" s="33" t="s">
        <v>114</v>
      </c>
      <c r="J109" s="34">
        <v>3431357</v>
      </c>
      <c r="K109" s="4">
        <v>5</v>
      </c>
    </row>
    <row r="110" spans="1:11" ht="31.5" x14ac:dyDescent="0.25">
      <c r="A110" s="28" t="s">
        <v>110</v>
      </c>
      <c r="B110" s="33" t="s">
        <v>117</v>
      </c>
      <c r="C110" s="29" t="s">
        <v>12</v>
      </c>
      <c r="D110" s="30" t="s">
        <v>118</v>
      </c>
      <c r="E110" s="68">
        <v>137</v>
      </c>
      <c r="F110" s="32" t="s">
        <v>27</v>
      </c>
      <c r="G110" s="32" t="s">
        <v>113</v>
      </c>
      <c r="H110" s="33" t="s">
        <v>28</v>
      </c>
      <c r="I110" s="33" t="s">
        <v>114</v>
      </c>
      <c r="J110" s="34">
        <v>1254098</v>
      </c>
      <c r="K110" s="4">
        <v>5</v>
      </c>
    </row>
    <row r="111" spans="1:11" ht="15.75" x14ac:dyDescent="0.25">
      <c r="A111" s="28" t="s">
        <v>110</v>
      </c>
      <c r="B111" s="33" t="s">
        <v>119</v>
      </c>
      <c r="C111" s="29" t="s">
        <v>8</v>
      </c>
      <c r="D111" s="30" t="s">
        <v>120</v>
      </c>
      <c r="E111" s="52">
        <v>233</v>
      </c>
      <c r="F111" s="32" t="s">
        <v>27</v>
      </c>
      <c r="G111" s="32" t="s">
        <v>113</v>
      </c>
      <c r="H111" s="33" t="s">
        <v>28</v>
      </c>
      <c r="I111" s="33" t="s">
        <v>114</v>
      </c>
      <c r="J111" s="34">
        <v>1993781</v>
      </c>
      <c r="K111" s="4">
        <v>5</v>
      </c>
    </row>
    <row r="112" spans="1:11" ht="15.75" x14ac:dyDescent="0.25">
      <c r="A112" s="28" t="s">
        <v>110</v>
      </c>
      <c r="B112" s="33" t="s">
        <v>121</v>
      </c>
      <c r="C112" s="29" t="s">
        <v>9</v>
      </c>
      <c r="D112" s="32" t="s">
        <v>122</v>
      </c>
      <c r="E112" s="52">
        <v>20</v>
      </c>
      <c r="F112" s="32" t="s">
        <v>27</v>
      </c>
      <c r="G112" s="32" t="s">
        <v>113</v>
      </c>
      <c r="H112" s="33" t="s">
        <v>28</v>
      </c>
      <c r="I112" s="33" t="s">
        <v>114</v>
      </c>
      <c r="J112" s="34">
        <v>171140</v>
      </c>
      <c r="K112" s="4">
        <v>5</v>
      </c>
    </row>
    <row r="113" spans="1:11" x14ac:dyDescent="0.25">
      <c r="A113" s="35"/>
      <c r="B113" s="36">
        <v>5</v>
      </c>
      <c r="C113" s="36"/>
      <c r="D113" s="37" t="s">
        <v>30</v>
      </c>
      <c r="E113" s="38">
        <v>945</v>
      </c>
      <c r="F113" s="39"/>
      <c r="G113" s="40"/>
      <c r="H113" s="40"/>
      <c r="I113" s="41"/>
      <c r="J113" s="42">
        <v>8168154</v>
      </c>
      <c r="K113" s="4">
        <v>2</v>
      </c>
    </row>
    <row r="114" spans="1:11" x14ac:dyDescent="0.25">
      <c r="A114" s="43"/>
      <c r="B114" s="43"/>
      <c r="C114" s="43"/>
      <c r="D114" s="43"/>
      <c r="E114" s="43"/>
      <c r="F114" s="43"/>
      <c r="G114" s="43"/>
      <c r="H114" s="44"/>
      <c r="I114" s="44"/>
      <c r="J114" s="45"/>
    </row>
    <row r="115" spans="1:11" ht="38.25" x14ac:dyDescent="0.25">
      <c r="A115" s="46" t="s">
        <v>15</v>
      </c>
      <c r="B115" s="47" t="s">
        <v>16</v>
      </c>
      <c r="C115" s="25" t="s">
        <v>17</v>
      </c>
      <c r="D115" s="47" t="s">
        <v>18</v>
      </c>
      <c r="E115" s="47" t="s">
        <v>6</v>
      </c>
      <c r="F115" s="47" t="s">
        <v>19</v>
      </c>
      <c r="G115" s="47" t="s">
        <v>20</v>
      </c>
      <c r="H115" s="48" t="s">
        <v>21</v>
      </c>
      <c r="I115" s="48" t="s">
        <v>22</v>
      </c>
      <c r="J115" s="27" t="s">
        <v>23</v>
      </c>
    </row>
    <row r="116" spans="1:11" ht="15.75" x14ac:dyDescent="0.25">
      <c r="A116" s="28" t="s">
        <v>123</v>
      </c>
      <c r="B116" s="33" t="s">
        <v>124</v>
      </c>
      <c r="C116" s="29" t="s">
        <v>9</v>
      </c>
      <c r="D116" s="30" t="s">
        <v>125</v>
      </c>
      <c r="E116" s="52">
        <v>81</v>
      </c>
      <c r="F116" s="32" t="s">
        <v>27</v>
      </c>
      <c r="G116" s="32" t="s">
        <v>113</v>
      </c>
      <c r="H116" s="33" t="s">
        <v>28</v>
      </c>
      <c r="I116" s="33" t="s">
        <v>114</v>
      </c>
      <c r="J116" s="69">
        <v>693117</v>
      </c>
      <c r="K116" s="4">
        <v>5</v>
      </c>
    </row>
    <row r="117" spans="1:11" ht="15.75" x14ac:dyDescent="0.25">
      <c r="A117" s="28" t="s">
        <v>123</v>
      </c>
      <c r="B117" s="33" t="s">
        <v>126</v>
      </c>
      <c r="C117" s="29" t="s">
        <v>12</v>
      </c>
      <c r="D117" s="30" t="s">
        <v>127</v>
      </c>
      <c r="E117" s="31">
        <v>394</v>
      </c>
      <c r="F117" s="32" t="s">
        <v>27</v>
      </c>
      <c r="G117" s="32" t="s">
        <v>113</v>
      </c>
      <c r="H117" s="33" t="s">
        <v>28</v>
      </c>
      <c r="I117" s="33" t="s">
        <v>114</v>
      </c>
      <c r="J117" s="69">
        <v>3606676</v>
      </c>
      <c r="K117" s="4">
        <v>5</v>
      </c>
    </row>
    <row r="118" spans="1:11" ht="15.75" x14ac:dyDescent="0.25">
      <c r="A118" s="28" t="s">
        <v>123</v>
      </c>
      <c r="B118" s="33" t="s">
        <v>128</v>
      </c>
      <c r="C118" s="29" t="s">
        <v>8</v>
      </c>
      <c r="D118" s="30" t="s">
        <v>129</v>
      </c>
      <c r="E118" s="31">
        <v>673</v>
      </c>
      <c r="F118" s="32" t="s">
        <v>27</v>
      </c>
      <c r="G118" s="32" t="s">
        <v>113</v>
      </c>
      <c r="H118" s="33" t="s">
        <v>28</v>
      </c>
      <c r="I118" s="33" t="s">
        <v>114</v>
      </c>
      <c r="J118" s="69">
        <v>5758861</v>
      </c>
      <c r="K118" s="4">
        <v>5</v>
      </c>
    </row>
    <row r="119" spans="1:11" x14ac:dyDescent="0.25">
      <c r="A119" s="35"/>
      <c r="B119" s="36">
        <v>3</v>
      </c>
      <c r="C119" s="36"/>
      <c r="D119" s="37" t="s">
        <v>30</v>
      </c>
      <c r="E119" s="38">
        <v>1148</v>
      </c>
      <c r="F119" s="39"/>
      <c r="G119" s="40"/>
      <c r="H119" s="40"/>
      <c r="I119" s="41"/>
      <c r="J119" s="42">
        <v>10058654</v>
      </c>
      <c r="K119" s="4">
        <v>1</v>
      </c>
    </row>
    <row r="122" spans="1:11" ht="23.25" x14ac:dyDescent="0.35">
      <c r="A122" s="822" t="s">
        <v>130</v>
      </c>
      <c r="B122" s="822"/>
      <c r="C122" s="822"/>
      <c r="D122" s="822"/>
      <c r="E122" s="822"/>
      <c r="F122" s="822"/>
      <c r="G122" s="822"/>
      <c r="H122" s="822"/>
      <c r="I122" s="822"/>
      <c r="J122" s="822"/>
    </row>
    <row r="124" spans="1:11" ht="38.25" x14ac:dyDescent="0.25">
      <c r="A124" s="46" t="s">
        <v>15</v>
      </c>
      <c r="B124" s="47" t="s">
        <v>16</v>
      </c>
      <c r="C124" s="25" t="s">
        <v>17</v>
      </c>
      <c r="D124" s="47" t="s">
        <v>18</v>
      </c>
      <c r="E124" s="47" t="s">
        <v>6</v>
      </c>
      <c r="F124" s="47" t="s">
        <v>19</v>
      </c>
      <c r="G124" s="47" t="s">
        <v>20</v>
      </c>
      <c r="H124" s="48" t="s">
        <v>21</v>
      </c>
      <c r="I124" s="48" t="s">
        <v>22</v>
      </c>
      <c r="J124" s="54" t="s">
        <v>23</v>
      </c>
    </row>
    <row r="125" spans="1:11" ht="31.5" x14ac:dyDescent="0.25">
      <c r="A125" s="28" t="s">
        <v>131</v>
      </c>
      <c r="B125" s="33" t="s">
        <v>132</v>
      </c>
      <c r="C125" s="29" t="s">
        <v>11</v>
      </c>
      <c r="D125" s="30" t="s">
        <v>133</v>
      </c>
      <c r="E125" s="52">
        <v>459</v>
      </c>
      <c r="F125" s="32" t="s">
        <v>27</v>
      </c>
      <c r="G125" s="32" t="s">
        <v>134</v>
      </c>
      <c r="H125" s="33" t="s">
        <v>28</v>
      </c>
      <c r="I125" s="33" t="s">
        <v>114</v>
      </c>
      <c r="J125" s="34">
        <v>4064674.5</v>
      </c>
      <c r="K125" s="4">
        <v>5</v>
      </c>
    </row>
    <row r="126" spans="1:11" ht="15.75" x14ac:dyDescent="0.25">
      <c r="A126" s="28" t="s">
        <v>131</v>
      </c>
      <c r="B126" s="33" t="s">
        <v>135</v>
      </c>
      <c r="C126" s="29" t="s">
        <v>8</v>
      </c>
      <c r="D126" s="30" t="s">
        <v>136</v>
      </c>
      <c r="E126" s="52">
        <v>78</v>
      </c>
      <c r="F126" s="32" t="s">
        <v>27</v>
      </c>
      <c r="G126" s="32" t="s">
        <v>134</v>
      </c>
      <c r="H126" s="33" t="s">
        <v>28</v>
      </c>
      <c r="I126" s="33" t="s">
        <v>114</v>
      </c>
      <c r="J126" s="34">
        <v>667446</v>
      </c>
      <c r="K126" s="4">
        <v>5</v>
      </c>
    </row>
    <row r="127" spans="1:11" x14ac:dyDescent="0.25">
      <c r="A127" s="35"/>
      <c r="B127" s="36">
        <v>2</v>
      </c>
      <c r="C127" s="36"/>
      <c r="D127" s="37" t="s">
        <v>30</v>
      </c>
      <c r="E127" s="38">
        <v>537</v>
      </c>
      <c r="F127" s="39"/>
      <c r="G127" s="40"/>
      <c r="H127" s="40"/>
      <c r="I127" s="41"/>
      <c r="J127" s="42">
        <v>4732120.5</v>
      </c>
      <c r="K127" s="4">
        <v>2</v>
      </c>
    </row>
    <row r="128" spans="1:11" x14ac:dyDescent="0.25">
      <c r="A128" s="43"/>
      <c r="B128" s="43"/>
      <c r="C128" s="43"/>
      <c r="D128" s="43"/>
      <c r="E128" s="43"/>
      <c r="F128" s="43"/>
      <c r="G128" s="43"/>
      <c r="H128" s="44"/>
      <c r="I128" s="44"/>
      <c r="J128" s="45"/>
    </row>
    <row r="129" spans="1:11" ht="38.25" x14ac:dyDescent="0.25">
      <c r="A129" s="46" t="s">
        <v>15</v>
      </c>
      <c r="B129" s="47" t="s">
        <v>16</v>
      </c>
      <c r="C129" s="25" t="s">
        <v>17</v>
      </c>
      <c r="D129" s="47" t="s">
        <v>18</v>
      </c>
      <c r="E129" s="47" t="s">
        <v>6</v>
      </c>
      <c r="F129" s="47" t="s">
        <v>19</v>
      </c>
      <c r="G129" s="47" t="s">
        <v>20</v>
      </c>
      <c r="H129" s="48" t="s">
        <v>21</v>
      </c>
      <c r="I129" s="48" t="s">
        <v>22</v>
      </c>
      <c r="J129" s="54" t="s">
        <v>23</v>
      </c>
    </row>
    <row r="130" spans="1:11" ht="15.75" x14ac:dyDescent="0.25">
      <c r="A130" s="28" t="s">
        <v>137</v>
      </c>
      <c r="B130" s="33" t="s">
        <v>138</v>
      </c>
      <c r="C130" s="29" t="s">
        <v>12</v>
      </c>
      <c r="D130" s="30" t="s">
        <v>139</v>
      </c>
      <c r="E130" s="52">
        <v>651</v>
      </c>
      <c r="F130" s="32" t="s">
        <v>27</v>
      </c>
      <c r="G130" s="32" t="s">
        <v>134</v>
      </c>
      <c r="H130" s="33" t="s">
        <v>28</v>
      </c>
      <c r="I130" s="33" t="s">
        <v>114</v>
      </c>
      <c r="J130" s="34">
        <v>5959254</v>
      </c>
      <c r="K130" s="4">
        <v>5</v>
      </c>
    </row>
    <row r="131" spans="1:11" ht="31.5" x14ac:dyDescent="0.25">
      <c r="A131" s="28" t="s">
        <v>137</v>
      </c>
      <c r="B131" s="33" t="s">
        <v>140</v>
      </c>
      <c r="C131" s="29" t="s">
        <v>11</v>
      </c>
      <c r="D131" s="30" t="s">
        <v>141</v>
      </c>
      <c r="E131" s="52">
        <v>525</v>
      </c>
      <c r="F131" s="32" t="s">
        <v>27</v>
      </c>
      <c r="G131" s="32" t="s">
        <v>134</v>
      </c>
      <c r="H131" s="33" t="s">
        <v>28</v>
      </c>
      <c r="I131" s="33" t="s">
        <v>114</v>
      </c>
      <c r="J131" s="34">
        <v>4649137.5</v>
      </c>
      <c r="K131" s="4">
        <v>5</v>
      </c>
    </row>
    <row r="132" spans="1:11" x14ac:dyDescent="0.25">
      <c r="A132" s="35"/>
      <c r="B132" s="36">
        <v>2</v>
      </c>
      <c r="C132" s="36"/>
      <c r="D132" s="37" t="s">
        <v>30</v>
      </c>
      <c r="E132" s="38">
        <v>1176</v>
      </c>
      <c r="F132" s="39"/>
      <c r="G132" s="40"/>
      <c r="H132" s="40"/>
      <c r="I132" s="41"/>
      <c r="J132" s="42">
        <v>10608391.5</v>
      </c>
      <c r="K132" s="4">
        <v>1</v>
      </c>
    </row>
    <row r="133" spans="1:11" x14ac:dyDescent="0.25">
      <c r="A133" s="43"/>
      <c r="B133" s="43"/>
      <c r="C133" s="43"/>
      <c r="D133" s="43"/>
      <c r="E133" s="43"/>
      <c r="F133" s="43"/>
      <c r="G133" s="43"/>
      <c r="H133" s="44"/>
      <c r="I133" s="44"/>
      <c r="J133" s="45"/>
    </row>
    <row r="134" spans="1:11" x14ac:dyDescent="0.25">
      <c r="A134" s="43"/>
      <c r="B134" s="43"/>
      <c r="C134" s="43"/>
      <c r="D134" s="43"/>
      <c r="E134" s="43"/>
      <c r="F134" s="43"/>
      <c r="G134" s="43"/>
      <c r="H134" s="44"/>
      <c r="I134" s="44"/>
      <c r="J134" s="45"/>
    </row>
    <row r="135" spans="1:11" ht="38.25" x14ac:dyDescent="0.25">
      <c r="A135" s="46" t="s">
        <v>15</v>
      </c>
      <c r="B135" s="47" t="s">
        <v>16</v>
      </c>
      <c r="C135" s="25" t="s">
        <v>17</v>
      </c>
      <c r="D135" s="47" t="s">
        <v>18</v>
      </c>
      <c r="E135" s="47" t="s">
        <v>6</v>
      </c>
      <c r="F135" s="47" t="s">
        <v>19</v>
      </c>
      <c r="G135" s="47" t="s">
        <v>20</v>
      </c>
      <c r="H135" s="48" t="s">
        <v>21</v>
      </c>
      <c r="I135" s="48" t="s">
        <v>22</v>
      </c>
      <c r="J135" s="54" t="s">
        <v>23</v>
      </c>
    </row>
    <row r="136" spans="1:11" ht="15.75" x14ac:dyDescent="0.25">
      <c r="A136" s="28" t="s">
        <v>142</v>
      </c>
      <c r="B136" s="65" t="s">
        <v>143</v>
      </c>
      <c r="C136" s="29" t="s">
        <v>8</v>
      </c>
      <c r="D136" s="66" t="s">
        <v>144</v>
      </c>
      <c r="E136" s="49">
        <v>190</v>
      </c>
      <c r="F136" s="67" t="s">
        <v>27</v>
      </c>
      <c r="G136" s="67" t="s">
        <v>134</v>
      </c>
      <c r="H136" s="70">
        <v>1</v>
      </c>
      <c r="I136" s="71">
        <v>102</v>
      </c>
      <c r="J136" s="34">
        <v>1625830</v>
      </c>
      <c r="K136" s="4">
        <v>5</v>
      </c>
    </row>
    <row r="137" spans="1:11" ht="31.5" x14ac:dyDescent="0.25">
      <c r="A137" s="28" t="s">
        <v>142</v>
      </c>
      <c r="B137" s="33" t="s">
        <v>145</v>
      </c>
      <c r="C137" s="29" t="s">
        <v>11</v>
      </c>
      <c r="D137" s="30" t="s">
        <v>122</v>
      </c>
      <c r="E137" s="31">
        <v>985</v>
      </c>
      <c r="F137" s="32" t="s">
        <v>27</v>
      </c>
      <c r="G137" s="32" t="s">
        <v>134</v>
      </c>
      <c r="H137" s="33" t="s">
        <v>28</v>
      </c>
      <c r="I137" s="33" t="s">
        <v>114</v>
      </c>
      <c r="J137" s="34">
        <v>8722667.5</v>
      </c>
      <c r="K137" s="4">
        <v>5</v>
      </c>
    </row>
    <row r="138" spans="1:11" x14ac:dyDescent="0.25">
      <c r="A138" s="35"/>
      <c r="B138" s="36">
        <v>2</v>
      </c>
      <c r="C138" s="36"/>
      <c r="D138" s="37" t="s">
        <v>30</v>
      </c>
      <c r="E138" s="38">
        <v>1175</v>
      </c>
      <c r="F138" s="39"/>
      <c r="G138" s="40"/>
      <c r="H138" s="40"/>
      <c r="I138" s="41"/>
      <c r="J138" s="42">
        <v>10348497.5</v>
      </c>
      <c r="K138" s="4">
        <v>1</v>
      </c>
    </row>
    <row r="141" spans="1:11" ht="23.25" x14ac:dyDescent="0.35">
      <c r="A141" s="822" t="s">
        <v>146</v>
      </c>
      <c r="B141" s="822"/>
      <c r="C141" s="822"/>
      <c r="D141" s="822"/>
      <c r="E141" s="822"/>
      <c r="F141" s="822"/>
      <c r="G141" s="822"/>
      <c r="H141" s="822"/>
      <c r="I141" s="822"/>
      <c r="J141" s="822"/>
    </row>
    <row r="144" spans="1:11" ht="38.25" x14ac:dyDescent="0.25">
      <c r="A144" s="46" t="s">
        <v>15</v>
      </c>
      <c r="B144" s="47" t="s">
        <v>16</v>
      </c>
      <c r="C144" s="25" t="s">
        <v>17</v>
      </c>
      <c r="D144" s="47" t="s">
        <v>18</v>
      </c>
      <c r="E144" s="47" t="s">
        <v>6</v>
      </c>
      <c r="F144" s="47" t="s">
        <v>19</v>
      </c>
      <c r="G144" s="47" t="s">
        <v>20</v>
      </c>
      <c r="H144" s="48" t="s">
        <v>21</v>
      </c>
      <c r="I144" s="48" t="s">
        <v>22</v>
      </c>
      <c r="J144" s="54" t="s">
        <v>23</v>
      </c>
    </row>
    <row r="145" spans="1:11" ht="15.75" x14ac:dyDescent="0.25">
      <c r="A145" s="28" t="s">
        <v>147</v>
      </c>
      <c r="B145" s="33" t="s">
        <v>148</v>
      </c>
      <c r="C145" s="29" t="s">
        <v>12</v>
      </c>
      <c r="D145" s="32" t="s">
        <v>149</v>
      </c>
      <c r="E145" s="52">
        <v>317</v>
      </c>
      <c r="F145" s="32" t="s">
        <v>27</v>
      </c>
      <c r="G145" s="32" t="s">
        <v>150</v>
      </c>
      <c r="H145" s="33" t="s">
        <v>28</v>
      </c>
      <c r="I145" s="33" t="s">
        <v>29</v>
      </c>
      <c r="J145" s="34">
        <v>2901818</v>
      </c>
      <c r="K145" s="4">
        <v>5</v>
      </c>
    </row>
    <row r="146" spans="1:11" ht="15.75" x14ac:dyDescent="0.25">
      <c r="A146" s="28" t="s">
        <v>147</v>
      </c>
      <c r="B146" s="33" t="s">
        <v>151</v>
      </c>
      <c r="C146" s="29" t="s">
        <v>10</v>
      </c>
      <c r="D146" s="32" t="s">
        <v>152</v>
      </c>
      <c r="E146" s="52">
        <v>225</v>
      </c>
      <c r="F146" s="32" t="s">
        <v>27</v>
      </c>
      <c r="G146" s="32" t="s">
        <v>150</v>
      </c>
      <c r="H146" s="33" t="s">
        <v>28</v>
      </c>
      <c r="I146" s="33" t="s">
        <v>29</v>
      </c>
      <c r="J146" s="34">
        <v>1925325</v>
      </c>
      <c r="K146" s="4">
        <v>5</v>
      </c>
    </row>
    <row r="147" spans="1:11" x14ac:dyDescent="0.25">
      <c r="A147" s="36"/>
      <c r="B147" s="36">
        <v>2</v>
      </c>
      <c r="C147" s="36"/>
      <c r="D147" s="37" t="s">
        <v>30</v>
      </c>
      <c r="E147" s="38">
        <v>542</v>
      </c>
      <c r="F147" s="39"/>
      <c r="G147" s="40"/>
      <c r="H147" s="40"/>
      <c r="I147" s="41"/>
      <c r="J147" s="42">
        <v>4827143</v>
      </c>
      <c r="K147" s="4">
        <v>2</v>
      </c>
    </row>
    <row r="149" spans="1:11" ht="15" customHeight="1" x14ac:dyDescent="0.25"/>
    <row r="150" spans="1:11" ht="23.25" customHeight="1" x14ac:dyDescent="0.35">
      <c r="A150" s="822" t="s">
        <v>153</v>
      </c>
      <c r="B150" s="822"/>
      <c r="C150" s="822"/>
      <c r="D150" s="822"/>
      <c r="E150" s="822"/>
      <c r="F150" s="822"/>
      <c r="G150" s="822"/>
      <c r="H150" s="822"/>
      <c r="I150" s="822"/>
      <c r="J150" s="822"/>
    </row>
    <row r="153" spans="1:11" ht="38.25" x14ac:dyDescent="0.25">
      <c r="A153" s="46" t="s">
        <v>15</v>
      </c>
      <c r="B153" s="47" t="s">
        <v>16</v>
      </c>
      <c r="C153" s="25" t="s">
        <v>17</v>
      </c>
      <c r="D153" s="47" t="s">
        <v>18</v>
      </c>
      <c r="E153" s="47" t="s">
        <v>6</v>
      </c>
      <c r="F153" s="47" t="s">
        <v>19</v>
      </c>
      <c r="G153" s="47" t="s">
        <v>20</v>
      </c>
      <c r="H153" s="48" t="s">
        <v>21</v>
      </c>
      <c r="I153" s="48" t="s">
        <v>22</v>
      </c>
      <c r="J153" s="54" t="s">
        <v>23</v>
      </c>
    </row>
    <row r="154" spans="1:11" ht="15.75" x14ac:dyDescent="0.25">
      <c r="A154" s="28" t="s">
        <v>154</v>
      </c>
      <c r="B154" s="33" t="s">
        <v>155</v>
      </c>
      <c r="C154" s="29" t="s">
        <v>8</v>
      </c>
      <c r="D154" s="30" t="s">
        <v>156</v>
      </c>
      <c r="E154" s="52">
        <v>154</v>
      </c>
      <c r="F154" s="32" t="s">
        <v>27</v>
      </c>
      <c r="G154" s="32" t="s">
        <v>157</v>
      </c>
      <c r="H154" s="72" t="s">
        <v>28</v>
      </c>
      <c r="I154" s="33" t="s">
        <v>29</v>
      </c>
      <c r="J154" s="34">
        <v>1317778</v>
      </c>
      <c r="K154" s="4">
        <v>5</v>
      </c>
    </row>
    <row r="155" spans="1:11" ht="31.5" x14ac:dyDescent="0.25">
      <c r="A155" s="28" t="s">
        <v>154</v>
      </c>
      <c r="B155" s="33" t="s">
        <v>158</v>
      </c>
      <c r="C155" s="29" t="s">
        <v>12</v>
      </c>
      <c r="D155" s="30" t="s">
        <v>159</v>
      </c>
      <c r="E155" s="52">
        <v>274</v>
      </c>
      <c r="F155" s="32" t="s">
        <v>27</v>
      </c>
      <c r="G155" s="32" t="s">
        <v>157</v>
      </c>
      <c r="H155" s="72" t="s">
        <v>28</v>
      </c>
      <c r="I155" s="33" t="s">
        <v>29</v>
      </c>
      <c r="J155" s="34">
        <v>2508196</v>
      </c>
      <c r="K155" s="4">
        <v>5</v>
      </c>
    </row>
    <row r="156" spans="1:11" ht="31.5" x14ac:dyDescent="0.25">
      <c r="A156" s="28" t="s">
        <v>154</v>
      </c>
      <c r="B156" s="62" t="s">
        <v>160</v>
      </c>
      <c r="C156" s="29" t="s">
        <v>8</v>
      </c>
      <c r="D156" s="30" t="s">
        <v>161</v>
      </c>
      <c r="E156" s="73">
        <v>42</v>
      </c>
      <c r="F156" s="30" t="s">
        <v>27</v>
      </c>
      <c r="G156" s="30" t="s">
        <v>162</v>
      </c>
      <c r="H156" s="74">
        <v>1</v>
      </c>
      <c r="I156" s="75">
        <v>103</v>
      </c>
      <c r="J156" s="34">
        <v>359394</v>
      </c>
      <c r="K156" s="4">
        <v>5</v>
      </c>
    </row>
    <row r="157" spans="1:11" ht="31.5" x14ac:dyDescent="0.25">
      <c r="A157" s="28" t="s">
        <v>154</v>
      </c>
      <c r="B157" s="33" t="s">
        <v>163</v>
      </c>
      <c r="C157" s="29" t="s">
        <v>8</v>
      </c>
      <c r="D157" s="32" t="s">
        <v>164</v>
      </c>
      <c r="E157" s="49">
        <v>201</v>
      </c>
      <c r="F157" s="32" t="s">
        <v>27</v>
      </c>
      <c r="G157" s="32" t="s">
        <v>165</v>
      </c>
      <c r="H157" s="76">
        <v>1</v>
      </c>
      <c r="I157" s="33" t="s">
        <v>29</v>
      </c>
      <c r="J157" s="34">
        <v>1719957</v>
      </c>
      <c r="K157" s="4">
        <v>5</v>
      </c>
    </row>
    <row r="158" spans="1:11" ht="15.75" x14ac:dyDescent="0.25">
      <c r="A158" s="28" t="s">
        <v>154</v>
      </c>
      <c r="B158" s="62" t="s">
        <v>166</v>
      </c>
      <c r="C158" s="29" t="s">
        <v>8</v>
      </c>
      <c r="D158" s="53" t="s">
        <v>167</v>
      </c>
      <c r="E158" s="52">
        <v>289</v>
      </c>
      <c r="F158" s="63" t="s">
        <v>27</v>
      </c>
      <c r="G158" s="63" t="s">
        <v>157</v>
      </c>
      <c r="H158" s="77" t="s">
        <v>28</v>
      </c>
      <c r="I158" s="62" t="s">
        <v>29</v>
      </c>
      <c r="J158" s="64">
        <v>2472973</v>
      </c>
      <c r="K158" s="4">
        <v>5</v>
      </c>
    </row>
    <row r="159" spans="1:11" x14ac:dyDescent="0.25">
      <c r="A159" s="36"/>
      <c r="B159" s="36">
        <v>5</v>
      </c>
      <c r="C159" s="36"/>
      <c r="D159" s="37" t="s">
        <v>30</v>
      </c>
      <c r="E159" s="38">
        <v>960</v>
      </c>
      <c r="F159" s="39"/>
      <c r="G159" s="40"/>
      <c r="H159" s="40"/>
      <c r="I159" s="41"/>
      <c r="J159" s="42">
        <v>8378298</v>
      </c>
      <c r="K159" s="4">
        <v>2</v>
      </c>
    </row>
    <row r="160" spans="1:1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5"/>
    </row>
    <row r="161" spans="1:11" x14ac:dyDescent="0.25">
      <c r="A161" s="43"/>
      <c r="B161" s="43"/>
      <c r="C161" s="43"/>
      <c r="D161" s="43"/>
      <c r="E161" s="43"/>
      <c r="F161" s="43"/>
      <c r="G161" s="43"/>
      <c r="H161" s="43"/>
      <c r="I161" s="1"/>
      <c r="J161" s="3"/>
    </row>
    <row r="162" spans="1:11" ht="38.25" x14ac:dyDescent="0.25">
      <c r="A162" s="46" t="s">
        <v>15</v>
      </c>
      <c r="B162" s="47" t="s">
        <v>16</v>
      </c>
      <c r="C162" s="25" t="s">
        <v>17</v>
      </c>
      <c r="D162" s="47" t="s">
        <v>18</v>
      </c>
      <c r="E162" s="47" t="s">
        <v>6</v>
      </c>
      <c r="F162" s="47" t="s">
        <v>19</v>
      </c>
      <c r="G162" s="47" t="s">
        <v>20</v>
      </c>
      <c r="H162" s="48" t="s">
        <v>21</v>
      </c>
      <c r="I162" s="48" t="s">
        <v>22</v>
      </c>
      <c r="J162" s="54" t="s">
        <v>23</v>
      </c>
    </row>
    <row r="163" spans="1:11" ht="31.5" x14ac:dyDescent="0.25">
      <c r="A163" s="28" t="s">
        <v>168</v>
      </c>
      <c r="B163" s="33" t="s">
        <v>169</v>
      </c>
      <c r="C163" s="29" t="s">
        <v>11</v>
      </c>
      <c r="D163" s="30" t="s">
        <v>170</v>
      </c>
      <c r="E163" s="31">
        <v>536</v>
      </c>
      <c r="F163" s="32" t="s">
        <v>27</v>
      </c>
      <c r="G163" s="32" t="s">
        <v>157</v>
      </c>
      <c r="H163" s="33" t="s">
        <v>28</v>
      </c>
      <c r="I163" s="33" t="s">
        <v>29</v>
      </c>
      <c r="J163" s="34">
        <v>4746548</v>
      </c>
      <c r="K163" s="4">
        <v>5</v>
      </c>
    </row>
    <row r="164" spans="1:11" ht="15.75" x14ac:dyDescent="0.25">
      <c r="A164" s="28" t="s">
        <v>168</v>
      </c>
      <c r="B164" s="33" t="s">
        <v>171</v>
      </c>
      <c r="C164" s="29" t="s">
        <v>12</v>
      </c>
      <c r="D164" s="30" t="s">
        <v>172</v>
      </c>
      <c r="E164" s="31">
        <v>342</v>
      </c>
      <c r="F164" s="32" t="s">
        <v>27</v>
      </c>
      <c r="G164" s="32" t="s">
        <v>157</v>
      </c>
      <c r="H164" s="33" t="s">
        <v>28</v>
      </c>
      <c r="I164" s="33" t="s">
        <v>29</v>
      </c>
      <c r="J164" s="34">
        <v>3130668</v>
      </c>
      <c r="K164" s="4">
        <v>5</v>
      </c>
    </row>
    <row r="165" spans="1:11" ht="15.75" x14ac:dyDescent="0.25">
      <c r="A165" s="28" t="s">
        <v>168</v>
      </c>
      <c r="B165" s="33" t="s">
        <v>173</v>
      </c>
      <c r="C165" s="29" t="s">
        <v>9</v>
      </c>
      <c r="D165" s="30" t="s">
        <v>174</v>
      </c>
      <c r="E165" s="52">
        <v>57</v>
      </c>
      <c r="F165" s="32" t="s">
        <v>27</v>
      </c>
      <c r="G165" s="32" t="s">
        <v>157</v>
      </c>
      <c r="H165" s="33" t="s">
        <v>28</v>
      </c>
      <c r="I165" s="78" t="s">
        <v>29</v>
      </c>
      <c r="J165" s="34">
        <v>487749</v>
      </c>
      <c r="K165" s="4">
        <v>5</v>
      </c>
    </row>
    <row r="166" spans="1:11" x14ac:dyDescent="0.25">
      <c r="A166" s="36"/>
      <c r="B166" s="36">
        <v>3</v>
      </c>
      <c r="C166" s="36"/>
      <c r="D166" s="37" t="s">
        <v>30</v>
      </c>
      <c r="E166" s="38">
        <v>935</v>
      </c>
      <c r="F166" s="79"/>
      <c r="G166" s="80"/>
      <c r="H166" s="80"/>
      <c r="I166" s="81"/>
      <c r="J166" s="42">
        <v>8364965</v>
      </c>
      <c r="K166" s="4">
        <v>2</v>
      </c>
    </row>
    <row r="169" spans="1:11" ht="23.25" x14ac:dyDescent="0.35">
      <c r="A169" s="822" t="s">
        <v>175</v>
      </c>
      <c r="B169" s="822"/>
      <c r="C169" s="822"/>
      <c r="D169" s="822"/>
      <c r="E169" s="822"/>
      <c r="F169" s="822"/>
      <c r="G169" s="822"/>
      <c r="H169" s="822"/>
      <c r="I169" s="822"/>
      <c r="J169" s="822"/>
    </row>
    <row r="172" spans="1:11" ht="38.25" x14ac:dyDescent="0.25">
      <c r="A172" s="46" t="s">
        <v>15</v>
      </c>
      <c r="B172" s="47" t="s">
        <v>16</v>
      </c>
      <c r="C172" s="25" t="s">
        <v>17</v>
      </c>
      <c r="D172" s="47" t="s">
        <v>18</v>
      </c>
      <c r="E172" s="47" t="s">
        <v>6</v>
      </c>
      <c r="F172" s="47" t="s">
        <v>19</v>
      </c>
      <c r="G172" s="47" t="s">
        <v>20</v>
      </c>
      <c r="H172" s="48" t="s">
        <v>21</v>
      </c>
      <c r="I172" s="48" t="s">
        <v>22</v>
      </c>
      <c r="J172" s="54" t="s">
        <v>23</v>
      </c>
    </row>
    <row r="173" spans="1:11" ht="15.75" x14ac:dyDescent="0.25">
      <c r="A173" s="28" t="s">
        <v>176</v>
      </c>
      <c r="B173" s="33" t="s">
        <v>177</v>
      </c>
      <c r="C173" s="29" t="s">
        <v>12</v>
      </c>
      <c r="D173" s="30" t="s">
        <v>178</v>
      </c>
      <c r="E173" s="31">
        <v>242</v>
      </c>
      <c r="F173" s="32" t="s">
        <v>27</v>
      </c>
      <c r="G173" s="32" t="s">
        <v>179</v>
      </c>
      <c r="H173" s="33" t="s">
        <v>28</v>
      </c>
      <c r="I173" s="33" t="s">
        <v>29</v>
      </c>
      <c r="J173" s="34">
        <v>2215268</v>
      </c>
      <c r="K173" s="4">
        <v>5</v>
      </c>
    </row>
    <row r="174" spans="1:11" ht="31.5" x14ac:dyDescent="0.25">
      <c r="A174" s="28" t="s">
        <v>176</v>
      </c>
      <c r="B174" s="33" t="s">
        <v>180</v>
      </c>
      <c r="C174" s="29" t="s">
        <v>8</v>
      </c>
      <c r="D174" s="30" t="s">
        <v>181</v>
      </c>
      <c r="E174" s="31">
        <v>457</v>
      </c>
      <c r="F174" s="32" t="s">
        <v>27</v>
      </c>
      <c r="G174" s="32" t="s">
        <v>179</v>
      </c>
      <c r="H174" s="33" t="s">
        <v>28</v>
      </c>
      <c r="I174" s="33" t="s">
        <v>29</v>
      </c>
      <c r="J174" s="34">
        <v>3910549</v>
      </c>
      <c r="K174" s="4">
        <v>5</v>
      </c>
    </row>
    <row r="175" spans="1:11" x14ac:dyDescent="0.25">
      <c r="A175" s="36"/>
      <c r="B175" s="36">
        <v>2</v>
      </c>
      <c r="C175" s="36"/>
      <c r="D175" s="37" t="s">
        <v>30</v>
      </c>
      <c r="E175" s="38">
        <v>699</v>
      </c>
      <c r="F175" s="79"/>
      <c r="G175" s="80"/>
      <c r="H175" s="80"/>
      <c r="I175" s="81"/>
      <c r="J175" s="42">
        <v>6125817</v>
      </c>
      <c r="K175" s="4">
        <v>2</v>
      </c>
    </row>
    <row r="176" spans="1:11" x14ac:dyDescent="0.25">
      <c r="A176" s="82"/>
      <c r="B176" s="82"/>
      <c r="C176" s="82"/>
      <c r="D176" s="83"/>
      <c r="E176" s="84"/>
      <c r="F176" s="85"/>
      <c r="G176" s="86"/>
      <c r="H176" s="86"/>
      <c r="I176" s="43"/>
      <c r="J176" s="45"/>
    </row>
    <row r="177" spans="1:16" ht="38.25" x14ac:dyDescent="0.25">
      <c r="A177" s="46" t="s">
        <v>15</v>
      </c>
      <c r="B177" s="47" t="s">
        <v>16</v>
      </c>
      <c r="C177" s="25" t="s">
        <v>17</v>
      </c>
      <c r="D177" s="47" t="s">
        <v>18</v>
      </c>
      <c r="E177" s="47" t="s">
        <v>6</v>
      </c>
      <c r="F177" s="47" t="s">
        <v>19</v>
      </c>
      <c r="G177" s="47" t="s">
        <v>20</v>
      </c>
      <c r="H177" s="48" t="s">
        <v>21</v>
      </c>
      <c r="I177" s="48" t="s">
        <v>22</v>
      </c>
      <c r="J177" s="54" t="s">
        <v>23</v>
      </c>
    </row>
    <row r="178" spans="1:16" ht="31.5" x14ac:dyDescent="0.25">
      <c r="A178" s="28" t="s">
        <v>182</v>
      </c>
      <c r="B178" s="33" t="s">
        <v>183</v>
      </c>
      <c r="C178" s="29" t="s">
        <v>11</v>
      </c>
      <c r="D178" s="30" t="s">
        <v>184</v>
      </c>
      <c r="E178" s="31">
        <v>792</v>
      </c>
      <c r="F178" s="32" t="s">
        <v>27</v>
      </c>
      <c r="G178" s="32" t="s">
        <v>179</v>
      </c>
      <c r="H178" s="33" t="s">
        <v>28</v>
      </c>
      <c r="I178" s="33" t="s">
        <v>29</v>
      </c>
      <c r="J178" s="34">
        <v>7013556</v>
      </c>
      <c r="K178" s="4">
        <v>5</v>
      </c>
    </row>
    <row r="179" spans="1:16" x14ac:dyDescent="0.25">
      <c r="A179" s="36"/>
      <c r="B179" s="36">
        <v>1</v>
      </c>
      <c r="C179" s="36"/>
      <c r="D179" s="37" t="s">
        <v>30</v>
      </c>
      <c r="E179" s="38">
        <v>792</v>
      </c>
      <c r="F179" s="39"/>
      <c r="G179" s="40"/>
      <c r="H179" s="40"/>
      <c r="I179" s="41"/>
      <c r="J179" s="42">
        <v>7013556</v>
      </c>
      <c r="K179" s="4">
        <v>2</v>
      </c>
    </row>
    <row r="182" spans="1:16" ht="23.25" x14ac:dyDescent="0.35">
      <c r="A182" s="822" t="s">
        <v>185</v>
      </c>
      <c r="B182" s="822"/>
      <c r="C182" s="822"/>
      <c r="D182" s="822"/>
      <c r="E182" s="822"/>
      <c r="F182" s="822"/>
      <c r="G182" s="822"/>
      <c r="H182" s="822"/>
      <c r="I182" s="822"/>
      <c r="J182" s="822"/>
    </row>
    <row r="183" spans="1:16" s="90" customFormat="1" ht="23.25" x14ac:dyDescent="0.35">
      <c r="A183" s="87"/>
      <c r="B183" s="88"/>
      <c r="C183" s="88"/>
      <c r="D183" s="88"/>
      <c r="E183" s="88"/>
      <c r="F183" s="88"/>
      <c r="G183" s="88"/>
      <c r="H183" s="88"/>
      <c r="I183" s="88"/>
      <c r="J183" s="89"/>
      <c r="M183" s="4"/>
      <c r="N183" s="4"/>
      <c r="O183" s="4"/>
      <c r="P183" s="4"/>
    </row>
    <row r="184" spans="1:16" s="90" customFormat="1" ht="23.25" x14ac:dyDescent="0.35">
      <c r="A184" s="87"/>
      <c r="B184" s="88"/>
      <c r="C184" s="88"/>
      <c r="D184" s="88"/>
      <c r="E184" s="88"/>
      <c r="F184" s="88"/>
      <c r="G184" s="88"/>
      <c r="H184" s="88"/>
      <c r="I184" s="88"/>
      <c r="J184" s="89"/>
    </row>
    <row r="185" spans="1:16" ht="38.25" x14ac:dyDescent="0.25">
      <c r="A185" s="24" t="s">
        <v>15</v>
      </c>
      <c r="B185" s="25" t="s">
        <v>16</v>
      </c>
      <c r="C185" s="25" t="s">
        <v>17</v>
      </c>
      <c r="D185" s="25" t="s">
        <v>18</v>
      </c>
      <c r="E185" s="25" t="s">
        <v>6</v>
      </c>
      <c r="F185" s="25" t="s">
        <v>19</v>
      </c>
      <c r="G185" s="25" t="s">
        <v>20</v>
      </c>
      <c r="H185" s="26" t="s">
        <v>21</v>
      </c>
      <c r="I185" s="26" t="s">
        <v>22</v>
      </c>
      <c r="J185" s="54" t="s">
        <v>23</v>
      </c>
      <c r="M185" s="90"/>
      <c r="N185" s="90"/>
      <c r="O185" s="90"/>
      <c r="P185" s="90"/>
    </row>
    <row r="186" spans="1:16" ht="31.5" x14ac:dyDescent="0.25">
      <c r="A186" s="28" t="s">
        <v>186</v>
      </c>
      <c r="B186" s="33" t="s">
        <v>187</v>
      </c>
      <c r="C186" s="29" t="s">
        <v>11</v>
      </c>
      <c r="D186" s="30" t="s">
        <v>188</v>
      </c>
      <c r="E186" s="68">
        <v>479</v>
      </c>
      <c r="F186" s="32" t="s">
        <v>27</v>
      </c>
      <c r="G186" s="32" t="s">
        <v>189</v>
      </c>
      <c r="H186" s="33" t="s">
        <v>28</v>
      </c>
      <c r="I186" s="33" t="s">
        <v>29</v>
      </c>
      <c r="J186" s="34">
        <v>4241784.5</v>
      </c>
      <c r="K186" s="4">
        <v>5</v>
      </c>
      <c r="M186" s="90"/>
      <c r="N186" s="90"/>
      <c r="O186" s="90"/>
      <c r="P186" s="90"/>
    </row>
    <row r="187" spans="1:16" ht="15.75" x14ac:dyDescent="0.25">
      <c r="A187" s="28" t="s">
        <v>186</v>
      </c>
      <c r="B187" s="33" t="s">
        <v>190</v>
      </c>
      <c r="C187" s="29" t="s">
        <v>12</v>
      </c>
      <c r="D187" s="30" t="s">
        <v>191</v>
      </c>
      <c r="E187" s="68">
        <v>268</v>
      </c>
      <c r="F187" s="32" t="s">
        <v>27</v>
      </c>
      <c r="G187" s="32" t="s">
        <v>189</v>
      </c>
      <c r="H187" s="33" t="s">
        <v>28</v>
      </c>
      <c r="I187" s="33" t="s">
        <v>29</v>
      </c>
      <c r="J187" s="34">
        <v>2453272</v>
      </c>
      <c r="K187" s="4">
        <v>5</v>
      </c>
    </row>
    <row r="188" spans="1:16" x14ac:dyDescent="0.25">
      <c r="A188" s="36"/>
      <c r="B188" s="36">
        <v>2</v>
      </c>
      <c r="C188" s="36"/>
      <c r="D188" s="37" t="s">
        <v>30</v>
      </c>
      <c r="E188" s="38">
        <v>747</v>
      </c>
      <c r="F188" s="79"/>
      <c r="G188" s="80"/>
      <c r="H188" s="80"/>
      <c r="I188" s="81"/>
      <c r="J188" s="42">
        <v>6695056.5</v>
      </c>
      <c r="K188" s="4">
        <v>2</v>
      </c>
    </row>
    <row r="189" spans="1:16" x14ac:dyDescent="0.25">
      <c r="A189" s="82"/>
      <c r="B189" s="82"/>
      <c r="C189" s="82"/>
      <c r="D189" s="83"/>
      <c r="E189" s="84"/>
      <c r="F189" s="85"/>
      <c r="G189" s="86"/>
      <c r="H189" s="86"/>
      <c r="I189" s="43"/>
      <c r="J189" s="45"/>
    </row>
    <row r="190" spans="1:16" ht="38.25" x14ac:dyDescent="0.25">
      <c r="A190" s="24" t="s">
        <v>15</v>
      </c>
      <c r="B190" s="25" t="s">
        <v>16</v>
      </c>
      <c r="C190" s="25" t="s">
        <v>17</v>
      </c>
      <c r="D190" s="25" t="s">
        <v>18</v>
      </c>
      <c r="E190" s="25" t="s">
        <v>6</v>
      </c>
      <c r="F190" s="25" t="s">
        <v>19</v>
      </c>
      <c r="G190" s="25" t="s">
        <v>20</v>
      </c>
      <c r="H190" s="26" t="s">
        <v>21</v>
      </c>
      <c r="I190" s="26" t="s">
        <v>22</v>
      </c>
      <c r="J190" s="54" t="s">
        <v>23</v>
      </c>
    </row>
    <row r="191" spans="1:16" ht="15.75" x14ac:dyDescent="0.25">
      <c r="A191" s="28" t="s">
        <v>192</v>
      </c>
      <c r="B191" s="33" t="s">
        <v>193</v>
      </c>
      <c r="C191" s="29" t="s">
        <v>12</v>
      </c>
      <c r="D191" s="32" t="s">
        <v>194</v>
      </c>
      <c r="E191" s="31">
        <v>241</v>
      </c>
      <c r="F191" s="32" t="s">
        <v>27</v>
      </c>
      <c r="G191" s="32" t="s">
        <v>195</v>
      </c>
      <c r="H191" s="33" t="s">
        <v>28</v>
      </c>
      <c r="I191" s="33" t="s">
        <v>29</v>
      </c>
      <c r="J191" s="34">
        <v>2206114</v>
      </c>
      <c r="K191" s="4">
        <v>5</v>
      </c>
    </row>
    <row r="192" spans="1:16" ht="31.5" x14ac:dyDescent="0.25">
      <c r="A192" s="28" t="s">
        <v>192</v>
      </c>
      <c r="B192" s="33" t="s">
        <v>196</v>
      </c>
      <c r="C192" s="29" t="s">
        <v>11</v>
      </c>
      <c r="D192" s="30" t="s">
        <v>197</v>
      </c>
      <c r="E192" s="52">
        <v>412</v>
      </c>
      <c r="F192" s="32" t="s">
        <v>27</v>
      </c>
      <c r="G192" s="32" t="s">
        <v>189</v>
      </c>
      <c r="H192" s="33" t="s">
        <v>28</v>
      </c>
      <c r="I192" s="33" t="s">
        <v>29</v>
      </c>
      <c r="J192" s="34">
        <v>3648466</v>
      </c>
      <c r="K192" s="4">
        <v>5</v>
      </c>
    </row>
    <row r="193" spans="1:11" x14ac:dyDescent="0.25">
      <c r="A193" s="55"/>
      <c r="B193" s="55">
        <v>2</v>
      </c>
      <c r="C193" s="55"/>
      <c r="D193" s="56" t="s">
        <v>30</v>
      </c>
      <c r="E193" s="57">
        <v>653</v>
      </c>
      <c r="F193" s="58"/>
      <c r="G193" s="59"/>
      <c r="H193" s="59"/>
      <c r="I193" s="60"/>
      <c r="J193" s="61">
        <v>5854580</v>
      </c>
      <c r="K193" s="4">
        <v>2</v>
      </c>
    </row>
    <row r="196" spans="1:11" ht="23.25" x14ac:dyDescent="0.35">
      <c r="A196" s="822" t="s">
        <v>198</v>
      </c>
      <c r="B196" s="822"/>
      <c r="C196" s="822"/>
      <c r="D196" s="822"/>
      <c r="E196" s="822"/>
      <c r="F196" s="822"/>
      <c r="G196" s="822"/>
      <c r="H196" s="822"/>
      <c r="I196" s="822"/>
      <c r="J196" s="822"/>
    </row>
    <row r="198" spans="1:11" ht="38.25" x14ac:dyDescent="0.25">
      <c r="A198" s="46" t="s">
        <v>15</v>
      </c>
      <c r="B198" s="47" t="s">
        <v>16</v>
      </c>
      <c r="C198" s="25" t="s">
        <v>17</v>
      </c>
      <c r="D198" s="47" t="s">
        <v>18</v>
      </c>
      <c r="E198" s="47" t="s">
        <v>6</v>
      </c>
      <c r="F198" s="47" t="s">
        <v>19</v>
      </c>
      <c r="G198" s="47" t="s">
        <v>20</v>
      </c>
      <c r="H198" s="48" t="s">
        <v>21</v>
      </c>
      <c r="I198" s="48" t="s">
        <v>22</v>
      </c>
      <c r="J198" s="54" t="s">
        <v>23</v>
      </c>
    </row>
    <row r="199" spans="1:11" ht="15.75" x14ac:dyDescent="0.25">
      <c r="A199" s="28" t="s">
        <v>199</v>
      </c>
      <c r="B199" s="33" t="s">
        <v>200</v>
      </c>
      <c r="C199" s="29" t="s">
        <v>8</v>
      </c>
      <c r="D199" s="30" t="s">
        <v>201</v>
      </c>
      <c r="E199" s="68">
        <v>951</v>
      </c>
      <c r="F199" s="32" t="s">
        <v>27</v>
      </c>
      <c r="G199" s="32" t="s">
        <v>202</v>
      </c>
      <c r="H199" s="33" t="s">
        <v>28</v>
      </c>
      <c r="I199" s="33" t="s">
        <v>203</v>
      </c>
      <c r="J199" s="34">
        <v>8137707</v>
      </c>
      <c r="K199" s="4">
        <v>5</v>
      </c>
    </row>
    <row r="200" spans="1:11" ht="15.75" x14ac:dyDescent="0.25">
      <c r="A200" s="28" t="s">
        <v>199</v>
      </c>
      <c r="B200" s="33" t="s">
        <v>204</v>
      </c>
      <c r="C200" s="29" t="s">
        <v>8</v>
      </c>
      <c r="D200" s="30" t="s">
        <v>205</v>
      </c>
      <c r="E200" s="68">
        <v>555</v>
      </c>
      <c r="F200" s="32" t="s">
        <v>27</v>
      </c>
      <c r="G200" s="32" t="s">
        <v>202</v>
      </c>
      <c r="H200" s="33" t="s">
        <v>28</v>
      </c>
      <c r="I200" s="33" t="s">
        <v>203</v>
      </c>
      <c r="J200" s="34">
        <v>4749135</v>
      </c>
      <c r="K200" s="4">
        <v>5</v>
      </c>
    </row>
    <row r="201" spans="1:11" x14ac:dyDescent="0.25">
      <c r="A201" s="36"/>
      <c r="B201" s="36">
        <v>2</v>
      </c>
      <c r="C201" s="36"/>
      <c r="D201" s="37" t="s">
        <v>30</v>
      </c>
      <c r="E201" s="38">
        <v>1506</v>
      </c>
      <c r="F201" s="79"/>
      <c r="G201" s="80"/>
      <c r="H201" s="80"/>
      <c r="I201" s="81"/>
      <c r="J201" s="42">
        <v>12886842</v>
      </c>
      <c r="K201" s="4">
        <v>1</v>
      </c>
    </row>
    <row r="202" spans="1:11" x14ac:dyDescent="0.25">
      <c r="A202" s="43"/>
      <c r="B202" s="43"/>
      <c r="C202" s="43"/>
      <c r="D202" s="43"/>
      <c r="E202" s="43"/>
      <c r="F202" s="43"/>
      <c r="G202" s="43"/>
      <c r="H202" s="43"/>
      <c r="I202" s="1"/>
      <c r="J202" s="3"/>
    </row>
    <row r="203" spans="1:11" ht="38.25" x14ac:dyDescent="0.25">
      <c r="A203" s="46" t="s">
        <v>15</v>
      </c>
      <c r="B203" s="47" t="s">
        <v>16</v>
      </c>
      <c r="C203" s="25" t="s">
        <v>17</v>
      </c>
      <c r="D203" s="47" t="s">
        <v>18</v>
      </c>
      <c r="E203" s="47" t="s">
        <v>6</v>
      </c>
      <c r="F203" s="47" t="s">
        <v>19</v>
      </c>
      <c r="G203" s="47" t="s">
        <v>20</v>
      </c>
      <c r="H203" s="48" t="s">
        <v>21</v>
      </c>
      <c r="I203" s="48" t="s">
        <v>22</v>
      </c>
      <c r="J203" s="54" t="s">
        <v>23</v>
      </c>
    </row>
    <row r="204" spans="1:11" ht="31.5" x14ac:dyDescent="0.25">
      <c r="A204" s="28" t="s">
        <v>206</v>
      </c>
      <c r="B204" s="33" t="s">
        <v>207</v>
      </c>
      <c r="C204" s="29" t="s">
        <v>12</v>
      </c>
      <c r="D204" s="30" t="s">
        <v>208</v>
      </c>
      <c r="E204" s="68">
        <v>920</v>
      </c>
      <c r="F204" s="32" t="s">
        <v>27</v>
      </c>
      <c r="G204" s="32" t="s">
        <v>202</v>
      </c>
      <c r="H204" s="33" t="s">
        <v>28</v>
      </c>
      <c r="I204" s="33" t="s">
        <v>203</v>
      </c>
      <c r="J204" s="34">
        <v>8421680</v>
      </c>
      <c r="K204" s="4">
        <v>5</v>
      </c>
    </row>
    <row r="205" spans="1:11" x14ac:dyDescent="0.25">
      <c r="A205" s="36"/>
      <c r="B205" s="36">
        <v>1</v>
      </c>
      <c r="C205" s="36"/>
      <c r="D205" s="37" t="s">
        <v>30</v>
      </c>
      <c r="E205" s="38">
        <v>920</v>
      </c>
      <c r="F205" s="79"/>
      <c r="G205" s="80"/>
      <c r="H205" s="80"/>
      <c r="I205" s="81"/>
      <c r="J205" s="42">
        <v>8421680</v>
      </c>
      <c r="K205" s="4">
        <v>2</v>
      </c>
    </row>
    <row r="206" spans="1:11" x14ac:dyDescent="0.25">
      <c r="A206" s="91"/>
      <c r="B206" s="91"/>
      <c r="C206" s="91"/>
      <c r="D206" s="92"/>
      <c r="E206" s="93"/>
      <c r="F206" s="94"/>
      <c r="G206" s="95"/>
      <c r="H206" s="95"/>
      <c r="I206" s="96"/>
      <c r="J206" s="45"/>
    </row>
    <row r="207" spans="1:11" x14ac:dyDescent="0.25">
      <c r="A207" s="96"/>
      <c r="B207" s="96"/>
      <c r="C207" s="96"/>
      <c r="D207" s="96"/>
      <c r="E207" s="96"/>
      <c r="F207" s="96"/>
      <c r="G207" s="96"/>
      <c r="H207" s="96"/>
      <c r="I207" s="96"/>
      <c r="J207" s="45"/>
    </row>
    <row r="208" spans="1:11" ht="38.25" x14ac:dyDescent="0.25">
      <c r="A208" s="46" t="s">
        <v>15</v>
      </c>
      <c r="B208" s="47" t="s">
        <v>16</v>
      </c>
      <c r="C208" s="25" t="s">
        <v>17</v>
      </c>
      <c r="D208" s="47" t="s">
        <v>18</v>
      </c>
      <c r="E208" s="47" t="s">
        <v>6</v>
      </c>
      <c r="F208" s="47" t="s">
        <v>19</v>
      </c>
      <c r="G208" s="47" t="s">
        <v>20</v>
      </c>
      <c r="H208" s="48" t="s">
        <v>21</v>
      </c>
      <c r="I208" s="48" t="s">
        <v>22</v>
      </c>
      <c r="J208" s="54" t="s">
        <v>23</v>
      </c>
    </row>
    <row r="209" spans="1:11" ht="15.75" x14ac:dyDescent="0.25">
      <c r="A209" s="28" t="s">
        <v>209</v>
      </c>
      <c r="B209" s="33" t="s">
        <v>210</v>
      </c>
      <c r="C209" s="29" t="s">
        <v>8</v>
      </c>
      <c r="D209" s="30" t="s">
        <v>211</v>
      </c>
      <c r="E209" s="97">
        <v>256</v>
      </c>
      <c r="F209" s="32" t="s">
        <v>27</v>
      </c>
      <c r="G209" s="32" t="s">
        <v>202</v>
      </c>
      <c r="H209" s="33" t="s">
        <v>28</v>
      </c>
      <c r="I209" s="33" t="s">
        <v>203</v>
      </c>
      <c r="J209" s="34">
        <v>2190592</v>
      </c>
      <c r="K209" s="4">
        <v>5</v>
      </c>
    </row>
    <row r="210" spans="1:11" ht="15.75" x14ac:dyDescent="0.25">
      <c r="A210" s="28" t="s">
        <v>209</v>
      </c>
      <c r="B210" s="33" t="s">
        <v>212</v>
      </c>
      <c r="C210" s="29" t="s">
        <v>8</v>
      </c>
      <c r="D210" s="30" t="s">
        <v>213</v>
      </c>
      <c r="E210" s="68">
        <v>469</v>
      </c>
      <c r="F210" s="32" t="s">
        <v>27</v>
      </c>
      <c r="G210" s="32" t="s">
        <v>202</v>
      </c>
      <c r="H210" s="33" t="s">
        <v>28</v>
      </c>
      <c r="I210" s="33" t="s">
        <v>203</v>
      </c>
      <c r="J210" s="34">
        <v>4013233</v>
      </c>
      <c r="K210" s="4">
        <v>5</v>
      </c>
    </row>
    <row r="211" spans="1:11" ht="15.75" x14ac:dyDescent="0.25">
      <c r="A211" s="28" t="s">
        <v>209</v>
      </c>
      <c r="B211" s="33" t="s">
        <v>214</v>
      </c>
      <c r="C211" s="29" t="s">
        <v>8</v>
      </c>
      <c r="D211" s="30" t="s">
        <v>215</v>
      </c>
      <c r="E211" s="68">
        <v>350</v>
      </c>
      <c r="F211" s="32" t="s">
        <v>27</v>
      </c>
      <c r="G211" s="32" t="s">
        <v>202</v>
      </c>
      <c r="H211" s="33" t="s">
        <v>28</v>
      </c>
      <c r="I211" s="33" t="s">
        <v>203</v>
      </c>
      <c r="J211" s="34">
        <v>2994950</v>
      </c>
      <c r="K211" s="4">
        <v>5</v>
      </c>
    </row>
    <row r="212" spans="1:11" x14ac:dyDescent="0.25">
      <c r="A212" s="36"/>
      <c r="B212" s="36">
        <v>3</v>
      </c>
      <c r="C212" s="36"/>
      <c r="D212" s="37" t="s">
        <v>30</v>
      </c>
      <c r="E212" s="38">
        <v>1075</v>
      </c>
      <c r="F212" s="79"/>
      <c r="G212" s="80"/>
      <c r="H212" s="80"/>
      <c r="I212" s="81"/>
      <c r="J212" s="42">
        <v>9198775</v>
      </c>
      <c r="K212" s="4">
        <v>1</v>
      </c>
    </row>
    <row r="213" spans="1:11" x14ac:dyDescent="0.25">
      <c r="A213" s="91"/>
      <c r="B213" s="91"/>
      <c r="C213" s="91"/>
      <c r="D213" s="92"/>
      <c r="E213" s="93"/>
      <c r="F213" s="94"/>
      <c r="G213" s="95"/>
      <c r="H213" s="95"/>
      <c r="I213" s="96"/>
      <c r="J213" s="45"/>
    </row>
    <row r="214" spans="1:11" ht="38.25" x14ac:dyDescent="0.25">
      <c r="A214" s="46" t="s">
        <v>15</v>
      </c>
      <c r="B214" s="47" t="s">
        <v>16</v>
      </c>
      <c r="C214" s="25" t="s">
        <v>17</v>
      </c>
      <c r="D214" s="47" t="s">
        <v>18</v>
      </c>
      <c r="E214" s="47" t="s">
        <v>6</v>
      </c>
      <c r="F214" s="47" t="s">
        <v>19</v>
      </c>
      <c r="G214" s="47" t="s">
        <v>20</v>
      </c>
      <c r="H214" s="48" t="s">
        <v>21</v>
      </c>
      <c r="I214" s="48" t="s">
        <v>22</v>
      </c>
      <c r="J214" s="54" t="s">
        <v>23</v>
      </c>
    </row>
    <row r="215" spans="1:11" ht="31.5" x14ac:dyDescent="0.25">
      <c r="A215" s="28" t="s">
        <v>216</v>
      </c>
      <c r="B215" s="33" t="s">
        <v>217</v>
      </c>
      <c r="C215" s="29" t="s">
        <v>8</v>
      </c>
      <c r="D215" s="30" t="s">
        <v>218</v>
      </c>
      <c r="E215" s="97">
        <v>255</v>
      </c>
      <c r="F215" s="32" t="s">
        <v>27</v>
      </c>
      <c r="G215" s="32" t="s">
        <v>202</v>
      </c>
      <c r="H215" s="33" t="s">
        <v>28</v>
      </c>
      <c r="I215" s="33" t="s">
        <v>203</v>
      </c>
      <c r="J215" s="34">
        <v>2182035</v>
      </c>
      <c r="K215" s="4">
        <v>5</v>
      </c>
    </row>
    <row r="216" spans="1:11" ht="31.5" x14ac:dyDescent="0.25">
      <c r="A216" s="28" t="s">
        <v>216</v>
      </c>
      <c r="B216" s="33" t="s">
        <v>219</v>
      </c>
      <c r="C216" s="29" t="s">
        <v>11</v>
      </c>
      <c r="D216" s="30" t="s">
        <v>220</v>
      </c>
      <c r="E216" s="68">
        <v>259</v>
      </c>
      <c r="F216" s="32" t="s">
        <v>27</v>
      </c>
      <c r="G216" s="32" t="s">
        <v>202</v>
      </c>
      <c r="H216" s="33" t="s">
        <v>28</v>
      </c>
      <c r="I216" s="33" t="s">
        <v>203</v>
      </c>
      <c r="J216" s="34">
        <v>2293574.5</v>
      </c>
      <c r="K216" s="4">
        <v>5</v>
      </c>
    </row>
    <row r="217" spans="1:11" ht="15.75" x14ac:dyDescent="0.25">
      <c r="A217" s="28" t="s">
        <v>216</v>
      </c>
      <c r="B217" s="33" t="s">
        <v>221</v>
      </c>
      <c r="C217" s="29" t="s">
        <v>8</v>
      </c>
      <c r="D217" s="30" t="s">
        <v>222</v>
      </c>
      <c r="E217" s="97">
        <v>570</v>
      </c>
      <c r="F217" s="32" t="s">
        <v>27</v>
      </c>
      <c r="G217" s="32" t="s">
        <v>202</v>
      </c>
      <c r="H217" s="33" t="s">
        <v>28</v>
      </c>
      <c r="I217" s="33" t="s">
        <v>203</v>
      </c>
      <c r="J217" s="34">
        <v>4877490</v>
      </c>
      <c r="K217" s="4">
        <v>5</v>
      </c>
    </row>
    <row r="218" spans="1:11" x14ac:dyDescent="0.25">
      <c r="A218" s="36"/>
      <c r="B218" s="36">
        <v>3</v>
      </c>
      <c r="C218" s="36"/>
      <c r="D218" s="37" t="s">
        <v>30</v>
      </c>
      <c r="E218" s="38">
        <v>1084</v>
      </c>
      <c r="F218" s="79"/>
      <c r="G218" s="80"/>
      <c r="H218" s="80"/>
      <c r="I218" s="81"/>
      <c r="J218" s="42">
        <v>9353099.5</v>
      </c>
      <c r="K218" s="4">
        <v>1</v>
      </c>
    </row>
    <row r="219" spans="1:11" x14ac:dyDescent="0.25">
      <c r="A219" s="91"/>
      <c r="B219" s="91"/>
      <c r="C219" s="91"/>
      <c r="D219" s="92"/>
      <c r="E219" s="93"/>
      <c r="F219" s="94"/>
      <c r="G219" s="95"/>
      <c r="H219" s="95"/>
      <c r="I219" s="43"/>
      <c r="J219" s="45"/>
    </row>
    <row r="220" spans="1:11" ht="38.25" x14ac:dyDescent="0.25">
      <c r="A220" s="46" t="s">
        <v>15</v>
      </c>
      <c r="B220" s="47" t="s">
        <v>16</v>
      </c>
      <c r="C220" s="25" t="s">
        <v>17</v>
      </c>
      <c r="D220" s="47" t="s">
        <v>18</v>
      </c>
      <c r="E220" s="47" t="s">
        <v>6</v>
      </c>
      <c r="F220" s="47" t="s">
        <v>19</v>
      </c>
      <c r="G220" s="47" t="s">
        <v>20</v>
      </c>
      <c r="H220" s="48" t="s">
        <v>21</v>
      </c>
      <c r="I220" s="48" t="s">
        <v>22</v>
      </c>
      <c r="J220" s="54" t="s">
        <v>23</v>
      </c>
    </row>
    <row r="221" spans="1:11" ht="31.5" x14ac:dyDescent="0.25">
      <c r="A221" s="28" t="s">
        <v>223</v>
      </c>
      <c r="B221" s="33" t="s">
        <v>224</v>
      </c>
      <c r="C221" s="29" t="s">
        <v>12</v>
      </c>
      <c r="D221" s="30" t="s">
        <v>225</v>
      </c>
      <c r="E221" s="97">
        <v>1178</v>
      </c>
      <c r="F221" s="32" t="s">
        <v>27</v>
      </c>
      <c r="G221" s="32" t="s">
        <v>202</v>
      </c>
      <c r="H221" s="33" t="s">
        <v>28</v>
      </c>
      <c r="I221" s="33" t="s">
        <v>203</v>
      </c>
      <c r="J221" s="34">
        <v>10783412</v>
      </c>
      <c r="K221" s="4">
        <v>5</v>
      </c>
    </row>
    <row r="222" spans="1:11" ht="31.5" x14ac:dyDescent="0.25">
      <c r="A222" s="28" t="s">
        <v>223</v>
      </c>
      <c r="B222" s="33" t="s">
        <v>226</v>
      </c>
      <c r="C222" s="29" t="s">
        <v>11</v>
      </c>
      <c r="D222" s="30" t="s">
        <v>227</v>
      </c>
      <c r="E222" s="68">
        <v>100</v>
      </c>
      <c r="F222" s="32" t="s">
        <v>27</v>
      </c>
      <c r="G222" s="32" t="s">
        <v>202</v>
      </c>
      <c r="H222" s="33" t="s">
        <v>28</v>
      </c>
      <c r="I222" s="78" t="s">
        <v>203</v>
      </c>
      <c r="J222" s="34">
        <v>885550</v>
      </c>
      <c r="K222" s="4">
        <v>5</v>
      </c>
    </row>
    <row r="223" spans="1:11" x14ac:dyDescent="0.25">
      <c r="A223" s="36"/>
      <c r="B223" s="36">
        <v>2</v>
      </c>
      <c r="C223" s="36"/>
      <c r="D223" s="37" t="s">
        <v>30</v>
      </c>
      <c r="E223" s="38">
        <v>1278</v>
      </c>
      <c r="F223" s="79"/>
      <c r="G223" s="80"/>
      <c r="H223" s="80"/>
      <c r="I223" s="81"/>
      <c r="J223" s="42">
        <v>11668962</v>
      </c>
      <c r="K223" s="4">
        <v>1</v>
      </c>
    </row>
    <row r="224" spans="1:11" x14ac:dyDescent="0.25">
      <c r="J224" s="4"/>
    </row>
    <row r="226" spans="1:11" ht="23.25" x14ac:dyDescent="0.35">
      <c r="A226" s="822" t="s">
        <v>228</v>
      </c>
      <c r="B226" s="822"/>
      <c r="C226" s="822"/>
      <c r="D226" s="822"/>
      <c r="E226" s="822"/>
      <c r="F226" s="822"/>
      <c r="G226" s="822"/>
      <c r="H226" s="822"/>
      <c r="I226" s="822"/>
      <c r="J226" s="822"/>
    </row>
    <row r="228" spans="1:11" ht="38.25" x14ac:dyDescent="0.25">
      <c r="A228" s="46" t="s">
        <v>15</v>
      </c>
      <c r="B228" s="47" t="s">
        <v>16</v>
      </c>
      <c r="C228" s="25" t="s">
        <v>17</v>
      </c>
      <c r="D228" s="47" t="s">
        <v>18</v>
      </c>
      <c r="E228" s="47" t="s">
        <v>6</v>
      </c>
      <c r="F228" s="47" t="s">
        <v>19</v>
      </c>
      <c r="G228" s="47" t="s">
        <v>20</v>
      </c>
      <c r="H228" s="48" t="s">
        <v>21</v>
      </c>
      <c r="I228" s="48" t="s">
        <v>22</v>
      </c>
      <c r="J228" s="54" t="s">
        <v>23</v>
      </c>
    </row>
    <row r="229" spans="1:11" ht="15.75" x14ac:dyDescent="0.25">
      <c r="A229" s="28" t="s">
        <v>229</v>
      </c>
      <c r="B229" s="33" t="s">
        <v>230</v>
      </c>
      <c r="C229" s="29" t="s">
        <v>8</v>
      </c>
      <c r="D229" s="30" t="s">
        <v>231</v>
      </c>
      <c r="E229" s="97">
        <v>144</v>
      </c>
      <c r="F229" s="32" t="s">
        <v>27</v>
      </c>
      <c r="G229" s="32" t="s">
        <v>232</v>
      </c>
      <c r="H229" s="33" t="s">
        <v>28</v>
      </c>
      <c r="I229" s="33" t="s">
        <v>203</v>
      </c>
      <c r="J229" s="34">
        <v>1232208</v>
      </c>
      <c r="K229" s="4">
        <v>5</v>
      </c>
    </row>
    <row r="230" spans="1:11" ht="15.75" x14ac:dyDescent="0.25">
      <c r="A230" s="28" t="s">
        <v>229</v>
      </c>
      <c r="B230" s="33" t="s">
        <v>233</v>
      </c>
      <c r="C230" s="29" t="s">
        <v>12</v>
      </c>
      <c r="D230" s="30" t="s">
        <v>234</v>
      </c>
      <c r="E230" s="97">
        <v>578</v>
      </c>
      <c r="F230" s="32" t="s">
        <v>27</v>
      </c>
      <c r="G230" s="32" t="s">
        <v>232</v>
      </c>
      <c r="H230" s="33" t="s">
        <v>28</v>
      </c>
      <c r="I230" s="33" t="s">
        <v>203</v>
      </c>
      <c r="J230" s="34">
        <v>5291012</v>
      </c>
      <c r="K230" s="4">
        <v>5</v>
      </c>
    </row>
    <row r="231" spans="1:11" ht="15.75" x14ac:dyDescent="0.25">
      <c r="A231" s="28" t="s">
        <v>229</v>
      </c>
      <c r="B231" s="33" t="s">
        <v>235</v>
      </c>
      <c r="C231" s="29" t="s">
        <v>8</v>
      </c>
      <c r="D231" s="30" t="s">
        <v>236</v>
      </c>
      <c r="E231" s="97">
        <v>107</v>
      </c>
      <c r="F231" s="32" t="s">
        <v>27</v>
      </c>
      <c r="G231" s="32" t="s">
        <v>232</v>
      </c>
      <c r="H231" s="33" t="s">
        <v>28</v>
      </c>
      <c r="I231" s="33" t="s">
        <v>203</v>
      </c>
      <c r="J231" s="34">
        <v>915599</v>
      </c>
      <c r="K231" s="4">
        <v>5</v>
      </c>
    </row>
    <row r="232" spans="1:11" ht="31.5" x14ac:dyDescent="0.25">
      <c r="A232" s="28" t="s">
        <v>229</v>
      </c>
      <c r="B232" s="33" t="s">
        <v>237</v>
      </c>
      <c r="C232" s="29" t="s">
        <v>8</v>
      </c>
      <c r="D232" s="30" t="s">
        <v>238</v>
      </c>
      <c r="E232" s="97">
        <v>218</v>
      </c>
      <c r="F232" s="32" t="s">
        <v>27</v>
      </c>
      <c r="G232" s="32" t="s">
        <v>232</v>
      </c>
      <c r="H232" s="33" t="s">
        <v>28</v>
      </c>
      <c r="I232" s="33" t="s">
        <v>203</v>
      </c>
      <c r="J232" s="34">
        <v>1865426</v>
      </c>
      <c r="K232" s="4">
        <v>5</v>
      </c>
    </row>
    <row r="233" spans="1:11" x14ac:dyDescent="0.25">
      <c r="A233" s="36"/>
      <c r="B233" s="36">
        <v>4</v>
      </c>
      <c r="C233" s="36"/>
      <c r="D233" s="37" t="s">
        <v>30</v>
      </c>
      <c r="E233" s="38">
        <v>1047</v>
      </c>
      <c r="F233" s="39"/>
      <c r="G233" s="40"/>
      <c r="H233" s="40"/>
      <c r="I233" s="41"/>
      <c r="J233" s="42">
        <v>9304245</v>
      </c>
      <c r="K233" s="4">
        <v>1</v>
      </c>
    </row>
    <row r="236" spans="1:11" ht="23.25" x14ac:dyDescent="0.35">
      <c r="A236" s="822" t="s">
        <v>239</v>
      </c>
      <c r="B236" s="822"/>
      <c r="C236" s="822"/>
      <c r="D236" s="822"/>
      <c r="E236" s="822"/>
      <c r="F236" s="822"/>
      <c r="G236" s="822"/>
      <c r="H236" s="822"/>
      <c r="I236" s="822"/>
      <c r="J236" s="822"/>
    </row>
    <row r="239" spans="1:11" ht="38.25" x14ac:dyDescent="0.25">
      <c r="A239" s="46" t="s">
        <v>15</v>
      </c>
      <c r="B239" s="47" t="s">
        <v>16</v>
      </c>
      <c r="C239" s="25" t="s">
        <v>17</v>
      </c>
      <c r="D239" s="47" t="s">
        <v>18</v>
      </c>
      <c r="E239" s="47" t="s">
        <v>6</v>
      </c>
      <c r="F239" s="47" t="s">
        <v>19</v>
      </c>
      <c r="G239" s="47" t="s">
        <v>20</v>
      </c>
      <c r="H239" s="48" t="s">
        <v>21</v>
      </c>
      <c r="I239" s="48" t="s">
        <v>22</v>
      </c>
      <c r="J239" s="54" t="s">
        <v>23</v>
      </c>
    </row>
    <row r="240" spans="1:11" ht="15.75" x14ac:dyDescent="0.25">
      <c r="A240" s="28" t="s">
        <v>240</v>
      </c>
      <c r="B240" s="33" t="s">
        <v>241</v>
      </c>
      <c r="C240" s="29" t="s">
        <v>8</v>
      </c>
      <c r="D240" s="53" t="s">
        <v>242</v>
      </c>
      <c r="E240" s="68">
        <v>312</v>
      </c>
      <c r="F240" s="32" t="s">
        <v>27</v>
      </c>
      <c r="G240" s="32" t="s">
        <v>242</v>
      </c>
      <c r="H240" s="33" t="s">
        <v>28</v>
      </c>
      <c r="I240" s="33" t="s">
        <v>203</v>
      </c>
      <c r="J240" s="34">
        <v>2669784</v>
      </c>
      <c r="K240" s="4">
        <v>5</v>
      </c>
    </row>
    <row r="241" spans="1:11" ht="15.75" x14ac:dyDescent="0.25">
      <c r="A241" s="28" t="s">
        <v>240</v>
      </c>
      <c r="B241" s="33" t="s">
        <v>243</v>
      </c>
      <c r="C241" s="29" t="s">
        <v>8</v>
      </c>
      <c r="D241" s="53" t="s">
        <v>244</v>
      </c>
      <c r="E241" s="68">
        <v>168</v>
      </c>
      <c r="F241" s="32" t="s">
        <v>27</v>
      </c>
      <c r="G241" s="32" t="s">
        <v>242</v>
      </c>
      <c r="H241" s="33" t="s">
        <v>28</v>
      </c>
      <c r="I241" s="33" t="s">
        <v>203</v>
      </c>
      <c r="J241" s="34">
        <v>1437576</v>
      </c>
      <c r="K241" s="4">
        <v>5</v>
      </c>
    </row>
    <row r="242" spans="1:11" ht="15.75" x14ac:dyDescent="0.25">
      <c r="A242" s="28" t="s">
        <v>240</v>
      </c>
      <c r="B242" s="33" t="s">
        <v>245</v>
      </c>
      <c r="C242" s="29" t="s">
        <v>8</v>
      </c>
      <c r="D242" s="53" t="s">
        <v>246</v>
      </c>
      <c r="E242" s="68">
        <v>219</v>
      </c>
      <c r="F242" s="32" t="s">
        <v>27</v>
      </c>
      <c r="G242" s="32" t="s">
        <v>242</v>
      </c>
      <c r="H242" s="33" t="s">
        <v>28</v>
      </c>
      <c r="I242" s="33" t="s">
        <v>203</v>
      </c>
      <c r="J242" s="34">
        <v>1873983</v>
      </c>
      <c r="K242" s="4">
        <v>5</v>
      </c>
    </row>
    <row r="243" spans="1:11" x14ac:dyDescent="0.25">
      <c r="A243" s="36"/>
      <c r="B243" s="36">
        <v>3</v>
      </c>
      <c r="C243" s="36"/>
      <c r="D243" s="37" t="s">
        <v>30</v>
      </c>
      <c r="E243" s="38">
        <v>699</v>
      </c>
      <c r="F243" s="79"/>
      <c r="G243" s="80"/>
      <c r="H243" s="80"/>
      <c r="I243" s="81"/>
      <c r="J243" s="42">
        <v>5981343</v>
      </c>
      <c r="K243" s="4">
        <v>2</v>
      </c>
    </row>
    <row r="244" spans="1:11" x14ac:dyDescent="0.25">
      <c r="A244" s="91"/>
      <c r="B244" s="91"/>
      <c r="C244" s="91"/>
      <c r="D244" s="92"/>
      <c r="E244" s="93"/>
      <c r="F244" s="94"/>
      <c r="G244" s="95"/>
      <c r="H244" s="95"/>
      <c r="I244" s="95"/>
      <c r="J244" s="98"/>
    </row>
    <row r="245" spans="1:11" ht="38.25" x14ac:dyDescent="0.25">
      <c r="A245" s="46" t="s">
        <v>15</v>
      </c>
      <c r="B245" s="47" t="s">
        <v>16</v>
      </c>
      <c r="C245" s="25" t="s">
        <v>17</v>
      </c>
      <c r="D245" s="47" t="s">
        <v>18</v>
      </c>
      <c r="E245" s="47" t="s">
        <v>6</v>
      </c>
      <c r="F245" s="47" t="s">
        <v>19</v>
      </c>
      <c r="G245" s="47" t="s">
        <v>20</v>
      </c>
      <c r="H245" s="48" t="s">
        <v>21</v>
      </c>
      <c r="I245" s="48" t="s">
        <v>22</v>
      </c>
      <c r="J245" s="54" t="s">
        <v>23</v>
      </c>
    </row>
    <row r="246" spans="1:11" ht="31.5" x14ac:dyDescent="0.25">
      <c r="A246" s="28" t="s">
        <v>247</v>
      </c>
      <c r="B246" s="33" t="s">
        <v>248</v>
      </c>
      <c r="C246" s="29" t="s">
        <v>11</v>
      </c>
      <c r="D246" s="30" t="s">
        <v>249</v>
      </c>
      <c r="E246" s="73">
        <v>178</v>
      </c>
      <c r="F246" s="32" t="s">
        <v>27</v>
      </c>
      <c r="G246" s="30" t="s">
        <v>242</v>
      </c>
      <c r="H246" s="50">
        <v>1</v>
      </c>
      <c r="I246" s="51">
        <v>104</v>
      </c>
      <c r="J246" s="34">
        <v>1576279</v>
      </c>
      <c r="K246" s="4">
        <v>5</v>
      </c>
    </row>
    <row r="247" spans="1:11" ht="15.75" x14ac:dyDescent="0.25">
      <c r="A247" s="28" t="s">
        <v>247</v>
      </c>
      <c r="B247" s="33" t="s">
        <v>250</v>
      </c>
      <c r="C247" s="29" t="s">
        <v>9</v>
      </c>
      <c r="D247" s="30" t="s">
        <v>251</v>
      </c>
      <c r="E247" s="68">
        <v>85</v>
      </c>
      <c r="F247" s="32" t="s">
        <v>27</v>
      </c>
      <c r="G247" s="32" t="s">
        <v>242</v>
      </c>
      <c r="H247" s="33" t="s">
        <v>28</v>
      </c>
      <c r="I247" s="33" t="s">
        <v>203</v>
      </c>
      <c r="J247" s="34">
        <v>727345</v>
      </c>
      <c r="K247" s="4">
        <v>5</v>
      </c>
    </row>
    <row r="248" spans="1:11" x14ac:dyDescent="0.25">
      <c r="A248" s="35"/>
      <c r="B248" s="36">
        <v>2</v>
      </c>
      <c r="C248" s="36"/>
      <c r="D248" s="37" t="s">
        <v>30</v>
      </c>
      <c r="E248" s="38">
        <v>263</v>
      </c>
      <c r="F248" s="39"/>
      <c r="G248" s="40"/>
      <c r="H248" s="40"/>
      <c r="I248" s="41"/>
      <c r="J248" s="42">
        <v>2303624</v>
      </c>
      <c r="K248" s="4">
        <v>2</v>
      </c>
    </row>
    <row r="249" spans="1:11" ht="15.75" x14ac:dyDescent="0.25">
      <c r="A249" s="99"/>
      <c r="B249" s="100"/>
      <c r="C249" s="100"/>
      <c r="D249" s="101"/>
      <c r="E249" s="102"/>
      <c r="F249" s="101"/>
      <c r="G249" s="101"/>
      <c r="H249" s="100"/>
      <c r="I249" s="100"/>
      <c r="J249" s="69"/>
    </row>
    <row r="250" spans="1:11" ht="38.25" x14ac:dyDescent="0.25">
      <c r="A250" s="46" t="s">
        <v>15</v>
      </c>
      <c r="B250" s="47" t="s">
        <v>16</v>
      </c>
      <c r="C250" s="25" t="s">
        <v>17</v>
      </c>
      <c r="D250" s="47" t="s">
        <v>18</v>
      </c>
      <c r="E250" s="47" t="s">
        <v>6</v>
      </c>
      <c r="F250" s="47" t="s">
        <v>19</v>
      </c>
      <c r="G250" s="47" t="s">
        <v>20</v>
      </c>
      <c r="H250" s="48" t="s">
        <v>21</v>
      </c>
      <c r="I250" s="48" t="s">
        <v>22</v>
      </c>
      <c r="J250" s="54" t="s">
        <v>23</v>
      </c>
    </row>
    <row r="251" spans="1:11" ht="15.75" x14ac:dyDescent="0.25">
      <c r="A251" s="28" t="s">
        <v>252</v>
      </c>
      <c r="B251" s="33" t="s">
        <v>253</v>
      </c>
      <c r="C251" s="29" t="s">
        <v>8</v>
      </c>
      <c r="D251" s="30" t="s">
        <v>254</v>
      </c>
      <c r="E251" s="68">
        <v>134</v>
      </c>
      <c r="F251" s="32" t="s">
        <v>27</v>
      </c>
      <c r="G251" s="32" t="s">
        <v>242</v>
      </c>
      <c r="H251" s="33" t="s">
        <v>28</v>
      </c>
      <c r="I251" s="33" t="s">
        <v>203</v>
      </c>
      <c r="J251" s="34">
        <v>1146638</v>
      </c>
      <c r="K251" s="4">
        <v>5</v>
      </c>
    </row>
    <row r="252" spans="1:11" ht="15.75" x14ac:dyDescent="0.25">
      <c r="A252" s="28" t="s">
        <v>252</v>
      </c>
      <c r="B252" s="33" t="s">
        <v>255</v>
      </c>
      <c r="C252" s="29" t="s">
        <v>8</v>
      </c>
      <c r="D252" s="30" t="s">
        <v>256</v>
      </c>
      <c r="E252" s="68">
        <v>90</v>
      </c>
      <c r="F252" s="32" t="s">
        <v>27</v>
      </c>
      <c r="G252" s="32" t="s">
        <v>242</v>
      </c>
      <c r="H252" s="33" t="s">
        <v>28</v>
      </c>
      <c r="I252" s="33" t="s">
        <v>203</v>
      </c>
      <c r="J252" s="34">
        <v>770130</v>
      </c>
      <c r="K252" s="4">
        <v>5</v>
      </c>
    </row>
    <row r="253" spans="1:11" ht="15.75" x14ac:dyDescent="0.25">
      <c r="A253" s="28" t="s">
        <v>252</v>
      </c>
      <c r="B253" s="33" t="s">
        <v>257</v>
      </c>
      <c r="C253" s="29" t="s">
        <v>12</v>
      </c>
      <c r="D253" s="30" t="s">
        <v>258</v>
      </c>
      <c r="E253" s="68">
        <v>536</v>
      </c>
      <c r="F253" s="32" t="s">
        <v>27</v>
      </c>
      <c r="G253" s="32" t="s">
        <v>242</v>
      </c>
      <c r="H253" s="33" t="s">
        <v>28</v>
      </c>
      <c r="I253" s="33" t="s">
        <v>203</v>
      </c>
      <c r="J253" s="34">
        <v>4906544</v>
      </c>
      <c r="K253" s="4">
        <v>5</v>
      </c>
    </row>
    <row r="254" spans="1:11" x14ac:dyDescent="0.25">
      <c r="A254" s="36"/>
      <c r="B254" s="36">
        <v>3</v>
      </c>
      <c r="C254" s="36"/>
      <c r="D254" s="37" t="s">
        <v>30</v>
      </c>
      <c r="E254" s="38">
        <v>760</v>
      </c>
      <c r="F254" s="39"/>
      <c r="G254" s="40"/>
      <c r="H254" s="40"/>
      <c r="I254" s="41"/>
      <c r="J254" s="42">
        <v>6823312</v>
      </c>
      <c r="K254" s="4">
        <v>2</v>
      </c>
    </row>
    <row r="257" spans="1:11" ht="23.25" x14ac:dyDescent="0.35">
      <c r="A257" s="822" t="s">
        <v>259</v>
      </c>
      <c r="B257" s="822"/>
      <c r="C257" s="822"/>
      <c r="D257" s="822"/>
      <c r="E257" s="822"/>
      <c r="F257" s="822"/>
      <c r="G257" s="822"/>
      <c r="H257" s="822"/>
      <c r="I257" s="822"/>
      <c r="J257" s="822"/>
    </row>
    <row r="260" spans="1:11" ht="38.25" x14ac:dyDescent="0.25">
      <c r="A260" s="46" t="s">
        <v>15</v>
      </c>
      <c r="B260" s="47" t="s">
        <v>16</v>
      </c>
      <c r="C260" s="25" t="s">
        <v>17</v>
      </c>
      <c r="D260" s="47" t="s">
        <v>18</v>
      </c>
      <c r="E260" s="47" t="s">
        <v>6</v>
      </c>
      <c r="F260" s="47" t="s">
        <v>19</v>
      </c>
      <c r="G260" s="47" t="s">
        <v>20</v>
      </c>
      <c r="H260" s="48" t="s">
        <v>21</v>
      </c>
      <c r="I260" s="48" t="s">
        <v>22</v>
      </c>
      <c r="J260" s="54" t="s">
        <v>23</v>
      </c>
    </row>
    <row r="261" spans="1:11" ht="31.5" x14ac:dyDescent="0.25">
      <c r="A261" s="28" t="s">
        <v>260</v>
      </c>
      <c r="B261" s="33" t="s">
        <v>261</v>
      </c>
      <c r="C261" s="29" t="s">
        <v>9</v>
      </c>
      <c r="D261" s="30" t="s">
        <v>262</v>
      </c>
      <c r="E261" s="31">
        <v>444</v>
      </c>
      <c r="F261" s="32" t="s">
        <v>27</v>
      </c>
      <c r="G261" s="32" t="s">
        <v>263</v>
      </c>
      <c r="H261" s="33" t="s">
        <v>28</v>
      </c>
      <c r="I261" s="33" t="s">
        <v>264</v>
      </c>
      <c r="J261" s="34">
        <v>3799308</v>
      </c>
      <c r="K261" s="4">
        <v>5</v>
      </c>
    </row>
    <row r="262" spans="1:11" ht="15.75" x14ac:dyDescent="0.25">
      <c r="A262" s="28" t="s">
        <v>260</v>
      </c>
      <c r="B262" s="33" t="s">
        <v>265</v>
      </c>
      <c r="C262" s="29" t="s">
        <v>8</v>
      </c>
      <c r="D262" s="30" t="s">
        <v>266</v>
      </c>
      <c r="E262" s="31">
        <v>68</v>
      </c>
      <c r="F262" s="32" t="s">
        <v>27</v>
      </c>
      <c r="G262" s="32" t="s">
        <v>263</v>
      </c>
      <c r="H262" s="33" t="s">
        <v>28</v>
      </c>
      <c r="I262" s="33" t="s">
        <v>264</v>
      </c>
      <c r="J262" s="34">
        <v>581876</v>
      </c>
      <c r="K262" s="4">
        <v>5</v>
      </c>
    </row>
    <row r="263" spans="1:11" ht="15.75" x14ac:dyDescent="0.25">
      <c r="A263" s="28" t="s">
        <v>260</v>
      </c>
      <c r="B263" s="33" t="s">
        <v>267</v>
      </c>
      <c r="C263" s="29" t="s">
        <v>9</v>
      </c>
      <c r="D263" s="30" t="s">
        <v>268</v>
      </c>
      <c r="E263" s="31">
        <v>136</v>
      </c>
      <c r="F263" s="32" t="s">
        <v>27</v>
      </c>
      <c r="G263" s="32" t="s">
        <v>263</v>
      </c>
      <c r="H263" s="33" t="s">
        <v>28</v>
      </c>
      <c r="I263" s="33" t="s">
        <v>264</v>
      </c>
      <c r="J263" s="34">
        <v>1163752</v>
      </c>
      <c r="K263" s="4">
        <v>5</v>
      </c>
    </row>
    <row r="264" spans="1:11" x14ac:dyDescent="0.25">
      <c r="A264" s="36"/>
      <c r="B264" s="36">
        <v>3</v>
      </c>
      <c r="C264" s="36"/>
      <c r="D264" s="37" t="s">
        <v>30</v>
      </c>
      <c r="E264" s="38">
        <v>648</v>
      </c>
      <c r="F264" s="79"/>
      <c r="G264" s="80"/>
      <c r="H264" s="80"/>
      <c r="I264" s="81"/>
      <c r="J264" s="42">
        <v>5544936</v>
      </c>
      <c r="K264" s="4">
        <v>2</v>
      </c>
    </row>
    <row r="265" spans="1:11" x14ac:dyDescent="0.25">
      <c r="A265" s="82"/>
      <c r="B265" s="82"/>
      <c r="C265" s="82"/>
      <c r="D265" s="83"/>
      <c r="E265" s="84"/>
      <c r="F265" s="85"/>
      <c r="G265" s="86"/>
      <c r="H265" s="86"/>
      <c r="I265" s="86"/>
      <c r="J265" s="103"/>
    </row>
    <row r="266" spans="1:11" ht="38.25" x14ac:dyDescent="0.25">
      <c r="A266" s="46" t="s">
        <v>15</v>
      </c>
      <c r="B266" s="47" t="s">
        <v>16</v>
      </c>
      <c r="C266" s="25" t="s">
        <v>17</v>
      </c>
      <c r="D266" s="47" t="s">
        <v>18</v>
      </c>
      <c r="E266" s="47" t="s">
        <v>6</v>
      </c>
      <c r="F266" s="47" t="s">
        <v>19</v>
      </c>
      <c r="G266" s="47" t="s">
        <v>20</v>
      </c>
      <c r="H266" s="48" t="s">
        <v>21</v>
      </c>
      <c r="I266" s="48" t="s">
        <v>22</v>
      </c>
      <c r="J266" s="54" t="s">
        <v>23</v>
      </c>
    </row>
    <row r="267" spans="1:11" ht="15.75" x14ac:dyDescent="0.25">
      <c r="A267" s="28" t="s">
        <v>269</v>
      </c>
      <c r="B267" s="33" t="s">
        <v>270</v>
      </c>
      <c r="C267" s="29" t="s">
        <v>12</v>
      </c>
      <c r="D267" s="30" t="s">
        <v>271</v>
      </c>
      <c r="E267" s="31">
        <v>383</v>
      </c>
      <c r="F267" s="32" t="s">
        <v>27</v>
      </c>
      <c r="G267" s="32" t="s">
        <v>263</v>
      </c>
      <c r="H267" s="33" t="s">
        <v>28</v>
      </c>
      <c r="I267" s="33" t="s">
        <v>264</v>
      </c>
      <c r="J267" s="34">
        <v>3505982</v>
      </c>
      <c r="K267" s="4">
        <v>5</v>
      </c>
    </row>
    <row r="268" spans="1:11" ht="15.75" x14ac:dyDescent="0.25">
      <c r="A268" s="28" t="s">
        <v>269</v>
      </c>
      <c r="B268" s="33" t="s">
        <v>272</v>
      </c>
      <c r="C268" s="29" t="s">
        <v>12</v>
      </c>
      <c r="D268" s="30" t="s">
        <v>273</v>
      </c>
      <c r="E268" s="31">
        <v>633</v>
      </c>
      <c r="F268" s="32" t="s">
        <v>27</v>
      </c>
      <c r="G268" s="32" t="s">
        <v>263</v>
      </c>
      <c r="H268" s="33" t="s">
        <v>28</v>
      </c>
      <c r="I268" s="33" t="s">
        <v>264</v>
      </c>
      <c r="J268" s="34">
        <v>5794482</v>
      </c>
      <c r="K268" s="4">
        <v>5</v>
      </c>
    </row>
    <row r="269" spans="1:11" x14ac:dyDescent="0.25">
      <c r="A269" s="35"/>
      <c r="B269" s="36">
        <v>2</v>
      </c>
      <c r="C269" s="36"/>
      <c r="D269" s="37" t="s">
        <v>30</v>
      </c>
      <c r="E269" s="38">
        <v>1016</v>
      </c>
      <c r="F269" s="39"/>
      <c r="G269" s="40"/>
      <c r="H269" s="40"/>
      <c r="I269" s="41"/>
      <c r="J269" s="42">
        <v>9300464</v>
      </c>
      <c r="K269" s="4">
        <v>1</v>
      </c>
    </row>
    <row r="270" spans="1:11" x14ac:dyDescent="0.25">
      <c r="A270" s="82"/>
      <c r="B270" s="82"/>
      <c r="C270" s="82"/>
      <c r="D270" s="83"/>
      <c r="E270" s="84"/>
      <c r="F270" s="85"/>
      <c r="G270" s="86"/>
      <c r="H270" s="86"/>
      <c r="I270" s="44"/>
      <c r="J270" s="45"/>
    </row>
    <row r="271" spans="1:11" ht="38.25" x14ac:dyDescent="0.25">
      <c r="A271" s="46" t="s">
        <v>15</v>
      </c>
      <c r="B271" s="47" t="s">
        <v>16</v>
      </c>
      <c r="C271" s="25" t="s">
        <v>17</v>
      </c>
      <c r="D271" s="47" t="s">
        <v>18</v>
      </c>
      <c r="E271" s="47" t="s">
        <v>6</v>
      </c>
      <c r="F271" s="47" t="s">
        <v>19</v>
      </c>
      <c r="G271" s="47" t="s">
        <v>20</v>
      </c>
      <c r="H271" s="48" t="s">
        <v>21</v>
      </c>
      <c r="I271" s="48" t="s">
        <v>22</v>
      </c>
      <c r="J271" s="54" t="s">
        <v>23</v>
      </c>
    </row>
    <row r="272" spans="1:11" ht="31.5" x14ac:dyDescent="0.25">
      <c r="A272" s="28" t="s">
        <v>274</v>
      </c>
      <c r="B272" s="33" t="s">
        <v>275</v>
      </c>
      <c r="C272" s="29" t="s">
        <v>8</v>
      </c>
      <c r="D272" s="30" t="s">
        <v>276</v>
      </c>
      <c r="E272" s="31">
        <v>407</v>
      </c>
      <c r="F272" s="32" t="s">
        <v>27</v>
      </c>
      <c r="G272" s="32" t="s">
        <v>263</v>
      </c>
      <c r="H272" s="33" t="s">
        <v>28</v>
      </c>
      <c r="I272" s="33" t="s">
        <v>264</v>
      </c>
      <c r="J272" s="34">
        <v>3482699</v>
      </c>
      <c r="K272" s="4">
        <v>5</v>
      </c>
    </row>
    <row r="273" spans="1:11" ht="15.75" x14ac:dyDescent="0.25">
      <c r="A273" s="28" t="s">
        <v>274</v>
      </c>
      <c r="B273" s="33" t="s">
        <v>277</v>
      </c>
      <c r="C273" s="29" t="s">
        <v>8</v>
      </c>
      <c r="D273" s="30" t="s">
        <v>278</v>
      </c>
      <c r="E273" s="31">
        <v>175</v>
      </c>
      <c r="F273" s="32" t="s">
        <v>27</v>
      </c>
      <c r="G273" s="32" t="s">
        <v>263</v>
      </c>
      <c r="H273" s="33" t="s">
        <v>28</v>
      </c>
      <c r="I273" s="33" t="s">
        <v>264</v>
      </c>
      <c r="J273" s="34">
        <v>1497475</v>
      </c>
      <c r="K273" s="4">
        <v>5</v>
      </c>
    </row>
    <row r="274" spans="1:11" ht="31.5" x14ac:dyDescent="0.25">
      <c r="A274" s="28" t="s">
        <v>274</v>
      </c>
      <c r="B274" s="33" t="s">
        <v>279</v>
      </c>
      <c r="C274" s="29" t="s">
        <v>12</v>
      </c>
      <c r="D274" s="30" t="s">
        <v>280</v>
      </c>
      <c r="E274" s="31">
        <v>363</v>
      </c>
      <c r="F274" s="32" t="s">
        <v>27</v>
      </c>
      <c r="G274" s="32" t="s">
        <v>263</v>
      </c>
      <c r="H274" s="33" t="s">
        <v>28</v>
      </c>
      <c r="I274" s="33" t="s">
        <v>264</v>
      </c>
      <c r="J274" s="34">
        <v>3322902</v>
      </c>
      <c r="K274" s="4">
        <v>5</v>
      </c>
    </row>
    <row r="275" spans="1:11" x14ac:dyDescent="0.25">
      <c r="A275" s="36"/>
      <c r="B275" s="36">
        <v>3</v>
      </c>
      <c r="C275" s="36"/>
      <c r="D275" s="37" t="s">
        <v>30</v>
      </c>
      <c r="E275" s="38">
        <v>945</v>
      </c>
      <c r="F275" s="79"/>
      <c r="G275" s="80"/>
      <c r="H275" s="80"/>
      <c r="I275" s="81"/>
      <c r="J275" s="42">
        <v>8303076</v>
      </c>
      <c r="K275" s="4">
        <v>2</v>
      </c>
    </row>
    <row r="276" spans="1:11" x14ac:dyDescent="0.25">
      <c r="A276" s="43"/>
      <c r="B276" s="43"/>
      <c r="C276" s="43"/>
      <c r="D276" s="43"/>
      <c r="E276" s="43"/>
      <c r="F276" s="43"/>
      <c r="G276" s="43"/>
      <c r="H276" s="44"/>
      <c r="I276" s="44"/>
      <c r="J276" s="45"/>
    </row>
    <row r="277" spans="1:11" ht="38.25" x14ac:dyDescent="0.25">
      <c r="A277" s="46" t="s">
        <v>15</v>
      </c>
      <c r="B277" s="47" t="s">
        <v>16</v>
      </c>
      <c r="C277" s="25" t="s">
        <v>17</v>
      </c>
      <c r="D277" s="47" t="s">
        <v>18</v>
      </c>
      <c r="E277" s="47" t="s">
        <v>6</v>
      </c>
      <c r="F277" s="47" t="s">
        <v>19</v>
      </c>
      <c r="G277" s="47" t="s">
        <v>20</v>
      </c>
      <c r="H277" s="48" t="s">
        <v>21</v>
      </c>
      <c r="I277" s="48" t="s">
        <v>22</v>
      </c>
      <c r="J277" s="54" t="s">
        <v>23</v>
      </c>
    </row>
    <row r="278" spans="1:11" ht="15.75" x14ac:dyDescent="0.25">
      <c r="A278" s="28" t="s">
        <v>281</v>
      </c>
      <c r="B278" s="33" t="s">
        <v>282</v>
      </c>
      <c r="C278" s="29" t="s">
        <v>12</v>
      </c>
      <c r="D278" s="30" t="s">
        <v>283</v>
      </c>
      <c r="E278" s="31">
        <v>225</v>
      </c>
      <c r="F278" s="32" t="s">
        <v>27</v>
      </c>
      <c r="G278" s="32" t="s">
        <v>263</v>
      </c>
      <c r="H278" s="33" t="s">
        <v>28</v>
      </c>
      <c r="I278" s="33" t="s">
        <v>264</v>
      </c>
      <c r="J278" s="34">
        <v>2059650</v>
      </c>
      <c r="K278" s="4">
        <v>5</v>
      </c>
    </row>
    <row r="279" spans="1:11" ht="31.5" x14ac:dyDescent="0.25">
      <c r="A279" s="28" t="s">
        <v>281</v>
      </c>
      <c r="B279" s="33" t="s">
        <v>284</v>
      </c>
      <c r="C279" s="29" t="s">
        <v>12</v>
      </c>
      <c r="D279" s="30" t="s">
        <v>285</v>
      </c>
      <c r="E279" s="31">
        <v>210</v>
      </c>
      <c r="F279" s="32" t="s">
        <v>27</v>
      </c>
      <c r="G279" s="32" t="s">
        <v>263</v>
      </c>
      <c r="H279" s="33" t="s">
        <v>28</v>
      </c>
      <c r="I279" s="33" t="s">
        <v>264</v>
      </c>
      <c r="J279" s="34">
        <v>1922340</v>
      </c>
      <c r="K279" s="4">
        <v>5</v>
      </c>
    </row>
    <row r="280" spans="1:11" ht="15.75" x14ac:dyDescent="0.25">
      <c r="A280" s="28" t="s">
        <v>281</v>
      </c>
      <c r="B280" s="33" t="s">
        <v>286</v>
      </c>
      <c r="C280" s="29" t="s">
        <v>8</v>
      </c>
      <c r="D280" s="30" t="s">
        <v>287</v>
      </c>
      <c r="E280" s="31">
        <v>199</v>
      </c>
      <c r="F280" s="32" t="s">
        <v>27</v>
      </c>
      <c r="G280" s="32" t="s">
        <v>263</v>
      </c>
      <c r="H280" s="33" t="s">
        <v>28</v>
      </c>
      <c r="I280" s="33" t="s">
        <v>264</v>
      </c>
      <c r="J280" s="34">
        <v>1702843</v>
      </c>
      <c r="K280" s="4">
        <v>5</v>
      </c>
    </row>
    <row r="281" spans="1:11" ht="31.5" x14ac:dyDescent="0.25">
      <c r="A281" s="28" t="s">
        <v>281</v>
      </c>
      <c r="B281" s="33" t="s">
        <v>288</v>
      </c>
      <c r="C281" s="29" t="s">
        <v>12</v>
      </c>
      <c r="D281" s="30" t="s">
        <v>289</v>
      </c>
      <c r="E281" s="31">
        <v>266</v>
      </c>
      <c r="F281" s="32" t="s">
        <v>27</v>
      </c>
      <c r="G281" s="32" t="s">
        <v>263</v>
      </c>
      <c r="H281" s="33" t="s">
        <v>28</v>
      </c>
      <c r="I281" s="33" t="s">
        <v>264</v>
      </c>
      <c r="J281" s="34">
        <v>2434964</v>
      </c>
      <c r="K281" s="4">
        <v>5</v>
      </c>
    </row>
    <row r="282" spans="1:11" x14ac:dyDescent="0.25">
      <c r="A282" s="36"/>
      <c r="B282" s="36">
        <v>4</v>
      </c>
      <c r="C282" s="36"/>
      <c r="D282" s="37" t="s">
        <v>30</v>
      </c>
      <c r="E282" s="38">
        <v>900</v>
      </c>
      <c r="F282" s="79"/>
      <c r="G282" s="80"/>
      <c r="H282" s="80"/>
      <c r="I282" s="81"/>
      <c r="J282" s="42">
        <v>8119797</v>
      </c>
      <c r="K282" s="4">
        <v>2</v>
      </c>
    </row>
    <row r="283" spans="1:11" x14ac:dyDescent="0.25">
      <c r="A283" s="43"/>
      <c r="B283" s="43"/>
      <c r="C283" s="43"/>
      <c r="D283" s="43"/>
      <c r="E283" s="43"/>
      <c r="F283" s="43"/>
      <c r="G283" s="43"/>
      <c r="H283" s="44"/>
      <c r="I283" s="44"/>
      <c r="J283" s="45"/>
    </row>
    <row r="284" spans="1:11" ht="38.25" x14ac:dyDescent="0.25">
      <c r="A284" s="46" t="s">
        <v>15</v>
      </c>
      <c r="B284" s="47" t="s">
        <v>16</v>
      </c>
      <c r="C284" s="25" t="s">
        <v>17</v>
      </c>
      <c r="D284" s="47" t="s">
        <v>18</v>
      </c>
      <c r="E284" s="47" t="s">
        <v>6</v>
      </c>
      <c r="F284" s="47" t="s">
        <v>19</v>
      </c>
      <c r="G284" s="47" t="s">
        <v>20</v>
      </c>
      <c r="H284" s="48" t="s">
        <v>21</v>
      </c>
      <c r="I284" s="48" t="s">
        <v>22</v>
      </c>
      <c r="J284" s="54" t="s">
        <v>23</v>
      </c>
    </row>
    <row r="285" spans="1:11" ht="31.5" x14ac:dyDescent="0.25">
      <c r="A285" s="28" t="s">
        <v>290</v>
      </c>
      <c r="B285" s="33" t="s">
        <v>291</v>
      </c>
      <c r="C285" s="29" t="s">
        <v>8</v>
      </c>
      <c r="D285" s="30" t="s">
        <v>292</v>
      </c>
      <c r="E285" s="31">
        <v>444</v>
      </c>
      <c r="F285" s="32" t="s">
        <v>27</v>
      </c>
      <c r="G285" s="32" t="s">
        <v>263</v>
      </c>
      <c r="H285" s="33" t="s">
        <v>28</v>
      </c>
      <c r="I285" s="33" t="s">
        <v>264</v>
      </c>
      <c r="J285" s="34">
        <v>3799308</v>
      </c>
      <c r="K285" s="4">
        <v>5</v>
      </c>
    </row>
    <row r="286" spans="1:11" ht="15.75" x14ac:dyDescent="0.25">
      <c r="A286" s="28" t="s">
        <v>290</v>
      </c>
      <c r="B286" s="33" t="s">
        <v>293</v>
      </c>
      <c r="C286" s="29" t="s">
        <v>8</v>
      </c>
      <c r="D286" s="30" t="s">
        <v>294</v>
      </c>
      <c r="E286" s="31">
        <v>538</v>
      </c>
      <c r="F286" s="32" t="s">
        <v>27</v>
      </c>
      <c r="G286" s="32" t="s">
        <v>263</v>
      </c>
      <c r="H286" s="33" t="s">
        <v>28</v>
      </c>
      <c r="I286" s="33" t="s">
        <v>264</v>
      </c>
      <c r="J286" s="34">
        <v>4603666</v>
      </c>
      <c r="K286" s="4">
        <v>5</v>
      </c>
    </row>
    <row r="287" spans="1:11" ht="15.75" x14ac:dyDescent="0.25">
      <c r="A287" s="28" t="s">
        <v>290</v>
      </c>
      <c r="B287" s="33" t="s">
        <v>295</v>
      </c>
      <c r="C287" s="29" t="s">
        <v>8</v>
      </c>
      <c r="D287" s="30" t="s">
        <v>296</v>
      </c>
      <c r="E287" s="31">
        <v>86</v>
      </c>
      <c r="F287" s="32" t="s">
        <v>27</v>
      </c>
      <c r="G287" s="32" t="s">
        <v>263</v>
      </c>
      <c r="H287" s="33" t="s">
        <v>28</v>
      </c>
      <c r="I287" s="33" t="s">
        <v>264</v>
      </c>
      <c r="J287" s="34">
        <v>735902</v>
      </c>
      <c r="K287" s="4">
        <v>5</v>
      </c>
    </row>
    <row r="288" spans="1:11" x14ac:dyDescent="0.25">
      <c r="A288" s="36"/>
      <c r="B288" s="36">
        <v>3</v>
      </c>
      <c r="C288" s="36"/>
      <c r="D288" s="37" t="s">
        <v>30</v>
      </c>
      <c r="E288" s="38">
        <v>1068</v>
      </c>
      <c r="F288" s="79"/>
      <c r="G288" s="80"/>
      <c r="H288" s="80"/>
      <c r="I288" s="81"/>
      <c r="J288" s="42">
        <v>9138876</v>
      </c>
      <c r="K288" s="4">
        <v>1</v>
      </c>
    </row>
    <row r="289" spans="1:11" x14ac:dyDescent="0.25">
      <c r="A289" s="1"/>
      <c r="B289" s="1"/>
      <c r="C289" s="1"/>
      <c r="D289" s="1"/>
      <c r="E289" s="1"/>
      <c r="F289" s="1"/>
      <c r="G289" s="1"/>
      <c r="H289" s="2"/>
      <c r="I289" s="2"/>
      <c r="J289" s="3"/>
    </row>
    <row r="290" spans="1:11" ht="38.25" x14ac:dyDescent="0.25">
      <c r="A290" s="46" t="s">
        <v>15</v>
      </c>
      <c r="B290" s="47" t="s">
        <v>16</v>
      </c>
      <c r="C290" s="25" t="s">
        <v>17</v>
      </c>
      <c r="D290" s="47" t="s">
        <v>18</v>
      </c>
      <c r="E290" s="47" t="s">
        <v>6</v>
      </c>
      <c r="F290" s="47" t="s">
        <v>19</v>
      </c>
      <c r="G290" s="47" t="s">
        <v>20</v>
      </c>
      <c r="H290" s="48" t="s">
        <v>21</v>
      </c>
      <c r="I290" s="48" t="s">
        <v>22</v>
      </c>
      <c r="J290" s="54" t="s">
        <v>23</v>
      </c>
    </row>
    <row r="291" spans="1:11" ht="15.75" x14ac:dyDescent="0.25">
      <c r="A291" s="28" t="s">
        <v>297</v>
      </c>
      <c r="B291" s="33" t="s">
        <v>298</v>
      </c>
      <c r="C291" s="29" t="s">
        <v>8</v>
      </c>
      <c r="D291" s="30" t="s">
        <v>299</v>
      </c>
      <c r="E291" s="31">
        <v>565</v>
      </c>
      <c r="F291" s="32" t="s">
        <v>27</v>
      </c>
      <c r="G291" s="32" t="s">
        <v>263</v>
      </c>
      <c r="H291" s="33" t="s">
        <v>28</v>
      </c>
      <c r="I291" s="33" t="s">
        <v>264</v>
      </c>
      <c r="J291" s="34">
        <v>4834705</v>
      </c>
      <c r="K291" s="4">
        <v>5</v>
      </c>
    </row>
    <row r="292" spans="1:11" ht="15.75" x14ac:dyDescent="0.25">
      <c r="A292" s="28" t="s">
        <v>297</v>
      </c>
      <c r="B292" s="33" t="s">
        <v>300</v>
      </c>
      <c r="C292" s="29" t="s">
        <v>8</v>
      </c>
      <c r="D292" s="30" t="s">
        <v>301</v>
      </c>
      <c r="E292" s="31">
        <v>578</v>
      </c>
      <c r="F292" s="32" t="s">
        <v>27</v>
      </c>
      <c r="G292" s="32" t="s">
        <v>263</v>
      </c>
      <c r="H292" s="33" t="s">
        <v>28</v>
      </c>
      <c r="I292" s="33" t="s">
        <v>264</v>
      </c>
      <c r="J292" s="34">
        <v>4945946</v>
      </c>
      <c r="K292" s="4">
        <v>5</v>
      </c>
    </row>
    <row r="293" spans="1:11" x14ac:dyDescent="0.25">
      <c r="A293" s="36"/>
      <c r="B293" s="36">
        <v>2</v>
      </c>
      <c r="C293" s="36"/>
      <c r="D293" s="37" t="s">
        <v>30</v>
      </c>
      <c r="E293" s="38">
        <v>1143</v>
      </c>
      <c r="F293" s="79"/>
      <c r="G293" s="80"/>
      <c r="H293" s="80"/>
      <c r="I293" s="81"/>
      <c r="J293" s="42">
        <v>9780651</v>
      </c>
      <c r="K293" s="4">
        <v>1</v>
      </c>
    </row>
    <row r="294" spans="1:11" x14ac:dyDescent="0.25">
      <c r="A294" s="1"/>
      <c r="B294" s="1"/>
      <c r="C294" s="1"/>
      <c r="D294" s="1"/>
      <c r="E294" s="1"/>
      <c r="F294" s="1"/>
      <c r="G294" s="1"/>
      <c r="H294" s="2"/>
      <c r="I294" s="1"/>
      <c r="J294" s="3"/>
    </row>
    <row r="295" spans="1:11" ht="38.25" x14ac:dyDescent="0.25">
      <c r="A295" s="46" t="s">
        <v>15</v>
      </c>
      <c r="B295" s="47" t="s">
        <v>16</v>
      </c>
      <c r="C295" s="25" t="s">
        <v>17</v>
      </c>
      <c r="D295" s="47" t="s">
        <v>18</v>
      </c>
      <c r="E295" s="47" t="s">
        <v>6</v>
      </c>
      <c r="F295" s="47" t="s">
        <v>19</v>
      </c>
      <c r="G295" s="47" t="s">
        <v>20</v>
      </c>
      <c r="H295" s="48" t="s">
        <v>21</v>
      </c>
      <c r="I295" s="48" t="s">
        <v>22</v>
      </c>
      <c r="J295" s="54" t="s">
        <v>23</v>
      </c>
    </row>
    <row r="296" spans="1:11" ht="31.5" x14ac:dyDescent="0.25">
      <c r="A296" s="28" t="s">
        <v>302</v>
      </c>
      <c r="B296" s="33" t="s">
        <v>303</v>
      </c>
      <c r="C296" s="29" t="s">
        <v>11</v>
      </c>
      <c r="D296" s="30" t="s">
        <v>304</v>
      </c>
      <c r="E296" s="31">
        <v>218</v>
      </c>
      <c r="F296" s="32" t="s">
        <v>27</v>
      </c>
      <c r="G296" s="32" t="s">
        <v>263</v>
      </c>
      <c r="H296" s="33" t="s">
        <v>28</v>
      </c>
      <c r="I296" s="33" t="s">
        <v>264</v>
      </c>
      <c r="J296" s="34">
        <v>1930499</v>
      </c>
      <c r="K296" s="4">
        <v>5</v>
      </c>
    </row>
    <row r="297" spans="1:11" ht="15.75" x14ac:dyDescent="0.25">
      <c r="A297" s="28" t="s">
        <v>302</v>
      </c>
      <c r="B297" s="33" t="s">
        <v>305</v>
      </c>
      <c r="C297" s="29" t="s">
        <v>12</v>
      </c>
      <c r="D297" s="30" t="s">
        <v>306</v>
      </c>
      <c r="E297" s="31">
        <v>506</v>
      </c>
      <c r="F297" s="32" t="s">
        <v>27</v>
      </c>
      <c r="G297" s="32" t="s">
        <v>263</v>
      </c>
      <c r="H297" s="33" t="s">
        <v>28</v>
      </c>
      <c r="I297" s="33" t="s">
        <v>264</v>
      </c>
      <c r="J297" s="34">
        <v>4631924</v>
      </c>
      <c r="K297" s="4">
        <v>5</v>
      </c>
    </row>
    <row r="298" spans="1:11" x14ac:dyDescent="0.25">
      <c r="A298" s="36"/>
      <c r="B298" s="36">
        <v>2</v>
      </c>
      <c r="C298" s="36"/>
      <c r="D298" s="37" t="s">
        <v>30</v>
      </c>
      <c r="E298" s="38">
        <v>724</v>
      </c>
      <c r="F298" s="79"/>
      <c r="G298" s="80"/>
      <c r="H298" s="80"/>
      <c r="I298" s="81"/>
      <c r="J298" s="42">
        <v>6562423</v>
      </c>
      <c r="K298" s="4">
        <v>2</v>
      </c>
    </row>
    <row r="299" spans="1:11" x14ac:dyDescent="0.25">
      <c r="A299" s="1"/>
      <c r="B299" s="1"/>
      <c r="C299" s="1"/>
      <c r="D299" s="1"/>
      <c r="E299" s="1"/>
      <c r="F299" s="1"/>
      <c r="G299" s="1"/>
      <c r="H299" s="2"/>
      <c r="I299" s="1"/>
      <c r="J299" s="3"/>
    </row>
    <row r="300" spans="1:11" ht="38.25" x14ac:dyDescent="0.25">
      <c r="A300" s="46" t="s">
        <v>15</v>
      </c>
      <c r="B300" s="47" t="s">
        <v>16</v>
      </c>
      <c r="C300" s="25" t="s">
        <v>17</v>
      </c>
      <c r="D300" s="47" t="s">
        <v>18</v>
      </c>
      <c r="E300" s="47" t="s">
        <v>6</v>
      </c>
      <c r="F300" s="47" t="s">
        <v>19</v>
      </c>
      <c r="G300" s="47" t="s">
        <v>20</v>
      </c>
      <c r="H300" s="48" t="s">
        <v>21</v>
      </c>
      <c r="I300" s="48" t="s">
        <v>22</v>
      </c>
      <c r="J300" s="54" t="s">
        <v>23</v>
      </c>
    </row>
    <row r="301" spans="1:11" ht="31.5" x14ac:dyDescent="0.25">
      <c r="A301" s="28" t="s">
        <v>307</v>
      </c>
      <c r="B301" s="33" t="s">
        <v>308</v>
      </c>
      <c r="C301" s="29" t="s">
        <v>8</v>
      </c>
      <c r="D301" s="30" t="s">
        <v>309</v>
      </c>
      <c r="E301" s="31">
        <v>1410</v>
      </c>
      <c r="F301" s="32" t="s">
        <v>27</v>
      </c>
      <c r="G301" s="32" t="s">
        <v>263</v>
      </c>
      <c r="H301" s="33" t="s">
        <v>28</v>
      </c>
      <c r="I301" s="33" t="s">
        <v>264</v>
      </c>
      <c r="J301" s="34">
        <v>12065370</v>
      </c>
      <c r="K301" s="4">
        <v>5</v>
      </c>
    </row>
    <row r="302" spans="1:11" x14ac:dyDescent="0.25">
      <c r="A302" s="36"/>
      <c r="B302" s="36">
        <v>1</v>
      </c>
      <c r="C302" s="36"/>
      <c r="D302" s="37" t="s">
        <v>30</v>
      </c>
      <c r="E302" s="38">
        <v>1410</v>
      </c>
      <c r="F302" s="79"/>
      <c r="G302" s="80"/>
      <c r="H302" s="80"/>
      <c r="I302" s="81"/>
      <c r="J302" s="42">
        <v>12065370</v>
      </c>
      <c r="K302" s="4">
        <v>1</v>
      </c>
    </row>
    <row r="305" spans="1:16" ht="26.25" x14ac:dyDescent="0.4">
      <c r="A305" s="821" t="s">
        <v>310</v>
      </c>
      <c r="B305" s="821"/>
      <c r="C305" s="821"/>
      <c r="D305" s="821"/>
      <c r="E305" s="821"/>
      <c r="F305" s="821"/>
      <c r="G305" s="821"/>
      <c r="H305" s="821"/>
      <c r="I305" s="821"/>
      <c r="J305" s="821"/>
      <c r="K305" s="104"/>
      <c r="L305" s="104"/>
    </row>
    <row r="306" spans="1:16" ht="26.25" x14ac:dyDescent="0.4">
      <c r="A306" s="105"/>
      <c r="B306" s="106"/>
      <c r="C306" s="106"/>
      <c r="D306" s="106"/>
      <c r="E306" s="106"/>
      <c r="F306" s="106"/>
      <c r="G306" s="106"/>
      <c r="H306" s="106"/>
      <c r="I306" s="106"/>
      <c r="J306" s="107"/>
      <c r="K306" s="104"/>
      <c r="L306" s="104"/>
    </row>
    <row r="307" spans="1:16" ht="23.25" x14ac:dyDescent="0.35">
      <c r="A307" s="822" t="s">
        <v>311</v>
      </c>
      <c r="B307" s="822"/>
      <c r="C307" s="822"/>
      <c r="D307" s="822"/>
      <c r="E307" s="822"/>
      <c r="F307" s="822"/>
      <c r="G307" s="822"/>
      <c r="H307" s="822"/>
      <c r="I307" s="822"/>
      <c r="J307" s="822"/>
      <c r="K307" s="108"/>
      <c r="L307" s="108"/>
    </row>
    <row r="308" spans="1:16" ht="23.25" x14ac:dyDescent="0.35">
      <c r="A308" s="87"/>
      <c r="B308" s="88"/>
      <c r="C308" s="88"/>
      <c r="D308" s="88"/>
      <c r="E308" s="88"/>
      <c r="F308" s="88"/>
      <c r="G308" s="88"/>
      <c r="H308" s="88"/>
      <c r="I308" s="88"/>
      <c r="J308" s="89"/>
      <c r="K308" s="108"/>
      <c r="L308" s="108"/>
    </row>
    <row r="309" spans="1:16" ht="38.25" x14ac:dyDescent="0.25">
      <c r="A309" s="24" t="s">
        <v>15</v>
      </c>
      <c r="B309" s="25" t="s">
        <v>16</v>
      </c>
      <c r="C309" s="25" t="s">
        <v>312</v>
      </c>
      <c r="D309" s="25" t="s">
        <v>18</v>
      </c>
      <c r="E309" s="25" t="s">
        <v>6</v>
      </c>
      <c r="F309" s="25" t="s">
        <v>19</v>
      </c>
      <c r="G309" s="25" t="s">
        <v>20</v>
      </c>
      <c r="H309" s="26" t="s">
        <v>21</v>
      </c>
      <c r="I309" s="26" t="s">
        <v>22</v>
      </c>
      <c r="J309" s="54" t="s">
        <v>23</v>
      </c>
    </row>
    <row r="310" spans="1:16" ht="15.75" x14ac:dyDescent="0.25">
      <c r="A310" s="28" t="s">
        <v>313</v>
      </c>
      <c r="B310" s="33" t="s">
        <v>314</v>
      </c>
      <c r="C310" s="29" t="s">
        <v>12</v>
      </c>
      <c r="D310" s="30" t="s">
        <v>315</v>
      </c>
      <c r="E310" s="31">
        <v>507</v>
      </c>
      <c r="F310" s="32" t="s">
        <v>316</v>
      </c>
      <c r="G310" s="32" t="s">
        <v>316</v>
      </c>
      <c r="H310" s="33" t="s">
        <v>28</v>
      </c>
      <c r="I310" s="33" t="s">
        <v>317</v>
      </c>
      <c r="J310" s="34">
        <v>4641078</v>
      </c>
      <c r="K310" s="4">
        <v>5</v>
      </c>
      <c r="M310" s="110"/>
      <c r="N310" s="110"/>
      <c r="O310" s="110"/>
      <c r="P310" s="110"/>
    </row>
    <row r="311" spans="1:16" x14ac:dyDescent="0.25">
      <c r="A311" s="35"/>
      <c r="B311" s="36">
        <v>1</v>
      </c>
      <c r="C311" s="36"/>
      <c r="D311" s="37" t="s">
        <v>30</v>
      </c>
      <c r="E311" s="38">
        <v>507</v>
      </c>
      <c r="F311" s="39"/>
      <c r="G311" s="40"/>
      <c r="H311" s="40"/>
      <c r="I311" s="41"/>
      <c r="J311" s="42">
        <v>4641078</v>
      </c>
      <c r="K311" s="4">
        <v>2</v>
      </c>
    </row>
    <row r="313" spans="1:16" ht="38.25" x14ac:dyDescent="0.25">
      <c r="A313" s="46" t="s">
        <v>15</v>
      </c>
      <c r="B313" s="47" t="s">
        <v>16</v>
      </c>
      <c r="C313" s="47" t="s">
        <v>312</v>
      </c>
      <c r="D313" s="47" t="s">
        <v>18</v>
      </c>
      <c r="E313" s="47" t="s">
        <v>6</v>
      </c>
      <c r="F313" s="47" t="s">
        <v>19</v>
      </c>
      <c r="G313" s="47" t="s">
        <v>20</v>
      </c>
      <c r="H313" s="48" t="s">
        <v>21</v>
      </c>
      <c r="I313" s="48" t="s">
        <v>22</v>
      </c>
      <c r="J313" s="54" t="s">
        <v>23</v>
      </c>
    </row>
    <row r="314" spans="1:16" ht="15.75" x14ac:dyDescent="0.25">
      <c r="A314" s="28" t="s">
        <v>318</v>
      </c>
      <c r="B314" s="33" t="s">
        <v>319</v>
      </c>
      <c r="C314" s="29" t="s">
        <v>9</v>
      </c>
      <c r="D314" s="53" t="s">
        <v>320</v>
      </c>
      <c r="E314" s="31">
        <v>98</v>
      </c>
      <c r="F314" s="32" t="s">
        <v>316</v>
      </c>
      <c r="G314" s="32" t="s">
        <v>316</v>
      </c>
      <c r="H314" s="33" t="s">
        <v>28</v>
      </c>
      <c r="I314" s="33" t="s">
        <v>317</v>
      </c>
      <c r="J314" s="34">
        <v>838586</v>
      </c>
      <c r="K314" s="4">
        <v>5</v>
      </c>
    </row>
    <row r="315" spans="1:16" ht="31.5" x14ac:dyDescent="0.25">
      <c r="A315" s="28" t="s">
        <v>318</v>
      </c>
      <c r="B315" s="33" t="s">
        <v>321</v>
      </c>
      <c r="C315" s="29" t="s">
        <v>11</v>
      </c>
      <c r="D315" s="53" t="s">
        <v>322</v>
      </c>
      <c r="E315" s="31">
        <v>198</v>
      </c>
      <c r="F315" s="32" t="s">
        <v>316</v>
      </c>
      <c r="G315" s="32" t="s">
        <v>316</v>
      </c>
      <c r="H315" s="33" t="s">
        <v>28</v>
      </c>
      <c r="I315" s="33" t="s">
        <v>317</v>
      </c>
      <c r="J315" s="34">
        <v>1753389</v>
      </c>
      <c r="K315" s="4">
        <v>5</v>
      </c>
    </row>
    <row r="316" spans="1:16" ht="15.75" x14ac:dyDescent="0.25">
      <c r="A316" s="28" t="s">
        <v>318</v>
      </c>
      <c r="B316" s="33" t="s">
        <v>323</v>
      </c>
      <c r="C316" s="29" t="s">
        <v>8</v>
      </c>
      <c r="D316" s="53" t="s">
        <v>324</v>
      </c>
      <c r="E316" s="31">
        <v>88</v>
      </c>
      <c r="F316" s="32" t="s">
        <v>316</v>
      </c>
      <c r="G316" s="32" t="s">
        <v>316</v>
      </c>
      <c r="H316" s="33" t="s">
        <v>28</v>
      </c>
      <c r="I316" s="33" t="s">
        <v>317</v>
      </c>
      <c r="J316" s="34">
        <v>753016</v>
      </c>
      <c r="K316" s="4">
        <v>5</v>
      </c>
    </row>
    <row r="317" spans="1:16" x14ac:dyDescent="0.25">
      <c r="A317" s="35"/>
      <c r="B317" s="36">
        <v>3</v>
      </c>
      <c r="C317" s="36"/>
      <c r="D317" s="37" t="s">
        <v>30</v>
      </c>
      <c r="E317" s="38">
        <v>384</v>
      </c>
      <c r="F317" s="39"/>
      <c r="G317" s="40"/>
      <c r="H317" s="40"/>
      <c r="I317" s="41"/>
      <c r="J317" s="42">
        <v>3344991</v>
      </c>
      <c r="K317" s="4">
        <v>2</v>
      </c>
    </row>
    <row r="319" spans="1:16" ht="38.25" x14ac:dyDescent="0.25">
      <c r="A319" s="46" t="s">
        <v>15</v>
      </c>
      <c r="B319" s="47" t="s">
        <v>16</v>
      </c>
      <c r="C319" s="47" t="s">
        <v>312</v>
      </c>
      <c r="D319" s="47" t="s">
        <v>18</v>
      </c>
      <c r="E319" s="47" t="s">
        <v>6</v>
      </c>
      <c r="F319" s="47" t="s">
        <v>19</v>
      </c>
      <c r="G319" s="47" t="s">
        <v>20</v>
      </c>
      <c r="H319" s="48" t="s">
        <v>21</v>
      </c>
      <c r="I319" s="48" t="s">
        <v>22</v>
      </c>
      <c r="J319" s="54" t="s">
        <v>23</v>
      </c>
    </row>
    <row r="320" spans="1:16" ht="15.75" x14ac:dyDescent="0.25">
      <c r="A320" s="28" t="s">
        <v>325</v>
      </c>
      <c r="B320" s="33" t="s">
        <v>326</v>
      </c>
      <c r="C320" s="29" t="s">
        <v>12</v>
      </c>
      <c r="D320" s="30" t="s">
        <v>327</v>
      </c>
      <c r="E320" s="31">
        <v>346</v>
      </c>
      <c r="F320" s="32" t="s">
        <v>316</v>
      </c>
      <c r="G320" s="32" t="s">
        <v>316</v>
      </c>
      <c r="H320" s="33" t="s">
        <v>28</v>
      </c>
      <c r="I320" s="33" t="s">
        <v>317</v>
      </c>
      <c r="J320" s="34">
        <v>3167284</v>
      </c>
      <c r="K320" s="4">
        <v>5</v>
      </c>
    </row>
    <row r="321" spans="1:16" ht="31.5" x14ac:dyDescent="0.25">
      <c r="A321" s="28" t="s">
        <v>325</v>
      </c>
      <c r="B321" s="33" t="s">
        <v>328</v>
      </c>
      <c r="C321" s="29" t="s">
        <v>11</v>
      </c>
      <c r="D321" s="30" t="s">
        <v>329</v>
      </c>
      <c r="E321" s="31">
        <v>463</v>
      </c>
      <c r="F321" s="32" t="s">
        <v>316</v>
      </c>
      <c r="G321" s="32" t="s">
        <v>316</v>
      </c>
      <c r="H321" s="33" t="s">
        <v>28</v>
      </c>
      <c r="I321" s="33" t="s">
        <v>317</v>
      </c>
      <c r="J321" s="34">
        <v>4100096.5</v>
      </c>
      <c r="K321" s="4">
        <v>5</v>
      </c>
    </row>
    <row r="322" spans="1:16" x14ac:dyDescent="0.25">
      <c r="A322" s="35"/>
      <c r="B322" s="36">
        <v>2</v>
      </c>
      <c r="C322" s="36"/>
      <c r="D322" s="37" t="s">
        <v>30</v>
      </c>
      <c r="E322" s="38">
        <v>809</v>
      </c>
      <c r="F322" s="39"/>
      <c r="G322" s="40"/>
      <c r="H322" s="40"/>
      <c r="I322" s="41"/>
      <c r="J322" s="42">
        <v>7267380.5</v>
      </c>
      <c r="K322" s="4">
        <v>2</v>
      </c>
    </row>
    <row r="324" spans="1:16" ht="38.25" x14ac:dyDescent="0.25">
      <c r="A324" s="46" t="s">
        <v>15</v>
      </c>
      <c r="B324" s="47" t="s">
        <v>16</v>
      </c>
      <c r="C324" s="47" t="s">
        <v>312</v>
      </c>
      <c r="D324" s="47" t="s">
        <v>18</v>
      </c>
      <c r="E324" s="47" t="s">
        <v>6</v>
      </c>
      <c r="F324" s="47" t="s">
        <v>19</v>
      </c>
      <c r="G324" s="47" t="s">
        <v>20</v>
      </c>
      <c r="H324" s="48" t="s">
        <v>21</v>
      </c>
      <c r="I324" s="48" t="s">
        <v>22</v>
      </c>
      <c r="J324" s="54" t="s">
        <v>23</v>
      </c>
    </row>
    <row r="325" spans="1:16" ht="31.5" x14ac:dyDescent="0.25">
      <c r="A325" s="28" t="s">
        <v>330</v>
      </c>
      <c r="B325" s="33" t="s">
        <v>331</v>
      </c>
      <c r="C325" s="29" t="s">
        <v>11</v>
      </c>
      <c r="D325" s="30" t="s">
        <v>332</v>
      </c>
      <c r="E325" s="31">
        <v>871</v>
      </c>
      <c r="F325" s="32" t="s">
        <v>316</v>
      </c>
      <c r="G325" s="32" t="s">
        <v>316</v>
      </c>
      <c r="H325" s="33" t="s">
        <v>28</v>
      </c>
      <c r="I325" s="33" t="s">
        <v>317</v>
      </c>
      <c r="J325" s="34">
        <v>7713140.5</v>
      </c>
      <c r="K325" s="4">
        <v>5</v>
      </c>
    </row>
    <row r="326" spans="1:16" x14ac:dyDescent="0.25">
      <c r="A326" s="35"/>
      <c r="B326" s="36">
        <v>1</v>
      </c>
      <c r="C326" s="36"/>
      <c r="D326" s="37" t="s">
        <v>30</v>
      </c>
      <c r="E326" s="38">
        <v>871</v>
      </c>
      <c r="F326" s="39"/>
      <c r="G326" s="40"/>
      <c r="H326" s="40"/>
      <c r="I326" s="41"/>
      <c r="J326" s="42">
        <v>7713140.5</v>
      </c>
      <c r="K326" s="4">
        <v>2</v>
      </c>
    </row>
    <row r="328" spans="1:16" ht="38.25" x14ac:dyDescent="0.25">
      <c r="A328" s="46" t="s">
        <v>15</v>
      </c>
      <c r="B328" s="47" t="s">
        <v>16</v>
      </c>
      <c r="C328" s="47" t="s">
        <v>312</v>
      </c>
      <c r="D328" s="47" t="s">
        <v>18</v>
      </c>
      <c r="E328" s="47" t="s">
        <v>6</v>
      </c>
      <c r="F328" s="47" t="s">
        <v>19</v>
      </c>
      <c r="G328" s="47" t="s">
        <v>20</v>
      </c>
      <c r="H328" s="48" t="s">
        <v>21</v>
      </c>
      <c r="I328" s="48" t="s">
        <v>22</v>
      </c>
      <c r="J328" s="54" t="s">
        <v>23</v>
      </c>
    </row>
    <row r="329" spans="1:16" ht="15.75" x14ac:dyDescent="0.25">
      <c r="A329" s="28" t="s">
        <v>333</v>
      </c>
      <c r="B329" s="33" t="s">
        <v>334</v>
      </c>
      <c r="C329" s="29" t="s">
        <v>8</v>
      </c>
      <c r="D329" s="30" t="s">
        <v>335</v>
      </c>
      <c r="E329" s="31">
        <v>167</v>
      </c>
      <c r="F329" s="32" t="s">
        <v>316</v>
      </c>
      <c r="G329" s="32" t="s">
        <v>316</v>
      </c>
      <c r="H329" s="33" t="s">
        <v>28</v>
      </c>
      <c r="I329" s="33" t="s">
        <v>317</v>
      </c>
      <c r="J329" s="34">
        <v>1429019</v>
      </c>
      <c r="K329" s="4">
        <v>5</v>
      </c>
    </row>
    <row r="330" spans="1:16" ht="31.5" x14ac:dyDescent="0.25">
      <c r="A330" s="28" t="s">
        <v>333</v>
      </c>
      <c r="B330" s="33" t="s">
        <v>336</v>
      </c>
      <c r="C330" s="29" t="s">
        <v>11</v>
      </c>
      <c r="D330" s="30" t="s">
        <v>337</v>
      </c>
      <c r="E330" s="31">
        <v>701</v>
      </c>
      <c r="F330" s="32" t="s">
        <v>316</v>
      </c>
      <c r="G330" s="32" t="s">
        <v>316</v>
      </c>
      <c r="H330" s="33" t="s">
        <v>28</v>
      </c>
      <c r="I330" s="33" t="s">
        <v>317</v>
      </c>
      <c r="J330" s="34">
        <v>6207705.5</v>
      </c>
      <c r="K330" s="4">
        <v>5</v>
      </c>
    </row>
    <row r="331" spans="1:16" x14ac:dyDescent="0.25">
      <c r="A331" s="35"/>
      <c r="B331" s="36">
        <v>2</v>
      </c>
      <c r="C331" s="36"/>
      <c r="D331" s="37" t="s">
        <v>30</v>
      </c>
      <c r="E331" s="38">
        <v>868</v>
      </c>
      <c r="F331" s="39"/>
      <c r="G331" s="40"/>
      <c r="H331" s="40"/>
      <c r="I331" s="41"/>
      <c r="J331" s="42">
        <v>7636724.5</v>
      </c>
      <c r="K331" s="4">
        <v>2</v>
      </c>
    </row>
    <row r="334" spans="1:16" ht="23.25" x14ac:dyDescent="0.35">
      <c r="A334" s="822" t="s">
        <v>338</v>
      </c>
      <c r="B334" s="822"/>
      <c r="C334" s="822"/>
      <c r="D334" s="822"/>
      <c r="E334" s="822"/>
      <c r="F334" s="822"/>
      <c r="G334" s="822"/>
      <c r="H334" s="822"/>
      <c r="I334" s="822"/>
      <c r="J334" s="822"/>
    </row>
    <row r="335" spans="1:16" s="9" customFormat="1" ht="23.25" x14ac:dyDescent="0.35">
      <c r="A335" s="87"/>
      <c r="B335" s="88"/>
      <c r="C335" s="88"/>
      <c r="D335" s="88"/>
      <c r="E335" s="88"/>
      <c r="F335" s="88"/>
      <c r="G335" s="88"/>
      <c r="H335" s="88"/>
      <c r="I335" s="88"/>
      <c r="J335" s="89"/>
      <c r="M335" s="4"/>
      <c r="N335" s="4"/>
      <c r="O335" s="4"/>
      <c r="P335" s="4"/>
    </row>
    <row r="336" spans="1:16" ht="38.25" x14ac:dyDescent="0.25">
      <c r="A336" s="24" t="s">
        <v>339</v>
      </c>
      <c r="B336" s="25" t="s">
        <v>340</v>
      </c>
      <c r="C336" s="47" t="s">
        <v>312</v>
      </c>
      <c r="D336" s="25" t="s">
        <v>341</v>
      </c>
      <c r="E336" s="25" t="s">
        <v>6</v>
      </c>
      <c r="F336" s="25" t="s">
        <v>19</v>
      </c>
      <c r="G336" s="25" t="s">
        <v>20</v>
      </c>
      <c r="H336" s="26" t="s">
        <v>21</v>
      </c>
      <c r="I336" s="26" t="s">
        <v>342</v>
      </c>
      <c r="J336" s="54" t="s">
        <v>23</v>
      </c>
    </row>
    <row r="337" spans="1:11" ht="15.75" x14ac:dyDescent="0.25">
      <c r="A337" s="28" t="s">
        <v>343</v>
      </c>
      <c r="B337" s="33" t="s">
        <v>344</v>
      </c>
      <c r="C337" s="29" t="s">
        <v>12</v>
      </c>
      <c r="D337" s="30" t="s">
        <v>345</v>
      </c>
      <c r="E337" s="31">
        <v>220</v>
      </c>
      <c r="F337" s="32" t="s">
        <v>316</v>
      </c>
      <c r="G337" s="32" t="s">
        <v>346</v>
      </c>
      <c r="H337" s="33" t="s">
        <v>28</v>
      </c>
      <c r="I337" s="33" t="s">
        <v>317</v>
      </c>
      <c r="J337" s="34">
        <v>2013880</v>
      </c>
      <c r="K337" s="4">
        <v>5</v>
      </c>
    </row>
    <row r="338" spans="1:11" ht="31.5" x14ac:dyDescent="0.25">
      <c r="A338" s="28" t="s">
        <v>343</v>
      </c>
      <c r="B338" s="33" t="s">
        <v>347</v>
      </c>
      <c r="C338" s="29" t="s">
        <v>11</v>
      </c>
      <c r="D338" s="30" t="s">
        <v>348</v>
      </c>
      <c r="E338" s="31">
        <v>381</v>
      </c>
      <c r="F338" s="32" t="s">
        <v>316</v>
      </c>
      <c r="G338" s="32" t="s">
        <v>349</v>
      </c>
      <c r="H338" s="33" t="s">
        <v>28</v>
      </c>
      <c r="I338" s="33" t="s">
        <v>317</v>
      </c>
      <c r="J338" s="34">
        <v>3373945.5</v>
      </c>
      <c r="K338" s="4">
        <v>5</v>
      </c>
    </row>
    <row r="339" spans="1:11" x14ac:dyDescent="0.25">
      <c r="A339" s="35"/>
      <c r="B339" s="36">
        <v>2</v>
      </c>
      <c r="C339" s="36"/>
      <c r="D339" s="37" t="s">
        <v>30</v>
      </c>
      <c r="E339" s="38">
        <v>601</v>
      </c>
      <c r="F339" s="39"/>
      <c r="G339" s="40"/>
      <c r="H339" s="40"/>
      <c r="I339" s="41"/>
      <c r="J339" s="42">
        <v>5387825.5</v>
      </c>
      <c r="K339" s="4">
        <v>2</v>
      </c>
    </row>
    <row r="341" spans="1:11" ht="38.25" x14ac:dyDescent="0.25">
      <c r="A341" s="46" t="s">
        <v>15</v>
      </c>
      <c r="B341" s="47" t="s">
        <v>16</v>
      </c>
      <c r="C341" s="47" t="s">
        <v>312</v>
      </c>
      <c r="D341" s="47" t="s">
        <v>18</v>
      </c>
      <c r="E341" s="47" t="s">
        <v>6</v>
      </c>
      <c r="F341" s="47" t="s">
        <v>19</v>
      </c>
      <c r="G341" s="47" t="s">
        <v>20</v>
      </c>
      <c r="H341" s="48" t="s">
        <v>21</v>
      </c>
      <c r="I341" s="48" t="s">
        <v>22</v>
      </c>
      <c r="J341" s="54" t="s">
        <v>23</v>
      </c>
    </row>
    <row r="342" spans="1:11" ht="15.75" x14ac:dyDescent="0.25">
      <c r="A342" s="28" t="s">
        <v>350</v>
      </c>
      <c r="B342" s="33" t="s">
        <v>351</v>
      </c>
      <c r="C342" s="29" t="s">
        <v>8</v>
      </c>
      <c r="D342" s="30" t="s">
        <v>352</v>
      </c>
      <c r="E342" s="31">
        <v>844</v>
      </c>
      <c r="F342" s="32" t="s">
        <v>316</v>
      </c>
      <c r="G342" s="32" t="s">
        <v>353</v>
      </c>
      <c r="H342" s="33" t="s">
        <v>28</v>
      </c>
      <c r="I342" s="33" t="s">
        <v>317</v>
      </c>
      <c r="J342" s="34">
        <v>7222108</v>
      </c>
      <c r="K342" s="4">
        <v>5</v>
      </c>
    </row>
    <row r="343" spans="1:11" x14ac:dyDescent="0.25">
      <c r="A343" s="35"/>
      <c r="B343" s="36">
        <v>1</v>
      </c>
      <c r="C343" s="36"/>
      <c r="D343" s="37" t="s">
        <v>30</v>
      </c>
      <c r="E343" s="38">
        <v>844</v>
      </c>
      <c r="F343" s="39"/>
      <c r="G343" s="40"/>
      <c r="H343" s="40"/>
      <c r="I343" s="41"/>
      <c r="J343" s="42">
        <v>7222108</v>
      </c>
      <c r="K343" s="4">
        <v>2</v>
      </c>
    </row>
    <row r="344" spans="1:1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3"/>
    </row>
    <row r="345" spans="1:11" ht="38.25" x14ac:dyDescent="0.25">
      <c r="A345" s="46" t="s">
        <v>15</v>
      </c>
      <c r="B345" s="47" t="s">
        <v>16</v>
      </c>
      <c r="C345" s="47" t="s">
        <v>312</v>
      </c>
      <c r="D345" s="47" t="s">
        <v>18</v>
      </c>
      <c r="E345" s="47" t="s">
        <v>6</v>
      </c>
      <c r="F345" s="47" t="s">
        <v>19</v>
      </c>
      <c r="G345" s="47" t="s">
        <v>20</v>
      </c>
      <c r="H345" s="48" t="s">
        <v>21</v>
      </c>
      <c r="I345" s="48" t="s">
        <v>22</v>
      </c>
      <c r="J345" s="54" t="s">
        <v>23</v>
      </c>
    </row>
    <row r="346" spans="1:11" ht="15.75" x14ac:dyDescent="0.25">
      <c r="A346" s="28" t="s">
        <v>354</v>
      </c>
      <c r="B346" s="33" t="s">
        <v>355</v>
      </c>
      <c r="C346" s="29" t="s">
        <v>8</v>
      </c>
      <c r="D346" s="30" t="s">
        <v>356</v>
      </c>
      <c r="E346" s="97">
        <v>79</v>
      </c>
      <c r="F346" s="32" t="s">
        <v>316</v>
      </c>
      <c r="G346" s="32" t="s">
        <v>353</v>
      </c>
      <c r="H346" s="33" t="s">
        <v>28</v>
      </c>
      <c r="I346" s="33" t="s">
        <v>317</v>
      </c>
      <c r="J346" s="34">
        <v>676003</v>
      </c>
      <c r="K346" s="4">
        <v>5</v>
      </c>
    </row>
    <row r="347" spans="1:11" ht="15.75" x14ac:dyDescent="0.25">
      <c r="A347" s="28" t="s">
        <v>354</v>
      </c>
      <c r="B347" s="33" t="s">
        <v>357</v>
      </c>
      <c r="C347" s="29" t="s">
        <v>12</v>
      </c>
      <c r="D347" s="30" t="s">
        <v>358</v>
      </c>
      <c r="E347" s="97">
        <v>313</v>
      </c>
      <c r="F347" s="32" t="s">
        <v>316</v>
      </c>
      <c r="G347" s="32" t="s">
        <v>353</v>
      </c>
      <c r="H347" s="33" t="s">
        <v>28</v>
      </c>
      <c r="I347" s="33" t="s">
        <v>317</v>
      </c>
      <c r="J347" s="34">
        <v>2865202</v>
      </c>
      <c r="K347" s="4">
        <v>5</v>
      </c>
    </row>
    <row r="348" spans="1:11" ht="15.75" x14ac:dyDescent="0.25">
      <c r="A348" s="28" t="s">
        <v>354</v>
      </c>
      <c r="B348" s="33" t="s">
        <v>359</v>
      </c>
      <c r="C348" s="29" t="s">
        <v>8</v>
      </c>
      <c r="D348" s="30" t="s">
        <v>360</v>
      </c>
      <c r="E348" s="97">
        <v>73</v>
      </c>
      <c r="F348" s="32" t="s">
        <v>316</v>
      </c>
      <c r="G348" s="32" t="s">
        <v>353</v>
      </c>
      <c r="H348" s="33" t="s">
        <v>28</v>
      </c>
      <c r="I348" s="33" t="s">
        <v>317</v>
      </c>
      <c r="J348" s="34">
        <v>624661</v>
      </c>
      <c r="K348" s="4">
        <v>5</v>
      </c>
    </row>
    <row r="349" spans="1:11" ht="31.5" x14ac:dyDescent="0.25">
      <c r="A349" s="28" t="s">
        <v>354</v>
      </c>
      <c r="B349" s="33" t="s">
        <v>361</v>
      </c>
      <c r="C349" s="29" t="s">
        <v>11</v>
      </c>
      <c r="D349" s="30" t="s">
        <v>362</v>
      </c>
      <c r="E349" s="97">
        <v>78</v>
      </c>
      <c r="F349" s="32" t="s">
        <v>316</v>
      </c>
      <c r="G349" s="32" t="s">
        <v>353</v>
      </c>
      <c r="H349" s="33" t="s">
        <v>28</v>
      </c>
      <c r="I349" s="78" t="s">
        <v>317</v>
      </c>
      <c r="J349" s="34">
        <v>690729</v>
      </c>
      <c r="K349" s="4">
        <v>5</v>
      </c>
    </row>
    <row r="350" spans="1:11" x14ac:dyDescent="0.25">
      <c r="A350" s="111"/>
      <c r="B350" s="55">
        <v>4</v>
      </c>
      <c r="C350" s="55"/>
      <c r="D350" s="56" t="s">
        <v>30</v>
      </c>
      <c r="E350" s="57">
        <v>543</v>
      </c>
      <c r="F350" s="112"/>
      <c r="G350" s="113"/>
      <c r="H350" s="113"/>
      <c r="I350" s="114"/>
      <c r="J350" s="61">
        <v>4856595</v>
      </c>
      <c r="K350" s="4">
        <v>2</v>
      </c>
    </row>
  </sheetData>
  <autoFilter ref="A14:J349"/>
  <mergeCells count="18">
    <mergeCell ref="A334:J334"/>
    <mergeCell ref="A150:J150"/>
    <mergeCell ref="A196:J196"/>
    <mergeCell ref="A226:J226"/>
    <mergeCell ref="A236:J236"/>
    <mergeCell ref="A257:J257"/>
    <mergeCell ref="A305:J305"/>
    <mergeCell ref="A307:J307"/>
    <mergeCell ref="A104:J104"/>
    <mergeCell ref="A122:J122"/>
    <mergeCell ref="A141:J141"/>
    <mergeCell ref="A169:J169"/>
    <mergeCell ref="A182:J182"/>
    <mergeCell ref="A5:J5"/>
    <mergeCell ref="A6:J6"/>
    <mergeCell ref="A7:J7"/>
    <mergeCell ref="A9:J9"/>
    <mergeCell ref="A11:J1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97"/>
  <sheetViews>
    <sheetView showGridLines="0" workbookViewId="0">
      <selection activeCell="J2" sqref="J2"/>
    </sheetView>
  </sheetViews>
  <sheetFormatPr defaultColWidth="14.140625" defaultRowHeight="15.75" x14ac:dyDescent="0.25"/>
  <cols>
    <col min="1" max="1" width="24.7109375" style="672" customWidth="1"/>
    <col min="2" max="2" width="32.85546875" style="672" customWidth="1"/>
    <col min="3" max="3" width="25.140625" style="742" customWidth="1"/>
    <col min="4" max="4" width="37.5703125" style="672" customWidth="1"/>
    <col min="5" max="5" width="14.140625" style="672"/>
    <col min="6" max="6" width="22.5703125" style="672" customWidth="1"/>
    <col min="7" max="7" width="24.7109375" style="672" customWidth="1"/>
    <col min="8" max="8" width="14.42578125" style="672" customWidth="1"/>
    <col min="9" max="9" width="12" style="672" customWidth="1"/>
    <col min="10" max="10" width="17.7109375" style="675" customWidth="1"/>
    <col min="11" max="11" width="0" style="672" hidden="1" customWidth="1"/>
    <col min="12" max="12" width="14.140625" style="672"/>
    <col min="13" max="13" width="31.140625" style="672" hidden="1" customWidth="1"/>
    <col min="14" max="14" width="0" style="672" hidden="1" customWidth="1"/>
    <col min="15" max="15" width="17.7109375" style="672" hidden="1" customWidth="1"/>
    <col min="16" max="16" width="19.28515625" style="672" hidden="1" customWidth="1"/>
    <col min="17" max="16384" width="14.140625" style="672"/>
  </cols>
  <sheetData>
    <row r="1" spans="1:16" ht="24" customHeight="1" x14ac:dyDescent="0.25">
      <c r="A1" s="669"/>
      <c r="B1" s="669"/>
      <c r="C1" s="670"/>
      <c r="D1" s="669"/>
      <c r="E1" s="669"/>
      <c r="F1" s="669"/>
      <c r="G1" s="669"/>
      <c r="H1" s="669"/>
      <c r="I1" s="669"/>
      <c r="J1" s="671"/>
    </row>
    <row r="2" spans="1:16" ht="16.5" customHeight="1" x14ac:dyDescent="0.25">
      <c r="A2" s="669"/>
      <c r="B2" s="669"/>
      <c r="C2" s="670"/>
      <c r="D2" s="669"/>
      <c r="E2" s="669"/>
      <c r="F2" s="669"/>
      <c r="G2" s="669"/>
      <c r="H2" s="669"/>
      <c r="I2" s="669"/>
      <c r="J2" s="671"/>
    </row>
    <row r="3" spans="1:16" ht="11.25" customHeight="1" x14ac:dyDescent="0.25">
      <c r="A3" s="669"/>
      <c r="B3" s="669"/>
      <c r="C3" s="670"/>
      <c r="D3" s="669"/>
      <c r="E3" s="669"/>
      <c r="F3" s="669"/>
      <c r="G3" s="669"/>
      <c r="H3" s="669"/>
      <c r="I3" s="669"/>
      <c r="J3" s="671"/>
    </row>
    <row r="4" spans="1:16" ht="15.75" customHeight="1" x14ac:dyDescent="0.25">
      <c r="A4" s="835" t="s">
        <v>0</v>
      </c>
      <c r="B4" s="835"/>
      <c r="C4" s="835"/>
      <c r="D4" s="835"/>
      <c r="E4" s="835"/>
      <c r="F4" s="835"/>
      <c r="G4" s="835"/>
      <c r="H4" s="835"/>
      <c r="I4" s="835"/>
      <c r="J4" s="835"/>
    </row>
    <row r="5" spans="1:16" ht="14.25" customHeight="1" x14ac:dyDescent="0.25">
      <c r="A5" s="836" t="s">
        <v>1</v>
      </c>
      <c r="B5" s="836"/>
      <c r="C5" s="836"/>
      <c r="D5" s="836"/>
      <c r="E5" s="836"/>
      <c r="F5" s="836"/>
      <c r="G5" s="836"/>
      <c r="H5" s="836"/>
      <c r="I5" s="836"/>
      <c r="J5" s="836"/>
    </row>
    <row r="6" spans="1:16" ht="14.25" customHeight="1" x14ac:dyDescent="0.25">
      <c r="A6" s="836" t="s">
        <v>2</v>
      </c>
      <c r="B6" s="836"/>
      <c r="C6" s="836"/>
      <c r="D6" s="836"/>
      <c r="E6" s="836"/>
      <c r="F6" s="836"/>
      <c r="G6" s="836"/>
      <c r="H6" s="836"/>
      <c r="I6" s="836"/>
      <c r="J6" s="836"/>
    </row>
    <row r="7" spans="1:16" ht="14.25" customHeight="1" x14ac:dyDescent="0.25">
      <c r="A7" s="673"/>
      <c r="B7" s="673"/>
      <c r="C7" s="673"/>
      <c r="D7" s="673"/>
      <c r="E7" s="673"/>
      <c r="F7" s="673"/>
      <c r="G7" s="673"/>
      <c r="H7" s="674"/>
    </row>
    <row r="8" spans="1:16" ht="22.5" customHeight="1" x14ac:dyDescent="0.25">
      <c r="A8" s="837" t="s">
        <v>3862</v>
      </c>
      <c r="B8" s="837"/>
      <c r="C8" s="837"/>
      <c r="D8" s="837"/>
      <c r="E8" s="837"/>
      <c r="F8" s="837"/>
      <c r="G8" s="837"/>
      <c r="H8" s="837"/>
      <c r="I8" s="837"/>
      <c r="J8" s="837"/>
      <c r="M8" s="676" t="s">
        <v>4</v>
      </c>
      <c r="N8" s="676" t="s">
        <v>5</v>
      </c>
      <c r="O8" s="676" t="s">
        <v>6</v>
      </c>
      <c r="P8" s="676" t="s">
        <v>7</v>
      </c>
    </row>
    <row r="9" spans="1:16" ht="22.5" customHeight="1" x14ac:dyDescent="0.25">
      <c r="A9" s="766"/>
      <c r="B9" s="766"/>
      <c r="C9" s="766"/>
      <c r="D9" s="766"/>
      <c r="E9" s="766"/>
      <c r="F9" s="766"/>
      <c r="G9" s="766"/>
      <c r="H9" s="766"/>
      <c r="I9" s="766"/>
      <c r="J9" s="766"/>
      <c r="M9" s="767"/>
      <c r="N9" s="767"/>
      <c r="O9" s="767"/>
      <c r="P9" s="767"/>
    </row>
    <row r="10" spans="1:16" ht="40.5" customHeight="1" x14ac:dyDescent="0.25">
      <c r="A10" s="838" t="s">
        <v>6090</v>
      </c>
      <c r="B10" s="838"/>
      <c r="C10" s="838"/>
      <c r="D10" s="838"/>
      <c r="E10" s="838"/>
      <c r="F10" s="838"/>
      <c r="G10" s="838"/>
      <c r="H10" s="838"/>
      <c r="I10" s="838"/>
      <c r="J10" s="838"/>
      <c r="M10" s="677" t="s">
        <v>11</v>
      </c>
      <c r="N10" s="677">
        <v>44.5</v>
      </c>
      <c r="O10" s="678">
        <f>+SUMIFS($E$12:$E$597,$C$12:$C$597,NIVEL2)</f>
        <v>67662</v>
      </c>
      <c r="P10" s="679">
        <f t="shared" ref="P10" si="0">+N10*O10*199</f>
        <v>599180841</v>
      </c>
    </row>
    <row r="11" spans="1:16" ht="27.75" customHeight="1" x14ac:dyDescent="0.25">
      <c r="A11" s="763"/>
      <c r="B11" s="763"/>
      <c r="C11" s="763"/>
      <c r="D11" s="763"/>
      <c r="E11" s="763"/>
      <c r="F11" s="763"/>
      <c r="G11" s="763"/>
      <c r="H11" s="763"/>
      <c r="I11" s="763"/>
      <c r="J11" s="763"/>
      <c r="M11" s="684"/>
      <c r="N11" s="684"/>
      <c r="O11" s="764"/>
      <c r="P11" s="765"/>
    </row>
    <row r="12" spans="1:16" ht="38.25" customHeight="1" x14ac:dyDescent="0.25">
      <c r="A12" s="680" t="s">
        <v>6091</v>
      </c>
      <c r="B12" s="680" t="s">
        <v>16</v>
      </c>
      <c r="C12" s="681" t="s">
        <v>17</v>
      </c>
      <c r="D12" s="682" t="s">
        <v>18</v>
      </c>
      <c r="E12" s="682" t="s">
        <v>6</v>
      </c>
      <c r="F12" s="682" t="s">
        <v>19</v>
      </c>
      <c r="G12" s="682" t="s">
        <v>20</v>
      </c>
      <c r="H12" s="681" t="s">
        <v>21</v>
      </c>
      <c r="I12" s="681" t="s">
        <v>22</v>
      </c>
      <c r="J12" s="683" t="s">
        <v>23</v>
      </c>
      <c r="M12" s="684"/>
      <c r="N12" s="684"/>
      <c r="O12" s="684"/>
      <c r="P12" s="685" t="e">
        <f>+#REF!-#REF!</f>
        <v>#REF!</v>
      </c>
    </row>
    <row r="13" spans="1:16" ht="28.5" customHeight="1" x14ac:dyDescent="0.25">
      <c r="A13" s="686" t="s">
        <v>6092</v>
      </c>
      <c r="B13" s="687" t="s">
        <v>6093</v>
      </c>
      <c r="C13" s="686" t="s">
        <v>12</v>
      </c>
      <c r="D13" s="688" t="s">
        <v>6094</v>
      </c>
      <c r="E13" s="689">
        <v>677</v>
      </c>
      <c r="F13" s="688" t="s">
        <v>3867</v>
      </c>
      <c r="G13" s="688" t="s">
        <v>6095</v>
      </c>
      <c r="H13" s="687" t="s">
        <v>6096</v>
      </c>
      <c r="I13" s="687" t="s">
        <v>6097</v>
      </c>
      <c r="J13" s="650">
        <v>6197258</v>
      </c>
      <c r="K13" s="672">
        <v>5</v>
      </c>
    </row>
    <row r="14" spans="1:16" ht="45.75" customHeight="1" x14ac:dyDescent="0.25">
      <c r="A14" s="686" t="s">
        <v>6092</v>
      </c>
      <c r="B14" s="687" t="s">
        <v>6098</v>
      </c>
      <c r="C14" s="686" t="s">
        <v>9</v>
      </c>
      <c r="D14" s="688" t="s">
        <v>6099</v>
      </c>
      <c r="E14" s="690">
        <v>233</v>
      </c>
      <c r="F14" s="688" t="s">
        <v>3867</v>
      </c>
      <c r="G14" s="688" t="s">
        <v>6095</v>
      </c>
      <c r="H14" s="687" t="s">
        <v>6096</v>
      </c>
      <c r="I14" s="687" t="s">
        <v>6097</v>
      </c>
      <c r="J14" s="691">
        <v>1993781</v>
      </c>
      <c r="K14" s="672">
        <v>5</v>
      </c>
    </row>
    <row r="15" spans="1:16" ht="24.75" customHeight="1" x14ac:dyDescent="0.25">
      <c r="A15" s="692"/>
      <c r="B15" s="692">
        <v>2</v>
      </c>
      <c r="C15" s="692"/>
      <c r="D15" s="693" t="s">
        <v>30</v>
      </c>
      <c r="E15" s="694">
        <v>910</v>
      </c>
      <c r="F15" s="695"/>
      <c r="G15" s="696"/>
      <c r="H15" s="696"/>
      <c r="I15" s="696"/>
      <c r="J15" s="697">
        <v>8191039</v>
      </c>
      <c r="K15" s="672">
        <v>2</v>
      </c>
    </row>
    <row r="16" spans="1:16" ht="38.25" customHeight="1" x14ac:dyDescent="0.25">
      <c r="A16" s="698"/>
      <c r="B16" s="698"/>
      <c r="C16" s="698"/>
      <c r="D16" s="699"/>
      <c r="E16" s="700"/>
    </row>
    <row r="17" spans="1:11" ht="38.25" customHeight="1" x14ac:dyDescent="0.25">
      <c r="A17" s="680" t="s">
        <v>6091</v>
      </c>
      <c r="B17" s="680" t="s">
        <v>16</v>
      </c>
      <c r="C17" s="681" t="s">
        <v>17</v>
      </c>
      <c r="D17" s="682" t="s">
        <v>18</v>
      </c>
      <c r="E17" s="682" t="s">
        <v>6</v>
      </c>
      <c r="F17" s="682" t="s">
        <v>19</v>
      </c>
      <c r="G17" s="682" t="s">
        <v>20</v>
      </c>
      <c r="H17" s="681" t="s">
        <v>21</v>
      </c>
      <c r="I17" s="681" t="s">
        <v>22</v>
      </c>
      <c r="J17" s="701" t="s">
        <v>23</v>
      </c>
    </row>
    <row r="18" spans="1:11" ht="29.25" customHeight="1" x14ac:dyDescent="0.25">
      <c r="A18" s="686" t="s">
        <v>6100</v>
      </c>
      <c r="B18" s="687" t="s">
        <v>6101</v>
      </c>
      <c r="C18" s="686" t="s">
        <v>12</v>
      </c>
      <c r="D18" s="688" t="s">
        <v>1017</v>
      </c>
      <c r="E18" s="689">
        <v>595</v>
      </c>
      <c r="F18" s="688" t="s">
        <v>3867</v>
      </c>
      <c r="G18" s="688" t="s">
        <v>6095</v>
      </c>
      <c r="H18" s="687" t="s">
        <v>6096</v>
      </c>
      <c r="I18" s="687" t="s">
        <v>6097</v>
      </c>
      <c r="J18" s="702">
        <v>5446630</v>
      </c>
      <c r="K18" s="672">
        <v>5</v>
      </c>
    </row>
    <row r="19" spans="1:11" ht="27" customHeight="1" x14ac:dyDescent="0.25">
      <c r="A19" s="686" t="s">
        <v>6100</v>
      </c>
      <c r="B19" s="687" t="s">
        <v>6102</v>
      </c>
      <c r="C19" s="686" t="s">
        <v>11</v>
      </c>
      <c r="D19" s="688" t="s">
        <v>6103</v>
      </c>
      <c r="E19" s="690">
        <v>310</v>
      </c>
      <c r="F19" s="688" t="s">
        <v>3867</v>
      </c>
      <c r="G19" s="688" t="s">
        <v>6095</v>
      </c>
      <c r="H19" s="687" t="s">
        <v>6096</v>
      </c>
      <c r="I19" s="687" t="s">
        <v>6097</v>
      </c>
      <c r="J19" s="691">
        <v>2745205</v>
      </c>
      <c r="K19" s="672">
        <v>5</v>
      </c>
    </row>
    <row r="20" spans="1:11" ht="23.25" customHeight="1" x14ac:dyDescent="0.25">
      <c r="A20" s="692"/>
      <c r="B20" s="692">
        <v>2</v>
      </c>
      <c r="C20" s="692"/>
      <c r="D20" s="693" t="s">
        <v>30</v>
      </c>
      <c r="E20" s="694">
        <v>905</v>
      </c>
      <c r="F20" s="695"/>
      <c r="G20" s="696"/>
      <c r="H20" s="696"/>
      <c r="I20" s="696"/>
      <c r="J20" s="697">
        <v>8191835</v>
      </c>
      <c r="K20" s="672">
        <v>2</v>
      </c>
    </row>
    <row r="21" spans="1:11" ht="38.25" customHeight="1" x14ac:dyDescent="0.25">
      <c r="A21" s="698"/>
      <c r="B21" s="698"/>
      <c r="C21" s="698"/>
      <c r="D21" s="699"/>
      <c r="E21" s="700"/>
    </row>
    <row r="22" spans="1:11" ht="38.25" customHeight="1" x14ac:dyDescent="0.25">
      <c r="A22" s="680" t="s">
        <v>6091</v>
      </c>
      <c r="B22" s="680" t="s">
        <v>16</v>
      </c>
      <c r="C22" s="680" t="s">
        <v>17</v>
      </c>
      <c r="D22" s="703" t="s">
        <v>18</v>
      </c>
      <c r="E22" s="703" t="s">
        <v>6</v>
      </c>
      <c r="F22" s="703" t="s">
        <v>19</v>
      </c>
      <c r="G22" s="703" t="s">
        <v>20</v>
      </c>
      <c r="H22" s="680" t="s">
        <v>21</v>
      </c>
      <c r="I22" s="680" t="s">
        <v>22</v>
      </c>
      <c r="J22" s="701" t="s">
        <v>23</v>
      </c>
    </row>
    <row r="23" spans="1:11" ht="27.75" customHeight="1" x14ac:dyDescent="0.25">
      <c r="A23" s="686" t="s">
        <v>6104</v>
      </c>
      <c r="B23" s="687" t="s">
        <v>6105</v>
      </c>
      <c r="C23" s="686" t="s">
        <v>8</v>
      </c>
      <c r="D23" s="688" t="s">
        <v>6106</v>
      </c>
      <c r="E23" s="689">
        <v>494</v>
      </c>
      <c r="F23" s="688" t="s">
        <v>3867</v>
      </c>
      <c r="G23" s="688" t="s">
        <v>6095</v>
      </c>
      <c r="H23" s="687" t="s">
        <v>6096</v>
      </c>
      <c r="I23" s="687" t="s">
        <v>6097</v>
      </c>
      <c r="J23" s="702">
        <v>4227158</v>
      </c>
      <c r="K23" s="672">
        <v>5</v>
      </c>
    </row>
    <row r="24" spans="1:11" ht="29.25" customHeight="1" x14ac:dyDescent="0.25">
      <c r="A24" s="686" t="s">
        <v>6104</v>
      </c>
      <c r="B24" s="687" t="s">
        <v>6107</v>
      </c>
      <c r="C24" s="686" t="s">
        <v>12</v>
      </c>
      <c r="D24" s="688" t="s">
        <v>197</v>
      </c>
      <c r="E24" s="690">
        <v>365</v>
      </c>
      <c r="F24" s="688" t="s">
        <v>3867</v>
      </c>
      <c r="G24" s="688" t="s">
        <v>6095</v>
      </c>
      <c r="H24" s="687" t="s">
        <v>6096</v>
      </c>
      <c r="I24" s="687" t="s">
        <v>6097</v>
      </c>
      <c r="J24" s="691">
        <v>3341210</v>
      </c>
      <c r="K24" s="672">
        <v>5</v>
      </c>
    </row>
    <row r="25" spans="1:11" ht="21.75" customHeight="1" x14ac:dyDescent="0.25">
      <c r="A25" s="692"/>
      <c r="B25" s="692">
        <v>2</v>
      </c>
      <c r="C25" s="692"/>
      <c r="D25" s="693" t="s">
        <v>30</v>
      </c>
      <c r="E25" s="694">
        <v>859</v>
      </c>
      <c r="F25" s="695"/>
      <c r="G25" s="696"/>
      <c r="H25" s="696"/>
      <c r="I25" s="696"/>
      <c r="J25" s="704"/>
      <c r="K25" s="672">
        <v>2</v>
      </c>
    </row>
    <row r="26" spans="1:11" ht="38.25" customHeight="1" x14ac:dyDescent="0.25">
      <c r="A26" s="705"/>
      <c r="B26" s="705"/>
      <c r="C26" s="705"/>
    </row>
    <row r="27" spans="1:11" ht="38.25" customHeight="1" x14ac:dyDescent="0.25">
      <c r="A27" s="680" t="s">
        <v>6091</v>
      </c>
      <c r="B27" s="680" t="s">
        <v>16</v>
      </c>
      <c r="C27" s="680" t="s">
        <v>17</v>
      </c>
      <c r="D27" s="703" t="s">
        <v>18</v>
      </c>
      <c r="E27" s="703" t="s">
        <v>6</v>
      </c>
      <c r="F27" s="703" t="s">
        <v>19</v>
      </c>
      <c r="G27" s="703" t="s">
        <v>20</v>
      </c>
      <c r="H27" s="680" t="s">
        <v>21</v>
      </c>
      <c r="I27" s="680" t="s">
        <v>22</v>
      </c>
      <c r="J27" s="701" t="s">
        <v>23</v>
      </c>
    </row>
    <row r="28" spans="1:11" ht="27.75" customHeight="1" x14ac:dyDescent="0.25">
      <c r="A28" s="686" t="s">
        <v>6108</v>
      </c>
      <c r="B28" s="687" t="s">
        <v>6109</v>
      </c>
      <c r="C28" s="686" t="s">
        <v>12</v>
      </c>
      <c r="D28" s="688" t="s">
        <v>6110</v>
      </c>
      <c r="E28" s="689">
        <v>520</v>
      </c>
      <c r="F28" s="688" t="s">
        <v>3867</v>
      </c>
      <c r="G28" s="688" t="s">
        <v>6095</v>
      </c>
      <c r="H28" s="687" t="s">
        <v>6096</v>
      </c>
      <c r="I28" s="687" t="s">
        <v>6097</v>
      </c>
      <c r="J28" s="702">
        <v>4760080</v>
      </c>
      <c r="K28" s="672">
        <v>5</v>
      </c>
    </row>
    <row r="29" spans="1:11" ht="24" customHeight="1" x14ac:dyDescent="0.25">
      <c r="A29" s="686" t="s">
        <v>6108</v>
      </c>
      <c r="B29" s="687" t="s">
        <v>6111</v>
      </c>
      <c r="C29" s="686" t="s">
        <v>8</v>
      </c>
      <c r="D29" s="688" t="s">
        <v>6112</v>
      </c>
      <c r="E29" s="690">
        <v>279</v>
      </c>
      <c r="F29" s="688" t="s">
        <v>3867</v>
      </c>
      <c r="G29" s="688" t="s">
        <v>6095</v>
      </c>
      <c r="H29" s="687" t="s">
        <v>6096</v>
      </c>
      <c r="I29" s="687" t="s">
        <v>6097</v>
      </c>
      <c r="J29" s="691">
        <v>2387403</v>
      </c>
      <c r="K29" s="672">
        <v>5</v>
      </c>
    </row>
    <row r="30" spans="1:11" ht="21.75" customHeight="1" x14ac:dyDescent="0.25">
      <c r="A30" s="692"/>
      <c r="B30" s="692">
        <v>2</v>
      </c>
      <c r="C30" s="692"/>
      <c r="D30" s="693" t="s">
        <v>30</v>
      </c>
      <c r="E30" s="694">
        <v>799</v>
      </c>
      <c r="F30" s="695"/>
      <c r="G30" s="696"/>
      <c r="H30" s="696"/>
      <c r="I30" s="696"/>
      <c r="J30" s="697">
        <v>7147483</v>
      </c>
      <c r="K30" s="672">
        <v>2</v>
      </c>
    </row>
    <row r="31" spans="1:11" ht="38.25" customHeight="1" x14ac:dyDescent="0.25">
      <c r="A31" s="698"/>
      <c r="B31" s="698"/>
      <c r="C31" s="698"/>
      <c r="D31" s="699"/>
      <c r="E31" s="700"/>
    </row>
    <row r="32" spans="1:11" ht="38.25" customHeight="1" x14ac:dyDescent="0.25">
      <c r="A32" s="680" t="s">
        <v>6091</v>
      </c>
      <c r="B32" s="680" t="s">
        <v>16</v>
      </c>
      <c r="C32" s="680" t="s">
        <v>17</v>
      </c>
      <c r="D32" s="703" t="s">
        <v>18</v>
      </c>
      <c r="E32" s="703" t="s">
        <v>6</v>
      </c>
      <c r="F32" s="703" t="s">
        <v>19</v>
      </c>
      <c r="G32" s="703" t="s">
        <v>20</v>
      </c>
      <c r="H32" s="680" t="s">
        <v>21</v>
      </c>
      <c r="I32" s="680" t="s">
        <v>22</v>
      </c>
      <c r="J32" s="701" t="s">
        <v>23</v>
      </c>
    </row>
    <row r="33" spans="1:11" ht="30" customHeight="1" x14ac:dyDescent="0.25">
      <c r="A33" s="686" t="s">
        <v>6113</v>
      </c>
      <c r="B33" s="687" t="s">
        <v>6114</v>
      </c>
      <c r="C33" s="686" t="s">
        <v>11</v>
      </c>
      <c r="D33" s="688" t="s">
        <v>6115</v>
      </c>
      <c r="E33" s="689">
        <v>430</v>
      </c>
      <c r="F33" s="688" t="s">
        <v>3867</v>
      </c>
      <c r="G33" s="688" t="s">
        <v>6095</v>
      </c>
      <c r="H33" s="687" t="s">
        <v>6096</v>
      </c>
      <c r="I33" s="687" t="s">
        <v>6097</v>
      </c>
      <c r="J33" s="702">
        <v>3807865</v>
      </c>
      <c r="K33" s="672">
        <v>5</v>
      </c>
    </row>
    <row r="34" spans="1:11" ht="27.75" customHeight="1" x14ac:dyDescent="0.25">
      <c r="A34" s="686" t="s">
        <v>6113</v>
      </c>
      <c r="B34" s="687" t="s">
        <v>6116</v>
      </c>
      <c r="C34" s="686" t="s">
        <v>12</v>
      </c>
      <c r="D34" s="688" t="s">
        <v>6117</v>
      </c>
      <c r="E34" s="689">
        <v>459</v>
      </c>
      <c r="F34" s="688" t="s">
        <v>3867</v>
      </c>
      <c r="G34" s="688" t="s">
        <v>6095</v>
      </c>
      <c r="H34" s="687" t="s">
        <v>6096</v>
      </c>
      <c r="I34" s="687" t="s">
        <v>6097</v>
      </c>
      <c r="J34" s="691">
        <v>4201686</v>
      </c>
      <c r="K34" s="672">
        <v>5</v>
      </c>
    </row>
    <row r="35" spans="1:11" ht="20.25" customHeight="1" x14ac:dyDescent="0.25">
      <c r="A35" s="692"/>
      <c r="B35" s="692">
        <v>2</v>
      </c>
      <c r="C35" s="692"/>
      <c r="D35" s="693" t="s">
        <v>30</v>
      </c>
      <c r="E35" s="694">
        <v>889</v>
      </c>
      <c r="F35" s="695"/>
      <c r="G35" s="696"/>
      <c r="H35" s="696"/>
      <c r="I35" s="696"/>
      <c r="J35" s="697">
        <v>8009551</v>
      </c>
      <c r="K35" s="672">
        <v>2</v>
      </c>
    </row>
    <row r="36" spans="1:11" ht="38.25" customHeight="1" x14ac:dyDescent="0.25">
      <c r="A36" s="698"/>
      <c r="B36" s="698"/>
      <c r="C36" s="698"/>
      <c r="D36" s="699"/>
      <c r="E36" s="700"/>
    </row>
    <row r="37" spans="1:11" ht="38.25" customHeight="1" x14ac:dyDescent="0.25">
      <c r="A37" s="680" t="s">
        <v>6091</v>
      </c>
      <c r="B37" s="680" t="s">
        <v>16</v>
      </c>
      <c r="C37" s="680" t="s">
        <v>17</v>
      </c>
      <c r="D37" s="703" t="s">
        <v>18</v>
      </c>
      <c r="E37" s="703" t="s">
        <v>6</v>
      </c>
      <c r="F37" s="703" t="s">
        <v>19</v>
      </c>
      <c r="G37" s="703" t="s">
        <v>20</v>
      </c>
      <c r="H37" s="680" t="s">
        <v>21</v>
      </c>
      <c r="I37" s="680" t="s">
        <v>22</v>
      </c>
      <c r="J37" s="701" t="s">
        <v>23</v>
      </c>
    </row>
    <row r="38" spans="1:11" ht="38.25" customHeight="1" x14ac:dyDescent="0.25">
      <c r="A38" s="686" t="s">
        <v>6118</v>
      </c>
      <c r="B38" s="687" t="s">
        <v>6119</v>
      </c>
      <c r="C38" s="686" t="s">
        <v>11</v>
      </c>
      <c r="D38" s="688" t="s">
        <v>6120</v>
      </c>
      <c r="E38" s="689">
        <v>428</v>
      </c>
      <c r="F38" s="688" t="s">
        <v>3867</v>
      </c>
      <c r="G38" s="688" t="s">
        <v>6095</v>
      </c>
      <c r="H38" s="687" t="s">
        <v>6096</v>
      </c>
      <c r="I38" s="687" t="s">
        <v>6097</v>
      </c>
      <c r="J38" s="702">
        <v>3790154</v>
      </c>
      <c r="K38" s="672">
        <v>5</v>
      </c>
    </row>
    <row r="39" spans="1:11" ht="38.25" customHeight="1" x14ac:dyDescent="0.25">
      <c r="A39" s="686" t="s">
        <v>6118</v>
      </c>
      <c r="B39" s="687" t="s">
        <v>6121</v>
      </c>
      <c r="C39" s="686" t="s">
        <v>12</v>
      </c>
      <c r="D39" s="688" t="s">
        <v>6122</v>
      </c>
      <c r="E39" s="690">
        <v>408</v>
      </c>
      <c r="F39" s="688" t="s">
        <v>3867</v>
      </c>
      <c r="G39" s="688" t="s">
        <v>6095</v>
      </c>
      <c r="H39" s="687" t="s">
        <v>6096</v>
      </c>
      <c r="I39" s="687" t="s">
        <v>6097</v>
      </c>
      <c r="J39" s="691">
        <v>3734832</v>
      </c>
      <c r="K39" s="672">
        <v>5</v>
      </c>
    </row>
    <row r="40" spans="1:11" ht="24.75" customHeight="1" x14ac:dyDescent="0.25">
      <c r="A40" s="692"/>
      <c r="B40" s="692">
        <v>2</v>
      </c>
      <c r="C40" s="692"/>
      <c r="D40" s="693" t="s">
        <v>30</v>
      </c>
      <c r="E40" s="694">
        <v>836</v>
      </c>
      <c r="F40" s="695"/>
      <c r="G40" s="696"/>
      <c r="H40" s="696"/>
      <c r="I40" s="696"/>
      <c r="J40" s="697">
        <v>7524986</v>
      </c>
      <c r="K40" s="672">
        <v>2</v>
      </c>
    </row>
    <row r="41" spans="1:11" ht="38.25" customHeight="1" x14ac:dyDescent="0.25">
      <c r="A41" s="698"/>
      <c r="B41" s="698"/>
      <c r="C41" s="698"/>
      <c r="D41" s="699"/>
      <c r="E41" s="700"/>
    </row>
    <row r="42" spans="1:11" ht="38.25" customHeight="1" x14ac:dyDescent="0.25">
      <c r="A42" s="680" t="s">
        <v>6091</v>
      </c>
      <c r="B42" s="680" t="s">
        <v>16</v>
      </c>
      <c r="C42" s="680" t="s">
        <v>17</v>
      </c>
      <c r="D42" s="703" t="s">
        <v>18</v>
      </c>
      <c r="E42" s="703" t="s">
        <v>6</v>
      </c>
      <c r="F42" s="703" t="s">
        <v>19</v>
      </c>
      <c r="G42" s="703" t="s">
        <v>20</v>
      </c>
      <c r="H42" s="680" t="s">
        <v>21</v>
      </c>
      <c r="I42" s="680" t="s">
        <v>22</v>
      </c>
      <c r="J42" s="701" t="s">
        <v>23</v>
      </c>
    </row>
    <row r="43" spans="1:11" ht="38.25" customHeight="1" x14ac:dyDescent="0.25">
      <c r="A43" s="686" t="s">
        <v>6123</v>
      </c>
      <c r="B43" s="687" t="s">
        <v>6124</v>
      </c>
      <c r="C43" s="686" t="s">
        <v>11</v>
      </c>
      <c r="D43" s="688" t="s">
        <v>6125</v>
      </c>
      <c r="E43" s="690">
        <v>280</v>
      </c>
      <c r="F43" s="688" t="s">
        <v>3867</v>
      </c>
      <c r="G43" s="688" t="s">
        <v>6095</v>
      </c>
      <c r="H43" s="687" t="s">
        <v>6096</v>
      </c>
      <c r="I43" s="687" t="s">
        <v>6097</v>
      </c>
      <c r="J43" s="702">
        <v>2479540</v>
      </c>
      <c r="K43" s="672">
        <v>5</v>
      </c>
    </row>
    <row r="44" spans="1:11" ht="38.25" customHeight="1" x14ac:dyDescent="0.25">
      <c r="A44" s="686" t="s">
        <v>6123</v>
      </c>
      <c r="B44" s="687" t="s">
        <v>6126</v>
      </c>
      <c r="C44" s="686" t="s">
        <v>11</v>
      </c>
      <c r="D44" s="688" t="s">
        <v>6127</v>
      </c>
      <c r="E44" s="689">
        <v>615</v>
      </c>
      <c r="F44" s="688" t="s">
        <v>3867</v>
      </c>
      <c r="G44" s="688" t="s">
        <v>6095</v>
      </c>
      <c r="H44" s="687" t="s">
        <v>6096</v>
      </c>
      <c r="I44" s="687" t="s">
        <v>6097</v>
      </c>
      <c r="J44" s="691">
        <v>5446132.5</v>
      </c>
      <c r="K44" s="672">
        <v>5</v>
      </c>
    </row>
    <row r="45" spans="1:11" ht="24.75" customHeight="1" x14ac:dyDescent="0.25">
      <c r="A45" s="692"/>
      <c r="B45" s="692">
        <v>2</v>
      </c>
      <c r="C45" s="692"/>
      <c r="D45" s="693" t="s">
        <v>30</v>
      </c>
      <c r="E45" s="694">
        <v>895</v>
      </c>
      <c r="F45" s="695"/>
      <c r="G45" s="696"/>
      <c r="H45" s="696"/>
      <c r="I45" s="696"/>
      <c r="J45" s="697">
        <v>7925672.5</v>
      </c>
      <c r="K45" s="672">
        <v>2</v>
      </c>
    </row>
    <row r="46" spans="1:11" ht="38.25" customHeight="1" x14ac:dyDescent="0.25">
      <c r="A46" s="705"/>
      <c r="B46" s="705"/>
      <c r="C46" s="705"/>
    </row>
    <row r="47" spans="1:11" ht="38.25" customHeight="1" x14ac:dyDescent="0.25">
      <c r="A47" s="680" t="s">
        <v>6091</v>
      </c>
      <c r="B47" s="680" t="s">
        <v>16</v>
      </c>
      <c r="C47" s="680" t="s">
        <v>17</v>
      </c>
      <c r="D47" s="703" t="s">
        <v>18</v>
      </c>
      <c r="E47" s="703" t="s">
        <v>6</v>
      </c>
      <c r="F47" s="703" t="s">
        <v>19</v>
      </c>
      <c r="G47" s="703" t="s">
        <v>20</v>
      </c>
      <c r="H47" s="680" t="s">
        <v>21</v>
      </c>
      <c r="I47" s="680" t="s">
        <v>22</v>
      </c>
      <c r="J47" s="701" t="s">
        <v>23</v>
      </c>
    </row>
    <row r="48" spans="1:11" ht="29.25" customHeight="1" x14ac:dyDescent="0.25">
      <c r="A48" s="686" t="s">
        <v>6128</v>
      </c>
      <c r="B48" s="687" t="s">
        <v>6129</v>
      </c>
      <c r="C48" s="686" t="s">
        <v>11</v>
      </c>
      <c r="D48" s="688" t="s">
        <v>6130</v>
      </c>
      <c r="E48" s="689">
        <v>759</v>
      </c>
      <c r="F48" s="688" t="s">
        <v>3867</v>
      </c>
      <c r="G48" s="688" t="s">
        <v>6095</v>
      </c>
      <c r="H48" s="687" t="s">
        <v>6096</v>
      </c>
      <c r="I48" s="687" t="s">
        <v>6097</v>
      </c>
      <c r="J48" s="702">
        <v>6721324.5</v>
      </c>
      <c r="K48" s="672">
        <v>5</v>
      </c>
    </row>
    <row r="49" spans="1:11" ht="27" customHeight="1" x14ac:dyDescent="0.25">
      <c r="A49" s="686" t="s">
        <v>6128</v>
      </c>
      <c r="B49" s="687" t="s">
        <v>6131</v>
      </c>
      <c r="C49" s="686" t="s">
        <v>12</v>
      </c>
      <c r="D49" s="688" t="s">
        <v>6132</v>
      </c>
      <c r="E49" s="689">
        <v>631</v>
      </c>
      <c r="F49" s="688" t="s">
        <v>3867</v>
      </c>
      <c r="G49" s="688" t="s">
        <v>6095</v>
      </c>
      <c r="H49" s="687" t="s">
        <v>6096</v>
      </c>
      <c r="I49" s="687" t="s">
        <v>6097</v>
      </c>
      <c r="J49" s="691">
        <v>5776174</v>
      </c>
      <c r="K49" s="672">
        <v>5</v>
      </c>
    </row>
    <row r="50" spans="1:11" ht="24.75" customHeight="1" x14ac:dyDescent="0.25">
      <c r="A50" s="692"/>
      <c r="B50" s="692">
        <v>2</v>
      </c>
      <c r="C50" s="692"/>
      <c r="D50" s="693" t="s">
        <v>30</v>
      </c>
      <c r="E50" s="694">
        <v>1390</v>
      </c>
      <c r="F50" s="695"/>
      <c r="G50" s="696"/>
      <c r="H50" s="696"/>
      <c r="I50" s="696"/>
      <c r="J50" s="697">
        <v>12497498.5</v>
      </c>
      <c r="K50" s="672">
        <v>1</v>
      </c>
    </row>
    <row r="51" spans="1:11" ht="38.25" customHeight="1" x14ac:dyDescent="0.25">
      <c r="A51" s="698"/>
      <c r="B51" s="698"/>
      <c r="C51" s="698"/>
      <c r="D51" s="699"/>
      <c r="E51" s="700"/>
    </row>
    <row r="52" spans="1:11" ht="38.25" customHeight="1" x14ac:dyDescent="0.25">
      <c r="A52" s="680" t="s">
        <v>6091</v>
      </c>
      <c r="B52" s="680" t="s">
        <v>16</v>
      </c>
      <c r="C52" s="680" t="s">
        <v>17</v>
      </c>
      <c r="D52" s="703" t="s">
        <v>18</v>
      </c>
      <c r="E52" s="703" t="s">
        <v>6</v>
      </c>
      <c r="F52" s="703" t="s">
        <v>19</v>
      </c>
      <c r="G52" s="703" t="s">
        <v>20</v>
      </c>
      <c r="H52" s="680" t="s">
        <v>21</v>
      </c>
      <c r="I52" s="680" t="s">
        <v>22</v>
      </c>
      <c r="J52" s="701" t="s">
        <v>23</v>
      </c>
    </row>
    <row r="53" spans="1:11" ht="38.25" customHeight="1" x14ac:dyDescent="0.25">
      <c r="A53" s="686" t="s">
        <v>6133</v>
      </c>
      <c r="B53" s="687" t="s">
        <v>6134</v>
      </c>
      <c r="C53" s="686" t="s">
        <v>11</v>
      </c>
      <c r="D53" s="688" t="s">
        <v>6135</v>
      </c>
      <c r="E53" s="689">
        <v>884</v>
      </c>
      <c r="F53" s="688" t="s">
        <v>3867</v>
      </c>
      <c r="G53" s="688" t="s">
        <v>6095</v>
      </c>
      <c r="H53" s="687" t="s">
        <v>6096</v>
      </c>
      <c r="I53" s="687" t="s">
        <v>6097</v>
      </c>
      <c r="J53" s="691">
        <v>7828262</v>
      </c>
      <c r="K53" s="672">
        <v>5</v>
      </c>
    </row>
    <row r="54" spans="1:11" ht="23.25" customHeight="1" x14ac:dyDescent="0.25">
      <c r="A54" s="692"/>
      <c r="B54" s="692">
        <v>1</v>
      </c>
      <c r="C54" s="692"/>
      <c r="D54" s="693" t="s">
        <v>30</v>
      </c>
      <c r="E54" s="694">
        <v>884</v>
      </c>
      <c r="F54" s="695"/>
      <c r="G54" s="696"/>
      <c r="H54" s="696"/>
      <c r="I54" s="696"/>
      <c r="J54" s="697">
        <v>7828262</v>
      </c>
      <c r="K54" s="672">
        <v>2</v>
      </c>
    </row>
    <row r="55" spans="1:11" ht="38.25" customHeight="1" x14ac:dyDescent="0.25">
      <c r="A55" s="705"/>
      <c r="B55" s="705"/>
      <c r="C55" s="705"/>
    </row>
    <row r="56" spans="1:11" ht="38.25" customHeight="1" x14ac:dyDescent="0.25">
      <c r="A56" s="680" t="s">
        <v>6091</v>
      </c>
      <c r="B56" s="680" t="s">
        <v>16</v>
      </c>
      <c r="C56" s="680" t="s">
        <v>17</v>
      </c>
      <c r="D56" s="703" t="s">
        <v>18</v>
      </c>
      <c r="E56" s="703" t="s">
        <v>6</v>
      </c>
      <c r="F56" s="703" t="s">
        <v>19</v>
      </c>
      <c r="G56" s="703" t="s">
        <v>20</v>
      </c>
      <c r="H56" s="680" t="s">
        <v>21</v>
      </c>
      <c r="I56" s="680" t="s">
        <v>22</v>
      </c>
      <c r="J56" s="701" t="s">
        <v>23</v>
      </c>
    </row>
    <row r="57" spans="1:11" ht="38.25" customHeight="1" x14ac:dyDescent="0.25">
      <c r="A57" s="686" t="s">
        <v>6136</v>
      </c>
      <c r="B57" s="687" t="s">
        <v>6137</v>
      </c>
      <c r="C57" s="686" t="s">
        <v>11</v>
      </c>
      <c r="D57" s="688" t="s">
        <v>6138</v>
      </c>
      <c r="E57" s="689">
        <v>735</v>
      </c>
      <c r="F57" s="688" t="s">
        <v>3867</v>
      </c>
      <c r="G57" s="688" t="s">
        <v>6095</v>
      </c>
      <c r="H57" s="687" t="s">
        <v>6096</v>
      </c>
      <c r="I57" s="687" t="s">
        <v>6097</v>
      </c>
      <c r="J57" s="691">
        <v>6508792.5</v>
      </c>
      <c r="K57" s="672">
        <v>5</v>
      </c>
    </row>
    <row r="58" spans="1:11" ht="24" customHeight="1" x14ac:dyDescent="0.25">
      <c r="A58" s="692"/>
      <c r="B58" s="692">
        <v>1</v>
      </c>
      <c r="C58" s="692"/>
      <c r="D58" s="693" t="s">
        <v>30</v>
      </c>
      <c r="E58" s="694">
        <v>735</v>
      </c>
      <c r="F58" s="695"/>
      <c r="G58" s="696"/>
      <c r="H58" s="696"/>
      <c r="I58" s="696"/>
      <c r="J58" s="697">
        <v>6508792.5</v>
      </c>
      <c r="K58" s="672">
        <v>2</v>
      </c>
    </row>
    <row r="59" spans="1:11" ht="38.25" customHeight="1" x14ac:dyDescent="0.25">
      <c r="A59" s="705"/>
      <c r="B59" s="705"/>
      <c r="C59" s="705"/>
    </row>
    <row r="60" spans="1:11" ht="38.25" customHeight="1" x14ac:dyDescent="0.25">
      <c r="A60" s="680" t="s">
        <v>6091</v>
      </c>
      <c r="B60" s="680" t="s">
        <v>16</v>
      </c>
      <c r="C60" s="680" t="s">
        <v>17</v>
      </c>
      <c r="D60" s="703" t="s">
        <v>18</v>
      </c>
      <c r="E60" s="703" t="s">
        <v>6</v>
      </c>
      <c r="F60" s="703" t="s">
        <v>19</v>
      </c>
      <c r="G60" s="703" t="s">
        <v>20</v>
      </c>
      <c r="H60" s="680" t="s">
        <v>21</v>
      </c>
      <c r="I60" s="680" t="s">
        <v>22</v>
      </c>
      <c r="J60" s="701" t="s">
        <v>23</v>
      </c>
    </row>
    <row r="61" spans="1:11" ht="38.25" customHeight="1" x14ac:dyDescent="0.25">
      <c r="A61" s="686" t="s">
        <v>6139</v>
      </c>
      <c r="B61" s="687" t="s">
        <v>6140</v>
      </c>
      <c r="C61" s="686" t="s">
        <v>12</v>
      </c>
      <c r="D61" s="688" t="s">
        <v>453</v>
      </c>
      <c r="E61" s="689">
        <v>892</v>
      </c>
      <c r="F61" s="688" t="s">
        <v>3867</v>
      </c>
      <c r="G61" s="688" t="s">
        <v>6095</v>
      </c>
      <c r="H61" s="687" t="s">
        <v>6096</v>
      </c>
      <c r="I61" s="687" t="s">
        <v>6097</v>
      </c>
      <c r="J61" s="691">
        <v>8165368</v>
      </c>
      <c r="K61" s="672">
        <v>5</v>
      </c>
    </row>
    <row r="62" spans="1:11" ht="24" customHeight="1" x14ac:dyDescent="0.25">
      <c r="A62" s="692"/>
      <c r="B62" s="692">
        <v>1</v>
      </c>
      <c r="C62" s="692"/>
      <c r="D62" s="693" t="s">
        <v>30</v>
      </c>
      <c r="E62" s="694">
        <v>892</v>
      </c>
      <c r="F62" s="695"/>
      <c r="G62" s="696"/>
      <c r="H62" s="696"/>
      <c r="I62" s="696"/>
      <c r="J62" s="697">
        <v>8165368</v>
      </c>
      <c r="K62" s="672">
        <v>2</v>
      </c>
    </row>
    <row r="63" spans="1:11" ht="38.25" customHeight="1" x14ac:dyDescent="0.25">
      <c r="A63" s="705"/>
      <c r="B63" s="705"/>
      <c r="C63" s="705"/>
    </row>
    <row r="64" spans="1:11" ht="38.25" customHeight="1" x14ac:dyDescent="0.25">
      <c r="A64" s="680" t="s">
        <v>6091</v>
      </c>
      <c r="B64" s="680" t="s">
        <v>16</v>
      </c>
      <c r="C64" s="680" t="s">
        <v>17</v>
      </c>
      <c r="D64" s="703" t="s">
        <v>18</v>
      </c>
      <c r="E64" s="703" t="s">
        <v>6</v>
      </c>
      <c r="F64" s="703" t="s">
        <v>19</v>
      </c>
      <c r="G64" s="703" t="s">
        <v>20</v>
      </c>
      <c r="H64" s="680" t="s">
        <v>21</v>
      </c>
      <c r="I64" s="680" t="s">
        <v>22</v>
      </c>
      <c r="J64" s="701" t="s">
        <v>23</v>
      </c>
    </row>
    <row r="65" spans="1:11" ht="38.25" customHeight="1" x14ac:dyDescent="0.25">
      <c r="A65" s="686" t="s">
        <v>6141</v>
      </c>
      <c r="B65" s="687" t="s">
        <v>6142</v>
      </c>
      <c r="C65" s="686" t="s">
        <v>11</v>
      </c>
      <c r="D65" s="688" t="s">
        <v>6143</v>
      </c>
      <c r="E65" s="689">
        <v>913</v>
      </c>
      <c r="F65" s="688" t="s">
        <v>3867</v>
      </c>
      <c r="G65" s="688" t="s">
        <v>6095</v>
      </c>
      <c r="H65" s="687" t="s">
        <v>6096</v>
      </c>
      <c r="I65" s="687" t="s">
        <v>6097</v>
      </c>
      <c r="J65" s="691">
        <v>8085071.5</v>
      </c>
      <c r="K65" s="672">
        <v>5</v>
      </c>
    </row>
    <row r="66" spans="1:11" ht="22.5" customHeight="1" x14ac:dyDescent="0.25">
      <c r="A66" s="692"/>
      <c r="B66" s="692">
        <v>1</v>
      </c>
      <c r="C66" s="692"/>
      <c r="D66" s="693" t="s">
        <v>30</v>
      </c>
      <c r="E66" s="694">
        <v>913</v>
      </c>
      <c r="F66" s="695"/>
      <c r="G66" s="696"/>
      <c r="H66" s="696"/>
      <c r="I66" s="696"/>
      <c r="J66" s="697">
        <v>8085071.5</v>
      </c>
      <c r="K66" s="672">
        <v>2</v>
      </c>
    </row>
    <row r="67" spans="1:11" ht="38.25" customHeight="1" x14ac:dyDescent="0.25">
      <c r="A67" s="705"/>
      <c r="B67" s="705"/>
      <c r="C67" s="705"/>
    </row>
    <row r="68" spans="1:11" ht="38.25" customHeight="1" x14ac:dyDescent="0.25">
      <c r="A68" s="680" t="s">
        <v>6091</v>
      </c>
      <c r="B68" s="680" t="s">
        <v>16</v>
      </c>
      <c r="C68" s="680" t="s">
        <v>17</v>
      </c>
      <c r="D68" s="703" t="s">
        <v>18</v>
      </c>
      <c r="E68" s="703" t="s">
        <v>6</v>
      </c>
      <c r="F68" s="703" t="s">
        <v>19</v>
      </c>
      <c r="G68" s="703" t="s">
        <v>20</v>
      </c>
      <c r="H68" s="680" t="s">
        <v>21</v>
      </c>
      <c r="I68" s="680" t="s">
        <v>22</v>
      </c>
      <c r="J68" s="701" t="s">
        <v>23</v>
      </c>
    </row>
    <row r="69" spans="1:11" ht="38.25" customHeight="1" x14ac:dyDescent="0.25">
      <c r="A69" s="686" t="s">
        <v>6144</v>
      </c>
      <c r="B69" s="687" t="s">
        <v>6145</v>
      </c>
      <c r="C69" s="686" t="s">
        <v>11</v>
      </c>
      <c r="D69" s="688" t="s">
        <v>6146</v>
      </c>
      <c r="E69" s="689">
        <v>899</v>
      </c>
      <c r="F69" s="688" t="s">
        <v>3867</v>
      </c>
      <c r="G69" s="688" t="s">
        <v>6095</v>
      </c>
      <c r="H69" s="687" t="s">
        <v>6096</v>
      </c>
      <c r="I69" s="687" t="s">
        <v>6097</v>
      </c>
      <c r="J69" s="691">
        <v>7961094.5</v>
      </c>
      <c r="K69" s="672">
        <v>5</v>
      </c>
    </row>
    <row r="70" spans="1:11" ht="24" customHeight="1" x14ac:dyDescent="0.25">
      <c r="A70" s="692"/>
      <c r="B70" s="692">
        <v>1</v>
      </c>
      <c r="C70" s="692"/>
      <c r="D70" s="693" t="s">
        <v>30</v>
      </c>
      <c r="E70" s="694">
        <v>899</v>
      </c>
      <c r="F70" s="695"/>
      <c r="G70" s="696"/>
      <c r="H70" s="696"/>
      <c r="I70" s="696"/>
      <c r="J70" s="697">
        <v>7961094.5</v>
      </c>
      <c r="K70" s="672">
        <v>2</v>
      </c>
    </row>
    <row r="71" spans="1:11" ht="38.25" customHeight="1" x14ac:dyDescent="0.25">
      <c r="A71" s="705"/>
      <c r="B71" s="705"/>
      <c r="C71" s="705"/>
    </row>
    <row r="72" spans="1:11" ht="38.25" customHeight="1" x14ac:dyDescent="0.25">
      <c r="A72" s="680" t="s">
        <v>6091</v>
      </c>
      <c r="B72" s="680" t="s">
        <v>16</v>
      </c>
      <c r="C72" s="680" t="s">
        <v>17</v>
      </c>
      <c r="D72" s="703" t="s">
        <v>18</v>
      </c>
      <c r="E72" s="703" t="s">
        <v>6</v>
      </c>
      <c r="F72" s="703" t="s">
        <v>19</v>
      </c>
      <c r="G72" s="703" t="s">
        <v>20</v>
      </c>
      <c r="H72" s="680" t="s">
        <v>21</v>
      </c>
      <c r="I72" s="680" t="s">
        <v>22</v>
      </c>
      <c r="J72" s="701" t="s">
        <v>23</v>
      </c>
    </row>
    <row r="73" spans="1:11" ht="54" customHeight="1" x14ac:dyDescent="0.25">
      <c r="A73" s="686" t="s">
        <v>6147</v>
      </c>
      <c r="B73" s="687" t="s">
        <v>6148</v>
      </c>
      <c r="C73" s="686" t="s">
        <v>11</v>
      </c>
      <c r="D73" s="688" t="s">
        <v>6149</v>
      </c>
      <c r="E73" s="689">
        <v>945</v>
      </c>
      <c r="F73" s="688" t="s">
        <v>3867</v>
      </c>
      <c r="G73" s="688" t="s">
        <v>6095</v>
      </c>
      <c r="H73" s="687" t="s">
        <v>6096</v>
      </c>
      <c r="I73" s="687" t="s">
        <v>6097</v>
      </c>
      <c r="J73" s="691">
        <v>8368447.5</v>
      </c>
      <c r="K73" s="672">
        <v>5</v>
      </c>
    </row>
    <row r="74" spans="1:11" ht="27" customHeight="1" x14ac:dyDescent="0.25">
      <c r="A74" s="692"/>
      <c r="B74" s="692">
        <v>1</v>
      </c>
      <c r="C74" s="692"/>
      <c r="D74" s="693" t="s">
        <v>30</v>
      </c>
      <c r="E74" s="694">
        <v>945</v>
      </c>
      <c r="F74" s="695"/>
      <c r="G74" s="696"/>
      <c r="H74" s="696"/>
      <c r="I74" s="696"/>
      <c r="J74" s="697">
        <v>8368447.5</v>
      </c>
      <c r="K74" s="672">
        <v>2</v>
      </c>
    </row>
    <row r="75" spans="1:11" ht="38.25" customHeight="1" x14ac:dyDescent="0.25">
      <c r="A75" s="705"/>
      <c r="B75" s="705"/>
      <c r="C75" s="705"/>
    </row>
    <row r="76" spans="1:11" ht="38.25" customHeight="1" x14ac:dyDescent="0.25">
      <c r="A76" s="680" t="s">
        <v>6091</v>
      </c>
      <c r="B76" s="680" t="s">
        <v>16</v>
      </c>
      <c r="C76" s="680" t="s">
        <v>17</v>
      </c>
      <c r="D76" s="703" t="s">
        <v>18</v>
      </c>
      <c r="E76" s="703" t="s">
        <v>6</v>
      </c>
      <c r="F76" s="703" t="s">
        <v>19</v>
      </c>
      <c r="G76" s="703" t="s">
        <v>20</v>
      </c>
      <c r="H76" s="680" t="s">
        <v>21</v>
      </c>
      <c r="I76" s="680" t="s">
        <v>22</v>
      </c>
      <c r="J76" s="701" t="s">
        <v>23</v>
      </c>
    </row>
    <row r="77" spans="1:11" ht="38.25" customHeight="1" x14ac:dyDescent="0.25">
      <c r="A77" s="686" t="s">
        <v>6150</v>
      </c>
      <c r="B77" s="687" t="s">
        <v>6151</v>
      </c>
      <c r="C77" s="686" t="s">
        <v>12</v>
      </c>
      <c r="D77" s="688" t="s">
        <v>6152</v>
      </c>
      <c r="E77" s="689">
        <v>885</v>
      </c>
      <c r="F77" s="688" t="s">
        <v>3867</v>
      </c>
      <c r="G77" s="688" t="s">
        <v>6095</v>
      </c>
      <c r="H77" s="687" t="s">
        <v>6096</v>
      </c>
      <c r="I77" s="687" t="s">
        <v>6097</v>
      </c>
      <c r="J77" s="691">
        <v>8101290</v>
      </c>
      <c r="K77" s="672">
        <v>5</v>
      </c>
    </row>
    <row r="78" spans="1:11" ht="38.25" customHeight="1" x14ac:dyDescent="0.25">
      <c r="A78" s="692"/>
      <c r="B78" s="692">
        <v>1</v>
      </c>
      <c r="C78" s="692"/>
      <c r="D78" s="693" t="s">
        <v>30</v>
      </c>
      <c r="E78" s="694">
        <v>885</v>
      </c>
      <c r="F78" s="695"/>
      <c r="G78" s="696"/>
      <c r="H78" s="696"/>
      <c r="I78" s="696"/>
      <c r="J78" s="697">
        <v>8101290</v>
      </c>
      <c r="K78" s="672">
        <v>2</v>
      </c>
    </row>
    <row r="79" spans="1:11" ht="38.25" customHeight="1" x14ac:dyDescent="0.25">
      <c r="C79" s="672"/>
    </row>
    <row r="80" spans="1:11" ht="60.75" customHeight="1" x14ac:dyDescent="0.25">
      <c r="A80" s="839" t="s">
        <v>6153</v>
      </c>
      <c r="B80" s="839"/>
      <c r="C80" s="839"/>
      <c r="D80" s="839"/>
      <c r="E80" s="839"/>
      <c r="F80" s="839"/>
      <c r="G80" s="839"/>
      <c r="H80" s="839"/>
      <c r="I80" s="839"/>
      <c r="J80" s="839"/>
    </row>
    <row r="81" spans="1:15" ht="32.25" customHeight="1" x14ac:dyDescent="0.25">
      <c r="A81" s="763"/>
      <c r="B81" s="763"/>
      <c r="C81" s="763"/>
      <c r="D81" s="763"/>
      <c r="E81" s="763"/>
      <c r="F81" s="763"/>
      <c r="G81" s="763"/>
      <c r="H81" s="763"/>
      <c r="I81" s="763"/>
      <c r="J81" s="763"/>
    </row>
    <row r="82" spans="1:15" ht="38.25" customHeight="1" x14ac:dyDescent="0.25">
      <c r="A82" s="680" t="s">
        <v>6091</v>
      </c>
      <c r="B82" s="680" t="s">
        <v>16</v>
      </c>
      <c r="C82" s="680" t="s">
        <v>17</v>
      </c>
      <c r="D82" s="703" t="s">
        <v>18</v>
      </c>
      <c r="E82" s="703" t="s">
        <v>6</v>
      </c>
      <c r="F82" s="703" t="s">
        <v>19</v>
      </c>
      <c r="G82" s="703" t="s">
        <v>20</v>
      </c>
      <c r="H82" s="680" t="s">
        <v>21</v>
      </c>
      <c r="I82" s="680" t="s">
        <v>22</v>
      </c>
      <c r="J82" s="701" t="s">
        <v>23</v>
      </c>
      <c r="K82" s="706"/>
    </row>
    <row r="83" spans="1:15" ht="38.25" customHeight="1" x14ac:dyDescent="0.25">
      <c r="A83" s="686" t="s">
        <v>6154</v>
      </c>
      <c r="B83" s="642" t="s">
        <v>6155</v>
      </c>
      <c r="C83" s="643" t="s">
        <v>11</v>
      </c>
      <c r="D83" s="707" t="s">
        <v>6156</v>
      </c>
      <c r="E83" s="708">
        <v>995</v>
      </c>
      <c r="F83" s="707" t="s">
        <v>3867</v>
      </c>
      <c r="G83" s="707" t="s">
        <v>6157</v>
      </c>
      <c r="H83" s="642" t="s">
        <v>6096</v>
      </c>
      <c r="I83" s="642" t="s">
        <v>6158</v>
      </c>
      <c r="J83" s="665">
        <v>8811222.5</v>
      </c>
      <c r="K83" s="672">
        <v>5</v>
      </c>
    </row>
    <row r="84" spans="1:15" ht="24.75" customHeight="1" x14ac:dyDescent="0.25">
      <c r="A84" s="692"/>
      <c r="B84" s="692">
        <v>1</v>
      </c>
      <c r="C84" s="692"/>
      <c r="D84" s="693" t="s">
        <v>30</v>
      </c>
      <c r="E84" s="694">
        <v>995</v>
      </c>
      <c r="F84" s="695"/>
      <c r="G84" s="696"/>
      <c r="H84" s="696"/>
      <c r="I84" s="696"/>
      <c r="J84" s="697">
        <v>8811222.5</v>
      </c>
      <c r="K84" s="672">
        <v>2</v>
      </c>
    </row>
    <row r="85" spans="1:15" ht="38.25" customHeight="1" x14ac:dyDescent="0.25">
      <c r="A85" s="709"/>
      <c r="B85" s="709"/>
      <c r="C85" s="709"/>
      <c r="D85" s="710"/>
      <c r="E85" s="711"/>
      <c r="F85" s="712"/>
      <c r="G85" s="712"/>
      <c r="H85" s="712"/>
      <c r="I85" s="712"/>
      <c r="J85" s="713"/>
      <c r="K85" s="706"/>
    </row>
    <row r="86" spans="1:15" ht="38.25" customHeight="1" x14ac:dyDescent="0.25">
      <c r="A86" s="680" t="s">
        <v>6091</v>
      </c>
      <c r="B86" s="680" t="s">
        <v>16</v>
      </c>
      <c r="C86" s="680" t="s">
        <v>17</v>
      </c>
      <c r="D86" s="703" t="s">
        <v>18</v>
      </c>
      <c r="E86" s="703" t="s">
        <v>6</v>
      </c>
      <c r="F86" s="703" t="s">
        <v>19</v>
      </c>
      <c r="G86" s="703" t="s">
        <v>20</v>
      </c>
      <c r="H86" s="680" t="s">
        <v>21</v>
      </c>
      <c r="I86" s="680" t="s">
        <v>22</v>
      </c>
      <c r="J86" s="701" t="s">
        <v>23</v>
      </c>
      <c r="K86" s="706"/>
      <c r="L86" s="706"/>
      <c r="M86" s="706"/>
      <c r="N86" s="706"/>
      <c r="O86" s="706"/>
    </row>
    <row r="87" spans="1:15" ht="38.25" customHeight="1" x14ac:dyDescent="0.25">
      <c r="A87" s="686" t="s">
        <v>6159</v>
      </c>
      <c r="B87" s="642" t="s">
        <v>6160</v>
      </c>
      <c r="C87" s="643" t="s">
        <v>11</v>
      </c>
      <c r="D87" s="707" t="s">
        <v>6161</v>
      </c>
      <c r="E87" s="714">
        <v>1252</v>
      </c>
      <c r="F87" s="707" t="s">
        <v>3867</v>
      </c>
      <c r="G87" s="707" t="s">
        <v>6157</v>
      </c>
      <c r="H87" s="642" t="s">
        <v>6096</v>
      </c>
      <c r="I87" s="642" t="s">
        <v>6162</v>
      </c>
      <c r="J87" s="665">
        <v>11087086</v>
      </c>
      <c r="K87" s="672">
        <v>5</v>
      </c>
    </row>
    <row r="88" spans="1:15" ht="24" customHeight="1" x14ac:dyDescent="0.25">
      <c r="A88" s="692"/>
      <c r="B88" s="692">
        <v>1</v>
      </c>
      <c r="C88" s="692"/>
      <c r="D88" s="693" t="s">
        <v>30</v>
      </c>
      <c r="E88" s="694">
        <v>1252</v>
      </c>
      <c r="F88" s="695"/>
      <c r="G88" s="696"/>
      <c r="H88" s="696"/>
      <c r="I88" s="696"/>
      <c r="J88" s="697">
        <v>11087086</v>
      </c>
      <c r="K88" s="706">
        <v>1</v>
      </c>
      <c r="L88" s="706"/>
      <c r="M88" s="706"/>
      <c r="N88" s="706"/>
      <c r="O88" s="706"/>
    </row>
    <row r="89" spans="1:15" ht="38.25" customHeight="1" x14ac:dyDescent="0.25">
      <c r="A89" s="698"/>
      <c r="B89" s="698"/>
      <c r="C89" s="698"/>
      <c r="D89" s="699"/>
      <c r="E89" s="700"/>
      <c r="K89" s="706"/>
      <c r="L89" s="706"/>
      <c r="M89" s="706"/>
      <c r="N89" s="706"/>
      <c r="O89" s="706"/>
    </row>
    <row r="90" spans="1:15" ht="38.25" customHeight="1" x14ac:dyDescent="0.25">
      <c r="A90" s="680" t="s">
        <v>6091</v>
      </c>
      <c r="B90" s="680" t="s">
        <v>16</v>
      </c>
      <c r="C90" s="680" t="s">
        <v>17</v>
      </c>
      <c r="D90" s="703" t="s">
        <v>18</v>
      </c>
      <c r="E90" s="703" t="s">
        <v>6</v>
      </c>
      <c r="F90" s="703" t="s">
        <v>19</v>
      </c>
      <c r="G90" s="703" t="s">
        <v>20</v>
      </c>
      <c r="H90" s="680" t="s">
        <v>21</v>
      </c>
      <c r="I90" s="680" t="s">
        <v>22</v>
      </c>
      <c r="J90" s="701" t="s">
        <v>23</v>
      </c>
      <c r="K90" s="706"/>
      <c r="L90" s="706"/>
      <c r="M90" s="706"/>
      <c r="N90" s="706"/>
      <c r="O90" s="706"/>
    </row>
    <row r="91" spans="1:15" ht="38.25" customHeight="1" x14ac:dyDescent="0.25">
      <c r="A91" s="686" t="s">
        <v>6163</v>
      </c>
      <c r="B91" s="642" t="s">
        <v>6164</v>
      </c>
      <c r="C91" s="643" t="s">
        <v>11</v>
      </c>
      <c r="D91" s="707" t="s">
        <v>6165</v>
      </c>
      <c r="E91" s="714">
        <v>1430</v>
      </c>
      <c r="F91" s="707" t="s">
        <v>3867</v>
      </c>
      <c r="G91" s="707" t="s">
        <v>6157</v>
      </c>
      <c r="H91" s="642" t="s">
        <v>6096</v>
      </c>
      <c r="I91" s="642" t="s">
        <v>6162</v>
      </c>
      <c r="J91" s="665">
        <v>12663365</v>
      </c>
      <c r="K91" s="672">
        <v>5</v>
      </c>
    </row>
    <row r="92" spans="1:15" ht="25.5" customHeight="1" x14ac:dyDescent="0.25">
      <c r="A92" s="692"/>
      <c r="B92" s="692">
        <v>1</v>
      </c>
      <c r="C92" s="692"/>
      <c r="D92" s="693" t="s">
        <v>30</v>
      </c>
      <c r="E92" s="694">
        <v>1430</v>
      </c>
      <c r="F92" s="695"/>
      <c r="G92" s="696"/>
      <c r="H92" s="696"/>
      <c r="I92" s="696"/>
      <c r="J92" s="697">
        <v>12663365</v>
      </c>
      <c r="K92" s="706">
        <v>1</v>
      </c>
      <c r="L92" s="706"/>
      <c r="M92" s="706"/>
      <c r="N92" s="706"/>
      <c r="O92" s="706"/>
    </row>
    <row r="93" spans="1:15" ht="38.25" customHeight="1" x14ac:dyDescent="0.25">
      <c r="A93" s="698"/>
      <c r="B93" s="698"/>
      <c r="C93" s="698"/>
      <c r="D93" s="699"/>
      <c r="E93" s="700"/>
      <c r="K93" s="706"/>
      <c r="L93" s="706"/>
      <c r="M93" s="706"/>
      <c r="N93" s="706"/>
      <c r="O93" s="706"/>
    </row>
    <row r="94" spans="1:15" ht="38.25" customHeight="1" x14ac:dyDescent="0.25">
      <c r="A94" s="680" t="s">
        <v>6091</v>
      </c>
      <c r="B94" s="680" t="s">
        <v>16</v>
      </c>
      <c r="C94" s="680" t="s">
        <v>17</v>
      </c>
      <c r="D94" s="703" t="s">
        <v>18</v>
      </c>
      <c r="E94" s="703" t="s">
        <v>6</v>
      </c>
      <c r="F94" s="703" t="s">
        <v>19</v>
      </c>
      <c r="G94" s="703" t="s">
        <v>20</v>
      </c>
      <c r="H94" s="680" t="s">
        <v>21</v>
      </c>
      <c r="I94" s="680" t="s">
        <v>22</v>
      </c>
      <c r="J94" s="701" t="s">
        <v>23</v>
      </c>
      <c r="K94" s="706"/>
      <c r="L94" s="706"/>
      <c r="M94" s="706"/>
      <c r="N94" s="706"/>
      <c r="O94" s="706"/>
    </row>
    <row r="95" spans="1:15" ht="38.25" customHeight="1" x14ac:dyDescent="0.25">
      <c r="A95" s="686" t="s">
        <v>6166</v>
      </c>
      <c r="B95" s="642" t="s">
        <v>6167</v>
      </c>
      <c r="C95" s="643" t="s">
        <v>11</v>
      </c>
      <c r="D95" s="707" t="s">
        <v>6168</v>
      </c>
      <c r="E95" s="714">
        <v>1820</v>
      </c>
      <c r="F95" s="707" t="s">
        <v>3867</v>
      </c>
      <c r="G95" s="707" t="s">
        <v>6157</v>
      </c>
      <c r="H95" s="642" t="s">
        <v>6096</v>
      </c>
      <c r="I95" s="642" t="s">
        <v>6162</v>
      </c>
      <c r="J95" s="665">
        <v>16117010</v>
      </c>
      <c r="K95" s="672">
        <v>5</v>
      </c>
    </row>
    <row r="96" spans="1:15" ht="27" customHeight="1" x14ac:dyDescent="0.25">
      <c r="A96" s="692"/>
      <c r="B96" s="692">
        <v>1</v>
      </c>
      <c r="C96" s="692"/>
      <c r="D96" s="693" t="s">
        <v>30</v>
      </c>
      <c r="E96" s="694">
        <v>1820</v>
      </c>
      <c r="F96" s="695"/>
      <c r="G96" s="696"/>
      <c r="H96" s="696"/>
      <c r="I96" s="696"/>
      <c r="J96" s="697">
        <v>16117010</v>
      </c>
      <c r="K96" s="706">
        <v>1</v>
      </c>
      <c r="L96" s="706"/>
      <c r="M96" s="706"/>
      <c r="N96" s="706"/>
      <c r="O96" s="706"/>
    </row>
    <row r="97" spans="1:15" ht="38.25" customHeight="1" x14ac:dyDescent="0.25">
      <c r="A97" s="705"/>
      <c r="B97" s="705"/>
      <c r="C97" s="705"/>
      <c r="K97" s="706"/>
      <c r="L97" s="706"/>
      <c r="M97" s="706"/>
      <c r="N97" s="706"/>
      <c r="O97" s="706"/>
    </row>
    <row r="98" spans="1:15" ht="38.25" customHeight="1" x14ac:dyDescent="0.25">
      <c r="A98" s="680" t="s">
        <v>6091</v>
      </c>
      <c r="B98" s="680" t="s">
        <v>16</v>
      </c>
      <c r="C98" s="680" t="s">
        <v>17</v>
      </c>
      <c r="D98" s="703" t="s">
        <v>18</v>
      </c>
      <c r="E98" s="703" t="s">
        <v>6</v>
      </c>
      <c r="F98" s="703" t="s">
        <v>19</v>
      </c>
      <c r="G98" s="703" t="s">
        <v>20</v>
      </c>
      <c r="H98" s="680" t="s">
        <v>21</v>
      </c>
      <c r="I98" s="680" t="s">
        <v>22</v>
      </c>
      <c r="J98" s="701" t="s">
        <v>23</v>
      </c>
      <c r="K98" s="706"/>
      <c r="L98" s="706"/>
      <c r="M98" s="706"/>
      <c r="N98" s="706"/>
      <c r="O98" s="706"/>
    </row>
    <row r="99" spans="1:15" ht="38.25" customHeight="1" x14ac:dyDescent="0.25">
      <c r="A99" s="686" t="s">
        <v>6169</v>
      </c>
      <c r="B99" s="642" t="s">
        <v>6170</v>
      </c>
      <c r="C99" s="643" t="s">
        <v>12</v>
      </c>
      <c r="D99" s="707" t="s">
        <v>6171</v>
      </c>
      <c r="E99" s="714">
        <v>795</v>
      </c>
      <c r="F99" s="707" t="s">
        <v>3867</v>
      </c>
      <c r="G99" s="707" t="s">
        <v>6157</v>
      </c>
      <c r="H99" s="642" t="s">
        <v>6096</v>
      </c>
      <c r="I99" s="642" t="s">
        <v>6162</v>
      </c>
      <c r="J99" s="650">
        <v>7277430</v>
      </c>
      <c r="K99" s="672">
        <v>5</v>
      </c>
    </row>
    <row r="100" spans="1:15" ht="49.5" customHeight="1" x14ac:dyDescent="0.25">
      <c r="A100" s="686" t="s">
        <v>6169</v>
      </c>
      <c r="B100" s="642" t="s">
        <v>6172</v>
      </c>
      <c r="C100" s="643" t="s">
        <v>12</v>
      </c>
      <c r="D100" s="707" t="s">
        <v>6173</v>
      </c>
      <c r="E100" s="714">
        <v>677</v>
      </c>
      <c r="F100" s="707" t="s">
        <v>3867</v>
      </c>
      <c r="G100" s="707" t="s">
        <v>6157</v>
      </c>
      <c r="H100" s="642" t="s">
        <v>6096</v>
      </c>
      <c r="I100" s="642" t="s">
        <v>6162</v>
      </c>
      <c r="J100" s="650">
        <v>6197258</v>
      </c>
      <c r="K100" s="672">
        <v>5</v>
      </c>
    </row>
    <row r="101" spans="1:15" ht="38.25" customHeight="1" x14ac:dyDescent="0.25">
      <c r="A101" s="686" t="s">
        <v>6169</v>
      </c>
      <c r="B101" s="642" t="s">
        <v>6174</v>
      </c>
      <c r="C101" s="643" t="s">
        <v>8</v>
      </c>
      <c r="D101" s="707" t="s">
        <v>6175</v>
      </c>
      <c r="E101" s="714">
        <v>600</v>
      </c>
      <c r="F101" s="707" t="s">
        <v>3867</v>
      </c>
      <c r="G101" s="707" t="s">
        <v>6157</v>
      </c>
      <c r="H101" s="642" t="s">
        <v>6096</v>
      </c>
      <c r="I101" s="642" t="s">
        <v>6162</v>
      </c>
      <c r="J101" s="665">
        <v>5134200</v>
      </c>
      <c r="K101" s="672">
        <v>5</v>
      </c>
    </row>
    <row r="102" spans="1:15" ht="24" customHeight="1" x14ac:dyDescent="0.25">
      <c r="A102" s="692"/>
      <c r="B102" s="692">
        <v>3</v>
      </c>
      <c r="C102" s="692"/>
      <c r="D102" s="693" t="s">
        <v>30</v>
      </c>
      <c r="E102" s="694">
        <v>2072</v>
      </c>
      <c r="F102" s="695"/>
      <c r="G102" s="696"/>
      <c r="H102" s="696"/>
      <c r="I102" s="696"/>
      <c r="J102" s="697">
        <v>18608888</v>
      </c>
      <c r="K102" s="706">
        <v>1</v>
      </c>
      <c r="L102" s="706"/>
      <c r="M102" s="706"/>
      <c r="N102" s="706"/>
      <c r="O102" s="706"/>
    </row>
    <row r="103" spans="1:15" ht="38.25" customHeight="1" x14ac:dyDescent="0.25">
      <c r="A103" s="698"/>
      <c r="B103" s="698"/>
      <c r="C103" s="698"/>
      <c r="D103" s="699"/>
      <c r="E103" s="700"/>
      <c r="K103" s="706"/>
      <c r="L103" s="706"/>
      <c r="M103" s="706"/>
      <c r="N103" s="706"/>
      <c r="O103" s="706"/>
    </row>
    <row r="104" spans="1:15" ht="38.25" customHeight="1" x14ac:dyDescent="0.25">
      <c r="A104" s="680" t="s">
        <v>6091</v>
      </c>
      <c r="B104" s="680" t="s">
        <v>16</v>
      </c>
      <c r="C104" s="680" t="s">
        <v>17</v>
      </c>
      <c r="D104" s="703" t="s">
        <v>18</v>
      </c>
      <c r="E104" s="703" t="s">
        <v>6</v>
      </c>
      <c r="F104" s="703" t="s">
        <v>19</v>
      </c>
      <c r="G104" s="703" t="s">
        <v>20</v>
      </c>
      <c r="H104" s="680" t="s">
        <v>21</v>
      </c>
      <c r="I104" s="680" t="s">
        <v>22</v>
      </c>
      <c r="J104" s="701" t="s">
        <v>23</v>
      </c>
      <c r="K104" s="706"/>
      <c r="L104" s="706"/>
      <c r="M104" s="706"/>
      <c r="N104" s="706"/>
      <c r="O104" s="706"/>
    </row>
    <row r="105" spans="1:15" ht="38.25" customHeight="1" x14ac:dyDescent="0.25">
      <c r="A105" s="686" t="s">
        <v>6176</v>
      </c>
      <c r="B105" s="642" t="s">
        <v>6177</v>
      </c>
      <c r="C105" s="643" t="s">
        <v>11</v>
      </c>
      <c r="D105" s="707" t="s">
        <v>6178</v>
      </c>
      <c r="E105" s="714">
        <v>1210</v>
      </c>
      <c r="F105" s="707" t="s">
        <v>3867</v>
      </c>
      <c r="G105" s="707" t="s">
        <v>6157</v>
      </c>
      <c r="H105" s="642" t="s">
        <v>6096</v>
      </c>
      <c r="I105" s="642" t="s">
        <v>6162</v>
      </c>
      <c r="J105" s="650">
        <v>10715155</v>
      </c>
      <c r="K105" s="672">
        <v>5</v>
      </c>
    </row>
    <row r="106" spans="1:15" ht="38.25" customHeight="1" x14ac:dyDescent="0.25">
      <c r="A106" s="686" t="s">
        <v>6176</v>
      </c>
      <c r="B106" s="642" t="s">
        <v>6179</v>
      </c>
      <c r="C106" s="643" t="s">
        <v>8</v>
      </c>
      <c r="D106" s="707" t="s">
        <v>6180</v>
      </c>
      <c r="E106" s="714">
        <v>400</v>
      </c>
      <c r="F106" s="707" t="s">
        <v>3867</v>
      </c>
      <c r="G106" s="707" t="s">
        <v>6157</v>
      </c>
      <c r="H106" s="642" t="s">
        <v>6096</v>
      </c>
      <c r="I106" s="642" t="s">
        <v>6162</v>
      </c>
      <c r="J106" s="665">
        <v>3422800</v>
      </c>
      <c r="K106" s="672">
        <v>5</v>
      </c>
    </row>
    <row r="107" spans="1:15" ht="19.5" customHeight="1" x14ac:dyDescent="0.25">
      <c r="A107" s="692"/>
      <c r="B107" s="692">
        <v>2</v>
      </c>
      <c r="C107" s="692"/>
      <c r="D107" s="693" t="s">
        <v>30</v>
      </c>
      <c r="E107" s="694">
        <v>1610</v>
      </c>
      <c r="F107" s="695"/>
      <c r="G107" s="696"/>
      <c r="H107" s="696"/>
      <c r="I107" s="696"/>
      <c r="J107" s="697">
        <v>14137955</v>
      </c>
      <c r="K107" s="706">
        <v>1</v>
      </c>
      <c r="L107" s="706"/>
      <c r="M107" s="706"/>
      <c r="N107" s="706"/>
      <c r="O107" s="706"/>
    </row>
    <row r="108" spans="1:15" ht="38.25" customHeight="1" x14ac:dyDescent="0.25">
      <c r="A108" s="698"/>
      <c r="B108" s="698"/>
      <c r="C108" s="698"/>
      <c r="D108" s="699"/>
      <c r="E108" s="700"/>
      <c r="K108" s="706"/>
      <c r="L108" s="706"/>
      <c r="M108" s="706"/>
      <c r="N108" s="706"/>
      <c r="O108" s="706"/>
    </row>
    <row r="109" spans="1:15" ht="38.25" customHeight="1" x14ac:dyDescent="0.25">
      <c r="A109" s="680" t="s">
        <v>6091</v>
      </c>
      <c r="B109" s="680" t="s">
        <v>16</v>
      </c>
      <c r="C109" s="680" t="s">
        <v>17</v>
      </c>
      <c r="D109" s="703" t="s">
        <v>18</v>
      </c>
      <c r="E109" s="703" t="s">
        <v>6</v>
      </c>
      <c r="F109" s="703" t="s">
        <v>19</v>
      </c>
      <c r="G109" s="703" t="s">
        <v>20</v>
      </c>
      <c r="H109" s="680" t="s">
        <v>21</v>
      </c>
      <c r="I109" s="680" t="s">
        <v>22</v>
      </c>
      <c r="J109" s="701" t="s">
        <v>23</v>
      </c>
      <c r="K109" s="706"/>
      <c r="L109" s="706"/>
      <c r="M109" s="706"/>
      <c r="N109" s="706"/>
      <c r="O109" s="706"/>
    </row>
    <row r="110" spans="1:15" ht="38.25" customHeight="1" x14ac:dyDescent="0.25">
      <c r="A110" s="686" t="s">
        <v>6181</v>
      </c>
      <c r="B110" s="642" t="s">
        <v>6182</v>
      </c>
      <c r="C110" s="643" t="s">
        <v>11</v>
      </c>
      <c r="D110" s="707" t="s">
        <v>1994</v>
      </c>
      <c r="E110" s="714">
        <v>967</v>
      </c>
      <c r="F110" s="707" t="s">
        <v>3867</v>
      </c>
      <c r="G110" s="707" t="s">
        <v>6157</v>
      </c>
      <c r="H110" s="642" t="s">
        <v>6096</v>
      </c>
      <c r="I110" s="642" t="s">
        <v>6162</v>
      </c>
      <c r="J110" s="650">
        <v>8563268.5</v>
      </c>
      <c r="K110" s="672">
        <v>5</v>
      </c>
    </row>
    <row r="111" spans="1:15" ht="38.25" customHeight="1" x14ac:dyDescent="0.25">
      <c r="A111" s="686" t="s">
        <v>6181</v>
      </c>
      <c r="B111" s="642" t="s">
        <v>6183</v>
      </c>
      <c r="C111" s="643" t="s">
        <v>11</v>
      </c>
      <c r="D111" s="707" t="s">
        <v>6184</v>
      </c>
      <c r="E111" s="714">
        <v>546</v>
      </c>
      <c r="F111" s="707" t="s">
        <v>3867</v>
      </c>
      <c r="G111" s="707" t="s">
        <v>6157</v>
      </c>
      <c r="H111" s="642" t="s">
        <v>6096</v>
      </c>
      <c r="I111" s="642" t="s">
        <v>6162</v>
      </c>
      <c r="J111" s="650">
        <v>4835103</v>
      </c>
      <c r="K111" s="672">
        <v>5</v>
      </c>
    </row>
    <row r="112" spans="1:15" ht="38.25" customHeight="1" x14ac:dyDescent="0.25">
      <c r="A112" s="686" t="s">
        <v>6181</v>
      </c>
      <c r="B112" s="642" t="s">
        <v>6185</v>
      </c>
      <c r="C112" s="643" t="s">
        <v>8</v>
      </c>
      <c r="D112" s="707" t="s">
        <v>6186</v>
      </c>
      <c r="E112" s="714">
        <v>300</v>
      </c>
      <c r="F112" s="707" t="s">
        <v>3867</v>
      </c>
      <c r="G112" s="707" t="s">
        <v>6157</v>
      </c>
      <c r="H112" s="642" t="s">
        <v>6096</v>
      </c>
      <c r="I112" s="642" t="s">
        <v>6162</v>
      </c>
      <c r="J112" s="665">
        <v>2567100</v>
      </c>
      <c r="K112" s="672">
        <v>5</v>
      </c>
    </row>
    <row r="113" spans="1:15" ht="23.25" customHeight="1" x14ac:dyDescent="0.25">
      <c r="A113" s="692"/>
      <c r="B113" s="692">
        <v>3</v>
      </c>
      <c r="C113" s="692"/>
      <c r="D113" s="693" t="s">
        <v>30</v>
      </c>
      <c r="E113" s="694">
        <v>1813</v>
      </c>
      <c r="F113" s="695"/>
      <c r="G113" s="696"/>
      <c r="H113" s="696"/>
      <c r="I113" s="696"/>
      <c r="J113" s="697">
        <v>15965471.5</v>
      </c>
      <c r="K113" s="706">
        <v>1</v>
      </c>
      <c r="L113" s="706"/>
      <c r="M113" s="706"/>
      <c r="N113" s="706"/>
      <c r="O113" s="706"/>
    </row>
    <row r="114" spans="1:15" ht="38.25" customHeight="1" x14ac:dyDescent="0.25">
      <c r="A114" s="705"/>
      <c r="B114" s="705"/>
      <c r="C114" s="705"/>
      <c r="K114" s="706"/>
      <c r="L114" s="706"/>
      <c r="M114" s="706"/>
      <c r="N114" s="706"/>
      <c r="O114" s="706"/>
    </row>
    <row r="115" spans="1:15" ht="38.25" customHeight="1" x14ac:dyDescent="0.25">
      <c r="A115" s="680" t="s">
        <v>6091</v>
      </c>
      <c r="B115" s="680" t="s">
        <v>16</v>
      </c>
      <c r="C115" s="680" t="s">
        <v>17</v>
      </c>
      <c r="D115" s="703" t="s">
        <v>18</v>
      </c>
      <c r="E115" s="703" t="s">
        <v>6</v>
      </c>
      <c r="F115" s="703" t="s">
        <v>19</v>
      </c>
      <c r="G115" s="703" t="s">
        <v>20</v>
      </c>
      <c r="H115" s="680" t="s">
        <v>21</v>
      </c>
      <c r="I115" s="680" t="s">
        <v>22</v>
      </c>
      <c r="J115" s="701" t="s">
        <v>23</v>
      </c>
      <c r="K115" s="706"/>
      <c r="L115" s="706"/>
      <c r="M115" s="706"/>
      <c r="N115" s="706"/>
      <c r="O115" s="706"/>
    </row>
    <row r="116" spans="1:15" ht="38.25" customHeight="1" x14ac:dyDescent="0.25">
      <c r="A116" s="686" t="s">
        <v>6187</v>
      </c>
      <c r="B116" s="642" t="s">
        <v>6188</v>
      </c>
      <c r="C116" s="643" t="s">
        <v>11</v>
      </c>
      <c r="D116" s="707" t="s">
        <v>6189</v>
      </c>
      <c r="E116" s="714">
        <v>1140</v>
      </c>
      <c r="F116" s="707" t="s">
        <v>3867</v>
      </c>
      <c r="G116" s="707" t="s">
        <v>6157</v>
      </c>
      <c r="H116" s="642" t="s">
        <v>6096</v>
      </c>
      <c r="I116" s="642" t="s">
        <v>6162</v>
      </c>
      <c r="J116" s="665">
        <v>10095270</v>
      </c>
      <c r="K116" s="672">
        <v>5</v>
      </c>
    </row>
    <row r="117" spans="1:15" ht="26.25" customHeight="1" x14ac:dyDescent="0.25">
      <c r="A117" s="692"/>
      <c r="B117" s="692">
        <v>1</v>
      </c>
      <c r="C117" s="692"/>
      <c r="D117" s="693" t="s">
        <v>30</v>
      </c>
      <c r="E117" s="694">
        <v>1140</v>
      </c>
      <c r="F117" s="695"/>
      <c r="G117" s="696"/>
      <c r="H117" s="696"/>
      <c r="I117" s="696"/>
      <c r="J117" s="697">
        <v>10095270</v>
      </c>
      <c r="K117" s="706">
        <v>1</v>
      </c>
      <c r="L117" s="706"/>
      <c r="M117" s="706"/>
      <c r="N117" s="706"/>
      <c r="O117" s="706"/>
    </row>
    <row r="118" spans="1:15" ht="38.25" customHeight="1" x14ac:dyDescent="0.25">
      <c r="A118" s="705"/>
      <c r="B118" s="705"/>
      <c r="C118" s="705"/>
      <c r="K118" s="706"/>
      <c r="L118" s="706"/>
      <c r="M118" s="706"/>
      <c r="N118" s="706"/>
      <c r="O118" s="706"/>
    </row>
    <row r="119" spans="1:15" ht="38.25" customHeight="1" x14ac:dyDescent="0.25">
      <c r="A119" s="680" t="s">
        <v>6091</v>
      </c>
      <c r="B119" s="680" t="s">
        <v>16</v>
      </c>
      <c r="C119" s="680" t="s">
        <v>17</v>
      </c>
      <c r="D119" s="703" t="s">
        <v>18</v>
      </c>
      <c r="E119" s="703" t="s">
        <v>6</v>
      </c>
      <c r="F119" s="703" t="s">
        <v>19</v>
      </c>
      <c r="G119" s="703" t="s">
        <v>20</v>
      </c>
      <c r="H119" s="680" t="s">
        <v>21</v>
      </c>
      <c r="I119" s="680" t="s">
        <v>22</v>
      </c>
      <c r="J119" s="701" t="s">
        <v>23</v>
      </c>
      <c r="K119" s="706"/>
      <c r="L119" s="706"/>
      <c r="M119" s="706"/>
      <c r="N119" s="706"/>
      <c r="O119" s="706"/>
    </row>
    <row r="120" spans="1:15" ht="38.25" customHeight="1" x14ac:dyDescent="0.25">
      <c r="A120" s="686" t="s">
        <v>6190</v>
      </c>
      <c r="B120" s="642" t="s">
        <v>6191</v>
      </c>
      <c r="C120" s="643" t="s">
        <v>11</v>
      </c>
      <c r="D120" s="707" t="s">
        <v>6192</v>
      </c>
      <c r="E120" s="714">
        <v>945</v>
      </c>
      <c r="F120" s="707" t="s">
        <v>3867</v>
      </c>
      <c r="G120" s="707" t="s">
        <v>6157</v>
      </c>
      <c r="H120" s="642" t="s">
        <v>6096</v>
      </c>
      <c r="I120" s="642" t="s">
        <v>6162</v>
      </c>
      <c r="J120" s="665">
        <v>8368447.5</v>
      </c>
      <c r="K120" s="672">
        <v>5</v>
      </c>
    </row>
    <row r="121" spans="1:15" ht="24.75" customHeight="1" x14ac:dyDescent="0.25">
      <c r="A121" s="692"/>
      <c r="B121" s="692">
        <v>1</v>
      </c>
      <c r="C121" s="692"/>
      <c r="D121" s="693" t="s">
        <v>30</v>
      </c>
      <c r="E121" s="694">
        <v>945</v>
      </c>
      <c r="F121" s="695"/>
      <c r="G121" s="696"/>
      <c r="H121" s="696"/>
      <c r="I121" s="696"/>
      <c r="J121" s="697">
        <v>8368447.5</v>
      </c>
      <c r="K121" s="672">
        <v>2</v>
      </c>
      <c r="L121" s="706"/>
      <c r="M121" s="706"/>
      <c r="N121" s="706"/>
      <c r="O121" s="706"/>
    </row>
    <row r="122" spans="1:15" ht="38.25" customHeight="1" x14ac:dyDescent="0.25">
      <c r="A122" s="705"/>
      <c r="B122" s="705"/>
      <c r="C122" s="705"/>
      <c r="K122" s="706"/>
      <c r="L122" s="706"/>
      <c r="M122" s="706"/>
      <c r="N122" s="706"/>
      <c r="O122" s="706"/>
    </row>
    <row r="123" spans="1:15" ht="38.25" customHeight="1" x14ac:dyDescent="0.25">
      <c r="A123" s="680" t="s">
        <v>6091</v>
      </c>
      <c r="B123" s="680" t="s">
        <v>16</v>
      </c>
      <c r="C123" s="680" t="s">
        <v>17</v>
      </c>
      <c r="D123" s="703" t="s">
        <v>18</v>
      </c>
      <c r="E123" s="703" t="s">
        <v>6</v>
      </c>
      <c r="F123" s="703" t="s">
        <v>19</v>
      </c>
      <c r="G123" s="703" t="s">
        <v>20</v>
      </c>
      <c r="H123" s="680" t="s">
        <v>21</v>
      </c>
      <c r="I123" s="680" t="s">
        <v>22</v>
      </c>
      <c r="J123" s="701" t="s">
        <v>23</v>
      </c>
      <c r="K123" s="706"/>
      <c r="L123" s="706"/>
      <c r="M123" s="706"/>
      <c r="N123" s="706"/>
      <c r="O123" s="706"/>
    </row>
    <row r="124" spans="1:15" ht="44.25" customHeight="1" x14ac:dyDescent="0.25">
      <c r="A124" s="686" t="s">
        <v>6193</v>
      </c>
      <c r="B124" s="642" t="s">
        <v>6194</v>
      </c>
      <c r="C124" s="643" t="s">
        <v>12</v>
      </c>
      <c r="D124" s="707" t="s">
        <v>6195</v>
      </c>
      <c r="E124" s="714">
        <v>1185</v>
      </c>
      <c r="F124" s="707" t="s">
        <v>3867</v>
      </c>
      <c r="G124" s="707" t="s">
        <v>6157</v>
      </c>
      <c r="H124" s="642" t="s">
        <v>6096</v>
      </c>
      <c r="I124" s="642" t="s">
        <v>6162</v>
      </c>
      <c r="J124" s="665">
        <v>10847490</v>
      </c>
      <c r="K124" s="672">
        <v>5</v>
      </c>
    </row>
    <row r="125" spans="1:15" ht="28.5" customHeight="1" x14ac:dyDescent="0.25">
      <c r="A125" s="692"/>
      <c r="B125" s="692">
        <v>1</v>
      </c>
      <c r="C125" s="692"/>
      <c r="D125" s="693" t="s">
        <v>30</v>
      </c>
      <c r="E125" s="694">
        <v>1185</v>
      </c>
      <c r="F125" s="695"/>
      <c r="G125" s="696"/>
      <c r="H125" s="696"/>
      <c r="I125" s="696"/>
      <c r="J125" s="697">
        <v>10847490</v>
      </c>
      <c r="K125" s="706">
        <v>1</v>
      </c>
      <c r="L125" s="706"/>
      <c r="M125" s="706"/>
      <c r="N125" s="706"/>
      <c r="O125" s="706"/>
    </row>
    <row r="126" spans="1:15" ht="38.25" customHeight="1" x14ac:dyDescent="0.25">
      <c r="A126" s="705"/>
      <c r="B126" s="705"/>
      <c r="C126" s="705"/>
      <c r="K126" s="706"/>
      <c r="L126" s="706"/>
      <c r="M126" s="706"/>
      <c r="N126" s="706"/>
      <c r="O126" s="706"/>
    </row>
    <row r="127" spans="1:15" ht="38.25" customHeight="1" x14ac:dyDescent="0.25">
      <c r="A127" s="680" t="s">
        <v>6091</v>
      </c>
      <c r="B127" s="680" t="s">
        <v>16</v>
      </c>
      <c r="C127" s="680" t="s">
        <v>17</v>
      </c>
      <c r="D127" s="703" t="s">
        <v>18</v>
      </c>
      <c r="E127" s="703" t="s">
        <v>6</v>
      </c>
      <c r="F127" s="703" t="s">
        <v>19</v>
      </c>
      <c r="G127" s="703" t="s">
        <v>20</v>
      </c>
      <c r="H127" s="680" t="s">
        <v>21</v>
      </c>
      <c r="I127" s="680" t="s">
        <v>22</v>
      </c>
      <c r="J127" s="701" t="s">
        <v>23</v>
      </c>
      <c r="K127" s="706"/>
      <c r="L127" s="706"/>
      <c r="M127" s="706"/>
      <c r="N127" s="706"/>
      <c r="O127" s="706"/>
    </row>
    <row r="128" spans="1:15" ht="38.25" customHeight="1" x14ac:dyDescent="0.25">
      <c r="A128" s="686" t="s">
        <v>6196</v>
      </c>
      <c r="B128" s="642" t="s">
        <v>6197</v>
      </c>
      <c r="C128" s="643" t="s">
        <v>11</v>
      </c>
      <c r="D128" s="707" t="s">
        <v>6198</v>
      </c>
      <c r="E128" s="714">
        <v>1457</v>
      </c>
      <c r="F128" s="707" t="s">
        <v>3867</v>
      </c>
      <c r="G128" s="707" t="s">
        <v>6157</v>
      </c>
      <c r="H128" s="642" t="s">
        <v>6096</v>
      </c>
      <c r="I128" s="642" t="s">
        <v>6162</v>
      </c>
      <c r="J128" s="665">
        <v>12902463.5</v>
      </c>
      <c r="K128" s="672">
        <v>5</v>
      </c>
    </row>
    <row r="129" spans="1:15" ht="27.75" customHeight="1" x14ac:dyDescent="0.25">
      <c r="A129" s="692"/>
      <c r="B129" s="692">
        <v>1</v>
      </c>
      <c r="C129" s="692"/>
      <c r="D129" s="693" t="s">
        <v>30</v>
      </c>
      <c r="E129" s="694">
        <v>1457</v>
      </c>
      <c r="F129" s="695"/>
      <c r="G129" s="696"/>
      <c r="H129" s="696"/>
      <c r="I129" s="696"/>
      <c r="J129" s="697">
        <v>12902463.5</v>
      </c>
      <c r="K129" s="706">
        <v>1</v>
      </c>
      <c r="L129" s="706"/>
      <c r="M129" s="706"/>
      <c r="N129" s="706"/>
      <c r="O129" s="706"/>
    </row>
    <row r="130" spans="1:15" ht="38.25" customHeight="1" x14ac:dyDescent="0.25">
      <c r="A130" s="698"/>
      <c r="B130" s="698"/>
      <c r="C130" s="698"/>
      <c r="D130" s="699"/>
      <c r="E130" s="700"/>
      <c r="K130" s="706"/>
      <c r="L130" s="706"/>
      <c r="M130" s="706"/>
      <c r="N130" s="706"/>
      <c r="O130" s="706"/>
    </row>
    <row r="131" spans="1:15" ht="38.25" customHeight="1" x14ac:dyDescent="0.25">
      <c r="A131" s="680" t="s">
        <v>6091</v>
      </c>
      <c r="B131" s="680" t="s">
        <v>16</v>
      </c>
      <c r="C131" s="680" t="s">
        <v>17</v>
      </c>
      <c r="D131" s="703" t="s">
        <v>18</v>
      </c>
      <c r="E131" s="703" t="s">
        <v>6</v>
      </c>
      <c r="F131" s="703" t="s">
        <v>19</v>
      </c>
      <c r="G131" s="703" t="s">
        <v>20</v>
      </c>
      <c r="H131" s="680" t="s">
        <v>21</v>
      </c>
      <c r="I131" s="680" t="s">
        <v>22</v>
      </c>
      <c r="J131" s="701" t="s">
        <v>23</v>
      </c>
      <c r="K131" s="706"/>
      <c r="L131" s="706"/>
      <c r="M131" s="706"/>
      <c r="N131" s="706"/>
      <c r="O131" s="706"/>
    </row>
    <row r="132" spans="1:15" ht="38.25" customHeight="1" x14ac:dyDescent="0.25">
      <c r="A132" s="686" t="s">
        <v>6199</v>
      </c>
      <c r="B132" s="642" t="s">
        <v>6200</v>
      </c>
      <c r="C132" s="643" t="s">
        <v>11</v>
      </c>
      <c r="D132" s="707" t="s">
        <v>6201</v>
      </c>
      <c r="E132" s="714">
        <v>1075</v>
      </c>
      <c r="F132" s="707" t="s">
        <v>3867</v>
      </c>
      <c r="G132" s="707" t="s">
        <v>6157</v>
      </c>
      <c r="H132" s="642" t="s">
        <v>6096</v>
      </c>
      <c r="I132" s="642" t="s">
        <v>6162</v>
      </c>
      <c r="J132" s="650">
        <v>9519662.5</v>
      </c>
      <c r="K132" s="672">
        <v>5</v>
      </c>
    </row>
    <row r="133" spans="1:15" ht="38.25" customHeight="1" x14ac:dyDescent="0.25">
      <c r="A133" s="686" t="s">
        <v>6199</v>
      </c>
      <c r="B133" s="642" t="s">
        <v>6202</v>
      </c>
      <c r="C133" s="643" t="s">
        <v>11</v>
      </c>
      <c r="D133" s="707" t="s">
        <v>6203</v>
      </c>
      <c r="E133" s="714">
        <v>640</v>
      </c>
      <c r="F133" s="707" t="s">
        <v>3867</v>
      </c>
      <c r="G133" s="707" t="s">
        <v>6157</v>
      </c>
      <c r="H133" s="642" t="s">
        <v>6096</v>
      </c>
      <c r="I133" s="642" t="s">
        <v>6162</v>
      </c>
      <c r="J133" s="665">
        <v>5667520</v>
      </c>
      <c r="K133" s="672">
        <v>5</v>
      </c>
    </row>
    <row r="134" spans="1:15" ht="23.25" customHeight="1" x14ac:dyDescent="0.25">
      <c r="A134" s="692"/>
      <c r="B134" s="692">
        <v>2</v>
      </c>
      <c r="C134" s="692"/>
      <c r="D134" s="693" t="s">
        <v>30</v>
      </c>
      <c r="E134" s="694">
        <v>1715</v>
      </c>
      <c r="F134" s="695"/>
      <c r="G134" s="696"/>
      <c r="H134" s="696"/>
      <c r="I134" s="696"/>
      <c r="J134" s="697">
        <v>15187182.5</v>
      </c>
      <c r="K134" s="706">
        <v>1</v>
      </c>
      <c r="L134" s="706"/>
      <c r="M134" s="706"/>
      <c r="N134" s="706"/>
      <c r="O134" s="706"/>
    </row>
    <row r="135" spans="1:15" ht="38.25" customHeight="1" x14ac:dyDescent="0.25">
      <c r="A135" s="698"/>
      <c r="B135" s="698"/>
      <c r="C135" s="698"/>
      <c r="D135" s="699"/>
      <c r="E135" s="700"/>
      <c r="K135" s="706"/>
      <c r="L135" s="706"/>
      <c r="M135" s="706"/>
      <c r="N135" s="706"/>
      <c r="O135" s="706"/>
    </row>
    <row r="136" spans="1:15" ht="38.25" customHeight="1" x14ac:dyDescent="0.25">
      <c r="A136" s="680" t="s">
        <v>6091</v>
      </c>
      <c r="B136" s="680" t="s">
        <v>16</v>
      </c>
      <c r="C136" s="680" t="s">
        <v>17</v>
      </c>
      <c r="D136" s="703" t="s">
        <v>18</v>
      </c>
      <c r="E136" s="703" t="s">
        <v>6</v>
      </c>
      <c r="F136" s="703" t="s">
        <v>19</v>
      </c>
      <c r="G136" s="703" t="s">
        <v>20</v>
      </c>
      <c r="H136" s="680" t="s">
        <v>21</v>
      </c>
      <c r="I136" s="680" t="s">
        <v>22</v>
      </c>
      <c r="J136" s="701" t="s">
        <v>23</v>
      </c>
      <c r="K136" s="706"/>
      <c r="L136" s="706"/>
      <c r="M136" s="706"/>
      <c r="N136" s="706"/>
      <c r="O136" s="706"/>
    </row>
    <row r="137" spans="1:15" ht="38.25" customHeight="1" x14ac:dyDescent="0.25">
      <c r="A137" s="686" t="s">
        <v>6204</v>
      </c>
      <c r="B137" s="642" t="s">
        <v>6205</v>
      </c>
      <c r="C137" s="643" t="s">
        <v>11</v>
      </c>
      <c r="D137" s="707" t="s">
        <v>6206</v>
      </c>
      <c r="E137" s="714">
        <v>839</v>
      </c>
      <c r="F137" s="707" t="s">
        <v>3867</v>
      </c>
      <c r="G137" s="707" t="s">
        <v>6157</v>
      </c>
      <c r="H137" s="642" t="s">
        <v>6096</v>
      </c>
      <c r="I137" s="642" t="s">
        <v>6162</v>
      </c>
      <c r="J137" s="650">
        <v>7429764.5</v>
      </c>
      <c r="K137" s="672">
        <v>5</v>
      </c>
    </row>
    <row r="138" spans="1:15" ht="38.25" customHeight="1" x14ac:dyDescent="0.25">
      <c r="A138" s="686" t="s">
        <v>6204</v>
      </c>
      <c r="B138" s="642" t="s">
        <v>6207</v>
      </c>
      <c r="C138" s="643" t="s">
        <v>11</v>
      </c>
      <c r="D138" s="707" t="s">
        <v>6208</v>
      </c>
      <c r="E138" s="714">
        <v>875</v>
      </c>
      <c r="F138" s="707" t="s">
        <v>3867</v>
      </c>
      <c r="G138" s="707" t="s">
        <v>6157</v>
      </c>
      <c r="H138" s="642" t="s">
        <v>6096</v>
      </c>
      <c r="I138" s="642" t="s">
        <v>6162</v>
      </c>
      <c r="J138" s="665">
        <v>7748562.5</v>
      </c>
      <c r="K138" s="672">
        <v>5</v>
      </c>
    </row>
    <row r="139" spans="1:15" ht="24.75" customHeight="1" x14ac:dyDescent="0.25">
      <c r="A139" s="715"/>
      <c r="B139" s="715">
        <v>2</v>
      </c>
      <c r="C139" s="715"/>
      <c r="D139" s="716" t="s">
        <v>30</v>
      </c>
      <c r="E139" s="717">
        <v>1714</v>
      </c>
      <c r="F139" s="696"/>
      <c r="G139" s="696"/>
      <c r="H139" s="696"/>
      <c r="I139" s="696"/>
      <c r="J139" s="697">
        <v>15178327</v>
      </c>
      <c r="K139" s="706">
        <v>1</v>
      </c>
      <c r="L139" s="706"/>
      <c r="M139" s="706"/>
      <c r="N139" s="706"/>
      <c r="O139" s="706"/>
    </row>
    <row r="140" spans="1:15" ht="38.25" customHeight="1" x14ac:dyDescent="0.25">
      <c r="A140" s="718"/>
      <c r="B140" s="718"/>
      <c r="C140" s="718"/>
      <c r="D140" s="699"/>
      <c r="E140" s="700"/>
      <c r="F140" s="719"/>
      <c r="G140" s="719"/>
      <c r="H140" s="719"/>
      <c r="I140" s="719"/>
      <c r="J140" s="720"/>
    </row>
    <row r="141" spans="1:15" ht="38.25" customHeight="1" x14ac:dyDescent="0.25">
      <c r="A141" s="681" t="s">
        <v>6091</v>
      </c>
      <c r="B141" s="681" t="s">
        <v>16</v>
      </c>
      <c r="C141" s="681" t="s">
        <v>17</v>
      </c>
      <c r="D141" s="682" t="s">
        <v>18</v>
      </c>
      <c r="E141" s="682" t="s">
        <v>6</v>
      </c>
      <c r="F141" s="682" t="s">
        <v>19</v>
      </c>
      <c r="G141" s="682" t="s">
        <v>20</v>
      </c>
      <c r="H141" s="681" t="s">
        <v>21</v>
      </c>
      <c r="I141" s="681" t="s">
        <v>22</v>
      </c>
      <c r="J141" s="701" t="s">
        <v>23</v>
      </c>
      <c r="K141" s="706"/>
      <c r="L141" s="706"/>
      <c r="M141" s="706"/>
      <c r="N141" s="706"/>
      <c r="O141" s="706"/>
    </row>
    <row r="142" spans="1:15" ht="38.25" customHeight="1" x14ac:dyDescent="0.25">
      <c r="A142" s="686" t="s">
        <v>6209</v>
      </c>
      <c r="B142" s="642" t="s">
        <v>6210</v>
      </c>
      <c r="C142" s="643" t="s">
        <v>12</v>
      </c>
      <c r="D142" s="707" t="s">
        <v>6211</v>
      </c>
      <c r="E142" s="714">
        <v>844</v>
      </c>
      <c r="F142" s="707" t="s">
        <v>3867</v>
      </c>
      <c r="G142" s="707" t="s">
        <v>6157</v>
      </c>
      <c r="H142" s="642" t="s">
        <v>6096</v>
      </c>
      <c r="I142" s="642" t="s">
        <v>6162</v>
      </c>
      <c r="J142" s="650">
        <v>7725976</v>
      </c>
      <c r="K142" s="672">
        <v>5</v>
      </c>
    </row>
    <row r="143" spans="1:15" ht="38.25" customHeight="1" x14ac:dyDescent="0.25">
      <c r="A143" s="686" t="s">
        <v>6209</v>
      </c>
      <c r="B143" s="642" t="s">
        <v>6212</v>
      </c>
      <c r="C143" s="643" t="s">
        <v>8</v>
      </c>
      <c r="D143" s="707" t="s">
        <v>6213</v>
      </c>
      <c r="E143" s="714">
        <v>795</v>
      </c>
      <c r="F143" s="707" t="s">
        <v>3867</v>
      </c>
      <c r="G143" s="707" t="s">
        <v>6157</v>
      </c>
      <c r="H143" s="642" t="s">
        <v>6096</v>
      </c>
      <c r="I143" s="642" t="s">
        <v>6162</v>
      </c>
      <c r="J143" s="665">
        <v>6802815</v>
      </c>
      <c r="K143" s="672">
        <v>5</v>
      </c>
    </row>
    <row r="144" spans="1:15" ht="25.5" customHeight="1" x14ac:dyDescent="0.25">
      <c r="A144" s="692"/>
      <c r="B144" s="692">
        <v>2</v>
      </c>
      <c r="C144" s="692"/>
      <c r="D144" s="693" t="s">
        <v>30</v>
      </c>
      <c r="E144" s="694">
        <v>1639</v>
      </c>
      <c r="F144" s="695"/>
      <c r="G144" s="696"/>
      <c r="H144" s="696"/>
      <c r="I144" s="696"/>
      <c r="J144" s="704"/>
      <c r="K144" s="706">
        <v>1</v>
      </c>
      <c r="L144" s="706"/>
      <c r="M144" s="706"/>
      <c r="N144" s="706"/>
      <c r="O144" s="706"/>
    </row>
    <row r="145" spans="1:15" ht="38.25" customHeight="1" x14ac:dyDescent="0.25">
      <c r="A145" s="721"/>
      <c r="B145" s="721"/>
      <c r="C145" s="721"/>
      <c r="D145" s="710"/>
      <c r="E145" s="711"/>
      <c r="F145" s="706"/>
      <c r="G145" s="706"/>
      <c r="H145" s="706"/>
      <c r="I145" s="706"/>
      <c r="J145" s="722"/>
      <c r="K145" s="706"/>
      <c r="L145" s="706"/>
      <c r="M145" s="706"/>
      <c r="N145" s="706"/>
      <c r="O145" s="706"/>
    </row>
    <row r="146" spans="1:15" ht="38.25" customHeight="1" x14ac:dyDescent="0.25">
      <c r="A146" s="680" t="s">
        <v>6091</v>
      </c>
      <c r="B146" s="680" t="s">
        <v>16</v>
      </c>
      <c r="C146" s="680" t="s">
        <v>17</v>
      </c>
      <c r="D146" s="703" t="s">
        <v>18</v>
      </c>
      <c r="E146" s="703" t="s">
        <v>6</v>
      </c>
      <c r="F146" s="703" t="s">
        <v>19</v>
      </c>
      <c r="G146" s="703" t="s">
        <v>20</v>
      </c>
      <c r="H146" s="680" t="s">
        <v>21</v>
      </c>
      <c r="I146" s="680" t="s">
        <v>22</v>
      </c>
      <c r="J146" s="701" t="s">
        <v>23</v>
      </c>
      <c r="K146" s="706"/>
      <c r="L146" s="706"/>
      <c r="M146" s="706"/>
      <c r="N146" s="706"/>
      <c r="O146" s="706"/>
    </row>
    <row r="147" spans="1:15" ht="38.25" customHeight="1" x14ac:dyDescent="0.25">
      <c r="A147" s="686" t="s">
        <v>6214</v>
      </c>
      <c r="B147" s="642" t="s">
        <v>6215</v>
      </c>
      <c r="C147" s="643" t="s">
        <v>11</v>
      </c>
      <c r="D147" s="707" t="s">
        <v>6216</v>
      </c>
      <c r="E147" s="714">
        <v>761</v>
      </c>
      <c r="F147" s="707" t="s">
        <v>3867</v>
      </c>
      <c r="G147" s="707" t="s">
        <v>6157</v>
      </c>
      <c r="H147" s="642" t="s">
        <v>6096</v>
      </c>
      <c r="I147" s="642" t="s">
        <v>6162</v>
      </c>
      <c r="J147" s="665">
        <v>6739035.5</v>
      </c>
      <c r="K147" s="672">
        <v>5</v>
      </c>
    </row>
    <row r="148" spans="1:15" ht="23.25" customHeight="1" x14ac:dyDescent="0.25">
      <c r="A148" s="692"/>
      <c r="B148" s="692">
        <v>1</v>
      </c>
      <c r="C148" s="692"/>
      <c r="D148" s="693" t="s">
        <v>30</v>
      </c>
      <c r="E148" s="694">
        <v>761</v>
      </c>
      <c r="F148" s="695"/>
      <c r="G148" s="696"/>
      <c r="H148" s="696"/>
      <c r="I148" s="696"/>
      <c r="J148" s="697">
        <v>6739035.5</v>
      </c>
      <c r="K148" s="672">
        <v>2</v>
      </c>
      <c r="L148" s="706"/>
      <c r="M148" s="706"/>
      <c r="N148" s="706"/>
      <c r="O148" s="706"/>
    </row>
    <row r="149" spans="1:15" ht="38.25" customHeight="1" x14ac:dyDescent="0.25">
      <c r="A149" s="698"/>
      <c r="B149" s="698"/>
      <c r="C149" s="698"/>
      <c r="E149" s="700"/>
      <c r="F149" s="700"/>
      <c r="G149" s="700"/>
      <c r="H149" s="700"/>
      <c r="I149" s="700"/>
      <c r="J149" s="723"/>
      <c r="K149" s="706"/>
      <c r="L149" s="706"/>
      <c r="M149" s="706"/>
      <c r="N149" s="706"/>
      <c r="O149" s="706"/>
    </row>
    <row r="150" spans="1:15" ht="38.25" customHeight="1" x14ac:dyDescent="0.25">
      <c r="A150" s="680" t="s">
        <v>6091</v>
      </c>
      <c r="B150" s="680" t="s">
        <v>16</v>
      </c>
      <c r="C150" s="680" t="s">
        <v>17</v>
      </c>
      <c r="D150" s="703" t="s">
        <v>18</v>
      </c>
      <c r="E150" s="703" t="s">
        <v>6</v>
      </c>
      <c r="F150" s="703" t="s">
        <v>19</v>
      </c>
      <c r="G150" s="703" t="s">
        <v>20</v>
      </c>
      <c r="H150" s="680" t="s">
        <v>21</v>
      </c>
      <c r="I150" s="680" t="s">
        <v>22</v>
      </c>
      <c r="J150" s="701" t="s">
        <v>23</v>
      </c>
      <c r="K150" s="706"/>
      <c r="L150" s="706"/>
      <c r="M150" s="706"/>
      <c r="N150" s="706"/>
      <c r="O150" s="706"/>
    </row>
    <row r="151" spans="1:15" s="706" customFormat="1" ht="38.25" customHeight="1" x14ac:dyDescent="0.25">
      <c r="A151" s="686" t="s">
        <v>6217</v>
      </c>
      <c r="B151" s="687" t="s">
        <v>6218</v>
      </c>
      <c r="C151" s="686" t="s">
        <v>12</v>
      </c>
      <c r="D151" s="688" t="s">
        <v>6219</v>
      </c>
      <c r="E151" s="690">
        <v>920</v>
      </c>
      <c r="F151" s="688" t="s">
        <v>3867</v>
      </c>
      <c r="G151" s="688" t="s">
        <v>6157</v>
      </c>
      <c r="H151" s="687" t="s">
        <v>6096</v>
      </c>
      <c r="I151" s="688">
        <v>1003</v>
      </c>
      <c r="J151" s="691">
        <v>8421680</v>
      </c>
      <c r="K151" s="706">
        <v>5</v>
      </c>
    </row>
    <row r="152" spans="1:15" ht="27" customHeight="1" x14ac:dyDescent="0.25">
      <c r="A152" s="692"/>
      <c r="B152" s="692">
        <v>1</v>
      </c>
      <c r="C152" s="692"/>
      <c r="D152" s="693" t="s">
        <v>30</v>
      </c>
      <c r="E152" s="694">
        <v>920</v>
      </c>
      <c r="F152" s="695"/>
      <c r="G152" s="696"/>
      <c r="H152" s="696"/>
      <c r="I152" s="696"/>
      <c r="J152" s="697">
        <v>8421680</v>
      </c>
      <c r="K152" s="672">
        <v>2</v>
      </c>
      <c r="L152" s="706"/>
      <c r="M152" s="706"/>
      <c r="N152" s="706"/>
      <c r="O152" s="706"/>
    </row>
    <row r="153" spans="1:15" ht="38.25" customHeight="1" x14ac:dyDescent="0.25">
      <c r="A153" s="698"/>
      <c r="B153" s="698"/>
      <c r="C153" s="698"/>
      <c r="D153" s="699"/>
      <c r="E153" s="700"/>
      <c r="K153" s="706"/>
      <c r="L153" s="706"/>
      <c r="M153" s="706"/>
      <c r="N153" s="706"/>
      <c r="O153" s="706"/>
    </row>
    <row r="154" spans="1:15" ht="38.25" customHeight="1" x14ac:dyDescent="0.25">
      <c r="A154" s="680" t="s">
        <v>6091</v>
      </c>
      <c r="B154" s="680" t="s">
        <v>16</v>
      </c>
      <c r="C154" s="680" t="s">
        <v>17</v>
      </c>
      <c r="D154" s="703" t="s">
        <v>18</v>
      </c>
      <c r="E154" s="703" t="s">
        <v>6</v>
      </c>
      <c r="F154" s="703" t="s">
        <v>19</v>
      </c>
      <c r="G154" s="703" t="s">
        <v>20</v>
      </c>
      <c r="H154" s="680" t="s">
        <v>21</v>
      </c>
      <c r="I154" s="680" t="s">
        <v>22</v>
      </c>
      <c r="J154" s="701" t="s">
        <v>23</v>
      </c>
      <c r="K154" s="706"/>
      <c r="L154" s="706"/>
      <c r="M154" s="706"/>
      <c r="N154" s="706"/>
      <c r="O154" s="706"/>
    </row>
    <row r="155" spans="1:15" s="706" customFormat="1" ht="38.25" customHeight="1" x14ac:dyDescent="0.25">
      <c r="A155" s="686" t="s">
        <v>6220</v>
      </c>
      <c r="B155" s="687" t="s">
        <v>6221</v>
      </c>
      <c r="C155" s="686" t="s">
        <v>12</v>
      </c>
      <c r="D155" s="688" t="s">
        <v>6222</v>
      </c>
      <c r="E155" s="690">
        <v>671</v>
      </c>
      <c r="F155" s="688" t="s">
        <v>3867</v>
      </c>
      <c r="G155" s="688" t="s">
        <v>6157</v>
      </c>
      <c r="H155" s="687" t="s">
        <v>6096</v>
      </c>
      <c r="I155" s="687" t="s">
        <v>6162</v>
      </c>
      <c r="J155" s="691">
        <v>6142334</v>
      </c>
      <c r="K155" s="706">
        <v>5</v>
      </c>
    </row>
    <row r="156" spans="1:15" ht="23.25" customHeight="1" x14ac:dyDescent="0.25">
      <c r="A156" s="715"/>
      <c r="B156" s="715">
        <v>1</v>
      </c>
      <c r="C156" s="715"/>
      <c r="D156" s="716" t="s">
        <v>30</v>
      </c>
      <c r="E156" s="717">
        <v>671</v>
      </c>
      <c r="F156" s="696"/>
      <c r="G156" s="696"/>
      <c r="H156" s="696"/>
      <c r="I156" s="696"/>
      <c r="J156" s="697">
        <v>6142334</v>
      </c>
      <c r="K156" s="672">
        <v>2</v>
      </c>
      <c r="L156" s="706"/>
      <c r="M156" s="706"/>
      <c r="N156" s="706"/>
      <c r="O156" s="706"/>
    </row>
    <row r="157" spans="1:15" ht="38.25" customHeight="1" x14ac:dyDescent="0.25">
      <c r="A157" s="721"/>
      <c r="B157" s="721"/>
      <c r="C157" s="721"/>
      <c r="D157" s="710"/>
      <c r="E157" s="711"/>
      <c r="F157" s="706"/>
      <c r="G157" s="706"/>
      <c r="H157" s="706"/>
      <c r="I157" s="706"/>
      <c r="J157" s="722"/>
      <c r="K157" s="706"/>
      <c r="L157" s="706"/>
      <c r="M157" s="706"/>
      <c r="N157" s="706"/>
      <c r="O157" s="706"/>
    </row>
    <row r="158" spans="1:15" ht="38.25" customHeight="1" x14ac:dyDescent="0.25">
      <c r="A158" s="680" t="s">
        <v>6091</v>
      </c>
      <c r="B158" s="680" t="s">
        <v>16</v>
      </c>
      <c r="C158" s="680" t="s">
        <v>17</v>
      </c>
      <c r="D158" s="703" t="s">
        <v>18</v>
      </c>
      <c r="E158" s="703" t="s">
        <v>6</v>
      </c>
      <c r="F158" s="703" t="s">
        <v>19</v>
      </c>
      <c r="G158" s="703" t="s">
        <v>20</v>
      </c>
      <c r="H158" s="680" t="s">
        <v>21</v>
      </c>
      <c r="I158" s="680" t="s">
        <v>22</v>
      </c>
      <c r="J158" s="701" t="s">
        <v>23</v>
      </c>
      <c r="K158" s="706"/>
      <c r="L158" s="706"/>
      <c r="M158" s="706"/>
      <c r="N158" s="706"/>
      <c r="O158" s="706"/>
    </row>
    <row r="159" spans="1:15" s="706" customFormat="1" ht="38.25" customHeight="1" x14ac:dyDescent="0.25">
      <c r="A159" s="686" t="s">
        <v>6223</v>
      </c>
      <c r="B159" s="687" t="s">
        <v>6224</v>
      </c>
      <c r="C159" s="686" t="s">
        <v>365</v>
      </c>
      <c r="D159" s="688" t="s">
        <v>6225</v>
      </c>
      <c r="E159" s="690">
        <v>735</v>
      </c>
      <c r="F159" s="688" t="s">
        <v>3867</v>
      </c>
      <c r="G159" s="688" t="s">
        <v>6157</v>
      </c>
      <c r="H159" s="687" t="s">
        <v>6096</v>
      </c>
      <c r="I159" s="687" t="s">
        <v>6162</v>
      </c>
      <c r="J159" s="702">
        <v>6508792.5</v>
      </c>
      <c r="K159" s="706">
        <v>5</v>
      </c>
    </row>
    <row r="160" spans="1:15" s="706" customFormat="1" ht="38.25" customHeight="1" x14ac:dyDescent="0.25">
      <c r="A160" s="686" t="s">
        <v>6223</v>
      </c>
      <c r="B160" s="687" t="s">
        <v>6226</v>
      </c>
      <c r="C160" s="686" t="s">
        <v>11</v>
      </c>
      <c r="D160" s="688" t="s">
        <v>6227</v>
      </c>
      <c r="E160" s="690">
        <v>925</v>
      </c>
      <c r="F160" s="688" t="s">
        <v>3867</v>
      </c>
      <c r="G160" s="688" t="s">
        <v>6157</v>
      </c>
      <c r="H160" s="687" t="s">
        <v>6096</v>
      </c>
      <c r="I160" s="687" t="s">
        <v>6162</v>
      </c>
      <c r="J160" s="691">
        <v>8191337.5</v>
      </c>
      <c r="K160" s="706">
        <v>5</v>
      </c>
    </row>
    <row r="161" spans="1:15" ht="26.25" customHeight="1" x14ac:dyDescent="0.25">
      <c r="A161" s="715"/>
      <c r="B161" s="715">
        <v>2</v>
      </c>
      <c r="C161" s="715"/>
      <c r="D161" s="716" t="s">
        <v>30</v>
      </c>
      <c r="E161" s="717">
        <v>1660</v>
      </c>
      <c r="F161" s="724"/>
      <c r="G161" s="725"/>
      <c r="H161" s="725"/>
      <c r="I161" s="725"/>
      <c r="J161" s="726">
        <v>14700130</v>
      </c>
      <c r="K161" s="706">
        <v>1</v>
      </c>
      <c r="L161" s="706"/>
      <c r="M161" s="706"/>
      <c r="N161" s="706"/>
      <c r="O161" s="706"/>
    </row>
    <row r="162" spans="1:15" ht="38.25" customHeight="1" x14ac:dyDescent="0.25">
      <c r="A162" s="705"/>
      <c r="B162" s="705"/>
      <c r="C162" s="705"/>
      <c r="K162" s="706"/>
      <c r="L162" s="706"/>
      <c r="M162" s="706"/>
      <c r="N162" s="706"/>
      <c r="O162" s="706"/>
    </row>
    <row r="163" spans="1:15" ht="38.25" customHeight="1" x14ac:dyDescent="0.25">
      <c r="A163" s="680" t="s">
        <v>6091</v>
      </c>
      <c r="B163" s="680" t="s">
        <v>16</v>
      </c>
      <c r="C163" s="680" t="s">
        <v>17</v>
      </c>
      <c r="D163" s="703" t="s">
        <v>18</v>
      </c>
      <c r="E163" s="703" t="s">
        <v>6</v>
      </c>
      <c r="F163" s="703" t="s">
        <v>19</v>
      </c>
      <c r="G163" s="703" t="s">
        <v>20</v>
      </c>
      <c r="H163" s="680" t="s">
        <v>21</v>
      </c>
      <c r="I163" s="680" t="s">
        <v>22</v>
      </c>
      <c r="J163" s="701" t="s">
        <v>23</v>
      </c>
      <c r="K163" s="706"/>
      <c r="L163" s="706"/>
      <c r="M163" s="706"/>
      <c r="N163" s="706"/>
      <c r="O163" s="706"/>
    </row>
    <row r="164" spans="1:15" s="706" customFormat="1" ht="38.25" customHeight="1" x14ac:dyDescent="0.25">
      <c r="A164" s="686" t="s">
        <v>6228</v>
      </c>
      <c r="B164" s="687" t="s">
        <v>6229</v>
      </c>
      <c r="C164" s="686" t="s">
        <v>12</v>
      </c>
      <c r="D164" s="688" t="s">
        <v>6230</v>
      </c>
      <c r="E164" s="690">
        <v>204</v>
      </c>
      <c r="F164" s="688" t="s">
        <v>3867</v>
      </c>
      <c r="G164" s="688" t="s">
        <v>6157</v>
      </c>
      <c r="H164" s="687" t="s">
        <v>6096</v>
      </c>
      <c r="I164" s="687" t="s">
        <v>6162</v>
      </c>
      <c r="J164" s="702">
        <v>1867416</v>
      </c>
      <c r="K164" s="706">
        <v>5</v>
      </c>
      <c r="L164" s="712"/>
    </row>
    <row r="165" spans="1:15" s="706" customFormat="1" ht="38.25" customHeight="1" x14ac:dyDescent="0.25">
      <c r="A165" s="686" t="s">
        <v>6228</v>
      </c>
      <c r="B165" s="687" t="s">
        <v>6231</v>
      </c>
      <c r="C165" s="686" t="s">
        <v>12</v>
      </c>
      <c r="D165" s="688" t="s">
        <v>6232</v>
      </c>
      <c r="E165" s="690">
        <v>760</v>
      </c>
      <c r="F165" s="688" t="s">
        <v>3867</v>
      </c>
      <c r="G165" s="688" t="s">
        <v>6157</v>
      </c>
      <c r="H165" s="687" t="s">
        <v>6096</v>
      </c>
      <c r="I165" s="687" t="s">
        <v>6162</v>
      </c>
      <c r="J165" s="702">
        <v>6957040</v>
      </c>
      <c r="K165" s="706">
        <v>5</v>
      </c>
    </row>
    <row r="166" spans="1:15" s="706" customFormat="1" ht="38.25" customHeight="1" x14ac:dyDescent="0.25">
      <c r="A166" s="686" t="s">
        <v>6228</v>
      </c>
      <c r="B166" s="687" t="s">
        <v>6233</v>
      </c>
      <c r="C166" s="686" t="s">
        <v>12</v>
      </c>
      <c r="D166" s="688" t="s">
        <v>6234</v>
      </c>
      <c r="E166" s="690">
        <v>722</v>
      </c>
      <c r="F166" s="688" t="s">
        <v>3867</v>
      </c>
      <c r="G166" s="688" t="s">
        <v>6157</v>
      </c>
      <c r="H166" s="687" t="s">
        <v>6096</v>
      </c>
      <c r="I166" s="687" t="s">
        <v>6162</v>
      </c>
      <c r="J166" s="691">
        <v>6609188</v>
      </c>
      <c r="K166" s="706">
        <v>5</v>
      </c>
    </row>
    <row r="167" spans="1:15" ht="18.75" customHeight="1" x14ac:dyDescent="0.25">
      <c r="A167" s="692">
        <v>3</v>
      </c>
      <c r="B167" s="692">
        <v>3</v>
      </c>
      <c r="C167" s="692"/>
      <c r="D167" s="693" t="s">
        <v>30</v>
      </c>
      <c r="E167" s="694">
        <v>1686</v>
      </c>
      <c r="F167" s="695"/>
      <c r="G167" s="696"/>
      <c r="H167" s="696"/>
      <c r="I167" s="696"/>
      <c r="J167" s="697">
        <v>15433644</v>
      </c>
      <c r="K167" s="706">
        <v>1</v>
      </c>
      <c r="L167" s="706"/>
      <c r="M167" s="706"/>
      <c r="N167" s="706"/>
      <c r="O167" s="706"/>
    </row>
    <row r="168" spans="1:15" ht="38.25" customHeight="1" x14ac:dyDescent="0.25">
      <c r="A168" s="705"/>
      <c r="B168" s="705"/>
      <c r="C168" s="705"/>
      <c r="K168" s="706"/>
      <c r="L168" s="706"/>
      <c r="M168" s="706"/>
      <c r="N168" s="706"/>
      <c r="O168" s="706"/>
    </row>
    <row r="169" spans="1:15" ht="38.25" customHeight="1" x14ac:dyDescent="0.25">
      <c r="A169" s="680" t="s">
        <v>6091</v>
      </c>
      <c r="B169" s="680" t="s">
        <v>16</v>
      </c>
      <c r="C169" s="680" t="s">
        <v>17</v>
      </c>
      <c r="D169" s="703" t="s">
        <v>18</v>
      </c>
      <c r="E169" s="703" t="s">
        <v>6</v>
      </c>
      <c r="F169" s="703" t="s">
        <v>19</v>
      </c>
      <c r="G169" s="703" t="s">
        <v>20</v>
      </c>
      <c r="H169" s="680" t="s">
        <v>21</v>
      </c>
      <c r="I169" s="680" t="s">
        <v>22</v>
      </c>
      <c r="J169" s="701" t="s">
        <v>23</v>
      </c>
      <c r="K169" s="706"/>
      <c r="L169" s="706"/>
      <c r="M169" s="706"/>
      <c r="N169" s="706"/>
      <c r="O169" s="706"/>
    </row>
    <row r="170" spans="1:15" s="706" customFormat="1" ht="38.25" customHeight="1" x14ac:dyDescent="0.25">
      <c r="A170" s="686" t="s">
        <v>6235</v>
      </c>
      <c r="B170" s="687" t="s">
        <v>6236</v>
      </c>
      <c r="C170" s="686" t="s">
        <v>12</v>
      </c>
      <c r="D170" s="688" t="s">
        <v>6237</v>
      </c>
      <c r="E170" s="690">
        <v>724</v>
      </c>
      <c r="F170" s="688" t="s">
        <v>3867</v>
      </c>
      <c r="G170" s="688" t="s">
        <v>6157</v>
      </c>
      <c r="H170" s="687" t="s">
        <v>6096</v>
      </c>
      <c r="I170" s="687" t="s">
        <v>6162</v>
      </c>
      <c r="J170" s="702">
        <v>6627496</v>
      </c>
      <c r="K170" s="706">
        <v>5</v>
      </c>
    </row>
    <row r="171" spans="1:15" s="706" customFormat="1" ht="38.25" customHeight="1" x14ac:dyDescent="0.25">
      <c r="A171" s="686" t="s">
        <v>6235</v>
      </c>
      <c r="B171" s="727" t="s">
        <v>6238</v>
      </c>
      <c r="C171" s="686" t="s">
        <v>12</v>
      </c>
      <c r="D171" s="728" t="s">
        <v>6239</v>
      </c>
      <c r="E171" s="689">
        <v>1259</v>
      </c>
      <c r="F171" s="688" t="s">
        <v>3867</v>
      </c>
      <c r="G171" s="688" t="s">
        <v>6157</v>
      </c>
      <c r="H171" s="727" t="s">
        <v>6096</v>
      </c>
      <c r="I171" s="727" t="s">
        <v>6162</v>
      </c>
      <c r="J171" s="729">
        <v>11524886</v>
      </c>
      <c r="K171" s="706">
        <v>5</v>
      </c>
    </row>
    <row r="172" spans="1:15" ht="21" customHeight="1" x14ac:dyDescent="0.25">
      <c r="A172" s="692"/>
      <c r="B172" s="692">
        <v>2</v>
      </c>
      <c r="C172" s="692"/>
      <c r="D172" s="693" t="s">
        <v>30</v>
      </c>
      <c r="E172" s="694">
        <v>1983</v>
      </c>
      <c r="F172" s="695"/>
      <c r="G172" s="696"/>
      <c r="H172" s="696"/>
      <c r="I172" s="696"/>
      <c r="J172" s="697">
        <v>18152382</v>
      </c>
      <c r="K172" s="706">
        <v>1</v>
      </c>
      <c r="L172" s="706"/>
      <c r="M172" s="706"/>
      <c r="N172" s="706"/>
      <c r="O172" s="706"/>
    </row>
    <row r="173" spans="1:15" ht="38.25" customHeight="1" x14ac:dyDescent="0.25">
      <c r="A173" s="705"/>
      <c r="B173" s="705"/>
      <c r="C173" s="705"/>
      <c r="K173" s="706"/>
      <c r="L173" s="706"/>
      <c r="M173" s="706"/>
      <c r="N173" s="706"/>
      <c r="O173" s="706"/>
    </row>
    <row r="174" spans="1:15" ht="38.25" customHeight="1" x14ac:dyDescent="0.25">
      <c r="A174" s="680" t="s">
        <v>6091</v>
      </c>
      <c r="B174" s="680" t="s">
        <v>16</v>
      </c>
      <c r="C174" s="680" t="s">
        <v>17</v>
      </c>
      <c r="D174" s="703" t="s">
        <v>18</v>
      </c>
      <c r="E174" s="703" t="s">
        <v>6</v>
      </c>
      <c r="F174" s="703" t="s">
        <v>19</v>
      </c>
      <c r="G174" s="703" t="s">
        <v>20</v>
      </c>
      <c r="H174" s="680" t="s">
        <v>21</v>
      </c>
      <c r="I174" s="680" t="s">
        <v>22</v>
      </c>
      <c r="J174" s="701" t="s">
        <v>23</v>
      </c>
      <c r="K174" s="706"/>
      <c r="L174" s="706"/>
      <c r="M174" s="706"/>
      <c r="N174" s="706"/>
      <c r="O174" s="706"/>
    </row>
    <row r="175" spans="1:15" s="706" customFormat="1" ht="38.25" customHeight="1" x14ac:dyDescent="0.25">
      <c r="A175" s="686" t="s">
        <v>6240</v>
      </c>
      <c r="B175" s="687" t="s">
        <v>6241</v>
      </c>
      <c r="C175" s="686" t="s">
        <v>11</v>
      </c>
      <c r="D175" s="688" t="s">
        <v>6242</v>
      </c>
      <c r="E175" s="690">
        <v>1489</v>
      </c>
      <c r="F175" s="688" t="s">
        <v>3867</v>
      </c>
      <c r="G175" s="688" t="s">
        <v>6157</v>
      </c>
      <c r="H175" s="687" t="s">
        <v>6096</v>
      </c>
      <c r="I175" s="687" t="s">
        <v>6162</v>
      </c>
      <c r="J175" s="691">
        <v>13185839.5</v>
      </c>
      <c r="K175" s="706">
        <v>5</v>
      </c>
    </row>
    <row r="176" spans="1:15" ht="28.5" customHeight="1" x14ac:dyDescent="0.25">
      <c r="A176" s="692"/>
      <c r="B176" s="692">
        <v>1</v>
      </c>
      <c r="C176" s="692"/>
      <c r="D176" s="693" t="s">
        <v>30</v>
      </c>
      <c r="E176" s="694">
        <v>1489</v>
      </c>
      <c r="F176" s="695"/>
      <c r="G176" s="696"/>
      <c r="H176" s="696"/>
      <c r="I176" s="696"/>
      <c r="J176" s="697">
        <v>13185839.5</v>
      </c>
      <c r="K176" s="706">
        <v>1</v>
      </c>
      <c r="L176" s="706"/>
      <c r="M176" s="706"/>
      <c r="N176" s="706"/>
      <c r="O176" s="706"/>
    </row>
    <row r="177" spans="1:15" ht="38.25" customHeight="1" x14ac:dyDescent="0.25">
      <c r="A177" s="721"/>
      <c r="B177" s="721"/>
      <c r="C177" s="721"/>
      <c r="D177" s="710"/>
      <c r="E177" s="711"/>
      <c r="F177" s="706"/>
      <c r="G177" s="706"/>
      <c r="H177" s="706"/>
      <c r="I177" s="706"/>
      <c r="J177" s="722"/>
      <c r="K177" s="706"/>
      <c r="L177" s="706"/>
      <c r="M177" s="706"/>
      <c r="N177" s="706"/>
      <c r="O177" s="706"/>
    </row>
    <row r="178" spans="1:15" ht="38.25" customHeight="1" x14ac:dyDescent="0.25">
      <c r="A178" s="680" t="s">
        <v>6091</v>
      </c>
      <c r="B178" s="680" t="s">
        <v>16</v>
      </c>
      <c r="C178" s="680" t="s">
        <v>17</v>
      </c>
      <c r="D178" s="703" t="s">
        <v>18</v>
      </c>
      <c r="E178" s="703" t="s">
        <v>6</v>
      </c>
      <c r="F178" s="703" t="s">
        <v>19</v>
      </c>
      <c r="G178" s="703" t="s">
        <v>20</v>
      </c>
      <c r="H178" s="680" t="s">
        <v>21</v>
      </c>
      <c r="I178" s="680" t="s">
        <v>22</v>
      </c>
      <c r="J178" s="701" t="s">
        <v>23</v>
      </c>
      <c r="K178" s="706"/>
      <c r="L178" s="706"/>
      <c r="M178" s="706"/>
      <c r="N178" s="706"/>
      <c r="O178" s="706"/>
    </row>
    <row r="179" spans="1:15" s="706" customFormat="1" ht="38.25" customHeight="1" x14ac:dyDescent="0.25">
      <c r="A179" s="686" t="s">
        <v>6243</v>
      </c>
      <c r="B179" s="687" t="s">
        <v>6244</v>
      </c>
      <c r="C179" s="686" t="s">
        <v>11</v>
      </c>
      <c r="D179" s="688" t="s">
        <v>6245</v>
      </c>
      <c r="E179" s="690">
        <v>934</v>
      </c>
      <c r="F179" s="688" t="s">
        <v>3867</v>
      </c>
      <c r="G179" s="688" t="s">
        <v>6157</v>
      </c>
      <c r="H179" s="687" t="s">
        <v>6096</v>
      </c>
      <c r="I179" s="687" t="s">
        <v>6162</v>
      </c>
      <c r="J179" s="691">
        <v>8271037</v>
      </c>
      <c r="K179" s="706">
        <v>5</v>
      </c>
    </row>
    <row r="180" spans="1:15" ht="23.25" customHeight="1" x14ac:dyDescent="0.25">
      <c r="A180" s="692"/>
      <c r="B180" s="692">
        <v>1</v>
      </c>
      <c r="C180" s="692"/>
      <c r="D180" s="693" t="s">
        <v>30</v>
      </c>
      <c r="E180" s="694">
        <v>934</v>
      </c>
      <c r="F180" s="695"/>
      <c r="G180" s="696"/>
      <c r="H180" s="696"/>
      <c r="I180" s="696"/>
      <c r="J180" s="697">
        <v>8271037</v>
      </c>
      <c r="K180" s="672">
        <v>2</v>
      </c>
      <c r="L180" s="706"/>
      <c r="M180" s="706"/>
      <c r="N180" s="706"/>
      <c r="O180" s="706"/>
    </row>
    <row r="181" spans="1:15" ht="38.25" customHeight="1" x14ac:dyDescent="0.25">
      <c r="A181" s="705"/>
      <c r="B181" s="705"/>
      <c r="C181" s="705"/>
      <c r="K181" s="706"/>
      <c r="L181" s="706"/>
      <c r="M181" s="706"/>
      <c r="N181" s="706"/>
      <c r="O181" s="706"/>
    </row>
    <row r="182" spans="1:15" s="706" customFormat="1" ht="38.25" customHeight="1" x14ac:dyDescent="0.25">
      <c r="A182" s="680" t="s">
        <v>6091</v>
      </c>
      <c r="B182" s="680" t="s">
        <v>16</v>
      </c>
      <c r="C182" s="680" t="s">
        <v>17</v>
      </c>
      <c r="D182" s="703" t="s">
        <v>18</v>
      </c>
      <c r="E182" s="703" t="s">
        <v>6</v>
      </c>
      <c r="F182" s="703" t="s">
        <v>19</v>
      </c>
      <c r="G182" s="703" t="s">
        <v>20</v>
      </c>
      <c r="H182" s="680" t="s">
        <v>21</v>
      </c>
      <c r="I182" s="680" t="s">
        <v>22</v>
      </c>
      <c r="J182" s="701" t="s">
        <v>23</v>
      </c>
    </row>
    <row r="183" spans="1:15" s="706" customFormat="1" ht="38.25" customHeight="1" x14ac:dyDescent="0.25">
      <c r="A183" s="686" t="s">
        <v>6246</v>
      </c>
      <c r="B183" s="687" t="s">
        <v>6247</v>
      </c>
      <c r="C183" s="686" t="s">
        <v>11</v>
      </c>
      <c r="D183" s="688" t="s">
        <v>6248</v>
      </c>
      <c r="E183" s="690">
        <v>735</v>
      </c>
      <c r="F183" s="688" t="s">
        <v>3867</v>
      </c>
      <c r="G183" s="688" t="s">
        <v>6157</v>
      </c>
      <c r="H183" s="687" t="s">
        <v>6096</v>
      </c>
      <c r="I183" s="687" t="s">
        <v>6162</v>
      </c>
      <c r="J183" s="702">
        <v>6508792.5</v>
      </c>
      <c r="K183" s="706">
        <v>5</v>
      </c>
    </row>
    <row r="184" spans="1:15" s="706" customFormat="1" ht="38.25" customHeight="1" x14ac:dyDescent="0.25">
      <c r="A184" s="686" t="s">
        <v>6246</v>
      </c>
      <c r="B184" s="687" t="s">
        <v>6249</v>
      </c>
      <c r="C184" s="686" t="s">
        <v>8</v>
      </c>
      <c r="D184" s="688" t="s">
        <v>6250</v>
      </c>
      <c r="E184" s="690">
        <v>123</v>
      </c>
      <c r="F184" s="688" t="s">
        <v>3867</v>
      </c>
      <c r="G184" s="688" t="s">
        <v>6157</v>
      </c>
      <c r="H184" s="687" t="s">
        <v>6096</v>
      </c>
      <c r="I184" s="687" t="s">
        <v>6251</v>
      </c>
      <c r="J184" s="702">
        <v>1052511</v>
      </c>
      <c r="K184" s="706">
        <v>5</v>
      </c>
    </row>
    <row r="185" spans="1:15" s="706" customFormat="1" ht="38.25" customHeight="1" x14ac:dyDescent="0.25">
      <c r="A185" s="686" t="s">
        <v>6246</v>
      </c>
      <c r="B185" s="687" t="s">
        <v>6252</v>
      </c>
      <c r="C185" s="686" t="s">
        <v>12</v>
      </c>
      <c r="D185" s="688" t="s">
        <v>6253</v>
      </c>
      <c r="E185" s="690">
        <v>432</v>
      </c>
      <c r="F185" s="688" t="s">
        <v>3867</v>
      </c>
      <c r="G185" s="688" t="s">
        <v>6157</v>
      </c>
      <c r="H185" s="687" t="s">
        <v>6096</v>
      </c>
      <c r="I185" s="687" t="s">
        <v>6251</v>
      </c>
      <c r="J185" s="691">
        <v>3954528</v>
      </c>
      <c r="K185" s="706">
        <v>5</v>
      </c>
    </row>
    <row r="186" spans="1:15" ht="25.5" customHeight="1" x14ac:dyDescent="0.25">
      <c r="A186" s="692"/>
      <c r="B186" s="692">
        <v>3</v>
      </c>
      <c r="C186" s="692"/>
      <c r="D186" s="693" t="s">
        <v>30</v>
      </c>
      <c r="E186" s="694">
        <v>1290</v>
      </c>
      <c r="F186" s="695"/>
      <c r="G186" s="696"/>
      <c r="H186" s="696"/>
      <c r="I186" s="696"/>
      <c r="J186" s="697">
        <v>11515831.5</v>
      </c>
      <c r="K186" s="706">
        <v>1</v>
      </c>
      <c r="L186" s="706"/>
      <c r="M186" s="706"/>
      <c r="N186" s="706"/>
      <c r="O186" s="706"/>
    </row>
    <row r="187" spans="1:15" ht="38.25" customHeight="1" x14ac:dyDescent="0.25">
      <c r="A187" s="705"/>
      <c r="B187" s="705"/>
      <c r="C187" s="705"/>
      <c r="F187" s="700"/>
      <c r="G187" s="700"/>
      <c r="H187" s="700"/>
      <c r="I187" s="700"/>
      <c r="J187" s="723"/>
      <c r="K187" s="706"/>
      <c r="L187" s="706"/>
      <c r="M187" s="706"/>
      <c r="N187" s="706"/>
      <c r="O187" s="706"/>
    </row>
    <row r="188" spans="1:15" ht="38.25" customHeight="1" x14ac:dyDescent="0.25">
      <c r="A188" s="680" t="s">
        <v>6091</v>
      </c>
      <c r="B188" s="680" t="s">
        <v>16</v>
      </c>
      <c r="C188" s="680" t="s">
        <v>17</v>
      </c>
      <c r="D188" s="703" t="s">
        <v>18</v>
      </c>
      <c r="E188" s="703" t="s">
        <v>6</v>
      </c>
      <c r="F188" s="703" t="s">
        <v>19</v>
      </c>
      <c r="G188" s="703" t="s">
        <v>20</v>
      </c>
      <c r="H188" s="680" t="s">
        <v>21</v>
      </c>
      <c r="I188" s="680" t="s">
        <v>22</v>
      </c>
      <c r="J188" s="701" t="s">
        <v>23</v>
      </c>
      <c r="K188" s="706"/>
      <c r="L188" s="706"/>
      <c r="M188" s="706"/>
      <c r="N188" s="706"/>
      <c r="O188" s="706"/>
    </row>
    <row r="189" spans="1:15" s="706" customFormat="1" ht="38.25" customHeight="1" x14ac:dyDescent="0.25">
      <c r="A189" s="686" t="s">
        <v>6254</v>
      </c>
      <c r="B189" s="687" t="s">
        <v>6255</v>
      </c>
      <c r="C189" s="686" t="s">
        <v>11</v>
      </c>
      <c r="D189" s="688" t="s">
        <v>6256</v>
      </c>
      <c r="E189" s="690">
        <v>769</v>
      </c>
      <c r="F189" s="688" t="s">
        <v>3867</v>
      </c>
      <c r="G189" s="688" t="s">
        <v>6157</v>
      </c>
      <c r="H189" s="687" t="s">
        <v>6096</v>
      </c>
      <c r="I189" s="687" t="s">
        <v>6251</v>
      </c>
      <c r="J189" s="702">
        <v>6809879.5</v>
      </c>
      <c r="K189" s="706">
        <v>5</v>
      </c>
    </row>
    <row r="190" spans="1:15" s="706" customFormat="1" ht="38.25" customHeight="1" x14ac:dyDescent="0.25">
      <c r="A190" s="686" t="s">
        <v>6254</v>
      </c>
      <c r="B190" s="687" t="s">
        <v>6257</v>
      </c>
      <c r="C190" s="686" t="s">
        <v>12</v>
      </c>
      <c r="D190" s="688" t="s">
        <v>6258</v>
      </c>
      <c r="E190" s="690">
        <v>702</v>
      </c>
      <c r="F190" s="688" t="s">
        <v>3867</v>
      </c>
      <c r="G190" s="688" t="s">
        <v>6157</v>
      </c>
      <c r="H190" s="687" t="s">
        <v>6096</v>
      </c>
      <c r="I190" s="687" t="s">
        <v>6251</v>
      </c>
      <c r="J190" s="691">
        <v>6426108</v>
      </c>
      <c r="K190" s="706">
        <v>5</v>
      </c>
    </row>
    <row r="191" spans="1:15" ht="18" customHeight="1" x14ac:dyDescent="0.25">
      <c r="A191" s="692"/>
      <c r="B191" s="692">
        <v>2</v>
      </c>
      <c r="C191" s="692"/>
      <c r="D191" s="693" t="s">
        <v>30</v>
      </c>
      <c r="E191" s="694">
        <v>1471</v>
      </c>
      <c r="F191" s="695"/>
      <c r="G191" s="696"/>
      <c r="H191" s="696"/>
      <c r="I191" s="696"/>
      <c r="J191" s="697">
        <v>13235987.5</v>
      </c>
      <c r="K191" s="706">
        <v>1</v>
      </c>
      <c r="L191" s="706"/>
      <c r="M191" s="706"/>
      <c r="N191" s="706"/>
      <c r="O191" s="706"/>
    </row>
    <row r="192" spans="1:15" ht="38.25" customHeight="1" x14ac:dyDescent="0.25">
      <c r="A192" s="698"/>
      <c r="B192" s="698"/>
      <c r="C192" s="698"/>
      <c r="D192" s="699"/>
      <c r="E192" s="700"/>
      <c r="K192" s="706"/>
      <c r="L192" s="706"/>
      <c r="M192" s="706"/>
      <c r="N192" s="706"/>
      <c r="O192" s="706"/>
    </row>
    <row r="193" spans="1:15" ht="38.25" customHeight="1" x14ac:dyDescent="0.25">
      <c r="A193" s="680" t="s">
        <v>6091</v>
      </c>
      <c r="B193" s="680" t="s">
        <v>16</v>
      </c>
      <c r="C193" s="680" t="s">
        <v>17</v>
      </c>
      <c r="D193" s="703" t="s">
        <v>18</v>
      </c>
      <c r="E193" s="703" t="s">
        <v>6</v>
      </c>
      <c r="F193" s="703" t="s">
        <v>19</v>
      </c>
      <c r="G193" s="703" t="s">
        <v>20</v>
      </c>
      <c r="H193" s="680" t="s">
        <v>21</v>
      </c>
      <c r="I193" s="680" t="s">
        <v>22</v>
      </c>
      <c r="J193" s="701" t="s">
        <v>23</v>
      </c>
      <c r="K193" s="706"/>
      <c r="L193" s="706"/>
      <c r="M193" s="706"/>
      <c r="N193" s="706"/>
      <c r="O193" s="706"/>
    </row>
    <row r="194" spans="1:15" s="706" customFormat="1" ht="38.25" customHeight="1" x14ac:dyDescent="0.25">
      <c r="A194" s="686" t="s">
        <v>6259</v>
      </c>
      <c r="B194" s="687" t="s">
        <v>6260</v>
      </c>
      <c r="C194" s="686" t="s">
        <v>11</v>
      </c>
      <c r="D194" s="688" t="s">
        <v>6261</v>
      </c>
      <c r="E194" s="690">
        <v>1467</v>
      </c>
      <c r="F194" s="688" t="s">
        <v>3867</v>
      </c>
      <c r="G194" s="688" t="s">
        <v>6157</v>
      </c>
      <c r="H194" s="687" t="s">
        <v>6096</v>
      </c>
      <c r="I194" s="687" t="s">
        <v>6251</v>
      </c>
      <c r="J194" s="691">
        <v>12991018.5</v>
      </c>
      <c r="K194" s="706">
        <v>5</v>
      </c>
    </row>
    <row r="195" spans="1:15" ht="24" customHeight="1" x14ac:dyDescent="0.25">
      <c r="A195" s="692"/>
      <c r="B195" s="692">
        <v>1</v>
      </c>
      <c r="C195" s="692"/>
      <c r="D195" s="693" t="s">
        <v>30</v>
      </c>
      <c r="E195" s="694">
        <v>1467</v>
      </c>
      <c r="F195" s="695"/>
      <c r="G195" s="696"/>
      <c r="H195" s="696"/>
      <c r="I195" s="696"/>
      <c r="J195" s="697">
        <v>12991018.5</v>
      </c>
      <c r="K195" s="706">
        <v>1</v>
      </c>
      <c r="L195" s="706"/>
      <c r="M195" s="706"/>
      <c r="N195" s="706"/>
      <c r="O195" s="706"/>
    </row>
    <row r="196" spans="1:15" ht="38.25" customHeight="1" x14ac:dyDescent="0.25">
      <c r="A196" s="705"/>
      <c r="B196" s="705"/>
      <c r="C196" s="705"/>
      <c r="K196" s="706"/>
      <c r="L196" s="706"/>
      <c r="M196" s="706"/>
      <c r="N196" s="706"/>
      <c r="O196" s="706"/>
    </row>
    <row r="197" spans="1:15" ht="38.25" customHeight="1" x14ac:dyDescent="0.25">
      <c r="A197" s="680" t="s">
        <v>6091</v>
      </c>
      <c r="B197" s="680" t="s">
        <v>16</v>
      </c>
      <c r="C197" s="680" t="s">
        <v>17</v>
      </c>
      <c r="D197" s="703" t="s">
        <v>18</v>
      </c>
      <c r="E197" s="703" t="s">
        <v>6</v>
      </c>
      <c r="F197" s="703" t="s">
        <v>19</v>
      </c>
      <c r="G197" s="703" t="s">
        <v>20</v>
      </c>
      <c r="H197" s="680" t="s">
        <v>21</v>
      </c>
      <c r="I197" s="680" t="s">
        <v>22</v>
      </c>
      <c r="J197" s="701" t="s">
        <v>23</v>
      </c>
      <c r="K197" s="706"/>
      <c r="L197" s="706"/>
      <c r="M197" s="706"/>
      <c r="N197" s="706"/>
      <c r="O197" s="706"/>
    </row>
    <row r="198" spans="1:15" s="706" customFormat="1" ht="38.25" customHeight="1" x14ac:dyDescent="0.25">
      <c r="A198" s="686" t="s">
        <v>6262</v>
      </c>
      <c r="B198" s="687" t="s">
        <v>6263</v>
      </c>
      <c r="C198" s="686" t="s">
        <v>12</v>
      </c>
      <c r="D198" s="688" t="s">
        <v>6264</v>
      </c>
      <c r="E198" s="690">
        <v>1373</v>
      </c>
      <c r="F198" s="688" t="s">
        <v>3867</v>
      </c>
      <c r="G198" s="688" t="s">
        <v>6157</v>
      </c>
      <c r="H198" s="687" t="s">
        <v>6096</v>
      </c>
      <c r="I198" s="687" t="s">
        <v>6251</v>
      </c>
      <c r="J198" s="691">
        <v>12568442</v>
      </c>
      <c r="K198" s="706">
        <v>5</v>
      </c>
    </row>
    <row r="199" spans="1:15" ht="24" customHeight="1" x14ac:dyDescent="0.25">
      <c r="A199" s="692"/>
      <c r="B199" s="692">
        <v>1</v>
      </c>
      <c r="C199" s="692"/>
      <c r="D199" s="693" t="s">
        <v>30</v>
      </c>
      <c r="E199" s="694">
        <v>1373</v>
      </c>
      <c r="F199" s="695"/>
      <c r="G199" s="696"/>
      <c r="H199" s="696"/>
      <c r="I199" s="696"/>
      <c r="J199" s="697">
        <v>12568442</v>
      </c>
      <c r="K199" s="706">
        <v>1</v>
      </c>
      <c r="L199" s="706"/>
      <c r="M199" s="706"/>
      <c r="N199" s="706"/>
      <c r="O199" s="706"/>
    </row>
    <row r="200" spans="1:15" ht="38.25" customHeight="1" x14ac:dyDescent="0.25">
      <c r="A200" s="698"/>
      <c r="B200" s="698"/>
      <c r="C200" s="698"/>
      <c r="D200" s="699"/>
      <c r="E200" s="700"/>
      <c r="K200" s="706"/>
      <c r="L200" s="706"/>
      <c r="M200" s="706"/>
      <c r="N200" s="706"/>
      <c r="O200" s="706"/>
    </row>
    <row r="201" spans="1:15" ht="38.25" customHeight="1" x14ac:dyDescent="0.25">
      <c r="A201" s="680" t="s">
        <v>6091</v>
      </c>
      <c r="B201" s="680" t="s">
        <v>16</v>
      </c>
      <c r="C201" s="680" t="s">
        <v>17</v>
      </c>
      <c r="D201" s="703" t="s">
        <v>18</v>
      </c>
      <c r="E201" s="703" t="s">
        <v>6</v>
      </c>
      <c r="F201" s="703" t="s">
        <v>19</v>
      </c>
      <c r="G201" s="703" t="s">
        <v>20</v>
      </c>
      <c r="H201" s="680" t="s">
        <v>21</v>
      </c>
      <c r="I201" s="680" t="s">
        <v>22</v>
      </c>
      <c r="J201" s="701" t="s">
        <v>23</v>
      </c>
      <c r="K201" s="706"/>
      <c r="L201" s="706"/>
      <c r="M201" s="706"/>
      <c r="N201" s="706"/>
      <c r="O201" s="706"/>
    </row>
    <row r="202" spans="1:15" s="706" customFormat="1" ht="38.25" customHeight="1" x14ac:dyDescent="0.25">
      <c r="A202" s="686" t="s">
        <v>6265</v>
      </c>
      <c r="B202" s="687" t="s">
        <v>6266</v>
      </c>
      <c r="C202" s="686" t="s">
        <v>12</v>
      </c>
      <c r="D202" s="688" t="s">
        <v>6267</v>
      </c>
      <c r="E202" s="690">
        <v>1019</v>
      </c>
      <c r="F202" s="688" t="s">
        <v>3867</v>
      </c>
      <c r="G202" s="688" t="s">
        <v>6157</v>
      </c>
      <c r="H202" s="687" t="s">
        <v>6096</v>
      </c>
      <c r="I202" s="687" t="s">
        <v>6251</v>
      </c>
      <c r="J202" s="691">
        <v>9327926</v>
      </c>
      <c r="K202" s="706">
        <v>5</v>
      </c>
    </row>
    <row r="203" spans="1:15" ht="22.5" customHeight="1" x14ac:dyDescent="0.25">
      <c r="A203" s="692"/>
      <c r="B203" s="692">
        <v>1</v>
      </c>
      <c r="C203" s="692"/>
      <c r="D203" s="693" t="s">
        <v>30</v>
      </c>
      <c r="E203" s="694">
        <v>1019</v>
      </c>
      <c r="F203" s="695"/>
      <c r="G203" s="696"/>
      <c r="H203" s="696"/>
      <c r="I203" s="696"/>
      <c r="J203" s="697">
        <v>9327926</v>
      </c>
      <c r="K203" s="706">
        <v>1</v>
      </c>
      <c r="L203" s="706"/>
      <c r="M203" s="706"/>
      <c r="N203" s="706"/>
      <c r="O203" s="706"/>
    </row>
    <row r="204" spans="1:15" ht="38.25" customHeight="1" x14ac:dyDescent="0.25">
      <c r="A204" s="705"/>
      <c r="B204" s="705"/>
      <c r="C204" s="705"/>
      <c r="K204" s="706"/>
      <c r="L204" s="706"/>
      <c r="M204" s="706"/>
      <c r="N204" s="706"/>
      <c r="O204" s="706"/>
    </row>
    <row r="205" spans="1:15" ht="38.25" customHeight="1" x14ac:dyDescent="0.25">
      <c r="A205" s="680" t="s">
        <v>6091</v>
      </c>
      <c r="B205" s="680" t="s">
        <v>16</v>
      </c>
      <c r="C205" s="680" t="s">
        <v>17</v>
      </c>
      <c r="D205" s="703" t="s">
        <v>18</v>
      </c>
      <c r="E205" s="703" t="s">
        <v>6</v>
      </c>
      <c r="F205" s="703" t="s">
        <v>19</v>
      </c>
      <c r="G205" s="703" t="s">
        <v>20</v>
      </c>
      <c r="H205" s="680" t="s">
        <v>21</v>
      </c>
      <c r="I205" s="680" t="s">
        <v>22</v>
      </c>
      <c r="J205" s="701" t="s">
        <v>23</v>
      </c>
      <c r="K205" s="706"/>
      <c r="L205" s="706"/>
      <c r="M205" s="706"/>
      <c r="N205" s="706"/>
      <c r="O205" s="706"/>
    </row>
    <row r="206" spans="1:15" s="706" customFormat="1" ht="38.25" customHeight="1" x14ac:dyDescent="0.25">
      <c r="A206" s="686" t="s">
        <v>6268</v>
      </c>
      <c r="B206" s="687" t="s">
        <v>6269</v>
      </c>
      <c r="C206" s="686" t="s">
        <v>11</v>
      </c>
      <c r="D206" s="688" t="s">
        <v>6270</v>
      </c>
      <c r="E206" s="690">
        <v>1080</v>
      </c>
      <c r="F206" s="688" t="s">
        <v>3867</v>
      </c>
      <c r="G206" s="688" t="s">
        <v>6157</v>
      </c>
      <c r="H206" s="687" t="s">
        <v>6096</v>
      </c>
      <c r="I206" s="687" t="s">
        <v>6251</v>
      </c>
      <c r="J206" s="691">
        <v>9563940</v>
      </c>
      <c r="K206" s="706">
        <v>5</v>
      </c>
    </row>
    <row r="207" spans="1:15" ht="26.25" customHeight="1" x14ac:dyDescent="0.25">
      <c r="A207" s="692"/>
      <c r="B207" s="692">
        <v>1</v>
      </c>
      <c r="C207" s="692"/>
      <c r="D207" s="693" t="s">
        <v>30</v>
      </c>
      <c r="E207" s="694">
        <v>1080</v>
      </c>
      <c r="F207" s="695"/>
      <c r="G207" s="696"/>
      <c r="H207" s="696"/>
      <c r="I207" s="696"/>
      <c r="J207" s="697">
        <v>9563940</v>
      </c>
      <c r="K207" s="706">
        <v>1</v>
      </c>
      <c r="L207" s="706"/>
      <c r="M207" s="706"/>
      <c r="N207" s="706"/>
      <c r="O207" s="706"/>
    </row>
    <row r="208" spans="1:15" ht="38.25" customHeight="1" x14ac:dyDescent="0.25">
      <c r="A208" s="705"/>
      <c r="B208" s="705"/>
      <c r="C208" s="705"/>
      <c r="K208" s="706"/>
      <c r="L208" s="706"/>
      <c r="M208" s="706"/>
      <c r="N208" s="706"/>
      <c r="O208" s="706"/>
    </row>
    <row r="209" spans="1:15" ht="38.25" customHeight="1" x14ac:dyDescent="0.25">
      <c r="A209" s="680" t="s">
        <v>6091</v>
      </c>
      <c r="B209" s="680" t="s">
        <v>16</v>
      </c>
      <c r="C209" s="680" t="s">
        <v>17</v>
      </c>
      <c r="D209" s="703" t="s">
        <v>18</v>
      </c>
      <c r="E209" s="703" t="s">
        <v>6</v>
      </c>
      <c r="F209" s="703" t="s">
        <v>19</v>
      </c>
      <c r="G209" s="703" t="s">
        <v>20</v>
      </c>
      <c r="H209" s="680" t="s">
        <v>21</v>
      </c>
      <c r="I209" s="680" t="s">
        <v>22</v>
      </c>
      <c r="J209" s="701" t="s">
        <v>23</v>
      </c>
      <c r="K209" s="706"/>
      <c r="L209" s="706"/>
      <c r="M209" s="706"/>
      <c r="N209" s="706"/>
      <c r="O209" s="706"/>
    </row>
    <row r="210" spans="1:15" s="706" customFormat="1" ht="38.25" customHeight="1" x14ac:dyDescent="0.25">
      <c r="A210" s="686" t="s">
        <v>6271</v>
      </c>
      <c r="B210" s="687" t="s">
        <v>6272</v>
      </c>
      <c r="C210" s="686" t="s">
        <v>11</v>
      </c>
      <c r="D210" s="688" t="s">
        <v>6273</v>
      </c>
      <c r="E210" s="690">
        <v>954</v>
      </c>
      <c r="F210" s="688" t="s">
        <v>3867</v>
      </c>
      <c r="G210" s="688" t="s">
        <v>6157</v>
      </c>
      <c r="H210" s="687" t="s">
        <v>6096</v>
      </c>
      <c r="I210" s="687" t="s">
        <v>6251</v>
      </c>
      <c r="J210" s="702">
        <v>8448147</v>
      </c>
      <c r="K210" s="706">
        <v>5</v>
      </c>
    </row>
    <row r="211" spans="1:15" s="706" customFormat="1" ht="38.25" customHeight="1" x14ac:dyDescent="0.25">
      <c r="A211" s="686" t="s">
        <v>6271</v>
      </c>
      <c r="B211" s="687" t="s">
        <v>6274</v>
      </c>
      <c r="C211" s="686" t="s">
        <v>12</v>
      </c>
      <c r="D211" s="688" t="s">
        <v>6275</v>
      </c>
      <c r="E211" s="690">
        <v>875</v>
      </c>
      <c r="F211" s="688" t="s">
        <v>3867</v>
      </c>
      <c r="G211" s="688" t="s">
        <v>6157</v>
      </c>
      <c r="H211" s="687" t="s">
        <v>6096</v>
      </c>
      <c r="I211" s="687" t="s">
        <v>6251</v>
      </c>
      <c r="J211" s="691">
        <v>8009750</v>
      </c>
      <c r="K211" s="706">
        <v>5</v>
      </c>
    </row>
    <row r="212" spans="1:15" ht="27" customHeight="1" x14ac:dyDescent="0.25">
      <c r="A212" s="715"/>
      <c r="B212" s="715">
        <v>2</v>
      </c>
      <c r="C212" s="715"/>
      <c r="D212" s="716" t="s">
        <v>30</v>
      </c>
      <c r="E212" s="717">
        <v>1829</v>
      </c>
      <c r="F212" s="724"/>
      <c r="G212" s="725"/>
      <c r="H212" s="725"/>
      <c r="I212" s="725"/>
      <c r="J212" s="726">
        <v>16457897</v>
      </c>
      <c r="K212" s="706">
        <v>1</v>
      </c>
      <c r="L212" s="706"/>
      <c r="M212" s="706"/>
      <c r="N212" s="706"/>
      <c r="O212" s="706"/>
    </row>
    <row r="213" spans="1:15" ht="38.25" customHeight="1" x14ac:dyDescent="0.25">
      <c r="A213" s="705"/>
      <c r="B213" s="705"/>
      <c r="C213" s="705"/>
      <c r="K213" s="706"/>
      <c r="L213" s="706"/>
      <c r="M213" s="706"/>
      <c r="N213" s="706"/>
      <c r="O213" s="706"/>
    </row>
    <row r="214" spans="1:15" ht="38.25" customHeight="1" x14ac:dyDescent="0.25">
      <c r="A214" s="680" t="s">
        <v>6091</v>
      </c>
      <c r="B214" s="680" t="s">
        <v>16</v>
      </c>
      <c r="C214" s="680" t="s">
        <v>17</v>
      </c>
      <c r="D214" s="703" t="s">
        <v>18</v>
      </c>
      <c r="E214" s="703" t="s">
        <v>6</v>
      </c>
      <c r="F214" s="703" t="s">
        <v>19</v>
      </c>
      <c r="G214" s="703" t="s">
        <v>20</v>
      </c>
      <c r="H214" s="680" t="s">
        <v>21</v>
      </c>
      <c r="I214" s="680" t="s">
        <v>22</v>
      </c>
      <c r="J214" s="701" t="s">
        <v>23</v>
      </c>
      <c r="K214" s="706"/>
      <c r="L214" s="706"/>
      <c r="M214" s="706"/>
      <c r="N214" s="706"/>
      <c r="O214" s="706"/>
    </row>
    <row r="215" spans="1:15" s="706" customFormat="1" ht="38.25" customHeight="1" x14ac:dyDescent="0.25">
      <c r="A215" s="686" t="s">
        <v>6276</v>
      </c>
      <c r="B215" s="687" t="s">
        <v>6277</v>
      </c>
      <c r="C215" s="686" t="s">
        <v>8</v>
      </c>
      <c r="D215" s="688" t="s">
        <v>6278</v>
      </c>
      <c r="E215" s="689">
        <v>525</v>
      </c>
      <c r="F215" s="688" t="s">
        <v>3867</v>
      </c>
      <c r="G215" s="688" t="s">
        <v>6157</v>
      </c>
      <c r="H215" s="687" t="s">
        <v>6096</v>
      </c>
      <c r="I215" s="687" t="s">
        <v>6279</v>
      </c>
      <c r="J215" s="702">
        <v>4492425</v>
      </c>
      <c r="K215" s="706">
        <v>5</v>
      </c>
    </row>
    <row r="216" spans="1:15" s="706" customFormat="1" ht="38.25" customHeight="1" x14ac:dyDescent="0.25">
      <c r="A216" s="686" t="s">
        <v>6276</v>
      </c>
      <c r="B216" s="687" t="s">
        <v>6280</v>
      </c>
      <c r="C216" s="686" t="s">
        <v>12</v>
      </c>
      <c r="D216" s="688" t="s">
        <v>3960</v>
      </c>
      <c r="E216" s="689">
        <v>280</v>
      </c>
      <c r="F216" s="688" t="s">
        <v>3867</v>
      </c>
      <c r="G216" s="688" t="s">
        <v>6157</v>
      </c>
      <c r="H216" s="687" t="s">
        <v>6096</v>
      </c>
      <c r="I216" s="687" t="s">
        <v>6279</v>
      </c>
      <c r="J216" s="691">
        <v>2563120</v>
      </c>
      <c r="K216" s="706">
        <v>5</v>
      </c>
    </row>
    <row r="217" spans="1:15" ht="27.75" customHeight="1" x14ac:dyDescent="0.25">
      <c r="A217" s="692"/>
      <c r="B217" s="692">
        <v>2</v>
      </c>
      <c r="C217" s="692"/>
      <c r="D217" s="693" t="s">
        <v>30</v>
      </c>
      <c r="E217" s="694">
        <v>805</v>
      </c>
      <c r="F217" s="730"/>
      <c r="G217" s="731"/>
      <c r="H217" s="731"/>
      <c r="I217" s="731"/>
      <c r="J217" s="726">
        <v>7055545</v>
      </c>
      <c r="K217" s="672">
        <v>2</v>
      </c>
      <c r="L217" s="706"/>
      <c r="M217" s="706"/>
      <c r="N217" s="706"/>
      <c r="O217" s="706"/>
    </row>
    <row r="218" spans="1:15" ht="38.25" customHeight="1" x14ac:dyDescent="0.25">
      <c r="A218" s="705"/>
      <c r="B218" s="705"/>
      <c r="C218" s="705"/>
      <c r="K218" s="706"/>
      <c r="L218" s="706"/>
      <c r="M218" s="706"/>
      <c r="N218" s="706"/>
      <c r="O218" s="706"/>
    </row>
    <row r="219" spans="1:15" ht="38.25" customHeight="1" x14ac:dyDescent="0.25">
      <c r="A219" s="680" t="s">
        <v>6091</v>
      </c>
      <c r="B219" s="680" t="s">
        <v>16</v>
      </c>
      <c r="C219" s="680" t="s">
        <v>17</v>
      </c>
      <c r="D219" s="703" t="s">
        <v>18</v>
      </c>
      <c r="E219" s="703" t="s">
        <v>6</v>
      </c>
      <c r="F219" s="703" t="s">
        <v>19</v>
      </c>
      <c r="G219" s="703" t="s">
        <v>20</v>
      </c>
      <c r="H219" s="680" t="s">
        <v>21</v>
      </c>
      <c r="I219" s="680" t="s">
        <v>22</v>
      </c>
      <c r="J219" s="701" t="s">
        <v>23</v>
      </c>
      <c r="K219" s="706"/>
      <c r="L219" s="706"/>
      <c r="M219" s="706"/>
      <c r="N219" s="706"/>
      <c r="O219" s="706"/>
    </row>
    <row r="220" spans="1:15" s="706" customFormat="1" ht="38.25" customHeight="1" x14ac:dyDescent="0.25">
      <c r="A220" s="686" t="s">
        <v>6281</v>
      </c>
      <c r="B220" s="687" t="s">
        <v>6282</v>
      </c>
      <c r="C220" s="686" t="s">
        <v>12</v>
      </c>
      <c r="D220" s="688" t="s">
        <v>4970</v>
      </c>
      <c r="E220" s="689">
        <v>366</v>
      </c>
      <c r="F220" s="688" t="s">
        <v>3867</v>
      </c>
      <c r="G220" s="688" t="s">
        <v>6157</v>
      </c>
      <c r="H220" s="687" t="s">
        <v>6096</v>
      </c>
      <c r="I220" s="687" t="s">
        <v>6279</v>
      </c>
      <c r="J220" s="702">
        <v>3350364</v>
      </c>
      <c r="K220" s="706">
        <v>5</v>
      </c>
    </row>
    <row r="221" spans="1:15" s="706" customFormat="1" ht="38.25" customHeight="1" x14ac:dyDescent="0.25">
      <c r="A221" s="686" t="s">
        <v>6281</v>
      </c>
      <c r="B221" s="687" t="s">
        <v>6283</v>
      </c>
      <c r="C221" s="686" t="s">
        <v>11</v>
      </c>
      <c r="D221" s="688" t="s">
        <v>6284</v>
      </c>
      <c r="E221" s="689">
        <v>831</v>
      </c>
      <c r="F221" s="688" t="s">
        <v>3867</v>
      </c>
      <c r="G221" s="688" t="s">
        <v>6157</v>
      </c>
      <c r="H221" s="687" t="s">
        <v>6096</v>
      </c>
      <c r="I221" s="687" t="s">
        <v>6279</v>
      </c>
      <c r="J221" s="691">
        <v>7358920.5</v>
      </c>
      <c r="K221" s="706">
        <v>5</v>
      </c>
    </row>
    <row r="222" spans="1:15" ht="25.5" customHeight="1" x14ac:dyDescent="0.25">
      <c r="A222" s="692"/>
      <c r="B222" s="692">
        <v>2</v>
      </c>
      <c r="C222" s="692"/>
      <c r="D222" s="693" t="s">
        <v>30</v>
      </c>
      <c r="E222" s="694">
        <v>1197</v>
      </c>
      <c r="F222" s="730"/>
      <c r="G222" s="731"/>
      <c r="H222" s="731"/>
      <c r="I222" s="731"/>
      <c r="J222" s="726">
        <v>10709284.5</v>
      </c>
      <c r="K222" s="706">
        <v>1</v>
      </c>
      <c r="L222" s="706"/>
      <c r="M222" s="706"/>
      <c r="N222" s="706"/>
      <c r="O222" s="706"/>
    </row>
    <row r="223" spans="1:15" ht="38.25" customHeight="1" x14ac:dyDescent="0.25">
      <c r="A223" s="705"/>
      <c r="B223" s="705"/>
      <c r="C223" s="705"/>
      <c r="K223" s="706"/>
      <c r="L223" s="706"/>
      <c r="M223" s="706"/>
      <c r="N223" s="706"/>
      <c r="O223" s="706"/>
    </row>
    <row r="224" spans="1:15" ht="38.25" customHeight="1" x14ac:dyDescent="0.25">
      <c r="A224" s="680" t="s">
        <v>6091</v>
      </c>
      <c r="B224" s="680" t="s">
        <v>16</v>
      </c>
      <c r="C224" s="680" t="s">
        <v>17</v>
      </c>
      <c r="D224" s="703" t="s">
        <v>18</v>
      </c>
      <c r="E224" s="703" t="s">
        <v>6</v>
      </c>
      <c r="F224" s="703" t="s">
        <v>19</v>
      </c>
      <c r="G224" s="703" t="s">
        <v>20</v>
      </c>
      <c r="H224" s="680" t="s">
        <v>21</v>
      </c>
      <c r="I224" s="680" t="s">
        <v>22</v>
      </c>
      <c r="J224" s="701" t="s">
        <v>23</v>
      </c>
      <c r="K224" s="706"/>
      <c r="L224" s="706"/>
      <c r="M224" s="706"/>
      <c r="N224" s="706"/>
      <c r="O224" s="706"/>
    </row>
    <row r="225" spans="1:15" s="706" customFormat="1" ht="38.25" customHeight="1" x14ac:dyDescent="0.25">
      <c r="A225" s="686" t="s">
        <v>6285</v>
      </c>
      <c r="B225" s="687" t="s">
        <v>6286</v>
      </c>
      <c r="C225" s="686" t="s">
        <v>11</v>
      </c>
      <c r="D225" s="688" t="s">
        <v>6287</v>
      </c>
      <c r="E225" s="689">
        <v>265</v>
      </c>
      <c r="F225" s="688" t="s">
        <v>3867</v>
      </c>
      <c r="G225" s="688" t="s">
        <v>6157</v>
      </c>
      <c r="H225" s="687" t="s">
        <v>6096</v>
      </c>
      <c r="I225" s="687" t="s">
        <v>6279</v>
      </c>
      <c r="J225" s="702">
        <v>2346707.5</v>
      </c>
      <c r="K225" s="706">
        <v>5</v>
      </c>
    </row>
    <row r="226" spans="1:15" s="706" customFormat="1" ht="38.25" customHeight="1" x14ac:dyDescent="0.25">
      <c r="A226" s="686" t="s">
        <v>6285</v>
      </c>
      <c r="B226" s="687" t="s">
        <v>6288</v>
      </c>
      <c r="C226" s="686" t="s">
        <v>365</v>
      </c>
      <c r="D226" s="688" t="s">
        <v>6289</v>
      </c>
      <c r="E226" s="689">
        <v>437</v>
      </c>
      <c r="F226" s="688" t="s">
        <v>3867</v>
      </c>
      <c r="G226" s="688" t="s">
        <v>6157</v>
      </c>
      <c r="H226" s="687" t="s">
        <v>6096</v>
      </c>
      <c r="I226" s="687" t="s">
        <v>6279</v>
      </c>
      <c r="J226" s="691">
        <v>3869853.5</v>
      </c>
      <c r="K226" s="706">
        <v>5</v>
      </c>
    </row>
    <row r="227" spans="1:15" ht="21" customHeight="1" x14ac:dyDescent="0.25">
      <c r="A227" s="692"/>
      <c r="B227" s="692">
        <v>2</v>
      </c>
      <c r="C227" s="692"/>
      <c r="D227" s="693" t="s">
        <v>30</v>
      </c>
      <c r="E227" s="694">
        <v>702</v>
      </c>
      <c r="F227" s="730"/>
      <c r="G227" s="731"/>
      <c r="H227" s="731"/>
      <c r="I227" s="731"/>
      <c r="J227" s="726">
        <v>6216561</v>
      </c>
      <c r="K227" s="672">
        <v>2</v>
      </c>
      <c r="L227" s="706"/>
      <c r="M227" s="706"/>
      <c r="N227" s="706"/>
      <c r="O227" s="706"/>
    </row>
    <row r="228" spans="1:15" ht="38.25" customHeight="1" x14ac:dyDescent="0.25">
      <c r="A228" s="705"/>
      <c r="B228" s="705"/>
      <c r="C228" s="705"/>
      <c r="K228" s="706"/>
      <c r="L228" s="706"/>
      <c r="M228" s="706"/>
      <c r="N228" s="706"/>
      <c r="O228" s="706"/>
    </row>
    <row r="229" spans="1:15" ht="38.25" customHeight="1" x14ac:dyDescent="0.25">
      <c r="A229" s="680" t="s">
        <v>6091</v>
      </c>
      <c r="B229" s="680" t="s">
        <v>16</v>
      </c>
      <c r="C229" s="680" t="s">
        <v>17</v>
      </c>
      <c r="D229" s="703" t="s">
        <v>18</v>
      </c>
      <c r="E229" s="703" t="s">
        <v>6</v>
      </c>
      <c r="F229" s="703" t="s">
        <v>19</v>
      </c>
      <c r="G229" s="703" t="s">
        <v>20</v>
      </c>
      <c r="H229" s="680" t="s">
        <v>21</v>
      </c>
      <c r="I229" s="680" t="s">
        <v>22</v>
      </c>
      <c r="J229" s="701" t="s">
        <v>23</v>
      </c>
      <c r="K229" s="706"/>
      <c r="L229" s="706"/>
      <c r="M229" s="706"/>
      <c r="N229" s="706"/>
      <c r="O229" s="706"/>
    </row>
    <row r="230" spans="1:15" s="706" customFormat="1" ht="38.25" customHeight="1" x14ac:dyDescent="0.25">
      <c r="A230" s="686" t="s">
        <v>6290</v>
      </c>
      <c r="B230" s="687" t="s">
        <v>6291</v>
      </c>
      <c r="C230" s="686" t="s">
        <v>12</v>
      </c>
      <c r="D230" s="688" t="s">
        <v>6292</v>
      </c>
      <c r="E230" s="690">
        <v>420</v>
      </c>
      <c r="F230" s="688" t="s">
        <v>3867</v>
      </c>
      <c r="G230" s="688" t="s">
        <v>6157</v>
      </c>
      <c r="H230" s="687" t="s">
        <v>6096</v>
      </c>
      <c r="I230" s="687" t="s">
        <v>6279</v>
      </c>
      <c r="J230" s="702">
        <v>3844680</v>
      </c>
      <c r="K230" s="706">
        <v>5</v>
      </c>
    </row>
    <row r="231" spans="1:15" s="706" customFormat="1" ht="38.25" customHeight="1" x14ac:dyDescent="0.25">
      <c r="A231" s="686" t="s">
        <v>6290</v>
      </c>
      <c r="B231" s="687" t="s">
        <v>6293</v>
      </c>
      <c r="C231" s="686" t="s">
        <v>11</v>
      </c>
      <c r="D231" s="688" t="s">
        <v>6294</v>
      </c>
      <c r="E231" s="690">
        <v>665</v>
      </c>
      <c r="F231" s="688" t="s">
        <v>3867</v>
      </c>
      <c r="G231" s="688" t="s">
        <v>6157</v>
      </c>
      <c r="H231" s="687" t="s">
        <v>6096</v>
      </c>
      <c r="I231" s="687" t="s">
        <v>6279</v>
      </c>
      <c r="J231" s="691">
        <v>5888907.5</v>
      </c>
      <c r="K231" s="706">
        <v>5</v>
      </c>
    </row>
    <row r="232" spans="1:15" ht="27.75" customHeight="1" x14ac:dyDescent="0.25">
      <c r="A232" s="692"/>
      <c r="B232" s="692">
        <v>2</v>
      </c>
      <c r="C232" s="692"/>
      <c r="D232" s="693" t="s">
        <v>30</v>
      </c>
      <c r="E232" s="694">
        <v>1085</v>
      </c>
      <c r="F232" s="724"/>
      <c r="G232" s="725"/>
      <c r="H232" s="725"/>
      <c r="I232" s="725"/>
      <c r="J232" s="726">
        <v>9733587.5</v>
      </c>
      <c r="K232" s="706">
        <v>1</v>
      </c>
      <c r="L232" s="706"/>
      <c r="M232" s="706"/>
      <c r="N232" s="706"/>
      <c r="O232" s="706"/>
    </row>
    <row r="233" spans="1:15" ht="38.25" customHeight="1" x14ac:dyDescent="0.25">
      <c r="A233" s="698"/>
      <c r="B233" s="698"/>
      <c r="C233" s="698"/>
      <c r="D233" s="699"/>
      <c r="E233" s="700"/>
      <c r="K233" s="706"/>
      <c r="L233" s="706"/>
      <c r="M233" s="706"/>
      <c r="N233" s="706"/>
      <c r="O233" s="706"/>
    </row>
    <row r="234" spans="1:15" ht="38.25" customHeight="1" x14ac:dyDescent="0.25">
      <c r="A234" s="680" t="s">
        <v>6091</v>
      </c>
      <c r="B234" s="680" t="s">
        <v>16</v>
      </c>
      <c r="C234" s="680" t="s">
        <v>17</v>
      </c>
      <c r="D234" s="703" t="s">
        <v>18</v>
      </c>
      <c r="E234" s="703" t="s">
        <v>6</v>
      </c>
      <c r="F234" s="703" t="s">
        <v>19</v>
      </c>
      <c r="G234" s="703" t="s">
        <v>20</v>
      </c>
      <c r="H234" s="680" t="s">
        <v>21</v>
      </c>
      <c r="I234" s="680" t="s">
        <v>22</v>
      </c>
      <c r="J234" s="701" t="s">
        <v>23</v>
      </c>
      <c r="K234" s="706"/>
      <c r="L234" s="706"/>
      <c r="M234" s="706"/>
      <c r="N234" s="706"/>
      <c r="O234" s="706"/>
    </row>
    <row r="235" spans="1:15" s="706" customFormat="1" ht="38.25" customHeight="1" x14ac:dyDescent="0.25">
      <c r="A235" s="686" t="s">
        <v>6295</v>
      </c>
      <c r="B235" s="687" t="s">
        <v>6296</v>
      </c>
      <c r="C235" s="686" t="s">
        <v>12</v>
      </c>
      <c r="D235" s="688" t="s">
        <v>6297</v>
      </c>
      <c r="E235" s="689">
        <v>740</v>
      </c>
      <c r="F235" s="688" t="s">
        <v>3867</v>
      </c>
      <c r="G235" s="688" t="s">
        <v>6157</v>
      </c>
      <c r="H235" s="687" t="s">
        <v>6096</v>
      </c>
      <c r="I235" s="687" t="s">
        <v>6279</v>
      </c>
      <c r="J235" s="702">
        <v>6773960</v>
      </c>
      <c r="K235" s="706">
        <v>5</v>
      </c>
    </row>
    <row r="236" spans="1:15" s="706" customFormat="1" ht="38.25" customHeight="1" x14ac:dyDescent="0.25">
      <c r="A236" s="686" t="s">
        <v>6295</v>
      </c>
      <c r="B236" s="687" t="s">
        <v>6298</v>
      </c>
      <c r="C236" s="686" t="s">
        <v>12</v>
      </c>
      <c r="D236" s="688" t="s">
        <v>6299</v>
      </c>
      <c r="E236" s="690">
        <v>791</v>
      </c>
      <c r="F236" s="688" t="s">
        <v>3867</v>
      </c>
      <c r="G236" s="688" t="s">
        <v>6157</v>
      </c>
      <c r="H236" s="687" t="s">
        <v>6096</v>
      </c>
      <c r="I236" s="687" t="s">
        <v>6279</v>
      </c>
      <c r="J236" s="691">
        <v>7240814</v>
      </c>
      <c r="K236" s="706">
        <v>5</v>
      </c>
    </row>
    <row r="237" spans="1:15" ht="25.5" customHeight="1" x14ac:dyDescent="0.25">
      <c r="A237" s="692"/>
      <c r="B237" s="692">
        <v>2</v>
      </c>
      <c r="C237" s="692"/>
      <c r="D237" s="693" t="s">
        <v>30</v>
      </c>
      <c r="E237" s="694">
        <v>1531</v>
      </c>
      <c r="F237" s="724"/>
      <c r="G237" s="725"/>
      <c r="H237" s="725"/>
      <c r="I237" s="725"/>
      <c r="J237" s="726">
        <v>14014774</v>
      </c>
      <c r="K237" s="706">
        <v>1</v>
      </c>
      <c r="L237" s="706"/>
      <c r="M237" s="706"/>
      <c r="N237" s="706"/>
      <c r="O237" s="706"/>
    </row>
    <row r="238" spans="1:15" ht="38.25" customHeight="1" x14ac:dyDescent="0.25">
      <c r="A238" s="706"/>
      <c r="B238" s="706"/>
      <c r="C238" s="706"/>
      <c r="D238" s="706"/>
      <c r="E238" s="706"/>
      <c r="F238" s="706"/>
      <c r="G238" s="706"/>
      <c r="H238" s="706"/>
      <c r="I238" s="706"/>
      <c r="J238" s="722"/>
      <c r="K238" s="706"/>
      <c r="L238" s="706"/>
      <c r="M238" s="706"/>
      <c r="N238" s="706"/>
      <c r="O238" s="706"/>
    </row>
    <row r="239" spans="1:15" ht="38.25" customHeight="1" x14ac:dyDescent="0.25">
      <c r="A239" s="680" t="s">
        <v>6091</v>
      </c>
      <c r="B239" s="680" t="s">
        <v>16</v>
      </c>
      <c r="C239" s="680" t="s">
        <v>17</v>
      </c>
      <c r="D239" s="680" t="s">
        <v>18</v>
      </c>
      <c r="E239" s="680" t="s">
        <v>6</v>
      </c>
      <c r="F239" s="680" t="s">
        <v>19</v>
      </c>
      <c r="G239" s="680" t="s">
        <v>6157</v>
      </c>
      <c r="H239" s="680" t="s">
        <v>21</v>
      </c>
      <c r="I239" s="680" t="s">
        <v>22</v>
      </c>
      <c r="J239" s="701" t="s">
        <v>23</v>
      </c>
      <c r="K239" s="706"/>
      <c r="L239" s="706"/>
      <c r="M239" s="706"/>
      <c r="N239" s="706"/>
      <c r="O239" s="706"/>
    </row>
    <row r="240" spans="1:15" s="706" customFormat="1" ht="38.25" customHeight="1" x14ac:dyDescent="0.25">
      <c r="A240" s="686" t="s">
        <v>6300</v>
      </c>
      <c r="B240" s="687" t="s">
        <v>6301</v>
      </c>
      <c r="C240" s="686" t="s">
        <v>8</v>
      </c>
      <c r="D240" s="688" t="s">
        <v>6302</v>
      </c>
      <c r="E240" s="689">
        <v>175</v>
      </c>
      <c r="F240" s="688" t="s">
        <v>3867</v>
      </c>
      <c r="G240" s="688" t="s">
        <v>6157</v>
      </c>
      <c r="H240" s="687" t="s">
        <v>6096</v>
      </c>
      <c r="I240" s="687" t="s">
        <v>6279</v>
      </c>
      <c r="J240" s="702">
        <v>1497475</v>
      </c>
      <c r="K240" s="706">
        <v>5</v>
      </c>
    </row>
    <row r="241" spans="1:15" s="706" customFormat="1" ht="38.25" customHeight="1" x14ac:dyDescent="0.25">
      <c r="A241" s="686" t="s">
        <v>6300</v>
      </c>
      <c r="B241" s="687" t="s">
        <v>6303</v>
      </c>
      <c r="C241" s="686" t="s">
        <v>8</v>
      </c>
      <c r="D241" s="688" t="s">
        <v>6304</v>
      </c>
      <c r="E241" s="690">
        <v>537</v>
      </c>
      <c r="F241" s="688" t="s">
        <v>3867</v>
      </c>
      <c r="G241" s="688" t="s">
        <v>6157</v>
      </c>
      <c r="H241" s="687">
        <v>10</v>
      </c>
      <c r="I241" s="687">
        <v>1006</v>
      </c>
      <c r="J241" s="691">
        <v>4595109</v>
      </c>
      <c r="K241" s="706">
        <v>5</v>
      </c>
    </row>
    <row r="242" spans="1:15" ht="22.5" customHeight="1" x14ac:dyDescent="0.25">
      <c r="A242" s="692"/>
      <c r="B242" s="692">
        <v>2</v>
      </c>
      <c r="C242" s="692"/>
      <c r="D242" s="693" t="s">
        <v>30</v>
      </c>
      <c r="E242" s="694">
        <v>712</v>
      </c>
      <c r="F242" s="695"/>
      <c r="G242" s="696"/>
      <c r="H242" s="696"/>
      <c r="I242" s="696"/>
      <c r="J242" s="697">
        <v>6092584</v>
      </c>
      <c r="K242" s="672">
        <v>2</v>
      </c>
      <c r="L242" s="706"/>
      <c r="M242" s="706"/>
      <c r="N242" s="706"/>
      <c r="O242" s="706"/>
    </row>
    <row r="243" spans="1:15" ht="38.25" customHeight="1" x14ac:dyDescent="0.25">
      <c r="A243" s="705"/>
      <c r="B243" s="705"/>
      <c r="C243" s="705"/>
      <c r="K243" s="706"/>
      <c r="L243" s="706"/>
      <c r="M243" s="706"/>
      <c r="N243" s="706"/>
      <c r="O243" s="706"/>
    </row>
    <row r="244" spans="1:15" ht="38.25" customHeight="1" x14ac:dyDescent="0.25">
      <c r="A244" s="680" t="s">
        <v>6091</v>
      </c>
      <c r="B244" s="680" t="s">
        <v>16</v>
      </c>
      <c r="C244" s="680" t="s">
        <v>17</v>
      </c>
      <c r="D244" s="703" t="s">
        <v>18</v>
      </c>
      <c r="E244" s="703" t="s">
        <v>6</v>
      </c>
      <c r="F244" s="703" t="s">
        <v>19</v>
      </c>
      <c r="G244" s="703" t="s">
        <v>20</v>
      </c>
      <c r="H244" s="680" t="s">
        <v>21</v>
      </c>
      <c r="I244" s="680" t="s">
        <v>22</v>
      </c>
      <c r="J244" s="701" t="s">
        <v>23</v>
      </c>
      <c r="K244" s="706"/>
      <c r="L244" s="706"/>
      <c r="M244" s="706"/>
      <c r="N244" s="706"/>
      <c r="O244" s="706"/>
    </row>
    <row r="245" spans="1:15" s="706" customFormat="1" ht="38.25" customHeight="1" x14ac:dyDescent="0.25">
      <c r="A245" s="686" t="s">
        <v>6305</v>
      </c>
      <c r="B245" s="687" t="s">
        <v>6306</v>
      </c>
      <c r="C245" s="686" t="s">
        <v>12</v>
      </c>
      <c r="D245" s="688" t="s">
        <v>6307</v>
      </c>
      <c r="E245" s="690">
        <v>841</v>
      </c>
      <c r="F245" s="688" t="s">
        <v>3867</v>
      </c>
      <c r="G245" s="688" t="s">
        <v>6157</v>
      </c>
      <c r="H245" s="687" t="s">
        <v>6096</v>
      </c>
      <c r="I245" s="687" t="s">
        <v>6279</v>
      </c>
      <c r="J245" s="691">
        <v>7698514</v>
      </c>
      <c r="K245" s="706">
        <v>5</v>
      </c>
    </row>
    <row r="246" spans="1:15" ht="24.75" customHeight="1" x14ac:dyDescent="0.25">
      <c r="A246" s="692"/>
      <c r="B246" s="692">
        <v>1</v>
      </c>
      <c r="C246" s="692"/>
      <c r="D246" s="693" t="s">
        <v>30</v>
      </c>
      <c r="E246" s="694">
        <v>841</v>
      </c>
      <c r="F246" s="730"/>
      <c r="G246" s="731"/>
      <c r="H246" s="731"/>
      <c r="I246" s="731"/>
      <c r="J246" s="726">
        <v>7698514</v>
      </c>
      <c r="K246" s="672">
        <v>2</v>
      </c>
      <c r="L246" s="706"/>
      <c r="M246" s="706"/>
      <c r="N246" s="706"/>
      <c r="O246" s="706"/>
    </row>
    <row r="247" spans="1:15" ht="38.25" customHeight="1" x14ac:dyDescent="0.25">
      <c r="A247" s="706"/>
      <c r="B247" s="706"/>
      <c r="C247" s="706"/>
      <c r="D247" s="706"/>
      <c r="E247" s="706"/>
      <c r="F247" s="706"/>
      <c r="G247" s="706"/>
      <c r="H247" s="706"/>
      <c r="I247" s="706"/>
      <c r="J247" s="722"/>
      <c r="K247" s="706"/>
      <c r="L247" s="706"/>
      <c r="M247" s="706"/>
      <c r="N247" s="706"/>
      <c r="O247" s="706"/>
    </row>
    <row r="248" spans="1:15" ht="38.25" customHeight="1" x14ac:dyDescent="0.25">
      <c r="A248" s="680" t="s">
        <v>6091</v>
      </c>
      <c r="B248" s="680" t="s">
        <v>16</v>
      </c>
      <c r="C248" s="680" t="s">
        <v>17</v>
      </c>
      <c r="D248" s="680" t="s">
        <v>18</v>
      </c>
      <c r="E248" s="680" t="s">
        <v>6</v>
      </c>
      <c r="F248" s="680" t="s">
        <v>19</v>
      </c>
      <c r="G248" s="680" t="s">
        <v>6157</v>
      </c>
      <c r="H248" s="680" t="s">
        <v>21</v>
      </c>
      <c r="I248" s="680" t="s">
        <v>22</v>
      </c>
      <c r="J248" s="701" t="s">
        <v>23</v>
      </c>
      <c r="K248" s="706"/>
      <c r="L248" s="706"/>
      <c r="M248" s="706"/>
      <c r="N248" s="706"/>
      <c r="O248" s="706"/>
    </row>
    <row r="249" spans="1:15" s="706" customFormat="1" ht="38.25" customHeight="1" x14ac:dyDescent="0.25">
      <c r="A249" s="686" t="s">
        <v>6308</v>
      </c>
      <c r="B249" s="687" t="s">
        <v>6309</v>
      </c>
      <c r="C249" s="686" t="s">
        <v>11</v>
      </c>
      <c r="D249" s="688" t="s">
        <v>6310</v>
      </c>
      <c r="E249" s="690">
        <v>945</v>
      </c>
      <c r="F249" s="688" t="s">
        <v>3867</v>
      </c>
      <c r="G249" s="688" t="s">
        <v>6157</v>
      </c>
      <c r="H249" s="687" t="s">
        <v>6096</v>
      </c>
      <c r="I249" s="687" t="s">
        <v>6279</v>
      </c>
      <c r="J249" s="691">
        <v>8368447.5</v>
      </c>
      <c r="K249" s="706">
        <v>5</v>
      </c>
    </row>
    <row r="250" spans="1:15" ht="21.75" customHeight="1" x14ac:dyDescent="0.25">
      <c r="A250" s="692"/>
      <c r="B250" s="692">
        <v>1</v>
      </c>
      <c r="C250" s="692"/>
      <c r="D250" s="693" t="s">
        <v>30</v>
      </c>
      <c r="E250" s="694">
        <v>945</v>
      </c>
      <c r="F250" s="695"/>
      <c r="G250" s="696"/>
      <c r="H250" s="696"/>
      <c r="I250" s="696"/>
      <c r="J250" s="697">
        <v>8368447.5</v>
      </c>
      <c r="K250" s="672">
        <v>2</v>
      </c>
      <c r="L250" s="706"/>
      <c r="M250" s="706"/>
      <c r="N250" s="706"/>
      <c r="O250" s="706"/>
    </row>
    <row r="251" spans="1:15" ht="38.25" customHeight="1" x14ac:dyDescent="0.25">
      <c r="A251" s="698"/>
      <c r="B251" s="698"/>
      <c r="C251" s="698"/>
      <c r="D251" s="699"/>
      <c r="E251" s="700"/>
      <c r="K251" s="706"/>
      <c r="L251" s="706"/>
      <c r="M251" s="706"/>
      <c r="N251" s="706"/>
      <c r="O251" s="706"/>
    </row>
    <row r="252" spans="1:15" ht="38.25" customHeight="1" x14ac:dyDescent="0.25">
      <c r="A252" s="680" t="s">
        <v>6091</v>
      </c>
      <c r="B252" s="680" t="s">
        <v>16</v>
      </c>
      <c r="C252" s="680" t="s">
        <v>17</v>
      </c>
      <c r="D252" s="703" t="s">
        <v>18</v>
      </c>
      <c r="E252" s="703" t="s">
        <v>6</v>
      </c>
      <c r="F252" s="703" t="s">
        <v>19</v>
      </c>
      <c r="G252" s="703" t="s">
        <v>20</v>
      </c>
      <c r="H252" s="680" t="s">
        <v>21</v>
      </c>
      <c r="I252" s="680" t="s">
        <v>22</v>
      </c>
      <c r="J252" s="701" t="s">
        <v>23</v>
      </c>
      <c r="K252" s="706"/>
      <c r="L252" s="706"/>
      <c r="M252" s="706"/>
      <c r="N252" s="706"/>
      <c r="O252" s="706"/>
    </row>
    <row r="253" spans="1:15" s="706" customFormat="1" ht="38.25" customHeight="1" x14ac:dyDescent="0.25">
      <c r="A253" s="686" t="s">
        <v>6311</v>
      </c>
      <c r="B253" s="687" t="s">
        <v>6312</v>
      </c>
      <c r="C253" s="686" t="s">
        <v>12</v>
      </c>
      <c r="D253" s="688" t="s">
        <v>6313</v>
      </c>
      <c r="E253" s="690">
        <v>1011</v>
      </c>
      <c r="F253" s="688" t="s">
        <v>3867</v>
      </c>
      <c r="G253" s="688" t="s">
        <v>6157</v>
      </c>
      <c r="H253" s="687" t="s">
        <v>6096</v>
      </c>
      <c r="I253" s="687" t="s">
        <v>6279</v>
      </c>
      <c r="J253" s="702">
        <v>9254694</v>
      </c>
      <c r="K253" s="706">
        <v>5</v>
      </c>
    </row>
    <row r="254" spans="1:15" s="706" customFormat="1" ht="38.25" customHeight="1" x14ac:dyDescent="0.25">
      <c r="A254" s="686" t="s">
        <v>6311</v>
      </c>
      <c r="B254" s="687" t="s">
        <v>6314</v>
      </c>
      <c r="C254" s="686" t="s">
        <v>12</v>
      </c>
      <c r="D254" s="688" t="s">
        <v>6313</v>
      </c>
      <c r="E254" s="690">
        <v>849</v>
      </c>
      <c r="F254" s="688" t="s">
        <v>3867</v>
      </c>
      <c r="G254" s="688" t="s">
        <v>6157</v>
      </c>
      <c r="H254" s="687" t="s">
        <v>6096</v>
      </c>
      <c r="I254" s="687" t="s">
        <v>6279</v>
      </c>
      <c r="J254" s="691">
        <v>7771746</v>
      </c>
      <c r="K254" s="706">
        <v>5</v>
      </c>
    </row>
    <row r="255" spans="1:15" ht="25.5" customHeight="1" x14ac:dyDescent="0.25">
      <c r="A255" s="692"/>
      <c r="B255" s="692">
        <v>2</v>
      </c>
      <c r="C255" s="692"/>
      <c r="D255" s="693" t="s">
        <v>30</v>
      </c>
      <c r="E255" s="694">
        <v>1860</v>
      </c>
      <c r="F255" s="695"/>
      <c r="G255" s="696"/>
      <c r="H255" s="696"/>
      <c r="I255" s="696"/>
      <c r="J255" s="697">
        <v>17026440</v>
      </c>
      <c r="K255" s="706">
        <v>1</v>
      </c>
      <c r="L255" s="706"/>
      <c r="M255" s="706"/>
      <c r="N255" s="706"/>
      <c r="O255" s="706"/>
    </row>
    <row r="256" spans="1:15" ht="38.25" customHeight="1" x14ac:dyDescent="0.25">
      <c r="A256" s="698"/>
      <c r="B256" s="698"/>
      <c r="C256" s="698"/>
      <c r="D256" s="699"/>
      <c r="E256" s="700"/>
      <c r="K256" s="706"/>
      <c r="L256" s="706"/>
      <c r="M256" s="706"/>
      <c r="N256" s="706"/>
      <c r="O256" s="706"/>
    </row>
    <row r="257" spans="1:15" ht="38.25" customHeight="1" x14ac:dyDescent="0.25">
      <c r="A257" s="680" t="s">
        <v>6091</v>
      </c>
      <c r="B257" s="680" t="s">
        <v>16</v>
      </c>
      <c r="C257" s="680" t="s">
        <v>17</v>
      </c>
      <c r="D257" s="703" t="s">
        <v>18</v>
      </c>
      <c r="E257" s="703" t="s">
        <v>6</v>
      </c>
      <c r="F257" s="703" t="s">
        <v>19</v>
      </c>
      <c r="G257" s="703" t="s">
        <v>20</v>
      </c>
      <c r="H257" s="680" t="s">
        <v>21</v>
      </c>
      <c r="I257" s="680" t="s">
        <v>22</v>
      </c>
      <c r="J257" s="701" t="s">
        <v>23</v>
      </c>
      <c r="K257" s="706"/>
      <c r="L257" s="706"/>
      <c r="M257" s="706"/>
      <c r="N257" s="706"/>
      <c r="O257" s="706"/>
    </row>
    <row r="258" spans="1:15" s="706" customFormat="1" ht="38.25" customHeight="1" x14ac:dyDescent="0.25">
      <c r="A258" s="686" t="s">
        <v>6315</v>
      </c>
      <c r="B258" s="687" t="s">
        <v>6316</v>
      </c>
      <c r="C258" s="686" t="s">
        <v>8</v>
      </c>
      <c r="D258" s="688" t="s">
        <v>6317</v>
      </c>
      <c r="E258" s="690">
        <v>802</v>
      </c>
      <c r="F258" s="688" t="s">
        <v>3867</v>
      </c>
      <c r="G258" s="688" t="s">
        <v>6157</v>
      </c>
      <c r="H258" s="687" t="s">
        <v>6096</v>
      </c>
      <c r="I258" s="687" t="s">
        <v>6279</v>
      </c>
      <c r="J258" s="691">
        <v>6862714</v>
      </c>
      <c r="K258" s="706">
        <v>5</v>
      </c>
    </row>
    <row r="259" spans="1:15" ht="23.25" customHeight="1" x14ac:dyDescent="0.25">
      <c r="A259" s="692"/>
      <c r="B259" s="692">
        <v>1</v>
      </c>
      <c r="C259" s="692"/>
      <c r="D259" s="693" t="s">
        <v>30</v>
      </c>
      <c r="E259" s="694">
        <v>802</v>
      </c>
      <c r="F259" s="695"/>
      <c r="G259" s="696"/>
      <c r="H259" s="696"/>
      <c r="I259" s="696"/>
      <c r="J259" s="697">
        <v>6862714</v>
      </c>
      <c r="K259" s="672">
        <v>2</v>
      </c>
      <c r="L259" s="706"/>
      <c r="M259" s="706"/>
      <c r="N259" s="706"/>
      <c r="O259" s="706"/>
    </row>
    <row r="260" spans="1:15" ht="38.25" customHeight="1" x14ac:dyDescent="0.25">
      <c r="A260" s="698"/>
      <c r="B260" s="698"/>
      <c r="C260" s="698"/>
      <c r="D260" s="699"/>
      <c r="E260" s="700"/>
      <c r="K260" s="706"/>
      <c r="L260" s="706"/>
      <c r="M260" s="706"/>
      <c r="N260" s="706"/>
      <c r="O260" s="706"/>
    </row>
    <row r="261" spans="1:15" ht="38.25" customHeight="1" x14ac:dyDescent="0.25">
      <c r="A261" s="680" t="s">
        <v>6091</v>
      </c>
      <c r="B261" s="680" t="s">
        <v>16</v>
      </c>
      <c r="C261" s="680" t="s">
        <v>17</v>
      </c>
      <c r="D261" s="703" t="s">
        <v>18</v>
      </c>
      <c r="E261" s="703" t="s">
        <v>6</v>
      </c>
      <c r="F261" s="703" t="s">
        <v>19</v>
      </c>
      <c r="G261" s="703" t="s">
        <v>20</v>
      </c>
      <c r="H261" s="680" t="s">
        <v>21</v>
      </c>
      <c r="I261" s="680" t="s">
        <v>22</v>
      </c>
      <c r="J261" s="701" t="s">
        <v>23</v>
      </c>
      <c r="K261" s="706"/>
      <c r="L261" s="706"/>
      <c r="M261" s="706"/>
      <c r="N261" s="706"/>
      <c r="O261" s="706"/>
    </row>
    <row r="262" spans="1:15" s="706" customFormat="1" ht="38.25" customHeight="1" x14ac:dyDescent="0.25">
      <c r="A262" s="686" t="s">
        <v>6318</v>
      </c>
      <c r="B262" s="687" t="s">
        <v>6319</v>
      </c>
      <c r="C262" s="686" t="s">
        <v>11</v>
      </c>
      <c r="D262" s="688" t="s">
        <v>6320</v>
      </c>
      <c r="E262" s="690">
        <v>2447</v>
      </c>
      <c r="F262" s="688" t="s">
        <v>3867</v>
      </c>
      <c r="G262" s="688" t="s">
        <v>6157</v>
      </c>
      <c r="H262" s="687" t="s">
        <v>6096</v>
      </c>
      <c r="I262" s="687" t="s">
        <v>6279</v>
      </c>
      <c r="J262" s="691">
        <v>21669408.5</v>
      </c>
      <c r="K262" s="706">
        <v>5</v>
      </c>
    </row>
    <row r="263" spans="1:15" ht="27" customHeight="1" x14ac:dyDescent="0.25">
      <c r="A263" s="715"/>
      <c r="B263" s="715">
        <v>1</v>
      </c>
      <c r="C263" s="715"/>
      <c r="D263" s="716" t="s">
        <v>30</v>
      </c>
      <c r="E263" s="717">
        <v>2447</v>
      </c>
      <c r="F263" s="724"/>
      <c r="G263" s="725"/>
      <c r="H263" s="725"/>
      <c r="I263" s="725"/>
      <c r="J263" s="732"/>
      <c r="K263" s="706">
        <v>1</v>
      </c>
      <c r="L263" s="706"/>
      <c r="M263" s="706"/>
      <c r="N263" s="706"/>
      <c r="O263" s="706"/>
    </row>
    <row r="264" spans="1:15" ht="38.25" customHeight="1" x14ac:dyDescent="0.25">
      <c r="A264" s="698"/>
      <c r="B264" s="698"/>
      <c r="C264" s="698"/>
      <c r="D264" s="699"/>
      <c r="E264" s="700"/>
      <c r="K264" s="706"/>
      <c r="L264" s="706"/>
      <c r="M264" s="706"/>
      <c r="N264" s="706"/>
      <c r="O264" s="706"/>
    </row>
    <row r="265" spans="1:15" ht="38.25" customHeight="1" x14ac:dyDescent="0.25">
      <c r="A265" s="680" t="s">
        <v>6091</v>
      </c>
      <c r="B265" s="680" t="s">
        <v>16</v>
      </c>
      <c r="C265" s="680" t="s">
        <v>17</v>
      </c>
      <c r="D265" s="703" t="s">
        <v>18</v>
      </c>
      <c r="E265" s="703" t="s">
        <v>6</v>
      </c>
      <c r="F265" s="703" t="s">
        <v>19</v>
      </c>
      <c r="G265" s="703" t="s">
        <v>20</v>
      </c>
      <c r="H265" s="680" t="s">
        <v>21</v>
      </c>
      <c r="I265" s="680" t="s">
        <v>22</v>
      </c>
      <c r="J265" s="701" t="s">
        <v>23</v>
      </c>
      <c r="K265" s="706"/>
      <c r="L265" s="706"/>
      <c r="M265" s="706"/>
      <c r="N265" s="706"/>
      <c r="O265" s="706"/>
    </row>
    <row r="266" spans="1:15" s="706" customFormat="1" ht="38.25" customHeight="1" x14ac:dyDescent="0.25">
      <c r="A266" s="686" t="s">
        <v>6321</v>
      </c>
      <c r="B266" s="687" t="s">
        <v>6322</v>
      </c>
      <c r="C266" s="686" t="s">
        <v>12</v>
      </c>
      <c r="D266" s="688" t="s">
        <v>6323</v>
      </c>
      <c r="E266" s="690">
        <v>980</v>
      </c>
      <c r="F266" s="688" t="s">
        <v>3867</v>
      </c>
      <c r="G266" s="688" t="s">
        <v>6157</v>
      </c>
      <c r="H266" s="687" t="s">
        <v>6096</v>
      </c>
      <c r="I266" s="687" t="s">
        <v>6279</v>
      </c>
      <c r="J266" s="691">
        <v>8970920</v>
      </c>
      <c r="K266" s="706">
        <v>5</v>
      </c>
    </row>
    <row r="267" spans="1:15" ht="28.5" customHeight="1" x14ac:dyDescent="0.25">
      <c r="A267" s="692"/>
      <c r="B267" s="692">
        <v>1</v>
      </c>
      <c r="C267" s="692"/>
      <c r="D267" s="693" t="s">
        <v>30</v>
      </c>
      <c r="E267" s="694">
        <v>980</v>
      </c>
      <c r="F267" s="695"/>
      <c r="G267" s="696"/>
      <c r="H267" s="696"/>
      <c r="I267" s="696"/>
      <c r="J267" s="697">
        <v>8970920</v>
      </c>
      <c r="K267" s="672">
        <v>2</v>
      </c>
      <c r="L267" s="706"/>
      <c r="M267" s="706"/>
      <c r="N267" s="706"/>
      <c r="O267" s="706"/>
    </row>
    <row r="268" spans="1:15" ht="38.25" customHeight="1" x14ac:dyDescent="0.25">
      <c r="A268" s="705"/>
      <c r="B268" s="705"/>
      <c r="C268" s="705"/>
      <c r="K268" s="706"/>
      <c r="L268" s="706"/>
      <c r="M268" s="706"/>
      <c r="N268" s="706"/>
      <c r="O268" s="706"/>
    </row>
    <row r="269" spans="1:15" ht="38.25" customHeight="1" x14ac:dyDescent="0.25">
      <c r="A269" s="680" t="s">
        <v>6091</v>
      </c>
      <c r="B269" s="680" t="s">
        <v>16</v>
      </c>
      <c r="C269" s="680" t="s">
        <v>17</v>
      </c>
      <c r="D269" s="703" t="s">
        <v>18</v>
      </c>
      <c r="E269" s="703" t="s">
        <v>6</v>
      </c>
      <c r="F269" s="703" t="s">
        <v>19</v>
      </c>
      <c r="G269" s="703" t="s">
        <v>20</v>
      </c>
      <c r="H269" s="680" t="s">
        <v>21</v>
      </c>
      <c r="I269" s="680" t="s">
        <v>22</v>
      </c>
      <c r="J269" s="701" t="s">
        <v>23</v>
      </c>
      <c r="K269" s="706"/>
      <c r="L269" s="706"/>
      <c r="M269" s="706"/>
      <c r="N269" s="706"/>
      <c r="O269" s="706"/>
    </row>
    <row r="270" spans="1:15" s="706" customFormat="1" ht="49.5" customHeight="1" x14ac:dyDescent="0.25">
      <c r="A270" s="686" t="s">
        <v>6324</v>
      </c>
      <c r="B270" s="687" t="s">
        <v>6325</v>
      </c>
      <c r="C270" s="686" t="s">
        <v>11</v>
      </c>
      <c r="D270" s="688" t="s">
        <v>6326</v>
      </c>
      <c r="E270" s="690">
        <v>855</v>
      </c>
      <c r="F270" s="688" t="s">
        <v>3867</v>
      </c>
      <c r="G270" s="688" t="s">
        <v>6157</v>
      </c>
      <c r="H270" s="687" t="s">
        <v>6096</v>
      </c>
      <c r="I270" s="687" t="s">
        <v>6279</v>
      </c>
      <c r="J270" s="691">
        <v>7571452.5</v>
      </c>
      <c r="K270" s="706">
        <v>5</v>
      </c>
    </row>
    <row r="271" spans="1:15" ht="31.5" customHeight="1" x14ac:dyDescent="0.25">
      <c r="A271" s="692"/>
      <c r="B271" s="692">
        <v>1</v>
      </c>
      <c r="C271" s="692"/>
      <c r="D271" s="693" t="s">
        <v>30</v>
      </c>
      <c r="E271" s="694">
        <v>855</v>
      </c>
      <c r="F271" s="695"/>
      <c r="G271" s="696"/>
      <c r="H271" s="696"/>
      <c r="I271" s="696"/>
      <c r="J271" s="697">
        <v>7571452.5</v>
      </c>
      <c r="K271" s="672">
        <v>2</v>
      </c>
      <c r="L271" s="706"/>
      <c r="M271" s="706"/>
      <c r="N271" s="706"/>
      <c r="O271" s="706"/>
    </row>
    <row r="272" spans="1:15" ht="38.25" customHeight="1" x14ac:dyDescent="0.25">
      <c r="A272" s="706"/>
      <c r="B272" s="706"/>
      <c r="C272" s="706"/>
      <c r="D272" s="706"/>
      <c r="E272" s="706"/>
      <c r="F272" s="706"/>
      <c r="G272" s="706"/>
      <c r="H272" s="706"/>
      <c r="I272" s="706"/>
      <c r="J272" s="722"/>
      <c r="K272" s="706"/>
      <c r="L272" s="706"/>
      <c r="M272" s="706"/>
      <c r="N272" s="706"/>
      <c r="O272" s="706"/>
    </row>
    <row r="273" spans="1:15" ht="38.25" customHeight="1" x14ac:dyDescent="0.25">
      <c r="A273" s="680" t="s">
        <v>6091</v>
      </c>
      <c r="B273" s="680" t="s">
        <v>16</v>
      </c>
      <c r="C273" s="680" t="s">
        <v>17</v>
      </c>
      <c r="D273" s="703" t="s">
        <v>18</v>
      </c>
      <c r="E273" s="703" t="s">
        <v>6</v>
      </c>
      <c r="F273" s="703" t="s">
        <v>19</v>
      </c>
      <c r="G273" s="703" t="s">
        <v>20</v>
      </c>
      <c r="H273" s="680" t="s">
        <v>21</v>
      </c>
      <c r="I273" s="680" t="s">
        <v>22</v>
      </c>
      <c r="J273" s="701" t="s">
        <v>23</v>
      </c>
      <c r="K273" s="706"/>
      <c r="L273" s="706"/>
      <c r="M273" s="706"/>
      <c r="N273" s="706"/>
      <c r="O273" s="706"/>
    </row>
    <row r="274" spans="1:15" s="706" customFormat="1" ht="38.25" customHeight="1" x14ac:dyDescent="0.25">
      <c r="A274" s="686" t="s">
        <v>6327</v>
      </c>
      <c r="B274" s="687" t="s">
        <v>6328</v>
      </c>
      <c r="C274" s="686" t="s">
        <v>11</v>
      </c>
      <c r="D274" s="688" t="s">
        <v>1017</v>
      </c>
      <c r="E274" s="690">
        <v>819</v>
      </c>
      <c r="F274" s="688" t="s">
        <v>3867</v>
      </c>
      <c r="G274" s="688" t="s">
        <v>6157</v>
      </c>
      <c r="H274" s="687" t="s">
        <v>6096</v>
      </c>
      <c r="I274" s="687" t="s">
        <v>6279</v>
      </c>
      <c r="J274" s="702">
        <v>7252654.5</v>
      </c>
      <c r="K274" s="706">
        <v>5</v>
      </c>
    </row>
    <row r="275" spans="1:15" s="706" customFormat="1" ht="38.25" customHeight="1" x14ac:dyDescent="0.25">
      <c r="A275" s="686" t="s">
        <v>6327</v>
      </c>
      <c r="B275" s="687" t="s">
        <v>6329</v>
      </c>
      <c r="C275" s="686" t="s">
        <v>12</v>
      </c>
      <c r="D275" s="688" t="s">
        <v>6330</v>
      </c>
      <c r="E275" s="690">
        <v>602</v>
      </c>
      <c r="F275" s="688" t="s">
        <v>3867</v>
      </c>
      <c r="G275" s="688" t="s">
        <v>6157</v>
      </c>
      <c r="H275" s="687" t="s">
        <v>6096</v>
      </c>
      <c r="I275" s="687" t="s">
        <v>6279</v>
      </c>
      <c r="J275" s="691">
        <v>5510708</v>
      </c>
      <c r="K275" s="706">
        <v>5</v>
      </c>
    </row>
    <row r="276" spans="1:15" ht="28.5" customHeight="1" x14ac:dyDescent="0.25">
      <c r="A276" s="692"/>
      <c r="B276" s="692">
        <v>2</v>
      </c>
      <c r="C276" s="692"/>
      <c r="D276" s="693" t="s">
        <v>30</v>
      </c>
      <c r="E276" s="694">
        <v>1421</v>
      </c>
      <c r="F276" s="695"/>
      <c r="G276" s="696"/>
      <c r="H276" s="696"/>
      <c r="I276" s="696"/>
      <c r="J276" s="697">
        <v>12763362.5</v>
      </c>
      <c r="K276" s="706">
        <v>1</v>
      </c>
      <c r="L276" s="706"/>
      <c r="M276" s="706"/>
      <c r="N276" s="706"/>
      <c r="O276" s="706"/>
    </row>
    <row r="277" spans="1:15" ht="38.25" customHeight="1" x14ac:dyDescent="0.25">
      <c r="A277" s="705"/>
      <c r="B277" s="705"/>
      <c r="C277" s="705"/>
      <c r="K277" s="706"/>
      <c r="L277" s="706"/>
      <c r="M277" s="706"/>
      <c r="N277" s="706"/>
      <c r="O277" s="706"/>
    </row>
    <row r="278" spans="1:15" ht="38.25" customHeight="1" x14ac:dyDescent="0.25">
      <c r="A278" s="680" t="s">
        <v>6091</v>
      </c>
      <c r="B278" s="680" t="s">
        <v>16</v>
      </c>
      <c r="C278" s="680" t="s">
        <v>17</v>
      </c>
      <c r="D278" s="703" t="s">
        <v>18</v>
      </c>
      <c r="E278" s="703" t="s">
        <v>6</v>
      </c>
      <c r="F278" s="703" t="s">
        <v>19</v>
      </c>
      <c r="G278" s="703" t="s">
        <v>20</v>
      </c>
      <c r="H278" s="680" t="s">
        <v>21</v>
      </c>
      <c r="I278" s="680" t="s">
        <v>22</v>
      </c>
      <c r="J278" s="701" t="s">
        <v>23</v>
      </c>
      <c r="K278" s="706"/>
      <c r="L278" s="706"/>
      <c r="M278" s="706"/>
      <c r="N278" s="706"/>
      <c r="O278" s="706"/>
    </row>
    <row r="279" spans="1:15" s="706" customFormat="1" ht="45.75" customHeight="1" x14ac:dyDescent="0.25">
      <c r="A279" s="686" t="s">
        <v>6331</v>
      </c>
      <c r="B279" s="687" t="s">
        <v>6332</v>
      </c>
      <c r="C279" s="686" t="s">
        <v>12</v>
      </c>
      <c r="D279" s="688" t="s">
        <v>6333</v>
      </c>
      <c r="E279" s="690">
        <v>945</v>
      </c>
      <c r="F279" s="688" t="s">
        <v>3867</v>
      </c>
      <c r="G279" s="688" t="s">
        <v>6157</v>
      </c>
      <c r="H279" s="687" t="s">
        <v>6096</v>
      </c>
      <c r="I279" s="687" t="s">
        <v>6279</v>
      </c>
      <c r="J279" s="691">
        <v>8650530</v>
      </c>
      <c r="K279" s="706">
        <v>5</v>
      </c>
    </row>
    <row r="280" spans="1:15" s="706" customFormat="1" ht="30" customHeight="1" x14ac:dyDescent="0.25">
      <c r="A280" s="692"/>
      <c r="B280" s="692">
        <v>1</v>
      </c>
      <c r="C280" s="692"/>
      <c r="D280" s="693" t="s">
        <v>30</v>
      </c>
      <c r="E280" s="694">
        <v>945</v>
      </c>
      <c r="F280" s="724"/>
      <c r="G280" s="725"/>
      <c r="H280" s="725"/>
      <c r="I280" s="725"/>
      <c r="J280" s="726">
        <v>8650530</v>
      </c>
      <c r="K280" s="672">
        <v>2</v>
      </c>
    </row>
    <row r="281" spans="1:15" ht="38.25" customHeight="1" x14ac:dyDescent="0.25">
      <c r="A281" s="706"/>
      <c r="B281" s="706"/>
      <c r="C281" s="706"/>
      <c r="D281" s="706"/>
      <c r="E281" s="706"/>
      <c r="F281" s="706"/>
      <c r="G281" s="706"/>
      <c r="H281" s="706"/>
      <c r="I281" s="706"/>
      <c r="J281" s="722"/>
      <c r="K281" s="706"/>
      <c r="L281" s="706"/>
      <c r="M281" s="706"/>
      <c r="N281" s="706"/>
      <c r="O281" s="706"/>
    </row>
    <row r="282" spans="1:15" ht="38.25" customHeight="1" x14ac:dyDescent="0.25">
      <c r="A282" s="680" t="s">
        <v>6091</v>
      </c>
      <c r="B282" s="680" t="s">
        <v>16</v>
      </c>
      <c r="C282" s="680" t="s">
        <v>17</v>
      </c>
      <c r="D282" s="703" t="s">
        <v>18</v>
      </c>
      <c r="E282" s="703" t="s">
        <v>6</v>
      </c>
      <c r="F282" s="703" t="s">
        <v>19</v>
      </c>
      <c r="G282" s="703" t="s">
        <v>20</v>
      </c>
      <c r="H282" s="680" t="s">
        <v>21</v>
      </c>
      <c r="I282" s="680" t="s">
        <v>22</v>
      </c>
      <c r="J282" s="701" t="s">
        <v>23</v>
      </c>
      <c r="K282" s="706"/>
      <c r="L282" s="706"/>
      <c r="M282" s="706"/>
      <c r="N282" s="706"/>
      <c r="O282" s="706"/>
    </row>
    <row r="283" spans="1:15" s="706" customFormat="1" ht="38.25" customHeight="1" x14ac:dyDescent="0.25">
      <c r="A283" s="686" t="s">
        <v>6334</v>
      </c>
      <c r="B283" s="687" t="s">
        <v>6335</v>
      </c>
      <c r="C283" s="686" t="s">
        <v>12</v>
      </c>
      <c r="D283" s="688" t="s">
        <v>6336</v>
      </c>
      <c r="E283" s="690">
        <v>777</v>
      </c>
      <c r="F283" s="688" t="s">
        <v>3867</v>
      </c>
      <c r="G283" s="688" t="s">
        <v>6157</v>
      </c>
      <c r="H283" s="687" t="s">
        <v>6096</v>
      </c>
      <c r="I283" s="687" t="s">
        <v>6279</v>
      </c>
      <c r="J283" s="702">
        <v>7112658</v>
      </c>
      <c r="K283" s="706">
        <v>5</v>
      </c>
    </row>
    <row r="284" spans="1:15" s="706" customFormat="1" ht="38.25" customHeight="1" x14ac:dyDescent="0.25">
      <c r="A284" s="686" t="s">
        <v>6334</v>
      </c>
      <c r="B284" s="687" t="s">
        <v>6337</v>
      </c>
      <c r="C284" s="686" t="s">
        <v>11</v>
      </c>
      <c r="D284" s="688" t="s">
        <v>6338</v>
      </c>
      <c r="E284" s="690">
        <v>1143</v>
      </c>
      <c r="F284" s="688" t="s">
        <v>3867</v>
      </c>
      <c r="G284" s="688" t="s">
        <v>6157</v>
      </c>
      <c r="H284" s="687" t="s">
        <v>6096</v>
      </c>
      <c r="I284" s="687" t="s">
        <v>6279</v>
      </c>
      <c r="J284" s="691">
        <v>10121836.5</v>
      </c>
      <c r="K284" s="706">
        <v>5</v>
      </c>
    </row>
    <row r="285" spans="1:15" ht="24.75" customHeight="1" x14ac:dyDescent="0.25">
      <c r="A285" s="692"/>
      <c r="B285" s="692">
        <v>2</v>
      </c>
      <c r="C285" s="692"/>
      <c r="D285" s="693" t="s">
        <v>30</v>
      </c>
      <c r="E285" s="694">
        <v>1920</v>
      </c>
      <c r="F285" s="724"/>
      <c r="G285" s="725"/>
      <c r="H285" s="725"/>
      <c r="I285" s="725"/>
      <c r="J285" s="726">
        <v>17234494.5</v>
      </c>
      <c r="K285" s="706">
        <v>1</v>
      </c>
      <c r="L285" s="706"/>
      <c r="M285" s="706"/>
      <c r="N285" s="706"/>
      <c r="O285" s="706"/>
    </row>
    <row r="286" spans="1:15" ht="38.25" customHeight="1" x14ac:dyDescent="0.25">
      <c r="A286" s="706"/>
      <c r="B286" s="706"/>
      <c r="C286" s="706"/>
      <c r="D286" s="706"/>
      <c r="E286" s="706"/>
      <c r="F286" s="706"/>
      <c r="G286" s="706"/>
      <c r="H286" s="706"/>
      <c r="I286" s="706"/>
      <c r="J286" s="722"/>
      <c r="K286" s="706"/>
      <c r="L286" s="706"/>
      <c r="M286" s="706"/>
      <c r="N286" s="706"/>
      <c r="O286" s="706"/>
    </row>
    <row r="287" spans="1:15" ht="38.25" customHeight="1" x14ac:dyDescent="0.25">
      <c r="A287" s="680" t="s">
        <v>6091</v>
      </c>
      <c r="B287" s="680" t="s">
        <v>16</v>
      </c>
      <c r="C287" s="680" t="s">
        <v>17</v>
      </c>
      <c r="D287" s="703" t="s">
        <v>18</v>
      </c>
      <c r="E287" s="703" t="s">
        <v>6</v>
      </c>
      <c r="F287" s="703" t="s">
        <v>19</v>
      </c>
      <c r="G287" s="703" t="s">
        <v>20</v>
      </c>
      <c r="H287" s="680" t="s">
        <v>21</v>
      </c>
      <c r="I287" s="680" t="s">
        <v>22</v>
      </c>
      <c r="J287" s="701" t="s">
        <v>23</v>
      </c>
      <c r="K287" s="706"/>
      <c r="L287" s="706"/>
      <c r="M287" s="706"/>
      <c r="N287" s="706"/>
      <c r="O287" s="706"/>
    </row>
    <row r="288" spans="1:15" s="706" customFormat="1" ht="38.25" customHeight="1" x14ac:dyDescent="0.25">
      <c r="A288" s="686" t="s">
        <v>6339</v>
      </c>
      <c r="B288" s="687" t="s">
        <v>6340</v>
      </c>
      <c r="C288" s="686" t="s">
        <v>11</v>
      </c>
      <c r="D288" s="688" t="s">
        <v>6341</v>
      </c>
      <c r="E288" s="690">
        <v>875</v>
      </c>
      <c r="F288" s="688" t="s">
        <v>3867</v>
      </c>
      <c r="G288" s="688" t="s">
        <v>6157</v>
      </c>
      <c r="H288" s="687" t="s">
        <v>6096</v>
      </c>
      <c r="I288" s="687" t="s">
        <v>6279</v>
      </c>
      <c r="J288" s="691">
        <v>7748562.5</v>
      </c>
      <c r="K288" s="706">
        <v>5</v>
      </c>
    </row>
    <row r="289" spans="1:15" ht="29.25" customHeight="1" x14ac:dyDescent="0.25">
      <c r="A289" s="692"/>
      <c r="B289" s="692">
        <v>1</v>
      </c>
      <c r="C289" s="692"/>
      <c r="D289" s="693" t="s">
        <v>30</v>
      </c>
      <c r="E289" s="694">
        <v>875</v>
      </c>
      <c r="F289" s="724"/>
      <c r="G289" s="725"/>
      <c r="H289" s="725"/>
      <c r="I289" s="725"/>
      <c r="J289" s="726">
        <v>7748562.5</v>
      </c>
      <c r="K289" s="672">
        <v>2</v>
      </c>
      <c r="L289" s="706"/>
      <c r="M289" s="706"/>
      <c r="N289" s="706"/>
      <c r="O289" s="706"/>
    </row>
    <row r="290" spans="1:15" ht="38.25" customHeight="1" x14ac:dyDescent="0.25">
      <c r="A290" s="706"/>
      <c r="B290" s="706"/>
      <c r="C290" s="706"/>
      <c r="D290" s="706"/>
      <c r="E290" s="706"/>
      <c r="F290" s="706"/>
      <c r="G290" s="706"/>
      <c r="H290" s="706"/>
      <c r="I290" s="706"/>
      <c r="J290" s="722"/>
      <c r="K290" s="706"/>
      <c r="L290" s="706"/>
      <c r="M290" s="706"/>
      <c r="N290" s="706"/>
      <c r="O290" s="706"/>
    </row>
    <row r="291" spans="1:15" ht="38.25" customHeight="1" x14ac:dyDescent="0.25">
      <c r="A291" s="680" t="s">
        <v>6091</v>
      </c>
      <c r="B291" s="680" t="s">
        <v>16</v>
      </c>
      <c r="C291" s="680" t="s">
        <v>17</v>
      </c>
      <c r="D291" s="703" t="s">
        <v>18</v>
      </c>
      <c r="E291" s="703" t="s">
        <v>6</v>
      </c>
      <c r="F291" s="703" t="s">
        <v>19</v>
      </c>
      <c r="G291" s="703" t="s">
        <v>20</v>
      </c>
      <c r="H291" s="680" t="s">
        <v>21</v>
      </c>
      <c r="I291" s="680" t="s">
        <v>22</v>
      </c>
      <c r="J291" s="701" t="s">
        <v>23</v>
      </c>
      <c r="K291" s="706"/>
      <c r="L291" s="706"/>
      <c r="M291" s="706"/>
      <c r="N291" s="706"/>
      <c r="O291" s="706"/>
    </row>
    <row r="292" spans="1:15" s="706" customFormat="1" ht="38.25" customHeight="1" x14ac:dyDescent="0.25">
      <c r="A292" s="686" t="s">
        <v>6342</v>
      </c>
      <c r="B292" s="687" t="s">
        <v>6343</v>
      </c>
      <c r="C292" s="686" t="s">
        <v>12</v>
      </c>
      <c r="D292" s="688" t="s">
        <v>5741</v>
      </c>
      <c r="E292" s="690">
        <v>1020</v>
      </c>
      <c r="F292" s="688" t="s">
        <v>3867</v>
      </c>
      <c r="G292" s="688" t="s">
        <v>6157</v>
      </c>
      <c r="H292" s="687" t="s">
        <v>6096</v>
      </c>
      <c r="I292" s="687" t="s">
        <v>6279</v>
      </c>
      <c r="J292" s="691">
        <v>9337080</v>
      </c>
      <c r="K292" s="706">
        <v>5</v>
      </c>
    </row>
    <row r="293" spans="1:15" ht="31.5" customHeight="1" x14ac:dyDescent="0.25">
      <c r="A293" s="692"/>
      <c r="B293" s="692">
        <v>1</v>
      </c>
      <c r="C293" s="692"/>
      <c r="D293" s="693" t="s">
        <v>30</v>
      </c>
      <c r="E293" s="694">
        <v>1020</v>
      </c>
      <c r="F293" s="724"/>
      <c r="G293" s="725"/>
      <c r="H293" s="725"/>
      <c r="I293" s="725"/>
      <c r="J293" s="726">
        <v>9337080</v>
      </c>
      <c r="K293" s="706">
        <v>1</v>
      </c>
      <c r="L293" s="706"/>
      <c r="M293" s="706"/>
      <c r="N293" s="706"/>
      <c r="O293" s="706"/>
    </row>
    <row r="294" spans="1:15" ht="38.25" customHeight="1" x14ac:dyDescent="0.25">
      <c r="A294" s="706"/>
      <c r="B294" s="706"/>
      <c r="C294" s="706"/>
      <c r="D294" s="706"/>
      <c r="E294" s="706"/>
      <c r="F294" s="706"/>
      <c r="G294" s="706"/>
      <c r="H294" s="706"/>
      <c r="I294" s="706"/>
      <c r="J294" s="722"/>
      <c r="K294" s="706"/>
      <c r="L294" s="706"/>
      <c r="M294" s="706"/>
      <c r="N294" s="706"/>
      <c r="O294" s="706"/>
    </row>
    <row r="295" spans="1:15" ht="38.25" customHeight="1" x14ac:dyDescent="0.25">
      <c r="A295" s="680" t="s">
        <v>6091</v>
      </c>
      <c r="B295" s="680" t="s">
        <v>16</v>
      </c>
      <c r="C295" s="680" t="s">
        <v>17</v>
      </c>
      <c r="D295" s="703" t="s">
        <v>18</v>
      </c>
      <c r="E295" s="703" t="s">
        <v>6</v>
      </c>
      <c r="F295" s="703" t="s">
        <v>19</v>
      </c>
      <c r="G295" s="703" t="s">
        <v>20</v>
      </c>
      <c r="H295" s="680" t="s">
        <v>21</v>
      </c>
      <c r="I295" s="680" t="s">
        <v>22</v>
      </c>
      <c r="J295" s="701" t="s">
        <v>23</v>
      </c>
      <c r="K295" s="706"/>
      <c r="L295" s="706"/>
      <c r="M295" s="706"/>
      <c r="N295" s="706"/>
      <c r="O295" s="706"/>
    </row>
    <row r="296" spans="1:15" s="706" customFormat="1" ht="38.25" customHeight="1" x14ac:dyDescent="0.25">
      <c r="A296" s="686" t="s">
        <v>6344</v>
      </c>
      <c r="B296" s="687" t="s">
        <v>6345</v>
      </c>
      <c r="C296" s="686" t="s">
        <v>11</v>
      </c>
      <c r="D296" s="688" t="s">
        <v>6346</v>
      </c>
      <c r="E296" s="690">
        <v>850</v>
      </c>
      <c r="F296" s="688" t="s">
        <v>3867</v>
      </c>
      <c r="G296" s="688" t="s">
        <v>6157</v>
      </c>
      <c r="H296" s="687" t="s">
        <v>6096</v>
      </c>
      <c r="I296" s="687" t="s">
        <v>6279</v>
      </c>
      <c r="J296" s="691">
        <v>7527175</v>
      </c>
      <c r="K296" s="706">
        <v>5</v>
      </c>
    </row>
    <row r="297" spans="1:15" ht="27" customHeight="1" x14ac:dyDescent="0.25">
      <c r="A297" s="692"/>
      <c r="B297" s="692">
        <v>1</v>
      </c>
      <c r="C297" s="692"/>
      <c r="D297" s="693" t="s">
        <v>30</v>
      </c>
      <c r="E297" s="694">
        <v>850</v>
      </c>
      <c r="F297" s="730"/>
      <c r="G297" s="731"/>
      <c r="H297" s="731"/>
      <c r="I297" s="731"/>
      <c r="J297" s="726">
        <v>7527175</v>
      </c>
      <c r="K297" s="672">
        <v>2</v>
      </c>
      <c r="L297" s="706"/>
      <c r="M297" s="706"/>
      <c r="N297" s="706"/>
      <c r="O297" s="706"/>
    </row>
    <row r="298" spans="1:15" ht="38.25" customHeight="1" x14ac:dyDescent="0.25">
      <c r="A298" s="706"/>
      <c r="B298" s="706"/>
      <c r="C298" s="706"/>
      <c r="D298" s="706"/>
      <c r="E298" s="706"/>
      <c r="F298" s="706"/>
      <c r="G298" s="706"/>
      <c r="H298" s="706"/>
      <c r="I298" s="706"/>
      <c r="J298" s="722"/>
      <c r="K298" s="706"/>
      <c r="L298" s="706"/>
      <c r="M298" s="706"/>
      <c r="N298" s="706"/>
      <c r="O298" s="706"/>
    </row>
    <row r="299" spans="1:15" ht="38.25" customHeight="1" x14ac:dyDescent="0.25">
      <c r="A299" s="680" t="s">
        <v>6091</v>
      </c>
      <c r="B299" s="680" t="s">
        <v>16</v>
      </c>
      <c r="C299" s="680" t="s">
        <v>17</v>
      </c>
      <c r="D299" s="703" t="s">
        <v>18</v>
      </c>
      <c r="E299" s="703" t="s">
        <v>6</v>
      </c>
      <c r="F299" s="703" t="s">
        <v>19</v>
      </c>
      <c r="G299" s="703" t="s">
        <v>20</v>
      </c>
      <c r="H299" s="680" t="s">
        <v>21</v>
      </c>
      <c r="I299" s="680" t="s">
        <v>22</v>
      </c>
      <c r="J299" s="701" t="s">
        <v>23</v>
      </c>
      <c r="K299" s="706"/>
      <c r="L299" s="706"/>
      <c r="M299" s="706"/>
      <c r="N299" s="706"/>
      <c r="O299" s="706"/>
    </row>
    <row r="300" spans="1:15" s="706" customFormat="1" ht="38.25" customHeight="1" x14ac:dyDescent="0.25">
      <c r="A300" s="686" t="s">
        <v>6347</v>
      </c>
      <c r="B300" s="687" t="s">
        <v>6348</v>
      </c>
      <c r="C300" s="686" t="s">
        <v>12</v>
      </c>
      <c r="D300" s="688" t="s">
        <v>6349</v>
      </c>
      <c r="E300" s="690">
        <v>884</v>
      </c>
      <c r="F300" s="688" t="s">
        <v>3867</v>
      </c>
      <c r="G300" s="688" t="s">
        <v>6157</v>
      </c>
      <c r="H300" s="687" t="s">
        <v>6096</v>
      </c>
      <c r="I300" s="687" t="s">
        <v>6279</v>
      </c>
      <c r="J300" s="691">
        <v>8092136</v>
      </c>
      <c r="K300" s="706">
        <v>5</v>
      </c>
    </row>
    <row r="301" spans="1:15" ht="22.5" customHeight="1" x14ac:dyDescent="0.25">
      <c r="A301" s="692"/>
      <c r="B301" s="692">
        <v>1</v>
      </c>
      <c r="C301" s="692"/>
      <c r="D301" s="693" t="s">
        <v>30</v>
      </c>
      <c r="E301" s="694">
        <v>884</v>
      </c>
      <c r="F301" s="724"/>
      <c r="G301" s="725"/>
      <c r="H301" s="725"/>
      <c r="I301" s="725"/>
      <c r="J301" s="726">
        <v>8092136</v>
      </c>
      <c r="K301" s="672">
        <v>2</v>
      </c>
      <c r="L301" s="706"/>
      <c r="M301" s="706"/>
      <c r="N301" s="706"/>
      <c r="O301" s="706"/>
    </row>
    <row r="302" spans="1:15" ht="38.25" customHeight="1" x14ac:dyDescent="0.25">
      <c r="C302" s="672"/>
    </row>
    <row r="303" spans="1:15" ht="38.25" customHeight="1" x14ac:dyDescent="0.25">
      <c r="A303" s="680" t="s">
        <v>6091</v>
      </c>
      <c r="B303" s="680" t="s">
        <v>16</v>
      </c>
      <c r="C303" s="680" t="s">
        <v>17</v>
      </c>
      <c r="D303" s="703" t="s">
        <v>18</v>
      </c>
      <c r="E303" s="703" t="s">
        <v>6</v>
      </c>
      <c r="F303" s="703" t="s">
        <v>19</v>
      </c>
      <c r="G303" s="703" t="s">
        <v>20</v>
      </c>
      <c r="H303" s="680" t="s">
        <v>21</v>
      </c>
      <c r="I303" s="680" t="s">
        <v>22</v>
      </c>
      <c r="J303" s="701" t="s">
        <v>23</v>
      </c>
    </row>
    <row r="304" spans="1:15" s="706" customFormat="1" ht="38.25" customHeight="1" x14ac:dyDescent="0.25">
      <c r="A304" s="686" t="s">
        <v>6350</v>
      </c>
      <c r="B304" s="687" t="s">
        <v>6351</v>
      </c>
      <c r="C304" s="686" t="s">
        <v>11</v>
      </c>
      <c r="D304" s="688" t="s">
        <v>113</v>
      </c>
      <c r="E304" s="690">
        <v>689</v>
      </c>
      <c r="F304" s="688" t="s">
        <v>3867</v>
      </c>
      <c r="G304" s="688" t="s">
        <v>6157</v>
      </c>
      <c r="H304" s="687">
        <v>10</v>
      </c>
      <c r="I304" s="687">
        <v>1006</v>
      </c>
      <c r="J304" s="691">
        <v>6101439.5</v>
      </c>
      <c r="K304" s="706">
        <v>5</v>
      </c>
    </row>
    <row r="305" spans="1:11" ht="17.25" customHeight="1" x14ac:dyDescent="0.25">
      <c r="A305" s="692"/>
      <c r="B305" s="692">
        <v>1</v>
      </c>
      <c r="C305" s="692"/>
      <c r="D305" s="693" t="s">
        <v>30</v>
      </c>
      <c r="E305" s="694">
        <v>689</v>
      </c>
      <c r="F305" s="730"/>
      <c r="G305" s="731"/>
      <c r="H305" s="731"/>
      <c r="I305" s="731"/>
      <c r="J305" s="726">
        <v>6101439.5</v>
      </c>
      <c r="K305" s="672">
        <v>2</v>
      </c>
    </row>
    <row r="306" spans="1:11" ht="38.25" customHeight="1" x14ac:dyDescent="0.25">
      <c r="C306" s="672"/>
    </row>
    <row r="307" spans="1:11" ht="38.25" customHeight="1" x14ac:dyDescent="0.25">
      <c r="A307" s="680" t="s">
        <v>6091</v>
      </c>
      <c r="B307" s="680" t="s">
        <v>16</v>
      </c>
      <c r="C307" s="680" t="s">
        <v>17</v>
      </c>
      <c r="D307" s="703" t="s">
        <v>18</v>
      </c>
      <c r="E307" s="703" t="s">
        <v>6</v>
      </c>
      <c r="F307" s="703" t="s">
        <v>19</v>
      </c>
      <c r="G307" s="733" t="s">
        <v>6157</v>
      </c>
      <c r="H307" s="680" t="s">
        <v>21</v>
      </c>
      <c r="I307" s="680" t="s">
        <v>22</v>
      </c>
      <c r="J307" s="701" t="s">
        <v>23</v>
      </c>
    </row>
    <row r="308" spans="1:11" s="706" customFormat="1" ht="38.25" customHeight="1" x14ac:dyDescent="0.25">
      <c r="A308" s="686" t="s">
        <v>6352</v>
      </c>
      <c r="B308" s="734" t="s">
        <v>6353</v>
      </c>
      <c r="C308" s="686" t="s">
        <v>12</v>
      </c>
      <c r="D308" s="735" t="s">
        <v>6354</v>
      </c>
      <c r="E308" s="736">
        <v>695</v>
      </c>
      <c r="F308" s="735" t="s">
        <v>3867</v>
      </c>
      <c r="G308" s="688" t="s">
        <v>6157</v>
      </c>
      <c r="H308" s="737">
        <v>10</v>
      </c>
      <c r="I308" s="738">
        <v>1002</v>
      </c>
      <c r="J308" s="739">
        <v>6362030</v>
      </c>
      <c r="K308" s="706">
        <v>5</v>
      </c>
    </row>
    <row r="309" spans="1:11" ht="28.5" customHeight="1" x14ac:dyDescent="0.25">
      <c r="A309" s="692"/>
      <c r="B309" s="692">
        <v>1</v>
      </c>
      <c r="C309" s="692"/>
      <c r="D309" s="693" t="s">
        <v>30</v>
      </c>
      <c r="E309" s="694">
        <v>695</v>
      </c>
      <c r="F309" s="695"/>
      <c r="G309" s="696"/>
      <c r="H309" s="696"/>
      <c r="I309" s="696"/>
      <c r="J309" s="697">
        <v>6362030</v>
      </c>
      <c r="K309" s="672">
        <v>2</v>
      </c>
    </row>
    <row r="310" spans="1:11" ht="38.25" customHeight="1" x14ac:dyDescent="0.25">
      <c r="A310" s="709"/>
      <c r="B310" s="709"/>
      <c r="C310" s="709"/>
      <c r="D310" s="710"/>
      <c r="E310" s="711"/>
      <c r="F310" s="712"/>
      <c r="G310" s="712"/>
      <c r="H310" s="712"/>
      <c r="I310" s="712"/>
      <c r="J310" s="713"/>
    </row>
    <row r="311" spans="1:11" ht="38.25" customHeight="1" x14ac:dyDescent="0.25">
      <c r="A311" s="680" t="s">
        <v>6091</v>
      </c>
      <c r="B311" s="680" t="s">
        <v>16</v>
      </c>
      <c r="C311" s="680" t="s">
        <v>17</v>
      </c>
      <c r="D311" s="703" t="s">
        <v>18</v>
      </c>
      <c r="E311" s="703" t="s">
        <v>6</v>
      </c>
      <c r="F311" s="703" t="s">
        <v>19</v>
      </c>
      <c r="G311" s="703" t="s">
        <v>20</v>
      </c>
      <c r="H311" s="680" t="s">
        <v>21</v>
      </c>
      <c r="I311" s="680" t="s">
        <v>22</v>
      </c>
      <c r="J311" s="701" t="s">
        <v>23</v>
      </c>
    </row>
    <row r="312" spans="1:11" s="706" customFormat="1" ht="38.25" customHeight="1" x14ac:dyDescent="0.25">
      <c r="A312" s="686" t="s">
        <v>6355</v>
      </c>
      <c r="B312" s="687" t="s">
        <v>6356</v>
      </c>
      <c r="C312" s="686" t="s">
        <v>12</v>
      </c>
      <c r="D312" s="688" t="s">
        <v>6357</v>
      </c>
      <c r="E312" s="690">
        <v>641</v>
      </c>
      <c r="F312" s="688" t="s">
        <v>3867</v>
      </c>
      <c r="G312" s="688" t="s">
        <v>6157</v>
      </c>
      <c r="H312" s="687" t="s">
        <v>6096</v>
      </c>
      <c r="I312" s="687" t="s">
        <v>6162</v>
      </c>
      <c r="J312" s="702">
        <v>5867714</v>
      </c>
      <c r="K312" s="706">
        <v>5</v>
      </c>
    </row>
    <row r="313" spans="1:11" s="706" customFormat="1" ht="38.25" customHeight="1" x14ac:dyDescent="0.25">
      <c r="A313" s="686" t="s">
        <v>6355</v>
      </c>
      <c r="B313" s="687" t="s">
        <v>6358</v>
      </c>
      <c r="C313" s="686" t="s">
        <v>8</v>
      </c>
      <c r="D313" s="688" t="s">
        <v>6359</v>
      </c>
      <c r="E313" s="690">
        <v>155</v>
      </c>
      <c r="F313" s="688" t="s">
        <v>3867</v>
      </c>
      <c r="G313" s="688" t="s">
        <v>6360</v>
      </c>
      <c r="H313" s="687" t="s">
        <v>6096</v>
      </c>
      <c r="I313" s="687" t="s">
        <v>6162</v>
      </c>
      <c r="J313" s="702">
        <v>1326335</v>
      </c>
      <c r="K313" s="706">
        <v>5</v>
      </c>
    </row>
    <row r="314" spans="1:11" s="706" customFormat="1" ht="38.25" customHeight="1" x14ac:dyDescent="0.25">
      <c r="A314" s="686" t="s">
        <v>6355</v>
      </c>
      <c r="B314" s="687" t="s">
        <v>6361</v>
      </c>
      <c r="C314" s="686" t="s">
        <v>8</v>
      </c>
      <c r="D314" s="688" t="s">
        <v>6362</v>
      </c>
      <c r="E314" s="690">
        <v>159</v>
      </c>
      <c r="F314" s="688" t="s">
        <v>3867</v>
      </c>
      <c r="G314" s="688" t="s">
        <v>6360</v>
      </c>
      <c r="H314" s="687" t="s">
        <v>6096</v>
      </c>
      <c r="I314" s="687" t="s">
        <v>6162</v>
      </c>
      <c r="J314" s="691">
        <v>1360563</v>
      </c>
      <c r="K314" s="706">
        <v>5</v>
      </c>
    </row>
    <row r="315" spans="1:11" ht="23.25" customHeight="1" x14ac:dyDescent="0.25">
      <c r="A315" s="692"/>
      <c r="B315" s="692">
        <v>3</v>
      </c>
      <c r="C315" s="692"/>
      <c r="D315" s="693" t="s">
        <v>30</v>
      </c>
      <c r="E315" s="694">
        <v>955</v>
      </c>
      <c r="F315" s="724"/>
      <c r="G315" s="725"/>
      <c r="H315" s="725"/>
      <c r="I315" s="725"/>
      <c r="J315" s="726">
        <v>8554612</v>
      </c>
      <c r="K315" s="672">
        <v>2</v>
      </c>
    </row>
    <row r="316" spans="1:11" ht="38.25" customHeight="1" x14ac:dyDescent="0.25">
      <c r="A316" s="705"/>
      <c r="B316" s="705"/>
      <c r="C316" s="705"/>
      <c r="D316" s="740"/>
      <c r="G316" s="705"/>
      <c r="H316" s="705"/>
      <c r="I316" s="706"/>
      <c r="J316" s="722"/>
    </row>
    <row r="317" spans="1:11" ht="38.25" customHeight="1" x14ac:dyDescent="0.25">
      <c r="A317" s="680" t="s">
        <v>6091</v>
      </c>
      <c r="B317" s="680" t="s">
        <v>16</v>
      </c>
      <c r="C317" s="680" t="s">
        <v>17</v>
      </c>
      <c r="D317" s="703" t="s">
        <v>18</v>
      </c>
      <c r="E317" s="703" t="s">
        <v>6</v>
      </c>
      <c r="F317" s="703" t="s">
        <v>19</v>
      </c>
      <c r="G317" s="703" t="s">
        <v>20</v>
      </c>
      <c r="H317" s="680" t="s">
        <v>21</v>
      </c>
      <c r="I317" s="680" t="s">
        <v>22</v>
      </c>
      <c r="J317" s="701" t="s">
        <v>23</v>
      </c>
    </row>
    <row r="318" spans="1:11" s="706" customFormat="1" ht="33" customHeight="1" x14ac:dyDescent="0.25">
      <c r="A318" s="686" t="s">
        <v>6363</v>
      </c>
      <c r="B318" s="687" t="s">
        <v>6364</v>
      </c>
      <c r="C318" s="686" t="s">
        <v>11</v>
      </c>
      <c r="D318" s="688" t="s">
        <v>6365</v>
      </c>
      <c r="E318" s="690">
        <v>168</v>
      </c>
      <c r="F318" s="688" t="s">
        <v>3867</v>
      </c>
      <c r="G318" s="688" t="s">
        <v>6360</v>
      </c>
      <c r="H318" s="687" t="s">
        <v>6096</v>
      </c>
      <c r="I318" s="687" t="s">
        <v>6162</v>
      </c>
      <c r="J318" s="702">
        <v>1487724</v>
      </c>
      <c r="K318" s="706">
        <v>5</v>
      </c>
    </row>
    <row r="319" spans="1:11" s="706" customFormat="1" ht="30" customHeight="1" x14ac:dyDescent="0.25">
      <c r="A319" s="686" t="s">
        <v>6363</v>
      </c>
      <c r="B319" s="687" t="s">
        <v>6366</v>
      </c>
      <c r="C319" s="686" t="s">
        <v>11</v>
      </c>
      <c r="D319" s="688" t="s">
        <v>6367</v>
      </c>
      <c r="E319" s="690">
        <v>226</v>
      </c>
      <c r="F319" s="688" t="s">
        <v>3867</v>
      </c>
      <c r="G319" s="688" t="s">
        <v>6157</v>
      </c>
      <c r="H319" s="687" t="s">
        <v>6096</v>
      </c>
      <c r="I319" s="687" t="s">
        <v>6162</v>
      </c>
      <c r="J319" s="702">
        <v>2001343</v>
      </c>
      <c r="K319" s="706">
        <v>5</v>
      </c>
    </row>
    <row r="320" spans="1:11" s="706" customFormat="1" ht="27.75" customHeight="1" x14ac:dyDescent="0.25">
      <c r="A320" s="686" t="s">
        <v>6363</v>
      </c>
      <c r="B320" s="687" t="s">
        <v>6368</v>
      </c>
      <c r="C320" s="686" t="s">
        <v>11</v>
      </c>
      <c r="D320" s="688" t="s">
        <v>6369</v>
      </c>
      <c r="E320" s="690">
        <v>112</v>
      </c>
      <c r="F320" s="688" t="s">
        <v>3867</v>
      </c>
      <c r="G320" s="688" t="s">
        <v>6157</v>
      </c>
      <c r="H320" s="687" t="s">
        <v>6096</v>
      </c>
      <c r="I320" s="687" t="s">
        <v>6162</v>
      </c>
      <c r="J320" s="691">
        <v>991816</v>
      </c>
      <c r="K320" s="706">
        <v>5</v>
      </c>
    </row>
    <row r="321" spans="1:11" ht="25.5" customHeight="1" x14ac:dyDescent="0.25">
      <c r="A321" s="692"/>
      <c r="B321" s="692">
        <v>3</v>
      </c>
      <c r="C321" s="692"/>
      <c r="D321" s="694" t="s">
        <v>30</v>
      </c>
      <c r="E321" s="694">
        <v>506</v>
      </c>
      <c r="F321" s="724"/>
      <c r="G321" s="725"/>
      <c r="H321" s="725"/>
      <c r="I321" s="725"/>
      <c r="J321" s="726">
        <v>4480883</v>
      </c>
      <c r="K321" s="672">
        <v>2</v>
      </c>
    </row>
    <row r="322" spans="1:11" s="706" customFormat="1" ht="25.5" customHeight="1" x14ac:dyDescent="0.25">
      <c r="A322" s="709"/>
      <c r="B322" s="709"/>
      <c r="C322" s="709"/>
      <c r="D322" s="711"/>
      <c r="E322" s="711"/>
      <c r="F322" s="712"/>
      <c r="G322" s="712"/>
      <c r="H322" s="712"/>
      <c r="J322" s="722"/>
    </row>
    <row r="323" spans="1:11" ht="23.25" customHeight="1" x14ac:dyDescent="0.25">
      <c r="A323" s="709"/>
      <c r="B323" s="709"/>
      <c r="C323" s="709"/>
      <c r="D323" s="710"/>
      <c r="E323" s="711"/>
      <c r="F323" s="712"/>
      <c r="G323" s="712"/>
      <c r="H323" s="712"/>
      <c r="I323" s="712"/>
      <c r="J323" s="713"/>
    </row>
    <row r="324" spans="1:11" ht="38.25" customHeight="1" x14ac:dyDescent="0.25">
      <c r="A324" s="839" t="s">
        <v>6370</v>
      </c>
      <c r="B324" s="839"/>
      <c r="C324" s="839"/>
      <c r="D324" s="839"/>
      <c r="E324" s="839"/>
      <c r="F324" s="839"/>
      <c r="G324" s="839"/>
      <c r="H324" s="839"/>
      <c r="I324" s="839"/>
      <c r="J324" s="839"/>
    </row>
    <row r="325" spans="1:11" ht="38.25" customHeight="1" x14ac:dyDescent="0.25">
      <c r="A325" s="763"/>
      <c r="B325" s="763"/>
      <c r="C325" s="763"/>
      <c r="D325" s="763"/>
      <c r="E325" s="763"/>
      <c r="F325" s="763"/>
      <c r="G325" s="763"/>
      <c r="H325" s="763"/>
      <c r="I325" s="763"/>
      <c r="J325" s="763"/>
    </row>
    <row r="326" spans="1:11" ht="38.25" customHeight="1" x14ac:dyDescent="0.25">
      <c r="A326" s="680" t="s">
        <v>6091</v>
      </c>
      <c r="B326" s="680" t="s">
        <v>16</v>
      </c>
      <c r="C326" s="680" t="s">
        <v>17</v>
      </c>
      <c r="D326" s="703" t="s">
        <v>18</v>
      </c>
      <c r="E326" s="703" t="s">
        <v>6</v>
      </c>
      <c r="F326" s="703" t="s">
        <v>19</v>
      </c>
      <c r="G326" s="703" t="s">
        <v>20</v>
      </c>
      <c r="H326" s="680" t="s">
        <v>21</v>
      </c>
      <c r="I326" s="680" t="s">
        <v>22</v>
      </c>
      <c r="J326" s="701" t="s">
        <v>23</v>
      </c>
    </row>
    <row r="327" spans="1:11" s="706" customFormat="1" ht="38.25" customHeight="1" x14ac:dyDescent="0.25">
      <c r="A327" s="686" t="s">
        <v>6371</v>
      </c>
      <c r="B327" s="687" t="s">
        <v>6372</v>
      </c>
      <c r="C327" s="686" t="s">
        <v>12</v>
      </c>
      <c r="D327" s="688" t="s">
        <v>6373</v>
      </c>
      <c r="E327" s="690">
        <v>481</v>
      </c>
      <c r="F327" s="688" t="s">
        <v>3867</v>
      </c>
      <c r="G327" s="688" t="s">
        <v>6360</v>
      </c>
      <c r="H327" s="687" t="s">
        <v>6096</v>
      </c>
      <c r="I327" s="687" t="s">
        <v>6162</v>
      </c>
      <c r="J327" s="702">
        <v>4403074</v>
      </c>
      <c r="K327" s="706">
        <v>5</v>
      </c>
    </row>
    <row r="328" spans="1:11" s="706" customFormat="1" ht="38.25" customHeight="1" x14ac:dyDescent="0.25">
      <c r="A328" s="686" t="s">
        <v>6371</v>
      </c>
      <c r="B328" s="687" t="s">
        <v>6374</v>
      </c>
      <c r="C328" s="686" t="s">
        <v>11</v>
      </c>
      <c r="D328" s="688" t="s">
        <v>6375</v>
      </c>
      <c r="E328" s="690">
        <v>405</v>
      </c>
      <c r="F328" s="688" t="s">
        <v>3867</v>
      </c>
      <c r="G328" s="688" t="s">
        <v>6360</v>
      </c>
      <c r="H328" s="687" t="s">
        <v>6096</v>
      </c>
      <c r="I328" s="687" t="s">
        <v>6097</v>
      </c>
      <c r="J328" s="702">
        <v>3586477.5</v>
      </c>
      <c r="K328" s="706">
        <v>5</v>
      </c>
    </row>
    <row r="329" spans="1:11" s="706" customFormat="1" ht="38.25" customHeight="1" x14ac:dyDescent="0.25">
      <c r="A329" s="686" t="s">
        <v>6371</v>
      </c>
      <c r="B329" s="687" t="s">
        <v>6376</v>
      </c>
      <c r="C329" s="686" t="s">
        <v>8</v>
      </c>
      <c r="D329" s="688" t="s">
        <v>6377</v>
      </c>
      <c r="E329" s="690">
        <v>69</v>
      </c>
      <c r="F329" s="688" t="s">
        <v>3867</v>
      </c>
      <c r="G329" s="688" t="s">
        <v>6360</v>
      </c>
      <c r="H329" s="687" t="s">
        <v>6096</v>
      </c>
      <c r="I329" s="687" t="s">
        <v>6162</v>
      </c>
      <c r="J329" s="702">
        <v>590433</v>
      </c>
      <c r="K329" s="706">
        <v>5</v>
      </c>
    </row>
    <row r="330" spans="1:11" s="706" customFormat="1" ht="38.25" customHeight="1" x14ac:dyDescent="0.25">
      <c r="A330" s="686" t="s">
        <v>6371</v>
      </c>
      <c r="B330" s="687" t="s">
        <v>6378</v>
      </c>
      <c r="C330" s="686" t="s">
        <v>11</v>
      </c>
      <c r="D330" s="688" t="s">
        <v>6379</v>
      </c>
      <c r="E330" s="690">
        <v>145</v>
      </c>
      <c r="F330" s="688" t="s">
        <v>3867</v>
      </c>
      <c r="G330" s="688" t="s">
        <v>6360</v>
      </c>
      <c r="H330" s="687" t="s">
        <v>6096</v>
      </c>
      <c r="I330" s="687" t="s">
        <v>6162</v>
      </c>
      <c r="J330" s="691">
        <v>1284047.5</v>
      </c>
      <c r="K330" s="706">
        <v>5</v>
      </c>
    </row>
    <row r="331" spans="1:11" ht="38.25" customHeight="1" x14ac:dyDescent="0.25">
      <c r="A331" s="692"/>
      <c r="B331" s="692">
        <v>4</v>
      </c>
      <c r="C331" s="692"/>
      <c r="D331" s="693" t="s">
        <v>30</v>
      </c>
      <c r="E331" s="694">
        <v>1100</v>
      </c>
      <c r="F331" s="695"/>
      <c r="G331" s="696"/>
      <c r="H331" s="696"/>
      <c r="I331" s="696"/>
      <c r="J331" s="697">
        <v>9864032</v>
      </c>
      <c r="K331" s="672">
        <v>1</v>
      </c>
    </row>
    <row r="332" spans="1:11" ht="38.25" customHeight="1" x14ac:dyDescent="0.25">
      <c r="A332" s="721"/>
      <c r="B332" s="721"/>
      <c r="C332" s="721"/>
      <c r="D332" s="711"/>
      <c r="E332" s="706"/>
      <c r="F332" s="706"/>
      <c r="G332" s="706"/>
      <c r="H332" s="706"/>
      <c r="I332" s="706"/>
      <c r="J332" s="722"/>
    </row>
    <row r="333" spans="1:11" ht="38.25" customHeight="1" x14ac:dyDescent="0.25">
      <c r="A333" s="680" t="s">
        <v>6091</v>
      </c>
      <c r="B333" s="680" t="s">
        <v>16</v>
      </c>
      <c r="C333" s="681" t="s">
        <v>17</v>
      </c>
      <c r="D333" s="682" t="s">
        <v>18</v>
      </c>
      <c r="E333" s="682" t="s">
        <v>6</v>
      </c>
      <c r="F333" s="682" t="s">
        <v>19</v>
      </c>
      <c r="G333" s="682" t="s">
        <v>20</v>
      </c>
      <c r="H333" s="681" t="s">
        <v>21</v>
      </c>
      <c r="I333" s="681" t="s">
        <v>22</v>
      </c>
      <c r="J333" s="701" t="s">
        <v>23</v>
      </c>
    </row>
    <row r="334" spans="1:11" s="706" customFormat="1" ht="38.25" customHeight="1" x14ac:dyDescent="0.25">
      <c r="A334" s="686" t="s">
        <v>6380</v>
      </c>
      <c r="B334" s="687" t="s">
        <v>6381</v>
      </c>
      <c r="C334" s="686" t="s">
        <v>11</v>
      </c>
      <c r="D334" s="688" t="s">
        <v>6382</v>
      </c>
      <c r="E334" s="690">
        <v>235</v>
      </c>
      <c r="F334" s="688" t="s">
        <v>3867</v>
      </c>
      <c r="G334" s="688" t="s">
        <v>6360</v>
      </c>
      <c r="H334" s="687" t="s">
        <v>6096</v>
      </c>
      <c r="I334" s="687" t="s">
        <v>6162</v>
      </c>
      <c r="J334" s="702">
        <v>2081042.5</v>
      </c>
      <c r="K334" s="706">
        <v>5</v>
      </c>
    </row>
    <row r="335" spans="1:11" s="706" customFormat="1" ht="38.25" customHeight="1" x14ac:dyDescent="0.25">
      <c r="A335" s="686" t="s">
        <v>6380</v>
      </c>
      <c r="B335" s="687" t="s">
        <v>6383</v>
      </c>
      <c r="C335" s="686" t="s">
        <v>8</v>
      </c>
      <c r="D335" s="688" t="s">
        <v>6384</v>
      </c>
      <c r="E335" s="690">
        <v>285</v>
      </c>
      <c r="F335" s="688" t="s">
        <v>3867</v>
      </c>
      <c r="G335" s="688" t="s">
        <v>6360</v>
      </c>
      <c r="H335" s="687" t="s">
        <v>6096</v>
      </c>
      <c r="I335" s="687" t="s">
        <v>6162</v>
      </c>
      <c r="J335" s="691">
        <v>2438745</v>
      </c>
      <c r="K335" s="706">
        <v>5</v>
      </c>
    </row>
    <row r="336" spans="1:11" ht="38.25" customHeight="1" x14ac:dyDescent="0.25">
      <c r="A336" s="692"/>
      <c r="B336" s="692">
        <v>2</v>
      </c>
      <c r="C336" s="692"/>
      <c r="D336" s="693" t="s">
        <v>30</v>
      </c>
      <c r="E336" s="694">
        <v>520</v>
      </c>
      <c r="F336" s="695"/>
      <c r="G336" s="696"/>
      <c r="H336" s="696"/>
      <c r="I336" s="696"/>
      <c r="J336" s="697">
        <v>4519787.5</v>
      </c>
      <c r="K336" s="672">
        <v>2</v>
      </c>
    </row>
    <row r="337" spans="1:11" ht="38.25" customHeight="1" x14ac:dyDescent="0.25">
      <c r="A337" s="721"/>
      <c r="B337" s="721"/>
      <c r="C337" s="721"/>
      <c r="D337" s="710"/>
      <c r="E337" s="711"/>
      <c r="F337" s="706"/>
      <c r="G337" s="706"/>
      <c r="H337" s="706"/>
      <c r="I337" s="706"/>
      <c r="J337" s="722"/>
    </row>
    <row r="338" spans="1:11" ht="38.25" customHeight="1" x14ac:dyDescent="0.25">
      <c r="A338" s="680" t="s">
        <v>6091</v>
      </c>
      <c r="B338" s="680" t="s">
        <v>16</v>
      </c>
      <c r="C338" s="680" t="s">
        <v>17</v>
      </c>
      <c r="D338" s="703" t="s">
        <v>18</v>
      </c>
      <c r="E338" s="703" t="s">
        <v>6</v>
      </c>
      <c r="F338" s="703" t="s">
        <v>19</v>
      </c>
      <c r="G338" s="703" t="s">
        <v>20</v>
      </c>
      <c r="H338" s="680" t="s">
        <v>21</v>
      </c>
      <c r="I338" s="680" t="s">
        <v>22</v>
      </c>
      <c r="J338" s="701" t="s">
        <v>23</v>
      </c>
    </row>
    <row r="339" spans="1:11" s="706" customFormat="1" ht="38.25" customHeight="1" x14ac:dyDescent="0.25">
      <c r="A339" s="686" t="s">
        <v>6385</v>
      </c>
      <c r="B339" s="687" t="s">
        <v>6386</v>
      </c>
      <c r="C339" s="686" t="s">
        <v>11</v>
      </c>
      <c r="D339" s="688" t="s">
        <v>6387</v>
      </c>
      <c r="E339" s="690">
        <v>245</v>
      </c>
      <c r="F339" s="688" t="s">
        <v>3867</v>
      </c>
      <c r="G339" s="688" t="s">
        <v>6360</v>
      </c>
      <c r="H339" s="687" t="s">
        <v>6096</v>
      </c>
      <c r="I339" s="687" t="s">
        <v>6162</v>
      </c>
      <c r="J339" s="702">
        <v>2169597.5</v>
      </c>
      <c r="K339" s="706">
        <v>5</v>
      </c>
    </row>
    <row r="340" spans="1:11" s="706" customFormat="1" ht="38.25" customHeight="1" x14ac:dyDescent="0.25">
      <c r="A340" s="686" t="s">
        <v>6385</v>
      </c>
      <c r="B340" s="687" t="s">
        <v>6388</v>
      </c>
      <c r="C340" s="686" t="s">
        <v>11</v>
      </c>
      <c r="D340" s="688" t="s">
        <v>6389</v>
      </c>
      <c r="E340" s="690">
        <v>220</v>
      </c>
      <c r="F340" s="688" t="s">
        <v>3867</v>
      </c>
      <c r="G340" s="688" t="s">
        <v>6360</v>
      </c>
      <c r="H340" s="687" t="s">
        <v>6096</v>
      </c>
      <c r="I340" s="687" t="s">
        <v>6162</v>
      </c>
      <c r="J340" s="702">
        <v>1948210</v>
      </c>
      <c r="K340" s="706">
        <v>5</v>
      </c>
    </row>
    <row r="341" spans="1:11" s="706" customFormat="1" ht="38.25" customHeight="1" x14ac:dyDescent="0.25">
      <c r="A341" s="686" t="s">
        <v>6385</v>
      </c>
      <c r="B341" s="687" t="s">
        <v>6390</v>
      </c>
      <c r="C341" s="686" t="s">
        <v>365</v>
      </c>
      <c r="D341" s="688" t="s">
        <v>4981</v>
      </c>
      <c r="E341" s="690">
        <v>352</v>
      </c>
      <c r="F341" s="688" t="s">
        <v>3867</v>
      </c>
      <c r="G341" s="688" t="s">
        <v>6360</v>
      </c>
      <c r="H341" s="687" t="s">
        <v>6096</v>
      </c>
      <c r="I341" s="687" t="s">
        <v>6162</v>
      </c>
      <c r="J341" s="702">
        <v>3117136</v>
      </c>
      <c r="K341" s="706">
        <v>5</v>
      </c>
    </row>
    <row r="342" spans="1:11" s="706" customFormat="1" ht="38.25" customHeight="1" x14ac:dyDescent="0.25">
      <c r="A342" s="686" t="s">
        <v>6385</v>
      </c>
      <c r="B342" s="687" t="s">
        <v>6391</v>
      </c>
      <c r="C342" s="686" t="s">
        <v>8</v>
      </c>
      <c r="D342" s="688" t="s">
        <v>6392</v>
      </c>
      <c r="E342" s="690">
        <v>147</v>
      </c>
      <c r="F342" s="688" t="s">
        <v>3867</v>
      </c>
      <c r="G342" s="688" t="s">
        <v>6360</v>
      </c>
      <c r="H342" s="687" t="s">
        <v>6096</v>
      </c>
      <c r="I342" s="687" t="s">
        <v>6162</v>
      </c>
      <c r="J342" s="691">
        <v>1257879</v>
      </c>
      <c r="K342" s="706">
        <v>5</v>
      </c>
    </row>
    <row r="343" spans="1:11" ht="38.25" customHeight="1" x14ac:dyDescent="0.25">
      <c r="A343" s="692"/>
      <c r="B343" s="692">
        <v>4</v>
      </c>
      <c r="C343" s="692"/>
      <c r="D343" s="693" t="s">
        <v>30</v>
      </c>
      <c r="E343" s="694">
        <v>964</v>
      </c>
      <c r="F343" s="695"/>
      <c r="G343" s="696"/>
      <c r="H343" s="696"/>
      <c r="I343" s="696"/>
      <c r="J343" s="697">
        <v>8492822.5</v>
      </c>
      <c r="K343" s="672">
        <v>2</v>
      </c>
    </row>
    <row r="344" spans="1:11" ht="38.25" customHeight="1" x14ac:dyDescent="0.25">
      <c r="A344" s="741"/>
      <c r="B344" s="741"/>
      <c r="C344" s="741"/>
      <c r="D344" s="706"/>
      <c r="E344" s="706"/>
      <c r="F344" s="706"/>
      <c r="G344" s="706"/>
      <c r="H344" s="706"/>
      <c r="I344" s="706"/>
      <c r="J344" s="722"/>
    </row>
    <row r="345" spans="1:11" ht="38.25" customHeight="1" x14ac:dyDescent="0.25">
      <c r="A345" s="680" t="s">
        <v>6091</v>
      </c>
      <c r="B345" s="680" t="s">
        <v>16</v>
      </c>
      <c r="C345" s="680" t="s">
        <v>17</v>
      </c>
      <c r="D345" s="703" t="s">
        <v>18</v>
      </c>
      <c r="E345" s="703" t="s">
        <v>6</v>
      </c>
      <c r="F345" s="703" t="s">
        <v>19</v>
      </c>
      <c r="G345" s="703" t="s">
        <v>20</v>
      </c>
      <c r="H345" s="680" t="s">
        <v>21</v>
      </c>
      <c r="I345" s="680" t="s">
        <v>22</v>
      </c>
      <c r="J345" s="701" t="s">
        <v>23</v>
      </c>
    </row>
    <row r="346" spans="1:11" s="706" customFormat="1" ht="38.25" customHeight="1" x14ac:dyDescent="0.25">
      <c r="A346" s="686" t="s">
        <v>6393</v>
      </c>
      <c r="B346" s="687" t="s">
        <v>6394</v>
      </c>
      <c r="C346" s="686" t="s">
        <v>11</v>
      </c>
      <c r="D346" s="688" t="s">
        <v>6395</v>
      </c>
      <c r="E346" s="690">
        <v>96</v>
      </c>
      <c r="F346" s="688" t="s">
        <v>3867</v>
      </c>
      <c r="G346" s="688" t="s">
        <v>6360</v>
      </c>
      <c r="H346" s="687" t="s">
        <v>6096</v>
      </c>
      <c r="I346" s="687" t="s">
        <v>6162</v>
      </c>
      <c r="J346" s="702">
        <v>850128</v>
      </c>
      <c r="K346" s="706">
        <v>5</v>
      </c>
    </row>
    <row r="347" spans="1:11" s="706" customFormat="1" ht="38.25" customHeight="1" x14ac:dyDescent="0.25">
      <c r="A347" s="686" t="s">
        <v>6393</v>
      </c>
      <c r="B347" s="687" t="s">
        <v>6396</v>
      </c>
      <c r="C347" s="686" t="s">
        <v>12</v>
      </c>
      <c r="D347" s="688" t="s">
        <v>6397</v>
      </c>
      <c r="E347" s="690">
        <v>995</v>
      </c>
      <c r="F347" s="688" t="s">
        <v>3867</v>
      </c>
      <c r="G347" s="688" t="s">
        <v>6360</v>
      </c>
      <c r="H347" s="687" t="s">
        <v>6096</v>
      </c>
      <c r="I347" s="687" t="s">
        <v>6162</v>
      </c>
      <c r="J347" s="702">
        <v>9108230</v>
      </c>
      <c r="K347" s="706">
        <v>5</v>
      </c>
    </row>
    <row r="348" spans="1:11" s="706" customFormat="1" ht="38.25" customHeight="1" x14ac:dyDescent="0.25">
      <c r="A348" s="686" t="s">
        <v>6393</v>
      </c>
      <c r="B348" s="687" t="s">
        <v>6398</v>
      </c>
      <c r="C348" s="686" t="s">
        <v>8</v>
      </c>
      <c r="D348" s="688" t="s">
        <v>6399</v>
      </c>
      <c r="E348" s="690">
        <v>67</v>
      </c>
      <c r="F348" s="688" t="s">
        <v>3867</v>
      </c>
      <c r="G348" s="688" t="s">
        <v>6360</v>
      </c>
      <c r="H348" s="687" t="s">
        <v>6096</v>
      </c>
      <c r="I348" s="687" t="s">
        <v>6162</v>
      </c>
      <c r="J348" s="691">
        <v>573319</v>
      </c>
      <c r="K348" s="706">
        <v>5</v>
      </c>
    </row>
    <row r="349" spans="1:11" ht="38.25" customHeight="1" x14ac:dyDescent="0.25">
      <c r="A349" s="692"/>
      <c r="B349" s="692">
        <v>3</v>
      </c>
      <c r="C349" s="692"/>
      <c r="D349" s="693" t="s">
        <v>30</v>
      </c>
      <c r="E349" s="694">
        <v>1158</v>
      </c>
      <c r="F349" s="695"/>
      <c r="G349" s="696"/>
      <c r="H349" s="696"/>
      <c r="I349" s="696"/>
      <c r="J349" s="697">
        <v>10531677</v>
      </c>
      <c r="K349" s="672">
        <v>1</v>
      </c>
    </row>
    <row r="350" spans="1:11" ht="38.25" customHeight="1" x14ac:dyDescent="0.25">
      <c r="A350" s="698"/>
      <c r="B350" s="698"/>
      <c r="C350" s="698"/>
      <c r="D350" s="699"/>
      <c r="E350" s="700"/>
    </row>
    <row r="351" spans="1:11" ht="38.25" customHeight="1" x14ac:dyDescent="0.25">
      <c r="A351" s="680" t="s">
        <v>6091</v>
      </c>
      <c r="B351" s="680" t="s">
        <v>16</v>
      </c>
      <c r="C351" s="680" t="s">
        <v>17</v>
      </c>
      <c r="D351" s="703" t="s">
        <v>18</v>
      </c>
      <c r="E351" s="703" t="s">
        <v>6</v>
      </c>
      <c r="F351" s="703" t="s">
        <v>19</v>
      </c>
      <c r="G351" s="703" t="s">
        <v>20</v>
      </c>
      <c r="H351" s="680" t="s">
        <v>21</v>
      </c>
      <c r="I351" s="680" t="s">
        <v>22</v>
      </c>
      <c r="J351" s="701" t="s">
        <v>23</v>
      </c>
    </row>
    <row r="352" spans="1:11" s="706" customFormat="1" ht="38.25" customHeight="1" x14ac:dyDescent="0.25">
      <c r="A352" s="686" t="s">
        <v>6400</v>
      </c>
      <c r="B352" s="687" t="s">
        <v>6401</v>
      </c>
      <c r="C352" s="686" t="s">
        <v>11</v>
      </c>
      <c r="D352" s="688" t="s">
        <v>6402</v>
      </c>
      <c r="E352" s="690">
        <v>270</v>
      </c>
      <c r="F352" s="688" t="s">
        <v>3867</v>
      </c>
      <c r="G352" s="688" t="s">
        <v>6360</v>
      </c>
      <c r="H352" s="687" t="s">
        <v>6096</v>
      </c>
      <c r="I352" s="687" t="s">
        <v>6162</v>
      </c>
      <c r="J352" s="702">
        <v>2390985</v>
      </c>
      <c r="K352" s="706">
        <v>5</v>
      </c>
    </row>
    <row r="353" spans="1:11" s="706" customFormat="1" ht="38.25" customHeight="1" x14ac:dyDescent="0.25">
      <c r="A353" s="686" t="s">
        <v>6400</v>
      </c>
      <c r="B353" s="687" t="s">
        <v>6403</v>
      </c>
      <c r="C353" s="686" t="s">
        <v>11</v>
      </c>
      <c r="D353" s="688" t="s">
        <v>6404</v>
      </c>
      <c r="E353" s="690">
        <v>194</v>
      </c>
      <c r="F353" s="688" t="s">
        <v>3867</v>
      </c>
      <c r="G353" s="688" t="s">
        <v>6360</v>
      </c>
      <c r="H353" s="687" t="s">
        <v>6096</v>
      </c>
      <c r="I353" s="687" t="s">
        <v>6162</v>
      </c>
      <c r="J353" s="702">
        <v>1717967</v>
      </c>
      <c r="K353" s="706">
        <v>5</v>
      </c>
    </row>
    <row r="354" spans="1:11" s="706" customFormat="1" ht="38.25" customHeight="1" x14ac:dyDescent="0.25">
      <c r="A354" s="686" t="s">
        <v>6400</v>
      </c>
      <c r="B354" s="687" t="s">
        <v>6405</v>
      </c>
      <c r="C354" s="686" t="s">
        <v>8</v>
      </c>
      <c r="D354" s="688" t="s">
        <v>6406</v>
      </c>
      <c r="E354" s="690">
        <v>89</v>
      </c>
      <c r="F354" s="688" t="s">
        <v>3867</v>
      </c>
      <c r="G354" s="688" t="s">
        <v>6360</v>
      </c>
      <c r="H354" s="687" t="s">
        <v>6096</v>
      </c>
      <c r="I354" s="687" t="s">
        <v>6162</v>
      </c>
      <c r="J354" s="691">
        <v>761573</v>
      </c>
      <c r="K354" s="706">
        <v>5</v>
      </c>
    </row>
    <row r="355" spans="1:11" ht="38.25" customHeight="1" x14ac:dyDescent="0.25">
      <c r="A355" s="692"/>
      <c r="B355" s="692">
        <v>3</v>
      </c>
      <c r="C355" s="692"/>
      <c r="D355" s="693" t="s">
        <v>30</v>
      </c>
      <c r="E355" s="694">
        <v>553</v>
      </c>
      <c r="F355" s="695"/>
      <c r="G355" s="696"/>
      <c r="H355" s="696"/>
      <c r="I355" s="696"/>
      <c r="J355" s="697">
        <v>4870525</v>
      </c>
      <c r="K355" s="672">
        <v>2</v>
      </c>
    </row>
    <row r="356" spans="1:11" ht="38.25" customHeight="1" x14ac:dyDescent="0.25">
      <c r="A356" s="705"/>
      <c r="B356" s="705"/>
      <c r="C356" s="705"/>
    </row>
    <row r="357" spans="1:11" ht="38.25" customHeight="1" x14ac:dyDescent="0.25">
      <c r="A357" s="680" t="s">
        <v>6091</v>
      </c>
      <c r="B357" s="680" t="s">
        <v>16</v>
      </c>
      <c r="C357" s="680" t="s">
        <v>17</v>
      </c>
      <c r="D357" s="703" t="s">
        <v>18</v>
      </c>
      <c r="E357" s="703" t="s">
        <v>6</v>
      </c>
      <c r="F357" s="703" t="s">
        <v>19</v>
      </c>
      <c r="G357" s="703" t="s">
        <v>20</v>
      </c>
      <c r="H357" s="680" t="s">
        <v>21</v>
      </c>
      <c r="I357" s="680" t="s">
        <v>22</v>
      </c>
      <c r="J357" s="701" t="s">
        <v>23</v>
      </c>
    </row>
    <row r="358" spans="1:11" s="706" customFormat="1" ht="38.25" customHeight="1" x14ac:dyDescent="0.25">
      <c r="A358" s="686" t="s">
        <v>6407</v>
      </c>
      <c r="B358" s="687" t="s">
        <v>6408</v>
      </c>
      <c r="C358" s="686" t="s">
        <v>11</v>
      </c>
      <c r="D358" s="688" t="s">
        <v>6409</v>
      </c>
      <c r="E358" s="690">
        <v>1228</v>
      </c>
      <c r="F358" s="688" t="s">
        <v>3867</v>
      </c>
      <c r="G358" s="688" t="s">
        <v>6360</v>
      </c>
      <c r="H358" s="687" t="s">
        <v>6096</v>
      </c>
      <c r="I358" s="687" t="s">
        <v>6162</v>
      </c>
      <c r="J358" s="691">
        <v>10874554</v>
      </c>
      <c r="K358" s="706">
        <v>5</v>
      </c>
    </row>
    <row r="359" spans="1:11" ht="38.25" customHeight="1" x14ac:dyDescent="0.25">
      <c r="A359" s="692"/>
      <c r="B359" s="692">
        <v>1</v>
      </c>
      <c r="C359" s="692"/>
      <c r="D359" s="693" t="s">
        <v>30</v>
      </c>
      <c r="E359" s="694">
        <v>1228</v>
      </c>
      <c r="F359" s="695"/>
      <c r="G359" s="696"/>
      <c r="H359" s="696"/>
      <c r="I359" s="696"/>
      <c r="J359" s="697">
        <v>10874554</v>
      </c>
      <c r="K359" s="672">
        <v>1</v>
      </c>
    </row>
    <row r="360" spans="1:11" ht="38.25" customHeight="1" x14ac:dyDescent="0.25">
      <c r="A360" s="698"/>
      <c r="B360" s="698"/>
      <c r="C360" s="698"/>
      <c r="D360" s="699"/>
      <c r="E360" s="700"/>
    </row>
    <row r="361" spans="1:11" ht="38.25" customHeight="1" x14ac:dyDescent="0.25">
      <c r="A361" s="680" t="s">
        <v>6091</v>
      </c>
      <c r="B361" s="680" t="s">
        <v>16</v>
      </c>
      <c r="C361" s="680" t="s">
        <v>17</v>
      </c>
      <c r="D361" s="703" t="s">
        <v>18</v>
      </c>
      <c r="E361" s="703" t="s">
        <v>6</v>
      </c>
      <c r="F361" s="703" t="s">
        <v>19</v>
      </c>
      <c r="G361" s="703" t="s">
        <v>20</v>
      </c>
      <c r="H361" s="680" t="s">
        <v>21</v>
      </c>
      <c r="I361" s="680" t="s">
        <v>22</v>
      </c>
      <c r="J361" s="701" t="s">
        <v>23</v>
      </c>
    </row>
    <row r="362" spans="1:11" s="706" customFormat="1" ht="38.25" customHeight="1" x14ac:dyDescent="0.25">
      <c r="A362" s="686" t="s">
        <v>6410</v>
      </c>
      <c r="B362" s="687" t="s">
        <v>6411</v>
      </c>
      <c r="C362" s="686" t="s">
        <v>11</v>
      </c>
      <c r="D362" s="688" t="s">
        <v>6412</v>
      </c>
      <c r="E362" s="690">
        <v>860</v>
      </c>
      <c r="F362" s="688" t="s">
        <v>3867</v>
      </c>
      <c r="G362" s="688" t="s">
        <v>6360</v>
      </c>
      <c r="H362" s="687" t="s">
        <v>6096</v>
      </c>
      <c r="I362" s="687" t="s">
        <v>6162</v>
      </c>
      <c r="J362" s="691">
        <v>7615730</v>
      </c>
      <c r="K362" s="706">
        <v>5</v>
      </c>
    </row>
    <row r="363" spans="1:11" ht="38.25" customHeight="1" x14ac:dyDescent="0.25">
      <c r="A363" s="692"/>
      <c r="B363" s="692">
        <v>1</v>
      </c>
      <c r="C363" s="692"/>
      <c r="D363" s="693" t="s">
        <v>30</v>
      </c>
      <c r="E363" s="694">
        <v>860</v>
      </c>
      <c r="F363" s="695"/>
      <c r="G363" s="696"/>
      <c r="H363" s="696"/>
      <c r="I363" s="696"/>
      <c r="J363" s="697">
        <v>7615730</v>
      </c>
      <c r="K363" s="672">
        <v>2</v>
      </c>
    </row>
    <row r="364" spans="1:11" s="706" customFormat="1" ht="23.25" customHeight="1" x14ac:dyDescent="0.25">
      <c r="A364" s="709"/>
      <c r="B364" s="709"/>
      <c r="C364" s="709"/>
      <c r="D364" s="710"/>
      <c r="E364" s="711"/>
      <c r="F364" s="712"/>
      <c r="G364" s="712"/>
      <c r="H364" s="712"/>
      <c r="I364" s="712"/>
      <c r="J364" s="713"/>
    </row>
    <row r="365" spans="1:11" ht="23.25" customHeight="1" x14ac:dyDescent="0.25"/>
    <row r="366" spans="1:11" ht="38.25" customHeight="1" x14ac:dyDescent="0.25">
      <c r="A366" s="839" t="s">
        <v>6413</v>
      </c>
      <c r="B366" s="839"/>
      <c r="C366" s="839"/>
      <c r="D366" s="839"/>
      <c r="E366" s="839"/>
      <c r="F366" s="839"/>
      <c r="G366" s="839"/>
      <c r="H366" s="839"/>
      <c r="I366" s="839"/>
      <c r="J366" s="839"/>
    </row>
    <row r="367" spans="1:11" ht="23.25" customHeight="1" x14ac:dyDescent="0.25"/>
    <row r="368" spans="1:11" ht="38.25" customHeight="1" x14ac:dyDescent="0.25">
      <c r="A368" s="680" t="s">
        <v>6091</v>
      </c>
      <c r="B368" s="681" t="s">
        <v>16</v>
      </c>
      <c r="C368" s="743" t="s">
        <v>17</v>
      </c>
      <c r="D368" s="682" t="s">
        <v>18</v>
      </c>
      <c r="E368" s="682" t="s">
        <v>6</v>
      </c>
      <c r="F368" s="682" t="s">
        <v>19</v>
      </c>
      <c r="G368" s="682" t="s">
        <v>20</v>
      </c>
      <c r="H368" s="681" t="s">
        <v>21</v>
      </c>
      <c r="I368" s="681" t="s">
        <v>22</v>
      </c>
      <c r="J368" s="701" t="s">
        <v>23</v>
      </c>
    </row>
    <row r="369" spans="1:11" ht="38.25" customHeight="1" x14ac:dyDescent="0.25">
      <c r="A369" s="686" t="s">
        <v>6414</v>
      </c>
      <c r="B369" s="687" t="s">
        <v>6415</v>
      </c>
      <c r="C369" s="686" t="s">
        <v>11</v>
      </c>
      <c r="D369" s="688" t="s">
        <v>6416</v>
      </c>
      <c r="E369" s="690">
        <v>980</v>
      </c>
      <c r="F369" s="688" t="s">
        <v>3867</v>
      </c>
      <c r="G369" s="688" t="s">
        <v>6417</v>
      </c>
      <c r="H369" s="687" t="s">
        <v>6096</v>
      </c>
      <c r="I369" s="687" t="s">
        <v>6158</v>
      </c>
      <c r="J369" s="691">
        <v>8678390</v>
      </c>
      <c r="K369" s="672">
        <v>5</v>
      </c>
    </row>
    <row r="370" spans="1:11" ht="38.25" customHeight="1" x14ac:dyDescent="0.25">
      <c r="A370" s="692"/>
      <c r="B370" s="692">
        <v>2</v>
      </c>
      <c r="C370" s="692"/>
      <c r="D370" s="693" t="s">
        <v>30</v>
      </c>
      <c r="E370" s="694">
        <v>980</v>
      </c>
      <c r="F370" s="695"/>
      <c r="G370" s="696"/>
      <c r="H370" s="696"/>
      <c r="I370" s="696"/>
      <c r="J370" s="697">
        <v>8678390</v>
      </c>
      <c r="K370" s="672">
        <v>2</v>
      </c>
    </row>
    <row r="371" spans="1:11" ht="38.25" customHeight="1" x14ac:dyDescent="0.25">
      <c r="B371" s="744"/>
      <c r="C371" s="744"/>
      <c r="D371" s="744"/>
      <c r="E371" s="744"/>
      <c r="F371" s="744"/>
      <c r="G371" s="744"/>
      <c r="H371" s="744"/>
      <c r="I371" s="744"/>
      <c r="J371" s="745"/>
    </row>
    <row r="372" spans="1:11" ht="38.25" customHeight="1" x14ac:dyDescent="0.25">
      <c r="A372" s="680" t="s">
        <v>6091</v>
      </c>
      <c r="B372" s="680" t="s">
        <v>16</v>
      </c>
      <c r="C372" s="681" t="s">
        <v>17</v>
      </c>
      <c r="D372" s="703" t="s">
        <v>18</v>
      </c>
      <c r="E372" s="703" t="s">
        <v>6</v>
      </c>
      <c r="F372" s="703" t="s">
        <v>19</v>
      </c>
      <c r="G372" s="703" t="s">
        <v>20</v>
      </c>
      <c r="H372" s="680" t="s">
        <v>21</v>
      </c>
      <c r="I372" s="680" t="s">
        <v>22</v>
      </c>
      <c r="J372" s="701" t="s">
        <v>23</v>
      </c>
    </row>
    <row r="373" spans="1:11" ht="38.25" customHeight="1" x14ac:dyDescent="0.25">
      <c r="A373" s="686" t="s">
        <v>6418</v>
      </c>
      <c r="B373" s="687" t="s">
        <v>6419</v>
      </c>
      <c r="C373" s="686" t="s">
        <v>8</v>
      </c>
      <c r="D373" s="688" t="s">
        <v>6420</v>
      </c>
      <c r="E373" s="690">
        <v>202</v>
      </c>
      <c r="F373" s="688" t="s">
        <v>3867</v>
      </c>
      <c r="G373" s="688" t="s">
        <v>6417</v>
      </c>
      <c r="H373" s="687" t="s">
        <v>6096</v>
      </c>
      <c r="I373" s="687" t="s">
        <v>6158</v>
      </c>
      <c r="J373" s="702">
        <v>1728514</v>
      </c>
      <c r="K373" s="672">
        <v>5</v>
      </c>
    </row>
    <row r="374" spans="1:11" ht="38.25" customHeight="1" x14ac:dyDescent="0.25">
      <c r="A374" s="686" t="s">
        <v>6418</v>
      </c>
      <c r="B374" s="687" t="s">
        <v>6421</v>
      </c>
      <c r="C374" s="686" t="s">
        <v>12</v>
      </c>
      <c r="D374" s="688" t="s">
        <v>6422</v>
      </c>
      <c r="E374" s="690">
        <v>591</v>
      </c>
      <c r="F374" s="688" t="s">
        <v>3867</v>
      </c>
      <c r="G374" s="688" t="s">
        <v>6417</v>
      </c>
      <c r="H374" s="687" t="s">
        <v>6096</v>
      </c>
      <c r="I374" s="687" t="s">
        <v>6158</v>
      </c>
      <c r="J374" s="702">
        <v>5410014</v>
      </c>
      <c r="K374" s="672">
        <v>5</v>
      </c>
    </row>
    <row r="375" spans="1:11" ht="38.25" customHeight="1" x14ac:dyDescent="0.25">
      <c r="A375" s="686" t="s">
        <v>6418</v>
      </c>
      <c r="B375" s="746" t="s">
        <v>6423</v>
      </c>
      <c r="C375" s="686" t="s">
        <v>8</v>
      </c>
      <c r="D375" s="688" t="s">
        <v>6424</v>
      </c>
      <c r="E375" s="690">
        <v>229</v>
      </c>
      <c r="F375" s="688" t="s">
        <v>3867</v>
      </c>
      <c r="G375" s="688" t="s">
        <v>6417</v>
      </c>
      <c r="H375" s="687" t="s">
        <v>6096</v>
      </c>
      <c r="I375" s="687" t="s">
        <v>6158</v>
      </c>
      <c r="J375" s="691">
        <v>1959553</v>
      </c>
      <c r="K375" s="672">
        <v>5</v>
      </c>
    </row>
    <row r="376" spans="1:11" ht="38.25" customHeight="1" x14ac:dyDescent="0.25">
      <c r="A376" s="692"/>
      <c r="B376" s="692">
        <v>3</v>
      </c>
      <c r="C376" s="692"/>
      <c r="D376" s="693" t="s">
        <v>30</v>
      </c>
      <c r="E376" s="694">
        <v>1022</v>
      </c>
      <c r="F376" s="695"/>
      <c r="G376" s="696"/>
      <c r="H376" s="696"/>
      <c r="I376" s="696"/>
      <c r="J376" s="697">
        <v>9098081</v>
      </c>
      <c r="K376" s="672">
        <v>1</v>
      </c>
    </row>
    <row r="377" spans="1:11" ht="38.25" customHeight="1" x14ac:dyDescent="0.25">
      <c r="A377" s="705"/>
      <c r="B377" s="705"/>
      <c r="C377" s="705"/>
    </row>
    <row r="378" spans="1:11" ht="38.25" customHeight="1" x14ac:dyDescent="0.25">
      <c r="A378" s="680" t="s">
        <v>6091</v>
      </c>
      <c r="B378" s="680" t="s">
        <v>16</v>
      </c>
      <c r="C378" s="680" t="s">
        <v>17</v>
      </c>
      <c r="D378" s="703" t="s">
        <v>18</v>
      </c>
      <c r="E378" s="703" t="s">
        <v>6</v>
      </c>
      <c r="F378" s="703" t="s">
        <v>19</v>
      </c>
      <c r="G378" s="703" t="s">
        <v>20</v>
      </c>
      <c r="H378" s="680" t="s">
        <v>21</v>
      </c>
      <c r="I378" s="680" t="s">
        <v>22</v>
      </c>
      <c r="J378" s="701" t="s">
        <v>23</v>
      </c>
    </row>
    <row r="379" spans="1:11" ht="38.25" customHeight="1" x14ac:dyDescent="0.25">
      <c r="A379" s="686" t="s">
        <v>6425</v>
      </c>
      <c r="B379" s="687" t="s">
        <v>6426</v>
      </c>
      <c r="C379" s="686" t="s">
        <v>12</v>
      </c>
      <c r="D379" s="688" t="s">
        <v>6427</v>
      </c>
      <c r="E379" s="690">
        <v>746</v>
      </c>
      <c r="F379" s="688" t="s">
        <v>3867</v>
      </c>
      <c r="G379" s="688" t="s">
        <v>6417</v>
      </c>
      <c r="H379" s="687" t="s">
        <v>6096</v>
      </c>
      <c r="I379" s="687" t="s">
        <v>6158</v>
      </c>
      <c r="J379" s="702">
        <v>6828884</v>
      </c>
      <c r="K379" s="672">
        <v>5</v>
      </c>
    </row>
    <row r="380" spans="1:11" ht="38.25" customHeight="1" x14ac:dyDescent="0.25">
      <c r="A380" s="686" t="s">
        <v>6425</v>
      </c>
      <c r="B380" s="687" t="s">
        <v>6428</v>
      </c>
      <c r="C380" s="686" t="s">
        <v>12</v>
      </c>
      <c r="D380" s="688" t="s">
        <v>6429</v>
      </c>
      <c r="E380" s="690">
        <v>761</v>
      </c>
      <c r="F380" s="688" t="s">
        <v>3867</v>
      </c>
      <c r="G380" s="688" t="s">
        <v>6417</v>
      </c>
      <c r="H380" s="687" t="s">
        <v>6096</v>
      </c>
      <c r="I380" s="687" t="s">
        <v>6158</v>
      </c>
      <c r="J380" s="691">
        <v>6966194</v>
      </c>
      <c r="K380" s="672">
        <v>5</v>
      </c>
    </row>
    <row r="381" spans="1:11" ht="38.25" customHeight="1" x14ac:dyDescent="0.25">
      <c r="A381" s="692"/>
      <c r="B381" s="692">
        <v>2</v>
      </c>
      <c r="C381" s="692"/>
      <c r="D381" s="693" t="s">
        <v>30</v>
      </c>
      <c r="E381" s="694">
        <v>1507</v>
      </c>
      <c r="F381" s="724"/>
      <c r="G381" s="725"/>
      <c r="H381" s="725"/>
      <c r="I381" s="725"/>
      <c r="J381" s="726">
        <v>13795078</v>
      </c>
      <c r="K381" s="672">
        <v>1</v>
      </c>
    </row>
    <row r="382" spans="1:11" ht="38.25" customHeight="1" x14ac:dyDescent="0.25">
      <c r="A382" s="721"/>
      <c r="B382" s="721"/>
      <c r="C382" s="721"/>
      <c r="D382" s="710"/>
      <c r="E382" s="711"/>
      <c r="F382" s="706"/>
      <c r="G382" s="706"/>
      <c r="H382" s="706"/>
      <c r="I382" s="706"/>
      <c r="J382" s="722"/>
    </row>
    <row r="383" spans="1:11" ht="38.25" customHeight="1" x14ac:dyDescent="0.25">
      <c r="A383" s="680" t="s">
        <v>6091</v>
      </c>
      <c r="B383" s="680" t="s">
        <v>16</v>
      </c>
      <c r="C383" s="681" t="s">
        <v>17</v>
      </c>
      <c r="D383" s="682" t="s">
        <v>18</v>
      </c>
      <c r="E383" s="682" t="s">
        <v>6</v>
      </c>
      <c r="F383" s="682" t="s">
        <v>19</v>
      </c>
      <c r="G383" s="682" t="s">
        <v>20</v>
      </c>
      <c r="H383" s="681" t="s">
        <v>21</v>
      </c>
      <c r="I383" s="681" t="s">
        <v>22</v>
      </c>
      <c r="J383" s="701" t="s">
        <v>23</v>
      </c>
    </row>
    <row r="384" spans="1:11" ht="38.25" customHeight="1" x14ac:dyDescent="0.25">
      <c r="A384" s="686" t="s">
        <v>6430</v>
      </c>
      <c r="B384" s="687" t="s">
        <v>6431</v>
      </c>
      <c r="C384" s="686" t="s">
        <v>11</v>
      </c>
      <c r="D384" s="688" t="s">
        <v>6432</v>
      </c>
      <c r="E384" s="689">
        <v>511</v>
      </c>
      <c r="F384" s="688" t="s">
        <v>3867</v>
      </c>
      <c r="G384" s="688" t="s">
        <v>6417</v>
      </c>
      <c r="H384" s="687" t="s">
        <v>6096</v>
      </c>
      <c r="I384" s="687" t="s">
        <v>6158</v>
      </c>
      <c r="J384" s="702">
        <v>4525160.5</v>
      </c>
      <c r="K384" s="672">
        <v>5</v>
      </c>
    </row>
    <row r="385" spans="1:11" ht="38.25" customHeight="1" x14ac:dyDescent="0.25">
      <c r="A385" s="686" t="s">
        <v>6430</v>
      </c>
      <c r="B385" s="687" t="s">
        <v>6433</v>
      </c>
      <c r="C385" s="686" t="s">
        <v>11</v>
      </c>
      <c r="D385" s="688" t="s">
        <v>4894</v>
      </c>
      <c r="E385" s="690">
        <v>343</v>
      </c>
      <c r="F385" s="688" t="s">
        <v>3867</v>
      </c>
      <c r="G385" s="688" t="s">
        <v>6417</v>
      </c>
      <c r="H385" s="687" t="s">
        <v>6096</v>
      </c>
      <c r="I385" s="687" t="s">
        <v>6158</v>
      </c>
      <c r="J385" s="691">
        <v>3037436.5</v>
      </c>
      <c r="K385" s="672">
        <v>5</v>
      </c>
    </row>
    <row r="386" spans="1:11" ht="38.25" customHeight="1" x14ac:dyDescent="0.25">
      <c r="A386" s="692"/>
      <c r="B386" s="692">
        <v>2</v>
      </c>
      <c r="C386" s="692"/>
      <c r="D386" s="693" t="s">
        <v>30</v>
      </c>
      <c r="E386" s="694">
        <v>854</v>
      </c>
      <c r="F386" s="695"/>
      <c r="G386" s="696"/>
      <c r="H386" s="696"/>
      <c r="I386" s="696"/>
      <c r="J386" s="697">
        <v>7562597</v>
      </c>
      <c r="K386" s="672">
        <v>2</v>
      </c>
    </row>
    <row r="387" spans="1:11" ht="38.25" customHeight="1" x14ac:dyDescent="0.25">
      <c r="A387" s="698"/>
      <c r="B387" s="698"/>
      <c r="C387" s="698"/>
      <c r="E387" s="700"/>
    </row>
    <row r="388" spans="1:11" ht="38.25" customHeight="1" x14ac:dyDescent="0.25">
      <c r="A388" s="680" t="s">
        <v>6091</v>
      </c>
      <c r="B388" s="680" t="s">
        <v>16</v>
      </c>
      <c r="C388" s="680" t="s">
        <v>17</v>
      </c>
      <c r="D388" s="703" t="s">
        <v>18</v>
      </c>
      <c r="E388" s="703" t="s">
        <v>6</v>
      </c>
      <c r="F388" s="703" t="s">
        <v>19</v>
      </c>
      <c r="G388" s="703" t="s">
        <v>20</v>
      </c>
      <c r="H388" s="680" t="s">
        <v>21</v>
      </c>
      <c r="I388" s="680" t="s">
        <v>22</v>
      </c>
      <c r="J388" s="701" t="s">
        <v>23</v>
      </c>
    </row>
    <row r="389" spans="1:11" ht="38.25" customHeight="1" x14ac:dyDescent="0.25">
      <c r="A389" s="686" t="s">
        <v>6434</v>
      </c>
      <c r="B389" s="687" t="s">
        <v>6435</v>
      </c>
      <c r="C389" s="686" t="s">
        <v>12</v>
      </c>
      <c r="D389" s="688" t="s">
        <v>6436</v>
      </c>
      <c r="E389" s="690">
        <v>1132</v>
      </c>
      <c r="F389" s="688" t="s">
        <v>3867</v>
      </c>
      <c r="G389" s="688" t="s">
        <v>6417</v>
      </c>
      <c r="H389" s="687" t="s">
        <v>6096</v>
      </c>
      <c r="I389" s="687" t="s">
        <v>6158</v>
      </c>
      <c r="J389" s="702">
        <v>10362328</v>
      </c>
      <c r="K389" s="672">
        <v>5</v>
      </c>
    </row>
    <row r="390" spans="1:11" ht="38.25" customHeight="1" x14ac:dyDescent="0.25">
      <c r="A390" s="686" t="s">
        <v>6434</v>
      </c>
      <c r="B390" s="687" t="s">
        <v>6437</v>
      </c>
      <c r="C390" s="686" t="s">
        <v>8</v>
      </c>
      <c r="D390" s="688" t="s">
        <v>6436</v>
      </c>
      <c r="E390" s="690">
        <v>1077</v>
      </c>
      <c r="F390" s="688" t="s">
        <v>3867</v>
      </c>
      <c r="G390" s="688" t="s">
        <v>6417</v>
      </c>
      <c r="H390" s="687" t="s">
        <v>6096</v>
      </c>
      <c r="I390" s="687" t="s">
        <v>6158</v>
      </c>
      <c r="J390" s="691">
        <v>9215889</v>
      </c>
      <c r="K390" s="672">
        <v>5</v>
      </c>
    </row>
    <row r="391" spans="1:11" ht="38.25" customHeight="1" x14ac:dyDescent="0.25">
      <c r="A391" s="692"/>
      <c r="B391" s="692">
        <v>2</v>
      </c>
      <c r="C391" s="692"/>
      <c r="D391" s="693" t="s">
        <v>30</v>
      </c>
      <c r="E391" s="694">
        <v>2209</v>
      </c>
      <c r="F391" s="695"/>
      <c r="G391" s="696"/>
      <c r="H391" s="696"/>
      <c r="I391" s="696"/>
      <c r="J391" s="697">
        <v>19578217</v>
      </c>
      <c r="K391" s="672">
        <v>1</v>
      </c>
    </row>
    <row r="392" spans="1:11" ht="38.25" customHeight="1" x14ac:dyDescent="0.25">
      <c r="A392" s="698"/>
      <c r="B392" s="698"/>
      <c r="C392" s="698"/>
      <c r="D392" s="699"/>
      <c r="E392" s="700"/>
    </row>
    <row r="393" spans="1:11" ht="38.25" customHeight="1" x14ac:dyDescent="0.25">
      <c r="A393" s="680" t="s">
        <v>6091</v>
      </c>
      <c r="B393" s="680" t="s">
        <v>16</v>
      </c>
      <c r="C393" s="680" t="s">
        <v>17</v>
      </c>
      <c r="D393" s="703" t="s">
        <v>18</v>
      </c>
      <c r="E393" s="703" t="s">
        <v>6</v>
      </c>
      <c r="F393" s="703" t="s">
        <v>19</v>
      </c>
      <c r="G393" s="703" t="s">
        <v>20</v>
      </c>
      <c r="H393" s="680" t="s">
        <v>21</v>
      </c>
      <c r="I393" s="680" t="s">
        <v>22</v>
      </c>
      <c r="J393" s="701" t="s">
        <v>23</v>
      </c>
    </row>
    <row r="394" spans="1:11" ht="49.5" customHeight="1" x14ac:dyDescent="0.25">
      <c r="A394" s="686" t="s">
        <v>6438</v>
      </c>
      <c r="B394" s="687" t="s">
        <v>6439</v>
      </c>
      <c r="C394" s="686" t="s">
        <v>12</v>
      </c>
      <c r="D394" s="688" t="s">
        <v>6440</v>
      </c>
      <c r="E394" s="690">
        <v>1050</v>
      </c>
      <c r="F394" s="688" t="s">
        <v>3867</v>
      </c>
      <c r="G394" s="688" t="s">
        <v>6417</v>
      </c>
      <c r="H394" s="687" t="s">
        <v>6096</v>
      </c>
      <c r="I394" s="687" t="s">
        <v>6158</v>
      </c>
      <c r="J394" s="691">
        <v>9611700</v>
      </c>
      <c r="K394" s="672">
        <v>5</v>
      </c>
    </row>
    <row r="395" spans="1:11" ht="38.25" customHeight="1" x14ac:dyDescent="0.25">
      <c r="A395" s="692"/>
      <c r="B395" s="692">
        <v>1</v>
      </c>
      <c r="C395" s="692"/>
      <c r="D395" s="693" t="s">
        <v>30</v>
      </c>
      <c r="E395" s="694">
        <v>1050</v>
      </c>
      <c r="F395" s="695"/>
      <c r="G395" s="696"/>
      <c r="H395" s="696"/>
      <c r="I395" s="696"/>
      <c r="J395" s="697">
        <v>9611700</v>
      </c>
      <c r="K395" s="672">
        <v>1</v>
      </c>
    </row>
    <row r="396" spans="1:11" ht="38.25" customHeight="1" x14ac:dyDescent="0.25">
      <c r="A396" s="698"/>
      <c r="B396" s="698"/>
      <c r="C396" s="698"/>
      <c r="D396" s="699"/>
      <c r="E396" s="700"/>
    </row>
    <row r="397" spans="1:11" ht="38.25" customHeight="1" x14ac:dyDescent="0.25">
      <c r="A397" s="680" t="s">
        <v>6091</v>
      </c>
      <c r="B397" s="680" t="s">
        <v>16</v>
      </c>
      <c r="C397" s="680" t="s">
        <v>17</v>
      </c>
      <c r="D397" s="703" t="s">
        <v>18</v>
      </c>
      <c r="E397" s="703" t="s">
        <v>6</v>
      </c>
      <c r="F397" s="703" t="s">
        <v>19</v>
      </c>
      <c r="G397" s="703" t="s">
        <v>20</v>
      </c>
      <c r="H397" s="680" t="s">
        <v>21</v>
      </c>
      <c r="I397" s="680" t="s">
        <v>22</v>
      </c>
      <c r="J397" s="701" t="s">
        <v>23</v>
      </c>
    </row>
    <row r="398" spans="1:11" ht="38.25" customHeight="1" x14ac:dyDescent="0.25">
      <c r="A398" s="686" t="s">
        <v>6441</v>
      </c>
      <c r="B398" s="687" t="s">
        <v>6442</v>
      </c>
      <c r="C398" s="686" t="s">
        <v>11</v>
      </c>
      <c r="D398" s="688" t="s">
        <v>6443</v>
      </c>
      <c r="E398" s="690">
        <v>1000</v>
      </c>
      <c r="F398" s="688" t="s">
        <v>3867</v>
      </c>
      <c r="G398" s="688" t="s">
        <v>6417</v>
      </c>
      <c r="H398" s="687" t="s">
        <v>6096</v>
      </c>
      <c r="I398" s="687" t="s">
        <v>6158</v>
      </c>
      <c r="J398" s="691">
        <v>8855500</v>
      </c>
      <c r="K398" s="672">
        <v>5</v>
      </c>
    </row>
    <row r="399" spans="1:11" ht="38.25" customHeight="1" x14ac:dyDescent="0.25">
      <c r="A399" s="692"/>
      <c r="B399" s="692">
        <v>1</v>
      </c>
      <c r="C399" s="692"/>
      <c r="D399" s="693" t="s">
        <v>30</v>
      </c>
      <c r="E399" s="694">
        <v>1000</v>
      </c>
      <c r="F399" s="724"/>
      <c r="G399" s="725"/>
      <c r="H399" s="725"/>
      <c r="I399" s="725"/>
      <c r="J399" s="726">
        <v>8855500</v>
      </c>
      <c r="K399" s="672">
        <v>1</v>
      </c>
    </row>
    <row r="400" spans="1:11" ht="38.25" customHeight="1" x14ac:dyDescent="0.25">
      <c r="A400" s="721"/>
      <c r="B400" s="721"/>
      <c r="C400" s="721"/>
      <c r="D400" s="710"/>
      <c r="E400" s="711"/>
      <c r="F400" s="706"/>
      <c r="G400" s="706"/>
      <c r="H400" s="706"/>
      <c r="I400" s="706"/>
      <c r="J400" s="722"/>
    </row>
    <row r="401" spans="1:11" ht="38.25" customHeight="1" x14ac:dyDescent="0.25">
      <c r="A401" s="680" t="s">
        <v>6091</v>
      </c>
      <c r="B401" s="680" t="s">
        <v>16</v>
      </c>
      <c r="C401" s="681" t="s">
        <v>17</v>
      </c>
      <c r="D401" s="682" t="s">
        <v>18</v>
      </c>
      <c r="E401" s="682" t="s">
        <v>6</v>
      </c>
      <c r="F401" s="682" t="s">
        <v>19</v>
      </c>
      <c r="G401" s="682" t="s">
        <v>20</v>
      </c>
      <c r="H401" s="681" t="s">
        <v>21</v>
      </c>
      <c r="I401" s="681" t="s">
        <v>22</v>
      </c>
      <c r="J401" s="701" t="s">
        <v>23</v>
      </c>
    </row>
    <row r="402" spans="1:11" ht="38.25" customHeight="1" x14ac:dyDescent="0.25">
      <c r="A402" s="686" t="s">
        <v>6444</v>
      </c>
      <c r="B402" s="687" t="s">
        <v>6445</v>
      </c>
      <c r="C402" s="686" t="s">
        <v>12</v>
      </c>
      <c r="D402" s="688" t="s">
        <v>6446</v>
      </c>
      <c r="E402" s="689">
        <v>1300</v>
      </c>
      <c r="F402" s="688" t="s">
        <v>3867</v>
      </c>
      <c r="G402" s="688" t="s">
        <v>6417</v>
      </c>
      <c r="H402" s="687" t="s">
        <v>6096</v>
      </c>
      <c r="I402" s="687" t="s">
        <v>6158</v>
      </c>
      <c r="J402" s="691">
        <v>11900200</v>
      </c>
      <c r="K402" s="672">
        <v>5</v>
      </c>
    </row>
    <row r="403" spans="1:11" ht="38.25" customHeight="1" x14ac:dyDescent="0.25">
      <c r="A403" s="747"/>
      <c r="B403" s="747">
        <v>1</v>
      </c>
      <c r="C403" s="747"/>
      <c r="D403" s="748" t="s">
        <v>30</v>
      </c>
      <c r="E403" s="749">
        <v>1300</v>
      </c>
      <c r="F403" s="750"/>
      <c r="G403" s="751"/>
      <c r="H403" s="751"/>
      <c r="I403" s="752"/>
      <c r="J403" s="753">
        <v>11900200</v>
      </c>
      <c r="K403" s="672">
        <v>1</v>
      </c>
    </row>
    <row r="404" spans="1:11" ht="38.25" customHeight="1" x14ac:dyDescent="0.25">
      <c r="A404" s="698"/>
      <c r="B404" s="698"/>
      <c r="C404" s="698"/>
      <c r="D404" s="699"/>
      <c r="E404" s="700"/>
    </row>
    <row r="405" spans="1:11" ht="38.25" customHeight="1" x14ac:dyDescent="0.25">
      <c r="A405" s="680" t="s">
        <v>6091</v>
      </c>
      <c r="B405" s="680" t="s">
        <v>16</v>
      </c>
      <c r="C405" s="680" t="s">
        <v>17</v>
      </c>
      <c r="D405" s="703" t="s">
        <v>18</v>
      </c>
      <c r="E405" s="703" t="s">
        <v>6</v>
      </c>
      <c r="F405" s="703" t="s">
        <v>19</v>
      </c>
      <c r="G405" s="703" t="s">
        <v>20</v>
      </c>
      <c r="H405" s="680" t="s">
        <v>21</v>
      </c>
      <c r="I405" s="680" t="s">
        <v>22</v>
      </c>
      <c r="J405" s="701" t="s">
        <v>23</v>
      </c>
    </row>
    <row r="406" spans="1:11" ht="38.25" customHeight="1" x14ac:dyDescent="0.25">
      <c r="A406" s="686" t="s">
        <v>6447</v>
      </c>
      <c r="B406" s="687" t="s">
        <v>6448</v>
      </c>
      <c r="C406" s="686" t="s">
        <v>8</v>
      </c>
      <c r="D406" s="688" t="s">
        <v>6449</v>
      </c>
      <c r="E406" s="690">
        <v>945</v>
      </c>
      <c r="F406" s="688" t="s">
        <v>3867</v>
      </c>
      <c r="G406" s="688" t="s">
        <v>6417</v>
      </c>
      <c r="H406" s="687" t="s">
        <v>6096</v>
      </c>
      <c r="I406" s="687" t="s">
        <v>6158</v>
      </c>
      <c r="J406" s="691">
        <v>8086365</v>
      </c>
      <c r="K406" s="672">
        <v>5</v>
      </c>
    </row>
    <row r="407" spans="1:11" ht="38.25" customHeight="1" x14ac:dyDescent="0.25">
      <c r="A407" s="692"/>
      <c r="B407" s="692">
        <v>1</v>
      </c>
      <c r="C407" s="692"/>
      <c r="D407" s="693" t="s">
        <v>30</v>
      </c>
      <c r="E407" s="694">
        <v>945</v>
      </c>
      <c r="F407" s="695"/>
      <c r="G407" s="696"/>
      <c r="H407" s="696"/>
      <c r="I407" s="696"/>
      <c r="J407" s="697">
        <v>8086365</v>
      </c>
      <c r="K407" s="672">
        <v>2</v>
      </c>
    </row>
    <row r="408" spans="1:11" ht="38.25" customHeight="1" x14ac:dyDescent="0.25">
      <c r="A408" s="705"/>
      <c r="B408" s="705"/>
      <c r="C408" s="705"/>
    </row>
    <row r="409" spans="1:11" ht="38.25" customHeight="1" x14ac:dyDescent="0.25">
      <c r="A409" s="680" t="s">
        <v>6091</v>
      </c>
      <c r="B409" s="680" t="s">
        <v>16</v>
      </c>
      <c r="C409" s="680" t="s">
        <v>17</v>
      </c>
      <c r="D409" s="703" t="s">
        <v>18</v>
      </c>
      <c r="E409" s="703" t="s">
        <v>6</v>
      </c>
      <c r="F409" s="703" t="s">
        <v>19</v>
      </c>
      <c r="G409" s="703" t="s">
        <v>20</v>
      </c>
      <c r="H409" s="680" t="s">
        <v>21</v>
      </c>
      <c r="I409" s="680" t="s">
        <v>22</v>
      </c>
      <c r="J409" s="701" t="s">
        <v>23</v>
      </c>
    </row>
    <row r="410" spans="1:11" ht="38.25" customHeight="1" x14ac:dyDescent="0.25">
      <c r="A410" s="686" t="s">
        <v>6450</v>
      </c>
      <c r="B410" s="687" t="s">
        <v>6451</v>
      </c>
      <c r="C410" s="686" t="s">
        <v>8</v>
      </c>
      <c r="D410" s="688" t="s">
        <v>6452</v>
      </c>
      <c r="E410" s="690">
        <v>961</v>
      </c>
      <c r="F410" s="688" t="s">
        <v>3867</v>
      </c>
      <c r="G410" s="688" t="s">
        <v>6417</v>
      </c>
      <c r="H410" s="687" t="s">
        <v>6096</v>
      </c>
      <c r="I410" s="687" t="s">
        <v>6158</v>
      </c>
      <c r="J410" s="702">
        <v>8223277</v>
      </c>
      <c r="K410" s="672">
        <v>5</v>
      </c>
    </row>
    <row r="411" spans="1:11" ht="38.25" customHeight="1" x14ac:dyDescent="0.25">
      <c r="A411" s="686" t="s">
        <v>6450</v>
      </c>
      <c r="B411" s="687" t="s">
        <v>6453</v>
      </c>
      <c r="C411" s="686" t="s">
        <v>12</v>
      </c>
      <c r="D411" s="688" t="s">
        <v>6454</v>
      </c>
      <c r="E411" s="690">
        <v>1099</v>
      </c>
      <c r="F411" s="688" t="s">
        <v>3867</v>
      </c>
      <c r="G411" s="688" t="s">
        <v>6417</v>
      </c>
      <c r="H411" s="687" t="s">
        <v>6096</v>
      </c>
      <c r="I411" s="687" t="s">
        <v>6158</v>
      </c>
      <c r="J411" s="691">
        <v>10060246</v>
      </c>
      <c r="K411" s="672">
        <v>5</v>
      </c>
    </row>
    <row r="412" spans="1:11" ht="38.25" customHeight="1" x14ac:dyDescent="0.25">
      <c r="A412" s="692"/>
      <c r="B412" s="692">
        <v>2</v>
      </c>
      <c r="C412" s="692"/>
      <c r="D412" s="693" t="s">
        <v>30</v>
      </c>
      <c r="E412" s="694">
        <v>2060</v>
      </c>
      <c r="F412" s="695"/>
      <c r="G412" s="696"/>
      <c r="H412" s="696"/>
      <c r="I412" s="696"/>
      <c r="J412" s="697">
        <v>18283523</v>
      </c>
      <c r="K412" s="672">
        <v>1</v>
      </c>
    </row>
    <row r="413" spans="1:11" ht="38.25" customHeight="1" x14ac:dyDescent="0.25">
      <c r="A413" s="698"/>
      <c r="B413" s="698"/>
      <c r="C413" s="698"/>
      <c r="D413" s="699"/>
      <c r="E413" s="700"/>
    </row>
    <row r="414" spans="1:11" ht="38.25" customHeight="1" x14ac:dyDescent="0.25">
      <c r="A414" s="680" t="s">
        <v>6091</v>
      </c>
      <c r="B414" s="680" t="s">
        <v>16</v>
      </c>
      <c r="C414" s="680" t="s">
        <v>17</v>
      </c>
      <c r="D414" s="703" t="s">
        <v>18</v>
      </c>
      <c r="E414" s="703" t="s">
        <v>6</v>
      </c>
      <c r="F414" s="703" t="s">
        <v>19</v>
      </c>
      <c r="G414" s="703" t="s">
        <v>20</v>
      </c>
      <c r="H414" s="680" t="s">
        <v>21</v>
      </c>
      <c r="I414" s="680" t="s">
        <v>22</v>
      </c>
      <c r="J414" s="701" t="s">
        <v>23</v>
      </c>
    </row>
    <row r="415" spans="1:11" ht="38.25" customHeight="1" x14ac:dyDescent="0.25">
      <c r="A415" s="686" t="s">
        <v>6455</v>
      </c>
      <c r="B415" s="687" t="s">
        <v>6456</v>
      </c>
      <c r="C415" s="686" t="s">
        <v>11</v>
      </c>
      <c r="D415" s="688" t="s">
        <v>6457</v>
      </c>
      <c r="E415" s="690">
        <v>968</v>
      </c>
      <c r="F415" s="688" t="s">
        <v>3867</v>
      </c>
      <c r="G415" s="688" t="s">
        <v>6417</v>
      </c>
      <c r="H415" s="687" t="s">
        <v>6096</v>
      </c>
      <c r="I415" s="687" t="s">
        <v>6158</v>
      </c>
      <c r="J415" s="691">
        <v>8572124</v>
      </c>
      <c r="K415" s="672">
        <v>5</v>
      </c>
    </row>
    <row r="416" spans="1:11" ht="38.25" customHeight="1" x14ac:dyDescent="0.25">
      <c r="A416" s="692"/>
      <c r="B416" s="692">
        <v>1</v>
      </c>
      <c r="C416" s="692"/>
      <c r="D416" s="693" t="s">
        <v>30</v>
      </c>
      <c r="E416" s="694">
        <v>968</v>
      </c>
      <c r="F416" s="695"/>
      <c r="G416" s="696"/>
      <c r="H416" s="696"/>
      <c r="I416" s="696"/>
      <c r="J416" s="697">
        <v>8572124</v>
      </c>
      <c r="K416" s="672">
        <v>2</v>
      </c>
    </row>
    <row r="417" spans="1:11" ht="38.25" customHeight="1" x14ac:dyDescent="0.25">
      <c r="A417" s="705"/>
      <c r="B417" s="705"/>
      <c r="C417" s="705"/>
    </row>
    <row r="418" spans="1:11" ht="38.25" customHeight="1" x14ac:dyDescent="0.25">
      <c r="A418" s="680" t="s">
        <v>6091</v>
      </c>
      <c r="B418" s="680" t="s">
        <v>16</v>
      </c>
      <c r="C418" s="680" t="s">
        <v>17</v>
      </c>
      <c r="D418" s="703" t="s">
        <v>18</v>
      </c>
      <c r="E418" s="703" t="s">
        <v>6</v>
      </c>
      <c r="F418" s="703" t="s">
        <v>19</v>
      </c>
      <c r="G418" s="703" t="s">
        <v>20</v>
      </c>
      <c r="H418" s="680" t="s">
        <v>21</v>
      </c>
      <c r="I418" s="680" t="s">
        <v>22</v>
      </c>
      <c r="J418" s="701" t="s">
        <v>23</v>
      </c>
    </row>
    <row r="419" spans="1:11" ht="38.25" customHeight="1" x14ac:dyDescent="0.25">
      <c r="A419" s="686" t="s">
        <v>6458</v>
      </c>
      <c r="B419" s="687" t="s">
        <v>6459</v>
      </c>
      <c r="C419" s="686" t="s">
        <v>11</v>
      </c>
      <c r="D419" s="688" t="s">
        <v>6460</v>
      </c>
      <c r="E419" s="690">
        <v>945</v>
      </c>
      <c r="F419" s="688" t="s">
        <v>3867</v>
      </c>
      <c r="G419" s="688" t="s">
        <v>6417</v>
      </c>
      <c r="H419" s="687" t="s">
        <v>6096</v>
      </c>
      <c r="I419" s="687" t="s">
        <v>6158</v>
      </c>
      <c r="J419" s="702">
        <v>8368447.5</v>
      </c>
      <c r="K419" s="672">
        <v>5</v>
      </c>
    </row>
    <row r="420" spans="1:11" ht="38.25" customHeight="1" x14ac:dyDescent="0.25">
      <c r="A420" s="686" t="s">
        <v>6458</v>
      </c>
      <c r="B420" s="687" t="s">
        <v>6461</v>
      </c>
      <c r="C420" s="686" t="s">
        <v>8</v>
      </c>
      <c r="D420" s="688" t="s">
        <v>6462</v>
      </c>
      <c r="E420" s="690">
        <v>1235</v>
      </c>
      <c r="F420" s="688" t="s">
        <v>3867</v>
      </c>
      <c r="G420" s="688" t="s">
        <v>6417</v>
      </c>
      <c r="H420" s="687" t="s">
        <v>6096</v>
      </c>
      <c r="I420" s="687" t="s">
        <v>6158</v>
      </c>
      <c r="J420" s="691">
        <v>10567895</v>
      </c>
      <c r="K420" s="672">
        <v>5</v>
      </c>
    </row>
    <row r="421" spans="1:11" ht="38.25" customHeight="1" x14ac:dyDescent="0.25">
      <c r="A421" s="692"/>
      <c r="B421" s="692">
        <v>2</v>
      </c>
      <c r="C421" s="692"/>
      <c r="D421" s="693" t="s">
        <v>30</v>
      </c>
      <c r="E421" s="694">
        <v>2180</v>
      </c>
      <c r="F421" s="695"/>
      <c r="G421" s="696"/>
      <c r="H421" s="696"/>
      <c r="I421" s="696"/>
      <c r="J421" s="697">
        <v>18936342.5</v>
      </c>
      <c r="K421" s="672">
        <v>1</v>
      </c>
    </row>
    <row r="422" spans="1:11" ht="38.25" customHeight="1" x14ac:dyDescent="0.25">
      <c r="A422" s="705"/>
      <c r="B422" s="705"/>
      <c r="C422" s="705"/>
    </row>
    <row r="423" spans="1:11" ht="38.25" customHeight="1" x14ac:dyDescent="0.25">
      <c r="A423" s="680" t="s">
        <v>6091</v>
      </c>
      <c r="B423" s="680" t="s">
        <v>16</v>
      </c>
      <c r="C423" s="680" t="s">
        <v>17</v>
      </c>
      <c r="D423" s="703" t="s">
        <v>18</v>
      </c>
      <c r="E423" s="703" t="s">
        <v>6</v>
      </c>
      <c r="F423" s="703" t="s">
        <v>19</v>
      </c>
      <c r="G423" s="703" t="s">
        <v>20</v>
      </c>
      <c r="H423" s="680" t="s">
        <v>21</v>
      </c>
      <c r="I423" s="680" t="s">
        <v>22</v>
      </c>
      <c r="J423" s="701" t="s">
        <v>23</v>
      </c>
    </row>
    <row r="424" spans="1:11" ht="38.25" customHeight="1" x14ac:dyDescent="0.25">
      <c r="A424" s="686" t="s">
        <v>6463</v>
      </c>
      <c r="B424" s="687" t="s">
        <v>6464</v>
      </c>
      <c r="C424" s="686" t="s">
        <v>12</v>
      </c>
      <c r="D424" s="688" t="s">
        <v>6465</v>
      </c>
      <c r="E424" s="690">
        <v>302</v>
      </c>
      <c r="F424" s="688" t="s">
        <v>3867</v>
      </c>
      <c r="G424" s="688" t="s">
        <v>6417</v>
      </c>
      <c r="H424" s="687" t="s">
        <v>6096</v>
      </c>
      <c r="I424" s="687" t="s">
        <v>6158</v>
      </c>
      <c r="J424" s="702">
        <v>2764508</v>
      </c>
      <c r="K424" s="672">
        <v>5</v>
      </c>
    </row>
    <row r="425" spans="1:11" ht="38.25" customHeight="1" x14ac:dyDescent="0.25">
      <c r="A425" s="686" t="s">
        <v>6463</v>
      </c>
      <c r="B425" s="687" t="s">
        <v>6466</v>
      </c>
      <c r="C425" s="686" t="s">
        <v>11</v>
      </c>
      <c r="D425" s="688" t="s">
        <v>6467</v>
      </c>
      <c r="E425" s="690">
        <v>821</v>
      </c>
      <c r="F425" s="688" t="s">
        <v>3867</v>
      </c>
      <c r="G425" s="688" t="s">
        <v>6417</v>
      </c>
      <c r="H425" s="687" t="s">
        <v>6096</v>
      </c>
      <c r="I425" s="687" t="s">
        <v>6158</v>
      </c>
      <c r="J425" s="691">
        <v>7270365.5</v>
      </c>
      <c r="K425" s="672">
        <v>5</v>
      </c>
    </row>
    <row r="426" spans="1:11" ht="38.25" customHeight="1" x14ac:dyDescent="0.25">
      <c r="A426" s="692"/>
      <c r="B426" s="692">
        <v>2</v>
      </c>
      <c r="C426" s="692"/>
      <c r="D426" s="693" t="s">
        <v>30</v>
      </c>
      <c r="E426" s="694">
        <v>1123</v>
      </c>
      <c r="F426" s="695"/>
      <c r="G426" s="696"/>
      <c r="H426" s="696"/>
      <c r="I426" s="696"/>
      <c r="J426" s="697">
        <v>10034873.5</v>
      </c>
      <c r="K426" s="672">
        <v>1</v>
      </c>
    </row>
    <row r="427" spans="1:11" ht="38.25" customHeight="1" x14ac:dyDescent="0.25">
      <c r="A427" s="705"/>
      <c r="B427" s="705"/>
      <c r="C427" s="705"/>
    </row>
    <row r="428" spans="1:11" ht="38.25" customHeight="1" x14ac:dyDescent="0.25">
      <c r="A428" s="680" t="s">
        <v>6091</v>
      </c>
      <c r="B428" s="680" t="s">
        <v>16</v>
      </c>
      <c r="C428" s="680" t="s">
        <v>17</v>
      </c>
      <c r="D428" s="703" t="s">
        <v>18</v>
      </c>
      <c r="E428" s="703" t="s">
        <v>6</v>
      </c>
      <c r="F428" s="703" t="s">
        <v>19</v>
      </c>
      <c r="G428" s="703" t="s">
        <v>20</v>
      </c>
      <c r="H428" s="680" t="s">
        <v>21</v>
      </c>
      <c r="I428" s="680" t="s">
        <v>22</v>
      </c>
      <c r="J428" s="701" t="s">
        <v>23</v>
      </c>
    </row>
    <row r="429" spans="1:11" ht="38.25" customHeight="1" x14ac:dyDescent="0.25">
      <c r="A429" s="686" t="s">
        <v>6468</v>
      </c>
      <c r="B429" s="687" t="s">
        <v>6469</v>
      </c>
      <c r="C429" s="686" t="s">
        <v>11</v>
      </c>
      <c r="D429" s="688" t="s">
        <v>6470</v>
      </c>
      <c r="E429" s="690">
        <v>1050</v>
      </c>
      <c r="F429" s="688" t="s">
        <v>3867</v>
      </c>
      <c r="G429" s="688" t="s">
        <v>6417</v>
      </c>
      <c r="H429" s="687" t="s">
        <v>6096</v>
      </c>
      <c r="I429" s="687" t="s">
        <v>6158</v>
      </c>
      <c r="J429" s="691">
        <v>9298275</v>
      </c>
      <c r="K429" s="672">
        <v>5</v>
      </c>
    </row>
    <row r="430" spans="1:11" ht="38.25" customHeight="1" x14ac:dyDescent="0.25">
      <c r="A430" s="692"/>
      <c r="B430" s="692">
        <v>1</v>
      </c>
      <c r="C430" s="692"/>
      <c r="D430" s="693" t="s">
        <v>30</v>
      </c>
      <c r="E430" s="694">
        <v>1050</v>
      </c>
      <c r="F430" s="695"/>
      <c r="G430" s="696"/>
      <c r="H430" s="696"/>
      <c r="I430" s="696"/>
      <c r="J430" s="697">
        <v>9298275</v>
      </c>
      <c r="K430" s="672">
        <v>1</v>
      </c>
    </row>
    <row r="431" spans="1:11" ht="38.25" customHeight="1" x14ac:dyDescent="0.25">
      <c r="A431" s="698"/>
      <c r="B431" s="698"/>
      <c r="C431" s="698"/>
      <c r="D431" s="699"/>
      <c r="E431" s="700"/>
    </row>
    <row r="432" spans="1:11" ht="38.25" customHeight="1" x14ac:dyDescent="0.25">
      <c r="A432" s="680" t="s">
        <v>6091</v>
      </c>
      <c r="B432" s="680" t="s">
        <v>16</v>
      </c>
      <c r="C432" s="680" t="s">
        <v>17</v>
      </c>
      <c r="D432" s="703" t="s">
        <v>18</v>
      </c>
      <c r="E432" s="703" t="s">
        <v>6</v>
      </c>
      <c r="F432" s="703" t="s">
        <v>19</v>
      </c>
      <c r="G432" s="703" t="s">
        <v>20</v>
      </c>
      <c r="H432" s="680" t="s">
        <v>21</v>
      </c>
      <c r="I432" s="680" t="s">
        <v>22</v>
      </c>
      <c r="J432" s="701" t="s">
        <v>23</v>
      </c>
    </row>
    <row r="433" spans="1:11" ht="38.25" customHeight="1" x14ac:dyDescent="0.25">
      <c r="A433" s="686" t="s">
        <v>6471</v>
      </c>
      <c r="B433" s="687" t="s">
        <v>6472</v>
      </c>
      <c r="C433" s="686" t="s">
        <v>11</v>
      </c>
      <c r="D433" s="688" t="s">
        <v>6473</v>
      </c>
      <c r="E433" s="690">
        <v>805</v>
      </c>
      <c r="F433" s="688" t="s">
        <v>3867</v>
      </c>
      <c r="G433" s="688" t="s">
        <v>6417</v>
      </c>
      <c r="H433" s="687" t="s">
        <v>6096</v>
      </c>
      <c r="I433" s="687" t="s">
        <v>6158</v>
      </c>
      <c r="J433" s="702">
        <v>7128677.5</v>
      </c>
      <c r="K433" s="672">
        <v>5</v>
      </c>
    </row>
    <row r="434" spans="1:11" ht="38.25" customHeight="1" x14ac:dyDescent="0.25">
      <c r="A434" s="686" t="s">
        <v>6471</v>
      </c>
      <c r="B434" s="687" t="s">
        <v>6474</v>
      </c>
      <c r="C434" s="686" t="s">
        <v>11</v>
      </c>
      <c r="D434" s="688" t="s">
        <v>6475</v>
      </c>
      <c r="E434" s="754">
        <v>684</v>
      </c>
      <c r="F434" s="688" t="s">
        <v>3867</v>
      </c>
      <c r="G434" s="688" t="s">
        <v>6417</v>
      </c>
      <c r="H434" s="687" t="s">
        <v>6476</v>
      </c>
      <c r="I434" s="687" t="s">
        <v>6158</v>
      </c>
      <c r="J434" s="691">
        <v>6057162</v>
      </c>
      <c r="K434" s="672">
        <v>5</v>
      </c>
    </row>
    <row r="435" spans="1:11" ht="38.25" customHeight="1" x14ac:dyDescent="0.25">
      <c r="A435" s="692"/>
      <c r="B435" s="692">
        <v>2</v>
      </c>
      <c r="C435" s="692"/>
      <c r="D435" s="693" t="s">
        <v>30</v>
      </c>
      <c r="E435" s="694">
        <v>1489</v>
      </c>
      <c r="F435" s="695"/>
      <c r="G435" s="696"/>
      <c r="H435" s="696"/>
      <c r="I435" s="696"/>
      <c r="J435" s="697">
        <v>13185839.5</v>
      </c>
      <c r="K435" s="672">
        <v>1</v>
      </c>
    </row>
    <row r="436" spans="1:11" ht="38.25" customHeight="1" x14ac:dyDescent="0.25">
      <c r="A436" s="698"/>
      <c r="B436" s="698"/>
      <c r="C436" s="698"/>
      <c r="D436" s="699"/>
      <c r="E436" s="700"/>
    </row>
    <row r="437" spans="1:11" ht="38.25" customHeight="1" x14ac:dyDescent="0.25">
      <c r="A437" s="680" t="s">
        <v>6091</v>
      </c>
      <c r="B437" s="680" t="s">
        <v>16</v>
      </c>
      <c r="C437" s="680" t="s">
        <v>17</v>
      </c>
      <c r="D437" s="703" t="s">
        <v>18</v>
      </c>
      <c r="E437" s="703" t="s">
        <v>6</v>
      </c>
      <c r="F437" s="703" t="s">
        <v>19</v>
      </c>
      <c r="G437" s="703" t="s">
        <v>20</v>
      </c>
      <c r="H437" s="680" t="s">
        <v>21</v>
      </c>
      <c r="I437" s="680" t="s">
        <v>22</v>
      </c>
      <c r="J437" s="701" t="s">
        <v>23</v>
      </c>
    </row>
    <row r="438" spans="1:11" ht="38.25" customHeight="1" x14ac:dyDescent="0.25">
      <c r="A438" s="686" t="s">
        <v>6477</v>
      </c>
      <c r="B438" s="687" t="s">
        <v>6478</v>
      </c>
      <c r="C438" s="686" t="s">
        <v>8</v>
      </c>
      <c r="D438" s="688" t="s">
        <v>6479</v>
      </c>
      <c r="E438" s="689">
        <v>478</v>
      </c>
      <c r="F438" s="688" t="s">
        <v>3867</v>
      </c>
      <c r="G438" s="688" t="s">
        <v>6417</v>
      </c>
      <c r="H438" s="687" t="s">
        <v>6096</v>
      </c>
      <c r="I438" s="687" t="s">
        <v>6158</v>
      </c>
      <c r="J438" s="702">
        <v>4090246</v>
      </c>
      <c r="K438" s="672">
        <v>5</v>
      </c>
    </row>
    <row r="439" spans="1:11" ht="38.25" customHeight="1" x14ac:dyDescent="0.25">
      <c r="A439" s="686" t="s">
        <v>6477</v>
      </c>
      <c r="B439" s="687" t="s">
        <v>6480</v>
      </c>
      <c r="C439" s="686" t="s">
        <v>12</v>
      </c>
      <c r="D439" s="688" t="s">
        <v>6481</v>
      </c>
      <c r="E439" s="690">
        <v>322</v>
      </c>
      <c r="F439" s="688" t="s">
        <v>3867</v>
      </c>
      <c r="G439" s="688" t="s">
        <v>6417</v>
      </c>
      <c r="H439" s="687" t="s">
        <v>6096</v>
      </c>
      <c r="I439" s="687" t="s">
        <v>6158</v>
      </c>
      <c r="J439" s="691">
        <v>2947588</v>
      </c>
      <c r="K439" s="672">
        <v>5</v>
      </c>
    </row>
    <row r="440" spans="1:11" ht="38.25" customHeight="1" x14ac:dyDescent="0.25">
      <c r="A440" s="692"/>
      <c r="B440" s="692">
        <v>2</v>
      </c>
      <c r="C440" s="692"/>
      <c r="D440" s="693" t="s">
        <v>30</v>
      </c>
      <c r="E440" s="694">
        <v>800</v>
      </c>
      <c r="F440" s="695"/>
      <c r="G440" s="696"/>
      <c r="H440" s="696"/>
      <c r="I440" s="696"/>
      <c r="J440" s="697">
        <v>7037834</v>
      </c>
      <c r="K440" s="672">
        <v>2</v>
      </c>
    </row>
    <row r="441" spans="1:11" ht="38.25" customHeight="1" x14ac:dyDescent="0.25">
      <c r="A441" s="721"/>
      <c r="B441" s="721"/>
      <c r="C441" s="721"/>
      <c r="D441" s="710"/>
      <c r="E441" s="711"/>
      <c r="F441" s="706"/>
      <c r="G441" s="706"/>
      <c r="H441" s="706"/>
      <c r="I441" s="706"/>
      <c r="J441" s="722"/>
    </row>
    <row r="442" spans="1:11" ht="38.25" customHeight="1" x14ac:dyDescent="0.25">
      <c r="A442" s="680" t="s">
        <v>6091</v>
      </c>
      <c r="B442" s="680" t="s">
        <v>16</v>
      </c>
      <c r="C442" s="680" t="s">
        <v>17</v>
      </c>
      <c r="D442" s="703" t="s">
        <v>18</v>
      </c>
      <c r="E442" s="703" t="s">
        <v>6</v>
      </c>
      <c r="F442" s="703" t="s">
        <v>19</v>
      </c>
      <c r="G442" s="703" t="s">
        <v>20</v>
      </c>
      <c r="H442" s="680" t="s">
        <v>21</v>
      </c>
      <c r="I442" s="680" t="s">
        <v>22</v>
      </c>
      <c r="J442" s="701" t="s">
        <v>23</v>
      </c>
    </row>
    <row r="443" spans="1:11" ht="38.25" customHeight="1" x14ac:dyDescent="0.25">
      <c r="A443" s="686" t="s">
        <v>6482</v>
      </c>
      <c r="B443" s="687" t="s">
        <v>6483</v>
      </c>
      <c r="C443" s="686" t="s">
        <v>8</v>
      </c>
      <c r="D443" s="688" t="s">
        <v>6484</v>
      </c>
      <c r="E443" s="690">
        <v>1120</v>
      </c>
      <c r="F443" s="688" t="s">
        <v>3867</v>
      </c>
      <c r="G443" s="688" t="s">
        <v>6417</v>
      </c>
      <c r="H443" s="687" t="s">
        <v>6096</v>
      </c>
      <c r="I443" s="687" t="s">
        <v>6158</v>
      </c>
      <c r="J443" s="691">
        <v>9583840</v>
      </c>
      <c r="K443" s="672">
        <v>5</v>
      </c>
    </row>
    <row r="444" spans="1:11" ht="38.25" customHeight="1" x14ac:dyDescent="0.25">
      <c r="A444" s="692"/>
      <c r="B444" s="692">
        <v>1</v>
      </c>
      <c r="C444" s="692"/>
      <c r="D444" s="693" t="s">
        <v>30</v>
      </c>
      <c r="E444" s="694">
        <v>1120</v>
      </c>
      <c r="F444" s="724"/>
      <c r="G444" s="725"/>
      <c r="H444" s="725"/>
      <c r="I444" s="725"/>
      <c r="J444" s="726">
        <v>9583840</v>
      </c>
      <c r="K444" s="672">
        <v>1</v>
      </c>
    </row>
    <row r="445" spans="1:11" ht="38.25" customHeight="1" x14ac:dyDescent="0.25">
      <c r="A445" s="755"/>
      <c r="B445" s="755"/>
      <c r="C445" s="755"/>
      <c r="D445" s="756"/>
      <c r="E445" s="757"/>
      <c r="F445" s="758"/>
      <c r="G445" s="758"/>
      <c r="H445" s="755"/>
      <c r="I445" s="755"/>
      <c r="J445" s="567"/>
    </row>
    <row r="446" spans="1:11" ht="38.25" customHeight="1" x14ac:dyDescent="0.25">
      <c r="A446" s="680" t="s">
        <v>6091</v>
      </c>
      <c r="B446" s="680" t="s">
        <v>16</v>
      </c>
      <c r="C446" s="680" t="s">
        <v>17</v>
      </c>
      <c r="D446" s="703" t="s">
        <v>18</v>
      </c>
      <c r="E446" s="703" t="s">
        <v>6</v>
      </c>
      <c r="F446" s="703" t="s">
        <v>19</v>
      </c>
      <c r="G446" s="703" t="s">
        <v>20</v>
      </c>
      <c r="H446" s="680" t="s">
        <v>21</v>
      </c>
      <c r="I446" s="680" t="s">
        <v>22</v>
      </c>
      <c r="J446" s="701" t="s">
        <v>23</v>
      </c>
    </row>
    <row r="447" spans="1:11" ht="38.25" customHeight="1" x14ac:dyDescent="0.25">
      <c r="A447" s="686" t="s">
        <v>6485</v>
      </c>
      <c r="B447" s="687" t="s">
        <v>6486</v>
      </c>
      <c r="C447" s="686" t="s">
        <v>12</v>
      </c>
      <c r="D447" s="688" t="s">
        <v>6487</v>
      </c>
      <c r="E447" s="689">
        <v>700</v>
      </c>
      <c r="F447" s="688" t="s">
        <v>3867</v>
      </c>
      <c r="G447" s="688" t="s">
        <v>6417</v>
      </c>
      <c r="H447" s="687" t="s">
        <v>6096</v>
      </c>
      <c r="I447" s="687" t="s">
        <v>6158</v>
      </c>
      <c r="J447" s="702">
        <v>6407800</v>
      </c>
      <c r="K447" s="672">
        <v>5</v>
      </c>
    </row>
    <row r="448" spans="1:11" ht="38.25" customHeight="1" x14ac:dyDescent="0.25">
      <c r="A448" s="686" t="s">
        <v>6485</v>
      </c>
      <c r="B448" s="687" t="s">
        <v>6488</v>
      </c>
      <c r="C448" s="686" t="s">
        <v>12</v>
      </c>
      <c r="D448" s="688" t="s">
        <v>6489</v>
      </c>
      <c r="E448" s="690">
        <v>314</v>
      </c>
      <c r="F448" s="688" t="s">
        <v>3867</v>
      </c>
      <c r="G448" s="688" t="s">
        <v>6417</v>
      </c>
      <c r="H448" s="687" t="s">
        <v>6096</v>
      </c>
      <c r="I448" s="687" t="s">
        <v>6158</v>
      </c>
      <c r="J448" s="702">
        <v>2874356</v>
      </c>
      <c r="K448" s="672">
        <v>5</v>
      </c>
    </row>
    <row r="449" spans="1:11" ht="38.25" customHeight="1" x14ac:dyDescent="0.25">
      <c r="A449" s="686" t="s">
        <v>6485</v>
      </c>
      <c r="B449" s="687" t="s">
        <v>6490</v>
      </c>
      <c r="C449" s="686" t="s">
        <v>12</v>
      </c>
      <c r="D449" s="688" t="s">
        <v>6491</v>
      </c>
      <c r="E449" s="689">
        <v>525</v>
      </c>
      <c r="F449" s="688" t="s">
        <v>3867</v>
      </c>
      <c r="G449" s="688" t="s">
        <v>6417</v>
      </c>
      <c r="H449" s="687" t="s">
        <v>6096</v>
      </c>
      <c r="I449" s="687" t="s">
        <v>6158</v>
      </c>
      <c r="J449" s="691">
        <v>4805850</v>
      </c>
      <c r="K449" s="672">
        <v>5</v>
      </c>
    </row>
    <row r="450" spans="1:11" ht="38.25" customHeight="1" x14ac:dyDescent="0.25">
      <c r="A450" s="692"/>
      <c r="B450" s="692">
        <v>3</v>
      </c>
      <c r="C450" s="692"/>
      <c r="D450" s="693" t="s">
        <v>30</v>
      </c>
      <c r="E450" s="694">
        <v>1539</v>
      </c>
      <c r="F450" s="695"/>
      <c r="G450" s="696"/>
      <c r="H450" s="696"/>
      <c r="I450" s="696"/>
      <c r="J450" s="697">
        <v>14088006</v>
      </c>
      <c r="K450" s="672">
        <v>1</v>
      </c>
    </row>
    <row r="451" spans="1:11" ht="38.25" customHeight="1" x14ac:dyDescent="0.25">
      <c r="A451" s="705"/>
      <c r="B451" s="705"/>
      <c r="C451" s="705"/>
    </row>
    <row r="452" spans="1:11" ht="38.25" customHeight="1" x14ac:dyDescent="0.25">
      <c r="A452" s="680" t="s">
        <v>6091</v>
      </c>
      <c r="B452" s="680" t="s">
        <v>16</v>
      </c>
      <c r="C452" s="680" t="s">
        <v>17</v>
      </c>
      <c r="D452" s="703" t="s">
        <v>18</v>
      </c>
      <c r="E452" s="703" t="s">
        <v>6</v>
      </c>
      <c r="F452" s="703" t="s">
        <v>19</v>
      </c>
      <c r="G452" s="703" t="s">
        <v>20</v>
      </c>
      <c r="H452" s="680" t="s">
        <v>21</v>
      </c>
      <c r="I452" s="680" t="s">
        <v>22</v>
      </c>
      <c r="J452" s="701" t="s">
        <v>23</v>
      </c>
    </row>
    <row r="453" spans="1:11" ht="38.25" customHeight="1" x14ac:dyDescent="0.25">
      <c r="A453" s="686" t="s">
        <v>6492</v>
      </c>
      <c r="B453" s="687" t="s">
        <v>6493</v>
      </c>
      <c r="C453" s="686" t="s">
        <v>11</v>
      </c>
      <c r="D453" s="688" t="s">
        <v>6494</v>
      </c>
      <c r="E453" s="690">
        <v>242</v>
      </c>
      <c r="F453" s="688" t="s">
        <v>3867</v>
      </c>
      <c r="G453" s="688" t="s">
        <v>6417</v>
      </c>
      <c r="H453" s="687" t="s">
        <v>6096</v>
      </c>
      <c r="I453" s="687" t="s">
        <v>6158</v>
      </c>
      <c r="J453" s="702">
        <v>2143031</v>
      </c>
      <c r="K453" s="672">
        <v>5</v>
      </c>
    </row>
    <row r="454" spans="1:11" ht="38.25" customHeight="1" x14ac:dyDescent="0.25">
      <c r="A454" s="686" t="s">
        <v>6492</v>
      </c>
      <c r="B454" s="687" t="s">
        <v>6495</v>
      </c>
      <c r="C454" s="686" t="s">
        <v>11</v>
      </c>
      <c r="D454" s="688" t="s">
        <v>6496</v>
      </c>
      <c r="E454" s="690">
        <v>238</v>
      </c>
      <c r="F454" s="688" t="s">
        <v>3867</v>
      </c>
      <c r="G454" s="688" t="s">
        <v>6417</v>
      </c>
      <c r="H454" s="687" t="s">
        <v>6096</v>
      </c>
      <c r="I454" s="687" t="s">
        <v>6158</v>
      </c>
      <c r="J454" s="702">
        <v>2107609</v>
      </c>
      <c r="K454" s="672">
        <v>5</v>
      </c>
    </row>
    <row r="455" spans="1:11" ht="38.25" customHeight="1" x14ac:dyDescent="0.25">
      <c r="A455" s="686" t="s">
        <v>6492</v>
      </c>
      <c r="B455" s="687" t="s">
        <v>6497</v>
      </c>
      <c r="C455" s="686" t="s">
        <v>8</v>
      </c>
      <c r="D455" s="688" t="s">
        <v>6498</v>
      </c>
      <c r="E455" s="690">
        <v>165</v>
      </c>
      <c r="F455" s="688" t="s">
        <v>3867</v>
      </c>
      <c r="G455" s="688" t="s">
        <v>6417</v>
      </c>
      <c r="H455" s="687" t="s">
        <v>6096</v>
      </c>
      <c r="I455" s="687" t="s">
        <v>6158</v>
      </c>
      <c r="J455" s="691">
        <v>1411905</v>
      </c>
      <c r="K455" s="672">
        <v>5</v>
      </c>
    </row>
    <row r="456" spans="1:11" ht="38.25" customHeight="1" x14ac:dyDescent="0.25">
      <c r="A456" s="692"/>
      <c r="B456" s="692">
        <v>3</v>
      </c>
      <c r="C456" s="692"/>
      <c r="D456" s="693" t="s">
        <v>30</v>
      </c>
      <c r="E456" s="694">
        <v>645</v>
      </c>
      <c r="F456" s="695"/>
      <c r="G456" s="696"/>
      <c r="H456" s="696"/>
      <c r="I456" s="696"/>
      <c r="J456" s="697">
        <v>5662545</v>
      </c>
      <c r="K456" s="672">
        <v>2</v>
      </c>
    </row>
    <row r="457" spans="1:11" ht="38.25" customHeight="1" x14ac:dyDescent="0.25">
      <c r="A457" s="721"/>
      <c r="B457" s="721"/>
      <c r="C457" s="721"/>
      <c r="D457" s="710"/>
      <c r="E457" s="711"/>
      <c r="F457" s="706"/>
      <c r="G457" s="706"/>
      <c r="H457" s="706"/>
      <c r="I457" s="706"/>
      <c r="J457" s="722"/>
    </row>
    <row r="458" spans="1:11" ht="38.25" customHeight="1" x14ac:dyDescent="0.25">
      <c r="A458" s="680" t="s">
        <v>6091</v>
      </c>
      <c r="B458" s="680" t="s">
        <v>16</v>
      </c>
      <c r="C458" s="680" t="s">
        <v>17</v>
      </c>
      <c r="D458" s="703" t="s">
        <v>18</v>
      </c>
      <c r="E458" s="703" t="s">
        <v>6</v>
      </c>
      <c r="F458" s="703" t="s">
        <v>19</v>
      </c>
      <c r="G458" s="703" t="s">
        <v>20</v>
      </c>
      <c r="H458" s="680" t="s">
        <v>21</v>
      </c>
      <c r="I458" s="680" t="s">
        <v>22</v>
      </c>
      <c r="J458" s="701" t="s">
        <v>23</v>
      </c>
    </row>
    <row r="459" spans="1:11" ht="38.25" customHeight="1" x14ac:dyDescent="0.25">
      <c r="A459" s="686" t="s">
        <v>6499</v>
      </c>
      <c r="B459" s="687" t="s">
        <v>6500</v>
      </c>
      <c r="C459" s="686" t="s">
        <v>8</v>
      </c>
      <c r="D459" s="688" t="s">
        <v>6501</v>
      </c>
      <c r="E459" s="689">
        <v>740</v>
      </c>
      <c r="F459" s="688" t="s">
        <v>3867</v>
      </c>
      <c r="G459" s="688" t="s">
        <v>6417</v>
      </c>
      <c r="H459" s="687" t="s">
        <v>6096</v>
      </c>
      <c r="I459" s="687" t="s">
        <v>6158</v>
      </c>
      <c r="J459" s="702">
        <v>6332180</v>
      </c>
      <c r="K459" s="672">
        <v>5</v>
      </c>
    </row>
    <row r="460" spans="1:11" ht="38.25" customHeight="1" x14ac:dyDescent="0.25">
      <c r="A460" s="686" t="s">
        <v>6499</v>
      </c>
      <c r="B460" s="687" t="s">
        <v>6502</v>
      </c>
      <c r="C460" s="686" t="s">
        <v>12</v>
      </c>
      <c r="D460" s="688" t="s">
        <v>6503</v>
      </c>
      <c r="E460" s="689">
        <v>601</v>
      </c>
      <c r="F460" s="688" t="s">
        <v>3867</v>
      </c>
      <c r="G460" s="688" t="s">
        <v>6417</v>
      </c>
      <c r="H460" s="687" t="s">
        <v>6096</v>
      </c>
      <c r="I460" s="687" t="s">
        <v>6158</v>
      </c>
      <c r="J460" s="691">
        <v>5501554</v>
      </c>
      <c r="K460" s="672">
        <v>5</v>
      </c>
    </row>
    <row r="461" spans="1:11" ht="38.25" customHeight="1" x14ac:dyDescent="0.25">
      <c r="A461" s="692"/>
      <c r="B461" s="692">
        <v>2</v>
      </c>
      <c r="C461" s="692"/>
      <c r="D461" s="693" t="s">
        <v>30</v>
      </c>
      <c r="E461" s="694">
        <v>1341</v>
      </c>
      <c r="F461" s="695"/>
      <c r="G461" s="696"/>
      <c r="H461" s="696"/>
      <c r="I461" s="696"/>
      <c r="J461" s="697">
        <v>11833734</v>
      </c>
      <c r="K461" s="672">
        <v>1</v>
      </c>
    </row>
    <row r="462" spans="1:11" ht="38.25" customHeight="1" x14ac:dyDescent="0.25">
      <c r="A462" s="705"/>
      <c r="B462" s="705"/>
      <c r="C462" s="705"/>
    </row>
    <row r="463" spans="1:11" ht="38.25" customHeight="1" x14ac:dyDescent="0.25">
      <c r="A463" s="680" t="s">
        <v>6091</v>
      </c>
      <c r="B463" s="680" t="s">
        <v>16</v>
      </c>
      <c r="C463" s="680" t="s">
        <v>17</v>
      </c>
      <c r="D463" s="703" t="s">
        <v>18</v>
      </c>
      <c r="E463" s="703" t="s">
        <v>6</v>
      </c>
      <c r="F463" s="703" t="s">
        <v>19</v>
      </c>
      <c r="G463" s="703" t="s">
        <v>20</v>
      </c>
      <c r="H463" s="680" t="s">
        <v>21</v>
      </c>
      <c r="I463" s="680" t="s">
        <v>22</v>
      </c>
      <c r="J463" s="701" t="s">
        <v>23</v>
      </c>
    </row>
    <row r="464" spans="1:11" ht="43.5" customHeight="1" x14ac:dyDescent="0.25">
      <c r="A464" s="686" t="s">
        <v>6504</v>
      </c>
      <c r="B464" s="687" t="s">
        <v>6505</v>
      </c>
      <c r="C464" s="686" t="s">
        <v>11</v>
      </c>
      <c r="D464" s="688" t="s">
        <v>6506</v>
      </c>
      <c r="E464" s="689">
        <v>735</v>
      </c>
      <c r="F464" s="688" t="s">
        <v>3867</v>
      </c>
      <c r="G464" s="688" t="s">
        <v>6417</v>
      </c>
      <c r="H464" s="687" t="s">
        <v>6096</v>
      </c>
      <c r="I464" s="687" t="s">
        <v>6158</v>
      </c>
      <c r="J464" s="691">
        <v>6508792.5</v>
      </c>
      <c r="K464" s="672">
        <v>5</v>
      </c>
    </row>
    <row r="465" spans="1:11" ht="38.25" customHeight="1" x14ac:dyDescent="0.25">
      <c r="A465" s="692"/>
      <c r="B465" s="692">
        <v>1</v>
      </c>
      <c r="C465" s="692"/>
      <c r="D465" s="693" t="s">
        <v>30</v>
      </c>
      <c r="E465" s="694">
        <v>735</v>
      </c>
      <c r="F465" s="695"/>
      <c r="G465" s="696"/>
      <c r="H465" s="696"/>
      <c r="I465" s="696"/>
      <c r="J465" s="697">
        <v>6508792.5</v>
      </c>
      <c r="K465" s="672">
        <v>2</v>
      </c>
    </row>
    <row r="466" spans="1:11" ht="38.25" customHeight="1" x14ac:dyDescent="0.25">
      <c r="A466" s="698"/>
      <c r="B466" s="698"/>
      <c r="C466" s="698"/>
      <c r="D466" s="699"/>
      <c r="E466" s="700"/>
    </row>
    <row r="467" spans="1:11" ht="38.25" customHeight="1" x14ac:dyDescent="0.25">
      <c r="A467" s="680" t="s">
        <v>6091</v>
      </c>
      <c r="B467" s="680" t="s">
        <v>16</v>
      </c>
      <c r="C467" s="680" t="s">
        <v>17</v>
      </c>
      <c r="D467" s="703" t="s">
        <v>18</v>
      </c>
      <c r="E467" s="703" t="s">
        <v>6</v>
      </c>
      <c r="F467" s="703" t="s">
        <v>19</v>
      </c>
      <c r="G467" s="703" t="s">
        <v>20</v>
      </c>
      <c r="H467" s="680" t="s">
        <v>21</v>
      </c>
      <c r="I467" s="680" t="s">
        <v>22</v>
      </c>
      <c r="J467" s="701" t="s">
        <v>23</v>
      </c>
    </row>
    <row r="468" spans="1:11" ht="38.25" customHeight="1" x14ac:dyDescent="0.25">
      <c r="A468" s="686" t="s">
        <v>6507</v>
      </c>
      <c r="B468" s="687" t="s">
        <v>6508</v>
      </c>
      <c r="C468" s="686" t="s">
        <v>12</v>
      </c>
      <c r="D468" s="688" t="s">
        <v>6509</v>
      </c>
      <c r="E468" s="690">
        <v>276</v>
      </c>
      <c r="F468" s="688" t="s">
        <v>3867</v>
      </c>
      <c r="G468" s="688" t="s">
        <v>6417</v>
      </c>
      <c r="H468" s="687" t="s">
        <v>6096</v>
      </c>
      <c r="I468" s="687" t="s">
        <v>6158</v>
      </c>
      <c r="J468" s="702">
        <v>2526504</v>
      </c>
      <c r="K468" s="672">
        <v>5</v>
      </c>
    </row>
    <row r="469" spans="1:11" ht="38.25" customHeight="1" x14ac:dyDescent="0.25">
      <c r="A469" s="686" t="s">
        <v>6507</v>
      </c>
      <c r="B469" s="687" t="s">
        <v>6510</v>
      </c>
      <c r="C469" s="686" t="s">
        <v>11</v>
      </c>
      <c r="D469" s="688" t="s">
        <v>6511</v>
      </c>
      <c r="E469" s="686">
        <v>1130</v>
      </c>
      <c r="F469" s="688" t="s">
        <v>3867</v>
      </c>
      <c r="G469" s="688" t="s">
        <v>6417</v>
      </c>
      <c r="H469" s="687" t="s">
        <v>6096</v>
      </c>
      <c r="I469" s="687" t="s">
        <v>6158</v>
      </c>
      <c r="J469" s="691">
        <v>10006715</v>
      </c>
      <c r="K469" s="672">
        <v>5</v>
      </c>
    </row>
    <row r="470" spans="1:11" ht="38.25" customHeight="1" x14ac:dyDescent="0.25">
      <c r="A470" s="692"/>
      <c r="B470" s="692">
        <v>2</v>
      </c>
      <c r="C470" s="692"/>
      <c r="D470" s="693" t="s">
        <v>30</v>
      </c>
      <c r="E470" s="694">
        <v>1406</v>
      </c>
      <c r="F470" s="695"/>
      <c r="G470" s="696"/>
      <c r="H470" s="696"/>
      <c r="I470" s="696"/>
      <c r="J470" s="697">
        <v>12533219</v>
      </c>
      <c r="K470" s="672">
        <v>1</v>
      </c>
    </row>
    <row r="471" spans="1:11" ht="38.25" customHeight="1" x14ac:dyDescent="0.25">
      <c r="A471" s="705"/>
      <c r="B471" s="705"/>
      <c r="C471" s="705"/>
    </row>
    <row r="472" spans="1:11" ht="38.25" customHeight="1" x14ac:dyDescent="0.25">
      <c r="A472" s="680" t="s">
        <v>6091</v>
      </c>
      <c r="B472" s="680" t="s">
        <v>16</v>
      </c>
      <c r="C472" s="680" t="s">
        <v>17</v>
      </c>
      <c r="D472" s="703" t="s">
        <v>18</v>
      </c>
      <c r="E472" s="703" t="s">
        <v>6</v>
      </c>
      <c r="F472" s="703" t="s">
        <v>19</v>
      </c>
      <c r="G472" s="703" t="s">
        <v>20</v>
      </c>
      <c r="H472" s="680" t="s">
        <v>21</v>
      </c>
      <c r="I472" s="680" t="s">
        <v>22</v>
      </c>
      <c r="J472" s="701" t="s">
        <v>23</v>
      </c>
    </row>
    <row r="473" spans="1:11" ht="38.25" customHeight="1" x14ac:dyDescent="0.25">
      <c r="A473" s="686" t="s">
        <v>6512</v>
      </c>
      <c r="B473" s="687" t="s">
        <v>6513</v>
      </c>
      <c r="C473" s="686" t="s">
        <v>12</v>
      </c>
      <c r="D473" s="688" t="s">
        <v>6514</v>
      </c>
      <c r="E473" s="689">
        <v>760</v>
      </c>
      <c r="F473" s="688" t="s">
        <v>3867</v>
      </c>
      <c r="G473" s="688" t="s">
        <v>6417</v>
      </c>
      <c r="H473" s="687" t="s">
        <v>6096</v>
      </c>
      <c r="I473" s="687" t="s">
        <v>6158</v>
      </c>
      <c r="J473" s="702">
        <v>6957040</v>
      </c>
      <c r="K473" s="672">
        <v>5</v>
      </c>
    </row>
    <row r="474" spans="1:11" ht="38.25" customHeight="1" x14ac:dyDescent="0.25">
      <c r="A474" s="686" t="s">
        <v>6512</v>
      </c>
      <c r="B474" s="687" t="s">
        <v>6515</v>
      </c>
      <c r="C474" s="686" t="s">
        <v>12</v>
      </c>
      <c r="D474" s="688" t="s">
        <v>6516</v>
      </c>
      <c r="E474" s="690">
        <v>373</v>
      </c>
      <c r="F474" s="688" t="s">
        <v>3867</v>
      </c>
      <c r="G474" s="688" t="s">
        <v>6417</v>
      </c>
      <c r="H474" s="687" t="s">
        <v>6096</v>
      </c>
      <c r="I474" s="687" t="s">
        <v>6158</v>
      </c>
      <c r="J474" s="691">
        <v>3414442</v>
      </c>
      <c r="K474" s="672">
        <v>5</v>
      </c>
    </row>
    <row r="475" spans="1:11" ht="38.25" customHeight="1" x14ac:dyDescent="0.25">
      <c r="A475" s="692"/>
      <c r="B475" s="692">
        <v>2</v>
      </c>
      <c r="C475" s="692"/>
      <c r="D475" s="693" t="s">
        <v>30</v>
      </c>
      <c r="E475" s="694">
        <v>1133</v>
      </c>
      <c r="F475" s="695"/>
      <c r="G475" s="696"/>
      <c r="H475" s="696"/>
      <c r="I475" s="696"/>
      <c r="J475" s="697">
        <v>10371482</v>
      </c>
      <c r="K475" s="672">
        <v>1</v>
      </c>
    </row>
    <row r="476" spans="1:11" ht="38.25" customHeight="1" x14ac:dyDescent="0.25">
      <c r="A476" s="721"/>
      <c r="B476" s="721"/>
      <c r="C476" s="721"/>
      <c r="D476" s="710"/>
      <c r="E476" s="711"/>
      <c r="F476" s="706"/>
      <c r="G476" s="706"/>
      <c r="H476" s="706"/>
      <c r="I476" s="706"/>
      <c r="J476" s="722"/>
    </row>
    <row r="477" spans="1:11" ht="38.25" customHeight="1" x14ac:dyDescent="0.25">
      <c r="A477" s="680" t="s">
        <v>6091</v>
      </c>
      <c r="B477" s="680" t="s">
        <v>16</v>
      </c>
      <c r="C477" s="680" t="s">
        <v>17</v>
      </c>
      <c r="D477" s="703" t="s">
        <v>18</v>
      </c>
      <c r="E477" s="703" t="s">
        <v>6</v>
      </c>
      <c r="F477" s="703" t="s">
        <v>19</v>
      </c>
      <c r="G477" s="703" t="s">
        <v>20</v>
      </c>
      <c r="H477" s="680" t="s">
        <v>21</v>
      </c>
      <c r="I477" s="680" t="s">
        <v>22</v>
      </c>
      <c r="J477" s="701" t="s">
        <v>23</v>
      </c>
    </row>
    <row r="478" spans="1:11" ht="38.25" customHeight="1" x14ac:dyDescent="0.25">
      <c r="A478" s="686" t="s">
        <v>6517</v>
      </c>
      <c r="B478" s="687" t="s">
        <v>6518</v>
      </c>
      <c r="C478" s="686" t="s">
        <v>12</v>
      </c>
      <c r="D478" s="688" t="s">
        <v>6519</v>
      </c>
      <c r="E478" s="689">
        <v>777</v>
      </c>
      <c r="F478" s="688" t="s">
        <v>3867</v>
      </c>
      <c r="G478" s="688" t="s">
        <v>6417</v>
      </c>
      <c r="H478" s="687" t="s">
        <v>6096</v>
      </c>
      <c r="I478" s="687" t="s">
        <v>6158</v>
      </c>
      <c r="J478" s="691">
        <v>7112658</v>
      </c>
      <c r="K478" s="672">
        <v>5</v>
      </c>
    </row>
    <row r="479" spans="1:11" ht="38.25" customHeight="1" x14ac:dyDescent="0.25">
      <c r="A479" s="692"/>
      <c r="B479" s="692">
        <v>1</v>
      </c>
      <c r="C479" s="692"/>
      <c r="D479" s="693" t="s">
        <v>30</v>
      </c>
      <c r="E479" s="694">
        <v>777</v>
      </c>
      <c r="F479" s="695"/>
      <c r="G479" s="696"/>
      <c r="H479" s="696"/>
      <c r="I479" s="696"/>
      <c r="J479" s="697">
        <v>7112658</v>
      </c>
      <c r="K479" s="672">
        <v>2</v>
      </c>
    </row>
    <row r="480" spans="1:11" ht="38.25" customHeight="1" x14ac:dyDescent="0.25">
      <c r="A480" s="741"/>
      <c r="B480" s="741"/>
      <c r="C480" s="741"/>
      <c r="D480" s="706"/>
      <c r="E480" s="759"/>
      <c r="F480" s="706"/>
      <c r="G480" s="706"/>
      <c r="H480" s="741"/>
      <c r="I480" s="741"/>
      <c r="J480" s="760"/>
    </row>
    <row r="481" spans="1:11" ht="38.25" customHeight="1" x14ac:dyDescent="0.25">
      <c r="A481" s="680" t="s">
        <v>6091</v>
      </c>
      <c r="B481" s="680" t="s">
        <v>16</v>
      </c>
      <c r="C481" s="681" t="s">
        <v>17</v>
      </c>
      <c r="D481" s="682" t="s">
        <v>18</v>
      </c>
      <c r="E481" s="682" t="s">
        <v>6</v>
      </c>
      <c r="F481" s="682" t="s">
        <v>19</v>
      </c>
      <c r="G481" s="682" t="s">
        <v>20</v>
      </c>
      <c r="H481" s="681" t="s">
        <v>21</v>
      </c>
      <c r="I481" s="681" t="s">
        <v>22</v>
      </c>
      <c r="J481" s="701" t="s">
        <v>23</v>
      </c>
    </row>
    <row r="482" spans="1:11" ht="38.25" customHeight="1" x14ac:dyDescent="0.25">
      <c r="A482" s="686" t="s">
        <v>6520</v>
      </c>
      <c r="B482" s="687" t="s">
        <v>6521</v>
      </c>
      <c r="C482" s="686" t="s">
        <v>8</v>
      </c>
      <c r="D482" s="688" t="s">
        <v>6522</v>
      </c>
      <c r="E482" s="690">
        <v>254</v>
      </c>
      <c r="F482" s="688" t="s">
        <v>3867</v>
      </c>
      <c r="G482" s="688" t="s">
        <v>6417</v>
      </c>
      <c r="H482" s="687" t="s">
        <v>6096</v>
      </c>
      <c r="I482" s="687" t="s">
        <v>6158</v>
      </c>
      <c r="J482" s="702">
        <v>2173478</v>
      </c>
      <c r="K482" s="672">
        <v>5</v>
      </c>
    </row>
    <row r="483" spans="1:11" ht="38.25" customHeight="1" x14ac:dyDescent="0.25">
      <c r="A483" s="686" t="s">
        <v>6520</v>
      </c>
      <c r="B483" s="687" t="s">
        <v>6523</v>
      </c>
      <c r="C483" s="686" t="s">
        <v>12</v>
      </c>
      <c r="D483" s="688" t="s">
        <v>6524</v>
      </c>
      <c r="E483" s="690">
        <v>800</v>
      </c>
      <c r="F483" s="688" t="s">
        <v>3867</v>
      </c>
      <c r="G483" s="688" t="s">
        <v>6417</v>
      </c>
      <c r="H483" s="687" t="s">
        <v>6096</v>
      </c>
      <c r="I483" s="687" t="s">
        <v>6158</v>
      </c>
      <c r="J483" s="691">
        <v>7323200</v>
      </c>
      <c r="K483" s="672">
        <v>5</v>
      </c>
    </row>
    <row r="484" spans="1:11" ht="38.25" customHeight="1" x14ac:dyDescent="0.25">
      <c r="A484" s="692"/>
      <c r="B484" s="692">
        <v>2</v>
      </c>
      <c r="C484" s="692"/>
      <c r="D484" s="693" t="s">
        <v>30</v>
      </c>
      <c r="E484" s="694">
        <v>1054</v>
      </c>
      <c r="F484" s="695"/>
      <c r="G484" s="696"/>
      <c r="H484" s="696"/>
      <c r="I484" s="696"/>
      <c r="J484" s="697">
        <v>9496678</v>
      </c>
      <c r="K484" s="672">
        <v>1</v>
      </c>
    </row>
    <row r="485" spans="1:11" ht="38.25" customHeight="1" x14ac:dyDescent="0.25">
      <c r="A485" s="705"/>
      <c r="B485" s="705"/>
      <c r="C485" s="705"/>
    </row>
    <row r="486" spans="1:11" ht="38.25" customHeight="1" x14ac:dyDescent="0.25">
      <c r="A486" s="680" t="s">
        <v>6091</v>
      </c>
      <c r="B486" s="680" t="s">
        <v>16</v>
      </c>
      <c r="C486" s="680" t="s">
        <v>17</v>
      </c>
      <c r="D486" s="703" t="s">
        <v>18</v>
      </c>
      <c r="E486" s="703" t="s">
        <v>6</v>
      </c>
      <c r="F486" s="703" t="s">
        <v>19</v>
      </c>
      <c r="G486" s="703" t="s">
        <v>20</v>
      </c>
      <c r="H486" s="680" t="s">
        <v>21</v>
      </c>
      <c r="I486" s="680" t="s">
        <v>22</v>
      </c>
      <c r="J486" s="701" t="s">
        <v>23</v>
      </c>
    </row>
    <row r="487" spans="1:11" ht="38.25" customHeight="1" x14ac:dyDescent="0.25">
      <c r="A487" s="686" t="s">
        <v>6525</v>
      </c>
      <c r="B487" s="687" t="s">
        <v>6526</v>
      </c>
      <c r="C487" s="686" t="s">
        <v>8</v>
      </c>
      <c r="D487" s="688" t="s">
        <v>6527</v>
      </c>
      <c r="E487" s="690">
        <v>1007</v>
      </c>
      <c r="F487" s="688" t="s">
        <v>3867</v>
      </c>
      <c r="G487" s="688" t="s">
        <v>6417</v>
      </c>
      <c r="H487" s="687" t="s">
        <v>6096</v>
      </c>
      <c r="I487" s="687" t="s">
        <v>6158</v>
      </c>
      <c r="J487" s="691">
        <v>8616899</v>
      </c>
      <c r="K487" s="672">
        <v>5</v>
      </c>
    </row>
    <row r="488" spans="1:11" ht="38.25" customHeight="1" x14ac:dyDescent="0.25">
      <c r="A488" s="692"/>
      <c r="B488" s="692">
        <v>1</v>
      </c>
      <c r="C488" s="692"/>
      <c r="D488" s="693" t="s">
        <v>30</v>
      </c>
      <c r="E488" s="694">
        <v>1007</v>
      </c>
      <c r="F488" s="695"/>
      <c r="G488" s="696"/>
      <c r="H488" s="696"/>
      <c r="I488" s="696"/>
      <c r="J488" s="697">
        <v>8616899</v>
      </c>
      <c r="K488" s="672">
        <v>1</v>
      </c>
    </row>
    <row r="489" spans="1:11" ht="38.25" customHeight="1" x14ac:dyDescent="0.25">
      <c r="A489" s="698"/>
      <c r="B489" s="698"/>
      <c r="C489" s="698"/>
      <c r="D489" s="699"/>
      <c r="E489" s="700"/>
    </row>
    <row r="490" spans="1:11" ht="38.25" customHeight="1" x14ac:dyDescent="0.25">
      <c r="A490" s="680" t="s">
        <v>6091</v>
      </c>
      <c r="B490" s="680" t="s">
        <v>16</v>
      </c>
      <c r="C490" s="680" t="s">
        <v>17</v>
      </c>
      <c r="D490" s="703" t="s">
        <v>18</v>
      </c>
      <c r="E490" s="703" t="s">
        <v>6</v>
      </c>
      <c r="F490" s="703" t="s">
        <v>19</v>
      </c>
      <c r="G490" s="703" t="s">
        <v>20</v>
      </c>
      <c r="H490" s="680" t="s">
        <v>21</v>
      </c>
      <c r="I490" s="680" t="s">
        <v>22</v>
      </c>
      <c r="J490" s="701" t="s">
        <v>23</v>
      </c>
    </row>
    <row r="491" spans="1:11" ht="38.25" customHeight="1" x14ac:dyDescent="0.25">
      <c r="A491" s="686" t="s">
        <v>6528</v>
      </c>
      <c r="B491" s="687" t="s">
        <v>6529</v>
      </c>
      <c r="C491" s="686" t="s">
        <v>11</v>
      </c>
      <c r="D491" s="688" t="s">
        <v>6530</v>
      </c>
      <c r="E491" s="690">
        <v>160</v>
      </c>
      <c r="F491" s="688" t="s">
        <v>3867</v>
      </c>
      <c r="G491" s="688" t="s">
        <v>6417</v>
      </c>
      <c r="H491" s="687" t="s">
        <v>6096</v>
      </c>
      <c r="I491" s="687" t="s">
        <v>6531</v>
      </c>
      <c r="J491" s="702">
        <v>1416880</v>
      </c>
      <c r="K491" s="672">
        <v>5</v>
      </c>
    </row>
    <row r="492" spans="1:11" ht="38.25" customHeight="1" x14ac:dyDescent="0.25">
      <c r="A492" s="686" t="s">
        <v>6528</v>
      </c>
      <c r="B492" s="687" t="s">
        <v>6532</v>
      </c>
      <c r="C492" s="686" t="s">
        <v>11</v>
      </c>
      <c r="D492" s="688" t="s">
        <v>6533</v>
      </c>
      <c r="E492" s="689">
        <v>434</v>
      </c>
      <c r="F492" s="688" t="s">
        <v>3867</v>
      </c>
      <c r="G492" s="688" t="s">
        <v>6417</v>
      </c>
      <c r="H492" s="687" t="s">
        <v>6096</v>
      </c>
      <c r="I492" s="687" t="s">
        <v>6531</v>
      </c>
      <c r="J492" s="702">
        <v>3843287</v>
      </c>
      <c r="K492" s="672">
        <v>5</v>
      </c>
    </row>
    <row r="493" spans="1:11" ht="38.25" customHeight="1" x14ac:dyDescent="0.25">
      <c r="A493" s="686" t="s">
        <v>6528</v>
      </c>
      <c r="B493" s="687" t="s">
        <v>6534</v>
      </c>
      <c r="C493" s="686" t="s">
        <v>12</v>
      </c>
      <c r="D493" s="688" t="s">
        <v>6535</v>
      </c>
      <c r="E493" s="690">
        <v>637</v>
      </c>
      <c r="F493" s="688" t="s">
        <v>3867</v>
      </c>
      <c r="G493" s="688" t="s">
        <v>6417</v>
      </c>
      <c r="H493" s="687" t="s">
        <v>6096</v>
      </c>
      <c r="I493" s="687" t="s">
        <v>6531</v>
      </c>
      <c r="J493" s="691">
        <v>5831098</v>
      </c>
      <c r="K493" s="672">
        <v>5</v>
      </c>
    </row>
    <row r="494" spans="1:11" ht="38.25" customHeight="1" x14ac:dyDescent="0.25">
      <c r="A494" s="692"/>
      <c r="B494" s="692">
        <v>3</v>
      </c>
      <c r="C494" s="692"/>
      <c r="D494" s="693" t="s">
        <v>30</v>
      </c>
      <c r="E494" s="694">
        <v>1231</v>
      </c>
      <c r="F494" s="724"/>
      <c r="G494" s="725"/>
      <c r="H494" s="725"/>
      <c r="I494" s="725"/>
      <c r="J494" s="726">
        <v>11091265</v>
      </c>
      <c r="K494" s="672">
        <v>1</v>
      </c>
    </row>
    <row r="495" spans="1:11" ht="38.25" customHeight="1" x14ac:dyDescent="0.25">
      <c r="A495" s="721"/>
      <c r="B495" s="721"/>
      <c r="C495" s="721"/>
      <c r="D495" s="710"/>
      <c r="E495" s="711"/>
      <c r="F495" s="706"/>
      <c r="G495" s="706"/>
      <c r="H495" s="706"/>
      <c r="I495" s="706"/>
      <c r="J495" s="722"/>
    </row>
    <row r="496" spans="1:11" ht="38.25" customHeight="1" x14ac:dyDescent="0.25">
      <c r="A496" s="680" t="s">
        <v>6091</v>
      </c>
      <c r="B496" s="680" t="s">
        <v>16</v>
      </c>
      <c r="C496" s="680" t="s">
        <v>17</v>
      </c>
      <c r="D496" s="703" t="s">
        <v>18</v>
      </c>
      <c r="E496" s="703" t="s">
        <v>6</v>
      </c>
      <c r="F496" s="703" t="s">
        <v>19</v>
      </c>
      <c r="G496" s="703" t="s">
        <v>20</v>
      </c>
      <c r="H496" s="680" t="s">
        <v>21</v>
      </c>
      <c r="I496" s="680" t="s">
        <v>22</v>
      </c>
      <c r="J496" s="701" t="s">
        <v>23</v>
      </c>
    </row>
    <row r="497" spans="1:11" ht="38.25" customHeight="1" x14ac:dyDescent="0.25">
      <c r="A497" s="686" t="s">
        <v>6536</v>
      </c>
      <c r="B497" s="687" t="s">
        <v>6537</v>
      </c>
      <c r="C497" s="686" t="s">
        <v>8</v>
      </c>
      <c r="D497" s="688" t="s">
        <v>6538</v>
      </c>
      <c r="E497" s="690">
        <v>836</v>
      </c>
      <c r="F497" s="688" t="s">
        <v>3867</v>
      </c>
      <c r="G497" s="688" t="s">
        <v>6417</v>
      </c>
      <c r="H497" s="687" t="s">
        <v>6096</v>
      </c>
      <c r="I497" s="687" t="s">
        <v>6531</v>
      </c>
      <c r="J497" s="702">
        <v>7153652</v>
      </c>
      <c r="K497" s="672">
        <v>5</v>
      </c>
    </row>
    <row r="498" spans="1:11" ht="38.25" customHeight="1" x14ac:dyDescent="0.25">
      <c r="A498" s="686" t="s">
        <v>6536</v>
      </c>
      <c r="B498" s="687" t="s">
        <v>6539</v>
      </c>
      <c r="C498" s="686" t="s">
        <v>12</v>
      </c>
      <c r="D498" s="688" t="s">
        <v>6540</v>
      </c>
      <c r="E498" s="689">
        <v>864</v>
      </c>
      <c r="F498" s="688" t="s">
        <v>3867</v>
      </c>
      <c r="G498" s="688" t="s">
        <v>6417</v>
      </c>
      <c r="H498" s="687" t="s">
        <v>6096</v>
      </c>
      <c r="I498" s="687" t="s">
        <v>6531</v>
      </c>
      <c r="J498" s="691">
        <v>7909056</v>
      </c>
      <c r="K498" s="672">
        <v>5</v>
      </c>
    </row>
    <row r="499" spans="1:11" ht="38.25" customHeight="1" x14ac:dyDescent="0.25">
      <c r="A499" s="692"/>
      <c r="B499" s="692">
        <v>2</v>
      </c>
      <c r="C499" s="692"/>
      <c r="D499" s="693" t="s">
        <v>30</v>
      </c>
      <c r="E499" s="694">
        <v>1700</v>
      </c>
      <c r="F499" s="724"/>
      <c r="G499" s="725"/>
      <c r="H499" s="725"/>
      <c r="I499" s="725"/>
      <c r="J499" s="726">
        <v>15062708</v>
      </c>
      <c r="K499" s="672">
        <v>1</v>
      </c>
    </row>
    <row r="500" spans="1:11" ht="38.25" customHeight="1" x14ac:dyDescent="0.25">
      <c r="A500" s="721"/>
      <c r="B500" s="721"/>
      <c r="C500" s="721"/>
      <c r="D500" s="710"/>
      <c r="E500" s="711"/>
      <c r="F500" s="706"/>
      <c r="G500" s="706"/>
      <c r="H500" s="706"/>
      <c r="I500" s="706"/>
      <c r="J500" s="722"/>
    </row>
    <row r="501" spans="1:11" ht="38.25" customHeight="1" x14ac:dyDescent="0.25">
      <c r="A501" s="680" t="s">
        <v>6091</v>
      </c>
      <c r="B501" s="680" t="s">
        <v>16</v>
      </c>
      <c r="C501" s="680" t="s">
        <v>17</v>
      </c>
      <c r="D501" s="703" t="s">
        <v>18</v>
      </c>
      <c r="E501" s="703" t="s">
        <v>6</v>
      </c>
      <c r="F501" s="703" t="s">
        <v>19</v>
      </c>
      <c r="G501" s="703" t="s">
        <v>20</v>
      </c>
      <c r="H501" s="680" t="s">
        <v>21</v>
      </c>
      <c r="I501" s="680" t="s">
        <v>22</v>
      </c>
      <c r="J501" s="701" t="s">
        <v>23</v>
      </c>
    </row>
    <row r="502" spans="1:11" ht="38.25" customHeight="1" x14ac:dyDescent="0.25">
      <c r="A502" s="686" t="s">
        <v>6541</v>
      </c>
      <c r="B502" s="687" t="s">
        <v>6542</v>
      </c>
      <c r="C502" s="686" t="s">
        <v>12</v>
      </c>
      <c r="D502" s="688" t="s">
        <v>6543</v>
      </c>
      <c r="E502" s="690">
        <v>691</v>
      </c>
      <c r="F502" s="688" t="s">
        <v>3867</v>
      </c>
      <c r="G502" s="688" t="s">
        <v>6417</v>
      </c>
      <c r="H502" s="687" t="s">
        <v>6096</v>
      </c>
      <c r="I502" s="687" t="s">
        <v>6531</v>
      </c>
      <c r="J502" s="702">
        <v>6325414</v>
      </c>
      <c r="K502" s="672">
        <v>5</v>
      </c>
    </row>
    <row r="503" spans="1:11" ht="38.25" customHeight="1" x14ac:dyDescent="0.25">
      <c r="A503" s="686" t="s">
        <v>6541</v>
      </c>
      <c r="B503" s="687" t="s">
        <v>6544</v>
      </c>
      <c r="C503" s="686" t="s">
        <v>8</v>
      </c>
      <c r="D503" s="688" t="s">
        <v>6545</v>
      </c>
      <c r="E503" s="690">
        <v>750</v>
      </c>
      <c r="F503" s="688" t="s">
        <v>3867</v>
      </c>
      <c r="G503" s="688" t="s">
        <v>6417</v>
      </c>
      <c r="H503" s="687" t="s">
        <v>6096</v>
      </c>
      <c r="I503" s="687" t="s">
        <v>6531</v>
      </c>
      <c r="J503" s="691">
        <v>6417750</v>
      </c>
      <c r="K503" s="672">
        <v>5</v>
      </c>
    </row>
    <row r="504" spans="1:11" ht="38.25" customHeight="1" x14ac:dyDescent="0.25">
      <c r="A504" s="692"/>
      <c r="B504" s="692">
        <v>2</v>
      </c>
      <c r="C504" s="692"/>
      <c r="D504" s="693" t="s">
        <v>30</v>
      </c>
      <c r="E504" s="694">
        <v>1441</v>
      </c>
      <c r="F504" s="724"/>
      <c r="G504" s="725"/>
      <c r="H504" s="725"/>
      <c r="I504" s="725"/>
      <c r="J504" s="726">
        <v>12743164</v>
      </c>
      <c r="K504" s="672">
        <v>1</v>
      </c>
    </row>
    <row r="505" spans="1:11" ht="38.25" customHeight="1" x14ac:dyDescent="0.25">
      <c r="A505" s="721"/>
      <c r="B505" s="721"/>
      <c r="C505" s="721"/>
      <c r="D505" s="710"/>
      <c r="E505" s="711"/>
      <c r="F505" s="706"/>
      <c r="G505" s="706"/>
      <c r="H505" s="706"/>
      <c r="I505" s="706"/>
      <c r="J505" s="722"/>
    </row>
    <row r="506" spans="1:11" ht="38.25" customHeight="1" x14ac:dyDescent="0.25">
      <c r="A506" s="680" t="s">
        <v>6091</v>
      </c>
      <c r="B506" s="680" t="s">
        <v>16</v>
      </c>
      <c r="C506" s="680" t="s">
        <v>17</v>
      </c>
      <c r="D506" s="703" t="s">
        <v>18</v>
      </c>
      <c r="E506" s="703" t="s">
        <v>6</v>
      </c>
      <c r="F506" s="703" t="s">
        <v>19</v>
      </c>
      <c r="G506" s="703" t="s">
        <v>20</v>
      </c>
      <c r="H506" s="680" t="s">
        <v>21</v>
      </c>
      <c r="I506" s="680" t="s">
        <v>22</v>
      </c>
      <c r="J506" s="701" t="s">
        <v>23</v>
      </c>
    </row>
    <row r="507" spans="1:11" ht="38.25" customHeight="1" x14ac:dyDescent="0.25">
      <c r="A507" s="686" t="s">
        <v>6546</v>
      </c>
      <c r="B507" s="687" t="s">
        <v>6547</v>
      </c>
      <c r="C507" s="686" t="s">
        <v>11</v>
      </c>
      <c r="D507" s="688" t="s">
        <v>6548</v>
      </c>
      <c r="E507" s="690">
        <v>760</v>
      </c>
      <c r="F507" s="688" t="s">
        <v>3867</v>
      </c>
      <c r="G507" s="688" t="s">
        <v>6417</v>
      </c>
      <c r="H507" s="687" t="s">
        <v>6096</v>
      </c>
      <c r="I507" s="687" t="s">
        <v>6531</v>
      </c>
      <c r="J507" s="702">
        <v>6730180</v>
      </c>
      <c r="K507" s="672">
        <v>5</v>
      </c>
    </row>
    <row r="508" spans="1:11" ht="38.25" customHeight="1" x14ac:dyDescent="0.25">
      <c r="A508" s="686" t="s">
        <v>6546</v>
      </c>
      <c r="B508" s="687" t="s">
        <v>6549</v>
      </c>
      <c r="C508" s="686" t="s">
        <v>12</v>
      </c>
      <c r="D508" s="688" t="s">
        <v>6550</v>
      </c>
      <c r="E508" s="689">
        <v>636</v>
      </c>
      <c r="F508" s="688" t="s">
        <v>3867</v>
      </c>
      <c r="G508" s="688" t="s">
        <v>6417</v>
      </c>
      <c r="H508" s="687" t="s">
        <v>6096</v>
      </c>
      <c r="I508" s="687" t="s">
        <v>6531</v>
      </c>
      <c r="J508" s="691">
        <v>5821944</v>
      </c>
      <c r="K508" s="672">
        <v>5</v>
      </c>
    </row>
    <row r="509" spans="1:11" ht="38.25" customHeight="1" x14ac:dyDescent="0.25">
      <c r="A509" s="692"/>
      <c r="B509" s="692">
        <v>2</v>
      </c>
      <c r="C509" s="692"/>
      <c r="D509" s="693" t="s">
        <v>30</v>
      </c>
      <c r="E509" s="694">
        <v>1396</v>
      </c>
      <c r="F509" s="695"/>
      <c r="G509" s="696"/>
      <c r="H509" s="696"/>
      <c r="I509" s="696"/>
      <c r="J509" s="697">
        <v>12552124</v>
      </c>
      <c r="K509" s="672">
        <v>1</v>
      </c>
    </row>
    <row r="510" spans="1:11" ht="38.25" customHeight="1" x14ac:dyDescent="0.25">
      <c r="A510" s="698"/>
      <c r="B510" s="698"/>
      <c r="C510" s="698"/>
      <c r="D510" s="699"/>
      <c r="E510" s="700"/>
    </row>
    <row r="511" spans="1:11" ht="38.25" customHeight="1" x14ac:dyDescent="0.25">
      <c r="A511" s="680" t="s">
        <v>6091</v>
      </c>
      <c r="B511" s="680" t="s">
        <v>16</v>
      </c>
      <c r="C511" s="680" t="s">
        <v>17</v>
      </c>
      <c r="D511" s="703" t="s">
        <v>18</v>
      </c>
      <c r="E511" s="703" t="s">
        <v>6</v>
      </c>
      <c r="F511" s="703" t="s">
        <v>19</v>
      </c>
      <c r="G511" s="703" t="s">
        <v>20</v>
      </c>
      <c r="H511" s="680" t="s">
        <v>21</v>
      </c>
      <c r="I511" s="680" t="s">
        <v>22</v>
      </c>
      <c r="J511" s="701" t="s">
        <v>23</v>
      </c>
    </row>
    <row r="512" spans="1:11" ht="38.25" customHeight="1" x14ac:dyDescent="0.25">
      <c r="A512" s="686" t="s">
        <v>6551</v>
      </c>
      <c r="B512" s="687" t="s">
        <v>6552</v>
      </c>
      <c r="C512" s="686" t="s">
        <v>11</v>
      </c>
      <c r="D512" s="688" t="s">
        <v>6553</v>
      </c>
      <c r="E512" s="690">
        <v>623</v>
      </c>
      <c r="F512" s="688" t="s">
        <v>3867</v>
      </c>
      <c r="G512" s="688" t="s">
        <v>6417</v>
      </c>
      <c r="H512" s="687" t="s">
        <v>6096</v>
      </c>
      <c r="I512" s="687" t="s">
        <v>6531</v>
      </c>
      <c r="J512" s="702">
        <v>5516976.5</v>
      </c>
      <c r="K512" s="672">
        <v>5</v>
      </c>
    </row>
    <row r="513" spans="1:11" ht="38.25" customHeight="1" x14ac:dyDescent="0.25">
      <c r="A513" s="686" t="s">
        <v>6551</v>
      </c>
      <c r="B513" s="687" t="s">
        <v>6554</v>
      </c>
      <c r="C513" s="686" t="s">
        <v>11</v>
      </c>
      <c r="D513" s="688" t="s">
        <v>5967</v>
      </c>
      <c r="E513" s="690">
        <v>1096</v>
      </c>
      <c r="F513" s="688" t="s">
        <v>3867</v>
      </c>
      <c r="G513" s="688" t="s">
        <v>6417</v>
      </c>
      <c r="H513" s="687" t="s">
        <v>6096</v>
      </c>
      <c r="I513" s="687" t="s">
        <v>6531</v>
      </c>
      <c r="J513" s="691">
        <v>9705628</v>
      </c>
      <c r="K513" s="672">
        <v>5</v>
      </c>
    </row>
    <row r="514" spans="1:11" ht="38.25" customHeight="1" x14ac:dyDescent="0.25">
      <c r="A514" s="692"/>
      <c r="B514" s="692">
        <v>2</v>
      </c>
      <c r="C514" s="692"/>
      <c r="D514" s="693" t="s">
        <v>30</v>
      </c>
      <c r="E514" s="694">
        <v>1719</v>
      </c>
      <c r="F514" s="724"/>
      <c r="G514" s="725"/>
      <c r="H514" s="725"/>
      <c r="I514" s="725"/>
      <c r="J514" s="726">
        <v>15222604.5</v>
      </c>
      <c r="K514" s="672">
        <v>1</v>
      </c>
    </row>
    <row r="515" spans="1:11" ht="38.25" customHeight="1" x14ac:dyDescent="0.25">
      <c r="A515" s="705"/>
      <c r="B515" s="705"/>
      <c r="C515" s="705"/>
    </row>
    <row r="516" spans="1:11" ht="38.25" customHeight="1" x14ac:dyDescent="0.25">
      <c r="A516" s="680" t="s">
        <v>6091</v>
      </c>
      <c r="B516" s="680" t="s">
        <v>16</v>
      </c>
      <c r="C516" s="680" t="s">
        <v>17</v>
      </c>
      <c r="D516" s="703" t="s">
        <v>18</v>
      </c>
      <c r="E516" s="703" t="s">
        <v>6</v>
      </c>
      <c r="F516" s="703" t="s">
        <v>19</v>
      </c>
      <c r="G516" s="703" t="s">
        <v>20</v>
      </c>
      <c r="H516" s="680" t="s">
        <v>21</v>
      </c>
      <c r="I516" s="680" t="s">
        <v>22</v>
      </c>
      <c r="J516" s="701" t="s">
        <v>23</v>
      </c>
    </row>
    <row r="517" spans="1:11" ht="38.25" customHeight="1" x14ac:dyDescent="0.25">
      <c r="A517" s="686" t="s">
        <v>6555</v>
      </c>
      <c r="B517" s="687" t="s">
        <v>6556</v>
      </c>
      <c r="C517" s="686" t="s">
        <v>8</v>
      </c>
      <c r="D517" s="688" t="s">
        <v>6557</v>
      </c>
      <c r="E517" s="690">
        <v>59</v>
      </c>
      <c r="F517" s="688" t="s">
        <v>3867</v>
      </c>
      <c r="G517" s="688" t="s">
        <v>6417</v>
      </c>
      <c r="H517" s="687" t="s">
        <v>6096</v>
      </c>
      <c r="I517" s="687" t="s">
        <v>6531</v>
      </c>
      <c r="J517" s="702">
        <v>504863</v>
      </c>
      <c r="K517" s="672">
        <v>5</v>
      </c>
    </row>
    <row r="518" spans="1:11" ht="38.25" customHeight="1" x14ac:dyDescent="0.25">
      <c r="A518" s="686" t="s">
        <v>6555</v>
      </c>
      <c r="B518" s="687" t="s">
        <v>6558</v>
      </c>
      <c r="C518" s="686" t="s">
        <v>11</v>
      </c>
      <c r="D518" s="688" t="s">
        <v>6559</v>
      </c>
      <c r="E518" s="690">
        <v>188</v>
      </c>
      <c r="F518" s="688" t="s">
        <v>3867</v>
      </c>
      <c r="G518" s="688" t="s">
        <v>6417</v>
      </c>
      <c r="H518" s="687" t="s">
        <v>6096</v>
      </c>
      <c r="I518" s="687" t="s">
        <v>6531</v>
      </c>
      <c r="J518" s="702">
        <v>1664834</v>
      </c>
      <c r="K518" s="672">
        <v>5</v>
      </c>
    </row>
    <row r="519" spans="1:11" ht="38.25" customHeight="1" x14ac:dyDescent="0.25">
      <c r="A519" s="686" t="s">
        <v>6555</v>
      </c>
      <c r="B519" s="687" t="s">
        <v>6560</v>
      </c>
      <c r="C519" s="686" t="s">
        <v>11</v>
      </c>
      <c r="D519" s="688" t="s">
        <v>6561</v>
      </c>
      <c r="E519" s="690">
        <v>135</v>
      </c>
      <c r="F519" s="688" t="s">
        <v>3867</v>
      </c>
      <c r="G519" s="688" t="s">
        <v>6417</v>
      </c>
      <c r="H519" s="687" t="s">
        <v>6096</v>
      </c>
      <c r="I519" s="687" t="s">
        <v>6531</v>
      </c>
      <c r="J519" s="702">
        <v>1195492.5</v>
      </c>
      <c r="K519" s="672">
        <v>5</v>
      </c>
    </row>
    <row r="520" spans="1:11" ht="38.25" customHeight="1" x14ac:dyDescent="0.25">
      <c r="A520" s="686" t="s">
        <v>6555</v>
      </c>
      <c r="B520" s="687" t="s">
        <v>6562</v>
      </c>
      <c r="C520" s="686" t="s">
        <v>11</v>
      </c>
      <c r="D520" s="688" t="s">
        <v>6563</v>
      </c>
      <c r="E520" s="689">
        <v>580</v>
      </c>
      <c r="F520" s="688" t="s">
        <v>3867</v>
      </c>
      <c r="G520" s="688" t="s">
        <v>6417</v>
      </c>
      <c r="H520" s="687" t="s">
        <v>6096</v>
      </c>
      <c r="I520" s="687" t="s">
        <v>6531</v>
      </c>
      <c r="J520" s="691">
        <v>5136190</v>
      </c>
      <c r="K520" s="672">
        <v>5</v>
      </c>
    </row>
    <row r="521" spans="1:11" ht="38.25" customHeight="1" x14ac:dyDescent="0.25">
      <c r="A521" s="692"/>
      <c r="B521" s="692">
        <v>4</v>
      </c>
      <c r="C521" s="692"/>
      <c r="D521" s="693" t="s">
        <v>30</v>
      </c>
      <c r="E521" s="694">
        <v>962</v>
      </c>
      <c r="F521" s="695"/>
      <c r="G521" s="696"/>
      <c r="H521" s="696"/>
      <c r="I521" s="696"/>
      <c r="J521" s="697">
        <v>8501379.5</v>
      </c>
      <c r="K521" s="672">
        <v>2</v>
      </c>
    </row>
    <row r="522" spans="1:11" ht="38.25" customHeight="1" x14ac:dyDescent="0.25">
      <c r="A522" s="705"/>
      <c r="B522" s="705"/>
      <c r="C522" s="705"/>
    </row>
    <row r="523" spans="1:11" ht="38.25" customHeight="1" x14ac:dyDescent="0.25">
      <c r="A523" s="680" t="s">
        <v>6091</v>
      </c>
      <c r="B523" s="680" t="s">
        <v>16</v>
      </c>
      <c r="C523" s="680" t="s">
        <v>17</v>
      </c>
      <c r="D523" s="703" t="s">
        <v>18</v>
      </c>
      <c r="E523" s="703" t="s">
        <v>6</v>
      </c>
      <c r="F523" s="703" t="s">
        <v>19</v>
      </c>
      <c r="G523" s="703" t="s">
        <v>20</v>
      </c>
      <c r="H523" s="680" t="s">
        <v>21</v>
      </c>
      <c r="I523" s="680" t="s">
        <v>22</v>
      </c>
      <c r="J523" s="701" t="s">
        <v>23</v>
      </c>
    </row>
    <row r="524" spans="1:11" ht="38.25" customHeight="1" x14ac:dyDescent="0.25">
      <c r="A524" s="686" t="s">
        <v>6564</v>
      </c>
      <c r="B524" s="687" t="s">
        <v>6565</v>
      </c>
      <c r="C524" s="686" t="s">
        <v>11</v>
      </c>
      <c r="D524" s="688" t="s">
        <v>6566</v>
      </c>
      <c r="E524" s="689">
        <v>772</v>
      </c>
      <c r="F524" s="688" t="s">
        <v>3867</v>
      </c>
      <c r="G524" s="688" t="s">
        <v>6417</v>
      </c>
      <c r="H524" s="687" t="s">
        <v>6096</v>
      </c>
      <c r="I524" s="687" t="s">
        <v>6531</v>
      </c>
      <c r="J524" s="702">
        <v>6836446</v>
      </c>
      <c r="K524" s="672">
        <v>5</v>
      </c>
    </row>
    <row r="525" spans="1:11" ht="38.25" customHeight="1" x14ac:dyDescent="0.25">
      <c r="A525" s="686" t="s">
        <v>6564</v>
      </c>
      <c r="B525" s="687" t="s">
        <v>6567</v>
      </c>
      <c r="C525" s="686" t="s">
        <v>11</v>
      </c>
      <c r="D525" s="688" t="s">
        <v>6568</v>
      </c>
      <c r="E525" s="690">
        <v>173</v>
      </c>
      <c r="F525" s="688" t="s">
        <v>3867</v>
      </c>
      <c r="G525" s="688" t="s">
        <v>6417</v>
      </c>
      <c r="H525" s="687" t="s">
        <v>6096</v>
      </c>
      <c r="I525" s="687" t="s">
        <v>6531</v>
      </c>
      <c r="J525" s="702">
        <v>1532001.5</v>
      </c>
      <c r="K525" s="672">
        <v>5</v>
      </c>
    </row>
    <row r="526" spans="1:11" ht="38.25" customHeight="1" x14ac:dyDescent="0.25">
      <c r="A526" s="686" t="s">
        <v>6564</v>
      </c>
      <c r="B526" s="687" t="s">
        <v>6569</v>
      </c>
      <c r="C526" s="686" t="s">
        <v>8</v>
      </c>
      <c r="D526" s="688" t="s">
        <v>6570</v>
      </c>
      <c r="E526" s="690">
        <v>315</v>
      </c>
      <c r="F526" s="688" t="s">
        <v>3867</v>
      </c>
      <c r="G526" s="688" t="s">
        <v>6417</v>
      </c>
      <c r="H526" s="687" t="s">
        <v>6096</v>
      </c>
      <c r="I526" s="687" t="s">
        <v>6531</v>
      </c>
      <c r="J526" s="691">
        <v>2695455</v>
      </c>
      <c r="K526" s="672">
        <v>5</v>
      </c>
    </row>
    <row r="527" spans="1:11" ht="38.25" customHeight="1" x14ac:dyDescent="0.25">
      <c r="A527" s="692"/>
      <c r="B527" s="692">
        <v>3</v>
      </c>
      <c r="C527" s="692"/>
      <c r="D527" s="693" t="s">
        <v>30</v>
      </c>
      <c r="E527" s="694">
        <v>1260</v>
      </c>
      <c r="F527" s="695"/>
      <c r="G527" s="696"/>
      <c r="H527" s="696"/>
      <c r="I527" s="696"/>
      <c r="J527" s="697">
        <v>11063902.5</v>
      </c>
      <c r="K527" s="672">
        <v>1</v>
      </c>
    </row>
    <row r="528" spans="1:11" ht="38.25" customHeight="1" x14ac:dyDescent="0.25">
      <c r="A528" s="705"/>
      <c r="B528" s="705"/>
      <c r="C528" s="705"/>
    </row>
    <row r="529" spans="1:11" ht="38.25" customHeight="1" x14ac:dyDescent="0.25">
      <c r="A529" s="680" t="s">
        <v>6091</v>
      </c>
      <c r="B529" s="680" t="s">
        <v>16</v>
      </c>
      <c r="C529" s="680" t="s">
        <v>17</v>
      </c>
      <c r="D529" s="703" t="s">
        <v>18</v>
      </c>
      <c r="E529" s="703" t="s">
        <v>6</v>
      </c>
      <c r="F529" s="703" t="s">
        <v>19</v>
      </c>
      <c r="G529" s="703" t="s">
        <v>20</v>
      </c>
      <c r="H529" s="680" t="s">
        <v>21</v>
      </c>
      <c r="I529" s="680" t="s">
        <v>22</v>
      </c>
      <c r="J529" s="701" t="s">
        <v>23</v>
      </c>
    </row>
    <row r="530" spans="1:11" ht="38.25" customHeight="1" x14ac:dyDescent="0.25">
      <c r="A530" s="686" t="s">
        <v>6571</v>
      </c>
      <c r="B530" s="687" t="s">
        <v>6572</v>
      </c>
      <c r="C530" s="686" t="s">
        <v>12</v>
      </c>
      <c r="D530" s="688" t="s">
        <v>6573</v>
      </c>
      <c r="E530" s="689">
        <v>524</v>
      </c>
      <c r="F530" s="688" t="s">
        <v>3867</v>
      </c>
      <c r="G530" s="688" t="s">
        <v>6417</v>
      </c>
      <c r="H530" s="687" t="s">
        <v>6096</v>
      </c>
      <c r="I530" s="687" t="s">
        <v>6531</v>
      </c>
      <c r="J530" s="702">
        <v>4796696</v>
      </c>
      <c r="K530" s="672">
        <v>5</v>
      </c>
    </row>
    <row r="531" spans="1:11" ht="38.25" customHeight="1" x14ac:dyDescent="0.25">
      <c r="A531" s="686" t="s">
        <v>6571</v>
      </c>
      <c r="B531" s="687" t="s">
        <v>6574</v>
      </c>
      <c r="C531" s="686" t="s">
        <v>8</v>
      </c>
      <c r="D531" s="688" t="s">
        <v>6575</v>
      </c>
      <c r="E531" s="690">
        <v>302</v>
      </c>
      <c r="F531" s="688" t="s">
        <v>3867</v>
      </c>
      <c r="G531" s="688" t="s">
        <v>6417</v>
      </c>
      <c r="H531" s="687" t="s">
        <v>6096</v>
      </c>
      <c r="I531" s="687" t="s">
        <v>6531</v>
      </c>
      <c r="J531" s="691">
        <v>2584214</v>
      </c>
      <c r="K531" s="672">
        <v>5</v>
      </c>
    </row>
    <row r="532" spans="1:11" ht="38.25" customHeight="1" x14ac:dyDescent="0.25">
      <c r="A532" s="692"/>
      <c r="B532" s="692">
        <v>2</v>
      </c>
      <c r="C532" s="692"/>
      <c r="D532" s="693" t="s">
        <v>30</v>
      </c>
      <c r="E532" s="694">
        <v>826</v>
      </c>
      <c r="F532" s="695"/>
      <c r="G532" s="696"/>
      <c r="H532" s="696"/>
      <c r="I532" s="696"/>
      <c r="J532" s="697">
        <v>7380910</v>
      </c>
      <c r="K532" s="672">
        <v>2</v>
      </c>
    </row>
    <row r="533" spans="1:11" ht="38.25" customHeight="1" x14ac:dyDescent="0.25">
      <c r="A533" s="698"/>
      <c r="B533" s="698"/>
      <c r="C533" s="698"/>
      <c r="D533" s="699"/>
      <c r="E533" s="700"/>
    </row>
    <row r="534" spans="1:11" ht="38.25" customHeight="1" x14ac:dyDescent="0.25">
      <c r="A534" s="680" t="s">
        <v>6091</v>
      </c>
      <c r="B534" s="680" t="s">
        <v>16</v>
      </c>
      <c r="C534" s="680" t="s">
        <v>17</v>
      </c>
      <c r="D534" s="703" t="s">
        <v>18</v>
      </c>
      <c r="E534" s="703" t="s">
        <v>6</v>
      </c>
      <c r="F534" s="703" t="s">
        <v>19</v>
      </c>
      <c r="G534" s="703" t="s">
        <v>20</v>
      </c>
      <c r="H534" s="680" t="s">
        <v>21</v>
      </c>
      <c r="I534" s="680" t="s">
        <v>22</v>
      </c>
      <c r="J534" s="701" t="s">
        <v>23</v>
      </c>
    </row>
    <row r="535" spans="1:11" ht="38.25" customHeight="1" x14ac:dyDescent="0.25">
      <c r="A535" s="686" t="s">
        <v>6576</v>
      </c>
      <c r="B535" s="687" t="s">
        <v>6577</v>
      </c>
      <c r="C535" s="686" t="s">
        <v>11</v>
      </c>
      <c r="D535" s="688" t="s">
        <v>6578</v>
      </c>
      <c r="E535" s="689">
        <v>494</v>
      </c>
      <c r="F535" s="688" t="s">
        <v>3867</v>
      </c>
      <c r="G535" s="688" t="s">
        <v>6417</v>
      </c>
      <c r="H535" s="687" t="s">
        <v>6096</v>
      </c>
      <c r="I535" s="687" t="s">
        <v>6531</v>
      </c>
      <c r="J535" s="702">
        <v>4374617</v>
      </c>
      <c r="K535" s="672">
        <v>5</v>
      </c>
    </row>
    <row r="536" spans="1:11" ht="38.25" customHeight="1" x14ac:dyDescent="0.25">
      <c r="A536" s="686" t="s">
        <v>6576</v>
      </c>
      <c r="B536" s="687" t="s">
        <v>6579</v>
      </c>
      <c r="C536" s="686" t="s">
        <v>11</v>
      </c>
      <c r="D536" s="688" t="s">
        <v>6580</v>
      </c>
      <c r="E536" s="689">
        <v>704</v>
      </c>
      <c r="F536" s="688" t="s">
        <v>3867</v>
      </c>
      <c r="G536" s="688" t="s">
        <v>6417</v>
      </c>
      <c r="H536" s="687" t="s">
        <v>6096</v>
      </c>
      <c r="I536" s="687" t="s">
        <v>6531</v>
      </c>
      <c r="J536" s="691">
        <v>6234272</v>
      </c>
      <c r="K536" s="672">
        <v>5</v>
      </c>
    </row>
    <row r="537" spans="1:11" ht="38.25" customHeight="1" x14ac:dyDescent="0.25">
      <c r="A537" s="692"/>
      <c r="B537" s="692">
        <v>2</v>
      </c>
      <c r="C537" s="692"/>
      <c r="D537" s="693" t="s">
        <v>30</v>
      </c>
      <c r="E537" s="694">
        <v>1198</v>
      </c>
      <c r="F537" s="695"/>
      <c r="G537" s="696"/>
      <c r="H537" s="696"/>
      <c r="I537" s="696"/>
      <c r="J537" s="697">
        <v>10608889</v>
      </c>
      <c r="K537" s="672">
        <v>1</v>
      </c>
    </row>
    <row r="538" spans="1:11" ht="38.25" customHeight="1" x14ac:dyDescent="0.25">
      <c r="A538" s="698"/>
      <c r="B538" s="698"/>
      <c r="C538" s="698"/>
      <c r="D538" s="699"/>
      <c r="E538" s="700"/>
    </row>
    <row r="539" spans="1:11" ht="38.25" customHeight="1" x14ac:dyDescent="0.25">
      <c r="A539" s="680" t="s">
        <v>6091</v>
      </c>
      <c r="B539" s="680" t="s">
        <v>16</v>
      </c>
      <c r="C539" s="761" t="s">
        <v>17</v>
      </c>
      <c r="D539" s="703" t="s">
        <v>18</v>
      </c>
      <c r="E539" s="703" t="s">
        <v>6</v>
      </c>
      <c r="F539" s="703" t="s">
        <v>19</v>
      </c>
      <c r="G539" s="703" t="s">
        <v>20</v>
      </c>
      <c r="H539" s="680" t="s">
        <v>21</v>
      </c>
      <c r="I539" s="680" t="s">
        <v>22</v>
      </c>
      <c r="J539" s="701" t="s">
        <v>23</v>
      </c>
    </row>
    <row r="540" spans="1:11" ht="38.25" customHeight="1" x14ac:dyDescent="0.25">
      <c r="A540" s="686" t="s">
        <v>6581</v>
      </c>
      <c r="B540" s="687" t="s">
        <v>6582</v>
      </c>
      <c r="C540" s="686" t="s">
        <v>11</v>
      </c>
      <c r="D540" s="688" t="s">
        <v>6583</v>
      </c>
      <c r="E540" s="690">
        <v>330</v>
      </c>
      <c r="F540" s="688" t="s">
        <v>3867</v>
      </c>
      <c r="G540" s="688" t="s">
        <v>6417</v>
      </c>
      <c r="H540" s="687" t="s">
        <v>6096</v>
      </c>
      <c r="I540" s="687" t="s">
        <v>6531</v>
      </c>
      <c r="J540" s="702">
        <v>2922315</v>
      </c>
      <c r="K540" s="672">
        <v>5</v>
      </c>
    </row>
    <row r="541" spans="1:11" ht="38.25" customHeight="1" x14ac:dyDescent="0.25">
      <c r="A541" s="686" t="s">
        <v>6581</v>
      </c>
      <c r="B541" s="687" t="s">
        <v>6584</v>
      </c>
      <c r="C541" s="686" t="s">
        <v>12</v>
      </c>
      <c r="D541" s="688" t="s">
        <v>6585</v>
      </c>
      <c r="E541" s="690">
        <v>425</v>
      </c>
      <c r="F541" s="688" t="s">
        <v>3867</v>
      </c>
      <c r="G541" s="688" t="s">
        <v>6417</v>
      </c>
      <c r="H541" s="687" t="s">
        <v>6096</v>
      </c>
      <c r="I541" s="687" t="s">
        <v>6531</v>
      </c>
      <c r="J541" s="691">
        <v>3890450</v>
      </c>
      <c r="K541" s="672">
        <v>5</v>
      </c>
    </row>
    <row r="542" spans="1:11" ht="38.25" customHeight="1" x14ac:dyDescent="0.25">
      <c r="A542" s="692"/>
      <c r="B542" s="692">
        <v>2</v>
      </c>
      <c r="C542" s="692"/>
      <c r="D542" s="693" t="s">
        <v>30</v>
      </c>
      <c r="E542" s="694">
        <v>755</v>
      </c>
      <c r="F542" s="695"/>
      <c r="G542" s="696"/>
      <c r="H542" s="696"/>
      <c r="I542" s="696"/>
      <c r="J542" s="697">
        <v>6812765</v>
      </c>
      <c r="K542" s="672">
        <v>2</v>
      </c>
    </row>
    <row r="543" spans="1:11" ht="38.25" customHeight="1" x14ac:dyDescent="0.25">
      <c r="A543" s="705"/>
      <c r="B543" s="705"/>
      <c r="C543" s="705"/>
    </row>
    <row r="544" spans="1:11" ht="38.25" customHeight="1" x14ac:dyDescent="0.25">
      <c r="A544" s="680" t="s">
        <v>6091</v>
      </c>
      <c r="B544" s="680" t="s">
        <v>16</v>
      </c>
      <c r="C544" s="680" t="s">
        <v>17</v>
      </c>
      <c r="D544" s="703" t="s">
        <v>18</v>
      </c>
      <c r="E544" s="703" t="s">
        <v>6</v>
      </c>
      <c r="F544" s="703" t="s">
        <v>19</v>
      </c>
      <c r="G544" s="703" t="s">
        <v>20</v>
      </c>
      <c r="H544" s="680" t="s">
        <v>21</v>
      </c>
      <c r="I544" s="680" t="s">
        <v>22</v>
      </c>
      <c r="J544" s="701" t="s">
        <v>23</v>
      </c>
    </row>
    <row r="545" spans="1:11" ht="38.25" customHeight="1" x14ac:dyDescent="0.25">
      <c r="A545" s="686" t="s">
        <v>6586</v>
      </c>
      <c r="B545" s="687" t="s">
        <v>6587</v>
      </c>
      <c r="C545" s="686" t="s">
        <v>9</v>
      </c>
      <c r="D545" s="688" t="s">
        <v>6588</v>
      </c>
      <c r="E545" s="690">
        <v>99</v>
      </c>
      <c r="F545" s="688" t="s">
        <v>3867</v>
      </c>
      <c r="G545" s="688" t="s">
        <v>6417</v>
      </c>
      <c r="H545" s="687" t="s">
        <v>6096</v>
      </c>
      <c r="I545" s="687" t="s">
        <v>6531</v>
      </c>
      <c r="J545" s="702">
        <v>847143</v>
      </c>
      <c r="K545" s="672">
        <v>5</v>
      </c>
    </row>
    <row r="546" spans="1:11" ht="38.25" customHeight="1" x14ac:dyDescent="0.25">
      <c r="A546" s="686" t="s">
        <v>6586</v>
      </c>
      <c r="B546" s="687" t="s">
        <v>6589</v>
      </c>
      <c r="C546" s="686" t="s">
        <v>11</v>
      </c>
      <c r="D546" s="688" t="s">
        <v>6590</v>
      </c>
      <c r="E546" s="690">
        <v>391</v>
      </c>
      <c r="F546" s="688" t="s">
        <v>3867</v>
      </c>
      <c r="G546" s="688" t="s">
        <v>6417</v>
      </c>
      <c r="H546" s="687" t="s">
        <v>6096</v>
      </c>
      <c r="I546" s="687" t="s">
        <v>6531</v>
      </c>
      <c r="J546" s="691">
        <v>3462500.5</v>
      </c>
      <c r="K546" s="672">
        <v>5</v>
      </c>
    </row>
    <row r="547" spans="1:11" ht="38.25" customHeight="1" x14ac:dyDescent="0.25">
      <c r="A547" s="692"/>
      <c r="B547" s="692">
        <v>2</v>
      </c>
      <c r="C547" s="692"/>
      <c r="D547" s="693" t="s">
        <v>30</v>
      </c>
      <c r="E547" s="694">
        <v>490</v>
      </c>
      <c r="F547" s="695"/>
      <c r="G547" s="696"/>
      <c r="H547" s="696"/>
      <c r="I547" s="696"/>
      <c r="J547" s="697">
        <v>4309643.5</v>
      </c>
      <c r="K547" s="672">
        <v>2</v>
      </c>
    </row>
    <row r="548" spans="1:11" ht="38.25" customHeight="1" x14ac:dyDescent="0.25">
      <c r="A548" s="698"/>
      <c r="B548" s="698"/>
      <c r="C548" s="698"/>
      <c r="D548" s="699"/>
      <c r="E548" s="700"/>
    </row>
    <row r="549" spans="1:11" ht="38.25" customHeight="1" x14ac:dyDescent="0.25">
      <c r="A549" s="680" t="s">
        <v>6091</v>
      </c>
      <c r="B549" s="680" t="s">
        <v>16</v>
      </c>
      <c r="C549" s="680" t="s">
        <v>17</v>
      </c>
      <c r="D549" s="703" t="s">
        <v>18</v>
      </c>
      <c r="E549" s="703" t="s">
        <v>6</v>
      </c>
      <c r="F549" s="703" t="s">
        <v>19</v>
      </c>
      <c r="G549" s="703" t="s">
        <v>20</v>
      </c>
      <c r="H549" s="680" t="s">
        <v>21</v>
      </c>
      <c r="I549" s="680" t="s">
        <v>22</v>
      </c>
      <c r="J549" s="701" t="s">
        <v>23</v>
      </c>
    </row>
    <row r="550" spans="1:11" ht="38.25" customHeight="1" x14ac:dyDescent="0.25">
      <c r="A550" s="686" t="s">
        <v>6591</v>
      </c>
      <c r="B550" s="687" t="s">
        <v>6592</v>
      </c>
      <c r="C550" s="686" t="s">
        <v>8</v>
      </c>
      <c r="D550" s="688" t="s">
        <v>6593</v>
      </c>
      <c r="E550" s="689">
        <v>712</v>
      </c>
      <c r="F550" s="688" t="s">
        <v>3867</v>
      </c>
      <c r="G550" s="688" t="s">
        <v>6417</v>
      </c>
      <c r="H550" s="687" t="s">
        <v>6096</v>
      </c>
      <c r="I550" s="687" t="s">
        <v>6531</v>
      </c>
      <c r="J550" s="691">
        <v>6092584</v>
      </c>
      <c r="K550" s="672">
        <v>5</v>
      </c>
    </row>
    <row r="551" spans="1:11" ht="38.25" customHeight="1" x14ac:dyDescent="0.25">
      <c r="A551" s="692"/>
      <c r="B551" s="692">
        <v>1</v>
      </c>
      <c r="C551" s="692"/>
      <c r="D551" s="693" t="s">
        <v>30</v>
      </c>
      <c r="E551" s="694">
        <v>712</v>
      </c>
      <c r="F551" s="695"/>
      <c r="G551" s="696"/>
      <c r="H551" s="696"/>
      <c r="I551" s="696"/>
      <c r="J551" s="697">
        <v>6092584</v>
      </c>
      <c r="K551" s="672">
        <v>2</v>
      </c>
    </row>
    <row r="552" spans="1:11" ht="38.25" customHeight="1" x14ac:dyDescent="0.25">
      <c r="A552" s="705"/>
      <c r="B552" s="705"/>
      <c r="C552" s="705"/>
    </row>
    <row r="553" spans="1:11" ht="38.25" customHeight="1" x14ac:dyDescent="0.25">
      <c r="A553" s="680" t="s">
        <v>6091</v>
      </c>
      <c r="B553" s="680" t="s">
        <v>16</v>
      </c>
      <c r="C553" s="680" t="s">
        <v>17</v>
      </c>
      <c r="D553" s="703" t="s">
        <v>18</v>
      </c>
      <c r="E553" s="703" t="s">
        <v>6</v>
      </c>
      <c r="F553" s="703" t="s">
        <v>19</v>
      </c>
      <c r="G553" s="703" t="s">
        <v>20</v>
      </c>
      <c r="H553" s="680" t="s">
        <v>21</v>
      </c>
      <c r="I553" s="680" t="s">
        <v>22</v>
      </c>
      <c r="J553" s="701" t="s">
        <v>23</v>
      </c>
    </row>
    <row r="554" spans="1:11" ht="38.25" customHeight="1" x14ac:dyDescent="0.25">
      <c r="A554" s="686" t="s">
        <v>6594</v>
      </c>
      <c r="B554" s="727" t="s">
        <v>6595</v>
      </c>
      <c r="C554" s="686" t="s">
        <v>12</v>
      </c>
      <c r="D554" s="728" t="s">
        <v>6596</v>
      </c>
      <c r="E554" s="689">
        <v>514</v>
      </c>
      <c r="F554" s="688" t="s">
        <v>3867</v>
      </c>
      <c r="G554" s="688" t="s">
        <v>6417</v>
      </c>
      <c r="H554" s="727" t="s">
        <v>6096</v>
      </c>
      <c r="I554" s="727" t="s">
        <v>6531</v>
      </c>
      <c r="J554" s="762">
        <v>4705156</v>
      </c>
      <c r="K554" s="672">
        <v>5</v>
      </c>
    </row>
    <row r="555" spans="1:11" ht="38.25" customHeight="1" x14ac:dyDescent="0.25">
      <c r="A555" s="686" t="s">
        <v>6594</v>
      </c>
      <c r="B555" s="687" t="s">
        <v>6597</v>
      </c>
      <c r="C555" s="686" t="s">
        <v>12</v>
      </c>
      <c r="D555" s="688" t="s">
        <v>6596</v>
      </c>
      <c r="E555" s="690">
        <v>414</v>
      </c>
      <c r="F555" s="688" t="s">
        <v>3867</v>
      </c>
      <c r="G555" s="688" t="s">
        <v>6417</v>
      </c>
      <c r="H555" s="687" t="s">
        <v>6096</v>
      </c>
      <c r="I555" s="687" t="s">
        <v>6531</v>
      </c>
      <c r="J555" s="691">
        <v>3789756</v>
      </c>
      <c r="K555" s="672">
        <v>5</v>
      </c>
    </row>
    <row r="556" spans="1:11" ht="38.25" customHeight="1" x14ac:dyDescent="0.25">
      <c r="A556" s="692"/>
      <c r="B556" s="692">
        <v>2</v>
      </c>
      <c r="C556" s="692"/>
      <c r="D556" s="693" t="s">
        <v>30</v>
      </c>
      <c r="E556" s="694">
        <v>928</v>
      </c>
      <c r="F556" s="695"/>
      <c r="G556" s="696"/>
      <c r="H556" s="696"/>
      <c r="I556" s="696"/>
      <c r="J556" s="697">
        <v>8494912</v>
      </c>
      <c r="K556" s="672">
        <v>2</v>
      </c>
    </row>
    <row r="557" spans="1:11" ht="38.25" customHeight="1" x14ac:dyDescent="0.25">
      <c r="A557" s="705"/>
      <c r="B557" s="705"/>
      <c r="C557" s="705"/>
    </row>
    <row r="558" spans="1:11" ht="38.25" customHeight="1" x14ac:dyDescent="0.25">
      <c r="A558" s="680" t="s">
        <v>6091</v>
      </c>
      <c r="B558" s="680" t="s">
        <v>16</v>
      </c>
      <c r="C558" s="680" t="s">
        <v>17</v>
      </c>
      <c r="D558" s="703" t="s">
        <v>18</v>
      </c>
      <c r="E558" s="703" t="s">
        <v>6</v>
      </c>
      <c r="F558" s="703" t="s">
        <v>19</v>
      </c>
      <c r="G558" s="703" t="s">
        <v>20</v>
      </c>
      <c r="H558" s="680" t="s">
        <v>21</v>
      </c>
      <c r="I558" s="680" t="s">
        <v>22</v>
      </c>
      <c r="J558" s="701" t="s">
        <v>23</v>
      </c>
    </row>
    <row r="559" spans="1:11" ht="38.25" customHeight="1" x14ac:dyDescent="0.25">
      <c r="A559" s="686" t="s">
        <v>6598</v>
      </c>
      <c r="B559" s="687" t="s">
        <v>6599</v>
      </c>
      <c r="C559" s="686" t="s">
        <v>12</v>
      </c>
      <c r="D559" s="688" t="s">
        <v>6600</v>
      </c>
      <c r="E559" s="689">
        <v>543</v>
      </c>
      <c r="F559" s="688" t="s">
        <v>3867</v>
      </c>
      <c r="G559" s="688" t="s">
        <v>6417</v>
      </c>
      <c r="H559" s="687" t="s">
        <v>6096</v>
      </c>
      <c r="I559" s="687" t="s">
        <v>6531</v>
      </c>
      <c r="J559" s="702">
        <v>4970622</v>
      </c>
      <c r="K559" s="672">
        <v>5</v>
      </c>
    </row>
    <row r="560" spans="1:11" ht="38.25" customHeight="1" x14ac:dyDescent="0.25">
      <c r="A560" s="686" t="s">
        <v>6598</v>
      </c>
      <c r="B560" s="687" t="s">
        <v>6601</v>
      </c>
      <c r="C560" s="686" t="s">
        <v>8</v>
      </c>
      <c r="D560" s="688" t="s">
        <v>6602</v>
      </c>
      <c r="E560" s="690">
        <v>913</v>
      </c>
      <c r="F560" s="688" t="s">
        <v>3867</v>
      </c>
      <c r="G560" s="688" t="s">
        <v>6417</v>
      </c>
      <c r="H560" s="687" t="s">
        <v>6096</v>
      </c>
      <c r="I560" s="687" t="s">
        <v>6531</v>
      </c>
      <c r="J560" s="691">
        <v>7812541</v>
      </c>
      <c r="K560" s="672">
        <v>5</v>
      </c>
    </row>
    <row r="561" spans="1:11" ht="38.25" customHeight="1" x14ac:dyDescent="0.25">
      <c r="A561" s="692"/>
      <c r="B561" s="692">
        <v>2</v>
      </c>
      <c r="C561" s="692"/>
      <c r="D561" s="693" t="s">
        <v>30</v>
      </c>
      <c r="E561" s="694">
        <v>1456</v>
      </c>
      <c r="F561" s="724"/>
      <c r="G561" s="725"/>
      <c r="H561" s="725"/>
      <c r="I561" s="725"/>
      <c r="J561" s="726">
        <v>12783163</v>
      </c>
      <c r="K561" s="672">
        <v>1</v>
      </c>
    </row>
    <row r="562" spans="1:11" ht="38.25" customHeight="1" x14ac:dyDescent="0.25">
      <c r="A562" s="721"/>
      <c r="B562" s="721"/>
      <c r="C562" s="721"/>
      <c r="D562" s="710"/>
      <c r="E562" s="711"/>
      <c r="F562" s="706"/>
      <c r="G562" s="706"/>
      <c r="H562" s="706"/>
      <c r="I562" s="706"/>
      <c r="J562" s="722"/>
    </row>
    <row r="563" spans="1:11" ht="38.25" customHeight="1" x14ac:dyDescent="0.25">
      <c r="A563" s="680" t="s">
        <v>6091</v>
      </c>
      <c r="B563" s="680" t="s">
        <v>16</v>
      </c>
      <c r="C563" s="681" t="s">
        <v>17</v>
      </c>
      <c r="D563" s="682" t="s">
        <v>18</v>
      </c>
      <c r="E563" s="682" t="s">
        <v>6</v>
      </c>
      <c r="F563" s="682" t="s">
        <v>19</v>
      </c>
      <c r="G563" s="682" t="s">
        <v>20</v>
      </c>
      <c r="H563" s="681" t="s">
        <v>21</v>
      </c>
      <c r="I563" s="681" t="s">
        <v>22</v>
      </c>
      <c r="J563" s="701" t="s">
        <v>23</v>
      </c>
    </row>
    <row r="564" spans="1:11" ht="38.25" customHeight="1" x14ac:dyDescent="0.25">
      <c r="A564" s="686" t="s">
        <v>6603</v>
      </c>
      <c r="B564" s="687" t="s">
        <v>6604</v>
      </c>
      <c r="C564" s="686" t="s">
        <v>12</v>
      </c>
      <c r="D564" s="688" t="s">
        <v>6605</v>
      </c>
      <c r="E564" s="690">
        <v>808</v>
      </c>
      <c r="F564" s="688" t="s">
        <v>3867</v>
      </c>
      <c r="G564" s="688" t="s">
        <v>6417</v>
      </c>
      <c r="H564" s="687" t="s">
        <v>6096</v>
      </c>
      <c r="I564" s="687" t="s">
        <v>6531</v>
      </c>
      <c r="J564" s="691">
        <v>7396432</v>
      </c>
      <c r="K564" s="672">
        <v>5</v>
      </c>
    </row>
    <row r="565" spans="1:11" ht="38.25" customHeight="1" x14ac:dyDescent="0.25">
      <c r="A565" s="692"/>
      <c r="B565" s="692">
        <v>1</v>
      </c>
      <c r="C565" s="692"/>
      <c r="D565" s="693" t="s">
        <v>30</v>
      </c>
      <c r="E565" s="694">
        <v>808</v>
      </c>
      <c r="F565" s="695"/>
      <c r="G565" s="696"/>
      <c r="H565" s="696"/>
      <c r="I565" s="696"/>
      <c r="J565" s="697">
        <v>7396432</v>
      </c>
      <c r="K565" s="672">
        <v>2</v>
      </c>
    </row>
    <row r="566" spans="1:11" ht="38.25" customHeight="1" x14ac:dyDescent="0.25">
      <c r="A566" s="698"/>
      <c r="B566" s="698"/>
      <c r="C566" s="698"/>
      <c r="D566" s="699"/>
      <c r="E566" s="700"/>
    </row>
    <row r="567" spans="1:11" ht="38.25" customHeight="1" x14ac:dyDescent="0.25">
      <c r="A567" s="680" t="s">
        <v>6091</v>
      </c>
      <c r="B567" s="680" t="s">
        <v>16</v>
      </c>
      <c r="C567" s="680" t="s">
        <v>17</v>
      </c>
      <c r="D567" s="703" t="s">
        <v>18</v>
      </c>
      <c r="E567" s="703" t="s">
        <v>6</v>
      </c>
      <c r="F567" s="703" t="s">
        <v>19</v>
      </c>
      <c r="G567" s="703" t="s">
        <v>20</v>
      </c>
      <c r="H567" s="680" t="s">
        <v>21</v>
      </c>
      <c r="I567" s="680" t="s">
        <v>22</v>
      </c>
      <c r="J567" s="701" t="s">
        <v>23</v>
      </c>
    </row>
    <row r="568" spans="1:11" ht="38.25" customHeight="1" x14ac:dyDescent="0.25">
      <c r="A568" s="686" t="s">
        <v>6606</v>
      </c>
      <c r="B568" s="687" t="s">
        <v>6607</v>
      </c>
      <c r="C568" s="686" t="s">
        <v>11</v>
      </c>
      <c r="D568" s="688" t="s">
        <v>6608</v>
      </c>
      <c r="E568" s="690">
        <v>954</v>
      </c>
      <c r="F568" s="688" t="s">
        <v>3867</v>
      </c>
      <c r="G568" s="688" t="s">
        <v>6417</v>
      </c>
      <c r="H568" s="687" t="s">
        <v>6096</v>
      </c>
      <c r="I568" s="687" t="s">
        <v>6531</v>
      </c>
      <c r="J568" s="691">
        <v>8448147</v>
      </c>
      <c r="K568" s="672">
        <v>5</v>
      </c>
    </row>
    <row r="569" spans="1:11" ht="38.25" customHeight="1" x14ac:dyDescent="0.25">
      <c r="A569" s="692"/>
      <c r="B569" s="692">
        <v>1</v>
      </c>
      <c r="C569" s="692"/>
      <c r="D569" s="693" t="s">
        <v>30</v>
      </c>
      <c r="E569" s="694">
        <v>954</v>
      </c>
      <c r="F569" s="695"/>
      <c r="G569" s="696"/>
      <c r="H569" s="696"/>
      <c r="I569" s="696"/>
      <c r="J569" s="697">
        <v>8448147</v>
      </c>
      <c r="K569" s="672">
        <v>2</v>
      </c>
    </row>
    <row r="570" spans="1:11" ht="38.25" customHeight="1" x14ac:dyDescent="0.25">
      <c r="A570" s="705"/>
      <c r="B570" s="705"/>
      <c r="C570" s="705"/>
    </row>
    <row r="571" spans="1:11" ht="38.25" customHeight="1" x14ac:dyDescent="0.25">
      <c r="A571" s="680" t="s">
        <v>6091</v>
      </c>
      <c r="B571" s="680" t="s">
        <v>16</v>
      </c>
      <c r="C571" s="680" t="s">
        <v>17</v>
      </c>
      <c r="D571" s="703" t="s">
        <v>18</v>
      </c>
      <c r="E571" s="703" t="s">
        <v>6</v>
      </c>
      <c r="F571" s="703" t="s">
        <v>19</v>
      </c>
      <c r="G571" s="703" t="s">
        <v>20</v>
      </c>
      <c r="H571" s="680" t="s">
        <v>21</v>
      </c>
      <c r="I571" s="680" t="s">
        <v>22</v>
      </c>
      <c r="J571" s="701" t="s">
        <v>23</v>
      </c>
    </row>
    <row r="572" spans="1:11" ht="38.25" customHeight="1" x14ac:dyDescent="0.25">
      <c r="A572" s="686" t="s">
        <v>6609</v>
      </c>
      <c r="B572" s="687" t="s">
        <v>6610</v>
      </c>
      <c r="C572" s="686" t="s">
        <v>12</v>
      </c>
      <c r="D572" s="688" t="s">
        <v>6611</v>
      </c>
      <c r="E572" s="690">
        <v>422</v>
      </c>
      <c r="F572" s="688" t="s">
        <v>3867</v>
      </c>
      <c r="G572" s="688" t="s">
        <v>6417</v>
      </c>
      <c r="H572" s="687" t="s">
        <v>6096</v>
      </c>
      <c r="I572" s="687" t="s">
        <v>6531</v>
      </c>
      <c r="J572" s="702">
        <v>3862988</v>
      </c>
      <c r="K572" s="672">
        <v>5</v>
      </c>
    </row>
    <row r="573" spans="1:11" ht="38.25" customHeight="1" x14ac:dyDescent="0.25">
      <c r="A573" s="686" t="s">
        <v>6609</v>
      </c>
      <c r="B573" s="687" t="s">
        <v>6612</v>
      </c>
      <c r="C573" s="686" t="s">
        <v>11</v>
      </c>
      <c r="D573" s="688" t="s">
        <v>6613</v>
      </c>
      <c r="E573" s="690">
        <v>1234</v>
      </c>
      <c r="F573" s="688" t="s">
        <v>3867</v>
      </c>
      <c r="G573" s="688" t="s">
        <v>6417</v>
      </c>
      <c r="H573" s="687" t="s">
        <v>6096</v>
      </c>
      <c r="I573" s="687" t="s">
        <v>6531</v>
      </c>
      <c r="J573" s="691">
        <v>10927687</v>
      </c>
      <c r="K573" s="672">
        <v>5</v>
      </c>
    </row>
    <row r="574" spans="1:11" ht="38.25" customHeight="1" x14ac:dyDescent="0.25">
      <c r="A574" s="692"/>
      <c r="B574" s="692">
        <v>2</v>
      </c>
      <c r="C574" s="692"/>
      <c r="D574" s="693" t="s">
        <v>30</v>
      </c>
      <c r="E574" s="694">
        <v>1656</v>
      </c>
      <c r="F574" s="695"/>
      <c r="G574" s="696"/>
      <c r="H574" s="696"/>
      <c r="I574" s="696"/>
      <c r="J574" s="697">
        <v>14790675</v>
      </c>
      <c r="K574" s="672">
        <v>1</v>
      </c>
    </row>
    <row r="575" spans="1:11" ht="38.25" customHeight="1" x14ac:dyDescent="0.25">
      <c r="A575" s="705"/>
      <c r="B575" s="705"/>
      <c r="C575" s="705"/>
    </row>
    <row r="576" spans="1:11" ht="38.25" customHeight="1" x14ac:dyDescent="0.25">
      <c r="A576" s="680" t="s">
        <v>6091</v>
      </c>
      <c r="B576" s="680" t="s">
        <v>16</v>
      </c>
      <c r="C576" s="680" t="s">
        <v>17</v>
      </c>
      <c r="D576" s="703" t="s">
        <v>18</v>
      </c>
      <c r="E576" s="703" t="s">
        <v>6</v>
      </c>
      <c r="F576" s="703" t="s">
        <v>19</v>
      </c>
      <c r="G576" s="703" t="s">
        <v>20</v>
      </c>
      <c r="H576" s="680" t="s">
        <v>21</v>
      </c>
      <c r="I576" s="680" t="s">
        <v>22</v>
      </c>
      <c r="J576" s="701" t="s">
        <v>23</v>
      </c>
    </row>
    <row r="577" spans="1:11" ht="38.25" customHeight="1" x14ac:dyDescent="0.25">
      <c r="A577" s="686" t="s">
        <v>6614</v>
      </c>
      <c r="B577" s="687" t="s">
        <v>6615</v>
      </c>
      <c r="C577" s="686" t="s">
        <v>8</v>
      </c>
      <c r="D577" s="688" t="s">
        <v>6616</v>
      </c>
      <c r="E577" s="690">
        <v>162</v>
      </c>
      <c r="F577" s="688" t="s">
        <v>3867</v>
      </c>
      <c r="G577" s="688" t="s">
        <v>6417</v>
      </c>
      <c r="H577" s="687" t="s">
        <v>6096</v>
      </c>
      <c r="I577" s="687" t="s">
        <v>6531</v>
      </c>
      <c r="J577" s="702">
        <v>1386234</v>
      </c>
      <c r="K577" s="672">
        <v>5</v>
      </c>
    </row>
    <row r="578" spans="1:11" ht="38.25" customHeight="1" x14ac:dyDescent="0.25">
      <c r="A578" s="686" t="s">
        <v>6614</v>
      </c>
      <c r="B578" s="687" t="s">
        <v>6617</v>
      </c>
      <c r="C578" s="686" t="s">
        <v>11</v>
      </c>
      <c r="D578" s="688" t="s">
        <v>6618</v>
      </c>
      <c r="E578" s="690">
        <v>543</v>
      </c>
      <c r="F578" s="688" t="s">
        <v>3867</v>
      </c>
      <c r="G578" s="688" t="s">
        <v>6417</v>
      </c>
      <c r="H578" s="687" t="s">
        <v>6096</v>
      </c>
      <c r="I578" s="687" t="s">
        <v>6531</v>
      </c>
      <c r="J578" s="691">
        <v>4808536.5</v>
      </c>
      <c r="K578" s="672">
        <v>5</v>
      </c>
    </row>
    <row r="579" spans="1:11" ht="38.25" customHeight="1" x14ac:dyDescent="0.25">
      <c r="A579" s="692"/>
      <c r="B579" s="692">
        <v>2</v>
      </c>
      <c r="C579" s="692"/>
      <c r="D579" s="693" t="s">
        <v>30</v>
      </c>
      <c r="E579" s="694">
        <v>705</v>
      </c>
      <c r="F579" s="724"/>
      <c r="G579" s="725"/>
      <c r="H579" s="725"/>
      <c r="I579" s="725"/>
      <c r="J579" s="726">
        <v>6194770.5</v>
      </c>
      <c r="K579" s="672">
        <v>2</v>
      </c>
    </row>
    <row r="580" spans="1:11" ht="38.25" customHeight="1" x14ac:dyDescent="0.25">
      <c r="A580" s="741"/>
      <c r="B580" s="741"/>
      <c r="C580" s="741"/>
      <c r="D580" s="706"/>
      <c r="E580" s="759"/>
      <c r="F580" s="706"/>
      <c r="G580" s="706"/>
      <c r="H580" s="741"/>
      <c r="I580" s="741"/>
      <c r="J580" s="760"/>
    </row>
    <row r="581" spans="1:11" ht="38.25" customHeight="1" x14ac:dyDescent="0.25">
      <c r="A581" s="680" t="s">
        <v>6091</v>
      </c>
      <c r="B581" s="680" t="s">
        <v>16</v>
      </c>
      <c r="C581" s="681" t="s">
        <v>17</v>
      </c>
      <c r="D581" s="682" t="s">
        <v>18</v>
      </c>
      <c r="E581" s="682" t="s">
        <v>6</v>
      </c>
      <c r="F581" s="682" t="s">
        <v>19</v>
      </c>
      <c r="G581" s="682" t="s">
        <v>20</v>
      </c>
      <c r="H581" s="681" t="s">
        <v>21</v>
      </c>
      <c r="I581" s="681" t="s">
        <v>22</v>
      </c>
      <c r="J581" s="701" t="s">
        <v>23</v>
      </c>
    </row>
    <row r="582" spans="1:11" ht="38.25" customHeight="1" x14ac:dyDescent="0.25">
      <c r="A582" s="686" t="s">
        <v>6619</v>
      </c>
      <c r="B582" s="687" t="s">
        <v>6620</v>
      </c>
      <c r="C582" s="686" t="s">
        <v>12</v>
      </c>
      <c r="D582" s="688" t="s">
        <v>6621</v>
      </c>
      <c r="E582" s="689">
        <v>335</v>
      </c>
      <c r="F582" s="688" t="s">
        <v>3867</v>
      </c>
      <c r="G582" s="688" t="s">
        <v>6417</v>
      </c>
      <c r="H582" s="687" t="s">
        <v>6096</v>
      </c>
      <c r="I582" s="687" t="s">
        <v>6531</v>
      </c>
      <c r="J582" s="702">
        <v>3066590</v>
      </c>
      <c r="K582" s="672">
        <v>5</v>
      </c>
    </row>
    <row r="583" spans="1:11" ht="38.25" customHeight="1" x14ac:dyDescent="0.25">
      <c r="A583" s="686" t="s">
        <v>6619</v>
      </c>
      <c r="B583" s="687" t="s">
        <v>6622</v>
      </c>
      <c r="C583" s="686" t="s">
        <v>8</v>
      </c>
      <c r="D583" s="688" t="s">
        <v>6623</v>
      </c>
      <c r="E583" s="689">
        <v>464</v>
      </c>
      <c r="F583" s="688" t="s">
        <v>3867</v>
      </c>
      <c r="G583" s="688" t="s">
        <v>6417</v>
      </c>
      <c r="H583" s="687" t="s">
        <v>6096</v>
      </c>
      <c r="I583" s="687" t="s">
        <v>6531</v>
      </c>
      <c r="J583" s="691">
        <v>3970448</v>
      </c>
      <c r="K583" s="672">
        <v>5</v>
      </c>
    </row>
    <row r="584" spans="1:11" ht="38.25" customHeight="1" x14ac:dyDescent="0.25">
      <c r="A584" s="692"/>
      <c r="B584" s="692">
        <v>2</v>
      </c>
      <c r="C584" s="692"/>
      <c r="D584" s="693" t="s">
        <v>30</v>
      </c>
      <c r="E584" s="694">
        <v>799</v>
      </c>
      <c r="F584" s="724"/>
      <c r="G584" s="725"/>
      <c r="H584" s="725"/>
      <c r="I584" s="725"/>
      <c r="J584" s="726">
        <v>7037038</v>
      </c>
      <c r="K584" s="672">
        <v>2</v>
      </c>
    </row>
    <row r="585" spans="1:11" ht="38.25" customHeight="1" x14ac:dyDescent="0.25">
      <c r="A585" s="705"/>
      <c r="B585" s="705"/>
      <c r="C585" s="705"/>
    </row>
    <row r="586" spans="1:11" ht="38.25" customHeight="1" x14ac:dyDescent="0.25">
      <c r="A586" s="680" t="s">
        <v>6091</v>
      </c>
      <c r="B586" s="680" t="s">
        <v>16</v>
      </c>
      <c r="C586" s="680" t="s">
        <v>17</v>
      </c>
      <c r="D586" s="703" t="s">
        <v>18</v>
      </c>
      <c r="E586" s="703" t="s">
        <v>6</v>
      </c>
      <c r="F586" s="703" t="s">
        <v>19</v>
      </c>
      <c r="G586" s="703" t="s">
        <v>20</v>
      </c>
      <c r="H586" s="680" t="s">
        <v>21</v>
      </c>
      <c r="I586" s="680" t="s">
        <v>22</v>
      </c>
      <c r="J586" s="701" t="s">
        <v>23</v>
      </c>
    </row>
    <row r="587" spans="1:11" ht="38.25" customHeight="1" x14ac:dyDescent="0.25">
      <c r="A587" s="686" t="s">
        <v>6624</v>
      </c>
      <c r="B587" s="687" t="s">
        <v>6625</v>
      </c>
      <c r="C587" s="686" t="s">
        <v>12</v>
      </c>
      <c r="D587" s="688" t="s">
        <v>6626</v>
      </c>
      <c r="E587" s="690">
        <v>800</v>
      </c>
      <c r="F587" s="688" t="s">
        <v>3867</v>
      </c>
      <c r="G587" s="688" t="s">
        <v>6417</v>
      </c>
      <c r="H587" s="687" t="s">
        <v>6096</v>
      </c>
      <c r="I587" s="687" t="s">
        <v>6531</v>
      </c>
      <c r="J587" s="691">
        <v>7323200</v>
      </c>
      <c r="K587" s="672">
        <v>5</v>
      </c>
    </row>
    <row r="588" spans="1:11" ht="38.25" customHeight="1" x14ac:dyDescent="0.25">
      <c r="A588" s="692"/>
      <c r="B588" s="692">
        <v>1</v>
      </c>
      <c r="C588" s="692"/>
      <c r="D588" s="693" t="s">
        <v>30</v>
      </c>
      <c r="E588" s="694">
        <v>800</v>
      </c>
      <c r="F588" s="695"/>
      <c r="G588" s="696"/>
      <c r="H588" s="696"/>
      <c r="I588" s="696"/>
      <c r="J588" s="697">
        <v>7323200</v>
      </c>
      <c r="K588" s="672">
        <v>2</v>
      </c>
    </row>
    <row r="589" spans="1:11" ht="38.25" customHeight="1" x14ac:dyDescent="0.25">
      <c r="A589" s="705"/>
      <c r="B589" s="705"/>
      <c r="C589" s="705"/>
    </row>
    <row r="590" spans="1:11" ht="38.25" customHeight="1" x14ac:dyDescent="0.25">
      <c r="A590" s="680" t="s">
        <v>6091</v>
      </c>
      <c r="B590" s="680" t="s">
        <v>16</v>
      </c>
      <c r="C590" s="680" t="s">
        <v>17</v>
      </c>
      <c r="D590" s="703" t="s">
        <v>18</v>
      </c>
      <c r="E590" s="703" t="s">
        <v>6</v>
      </c>
      <c r="F590" s="703" t="s">
        <v>19</v>
      </c>
      <c r="G590" s="703" t="s">
        <v>20</v>
      </c>
      <c r="H590" s="680" t="s">
        <v>21</v>
      </c>
      <c r="I590" s="680" t="s">
        <v>22</v>
      </c>
      <c r="J590" s="701" t="s">
        <v>23</v>
      </c>
    </row>
    <row r="591" spans="1:11" ht="38.25" customHeight="1" x14ac:dyDescent="0.25">
      <c r="A591" s="686" t="s">
        <v>6627</v>
      </c>
      <c r="B591" s="687" t="s">
        <v>6628</v>
      </c>
      <c r="C591" s="686" t="s">
        <v>11</v>
      </c>
      <c r="D591" s="688" t="s">
        <v>6629</v>
      </c>
      <c r="E591" s="689">
        <v>394</v>
      </c>
      <c r="F591" s="688" t="s">
        <v>3867</v>
      </c>
      <c r="G591" s="688" t="s">
        <v>6417</v>
      </c>
      <c r="H591" s="687" t="s">
        <v>6096</v>
      </c>
      <c r="I591" s="687" t="s">
        <v>6531</v>
      </c>
      <c r="J591" s="702">
        <v>3489067</v>
      </c>
      <c r="K591" s="672">
        <v>5</v>
      </c>
    </row>
    <row r="592" spans="1:11" ht="38.25" customHeight="1" x14ac:dyDescent="0.25">
      <c r="A592" s="686" t="s">
        <v>6627</v>
      </c>
      <c r="B592" s="687" t="s">
        <v>6630</v>
      </c>
      <c r="C592" s="686" t="s">
        <v>11</v>
      </c>
      <c r="D592" s="688" t="s">
        <v>6631</v>
      </c>
      <c r="E592" s="690">
        <v>390</v>
      </c>
      <c r="F592" s="688" t="s">
        <v>3867</v>
      </c>
      <c r="G592" s="688" t="s">
        <v>6417</v>
      </c>
      <c r="H592" s="687" t="s">
        <v>6096</v>
      </c>
      <c r="I592" s="687" t="s">
        <v>6531</v>
      </c>
      <c r="J592" s="691">
        <v>3453645</v>
      </c>
      <c r="K592" s="672">
        <v>5</v>
      </c>
    </row>
    <row r="593" spans="1:11" ht="38.25" customHeight="1" x14ac:dyDescent="0.25">
      <c r="A593" s="692"/>
      <c r="B593" s="692">
        <v>2</v>
      </c>
      <c r="C593" s="692"/>
      <c r="D593" s="693" t="s">
        <v>30</v>
      </c>
      <c r="E593" s="694">
        <v>784</v>
      </c>
      <c r="F593" s="695"/>
      <c r="G593" s="696"/>
      <c r="H593" s="696"/>
      <c r="I593" s="696"/>
      <c r="J593" s="697">
        <v>6942712</v>
      </c>
      <c r="K593" s="672">
        <v>2</v>
      </c>
    </row>
    <row r="595" spans="1:11" ht="38.25" customHeight="1" x14ac:dyDescent="0.25">
      <c r="A595" s="680" t="s">
        <v>6091</v>
      </c>
      <c r="B595" s="680" t="s">
        <v>16</v>
      </c>
      <c r="C595" s="681" t="s">
        <v>17</v>
      </c>
      <c r="D595" s="703" t="s">
        <v>18</v>
      </c>
      <c r="E595" s="703" t="s">
        <v>6</v>
      </c>
      <c r="F595" s="703" t="s">
        <v>19</v>
      </c>
      <c r="G595" s="703" t="s">
        <v>20</v>
      </c>
      <c r="H595" s="680" t="s">
        <v>21</v>
      </c>
      <c r="I595" s="680" t="s">
        <v>22</v>
      </c>
      <c r="J595" s="701" t="s">
        <v>23</v>
      </c>
    </row>
    <row r="596" spans="1:11" ht="38.25" customHeight="1" x14ac:dyDescent="0.25">
      <c r="A596" s="686" t="s">
        <v>6632</v>
      </c>
      <c r="B596" s="687" t="s">
        <v>6633</v>
      </c>
      <c r="C596" s="686" t="s">
        <v>11</v>
      </c>
      <c r="D596" s="688" t="s">
        <v>6634</v>
      </c>
      <c r="E596" s="690">
        <v>564</v>
      </c>
      <c r="F596" s="688" t="s">
        <v>3867</v>
      </c>
      <c r="G596" s="688" t="s">
        <v>6417</v>
      </c>
      <c r="H596" s="687" t="s">
        <v>6096</v>
      </c>
      <c r="I596" s="687" t="s">
        <v>6158</v>
      </c>
      <c r="J596" s="691">
        <v>4994502</v>
      </c>
      <c r="K596" s="672">
        <v>5</v>
      </c>
    </row>
    <row r="597" spans="1:11" ht="38.25" customHeight="1" x14ac:dyDescent="0.25">
      <c r="A597" s="692"/>
      <c r="B597" s="692">
        <v>1</v>
      </c>
      <c r="C597" s="692"/>
      <c r="D597" s="693" t="s">
        <v>30</v>
      </c>
      <c r="E597" s="694">
        <v>564</v>
      </c>
      <c r="F597" s="695"/>
      <c r="G597" s="696"/>
      <c r="H597" s="696"/>
      <c r="I597" s="696"/>
      <c r="J597" s="697">
        <v>4994502</v>
      </c>
      <c r="K597" s="672">
        <v>2</v>
      </c>
    </row>
  </sheetData>
  <mergeCells count="8">
    <mergeCell ref="A80:J80"/>
    <mergeCell ref="A324:J324"/>
    <mergeCell ref="A366:J366"/>
    <mergeCell ref="A4:J4"/>
    <mergeCell ref="A5:J5"/>
    <mergeCell ref="A6:J6"/>
    <mergeCell ref="A8:J8"/>
    <mergeCell ref="A10:J10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3"/>
  <sheetViews>
    <sheetView showGridLines="0" workbookViewId="0">
      <selection activeCell="D20" sqref="D20"/>
    </sheetView>
  </sheetViews>
  <sheetFormatPr defaultRowHeight="15" x14ac:dyDescent="0.25"/>
  <cols>
    <col min="1" max="1" width="20.42578125" style="43" customWidth="1"/>
    <col min="2" max="2" width="26.85546875" style="43" customWidth="1"/>
    <col min="3" max="3" width="34.140625" style="775" customWidth="1"/>
    <col min="4" max="4" width="43.5703125" style="43" customWidth="1"/>
    <col min="5" max="5" width="13.42578125" style="43" customWidth="1"/>
    <col min="6" max="6" width="17.140625" style="43" customWidth="1"/>
    <col min="7" max="7" width="18.7109375" style="43" customWidth="1"/>
    <col min="8" max="8" width="12" style="44" customWidth="1"/>
    <col min="9" max="9" width="11.140625" style="44" customWidth="1"/>
    <col min="10" max="10" width="16.5703125" style="778" customWidth="1"/>
    <col min="11" max="11" width="9" style="43" hidden="1" customWidth="1"/>
    <col min="12" max="12" width="5.5703125" style="86" hidden="1" customWidth="1"/>
    <col min="13" max="13" width="31.85546875" style="86" hidden="1" customWidth="1"/>
    <col min="14" max="15" width="9.140625" style="43" hidden="1" customWidth="1"/>
    <col min="16" max="16" width="18" style="43" hidden="1" customWidth="1"/>
    <col min="17" max="19" width="9.140625" style="43" customWidth="1"/>
    <col min="20" max="16384" width="9.140625" style="43"/>
  </cols>
  <sheetData>
    <row r="1" spans="1:16" s="1" customFormat="1" ht="17.25" customHeight="1" x14ac:dyDescent="0.25">
      <c r="C1" s="768"/>
      <c r="H1" s="2"/>
      <c r="I1" s="2"/>
      <c r="J1" s="769"/>
      <c r="L1" s="770"/>
      <c r="M1" s="770"/>
    </row>
    <row r="2" spans="1:16" s="1" customFormat="1" ht="14.25" customHeight="1" x14ac:dyDescent="0.25">
      <c r="A2" s="4"/>
      <c r="B2" s="4"/>
      <c r="C2" s="4"/>
      <c r="D2" s="350"/>
      <c r="E2" s="4"/>
      <c r="F2" s="4"/>
      <c r="G2" s="4"/>
      <c r="H2" s="2"/>
      <c r="I2" s="2"/>
      <c r="J2" s="769"/>
      <c r="L2" s="770"/>
      <c r="M2" s="770"/>
    </row>
    <row r="3" spans="1:16" s="1" customFormat="1" ht="17.25" customHeight="1" x14ac:dyDescent="0.25">
      <c r="A3" s="4"/>
      <c r="B3" s="4"/>
      <c r="C3" s="4"/>
      <c r="D3" s="350"/>
      <c r="E3" s="4"/>
      <c r="F3" s="4"/>
      <c r="G3" s="4"/>
      <c r="H3" s="2"/>
      <c r="I3" s="2"/>
      <c r="J3" s="769"/>
      <c r="L3" s="770"/>
      <c r="M3" s="770"/>
    </row>
    <row r="4" spans="1:16" s="1" customFormat="1" ht="12.75" customHeight="1" x14ac:dyDescent="0.25">
      <c r="A4" s="4"/>
      <c r="B4" s="4"/>
      <c r="C4" s="4"/>
      <c r="D4" s="350"/>
      <c r="E4" s="4"/>
      <c r="F4" s="4"/>
      <c r="G4" s="4"/>
      <c r="H4" s="2"/>
      <c r="I4" s="2"/>
      <c r="J4" s="769"/>
      <c r="L4" s="770"/>
      <c r="M4" s="770"/>
    </row>
    <row r="5" spans="1:16" s="1" customFormat="1" ht="16.5" customHeight="1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  <c r="L5" s="770"/>
      <c r="M5" s="770"/>
    </row>
    <row r="6" spans="1:16" s="1" customFormat="1" ht="15" customHeight="1" x14ac:dyDescent="0.25">
      <c r="A6" s="820" t="s">
        <v>1</v>
      </c>
      <c r="B6" s="820"/>
      <c r="C6" s="820"/>
      <c r="D6" s="820"/>
      <c r="E6" s="820"/>
      <c r="F6" s="820"/>
      <c r="G6" s="820"/>
      <c r="H6" s="820"/>
      <c r="I6" s="820"/>
      <c r="J6" s="820"/>
      <c r="L6" s="770"/>
      <c r="M6" s="770"/>
    </row>
    <row r="7" spans="1:16" s="1" customFormat="1" ht="15" customHeight="1" x14ac:dyDescent="0.25">
      <c r="A7" s="820" t="s">
        <v>2</v>
      </c>
      <c r="B7" s="820"/>
      <c r="C7" s="820"/>
      <c r="D7" s="820"/>
      <c r="E7" s="820"/>
      <c r="F7" s="820"/>
      <c r="G7" s="820"/>
      <c r="H7" s="820"/>
      <c r="I7" s="820"/>
      <c r="J7" s="820"/>
      <c r="L7" s="770"/>
      <c r="M7" s="770"/>
    </row>
    <row r="8" spans="1:16" s="1" customFormat="1" ht="25.5" customHeight="1" x14ac:dyDescent="0.25">
      <c r="A8" s="4"/>
      <c r="B8" s="4"/>
      <c r="C8" s="771"/>
      <c r="D8" s="350"/>
      <c r="E8" s="4"/>
      <c r="F8" s="4"/>
      <c r="G8" s="350"/>
      <c r="H8" s="2"/>
      <c r="I8" s="2"/>
      <c r="J8" s="769"/>
      <c r="L8" s="770"/>
      <c r="M8" s="770"/>
    </row>
    <row r="9" spans="1:16" s="1" customFormat="1" ht="26.25" customHeight="1" x14ac:dyDescent="0.25">
      <c r="A9" s="841" t="s">
        <v>6635</v>
      </c>
      <c r="B9" s="841"/>
      <c r="C9" s="841"/>
      <c r="D9" s="841"/>
      <c r="E9" s="841"/>
      <c r="F9" s="841"/>
      <c r="G9" s="841"/>
      <c r="H9" s="841"/>
      <c r="I9" s="841"/>
      <c r="J9" s="841"/>
      <c r="L9" s="770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customHeight="1" x14ac:dyDescent="0.25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M10" s="780"/>
      <c r="N10" s="780"/>
      <c r="O10" s="780"/>
      <c r="P10" s="780"/>
    </row>
    <row r="11" spans="1:16" s="1" customFormat="1" ht="24.75" customHeight="1" x14ac:dyDescent="0.25">
      <c r="A11" s="842" t="s">
        <v>6636</v>
      </c>
      <c r="B11" s="842"/>
      <c r="C11" s="842"/>
      <c r="D11" s="842"/>
      <c r="E11" s="842"/>
      <c r="F11" s="842"/>
      <c r="G11" s="842"/>
      <c r="H11" s="842"/>
      <c r="I11" s="842"/>
      <c r="J11" s="842"/>
      <c r="L11" s="770"/>
      <c r="M11" s="17" t="s">
        <v>11</v>
      </c>
      <c r="N11" s="17">
        <v>44.5</v>
      </c>
      <c r="O11" s="11">
        <f>+SUMIFS($E$14:$E$253,$C$14:$C$253,NIVEL2)</f>
        <v>16074</v>
      </c>
      <c r="P11" s="12">
        <f>+N11*O11*199</f>
        <v>142343307</v>
      </c>
    </row>
    <row r="12" spans="1:16" ht="24.75" customHeight="1" x14ac:dyDescent="0.25">
      <c r="A12" s="784"/>
      <c r="B12" s="784"/>
      <c r="C12" s="784"/>
      <c r="D12" s="784"/>
      <c r="E12" s="784"/>
      <c r="F12" s="784"/>
      <c r="G12" s="784"/>
      <c r="H12" s="784"/>
      <c r="I12" s="784"/>
      <c r="J12" s="784"/>
      <c r="M12" s="375"/>
      <c r="N12" s="375"/>
      <c r="O12" s="636"/>
      <c r="P12" s="637"/>
    </row>
    <row r="13" spans="1:16" s="770" customFormat="1" ht="41.25" customHeight="1" x14ac:dyDescent="0.2">
      <c r="A13" s="772" t="s">
        <v>5263</v>
      </c>
      <c r="B13" s="772" t="s">
        <v>16</v>
      </c>
      <c r="C13" s="772" t="s">
        <v>312</v>
      </c>
      <c r="D13" s="772" t="s">
        <v>18</v>
      </c>
      <c r="E13" s="772" t="s">
        <v>6</v>
      </c>
      <c r="F13" s="772" t="s">
        <v>19</v>
      </c>
      <c r="G13" s="772" t="s">
        <v>20</v>
      </c>
      <c r="H13" s="772" t="s">
        <v>21</v>
      </c>
      <c r="I13" s="772" t="s">
        <v>22</v>
      </c>
      <c r="J13" s="437" t="s">
        <v>23</v>
      </c>
    </row>
    <row r="14" spans="1:16" ht="41.25" customHeight="1" x14ac:dyDescent="0.25">
      <c r="A14" s="28" t="s">
        <v>6637</v>
      </c>
      <c r="B14" s="33" t="s">
        <v>6638</v>
      </c>
      <c r="C14" s="29" t="s">
        <v>11</v>
      </c>
      <c r="D14" s="32" t="s">
        <v>6639</v>
      </c>
      <c r="E14" s="31">
        <v>770</v>
      </c>
      <c r="F14" s="32" t="s">
        <v>6640</v>
      </c>
      <c r="G14" s="32" t="s">
        <v>6641</v>
      </c>
      <c r="H14" s="33" t="s">
        <v>6476</v>
      </c>
      <c r="I14" s="33" t="s">
        <v>6642</v>
      </c>
      <c r="J14" s="129">
        <f>+IF(OR(C14=NIVEL1,C14="PRIMARIO",C14="INICIAL"),E14*IP*199,IF(OR(C14=NIVEL2,C14="PRIMARIO - SECUNDARIO",C14="INICIAL - SECUNDARIO"),E14*IPS*199,IF(C14=NIVEL3,E14*SEC*199,"REVISAR")))</f>
        <v>6818735</v>
      </c>
      <c r="K14" s="43">
        <v>5</v>
      </c>
    </row>
    <row r="15" spans="1:16" ht="41.25" customHeight="1" x14ac:dyDescent="0.25">
      <c r="A15" s="28" t="s">
        <v>6637</v>
      </c>
      <c r="B15" s="191" t="s">
        <v>6643</v>
      </c>
      <c r="C15" s="253" t="s">
        <v>11</v>
      </c>
      <c r="D15" s="194" t="s">
        <v>6644</v>
      </c>
      <c r="E15" s="193">
        <v>210</v>
      </c>
      <c r="F15" s="194" t="s">
        <v>6640</v>
      </c>
      <c r="G15" s="194" t="s">
        <v>6641</v>
      </c>
      <c r="H15" s="191" t="s">
        <v>6476</v>
      </c>
      <c r="I15" s="191" t="s">
        <v>6642</v>
      </c>
      <c r="J15" s="154">
        <f>+IF(OR(C15=NIVEL1,C15="PRIMARIO",C15="INICIAL"),E15*IP*199,IF(OR(C15=NIVEL2,C15="PRIMARIO - SECUNDARIO",C15="INICIAL - SECUNDARIO"),E15*IPS*199,IF(C15=NIVEL3,E15*SEC*199,"REVISAR")))</f>
        <v>1859655</v>
      </c>
      <c r="K15" s="43">
        <v>5</v>
      </c>
    </row>
    <row r="16" spans="1:16" ht="41.25" customHeight="1" x14ac:dyDescent="0.25">
      <c r="A16" s="773"/>
      <c r="B16" s="400">
        <f>COUNTA(B14:B15)</f>
        <v>2</v>
      </c>
      <c r="C16" s="400"/>
      <c r="D16" s="387" t="s">
        <v>3374</v>
      </c>
      <c r="E16" s="399">
        <f>SUM(E14:E15)</f>
        <v>980</v>
      </c>
      <c r="F16" s="338"/>
      <c r="G16" s="338"/>
      <c r="H16" s="338"/>
      <c r="I16" s="133"/>
      <c r="J16" s="134">
        <f>SUM(J14:J15)</f>
        <v>8678390</v>
      </c>
      <c r="K16" s="774">
        <v>2</v>
      </c>
    </row>
    <row r="17" spans="1:19" ht="41.25" customHeight="1" x14ac:dyDescent="0.25">
      <c r="H17" s="43"/>
      <c r="I17" s="43"/>
      <c r="J17" s="43"/>
      <c r="K17" s="43">
        <v>5</v>
      </c>
    </row>
    <row r="18" spans="1:19" ht="41.25" customHeight="1" x14ac:dyDescent="0.2">
      <c r="A18" s="772" t="s">
        <v>5263</v>
      </c>
      <c r="B18" s="772" t="s">
        <v>16</v>
      </c>
      <c r="C18" s="772" t="s">
        <v>17</v>
      </c>
      <c r="D18" s="772" t="s">
        <v>18</v>
      </c>
      <c r="E18" s="772" t="s">
        <v>6</v>
      </c>
      <c r="F18" s="772" t="s">
        <v>19</v>
      </c>
      <c r="G18" s="772" t="s">
        <v>20</v>
      </c>
      <c r="H18" s="772" t="s">
        <v>21</v>
      </c>
      <c r="I18" s="772" t="s">
        <v>22</v>
      </c>
      <c r="J18" s="401" t="s">
        <v>23</v>
      </c>
    </row>
    <row r="19" spans="1:19" s="86" customFormat="1" ht="41.25" customHeight="1" x14ac:dyDescent="0.25">
      <c r="A19" s="28" t="s">
        <v>6645</v>
      </c>
      <c r="B19" s="33" t="s">
        <v>6646</v>
      </c>
      <c r="C19" s="29" t="s">
        <v>11</v>
      </c>
      <c r="D19" s="32" t="s">
        <v>6647</v>
      </c>
      <c r="E19" s="31">
        <v>609</v>
      </c>
      <c r="F19" s="32" t="s">
        <v>6640</v>
      </c>
      <c r="G19" s="32" t="s">
        <v>6641</v>
      </c>
      <c r="H19" s="33" t="s">
        <v>6476</v>
      </c>
      <c r="I19" s="33" t="s">
        <v>6642</v>
      </c>
      <c r="J19" s="154">
        <f>+IF(OR(C19=NIVEL1,C19="PRIMARIO",C19="INICIAL"),E19*IP*199,IF(OR(C19=NIVEL2,C19="PRIMARIO - SECUNDARIO",C19="INICIAL - SECUNDARIO"),E19*IPS*199,IF(C19=NIVEL3,E19*SEC*199,"REVISAR")))</f>
        <v>5392999.5</v>
      </c>
      <c r="K19" s="43">
        <v>5</v>
      </c>
      <c r="N19" s="43"/>
      <c r="O19" s="43"/>
      <c r="P19" s="43"/>
      <c r="Q19" s="43"/>
      <c r="R19" s="43"/>
      <c r="S19" s="43"/>
    </row>
    <row r="20" spans="1:19" s="86" customFormat="1" ht="41.25" customHeight="1" x14ac:dyDescent="0.25">
      <c r="A20" s="28" t="s">
        <v>6645</v>
      </c>
      <c r="B20" s="33" t="s">
        <v>6648</v>
      </c>
      <c r="C20" s="29" t="s">
        <v>11</v>
      </c>
      <c r="D20" s="32" t="s">
        <v>6649</v>
      </c>
      <c r="E20" s="31">
        <v>242</v>
      </c>
      <c r="F20" s="32" t="s">
        <v>6640</v>
      </c>
      <c r="G20" s="32" t="s">
        <v>6641</v>
      </c>
      <c r="H20" s="33" t="s">
        <v>6476</v>
      </c>
      <c r="I20" s="33" t="s">
        <v>6642</v>
      </c>
      <c r="J20" s="154">
        <f>+IF(OR(C20=NIVEL1,C20="PRIMARIO",C20="INICIAL"),E20*IP*199,IF(OR(C20=NIVEL2,C20="PRIMARIO - SECUNDARIO",C20="INICIAL - SECUNDARIO"),E20*IPS*199,IF(C20=NIVEL3,E20*SEC*199,"REVISAR")))</f>
        <v>2143031</v>
      </c>
      <c r="K20" s="43">
        <v>5</v>
      </c>
      <c r="N20" s="43"/>
      <c r="O20" s="43"/>
      <c r="P20" s="43"/>
      <c r="Q20" s="43"/>
      <c r="R20" s="43"/>
      <c r="S20" s="43"/>
    </row>
    <row r="21" spans="1:19" s="86" customFormat="1" ht="41.25" customHeight="1" x14ac:dyDescent="0.25">
      <c r="A21" s="773"/>
      <c r="B21" s="400">
        <f>COUNTA(B19:B20)</f>
        <v>2</v>
      </c>
      <c r="C21" s="400"/>
      <c r="D21" s="387" t="s">
        <v>3374</v>
      </c>
      <c r="E21" s="399">
        <f>SUM(E19:E20)</f>
        <v>851</v>
      </c>
      <c r="F21" s="338"/>
      <c r="G21" s="338"/>
      <c r="H21" s="338"/>
      <c r="I21" s="133"/>
      <c r="J21" s="134">
        <f>SUM(J19:J20)</f>
        <v>7536030.5</v>
      </c>
      <c r="K21" s="774">
        <v>2</v>
      </c>
      <c r="N21" s="43"/>
      <c r="O21" s="43"/>
      <c r="P21" s="43"/>
      <c r="Q21" s="43"/>
      <c r="R21" s="43"/>
      <c r="S21" s="43"/>
    </row>
    <row r="22" spans="1:19" s="86" customFormat="1" ht="41.25" customHeight="1" x14ac:dyDescent="0.25">
      <c r="A22" s="43"/>
      <c r="B22" s="43"/>
      <c r="C22" s="775"/>
      <c r="D22" s="43"/>
      <c r="E22" s="43"/>
      <c r="F22" s="43"/>
      <c r="G22" s="43"/>
      <c r="H22" s="43"/>
      <c r="I22" s="43"/>
      <c r="J22" s="43"/>
      <c r="K22" s="43">
        <v>5</v>
      </c>
      <c r="N22" s="43"/>
      <c r="O22" s="43"/>
      <c r="P22" s="43"/>
      <c r="Q22" s="43"/>
      <c r="R22" s="43"/>
      <c r="S22" s="43"/>
    </row>
    <row r="23" spans="1:19" s="86" customFormat="1" ht="41.25" customHeight="1" x14ac:dyDescent="0.2">
      <c r="A23" s="772" t="s">
        <v>5263</v>
      </c>
      <c r="B23" s="772" t="s">
        <v>6650</v>
      </c>
      <c r="C23" s="772" t="s">
        <v>17</v>
      </c>
      <c r="D23" s="772" t="s">
        <v>18</v>
      </c>
      <c r="E23" s="772" t="s">
        <v>6</v>
      </c>
      <c r="F23" s="772" t="s">
        <v>19</v>
      </c>
      <c r="G23" s="772" t="s">
        <v>20</v>
      </c>
      <c r="H23" s="772" t="s">
        <v>21</v>
      </c>
      <c r="I23" s="772" t="s">
        <v>22</v>
      </c>
      <c r="J23" s="401" t="s">
        <v>23</v>
      </c>
      <c r="K23" s="43"/>
      <c r="N23" s="43"/>
      <c r="O23" s="43"/>
      <c r="P23" s="43"/>
      <c r="Q23" s="43"/>
      <c r="R23" s="43"/>
      <c r="S23" s="43"/>
    </row>
    <row r="24" spans="1:19" s="86" customFormat="1" ht="41.25" customHeight="1" x14ac:dyDescent="0.25">
      <c r="A24" s="28" t="s">
        <v>6651</v>
      </c>
      <c r="B24" s="33" t="s">
        <v>6652</v>
      </c>
      <c r="C24" s="29" t="s">
        <v>12</v>
      </c>
      <c r="D24" s="32" t="s">
        <v>6653</v>
      </c>
      <c r="E24" s="31">
        <v>625</v>
      </c>
      <c r="F24" s="32" t="s">
        <v>6640</v>
      </c>
      <c r="G24" s="32" t="s">
        <v>6641</v>
      </c>
      <c r="H24" s="33" t="s">
        <v>6476</v>
      </c>
      <c r="I24" s="33" t="s">
        <v>6642</v>
      </c>
      <c r="J24" s="154">
        <f>+IF(OR(C24=NIVEL1,C24="PRIMARIO",C24="INICIAL"),E24*IP*199,IF(OR(C24=NIVEL2,C24="PRIMARIO - SECUNDARIO",C24="INICIAL - SECUNDARIO"),E24*IPS*199,IF(C24=NIVEL3,E24*SEC*199,"REVISAR")))</f>
        <v>5721250</v>
      </c>
      <c r="K24" s="43">
        <v>5</v>
      </c>
      <c r="N24" s="43"/>
      <c r="O24" s="43"/>
      <c r="P24" s="43"/>
      <c r="Q24" s="43"/>
      <c r="R24" s="43"/>
      <c r="S24" s="43"/>
    </row>
    <row r="25" spans="1:19" s="86" customFormat="1" ht="41.25" customHeight="1" x14ac:dyDescent="0.25">
      <c r="A25" s="28" t="s">
        <v>6651</v>
      </c>
      <c r="B25" s="191" t="s">
        <v>6654</v>
      </c>
      <c r="C25" s="253" t="s">
        <v>12</v>
      </c>
      <c r="D25" s="194" t="s">
        <v>6655</v>
      </c>
      <c r="E25" s="31">
        <v>327</v>
      </c>
      <c r="F25" s="32" t="s">
        <v>6640</v>
      </c>
      <c r="G25" s="32" t="s">
        <v>6641</v>
      </c>
      <c r="H25" s="33" t="s">
        <v>6476</v>
      </c>
      <c r="I25" s="33" t="s">
        <v>6642</v>
      </c>
      <c r="J25" s="154">
        <f>+IF(OR(C25=NIVEL1,C25="PRIMARIO",C25="INICIAL"),E25*IP*199,IF(OR(C25=NIVEL2,C25="PRIMARIO - SECUNDARIO",C25="INICIAL - SECUNDARIO"),E25*IPS*199,IF(C25=NIVEL3,E25*SEC*199,"REVISAR")))</f>
        <v>2993358</v>
      </c>
      <c r="K25" s="43">
        <v>5</v>
      </c>
      <c r="N25" s="43"/>
      <c r="O25" s="43"/>
      <c r="P25" s="43"/>
      <c r="Q25" s="43"/>
      <c r="R25" s="43"/>
      <c r="S25" s="43"/>
    </row>
    <row r="26" spans="1:19" s="86" customFormat="1" ht="41.25" customHeight="1" x14ac:dyDescent="0.25">
      <c r="A26" s="28" t="s">
        <v>6651</v>
      </c>
      <c r="B26" s="33" t="s">
        <v>6656</v>
      </c>
      <c r="C26" s="29" t="s">
        <v>8</v>
      </c>
      <c r="D26" s="32" t="s">
        <v>6657</v>
      </c>
      <c r="E26" s="31">
        <v>82</v>
      </c>
      <c r="F26" s="32" t="s">
        <v>6640</v>
      </c>
      <c r="G26" s="32" t="s">
        <v>6641</v>
      </c>
      <c r="H26" s="33" t="s">
        <v>6476</v>
      </c>
      <c r="I26" s="33" t="s">
        <v>6642</v>
      </c>
      <c r="J26" s="154">
        <f>+IF(OR(C26=NIVEL1,C26="PRIMARIO",C26="INICIAL"),E26*IP*199,IF(OR(C26=NIVEL2,C26="PRIMARIO - SECUNDARIO",C26="INICIAL - SECUNDARIO"),E26*IPS*199,IF(C26=NIVEL3,E26*SEC*199,"REVISAR")))</f>
        <v>701674</v>
      </c>
      <c r="K26" s="43">
        <v>5</v>
      </c>
      <c r="N26" s="43"/>
      <c r="O26" s="43"/>
      <c r="P26" s="43"/>
      <c r="Q26" s="43"/>
      <c r="R26" s="43"/>
      <c r="S26" s="43"/>
    </row>
    <row r="27" spans="1:19" s="86" customFormat="1" ht="41.25" customHeight="1" x14ac:dyDescent="0.25">
      <c r="A27" s="28" t="s">
        <v>6651</v>
      </c>
      <c r="B27" s="33" t="s">
        <v>6658</v>
      </c>
      <c r="C27" s="29" t="s">
        <v>11</v>
      </c>
      <c r="D27" s="32" t="s">
        <v>6659</v>
      </c>
      <c r="E27" s="31">
        <v>265</v>
      </c>
      <c r="F27" s="32" t="s">
        <v>6640</v>
      </c>
      <c r="G27" s="32" t="s">
        <v>6641</v>
      </c>
      <c r="H27" s="33" t="s">
        <v>6476</v>
      </c>
      <c r="I27" s="33" t="s">
        <v>6642</v>
      </c>
      <c r="J27" s="154">
        <f>+IF(OR(C27=NIVEL1,C27="PRIMARIO",C27="INICIAL"),E27*IP*199,IF(OR(C27=NIVEL2,C27="PRIMARIO - SECUNDARIO",C27="INICIAL - SECUNDARIO"),E27*IPS*199,IF(C27=NIVEL3,E27*SEC*199,"REVISAR")))</f>
        <v>2346707.5</v>
      </c>
      <c r="K27" s="43">
        <v>5</v>
      </c>
      <c r="N27" s="43"/>
      <c r="O27" s="43"/>
      <c r="P27" s="43"/>
      <c r="Q27" s="43"/>
      <c r="R27" s="43"/>
      <c r="S27" s="43"/>
    </row>
    <row r="28" spans="1:19" s="86" customFormat="1" ht="41.25" customHeight="1" x14ac:dyDescent="0.25">
      <c r="A28" s="773"/>
      <c r="B28" s="400">
        <f>COUNTA(B24:B27)</f>
        <v>4</v>
      </c>
      <c r="C28" s="400"/>
      <c r="D28" s="387" t="s">
        <v>3374</v>
      </c>
      <c r="E28" s="399">
        <f>SUM(E24:E27)</f>
        <v>1299</v>
      </c>
      <c r="F28" s="338"/>
      <c r="G28" s="338"/>
      <c r="H28" s="338"/>
      <c r="I28" s="133"/>
      <c r="J28" s="134">
        <f>SUM(J24:J27)</f>
        <v>11762989.5</v>
      </c>
      <c r="K28" s="774">
        <v>1</v>
      </c>
      <c r="N28" s="43"/>
      <c r="O28" s="43"/>
      <c r="P28" s="43"/>
      <c r="Q28" s="43"/>
      <c r="R28" s="43"/>
      <c r="S28" s="43"/>
    </row>
    <row r="29" spans="1:19" s="86" customFormat="1" ht="41.25" customHeight="1" x14ac:dyDescent="0.25">
      <c r="A29" s="43"/>
      <c r="B29" s="43"/>
      <c r="C29" s="775"/>
      <c r="D29" s="43"/>
      <c r="E29" s="43"/>
      <c r="F29" s="43"/>
      <c r="G29" s="44"/>
      <c r="H29" s="44"/>
      <c r="I29" s="43"/>
      <c r="J29" s="43"/>
      <c r="K29" s="43">
        <v>5</v>
      </c>
      <c r="N29" s="43"/>
      <c r="O29" s="43"/>
      <c r="P29" s="43"/>
      <c r="Q29" s="43"/>
      <c r="R29" s="43"/>
      <c r="S29" s="43"/>
    </row>
    <row r="30" spans="1:19" s="86" customFormat="1" ht="41.25" customHeight="1" x14ac:dyDescent="0.2">
      <c r="A30" s="772" t="s">
        <v>5263</v>
      </c>
      <c r="B30" s="772" t="s">
        <v>16</v>
      </c>
      <c r="C30" s="772" t="s">
        <v>17</v>
      </c>
      <c r="D30" s="772" t="s">
        <v>18</v>
      </c>
      <c r="E30" s="772" t="s">
        <v>6</v>
      </c>
      <c r="F30" s="772" t="s">
        <v>19</v>
      </c>
      <c r="G30" s="772" t="s">
        <v>20</v>
      </c>
      <c r="H30" s="772" t="s">
        <v>21</v>
      </c>
      <c r="I30" s="772" t="s">
        <v>22</v>
      </c>
      <c r="J30" s="401" t="s">
        <v>23</v>
      </c>
      <c r="K30" s="43"/>
      <c r="N30" s="43"/>
      <c r="O30" s="43"/>
      <c r="P30" s="43"/>
      <c r="Q30" s="43"/>
      <c r="R30" s="43"/>
      <c r="S30" s="43"/>
    </row>
    <row r="31" spans="1:19" s="86" customFormat="1" ht="41.25" customHeight="1" x14ac:dyDescent="0.25">
      <c r="A31" s="28" t="s">
        <v>6660</v>
      </c>
      <c r="B31" s="33" t="s">
        <v>6661</v>
      </c>
      <c r="C31" s="29" t="s">
        <v>11</v>
      </c>
      <c r="D31" s="32" t="s">
        <v>6662</v>
      </c>
      <c r="E31" s="31">
        <v>898</v>
      </c>
      <c r="F31" s="32" t="s">
        <v>6640</v>
      </c>
      <c r="G31" s="32" t="s">
        <v>6641</v>
      </c>
      <c r="H31" s="33" t="s">
        <v>6476</v>
      </c>
      <c r="I31" s="33" t="s">
        <v>6642</v>
      </c>
      <c r="J31" s="154">
        <f>+IF(OR(C31=NIVEL1,C31="PRIMARIO",C31="INICIAL"),E31*IP*199,IF(OR(C31=NIVEL2,C31="PRIMARIO - SECUNDARIO",C31="INICIAL - SECUNDARIO"),E31*IPS*199,IF(C31=NIVEL3,E31*SEC*199,"REVISAR")))</f>
        <v>7952239</v>
      </c>
      <c r="K31" s="43">
        <v>5</v>
      </c>
      <c r="N31" s="43"/>
      <c r="O31" s="43"/>
      <c r="P31" s="43"/>
      <c r="Q31" s="43"/>
      <c r="R31" s="43"/>
      <c r="S31" s="43"/>
    </row>
    <row r="32" spans="1:19" s="86" customFormat="1" ht="41.25" customHeight="1" x14ac:dyDescent="0.25">
      <c r="A32" s="28" t="s">
        <v>6660</v>
      </c>
      <c r="B32" s="33" t="s">
        <v>6663</v>
      </c>
      <c r="C32" s="29" t="s">
        <v>8</v>
      </c>
      <c r="D32" s="32" t="s">
        <v>6664</v>
      </c>
      <c r="E32" s="31">
        <v>58</v>
      </c>
      <c r="F32" s="32" t="s">
        <v>6640</v>
      </c>
      <c r="G32" s="32" t="s">
        <v>6641</v>
      </c>
      <c r="H32" s="33" t="s">
        <v>6476</v>
      </c>
      <c r="I32" s="33" t="s">
        <v>6642</v>
      </c>
      <c r="J32" s="154">
        <f>+IF(OR(C32=NIVEL1,C32="PRIMARIO",C32="INICIAL"),E32*IP*199,IF(OR(C32=NIVEL2,C32="PRIMARIO - SECUNDARIO",C32="INICIAL - SECUNDARIO"),E32*IPS*199,IF(C32=NIVEL3,E32*SEC*199,"REVISAR")))</f>
        <v>496306</v>
      </c>
      <c r="K32" s="43">
        <v>5</v>
      </c>
      <c r="N32" s="43"/>
      <c r="O32" s="43"/>
      <c r="P32" s="43"/>
      <c r="Q32" s="43"/>
      <c r="R32" s="43"/>
      <c r="S32" s="43"/>
    </row>
    <row r="33" spans="1:19" s="86" customFormat="1" ht="41.25" customHeight="1" x14ac:dyDescent="0.25">
      <c r="A33" s="28" t="s">
        <v>6660</v>
      </c>
      <c r="B33" s="33" t="s">
        <v>6665</v>
      </c>
      <c r="C33" s="29" t="s">
        <v>8</v>
      </c>
      <c r="D33" s="32" t="s">
        <v>6666</v>
      </c>
      <c r="E33" s="31">
        <v>69</v>
      </c>
      <c r="F33" s="32" t="s">
        <v>6640</v>
      </c>
      <c r="G33" s="32" t="s">
        <v>6641</v>
      </c>
      <c r="H33" s="33" t="s">
        <v>6476</v>
      </c>
      <c r="I33" s="33" t="s">
        <v>6642</v>
      </c>
      <c r="J33" s="154">
        <f>+IF(OR(C33=NIVEL1,C33="PRIMARIO",C33="INICIAL"),E33*IP*199,IF(OR(C33=NIVEL2,C33="PRIMARIO - SECUNDARIO",C33="INICIAL - SECUNDARIO"),E33*IPS*199,IF(C33=NIVEL3,E33*SEC*199,"REVISAR")))</f>
        <v>590433</v>
      </c>
      <c r="K33" s="43">
        <v>5</v>
      </c>
      <c r="N33" s="43"/>
      <c r="O33" s="43"/>
      <c r="P33" s="43"/>
      <c r="Q33" s="43"/>
      <c r="R33" s="43"/>
      <c r="S33" s="43"/>
    </row>
    <row r="34" spans="1:19" s="86" customFormat="1" ht="41.25" customHeight="1" x14ac:dyDescent="0.25">
      <c r="A34" s="773"/>
      <c r="B34" s="400">
        <f>COUNTA(B31:B33)</f>
        <v>3</v>
      </c>
      <c r="C34" s="400"/>
      <c r="D34" s="387" t="s">
        <v>3374</v>
      </c>
      <c r="E34" s="399">
        <f>SUM(E31:E33)</f>
        <v>1025</v>
      </c>
      <c r="F34" s="338"/>
      <c r="G34" s="338"/>
      <c r="H34" s="338"/>
      <c r="I34" s="133"/>
      <c r="J34" s="134">
        <f>SUM(J31:J33)</f>
        <v>9038978</v>
      </c>
      <c r="K34" s="774">
        <v>1</v>
      </c>
      <c r="N34" s="43"/>
      <c r="O34" s="43"/>
      <c r="P34" s="43"/>
      <c r="Q34" s="43"/>
      <c r="R34" s="43"/>
      <c r="S34" s="43"/>
    </row>
    <row r="35" spans="1:19" s="86" customFormat="1" ht="41.25" customHeight="1" x14ac:dyDescent="0.25">
      <c r="A35" s="43"/>
      <c r="B35" s="43"/>
      <c r="C35" s="775"/>
      <c r="D35" s="43"/>
      <c r="E35" s="43"/>
      <c r="F35" s="43"/>
      <c r="G35" s="43"/>
      <c r="H35" s="43"/>
      <c r="I35" s="43"/>
      <c r="J35" s="43"/>
      <c r="K35" s="43">
        <v>5</v>
      </c>
      <c r="N35" s="43"/>
      <c r="O35" s="43"/>
      <c r="P35" s="43"/>
      <c r="Q35" s="43"/>
      <c r="R35" s="43"/>
      <c r="S35" s="43"/>
    </row>
    <row r="36" spans="1:19" s="86" customFormat="1" ht="41.25" customHeight="1" x14ac:dyDescent="0.2">
      <c r="A36" s="772" t="s">
        <v>5263</v>
      </c>
      <c r="B36" s="772" t="s">
        <v>16</v>
      </c>
      <c r="C36" s="772" t="s">
        <v>17</v>
      </c>
      <c r="D36" s="772" t="s">
        <v>18</v>
      </c>
      <c r="E36" s="772" t="s">
        <v>6</v>
      </c>
      <c r="F36" s="772" t="s">
        <v>19</v>
      </c>
      <c r="G36" s="772" t="s">
        <v>20</v>
      </c>
      <c r="H36" s="772" t="s">
        <v>21</v>
      </c>
      <c r="I36" s="772" t="s">
        <v>22</v>
      </c>
      <c r="J36" s="401" t="s">
        <v>23</v>
      </c>
      <c r="K36" s="43"/>
      <c r="N36" s="43"/>
      <c r="O36" s="43"/>
      <c r="P36" s="43"/>
      <c r="Q36" s="43"/>
      <c r="R36" s="43"/>
      <c r="S36" s="43"/>
    </row>
    <row r="37" spans="1:19" s="86" customFormat="1" ht="41.25" customHeight="1" x14ac:dyDescent="0.25">
      <c r="A37" s="28" t="s">
        <v>6667</v>
      </c>
      <c r="B37" s="33" t="s">
        <v>6668</v>
      </c>
      <c r="C37" s="29" t="s">
        <v>8</v>
      </c>
      <c r="D37" s="407" t="s">
        <v>6669</v>
      </c>
      <c r="E37" s="417">
        <v>516</v>
      </c>
      <c r="F37" s="550" t="s">
        <v>6640</v>
      </c>
      <c r="G37" s="407" t="s">
        <v>6641</v>
      </c>
      <c r="H37" s="415">
        <v>11</v>
      </c>
      <c r="I37" s="414">
        <v>1101</v>
      </c>
      <c r="J37" s="776">
        <f>+IF(OR(C37=NIVEL1,C37="PRIMARIO",C37="INICIAL"),E37*IP*199,IF(OR(C37=NIVEL2,C37="PRIMARIO - SECUNDARIO",C37="INICIAL - SECUNDARIO"),E37*IPS*199,IF(C37=NIVEL3,E37*SEC*199,"REVISAR")))</f>
        <v>4415412</v>
      </c>
      <c r="K37" s="43">
        <v>5</v>
      </c>
      <c r="N37" s="43"/>
      <c r="O37" s="43"/>
      <c r="P37" s="43"/>
      <c r="Q37" s="43"/>
      <c r="R37" s="43"/>
      <c r="S37" s="43"/>
    </row>
    <row r="38" spans="1:19" s="86" customFormat="1" ht="41.25" customHeight="1" x14ac:dyDescent="0.25">
      <c r="A38" s="28" t="s">
        <v>6667</v>
      </c>
      <c r="B38" s="33" t="s">
        <v>6670</v>
      </c>
      <c r="C38" s="29" t="s">
        <v>12</v>
      </c>
      <c r="D38" s="32" t="s">
        <v>6671</v>
      </c>
      <c r="E38" s="31">
        <v>831</v>
      </c>
      <c r="F38" s="32" t="s">
        <v>6640</v>
      </c>
      <c r="G38" s="32" t="s">
        <v>6641</v>
      </c>
      <c r="H38" s="33" t="s">
        <v>6476</v>
      </c>
      <c r="I38" s="33" t="s">
        <v>6642</v>
      </c>
      <c r="J38" s="154">
        <f>+IF(OR(C38=NIVEL1,C38="PRIMARIO",C38="INICIAL"),E38*IP*199,IF(OR(C38=NIVEL2,C38="PRIMARIO - SECUNDARIO",C38="INICIAL - SECUNDARIO"),E38*IPS*199,IF(C38=NIVEL3,E38*SEC*199,"REVISAR")))</f>
        <v>7606974</v>
      </c>
      <c r="K38" s="43">
        <v>5</v>
      </c>
      <c r="N38" s="43"/>
      <c r="O38" s="43"/>
      <c r="P38" s="43"/>
      <c r="Q38" s="43"/>
      <c r="R38" s="43"/>
      <c r="S38" s="43"/>
    </row>
    <row r="39" spans="1:19" s="86" customFormat="1" ht="41.25" customHeight="1" x14ac:dyDescent="0.25">
      <c r="A39" s="773"/>
      <c r="B39" s="400">
        <f>COUNTA(B37:B38)</f>
        <v>2</v>
      </c>
      <c r="C39" s="400"/>
      <c r="D39" s="387" t="s">
        <v>3374</v>
      </c>
      <c r="E39" s="399">
        <f>SUM(E37:E38)</f>
        <v>1347</v>
      </c>
      <c r="F39" s="338"/>
      <c r="G39" s="338"/>
      <c r="H39" s="338"/>
      <c r="I39" s="133"/>
      <c r="J39" s="134">
        <f>SUM(J37:J38)</f>
        <v>12022386</v>
      </c>
      <c r="K39" s="774">
        <v>1</v>
      </c>
      <c r="N39" s="43"/>
      <c r="O39" s="43"/>
      <c r="P39" s="43"/>
      <c r="Q39" s="43"/>
      <c r="R39" s="43"/>
      <c r="S39" s="43"/>
    </row>
    <row r="40" spans="1:19" s="86" customFormat="1" ht="41.25" customHeight="1" x14ac:dyDescent="0.25">
      <c r="C40" s="377"/>
      <c r="K40" s="43">
        <v>5</v>
      </c>
      <c r="N40" s="43"/>
      <c r="O40" s="43"/>
      <c r="P40" s="43"/>
      <c r="Q40" s="43"/>
      <c r="R40" s="43"/>
      <c r="S40" s="43"/>
    </row>
    <row r="41" spans="1:19" s="86" customFormat="1" ht="41.25" customHeight="1" x14ac:dyDescent="0.2">
      <c r="A41" s="772" t="s">
        <v>5263</v>
      </c>
      <c r="B41" s="772" t="s">
        <v>16</v>
      </c>
      <c r="C41" s="772" t="s">
        <v>17</v>
      </c>
      <c r="D41" s="772" t="s">
        <v>18</v>
      </c>
      <c r="E41" s="772" t="s">
        <v>6</v>
      </c>
      <c r="F41" s="772" t="s">
        <v>19</v>
      </c>
      <c r="G41" s="772" t="s">
        <v>20</v>
      </c>
      <c r="H41" s="772" t="s">
        <v>21</v>
      </c>
      <c r="I41" s="772" t="s">
        <v>22</v>
      </c>
      <c r="J41" s="401" t="s">
        <v>23</v>
      </c>
      <c r="K41" s="43"/>
      <c r="N41" s="43"/>
      <c r="O41" s="43"/>
      <c r="P41" s="43"/>
      <c r="Q41" s="43"/>
      <c r="R41" s="43"/>
      <c r="S41" s="43"/>
    </row>
    <row r="42" spans="1:19" s="86" customFormat="1" ht="41.25" customHeight="1" x14ac:dyDescent="0.25">
      <c r="A42" s="28" t="s">
        <v>6672</v>
      </c>
      <c r="B42" s="33" t="s">
        <v>6673</v>
      </c>
      <c r="C42" s="29" t="s">
        <v>8</v>
      </c>
      <c r="D42" s="32" t="s">
        <v>6674</v>
      </c>
      <c r="E42" s="31">
        <v>685</v>
      </c>
      <c r="F42" s="32" t="s">
        <v>6640</v>
      </c>
      <c r="G42" s="32" t="s">
        <v>6641</v>
      </c>
      <c r="H42" s="33" t="s">
        <v>6476</v>
      </c>
      <c r="I42" s="33" t="s">
        <v>6642</v>
      </c>
      <c r="J42" s="154">
        <f>+IF(OR(C42=NIVEL1,C42="PRIMARIO",C42="INICIAL"),E42*IP*199,IF(OR(C42=NIVEL2,C42="PRIMARIO - SECUNDARIO",C42="INICIAL - SECUNDARIO"),E42*IPS*199,IF(C42=NIVEL3,E42*SEC*199,"REVISAR")))</f>
        <v>5861545</v>
      </c>
      <c r="K42" s="43">
        <v>5</v>
      </c>
      <c r="N42" s="43"/>
      <c r="O42" s="43"/>
      <c r="P42" s="43"/>
      <c r="Q42" s="43"/>
      <c r="R42" s="43"/>
      <c r="S42" s="43"/>
    </row>
    <row r="43" spans="1:19" s="86" customFormat="1" ht="41.25" customHeight="1" x14ac:dyDescent="0.25">
      <c r="A43" s="28" t="s">
        <v>6672</v>
      </c>
      <c r="B43" s="33" t="s">
        <v>6675</v>
      </c>
      <c r="C43" s="29" t="s">
        <v>11</v>
      </c>
      <c r="D43" s="32" t="s">
        <v>6676</v>
      </c>
      <c r="E43" s="31">
        <v>254</v>
      </c>
      <c r="F43" s="32" t="s">
        <v>6640</v>
      </c>
      <c r="G43" s="32" t="s">
        <v>6641</v>
      </c>
      <c r="H43" s="33" t="s">
        <v>6476</v>
      </c>
      <c r="I43" s="33" t="s">
        <v>6642</v>
      </c>
      <c r="J43" s="154">
        <f>+IF(OR(C43=NIVEL1,C43="PRIMARIO",C43="INICIAL"),E43*IP*199,IF(OR(C43=NIVEL2,C43="PRIMARIO - SECUNDARIO",C43="INICIAL - SECUNDARIO"),E43*IPS*199,IF(C43=NIVEL3,E43*SEC*199,"REVISAR")))</f>
        <v>2249297</v>
      </c>
      <c r="K43" s="43">
        <v>5</v>
      </c>
      <c r="N43" s="43"/>
      <c r="O43" s="43"/>
      <c r="P43" s="43"/>
      <c r="Q43" s="43"/>
      <c r="R43" s="43"/>
      <c r="S43" s="43"/>
    </row>
    <row r="44" spans="1:19" s="86" customFormat="1" ht="41.25" customHeight="1" x14ac:dyDescent="0.25">
      <c r="A44" s="28" t="s">
        <v>6672</v>
      </c>
      <c r="B44" s="33" t="s">
        <v>6677</v>
      </c>
      <c r="C44" s="29" t="s">
        <v>11</v>
      </c>
      <c r="D44" s="32" t="s">
        <v>6678</v>
      </c>
      <c r="E44" s="31">
        <v>71</v>
      </c>
      <c r="F44" s="32" t="s">
        <v>6640</v>
      </c>
      <c r="G44" s="32" t="s">
        <v>6641</v>
      </c>
      <c r="H44" s="33" t="s">
        <v>6476</v>
      </c>
      <c r="I44" s="33" t="s">
        <v>6642</v>
      </c>
      <c r="J44" s="154">
        <f>+IF(OR(C44=NIVEL1,C44="PRIMARIO",C44="INICIAL"),E44*IP*199,IF(OR(C44=NIVEL2,C44="PRIMARIO - SECUNDARIO",C44="INICIAL - SECUNDARIO"),E44*IPS*199,IF(C44=NIVEL3,E44*SEC*199,"REVISAR")))</f>
        <v>628740.5</v>
      </c>
      <c r="K44" s="43">
        <v>5</v>
      </c>
      <c r="N44" s="43"/>
      <c r="O44" s="43"/>
      <c r="P44" s="43"/>
      <c r="Q44" s="43"/>
      <c r="R44" s="43"/>
      <c r="S44" s="43"/>
    </row>
    <row r="45" spans="1:19" s="86" customFormat="1" ht="41.25" customHeight="1" x14ac:dyDescent="0.25">
      <c r="A45" s="28" t="s">
        <v>6672</v>
      </c>
      <c r="B45" s="33" t="s">
        <v>6679</v>
      </c>
      <c r="C45" s="29" t="s">
        <v>12</v>
      </c>
      <c r="D45" s="32" t="s">
        <v>6680</v>
      </c>
      <c r="E45" s="31">
        <v>64</v>
      </c>
      <c r="F45" s="32" t="s">
        <v>6640</v>
      </c>
      <c r="G45" s="32" t="s">
        <v>6641</v>
      </c>
      <c r="H45" s="33" t="s">
        <v>6476</v>
      </c>
      <c r="I45" s="33" t="s">
        <v>6642</v>
      </c>
      <c r="J45" s="154">
        <f>+IF(OR(C45=NIVEL1,C45="PRIMARIO",C45="INICIAL"),E45*IP*199,IF(OR(C45=NIVEL2,C45="PRIMARIO - SECUNDARIO",C45="INICIAL - SECUNDARIO"),E45*IPS*199,IF(C45=NIVEL3,E45*SEC*199,"REVISAR")))</f>
        <v>585856</v>
      </c>
      <c r="K45" s="43">
        <v>5</v>
      </c>
      <c r="N45" s="43"/>
      <c r="O45" s="43"/>
      <c r="P45" s="43"/>
      <c r="Q45" s="43"/>
      <c r="R45" s="43"/>
      <c r="S45" s="43"/>
    </row>
    <row r="46" spans="1:19" s="86" customFormat="1" ht="41.25" customHeight="1" x14ac:dyDescent="0.25">
      <c r="A46" s="773"/>
      <c r="B46" s="400">
        <f>COUNTA(B42:B45)</f>
        <v>4</v>
      </c>
      <c r="C46" s="400"/>
      <c r="D46" s="387" t="s">
        <v>3374</v>
      </c>
      <c r="E46" s="399">
        <f>SUM(E42:E45)</f>
        <v>1074</v>
      </c>
      <c r="F46" s="338"/>
      <c r="G46" s="338"/>
      <c r="H46" s="338"/>
      <c r="I46" s="133"/>
      <c r="J46" s="134">
        <f>SUM(J43:J45)</f>
        <v>3463893.5</v>
      </c>
      <c r="K46" s="774">
        <v>1</v>
      </c>
      <c r="N46" s="43"/>
      <c r="O46" s="43"/>
      <c r="P46" s="43"/>
      <c r="Q46" s="43"/>
      <c r="R46" s="43"/>
      <c r="S46" s="43"/>
    </row>
    <row r="47" spans="1:19" s="86" customFormat="1" ht="41.25" customHeight="1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>
        <v>5</v>
      </c>
      <c r="N47" s="43"/>
      <c r="O47" s="43"/>
      <c r="P47" s="43"/>
      <c r="Q47" s="43"/>
      <c r="R47" s="43"/>
      <c r="S47" s="43"/>
    </row>
    <row r="48" spans="1:19" s="86" customFormat="1" ht="41.25" customHeight="1" x14ac:dyDescent="0.25">
      <c r="A48" s="840" t="s">
        <v>6681</v>
      </c>
      <c r="B48" s="840"/>
      <c r="C48" s="840"/>
      <c r="D48" s="840"/>
      <c r="E48" s="840"/>
      <c r="F48" s="840"/>
      <c r="G48" s="840"/>
      <c r="H48" s="840"/>
      <c r="I48" s="840"/>
      <c r="J48" s="840"/>
      <c r="K48" s="777"/>
      <c r="N48" s="43"/>
      <c r="O48" s="43"/>
      <c r="P48" s="43"/>
      <c r="Q48" s="43"/>
      <c r="R48" s="43"/>
      <c r="S48" s="43"/>
    </row>
    <row r="49" spans="1:19" s="86" customFormat="1" ht="41.25" customHeight="1" x14ac:dyDescent="0.25">
      <c r="A49" s="785"/>
      <c r="B49" s="785"/>
      <c r="C49" s="785"/>
      <c r="D49" s="785"/>
      <c r="E49" s="785"/>
      <c r="F49" s="785"/>
      <c r="G49" s="785"/>
      <c r="H49" s="785"/>
      <c r="I49" s="785"/>
      <c r="J49" s="785"/>
      <c r="K49" s="786"/>
      <c r="N49" s="43"/>
      <c r="O49" s="43"/>
      <c r="P49" s="43"/>
      <c r="Q49" s="43"/>
      <c r="R49" s="43"/>
      <c r="S49" s="43"/>
    </row>
    <row r="50" spans="1:19" s="86" customFormat="1" ht="41.25" customHeight="1" x14ac:dyDescent="0.2">
      <c r="A50" s="772" t="s">
        <v>5263</v>
      </c>
      <c r="B50" s="772" t="s">
        <v>16</v>
      </c>
      <c r="C50" s="772" t="s">
        <v>17</v>
      </c>
      <c r="D50" s="772" t="s">
        <v>18</v>
      </c>
      <c r="E50" s="772" t="s">
        <v>6</v>
      </c>
      <c r="F50" s="772" t="s">
        <v>19</v>
      </c>
      <c r="G50" s="772" t="s">
        <v>20</v>
      </c>
      <c r="H50" s="772" t="s">
        <v>21</v>
      </c>
      <c r="I50" s="772" t="s">
        <v>22</v>
      </c>
      <c r="J50" s="401" t="s">
        <v>23</v>
      </c>
      <c r="K50" s="43"/>
      <c r="N50" s="43"/>
      <c r="O50" s="43"/>
      <c r="P50" s="43"/>
      <c r="Q50" s="43"/>
      <c r="R50" s="43"/>
      <c r="S50" s="43"/>
    </row>
    <row r="51" spans="1:19" s="86" customFormat="1" ht="41.25" customHeight="1" x14ac:dyDescent="0.25">
      <c r="A51" s="28" t="s">
        <v>6682</v>
      </c>
      <c r="B51" s="33" t="s">
        <v>6683</v>
      </c>
      <c r="C51" s="29" t="s">
        <v>8</v>
      </c>
      <c r="D51" s="32" t="s">
        <v>6684</v>
      </c>
      <c r="E51" s="31">
        <v>77</v>
      </c>
      <c r="F51" s="32" t="s">
        <v>6640</v>
      </c>
      <c r="G51" s="32" t="s">
        <v>6640</v>
      </c>
      <c r="H51" s="33" t="s">
        <v>6476</v>
      </c>
      <c r="I51" s="33" t="s">
        <v>6642</v>
      </c>
      <c r="J51" s="154">
        <f>+IF(OR(C51=NIVEL1,C51="PRIMARIO",C51="INICIAL"),E51*IP*199,IF(OR(C51=NIVEL2,C51="PRIMARIO - SECUNDARIO",C51="INICIAL - SECUNDARIO"),E51*IPS*199,IF(C51=NIVEL3,E51*SEC*199,"REVISAR")))</f>
        <v>658889</v>
      </c>
      <c r="K51" s="43">
        <v>5</v>
      </c>
      <c r="N51" s="43"/>
      <c r="O51" s="43"/>
      <c r="P51" s="43"/>
      <c r="Q51" s="43"/>
      <c r="R51" s="43"/>
      <c r="S51" s="43"/>
    </row>
    <row r="52" spans="1:19" s="86" customFormat="1" ht="41.25" customHeight="1" x14ac:dyDescent="0.25">
      <c r="A52" s="28" t="s">
        <v>6682</v>
      </c>
      <c r="B52" s="33" t="s">
        <v>6685</v>
      </c>
      <c r="C52" s="29" t="s">
        <v>12</v>
      </c>
      <c r="D52" s="32" t="s">
        <v>6686</v>
      </c>
      <c r="E52" s="31">
        <v>285</v>
      </c>
      <c r="F52" s="32" t="s">
        <v>6640</v>
      </c>
      <c r="G52" s="32" t="s">
        <v>6640</v>
      </c>
      <c r="H52" s="33" t="s">
        <v>6476</v>
      </c>
      <c r="I52" s="33" t="s">
        <v>6642</v>
      </c>
      <c r="J52" s="154">
        <f>+IF(OR(C52=NIVEL1,C52="PRIMARIO",C52="INICIAL"),E52*IP*199,IF(OR(C52=NIVEL2,C52="PRIMARIO - SECUNDARIO",C52="INICIAL - SECUNDARIO"),E52*IPS*199,IF(C52=NIVEL3,E52*SEC*199,"REVISAR")))</f>
        <v>2608890</v>
      </c>
      <c r="K52" s="43">
        <v>5</v>
      </c>
      <c r="N52" s="43"/>
      <c r="O52" s="43"/>
      <c r="P52" s="43"/>
      <c r="Q52" s="43"/>
      <c r="R52" s="43"/>
      <c r="S52" s="43"/>
    </row>
    <row r="53" spans="1:19" s="86" customFormat="1" ht="41.25" customHeight="1" x14ac:dyDescent="0.25">
      <c r="A53" s="28" t="s">
        <v>6682</v>
      </c>
      <c r="B53" s="33" t="s">
        <v>6687</v>
      </c>
      <c r="C53" s="29" t="s">
        <v>11</v>
      </c>
      <c r="D53" s="32" t="s">
        <v>6688</v>
      </c>
      <c r="E53" s="31">
        <v>225</v>
      </c>
      <c r="F53" s="32" t="s">
        <v>6640</v>
      </c>
      <c r="G53" s="32" t="s">
        <v>6689</v>
      </c>
      <c r="H53" s="33">
        <v>11</v>
      </c>
      <c r="I53" s="33">
        <v>1101</v>
      </c>
      <c r="J53" s="154">
        <f>+IF(OR(C53=NIVEL1,C53="PRIMARIO",C53="INICIAL"),E53*IP*199,IF(OR(C53=NIVEL2,C53="PRIMARIO - SECUNDARIO",C53="INICIAL - SECUNDARIO"),E53*IPS*199,IF(C53=NIVEL3,E53*SEC*199,"REVISAR")))</f>
        <v>1992487.5</v>
      </c>
      <c r="K53" s="43">
        <v>5</v>
      </c>
      <c r="N53" s="43"/>
      <c r="O53" s="43"/>
      <c r="P53" s="43"/>
      <c r="Q53" s="43"/>
      <c r="R53" s="43"/>
      <c r="S53" s="43"/>
    </row>
    <row r="54" spans="1:19" s="86" customFormat="1" ht="41.25" customHeight="1" x14ac:dyDescent="0.25">
      <c r="A54" s="773"/>
      <c r="B54" s="400">
        <f>COUNTA(B51:B53)</f>
        <v>3</v>
      </c>
      <c r="C54" s="400"/>
      <c r="D54" s="387" t="s">
        <v>3374</v>
      </c>
      <c r="E54" s="399">
        <f>SUM(E51:E53)</f>
        <v>587</v>
      </c>
      <c r="F54" s="338"/>
      <c r="G54" s="338"/>
      <c r="H54" s="338"/>
      <c r="I54" s="133"/>
      <c r="J54" s="134">
        <f>SUM(J51:J53)</f>
        <v>5260266.5</v>
      </c>
      <c r="K54" s="774">
        <v>2</v>
      </c>
      <c r="N54" s="43"/>
      <c r="O54" s="43"/>
      <c r="P54" s="43"/>
      <c r="Q54" s="43"/>
      <c r="R54" s="43"/>
      <c r="S54" s="43"/>
    </row>
    <row r="55" spans="1:19" s="86" customFormat="1" ht="41.25" customHeight="1" x14ac:dyDescent="0.25">
      <c r="A55" s="43"/>
      <c r="B55" s="43"/>
      <c r="C55" s="775"/>
      <c r="D55" s="43"/>
      <c r="E55" s="43"/>
      <c r="F55" s="43"/>
      <c r="G55" s="43"/>
      <c r="H55" s="43"/>
      <c r="I55" s="43"/>
      <c r="J55" s="43"/>
      <c r="K55" s="43">
        <v>5</v>
      </c>
      <c r="N55" s="43"/>
      <c r="O55" s="43"/>
      <c r="P55" s="43"/>
      <c r="Q55" s="43"/>
      <c r="R55" s="43"/>
      <c r="S55" s="43"/>
    </row>
    <row r="56" spans="1:19" s="86" customFormat="1" ht="41.25" customHeight="1" x14ac:dyDescent="0.2">
      <c r="A56" s="772" t="s">
        <v>5263</v>
      </c>
      <c r="B56" s="772" t="s">
        <v>16</v>
      </c>
      <c r="C56" s="772" t="s">
        <v>17</v>
      </c>
      <c r="D56" s="772" t="s">
        <v>18</v>
      </c>
      <c r="E56" s="772" t="s">
        <v>6</v>
      </c>
      <c r="F56" s="772" t="s">
        <v>19</v>
      </c>
      <c r="G56" s="772" t="s">
        <v>20</v>
      </c>
      <c r="H56" s="772" t="s">
        <v>21</v>
      </c>
      <c r="I56" s="772" t="s">
        <v>22</v>
      </c>
      <c r="J56" s="401" t="s">
        <v>23</v>
      </c>
      <c r="K56" s="43"/>
      <c r="N56" s="43"/>
      <c r="O56" s="43"/>
      <c r="P56" s="43"/>
      <c r="Q56" s="43"/>
      <c r="R56" s="43"/>
      <c r="S56" s="43"/>
    </row>
    <row r="57" spans="1:19" s="86" customFormat="1" ht="41.25" customHeight="1" x14ac:dyDescent="0.25">
      <c r="A57" s="28" t="s">
        <v>6690</v>
      </c>
      <c r="B57" s="33" t="s">
        <v>6691</v>
      </c>
      <c r="C57" s="29" t="s">
        <v>8</v>
      </c>
      <c r="D57" s="32" t="s">
        <v>6692</v>
      </c>
      <c r="E57" s="31">
        <v>636</v>
      </c>
      <c r="F57" s="32" t="s">
        <v>6640</v>
      </c>
      <c r="G57" s="32" t="s">
        <v>6640</v>
      </c>
      <c r="H57" s="33" t="s">
        <v>6476</v>
      </c>
      <c r="I57" s="33" t="s">
        <v>6693</v>
      </c>
      <c r="J57" s="154">
        <f>+IF(OR(C57=NIVEL1,C57="PRIMARIO",C57="INICIAL"),E57*IP*199,IF(OR(C57=NIVEL2,C57="PRIMARIO - SECUNDARIO",C57="INICIAL - SECUNDARIO"),E57*IPS*199,IF(C57=NIVEL3,E57*SEC*199,"REVISAR")))</f>
        <v>5442252</v>
      </c>
      <c r="K57" s="43">
        <v>5</v>
      </c>
      <c r="N57" s="43"/>
      <c r="O57" s="43"/>
      <c r="P57" s="43"/>
      <c r="Q57" s="43"/>
      <c r="R57" s="43"/>
      <c r="S57" s="43"/>
    </row>
    <row r="58" spans="1:19" s="86" customFormat="1" ht="41.25" customHeight="1" x14ac:dyDescent="0.25">
      <c r="A58" s="773"/>
      <c r="B58" s="400">
        <f>COUNTA(B57)</f>
        <v>1</v>
      </c>
      <c r="C58" s="400"/>
      <c r="D58" s="387" t="s">
        <v>3374</v>
      </c>
      <c r="E58" s="399">
        <f>SUM(E57)</f>
        <v>636</v>
      </c>
      <c r="F58" s="338"/>
      <c r="G58" s="338"/>
      <c r="H58" s="338"/>
      <c r="I58" s="133"/>
      <c r="J58" s="134">
        <f>SUM(J57)</f>
        <v>5442252</v>
      </c>
      <c r="K58" s="774">
        <v>2</v>
      </c>
      <c r="N58" s="43"/>
      <c r="O58" s="43"/>
      <c r="P58" s="43"/>
      <c r="Q58" s="43"/>
      <c r="R58" s="43"/>
      <c r="S58" s="43"/>
    </row>
    <row r="59" spans="1:19" s="86" customFormat="1" ht="41.25" customHeight="1" x14ac:dyDescent="0.25">
      <c r="A59" s="43"/>
      <c r="B59" s="43"/>
      <c r="C59" s="775"/>
      <c r="D59" s="43"/>
      <c r="E59" s="43"/>
      <c r="F59" s="43"/>
      <c r="G59" s="43"/>
      <c r="H59" s="44"/>
      <c r="I59" s="44"/>
      <c r="J59" s="44"/>
      <c r="K59" s="43">
        <v>5</v>
      </c>
      <c r="N59" s="43"/>
      <c r="O59" s="43"/>
      <c r="P59" s="43"/>
      <c r="Q59" s="43"/>
      <c r="R59" s="43"/>
      <c r="S59" s="43"/>
    </row>
    <row r="60" spans="1:19" s="86" customFormat="1" ht="41.25" customHeight="1" x14ac:dyDescent="0.2">
      <c r="A60" s="772" t="s">
        <v>5263</v>
      </c>
      <c r="B60" s="772" t="s">
        <v>16</v>
      </c>
      <c r="C60" s="772" t="s">
        <v>17</v>
      </c>
      <c r="D60" s="772" t="s">
        <v>18</v>
      </c>
      <c r="E60" s="772" t="s">
        <v>6</v>
      </c>
      <c r="F60" s="772" t="s">
        <v>19</v>
      </c>
      <c r="G60" s="772" t="s">
        <v>20</v>
      </c>
      <c r="H60" s="772" t="s">
        <v>21</v>
      </c>
      <c r="I60" s="772" t="s">
        <v>22</v>
      </c>
      <c r="J60" s="401" t="s">
        <v>23</v>
      </c>
      <c r="K60" s="43"/>
      <c r="N60" s="43"/>
      <c r="O60" s="43"/>
      <c r="P60" s="43"/>
      <c r="Q60" s="43"/>
      <c r="R60" s="43"/>
      <c r="S60" s="43"/>
    </row>
    <row r="61" spans="1:19" s="86" customFormat="1" ht="41.25" customHeight="1" x14ac:dyDescent="0.25">
      <c r="A61" s="28" t="s">
        <v>6694</v>
      </c>
      <c r="B61" s="33" t="s">
        <v>6695</v>
      </c>
      <c r="C61" s="29" t="s">
        <v>9</v>
      </c>
      <c r="D61" s="28" t="s">
        <v>6696</v>
      </c>
      <c r="E61" s="28">
        <v>130</v>
      </c>
      <c r="F61" s="28" t="s">
        <v>6640</v>
      </c>
      <c r="G61" s="28" t="s">
        <v>6640</v>
      </c>
      <c r="H61" s="28">
        <v>11</v>
      </c>
      <c r="I61" s="28">
        <v>1102</v>
      </c>
      <c r="J61" s="129">
        <f>+IF(OR(C61=NIVEL1,C61="PRIMARIO",C61="INICIAL"),E61*IP*199,IF(OR(C61=NIVEL2,C61="PRIMARIO - SECUNDARIO",C61="INICIAL - SECUNDARIO"),E61*IPS*199,IF(C61=NIVEL3,E61*SEC*199,"REVISAR")))</f>
        <v>1112410</v>
      </c>
      <c r="K61" s="43">
        <v>5</v>
      </c>
      <c r="N61" s="43"/>
      <c r="O61" s="43"/>
      <c r="P61" s="43"/>
      <c r="Q61" s="43"/>
      <c r="R61" s="43"/>
      <c r="S61" s="43"/>
    </row>
    <row r="62" spans="1:19" s="86" customFormat="1" ht="41.25" customHeight="1" x14ac:dyDescent="0.25">
      <c r="A62" s="28" t="s">
        <v>6694</v>
      </c>
      <c r="B62" s="33" t="s">
        <v>6697</v>
      </c>
      <c r="C62" s="29" t="s">
        <v>8</v>
      </c>
      <c r="D62" s="28" t="s">
        <v>6698</v>
      </c>
      <c r="E62" s="28">
        <v>55</v>
      </c>
      <c r="F62" s="28" t="s">
        <v>6640</v>
      </c>
      <c r="G62" s="28" t="s">
        <v>6640</v>
      </c>
      <c r="H62" s="28">
        <v>11</v>
      </c>
      <c r="I62" s="28">
        <v>1102</v>
      </c>
      <c r="J62" s="129">
        <f>+IF(OR(C62=NIVEL1,C62="PRIMARIO",C62="INICIAL"),E62*IP*199,IF(OR(C62=NIVEL2,C62="PRIMARIO - SECUNDARIO",C62="INICIAL - SECUNDARIO"),E62*IPS*199,IF(C62=NIVEL3,E62*SEC*199,"REVISAR")))</f>
        <v>470635</v>
      </c>
      <c r="K62" s="43">
        <v>5</v>
      </c>
      <c r="N62" s="43"/>
      <c r="O62" s="43"/>
      <c r="P62" s="43"/>
      <c r="Q62" s="43"/>
      <c r="R62" s="43"/>
      <c r="S62" s="43"/>
    </row>
    <row r="63" spans="1:19" s="86" customFormat="1" ht="41.25" customHeight="1" x14ac:dyDescent="0.25">
      <c r="A63" s="28" t="s">
        <v>6694</v>
      </c>
      <c r="B63" s="33" t="s">
        <v>6699</v>
      </c>
      <c r="C63" s="29" t="s">
        <v>11</v>
      </c>
      <c r="D63" s="28" t="s">
        <v>6700</v>
      </c>
      <c r="E63" s="28">
        <v>1047</v>
      </c>
      <c r="F63" s="28" t="s">
        <v>6640</v>
      </c>
      <c r="G63" s="28" t="s">
        <v>6640</v>
      </c>
      <c r="H63" s="28">
        <v>11</v>
      </c>
      <c r="I63" s="28">
        <v>1102</v>
      </c>
      <c r="J63" s="129">
        <f>+IF(OR(C63=NIVEL1,C63="PRIMARIO",C63="INICIAL"),E63*IP*199,IF(OR(C63=NIVEL2,C63="PRIMARIO - SECUNDARIO",C63="INICIAL - SECUNDARIO"),E63*IPS*199,IF(C63=NIVEL3,E63*SEC*199,"REVISAR")))</f>
        <v>9271708.5</v>
      </c>
      <c r="K63" s="43">
        <v>5</v>
      </c>
      <c r="N63" s="43"/>
      <c r="O63" s="43"/>
      <c r="P63" s="43"/>
      <c r="Q63" s="43"/>
      <c r="R63" s="43"/>
      <c r="S63" s="43"/>
    </row>
    <row r="64" spans="1:19" s="86" customFormat="1" ht="41.25" customHeight="1" x14ac:dyDescent="0.25">
      <c r="A64" s="773"/>
      <c r="B64" s="400">
        <f>COUNTA(B61:B63)</f>
        <v>3</v>
      </c>
      <c r="C64" s="400"/>
      <c r="D64" s="387" t="s">
        <v>3374</v>
      </c>
      <c r="E64" s="399">
        <f>+SUM(E61:E63)</f>
        <v>1232</v>
      </c>
      <c r="F64" s="338"/>
      <c r="G64" s="338"/>
      <c r="H64" s="338"/>
      <c r="I64" s="133"/>
      <c r="J64" s="134">
        <f>SUM(J61:J63)</f>
        <v>10854753.5</v>
      </c>
      <c r="K64" s="774">
        <v>1</v>
      </c>
      <c r="N64" s="43"/>
      <c r="O64" s="43"/>
      <c r="P64" s="43"/>
      <c r="Q64" s="43"/>
      <c r="R64" s="43"/>
      <c r="S64" s="43"/>
    </row>
    <row r="65" spans="1:19" s="86" customFormat="1" ht="41.25" customHeight="1" x14ac:dyDescent="0.25">
      <c r="A65" s="43"/>
      <c r="B65" s="43"/>
      <c r="C65" s="775"/>
      <c r="D65" s="43"/>
      <c r="E65" s="43"/>
      <c r="F65" s="43"/>
      <c r="G65" s="43"/>
      <c r="H65" s="43"/>
      <c r="I65" s="43"/>
      <c r="J65" s="43"/>
      <c r="K65" s="43">
        <v>5</v>
      </c>
      <c r="N65" s="43"/>
      <c r="O65" s="43"/>
      <c r="P65" s="43"/>
      <c r="Q65" s="43"/>
      <c r="R65" s="43"/>
      <c r="S65" s="43"/>
    </row>
    <row r="66" spans="1:19" s="86" customFormat="1" ht="41.25" customHeight="1" x14ac:dyDescent="0.2">
      <c r="A66" s="772" t="s">
        <v>5263</v>
      </c>
      <c r="B66" s="772" t="s">
        <v>16</v>
      </c>
      <c r="C66" s="772" t="s">
        <v>17</v>
      </c>
      <c r="D66" s="772" t="s">
        <v>18</v>
      </c>
      <c r="E66" s="772" t="s">
        <v>6</v>
      </c>
      <c r="F66" s="772" t="s">
        <v>19</v>
      </c>
      <c r="G66" s="772" t="s">
        <v>20</v>
      </c>
      <c r="H66" s="772" t="s">
        <v>21</v>
      </c>
      <c r="I66" s="772" t="s">
        <v>22</v>
      </c>
      <c r="J66" s="401" t="s">
        <v>23</v>
      </c>
      <c r="K66" s="43"/>
      <c r="N66" s="43"/>
      <c r="O66" s="43"/>
      <c r="P66" s="43"/>
      <c r="Q66" s="43"/>
      <c r="R66" s="43"/>
      <c r="S66" s="43"/>
    </row>
    <row r="67" spans="1:19" s="86" customFormat="1" ht="41.25" customHeight="1" x14ac:dyDescent="0.25">
      <c r="A67" s="28" t="s">
        <v>6701</v>
      </c>
      <c r="B67" s="33" t="s">
        <v>6702</v>
      </c>
      <c r="C67" s="29" t="s">
        <v>8</v>
      </c>
      <c r="D67" s="32" t="s">
        <v>6703</v>
      </c>
      <c r="E67" s="31">
        <v>60</v>
      </c>
      <c r="F67" s="32" t="s">
        <v>6640</v>
      </c>
      <c r="G67" s="32" t="s">
        <v>6640</v>
      </c>
      <c r="H67" s="33" t="s">
        <v>6476</v>
      </c>
      <c r="I67" s="33" t="s">
        <v>6693</v>
      </c>
      <c r="J67" s="154">
        <f>+IF(OR(C67=NIVEL1,C67="PRIMARIO",C67="INICIAL"),E67*IP*199,IF(OR(C67=NIVEL2,C67="PRIMARIO - SECUNDARIO",C67="INICIAL - SECUNDARIO"),E67*IPS*199,IF(C67=NIVEL3,E67*SEC*199,"REVISAR")))</f>
        <v>513420</v>
      </c>
      <c r="K67" s="43">
        <v>5</v>
      </c>
      <c r="N67" s="43"/>
      <c r="O67" s="43"/>
      <c r="P67" s="43"/>
      <c r="Q67" s="43"/>
      <c r="R67" s="43"/>
      <c r="S67" s="43"/>
    </row>
    <row r="68" spans="1:19" s="86" customFormat="1" ht="41.25" customHeight="1" x14ac:dyDescent="0.25">
      <c r="A68" s="28" t="s">
        <v>6701</v>
      </c>
      <c r="B68" s="33" t="s">
        <v>6704</v>
      </c>
      <c r="C68" s="29" t="s">
        <v>12</v>
      </c>
      <c r="D68" s="32" t="s">
        <v>6705</v>
      </c>
      <c r="E68" s="31">
        <v>638</v>
      </c>
      <c r="F68" s="32" t="s">
        <v>6640</v>
      </c>
      <c r="G68" s="32" t="s">
        <v>6640</v>
      </c>
      <c r="H68" s="33" t="s">
        <v>6476</v>
      </c>
      <c r="I68" s="33" t="s">
        <v>6693</v>
      </c>
      <c r="J68" s="154">
        <f>+IF(OR(C68=NIVEL1,C68="PRIMARIO",C68="INICIAL"),E68*IP*199,IF(OR(C68=NIVEL2,C68="PRIMARIO - SECUNDARIO",C68="INICIAL - SECUNDARIO"),E68*IPS*199,IF(C68=NIVEL3,E68*SEC*199,"REVISAR")))</f>
        <v>5840252</v>
      </c>
      <c r="K68" s="43">
        <v>5</v>
      </c>
      <c r="N68" s="43"/>
      <c r="O68" s="43"/>
      <c r="P68" s="43"/>
      <c r="Q68" s="43"/>
      <c r="R68" s="43"/>
      <c r="S68" s="43"/>
    </row>
    <row r="69" spans="1:19" s="86" customFormat="1" ht="41.25" customHeight="1" x14ac:dyDescent="0.25">
      <c r="A69" s="28" t="s">
        <v>6701</v>
      </c>
      <c r="B69" s="33" t="s">
        <v>6706</v>
      </c>
      <c r="C69" s="29" t="s">
        <v>9</v>
      </c>
      <c r="D69" s="32" t="s">
        <v>6707</v>
      </c>
      <c r="E69" s="31">
        <v>109</v>
      </c>
      <c r="F69" s="32" t="s">
        <v>6640</v>
      </c>
      <c r="G69" s="32" t="s">
        <v>6640</v>
      </c>
      <c r="H69" s="33" t="s">
        <v>6476</v>
      </c>
      <c r="I69" s="33" t="s">
        <v>6693</v>
      </c>
      <c r="J69" s="154">
        <f>+IF(OR(C69=NIVEL1,C69="PRIMARIO",C69="INICIAL"),E69*IP*199,IF(OR(C69=NIVEL2,C69="PRIMARIO - SECUNDARIO",C69="INICIAL - SECUNDARIO"),E69*IPS*199,IF(C69=NIVEL3,E69*SEC*199,"REVISAR")))</f>
        <v>932713</v>
      </c>
      <c r="K69" s="43">
        <v>5</v>
      </c>
      <c r="N69" s="43"/>
      <c r="O69" s="43"/>
      <c r="P69" s="43"/>
      <c r="Q69" s="43"/>
      <c r="R69" s="43"/>
      <c r="S69" s="43"/>
    </row>
    <row r="70" spans="1:19" s="86" customFormat="1" ht="41.25" customHeight="1" x14ac:dyDescent="0.25">
      <c r="A70" s="28" t="s">
        <v>6701</v>
      </c>
      <c r="B70" s="33" t="s">
        <v>6708</v>
      </c>
      <c r="C70" s="29" t="s">
        <v>11</v>
      </c>
      <c r="D70" s="32" t="s">
        <v>6709</v>
      </c>
      <c r="E70" s="31">
        <v>63</v>
      </c>
      <c r="F70" s="32" t="s">
        <v>6640</v>
      </c>
      <c r="G70" s="32" t="s">
        <v>6640</v>
      </c>
      <c r="H70" s="33" t="s">
        <v>6476</v>
      </c>
      <c r="I70" s="33" t="s">
        <v>6693</v>
      </c>
      <c r="J70" s="154">
        <f>+IF(OR(C70=NIVEL1,C70="PRIMARIO",C70="INICIAL"),E70*IP*199,IF(OR(C70=NIVEL2,C70="PRIMARIO - SECUNDARIO",C70="INICIAL - SECUNDARIO"),E70*IPS*199,IF(C70=NIVEL3,E70*SEC*199,"REVISAR")))</f>
        <v>557896.5</v>
      </c>
      <c r="K70" s="43">
        <v>5</v>
      </c>
      <c r="N70" s="43"/>
      <c r="O70" s="43"/>
      <c r="P70" s="43"/>
      <c r="Q70" s="43"/>
      <c r="R70" s="43"/>
      <c r="S70" s="43"/>
    </row>
    <row r="71" spans="1:19" s="86" customFormat="1" ht="41.25" customHeight="1" x14ac:dyDescent="0.25">
      <c r="A71" s="773"/>
      <c r="B71" s="400">
        <f>COUNTA(B67:B70)</f>
        <v>4</v>
      </c>
      <c r="C71" s="400"/>
      <c r="D71" s="387" t="s">
        <v>3374</v>
      </c>
      <c r="E71" s="399">
        <f>SUM(E67:E70)</f>
        <v>870</v>
      </c>
      <c r="F71" s="338"/>
      <c r="G71" s="338"/>
      <c r="H71" s="338"/>
      <c r="I71" s="133"/>
      <c r="J71" s="134">
        <f>SUM(J67:J70)</f>
        <v>7844281.5</v>
      </c>
      <c r="K71" s="774">
        <v>2</v>
      </c>
      <c r="N71" s="43"/>
      <c r="O71" s="43"/>
      <c r="P71" s="43"/>
      <c r="Q71" s="43"/>
      <c r="R71" s="43"/>
      <c r="S71" s="43"/>
    </row>
    <row r="72" spans="1:19" s="86" customFormat="1" ht="41.25" customHeight="1" x14ac:dyDescent="0.25">
      <c r="A72" s="43"/>
      <c r="B72" s="43"/>
      <c r="C72" s="775"/>
      <c r="D72" s="43"/>
      <c r="E72" s="43"/>
      <c r="F72" s="43"/>
      <c r="G72" s="43"/>
      <c r="H72" s="44"/>
      <c r="I72" s="44"/>
      <c r="J72" s="44"/>
      <c r="K72" s="43">
        <v>5</v>
      </c>
      <c r="N72" s="43"/>
      <c r="O72" s="43"/>
      <c r="P72" s="43"/>
      <c r="Q72" s="43"/>
      <c r="R72" s="43"/>
      <c r="S72" s="43"/>
    </row>
    <row r="73" spans="1:19" s="86" customFormat="1" ht="41.25" customHeight="1" x14ac:dyDescent="0.2">
      <c r="A73" s="772" t="s">
        <v>5263</v>
      </c>
      <c r="B73" s="772" t="s">
        <v>16</v>
      </c>
      <c r="C73" s="772" t="s">
        <v>17</v>
      </c>
      <c r="D73" s="772" t="s">
        <v>18</v>
      </c>
      <c r="E73" s="772" t="s">
        <v>6</v>
      </c>
      <c r="F73" s="772" t="s">
        <v>19</v>
      </c>
      <c r="G73" s="772" t="s">
        <v>20</v>
      </c>
      <c r="H73" s="772" t="s">
        <v>21</v>
      </c>
      <c r="I73" s="772" t="s">
        <v>22</v>
      </c>
      <c r="J73" s="401" t="s">
        <v>23</v>
      </c>
      <c r="K73" s="43"/>
      <c r="N73" s="43"/>
      <c r="O73" s="43"/>
      <c r="P73" s="43"/>
      <c r="Q73" s="43"/>
      <c r="R73" s="43"/>
      <c r="S73" s="43"/>
    </row>
    <row r="74" spans="1:19" s="86" customFormat="1" ht="41.25" customHeight="1" x14ac:dyDescent="0.25">
      <c r="A74" s="28" t="s">
        <v>6710</v>
      </c>
      <c r="B74" s="33" t="s">
        <v>6711</v>
      </c>
      <c r="C74" s="29" t="s">
        <v>11</v>
      </c>
      <c r="D74" s="32" t="s">
        <v>921</v>
      </c>
      <c r="E74" s="31">
        <v>332</v>
      </c>
      <c r="F74" s="32" t="s">
        <v>6640</v>
      </c>
      <c r="G74" s="32" t="s">
        <v>6640</v>
      </c>
      <c r="H74" s="33" t="s">
        <v>6476</v>
      </c>
      <c r="I74" s="33" t="s">
        <v>6693</v>
      </c>
      <c r="J74" s="154">
        <f>+IF(OR(C74=NIVEL1,C74="PRIMARIO",C74="INICIAL"),E74*IP*199,IF(OR(C74=NIVEL2,C74="PRIMARIO - SECUNDARIO",C74="INICIAL - SECUNDARIO"),E74*IPS*199,IF(C74=NIVEL3,E74*SEC*199,"REVISAR")))</f>
        <v>2940026</v>
      </c>
      <c r="K74" s="43">
        <v>5</v>
      </c>
      <c r="N74" s="43"/>
      <c r="O74" s="43"/>
      <c r="P74" s="43"/>
      <c r="Q74" s="43"/>
      <c r="R74" s="43"/>
      <c r="S74" s="43"/>
    </row>
    <row r="75" spans="1:19" s="86" customFormat="1" ht="41.25" customHeight="1" x14ac:dyDescent="0.25">
      <c r="A75" s="28" t="s">
        <v>6710</v>
      </c>
      <c r="B75" s="33" t="s">
        <v>6712</v>
      </c>
      <c r="C75" s="29" t="s">
        <v>8</v>
      </c>
      <c r="D75" s="32" t="s">
        <v>6713</v>
      </c>
      <c r="E75" s="31">
        <v>252</v>
      </c>
      <c r="F75" s="32" t="s">
        <v>6640</v>
      </c>
      <c r="G75" s="32" t="s">
        <v>6640</v>
      </c>
      <c r="H75" s="33" t="s">
        <v>6476</v>
      </c>
      <c r="I75" s="33" t="s">
        <v>6693</v>
      </c>
      <c r="J75" s="154">
        <f>+IF(OR(C75=NIVEL1,C75="PRIMARIO",C75="INICIAL"),E75*IP*199,IF(OR(C75=NIVEL2,C75="PRIMARIO - SECUNDARIO",C75="INICIAL - SECUNDARIO"),E75*IPS*199,IF(C75=NIVEL3,E75*SEC*199,"REVISAR")))</f>
        <v>2156364</v>
      </c>
      <c r="K75" s="43">
        <v>5</v>
      </c>
      <c r="N75" s="43"/>
      <c r="O75" s="43"/>
      <c r="P75" s="43"/>
      <c r="Q75" s="43"/>
      <c r="R75" s="43"/>
      <c r="S75" s="43"/>
    </row>
    <row r="76" spans="1:19" s="86" customFormat="1" ht="41.25" customHeight="1" x14ac:dyDescent="0.25">
      <c r="A76" s="28" t="s">
        <v>6710</v>
      </c>
      <c r="B76" s="33" t="s">
        <v>6714</v>
      </c>
      <c r="C76" s="29" t="s">
        <v>365</v>
      </c>
      <c r="D76" s="32" t="s">
        <v>6715</v>
      </c>
      <c r="E76" s="31">
        <v>287</v>
      </c>
      <c r="F76" s="32" t="s">
        <v>6640</v>
      </c>
      <c r="G76" s="32" t="s">
        <v>6640</v>
      </c>
      <c r="H76" s="33" t="s">
        <v>6476</v>
      </c>
      <c r="I76" s="33" t="s">
        <v>6693</v>
      </c>
      <c r="J76" s="154">
        <f>+IF(OR(C76=NIVEL1,C76="PRIMARIO",C76="INICIAL"),E76*IP*199,IF(OR(C76=NIVEL2,C76="PRIMARIO - SECUNDARIO",C76="INICIAL - SECUNDARIO"),E76*IPS*199,IF(C76=NIVEL3,E76*SEC*199,"REVISAR")))</f>
        <v>2541528.5</v>
      </c>
      <c r="K76" s="43">
        <v>5</v>
      </c>
      <c r="N76" s="43"/>
      <c r="O76" s="43"/>
      <c r="P76" s="43"/>
      <c r="Q76" s="43"/>
      <c r="R76" s="43"/>
      <c r="S76" s="43"/>
    </row>
    <row r="77" spans="1:19" s="86" customFormat="1" ht="41.25" customHeight="1" x14ac:dyDescent="0.25">
      <c r="A77" s="28" t="s">
        <v>6710</v>
      </c>
      <c r="B77" s="33" t="s">
        <v>6716</v>
      </c>
      <c r="C77" s="29" t="s">
        <v>9</v>
      </c>
      <c r="D77" s="32" t="s">
        <v>6717</v>
      </c>
      <c r="E77" s="31">
        <v>45</v>
      </c>
      <c r="F77" s="32" t="s">
        <v>6640</v>
      </c>
      <c r="G77" s="32" t="s">
        <v>6640</v>
      </c>
      <c r="H77" s="33" t="s">
        <v>6476</v>
      </c>
      <c r="I77" s="33" t="s">
        <v>6693</v>
      </c>
      <c r="J77" s="154">
        <f>+IF(OR(C77=NIVEL1,C77="PRIMARIO",C77="INICIAL"),E77*IP*199,IF(OR(C77=NIVEL2,C77="PRIMARIO - SECUNDARIO",C77="INICIAL - SECUNDARIO"),E77*IPS*199,IF(C77=NIVEL3,E77*SEC*199,"REVISAR")))</f>
        <v>385065</v>
      </c>
      <c r="K77" s="43">
        <v>5</v>
      </c>
      <c r="N77" s="43"/>
      <c r="O77" s="43"/>
      <c r="P77" s="43"/>
      <c r="Q77" s="43"/>
      <c r="R77" s="43"/>
      <c r="S77" s="43"/>
    </row>
    <row r="78" spans="1:19" s="86" customFormat="1" ht="41.25" customHeight="1" x14ac:dyDescent="0.25">
      <c r="A78" s="773"/>
      <c r="B78" s="400">
        <f>COUNTA(B74:B77)</f>
        <v>4</v>
      </c>
      <c r="C78" s="400"/>
      <c r="D78" s="387" t="s">
        <v>3374</v>
      </c>
      <c r="E78" s="399">
        <f>SUM(E74:E77)</f>
        <v>916</v>
      </c>
      <c r="F78" s="338"/>
      <c r="G78" s="338"/>
      <c r="H78" s="338"/>
      <c r="I78" s="133"/>
      <c r="J78" s="134">
        <f>SUM(J74:J77)</f>
        <v>8022983.5</v>
      </c>
      <c r="K78" s="774">
        <v>2</v>
      </c>
      <c r="N78" s="43"/>
      <c r="O78" s="43"/>
      <c r="P78" s="43"/>
      <c r="Q78" s="43"/>
      <c r="R78" s="43"/>
      <c r="S78" s="43"/>
    </row>
    <row r="79" spans="1:19" s="86" customFormat="1" ht="41.25" customHeight="1" x14ac:dyDescent="0.25">
      <c r="A79" s="43"/>
      <c r="B79" s="43"/>
      <c r="C79" s="775"/>
      <c r="D79" s="43"/>
      <c r="E79" s="43"/>
      <c r="F79" s="43"/>
      <c r="G79" s="43"/>
      <c r="H79" s="43"/>
      <c r="I79" s="43"/>
      <c r="J79" s="43"/>
      <c r="K79" s="43">
        <v>5</v>
      </c>
      <c r="N79" s="43"/>
      <c r="O79" s="43"/>
      <c r="P79" s="43"/>
      <c r="Q79" s="43"/>
      <c r="R79" s="43"/>
      <c r="S79" s="43"/>
    </row>
    <row r="80" spans="1:19" s="86" customFormat="1" ht="41.25" customHeight="1" x14ac:dyDescent="0.2">
      <c r="A80" s="772" t="s">
        <v>5263</v>
      </c>
      <c r="B80" s="772" t="s">
        <v>16</v>
      </c>
      <c r="C80" s="772" t="s">
        <v>17</v>
      </c>
      <c r="D80" s="772" t="s">
        <v>18</v>
      </c>
      <c r="E80" s="772" t="s">
        <v>6</v>
      </c>
      <c r="F80" s="772" t="s">
        <v>19</v>
      </c>
      <c r="G80" s="772" t="s">
        <v>20</v>
      </c>
      <c r="H80" s="772" t="s">
        <v>21</v>
      </c>
      <c r="I80" s="772" t="s">
        <v>22</v>
      </c>
      <c r="J80" s="401" t="s">
        <v>23</v>
      </c>
      <c r="K80" s="43"/>
      <c r="N80" s="43"/>
      <c r="O80" s="43"/>
      <c r="P80" s="43"/>
      <c r="Q80" s="43"/>
      <c r="R80" s="43"/>
      <c r="S80" s="43"/>
    </row>
    <row r="81" spans="1:19" s="86" customFormat="1" ht="41.25" customHeight="1" x14ac:dyDescent="0.25">
      <c r="A81" s="28" t="s">
        <v>6718</v>
      </c>
      <c r="B81" s="33" t="s">
        <v>6719</v>
      </c>
      <c r="C81" s="29" t="s">
        <v>11</v>
      </c>
      <c r="D81" s="32" t="s">
        <v>456</v>
      </c>
      <c r="E81" s="31">
        <v>1012</v>
      </c>
      <c r="F81" s="32" t="s">
        <v>6640</v>
      </c>
      <c r="G81" s="32" t="s">
        <v>6640</v>
      </c>
      <c r="H81" s="33" t="s">
        <v>6476</v>
      </c>
      <c r="I81" s="33" t="s">
        <v>6693</v>
      </c>
      <c r="J81" s="154">
        <f>+IF(OR(C81=NIVEL1,C81="PRIMARIO",C81="INICIAL"),E81*IP*199,IF(OR(C81=NIVEL2,C81="PRIMARIO - SECUNDARIO",C81="INICIAL - SECUNDARIO"),E81*IPS*199,IF(C81=NIVEL3,E81*SEC*199,"REVISAR")))</f>
        <v>8961766</v>
      </c>
      <c r="K81" s="43">
        <v>5</v>
      </c>
      <c r="N81" s="43"/>
      <c r="O81" s="43"/>
      <c r="P81" s="43"/>
      <c r="Q81" s="43"/>
      <c r="R81" s="43"/>
      <c r="S81" s="43"/>
    </row>
    <row r="82" spans="1:19" s="86" customFormat="1" ht="41.25" customHeight="1" x14ac:dyDescent="0.25">
      <c r="A82" s="773"/>
      <c r="B82" s="400">
        <f>COUNTA(B81)</f>
        <v>1</v>
      </c>
      <c r="C82" s="400"/>
      <c r="D82" s="387" t="s">
        <v>3374</v>
      </c>
      <c r="E82" s="399">
        <f>SUM(E81)</f>
        <v>1012</v>
      </c>
      <c r="F82" s="338"/>
      <c r="G82" s="338"/>
      <c r="H82" s="338"/>
      <c r="I82" s="133"/>
      <c r="J82" s="134">
        <f>SUM(J81)</f>
        <v>8961766</v>
      </c>
      <c r="K82" s="774">
        <v>1</v>
      </c>
      <c r="N82" s="43"/>
      <c r="O82" s="43"/>
      <c r="P82" s="43"/>
      <c r="Q82" s="43"/>
      <c r="R82" s="43"/>
      <c r="S82" s="43"/>
    </row>
    <row r="83" spans="1:19" s="86" customFormat="1" ht="41.25" customHeight="1" x14ac:dyDescent="0.25">
      <c r="A83" s="43"/>
      <c r="B83" s="43"/>
      <c r="C83" s="775"/>
      <c r="D83" s="43"/>
      <c r="E83" s="43"/>
      <c r="F83" s="43"/>
      <c r="G83" s="44"/>
      <c r="H83" s="44"/>
      <c r="I83" s="43"/>
      <c r="J83" s="43"/>
      <c r="K83" s="43">
        <v>5</v>
      </c>
      <c r="N83" s="43"/>
      <c r="O83" s="43"/>
      <c r="P83" s="43"/>
      <c r="Q83" s="43"/>
      <c r="R83" s="43"/>
      <c r="S83" s="43"/>
    </row>
    <row r="84" spans="1:19" s="86" customFormat="1" ht="41.25" customHeight="1" x14ac:dyDescent="0.2">
      <c r="A84" s="772" t="s">
        <v>5263</v>
      </c>
      <c r="B84" s="772" t="s">
        <v>16</v>
      </c>
      <c r="C84" s="772" t="s">
        <v>17</v>
      </c>
      <c r="D84" s="772" t="s">
        <v>18</v>
      </c>
      <c r="E84" s="772" t="s">
        <v>6</v>
      </c>
      <c r="F84" s="772" t="s">
        <v>19</v>
      </c>
      <c r="G84" s="772" t="s">
        <v>20</v>
      </c>
      <c r="H84" s="772" t="s">
        <v>21</v>
      </c>
      <c r="I84" s="772" t="s">
        <v>22</v>
      </c>
      <c r="J84" s="401" t="s">
        <v>23</v>
      </c>
      <c r="K84" s="43"/>
      <c r="N84" s="43"/>
      <c r="O84" s="43"/>
      <c r="P84" s="43"/>
      <c r="Q84" s="43"/>
      <c r="R84" s="43"/>
      <c r="S84" s="43"/>
    </row>
    <row r="85" spans="1:19" s="86" customFormat="1" ht="41.25" customHeight="1" x14ac:dyDescent="0.25">
      <c r="A85" s="28" t="s">
        <v>6720</v>
      </c>
      <c r="B85" s="33" t="s">
        <v>6721</v>
      </c>
      <c r="C85" s="29" t="s">
        <v>12</v>
      </c>
      <c r="D85" s="32" t="s">
        <v>6722</v>
      </c>
      <c r="E85" s="31">
        <v>847</v>
      </c>
      <c r="F85" s="32" t="s">
        <v>6640</v>
      </c>
      <c r="G85" s="32" t="s">
        <v>6640</v>
      </c>
      <c r="H85" s="33" t="s">
        <v>6476</v>
      </c>
      <c r="I85" s="33" t="s">
        <v>6693</v>
      </c>
      <c r="J85" s="154">
        <f>+IF(OR(C85=NIVEL1,C85="PRIMARIO",C85="INICIAL"),E85*IP*199,IF(OR(C85=NIVEL2,C85="PRIMARIO - SECUNDARIO",C85="INICIAL - SECUNDARIO"),E85*IPS*199,IF(C85=NIVEL3,E85*SEC*199,"REVISAR")))</f>
        <v>7753438</v>
      </c>
      <c r="K85" s="43">
        <v>5</v>
      </c>
      <c r="N85" s="43"/>
      <c r="O85" s="43"/>
      <c r="P85" s="43"/>
      <c r="Q85" s="43"/>
      <c r="R85" s="43"/>
      <c r="S85" s="43"/>
    </row>
    <row r="86" spans="1:19" s="86" customFormat="1" ht="41.25" customHeight="1" x14ac:dyDescent="0.25">
      <c r="A86" s="28" t="s">
        <v>6720</v>
      </c>
      <c r="B86" s="33" t="s">
        <v>6723</v>
      </c>
      <c r="C86" s="29" t="s">
        <v>12</v>
      </c>
      <c r="D86" s="32" t="s">
        <v>6724</v>
      </c>
      <c r="E86" s="31">
        <v>150</v>
      </c>
      <c r="F86" s="32" t="s">
        <v>6640</v>
      </c>
      <c r="G86" s="32" t="s">
        <v>6640</v>
      </c>
      <c r="H86" s="33" t="s">
        <v>6476</v>
      </c>
      <c r="I86" s="33" t="s">
        <v>6693</v>
      </c>
      <c r="J86" s="154">
        <f>+IF(OR(C86=NIVEL1,C86="PRIMARIO",C86="INICIAL"),E86*IP*199,IF(OR(C86=NIVEL2,C86="PRIMARIO - SECUNDARIO",C86="INICIAL - SECUNDARIO"),E86*IPS*199,IF(C86=NIVEL3,E86*SEC*199,"REVISAR")))</f>
        <v>1373100</v>
      </c>
      <c r="K86" s="43">
        <v>5</v>
      </c>
      <c r="N86" s="43"/>
      <c r="O86" s="43"/>
      <c r="P86" s="43"/>
      <c r="Q86" s="43"/>
      <c r="R86" s="43"/>
      <c r="S86" s="43"/>
    </row>
    <row r="87" spans="1:19" s="86" customFormat="1" ht="41.25" customHeight="1" x14ac:dyDescent="0.25">
      <c r="A87" s="28" t="s">
        <v>6720</v>
      </c>
      <c r="B87" s="33" t="s">
        <v>6725</v>
      </c>
      <c r="C87" s="29" t="s">
        <v>9</v>
      </c>
      <c r="D87" s="32" t="s">
        <v>6726</v>
      </c>
      <c r="E87" s="31">
        <v>86</v>
      </c>
      <c r="F87" s="32" t="s">
        <v>6640</v>
      </c>
      <c r="G87" s="32" t="s">
        <v>6640</v>
      </c>
      <c r="H87" s="33" t="s">
        <v>6476</v>
      </c>
      <c r="I87" s="33" t="s">
        <v>6693</v>
      </c>
      <c r="J87" s="154">
        <f>+IF(OR(C87=NIVEL1,C87="PRIMARIO",C87="INICIAL"),E87*IP*199,IF(OR(C87=NIVEL2,C87="PRIMARIO - SECUNDARIO",C87="INICIAL - SECUNDARIO"),E87*IPS*199,IF(C87=NIVEL3,E87*SEC*199,"REVISAR")))</f>
        <v>735902</v>
      </c>
      <c r="K87" s="43">
        <v>5</v>
      </c>
      <c r="N87" s="43"/>
      <c r="O87" s="43"/>
      <c r="P87" s="43"/>
      <c r="Q87" s="43"/>
      <c r="R87" s="43"/>
      <c r="S87" s="43"/>
    </row>
    <row r="88" spans="1:19" s="86" customFormat="1" ht="41.25" customHeight="1" x14ac:dyDescent="0.25">
      <c r="A88" s="773"/>
      <c r="B88" s="400">
        <f>COUNTA(B85:B87)</f>
        <v>3</v>
      </c>
      <c r="C88" s="400"/>
      <c r="D88" s="387" t="s">
        <v>3374</v>
      </c>
      <c r="E88" s="399">
        <f>SUM(E85:E87)</f>
        <v>1083</v>
      </c>
      <c r="F88" s="338"/>
      <c r="G88" s="338"/>
      <c r="H88" s="338"/>
      <c r="I88" s="133"/>
      <c r="J88" s="134">
        <f>SUM(J85:J87)</f>
        <v>9862440</v>
      </c>
      <c r="K88" s="774">
        <v>1</v>
      </c>
      <c r="N88" s="43"/>
      <c r="O88" s="43"/>
      <c r="P88" s="43"/>
      <c r="Q88" s="43"/>
      <c r="R88" s="43"/>
      <c r="S88" s="43"/>
    </row>
    <row r="89" spans="1:19" s="86" customFormat="1" ht="41.25" customHeight="1" x14ac:dyDescent="0.25">
      <c r="A89" s="396"/>
      <c r="B89" s="396"/>
      <c r="C89" s="396"/>
      <c r="D89" s="395"/>
      <c r="E89" s="394"/>
      <c r="F89" s="1"/>
      <c r="G89" s="1"/>
      <c r="H89" s="1"/>
      <c r="I89" s="1"/>
      <c r="J89" s="1"/>
      <c r="K89" s="43">
        <v>5</v>
      </c>
      <c r="N89" s="43"/>
      <c r="O89" s="43"/>
      <c r="P89" s="43"/>
      <c r="Q89" s="43"/>
      <c r="R89" s="43"/>
      <c r="S89" s="43"/>
    </row>
    <row r="90" spans="1:19" s="86" customFormat="1" ht="41.25" customHeight="1" x14ac:dyDescent="0.2">
      <c r="A90" s="772" t="s">
        <v>5263</v>
      </c>
      <c r="B90" s="772" t="s">
        <v>16</v>
      </c>
      <c r="C90" s="772" t="s">
        <v>17</v>
      </c>
      <c r="D90" s="772" t="s">
        <v>18</v>
      </c>
      <c r="E90" s="772" t="s">
        <v>6</v>
      </c>
      <c r="F90" s="772" t="s">
        <v>19</v>
      </c>
      <c r="G90" s="772" t="s">
        <v>20</v>
      </c>
      <c r="H90" s="772" t="s">
        <v>21</v>
      </c>
      <c r="I90" s="772" t="s">
        <v>22</v>
      </c>
      <c r="J90" s="401" t="s">
        <v>23</v>
      </c>
      <c r="K90" s="43"/>
      <c r="N90" s="43"/>
      <c r="O90" s="43"/>
      <c r="P90" s="43"/>
      <c r="Q90" s="43"/>
      <c r="R90" s="43"/>
      <c r="S90" s="43"/>
    </row>
    <row r="91" spans="1:19" s="86" customFormat="1" ht="41.25" customHeight="1" x14ac:dyDescent="0.25">
      <c r="A91" s="28" t="s">
        <v>6727</v>
      </c>
      <c r="B91" s="33" t="s">
        <v>6728</v>
      </c>
      <c r="C91" s="29" t="s">
        <v>8</v>
      </c>
      <c r="D91" s="32" t="s">
        <v>6729</v>
      </c>
      <c r="E91" s="31">
        <v>337</v>
      </c>
      <c r="F91" s="32" t="s">
        <v>6640</v>
      </c>
      <c r="G91" s="32" t="s">
        <v>6640</v>
      </c>
      <c r="H91" s="33" t="s">
        <v>6476</v>
      </c>
      <c r="I91" s="33" t="s">
        <v>6693</v>
      </c>
      <c r="J91" s="154">
        <f>+IF(OR(C91=NIVEL1,C91="PRIMARIO",C91="INICIAL"),E91*IP*199,IF(OR(C91=NIVEL2,C91="PRIMARIO - SECUNDARIO",C91="INICIAL - SECUNDARIO"),E91*IPS*199,IF(C91=NIVEL3,E91*SEC*199,"REVISAR")))</f>
        <v>2883709</v>
      </c>
      <c r="K91" s="43">
        <v>5</v>
      </c>
      <c r="N91" s="43"/>
      <c r="O91" s="43"/>
      <c r="P91" s="43"/>
      <c r="Q91" s="43"/>
      <c r="R91" s="43"/>
      <c r="S91" s="43"/>
    </row>
    <row r="92" spans="1:19" s="86" customFormat="1" ht="41.25" customHeight="1" x14ac:dyDescent="0.25">
      <c r="A92" s="28" t="s">
        <v>6727</v>
      </c>
      <c r="B92" s="33" t="s">
        <v>6730</v>
      </c>
      <c r="C92" s="29" t="s">
        <v>12</v>
      </c>
      <c r="D92" s="32" t="s">
        <v>6731</v>
      </c>
      <c r="E92" s="31">
        <v>426</v>
      </c>
      <c r="F92" s="32" t="s">
        <v>6640</v>
      </c>
      <c r="G92" s="32" t="s">
        <v>6640</v>
      </c>
      <c r="H92" s="33" t="s">
        <v>6476</v>
      </c>
      <c r="I92" s="33" t="s">
        <v>6693</v>
      </c>
      <c r="J92" s="154">
        <f>+IF(OR(C92=NIVEL1,C92="PRIMARIO",C92="INICIAL"),E92*IP*199,IF(OR(C92=NIVEL2,C92="PRIMARIO - SECUNDARIO",C92="INICIAL - SECUNDARIO"),E92*IPS*199,IF(C92=NIVEL3,E92*SEC*199,"REVISAR")))</f>
        <v>3899604</v>
      </c>
      <c r="K92" s="43">
        <v>5</v>
      </c>
      <c r="N92" s="43"/>
      <c r="O92" s="43"/>
      <c r="P92" s="43"/>
      <c r="Q92" s="43"/>
      <c r="R92" s="43"/>
      <c r="S92" s="43"/>
    </row>
    <row r="93" spans="1:19" s="86" customFormat="1" ht="41.25" customHeight="1" x14ac:dyDescent="0.25">
      <c r="A93" s="28" t="s">
        <v>6727</v>
      </c>
      <c r="B93" s="33" t="s">
        <v>6732</v>
      </c>
      <c r="C93" s="29" t="s">
        <v>9</v>
      </c>
      <c r="D93" s="32" t="s">
        <v>6733</v>
      </c>
      <c r="E93" s="31">
        <v>246</v>
      </c>
      <c r="F93" s="32" t="s">
        <v>6640</v>
      </c>
      <c r="G93" s="32" t="s">
        <v>6640</v>
      </c>
      <c r="H93" s="33" t="s">
        <v>6476</v>
      </c>
      <c r="I93" s="33" t="s">
        <v>6693</v>
      </c>
      <c r="J93" s="154">
        <f>+IF(OR(C93=NIVEL1,C93="PRIMARIO",C93="INICIAL"),E93*IP*199,IF(OR(C93=NIVEL2,C93="PRIMARIO - SECUNDARIO",C93="INICIAL - SECUNDARIO"),E93*IPS*199,IF(C93=NIVEL3,E93*SEC*199,"REVISAR")))</f>
        <v>2105022</v>
      </c>
      <c r="K93" s="43">
        <v>5</v>
      </c>
      <c r="N93" s="43"/>
      <c r="O93" s="43"/>
      <c r="P93" s="43"/>
      <c r="Q93" s="43"/>
      <c r="R93" s="43"/>
      <c r="S93" s="43"/>
    </row>
    <row r="94" spans="1:19" s="86" customFormat="1" ht="41.25" customHeight="1" x14ac:dyDescent="0.25">
      <c r="A94" s="773"/>
      <c r="B94" s="400">
        <f>COUNTA(B91:B93)</f>
        <v>3</v>
      </c>
      <c r="C94" s="400"/>
      <c r="D94" s="387" t="s">
        <v>3374</v>
      </c>
      <c r="E94" s="399">
        <f>SUM(E91:E93)</f>
        <v>1009</v>
      </c>
      <c r="F94" s="338"/>
      <c r="G94" s="338"/>
      <c r="H94" s="338"/>
      <c r="I94" s="133"/>
      <c r="J94" s="134">
        <f>SUM(J91:J93)</f>
        <v>8888335</v>
      </c>
      <c r="K94" s="774">
        <v>1</v>
      </c>
      <c r="N94" s="43"/>
      <c r="O94" s="43"/>
      <c r="P94" s="43"/>
      <c r="Q94" s="43"/>
      <c r="R94" s="43"/>
      <c r="S94" s="43"/>
    </row>
    <row r="95" spans="1:19" s="86" customFormat="1" ht="41.25" customHeight="1" x14ac:dyDescent="0.25">
      <c r="A95" s="43"/>
      <c r="B95" s="43"/>
      <c r="C95" s="775"/>
      <c r="D95" s="43"/>
      <c r="E95" s="43"/>
      <c r="F95" s="43"/>
      <c r="G95" s="44"/>
      <c r="H95" s="44"/>
      <c r="I95" s="43"/>
      <c r="J95" s="43"/>
      <c r="K95" s="43">
        <v>5</v>
      </c>
      <c r="N95" s="43"/>
      <c r="O95" s="43"/>
      <c r="P95" s="43"/>
      <c r="Q95" s="43"/>
      <c r="R95" s="43"/>
      <c r="S95" s="43"/>
    </row>
    <row r="96" spans="1:19" s="86" customFormat="1" ht="41.25" customHeight="1" x14ac:dyDescent="0.2">
      <c r="A96" s="772" t="s">
        <v>5263</v>
      </c>
      <c r="B96" s="772" t="s">
        <v>16</v>
      </c>
      <c r="C96" s="772" t="s">
        <v>17</v>
      </c>
      <c r="D96" s="772" t="s">
        <v>18</v>
      </c>
      <c r="E96" s="772" t="s">
        <v>6</v>
      </c>
      <c r="F96" s="772" t="s">
        <v>19</v>
      </c>
      <c r="G96" s="772" t="s">
        <v>20</v>
      </c>
      <c r="H96" s="772" t="s">
        <v>21</v>
      </c>
      <c r="I96" s="772" t="s">
        <v>22</v>
      </c>
      <c r="J96" s="401" t="s">
        <v>23</v>
      </c>
      <c r="K96" s="43"/>
      <c r="N96" s="43"/>
      <c r="O96" s="43"/>
      <c r="P96" s="43"/>
      <c r="Q96" s="43"/>
      <c r="R96" s="43"/>
      <c r="S96" s="43"/>
    </row>
    <row r="97" spans="1:19" s="86" customFormat="1" ht="41.25" customHeight="1" x14ac:dyDescent="0.25">
      <c r="A97" s="28" t="s">
        <v>6734</v>
      </c>
      <c r="B97" s="33" t="s">
        <v>6735</v>
      </c>
      <c r="C97" s="29" t="s">
        <v>11</v>
      </c>
      <c r="D97" s="32" t="s">
        <v>6736</v>
      </c>
      <c r="E97" s="31">
        <v>610</v>
      </c>
      <c r="F97" s="32" t="s">
        <v>6640</v>
      </c>
      <c r="G97" s="32" t="s">
        <v>6640</v>
      </c>
      <c r="H97" s="33" t="s">
        <v>6476</v>
      </c>
      <c r="I97" s="33" t="s">
        <v>6693</v>
      </c>
      <c r="J97" s="154">
        <f>+IF(OR(C97=NIVEL1,C97="PRIMARIO",C97="INICIAL"),E97*IP*199,IF(OR(C97=NIVEL2,C97="PRIMARIO - SECUNDARIO",C97="INICIAL - SECUNDARIO"),E97*IPS*199,IF(C97=NIVEL3,E97*SEC*199,"REVISAR")))</f>
        <v>5401855</v>
      </c>
      <c r="K97" s="43">
        <v>5</v>
      </c>
      <c r="N97" s="43"/>
      <c r="O97" s="43"/>
      <c r="P97" s="43"/>
      <c r="Q97" s="43"/>
      <c r="R97" s="43"/>
      <c r="S97" s="43"/>
    </row>
    <row r="98" spans="1:19" s="86" customFormat="1" ht="41.25" customHeight="1" x14ac:dyDescent="0.25">
      <c r="A98" s="28" t="s">
        <v>6734</v>
      </c>
      <c r="B98" s="33" t="s">
        <v>6737</v>
      </c>
      <c r="C98" s="29" t="s">
        <v>9</v>
      </c>
      <c r="D98" s="32" t="s">
        <v>6738</v>
      </c>
      <c r="E98" s="31">
        <v>163</v>
      </c>
      <c r="F98" s="32" t="s">
        <v>6640</v>
      </c>
      <c r="G98" s="32" t="s">
        <v>6640</v>
      </c>
      <c r="H98" s="33" t="s">
        <v>6476</v>
      </c>
      <c r="I98" s="33" t="s">
        <v>6693</v>
      </c>
      <c r="J98" s="154">
        <f>+IF(OR(C98=NIVEL1,C98="PRIMARIO",C98="INICIAL"),E98*IP*199,IF(OR(C98=NIVEL2,C98="PRIMARIO - SECUNDARIO",C98="INICIAL - SECUNDARIO"),E98*IPS*199,IF(C98=NIVEL3,E98*SEC*199,"REVISAR")))</f>
        <v>1394791</v>
      </c>
      <c r="K98" s="43">
        <v>5</v>
      </c>
      <c r="N98" s="43"/>
      <c r="O98" s="43"/>
      <c r="P98" s="43"/>
      <c r="Q98" s="43"/>
      <c r="R98" s="43"/>
      <c r="S98" s="43"/>
    </row>
    <row r="99" spans="1:19" s="86" customFormat="1" ht="41.25" customHeight="1" x14ac:dyDescent="0.25">
      <c r="A99" s="28" t="s">
        <v>6734</v>
      </c>
      <c r="B99" s="33" t="s">
        <v>6739</v>
      </c>
      <c r="C99" s="29" t="s">
        <v>8</v>
      </c>
      <c r="D99" s="32" t="s">
        <v>6740</v>
      </c>
      <c r="E99" s="31">
        <v>152</v>
      </c>
      <c r="F99" s="32" t="s">
        <v>6640</v>
      </c>
      <c r="G99" s="32" t="s">
        <v>6640</v>
      </c>
      <c r="H99" s="33" t="s">
        <v>6476</v>
      </c>
      <c r="I99" s="33" t="s">
        <v>6693</v>
      </c>
      <c r="J99" s="154">
        <f>+IF(OR(C99=NIVEL1,C99="PRIMARIO",C99="INICIAL"),E99*IP*199,IF(OR(C99=NIVEL2,C99="PRIMARIO - SECUNDARIO",C99="INICIAL - SECUNDARIO"),E99*IPS*199,IF(C99=NIVEL3,E99*SEC*199,"REVISAR")))</f>
        <v>1300664</v>
      </c>
      <c r="K99" s="43">
        <v>5</v>
      </c>
      <c r="N99" s="43"/>
      <c r="O99" s="43"/>
      <c r="P99" s="43"/>
      <c r="Q99" s="43"/>
      <c r="R99" s="43"/>
      <c r="S99" s="43"/>
    </row>
    <row r="100" spans="1:19" s="86" customFormat="1" ht="41.25" customHeight="1" x14ac:dyDescent="0.25">
      <c r="A100" s="773"/>
      <c r="B100" s="400">
        <f>COUNTA(B97:B99)</f>
        <v>3</v>
      </c>
      <c r="C100" s="400"/>
      <c r="D100" s="387" t="s">
        <v>3374</v>
      </c>
      <c r="E100" s="399">
        <f>SUM(E97:E99)</f>
        <v>925</v>
      </c>
      <c r="F100" s="338"/>
      <c r="G100" s="338"/>
      <c r="H100" s="338"/>
      <c r="I100" s="133"/>
      <c r="J100" s="134">
        <f>SUM(J97:J99)</f>
        <v>8097310</v>
      </c>
      <c r="K100" s="774">
        <v>2</v>
      </c>
      <c r="N100" s="43"/>
      <c r="O100" s="43"/>
      <c r="P100" s="43"/>
      <c r="Q100" s="43"/>
      <c r="R100" s="43"/>
      <c r="S100" s="43"/>
    </row>
    <row r="101" spans="1:19" s="86" customFormat="1" ht="41.25" customHeight="1" x14ac:dyDescent="0.25">
      <c r="A101" s="43"/>
      <c r="B101" s="43"/>
      <c r="C101" s="775"/>
      <c r="D101" s="43"/>
      <c r="E101" s="43"/>
      <c r="F101" s="43"/>
      <c r="G101" s="43"/>
      <c r="H101" s="43"/>
      <c r="I101" s="43"/>
      <c r="J101" s="43"/>
      <c r="K101" s="43">
        <v>5</v>
      </c>
      <c r="N101" s="43"/>
      <c r="O101" s="43"/>
      <c r="P101" s="43"/>
      <c r="Q101" s="43"/>
      <c r="R101" s="43"/>
      <c r="S101" s="43"/>
    </row>
    <row r="102" spans="1:19" s="86" customFormat="1" ht="41.25" customHeight="1" x14ac:dyDescent="0.2">
      <c r="A102" s="772" t="s">
        <v>5263</v>
      </c>
      <c r="B102" s="772" t="s">
        <v>16</v>
      </c>
      <c r="C102" s="772" t="s">
        <v>17</v>
      </c>
      <c r="D102" s="772" t="s">
        <v>18</v>
      </c>
      <c r="E102" s="772" t="s">
        <v>6</v>
      </c>
      <c r="F102" s="772" t="s">
        <v>19</v>
      </c>
      <c r="G102" s="772" t="s">
        <v>20</v>
      </c>
      <c r="H102" s="772" t="s">
        <v>21</v>
      </c>
      <c r="I102" s="772" t="s">
        <v>22</v>
      </c>
      <c r="J102" s="401" t="s">
        <v>23</v>
      </c>
      <c r="K102" s="43"/>
      <c r="N102" s="43"/>
      <c r="O102" s="43"/>
      <c r="P102" s="43"/>
      <c r="Q102" s="43"/>
      <c r="R102" s="43"/>
      <c r="S102" s="43"/>
    </row>
    <row r="103" spans="1:19" s="86" customFormat="1" ht="41.25" customHeight="1" x14ac:dyDescent="0.25">
      <c r="A103" s="28" t="s">
        <v>6741</v>
      </c>
      <c r="B103" s="416" t="s">
        <v>6742</v>
      </c>
      <c r="C103" s="549" t="s">
        <v>11</v>
      </c>
      <c r="D103" s="32" t="s">
        <v>4824</v>
      </c>
      <c r="E103" s="417">
        <v>321</v>
      </c>
      <c r="F103" s="550" t="s">
        <v>6640</v>
      </c>
      <c r="G103" s="407" t="s">
        <v>6640</v>
      </c>
      <c r="H103" s="415">
        <v>11</v>
      </c>
      <c r="I103" s="414">
        <v>1102</v>
      </c>
      <c r="J103" s="776">
        <f>+IF(OR(C103=NIVEL1,C103="PRIMARIO",C103="INICIAL"),E103*IP*199,IF(OR(C103=NIVEL2,C103="PRIMARIO - SECUNDARIO",C103="INICIAL - SECUNDARIO"),E103*IPS*199,IF(C103=NIVEL3,E103*SEC*199,"REVISAR")))</f>
        <v>2842615.5</v>
      </c>
      <c r="K103" s="43">
        <v>5</v>
      </c>
      <c r="N103" s="43"/>
      <c r="O103" s="43"/>
      <c r="P103" s="43"/>
      <c r="Q103" s="43"/>
      <c r="R103" s="43"/>
      <c r="S103" s="43"/>
    </row>
    <row r="104" spans="1:19" s="86" customFormat="1" ht="41.25" customHeight="1" x14ac:dyDescent="0.25">
      <c r="A104" s="28" t="s">
        <v>6741</v>
      </c>
      <c r="B104" s="416" t="s">
        <v>6743</v>
      </c>
      <c r="C104" s="29" t="s">
        <v>8</v>
      </c>
      <c r="D104" s="407" t="s">
        <v>6744</v>
      </c>
      <c r="E104" s="417">
        <v>56</v>
      </c>
      <c r="F104" s="550" t="s">
        <v>6640</v>
      </c>
      <c r="G104" s="407" t="s">
        <v>6640</v>
      </c>
      <c r="H104" s="415">
        <v>11</v>
      </c>
      <c r="I104" s="414">
        <v>1102</v>
      </c>
      <c r="J104" s="776">
        <f>+IF(OR(C104=NIVEL1,C104="PRIMARIO",C104="INICIAL"),E104*IP*199,IF(OR(C104=NIVEL2,C104="PRIMARIO - SECUNDARIO",C104="INICIAL - SECUNDARIO"),E104*IPS*199,IF(C104=NIVEL3,E104*SEC*199,"REVISAR")))</f>
        <v>479192</v>
      </c>
      <c r="K104" s="43">
        <v>5</v>
      </c>
      <c r="N104" s="43"/>
      <c r="O104" s="43"/>
      <c r="P104" s="43"/>
      <c r="Q104" s="43"/>
      <c r="R104" s="43"/>
      <c r="S104" s="43"/>
    </row>
    <row r="105" spans="1:19" s="86" customFormat="1" ht="41.25" customHeight="1" x14ac:dyDescent="0.25">
      <c r="A105" s="28" t="s">
        <v>6741</v>
      </c>
      <c r="B105" s="33" t="s">
        <v>6745</v>
      </c>
      <c r="C105" s="29" t="s">
        <v>8</v>
      </c>
      <c r="D105" s="32" t="s">
        <v>6746</v>
      </c>
      <c r="E105" s="31">
        <v>417</v>
      </c>
      <c r="F105" s="32" t="s">
        <v>6640</v>
      </c>
      <c r="G105" s="32" t="s">
        <v>6640</v>
      </c>
      <c r="H105" s="33" t="s">
        <v>6476</v>
      </c>
      <c r="I105" s="33" t="s">
        <v>6693</v>
      </c>
      <c r="J105" s="154">
        <f>+IF(OR(C105=NIVEL1,C105="PRIMARIO",C105="INICIAL"),E105*IP*199,IF(OR(C105=NIVEL2,C105="PRIMARIO - SECUNDARIO",C105="INICIAL - SECUNDARIO"),E105*IPS*199,IF(C105=NIVEL3,E105*SEC*199,"REVISAR")))</f>
        <v>3568269</v>
      </c>
      <c r="K105" s="43">
        <v>5</v>
      </c>
      <c r="N105" s="43"/>
      <c r="O105" s="43"/>
      <c r="P105" s="43"/>
      <c r="Q105" s="43"/>
      <c r="R105" s="43"/>
      <c r="S105" s="43"/>
    </row>
    <row r="106" spans="1:19" s="86" customFormat="1" ht="41.25" customHeight="1" x14ac:dyDescent="0.25">
      <c r="A106" s="28" t="s">
        <v>6741</v>
      </c>
      <c r="B106" s="416" t="s">
        <v>6747</v>
      </c>
      <c r="C106" s="29" t="s">
        <v>8</v>
      </c>
      <c r="D106" s="407" t="s">
        <v>6748</v>
      </c>
      <c r="E106" s="417">
        <v>113</v>
      </c>
      <c r="F106" s="550" t="s">
        <v>6640</v>
      </c>
      <c r="G106" s="407" t="s">
        <v>6640</v>
      </c>
      <c r="H106" s="415">
        <v>11</v>
      </c>
      <c r="I106" s="414">
        <v>1102</v>
      </c>
      <c r="J106" s="776">
        <f>+IF(OR(C106=NIVEL1,C106="PRIMARIO",C106="INICIAL"),E106*IP*199,IF(OR(C106=NIVEL2,C106="PRIMARIO - SECUNDARIO",C106="INICIAL - SECUNDARIO"),E106*IPS*199,IF(C106=NIVEL3,E106*SEC*199,"REVISAR")))</f>
        <v>966941</v>
      </c>
      <c r="K106" s="43">
        <v>5</v>
      </c>
      <c r="N106" s="43"/>
      <c r="O106" s="43"/>
      <c r="P106" s="43"/>
      <c r="Q106" s="43"/>
      <c r="R106" s="43"/>
      <c r="S106" s="43"/>
    </row>
    <row r="107" spans="1:19" s="86" customFormat="1" ht="41.25" customHeight="1" x14ac:dyDescent="0.25">
      <c r="A107" s="28" t="s">
        <v>6741</v>
      </c>
      <c r="B107" s="33" t="s">
        <v>6749</v>
      </c>
      <c r="C107" s="29" t="s">
        <v>12</v>
      </c>
      <c r="D107" s="32" t="s">
        <v>6750</v>
      </c>
      <c r="E107" s="31">
        <v>527</v>
      </c>
      <c r="F107" s="32" t="s">
        <v>6640</v>
      </c>
      <c r="G107" s="32" t="s">
        <v>6640</v>
      </c>
      <c r="H107" s="33" t="s">
        <v>6476</v>
      </c>
      <c r="I107" s="33" t="s">
        <v>6693</v>
      </c>
      <c r="J107" s="154">
        <f>+IF(OR(C107=NIVEL1,C107="PRIMARIO",C107="INICIAL"),E107*IP*199,IF(OR(C107=NIVEL2,C107="PRIMARIO - SECUNDARIO",C107="INICIAL - SECUNDARIO"),E107*IPS*199,IF(C107=NIVEL3,E107*SEC*199,"REVISAR")))</f>
        <v>4824158</v>
      </c>
      <c r="K107" s="43">
        <v>5</v>
      </c>
      <c r="N107" s="43"/>
      <c r="O107" s="43"/>
      <c r="P107" s="43"/>
      <c r="Q107" s="43"/>
      <c r="R107" s="43"/>
      <c r="S107" s="43"/>
    </row>
    <row r="108" spans="1:19" s="86" customFormat="1" ht="41.25" customHeight="1" x14ac:dyDescent="0.25">
      <c r="A108" s="773"/>
      <c r="B108" s="400">
        <f>COUNTA(B103:B107)</f>
        <v>5</v>
      </c>
      <c r="C108" s="400"/>
      <c r="D108" s="387" t="s">
        <v>3374</v>
      </c>
      <c r="E108" s="399">
        <f>SUM(E103:E107)</f>
        <v>1434</v>
      </c>
      <c r="F108" s="338"/>
      <c r="G108" s="338"/>
      <c r="H108" s="338"/>
      <c r="I108" s="133"/>
      <c r="J108" s="134">
        <f>SUM(J103:J107)</f>
        <v>12681175.5</v>
      </c>
      <c r="K108" s="774">
        <v>1</v>
      </c>
      <c r="N108" s="43"/>
      <c r="O108" s="43"/>
      <c r="P108" s="43"/>
      <c r="Q108" s="43"/>
      <c r="R108" s="43"/>
      <c r="S108" s="43"/>
    </row>
    <row r="109" spans="1:19" s="86" customFormat="1" ht="41.25" customHeight="1" x14ac:dyDescent="0.25">
      <c r="A109" s="43"/>
      <c r="B109" s="43"/>
      <c r="C109" s="775"/>
      <c r="D109" s="43"/>
      <c r="E109" s="43"/>
      <c r="F109" s="43"/>
      <c r="G109" s="43"/>
      <c r="H109" s="43"/>
      <c r="I109" s="43"/>
      <c r="J109" s="43"/>
      <c r="K109" s="43">
        <v>5</v>
      </c>
      <c r="N109" s="43"/>
      <c r="O109" s="43"/>
      <c r="P109" s="43"/>
      <c r="Q109" s="43"/>
      <c r="R109" s="43"/>
      <c r="S109" s="43"/>
    </row>
    <row r="110" spans="1:19" s="86" customFormat="1" ht="41.25" customHeight="1" x14ac:dyDescent="0.2">
      <c r="A110" s="772" t="s">
        <v>5263</v>
      </c>
      <c r="B110" s="772" t="s">
        <v>16</v>
      </c>
      <c r="C110" s="772" t="s">
        <v>17</v>
      </c>
      <c r="D110" s="772" t="s">
        <v>18</v>
      </c>
      <c r="E110" s="772" t="s">
        <v>6</v>
      </c>
      <c r="F110" s="772" t="s">
        <v>19</v>
      </c>
      <c r="G110" s="772" t="s">
        <v>20</v>
      </c>
      <c r="H110" s="772" t="s">
        <v>21</v>
      </c>
      <c r="I110" s="772" t="s">
        <v>22</v>
      </c>
      <c r="J110" s="401" t="s">
        <v>23</v>
      </c>
      <c r="K110" s="43"/>
      <c r="N110" s="43"/>
      <c r="O110" s="43"/>
      <c r="P110" s="43"/>
      <c r="Q110" s="43"/>
      <c r="R110" s="43"/>
      <c r="S110" s="43"/>
    </row>
    <row r="111" spans="1:19" s="86" customFormat="1" ht="41.25" customHeight="1" x14ac:dyDescent="0.25">
      <c r="A111" s="28" t="s">
        <v>6751</v>
      </c>
      <c r="B111" s="33" t="s">
        <v>6752</v>
      </c>
      <c r="C111" s="29" t="s">
        <v>11</v>
      </c>
      <c r="D111" s="32" t="s">
        <v>6753</v>
      </c>
      <c r="E111" s="31">
        <v>382</v>
      </c>
      <c r="F111" s="32" t="s">
        <v>6640</v>
      </c>
      <c r="G111" s="32" t="s">
        <v>6640</v>
      </c>
      <c r="H111" s="33" t="s">
        <v>6476</v>
      </c>
      <c r="I111" s="33" t="s">
        <v>6693</v>
      </c>
      <c r="J111" s="154">
        <f>+IF(OR(C111=NIVEL1,C111="PRIMARIO",C111="INICIAL"),E111*IP*199,IF(OR(C111=NIVEL2,C111="PRIMARIO - SECUNDARIO",C111="INICIAL - SECUNDARIO"),E111*IPS*199,IF(C111=NIVEL3,E111*SEC*199,"REVISAR")))</f>
        <v>3382801</v>
      </c>
      <c r="K111" s="43">
        <v>5</v>
      </c>
      <c r="N111" s="43"/>
      <c r="O111" s="43"/>
      <c r="P111" s="43"/>
      <c r="Q111" s="43"/>
      <c r="R111" s="43"/>
      <c r="S111" s="43"/>
    </row>
    <row r="112" spans="1:19" s="86" customFormat="1" ht="41.25" customHeight="1" x14ac:dyDescent="0.25">
      <c r="A112" s="28" t="s">
        <v>6751</v>
      </c>
      <c r="B112" s="33" t="s">
        <v>6754</v>
      </c>
      <c r="C112" s="29" t="s">
        <v>11</v>
      </c>
      <c r="D112" s="32" t="s">
        <v>6755</v>
      </c>
      <c r="E112" s="31">
        <v>449</v>
      </c>
      <c r="F112" s="32" t="s">
        <v>6640</v>
      </c>
      <c r="G112" s="32" t="s">
        <v>6640</v>
      </c>
      <c r="H112" s="33" t="s">
        <v>6476</v>
      </c>
      <c r="I112" s="33" t="s">
        <v>6693</v>
      </c>
      <c r="J112" s="154">
        <f>+IF(OR(C112=NIVEL1,C112="PRIMARIO",C112="INICIAL"),E112*IP*199,IF(OR(C112=NIVEL2,C112="PRIMARIO - SECUNDARIO",C112="INICIAL - SECUNDARIO"),E112*IPS*199,IF(C112=NIVEL3,E112*SEC*199,"REVISAR")))</f>
        <v>3976119.5</v>
      </c>
      <c r="K112" s="43">
        <v>5</v>
      </c>
      <c r="N112" s="43"/>
      <c r="O112" s="43"/>
      <c r="P112" s="43"/>
      <c r="Q112" s="43"/>
      <c r="R112" s="43"/>
      <c r="S112" s="43"/>
    </row>
    <row r="113" spans="1:19" s="86" customFormat="1" ht="41.25" customHeight="1" x14ac:dyDescent="0.25">
      <c r="A113" s="28" t="s">
        <v>6751</v>
      </c>
      <c r="B113" s="33" t="s">
        <v>6756</v>
      </c>
      <c r="C113" s="29" t="s">
        <v>11</v>
      </c>
      <c r="D113" s="32" t="s">
        <v>812</v>
      </c>
      <c r="E113" s="31">
        <v>484</v>
      </c>
      <c r="F113" s="32" t="s">
        <v>6640</v>
      </c>
      <c r="G113" s="32" t="s">
        <v>6640</v>
      </c>
      <c r="H113" s="33" t="s">
        <v>6476</v>
      </c>
      <c r="I113" s="33" t="s">
        <v>6693</v>
      </c>
      <c r="J113" s="154">
        <f>+IF(OR(C113=NIVEL1,C113="PRIMARIO",C113="INICIAL"),E113*IP*199,IF(OR(C113=NIVEL2,C113="PRIMARIO - SECUNDARIO",C113="INICIAL - SECUNDARIO"),E113*IPS*199,IF(C113=NIVEL3,E113*SEC*199,"REVISAR")))</f>
        <v>4286062</v>
      </c>
      <c r="K113" s="43">
        <v>5</v>
      </c>
      <c r="N113" s="43"/>
      <c r="O113" s="43"/>
      <c r="P113" s="43"/>
      <c r="Q113" s="43"/>
      <c r="R113" s="43"/>
      <c r="S113" s="43"/>
    </row>
    <row r="114" spans="1:19" s="86" customFormat="1" ht="41.25" customHeight="1" x14ac:dyDescent="0.25">
      <c r="A114" s="773"/>
      <c r="B114" s="400">
        <f>COUNTA(B111:B113)</f>
        <v>3</v>
      </c>
      <c r="C114" s="400"/>
      <c r="D114" s="387" t="s">
        <v>3374</v>
      </c>
      <c r="E114" s="399">
        <f>SUM(E111:E113)</f>
        <v>1315</v>
      </c>
      <c r="F114" s="338"/>
      <c r="G114" s="338"/>
      <c r="H114" s="338"/>
      <c r="I114" s="133"/>
      <c r="J114" s="134">
        <f>SUM(J111:J113)</f>
        <v>11644982.5</v>
      </c>
      <c r="K114" s="774">
        <v>1</v>
      </c>
      <c r="N114" s="43"/>
      <c r="O114" s="43"/>
      <c r="P114" s="43"/>
      <c r="Q114" s="43"/>
      <c r="R114" s="43"/>
      <c r="S114" s="43"/>
    </row>
    <row r="115" spans="1:19" s="86" customFormat="1" ht="41.25" customHeight="1" x14ac:dyDescent="0.25">
      <c r="A115" s="1"/>
      <c r="B115" s="1"/>
      <c r="C115" s="768"/>
      <c r="D115" s="1"/>
      <c r="E115" s="1"/>
      <c r="F115" s="1"/>
      <c r="G115" s="1"/>
      <c r="H115" s="1"/>
      <c r="I115" s="1"/>
      <c r="J115" s="1"/>
      <c r="K115" s="43">
        <v>5</v>
      </c>
      <c r="N115" s="43"/>
      <c r="O115" s="43"/>
      <c r="P115" s="43"/>
      <c r="Q115" s="43"/>
      <c r="R115" s="43"/>
      <c r="S115" s="43"/>
    </row>
    <row r="116" spans="1:19" s="86" customFormat="1" ht="41.25" customHeight="1" x14ac:dyDescent="0.2">
      <c r="A116" s="772" t="s">
        <v>5263</v>
      </c>
      <c r="B116" s="772" t="s">
        <v>16</v>
      </c>
      <c r="C116" s="772" t="s">
        <v>17</v>
      </c>
      <c r="D116" s="772" t="s">
        <v>18</v>
      </c>
      <c r="E116" s="772" t="s">
        <v>6</v>
      </c>
      <c r="F116" s="772" t="s">
        <v>19</v>
      </c>
      <c r="G116" s="772" t="s">
        <v>20</v>
      </c>
      <c r="H116" s="772" t="s">
        <v>21</v>
      </c>
      <c r="I116" s="772" t="s">
        <v>22</v>
      </c>
      <c r="J116" s="401" t="s">
        <v>23</v>
      </c>
      <c r="K116" s="43"/>
      <c r="N116" s="43"/>
      <c r="O116" s="43"/>
      <c r="P116" s="43"/>
      <c r="Q116" s="43"/>
      <c r="R116" s="43"/>
      <c r="S116" s="43"/>
    </row>
    <row r="117" spans="1:19" s="86" customFormat="1" ht="41.25" customHeight="1" x14ac:dyDescent="0.25">
      <c r="A117" s="28" t="s">
        <v>6757</v>
      </c>
      <c r="B117" s="33" t="s">
        <v>6758</v>
      </c>
      <c r="C117" s="29" t="s">
        <v>12</v>
      </c>
      <c r="D117" s="32" t="s">
        <v>6759</v>
      </c>
      <c r="E117" s="31">
        <v>159</v>
      </c>
      <c r="F117" s="32" t="s">
        <v>6640</v>
      </c>
      <c r="G117" s="32" t="s">
        <v>6640</v>
      </c>
      <c r="H117" s="33" t="s">
        <v>6476</v>
      </c>
      <c r="I117" s="33" t="s">
        <v>6693</v>
      </c>
      <c r="J117" s="154">
        <f>+IF(OR(C117=NIVEL1,C117="PRIMARIO",C117="INICIAL"),E117*IP*199,IF(OR(C117=NIVEL2,C117="PRIMARIO - SECUNDARIO",C117="INICIAL - SECUNDARIO"),E117*IPS*199,IF(C117=NIVEL3,E117*SEC*199,"REVISAR")))</f>
        <v>1455486</v>
      </c>
      <c r="K117" s="43">
        <v>5</v>
      </c>
      <c r="N117" s="43"/>
      <c r="O117" s="43"/>
      <c r="P117" s="43"/>
      <c r="Q117" s="43"/>
      <c r="R117" s="43"/>
      <c r="S117" s="43"/>
    </row>
    <row r="118" spans="1:19" s="86" customFormat="1" ht="41.25" customHeight="1" x14ac:dyDescent="0.25">
      <c r="A118" s="28" t="s">
        <v>6757</v>
      </c>
      <c r="B118" s="33" t="s">
        <v>6760</v>
      </c>
      <c r="C118" s="29" t="s">
        <v>11</v>
      </c>
      <c r="D118" s="32" t="s">
        <v>6761</v>
      </c>
      <c r="E118" s="31">
        <v>709</v>
      </c>
      <c r="F118" s="32" t="s">
        <v>6640</v>
      </c>
      <c r="G118" s="32" t="s">
        <v>6640</v>
      </c>
      <c r="H118" s="33" t="s">
        <v>6476</v>
      </c>
      <c r="I118" s="33" t="s">
        <v>6693</v>
      </c>
      <c r="J118" s="154">
        <f>+IF(OR(C118=NIVEL1,C118="PRIMARIO",C118="INICIAL"),E118*IP*199,IF(OR(C118=NIVEL2,C118="PRIMARIO - SECUNDARIO",C118="INICIAL - SECUNDARIO"),E118*IPS*199,IF(C118=NIVEL3,E118*SEC*199,"REVISAR")))</f>
        <v>6278549.5</v>
      </c>
      <c r="K118" s="43">
        <v>5</v>
      </c>
      <c r="N118" s="43"/>
      <c r="O118" s="43"/>
      <c r="P118" s="43"/>
      <c r="Q118" s="43"/>
      <c r="R118" s="43"/>
      <c r="S118" s="43"/>
    </row>
    <row r="119" spans="1:19" s="86" customFormat="1" ht="41.25" customHeight="1" x14ac:dyDescent="0.25">
      <c r="A119" s="28" t="s">
        <v>6757</v>
      </c>
      <c r="B119" s="33" t="s">
        <v>6762</v>
      </c>
      <c r="C119" s="29" t="s">
        <v>11</v>
      </c>
      <c r="D119" s="32" t="s">
        <v>1477</v>
      </c>
      <c r="E119" s="31">
        <v>165</v>
      </c>
      <c r="F119" s="32" t="s">
        <v>6640</v>
      </c>
      <c r="G119" s="32" t="s">
        <v>6640</v>
      </c>
      <c r="H119" s="33" t="s">
        <v>6476</v>
      </c>
      <c r="I119" s="33" t="s">
        <v>6693</v>
      </c>
      <c r="J119" s="154">
        <f>+IF(OR(C119=NIVEL1,C119="PRIMARIO",C119="INICIAL"),E119*IP*199,IF(OR(C119=NIVEL2,C119="PRIMARIO - SECUNDARIO",C119="INICIAL - SECUNDARIO"),E119*IPS*199,IF(C119=NIVEL3,E119*SEC*199,"REVISAR")))</f>
        <v>1461157.5</v>
      </c>
      <c r="K119" s="43">
        <v>5</v>
      </c>
      <c r="N119" s="43"/>
      <c r="O119" s="43"/>
      <c r="P119" s="43"/>
      <c r="Q119" s="43"/>
      <c r="R119" s="43"/>
      <c r="S119" s="43"/>
    </row>
    <row r="120" spans="1:19" s="86" customFormat="1" ht="41.25" customHeight="1" x14ac:dyDescent="0.25">
      <c r="A120" s="773"/>
      <c r="B120" s="400">
        <f>COUNTA(B117:B119)</f>
        <v>3</v>
      </c>
      <c r="C120" s="400"/>
      <c r="D120" s="387" t="s">
        <v>3374</v>
      </c>
      <c r="E120" s="399">
        <f>SUM(E117:E119)</f>
        <v>1033</v>
      </c>
      <c r="F120" s="338"/>
      <c r="G120" s="338"/>
      <c r="H120" s="338"/>
      <c r="I120" s="133"/>
      <c r="J120" s="134">
        <f>SUM(J117:J119)</f>
        <v>9195193</v>
      </c>
      <c r="K120" s="774">
        <v>1</v>
      </c>
      <c r="N120" s="43"/>
      <c r="O120" s="43"/>
      <c r="P120" s="43"/>
      <c r="Q120" s="43"/>
      <c r="R120" s="43"/>
      <c r="S120" s="43"/>
    </row>
    <row r="121" spans="1:19" s="86" customFormat="1" ht="41.25" customHeight="1" x14ac:dyDescent="0.25">
      <c r="A121" s="43"/>
      <c r="B121" s="43"/>
      <c r="C121" s="775"/>
      <c r="D121" s="43"/>
      <c r="E121" s="43"/>
      <c r="F121" s="43"/>
      <c r="G121" s="43"/>
      <c r="H121" s="44"/>
      <c r="I121" s="44"/>
      <c r="J121" s="44"/>
      <c r="K121" s="43">
        <v>5</v>
      </c>
      <c r="N121" s="43"/>
      <c r="O121" s="43"/>
      <c r="P121" s="43"/>
      <c r="Q121" s="43"/>
      <c r="R121" s="43"/>
      <c r="S121" s="43"/>
    </row>
    <row r="122" spans="1:19" s="86" customFormat="1" ht="41.25" customHeight="1" x14ac:dyDescent="0.2">
      <c r="A122" s="772" t="s">
        <v>5263</v>
      </c>
      <c r="B122" s="772" t="s">
        <v>16</v>
      </c>
      <c r="C122" s="772" t="s">
        <v>17</v>
      </c>
      <c r="D122" s="772" t="s">
        <v>18</v>
      </c>
      <c r="E122" s="772" t="s">
        <v>6</v>
      </c>
      <c r="F122" s="772" t="s">
        <v>19</v>
      </c>
      <c r="G122" s="772" t="s">
        <v>20</v>
      </c>
      <c r="H122" s="772" t="s">
        <v>21</v>
      </c>
      <c r="I122" s="772" t="s">
        <v>22</v>
      </c>
      <c r="J122" s="401" t="s">
        <v>23</v>
      </c>
      <c r="K122" s="43"/>
      <c r="N122" s="43"/>
      <c r="O122" s="43"/>
      <c r="P122" s="43"/>
      <c r="Q122" s="43"/>
      <c r="R122" s="43"/>
      <c r="S122" s="43"/>
    </row>
    <row r="123" spans="1:19" s="86" customFormat="1" ht="41.25" customHeight="1" x14ac:dyDescent="0.25">
      <c r="A123" s="28" t="s">
        <v>6763</v>
      </c>
      <c r="B123" s="33" t="s">
        <v>6764</v>
      </c>
      <c r="C123" s="29" t="s">
        <v>12</v>
      </c>
      <c r="D123" s="32" t="s">
        <v>6765</v>
      </c>
      <c r="E123" s="31">
        <v>854</v>
      </c>
      <c r="F123" s="32" t="s">
        <v>6640</v>
      </c>
      <c r="G123" s="32" t="s">
        <v>6640</v>
      </c>
      <c r="H123" s="33" t="s">
        <v>6476</v>
      </c>
      <c r="I123" s="33" t="s">
        <v>6693</v>
      </c>
      <c r="J123" s="154">
        <f>+IF(OR(C123=NIVEL1,C123="PRIMARIO",C123="INICIAL"),E123*IP*199,IF(OR(C123=NIVEL2,C123="PRIMARIO - SECUNDARIO",C123="INICIAL - SECUNDARIO"),E123*IPS*199,IF(C123=NIVEL3,E123*SEC*199,"REVISAR")))</f>
        <v>7817516</v>
      </c>
      <c r="K123" s="43">
        <v>5</v>
      </c>
      <c r="N123" s="43"/>
      <c r="O123" s="43"/>
      <c r="P123" s="43"/>
      <c r="Q123" s="43"/>
      <c r="R123" s="43"/>
      <c r="S123" s="43"/>
    </row>
    <row r="124" spans="1:19" s="86" customFormat="1" ht="41.25" customHeight="1" x14ac:dyDescent="0.25">
      <c r="A124" s="28" t="s">
        <v>6763</v>
      </c>
      <c r="B124" s="33" t="s">
        <v>6766</v>
      </c>
      <c r="C124" s="29" t="s">
        <v>11</v>
      </c>
      <c r="D124" s="32" t="s">
        <v>6767</v>
      </c>
      <c r="E124" s="31">
        <v>161</v>
      </c>
      <c r="F124" s="32" t="s">
        <v>6640</v>
      </c>
      <c r="G124" s="32" t="s">
        <v>6640</v>
      </c>
      <c r="H124" s="33" t="s">
        <v>6476</v>
      </c>
      <c r="I124" s="33" t="s">
        <v>6768</v>
      </c>
      <c r="J124" s="154">
        <f>+IF(OR(C124=NIVEL1,C124="PRIMARIO",C124="INICIAL"),E124*IP*199,IF(OR(C124=NIVEL2,C124="PRIMARIO - SECUNDARIO",C124="INICIAL - SECUNDARIO"),E124*IPS*199,IF(C124=NIVEL3,E124*SEC*199,"REVISAR")))</f>
        <v>1425735.5</v>
      </c>
      <c r="K124" s="43">
        <v>5</v>
      </c>
      <c r="N124" s="43"/>
      <c r="O124" s="43"/>
      <c r="P124" s="43"/>
      <c r="Q124" s="43"/>
      <c r="R124" s="43"/>
      <c r="S124" s="43"/>
    </row>
    <row r="125" spans="1:19" s="86" customFormat="1" ht="41.25" customHeight="1" x14ac:dyDescent="0.25">
      <c r="A125" s="773"/>
      <c r="B125" s="400">
        <f>COUNTA(B123:B124)</f>
        <v>2</v>
      </c>
      <c r="C125" s="400"/>
      <c r="D125" s="387" t="s">
        <v>3374</v>
      </c>
      <c r="E125" s="399">
        <f>SUM(E123:E124)</f>
        <v>1015</v>
      </c>
      <c r="F125" s="338"/>
      <c r="G125" s="338"/>
      <c r="H125" s="338"/>
      <c r="I125" s="133"/>
      <c r="J125" s="134">
        <f>SUM(J123:J124)</f>
        <v>9243251.5</v>
      </c>
      <c r="K125" s="774">
        <v>1</v>
      </c>
      <c r="N125" s="43"/>
      <c r="O125" s="43"/>
      <c r="P125" s="43"/>
      <c r="Q125" s="43"/>
      <c r="R125" s="43"/>
      <c r="S125" s="43"/>
    </row>
    <row r="126" spans="1:19" s="86" customFormat="1" ht="41.25" customHeight="1" x14ac:dyDescent="0.25">
      <c r="A126" s="43"/>
      <c r="B126" s="43"/>
      <c r="C126" s="775"/>
      <c r="D126" s="43"/>
      <c r="E126" s="43"/>
      <c r="F126" s="43"/>
      <c r="G126" s="43"/>
      <c r="H126" s="44"/>
      <c r="I126" s="44"/>
      <c r="J126" s="44"/>
      <c r="K126" s="43">
        <v>5</v>
      </c>
      <c r="N126" s="43"/>
      <c r="O126" s="43"/>
      <c r="P126" s="43"/>
      <c r="Q126" s="43"/>
      <c r="R126" s="43"/>
      <c r="S126" s="43"/>
    </row>
    <row r="127" spans="1:19" s="86" customFormat="1" ht="41.25" customHeight="1" x14ac:dyDescent="0.25">
      <c r="A127" s="840" t="s">
        <v>6769</v>
      </c>
      <c r="B127" s="840"/>
      <c r="C127" s="840"/>
      <c r="D127" s="840"/>
      <c r="E127" s="840"/>
      <c r="F127" s="840"/>
      <c r="G127" s="840"/>
      <c r="H127" s="840"/>
      <c r="I127" s="840"/>
      <c r="J127" s="840"/>
      <c r="K127" s="777"/>
      <c r="N127" s="43"/>
      <c r="O127" s="43"/>
      <c r="P127" s="43"/>
      <c r="Q127" s="43"/>
      <c r="R127" s="43"/>
      <c r="S127" s="43"/>
    </row>
    <row r="128" spans="1:19" s="86" customFormat="1" ht="41.25" customHeight="1" x14ac:dyDescent="0.25">
      <c r="A128" s="785"/>
      <c r="B128" s="785"/>
      <c r="C128" s="785"/>
      <c r="D128" s="785"/>
      <c r="E128" s="785"/>
      <c r="F128" s="785"/>
      <c r="G128" s="785"/>
      <c r="H128" s="785"/>
      <c r="I128" s="785"/>
      <c r="J128" s="785"/>
      <c r="K128" s="786"/>
      <c r="N128" s="43"/>
      <c r="O128" s="43"/>
      <c r="P128" s="43"/>
      <c r="Q128" s="43"/>
      <c r="R128" s="43"/>
      <c r="S128" s="43"/>
    </row>
    <row r="129" spans="1:19" s="86" customFormat="1" ht="41.25" customHeight="1" x14ac:dyDescent="0.2">
      <c r="A129" s="772" t="s">
        <v>5263</v>
      </c>
      <c r="B129" s="772" t="s">
        <v>16</v>
      </c>
      <c r="C129" s="772" t="s">
        <v>17</v>
      </c>
      <c r="D129" s="772" t="s">
        <v>18</v>
      </c>
      <c r="E129" s="772" t="s">
        <v>6</v>
      </c>
      <c r="F129" s="772" t="s">
        <v>19</v>
      </c>
      <c r="G129" s="772" t="s">
        <v>20</v>
      </c>
      <c r="H129" s="772" t="s">
        <v>21</v>
      </c>
      <c r="I129" s="772" t="s">
        <v>22</v>
      </c>
      <c r="J129" s="401" t="s">
        <v>23</v>
      </c>
      <c r="K129" s="43"/>
      <c r="N129" s="43"/>
      <c r="O129" s="43"/>
      <c r="P129" s="43"/>
      <c r="Q129" s="43"/>
      <c r="R129" s="43"/>
      <c r="S129" s="43"/>
    </row>
    <row r="130" spans="1:19" s="86" customFormat="1" ht="41.25" customHeight="1" x14ac:dyDescent="0.25">
      <c r="A130" s="28" t="s">
        <v>6770</v>
      </c>
      <c r="B130" s="33" t="s">
        <v>6771</v>
      </c>
      <c r="C130" s="29" t="s">
        <v>11</v>
      </c>
      <c r="D130" s="32" t="s">
        <v>1612</v>
      </c>
      <c r="E130" s="31">
        <v>95</v>
      </c>
      <c r="F130" s="32" t="s">
        <v>6640</v>
      </c>
      <c r="G130" s="32" t="s">
        <v>6772</v>
      </c>
      <c r="H130" s="33" t="s">
        <v>6476</v>
      </c>
      <c r="I130" s="33" t="s">
        <v>6768</v>
      </c>
      <c r="J130" s="154">
        <f>+IF(OR(C130=NIVEL1,C130="PRIMARIO",C130="INICIAL"),E130*IP*199,IF(OR(C130=NIVEL2,C130="PRIMARIO - SECUNDARIO",C130="INICIAL - SECUNDARIO"),E130*IPS*199,IF(C130=NIVEL3,E130*SEC*199,"REVISAR")))</f>
        <v>841272.5</v>
      </c>
      <c r="K130" s="43">
        <v>5</v>
      </c>
      <c r="N130" s="43"/>
      <c r="O130" s="43"/>
      <c r="P130" s="43"/>
      <c r="Q130" s="43"/>
      <c r="R130" s="43"/>
      <c r="S130" s="43"/>
    </row>
    <row r="131" spans="1:19" s="86" customFormat="1" ht="41.25" customHeight="1" x14ac:dyDescent="0.25">
      <c r="A131" s="28" t="s">
        <v>6770</v>
      </c>
      <c r="B131" s="416" t="s">
        <v>6773</v>
      </c>
      <c r="C131" s="29" t="s">
        <v>8</v>
      </c>
      <c r="D131" s="32" t="s">
        <v>6774</v>
      </c>
      <c r="E131" s="417">
        <v>102</v>
      </c>
      <c r="F131" s="32" t="s">
        <v>6640</v>
      </c>
      <c r="G131" s="32" t="s">
        <v>6772</v>
      </c>
      <c r="H131" s="415">
        <v>11</v>
      </c>
      <c r="I131" s="414">
        <v>1103</v>
      </c>
      <c r="J131" s="776">
        <f>+IF(OR(C131=NIVEL1,C131="PRIMARIO",C131="INICIAL"),E131*IP*199,IF(OR(C131=NIVEL2,C131="PRIMARIO - SECUNDARIO",C131="INICIAL - SECUNDARIO"),E131*IPS*199,IF(C131=NIVEL3,E131*SEC*199,"REVISAR")))</f>
        <v>872814</v>
      </c>
      <c r="K131" s="43">
        <v>5</v>
      </c>
      <c r="N131" s="43"/>
      <c r="O131" s="43"/>
      <c r="P131" s="43"/>
      <c r="Q131" s="43"/>
      <c r="R131" s="43"/>
      <c r="S131" s="43"/>
    </row>
    <row r="132" spans="1:19" s="86" customFormat="1" ht="41.25" customHeight="1" x14ac:dyDescent="0.25">
      <c r="A132" s="28" t="s">
        <v>6770</v>
      </c>
      <c r="B132" s="416" t="s">
        <v>6775</v>
      </c>
      <c r="C132" s="29" t="s">
        <v>8</v>
      </c>
      <c r="D132" s="32" t="s">
        <v>197</v>
      </c>
      <c r="E132" s="417">
        <v>98</v>
      </c>
      <c r="F132" s="32" t="s">
        <v>6640</v>
      </c>
      <c r="G132" s="32" t="s">
        <v>6772</v>
      </c>
      <c r="H132" s="415">
        <v>11</v>
      </c>
      <c r="I132" s="414">
        <v>1103</v>
      </c>
      <c r="J132" s="776">
        <f>+IF(OR(C132=NIVEL1,C132="PRIMARIO",C132="INICIAL"),E132*IP*199,IF(OR(C132=NIVEL2,C132="PRIMARIO - SECUNDARIO",C132="INICIAL - SECUNDARIO"),E132*IPS*199,IF(C132=NIVEL3,E132*SEC*199,"REVISAR")))</f>
        <v>838586</v>
      </c>
      <c r="K132" s="43">
        <v>5</v>
      </c>
      <c r="N132" s="43"/>
      <c r="O132" s="43"/>
      <c r="P132" s="43"/>
      <c r="Q132" s="43"/>
      <c r="R132" s="43"/>
      <c r="S132" s="43"/>
    </row>
    <row r="133" spans="1:19" s="86" customFormat="1" ht="41.25" customHeight="1" x14ac:dyDescent="0.25">
      <c r="A133" s="28" t="s">
        <v>6770</v>
      </c>
      <c r="B133" s="33" t="s">
        <v>6776</v>
      </c>
      <c r="C133" s="29" t="s">
        <v>11</v>
      </c>
      <c r="D133" s="32" t="s">
        <v>6777</v>
      </c>
      <c r="E133" s="31">
        <v>144</v>
      </c>
      <c r="F133" s="32" t="s">
        <v>6640</v>
      </c>
      <c r="G133" s="32" t="s">
        <v>6772</v>
      </c>
      <c r="H133" s="33" t="s">
        <v>6476</v>
      </c>
      <c r="I133" s="33" t="s">
        <v>6768</v>
      </c>
      <c r="J133" s="154">
        <f>+IF(OR(C133=NIVEL1,C133="PRIMARIO",C133="INICIAL"),E133*IP*199,IF(OR(C133=NIVEL2,C133="PRIMARIO - SECUNDARIO",C133="INICIAL - SECUNDARIO"),E133*IPS*199,IF(C133=NIVEL3,E133*SEC*199,"REVISAR")))</f>
        <v>1275192</v>
      </c>
      <c r="K133" s="43">
        <v>5</v>
      </c>
      <c r="N133" s="43"/>
      <c r="O133" s="43"/>
      <c r="P133" s="43"/>
      <c r="Q133" s="43"/>
      <c r="R133" s="43"/>
      <c r="S133" s="43"/>
    </row>
    <row r="134" spans="1:19" s="86" customFormat="1" ht="41.25" customHeight="1" x14ac:dyDescent="0.25">
      <c r="A134" s="28" t="s">
        <v>6770</v>
      </c>
      <c r="B134" s="33" t="s">
        <v>6778</v>
      </c>
      <c r="C134" s="29" t="s">
        <v>12</v>
      </c>
      <c r="D134" s="32" t="s">
        <v>6779</v>
      </c>
      <c r="E134" s="31">
        <v>388</v>
      </c>
      <c r="F134" s="32" t="s">
        <v>6640</v>
      </c>
      <c r="G134" s="32" t="s">
        <v>6772</v>
      </c>
      <c r="H134" s="33" t="s">
        <v>6476</v>
      </c>
      <c r="I134" s="33" t="s">
        <v>6768</v>
      </c>
      <c r="J134" s="154">
        <f>+IF(OR(C134=NIVEL1,C134="PRIMARIO",C134="INICIAL"),E134*IP*199,IF(OR(C134=NIVEL2,C134="PRIMARIO - SECUNDARIO",C134="INICIAL - SECUNDARIO"),E134*IPS*199,IF(C134=NIVEL3,E134*SEC*199,"REVISAR")))</f>
        <v>3551752</v>
      </c>
      <c r="K134" s="43">
        <v>5</v>
      </c>
      <c r="N134" s="43"/>
      <c r="O134" s="43"/>
      <c r="P134" s="43"/>
      <c r="Q134" s="43"/>
      <c r="R134" s="43"/>
      <c r="S134" s="43"/>
    </row>
    <row r="135" spans="1:19" s="86" customFormat="1" ht="41.25" customHeight="1" x14ac:dyDescent="0.25">
      <c r="A135" s="773"/>
      <c r="B135" s="400">
        <f>COUNTA(B130:B134)</f>
        <v>5</v>
      </c>
      <c r="C135" s="400"/>
      <c r="D135" s="387" t="s">
        <v>3374</v>
      </c>
      <c r="E135" s="399">
        <f>SUM(E130:E134)</f>
        <v>827</v>
      </c>
      <c r="F135" s="338"/>
      <c r="G135" s="338"/>
      <c r="H135" s="338"/>
      <c r="I135" s="133"/>
      <c r="J135" s="134">
        <f>SUM(J130:J134)</f>
        <v>7379616.5</v>
      </c>
      <c r="K135" s="774">
        <v>2</v>
      </c>
      <c r="N135" s="43"/>
      <c r="O135" s="43"/>
      <c r="P135" s="43"/>
      <c r="Q135" s="43"/>
      <c r="R135" s="43"/>
      <c r="S135" s="43"/>
    </row>
    <row r="136" spans="1:19" s="86" customFormat="1" ht="41.25" customHeight="1" x14ac:dyDescent="0.25">
      <c r="A136" s="43"/>
      <c r="B136" s="43"/>
      <c r="C136" s="775"/>
      <c r="D136" s="43"/>
      <c r="E136" s="43"/>
      <c r="F136" s="43"/>
      <c r="G136" s="44"/>
      <c r="H136" s="44"/>
      <c r="I136" s="43"/>
      <c r="J136" s="43"/>
      <c r="K136" s="43">
        <v>5</v>
      </c>
      <c r="N136" s="43"/>
      <c r="O136" s="43"/>
      <c r="P136" s="43"/>
      <c r="Q136" s="43"/>
      <c r="R136" s="43"/>
      <c r="S136" s="43"/>
    </row>
    <row r="137" spans="1:19" s="86" customFormat="1" ht="41.25" customHeight="1" x14ac:dyDescent="0.2">
      <c r="A137" s="772" t="s">
        <v>5263</v>
      </c>
      <c r="B137" s="772" t="s">
        <v>16</v>
      </c>
      <c r="C137" s="772" t="s">
        <v>17</v>
      </c>
      <c r="D137" s="772" t="s">
        <v>18</v>
      </c>
      <c r="E137" s="772" t="s">
        <v>6</v>
      </c>
      <c r="F137" s="772" t="s">
        <v>19</v>
      </c>
      <c r="G137" s="772" t="s">
        <v>20</v>
      </c>
      <c r="H137" s="772" t="s">
        <v>21</v>
      </c>
      <c r="I137" s="772" t="s">
        <v>22</v>
      </c>
      <c r="J137" s="401" t="s">
        <v>23</v>
      </c>
      <c r="K137" s="43"/>
      <c r="N137" s="43"/>
      <c r="O137" s="43"/>
      <c r="P137" s="43"/>
      <c r="Q137" s="43"/>
      <c r="R137" s="43"/>
      <c r="S137" s="43"/>
    </row>
    <row r="138" spans="1:19" s="86" customFormat="1" ht="41.25" customHeight="1" x14ac:dyDescent="0.25">
      <c r="A138" s="28" t="s">
        <v>6780</v>
      </c>
      <c r="B138" s="416" t="s">
        <v>6781</v>
      </c>
      <c r="C138" s="29" t="s">
        <v>8</v>
      </c>
      <c r="D138" s="32" t="s">
        <v>6782</v>
      </c>
      <c r="E138" s="407">
        <v>166</v>
      </c>
      <c r="F138" s="32" t="s">
        <v>6640</v>
      </c>
      <c r="G138" s="32" t="s">
        <v>6772</v>
      </c>
      <c r="H138" s="415">
        <v>11</v>
      </c>
      <c r="I138" s="414">
        <v>1103</v>
      </c>
      <c r="J138" s="776">
        <f>+IF(OR(C138=NIVEL1,C138="PRIMARIO",C138="INICIAL"),E138*IP*199,IF(OR(C138=NIVEL2,C138="PRIMARIO - SECUNDARIO",C138="INICIAL - SECUNDARIO"),E138*IPS*199,IF(C138=NIVEL3,E138*SEC*199,"REVISAR")))</f>
        <v>1420462</v>
      </c>
      <c r="K138" s="43">
        <v>5</v>
      </c>
      <c r="N138" s="43"/>
      <c r="O138" s="43"/>
      <c r="P138" s="43"/>
      <c r="Q138" s="43"/>
      <c r="R138" s="43"/>
      <c r="S138" s="43"/>
    </row>
    <row r="139" spans="1:19" s="86" customFormat="1" ht="41.25" customHeight="1" x14ac:dyDescent="0.25">
      <c r="A139" s="28" t="s">
        <v>6780</v>
      </c>
      <c r="B139" s="416" t="s">
        <v>6783</v>
      </c>
      <c r="C139" s="29" t="s">
        <v>8</v>
      </c>
      <c r="D139" s="32" t="s">
        <v>6782</v>
      </c>
      <c r="E139" s="407">
        <v>164</v>
      </c>
      <c r="F139" s="32" t="s">
        <v>6640</v>
      </c>
      <c r="G139" s="32" t="s">
        <v>6772</v>
      </c>
      <c r="H139" s="415">
        <v>11</v>
      </c>
      <c r="I139" s="414">
        <v>1103</v>
      </c>
      <c r="J139" s="776">
        <f>+IF(OR(C139=NIVEL1,C139="PRIMARIO",C139="INICIAL"),E139*IP*199,IF(OR(C139=NIVEL2,C139="PRIMARIO - SECUNDARIO",C139="INICIAL - SECUNDARIO"),E139*IPS*199,IF(C139=NIVEL3,E139*SEC*199,"REVISAR")))</f>
        <v>1403348</v>
      </c>
      <c r="K139" s="43">
        <v>5</v>
      </c>
      <c r="N139" s="43"/>
      <c r="O139" s="43"/>
      <c r="P139" s="43"/>
      <c r="Q139" s="43"/>
      <c r="R139" s="43"/>
      <c r="S139" s="43"/>
    </row>
    <row r="140" spans="1:19" s="86" customFormat="1" ht="41.25" customHeight="1" x14ac:dyDescent="0.25">
      <c r="A140" s="28" t="s">
        <v>6780</v>
      </c>
      <c r="B140" s="33" t="s">
        <v>6784</v>
      </c>
      <c r="C140" s="29" t="s">
        <v>11</v>
      </c>
      <c r="D140" s="32" t="s">
        <v>6785</v>
      </c>
      <c r="E140" s="31">
        <v>722</v>
      </c>
      <c r="F140" s="32" t="s">
        <v>6640</v>
      </c>
      <c r="G140" s="32" t="s">
        <v>6772</v>
      </c>
      <c r="H140" s="33" t="s">
        <v>6476</v>
      </c>
      <c r="I140" s="33" t="s">
        <v>6768</v>
      </c>
      <c r="J140" s="154">
        <f>+IF(OR(C140=NIVEL1,C140="PRIMARIO",C140="INICIAL"),E140*IP*199,IF(OR(C140=NIVEL2,C140="PRIMARIO - SECUNDARIO",C140="INICIAL - SECUNDARIO"),E140*IPS*199,IF(C140=NIVEL3,E140*SEC*199,"REVISAR")))</f>
        <v>6393671</v>
      </c>
      <c r="K140" s="43">
        <v>5</v>
      </c>
      <c r="N140" s="43"/>
      <c r="O140" s="43"/>
      <c r="P140" s="43"/>
      <c r="Q140" s="43"/>
      <c r="R140" s="43"/>
      <c r="S140" s="43"/>
    </row>
    <row r="141" spans="1:19" s="86" customFormat="1" ht="41.25" customHeight="1" x14ac:dyDescent="0.25">
      <c r="A141" s="773"/>
      <c r="B141" s="400">
        <f>COUNTA(B138:B140)</f>
        <v>3</v>
      </c>
      <c r="C141" s="400"/>
      <c r="D141" s="387" t="s">
        <v>3374</v>
      </c>
      <c r="E141" s="399">
        <f>SUM(E138:E140)</f>
        <v>1052</v>
      </c>
      <c r="F141" s="338"/>
      <c r="G141" s="338"/>
      <c r="H141" s="338"/>
      <c r="I141" s="133"/>
      <c r="J141" s="134">
        <f>SUM(J138:J140)</f>
        <v>9217481</v>
      </c>
      <c r="K141" s="774">
        <v>1</v>
      </c>
      <c r="N141" s="43"/>
      <c r="O141" s="43"/>
      <c r="P141" s="43"/>
      <c r="Q141" s="43"/>
      <c r="R141" s="43"/>
      <c r="S141" s="43"/>
    </row>
    <row r="142" spans="1:19" s="86" customFormat="1" ht="41.25" customHeight="1" x14ac:dyDescent="0.25">
      <c r="A142" s="43"/>
      <c r="B142" s="43"/>
      <c r="C142" s="775"/>
      <c r="D142" s="43"/>
      <c r="E142" s="43"/>
      <c r="F142" s="43"/>
      <c r="G142" s="44"/>
      <c r="H142" s="44"/>
      <c r="I142" s="43"/>
      <c r="J142" s="43"/>
      <c r="K142" s="43">
        <v>5</v>
      </c>
      <c r="N142" s="43"/>
      <c r="O142" s="43"/>
      <c r="P142" s="43"/>
      <c r="Q142" s="43"/>
      <c r="R142" s="43"/>
      <c r="S142" s="43"/>
    </row>
    <row r="143" spans="1:19" s="86" customFormat="1" ht="41.25" customHeight="1" x14ac:dyDescent="0.2">
      <c r="A143" s="772" t="s">
        <v>5263</v>
      </c>
      <c r="B143" s="772" t="s">
        <v>16</v>
      </c>
      <c r="C143" s="772" t="s">
        <v>17</v>
      </c>
      <c r="D143" s="772" t="s">
        <v>18</v>
      </c>
      <c r="E143" s="772" t="s">
        <v>6</v>
      </c>
      <c r="F143" s="772" t="s">
        <v>19</v>
      </c>
      <c r="G143" s="772" t="s">
        <v>20</v>
      </c>
      <c r="H143" s="772" t="s">
        <v>21</v>
      </c>
      <c r="I143" s="772" t="s">
        <v>22</v>
      </c>
      <c r="J143" s="401" t="s">
        <v>23</v>
      </c>
      <c r="K143" s="43"/>
      <c r="N143" s="43"/>
      <c r="O143" s="43"/>
      <c r="P143" s="43"/>
      <c r="Q143" s="43"/>
      <c r="R143" s="43"/>
      <c r="S143" s="43"/>
    </row>
    <row r="144" spans="1:19" s="86" customFormat="1" ht="41.25" customHeight="1" x14ac:dyDescent="0.25">
      <c r="A144" s="28" t="s">
        <v>6786</v>
      </c>
      <c r="B144" s="416" t="s">
        <v>6787</v>
      </c>
      <c r="C144" s="29" t="s">
        <v>8</v>
      </c>
      <c r="D144" s="32" t="s">
        <v>6788</v>
      </c>
      <c r="E144" s="417">
        <v>52</v>
      </c>
      <c r="F144" s="32" t="s">
        <v>6640</v>
      </c>
      <c r="G144" s="32" t="s">
        <v>6772</v>
      </c>
      <c r="H144" s="415">
        <v>11</v>
      </c>
      <c r="I144" s="414">
        <v>1103</v>
      </c>
      <c r="J144" s="776">
        <f>+IF(OR(C144=NIVEL1,C144="PRIMARIO",C144="INICIAL"),E144*IP*199,IF(OR(C144=NIVEL2,C144="PRIMARIO - SECUNDARIO",C144="INICIAL - SECUNDARIO"),E144*IPS*199,IF(C144=NIVEL3,E144*SEC*199,"REVISAR")))</f>
        <v>444964</v>
      </c>
      <c r="K144" s="43">
        <v>5</v>
      </c>
      <c r="N144" s="43"/>
      <c r="O144" s="43"/>
      <c r="P144" s="43"/>
      <c r="Q144" s="43"/>
      <c r="R144" s="43"/>
      <c r="S144" s="43"/>
    </row>
    <row r="145" spans="1:19" s="86" customFormat="1" ht="41.25" customHeight="1" x14ac:dyDescent="0.25">
      <c r="A145" s="28" t="s">
        <v>6786</v>
      </c>
      <c r="B145" s="33" t="s">
        <v>6789</v>
      </c>
      <c r="C145" s="29" t="s">
        <v>11</v>
      </c>
      <c r="D145" s="32" t="s">
        <v>6779</v>
      </c>
      <c r="E145" s="31">
        <v>486</v>
      </c>
      <c r="F145" s="32" t="s">
        <v>6640</v>
      </c>
      <c r="G145" s="32" t="s">
        <v>6772</v>
      </c>
      <c r="H145" s="33" t="s">
        <v>6476</v>
      </c>
      <c r="I145" s="33" t="s">
        <v>6768</v>
      </c>
      <c r="J145" s="154">
        <f>+IF(OR(C145=NIVEL1,C145="PRIMARIO",C145="INICIAL"),E145*IP*199,IF(OR(C145=NIVEL2,C145="PRIMARIO - SECUNDARIO",C145="INICIAL - SECUNDARIO"),E145*IPS*199,IF(C145=NIVEL3,E145*SEC*199,"REVISAR")))</f>
        <v>4303773</v>
      </c>
      <c r="K145" s="43">
        <v>5</v>
      </c>
      <c r="N145" s="43"/>
      <c r="O145" s="43"/>
      <c r="P145" s="43"/>
      <c r="Q145" s="43"/>
      <c r="R145" s="43"/>
      <c r="S145" s="43"/>
    </row>
    <row r="146" spans="1:19" s="86" customFormat="1" ht="41.25" customHeight="1" x14ac:dyDescent="0.25">
      <c r="A146" s="28" t="s">
        <v>6786</v>
      </c>
      <c r="B146" s="33" t="s">
        <v>6790</v>
      </c>
      <c r="C146" s="29" t="s">
        <v>11</v>
      </c>
      <c r="D146" s="32" t="s">
        <v>6791</v>
      </c>
      <c r="E146" s="31">
        <v>126</v>
      </c>
      <c r="F146" s="32" t="s">
        <v>6640</v>
      </c>
      <c r="G146" s="32" t="s">
        <v>6772</v>
      </c>
      <c r="H146" s="33" t="s">
        <v>6476</v>
      </c>
      <c r="I146" s="33" t="s">
        <v>6768</v>
      </c>
      <c r="J146" s="154">
        <f>+IF(OR(C146=NIVEL1,C146="PRIMARIO",C146="INICIAL"),E146*IP*199,IF(OR(C146=NIVEL2,C146="PRIMARIO - SECUNDARIO",C146="INICIAL - SECUNDARIO"),E146*IPS*199,IF(C146=NIVEL3,E146*SEC*199,"REVISAR")))</f>
        <v>1115793</v>
      </c>
      <c r="K146" s="43">
        <v>5</v>
      </c>
      <c r="N146" s="43"/>
      <c r="O146" s="43"/>
      <c r="P146" s="43"/>
      <c r="Q146" s="43"/>
      <c r="R146" s="43"/>
      <c r="S146" s="43"/>
    </row>
    <row r="147" spans="1:19" s="86" customFormat="1" ht="41.25" customHeight="1" x14ac:dyDescent="0.25">
      <c r="A147" s="28" t="s">
        <v>6786</v>
      </c>
      <c r="B147" s="33" t="s">
        <v>6792</v>
      </c>
      <c r="C147" s="29" t="s">
        <v>8</v>
      </c>
      <c r="D147" s="32" t="s">
        <v>6793</v>
      </c>
      <c r="E147" s="31">
        <v>102</v>
      </c>
      <c r="F147" s="32" t="s">
        <v>6640</v>
      </c>
      <c r="G147" s="32" t="s">
        <v>6772</v>
      </c>
      <c r="H147" s="33" t="s">
        <v>6476</v>
      </c>
      <c r="I147" s="33" t="s">
        <v>6768</v>
      </c>
      <c r="J147" s="154">
        <f>+IF(OR(C147=NIVEL1,C147="PRIMARIO",C147="INICIAL"),E147*IP*199,IF(OR(C147=NIVEL2,C147="PRIMARIO - SECUNDARIO",C147="INICIAL - SECUNDARIO"),E147*IPS*199,IF(C147=NIVEL3,E147*SEC*199,"REVISAR")))</f>
        <v>872814</v>
      </c>
      <c r="K147" s="43">
        <v>5</v>
      </c>
      <c r="N147" s="43"/>
      <c r="O147" s="43"/>
      <c r="P147" s="43"/>
      <c r="Q147" s="43"/>
      <c r="R147" s="43"/>
      <c r="S147" s="43"/>
    </row>
    <row r="148" spans="1:19" s="86" customFormat="1" ht="41.25" customHeight="1" x14ac:dyDescent="0.25">
      <c r="A148" s="773"/>
      <c r="B148" s="400">
        <f>COUNTA(B144:B147)</f>
        <v>4</v>
      </c>
      <c r="C148" s="400"/>
      <c r="D148" s="387" t="s">
        <v>3374</v>
      </c>
      <c r="E148" s="399">
        <f>SUM(E144:E147)</f>
        <v>766</v>
      </c>
      <c r="F148" s="338"/>
      <c r="G148" s="338"/>
      <c r="H148" s="338"/>
      <c r="I148" s="133"/>
      <c r="J148" s="134">
        <f>SUM(J144:J147)</f>
        <v>6737344</v>
      </c>
      <c r="K148" s="774">
        <v>2</v>
      </c>
      <c r="N148" s="43"/>
      <c r="O148" s="43"/>
      <c r="P148" s="43"/>
      <c r="Q148" s="43"/>
      <c r="R148" s="43"/>
      <c r="S148" s="43"/>
    </row>
    <row r="149" spans="1:19" s="86" customFormat="1" ht="41.25" customHeight="1" x14ac:dyDescent="0.25">
      <c r="A149" s="43"/>
      <c r="B149" s="43"/>
      <c r="C149" s="775"/>
      <c r="D149" s="43"/>
      <c r="E149" s="43"/>
      <c r="F149" s="43"/>
      <c r="G149" s="43"/>
      <c r="H149" s="44"/>
      <c r="I149" s="44"/>
      <c r="J149" s="44"/>
      <c r="K149" s="43">
        <v>5</v>
      </c>
      <c r="N149" s="43"/>
      <c r="O149" s="43"/>
      <c r="P149" s="43"/>
      <c r="Q149" s="43"/>
      <c r="R149" s="43"/>
      <c r="S149" s="43"/>
    </row>
    <row r="150" spans="1:19" s="86" customFormat="1" ht="41.25" customHeight="1" x14ac:dyDescent="0.25">
      <c r="A150" s="840" t="s">
        <v>6794</v>
      </c>
      <c r="B150" s="840"/>
      <c r="C150" s="840"/>
      <c r="D150" s="840"/>
      <c r="E150" s="840"/>
      <c r="F150" s="840"/>
      <c r="G150" s="840"/>
      <c r="H150" s="840"/>
      <c r="I150" s="840"/>
      <c r="J150" s="840"/>
      <c r="K150" s="777"/>
      <c r="N150" s="43"/>
      <c r="O150" s="43"/>
      <c r="P150" s="43"/>
      <c r="Q150" s="43"/>
      <c r="R150" s="43"/>
      <c r="S150" s="43"/>
    </row>
    <row r="151" spans="1:19" s="86" customFormat="1" ht="41.25" customHeight="1" x14ac:dyDescent="0.25">
      <c r="A151" s="785"/>
      <c r="B151" s="785"/>
      <c r="C151" s="785"/>
      <c r="D151" s="785"/>
      <c r="E151" s="785"/>
      <c r="F151" s="785"/>
      <c r="G151" s="785"/>
      <c r="H151" s="785"/>
      <c r="I151" s="785"/>
      <c r="J151" s="785"/>
      <c r="K151" s="786"/>
      <c r="N151" s="43"/>
      <c r="O151" s="43"/>
      <c r="P151" s="43"/>
      <c r="Q151" s="43"/>
      <c r="R151" s="43"/>
      <c r="S151" s="43"/>
    </row>
    <row r="152" spans="1:19" s="86" customFormat="1" ht="41.25" customHeight="1" x14ac:dyDescent="0.2">
      <c r="A152" s="772" t="s">
        <v>5263</v>
      </c>
      <c r="B152" s="772" t="s">
        <v>16</v>
      </c>
      <c r="C152" s="772" t="s">
        <v>17</v>
      </c>
      <c r="D152" s="772" t="s">
        <v>18</v>
      </c>
      <c r="E152" s="772" t="s">
        <v>6</v>
      </c>
      <c r="F152" s="772" t="s">
        <v>19</v>
      </c>
      <c r="G152" s="772" t="s">
        <v>20</v>
      </c>
      <c r="H152" s="772" t="s">
        <v>21</v>
      </c>
      <c r="I152" s="772" t="s">
        <v>22</v>
      </c>
      <c r="J152" s="401" t="s">
        <v>23</v>
      </c>
      <c r="K152" s="43"/>
      <c r="N152" s="43"/>
      <c r="O152" s="43"/>
      <c r="P152" s="43"/>
      <c r="Q152" s="43"/>
      <c r="R152" s="43"/>
      <c r="S152" s="43"/>
    </row>
    <row r="153" spans="1:19" s="86" customFormat="1" ht="41.25" customHeight="1" x14ac:dyDescent="0.25">
      <c r="A153" s="28" t="s">
        <v>6795</v>
      </c>
      <c r="B153" s="33" t="s">
        <v>6796</v>
      </c>
      <c r="C153" s="29" t="s">
        <v>11</v>
      </c>
      <c r="D153" s="32" t="s">
        <v>6797</v>
      </c>
      <c r="E153" s="31">
        <v>217</v>
      </c>
      <c r="F153" s="32" t="s">
        <v>6640</v>
      </c>
      <c r="G153" s="32" t="s">
        <v>6696</v>
      </c>
      <c r="H153" s="33" t="s">
        <v>6476</v>
      </c>
      <c r="I153" s="33" t="s">
        <v>6798</v>
      </c>
      <c r="J153" s="154">
        <f>+IF(OR(C153=NIVEL1,C153="PRIMARIO",C153="INICIAL"),E153*IP*199,IF(OR(C153=NIVEL2,C153="PRIMARIO - SECUNDARIO",C153="INICIAL - SECUNDARIO"),E153*IPS*199,IF(C153=NIVEL3,E153*SEC*199,"REVISAR")))</f>
        <v>1921643.5</v>
      </c>
      <c r="K153" s="43">
        <v>5</v>
      </c>
      <c r="N153" s="43"/>
      <c r="O153" s="43"/>
      <c r="P153" s="43"/>
      <c r="Q153" s="43"/>
      <c r="R153" s="43"/>
      <c r="S153" s="43"/>
    </row>
    <row r="154" spans="1:19" s="86" customFormat="1" ht="41.25" customHeight="1" x14ac:dyDescent="0.25">
      <c r="A154" s="28" t="s">
        <v>6795</v>
      </c>
      <c r="B154" s="33" t="s">
        <v>6799</v>
      </c>
      <c r="C154" s="29" t="s">
        <v>8</v>
      </c>
      <c r="D154" s="32" t="s">
        <v>6800</v>
      </c>
      <c r="E154" s="31">
        <v>60</v>
      </c>
      <c r="F154" s="32" t="s">
        <v>6640</v>
      </c>
      <c r="G154" s="32" t="s">
        <v>6696</v>
      </c>
      <c r="H154" s="33" t="s">
        <v>6476</v>
      </c>
      <c r="I154" s="33" t="s">
        <v>6798</v>
      </c>
      <c r="J154" s="154">
        <f>+IF(OR(C154=NIVEL1,C154="PRIMARIO",C154="INICIAL"),E154*IP*199,IF(OR(C154=NIVEL2,C154="PRIMARIO - SECUNDARIO",C154="INICIAL - SECUNDARIO"),E154*IPS*199,IF(C154=NIVEL3,E154*SEC*199,"REVISAR")))</f>
        <v>513420</v>
      </c>
      <c r="K154" s="43">
        <v>5</v>
      </c>
      <c r="N154" s="43"/>
      <c r="O154" s="43"/>
      <c r="P154" s="43"/>
      <c r="Q154" s="43"/>
      <c r="R154" s="43"/>
      <c r="S154" s="43"/>
    </row>
    <row r="155" spans="1:19" s="86" customFormat="1" ht="41.25" customHeight="1" x14ac:dyDescent="0.25">
      <c r="A155" s="28" t="s">
        <v>6795</v>
      </c>
      <c r="B155" s="33" t="s">
        <v>6801</v>
      </c>
      <c r="C155" s="29" t="s">
        <v>11</v>
      </c>
      <c r="D155" s="32" t="s">
        <v>6802</v>
      </c>
      <c r="E155" s="31">
        <v>63</v>
      </c>
      <c r="F155" s="32" t="s">
        <v>6640</v>
      </c>
      <c r="G155" s="32" t="s">
        <v>6696</v>
      </c>
      <c r="H155" s="33" t="s">
        <v>6476</v>
      </c>
      <c r="I155" s="33" t="s">
        <v>6798</v>
      </c>
      <c r="J155" s="154">
        <f>+IF(OR(C155=NIVEL1,C155="PRIMARIO",C155="INICIAL"),E155*IP*199,IF(OR(C155=NIVEL2,C155="PRIMARIO - SECUNDARIO",C155="INICIAL - SECUNDARIO"),E155*IPS*199,IF(C155=NIVEL3,E155*SEC*199,"REVISAR")))</f>
        <v>557896.5</v>
      </c>
      <c r="K155" s="43">
        <v>5</v>
      </c>
      <c r="N155" s="43"/>
      <c r="O155" s="43"/>
      <c r="P155" s="43"/>
      <c r="Q155" s="43"/>
      <c r="R155" s="43"/>
      <c r="S155" s="43"/>
    </row>
    <row r="156" spans="1:19" s="86" customFormat="1" ht="41.25" customHeight="1" x14ac:dyDescent="0.25">
      <c r="A156" s="28" t="s">
        <v>6795</v>
      </c>
      <c r="B156" s="33" t="s">
        <v>6803</v>
      </c>
      <c r="C156" s="29" t="s">
        <v>11</v>
      </c>
      <c r="D156" s="32" t="s">
        <v>6804</v>
      </c>
      <c r="E156" s="31">
        <v>158</v>
      </c>
      <c r="F156" s="32" t="s">
        <v>6640</v>
      </c>
      <c r="G156" s="32" t="s">
        <v>6696</v>
      </c>
      <c r="H156" s="33" t="s">
        <v>6476</v>
      </c>
      <c r="I156" s="33" t="s">
        <v>6798</v>
      </c>
      <c r="J156" s="154">
        <f>+IF(OR(C156=NIVEL1,C156="PRIMARIO",C156="INICIAL"),E156*IP*199,IF(OR(C156=NIVEL2,C156="PRIMARIO - SECUNDARIO",C156="INICIAL - SECUNDARIO"),E156*IPS*199,IF(C156=NIVEL3,E156*SEC*199,"REVISAR")))</f>
        <v>1399169</v>
      </c>
      <c r="K156" s="43">
        <v>5</v>
      </c>
      <c r="N156" s="43"/>
      <c r="O156" s="43"/>
      <c r="P156" s="43"/>
      <c r="Q156" s="43"/>
      <c r="R156" s="43"/>
      <c r="S156" s="43"/>
    </row>
    <row r="157" spans="1:19" s="86" customFormat="1" ht="41.25" customHeight="1" x14ac:dyDescent="0.25">
      <c r="A157" s="28" t="s">
        <v>6795</v>
      </c>
      <c r="B157" s="33" t="s">
        <v>6805</v>
      </c>
      <c r="C157" s="29" t="s">
        <v>8</v>
      </c>
      <c r="D157" s="32" t="s">
        <v>731</v>
      </c>
      <c r="E157" s="31">
        <v>58</v>
      </c>
      <c r="F157" s="32" t="s">
        <v>6640</v>
      </c>
      <c r="G157" s="32" t="s">
        <v>6696</v>
      </c>
      <c r="H157" s="33" t="s">
        <v>6476</v>
      </c>
      <c r="I157" s="33" t="s">
        <v>6798</v>
      </c>
      <c r="J157" s="154">
        <f>+IF(OR(C157=NIVEL1,C157="PRIMARIO",C157="INICIAL"),E157*IP*199,IF(OR(C157=NIVEL2,C157="PRIMARIO - SECUNDARIO",C157="INICIAL - SECUNDARIO"),E157*IPS*199,IF(C157=NIVEL3,E157*SEC*199,"REVISAR")))</f>
        <v>496306</v>
      </c>
      <c r="K157" s="43">
        <v>5</v>
      </c>
      <c r="N157" s="43"/>
      <c r="O157" s="43"/>
      <c r="P157" s="43"/>
      <c r="Q157" s="43"/>
      <c r="R157" s="43"/>
      <c r="S157" s="43"/>
    </row>
    <row r="158" spans="1:19" s="86" customFormat="1" ht="41.25" customHeight="1" x14ac:dyDescent="0.25">
      <c r="A158" s="773"/>
      <c r="B158" s="400">
        <f>COUNTA(B153:B157)</f>
        <v>5</v>
      </c>
      <c r="C158" s="400"/>
      <c r="D158" s="387" t="s">
        <v>3374</v>
      </c>
      <c r="E158" s="399">
        <f>SUM(E153:E157)</f>
        <v>556</v>
      </c>
      <c r="F158" s="338"/>
      <c r="G158" s="338"/>
      <c r="H158" s="338"/>
      <c r="I158" s="133"/>
      <c r="J158" s="134">
        <f>SUM(J153:J157)</f>
        <v>4888435</v>
      </c>
      <c r="K158" s="774">
        <v>2</v>
      </c>
      <c r="N158" s="43"/>
      <c r="O158" s="43"/>
      <c r="P158" s="43"/>
      <c r="Q158" s="43"/>
      <c r="R158" s="43"/>
      <c r="S158" s="43"/>
    </row>
    <row r="159" spans="1:19" s="86" customFormat="1" ht="41.25" customHeight="1" x14ac:dyDescent="0.25">
      <c r="A159" s="43"/>
      <c r="B159" s="43"/>
      <c r="C159" s="775"/>
      <c r="D159" s="43"/>
      <c r="E159" s="43"/>
      <c r="F159" s="43"/>
      <c r="G159" s="44"/>
      <c r="H159" s="44"/>
      <c r="I159" s="43"/>
      <c r="J159" s="43"/>
      <c r="K159" s="43">
        <v>5</v>
      </c>
      <c r="N159" s="43"/>
      <c r="O159" s="43"/>
      <c r="P159" s="43"/>
      <c r="Q159" s="43"/>
      <c r="R159" s="43"/>
      <c r="S159" s="43"/>
    </row>
    <row r="160" spans="1:19" s="86" customFormat="1" ht="41.25" customHeight="1" x14ac:dyDescent="0.2">
      <c r="A160" s="772" t="s">
        <v>5263</v>
      </c>
      <c r="B160" s="772" t="s">
        <v>16</v>
      </c>
      <c r="C160" s="772" t="s">
        <v>17</v>
      </c>
      <c r="D160" s="772" t="s">
        <v>18</v>
      </c>
      <c r="E160" s="772" t="s">
        <v>6</v>
      </c>
      <c r="F160" s="772" t="s">
        <v>19</v>
      </c>
      <c r="G160" s="772" t="s">
        <v>20</v>
      </c>
      <c r="H160" s="772" t="s">
        <v>21</v>
      </c>
      <c r="I160" s="772" t="s">
        <v>22</v>
      </c>
      <c r="J160" s="401" t="s">
        <v>23</v>
      </c>
      <c r="K160" s="43"/>
      <c r="N160" s="43"/>
      <c r="O160" s="43"/>
      <c r="P160" s="43"/>
      <c r="Q160" s="43"/>
      <c r="R160" s="43"/>
      <c r="S160" s="43"/>
    </row>
    <row r="161" spans="1:19" s="86" customFormat="1" ht="41.25" customHeight="1" x14ac:dyDescent="0.25">
      <c r="A161" s="28" t="s">
        <v>6806</v>
      </c>
      <c r="B161" s="33" t="s">
        <v>6807</v>
      </c>
      <c r="C161" s="29" t="s">
        <v>8</v>
      </c>
      <c r="D161" s="32" t="s">
        <v>6808</v>
      </c>
      <c r="E161" s="31">
        <v>153</v>
      </c>
      <c r="F161" s="32" t="s">
        <v>6640</v>
      </c>
      <c r="G161" s="32" t="s">
        <v>6696</v>
      </c>
      <c r="H161" s="33" t="s">
        <v>6476</v>
      </c>
      <c r="I161" s="33" t="s">
        <v>6798</v>
      </c>
      <c r="J161" s="154">
        <f t="shared" ref="J161:J166" si="0">+IF(OR(C161=NIVEL1,C161="PRIMARIO",C161="INICIAL"),E161*IP*199,IF(OR(C161=NIVEL2,C161="PRIMARIO - SECUNDARIO",C161="INICIAL - SECUNDARIO"),E161*IPS*199,IF(C161=NIVEL3,E161*SEC*199,"REVISAR")))</f>
        <v>1309221</v>
      </c>
      <c r="K161" s="43">
        <v>5</v>
      </c>
      <c r="N161" s="43"/>
      <c r="O161" s="43"/>
      <c r="P161" s="43"/>
      <c r="Q161" s="43"/>
      <c r="R161" s="43"/>
      <c r="S161" s="43"/>
    </row>
    <row r="162" spans="1:19" s="86" customFormat="1" ht="41.25" customHeight="1" x14ac:dyDescent="0.25">
      <c r="A162" s="28" t="s">
        <v>6806</v>
      </c>
      <c r="B162" s="33" t="s">
        <v>6809</v>
      </c>
      <c r="C162" s="29" t="s">
        <v>11</v>
      </c>
      <c r="D162" s="32" t="s">
        <v>6810</v>
      </c>
      <c r="E162" s="31">
        <v>162</v>
      </c>
      <c r="F162" s="32" t="s">
        <v>6640</v>
      </c>
      <c r="G162" s="32" t="s">
        <v>6696</v>
      </c>
      <c r="H162" s="33" t="s">
        <v>6476</v>
      </c>
      <c r="I162" s="33" t="s">
        <v>6798</v>
      </c>
      <c r="J162" s="154">
        <f t="shared" si="0"/>
        <v>1434591</v>
      </c>
      <c r="K162" s="43">
        <v>5</v>
      </c>
      <c r="N162" s="43"/>
      <c r="O162" s="43"/>
      <c r="P162" s="43"/>
      <c r="Q162" s="43"/>
      <c r="R162" s="43"/>
      <c r="S162" s="43"/>
    </row>
    <row r="163" spans="1:19" s="86" customFormat="1" ht="41.25" customHeight="1" x14ac:dyDescent="0.25">
      <c r="A163" s="28" t="s">
        <v>6806</v>
      </c>
      <c r="B163" s="33" t="s">
        <v>6811</v>
      </c>
      <c r="C163" s="29" t="s">
        <v>11</v>
      </c>
      <c r="D163" s="32" t="s">
        <v>6812</v>
      </c>
      <c r="E163" s="31">
        <v>196</v>
      </c>
      <c r="F163" s="32" t="s">
        <v>6640</v>
      </c>
      <c r="G163" s="32" t="s">
        <v>6696</v>
      </c>
      <c r="H163" s="33" t="s">
        <v>6476</v>
      </c>
      <c r="I163" s="33" t="s">
        <v>6798</v>
      </c>
      <c r="J163" s="154">
        <f t="shared" si="0"/>
        <v>1735678</v>
      </c>
      <c r="K163" s="43">
        <v>5</v>
      </c>
      <c r="N163" s="43"/>
      <c r="O163" s="43"/>
      <c r="P163" s="43"/>
      <c r="Q163" s="43"/>
      <c r="R163" s="43"/>
      <c r="S163" s="43"/>
    </row>
    <row r="164" spans="1:19" s="86" customFormat="1" ht="41.25" customHeight="1" x14ac:dyDescent="0.25">
      <c r="A164" s="28" t="s">
        <v>6806</v>
      </c>
      <c r="B164" s="33" t="s">
        <v>6813</v>
      </c>
      <c r="C164" s="29" t="s">
        <v>11</v>
      </c>
      <c r="D164" s="32" t="s">
        <v>6814</v>
      </c>
      <c r="E164" s="31">
        <v>302</v>
      </c>
      <c r="F164" s="32" t="s">
        <v>6640</v>
      </c>
      <c r="G164" s="32" t="s">
        <v>6696</v>
      </c>
      <c r="H164" s="33" t="s">
        <v>6476</v>
      </c>
      <c r="I164" s="33" t="s">
        <v>6798</v>
      </c>
      <c r="J164" s="154">
        <f t="shared" si="0"/>
        <v>2674361</v>
      </c>
      <c r="K164" s="43">
        <v>5</v>
      </c>
      <c r="N164" s="43"/>
      <c r="O164" s="43"/>
      <c r="P164" s="43"/>
      <c r="Q164" s="43"/>
      <c r="R164" s="43"/>
      <c r="S164" s="43"/>
    </row>
    <row r="165" spans="1:19" s="86" customFormat="1" ht="41.25" customHeight="1" x14ac:dyDescent="0.25">
      <c r="A165" s="28" t="s">
        <v>6806</v>
      </c>
      <c r="B165" s="33" t="s">
        <v>6815</v>
      </c>
      <c r="C165" s="29" t="s">
        <v>8</v>
      </c>
      <c r="D165" s="32" t="s">
        <v>6816</v>
      </c>
      <c r="E165" s="31">
        <v>138</v>
      </c>
      <c r="F165" s="32" t="s">
        <v>6640</v>
      </c>
      <c r="G165" s="32" t="s">
        <v>6696</v>
      </c>
      <c r="H165" s="33" t="s">
        <v>6476</v>
      </c>
      <c r="I165" s="33" t="s">
        <v>6798</v>
      </c>
      <c r="J165" s="154">
        <f t="shared" si="0"/>
        <v>1180866</v>
      </c>
      <c r="K165" s="43">
        <v>5</v>
      </c>
      <c r="N165" s="43"/>
      <c r="O165" s="43"/>
      <c r="P165" s="43"/>
      <c r="Q165" s="43"/>
      <c r="R165" s="43"/>
      <c r="S165" s="43"/>
    </row>
    <row r="166" spans="1:19" s="86" customFormat="1" ht="41.25" customHeight="1" x14ac:dyDescent="0.25">
      <c r="A166" s="28" t="s">
        <v>6806</v>
      </c>
      <c r="B166" s="33" t="s">
        <v>6817</v>
      </c>
      <c r="C166" s="29" t="s">
        <v>12</v>
      </c>
      <c r="D166" s="32" t="s">
        <v>6818</v>
      </c>
      <c r="E166" s="31">
        <v>119</v>
      </c>
      <c r="F166" s="32" t="s">
        <v>6640</v>
      </c>
      <c r="G166" s="32" t="s">
        <v>6696</v>
      </c>
      <c r="H166" s="33" t="s">
        <v>6476</v>
      </c>
      <c r="I166" s="33" t="s">
        <v>6798</v>
      </c>
      <c r="J166" s="154">
        <f t="shared" si="0"/>
        <v>1089326</v>
      </c>
      <c r="K166" s="43">
        <v>5</v>
      </c>
      <c r="N166" s="43"/>
      <c r="O166" s="43"/>
      <c r="P166" s="43"/>
      <c r="Q166" s="43"/>
      <c r="R166" s="43"/>
      <c r="S166" s="43"/>
    </row>
    <row r="167" spans="1:19" s="86" customFormat="1" ht="41.25" customHeight="1" x14ac:dyDescent="0.25">
      <c r="A167" s="773"/>
      <c r="B167" s="400">
        <f>COUNTA(B161:B166)</f>
        <v>6</v>
      </c>
      <c r="C167" s="400"/>
      <c r="D167" s="387" t="s">
        <v>3374</v>
      </c>
      <c r="E167" s="399">
        <f>SUM(E161:E166)</f>
        <v>1070</v>
      </c>
      <c r="F167" s="338"/>
      <c r="G167" s="338"/>
      <c r="H167" s="338"/>
      <c r="I167" s="133"/>
      <c r="J167" s="134">
        <f>SUM(J162:J166)</f>
        <v>8114822</v>
      </c>
      <c r="K167" s="774">
        <v>1</v>
      </c>
      <c r="N167" s="43"/>
      <c r="O167" s="43"/>
      <c r="P167" s="43"/>
      <c r="Q167" s="43"/>
      <c r="R167" s="43"/>
      <c r="S167" s="43"/>
    </row>
    <row r="168" spans="1:19" s="86" customFormat="1" ht="41.25" customHeight="1" x14ac:dyDescent="0.25">
      <c r="A168" s="43"/>
      <c r="B168" s="43"/>
      <c r="C168" s="775"/>
      <c r="D168" s="43"/>
      <c r="E168" s="43"/>
      <c r="F168" s="43"/>
      <c r="G168" s="44"/>
      <c r="H168" s="44"/>
      <c r="I168" s="43"/>
      <c r="J168" s="43"/>
      <c r="K168" s="43">
        <v>5</v>
      </c>
      <c r="N168" s="43"/>
      <c r="O168" s="43"/>
      <c r="P168" s="43"/>
      <c r="Q168" s="43"/>
      <c r="R168" s="43"/>
      <c r="S168" s="43"/>
    </row>
    <row r="169" spans="1:19" s="86" customFormat="1" ht="41.25" customHeight="1" x14ac:dyDescent="0.2">
      <c r="A169" s="772" t="s">
        <v>5263</v>
      </c>
      <c r="B169" s="772" t="s">
        <v>16</v>
      </c>
      <c r="C169" s="772" t="s">
        <v>17</v>
      </c>
      <c r="D169" s="772" t="s">
        <v>18</v>
      </c>
      <c r="E169" s="772" t="s">
        <v>6</v>
      </c>
      <c r="F169" s="772" t="s">
        <v>19</v>
      </c>
      <c r="G169" s="772" t="s">
        <v>20</v>
      </c>
      <c r="H169" s="772" t="s">
        <v>21</v>
      </c>
      <c r="I169" s="772" t="s">
        <v>22</v>
      </c>
      <c r="J169" s="401" t="s">
        <v>23</v>
      </c>
      <c r="K169" s="43"/>
      <c r="N169" s="43"/>
      <c r="O169" s="43"/>
      <c r="P169" s="43"/>
      <c r="Q169" s="43"/>
      <c r="R169" s="43"/>
      <c r="S169" s="43"/>
    </row>
    <row r="170" spans="1:19" s="86" customFormat="1" ht="41.25" customHeight="1" x14ac:dyDescent="0.25">
      <c r="A170" s="28" t="s">
        <v>6819</v>
      </c>
      <c r="B170" s="33" t="s">
        <v>6820</v>
      </c>
      <c r="C170" s="29" t="s">
        <v>8</v>
      </c>
      <c r="D170" s="32" t="s">
        <v>6821</v>
      </c>
      <c r="E170" s="31">
        <v>608</v>
      </c>
      <c r="F170" s="32" t="s">
        <v>6640</v>
      </c>
      <c r="G170" s="32" t="s">
        <v>6696</v>
      </c>
      <c r="H170" s="33" t="s">
        <v>6476</v>
      </c>
      <c r="I170" s="33" t="s">
        <v>6798</v>
      </c>
      <c r="J170" s="154">
        <f t="shared" ref="J170:J175" si="1">+IF(OR(C170=NIVEL1,C170="PRIMARIO",C170="INICIAL"),E170*IP*199,IF(OR(C170=NIVEL2,C170="PRIMARIO - SECUNDARIO",C170="INICIAL - SECUNDARIO"),E170*IPS*199,IF(C170=NIVEL3,E170*SEC*199,"REVISAR")))</f>
        <v>5202656</v>
      </c>
      <c r="K170" s="43">
        <v>5</v>
      </c>
      <c r="N170" s="43"/>
      <c r="O170" s="43"/>
      <c r="P170" s="43"/>
      <c r="Q170" s="43"/>
      <c r="R170" s="43"/>
      <c r="S170" s="43"/>
    </row>
    <row r="171" spans="1:19" s="86" customFormat="1" ht="41.25" customHeight="1" x14ac:dyDescent="0.25">
      <c r="A171" s="28" t="s">
        <v>6819</v>
      </c>
      <c r="B171" s="33" t="s">
        <v>6822</v>
      </c>
      <c r="C171" s="29" t="s">
        <v>8</v>
      </c>
      <c r="D171" s="32" t="s">
        <v>6823</v>
      </c>
      <c r="E171" s="31">
        <v>184</v>
      </c>
      <c r="F171" s="32" t="s">
        <v>6640</v>
      </c>
      <c r="G171" s="32" t="s">
        <v>6696</v>
      </c>
      <c r="H171" s="33" t="s">
        <v>6476</v>
      </c>
      <c r="I171" s="33" t="s">
        <v>6798</v>
      </c>
      <c r="J171" s="154">
        <f t="shared" si="1"/>
        <v>1574488</v>
      </c>
      <c r="K171" s="43">
        <v>5</v>
      </c>
      <c r="N171" s="43"/>
      <c r="O171" s="43"/>
      <c r="P171" s="43"/>
      <c r="Q171" s="43"/>
      <c r="R171" s="43"/>
      <c r="S171" s="43"/>
    </row>
    <row r="172" spans="1:19" s="86" customFormat="1" ht="41.25" customHeight="1" x14ac:dyDescent="0.25">
      <c r="A172" s="28" t="s">
        <v>6819</v>
      </c>
      <c r="B172" s="33" t="s">
        <v>6824</v>
      </c>
      <c r="C172" s="29" t="s">
        <v>8</v>
      </c>
      <c r="D172" s="32" t="s">
        <v>6825</v>
      </c>
      <c r="E172" s="31">
        <v>52</v>
      </c>
      <c r="F172" s="32" t="s">
        <v>6640</v>
      </c>
      <c r="G172" s="32" t="s">
        <v>6696</v>
      </c>
      <c r="H172" s="33" t="s">
        <v>6476</v>
      </c>
      <c r="I172" s="33" t="s">
        <v>6798</v>
      </c>
      <c r="J172" s="154">
        <f t="shared" si="1"/>
        <v>444964</v>
      </c>
      <c r="K172" s="43">
        <v>5</v>
      </c>
      <c r="N172" s="43"/>
      <c r="O172" s="43"/>
      <c r="P172" s="43"/>
      <c r="Q172" s="43"/>
      <c r="R172" s="43"/>
      <c r="S172" s="43"/>
    </row>
    <row r="173" spans="1:19" s="86" customFormat="1" ht="41.25" customHeight="1" x14ac:dyDescent="0.25">
      <c r="A173" s="28" t="s">
        <v>6819</v>
      </c>
      <c r="B173" s="33" t="s">
        <v>6826</v>
      </c>
      <c r="C173" s="29" t="s">
        <v>8</v>
      </c>
      <c r="D173" s="32" t="s">
        <v>6827</v>
      </c>
      <c r="E173" s="31">
        <v>70</v>
      </c>
      <c r="F173" s="32" t="s">
        <v>6640</v>
      </c>
      <c r="G173" s="32" t="s">
        <v>6696</v>
      </c>
      <c r="H173" s="33" t="s">
        <v>6476</v>
      </c>
      <c r="I173" s="33" t="s">
        <v>6798</v>
      </c>
      <c r="J173" s="154">
        <f t="shared" si="1"/>
        <v>598990</v>
      </c>
      <c r="K173" s="43">
        <v>5</v>
      </c>
      <c r="N173" s="43"/>
      <c r="O173" s="43"/>
      <c r="P173" s="43"/>
      <c r="Q173" s="43"/>
      <c r="R173" s="43"/>
      <c r="S173" s="43"/>
    </row>
    <row r="174" spans="1:19" s="86" customFormat="1" ht="41.25" customHeight="1" x14ac:dyDescent="0.25">
      <c r="A174" s="28" t="s">
        <v>6819</v>
      </c>
      <c r="B174" s="33" t="s">
        <v>6828</v>
      </c>
      <c r="C174" s="29" t="s">
        <v>12</v>
      </c>
      <c r="D174" s="32" t="s">
        <v>890</v>
      </c>
      <c r="E174" s="31">
        <v>403</v>
      </c>
      <c r="F174" s="32" t="s">
        <v>6640</v>
      </c>
      <c r="G174" s="32" t="s">
        <v>6696</v>
      </c>
      <c r="H174" s="33" t="s">
        <v>6476</v>
      </c>
      <c r="I174" s="33" t="s">
        <v>6798</v>
      </c>
      <c r="J174" s="154">
        <f t="shared" si="1"/>
        <v>3689062</v>
      </c>
      <c r="K174" s="43">
        <v>5</v>
      </c>
      <c r="N174" s="43"/>
      <c r="O174" s="43"/>
      <c r="P174" s="43"/>
      <c r="Q174" s="43"/>
      <c r="R174" s="43"/>
      <c r="S174" s="43"/>
    </row>
    <row r="175" spans="1:19" s="86" customFormat="1" ht="41.25" customHeight="1" x14ac:dyDescent="0.25">
      <c r="A175" s="28" t="s">
        <v>6819</v>
      </c>
      <c r="B175" s="33" t="s">
        <v>6829</v>
      </c>
      <c r="C175" s="29" t="s">
        <v>12</v>
      </c>
      <c r="D175" s="32" t="s">
        <v>6830</v>
      </c>
      <c r="E175" s="31">
        <v>222</v>
      </c>
      <c r="F175" s="32" t="s">
        <v>6640</v>
      </c>
      <c r="G175" s="32" t="s">
        <v>6696</v>
      </c>
      <c r="H175" s="33" t="s">
        <v>6476</v>
      </c>
      <c r="I175" s="33" t="s">
        <v>6798</v>
      </c>
      <c r="J175" s="154">
        <f t="shared" si="1"/>
        <v>2032188</v>
      </c>
      <c r="K175" s="43">
        <v>5</v>
      </c>
      <c r="N175" s="43"/>
      <c r="O175" s="43"/>
      <c r="P175" s="43"/>
      <c r="Q175" s="43"/>
      <c r="R175" s="43"/>
      <c r="S175" s="43"/>
    </row>
    <row r="176" spans="1:19" s="86" customFormat="1" ht="41.25" customHeight="1" x14ac:dyDescent="0.25">
      <c r="A176" s="773"/>
      <c r="B176" s="400">
        <f>COUNTA(B170:B175)</f>
        <v>6</v>
      </c>
      <c r="C176" s="400"/>
      <c r="D176" s="387" t="s">
        <v>3374</v>
      </c>
      <c r="E176" s="399">
        <f>SUM(E170:E175)</f>
        <v>1539</v>
      </c>
      <c r="F176" s="338"/>
      <c r="G176" s="338"/>
      <c r="H176" s="338"/>
      <c r="I176" s="133"/>
      <c r="J176" s="134">
        <f>SUM(J170:J175)</f>
        <v>13542348</v>
      </c>
      <c r="K176" s="774">
        <v>1</v>
      </c>
      <c r="N176" s="43"/>
      <c r="O176" s="43"/>
      <c r="P176" s="43"/>
      <c r="Q176" s="43"/>
      <c r="R176" s="43"/>
      <c r="S176" s="43"/>
    </row>
    <row r="177" spans="1:19" s="86" customFormat="1" ht="41.25" customHeight="1" x14ac:dyDescent="0.25">
      <c r="A177" s="43"/>
      <c r="B177" s="43"/>
      <c r="C177" s="775"/>
      <c r="D177" s="43"/>
      <c r="E177" s="43"/>
      <c r="F177" s="43"/>
      <c r="G177" s="43"/>
      <c r="H177" s="44"/>
      <c r="I177" s="44"/>
      <c r="J177" s="44"/>
      <c r="K177" s="43">
        <v>5</v>
      </c>
      <c r="N177" s="43"/>
      <c r="O177" s="43"/>
      <c r="P177" s="43"/>
      <c r="Q177" s="43"/>
      <c r="R177" s="43"/>
      <c r="S177" s="43"/>
    </row>
    <row r="178" spans="1:19" s="86" customFormat="1" ht="41.25" customHeight="1" x14ac:dyDescent="0.25">
      <c r="A178" s="840" t="s">
        <v>6831</v>
      </c>
      <c r="B178" s="840"/>
      <c r="C178" s="840"/>
      <c r="D178" s="840"/>
      <c r="E178" s="840"/>
      <c r="F178" s="840"/>
      <c r="G178" s="840"/>
      <c r="H178" s="840"/>
      <c r="I178" s="840"/>
      <c r="J178" s="840"/>
      <c r="K178" s="777"/>
      <c r="N178" s="43"/>
      <c r="O178" s="43"/>
      <c r="P178" s="43"/>
      <c r="Q178" s="43"/>
      <c r="R178" s="43"/>
      <c r="S178" s="43"/>
    </row>
    <row r="179" spans="1:19" s="86" customFormat="1" ht="41.25" customHeight="1" x14ac:dyDescent="0.25">
      <c r="A179" s="785"/>
      <c r="B179" s="785"/>
      <c r="C179" s="785"/>
      <c r="D179" s="785"/>
      <c r="E179" s="785"/>
      <c r="F179" s="785"/>
      <c r="G179" s="785"/>
      <c r="H179" s="785"/>
      <c r="I179" s="785"/>
      <c r="J179" s="785"/>
      <c r="K179" s="786"/>
      <c r="N179" s="43"/>
      <c r="O179" s="43"/>
      <c r="P179" s="43"/>
      <c r="Q179" s="43"/>
      <c r="R179" s="43"/>
      <c r="S179" s="43"/>
    </row>
    <row r="180" spans="1:19" s="86" customFormat="1" ht="41.25" customHeight="1" x14ac:dyDescent="0.2">
      <c r="A180" s="772" t="s">
        <v>5263</v>
      </c>
      <c r="B180" s="772" t="s">
        <v>16</v>
      </c>
      <c r="C180" s="772" t="s">
        <v>17</v>
      </c>
      <c r="D180" s="772" t="s">
        <v>18</v>
      </c>
      <c r="E180" s="772" t="s">
        <v>6</v>
      </c>
      <c r="F180" s="772" t="s">
        <v>19</v>
      </c>
      <c r="G180" s="772" t="s">
        <v>20</v>
      </c>
      <c r="H180" s="772" t="s">
        <v>21</v>
      </c>
      <c r="I180" s="772" t="s">
        <v>22</v>
      </c>
      <c r="J180" s="401" t="s">
        <v>23</v>
      </c>
      <c r="K180" s="43"/>
      <c r="N180" s="43"/>
      <c r="O180" s="43"/>
      <c r="P180" s="43"/>
      <c r="Q180" s="43"/>
      <c r="R180" s="43"/>
      <c r="S180" s="43"/>
    </row>
    <row r="181" spans="1:19" s="86" customFormat="1" ht="41.25" customHeight="1" x14ac:dyDescent="0.25">
      <c r="A181" s="28" t="s">
        <v>6832</v>
      </c>
      <c r="B181" s="33" t="s">
        <v>6833</v>
      </c>
      <c r="C181" s="29" t="s">
        <v>365</v>
      </c>
      <c r="D181" s="32" t="s">
        <v>6834</v>
      </c>
      <c r="E181" s="31">
        <v>58</v>
      </c>
      <c r="F181" s="32" t="s">
        <v>6640</v>
      </c>
      <c r="G181" s="32" t="s">
        <v>6835</v>
      </c>
      <c r="H181" s="33" t="s">
        <v>6476</v>
      </c>
      <c r="I181" s="33" t="s">
        <v>6836</v>
      </c>
      <c r="J181" s="154">
        <f>+IF(OR(C181=NIVEL1,C181="PRIMARIO",C181="INICIAL"),E181*IP*199,IF(OR(C181=NIVEL2,C181="PRIMARIO - SECUNDARIO",C181="INICIAL - SECUNDARIO"),E181*IPS*199,IF(C181=NIVEL3,E181*SEC*199,"REVISAR")))</f>
        <v>513619</v>
      </c>
      <c r="K181" s="43">
        <v>5</v>
      </c>
      <c r="N181" s="43"/>
      <c r="O181" s="43"/>
      <c r="P181" s="43"/>
      <c r="Q181" s="43"/>
      <c r="R181" s="43"/>
      <c r="S181" s="43"/>
    </row>
    <row r="182" spans="1:19" s="86" customFormat="1" ht="41.25" customHeight="1" x14ac:dyDescent="0.25">
      <c r="A182" s="28" t="s">
        <v>6832</v>
      </c>
      <c r="B182" s="33" t="s">
        <v>6837</v>
      </c>
      <c r="C182" s="29" t="s">
        <v>11</v>
      </c>
      <c r="D182" s="32" t="s">
        <v>6838</v>
      </c>
      <c r="E182" s="31">
        <v>110</v>
      </c>
      <c r="F182" s="32" t="s">
        <v>6640</v>
      </c>
      <c r="G182" s="32" t="s">
        <v>6835</v>
      </c>
      <c r="H182" s="33" t="s">
        <v>6476</v>
      </c>
      <c r="I182" s="33" t="s">
        <v>6836</v>
      </c>
      <c r="J182" s="154">
        <f>+IF(OR(C182=NIVEL1,C182="PRIMARIO",C182="INICIAL"),E182*IP*199,IF(OR(C182=NIVEL2,C182="PRIMARIO - SECUNDARIO",C182="INICIAL - SECUNDARIO"),E182*IPS*199,IF(C182=NIVEL3,E182*SEC*199,"REVISAR")))</f>
        <v>974105</v>
      </c>
      <c r="K182" s="43">
        <v>5</v>
      </c>
      <c r="N182" s="43"/>
      <c r="O182" s="43"/>
      <c r="P182" s="43"/>
      <c r="Q182" s="43"/>
      <c r="R182" s="43"/>
      <c r="S182" s="43"/>
    </row>
    <row r="183" spans="1:19" s="86" customFormat="1" ht="41.25" customHeight="1" x14ac:dyDescent="0.25">
      <c r="A183" s="28" t="s">
        <v>6832</v>
      </c>
      <c r="B183" s="33" t="s">
        <v>6839</v>
      </c>
      <c r="C183" s="29" t="s">
        <v>8</v>
      </c>
      <c r="D183" s="32" t="s">
        <v>6840</v>
      </c>
      <c r="E183" s="31">
        <v>73</v>
      </c>
      <c r="F183" s="32" t="s">
        <v>6640</v>
      </c>
      <c r="G183" s="32" t="s">
        <v>6835</v>
      </c>
      <c r="H183" s="33" t="s">
        <v>6476</v>
      </c>
      <c r="I183" s="33" t="s">
        <v>6836</v>
      </c>
      <c r="J183" s="154">
        <f>+IF(OR(C183=NIVEL1,C183="PRIMARIO",C183="INICIAL"),E183*IP*199,IF(OR(C183=NIVEL2,C183="PRIMARIO - SECUNDARIO",C183="INICIAL - SECUNDARIO"),E183*IPS*199,IF(C183=NIVEL3,E183*SEC*199,"REVISAR")))</f>
        <v>624661</v>
      </c>
      <c r="K183" s="43">
        <v>5</v>
      </c>
      <c r="N183" s="43"/>
      <c r="O183" s="43"/>
      <c r="P183" s="43"/>
      <c r="Q183" s="43"/>
      <c r="R183" s="43"/>
      <c r="S183" s="43"/>
    </row>
    <row r="184" spans="1:19" s="86" customFormat="1" ht="41.25" customHeight="1" x14ac:dyDescent="0.25">
      <c r="A184" s="28" t="s">
        <v>6832</v>
      </c>
      <c r="B184" s="33" t="s">
        <v>6841</v>
      </c>
      <c r="C184" s="29" t="s">
        <v>11</v>
      </c>
      <c r="D184" s="32" t="s">
        <v>4675</v>
      </c>
      <c r="E184" s="31">
        <v>191</v>
      </c>
      <c r="F184" s="32" t="s">
        <v>6640</v>
      </c>
      <c r="G184" s="32" t="s">
        <v>6835</v>
      </c>
      <c r="H184" s="33" t="s">
        <v>6476</v>
      </c>
      <c r="I184" s="33" t="s">
        <v>6836</v>
      </c>
      <c r="J184" s="154">
        <f>+IF(OR(C184=NIVEL1,C184="PRIMARIO",C184="INICIAL"),E184*IP*199,IF(OR(C184=NIVEL2,C184="PRIMARIO - SECUNDARIO",C184="INICIAL - SECUNDARIO"),E184*IPS*199,IF(C184=NIVEL3,E184*SEC*199,"REVISAR")))</f>
        <v>1691400.5</v>
      </c>
      <c r="K184" s="43">
        <v>5</v>
      </c>
      <c r="N184" s="43"/>
      <c r="O184" s="43"/>
      <c r="P184" s="43"/>
      <c r="Q184" s="43"/>
      <c r="R184" s="43"/>
      <c r="S184" s="43"/>
    </row>
    <row r="185" spans="1:19" s="86" customFormat="1" ht="41.25" customHeight="1" x14ac:dyDescent="0.25">
      <c r="A185" s="28" t="s">
        <v>6832</v>
      </c>
      <c r="B185" s="33" t="s">
        <v>6842</v>
      </c>
      <c r="C185" s="29" t="s">
        <v>11</v>
      </c>
      <c r="D185" s="32" t="s">
        <v>1691</v>
      </c>
      <c r="E185" s="31">
        <v>144</v>
      </c>
      <c r="F185" s="32" t="s">
        <v>6640</v>
      </c>
      <c r="G185" s="32" t="s">
        <v>6835</v>
      </c>
      <c r="H185" s="33" t="s">
        <v>6476</v>
      </c>
      <c r="I185" s="33" t="s">
        <v>6836</v>
      </c>
      <c r="J185" s="154">
        <f>+IF(OR(C185=NIVEL1,C185="PRIMARIO",C185="INICIAL"),E185*IP*199,IF(OR(C185=NIVEL2,C185="PRIMARIO - SECUNDARIO",C185="INICIAL - SECUNDARIO"),E185*IPS*199,IF(C185=NIVEL3,E185*SEC*199,"REVISAR")))</f>
        <v>1275192</v>
      </c>
      <c r="K185" s="43">
        <v>5</v>
      </c>
      <c r="N185" s="43"/>
      <c r="O185" s="43"/>
      <c r="P185" s="43"/>
      <c r="Q185" s="43"/>
      <c r="R185" s="43"/>
      <c r="S185" s="43"/>
    </row>
    <row r="186" spans="1:19" s="86" customFormat="1" ht="41.25" customHeight="1" x14ac:dyDescent="0.25">
      <c r="A186" s="773"/>
      <c r="B186" s="400">
        <f>COUNTA(B181:B185)</f>
        <v>5</v>
      </c>
      <c r="C186" s="400"/>
      <c r="D186" s="387" t="s">
        <v>3374</v>
      </c>
      <c r="E186" s="399">
        <f>SUM(E181:E185)</f>
        <v>576</v>
      </c>
      <c r="F186" s="338"/>
      <c r="G186" s="338"/>
      <c r="H186" s="338"/>
      <c r="I186" s="133"/>
      <c r="J186" s="134">
        <f>SUM(J181:J185)</f>
        <v>5078977.5</v>
      </c>
      <c r="K186" s="774">
        <v>2</v>
      </c>
      <c r="N186" s="43"/>
      <c r="O186" s="43"/>
      <c r="P186" s="43"/>
      <c r="Q186" s="43"/>
      <c r="R186" s="43"/>
      <c r="S186" s="43"/>
    </row>
    <row r="187" spans="1:19" s="86" customFormat="1" ht="41.25" customHeight="1" x14ac:dyDescent="0.25">
      <c r="A187" s="43"/>
      <c r="B187" s="43"/>
      <c r="C187" s="775"/>
      <c r="D187" s="43"/>
      <c r="E187" s="43"/>
      <c r="F187" s="43"/>
      <c r="G187" s="44"/>
      <c r="H187" s="44"/>
      <c r="I187" s="43"/>
      <c r="J187" s="43"/>
      <c r="K187" s="43">
        <v>5</v>
      </c>
      <c r="N187" s="43"/>
      <c r="O187" s="43"/>
      <c r="P187" s="43"/>
      <c r="Q187" s="43"/>
      <c r="R187" s="43"/>
      <c r="S187" s="43"/>
    </row>
    <row r="188" spans="1:19" s="86" customFormat="1" ht="41.25" customHeight="1" x14ac:dyDescent="0.2">
      <c r="A188" s="772" t="s">
        <v>5263</v>
      </c>
      <c r="B188" s="772" t="s">
        <v>16</v>
      </c>
      <c r="C188" s="772" t="s">
        <v>17</v>
      </c>
      <c r="D188" s="772" t="s">
        <v>18</v>
      </c>
      <c r="E188" s="772" t="s">
        <v>6</v>
      </c>
      <c r="F188" s="772" t="s">
        <v>19</v>
      </c>
      <c r="G188" s="772" t="s">
        <v>20</v>
      </c>
      <c r="H188" s="772" t="s">
        <v>21</v>
      </c>
      <c r="I188" s="772" t="s">
        <v>22</v>
      </c>
      <c r="J188" s="401" t="s">
        <v>23</v>
      </c>
      <c r="K188" s="43"/>
      <c r="N188" s="43"/>
      <c r="O188" s="43"/>
      <c r="P188" s="43"/>
      <c r="Q188" s="43"/>
      <c r="R188" s="43"/>
      <c r="S188" s="43"/>
    </row>
    <row r="189" spans="1:19" s="86" customFormat="1" ht="41.25" customHeight="1" x14ac:dyDescent="0.25">
      <c r="A189" s="28" t="s">
        <v>6843</v>
      </c>
      <c r="B189" s="33" t="s">
        <v>6844</v>
      </c>
      <c r="C189" s="29" t="s">
        <v>12</v>
      </c>
      <c r="D189" s="32" t="s">
        <v>6845</v>
      </c>
      <c r="E189" s="31">
        <v>474</v>
      </c>
      <c r="F189" s="32" t="s">
        <v>6640</v>
      </c>
      <c r="G189" s="32" t="s">
        <v>6835</v>
      </c>
      <c r="H189" s="33" t="s">
        <v>6476</v>
      </c>
      <c r="I189" s="33" t="s">
        <v>6836</v>
      </c>
      <c r="J189" s="154">
        <f>+IF(OR(C189=NIVEL1,C189="PRIMARIO",C189="INICIAL"),E189*IP*199,IF(OR(C189=NIVEL2,C189="PRIMARIO - SECUNDARIO",C189="INICIAL - SECUNDARIO"),E189*IPS*199,IF(C189=NIVEL3,E189*SEC*199,"REVISAR")))</f>
        <v>4338996</v>
      </c>
      <c r="K189" s="43">
        <v>5</v>
      </c>
      <c r="N189" s="43"/>
      <c r="O189" s="43"/>
      <c r="P189" s="43"/>
      <c r="Q189" s="43"/>
      <c r="R189" s="43"/>
      <c r="S189" s="43"/>
    </row>
    <row r="190" spans="1:19" s="86" customFormat="1" ht="41.25" customHeight="1" x14ac:dyDescent="0.25">
      <c r="A190" s="28" t="s">
        <v>6843</v>
      </c>
      <c r="B190" s="33" t="s">
        <v>6846</v>
      </c>
      <c r="C190" s="29" t="s">
        <v>8</v>
      </c>
      <c r="D190" s="32" t="s">
        <v>6847</v>
      </c>
      <c r="E190" s="31">
        <v>57</v>
      </c>
      <c r="F190" s="32" t="s">
        <v>6640</v>
      </c>
      <c r="G190" s="32" t="s">
        <v>6835</v>
      </c>
      <c r="H190" s="33" t="s">
        <v>6476</v>
      </c>
      <c r="I190" s="33" t="s">
        <v>6836</v>
      </c>
      <c r="J190" s="154">
        <f>+IF(OR(C190=NIVEL1,C190="PRIMARIO",C190="INICIAL"),E190*IP*199,IF(OR(C190=NIVEL2,C190="PRIMARIO - SECUNDARIO",C190="INICIAL - SECUNDARIO"),E190*IPS*199,IF(C190=NIVEL3,E190*SEC*199,"REVISAR")))</f>
        <v>487749</v>
      </c>
      <c r="K190" s="43">
        <v>5</v>
      </c>
      <c r="N190" s="43"/>
      <c r="O190" s="43"/>
      <c r="P190" s="43"/>
      <c r="Q190" s="43"/>
      <c r="R190" s="43"/>
      <c r="S190" s="43"/>
    </row>
    <row r="191" spans="1:19" s="86" customFormat="1" ht="41.25" customHeight="1" x14ac:dyDescent="0.25">
      <c r="A191" s="28" t="s">
        <v>6843</v>
      </c>
      <c r="B191" s="33" t="s">
        <v>6848</v>
      </c>
      <c r="C191" s="29" t="s">
        <v>11</v>
      </c>
      <c r="D191" s="32" t="s">
        <v>6849</v>
      </c>
      <c r="E191" s="31">
        <v>117</v>
      </c>
      <c r="F191" s="32" t="s">
        <v>6640</v>
      </c>
      <c r="G191" s="32" t="s">
        <v>6835</v>
      </c>
      <c r="H191" s="33" t="s">
        <v>6476</v>
      </c>
      <c r="I191" s="33" t="s">
        <v>6836</v>
      </c>
      <c r="J191" s="154">
        <f>+IF(OR(C191=NIVEL1,C191="PRIMARIO",C191="INICIAL"),E191*IP*199,IF(OR(C191=NIVEL2,C191="PRIMARIO - SECUNDARIO",C191="INICIAL - SECUNDARIO"),E191*IPS*199,IF(C191=NIVEL3,E191*SEC*199,"REVISAR")))</f>
        <v>1036093.5</v>
      </c>
      <c r="K191" s="43">
        <v>5</v>
      </c>
      <c r="N191" s="43"/>
      <c r="O191" s="43"/>
      <c r="P191" s="43"/>
      <c r="Q191" s="43"/>
      <c r="R191" s="43"/>
      <c r="S191" s="43"/>
    </row>
    <row r="192" spans="1:19" s="86" customFormat="1" ht="41.25" customHeight="1" x14ac:dyDescent="0.25">
      <c r="A192" s="28" t="s">
        <v>6843</v>
      </c>
      <c r="B192" s="33" t="s">
        <v>6850</v>
      </c>
      <c r="C192" s="29" t="s">
        <v>11</v>
      </c>
      <c r="D192" s="32" t="s">
        <v>6851</v>
      </c>
      <c r="E192" s="31">
        <v>73</v>
      </c>
      <c r="F192" s="32" t="s">
        <v>6640</v>
      </c>
      <c r="G192" s="32" t="s">
        <v>6835</v>
      </c>
      <c r="H192" s="33" t="s">
        <v>6476</v>
      </c>
      <c r="I192" s="33" t="s">
        <v>6836</v>
      </c>
      <c r="J192" s="154">
        <f>+IF(OR(C192=NIVEL1,C192="PRIMARIO",C192="INICIAL"),E192*IP*199,IF(OR(C192=NIVEL2,C192="PRIMARIO - SECUNDARIO",C192="INICIAL - SECUNDARIO"),E192*IPS*199,IF(C192=NIVEL3,E192*SEC*199,"REVISAR")))</f>
        <v>646451.5</v>
      </c>
      <c r="K192" s="43">
        <v>5</v>
      </c>
      <c r="N192" s="43"/>
      <c r="O192" s="43"/>
      <c r="P192" s="43"/>
      <c r="Q192" s="43"/>
      <c r="R192" s="43"/>
      <c r="S192" s="43"/>
    </row>
    <row r="193" spans="1:19" s="86" customFormat="1" ht="41.25" customHeight="1" x14ac:dyDescent="0.25">
      <c r="A193" s="28" t="s">
        <v>6843</v>
      </c>
      <c r="B193" s="33" t="s">
        <v>6852</v>
      </c>
      <c r="C193" s="29" t="s">
        <v>8</v>
      </c>
      <c r="D193" s="32" t="s">
        <v>6853</v>
      </c>
      <c r="E193" s="31">
        <v>56</v>
      </c>
      <c r="F193" s="32" t="s">
        <v>6640</v>
      </c>
      <c r="G193" s="32" t="s">
        <v>6835</v>
      </c>
      <c r="H193" s="33" t="s">
        <v>6476</v>
      </c>
      <c r="I193" s="33" t="s">
        <v>6836</v>
      </c>
      <c r="J193" s="154">
        <f>+IF(OR(C193=NIVEL1,C193="PRIMARIO",C193="INICIAL"),E193*IP*199,IF(OR(C193=NIVEL2,C193="PRIMARIO - SECUNDARIO",C193="INICIAL - SECUNDARIO"),E193*IPS*199,IF(C193=NIVEL3,E193*SEC*199,"REVISAR")))</f>
        <v>479192</v>
      </c>
      <c r="K193" s="43">
        <v>5</v>
      </c>
      <c r="N193" s="43"/>
      <c r="O193" s="43"/>
      <c r="P193" s="43"/>
      <c r="Q193" s="43"/>
      <c r="R193" s="43"/>
      <c r="S193" s="43"/>
    </row>
    <row r="194" spans="1:19" s="86" customFormat="1" ht="41.25" customHeight="1" x14ac:dyDescent="0.25">
      <c r="A194" s="773"/>
      <c r="B194" s="400">
        <f>COUNTA(B189:B193)</f>
        <v>5</v>
      </c>
      <c r="C194" s="400"/>
      <c r="D194" s="387" t="s">
        <v>3374</v>
      </c>
      <c r="E194" s="399">
        <f>SUM(E189:E193)</f>
        <v>777</v>
      </c>
      <c r="F194" s="338"/>
      <c r="G194" s="338"/>
      <c r="H194" s="338"/>
      <c r="I194" s="133"/>
      <c r="J194" s="134">
        <f>SUM(J190:J193)</f>
        <v>2649486</v>
      </c>
      <c r="K194" s="774">
        <v>2</v>
      </c>
      <c r="N194" s="43"/>
      <c r="O194" s="43"/>
      <c r="P194" s="43"/>
      <c r="Q194" s="43"/>
      <c r="R194" s="43"/>
      <c r="S194" s="43"/>
    </row>
    <row r="195" spans="1:19" s="86" customFormat="1" ht="41.25" customHeight="1" x14ac:dyDescent="0.25">
      <c r="A195" s="43"/>
      <c r="B195" s="43"/>
      <c r="C195" s="775"/>
      <c r="D195" s="43"/>
      <c r="E195" s="43"/>
      <c r="F195" s="43"/>
      <c r="G195" s="44"/>
      <c r="H195" s="44"/>
      <c r="I195" s="43"/>
      <c r="J195" s="43"/>
      <c r="K195" s="43">
        <v>5</v>
      </c>
      <c r="N195" s="43"/>
      <c r="O195" s="43"/>
      <c r="P195" s="43"/>
      <c r="Q195" s="43"/>
      <c r="R195" s="43"/>
      <c r="S195" s="43"/>
    </row>
    <row r="196" spans="1:19" s="86" customFormat="1" ht="41.25" customHeight="1" x14ac:dyDescent="0.2">
      <c r="A196" s="772" t="s">
        <v>5263</v>
      </c>
      <c r="B196" s="772" t="s">
        <v>16</v>
      </c>
      <c r="C196" s="772" t="s">
        <v>17</v>
      </c>
      <c r="D196" s="772" t="s">
        <v>18</v>
      </c>
      <c r="E196" s="772" t="s">
        <v>6</v>
      </c>
      <c r="F196" s="772" t="s">
        <v>19</v>
      </c>
      <c r="G196" s="772" t="s">
        <v>20</v>
      </c>
      <c r="H196" s="772" t="s">
        <v>21</v>
      </c>
      <c r="I196" s="772" t="s">
        <v>22</v>
      </c>
      <c r="J196" s="401" t="s">
        <v>23</v>
      </c>
      <c r="K196" s="43"/>
      <c r="N196" s="43"/>
      <c r="O196" s="43"/>
      <c r="P196" s="43"/>
      <c r="Q196" s="43"/>
      <c r="R196" s="43"/>
      <c r="S196" s="43"/>
    </row>
    <row r="197" spans="1:19" s="86" customFormat="1" ht="41.25" customHeight="1" x14ac:dyDescent="0.25">
      <c r="A197" s="28" t="s">
        <v>6854</v>
      </c>
      <c r="B197" s="33" t="s">
        <v>6855</v>
      </c>
      <c r="C197" s="29" t="s">
        <v>8</v>
      </c>
      <c r="D197" s="32" t="s">
        <v>6856</v>
      </c>
      <c r="E197" s="31">
        <v>186</v>
      </c>
      <c r="F197" s="32" t="s">
        <v>6640</v>
      </c>
      <c r="G197" s="32" t="s">
        <v>6835</v>
      </c>
      <c r="H197" s="33" t="s">
        <v>6476</v>
      </c>
      <c r="I197" s="33" t="s">
        <v>6836</v>
      </c>
      <c r="J197" s="154">
        <f t="shared" ref="J197:J202" si="2">+IF(OR(C197=NIVEL1,C197="PRIMARIO",C197="INICIAL"),E197*IP*199,IF(OR(C197=NIVEL2,C197="PRIMARIO - SECUNDARIO",C197="INICIAL - SECUNDARIO"),E197*IPS*199,IF(C197=NIVEL3,E197*SEC*199,"REVISAR")))</f>
        <v>1591602</v>
      </c>
      <c r="K197" s="43">
        <v>5</v>
      </c>
      <c r="N197" s="43"/>
      <c r="O197" s="43"/>
      <c r="P197" s="43"/>
      <c r="Q197" s="43"/>
      <c r="R197" s="43"/>
      <c r="S197" s="43"/>
    </row>
    <row r="198" spans="1:19" s="86" customFormat="1" ht="41.25" customHeight="1" x14ac:dyDescent="0.25">
      <c r="A198" s="28" t="s">
        <v>6854</v>
      </c>
      <c r="B198" s="33" t="s">
        <v>6857</v>
      </c>
      <c r="C198" s="29" t="s">
        <v>11</v>
      </c>
      <c r="D198" s="32" t="s">
        <v>6858</v>
      </c>
      <c r="E198" s="31">
        <v>228</v>
      </c>
      <c r="F198" s="32" t="s">
        <v>6640</v>
      </c>
      <c r="G198" s="32" t="s">
        <v>6835</v>
      </c>
      <c r="H198" s="33" t="s">
        <v>6476</v>
      </c>
      <c r="I198" s="33" t="s">
        <v>6836</v>
      </c>
      <c r="J198" s="154">
        <f t="shared" si="2"/>
        <v>2019054</v>
      </c>
      <c r="K198" s="43">
        <v>5</v>
      </c>
      <c r="N198" s="43"/>
      <c r="O198" s="43"/>
      <c r="P198" s="43"/>
      <c r="Q198" s="43"/>
      <c r="R198" s="43"/>
      <c r="S198" s="43"/>
    </row>
    <row r="199" spans="1:19" s="86" customFormat="1" ht="41.25" customHeight="1" x14ac:dyDescent="0.25">
      <c r="A199" s="28" t="s">
        <v>6854</v>
      </c>
      <c r="B199" s="33" t="s">
        <v>6859</v>
      </c>
      <c r="C199" s="29" t="s">
        <v>8</v>
      </c>
      <c r="D199" s="32" t="s">
        <v>6860</v>
      </c>
      <c r="E199" s="31">
        <v>53</v>
      </c>
      <c r="F199" s="32" t="s">
        <v>6640</v>
      </c>
      <c r="G199" s="32" t="s">
        <v>6835</v>
      </c>
      <c r="H199" s="33" t="s">
        <v>6476</v>
      </c>
      <c r="I199" s="33" t="s">
        <v>6836</v>
      </c>
      <c r="J199" s="154">
        <f t="shared" si="2"/>
        <v>453521</v>
      </c>
      <c r="K199" s="43">
        <v>5</v>
      </c>
      <c r="N199" s="43"/>
      <c r="O199" s="43"/>
      <c r="P199" s="43"/>
      <c r="Q199" s="43"/>
      <c r="R199" s="43"/>
      <c r="S199" s="43"/>
    </row>
    <row r="200" spans="1:19" s="86" customFormat="1" ht="41.25" customHeight="1" x14ac:dyDescent="0.25">
      <c r="A200" s="28" t="s">
        <v>6854</v>
      </c>
      <c r="B200" s="33" t="s">
        <v>6861</v>
      </c>
      <c r="C200" s="29" t="s">
        <v>8</v>
      </c>
      <c r="D200" s="32" t="s">
        <v>6862</v>
      </c>
      <c r="E200" s="31">
        <v>71</v>
      </c>
      <c r="F200" s="32" t="s">
        <v>6640</v>
      </c>
      <c r="G200" s="32" t="s">
        <v>6835</v>
      </c>
      <c r="H200" s="33" t="s">
        <v>6476</v>
      </c>
      <c r="I200" s="33" t="s">
        <v>6836</v>
      </c>
      <c r="J200" s="154">
        <f t="shared" si="2"/>
        <v>607547</v>
      </c>
      <c r="K200" s="43">
        <v>5</v>
      </c>
      <c r="N200" s="43"/>
      <c r="O200" s="43"/>
      <c r="P200" s="43"/>
      <c r="Q200" s="43"/>
      <c r="R200" s="43"/>
      <c r="S200" s="43"/>
    </row>
    <row r="201" spans="1:19" s="86" customFormat="1" ht="41.25" customHeight="1" x14ac:dyDescent="0.25">
      <c r="A201" s="28" t="s">
        <v>6854</v>
      </c>
      <c r="B201" s="33" t="s">
        <v>6863</v>
      </c>
      <c r="C201" s="29" t="s">
        <v>11</v>
      </c>
      <c r="D201" s="32" t="s">
        <v>6864</v>
      </c>
      <c r="E201" s="31">
        <v>86</v>
      </c>
      <c r="F201" s="32" t="s">
        <v>6640</v>
      </c>
      <c r="G201" s="32" t="s">
        <v>6835</v>
      </c>
      <c r="H201" s="33" t="s">
        <v>6476</v>
      </c>
      <c r="I201" s="33" t="s">
        <v>6836</v>
      </c>
      <c r="J201" s="154">
        <f t="shared" si="2"/>
        <v>761573</v>
      </c>
      <c r="K201" s="43">
        <v>5</v>
      </c>
      <c r="N201" s="43"/>
      <c r="O201" s="43"/>
      <c r="P201" s="43"/>
      <c r="Q201" s="43"/>
      <c r="R201" s="43"/>
      <c r="S201" s="43"/>
    </row>
    <row r="202" spans="1:19" s="86" customFormat="1" ht="41.25" customHeight="1" x14ac:dyDescent="0.25">
      <c r="A202" s="28" t="s">
        <v>6854</v>
      </c>
      <c r="B202" s="33" t="s">
        <v>6865</v>
      </c>
      <c r="C202" s="29" t="s">
        <v>8</v>
      </c>
      <c r="D202" s="32" t="s">
        <v>6866</v>
      </c>
      <c r="E202" s="31">
        <v>64</v>
      </c>
      <c r="F202" s="32" t="s">
        <v>6640</v>
      </c>
      <c r="G202" s="32" t="s">
        <v>6835</v>
      </c>
      <c r="H202" s="33" t="s">
        <v>6476</v>
      </c>
      <c r="I202" s="33" t="s">
        <v>6836</v>
      </c>
      <c r="J202" s="154">
        <f t="shared" si="2"/>
        <v>547648</v>
      </c>
      <c r="K202" s="43">
        <v>5</v>
      </c>
      <c r="N202" s="43"/>
      <c r="O202" s="43"/>
      <c r="P202" s="43"/>
      <c r="Q202" s="43"/>
      <c r="R202" s="43"/>
      <c r="S202" s="43"/>
    </row>
    <row r="203" spans="1:19" s="86" customFormat="1" ht="41.25" customHeight="1" x14ac:dyDescent="0.25">
      <c r="A203" s="773"/>
      <c r="B203" s="400">
        <f>COUNTA(B197:B202)</f>
        <v>6</v>
      </c>
      <c r="C203" s="400"/>
      <c r="D203" s="387" t="s">
        <v>3374</v>
      </c>
      <c r="E203" s="399">
        <f>SUM(E197:E202)</f>
        <v>688</v>
      </c>
      <c r="F203" s="338"/>
      <c r="G203" s="338"/>
      <c r="H203" s="338"/>
      <c r="I203" s="133"/>
      <c r="J203" s="134">
        <f>SUM(J197:J202)</f>
        <v>5980945</v>
      </c>
      <c r="K203" s="774">
        <v>2</v>
      </c>
      <c r="N203" s="43"/>
      <c r="O203" s="43"/>
      <c r="P203" s="43"/>
      <c r="Q203" s="43"/>
      <c r="R203" s="43"/>
      <c r="S203" s="43"/>
    </row>
    <row r="204" spans="1:19" s="86" customFormat="1" ht="41.25" customHeight="1" x14ac:dyDescent="0.25">
      <c r="A204" s="43"/>
      <c r="B204" s="43"/>
      <c r="C204" s="775"/>
      <c r="D204" s="43"/>
      <c r="E204" s="43"/>
      <c r="F204" s="43"/>
      <c r="G204" s="44"/>
      <c r="H204" s="44"/>
      <c r="I204" s="43"/>
      <c r="J204" s="43"/>
      <c r="K204" s="43">
        <v>5</v>
      </c>
      <c r="N204" s="43"/>
      <c r="O204" s="43"/>
      <c r="P204" s="43"/>
      <c r="Q204" s="43"/>
      <c r="R204" s="43"/>
      <c r="S204" s="43"/>
    </row>
    <row r="205" spans="1:19" s="86" customFormat="1" ht="41.25" customHeight="1" x14ac:dyDescent="0.2">
      <c r="A205" s="772" t="s">
        <v>5263</v>
      </c>
      <c r="B205" s="772" t="s">
        <v>16</v>
      </c>
      <c r="C205" s="772" t="s">
        <v>17</v>
      </c>
      <c r="D205" s="772" t="s">
        <v>18</v>
      </c>
      <c r="E205" s="772" t="s">
        <v>6</v>
      </c>
      <c r="F205" s="772" t="s">
        <v>19</v>
      </c>
      <c r="G205" s="772" t="s">
        <v>20</v>
      </c>
      <c r="H205" s="772" t="s">
        <v>21</v>
      </c>
      <c r="I205" s="772" t="s">
        <v>22</v>
      </c>
      <c r="J205" s="401" t="s">
        <v>23</v>
      </c>
      <c r="K205" s="43"/>
      <c r="N205" s="43"/>
      <c r="O205" s="43"/>
      <c r="P205" s="43"/>
      <c r="Q205" s="43"/>
      <c r="R205" s="43"/>
      <c r="S205" s="43"/>
    </row>
    <row r="206" spans="1:19" s="86" customFormat="1" ht="41.25" customHeight="1" x14ac:dyDescent="0.25">
      <c r="A206" s="28" t="s">
        <v>6867</v>
      </c>
      <c r="B206" s="33" t="s">
        <v>6868</v>
      </c>
      <c r="C206" s="29" t="s">
        <v>11</v>
      </c>
      <c r="D206" s="407" t="s">
        <v>6869</v>
      </c>
      <c r="E206" s="31">
        <v>351</v>
      </c>
      <c r="F206" s="550" t="s">
        <v>6640</v>
      </c>
      <c r="G206" s="407" t="s">
        <v>6835</v>
      </c>
      <c r="H206" s="33" t="s">
        <v>6476</v>
      </c>
      <c r="I206" s="33" t="s">
        <v>6836</v>
      </c>
      <c r="J206" s="154">
        <f>+IF(OR(C206=NIVEL1,C206="PRIMARIO",C206="INICIAL"),E206*IP*199,IF(OR(C206=NIVEL2,C206="PRIMARIO - SECUNDARIO",C206="INICIAL - SECUNDARIO"),E206*IPS*199,IF(C206=NIVEL3,E206*SEC*199,"REVISAR")))</f>
        <v>3108280.5</v>
      </c>
      <c r="K206" s="43">
        <v>5</v>
      </c>
      <c r="N206" s="43"/>
      <c r="O206" s="43"/>
      <c r="P206" s="43"/>
      <c r="Q206" s="43"/>
      <c r="R206" s="43"/>
      <c r="S206" s="43"/>
    </row>
    <row r="207" spans="1:19" s="86" customFormat="1" ht="41.25" customHeight="1" x14ac:dyDescent="0.25">
      <c r="A207" s="28" t="s">
        <v>6867</v>
      </c>
      <c r="B207" s="33" t="s">
        <v>6870</v>
      </c>
      <c r="C207" s="29" t="s">
        <v>8</v>
      </c>
      <c r="D207" s="407" t="s">
        <v>6871</v>
      </c>
      <c r="E207" s="31">
        <v>162</v>
      </c>
      <c r="F207" s="550" t="s">
        <v>6640</v>
      </c>
      <c r="G207" s="407" t="s">
        <v>6835</v>
      </c>
      <c r="H207" s="33" t="s">
        <v>6476</v>
      </c>
      <c r="I207" s="33" t="s">
        <v>6836</v>
      </c>
      <c r="J207" s="154">
        <f>+IF(OR(C207=NIVEL1,C207="PRIMARIO",C207="INICIAL"),E207*IP*199,IF(OR(C207=NIVEL2,C207="PRIMARIO - SECUNDARIO",C207="INICIAL - SECUNDARIO"),E207*IPS*199,IF(C207=NIVEL3,E207*SEC*199,"REVISAR")))</f>
        <v>1386234</v>
      </c>
      <c r="K207" s="43">
        <v>5</v>
      </c>
      <c r="N207" s="43"/>
      <c r="O207" s="43"/>
      <c r="P207" s="43"/>
      <c r="Q207" s="43"/>
      <c r="R207" s="43"/>
      <c r="S207" s="43"/>
    </row>
    <row r="208" spans="1:19" s="86" customFormat="1" ht="41.25" customHeight="1" x14ac:dyDescent="0.25">
      <c r="A208" s="28" t="s">
        <v>6867</v>
      </c>
      <c r="B208" s="33" t="s">
        <v>6872</v>
      </c>
      <c r="C208" s="29" t="s">
        <v>11</v>
      </c>
      <c r="D208" s="407" t="s">
        <v>3741</v>
      </c>
      <c r="E208" s="31">
        <v>303</v>
      </c>
      <c r="F208" s="550" t="s">
        <v>6640</v>
      </c>
      <c r="G208" s="407" t="s">
        <v>6835</v>
      </c>
      <c r="H208" s="33" t="s">
        <v>6476</v>
      </c>
      <c r="I208" s="33" t="s">
        <v>6836</v>
      </c>
      <c r="J208" s="154">
        <f>+IF(OR(C208=NIVEL1,C208="PRIMARIO",C208="INICIAL"),E208*IP*199,IF(OR(C208=NIVEL2,C208="PRIMARIO - SECUNDARIO",C208="INICIAL - SECUNDARIO"),E208*IPS*199,IF(C208=NIVEL3,E208*SEC*199,"REVISAR")))</f>
        <v>2683216.5</v>
      </c>
      <c r="K208" s="43">
        <v>5</v>
      </c>
      <c r="N208" s="43"/>
      <c r="O208" s="43"/>
      <c r="P208" s="43"/>
      <c r="Q208" s="43"/>
      <c r="R208" s="43"/>
      <c r="S208" s="43"/>
    </row>
    <row r="209" spans="1:19" s="86" customFormat="1" ht="41.25" customHeight="1" x14ac:dyDescent="0.25">
      <c r="A209" s="773"/>
      <c r="B209" s="400">
        <f>COUNTA(B206:B208)</f>
        <v>3</v>
      </c>
      <c r="C209" s="400"/>
      <c r="D209" s="387" t="s">
        <v>3374</v>
      </c>
      <c r="E209" s="399">
        <f>SUM(E206:E208)</f>
        <v>816</v>
      </c>
      <c r="F209" s="338"/>
      <c r="G209" s="338"/>
      <c r="H209" s="338"/>
      <c r="I209" s="133"/>
      <c r="J209" s="134">
        <f>SUM(J206:J208)</f>
        <v>7177731</v>
      </c>
      <c r="K209" s="774">
        <v>2</v>
      </c>
      <c r="N209" s="43"/>
      <c r="O209" s="43"/>
      <c r="P209" s="43"/>
      <c r="Q209" s="43"/>
      <c r="R209" s="43"/>
      <c r="S209" s="43"/>
    </row>
    <row r="210" spans="1:19" s="86" customFormat="1" ht="41.25" customHeight="1" x14ac:dyDescent="0.25">
      <c r="A210" s="396"/>
      <c r="B210" s="396"/>
      <c r="C210" s="396"/>
      <c r="D210" s="395"/>
      <c r="E210" s="394"/>
      <c r="K210" s="43">
        <v>5</v>
      </c>
      <c r="N210" s="43"/>
      <c r="O210" s="43"/>
      <c r="P210" s="43"/>
      <c r="Q210" s="43"/>
      <c r="R210" s="43"/>
      <c r="S210" s="43"/>
    </row>
    <row r="211" spans="1:19" s="86" customFormat="1" ht="41.25" customHeight="1" x14ac:dyDescent="0.25">
      <c r="A211" s="840" t="s">
        <v>6873</v>
      </c>
      <c r="B211" s="840"/>
      <c r="C211" s="840"/>
      <c r="D211" s="840"/>
      <c r="E211" s="840"/>
      <c r="F211" s="840"/>
      <c r="G211" s="840"/>
      <c r="H211" s="840"/>
      <c r="I211" s="840"/>
      <c r="J211" s="840"/>
      <c r="K211" s="777"/>
      <c r="N211" s="43"/>
      <c r="O211" s="43"/>
      <c r="P211" s="43"/>
      <c r="Q211" s="43"/>
      <c r="R211" s="43"/>
      <c r="S211" s="43"/>
    </row>
    <row r="212" spans="1:19" s="86" customFormat="1" ht="41.25" customHeight="1" x14ac:dyDescent="0.25">
      <c r="A212" s="785"/>
      <c r="B212" s="785"/>
      <c r="C212" s="785"/>
      <c r="D212" s="785"/>
      <c r="E212" s="785"/>
      <c r="F212" s="785"/>
      <c r="G212" s="785"/>
      <c r="H212" s="785"/>
      <c r="I212" s="785"/>
      <c r="J212" s="785"/>
      <c r="K212" s="786"/>
      <c r="N212" s="43"/>
      <c r="O212" s="43"/>
      <c r="P212" s="43"/>
      <c r="Q212" s="43"/>
      <c r="R212" s="43"/>
      <c r="S212" s="43"/>
    </row>
    <row r="213" spans="1:19" s="86" customFormat="1" ht="41.25" customHeight="1" x14ac:dyDescent="0.2">
      <c r="A213" s="772" t="s">
        <v>5263</v>
      </c>
      <c r="B213" s="772" t="s">
        <v>16</v>
      </c>
      <c r="C213" s="772" t="s">
        <v>17</v>
      </c>
      <c r="D213" s="772" t="s">
        <v>18</v>
      </c>
      <c r="E213" s="772" t="s">
        <v>6</v>
      </c>
      <c r="F213" s="772" t="s">
        <v>19</v>
      </c>
      <c r="G213" s="772" t="s">
        <v>20</v>
      </c>
      <c r="H213" s="772" t="s">
        <v>21</v>
      </c>
      <c r="I213" s="772" t="s">
        <v>22</v>
      </c>
      <c r="J213" s="401" t="s">
        <v>23</v>
      </c>
      <c r="K213" s="43"/>
      <c r="N213" s="43"/>
      <c r="O213" s="43"/>
      <c r="P213" s="43"/>
      <c r="Q213" s="43"/>
      <c r="R213" s="43"/>
      <c r="S213" s="43"/>
    </row>
    <row r="214" spans="1:19" s="86" customFormat="1" ht="41.25" customHeight="1" x14ac:dyDescent="0.25">
      <c r="A214" s="28" t="s">
        <v>6874</v>
      </c>
      <c r="B214" s="33" t="s">
        <v>6875</v>
      </c>
      <c r="C214" s="29" t="s">
        <v>8</v>
      </c>
      <c r="D214" s="32" t="s">
        <v>6876</v>
      </c>
      <c r="E214" s="31">
        <v>108</v>
      </c>
      <c r="F214" s="32" t="s">
        <v>6640</v>
      </c>
      <c r="G214" s="32" t="s">
        <v>6877</v>
      </c>
      <c r="H214" s="33" t="s">
        <v>6476</v>
      </c>
      <c r="I214" s="33" t="s">
        <v>6878</v>
      </c>
      <c r="J214" s="154">
        <f>+IF(OR(C214=NIVEL1,C214="PRIMARIO",C214="INICIAL"),E214*IP*199,IF(OR(C214=NIVEL2,C214="PRIMARIO - SECUNDARIO",C214="INICIAL - SECUNDARIO"),E214*IPS*199,IF(C214=NIVEL3,E214*SEC*199,"REVISAR")))</f>
        <v>924156</v>
      </c>
      <c r="K214" s="43">
        <v>5</v>
      </c>
      <c r="N214" s="43"/>
      <c r="O214" s="43"/>
      <c r="P214" s="43"/>
      <c r="Q214" s="43"/>
      <c r="R214" s="43"/>
      <c r="S214" s="43"/>
    </row>
    <row r="215" spans="1:19" s="86" customFormat="1" ht="41.25" customHeight="1" x14ac:dyDescent="0.25">
      <c r="A215" s="28" t="s">
        <v>6874</v>
      </c>
      <c r="B215" s="33" t="s">
        <v>6879</v>
      </c>
      <c r="C215" s="29" t="s">
        <v>8</v>
      </c>
      <c r="D215" s="32" t="s">
        <v>6880</v>
      </c>
      <c r="E215" s="31">
        <v>43</v>
      </c>
      <c r="F215" s="32" t="s">
        <v>6640</v>
      </c>
      <c r="G215" s="32" t="s">
        <v>6877</v>
      </c>
      <c r="H215" s="33" t="s">
        <v>6476</v>
      </c>
      <c r="I215" s="33" t="s">
        <v>6878</v>
      </c>
      <c r="J215" s="154">
        <f>+IF(OR(C215=NIVEL1,C215="PRIMARIO",C215="INICIAL"),E215*IP*199,IF(OR(C215=NIVEL2,C215="PRIMARIO - SECUNDARIO",C215="INICIAL - SECUNDARIO"),E215*IPS*199,IF(C215=NIVEL3,E215*SEC*199,"REVISAR")))</f>
        <v>367951</v>
      </c>
      <c r="K215" s="43">
        <v>5</v>
      </c>
      <c r="N215" s="43"/>
      <c r="O215" s="43"/>
      <c r="P215" s="43"/>
      <c r="Q215" s="43"/>
      <c r="R215" s="43"/>
      <c r="S215" s="43"/>
    </row>
    <row r="216" spans="1:19" s="86" customFormat="1" ht="41.25" customHeight="1" x14ac:dyDescent="0.25">
      <c r="A216" s="28" t="s">
        <v>6874</v>
      </c>
      <c r="B216" s="33" t="s">
        <v>6881</v>
      </c>
      <c r="C216" s="29" t="s">
        <v>12</v>
      </c>
      <c r="D216" s="32" t="s">
        <v>6882</v>
      </c>
      <c r="E216" s="31">
        <v>285</v>
      </c>
      <c r="F216" s="32" t="s">
        <v>6640</v>
      </c>
      <c r="G216" s="32" t="s">
        <v>6877</v>
      </c>
      <c r="H216" s="33" t="s">
        <v>6476</v>
      </c>
      <c r="I216" s="33" t="s">
        <v>6878</v>
      </c>
      <c r="J216" s="154">
        <f>+IF(OR(C216=NIVEL1,C216="PRIMARIO",C216="INICIAL"),E216*IP*199,IF(OR(C216=NIVEL2,C216="PRIMARIO - SECUNDARIO",C216="INICIAL - SECUNDARIO"),E216*IPS*199,IF(C216=NIVEL3,E216*SEC*199,"REVISAR")))</f>
        <v>2608890</v>
      </c>
      <c r="K216" s="43">
        <v>5</v>
      </c>
      <c r="N216" s="43"/>
      <c r="O216" s="43"/>
      <c r="P216" s="43"/>
      <c r="Q216" s="43"/>
      <c r="R216" s="43"/>
      <c r="S216" s="43"/>
    </row>
    <row r="217" spans="1:19" s="86" customFormat="1" ht="41.25" customHeight="1" x14ac:dyDescent="0.25">
      <c r="A217" s="773"/>
      <c r="B217" s="400">
        <f>COUNTA(B214:B216)</f>
        <v>3</v>
      </c>
      <c r="C217" s="400"/>
      <c r="D217" s="387" t="s">
        <v>3374</v>
      </c>
      <c r="E217" s="399">
        <f>SUM(E214:E216)</f>
        <v>436</v>
      </c>
      <c r="F217" s="338"/>
      <c r="G217" s="338"/>
      <c r="H217" s="338"/>
      <c r="I217" s="133"/>
      <c r="J217" s="134">
        <f>SUM(J214:J216)</f>
        <v>3900997</v>
      </c>
      <c r="K217" s="774">
        <v>2</v>
      </c>
      <c r="N217" s="43"/>
      <c r="O217" s="43"/>
      <c r="P217" s="43"/>
      <c r="Q217" s="43"/>
      <c r="R217" s="43"/>
      <c r="S217" s="43"/>
    </row>
    <row r="218" spans="1:19" s="86" customFormat="1" ht="41.25" customHeight="1" x14ac:dyDescent="0.25">
      <c r="A218" s="43"/>
      <c r="B218" s="43"/>
      <c r="C218" s="775"/>
      <c r="D218" s="43"/>
      <c r="E218" s="43"/>
      <c r="F218" s="43"/>
      <c r="G218" s="44"/>
      <c r="H218" s="44"/>
      <c r="I218" s="43"/>
      <c r="J218" s="43"/>
      <c r="K218" s="43">
        <v>5</v>
      </c>
      <c r="N218" s="43"/>
      <c r="O218" s="43"/>
      <c r="P218" s="43"/>
      <c r="Q218" s="43"/>
      <c r="R218" s="43"/>
      <c r="S218" s="43"/>
    </row>
    <row r="219" spans="1:19" s="86" customFormat="1" ht="41.25" customHeight="1" x14ac:dyDescent="0.2">
      <c r="A219" s="772" t="s">
        <v>5263</v>
      </c>
      <c r="B219" s="772" t="s">
        <v>16</v>
      </c>
      <c r="C219" s="772" t="s">
        <v>17</v>
      </c>
      <c r="D219" s="772" t="s">
        <v>18</v>
      </c>
      <c r="E219" s="772" t="s">
        <v>6</v>
      </c>
      <c r="F219" s="772" t="s">
        <v>19</v>
      </c>
      <c r="G219" s="772" t="s">
        <v>20</v>
      </c>
      <c r="H219" s="772" t="s">
        <v>21</v>
      </c>
      <c r="I219" s="772" t="s">
        <v>22</v>
      </c>
      <c r="J219" s="401" t="s">
        <v>23</v>
      </c>
      <c r="K219" s="43"/>
      <c r="N219" s="43"/>
      <c r="O219" s="43"/>
      <c r="P219" s="43"/>
      <c r="Q219" s="43"/>
      <c r="R219" s="43"/>
      <c r="S219" s="43"/>
    </row>
    <row r="220" spans="1:19" s="86" customFormat="1" ht="41.25" customHeight="1" x14ac:dyDescent="0.25">
      <c r="A220" s="28" t="s">
        <v>6883</v>
      </c>
      <c r="B220" s="33" t="s">
        <v>6884</v>
      </c>
      <c r="C220" s="29" t="s">
        <v>8</v>
      </c>
      <c r="D220" s="32" t="s">
        <v>6885</v>
      </c>
      <c r="E220" s="31">
        <v>28</v>
      </c>
      <c r="F220" s="32" t="s">
        <v>6640</v>
      </c>
      <c r="G220" s="32" t="s">
        <v>6877</v>
      </c>
      <c r="H220" s="33" t="s">
        <v>6476</v>
      </c>
      <c r="I220" s="33" t="s">
        <v>6878</v>
      </c>
      <c r="J220" s="154">
        <f>+IF(OR(C220=NIVEL1,C220="PRIMARIO",C220="INICIAL"),E220*IP*199,IF(OR(C220=NIVEL2,C220="PRIMARIO - SECUNDARIO",C220="INICIAL - SECUNDARIO"),E220*IPS*199,IF(C220=NIVEL3,E220*SEC*199,"REVISAR")))</f>
        <v>239596</v>
      </c>
      <c r="K220" s="43">
        <v>5</v>
      </c>
      <c r="N220" s="43"/>
      <c r="O220" s="43"/>
      <c r="P220" s="43"/>
      <c r="Q220" s="43"/>
      <c r="R220" s="43"/>
      <c r="S220" s="43"/>
    </row>
    <row r="221" spans="1:19" s="86" customFormat="1" ht="41.25" customHeight="1" x14ac:dyDescent="0.25">
      <c r="A221" s="28" t="s">
        <v>6883</v>
      </c>
      <c r="B221" s="33" t="s">
        <v>6886</v>
      </c>
      <c r="C221" s="29" t="s">
        <v>9</v>
      </c>
      <c r="D221" s="32" t="s">
        <v>6887</v>
      </c>
      <c r="E221" s="31">
        <v>14</v>
      </c>
      <c r="F221" s="32" t="s">
        <v>6640</v>
      </c>
      <c r="G221" s="32" t="s">
        <v>6877</v>
      </c>
      <c r="H221" s="33" t="s">
        <v>6476</v>
      </c>
      <c r="I221" s="33" t="s">
        <v>6878</v>
      </c>
      <c r="J221" s="154">
        <f>+IF(OR(C221=NIVEL1,C221="PRIMARIO",C221="INICIAL"),E221*IP*199,IF(OR(C221=NIVEL2,C221="PRIMARIO - SECUNDARIO",C221="INICIAL - SECUNDARIO"),E221*IPS*199,IF(C221=NIVEL3,E221*SEC*199,"REVISAR")))</f>
        <v>119798</v>
      </c>
      <c r="K221" s="43">
        <v>5</v>
      </c>
      <c r="N221" s="43"/>
      <c r="O221" s="43"/>
      <c r="P221" s="43"/>
      <c r="Q221" s="43"/>
      <c r="R221" s="43"/>
      <c r="S221" s="43"/>
    </row>
    <row r="222" spans="1:19" s="86" customFormat="1" ht="41.25" customHeight="1" x14ac:dyDescent="0.25">
      <c r="A222" s="28" t="s">
        <v>6883</v>
      </c>
      <c r="B222" s="33" t="s">
        <v>6888</v>
      </c>
      <c r="C222" s="29" t="s">
        <v>8</v>
      </c>
      <c r="D222" s="32" t="s">
        <v>6889</v>
      </c>
      <c r="E222" s="31">
        <v>15</v>
      </c>
      <c r="F222" s="32" t="s">
        <v>6640</v>
      </c>
      <c r="G222" s="32" t="s">
        <v>6877</v>
      </c>
      <c r="H222" s="33" t="s">
        <v>6476</v>
      </c>
      <c r="I222" s="33" t="s">
        <v>6878</v>
      </c>
      <c r="J222" s="154">
        <f>+IF(OR(C222=NIVEL1,C222="PRIMARIO",C222="INICIAL"),E222*IP*199,IF(OR(C222=NIVEL2,C222="PRIMARIO - SECUNDARIO",C222="INICIAL - SECUNDARIO"),E222*IPS*199,IF(C222=NIVEL3,E222*SEC*199,"REVISAR")))</f>
        <v>128355</v>
      </c>
      <c r="K222" s="43">
        <v>5</v>
      </c>
      <c r="N222" s="43"/>
      <c r="O222" s="43"/>
      <c r="P222" s="43"/>
      <c r="Q222" s="43"/>
      <c r="R222" s="43"/>
      <c r="S222" s="43"/>
    </row>
    <row r="223" spans="1:19" s="86" customFormat="1" ht="41.25" customHeight="1" x14ac:dyDescent="0.25">
      <c r="A223" s="28" t="s">
        <v>6883</v>
      </c>
      <c r="B223" s="33" t="s">
        <v>6890</v>
      </c>
      <c r="C223" s="29" t="s">
        <v>12</v>
      </c>
      <c r="D223" s="32" t="s">
        <v>6891</v>
      </c>
      <c r="E223" s="31">
        <v>122</v>
      </c>
      <c r="F223" s="32" t="s">
        <v>6640</v>
      </c>
      <c r="G223" s="32" t="s">
        <v>6877</v>
      </c>
      <c r="H223" s="33" t="s">
        <v>6476</v>
      </c>
      <c r="I223" s="33" t="s">
        <v>6878</v>
      </c>
      <c r="J223" s="154">
        <f>+IF(OR(C223=NIVEL1,C223="PRIMARIO",C223="INICIAL"),E223*IP*199,IF(OR(C223=NIVEL2,C223="PRIMARIO - SECUNDARIO",C223="INICIAL - SECUNDARIO"),E223*IPS*199,IF(C223=NIVEL3,E223*SEC*199,"REVISAR")))</f>
        <v>1116788</v>
      </c>
      <c r="K223" s="43">
        <v>5</v>
      </c>
      <c r="N223" s="43"/>
      <c r="O223" s="43"/>
      <c r="P223" s="43"/>
      <c r="Q223" s="43"/>
      <c r="R223" s="43"/>
      <c r="S223" s="43"/>
    </row>
    <row r="224" spans="1:19" s="86" customFormat="1" ht="41.25" customHeight="1" x14ac:dyDescent="0.25">
      <c r="A224" s="773"/>
      <c r="B224" s="400">
        <f>COUNTA(B220:B223)</f>
        <v>4</v>
      </c>
      <c r="C224" s="400"/>
      <c r="D224" s="387" t="s">
        <v>3374</v>
      </c>
      <c r="E224" s="399">
        <f>SUM(E220:E223)</f>
        <v>179</v>
      </c>
      <c r="F224" s="338"/>
      <c r="G224" s="338"/>
      <c r="H224" s="338"/>
      <c r="I224" s="133"/>
      <c r="J224" s="134">
        <f>SUM(J220:J223)</f>
        <v>1604537</v>
      </c>
      <c r="K224" s="774">
        <v>2</v>
      </c>
      <c r="N224" s="43"/>
      <c r="O224" s="43"/>
      <c r="P224" s="43"/>
      <c r="Q224" s="43"/>
      <c r="R224" s="43"/>
      <c r="S224" s="43"/>
    </row>
    <row r="225" spans="1:19" s="86" customFormat="1" ht="41.25" customHeight="1" x14ac:dyDescent="0.25">
      <c r="A225" s="43"/>
      <c r="B225" s="43"/>
      <c r="C225" s="775"/>
      <c r="D225" s="43"/>
      <c r="E225" s="43"/>
      <c r="F225" s="43"/>
      <c r="G225" s="44"/>
      <c r="H225" s="44"/>
      <c r="I225" s="43"/>
      <c r="J225" s="43"/>
      <c r="K225" s="43">
        <v>5</v>
      </c>
      <c r="N225" s="43"/>
      <c r="O225" s="43"/>
      <c r="P225" s="43"/>
      <c r="Q225" s="43"/>
      <c r="R225" s="43"/>
      <c r="S225" s="43"/>
    </row>
    <row r="226" spans="1:19" s="86" customFormat="1" ht="41.25" customHeight="1" x14ac:dyDescent="0.25">
      <c r="A226" s="840" t="s">
        <v>6892</v>
      </c>
      <c r="B226" s="840"/>
      <c r="C226" s="840"/>
      <c r="D226" s="840"/>
      <c r="E226" s="840"/>
      <c r="F226" s="840"/>
      <c r="G226" s="840"/>
      <c r="H226" s="840"/>
      <c r="I226" s="840"/>
      <c r="J226" s="840"/>
      <c r="K226" s="777"/>
      <c r="N226" s="43"/>
      <c r="O226" s="43"/>
      <c r="P226" s="43"/>
      <c r="Q226" s="43"/>
      <c r="R226" s="43"/>
      <c r="S226" s="43"/>
    </row>
    <row r="227" spans="1:19" s="86" customFormat="1" ht="41.25" customHeight="1" x14ac:dyDescent="0.25">
      <c r="A227" s="785"/>
      <c r="B227" s="785"/>
      <c r="C227" s="785"/>
      <c r="D227" s="785"/>
      <c r="E227" s="785"/>
      <c r="F227" s="785"/>
      <c r="G227" s="785"/>
      <c r="H227" s="785"/>
      <c r="I227" s="785"/>
      <c r="J227" s="785"/>
      <c r="K227" s="786"/>
      <c r="N227" s="43"/>
      <c r="O227" s="43"/>
      <c r="P227" s="43"/>
      <c r="Q227" s="43"/>
      <c r="R227" s="43"/>
      <c r="S227" s="43"/>
    </row>
    <row r="228" spans="1:19" s="86" customFormat="1" ht="41.25" customHeight="1" x14ac:dyDescent="0.2">
      <c r="A228" s="772" t="s">
        <v>5263</v>
      </c>
      <c r="B228" s="772" t="s">
        <v>16</v>
      </c>
      <c r="C228" s="772" t="s">
        <v>17</v>
      </c>
      <c r="D228" s="772" t="s">
        <v>18</v>
      </c>
      <c r="E228" s="772" t="s">
        <v>6</v>
      </c>
      <c r="F228" s="772" t="s">
        <v>19</v>
      </c>
      <c r="G228" s="772" t="s">
        <v>20</v>
      </c>
      <c r="H228" s="772" t="s">
        <v>21</v>
      </c>
      <c r="I228" s="772" t="s">
        <v>22</v>
      </c>
      <c r="J228" s="401" t="s">
        <v>23</v>
      </c>
      <c r="K228" s="43"/>
      <c r="N228" s="43"/>
      <c r="O228" s="43"/>
      <c r="P228" s="43"/>
      <c r="Q228" s="43"/>
      <c r="R228" s="43"/>
      <c r="S228" s="43"/>
    </row>
    <row r="229" spans="1:19" s="86" customFormat="1" ht="41.25" customHeight="1" x14ac:dyDescent="0.25">
      <c r="A229" s="28" t="s">
        <v>6893</v>
      </c>
      <c r="B229" s="33" t="s">
        <v>6894</v>
      </c>
      <c r="C229" s="29" t="s">
        <v>11</v>
      </c>
      <c r="D229" s="32" t="s">
        <v>6895</v>
      </c>
      <c r="E229" s="31">
        <v>272</v>
      </c>
      <c r="F229" s="32" t="s">
        <v>6640</v>
      </c>
      <c r="G229" s="32" t="s">
        <v>6896</v>
      </c>
      <c r="H229" s="33" t="s">
        <v>6476</v>
      </c>
      <c r="I229" s="33" t="s">
        <v>6878</v>
      </c>
      <c r="J229" s="154">
        <f>+IF(OR(C229=NIVEL1,C229="PRIMARIO",C229="INICIAL"),E229*IP*199,IF(OR(C229=NIVEL2,C229="PRIMARIO - SECUNDARIO",C229="INICIAL - SECUNDARIO"),E229*IPS*199,IF(C229=NIVEL3,E229*SEC*199,"REVISAR")))</f>
        <v>2408696</v>
      </c>
      <c r="K229" s="43">
        <v>5</v>
      </c>
      <c r="N229" s="43"/>
      <c r="O229" s="43"/>
      <c r="P229" s="43"/>
      <c r="Q229" s="43"/>
      <c r="R229" s="43"/>
      <c r="S229" s="43"/>
    </row>
    <row r="230" spans="1:19" s="86" customFormat="1" ht="41.25" customHeight="1" x14ac:dyDescent="0.25">
      <c r="A230" s="28" t="s">
        <v>6893</v>
      </c>
      <c r="B230" s="33" t="s">
        <v>6897</v>
      </c>
      <c r="C230" s="29" t="s">
        <v>8</v>
      </c>
      <c r="D230" s="32" t="s">
        <v>6898</v>
      </c>
      <c r="E230" s="31">
        <v>84</v>
      </c>
      <c r="F230" s="32" t="s">
        <v>6640</v>
      </c>
      <c r="G230" s="32" t="s">
        <v>6896</v>
      </c>
      <c r="H230" s="33" t="s">
        <v>6476</v>
      </c>
      <c r="I230" s="33" t="s">
        <v>6878</v>
      </c>
      <c r="J230" s="154">
        <f>+IF(OR(C230=NIVEL1,C230="PRIMARIO",C230="INICIAL"),E230*IP*199,IF(OR(C230=NIVEL2,C230="PRIMARIO - SECUNDARIO",C230="INICIAL - SECUNDARIO"),E230*IPS*199,IF(C230=NIVEL3,E230*SEC*199,"REVISAR")))</f>
        <v>718788</v>
      </c>
      <c r="K230" s="43">
        <v>5</v>
      </c>
      <c r="N230" s="43"/>
      <c r="O230" s="43"/>
      <c r="P230" s="43"/>
      <c r="Q230" s="43"/>
      <c r="R230" s="43"/>
      <c r="S230" s="43"/>
    </row>
    <row r="231" spans="1:19" s="86" customFormat="1" ht="41.25" customHeight="1" x14ac:dyDescent="0.25">
      <c r="A231" s="28" t="s">
        <v>6893</v>
      </c>
      <c r="B231" s="33" t="s">
        <v>6899</v>
      </c>
      <c r="C231" s="29" t="s">
        <v>8</v>
      </c>
      <c r="D231" s="32" t="s">
        <v>6900</v>
      </c>
      <c r="E231" s="31">
        <v>64</v>
      </c>
      <c r="F231" s="32" t="s">
        <v>6640</v>
      </c>
      <c r="G231" s="32" t="s">
        <v>6896</v>
      </c>
      <c r="H231" s="33" t="s">
        <v>6476</v>
      </c>
      <c r="I231" s="33" t="s">
        <v>6878</v>
      </c>
      <c r="J231" s="154">
        <f>+IF(OR(C231=NIVEL1,C231="PRIMARIO",C231="INICIAL"),E231*IP*199,IF(OR(C231=NIVEL2,C231="PRIMARIO - SECUNDARIO",C231="INICIAL - SECUNDARIO"),E231*IPS*199,IF(C231=NIVEL3,E231*SEC*199,"REVISAR")))</f>
        <v>547648</v>
      </c>
      <c r="K231" s="43">
        <v>5</v>
      </c>
      <c r="N231" s="43"/>
      <c r="O231" s="43"/>
      <c r="P231" s="43"/>
      <c r="Q231" s="43"/>
      <c r="R231" s="43"/>
      <c r="S231" s="43"/>
    </row>
    <row r="232" spans="1:19" s="86" customFormat="1" ht="41.25" customHeight="1" x14ac:dyDescent="0.25">
      <c r="A232" s="28" t="s">
        <v>6893</v>
      </c>
      <c r="B232" s="33" t="s">
        <v>6901</v>
      </c>
      <c r="C232" s="29" t="s">
        <v>11</v>
      </c>
      <c r="D232" s="32" t="s">
        <v>6902</v>
      </c>
      <c r="E232" s="31">
        <v>82</v>
      </c>
      <c r="F232" s="32" t="s">
        <v>6640</v>
      </c>
      <c r="G232" s="32" t="s">
        <v>6896</v>
      </c>
      <c r="H232" s="33" t="s">
        <v>6476</v>
      </c>
      <c r="I232" s="33" t="s">
        <v>6878</v>
      </c>
      <c r="J232" s="154">
        <f>+IF(OR(C232=NIVEL1,C232="PRIMARIO",C232="INICIAL"),E232*IP*199,IF(OR(C232=NIVEL2,C232="PRIMARIO - SECUNDARIO",C232="INICIAL - SECUNDARIO"),E232*IPS*199,IF(C232=NIVEL3,E232*SEC*199,"REVISAR")))</f>
        <v>726151</v>
      </c>
      <c r="K232" s="43">
        <v>5</v>
      </c>
      <c r="N232" s="43"/>
      <c r="O232" s="43"/>
      <c r="P232" s="43"/>
      <c r="Q232" s="43"/>
      <c r="R232" s="43"/>
      <c r="S232" s="43"/>
    </row>
    <row r="233" spans="1:19" s="86" customFormat="1" ht="41.25" customHeight="1" x14ac:dyDescent="0.25">
      <c r="A233" s="28" t="s">
        <v>6893</v>
      </c>
      <c r="B233" s="33" t="s">
        <v>6903</v>
      </c>
      <c r="C233" s="29" t="s">
        <v>11</v>
      </c>
      <c r="D233" s="32" t="s">
        <v>6904</v>
      </c>
      <c r="E233" s="31">
        <v>526</v>
      </c>
      <c r="F233" s="32" t="s">
        <v>6640</v>
      </c>
      <c r="G233" s="32" t="s">
        <v>6896</v>
      </c>
      <c r="H233" s="33" t="s">
        <v>6476</v>
      </c>
      <c r="I233" s="33" t="s">
        <v>6878</v>
      </c>
      <c r="J233" s="154">
        <f>+IF(OR(C233=NIVEL1,C233="PRIMARIO",C233="INICIAL"),E233*IP*199,IF(OR(C233=NIVEL2,C233="PRIMARIO - SECUNDARIO",C233="INICIAL - SECUNDARIO"),E233*IPS*199,IF(C233=NIVEL3,E233*SEC*199,"REVISAR")))</f>
        <v>4657993</v>
      </c>
      <c r="K233" s="43">
        <v>5</v>
      </c>
      <c r="N233" s="43"/>
      <c r="O233" s="43"/>
      <c r="P233" s="43"/>
      <c r="Q233" s="43"/>
      <c r="R233" s="43"/>
      <c r="S233" s="43"/>
    </row>
    <row r="234" spans="1:19" s="86" customFormat="1" ht="41.25" customHeight="1" x14ac:dyDescent="0.25">
      <c r="A234" s="773"/>
      <c r="B234" s="400">
        <f>COUNTA(B229:B233)</f>
        <v>5</v>
      </c>
      <c r="C234" s="400"/>
      <c r="D234" s="387" t="s">
        <v>3374</v>
      </c>
      <c r="E234" s="399">
        <f>SUM(E229:E233)</f>
        <v>1028</v>
      </c>
      <c r="F234" s="338"/>
      <c r="G234" s="338"/>
      <c r="H234" s="338"/>
      <c r="I234" s="133"/>
      <c r="J234" s="134">
        <f>SUM(J229:J233)</f>
        <v>9059276</v>
      </c>
      <c r="K234" s="774">
        <v>1</v>
      </c>
      <c r="N234" s="43"/>
      <c r="O234" s="43"/>
      <c r="P234" s="43"/>
      <c r="Q234" s="43"/>
      <c r="R234" s="43"/>
      <c r="S234" s="43"/>
    </row>
    <row r="235" spans="1:19" s="86" customFormat="1" ht="41.25" customHeight="1" x14ac:dyDescent="0.25">
      <c r="A235" s="43"/>
      <c r="B235" s="43"/>
      <c r="C235" s="775"/>
      <c r="D235" s="43"/>
      <c r="E235" s="43"/>
      <c r="F235" s="43"/>
      <c r="G235" s="43"/>
      <c r="H235" s="44"/>
      <c r="I235" s="44"/>
      <c r="J235" s="44"/>
      <c r="K235" s="43"/>
      <c r="N235" s="43"/>
      <c r="O235" s="43"/>
      <c r="P235" s="43"/>
      <c r="Q235" s="43"/>
      <c r="R235" s="43"/>
      <c r="S235" s="43"/>
    </row>
    <row r="236" spans="1:19" s="86" customFormat="1" ht="41.25" customHeight="1" x14ac:dyDescent="0.25">
      <c r="A236" s="840" t="s">
        <v>6905</v>
      </c>
      <c r="B236" s="840"/>
      <c r="C236" s="840"/>
      <c r="D236" s="840"/>
      <c r="E236" s="840"/>
      <c r="F236" s="840"/>
      <c r="G236" s="840"/>
      <c r="H236" s="840"/>
      <c r="I236" s="840"/>
      <c r="J236" s="840"/>
      <c r="K236" s="777"/>
      <c r="N236" s="43"/>
      <c r="O236" s="43"/>
      <c r="P236" s="43"/>
      <c r="Q236" s="43"/>
      <c r="R236" s="43"/>
      <c r="S236" s="43"/>
    </row>
    <row r="237" spans="1:19" s="86" customFormat="1" ht="41.25" customHeight="1" x14ac:dyDescent="0.25">
      <c r="A237" s="785"/>
      <c r="B237" s="785"/>
      <c r="C237" s="785"/>
      <c r="D237" s="785"/>
      <c r="E237" s="785"/>
      <c r="F237" s="785"/>
      <c r="G237" s="785"/>
      <c r="H237" s="785"/>
      <c r="I237" s="785"/>
      <c r="J237" s="785"/>
      <c r="K237" s="786"/>
      <c r="N237" s="43"/>
      <c r="O237" s="43"/>
      <c r="P237" s="43"/>
      <c r="Q237" s="43"/>
      <c r="R237" s="43"/>
      <c r="S237" s="43"/>
    </row>
    <row r="238" spans="1:19" s="86" customFormat="1" ht="41.25" customHeight="1" x14ac:dyDescent="0.2">
      <c r="A238" s="772" t="s">
        <v>5263</v>
      </c>
      <c r="B238" s="772" t="s">
        <v>16</v>
      </c>
      <c r="C238" s="772" t="s">
        <v>17</v>
      </c>
      <c r="D238" s="772" t="s">
        <v>18</v>
      </c>
      <c r="E238" s="772" t="s">
        <v>6</v>
      </c>
      <c r="F238" s="772" t="s">
        <v>19</v>
      </c>
      <c r="G238" s="772" t="s">
        <v>20</v>
      </c>
      <c r="H238" s="772" t="s">
        <v>21</v>
      </c>
      <c r="I238" s="772" t="s">
        <v>22</v>
      </c>
      <c r="J238" s="401" t="s">
        <v>23</v>
      </c>
      <c r="K238" s="43"/>
      <c r="N238" s="43"/>
      <c r="O238" s="43"/>
      <c r="P238" s="43"/>
      <c r="Q238" s="43"/>
      <c r="R238" s="43"/>
      <c r="S238" s="43"/>
    </row>
    <row r="239" spans="1:19" s="86" customFormat="1" ht="41.25" customHeight="1" x14ac:dyDescent="0.25">
      <c r="A239" s="28" t="s">
        <v>6906</v>
      </c>
      <c r="B239" s="33" t="s">
        <v>6907</v>
      </c>
      <c r="C239" s="29" t="s">
        <v>11</v>
      </c>
      <c r="D239" s="32" t="s">
        <v>6908</v>
      </c>
      <c r="E239" s="31">
        <v>200</v>
      </c>
      <c r="F239" s="32" t="s">
        <v>6640</v>
      </c>
      <c r="G239" s="32" t="s">
        <v>6909</v>
      </c>
      <c r="H239" s="33" t="s">
        <v>6476</v>
      </c>
      <c r="I239" s="33" t="s">
        <v>6910</v>
      </c>
      <c r="J239" s="154">
        <f t="shared" ref="J239:J244" si="3">+IF(OR(C239=NIVEL1,C239="PRIMARIO",C239="INICIAL"),E239*IP*199,IF(OR(C239=NIVEL2,C239="PRIMARIO - SECUNDARIO",C239="INICIAL - SECUNDARIO"),E239*IPS*199,IF(C239=NIVEL3,E239*SEC*199,"REVISAR")))</f>
        <v>1771100</v>
      </c>
      <c r="K239" s="43">
        <v>5</v>
      </c>
      <c r="N239" s="43"/>
      <c r="O239" s="43"/>
      <c r="P239" s="43"/>
      <c r="Q239" s="43"/>
      <c r="R239" s="43"/>
      <c r="S239" s="43"/>
    </row>
    <row r="240" spans="1:19" s="86" customFormat="1" ht="41.25" customHeight="1" x14ac:dyDescent="0.25">
      <c r="A240" s="28" t="s">
        <v>6906</v>
      </c>
      <c r="B240" s="33" t="s">
        <v>6911</v>
      </c>
      <c r="C240" s="29" t="s">
        <v>8</v>
      </c>
      <c r="D240" s="32" t="s">
        <v>6912</v>
      </c>
      <c r="E240" s="31">
        <v>246</v>
      </c>
      <c r="F240" s="32" t="s">
        <v>6640</v>
      </c>
      <c r="G240" s="32" t="s">
        <v>6909</v>
      </c>
      <c r="H240" s="33">
        <v>11</v>
      </c>
      <c r="I240" s="33">
        <v>1107</v>
      </c>
      <c r="J240" s="154">
        <f t="shared" si="3"/>
        <v>2105022</v>
      </c>
      <c r="K240" s="43">
        <v>5</v>
      </c>
      <c r="N240" s="43"/>
      <c r="O240" s="43"/>
      <c r="P240" s="43"/>
      <c r="Q240" s="43"/>
      <c r="R240" s="43"/>
      <c r="S240" s="43"/>
    </row>
    <row r="241" spans="1:19" s="86" customFormat="1" ht="41.25" customHeight="1" x14ac:dyDescent="0.25">
      <c r="A241" s="28" t="s">
        <v>6906</v>
      </c>
      <c r="B241" s="33" t="s">
        <v>6913</v>
      </c>
      <c r="C241" s="29" t="s">
        <v>8</v>
      </c>
      <c r="D241" s="32" t="s">
        <v>6914</v>
      </c>
      <c r="E241" s="31">
        <v>55</v>
      </c>
      <c r="F241" s="32" t="s">
        <v>6640</v>
      </c>
      <c r="G241" s="32" t="s">
        <v>6909</v>
      </c>
      <c r="H241" s="33" t="s">
        <v>6476</v>
      </c>
      <c r="I241" s="33" t="s">
        <v>6910</v>
      </c>
      <c r="J241" s="154">
        <f t="shared" si="3"/>
        <v>470635</v>
      </c>
      <c r="K241" s="43">
        <v>5</v>
      </c>
      <c r="N241" s="43"/>
      <c r="O241" s="43"/>
      <c r="P241" s="43"/>
      <c r="Q241" s="43"/>
      <c r="R241" s="43"/>
      <c r="S241" s="43"/>
    </row>
    <row r="242" spans="1:19" s="86" customFormat="1" ht="41.25" customHeight="1" x14ac:dyDescent="0.25">
      <c r="A242" s="28" t="s">
        <v>6906</v>
      </c>
      <c r="B242" s="33" t="s">
        <v>6915</v>
      </c>
      <c r="C242" s="29" t="s">
        <v>8</v>
      </c>
      <c r="D242" s="32" t="s">
        <v>6916</v>
      </c>
      <c r="E242" s="31">
        <v>61</v>
      </c>
      <c r="F242" s="32" t="s">
        <v>6640</v>
      </c>
      <c r="G242" s="32" t="s">
        <v>6909</v>
      </c>
      <c r="H242" s="33" t="s">
        <v>6476</v>
      </c>
      <c r="I242" s="33" t="s">
        <v>6910</v>
      </c>
      <c r="J242" s="154">
        <f t="shared" si="3"/>
        <v>521977</v>
      </c>
      <c r="K242" s="43">
        <v>5</v>
      </c>
      <c r="N242" s="43"/>
      <c r="O242" s="43"/>
      <c r="P242" s="43"/>
      <c r="Q242" s="43"/>
      <c r="R242" s="43"/>
      <c r="S242" s="43"/>
    </row>
    <row r="243" spans="1:19" s="86" customFormat="1" ht="41.25" customHeight="1" x14ac:dyDescent="0.25">
      <c r="A243" s="28" t="s">
        <v>6906</v>
      </c>
      <c r="B243" s="33" t="s">
        <v>6917</v>
      </c>
      <c r="C243" s="29" t="s">
        <v>11</v>
      </c>
      <c r="D243" s="32" t="s">
        <v>6918</v>
      </c>
      <c r="E243" s="31">
        <v>256</v>
      </c>
      <c r="F243" s="32" t="s">
        <v>6640</v>
      </c>
      <c r="G243" s="32" t="s">
        <v>6909</v>
      </c>
      <c r="H243" s="33" t="s">
        <v>6476</v>
      </c>
      <c r="I243" s="33" t="s">
        <v>6910</v>
      </c>
      <c r="J243" s="154">
        <f t="shared" si="3"/>
        <v>2267008</v>
      </c>
      <c r="K243" s="43">
        <v>5</v>
      </c>
      <c r="N243" s="43"/>
      <c r="O243" s="43"/>
      <c r="P243" s="43"/>
      <c r="Q243" s="43"/>
      <c r="R243" s="43"/>
      <c r="S243" s="43"/>
    </row>
    <row r="244" spans="1:19" s="86" customFormat="1" ht="41.25" customHeight="1" x14ac:dyDescent="0.25">
      <c r="A244" s="28" t="s">
        <v>6906</v>
      </c>
      <c r="B244" s="33" t="s">
        <v>6919</v>
      </c>
      <c r="C244" s="29" t="s">
        <v>11</v>
      </c>
      <c r="D244" s="32" t="s">
        <v>6920</v>
      </c>
      <c r="E244" s="31">
        <v>224</v>
      </c>
      <c r="F244" s="32" t="s">
        <v>6640</v>
      </c>
      <c r="G244" s="32" t="s">
        <v>6909</v>
      </c>
      <c r="H244" s="33" t="s">
        <v>6476</v>
      </c>
      <c r="I244" s="33" t="s">
        <v>6910</v>
      </c>
      <c r="J244" s="154">
        <f t="shared" si="3"/>
        <v>1983632</v>
      </c>
      <c r="K244" s="43">
        <v>5</v>
      </c>
      <c r="N244" s="43"/>
      <c r="O244" s="43"/>
      <c r="P244" s="43"/>
      <c r="Q244" s="43"/>
      <c r="R244" s="43"/>
      <c r="S244" s="43"/>
    </row>
    <row r="245" spans="1:19" s="86" customFormat="1" ht="41.25" customHeight="1" x14ac:dyDescent="0.25">
      <c r="A245" s="773"/>
      <c r="B245" s="400">
        <f>COUNTA(B239:B244)</f>
        <v>6</v>
      </c>
      <c r="C245" s="400"/>
      <c r="D245" s="387" t="s">
        <v>3374</v>
      </c>
      <c r="E245" s="399">
        <f>SUM(E239:E244)</f>
        <v>1042</v>
      </c>
      <c r="F245" s="338"/>
      <c r="G245" s="338"/>
      <c r="H245" s="338"/>
      <c r="I245" s="133"/>
      <c r="J245" s="134">
        <f>SUM(J239:J244)</f>
        <v>9119374</v>
      </c>
      <c r="K245" s="774">
        <v>1</v>
      </c>
      <c r="N245" s="43"/>
      <c r="O245" s="43"/>
      <c r="P245" s="43"/>
      <c r="Q245" s="43"/>
      <c r="R245" s="43"/>
      <c r="S245" s="43"/>
    </row>
    <row r="246" spans="1:19" s="86" customFormat="1" ht="41.25" customHeight="1" x14ac:dyDescent="0.25">
      <c r="A246" s="43"/>
      <c r="B246" s="43"/>
      <c r="C246" s="775"/>
      <c r="D246" s="43"/>
      <c r="E246" s="43"/>
      <c r="F246" s="43"/>
      <c r="G246" s="43"/>
      <c r="H246" s="44"/>
      <c r="I246" s="44"/>
      <c r="J246" s="44"/>
      <c r="K246" s="43">
        <v>5</v>
      </c>
      <c r="N246" s="43"/>
      <c r="O246" s="43"/>
      <c r="P246" s="43"/>
      <c r="Q246" s="43"/>
      <c r="R246" s="43"/>
      <c r="S246" s="43"/>
    </row>
    <row r="247" spans="1:19" s="86" customFormat="1" ht="41.25" customHeight="1" x14ac:dyDescent="0.2">
      <c r="A247" s="772" t="s">
        <v>5263</v>
      </c>
      <c r="B247" s="772" t="s">
        <v>16</v>
      </c>
      <c r="C247" s="772" t="s">
        <v>17</v>
      </c>
      <c r="D247" s="772" t="s">
        <v>18</v>
      </c>
      <c r="E247" s="772" t="s">
        <v>6</v>
      </c>
      <c r="F247" s="772" t="s">
        <v>19</v>
      </c>
      <c r="G247" s="772" t="s">
        <v>20</v>
      </c>
      <c r="H247" s="772" t="s">
        <v>21</v>
      </c>
      <c r="I247" s="772" t="s">
        <v>22</v>
      </c>
      <c r="J247" s="401" t="s">
        <v>23</v>
      </c>
      <c r="K247" s="43"/>
      <c r="N247" s="43"/>
      <c r="O247" s="43"/>
      <c r="P247" s="43"/>
      <c r="Q247" s="43"/>
      <c r="R247" s="43"/>
      <c r="S247" s="43"/>
    </row>
    <row r="248" spans="1:19" s="86" customFormat="1" ht="41.25" customHeight="1" x14ac:dyDescent="0.25">
      <c r="A248" s="28" t="s">
        <v>6921</v>
      </c>
      <c r="B248" s="416" t="s">
        <v>6922</v>
      </c>
      <c r="C248" s="549" t="s">
        <v>8</v>
      </c>
      <c r="D248" s="405" t="s">
        <v>6923</v>
      </c>
      <c r="E248" s="417">
        <v>69</v>
      </c>
      <c r="F248" s="550" t="s">
        <v>6640</v>
      </c>
      <c r="G248" s="550" t="s">
        <v>6909</v>
      </c>
      <c r="H248" s="415">
        <v>11</v>
      </c>
      <c r="I248" s="414">
        <v>1107</v>
      </c>
      <c r="J248" s="776">
        <f>+IF(OR(C248=NIVEL1,C248="PRIMARIO",C248="INICIAL"),E248*IP*199,IF(OR(C248=NIVEL2,C248="PRIMARIO - SECUNDARIO",C248="INICIAL - SECUNDARIO"),E248*IPS*199,IF(C248=NIVEL3,E248*SEC*199,"REVISAR")))</f>
        <v>590433</v>
      </c>
      <c r="K248" s="43">
        <v>5</v>
      </c>
      <c r="N248" s="43"/>
      <c r="O248" s="43"/>
      <c r="P248" s="43"/>
      <c r="Q248" s="43"/>
      <c r="R248" s="43"/>
      <c r="S248" s="43"/>
    </row>
    <row r="249" spans="1:19" s="86" customFormat="1" ht="41.25" customHeight="1" x14ac:dyDescent="0.25">
      <c r="A249" s="28" t="s">
        <v>6921</v>
      </c>
      <c r="B249" s="416" t="s">
        <v>6924</v>
      </c>
      <c r="C249" s="549" t="s">
        <v>8</v>
      </c>
      <c r="D249" s="405" t="s">
        <v>6925</v>
      </c>
      <c r="E249" s="417">
        <v>78</v>
      </c>
      <c r="F249" s="550" t="s">
        <v>6640</v>
      </c>
      <c r="G249" s="550" t="s">
        <v>6909</v>
      </c>
      <c r="H249" s="415">
        <v>11</v>
      </c>
      <c r="I249" s="414">
        <v>1107</v>
      </c>
      <c r="J249" s="776">
        <f>+IF(OR(C249=NIVEL1,C249="PRIMARIO",C249="INICIAL"),E249*IP*199,IF(OR(C249=NIVEL2,C249="PRIMARIO - SECUNDARIO",C249="INICIAL - SECUNDARIO"),E249*IPS*199,IF(C249=NIVEL3,E249*SEC*199,"REVISAR")))</f>
        <v>667446</v>
      </c>
      <c r="K249" s="43">
        <v>5</v>
      </c>
      <c r="N249" s="43"/>
      <c r="O249" s="43"/>
      <c r="P249" s="43"/>
      <c r="Q249" s="43"/>
      <c r="R249" s="43"/>
      <c r="S249" s="43"/>
    </row>
    <row r="250" spans="1:19" s="86" customFormat="1" ht="41.25" customHeight="1" x14ac:dyDescent="0.25">
      <c r="A250" s="28" t="s">
        <v>6921</v>
      </c>
      <c r="B250" s="416" t="s">
        <v>6926</v>
      </c>
      <c r="C250" s="549" t="s">
        <v>11</v>
      </c>
      <c r="D250" s="405" t="s">
        <v>6927</v>
      </c>
      <c r="E250" s="417">
        <v>54</v>
      </c>
      <c r="F250" s="550" t="s">
        <v>6640</v>
      </c>
      <c r="G250" s="550" t="s">
        <v>6909</v>
      </c>
      <c r="H250" s="415">
        <v>11</v>
      </c>
      <c r="I250" s="414">
        <v>1107</v>
      </c>
      <c r="J250" s="776">
        <f>+IF(OR(C250=NIVEL1,C250="PRIMARIO",C250="INICIAL"),E250*IP*199,IF(OR(C250=NIVEL2,C250="PRIMARIO - SECUNDARIO",C250="INICIAL - SECUNDARIO"),E250*IPS*199,IF(C250=NIVEL3,E250*SEC*199,"REVISAR")))</f>
        <v>478197</v>
      </c>
      <c r="K250" s="43">
        <v>5</v>
      </c>
      <c r="N250" s="43"/>
      <c r="O250" s="43"/>
      <c r="P250" s="43"/>
      <c r="Q250" s="43"/>
      <c r="R250" s="43"/>
      <c r="S250" s="43"/>
    </row>
    <row r="251" spans="1:19" s="86" customFormat="1" ht="41.25" customHeight="1" x14ac:dyDescent="0.25">
      <c r="A251" s="28" t="s">
        <v>6921</v>
      </c>
      <c r="B251" s="416" t="s">
        <v>6928</v>
      </c>
      <c r="C251" s="549" t="s">
        <v>12</v>
      </c>
      <c r="D251" s="405" t="s">
        <v>6002</v>
      </c>
      <c r="E251" s="417">
        <v>70</v>
      </c>
      <c r="F251" s="550" t="s">
        <v>6640</v>
      </c>
      <c r="G251" s="550" t="s">
        <v>6909</v>
      </c>
      <c r="H251" s="415">
        <v>11</v>
      </c>
      <c r="I251" s="414">
        <v>1107</v>
      </c>
      <c r="J251" s="776">
        <f>+IF(OR(C251=NIVEL1,C251="PRIMARIO",C251="INICIAL"),E251*IP*199,IF(OR(C251=NIVEL2,C251="PRIMARIO - SECUNDARIO",C251="INICIAL - SECUNDARIO"),E251*IPS*199,IF(C251=NIVEL3,E251*SEC*199,"REVISAR")))</f>
        <v>640780</v>
      </c>
      <c r="K251" s="43">
        <v>5</v>
      </c>
      <c r="N251" s="43"/>
      <c r="O251" s="43"/>
      <c r="P251" s="43"/>
      <c r="Q251" s="43"/>
      <c r="R251" s="43"/>
      <c r="S251" s="43"/>
    </row>
    <row r="252" spans="1:19" s="86" customFormat="1" ht="41.25" customHeight="1" x14ac:dyDescent="0.25">
      <c r="A252" s="28" t="s">
        <v>6921</v>
      </c>
      <c r="B252" s="33" t="s">
        <v>6929</v>
      </c>
      <c r="C252" s="29" t="s">
        <v>11</v>
      </c>
      <c r="D252" s="32" t="s">
        <v>6930</v>
      </c>
      <c r="E252" s="31">
        <v>907</v>
      </c>
      <c r="F252" s="550" t="s">
        <v>6640</v>
      </c>
      <c r="G252" s="550" t="s">
        <v>6909</v>
      </c>
      <c r="H252" s="33" t="s">
        <v>6476</v>
      </c>
      <c r="I252" s="33" t="s">
        <v>6910</v>
      </c>
      <c r="J252" s="154">
        <f>+IF(OR(C252=NIVEL1,C252="PRIMARIO",C252="INICIAL"),E252*IP*199,IF(OR(C252=NIVEL2,C252="PRIMARIO - SECUNDARIO",C252="INICIAL - SECUNDARIO"),E252*IPS*199,IF(C252=NIVEL3,E252*SEC*199,"REVISAR")))</f>
        <v>8031938.5</v>
      </c>
      <c r="K252" s="43">
        <v>5</v>
      </c>
      <c r="N252" s="43"/>
      <c r="O252" s="43"/>
      <c r="P252" s="43"/>
      <c r="Q252" s="43"/>
      <c r="R252" s="43"/>
      <c r="S252" s="43"/>
    </row>
    <row r="253" spans="1:19" s="86" customFormat="1" ht="41.25" customHeight="1" x14ac:dyDescent="0.25">
      <c r="A253" s="773"/>
      <c r="B253" s="400">
        <f>COUNTA(B248:B252)</f>
        <v>5</v>
      </c>
      <c r="C253" s="400"/>
      <c r="D253" s="387" t="s">
        <v>3374</v>
      </c>
      <c r="E253" s="399">
        <f>SUM(E248:E252)</f>
        <v>1178</v>
      </c>
      <c r="F253" s="338"/>
      <c r="G253" s="338"/>
      <c r="H253" s="338"/>
      <c r="I253" s="133"/>
      <c r="J253" s="134">
        <f>SUM(J248:J252)</f>
        <v>10408794.5</v>
      </c>
      <c r="K253" s="774">
        <v>1</v>
      </c>
      <c r="N253" s="43"/>
      <c r="O253" s="43"/>
      <c r="P253" s="43"/>
      <c r="Q253" s="43"/>
      <c r="R253" s="43"/>
      <c r="S253" s="43"/>
    </row>
  </sheetData>
  <mergeCells count="12">
    <mergeCell ref="A236:J236"/>
    <mergeCell ref="A5:J5"/>
    <mergeCell ref="A6:J6"/>
    <mergeCell ref="A7:J7"/>
    <mergeCell ref="A9:J9"/>
    <mergeCell ref="A11:J11"/>
    <mergeCell ref="A48:J48"/>
    <mergeCell ref="A127:J127"/>
    <mergeCell ref="A150:J150"/>
    <mergeCell ref="A178:J178"/>
    <mergeCell ref="A211:J211"/>
    <mergeCell ref="A226:J22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1"/>
  <sheetViews>
    <sheetView showGridLines="0" workbookViewId="0">
      <selection activeCell="F23" sqref="F23"/>
    </sheetView>
  </sheetViews>
  <sheetFormatPr defaultColWidth="21.140625" defaultRowHeight="15" x14ac:dyDescent="0.25"/>
  <cols>
    <col min="1" max="1" width="21.140625" style="115"/>
    <col min="2" max="2" width="40" style="115" customWidth="1"/>
    <col min="3" max="3" width="23" style="622" customWidth="1"/>
    <col min="4" max="4" width="32.5703125" style="115" customWidth="1"/>
    <col min="5" max="5" width="21.140625" style="115"/>
    <col min="6" max="6" width="24.7109375" style="115" customWidth="1"/>
    <col min="7" max="7" width="34.7109375" style="115" customWidth="1"/>
    <col min="8" max="8" width="13.85546875" style="115" customWidth="1"/>
    <col min="9" max="9" width="14.5703125" style="115" customWidth="1"/>
    <col min="10" max="10" width="21.7109375" style="364" customWidth="1"/>
    <col min="11" max="11" width="1.7109375" style="115" hidden="1" customWidth="1"/>
    <col min="12" max="12" width="21.140625" style="115" hidden="1" customWidth="1"/>
    <col min="13" max="13" width="28.140625" style="115" hidden="1" customWidth="1"/>
    <col min="14" max="16" width="21.140625" style="115" hidden="1" customWidth="1"/>
    <col min="17" max="17" width="21.140625" style="115" customWidth="1"/>
    <col min="18" max="16384" width="21.140625" style="115"/>
  </cols>
  <sheetData>
    <row r="2" spans="1:16" ht="18.75" x14ac:dyDescent="0.3">
      <c r="A2" s="787"/>
      <c r="B2" s="787"/>
      <c r="C2" s="788"/>
      <c r="D2" s="787"/>
      <c r="E2" s="787"/>
      <c r="F2" s="787"/>
      <c r="G2" s="787"/>
      <c r="H2" s="787"/>
      <c r="I2" s="787"/>
      <c r="J2" s="441"/>
    </row>
    <row r="3" spans="1:16" ht="15" customHeight="1" x14ac:dyDescent="0.25">
      <c r="A3" s="202"/>
      <c r="B3" s="202"/>
      <c r="C3" s="789"/>
      <c r="D3" s="202"/>
      <c r="E3" s="202"/>
      <c r="F3" s="202"/>
      <c r="G3" s="202"/>
      <c r="H3" s="202"/>
      <c r="I3" s="202"/>
      <c r="J3" s="382"/>
    </row>
    <row r="4" spans="1:16" ht="18.75" customHeight="1" x14ac:dyDescent="0.25">
      <c r="A4" s="844" t="s">
        <v>0</v>
      </c>
      <c r="B4" s="844"/>
      <c r="C4" s="844"/>
      <c r="D4" s="844"/>
      <c r="E4" s="844"/>
      <c r="F4" s="844"/>
      <c r="G4" s="844"/>
      <c r="H4" s="844"/>
      <c r="I4" s="844"/>
      <c r="J4" s="844"/>
    </row>
    <row r="5" spans="1:16" ht="11.25" customHeight="1" x14ac:dyDescent="0.25">
      <c r="A5" s="845" t="s">
        <v>1</v>
      </c>
      <c r="B5" s="845"/>
      <c r="C5" s="845"/>
      <c r="D5" s="845"/>
      <c r="E5" s="845"/>
      <c r="F5" s="845"/>
      <c r="G5" s="845"/>
      <c r="H5" s="845"/>
      <c r="I5" s="845"/>
      <c r="J5" s="845"/>
    </row>
    <row r="6" spans="1:16" ht="11.25" customHeight="1" x14ac:dyDescent="0.25">
      <c r="A6" s="845" t="s">
        <v>2</v>
      </c>
      <c r="B6" s="845"/>
      <c r="C6" s="845"/>
      <c r="D6" s="845"/>
      <c r="E6" s="845"/>
      <c r="F6" s="845"/>
      <c r="G6" s="845"/>
      <c r="H6" s="845"/>
      <c r="I6" s="845"/>
      <c r="J6" s="845"/>
    </row>
    <row r="7" spans="1:16" ht="17.25" customHeight="1" x14ac:dyDescent="0.25">
      <c r="A7" s="447"/>
      <c r="B7" s="447"/>
      <c r="C7" s="448"/>
      <c r="D7" s="447"/>
      <c r="E7" s="447"/>
      <c r="F7" s="447"/>
      <c r="G7" s="447"/>
      <c r="H7" s="447"/>
      <c r="I7" s="447"/>
      <c r="J7" s="382"/>
    </row>
    <row r="8" spans="1:16" ht="20.25" customHeight="1" x14ac:dyDescent="0.25">
      <c r="A8" s="841" t="s">
        <v>6931</v>
      </c>
      <c r="B8" s="841"/>
      <c r="C8" s="841"/>
      <c r="D8" s="841"/>
      <c r="E8" s="841"/>
      <c r="F8" s="841"/>
      <c r="G8" s="841"/>
      <c r="H8" s="841"/>
      <c r="I8" s="841"/>
      <c r="J8" s="841"/>
    </row>
    <row r="9" spans="1:16" s="276" customFormat="1" ht="20.25" customHeight="1" x14ac:dyDescent="0.25">
      <c r="A9" s="450"/>
      <c r="B9" s="450"/>
      <c r="C9" s="450"/>
      <c r="D9" s="450"/>
      <c r="E9" s="450"/>
      <c r="F9" s="450"/>
      <c r="G9" s="450"/>
      <c r="H9" s="450"/>
      <c r="I9" s="450"/>
      <c r="J9" s="450"/>
    </row>
    <row r="10" spans="1:16" ht="21.75" customHeight="1" x14ac:dyDescent="0.25">
      <c r="A10" s="843" t="s">
        <v>6932</v>
      </c>
      <c r="B10" s="843"/>
      <c r="C10" s="843"/>
      <c r="D10" s="843"/>
      <c r="E10" s="843"/>
      <c r="F10" s="843"/>
      <c r="G10" s="843"/>
      <c r="H10" s="843"/>
      <c r="I10" s="843"/>
      <c r="J10" s="843"/>
      <c r="M10" s="17" t="s">
        <v>11</v>
      </c>
      <c r="N10" s="17">
        <v>44.5</v>
      </c>
      <c r="O10" s="11">
        <f>+SUMIFS($E$13:$E$217,$C$13:$C$217,NIVEL2)</f>
        <v>9959</v>
      </c>
      <c r="P10" s="12">
        <f>+N10*O10*199</f>
        <v>88191924.5</v>
      </c>
    </row>
    <row r="11" spans="1:16" s="276" customFormat="1" ht="21.75" customHeight="1" thickBot="1" x14ac:dyDescent="0.3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M11" s="781"/>
      <c r="N11" s="781"/>
      <c r="O11" s="782"/>
      <c r="P11" s="783"/>
    </row>
    <row r="12" spans="1:16" ht="26.25" thickBot="1" x14ac:dyDescent="0.3">
      <c r="A12" s="259" t="s">
        <v>5263</v>
      </c>
      <c r="B12" s="306" t="s">
        <v>6933</v>
      </c>
      <c r="C12" s="791" t="s">
        <v>312</v>
      </c>
      <c r="D12" s="269" t="s">
        <v>18</v>
      </c>
      <c r="E12" s="269" t="s">
        <v>6</v>
      </c>
      <c r="F12" s="269" t="s">
        <v>19</v>
      </c>
      <c r="G12" s="269" t="s">
        <v>20</v>
      </c>
      <c r="H12" s="270" t="s">
        <v>21</v>
      </c>
      <c r="I12" s="270" t="s">
        <v>22</v>
      </c>
      <c r="J12" s="126" t="s">
        <v>23</v>
      </c>
    </row>
    <row r="13" spans="1:16" s="158" customFormat="1" ht="15.75" x14ac:dyDescent="0.25">
      <c r="A13" s="264" t="s">
        <v>6934</v>
      </c>
      <c r="B13" s="33" t="s">
        <v>6935</v>
      </c>
      <c r="C13" s="29" t="s">
        <v>8</v>
      </c>
      <c r="D13" s="32" t="s">
        <v>4675</v>
      </c>
      <c r="E13" s="31">
        <v>64</v>
      </c>
      <c r="F13" s="32" t="s">
        <v>3612</v>
      </c>
      <c r="G13" s="32" t="s">
        <v>6936</v>
      </c>
      <c r="H13" s="33" t="s">
        <v>6937</v>
      </c>
      <c r="I13" s="33" t="s">
        <v>6938</v>
      </c>
      <c r="J13" s="360">
        <f>+IF(OR(C13=NIVEL1,C13="PRIMARIO",C13="INICIAL"),E13*IP*199,IF(OR(C13=NIVEL2,C13="PRIMARIO - SECUNDARIO",C13="INICIAL - SECUNDARIO"),E13*IPS*199,IF(C13=NIVEL3,E13*SEC*199,"REVISAR")))</f>
        <v>547648</v>
      </c>
      <c r="K13" s="158">
        <v>5</v>
      </c>
    </row>
    <row r="14" spans="1:16" s="158" customFormat="1" ht="15.75" x14ac:dyDescent="0.25">
      <c r="A14" s="264" t="s">
        <v>6934</v>
      </c>
      <c r="B14" s="33" t="s">
        <v>6939</v>
      </c>
      <c r="C14" s="29" t="s">
        <v>8</v>
      </c>
      <c r="D14" s="32" t="s">
        <v>6940</v>
      </c>
      <c r="E14" s="31">
        <v>51</v>
      </c>
      <c r="F14" s="32" t="s">
        <v>3612</v>
      </c>
      <c r="G14" s="32" t="s">
        <v>6936</v>
      </c>
      <c r="H14" s="33" t="s">
        <v>6937</v>
      </c>
      <c r="I14" s="33" t="s">
        <v>6938</v>
      </c>
      <c r="J14" s="360">
        <f>+IF(OR(C14=NIVEL1,C14="PRIMARIO",C14="INICIAL"),E14*IP*199,IF(OR(C14=NIVEL2,C14="PRIMARIO - SECUNDARIO",C14="INICIAL - SECUNDARIO"),E14*IPS*199,IF(C14=NIVEL3,E14*SEC*199,"REVISAR")))</f>
        <v>436407</v>
      </c>
      <c r="K14" s="158">
        <v>5</v>
      </c>
    </row>
    <row r="15" spans="1:16" ht="15.75" x14ac:dyDescent="0.25">
      <c r="A15" s="532" t="s">
        <v>6934</v>
      </c>
      <c r="B15" s="33" t="s">
        <v>6941</v>
      </c>
      <c r="C15" s="253" t="s">
        <v>8</v>
      </c>
      <c r="D15" s="194" t="s">
        <v>6942</v>
      </c>
      <c r="E15" s="31">
        <v>198</v>
      </c>
      <c r="F15" s="194" t="s">
        <v>3612</v>
      </c>
      <c r="G15" s="194" t="s">
        <v>6936</v>
      </c>
      <c r="H15" s="191" t="s">
        <v>6937</v>
      </c>
      <c r="I15" s="191" t="s">
        <v>6938</v>
      </c>
      <c r="J15" s="360">
        <f>+IF(OR(C15=NIVEL1,C15="PRIMARIO",C15="INICIAL"),E15*IP*199,IF(OR(C15=NIVEL2,C15="PRIMARIO - SECUNDARIO",C15="INICIAL - SECUNDARIO"),E15*IPS*199,IF(C15=NIVEL3,E15*SEC*199,"REVISAR")))</f>
        <v>1694286</v>
      </c>
      <c r="K15" s="115">
        <v>5</v>
      </c>
    </row>
    <row r="16" spans="1:16" ht="15.75" x14ac:dyDescent="0.25">
      <c r="A16" s="532" t="s">
        <v>6934</v>
      </c>
      <c r="B16" s="33" t="s">
        <v>6943</v>
      </c>
      <c r="C16" s="792" t="s">
        <v>12</v>
      </c>
      <c r="D16" s="32" t="s">
        <v>6944</v>
      </c>
      <c r="E16" s="31">
        <v>324</v>
      </c>
      <c r="F16" s="32" t="s">
        <v>3612</v>
      </c>
      <c r="G16" s="32" t="s">
        <v>6936</v>
      </c>
      <c r="H16" s="33" t="s">
        <v>6937</v>
      </c>
      <c r="I16" s="33" t="s">
        <v>6938</v>
      </c>
      <c r="J16" s="360">
        <f>+IF(OR(C16=NIVEL1,C16="PRIMARIO",C16="INICIAL"),E16*IP*199,IF(OR(C16=NIVEL2,C16="PRIMARIO - SECUNDARIO",C16="INICIAL - SECUNDARIO"),E16*IPS*199,IF(C16=NIVEL3,E16*SEC*199,"REVISAR")))</f>
        <v>2965896</v>
      </c>
      <c r="K16" s="115">
        <v>5</v>
      </c>
    </row>
    <row r="17" spans="1:17" ht="31.5" x14ac:dyDescent="0.25">
      <c r="A17" s="532" t="s">
        <v>6934</v>
      </c>
      <c r="B17" s="33" t="s">
        <v>6945</v>
      </c>
      <c r="C17" s="29" t="s">
        <v>11</v>
      </c>
      <c r="D17" s="32" t="s">
        <v>6946</v>
      </c>
      <c r="E17" s="31">
        <v>327</v>
      </c>
      <c r="F17" s="32" t="s">
        <v>3612</v>
      </c>
      <c r="G17" s="32" t="s">
        <v>6936</v>
      </c>
      <c r="H17" s="33" t="s">
        <v>6937</v>
      </c>
      <c r="I17" s="33" t="s">
        <v>6938</v>
      </c>
      <c r="J17" s="361">
        <f>+IF(OR(C17=NIVEL1,C17="PRIMARIO",C17="INICIAL"),E17*IP*199,IF(OR(C17=NIVEL2,C17="PRIMARIO - SECUNDARIO",C17="INICIAL - SECUNDARIO"),E17*IPS*199,IF(C17=NIVEL3,E17*SEC*199,"REVISAR")))</f>
        <v>2895748.5</v>
      </c>
      <c r="K17" s="115">
        <v>5</v>
      </c>
      <c r="Q17" s="158"/>
    </row>
    <row r="18" spans="1:17" x14ac:dyDescent="0.25">
      <c r="A18" s="627"/>
      <c r="B18" s="627">
        <f>COUNTA(B13:B17)</f>
        <v>5</v>
      </c>
      <c r="C18" s="627"/>
      <c r="D18" s="629" t="s">
        <v>30</v>
      </c>
      <c r="E18" s="630">
        <f>SUM(E13:E17)</f>
        <v>964</v>
      </c>
      <c r="F18" s="214"/>
      <c r="G18" s="277"/>
      <c r="H18" s="277"/>
      <c r="I18" s="277"/>
      <c r="J18" s="793">
        <f>SUM(J13:J17)</f>
        <v>8539985.5</v>
      </c>
      <c r="K18" s="115">
        <v>2</v>
      </c>
    </row>
    <row r="19" spans="1:17" ht="15.75" thickBot="1" x14ac:dyDescent="0.3">
      <c r="C19" s="115"/>
    </row>
    <row r="20" spans="1:17" ht="26.25" thickBot="1" x14ac:dyDescent="0.3">
      <c r="A20" s="259" t="s">
        <v>5263</v>
      </c>
      <c r="B20" s="306" t="s">
        <v>6933</v>
      </c>
      <c r="C20" s="791" t="s">
        <v>312</v>
      </c>
      <c r="D20" s="259" t="s">
        <v>18</v>
      </c>
      <c r="E20" s="259" t="s">
        <v>6</v>
      </c>
      <c r="F20" s="259" t="s">
        <v>19</v>
      </c>
      <c r="G20" s="259" t="s">
        <v>20</v>
      </c>
      <c r="H20" s="273" t="s">
        <v>21</v>
      </c>
      <c r="I20" s="273" t="s">
        <v>22</v>
      </c>
      <c r="J20" s="160" t="s">
        <v>23</v>
      </c>
    </row>
    <row r="21" spans="1:17" s="158" customFormat="1" ht="15.75" x14ac:dyDescent="0.25">
      <c r="A21" s="264" t="s">
        <v>6947</v>
      </c>
      <c r="B21" s="292" t="s">
        <v>6948</v>
      </c>
      <c r="C21" s="792" t="s">
        <v>9</v>
      </c>
      <c r="D21" s="32" t="s">
        <v>6949</v>
      </c>
      <c r="E21" s="31">
        <v>64</v>
      </c>
      <c r="F21" s="32" t="s">
        <v>3612</v>
      </c>
      <c r="G21" s="32" t="s">
        <v>6936</v>
      </c>
      <c r="H21" s="33" t="s">
        <v>6937</v>
      </c>
      <c r="I21" s="33" t="s">
        <v>6938</v>
      </c>
      <c r="J21" s="360">
        <f>+IF(OR(C21=NIVEL1,C21="PRIMARIO",C21="INICIAL"),E21*IP*199,IF(OR(C21=NIVEL2,C21="PRIMARIO - SECUNDARIO",C21="INICIAL - SECUNDARIO"),E21*IPS*199,IF(C21=NIVEL3,E21*SEC*199,"REVISAR")))</f>
        <v>547648</v>
      </c>
      <c r="K21" s="158">
        <v>5</v>
      </c>
    </row>
    <row r="22" spans="1:17" ht="31.5" x14ac:dyDescent="0.25">
      <c r="A22" s="532" t="s">
        <v>6947</v>
      </c>
      <c r="B22" s="794" t="s">
        <v>6950</v>
      </c>
      <c r="C22" s="795" t="s">
        <v>12</v>
      </c>
      <c r="D22" s="194" t="s">
        <v>6951</v>
      </c>
      <c r="E22" s="193">
        <v>361</v>
      </c>
      <c r="F22" s="194" t="s">
        <v>3612</v>
      </c>
      <c r="G22" s="194" t="s">
        <v>6936</v>
      </c>
      <c r="H22" s="191" t="s">
        <v>6937</v>
      </c>
      <c r="I22" s="191" t="s">
        <v>6938</v>
      </c>
      <c r="J22" s="360">
        <f>+IF(OR(C22=NIVEL1,C22="PRIMARIO",C22="INICIAL"),E22*IP*199,IF(OR(C22=NIVEL2,C22="PRIMARIO - SECUNDARIO",C22="INICIAL - SECUNDARIO"),E22*IPS*199,IF(C22=NIVEL3,E22*SEC*199,"REVISAR")))</f>
        <v>3304594</v>
      </c>
      <c r="K22" s="115">
        <v>5</v>
      </c>
    </row>
    <row r="23" spans="1:17" ht="47.25" customHeight="1" x14ac:dyDescent="0.25">
      <c r="A23" s="532" t="s">
        <v>6947</v>
      </c>
      <c r="B23" s="33" t="s">
        <v>6952</v>
      </c>
      <c r="C23" s="29" t="s">
        <v>12</v>
      </c>
      <c r="D23" s="32" t="s">
        <v>6953</v>
      </c>
      <c r="E23" s="31">
        <v>840</v>
      </c>
      <c r="F23" s="32" t="s">
        <v>3612</v>
      </c>
      <c r="G23" s="32" t="s">
        <v>6936</v>
      </c>
      <c r="H23" s="33" t="s">
        <v>6937</v>
      </c>
      <c r="I23" s="33" t="s">
        <v>6938</v>
      </c>
      <c r="J23" s="360">
        <f>+IF(OR(C23=NIVEL1,C23="PRIMARIO",C23="INICIAL"),E23*IP*199,IF(OR(C23=NIVEL2,C23="PRIMARIO - SECUNDARIO",C23="INICIAL - SECUNDARIO"),E23*IPS*199,IF(C23=NIVEL3,E23*SEC*199,"REVISAR")))</f>
        <v>7689360</v>
      </c>
      <c r="K23" s="115">
        <v>5</v>
      </c>
    </row>
    <row r="24" spans="1:17" ht="31.5" x14ac:dyDescent="0.25">
      <c r="A24" s="532" t="s">
        <v>6947</v>
      </c>
      <c r="B24" s="33" t="s">
        <v>6954</v>
      </c>
      <c r="C24" s="29" t="s">
        <v>9</v>
      </c>
      <c r="D24" s="32" t="s">
        <v>6955</v>
      </c>
      <c r="E24" s="31">
        <v>101</v>
      </c>
      <c r="F24" s="32" t="s">
        <v>3612</v>
      </c>
      <c r="G24" s="32" t="s">
        <v>6936</v>
      </c>
      <c r="H24" s="33" t="s">
        <v>6937</v>
      </c>
      <c r="I24" s="33" t="s">
        <v>6938</v>
      </c>
      <c r="J24" s="361">
        <f>+IF(OR(C24=NIVEL1,C24="PRIMARIO",C24="INICIAL"),E24*IP*199,IF(OR(C24=NIVEL2,C24="PRIMARIO - SECUNDARIO",C24="INICIAL - SECUNDARIO"),E24*IPS*199,IF(C24=NIVEL3,E24*SEC*199,"REVISAR")))</f>
        <v>864257</v>
      </c>
      <c r="K24" s="115">
        <v>5</v>
      </c>
    </row>
    <row r="25" spans="1:17" x14ac:dyDescent="0.25">
      <c r="A25" s="627"/>
      <c r="B25" s="627">
        <f>COUNTA(B21:B24)</f>
        <v>4</v>
      </c>
      <c r="C25" s="627"/>
      <c r="D25" s="629" t="s">
        <v>30</v>
      </c>
      <c r="E25" s="630">
        <f>SUM(E21:E24)</f>
        <v>1366</v>
      </c>
      <c r="F25" s="214"/>
      <c r="G25" s="277"/>
      <c r="H25" s="277"/>
      <c r="I25" s="277"/>
      <c r="J25" s="793">
        <f>SUM(J21:J24)</f>
        <v>12405859</v>
      </c>
      <c r="K25" s="115">
        <v>1</v>
      </c>
    </row>
    <row r="26" spans="1:17" ht="15.75" thickBot="1" x14ac:dyDescent="0.3">
      <c r="C26" s="115"/>
    </row>
    <row r="27" spans="1:17" ht="26.25" thickBot="1" x14ac:dyDescent="0.3">
      <c r="A27" s="259" t="s">
        <v>5263</v>
      </c>
      <c r="B27" s="306" t="s">
        <v>6933</v>
      </c>
      <c r="C27" s="791" t="s">
        <v>312</v>
      </c>
      <c r="D27" s="269" t="s">
        <v>18</v>
      </c>
      <c r="E27" s="269" t="s">
        <v>6</v>
      </c>
      <c r="F27" s="269" t="s">
        <v>19</v>
      </c>
      <c r="G27" s="269" t="s">
        <v>20</v>
      </c>
      <c r="H27" s="270" t="s">
        <v>21</v>
      </c>
      <c r="I27" s="270" t="s">
        <v>22</v>
      </c>
      <c r="J27" s="160" t="s">
        <v>23</v>
      </c>
    </row>
    <row r="28" spans="1:17" ht="31.5" x14ac:dyDescent="0.25">
      <c r="A28" s="532" t="s">
        <v>6956</v>
      </c>
      <c r="B28" s="191" t="s">
        <v>6957</v>
      </c>
      <c r="C28" s="253" t="s">
        <v>8</v>
      </c>
      <c r="D28" s="194" t="s">
        <v>6958</v>
      </c>
      <c r="E28" s="193">
        <v>986</v>
      </c>
      <c r="F28" s="194" t="s">
        <v>3612</v>
      </c>
      <c r="G28" s="194" t="s">
        <v>6936</v>
      </c>
      <c r="H28" s="191" t="s">
        <v>6937</v>
      </c>
      <c r="I28" s="191" t="s">
        <v>6938</v>
      </c>
      <c r="J28" s="360">
        <f>+IF(OR(C28=NIVEL1,C28="PRIMARIO",C28="INICIAL"),E28*IP*199,IF(OR(C28=NIVEL2,C28="PRIMARIO - SECUNDARIO",C28="INICIAL - SECUNDARIO"),E28*IPS*199,IF(C28=NIVEL3,E28*SEC*199,"REVISAR")))</f>
        <v>8437202</v>
      </c>
      <c r="K28" s="115">
        <v>5</v>
      </c>
    </row>
    <row r="29" spans="1:17" ht="15.75" x14ac:dyDescent="0.25">
      <c r="A29" s="532" t="s">
        <v>6956</v>
      </c>
      <c r="B29" s="33" t="s">
        <v>6959</v>
      </c>
      <c r="C29" s="29" t="s">
        <v>8</v>
      </c>
      <c r="D29" s="32" t="s">
        <v>6960</v>
      </c>
      <c r="E29" s="31">
        <v>71</v>
      </c>
      <c r="F29" s="32" t="s">
        <v>3612</v>
      </c>
      <c r="G29" s="32" t="s">
        <v>6936</v>
      </c>
      <c r="H29" s="33" t="s">
        <v>6937</v>
      </c>
      <c r="I29" s="33" t="s">
        <v>6938</v>
      </c>
      <c r="J29" s="361">
        <f>+IF(OR(C29=NIVEL1,C29="PRIMARIO",C29="INICIAL"),E29*IP*199,IF(OR(C29=NIVEL2,C29="PRIMARIO - SECUNDARIO",C29="INICIAL - SECUNDARIO"),E29*IPS*199,IF(C29=NIVEL3,E29*SEC*199,"REVISAR")))</f>
        <v>607547</v>
      </c>
      <c r="K29" s="115">
        <v>5</v>
      </c>
    </row>
    <row r="30" spans="1:17" s="158" customFormat="1" ht="15.75" x14ac:dyDescent="0.25">
      <c r="A30" s="532" t="s">
        <v>6956</v>
      </c>
      <c r="B30" s="33" t="s">
        <v>6961</v>
      </c>
      <c r="C30" s="29" t="s">
        <v>9</v>
      </c>
      <c r="D30" s="32" t="s">
        <v>6962</v>
      </c>
      <c r="E30" s="31">
        <v>79</v>
      </c>
      <c r="F30" s="32" t="s">
        <v>3612</v>
      </c>
      <c r="G30" s="32" t="s">
        <v>6936</v>
      </c>
      <c r="H30" s="33" t="s">
        <v>6937</v>
      </c>
      <c r="I30" s="33" t="s">
        <v>6938</v>
      </c>
      <c r="J30" s="360">
        <f>+IF(OR(C30=NIVEL1,C30="PRIMARIO",C30="INICIAL"),E30*IP*199,IF(OR(C30=NIVEL2,C30="PRIMARIO - SECUNDARIO",C30="INICIAL - SECUNDARIO"),E30*IPS*199,IF(C30=NIVEL3,E30*SEC*199,"REVISAR")))</f>
        <v>676003</v>
      </c>
      <c r="K30" s="158">
        <v>5</v>
      </c>
    </row>
    <row r="31" spans="1:17" x14ac:dyDescent="0.25">
      <c r="A31" s="627"/>
      <c r="B31" s="627">
        <f>COUNTA(B28:B30)</f>
        <v>3</v>
      </c>
      <c r="C31" s="627"/>
      <c r="D31" s="629" t="s">
        <v>30</v>
      </c>
      <c r="E31" s="630">
        <f>SUM(E28:E30)</f>
        <v>1136</v>
      </c>
      <c r="F31" s="214"/>
      <c r="G31" s="277"/>
      <c r="H31" s="277"/>
      <c r="I31" s="277"/>
      <c r="J31" s="793">
        <f>SUM(J28:J30)</f>
        <v>9720752</v>
      </c>
      <c r="K31" s="115">
        <v>1</v>
      </c>
    </row>
    <row r="32" spans="1:17" ht="15.75" thickBot="1" x14ac:dyDescent="0.3">
      <c r="C32" s="115"/>
    </row>
    <row r="33" spans="1:11" ht="26.25" thickBot="1" x14ac:dyDescent="0.3">
      <c r="A33" s="259" t="s">
        <v>5263</v>
      </c>
      <c r="B33" s="306" t="s">
        <v>6933</v>
      </c>
      <c r="C33" s="791" t="s">
        <v>312</v>
      </c>
      <c r="D33" s="259" t="s">
        <v>18</v>
      </c>
      <c r="E33" s="259" t="s">
        <v>6</v>
      </c>
      <c r="F33" s="259" t="s">
        <v>19</v>
      </c>
      <c r="G33" s="259" t="s">
        <v>20</v>
      </c>
      <c r="H33" s="273" t="s">
        <v>21</v>
      </c>
      <c r="I33" s="273" t="s">
        <v>22</v>
      </c>
      <c r="J33" s="160" t="s">
        <v>23</v>
      </c>
    </row>
    <row r="34" spans="1:11" s="158" customFormat="1" ht="15.75" x14ac:dyDescent="0.25">
      <c r="A34" s="264" t="s">
        <v>6963</v>
      </c>
      <c r="B34" s="33" t="s">
        <v>6964</v>
      </c>
      <c r="C34" s="29" t="s">
        <v>8</v>
      </c>
      <c r="D34" s="32" t="s">
        <v>6965</v>
      </c>
      <c r="E34" s="31">
        <v>84</v>
      </c>
      <c r="F34" s="32" t="s">
        <v>3612</v>
      </c>
      <c r="G34" s="32" t="s">
        <v>6936</v>
      </c>
      <c r="H34" s="33" t="s">
        <v>6937</v>
      </c>
      <c r="I34" s="33" t="s">
        <v>6938</v>
      </c>
      <c r="J34" s="360">
        <f>+IF(OR(C34=NIVEL1,C34="PRIMARIO",C34="INICIAL"),E34*IP*199,IF(OR(C34=NIVEL2,C34="PRIMARIO - SECUNDARIO",C34="INICIAL - SECUNDARIO"),E34*IPS*199,IF(C34=NIVEL3,E34*SEC*199,"REVISAR")))</f>
        <v>718788</v>
      </c>
      <c r="K34" s="158">
        <v>5</v>
      </c>
    </row>
    <row r="35" spans="1:11" s="158" customFormat="1" ht="31.5" x14ac:dyDescent="0.25">
      <c r="A35" s="264" t="s">
        <v>6963</v>
      </c>
      <c r="B35" s="33" t="s">
        <v>6966</v>
      </c>
      <c r="C35" s="29" t="s">
        <v>11</v>
      </c>
      <c r="D35" s="32" t="s">
        <v>6967</v>
      </c>
      <c r="E35" s="31">
        <v>448</v>
      </c>
      <c r="F35" s="32" t="s">
        <v>3612</v>
      </c>
      <c r="G35" s="32" t="s">
        <v>6936</v>
      </c>
      <c r="H35" s="33" t="s">
        <v>6937</v>
      </c>
      <c r="I35" s="33" t="s">
        <v>6938</v>
      </c>
      <c r="J35" s="360">
        <f>+IF(OR(C35=NIVEL1,C35="PRIMARIO",C35="INICIAL"),E35*IP*199,IF(OR(C35=NIVEL2,C35="PRIMARIO - SECUNDARIO",C35="INICIAL - SECUNDARIO"),E35*IPS*199,IF(C35=NIVEL3,E35*SEC*199,"REVISAR")))</f>
        <v>3967264</v>
      </c>
      <c r="K35" s="158">
        <v>5</v>
      </c>
    </row>
    <row r="36" spans="1:11" s="158" customFormat="1" ht="31.5" x14ac:dyDescent="0.25">
      <c r="A36" s="264" t="s">
        <v>6963</v>
      </c>
      <c r="B36" s="33" t="s">
        <v>6968</v>
      </c>
      <c r="C36" s="29" t="s">
        <v>11</v>
      </c>
      <c r="D36" s="32" t="s">
        <v>648</v>
      </c>
      <c r="E36" s="31">
        <v>104</v>
      </c>
      <c r="F36" s="32" t="s">
        <v>3612</v>
      </c>
      <c r="G36" s="32" t="s">
        <v>6936</v>
      </c>
      <c r="H36" s="33" t="s">
        <v>6937</v>
      </c>
      <c r="I36" s="33" t="s">
        <v>6938</v>
      </c>
      <c r="J36" s="360">
        <f>+IF(OR(C36=NIVEL1,C36="PRIMARIO",C36="INICIAL"),E36*IP*199,IF(OR(C36=NIVEL2,C36="PRIMARIO - SECUNDARIO",C36="INICIAL - SECUNDARIO"),E36*IPS*199,IF(C36=NIVEL3,E36*SEC*199,"REVISAR")))</f>
        <v>920972</v>
      </c>
      <c r="K36" s="158">
        <v>5</v>
      </c>
    </row>
    <row r="37" spans="1:11" s="158" customFormat="1" ht="31.5" x14ac:dyDescent="0.25">
      <c r="A37" s="264" t="s">
        <v>6963</v>
      </c>
      <c r="B37" s="33" t="s">
        <v>6969</v>
      </c>
      <c r="C37" s="29" t="s">
        <v>8</v>
      </c>
      <c r="D37" s="32" t="s">
        <v>6970</v>
      </c>
      <c r="E37" s="31">
        <v>369</v>
      </c>
      <c r="F37" s="32" t="s">
        <v>3612</v>
      </c>
      <c r="G37" s="32" t="s">
        <v>6936</v>
      </c>
      <c r="H37" s="33" t="s">
        <v>6937</v>
      </c>
      <c r="I37" s="33" t="s">
        <v>6938</v>
      </c>
      <c r="J37" s="360">
        <f>+IF(OR(C37=NIVEL1,C37="PRIMARIO",C37="INICIAL"),E37*IP*199,IF(OR(C37=NIVEL2,C37="PRIMARIO - SECUNDARIO",C37="INICIAL - SECUNDARIO"),E37*IPS*199,IF(C37=NIVEL3,E37*SEC*199,"REVISAR")))</f>
        <v>3157533</v>
      </c>
      <c r="K37" s="158">
        <v>5</v>
      </c>
    </row>
    <row r="38" spans="1:11" s="158" customFormat="1" ht="15.75" x14ac:dyDescent="0.25">
      <c r="A38" s="264" t="s">
        <v>6963</v>
      </c>
      <c r="B38" s="33" t="s">
        <v>6971</v>
      </c>
      <c r="C38" s="29" t="s">
        <v>9</v>
      </c>
      <c r="D38" s="32" t="s">
        <v>6972</v>
      </c>
      <c r="E38" s="31">
        <v>66</v>
      </c>
      <c r="F38" s="32" t="s">
        <v>3612</v>
      </c>
      <c r="G38" s="32" t="s">
        <v>6936</v>
      </c>
      <c r="H38" s="33" t="s">
        <v>6937</v>
      </c>
      <c r="I38" s="33" t="s">
        <v>6938</v>
      </c>
      <c r="J38" s="361">
        <f>+IF(OR(C38=NIVEL1,C38="PRIMARIO",C38="INICIAL"),E38*IP*199,IF(OR(C38=NIVEL2,C38="PRIMARIO - SECUNDARIO",C38="INICIAL - SECUNDARIO"),E38*IPS*199,IF(C38=NIVEL3,E38*SEC*199,"REVISAR")))</f>
        <v>564762</v>
      </c>
      <c r="K38" s="158">
        <v>5</v>
      </c>
    </row>
    <row r="39" spans="1:11" x14ac:dyDescent="0.25">
      <c r="A39" s="627"/>
      <c r="B39" s="627">
        <f>COUNTA(B34:B38)</f>
        <v>5</v>
      </c>
      <c r="C39" s="627"/>
      <c r="D39" s="629" t="s">
        <v>30</v>
      </c>
      <c r="E39" s="630">
        <f>SUM(E34:E38)</f>
        <v>1071</v>
      </c>
      <c r="F39" s="214"/>
      <c r="G39" s="277"/>
      <c r="H39" s="277"/>
      <c r="I39" s="277"/>
      <c r="J39" s="793">
        <f>SUM(J34:J38)</f>
        <v>9329319</v>
      </c>
      <c r="K39" s="115">
        <v>1</v>
      </c>
    </row>
    <row r="40" spans="1:11" ht="15.75" thickBot="1" x14ac:dyDescent="0.3">
      <c r="C40" s="115"/>
      <c r="F40" s="304"/>
      <c r="G40" s="304"/>
      <c r="H40" s="305"/>
      <c r="I40" s="305"/>
      <c r="J40" s="579"/>
    </row>
    <row r="41" spans="1:11" ht="26.25" thickBot="1" x14ac:dyDescent="0.3">
      <c r="A41" s="259" t="s">
        <v>5263</v>
      </c>
      <c r="B41" s="306" t="s">
        <v>6933</v>
      </c>
      <c r="C41" s="791" t="s">
        <v>312</v>
      </c>
      <c r="D41" s="259" t="s">
        <v>18</v>
      </c>
      <c r="E41" s="259" t="s">
        <v>6</v>
      </c>
      <c r="F41" s="259" t="s">
        <v>19</v>
      </c>
      <c r="G41" s="259" t="s">
        <v>20</v>
      </c>
      <c r="H41" s="273" t="s">
        <v>21</v>
      </c>
      <c r="I41" s="273" t="s">
        <v>22</v>
      </c>
      <c r="J41" s="160" t="s">
        <v>23</v>
      </c>
    </row>
    <row r="42" spans="1:11" ht="15.75" x14ac:dyDescent="0.25">
      <c r="A42" s="532" t="s">
        <v>6973</v>
      </c>
      <c r="B42" s="33" t="s">
        <v>6974</v>
      </c>
      <c r="C42" s="29" t="s">
        <v>12</v>
      </c>
      <c r="D42" s="32" t="s">
        <v>6975</v>
      </c>
      <c r="E42" s="31">
        <v>702</v>
      </c>
      <c r="F42" s="32" t="s">
        <v>3612</v>
      </c>
      <c r="G42" s="32" t="s">
        <v>6936</v>
      </c>
      <c r="H42" s="33" t="s">
        <v>6937</v>
      </c>
      <c r="I42" s="33" t="s">
        <v>6938</v>
      </c>
      <c r="J42" s="360">
        <f>+IF(OR(C42=NIVEL1,C42="PRIMARIO",C42="INICIAL"),E42*IP*199,IF(OR(C42=NIVEL2,C42="PRIMARIO - SECUNDARIO",C42="INICIAL - SECUNDARIO"),E42*IPS*199,IF(C42=NIVEL3,E42*SEC*199,"REVISAR")))</f>
        <v>6426108</v>
      </c>
      <c r="K42" s="115">
        <v>5</v>
      </c>
    </row>
    <row r="43" spans="1:11" ht="15.75" x14ac:dyDescent="0.25">
      <c r="A43" s="532" t="s">
        <v>6973</v>
      </c>
      <c r="B43" s="33" t="s">
        <v>6976</v>
      </c>
      <c r="C43" s="29" t="s">
        <v>12</v>
      </c>
      <c r="D43" s="32" t="s">
        <v>6977</v>
      </c>
      <c r="E43" s="31">
        <v>299</v>
      </c>
      <c r="F43" s="32" t="s">
        <v>3612</v>
      </c>
      <c r="G43" s="32" t="s">
        <v>6936</v>
      </c>
      <c r="H43" s="33" t="s">
        <v>6937</v>
      </c>
      <c r="I43" s="33" t="s">
        <v>6938</v>
      </c>
      <c r="J43" s="361">
        <f>+IF(OR(C43=NIVEL1,C43="PRIMARIO",C43="INICIAL"),E43*IP*199,IF(OR(C43=NIVEL2,C43="PRIMARIO - SECUNDARIO",C43="INICIAL - SECUNDARIO"),E43*IPS*199,IF(C43=NIVEL3,E43*SEC*199,"REVISAR")))</f>
        <v>2737046</v>
      </c>
      <c r="K43" s="115">
        <v>5</v>
      </c>
    </row>
    <row r="44" spans="1:11" x14ac:dyDescent="0.25">
      <c r="A44" s="627"/>
      <c r="B44" s="627">
        <f>COUNTA(B42:B43)</f>
        <v>2</v>
      </c>
      <c r="C44" s="627"/>
      <c r="D44" s="629" t="s">
        <v>30</v>
      </c>
      <c r="E44" s="630">
        <f>SUM(E42:E43)</f>
        <v>1001</v>
      </c>
      <c r="F44" s="214"/>
      <c r="G44" s="277"/>
      <c r="H44" s="277"/>
      <c r="I44" s="277"/>
      <c r="J44" s="793">
        <f>SUM(J42:J43)</f>
        <v>9163154</v>
      </c>
      <c r="K44" s="115">
        <v>1</v>
      </c>
    </row>
    <row r="45" spans="1:11" ht="15.75" thickBot="1" x14ac:dyDescent="0.3">
      <c r="C45" s="115"/>
    </row>
    <row r="46" spans="1:11" ht="26.25" thickBot="1" x14ac:dyDescent="0.3">
      <c r="A46" s="259" t="s">
        <v>5263</v>
      </c>
      <c r="B46" s="306" t="s">
        <v>6933</v>
      </c>
      <c r="C46" s="791" t="s">
        <v>312</v>
      </c>
      <c r="D46" s="269" t="s">
        <v>18</v>
      </c>
      <c r="E46" s="269" t="s">
        <v>6</v>
      </c>
      <c r="F46" s="269" t="s">
        <v>19</v>
      </c>
      <c r="G46" s="269" t="s">
        <v>20</v>
      </c>
      <c r="H46" s="270" t="s">
        <v>21</v>
      </c>
      <c r="I46" s="270" t="s">
        <v>22</v>
      </c>
      <c r="J46" s="160" t="s">
        <v>23</v>
      </c>
    </row>
    <row r="47" spans="1:11" ht="15.75" x14ac:dyDescent="0.25">
      <c r="A47" s="532" t="s">
        <v>6978</v>
      </c>
      <c r="B47" s="292" t="s">
        <v>6979</v>
      </c>
      <c r="C47" s="792" t="s">
        <v>12</v>
      </c>
      <c r="D47" s="32" t="s">
        <v>6980</v>
      </c>
      <c r="E47" s="31">
        <v>305</v>
      </c>
      <c r="F47" s="32" t="s">
        <v>3612</v>
      </c>
      <c r="G47" s="32" t="s">
        <v>6936</v>
      </c>
      <c r="H47" s="33" t="s">
        <v>6937</v>
      </c>
      <c r="I47" s="33" t="s">
        <v>6938</v>
      </c>
      <c r="J47" s="360">
        <f>+IF(OR(C47=NIVEL1,C47="PRIMARIO",C47="INICIAL"),E47*IP*199,IF(OR(C47=NIVEL2,C47="PRIMARIO - SECUNDARIO",C47="INICIAL - SECUNDARIO"),E47*IPS*199,IF(C47=NIVEL3,E47*SEC*199,"REVISAR")))</f>
        <v>2791970</v>
      </c>
      <c r="K47" s="115">
        <v>5</v>
      </c>
    </row>
    <row r="48" spans="1:11" ht="15.75" x14ac:dyDescent="0.25">
      <c r="A48" s="532" t="s">
        <v>6978</v>
      </c>
      <c r="B48" s="33" t="s">
        <v>6981</v>
      </c>
      <c r="C48" s="29" t="s">
        <v>9</v>
      </c>
      <c r="D48" s="32" t="s">
        <v>6982</v>
      </c>
      <c r="E48" s="31">
        <v>178</v>
      </c>
      <c r="F48" s="32" t="s">
        <v>3612</v>
      </c>
      <c r="G48" s="32" t="s">
        <v>6936</v>
      </c>
      <c r="H48" s="33" t="s">
        <v>6937</v>
      </c>
      <c r="I48" s="33" t="s">
        <v>6938</v>
      </c>
      <c r="J48" s="360">
        <f>+IF(OR(C48=NIVEL1,C48="PRIMARIO",C48="INICIAL"),E48*IP*199,IF(OR(C48=NIVEL2,C48="PRIMARIO - SECUNDARIO",C48="INICIAL - SECUNDARIO"),E48*IPS*199,IF(C48=NIVEL3,E48*SEC*199,"REVISAR")))</f>
        <v>1523146</v>
      </c>
      <c r="K48" s="115">
        <v>5</v>
      </c>
    </row>
    <row r="49" spans="1:11" ht="15.75" x14ac:dyDescent="0.25">
      <c r="A49" s="532" t="s">
        <v>6978</v>
      </c>
      <c r="B49" s="33" t="s">
        <v>6983</v>
      </c>
      <c r="C49" s="29" t="s">
        <v>8</v>
      </c>
      <c r="D49" s="32" t="s">
        <v>6984</v>
      </c>
      <c r="E49" s="31">
        <v>532</v>
      </c>
      <c r="F49" s="32" t="s">
        <v>3612</v>
      </c>
      <c r="G49" s="32" t="s">
        <v>6936</v>
      </c>
      <c r="H49" s="33" t="s">
        <v>6937</v>
      </c>
      <c r="I49" s="33" t="s">
        <v>6938</v>
      </c>
      <c r="J49" s="361">
        <f>+IF(OR(C49=NIVEL1,C49="PRIMARIO",C49="INICIAL"),E49*IP*199,IF(OR(C49=NIVEL2,C49="PRIMARIO - SECUNDARIO",C49="INICIAL - SECUNDARIO"),E49*IPS*199,IF(C49=NIVEL3,E49*SEC*199,"REVISAR")))</f>
        <v>4552324</v>
      </c>
      <c r="K49" s="115">
        <v>5</v>
      </c>
    </row>
    <row r="50" spans="1:11" x14ac:dyDescent="0.25">
      <c r="A50" s="627"/>
      <c r="B50" s="627">
        <f>COUNTA(B47:B49)</f>
        <v>3</v>
      </c>
      <c r="C50" s="627"/>
      <c r="D50" s="629" t="s">
        <v>30</v>
      </c>
      <c r="E50" s="630">
        <f>SUM(E47:E49)</f>
        <v>1015</v>
      </c>
      <c r="F50" s="214"/>
      <c r="G50" s="277"/>
      <c r="H50" s="277"/>
      <c r="I50" s="277"/>
      <c r="J50" s="793">
        <f>SUM(J47:J49)</f>
        <v>8867440</v>
      </c>
      <c r="K50" s="115">
        <v>1</v>
      </c>
    </row>
    <row r="51" spans="1:11" ht="15.75" thickBot="1" x14ac:dyDescent="0.3">
      <c r="C51" s="115"/>
    </row>
    <row r="52" spans="1:11" ht="26.25" thickBot="1" x14ac:dyDescent="0.3">
      <c r="A52" s="259" t="s">
        <v>5263</v>
      </c>
      <c r="B52" s="306" t="s">
        <v>6933</v>
      </c>
      <c r="C52" s="791" t="s">
        <v>312</v>
      </c>
      <c r="D52" s="269" t="s">
        <v>18</v>
      </c>
      <c r="E52" s="269" t="s">
        <v>6</v>
      </c>
      <c r="F52" s="269" t="s">
        <v>19</v>
      </c>
      <c r="G52" s="269" t="s">
        <v>20</v>
      </c>
      <c r="H52" s="270" t="s">
        <v>21</v>
      </c>
      <c r="I52" s="270" t="s">
        <v>22</v>
      </c>
      <c r="J52" s="160" t="s">
        <v>23</v>
      </c>
    </row>
    <row r="53" spans="1:11" s="158" customFormat="1" ht="31.5" x14ac:dyDescent="0.25">
      <c r="A53" s="264" t="s">
        <v>6985</v>
      </c>
      <c r="B53" s="191" t="s">
        <v>6986</v>
      </c>
      <c r="C53" s="253" t="s">
        <v>8</v>
      </c>
      <c r="D53" s="194" t="s">
        <v>6987</v>
      </c>
      <c r="E53" s="193">
        <v>794</v>
      </c>
      <c r="F53" s="194" t="s">
        <v>3612</v>
      </c>
      <c r="G53" s="194" t="s">
        <v>6936</v>
      </c>
      <c r="H53" s="191" t="s">
        <v>6937</v>
      </c>
      <c r="I53" s="191" t="s">
        <v>6938</v>
      </c>
      <c r="J53" s="360">
        <f>+IF(OR(C53=NIVEL1,C53="PRIMARIO",C53="INICIAL"),E53*IP*199,IF(OR(C53=NIVEL2,C53="PRIMARIO - SECUNDARIO",C53="INICIAL - SECUNDARIO"),E53*IPS*199,IF(C53=NIVEL3,E53*SEC*199,"REVISAR")))</f>
        <v>6794258</v>
      </c>
      <c r="K53" s="158">
        <v>5</v>
      </c>
    </row>
    <row r="54" spans="1:11" s="158" customFormat="1" ht="15.75" x14ac:dyDescent="0.25">
      <c r="A54" s="264" t="s">
        <v>6985</v>
      </c>
      <c r="B54" s="33" t="s">
        <v>6988</v>
      </c>
      <c r="C54" s="29" t="s">
        <v>12</v>
      </c>
      <c r="D54" s="32" t="s">
        <v>6989</v>
      </c>
      <c r="E54" s="31">
        <v>390</v>
      </c>
      <c r="F54" s="32" t="s">
        <v>3612</v>
      </c>
      <c r="G54" s="32" t="s">
        <v>6936</v>
      </c>
      <c r="H54" s="33" t="s">
        <v>6937</v>
      </c>
      <c r="I54" s="33" t="s">
        <v>6938</v>
      </c>
      <c r="J54" s="360">
        <f>+IF(OR(C54=NIVEL1,C54="PRIMARIO",C54="INICIAL"),E54*IP*199,IF(OR(C54=NIVEL2,C54="PRIMARIO - SECUNDARIO",C54="INICIAL - SECUNDARIO"),E54*IPS*199,IF(C54=NIVEL3,E54*SEC*199,"REVISAR")))</f>
        <v>3570060</v>
      </c>
      <c r="K54" s="158">
        <v>5</v>
      </c>
    </row>
    <row r="55" spans="1:11" s="158" customFormat="1" ht="15.75" x14ac:dyDescent="0.25">
      <c r="A55" s="264" t="s">
        <v>6985</v>
      </c>
      <c r="B55" s="33" t="s">
        <v>6990</v>
      </c>
      <c r="C55" s="29" t="s">
        <v>8</v>
      </c>
      <c r="D55" s="32" t="s">
        <v>6002</v>
      </c>
      <c r="E55" s="31">
        <v>132</v>
      </c>
      <c r="F55" s="32" t="s">
        <v>3612</v>
      </c>
      <c r="G55" s="32" t="s">
        <v>6936</v>
      </c>
      <c r="H55" s="33" t="s">
        <v>6937</v>
      </c>
      <c r="I55" s="33" t="s">
        <v>6938</v>
      </c>
      <c r="J55" s="360">
        <f>+IF(OR(C55=NIVEL1,C55="PRIMARIO",C55="INICIAL"),E55*IP*199,IF(OR(C55=NIVEL2,C55="PRIMARIO - SECUNDARIO",C55="INICIAL - SECUNDARIO"),E55*IPS*199,IF(C55=NIVEL3,E55*SEC*199,"REVISAR")))</f>
        <v>1129524</v>
      </c>
      <c r="K55" s="158">
        <v>5</v>
      </c>
    </row>
    <row r="56" spans="1:11" s="158" customFormat="1" ht="15.75" x14ac:dyDescent="0.25">
      <c r="A56" s="264" t="s">
        <v>6985</v>
      </c>
      <c r="B56" s="33" t="s">
        <v>6991</v>
      </c>
      <c r="C56" s="29" t="s">
        <v>9</v>
      </c>
      <c r="D56" s="32" t="s">
        <v>6992</v>
      </c>
      <c r="E56" s="31">
        <v>79</v>
      </c>
      <c r="F56" s="32" t="s">
        <v>3612</v>
      </c>
      <c r="G56" s="32" t="s">
        <v>6936</v>
      </c>
      <c r="H56" s="33" t="s">
        <v>6937</v>
      </c>
      <c r="I56" s="33" t="s">
        <v>6938</v>
      </c>
      <c r="J56" s="361">
        <f>+IF(OR(C56=NIVEL1,C56="PRIMARIO",C56="INICIAL"),E56*IP*199,IF(OR(C56=NIVEL2,C56="PRIMARIO - SECUNDARIO",C56="INICIAL - SECUNDARIO"),E56*IPS*199,IF(C56=NIVEL3,E56*SEC*199,"REVISAR")))</f>
        <v>676003</v>
      </c>
      <c r="K56" s="158">
        <v>5</v>
      </c>
    </row>
    <row r="57" spans="1:11" x14ac:dyDescent="0.25">
      <c r="A57" s="627"/>
      <c r="B57" s="627">
        <f>COUNTA(B53:B56)</f>
        <v>4</v>
      </c>
      <c r="C57" s="627"/>
      <c r="D57" s="629" t="s">
        <v>30</v>
      </c>
      <c r="E57" s="630">
        <f>SUM(E53:E56)</f>
        <v>1395</v>
      </c>
      <c r="F57" s="214"/>
      <c r="G57" s="277"/>
      <c r="H57" s="277"/>
      <c r="I57" s="277"/>
      <c r="J57" s="793">
        <f>SUM(J53:J56)</f>
        <v>12169845</v>
      </c>
      <c r="K57" s="115">
        <v>1</v>
      </c>
    </row>
    <row r="58" spans="1:11" ht="15.75" thickBot="1" x14ac:dyDescent="0.3">
      <c r="C58" s="115"/>
    </row>
    <row r="59" spans="1:11" ht="25.5" x14ac:dyDescent="0.25">
      <c r="A59" s="259" t="s">
        <v>5263</v>
      </c>
      <c r="B59" s="306" t="s">
        <v>6933</v>
      </c>
      <c r="C59" s="612" t="s">
        <v>312</v>
      </c>
      <c r="D59" s="259" t="s">
        <v>18</v>
      </c>
      <c r="E59" s="259" t="s">
        <v>6</v>
      </c>
      <c r="F59" s="259" t="s">
        <v>19</v>
      </c>
      <c r="G59" s="259" t="s">
        <v>20</v>
      </c>
      <c r="H59" s="273" t="s">
        <v>21</v>
      </c>
      <c r="I59" s="273" t="s">
        <v>22</v>
      </c>
      <c r="J59" s="160" t="s">
        <v>23</v>
      </c>
    </row>
    <row r="60" spans="1:11" ht="31.5" x14ac:dyDescent="0.25">
      <c r="A60" s="532" t="s">
        <v>6993</v>
      </c>
      <c r="B60" s="33" t="s">
        <v>6994</v>
      </c>
      <c r="C60" s="29" t="s">
        <v>12</v>
      </c>
      <c r="D60" s="32" t="s">
        <v>453</v>
      </c>
      <c r="E60" s="31">
        <v>588</v>
      </c>
      <c r="F60" s="32" t="s">
        <v>3612</v>
      </c>
      <c r="G60" s="32" t="s">
        <v>6936</v>
      </c>
      <c r="H60" s="33" t="s">
        <v>6937</v>
      </c>
      <c r="I60" s="33" t="s">
        <v>6938</v>
      </c>
      <c r="J60" s="360">
        <f>+IF(OR(C60=NIVEL1,C60="PRIMARIO",C60="INICIAL"),E60*IP*199,IF(OR(C60=NIVEL2,C60="PRIMARIO - SECUNDARIO",C60="INICIAL - SECUNDARIO"),E60*IPS*199,IF(C60=NIVEL3,E60*SEC*199,"REVISAR")))</f>
        <v>5382552</v>
      </c>
      <c r="K60" s="115">
        <v>5</v>
      </c>
    </row>
    <row r="61" spans="1:11" x14ac:dyDescent="0.25">
      <c r="A61" s="627"/>
      <c r="B61" s="627">
        <f>COUNTA(B60)</f>
        <v>1</v>
      </c>
      <c r="C61" s="627"/>
      <c r="D61" s="629" t="s">
        <v>30</v>
      </c>
      <c r="E61" s="630">
        <f>SUM(E60)</f>
        <v>588</v>
      </c>
      <c r="F61" s="632"/>
      <c r="G61" s="796"/>
      <c r="H61" s="796"/>
      <c r="I61" s="796"/>
      <c r="J61" s="797">
        <f>SUM(J60)</f>
        <v>5382552</v>
      </c>
      <c r="K61" s="115">
        <v>2</v>
      </c>
    </row>
    <row r="62" spans="1:11" s="231" customFormat="1" ht="15.75" x14ac:dyDescent="0.25">
      <c r="B62" s="100"/>
      <c r="C62" s="226"/>
      <c r="D62" s="101"/>
      <c r="E62" s="197"/>
      <c r="F62" s="101"/>
      <c r="G62" s="101"/>
      <c r="H62" s="100"/>
      <c r="I62" s="100"/>
      <c r="J62" s="379"/>
    </row>
    <row r="63" spans="1:11" ht="26.25" thickBot="1" x14ac:dyDescent="0.3">
      <c r="A63" s="798" t="s">
        <v>5263</v>
      </c>
      <c r="B63" s="799" t="s">
        <v>6933</v>
      </c>
      <c r="C63" s="800" t="s">
        <v>312</v>
      </c>
      <c r="D63" s="798" t="s">
        <v>18</v>
      </c>
      <c r="E63" s="798" t="s">
        <v>6</v>
      </c>
      <c r="F63" s="798" t="s">
        <v>19</v>
      </c>
      <c r="G63" s="798" t="s">
        <v>20</v>
      </c>
      <c r="H63" s="801" t="s">
        <v>21</v>
      </c>
      <c r="I63" s="801" t="s">
        <v>22</v>
      </c>
      <c r="J63" s="160" t="s">
        <v>23</v>
      </c>
    </row>
    <row r="64" spans="1:11" ht="31.5" x14ac:dyDescent="0.25">
      <c r="A64" s="532" t="s">
        <v>6995</v>
      </c>
      <c r="B64" s="33" t="s">
        <v>6996</v>
      </c>
      <c r="C64" s="29" t="s">
        <v>8</v>
      </c>
      <c r="D64" s="32" t="s">
        <v>6997</v>
      </c>
      <c r="E64" s="31">
        <v>885</v>
      </c>
      <c r="F64" s="32" t="s">
        <v>3612</v>
      </c>
      <c r="G64" s="32" t="s">
        <v>6936</v>
      </c>
      <c r="H64" s="33" t="s">
        <v>6937</v>
      </c>
      <c r="I64" s="33" t="s">
        <v>6938</v>
      </c>
      <c r="J64" s="361">
        <f>+IF(OR(C64=NIVEL1,C64="PRIMARIO",C64="INICIAL"),E64*IP*199,IF(OR(C64=NIVEL2,C64="PRIMARIO - SECUNDARIO",C64="INICIAL - SECUNDARIO"),E64*IPS*199,IF(C64=NIVEL3,E64*SEC*199,"REVISAR")))</f>
        <v>7572945</v>
      </c>
      <c r="K64" s="115">
        <v>5</v>
      </c>
    </row>
    <row r="65" spans="1:11" x14ac:dyDescent="0.25">
      <c r="A65" s="627"/>
      <c r="B65" s="627">
        <f>COUNTA(B64)</f>
        <v>1</v>
      </c>
      <c r="C65" s="627"/>
      <c r="D65" s="629" t="s">
        <v>30</v>
      </c>
      <c r="E65" s="630">
        <f>SUM(E64)</f>
        <v>885</v>
      </c>
      <c r="F65" s="214"/>
      <c r="G65" s="277"/>
      <c r="H65" s="277"/>
      <c r="I65" s="277"/>
      <c r="J65" s="793">
        <f>SUM(J64)</f>
        <v>7572945</v>
      </c>
      <c r="K65" s="115">
        <v>2</v>
      </c>
    </row>
    <row r="66" spans="1:11" ht="15.75" thickBot="1" x14ac:dyDescent="0.3">
      <c r="C66" s="115"/>
    </row>
    <row r="67" spans="1:11" ht="26.25" thickBot="1" x14ac:dyDescent="0.3">
      <c r="A67" s="259" t="s">
        <v>5263</v>
      </c>
      <c r="B67" s="306" t="s">
        <v>6933</v>
      </c>
      <c r="C67" s="791" t="s">
        <v>312</v>
      </c>
      <c r="D67" s="259" t="s">
        <v>18</v>
      </c>
      <c r="E67" s="259" t="s">
        <v>6</v>
      </c>
      <c r="F67" s="259" t="s">
        <v>19</v>
      </c>
      <c r="G67" s="259" t="s">
        <v>20</v>
      </c>
      <c r="H67" s="273" t="s">
        <v>21</v>
      </c>
      <c r="I67" s="273" t="s">
        <v>22</v>
      </c>
      <c r="J67" s="160" t="s">
        <v>23</v>
      </c>
    </row>
    <row r="68" spans="1:11" ht="15.75" x14ac:dyDescent="0.25">
      <c r="A68" s="532" t="s">
        <v>6998</v>
      </c>
      <c r="B68" s="33" t="s">
        <v>6999</v>
      </c>
      <c r="C68" s="29" t="s">
        <v>8</v>
      </c>
      <c r="D68" s="32" t="s">
        <v>7000</v>
      </c>
      <c r="E68" s="31">
        <v>1368</v>
      </c>
      <c r="F68" s="32" t="s">
        <v>3612</v>
      </c>
      <c r="G68" s="32" t="s">
        <v>6936</v>
      </c>
      <c r="H68" s="33" t="s">
        <v>6937</v>
      </c>
      <c r="I68" s="33" t="s">
        <v>6938</v>
      </c>
      <c r="J68" s="361">
        <f>+IF(OR(C68=NIVEL1,C68="PRIMARIO",C68="INICIAL"),E68*IP*199,IF(OR(C68=NIVEL2,C68="PRIMARIO - SECUNDARIO",C68="INICIAL - SECUNDARIO"),E68*IPS*199,IF(C68=NIVEL3,E68*SEC*199,"REVISAR")))</f>
        <v>11705976</v>
      </c>
      <c r="K68" s="115">
        <v>5</v>
      </c>
    </row>
    <row r="69" spans="1:11" x14ac:dyDescent="0.25">
      <c r="A69" s="627"/>
      <c r="B69" s="627">
        <f>COUNTA(B68)</f>
        <v>1</v>
      </c>
      <c r="C69" s="627"/>
      <c r="D69" s="629" t="s">
        <v>30</v>
      </c>
      <c r="E69" s="630">
        <f>SUM(E68:E68)</f>
        <v>1368</v>
      </c>
      <c r="F69" s="214"/>
      <c r="G69" s="277"/>
      <c r="H69" s="277"/>
      <c r="I69" s="277"/>
      <c r="J69" s="793">
        <f>SUM(J68)</f>
        <v>11705976</v>
      </c>
      <c r="K69" s="115">
        <v>1</v>
      </c>
    </row>
    <row r="70" spans="1:11" ht="15.75" thickBot="1" x14ac:dyDescent="0.3">
      <c r="C70" s="115"/>
      <c r="G70" s="304"/>
      <c r="H70" s="305"/>
      <c r="I70" s="305"/>
      <c r="J70" s="579"/>
    </row>
    <row r="71" spans="1:11" ht="26.25" thickBot="1" x14ac:dyDescent="0.3">
      <c r="A71" s="259" t="s">
        <v>5263</v>
      </c>
      <c r="B71" s="306" t="s">
        <v>6933</v>
      </c>
      <c r="C71" s="791" t="s">
        <v>312</v>
      </c>
      <c r="D71" s="269" t="s">
        <v>18</v>
      </c>
      <c r="E71" s="269" t="s">
        <v>6</v>
      </c>
      <c r="F71" s="269" t="s">
        <v>19</v>
      </c>
      <c r="G71" s="269" t="s">
        <v>20</v>
      </c>
      <c r="H71" s="270" t="s">
        <v>21</v>
      </c>
      <c r="I71" s="270" t="s">
        <v>22</v>
      </c>
      <c r="J71" s="160" t="s">
        <v>23</v>
      </c>
    </row>
    <row r="72" spans="1:11" ht="47.25" x14ac:dyDescent="0.25">
      <c r="A72" s="532" t="s">
        <v>7001</v>
      </c>
      <c r="B72" s="33" t="s">
        <v>7002</v>
      </c>
      <c r="C72" s="29" t="s">
        <v>9</v>
      </c>
      <c r="D72" s="32" t="s">
        <v>7003</v>
      </c>
      <c r="E72" s="31">
        <v>112</v>
      </c>
      <c r="F72" s="32" t="s">
        <v>3612</v>
      </c>
      <c r="G72" s="32" t="s">
        <v>6936</v>
      </c>
      <c r="H72" s="33" t="s">
        <v>6937</v>
      </c>
      <c r="I72" s="33" t="s">
        <v>6938</v>
      </c>
      <c r="J72" s="360">
        <f>+IF(OR(C72=NIVEL1,C72="PRIMARIO",C72="INICIAL"),E72*IP*199,IF(OR(C72=NIVEL2,C72="PRIMARIO - SECUNDARIO",C72="INICIAL - SECUNDARIO"),E72*IPS*199,IF(C72=NIVEL3,E72*SEC*199,"REVISAR")))</f>
        <v>958384</v>
      </c>
      <c r="K72" s="115">
        <v>5</v>
      </c>
    </row>
    <row r="73" spans="1:11" ht="15.75" x14ac:dyDescent="0.25">
      <c r="A73" s="532" t="s">
        <v>7001</v>
      </c>
      <c r="B73" s="33" t="s">
        <v>7004</v>
      </c>
      <c r="C73" s="29" t="s">
        <v>8</v>
      </c>
      <c r="D73" s="32" t="s">
        <v>7005</v>
      </c>
      <c r="E73" s="31">
        <v>899</v>
      </c>
      <c r="F73" s="32" t="s">
        <v>3612</v>
      </c>
      <c r="G73" s="32" t="s">
        <v>6936</v>
      </c>
      <c r="H73" s="33" t="s">
        <v>6937</v>
      </c>
      <c r="I73" s="33" t="s">
        <v>6938</v>
      </c>
      <c r="J73" s="361">
        <f>+IF(OR(C73=NIVEL1,C73="PRIMARIO",C73="INICIAL"),E73*IP*199,IF(OR(C73=NIVEL2,C73="PRIMARIO - SECUNDARIO",C73="INICIAL - SECUNDARIO"),E73*IPS*199,IF(C73=NIVEL3,E73*SEC*199,"REVISAR")))</f>
        <v>7692743</v>
      </c>
      <c r="K73" s="115">
        <v>5</v>
      </c>
    </row>
    <row r="74" spans="1:11" x14ac:dyDescent="0.25">
      <c r="A74" s="627"/>
      <c r="B74" s="627">
        <f>COUNTA(B72:B73)</f>
        <v>2</v>
      </c>
      <c r="C74" s="627"/>
      <c r="D74" s="629" t="s">
        <v>30</v>
      </c>
      <c r="E74" s="630">
        <f>SUM(E72:E73)</f>
        <v>1011</v>
      </c>
      <c r="F74" s="214"/>
      <c r="G74" s="277"/>
      <c r="H74" s="277"/>
      <c r="I74" s="277"/>
      <c r="J74" s="793">
        <f>SUM(J72:J73)</f>
        <v>8651127</v>
      </c>
      <c r="K74" s="115">
        <v>1</v>
      </c>
    </row>
    <row r="75" spans="1:11" ht="15.75" thickBot="1" x14ac:dyDescent="0.3">
      <c r="C75" s="115"/>
    </row>
    <row r="76" spans="1:11" ht="26.25" thickBot="1" x14ac:dyDescent="0.3">
      <c r="A76" s="259" t="s">
        <v>5263</v>
      </c>
      <c r="B76" s="306" t="s">
        <v>6933</v>
      </c>
      <c r="C76" s="791" t="s">
        <v>312</v>
      </c>
      <c r="D76" s="259" t="s">
        <v>18</v>
      </c>
      <c r="E76" s="259" t="s">
        <v>6</v>
      </c>
      <c r="F76" s="259" t="s">
        <v>19</v>
      </c>
      <c r="G76" s="259" t="s">
        <v>20</v>
      </c>
      <c r="H76" s="273" t="s">
        <v>21</v>
      </c>
      <c r="I76" s="273" t="s">
        <v>22</v>
      </c>
      <c r="J76" s="160" t="s">
        <v>23</v>
      </c>
    </row>
    <row r="77" spans="1:11" ht="15.75" x14ac:dyDescent="0.25">
      <c r="A77" s="532" t="s">
        <v>7006</v>
      </c>
      <c r="B77" s="33" t="s">
        <v>7007</v>
      </c>
      <c r="C77" s="29" t="s">
        <v>8</v>
      </c>
      <c r="D77" s="32" t="s">
        <v>7008</v>
      </c>
      <c r="E77" s="31">
        <v>766</v>
      </c>
      <c r="F77" s="32" t="s">
        <v>3612</v>
      </c>
      <c r="G77" s="32" t="s">
        <v>6936</v>
      </c>
      <c r="H77" s="33" t="s">
        <v>6937</v>
      </c>
      <c r="I77" s="33" t="s">
        <v>6938</v>
      </c>
      <c r="J77" s="360">
        <f>+IF(OR(C77=NIVEL1,C77="PRIMARIO",C77="INICIAL"),E77*IP*199,IF(OR(C77=NIVEL2,C77="PRIMARIO - SECUNDARIO",C77="INICIAL - SECUNDARIO"),E77*IPS*199,IF(C77=NIVEL3,E77*SEC*199,"REVISAR")))</f>
        <v>6554662</v>
      </c>
      <c r="K77" s="115">
        <v>5</v>
      </c>
    </row>
    <row r="78" spans="1:11" ht="15.75" x14ac:dyDescent="0.25">
      <c r="A78" s="532" t="s">
        <v>7006</v>
      </c>
      <c r="B78" s="33" t="s">
        <v>7009</v>
      </c>
      <c r="C78" s="29" t="s">
        <v>9</v>
      </c>
      <c r="D78" s="32" t="s">
        <v>6946</v>
      </c>
      <c r="E78" s="31">
        <v>105</v>
      </c>
      <c r="F78" s="32" t="s">
        <v>3612</v>
      </c>
      <c r="G78" s="32" t="s">
        <v>6936</v>
      </c>
      <c r="H78" s="33" t="s">
        <v>6937</v>
      </c>
      <c r="I78" s="33" t="s">
        <v>6938</v>
      </c>
      <c r="J78" s="361">
        <f>+IF(OR(C78=NIVEL1,C78="PRIMARIO",C78="INICIAL"),E78*IP*199,IF(OR(C78=NIVEL2,C78="PRIMARIO - SECUNDARIO",C78="INICIAL - SECUNDARIO"),E78*IPS*199,IF(C78=NIVEL3,E78*SEC*199,"REVISAR")))</f>
        <v>898485</v>
      </c>
      <c r="K78" s="115">
        <v>5</v>
      </c>
    </row>
    <row r="79" spans="1:11" x14ac:dyDescent="0.25">
      <c r="A79" s="627"/>
      <c r="B79" s="627">
        <f>COUNTA(B77:B78)</f>
        <v>2</v>
      </c>
      <c r="C79" s="627"/>
      <c r="D79" s="629" t="s">
        <v>30</v>
      </c>
      <c r="E79" s="630">
        <f>SUM(E77:E78)</f>
        <v>871</v>
      </c>
      <c r="F79" s="214"/>
      <c r="G79" s="277"/>
      <c r="H79" s="277"/>
      <c r="I79" s="277"/>
      <c r="J79" s="793">
        <f>SUM(J77:J78)</f>
        <v>7453147</v>
      </c>
      <c r="K79" s="115">
        <v>2</v>
      </c>
    </row>
    <row r="80" spans="1:11" ht="15.75" thickBot="1" x14ac:dyDescent="0.3">
      <c r="C80" s="115"/>
    </row>
    <row r="81" spans="1:11" ht="26.25" thickBot="1" x14ac:dyDescent="0.3">
      <c r="A81" s="259" t="s">
        <v>5263</v>
      </c>
      <c r="B81" s="306" t="s">
        <v>6933</v>
      </c>
      <c r="C81" s="791" t="s">
        <v>312</v>
      </c>
      <c r="D81" s="269" t="s">
        <v>18</v>
      </c>
      <c r="E81" s="269" t="s">
        <v>6</v>
      </c>
      <c r="F81" s="269" t="s">
        <v>19</v>
      </c>
      <c r="G81" s="269" t="s">
        <v>20</v>
      </c>
      <c r="H81" s="270" t="s">
        <v>21</v>
      </c>
      <c r="I81" s="270" t="s">
        <v>22</v>
      </c>
      <c r="J81" s="160" t="s">
        <v>23</v>
      </c>
    </row>
    <row r="82" spans="1:11" ht="31.5" x14ac:dyDescent="0.25">
      <c r="A82" s="532" t="s">
        <v>7010</v>
      </c>
      <c r="B82" s="33" t="s">
        <v>7011</v>
      </c>
      <c r="C82" s="29" t="s">
        <v>8</v>
      </c>
      <c r="D82" s="32" t="s">
        <v>7012</v>
      </c>
      <c r="E82" s="31">
        <v>785</v>
      </c>
      <c r="F82" s="32" t="s">
        <v>3612</v>
      </c>
      <c r="G82" s="32" t="s">
        <v>6936</v>
      </c>
      <c r="H82" s="33" t="s">
        <v>6937</v>
      </c>
      <c r="I82" s="33" t="s">
        <v>6938</v>
      </c>
      <c r="J82" s="360">
        <f>+IF(OR(C82=NIVEL1,C82="PRIMARIO",C82="INICIAL"),E82*IP*199,IF(OR(C82=NIVEL2,C82="PRIMARIO - SECUNDARIO",C82="INICIAL - SECUNDARIO"),E82*IPS*199,IF(C82=NIVEL3,E82*SEC*199,"REVISAR")))</f>
        <v>6717245</v>
      </c>
      <c r="K82" s="115">
        <v>5</v>
      </c>
    </row>
    <row r="83" spans="1:11" ht="15.75" x14ac:dyDescent="0.25">
      <c r="A83" s="532" t="s">
        <v>7010</v>
      </c>
      <c r="B83" s="33" t="s">
        <v>7013</v>
      </c>
      <c r="C83" s="29" t="s">
        <v>8</v>
      </c>
      <c r="D83" s="32" t="s">
        <v>7014</v>
      </c>
      <c r="E83" s="31">
        <v>87</v>
      </c>
      <c r="F83" s="32" t="s">
        <v>3612</v>
      </c>
      <c r="G83" s="32" t="s">
        <v>6936</v>
      </c>
      <c r="H83" s="33" t="s">
        <v>6937</v>
      </c>
      <c r="I83" s="33" t="s">
        <v>6938</v>
      </c>
      <c r="J83" s="360">
        <f>+IF(OR(C83=NIVEL1,C83="PRIMARIO",C83="INICIAL"),E83*IP*199,IF(OR(C83=NIVEL2,C83="PRIMARIO - SECUNDARIO",C83="INICIAL - SECUNDARIO"),E83*IPS*199,IF(C83=NIVEL3,E83*SEC*199,"REVISAR")))</f>
        <v>744459</v>
      </c>
      <c r="K83" s="115">
        <v>5</v>
      </c>
    </row>
    <row r="84" spans="1:11" ht="15.75" x14ac:dyDescent="0.25">
      <c r="A84" s="532" t="s">
        <v>7010</v>
      </c>
      <c r="B84" s="33" t="s">
        <v>7015</v>
      </c>
      <c r="C84" s="29" t="s">
        <v>8</v>
      </c>
      <c r="D84" s="32" t="s">
        <v>7016</v>
      </c>
      <c r="E84" s="31">
        <v>75</v>
      </c>
      <c r="F84" s="32" t="s">
        <v>3612</v>
      </c>
      <c r="G84" s="32" t="s">
        <v>6936</v>
      </c>
      <c r="H84" s="33" t="s">
        <v>6937</v>
      </c>
      <c r="I84" s="33" t="s">
        <v>6938</v>
      </c>
      <c r="J84" s="361">
        <f>+IF(OR(C84=NIVEL1,C84="PRIMARIO",C84="INICIAL"),E84*IP*199,IF(OR(C84=NIVEL2,C84="PRIMARIO - SECUNDARIO",C84="INICIAL - SECUNDARIO"),E84*IPS*199,IF(C84=NIVEL3,E84*SEC*199,"REVISAR")))</f>
        <v>641775</v>
      </c>
      <c r="K84" s="115">
        <v>5</v>
      </c>
    </row>
    <row r="85" spans="1:11" x14ac:dyDescent="0.25">
      <c r="A85" s="627"/>
      <c r="B85" s="627">
        <f>COUNTA(B82:B84)</f>
        <v>3</v>
      </c>
      <c r="C85" s="627"/>
      <c r="D85" s="629" t="s">
        <v>30</v>
      </c>
      <c r="E85" s="630">
        <f>SUM(E82:E84)</f>
        <v>947</v>
      </c>
      <c r="F85" s="214"/>
      <c r="G85" s="277"/>
      <c r="H85" s="277"/>
      <c r="I85" s="277"/>
      <c r="J85" s="793">
        <f>SUM(J82:J84)</f>
        <v>8103479</v>
      </c>
      <c r="K85" s="115">
        <v>2</v>
      </c>
    </row>
    <row r="86" spans="1:11" ht="15.75" thickBot="1" x14ac:dyDescent="0.3">
      <c r="C86" s="115"/>
    </row>
    <row r="87" spans="1:11" ht="26.25" thickBot="1" x14ac:dyDescent="0.3">
      <c r="A87" s="259" t="s">
        <v>5263</v>
      </c>
      <c r="B87" s="306" t="s">
        <v>6933</v>
      </c>
      <c r="C87" s="791" t="s">
        <v>312</v>
      </c>
      <c r="D87" s="259" t="s">
        <v>18</v>
      </c>
      <c r="E87" s="259" t="s">
        <v>6</v>
      </c>
      <c r="F87" s="259" t="s">
        <v>19</v>
      </c>
      <c r="G87" s="259" t="s">
        <v>20</v>
      </c>
      <c r="H87" s="273" t="s">
        <v>21</v>
      </c>
      <c r="I87" s="273" t="s">
        <v>22</v>
      </c>
      <c r="J87" s="160" t="s">
        <v>23</v>
      </c>
    </row>
    <row r="88" spans="1:11" ht="15.75" x14ac:dyDescent="0.25">
      <c r="A88" s="532" t="s">
        <v>7017</v>
      </c>
      <c r="B88" s="33" t="s">
        <v>7018</v>
      </c>
      <c r="C88" s="29" t="s">
        <v>8</v>
      </c>
      <c r="D88" s="32" t="s">
        <v>6944</v>
      </c>
      <c r="E88" s="31">
        <v>1021</v>
      </c>
      <c r="F88" s="32" t="s">
        <v>3612</v>
      </c>
      <c r="G88" s="32" t="s">
        <v>6936</v>
      </c>
      <c r="H88" s="33" t="s">
        <v>6937</v>
      </c>
      <c r="I88" s="33" t="s">
        <v>6938</v>
      </c>
      <c r="J88" s="361">
        <f>+IF(OR(C88=NIVEL1,C88="PRIMARIO",C88="INICIAL"),E88*IP*199,IF(OR(C88=NIVEL2,C88="PRIMARIO - SECUNDARIO",C88="INICIAL - SECUNDARIO"),E88*IPS*199,IF(C88=NIVEL3,E88*SEC*199,"REVISAR")))</f>
        <v>8736697</v>
      </c>
      <c r="K88" s="115">
        <v>5</v>
      </c>
    </row>
    <row r="89" spans="1:11" x14ac:dyDescent="0.25">
      <c r="A89" s="627"/>
      <c r="B89" s="627">
        <f>COUNTA(B88:B88)</f>
        <v>1</v>
      </c>
      <c r="C89" s="627"/>
      <c r="D89" s="629" t="s">
        <v>30</v>
      </c>
      <c r="E89" s="630">
        <f>SUM(E88:E88)</f>
        <v>1021</v>
      </c>
      <c r="F89" s="214"/>
      <c r="G89" s="277"/>
      <c r="H89" s="277"/>
      <c r="I89" s="277"/>
      <c r="J89" s="793">
        <f>SUM(J88)</f>
        <v>8736697</v>
      </c>
      <c r="K89" s="115">
        <v>1</v>
      </c>
    </row>
    <row r="90" spans="1:11" ht="15.75" thickBot="1" x14ac:dyDescent="0.3">
      <c r="C90" s="115"/>
    </row>
    <row r="91" spans="1:11" ht="26.25" thickBot="1" x14ac:dyDescent="0.3">
      <c r="A91" s="259" t="s">
        <v>5263</v>
      </c>
      <c r="B91" s="306" t="s">
        <v>6933</v>
      </c>
      <c r="C91" s="791" t="s">
        <v>312</v>
      </c>
      <c r="D91" s="259" t="s">
        <v>18</v>
      </c>
      <c r="E91" s="259" t="s">
        <v>6</v>
      </c>
      <c r="F91" s="259" t="s">
        <v>19</v>
      </c>
      <c r="G91" s="259" t="s">
        <v>20</v>
      </c>
      <c r="H91" s="273" t="s">
        <v>21</v>
      </c>
      <c r="I91" s="273" t="s">
        <v>22</v>
      </c>
      <c r="J91" s="160" t="s">
        <v>23</v>
      </c>
    </row>
    <row r="92" spans="1:11" ht="31.5" x14ac:dyDescent="0.25">
      <c r="A92" s="532" t="s">
        <v>7019</v>
      </c>
      <c r="B92" s="33" t="s">
        <v>7020</v>
      </c>
      <c r="C92" s="29" t="s">
        <v>11</v>
      </c>
      <c r="D92" s="32" t="s">
        <v>7021</v>
      </c>
      <c r="E92" s="31">
        <v>418</v>
      </c>
      <c r="F92" s="32" t="s">
        <v>3612</v>
      </c>
      <c r="G92" s="32" t="s">
        <v>6936</v>
      </c>
      <c r="H92" s="33" t="s">
        <v>6937</v>
      </c>
      <c r="I92" s="33" t="s">
        <v>6938</v>
      </c>
      <c r="J92" s="360">
        <f>+IF(OR(C92=NIVEL1,C92="PRIMARIO",C92="INICIAL"),E92*IP*199,IF(OR(C92=NIVEL2,C92="PRIMARIO - SECUNDARIO",C92="INICIAL - SECUNDARIO"),E92*IPS*199,IF(C92=NIVEL3,E92*SEC*199,"REVISAR")))</f>
        <v>3701599</v>
      </c>
      <c r="K92" s="115">
        <v>5</v>
      </c>
    </row>
    <row r="93" spans="1:11" ht="31.5" x14ac:dyDescent="0.25">
      <c r="A93" s="532" t="s">
        <v>7019</v>
      </c>
      <c r="B93" s="33" t="s">
        <v>7022</v>
      </c>
      <c r="C93" s="29" t="s">
        <v>11</v>
      </c>
      <c r="D93" s="32" t="s">
        <v>7023</v>
      </c>
      <c r="E93" s="31">
        <v>258</v>
      </c>
      <c r="F93" s="32" t="s">
        <v>3612</v>
      </c>
      <c r="G93" s="32" t="s">
        <v>6936</v>
      </c>
      <c r="H93" s="33" t="s">
        <v>6937</v>
      </c>
      <c r="I93" s="33" t="s">
        <v>6938</v>
      </c>
      <c r="J93" s="360">
        <f>+IF(OR(C93=NIVEL1,C93="PRIMARIO",C93="INICIAL"),E93*IP*199,IF(OR(C93=NIVEL2,C93="PRIMARIO - SECUNDARIO",C93="INICIAL - SECUNDARIO"),E93*IPS*199,IF(C93=NIVEL3,E93*SEC*199,"REVISAR")))</f>
        <v>2284719</v>
      </c>
      <c r="K93" s="115">
        <v>5</v>
      </c>
    </row>
    <row r="94" spans="1:11" ht="15.75" x14ac:dyDescent="0.25">
      <c r="A94" s="532" t="s">
        <v>7019</v>
      </c>
      <c r="B94" s="33" t="s">
        <v>7024</v>
      </c>
      <c r="C94" s="29" t="s">
        <v>8</v>
      </c>
      <c r="D94" s="32" t="s">
        <v>7025</v>
      </c>
      <c r="E94" s="31">
        <v>136</v>
      </c>
      <c r="F94" s="32" t="s">
        <v>3612</v>
      </c>
      <c r="G94" s="32" t="s">
        <v>6936</v>
      </c>
      <c r="H94" s="33" t="s">
        <v>6937</v>
      </c>
      <c r="I94" s="33" t="s">
        <v>6938</v>
      </c>
      <c r="J94" s="361">
        <f>+IF(OR(C94=NIVEL1,C94="PRIMARIO",C94="INICIAL"),E94*IP*199,IF(OR(C94=NIVEL2,C94="PRIMARIO - SECUNDARIO",C94="INICIAL - SECUNDARIO"),E94*IPS*199,IF(C94=NIVEL3,E94*SEC*199,"REVISAR")))</f>
        <v>1163752</v>
      </c>
      <c r="K94" s="115">
        <v>5</v>
      </c>
    </row>
    <row r="95" spans="1:11" ht="15.75" x14ac:dyDescent="0.25">
      <c r="A95" s="532" t="s">
        <v>7019</v>
      </c>
      <c r="B95" s="292" t="s">
        <v>7026</v>
      </c>
      <c r="C95" s="792" t="s">
        <v>9</v>
      </c>
      <c r="D95" s="32" t="s">
        <v>7027</v>
      </c>
      <c r="E95" s="31">
        <v>77</v>
      </c>
      <c r="F95" s="32" t="s">
        <v>3612</v>
      </c>
      <c r="G95" s="32" t="s">
        <v>6936</v>
      </c>
      <c r="H95" s="33" t="s">
        <v>6937</v>
      </c>
      <c r="I95" s="33" t="s">
        <v>6938</v>
      </c>
      <c r="J95" s="360">
        <f>+IF(OR(C95=NIVEL1,C95="PRIMARIO",C95="INICIAL"),E95*IP*199,IF(OR(C95=NIVEL2,C95="PRIMARIO - SECUNDARIO",C95="INICIAL - SECUNDARIO"),E95*IPS*199,IF(C95=NIVEL3,E95*SEC*199,"REVISAR")))</f>
        <v>658889</v>
      </c>
      <c r="K95" s="115">
        <v>5</v>
      </c>
    </row>
    <row r="96" spans="1:11" ht="15.75" x14ac:dyDescent="0.25">
      <c r="A96" s="532" t="s">
        <v>7019</v>
      </c>
      <c r="B96" s="33" t="s">
        <v>7028</v>
      </c>
      <c r="C96" s="29" t="s">
        <v>8</v>
      </c>
      <c r="D96" s="32" t="s">
        <v>7029</v>
      </c>
      <c r="E96" s="31">
        <v>195</v>
      </c>
      <c r="F96" s="32" t="s">
        <v>3612</v>
      </c>
      <c r="G96" s="32" t="s">
        <v>6936</v>
      </c>
      <c r="H96" s="33" t="s">
        <v>6937</v>
      </c>
      <c r="I96" s="33" t="s">
        <v>6938</v>
      </c>
      <c r="J96" s="360">
        <f>+IF(OR(C96=NIVEL1,C96="PRIMARIO",C96="INICIAL"),E96*IP*199,IF(OR(C96=NIVEL2,C96="PRIMARIO - SECUNDARIO",C96="INICIAL - SECUNDARIO"),E96*IPS*199,IF(C96=NIVEL3,E96*SEC*199,"REVISAR")))</f>
        <v>1668615</v>
      </c>
      <c r="K96" s="115">
        <v>5</v>
      </c>
    </row>
    <row r="97" spans="1:11" x14ac:dyDescent="0.25">
      <c r="A97" s="627"/>
      <c r="B97" s="627">
        <f>COUNTA(B92:B96)</f>
        <v>5</v>
      </c>
      <c r="C97" s="627"/>
      <c r="D97" s="629" t="s">
        <v>30</v>
      </c>
      <c r="E97" s="630">
        <f>SUM(E92:E96)</f>
        <v>1084</v>
      </c>
      <c r="F97" s="214"/>
      <c r="G97" s="277"/>
      <c r="H97" s="277"/>
      <c r="I97" s="277"/>
      <c r="J97" s="793">
        <f>SUM(J92:P96)</f>
        <v>9477599</v>
      </c>
      <c r="K97" s="115">
        <v>1</v>
      </c>
    </row>
    <row r="98" spans="1:11" ht="15.75" thickBot="1" x14ac:dyDescent="0.3">
      <c r="C98" s="115"/>
      <c r="F98" s="304"/>
      <c r="G98" s="304"/>
      <c r="H98" s="305"/>
      <c r="I98" s="305"/>
      <c r="J98" s="579"/>
    </row>
    <row r="99" spans="1:11" ht="26.25" thickBot="1" x14ac:dyDescent="0.3">
      <c r="A99" s="259" t="s">
        <v>5263</v>
      </c>
      <c r="B99" s="306" t="s">
        <v>6933</v>
      </c>
      <c r="C99" s="791" t="s">
        <v>312</v>
      </c>
      <c r="D99" s="269" t="s">
        <v>18</v>
      </c>
      <c r="E99" s="269" t="s">
        <v>6</v>
      </c>
      <c r="F99" s="269" t="s">
        <v>19</v>
      </c>
      <c r="G99" s="269" t="s">
        <v>20</v>
      </c>
      <c r="H99" s="270" t="s">
        <v>21</v>
      </c>
      <c r="I99" s="270" t="s">
        <v>22</v>
      </c>
      <c r="J99" s="160" t="s">
        <v>23</v>
      </c>
    </row>
    <row r="100" spans="1:11" ht="15.75" x14ac:dyDescent="0.25">
      <c r="A100" s="532" t="s">
        <v>7030</v>
      </c>
      <c r="B100" s="33" t="s">
        <v>7031</v>
      </c>
      <c r="C100" s="29" t="s">
        <v>8</v>
      </c>
      <c r="D100" s="32" t="s">
        <v>7032</v>
      </c>
      <c r="E100" s="31">
        <v>793</v>
      </c>
      <c r="F100" s="32" t="s">
        <v>3612</v>
      </c>
      <c r="G100" s="32" t="s">
        <v>6936</v>
      </c>
      <c r="H100" s="33" t="s">
        <v>6937</v>
      </c>
      <c r="I100" s="33" t="s">
        <v>6938</v>
      </c>
      <c r="J100" s="360">
        <f>+IF(OR(C100=NIVEL1,C100="PRIMARIO",C100="INICIAL"),E100*IP*199,IF(OR(C100=NIVEL2,C100="PRIMARIO - SECUNDARIO",C100="INICIAL - SECUNDARIO"),E100*IPS*199,IF(C100=NIVEL3,E100*SEC*199,"REVISAR")))</f>
        <v>6785701</v>
      </c>
      <c r="K100" s="115">
        <v>5</v>
      </c>
    </row>
    <row r="101" spans="1:11" ht="15.75" customHeight="1" x14ac:dyDescent="0.25">
      <c r="A101" s="532" t="s">
        <v>7030</v>
      </c>
      <c r="B101" s="33" t="s">
        <v>7033</v>
      </c>
      <c r="C101" s="29" t="s">
        <v>10</v>
      </c>
      <c r="D101" s="32" t="s">
        <v>2065</v>
      </c>
      <c r="E101" s="31">
        <v>189</v>
      </c>
      <c r="F101" s="32" t="s">
        <v>3612</v>
      </c>
      <c r="G101" s="32" t="s">
        <v>6936</v>
      </c>
      <c r="H101" s="33" t="s">
        <v>6937</v>
      </c>
      <c r="I101" s="33" t="s">
        <v>6938</v>
      </c>
      <c r="J101" s="360">
        <f>+IF(OR(C101=NIVEL1,C101="PRIMARIO",C101="INICIAL"),E101*IP*199,IF(OR(C101=NIVEL2,C101="PRIMARIO - SECUNDARIO",C101="INICIAL - SECUNDARIO"),E101*IPS*199,IF(C101=NIVEL3,E101*SEC*199,"REVISAR")))</f>
        <v>1617273</v>
      </c>
      <c r="K101" s="115">
        <v>5</v>
      </c>
    </row>
    <row r="102" spans="1:11" ht="33.75" customHeight="1" x14ac:dyDescent="0.25">
      <c r="A102" s="532" t="s">
        <v>7030</v>
      </c>
      <c r="B102" s="33" t="s">
        <v>7034</v>
      </c>
      <c r="C102" s="29" t="s">
        <v>11</v>
      </c>
      <c r="D102" s="32" t="s">
        <v>7035</v>
      </c>
      <c r="E102" s="31">
        <v>165</v>
      </c>
      <c r="F102" s="32" t="s">
        <v>3612</v>
      </c>
      <c r="G102" s="32" t="s">
        <v>6936</v>
      </c>
      <c r="H102" s="33" t="s">
        <v>6937</v>
      </c>
      <c r="I102" s="33" t="s">
        <v>6938</v>
      </c>
      <c r="J102" s="361">
        <f>+IF(OR(C102=NIVEL1,C102="PRIMARIO",C102="INICIAL"),E102*IP*199,IF(OR(C102=NIVEL2,C102="PRIMARIO - SECUNDARIO",C102="INICIAL - SECUNDARIO"),E102*IPS*199,IF(C102=NIVEL3,E102*SEC*199,"REVISAR")))</f>
        <v>1461157.5</v>
      </c>
      <c r="K102" s="115">
        <v>5</v>
      </c>
    </row>
    <row r="103" spans="1:11" x14ac:dyDescent="0.25">
      <c r="A103" s="627"/>
      <c r="B103" s="627">
        <f>COUNTA(B100:B102)</f>
        <v>3</v>
      </c>
      <c r="C103" s="627"/>
      <c r="D103" s="629" t="s">
        <v>30</v>
      </c>
      <c r="E103" s="630">
        <f>SUM(E100:E102)</f>
        <v>1147</v>
      </c>
      <c r="F103" s="214"/>
      <c r="G103" s="277"/>
      <c r="H103" s="277"/>
      <c r="I103" s="277"/>
      <c r="J103" s="793">
        <f>SUM(J100:J102)</f>
        <v>9864131.5</v>
      </c>
      <c r="K103" s="115">
        <v>1</v>
      </c>
    </row>
    <row r="104" spans="1:11" ht="15" customHeight="1" x14ac:dyDescent="0.25">
      <c r="C104" s="115"/>
    </row>
    <row r="105" spans="1:11" ht="20.25" customHeight="1" x14ac:dyDescent="0.25">
      <c r="A105" s="843" t="s">
        <v>7036</v>
      </c>
      <c r="B105" s="843"/>
      <c r="C105" s="843"/>
      <c r="D105" s="843"/>
      <c r="E105" s="843"/>
      <c r="F105" s="843"/>
      <c r="G105" s="843"/>
      <c r="H105" s="843"/>
      <c r="I105" s="843"/>
      <c r="J105" s="843"/>
    </row>
    <row r="106" spans="1:11" s="276" customFormat="1" ht="20.25" customHeight="1" thickBot="1" x14ac:dyDescent="0.3">
      <c r="A106" s="790"/>
      <c r="B106" s="790"/>
      <c r="C106" s="790"/>
      <c r="D106" s="790"/>
      <c r="E106" s="790"/>
      <c r="F106" s="790"/>
      <c r="G106" s="790"/>
      <c r="H106" s="790"/>
      <c r="I106" s="790"/>
      <c r="J106" s="790"/>
    </row>
    <row r="107" spans="1:11" ht="26.25" thickBot="1" x14ac:dyDescent="0.3">
      <c r="A107" s="259" t="s">
        <v>5263</v>
      </c>
      <c r="B107" s="306" t="s">
        <v>6933</v>
      </c>
      <c r="C107" s="791" t="s">
        <v>312</v>
      </c>
      <c r="D107" s="269" t="s">
        <v>18</v>
      </c>
      <c r="E107" s="269" t="s">
        <v>6</v>
      </c>
      <c r="F107" s="269" t="s">
        <v>19</v>
      </c>
      <c r="G107" s="269" t="s">
        <v>20</v>
      </c>
      <c r="H107" s="270" t="s">
        <v>21</v>
      </c>
      <c r="I107" s="270" t="s">
        <v>22</v>
      </c>
      <c r="J107" s="160" t="s">
        <v>23</v>
      </c>
    </row>
    <row r="108" spans="1:11" ht="31.5" customHeight="1" x14ac:dyDescent="0.25">
      <c r="A108" s="532" t="s">
        <v>7037</v>
      </c>
      <c r="B108" s="33" t="s">
        <v>7038</v>
      </c>
      <c r="C108" s="29" t="s">
        <v>12</v>
      </c>
      <c r="D108" s="32" t="s">
        <v>7039</v>
      </c>
      <c r="E108" s="31">
        <v>420</v>
      </c>
      <c r="F108" s="32" t="s">
        <v>3612</v>
      </c>
      <c r="G108" s="32" t="s">
        <v>7040</v>
      </c>
      <c r="H108" s="33" t="s">
        <v>6937</v>
      </c>
      <c r="I108" s="33" t="s">
        <v>7041</v>
      </c>
      <c r="J108" s="360">
        <f>+IF(OR(C108=NIVEL1,C108="PRIMARIO",C108="INICIAL"),E108*IP*199,IF(OR(C108=NIVEL2,C108="PRIMARIO - SECUNDARIO",C108="INICIAL - SECUNDARIO"),E108*IPS*199,IF(C108=NIVEL3,E108*SEC*199,"REVISAR")))</f>
        <v>3844680</v>
      </c>
      <c r="K108" s="115">
        <v>5</v>
      </c>
    </row>
    <row r="109" spans="1:11" ht="31.5" customHeight="1" x14ac:dyDescent="0.25">
      <c r="A109" s="532" t="s">
        <v>7037</v>
      </c>
      <c r="B109" s="33" t="s">
        <v>7042</v>
      </c>
      <c r="C109" s="29" t="s">
        <v>8</v>
      </c>
      <c r="D109" s="32" t="s">
        <v>7043</v>
      </c>
      <c r="E109" s="31">
        <v>117</v>
      </c>
      <c r="F109" s="32" t="s">
        <v>3612</v>
      </c>
      <c r="G109" s="32" t="s">
        <v>7040</v>
      </c>
      <c r="H109" s="33" t="s">
        <v>6937</v>
      </c>
      <c r="I109" s="33" t="s">
        <v>7041</v>
      </c>
      <c r="J109" s="360">
        <f>+IF(OR(C109=NIVEL1,C109="PRIMARIO",C109="INICIAL"),E109*IP*199,IF(OR(C109=NIVEL2,C109="PRIMARIO - SECUNDARIO",C109="INICIAL - SECUNDARIO"),E109*IPS*199,IF(C109=NIVEL3,E109*SEC*199,"REVISAR")))</f>
        <v>1001169</v>
      </c>
      <c r="K109" s="115">
        <v>5</v>
      </c>
    </row>
    <row r="110" spans="1:11" ht="31.5" x14ac:dyDescent="0.25">
      <c r="A110" s="532" t="s">
        <v>7037</v>
      </c>
      <c r="B110" s="33" t="s">
        <v>7044</v>
      </c>
      <c r="C110" s="29" t="s">
        <v>11</v>
      </c>
      <c r="D110" s="33" t="s">
        <v>928</v>
      </c>
      <c r="E110" s="33">
        <v>403</v>
      </c>
      <c r="F110" s="33" t="s">
        <v>3612</v>
      </c>
      <c r="G110" s="33" t="s">
        <v>7040</v>
      </c>
      <c r="H110" s="33" t="s">
        <v>6937</v>
      </c>
      <c r="I110" s="33" t="s">
        <v>7041</v>
      </c>
      <c r="J110" s="360">
        <f>+IF(OR(C110=NIVEL1,C110="PRIMARIO",C110="INICIAL"),E110*IP*199,IF(OR(C110=NIVEL2,C110="PRIMARIO - SECUNDARIO",C110="INICIAL - SECUNDARIO"),E110*IPS*199,IF(C110=NIVEL3,E110*SEC*199,"REVISAR")))</f>
        <v>3568766.5</v>
      </c>
      <c r="K110" s="115">
        <v>5</v>
      </c>
    </row>
    <row r="111" spans="1:11" ht="31.5" customHeight="1" x14ac:dyDescent="0.25">
      <c r="A111" s="532" t="s">
        <v>7037</v>
      </c>
      <c r="B111" s="191" t="s">
        <v>7045</v>
      </c>
      <c r="C111" s="253" t="s">
        <v>12</v>
      </c>
      <c r="D111" s="194" t="s">
        <v>7046</v>
      </c>
      <c r="E111" s="193">
        <v>281</v>
      </c>
      <c r="F111" s="194" t="s">
        <v>3612</v>
      </c>
      <c r="G111" s="194" t="s">
        <v>7040</v>
      </c>
      <c r="H111" s="191" t="s">
        <v>6937</v>
      </c>
      <c r="I111" s="191" t="s">
        <v>7041</v>
      </c>
      <c r="J111" s="360">
        <f>+IF(OR(C111=NIVEL1,C111="PRIMARIO",C111="INICIAL"),E111*IP*199,IF(OR(C111=NIVEL2,C111="PRIMARIO - SECUNDARIO",C111="INICIAL - SECUNDARIO"),E111*IPS*199,IF(C111=NIVEL3,E111*SEC*199,"REVISAR")))</f>
        <v>2572274</v>
      </c>
      <c r="K111" s="115">
        <v>5</v>
      </c>
    </row>
    <row r="112" spans="1:11" s="158" customFormat="1" ht="25.5" customHeight="1" x14ac:dyDescent="0.25">
      <c r="A112" s="264" t="s">
        <v>7037</v>
      </c>
      <c r="B112" s="33" t="s">
        <v>7047</v>
      </c>
      <c r="C112" s="29" t="s">
        <v>8</v>
      </c>
      <c r="D112" s="32" t="s">
        <v>7048</v>
      </c>
      <c r="E112" s="31">
        <v>59</v>
      </c>
      <c r="F112" s="32" t="s">
        <v>3612</v>
      </c>
      <c r="G112" s="32" t="s">
        <v>6936</v>
      </c>
      <c r="H112" s="33" t="s">
        <v>6937</v>
      </c>
      <c r="I112" s="33" t="s">
        <v>7041</v>
      </c>
      <c r="J112" s="361">
        <f>+IF(OR(C112=NIVEL1,C112="PRIMARIO",C112="INICIAL"),E112*IP*199,IF(OR(C112=NIVEL2,C112="PRIMARIO - SECUNDARIO",C112="INICIAL - SECUNDARIO"),E112*IPS*199,IF(C112=NIVEL3,E112*SEC*199,"REVISAR")))</f>
        <v>504863</v>
      </c>
      <c r="K112" s="158">
        <v>5</v>
      </c>
    </row>
    <row r="113" spans="1:11" x14ac:dyDescent="0.25">
      <c r="A113" s="627"/>
      <c r="B113" s="627">
        <f>COUNTA(B108:B112)</f>
        <v>5</v>
      </c>
      <c r="C113" s="627"/>
      <c r="D113" s="212" t="s">
        <v>30</v>
      </c>
      <c r="E113" s="213">
        <f>SUM(E108:E112)</f>
        <v>1280</v>
      </c>
      <c r="F113" s="214"/>
      <c r="G113" s="277"/>
      <c r="H113" s="277"/>
      <c r="I113" s="277"/>
      <c r="J113" s="793">
        <f>SUM(J108:J112)</f>
        <v>11491752.5</v>
      </c>
      <c r="K113" s="115">
        <v>1</v>
      </c>
    </row>
    <row r="114" spans="1:11" s="236" customFormat="1" ht="15.75" thickBot="1" x14ac:dyDescent="0.3">
      <c r="A114" s="232"/>
      <c r="B114" s="232"/>
      <c r="C114" s="232"/>
      <c r="D114" s="233"/>
      <c r="E114" s="234"/>
      <c r="F114" s="235"/>
      <c r="J114" s="802"/>
    </row>
    <row r="115" spans="1:11" ht="26.25" thickBot="1" x14ac:dyDescent="0.3">
      <c r="A115" s="259" t="s">
        <v>5263</v>
      </c>
      <c r="B115" s="306" t="s">
        <v>6933</v>
      </c>
      <c r="C115" s="791" t="s">
        <v>312</v>
      </c>
      <c r="D115" s="269" t="s">
        <v>18</v>
      </c>
      <c r="E115" s="269" t="s">
        <v>6</v>
      </c>
      <c r="F115" s="269" t="s">
        <v>19</v>
      </c>
      <c r="G115" s="269" t="s">
        <v>20</v>
      </c>
      <c r="H115" s="270" t="s">
        <v>21</v>
      </c>
      <c r="I115" s="270" t="s">
        <v>22</v>
      </c>
      <c r="J115" s="160" t="s">
        <v>23</v>
      </c>
    </row>
    <row r="116" spans="1:11" ht="31.5" customHeight="1" x14ac:dyDescent="0.25">
      <c r="A116" s="532" t="s">
        <v>7049</v>
      </c>
      <c r="B116" s="33" t="s">
        <v>7050</v>
      </c>
      <c r="C116" s="29" t="s">
        <v>8</v>
      </c>
      <c r="D116" s="33" t="s">
        <v>7051</v>
      </c>
      <c r="E116" s="33">
        <v>84</v>
      </c>
      <c r="F116" s="33" t="s">
        <v>3612</v>
      </c>
      <c r="G116" s="33" t="s">
        <v>7040</v>
      </c>
      <c r="H116" s="33" t="s">
        <v>6937</v>
      </c>
      <c r="I116" s="33" t="s">
        <v>7041</v>
      </c>
      <c r="J116" s="360">
        <f>+IF(OR(C116=NIVEL1,C116="PRIMARIO",C116="INICIAL"),E116*IP*199,IF(OR(C116=NIVEL2,C116="PRIMARIO - SECUNDARIO",C116="INICIAL - SECUNDARIO"),E116*IPS*199,IF(C116=NIVEL3,E116*SEC*199,"REVISAR")))</f>
        <v>718788</v>
      </c>
      <c r="K116" s="115">
        <v>5</v>
      </c>
    </row>
    <row r="117" spans="1:11" ht="31.5" x14ac:dyDescent="0.25">
      <c r="A117" s="532" t="s">
        <v>7049</v>
      </c>
      <c r="B117" s="33" t="s">
        <v>7052</v>
      </c>
      <c r="C117" s="29" t="s">
        <v>11</v>
      </c>
      <c r="D117" s="32" t="s">
        <v>7053</v>
      </c>
      <c r="E117" s="31">
        <v>859</v>
      </c>
      <c r="F117" s="32" t="s">
        <v>3612</v>
      </c>
      <c r="G117" s="32" t="s">
        <v>7040</v>
      </c>
      <c r="H117" s="33" t="s">
        <v>6937</v>
      </c>
      <c r="I117" s="33" t="s">
        <v>7041</v>
      </c>
      <c r="J117" s="361">
        <f>+IF(OR(C117=NIVEL1,C117="PRIMARIO",C117="INICIAL"),E117*IP*199,IF(OR(C117=NIVEL2,C117="PRIMARIO - SECUNDARIO",C117="INICIAL - SECUNDARIO"),E117*IPS*199,IF(C117=NIVEL3,E117*SEC*199,"REVISAR")))</f>
        <v>7606874.5</v>
      </c>
      <c r="K117" s="115">
        <v>5</v>
      </c>
    </row>
    <row r="118" spans="1:11" x14ac:dyDescent="0.25">
      <c r="A118" s="627"/>
      <c r="B118" s="627">
        <f>COUNTA(B116:B117)</f>
        <v>2</v>
      </c>
      <c r="C118" s="627"/>
      <c r="D118" s="629" t="s">
        <v>30</v>
      </c>
      <c r="E118" s="630">
        <f>SUM(E116:E117)</f>
        <v>943</v>
      </c>
      <c r="F118" s="214"/>
      <c r="G118" s="277"/>
      <c r="H118" s="277"/>
      <c r="I118" s="277"/>
      <c r="J118" s="793">
        <f>SUM(J116:J117)</f>
        <v>8325662.5</v>
      </c>
      <c r="K118" s="115">
        <v>2</v>
      </c>
    </row>
    <row r="119" spans="1:11" x14ac:dyDescent="0.25">
      <c r="A119" s="232"/>
      <c r="B119" s="232"/>
      <c r="C119" s="232"/>
      <c r="D119" s="233"/>
      <c r="E119" s="234"/>
      <c r="F119" s="235"/>
      <c r="G119" s="236"/>
      <c r="H119" s="236"/>
      <c r="I119" s="236"/>
      <c r="J119" s="802"/>
    </row>
    <row r="120" spans="1:11" x14ac:dyDescent="0.25">
      <c r="A120" s="232"/>
      <c r="B120" s="232"/>
      <c r="C120" s="232"/>
      <c r="D120" s="233"/>
      <c r="E120" s="234"/>
      <c r="F120" s="235"/>
      <c r="G120" s="236"/>
      <c r="H120" s="236"/>
      <c r="I120" s="236"/>
      <c r="J120" s="802"/>
    </row>
    <row r="121" spans="1:11" ht="26.25" customHeight="1" x14ac:dyDescent="0.25">
      <c r="A121" s="841" t="s">
        <v>1740</v>
      </c>
      <c r="B121" s="841"/>
      <c r="C121" s="841"/>
      <c r="D121" s="841"/>
      <c r="E121" s="841"/>
      <c r="F121" s="841"/>
      <c r="G121" s="841"/>
      <c r="H121" s="841"/>
      <c r="I121" s="841"/>
      <c r="J121" s="841"/>
    </row>
    <row r="122" spans="1:11" ht="15.75" x14ac:dyDescent="0.25">
      <c r="A122" s="232"/>
      <c r="B122" s="449"/>
      <c r="C122" s="449"/>
      <c r="D122" s="449"/>
      <c r="E122" s="449"/>
      <c r="F122" s="449"/>
      <c r="G122" s="449"/>
      <c r="H122" s="449"/>
      <c r="I122" s="236"/>
      <c r="J122" s="802"/>
    </row>
    <row r="123" spans="1:11" x14ac:dyDescent="0.25">
      <c r="A123" s="232"/>
      <c r="B123" s="803"/>
      <c r="C123" s="803"/>
      <c r="D123" s="804"/>
      <c r="E123" s="805"/>
      <c r="F123" s="806"/>
      <c r="G123" s="807"/>
      <c r="H123" s="807"/>
      <c r="I123" s="236"/>
      <c r="J123" s="802"/>
    </row>
    <row r="124" spans="1:11" x14ac:dyDescent="0.25">
      <c r="A124" s="232"/>
      <c r="B124" s="232"/>
      <c r="C124" s="232"/>
      <c r="D124" s="233"/>
      <c r="E124" s="234"/>
      <c r="F124" s="235"/>
      <c r="G124" s="236"/>
      <c r="H124" s="236"/>
      <c r="I124" s="236"/>
      <c r="J124" s="802"/>
    </row>
    <row r="125" spans="1:11" ht="20.25" customHeight="1" x14ac:dyDescent="0.25">
      <c r="A125" s="843" t="s">
        <v>7054</v>
      </c>
      <c r="B125" s="843"/>
      <c r="C125" s="843"/>
      <c r="D125" s="843"/>
      <c r="E125" s="843"/>
      <c r="F125" s="843"/>
      <c r="G125" s="843"/>
      <c r="H125" s="843"/>
      <c r="I125" s="843"/>
      <c r="J125" s="843"/>
    </row>
    <row r="126" spans="1:11" s="276" customFormat="1" ht="20.25" customHeight="1" thickBot="1" x14ac:dyDescent="0.3">
      <c r="A126" s="790"/>
      <c r="B126" s="790"/>
      <c r="C126" s="790"/>
      <c r="D126" s="790"/>
      <c r="E126" s="790"/>
      <c r="F126" s="790"/>
      <c r="G126" s="790"/>
      <c r="H126" s="790"/>
      <c r="I126" s="790"/>
      <c r="J126" s="790"/>
    </row>
    <row r="127" spans="1:11" ht="26.25" thickBot="1" x14ac:dyDescent="0.3">
      <c r="A127" s="259" t="s">
        <v>5263</v>
      </c>
      <c r="B127" s="306" t="s">
        <v>6933</v>
      </c>
      <c r="C127" s="791" t="s">
        <v>312</v>
      </c>
      <c r="D127" s="279" t="s">
        <v>18</v>
      </c>
      <c r="E127" s="279" t="s">
        <v>6</v>
      </c>
      <c r="F127" s="279" t="s">
        <v>19</v>
      </c>
      <c r="G127" s="279" t="s">
        <v>20</v>
      </c>
      <c r="H127" s="280" t="s">
        <v>21</v>
      </c>
      <c r="I127" s="280" t="s">
        <v>22</v>
      </c>
      <c r="J127" s="160" t="s">
        <v>23</v>
      </c>
    </row>
    <row r="128" spans="1:11" ht="31.5" x14ac:dyDescent="0.25">
      <c r="A128" s="532" t="s">
        <v>7055</v>
      </c>
      <c r="B128" s="33" t="s">
        <v>7056</v>
      </c>
      <c r="C128" s="29" t="s">
        <v>11</v>
      </c>
      <c r="D128" s="32" t="s">
        <v>7057</v>
      </c>
      <c r="E128" s="31">
        <v>480</v>
      </c>
      <c r="F128" s="32" t="s">
        <v>1745</v>
      </c>
      <c r="G128" s="32" t="s">
        <v>1745</v>
      </c>
      <c r="H128" s="33" t="s">
        <v>6937</v>
      </c>
      <c r="I128" s="33" t="s">
        <v>7058</v>
      </c>
      <c r="J128" s="360">
        <f>+IF(OR(C128=NIVEL1,C128="PRIMARIO",C128="INICIAL"),E128*IP*199,IF(OR(C128=NIVEL2,C128="PRIMARIO - SECUNDARIO",C128="INICIAL - SECUNDARIO"),E128*IPS*199,IF(C128=NIVEL3,E128*SEC*199,"REVISAR")))</f>
        <v>4250640</v>
      </c>
      <c r="K128" s="115">
        <v>5</v>
      </c>
    </row>
    <row r="129" spans="1:11" ht="31.5" x14ac:dyDescent="0.25">
      <c r="A129" s="532" t="s">
        <v>7055</v>
      </c>
      <c r="B129" s="33" t="s">
        <v>7059</v>
      </c>
      <c r="C129" s="29" t="s">
        <v>12</v>
      </c>
      <c r="D129" s="32" t="s">
        <v>7060</v>
      </c>
      <c r="E129" s="31">
        <v>597</v>
      </c>
      <c r="F129" s="32" t="s">
        <v>1745</v>
      </c>
      <c r="G129" s="32" t="s">
        <v>1745</v>
      </c>
      <c r="H129" s="33" t="s">
        <v>6937</v>
      </c>
      <c r="I129" s="33" t="s">
        <v>7058</v>
      </c>
      <c r="J129" s="361">
        <f>+IF(OR(C129=NIVEL1,C129="PRIMARIO",C129="INICIAL"),E129*IP*199,IF(OR(C129=NIVEL2,C129="PRIMARIO - SECUNDARIO",C129="INICIAL - SECUNDARIO"),E129*IPS*199,IF(C129=NIVEL3,E129*SEC*199,"REVISAR")))</f>
        <v>5464938</v>
      </c>
      <c r="K129" s="115">
        <v>5</v>
      </c>
    </row>
    <row r="130" spans="1:11" x14ac:dyDescent="0.25">
      <c r="A130" s="627"/>
      <c r="B130" s="627">
        <f>COUNTA(B128:B129)</f>
        <v>2</v>
      </c>
      <c r="C130" s="627"/>
      <c r="D130" s="212" t="s">
        <v>30</v>
      </c>
      <c r="E130" s="213">
        <f>SUM(E128:E129)</f>
        <v>1077</v>
      </c>
      <c r="F130" s="214"/>
      <c r="G130" s="277"/>
      <c r="H130" s="277"/>
      <c r="I130" s="277"/>
      <c r="J130" s="793">
        <f>SUM(J128:J129)</f>
        <v>9715578</v>
      </c>
      <c r="K130" s="115">
        <v>1</v>
      </c>
    </row>
    <row r="131" spans="1:11" ht="15.75" thickBot="1" x14ac:dyDescent="0.3">
      <c r="C131" s="115"/>
    </row>
    <row r="132" spans="1:11" ht="26.25" thickBot="1" x14ac:dyDescent="0.3">
      <c r="A132" s="259" t="s">
        <v>5263</v>
      </c>
      <c r="B132" s="306" t="s">
        <v>6933</v>
      </c>
      <c r="C132" s="791" t="s">
        <v>312</v>
      </c>
      <c r="D132" s="269" t="s">
        <v>18</v>
      </c>
      <c r="E132" s="269" t="s">
        <v>6</v>
      </c>
      <c r="F132" s="269" t="s">
        <v>19</v>
      </c>
      <c r="G132" s="269" t="s">
        <v>20</v>
      </c>
      <c r="H132" s="270" t="s">
        <v>21</v>
      </c>
      <c r="I132" s="270" t="s">
        <v>22</v>
      </c>
      <c r="J132" s="160" t="s">
        <v>23</v>
      </c>
    </row>
    <row r="133" spans="1:11" ht="31.5" x14ac:dyDescent="0.25">
      <c r="A133" s="532" t="s">
        <v>7061</v>
      </c>
      <c r="B133" s="191" t="s">
        <v>7062</v>
      </c>
      <c r="C133" s="253" t="s">
        <v>11</v>
      </c>
      <c r="D133" s="194" t="s">
        <v>7063</v>
      </c>
      <c r="E133" s="193">
        <v>899</v>
      </c>
      <c r="F133" s="194" t="s">
        <v>1745</v>
      </c>
      <c r="G133" s="194" t="s">
        <v>1745</v>
      </c>
      <c r="H133" s="191" t="s">
        <v>6937</v>
      </c>
      <c r="I133" s="191" t="s">
        <v>7058</v>
      </c>
      <c r="J133" s="360">
        <f>+IF(OR(C133=NIVEL1,C133="PRIMARIO",C133="INICIAL"),E133*IP*199,IF(OR(C133=NIVEL2,C133="PRIMARIO - SECUNDARIO",C133="INICIAL - SECUNDARIO"),E133*IPS*199,IF(C133=NIVEL3,E133*SEC*199,"REVISAR")))</f>
        <v>7961094.5</v>
      </c>
      <c r="K133" s="115">
        <v>5</v>
      </c>
    </row>
    <row r="134" spans="1:11" ht="15.75" x14ac:dyDescent="0.25">
      <c r="A134" s="532" t="s">
        <v>7061</v>
      </c>
      <c r="B134" s="33" t="s">
        <v>7064</v>
      </c>
      <c r="C134" s="29" t="s">
        <v>8</v>
      </c>
      <c r="D134" s="32" t="s">
        <v>422</v>
      </c>
      <c r="E134" s="31">
        <v>74</v>
      </c>
      <c r="F134" s="32" t="s">
        <v>1745</v>
      </c>
      <c r="G134" s="32" t="s">
        <v>1745</v>
      </c>
      <c r="H134" s="33" t="s">
        <v>6937</v>
      </c>
      <c r="I134" s="33" t="s">
        <v>7058</v>
      </c>
      <c r="J134" s="361">
        <f>+IF(OR(C134=NIVEL1,C134="PRIMARIO",C134="INICIAL"),E134*IP*199,IF(OR(C134=NIVEL2,C134="PRIMARIO - SECUNDARIO",C134="INICIAL - SECUNDARIO"),E134*IPS*199,IF(C134=NIVEL3,E134*SEC*199,"REVISAR")))</f>
        <v>633218</v>
      </c>
      <c r="K134" s="115">
        <v>5</v>
      </c>
    </row>
    <row r="135" spans="1:11" x14ac:dyDescent="0.25">
      <c r="A135" s="627"/>
      <c r="B135" s="627">
        <f>COUNTA(B133:B134)</f>
        <v>2</v>
      </c>
      <c r="C135" s="627"/>
      <c r="D135" s="629" t="s">
        <v>30</v>
      </c>
      <c r="E135" s="630">
        <f>SUM(E133:E134)</f>
        <v>973</v>
      </c>
      <c r="F135" s="214"/>
      <c r="G135" s="277"/>
      <c r="H135" s="277"/>
      <c r="I135" s="277"/>
      <c r="J135" s="793">
        <f>SUM(J133:J134)</f>
        <v>8594312.5</v>
      </c>
      <c r="K135" s="115">
        <v>2</v>
      </c>
    </row>
    <row r="136" spans="1:11" ht="15.75" thickBot="1" x14ac:dyDescent="0.3">
      <c r="C136" s="115"/>
    </row>
    <row r="137" spans="1:11" ht="26.25" thickBot="1" x14ac:dyDescent="0.3">
      <c r="A137" s="259" t="s">
        <v>5263</v>
      </c>
      <c r="B137" s="306" t="s">
        <v>6933</v>
      </c>
      <c r="C137" s="791" t="s">
        <v>312</v>
      </c>
      <c r="D137" s="259" t="s">
        <v>18</v>
      </c>
      <c r="E137" s="259" t="s">
        <v>6</v>
      </c>
      <c r="F137" s="259" t="s">
        <v>19</v>
      </c>
      <c r="G137" s="259" t="s">
        <v>20</v>
      </c>
      <c r="H137" s="273" t="s">
        <v>21</v>
      </c>
      <c r="I137" s="273" t="s">
        <v>22</v>
      </c>
      <c r="J137" s="160" t="s">
        <v>23</v>
      </c>
    </row>
    <row r="138" spans="1:11" s="158" customFormat="1" ht="15.75" x14ac:dyDescent="0.25">
      <c r="A138" s="264" t="s">
        <v>7065</v>
      </c>
      <c r="B138" s="33" t="s">
        <v>7066</v>
      </c>
      <c r="C138" s="29" t="s">
        <v>12</v>
      </c>
      <c r="D138" s="32" t="s">
        <v>7067</v>
      </c>
      <c r="E138" s="31">
        <v>751</v>
      </c>
      <c r="F138" s="32" t="s">
        <v>1745</v>
      </c>
      <c r="G138" s="32" t="s">
        <v>1745</v>
      </c>
      <c r="H138" s="33" t="s">
        <v>6937</v>
      </c>
      <c r="I138" s="33" t="s">
        <v>7058</v>
      </c>
      <c r="J138" s="360">
        <f>+IF(OR(C138=NIVEL1,C138="PRIMARIO",C138="INICIAL"),E138*IP*199,IF(OR(C138=NIVEL2,C138="PRIMARIO - SECUNDARIO",C138="INICIAL - SECUNDARIO"),E138*IPS*199,IF(C138=NIVEL3,E138*SEC*199,"REVISAR")))</f>
        <v>6874654</v>
      </c>
      <c r="K138" s="158">
        <v>5</v>
      </c>
    </row>
    <row r="139" spans="1:11" s="158" customFormat="1" ht="15.75" x14ac:dyDescent="0.25">
      <c r="A139" s="264" t="s">
        <v>7065</v>
      </c>
      <c r="B139" s="33" t="s">
        <v>7068</v>
      </c>
      <c r="C139" s="29" t="s">
        <v>9</v>
      </c>
      <c r="D139" s="32" t="s">
        <v>7069</v>
      </c>
      <c r="E139" s="31">
        <v>23</v>
      </c>
      <c r="F139" s="32" t="s">
        <v>1745</v>
      </c>
      <c r="G139" s="32" t="s">
        <v>1745</v>
      </c>
      <c r="H139" s="33" t="s">
        <v>6937</v>
      </c>
      <c r="I139" s="33" t="s">
        <v>7058</v>
      </c>
      <c r="J139" s="360">
        <f>+IF(OR(C139=NIVEL1,C139="PRIMARIO",C139="INICIAL"),E139*IP*199,IF(OR(C139=NIVEL2,C139="PRIMARIO - SECUNDARIO",C139="INICIAL - SECUNDARIO"),E139*IPS*199,IF(C139=NIVEL3,E139*SEC*199,"REVISAR")))</f>
        <v>196811</v>
      </c>
      <c r="K139" s="158">
        <v>5</v>
      </c>
    </row>
    <row r="140" spans="1:11" s="158" customFormat="1" ht="15.75" x14ac:dyDescent="0.25">
      <c r="A140" s="264" t="s">
        <v>7065</v>
      </c>
      <c r="B140" s="33" t="s">
        <v>7070</v>
      </c>
      <c r="C140" s="29" t="s">
        <v>8</v>
      </c>
      <c r="D140" s="32" t="s">
        <v>7071</v>
      </c>
      <c r="E140" s="31">
        <v>141</v>
      </c>
      <c r="F140" s="32" t="s">
        <v>1745</v>
      </c>
      <c r="G140" s="32" t="s">
        <v>1745</v>
      </c>
      <c r="H140" s="33" t="s">
        <v>6937</v>
      </c>
      <c r="I140" s="33" t="s">
        <v>7058</v>
      </c>
      <c r="J140" s="361">
        <f>+IF(OR(C140=NIVEL1,C140="PRIMARIO",C140="INICIAL"),E140*IP*199,IF(OR(C140=NIVEL2,C140="PRIMARIO - SECUNDARIO",C140="INICIAL - SECUNDARIO"),E140*IPS*199,IF(C140=NIVEL3,E140*SEC*199,"REVISAR")))</f>
        <v>1206537</v>
      </c>
      <c r="K140" s="158">
        <v>5</v>
      </c>
    </row>
    <row r="141" spans="1:11" x14ac:dyDescent="0.25">
      <c r="A141" s="627"/>
      <c r="B141" s="627">
        <f>COUNTA(B138:B140)</f>
        <v>3</v>
      </c>
      <c r="C141" s="627"/>
      <c r="D141" s="629" t="s">
        <v>30</v>
      </c>
      <c r="E141" s="630">
        <f>SUM(E138:E140)</f>
        <v>915</v>
      </c>
      <c r="F141" s="214"/>
      <c r="G141" s="277"/>
      <c r="H141" s="277"/>
      <c r="I141" s="277"/>
      <c r="J141" s="793">
        <f>SUM(J138:J140)</f>
        <v>8278002</v>
      </c>
      <c r="K141" s="115">
        <v>2</v>
      </c>
    </row>
    <row r="142" spans="1:11" ht="15.75" thickBot="1" x14ac:dyDescent="0.3">
      <c r="C142" s="115"/>
    </row>
    <row r="143" spans="1:11" ht="26.25" thickBot="1" x14ac:dyDescent="0.3">
      <c r="A143" s="259" t="s">
        <v>5263</v>
      </c>
      <c r="B143" s="306" t="s">
        <v>6933</v>
      </c>
      <c r="C143" s="791" t="s">
        <v>312</v>
      </c>
      <c r="D143" s="269" t="s">
        <v>18</v>
      </c>
      <c r="E143" s="269" t="s">
        <v>6</v>
      </c>
      <c r="F143" s="269" t="s">
        <v>19</v>
      </c>
      <c r="G143" s="269" t="s">
        <v>20</v>
      </c>
      <c r="H143" s="270" t="s">
        <v>21</v>
      </c>
      <c r="I143" s="270" t="s">
        <v>22</v>
      </c>
      <c r="J143" s="160" t="s">
        <v>23</v>
      </c>
    </row>
    <row r="144" spans="1:11" ht="15.75" x14ac:dyDescent="0.25">
      <c r="A144" s="532" t="s">
        <v>7072</v>
      </c>
      <c r="B144" s="191" t="s">
        <v>7073</v>
      </c>
      <c r="C144" s="253" t="s">
        <v>12</v>
      </c>
      <c r="D144" s="194" t="s">
        <v>7074</v>
      </c>
      <c r="E144" s="193">
        <v>454</v>
      </c>
      <c r="F144" s="194" t="s">
        <v>1745</v>
      </c>
      <c r="G144" s="194" t="s">
        <v>1745</v>
      </c>
      <c r="H144" s="191" t="s">
        <v>6937</v>
      </c>
      <c r="I144" s="191" t="s">
        <v>7058</v>
      </c>
      <c r="J144" s="360">
        <f>+IF(OR(C144=NIVEL1,C144="PRIMARIO",C144="INICIAL"),E144*IP*199,IF(OR(C144=NIVEL2,C144="PRIMARIO - SECUNDARIO",C144="INICIAL - SECUNDARIO"),E144*IPS*199,IF(C144=NIVEL3,E144*SEC*199,"REVISAR")))</f>
        <v>4155916</v>
      </c>
      <c r="K144" s="115">
        <v>5</v>
      </c>
    </row>
    <row r="145" spans="1:11" s="158" customFormat="1" ht="31.5" x14ac:dyDescent="0.25">
      <c r="A145" s="264" t="s">
        <v>7072</v>
      </c>
      <c r="B145" s="33" t="s">
        <v>7075</v>
      </c>
      <c r="C145" s="29" t="s">
        <v>365</v>
      </c>
      <c r="D145" s="32" t="s">
        <v>7076</v>
      </c>
      <c r="E145" s="31">
        <v>60</v>
      </c>
      <c r="F145" s="32" t="s">
        <v>1745</v>
      </c>
      <c r="G145" s="32" t="s">
        <v>1745</v>
      </c>
      <c r="H145" s="33" t="s">
        <v>6937</v>
      </c>
      <c r="I145" s="33" t="s">
        <v>7058</v>
      </c>
      <c r="J145" s="360">
        <f>+IF(OR(C145=NIVEL1,C145="PRIMARIO",C145="INICIAL"),E145*IP*199,IF(OR(C145=NIVEL2,C145="PRIMARIO - SECUNDARIO",C145="INICIAL - SECUNDARIO"),E145*IPS*199,IF(C145=NIVEL3,E145*SEC*199,"REVISAR")))</f>
        <v>531330</v>
      </c>
      <c r="K145" s="158">
        <v>5</v>
      </c>
    </row>
    <row r="146" spans="1:11" ht="31.5" x14ac:dyDescent="0.25">
      <c r="A146" s="532" t="s">
        <v>7072</v>
      </c>
      <c r="B146" s="33" t="s">
        <v>7077</v>
      </c>
      <c r="C146" s="29" t="s">
        <v>11</v>
      </c>
      <c r="D146" s="32" t="s">
        <v>7078</v>
      </c>
      <c r="E146" s="31">
        <v>276</v>
      </c>
      <c r="F146" s="32" t="s">
        <v>1745</v>
      </c>
      <c r="G146" s="32" t="s">
        <v>1745</v>
      </c>
      <c r="H146" s="33" t="s">
        <v>6937</v>
      </c>
      <c r="I146" s="33" t="s">
        <v>7058</v>
      </c>
      <c r="J146" s="361">
        <f>+IF(OR(C146=NIVEL1,C146="PRIMARIO",C146="INICIAL"),E146*IP*199,IF(OR(C146=NIVEL2,C146="PRIMARIO - SECUNDARIO",C146="INICIAL - SECUNDARIO"),E146*IPS*199,IF(C146=NIVEL3,E146*SEC*199,"REVISAR")))</f>
        <v>2444118</v>
      </c>
      <c r="K146" s="115">
        <v>5</v>
      </c>
    </row>
    <row r="147" spans="1:11" x14ac:dyDescent="0.25">
      <c r="A147" s="627"/>
      <c r="B147" s="627">
        <f>COUNTA(B144:B146)</f>
        <v>3</v>
      </c>
      <c r="C147" s="627"/>
      <c r="D147" s="629" t="s">
        <v>30</v>
      </c>
      <c r="E147" s="630">
        <f>SUM(E144:E146)</f>
        <v>790</v>
      </c>
      <c r="F147" s="214"/>
      <c r="G147" s="277"/>
      <c r="H147" s="277"/>
      <c r="I147" s="277"/>
      <c r="J147" s="793">
        <f>SUM(J144:J146)</f>
        <v>7131364</v>
      </c>
      <c r="K147" s="115">
        <v>2</v>
      </c>
    </row>
    <row r="148" spans="1:11" ht="15.75" thickBot="1" x14ac:dyDescent="0.3">
      <c r="C148" s="115"/>
    </row>
    <row r="149" spans="1:11" ht="26.25" thickBot="1" x14ac:dyDescent="0.3">
      <c r="A149" s="259" t="s">
        <v>5263</v>
      </c>
      <c r="B149" s="306" t="s">
        <v>6933</v>
      </c>
      <c r="C149" s="791" t="s">
        <v>312</v>
      </c>
      <c r="D149" s="259" t="s">
        <v>18</v>
      </c>
      <c r="E149" s="259" t="s">
        <v>6</v>
      </c>
      <c r="F149" s="259" t="s">
        <v>19</v>
      </c>
      <c r="G149" s="259" t="s">
        <v>20</v>
      </c>
      <c r="H149" s="273" t="s">
        <v>21</v>
      </c>
      <c r="I149" s="273" t="s">
        <v>22</v>
      </c>
      <c r="J149" s="160" t="s">
        <v>23</v>
      </c>
    </row>
    <row r="150" spans="1:11" s="158" customFormat="1" ht="47.25" x14ac:dyDescent="0.25">
      <c r="A150" s="264" t="s">
        <v>7079</v>
      </c>
      <c r="B150" s="33" t="s">
        <v>7080</v>
      </c>
      <c r="C150" s="29" t="s">
        <v>8</v>
      </c>
      <c r="D150" s="32" t="s">
        <v>7081</v>
      </c>
      <c r="E150" s="31">
        <v>815</v>
      </c>
      <c r="F150" s="32" t="s">
        <v>1745</v>
      </c>
      <c r="G150" s="32" t="s">
        <v>1745</v>
      </c>
      <c r="H150" s="33" t="s">
        <v>6937</v>
      </c>
      <c r="I150" s="33" t="s">
        <v>7058</v>
      </c>
      <c r="J150" s="360">
        <f>+IF(OR(C150=NIVEL1,C150="PRIMARIO",C150="INICIAL"),E150*IP*199,IF(OR(C150=NIVEL2,C150="PRIMARIO - SECUNDARIO",C150="INICIAL - SECUNDARIO"),E150*IPS*199,IF(C150=NIVEL3,E150*SEC*199,"REVISAR")))</f>
        <v>6973955</v>
      </c>
      <c r="K150" s="158">
        <v>5</v>
      </c>
    </row>
    <row r="151" spans="1:11" s="158" customFormat="1" ht="31.5" x14ac:dyDescent="0.25">
      <c r="A151" s="264" t="s">
        <v>7079</v>
      </c>
      <c r="B151" s="292" t="s">
        <v>7082</v>
      </c>
      <c r="C151" s="792" t="s">
        <v>11</v>
      </c>
      <c r="D151" s="32" t="s">
        <v>7083</v>
      </c>
      <c r="E151" s="31">
        <v>200</v>
      </c>
      <c r="F151" s="32" t="s">
        <v>1745</v>
      </c>
      <c r="G151" s="32" t="s">
        <v>1745</v>
      </c>
      <c r="H151" s="33" t="s">
        <v>6937</v>
      </c>
      <c r="I151" s="33" t="s">
        <v>7058</v>
      </c>
      <c r="J151" s="360">
        <f>+IF(OR(C151=NIVEL1,C151="PRIMARIO",C151="INICIAL"),E151*IP*199,IF(OR(C151=NIVEL2,C151="PRIMARIO - SECUNDARIO",C151="INICIAL - SECUNDARIO"),E151*IPS*199,IF(C151=NIVEL3,E151*SEC*199,"REVISAR")))</f>
        <v>1771100</v>
      </c>
      <c r="K151" s="158">
        <v>5</v>
      </c>
    </row>
    <row r="152" spans="1:11" s="158" customFormat="1" ht="15.75" x14ac:dyDescent="0.25">
      <c r="A152" s="264" t="s">
        <v>7079</v>
      </c>
      <c r="B152" s="292" t="s">
        <v>7084</v>
      </c>
      <c r="C152" s="792" t="s">
        <v>8</v>
      </c>
      <c r="D152" s="32" t="s">
        <v>7085</v>
      </c>
      <c r="E152" s="31">
        <v>60</v>
      </c>
      <c r="F152" s="32" t="s">
        <v>1745</v>
      </c>
      <c r="G152" s="32" t="s">
        <v>1745</v>
      </c>
      <c r="H152" s="33" t="s">
        <v>6937</v>
      </c>
      <c r="I152" s="33" t="s">
        <v>7058</v>
      </c>
      <c r="J152" s="360">
        <f>+IF(OR(C152=NIVEL1,C152="PRIMARIO",C152="INICIAL"),E152*IP*199,IF(OR(C152=NIVEL2,C152="PRIMARIO - SECUNDARIO",C152="INICIAL - SECUNDARIO"),E152*IPS*199,IF(C152=NIVEL3,E152*SEC*199,"REVISAR")))</f>
        <v>513420</v>
      </c>
      <c r="K152" s="158">
        <v>5</v>
      </c>
    </row>
    <row r="153" spans="1:11" s="158" customFormat="1" ht="15.75" x14ac:dyDescent="0.25">
      <c r="A153" s="264" t="s">
        <v>7079</v>
      </c>
      <c r="B153" s="33" t="s">
        <v>7086</v>
      </c>
      <c r="C153" s="29" t="s">
        <v>8</v>
      </c>
      <c r="D153" s="32" t="s">
        <v>7087</v>
      </c>
      <c r="E153" s="31">
        <v>81</v>
      </c>
      <c r="F153" s="32" t="s">
        <v>1745</v>
      </c>
      <c r="G153" s="32" t="s">
        <v>1745</v>
      </c>
      <c r="H153" s="33" t="s">
        <v>6937</v>
      </c>
      <c r="I153" s="33" t="s">
        <v>7058</v>
      </c>
      <c r="J153" s="361">
        <f>+IF(OR(C153=NIVEL1,C153="PRIMARIO",C153="INICIAL"),E153*IP*199,IF(OR(C153=NIVEL2,C153="PRIMARIO - SECUNDARIO",C153="INICIAL - SECUNDARIO"),E153*IPS*199,IF(C153=NIVEL3,E153*SEC*199,"REVISAR")))</f>
        <v>693117</v>
      </c>
      <c r="K153" s="158">
        <v>5</v>
      </c>
    </row>
    <row r="154" spans="1:11" x14ac:dyDescent="0.25">
      <c r="A154" s="627"/>
      <c r="B154" s="627">
        <f>COUNTA(B150:B153)</f>
        <v>4</v>
      </c>
      <c r="C154" s="627"/>
      <c r="D154" s="629" t="s">
        <v>30</v>
      </c>
      <c r="E154" s="630">
        <f>SUM(E150:E153)</f>
        <v>1156</v>
      </c>
      <c r="F154" s="214"/>
      <c r="G154" s="277"/>
      <c r="H154" s="277"/>
      <c r="I154" s="277"/>
      <c r="J154" s="793">
        <f>SUM(J150:J153)</f>
        <v>9951592</v>
      </c>
      <c r="K154" s="115">
        <v>1</v>
      </c>
    </row>
    <row r="155" spans="1:11" ht="16.5" thickBot="1" x14ac:dyDescent="0.3">
      <c r="A155" s="100"/>
      <c r="B155" s="231"/>
      <c r="C155" s="100"/>
      <c r="D155" s="101"/>
      <c r="E155" s="197"/>
      <c r="F155" s="101"/>
      <c r="G155" s="101"/>
      <c r="H155" s="100"/>
      <c r="I155" s="100"/>
      <c r="J155" s="372"/>
    </row>
    <row r="156" spans="1:11" ht="26.25" thickBot="1" x14ac:dyDescent="0.3">
      <c r="A156" s="259" t="s">
        <v>5263</v>
      </c>
      <c r="B156" s="306" t="s">
        <v>6933</v>
      </c>
      <c r="C156" s="791" t="s">
        <v>312</v>
      </c>
      <c r="D156" s="269" t="s">
        <v>18</v>
      </c>
      <c r="E156" s="269" t="s">
        <v>6</v>
      </c>
      <c r="F156" s="269" t="s">
        <v>19</v>
      </c>
      <c r="G156" s="269" t="s">
        <v>20</v>
      </c>
      <c r="H156" s="270" t="s">
        <v>21</v>
      </c>
      <c r="I156" s="270" t="s">
        <v>22</v>
      </c>
      <c r="J156" s="160" t="s">
        <v>23</v>
      </c>
    </row>
    <row r="157" spans="1:11" s="158" customFormat="1" ht="31.5" x14ac:dyDescent="0.25">
      <c r="A157" s="264" t="s">
        <v>7088</v>
      </c>
      <c r="B157" s="33" t="s">
        <v>7089</v>
      </c>
      <c r="C157" s="29" t="s">
        <v>11</v>
      </c>
      <c r="D157" s="32" t="s">
        <v>1926</v>
      </c>
      <c r="E157" s="31">
        <v>880</v>
      </c>
      <c r="F157" s="32" t="s">
        <v>1745</v>
      </c>
      <c r="G157" s="32" t="s">
        <v>1745</v>
      </c>
      <c r="H157" s="33" t="s">
        <v>6937</v>
      </c>
      <c r="I157" s="33" t="s">
        <v>7058</v>
      </c>
      <c r="J157" s="360">
        <f>+IF(OR(C157=NIVEL1,C157="PRIMARIO",C157="INICIAL"),E157*IP*199,IF(OR(C157=NIVEL2,C157="PRIMARIO - SECUNDARIO",C157="INICIAL - SECUNDARIO"),E157*IPS*199,IF(C157=NIVEL3,E157*SEC*199,"REVISAR")))</f>
        <v>7792840</v>
      </c>
      <c r="K157" s="158">
        <v>5</v>
      </c>
    </row>
    <row r="158" spans="1:11" s="158" customFormat="1" ht="15.75" x14ac:dyDescent="0.25">
      <c r="A158" s="264" t="s">
        <v>7088</v>
      </c>
      <c r="B158" s="292" t="s">
        <v>7090</v>
      </c>
      <c r="C158" s="792" t="s">
        <v>8</v>
      </c>
      <c r="D158" s="32" t="s">
        <v>7091</v>
      </c>
      <c r="E158" s="31">
        <v>51</v>
      </c>
      <c r="F158" s="32" t="s">
        <v>1745</v>
      </c>
      <c r="G158" s="32" t="s">
        <v>1745</v>
      </c>
      <c r="H158" s="33" t="s">
        <v>6937</v>
      </c>
      <c r="I158" s="33" t="s">
        <v>7058</v>
      </c>
      <c r="J158" s="360">
        <f>+IF(OR(C158=NIVEL1,C158="PRIMARIO",C158="INICIAL"),E158*IP*199,IF(OR(C158=NIVEL2,C158="PRIMARIO - SECUNDARIO",C158="INICIAL - SECUNDARIO"),E158*IPS*199,IF(C158=NIVEL3,E158*SEC*199,"REVISAR")))</f>
        <v>436407</v>
      </c>
      <c r="K158" s="158">
        <v>5</v>
      </c>
    </row>
    <row r="159" spans="1:11" s="158" customFormat="1" ht="15.75" x14ac:dyDescent="0.25">
      <c r="A159" s="264" t="s">
        <v>7088</v>
      </c>
      <c r="B159" s="292" t="s">
        <v>7092</v>
      </c>
      <c r="C159" s="792" t="s">
        <v>8</v>
      </c>
      <c r="D159" s="32" t="s">
        <v>7093</v>
      </c>
      <c r="E159" s="31">
        <v>59</v>
      </c>
      <c r="F159" s="32" t="s">
        <v>1745</v>
      </c>
      <c r="G159" s="32" t="s">
        <v>1745</v>
      </c>
      <c r="H159" s="33" t="s">
        <v>6937</v>
      </c>
      <c r="I159" s="33" t="s">
        <v>7058</v>
      </c>
      <c r="J159" s="361">
        <f>+IF(OR(C159=NIVEL1,C159="PRIMARIO",C159="INICIAL"),E159*IP*199,IF(OR(C159=NIVEL2,C159="PRIMARIO - SECUNDARIO",C159="INICIAL - SECUNDARIO"),E159*IPS*199,IF(C159=NIVEL3,E159*SEC*199,"REVISAR")))</f>
        <v>504863</v>
      </c>
      <c r="K159" s="158">
        <v>5</v>
      </c>
    </row>
    <row r="160" spans="1:11" x14ac:dyDescent="0.25">
      <c r="A160" s="627"/>
      <c r="B160" s="627">
        <f>COUNTA(B157:B159)</f>
        <v>3</v>
      </c>
      <c r="C160" s="627"/>
      <c r="D160" s="629" t="s">
        <v>30</v>
      </c>
      <c r="E160" s="630">
        <f>SUM(E157:E159)</f>
        <v>990</v>
      </c>
      <c r="F160" s="214"/>
      <c r="G160" s="277"/>
      <c r="H160" s="277"/>
      <c r="I160" s="277"/>
      <c r="J160" s="793">
        <f>SUM(J157:J159)</f>
        <v>8734110</v>
      </c>
      <c r="K160" s="115">
        <v>2</v>
      </c>
    </row>
    <row r="161" spans="1:11" ht="15.75" thickBot="1" x14ac:dyDescent="0.3">
      <c r="C161" s="115"/>
    </row>
    <row r="162" spans="1:11" ht="26.25" thickBot="1" x14ac:dyDescent="0.3">
      <c r="A162" s="259" t="s">
        <v>5263</v>
      </c>
      <c r="B162" s="306" t="s">
        <v>6933</v>
      </c>
      <c r="C162" s="791" t="s">
        <v>312</v>
      </c>
      <c r="D162" s="259" t="s">
        <v>18</v>
      </c>
      <c r="E162" s="259" t="s">
        <v>6</v>
      </c>
      <c r="F162" s="259" t="s">
        <v>19</v>
      </c>
      <c r="G162" s="259" t="s">
        <v>20</v>
      </c>
      <c r="H162" s="273" t="s">
        <v>21</v>
      </c>
      <c r="I162" s="273" t="s">
        <v>22</v>
      </c>
      <c r="J162" s="160" t="s">
        <v>23</v>
      </c>
    </row>
    <row r="163" spans="1:11" ht="15.75" x14ac:dyDescent="0.25">
      <c r="A163" s="532" t="s">
        <v>7094</v>
      </c>
      <c r="B163" s="191" t="s">
        <v>7095</v>
      </c>
      <c r="C163" s="792" t="s">
        <v>8</v>
      </c>
      <c r="D163" s="194" t="s">
        <v>7096</v>
      </c>
      <c r="E163" s="808">
        <v>322</v>
      </c>
      <c r="F163" s="194" t="s">
        <v>1745</v>
      </c>
      <c r="G163" s="194" t="s">
        <v>1745</v>
      </c>
      <c r="H163" s="651">
        <v>12</v>
      </c>
      <c r="I163" s="652">
        <v>1203</v>
      </c>
      <c r="J163" s="360">
        <f>+IF(OR(C163=NIVEL1,C163="PRIMARIO",C163="INICIAL"),E163*IP*199,IF(OR(C163=NIVEL2,C163="PRIMARIO - SECUNDARIO",C163="INICIAL - SECUNDARIO"),E163*IPS*199,IF(C163=NIVEL3,E163*SEC*199,"REVISAR")))</f>
        <v>2755354</v>
      </c>
      <c r="K163" s="115">
        <v>5</v>
      </c>
    </row>
    <row r="164" spans="1:11" ht="15.75" x14ac:dyDescent="0.25">
      <c r="A164" s="532" t="s">
        <v>7094</v>
      </c>
      <c r="B164" s="33" t="s">
        <v>7097</v>
      </c>
      <c r="C164" s="29" t="s">
        <v>8</v>
      </c>
      <c r="D164" s="32" t="s">
        <v>7098</v>
      </c>
      <c r="E164" s="31">
        <v>218</v>
      </c>
      <c r="F164" s="32" t="s">
        <v>1745</v>
      </c>
      <c r="G164" s="32" t="s">
        <v>1745</v>
      </c>
      <c r="H164" s="33" t="s">
        <v>6937</v>
      </c>
      <c r="I164" s="33" t="s">
        <v>7058</v>
      </c>
      <c r="J164" s="360">
        <f>+IF(OR(C164=NIVEL1,C164="PRIMARIO",C164="INICIAL"),E164*IP*199,IF(OR(C164=NIVEL2,C164="PRIMARIO - SECUNDARIO",C164="INICIAL - SECUNDARIO"),E164*IPS*199,IF(C164=NIVEL3,E164*SEC*199,"REVISAR")))</f>
        <v>1865426</v>
      </c>
      <c r="K164" s="115">
        <v>5</v>
      </c>
    </row>
    <row r="165" spans="1:11" ht="31.5" x14ac:dyDescent="0.25">
      <c r="A165" s="532" t="s">
        <v>7094</v>
      </c>
      <c r="B165" s="33" t="s">
        <v>7099</v>
      </c>
      <c r="C165" s="29" t="s">
        <v>11</v>
      </c>
      <c r="D165" s="32" t="s">
        <v>7100</v>
      </c>
      <c r="E165" s="31">
        <v>328</v>
      </c>
      <c r="F165" s="32" t="s">
        <v>1745</v>
      </c>
      <c r="G165" s="32" t="s">
        <v>1745</v>
      </c>
      <c r="H165" s="33" t="s">
        <v>6937</v>
      </c>
      <c r="I165" s="33" t="s">
        <v>7058</v>
      </c>
      <c r="J165" s="361">
        <f>+IF(OR(C165=NIVEL1,C165="PRIMARIO",C165="INICIAL"),E165*IP*199,IF(OR(C165=NIVEL2,C165="PRIMARIO - SECUNDARIO",C165="INICIAL - SECUNDARIO"),E165*IPS*199,IF(C165=NIVEL3,E165*SEC*199,"REVISAR")))</f>
        <v>2904604</v>
      </c>
      <c r="K165" s="115">
        <v>5</v>
      </c>
    </row>
    <row r="166" spans="1:11" s="158" customFormat="1" ht="21.75" customHeight="1" x14ac:dyDescent="0.25">
      <c r="A166" s="532" t="s">
        <v>7094</v>
      </c>
      <c r="B166" s="33" t="s">
        <v>7101</v>
      </c>
      <c r="C166" s="29" t="s">
        <v>8</v>
      </c>
      <c r="D166" s="32" t="s">
        <v>7102</v>
      </c>
      <c r="E166" s="31">
        <v>87</v>
      </c>
      <c r="F166" s="32" t="s">
        <v>1745</v>
      </c>
      <c r="G166" s="32" t="s">
        <v>1745</v>
      </c>
      <c r="H166" s="33" t="s">
        <v>6937</v>
      </c>
      <c r="I166" s="33" t="s">
        <v>7058</v>
      </c>
      <c r="J166" s="360">
        <f>+IF(OR(C166=NIVEL1,C166="PRIMARIO",C166="INICIAL"),E166*IP*199,IF(OR(C166=NIVEL2,C166="PRIMARIO - SECUNDARIO",C166="INICIAL - SECUNDARIO"),E166*IPS*199,IF(C166=NIVEL3,E166*SEC*199,"REVISAR")))</f>
        <v>744459</v>
      </c>
      <c r="K166" s="158">
        <v>5</v>
      </c>
    </row>
    <row r="167" spans="1:11" x14ac:dyDescent="0.25">
      <c r="A167" s="627"/>
      <c r="B167" s="627">
        <f>COUNTA(B163:B166)</f>
        <v>4</v>
      </c>
      <c r="C167" s="627"/>
      <c r="D167" s="629" t="s">
        <v>30</v>
      </c>
      <c r="E167" s="630">
        <f>SUM(E163:E166)</f>
        <v>955</v>
      </c>
      <c r="F167" s="214"/>
      <c r="G167" s="277"/>
      <c r="H167" s="277"/>
      <c r="I167" s="277"/>
      <c r="J167" s="793">
        <f>SUM(J163:J166)</f>
        <v>8269843</v>
      </c>
      <c r="K167" s="115">
        <v>2</v>
      </c>
    </row>
    <row r="168" spans="1:11" ht="15.75" thickBot="1" x14ac:dyDescent="0.3">
      <c r="C168" s="115"/>
      <c r="H168" s="116"/>
      <c r="I168" s="116"/>
      <c r="J168" s="349"/>
    </row>
    <row r="169" spans="1:11" ht="26.25" thickBot="1" x14ac:dyDescent="0.3">
      <c r="A169" s="259" t="s">
        <v>5263</v>
      </c>
      <c r="B169" s="306" t="s">
        <v>6933</v>
      </c>
      <c r="C169" s="791" t="s">
        <v>312</v>
      </c>
      <c r="D169" s="259" t="s">
        <v>18</v>
      </c>
      <c r="E169" s="259" t="s">
        <v>6</v>
      </c>
      <c r="F169" s="259" t="s">
        <v>19</v>
      </c>
      <c r="G169" s="259" t="s">
        <v>20</v>
      </c>
      <c r="H169" s="273" t="s">
        <v>21</v>
      </c>
      <c r="I169" s="273" t="s">
        <v>22</v>
      </c>
      <c r="J169" s="160" t="s">
        <v>23</v>
      </c>
    </row>
    <row r="170" spans="1:11" ht="31.5" x14ac:dyDescent="0.25">
      <c r="A170" s="532" t="s">
        <v>7103</v>
      </c>
      <c r="B170" s="32" t="s">
        <v>7104</v>
      </c>
      <c r="C170" s="29" t="s">
        <v>11</v>
      </c>
      <c r="D170" s="32" t="s">
        <v>7105</v>
      </c>
      <c r="E170" s="32">
        <v>387</v>
      </c>
      <c r="F170" s="32" t="s">
        <v>1745</v>
      </c>
      <c r="G170" s="32" t="s">
        <v>1745</v>
      </c>
      <c r="H170" s="32" t="s">
        <v>6937</v>
      </c>
      <c r="I170" s="32" t="s">
        <v>7058</v>
      </c>
      <c r="J170" s="360">
        <f>+IF(OR(C170=NIVEL1,C170="PRIMARIO",C170="INICIAL"),E170*IP*199,IF(OR(C170=NIVEL2,C170="PRIMARIO - SECUNDARIO",C170="INICIAL - SECUNDARIO"),E170*IPS*199,IF(C170=NIVEL3,E170*SEC*199,"REVISAR")))</f>
        <v>3427078.5</v>
      </c>
      <c r="K170" s="115">
        <v>5</v>
      </c>
    </row>
    <row r="171" spans="1:11" ht="31.5" x14ac:dyDescent="0.25">
      <c r="A171" s="532" t="s">
        <v>7103</v>
      </c>
      <c r="B171" s="32" t="s">
        <v>7106</v>
      </c>
      <c r="C171" s="29" t="s">
        <v>11</v>
      </c>
      <c r="D171" s="32" t="s">
        <v>7107</v>
      </c>
      <c r="E171" s="32">
        <v>788</v>
      </c>
      <c r="F171" s="32" t="s">
        <v>1745</v>
      </c>
      <c r="G171" s="32" t="s">
        <v>1745</v>
      </c>
      <c r="H171" s="32" t="s">
        <v>6937</v>
      </c>
      <c r="I171" s="32" t="s">
        <v>7058</v>
      </c>
      <c r="J171" s="361">
        <f>+IF(OR(C171=NIVEL1,C171="PRIMARIO",C171="INICIAL"),E171*IP*199,IF(OR(C171=NIVEL2,C171="PRIMARIO - SECUNDARIO",C171="INICIAL - SECUNDARIO"),E171*IPS*199,IF(C171=NIVEL3,E171*SEC*199,"REVISAR")))</f>
        <v>6978134</v>
      </c>
      <c r="K171" s="115">
        <v>5</v>
      </c>
    </row>
    <row r="172" spans="1:11" x14ac:dyDescent="0.25">
      <c r="A172" s="627"/>
      <c r="B172" s="627">
        <f>COUNTA(B170:B171)</f>
        <v>2</v>
      </c>
      <c r="C172" s="627"/>
      <c r="D172" s="629" t="s">
        <v>30</v>
      </c>
      <c r="E172" s="630">
        <f>SUM(E170:E171)</f>
        <v>1175</v>
      </c>
      <c r="F172" s="214"/>
      <c r="G172" s="277"/>
      <c r="H172" s="277"/>
      <c r="I172" s="277"/>
      <c r="J172" s="793">
        <f>SUM(J170:J171)</f>
        <v>10405212.5</v>
      </c>
      <c r="K172" s="115">
        <v>1</v>
      </c>
    </row>
    <row r="173" spans="1:11" ht="15.75" thickBot="1" x14ac:dyDescent="0.3">
      <c r="C173" s="115"/>
    </row>
    <row r="174" spans="1:11" ht="26.25" thickBot="1" x14ac:dyDescent="0.3">
      <c r="A174" s="259" t="s">
        <v>5263</v>
      </c>
      <c r="B174" s="306" t="s">
        <v>6933</v>
      </c>
      <c r="C174" s="791" t="s">
        <v>312</v>
      </c>
      <c r="D174" s="259" t="s">
        <v>18</v>
      </c>
      <c r="E174" s="259" t="s">
        <v>6</v>
      </c>
      <c r="F174" s="259" t="s">
        <v>19</v>
      </c>
      <c r="G174" s="259" t="s">
        <v>20</v>
      </c>
      <c r="H174" s="273" t="s">
        <v>21</v>
      </c>
      <c r="I174" s="273" t="s">
        <v>22</v>
      </c>
      <c r="J174" s="160" t="s">
        <v>23</v>
      </c>
    </row>
    <row r="175" spans="1:11" ht="31.5" x14ac:dyDescent="0.25">
      <c r="A175" s="532" t="s">
        <v>7108</v>
      </c>
      <c r="B175" s="33" t="s">
        <v>7109</v>
      </c>
      <c r="C175" s="29" t="s">
        <v>11</v>
      </c>
      <c r="D175" s="32" t="s">
        <v>7110</v>
      </c>
      <c r="E175" s="31">
        <v>922</v>
      </c>
      <c r="F175" s="32" t="s">
        <v>1745</v>
      </c>
      <c r="G175" s="32" t="s">
        <v>1745</v>
      </c>
      <c r="H175" s="33" t="s">
        <v>6937</v>
      </c>
      <c r="I175" s="33" t="s">
        <v>7058</v>
      </c>
      <c r="J175" s="361">
        <f>+IF(OR(C175=NIVEL1,C175="PRIMARIO",C175="INICIAL"),E175*IP*199,IF(OR(C175=NIVEL2,C175="PRIMARIO - SECUNDARIO",C175="INICIAL - SECUNDARIO"),E175*IPS*199,IF(C175=NIVEL3,E175*SEC*199,"REVISAR")))</f>
        <v>8164771</v>
      </c>
      <c r="K175" s="115">
        <v>5</v>
      </c>
    </row>
    <row r="176" spans="1:11" s="158" customFormat="1" ht="31.5" x14ac:dyDescent="0.25">
      <c r="A176" s="532" t="s">
        <v>7108</v>
      </c>
      <c r="B176" s="33" t="s">
        <v>7111</v>
      </c>
      <c r="C176" s="29" t="s">
        <v>11</v>
      </c>
      <c r="D176" s="32" t="s">
        <v>7112</v>
      </c>
      <c r="E176" s="31">
        <v>263</v>
      </c>
      <c r="F176" s="32" t="s">
        <v>1745</v>
      </c>
      <c r="G176" s="32" t="s">
        <v>1745</v>
      </c>
      <c r="H176" s="33" t="s">
        <v>6937</v>
      </c>
      <c r="I176" s="33" t="s">
        <v>7058</v>
      </c>
      <c r="J176" s="361">
        <f>+IF(OR(C176=NIVEL1,C176="PRIMARIO",C176="INICIAL"),E176*IP*199,IF(OR(C176=NIVEL2,C176="PRIMARIO - SECUNDARIO",C176="INICIAL - SECUNDARIO"),E176*IPS*199,IF(C176=NIVEL3,E176*SEC*199,"REVISAR")))</f>
        <v>2328996.5</v>
      </c>
      <c r="K176" s="158">
        <v>5</v>
      </c>
    </row>
    <row r="177" spans="1:11" x14ac:dyDescent="0.25">
      <c r="A177" s="627"/>
      <c r="B177" s="627">
        <f>COUNTA(B175:B176)</f>
        <v>2</v>
      </c>
      <c r="C177" s="627"/>
      <c r="D177" s="629" t="s">
        <v>30</v>
      </c>
      <c r="E177" s="630">
        <f>SUM(E175:E176)</f>
        <v>1185</v>
      </c>
      <c r="F177" s="214"/>
      <c r="G177" s="277"/>
      <c r="H177" s="277"/>
      <c r="I177" s="277"/>
      <c r="J177" s="793">
        <f>SUM(J175:J176)</f>
        <v>10493767.5</v>
      </c>
      <c r="K177" s="115">
        <v>1</v>
      </c>
    </row>
    <row r="178" spans="1:11" ht="15.75" thickBot="1" x14ac:dyDescent="0.3">
      <c r="C178" s="115"/>
    </row>
    <row r="179" spans="1:11" ht="26.25" thickBot="1" x14ac:dyDescent="0.3">
      <c r="A179" s="259" t="s">
        <v>5263</v>
      </c>
      <c r="B179" s="306" t="s">
        <v>6933</v>
      </c>
      <c r="C179" s="791" t="s">
        <v>312</v>
      </c>
      <c r="D179" s="269" t="s">
        <v>18</v>
      </c>
      <c r="E179" s="269" t="s">
        <v>6</v>
      </c>
      <c r="F179" s="269" t="s">
        <v>19</v>
      </c>
      <c r="G179" s="269" t="s">
        <v>20</v>
      </c>
      <c r="H179" s="270" t="s">
        <v>21</v>
      </c>
      <c r="I179" s="270" t="s">
        <v>22</v>
      </c>
      <c r="J179" s="160" t="s">
        <v>23</v>
      </c>
    </row>
    <row r="180" spans="1:11" ht="31.5" x14ac:dyDescent="0.25">
      <c r="A180" s="532" t="s">
        <v>7113</v>
      </c>
      <c r="B180" s="33" t="s">
        <v>7114</v>
      </c>
      <c r="C180" s="29" t="s">
        <v>11</v>
      </c>
      <c r="D180" s="32" t="s">
        <v>7115</v>
      </c>
      <c r="E180" s="31">
        <v>184</v>
      </c>
      <c r="F180" s="32" t="s">
        <v>1745</v>
      </c>
      <c r="G180" s="32" t="s">
        <v>1745</v>
      </c>
      <c r="H180" s="33" t="s">
        <v>6937</v>
      </c>
      <c r="I180" s="33" t="s">
        <v>7058</v>
      </c>
      <c r="J180" s="360">
        <f>+IF(OR(C180=NIVEL1,C180="PRIMARIO",C180="INICIAL"),E180*IP*199,IF(OR(C180=NIVEL2,C180="PRIMARIO - SECUNDARIO",C180="INICIAL - SECUNDARIO"),E180*IPS*199,IF(C180=NIVEL3,E180*SEC*199,"REVISAR")))</f>
        <v>1629412</v>
      </c>
      <c r="K180" s="115">
        <v>5</v>
      </c>
    </row>
    <row r="181" spans="1:11" s="158" customFormat="1" ht="15.75" x14ac:dyDescent="0.25">
      <c r="A181" s="532" t="s">
        <v>7113</v>
      </c>
      <c r="B181" s="33" t="s">
        <v>7116</v>
      </c>
      <c r="C181" s="29" t="s">
        <v>8</v>
      </c>
      <c r="D181" s="32" t="s">
        <v>7117</v>
      </c>
      <c r="E181" s="31">
        <v>52</v>
      </c>
      <c r="F181" s="32" t="s">
        <v>1745</v>
      </c>
      <c r="G181" s="32" t="s">
        <v>1745</v>
      </c>
      <c r="H181" s="33" t="s">
        <v>6937</v>
      </c>
      <c r="I181" s="33" t="s">
        <v>7058</v>
      </c>
      <c r="J181" s="360">
        <f>+IF(OR(C181=NIVEL1,C181="PRIMARIO",C181="INICIAL"),E181*IP*199,IF(OR(C181=NIVEL2,C181="PRIMARIO - SECUNDARIO",C181="INICIAL - SECUNDARIO"),E181*IPS*199,IF(C181=NIVEL3,E181*SEC*199,"REVISAR")))</f>
        <v>444964</v>
      </c>
      <c r="K181" s="158">
        <v>5</v>
      </c>
    </row>
    <row r="182" spans="1:11" s="158" customFormat="1" ht="31.5" x14ac:dyDescent="0.25">
      <c r="A182" s="532" t="s">
        <v>7113</v>
      </c>
      <c r="B182" s="33" t="s">
        <v>7118</v>
      </c>
      <c r="C182" s="29" t="s">
        <v>11</v>
      </c>
      <c r="D182" s="32" t="s">
        <v>7119</v>
      </c>
      <c r="E182" s="31">
        <v>70</v>
      </c>
      <c r="F182" s="32" t="s">
        <v>1745</v>
      </c>
      <c r="G182" s="32" t="s">
        <v>1745</v>
      </c>
      <c r="H182" s="33" t="s">
        <v>6937</v>
      </c>
      <c r="I182" s="33" t="s">
        <v>7058</v>
      </c>
      <c r="J182" s="360">
        <f>+IF(OR(C182=NIVEL1,C182="PRIMARIO",C182="INICIAL"),E182*IP*199,IF(OR(C182=NIVEL2,C182="PRIMARIO - SECUNDARIO",C182="INICIAL - SECUNDARIO"),E182*IPS*199,IF(C182=NIVEL3,E182*SEC*199,"REVISAR")))</f>
        <v>619885</v>
      </c>
      <c r="K182" s="158">
        <v>5</v>
      </c>
    </row>
    <row r="183" spans="1:11" s="158" customFormat="1" ht="15.75" x14ac:dyDescent="0.25">
      <c r="A183" s="532" t="s">
        <v>7113</v>
      </c>
      <c r="B183" s="33" t="s">
        <v>7120</v>
      </c>
      <c r="C183" s="29" t="s">
        <v>9</v>
      </c>
      <c r="D183" s="32" t="s">
        <v>7121</v>
      </c>
      <c r="E183" s="31">
        <v>61</v>
      </c>
      <c r="F183" s="32" t="s">
        <v>1745</v>
      </c>
      <c r="G183" s="32" t="s">
        <v>1745</v>
      </c>
      <c r="H183" s="33" t="s">
        <v>6937</v>
      </c>
      <c r="I183" s="33" t="s">
        <v>7058</v>
      </c>
      <c r="J183" s="360">
        <f>+IF(OR(C183=NIVEL1,C183="PRIMARIO",C183="INICIAL"),E183*IP*199,IF(OR(C183=NIVEL2,C183="PRIMARIO - SECUNDARIO",C183="INICIAL - SECUNDARIO"),E183*IPS*199,IF(C183=NIVEL3,E183*SEC*199,"REVISAR")))</f>
        <v>521977</v>
      </c>
      <c r="K183" s="158">
        <v>5</v>
      </c>
    </row>
    <row r="184" spans="1:11" ht="15.75" x14ac:dyDescent="0.25">
      <c r="A184" s="532" t="s">
        <v>7113</v>
      </c>
      <c r="B184" s="33" t="s">
        <v>7122</v>
      </c>
      <c r="C184" s="29" t="s">
        <v>12</v>
      </c>
      <c r="D184" s="32" t="s">
        <v>1626</v>
      </c>
      <c r="E184" s="31">
        <v>840</v>
      </c>
      <c r="F184" s="32" t="s">
        <v>1745</v>
      </c>
      <c r="G184" s="32" t="s">
        <v>1745</v>
      </c>
      <c r="H184" s="33" t="s">
        <v>6937</v>
      </c>
      <c r="I184" s="33" t="s">
        <v>7058</v>
      </c>
      <c r="J184" s="361">
        <f>+IF(OR(C184=NIVEL1,C184="PRIMARIO",C184="INICIAL"),E184*IP*199,IF(OR(C184=NIVEL2,C184="PRIMARIO - SECUNDARIO",C184="INICIAL - SECUNDARIO"),E184*IPS*199,IF(C184=NIVEL3,E184*SEC*199,"REVISAR")))</f>
        <v>7689360</v>
      </c>
      <c r="K184" s="115">
        <v>5</v>
      </c>
    </row>
    <row r="185" spans="1:11" x14ac:dyDescent="0.25">
      <c r="A185" s="627"/>
      <c r="B185" s="627">
        <f>COUNTA(B180:B184)</f>
        <v>5</v>
      </c>
      <c r="C185" s="627"/>
      <c r="D185" s="629" t="s">
        <v>30</v>
      </c>
      <c r="E185" s="630">
        <f>SUM(E180:E184)</f>
        <v>1207</v>
      </c>
      <c r="F185" s="214"/>
      <c r="G185" s="277"/>
      <c r="H185" s="277"/>
      <c r="I185" s="277"/>
      <c r="J185" s="793">
        <f>SUM(J180:J184)</f>
        <v>10905598</v>
      </c>
      <c r="K185" s="115">
        <v>1</v>
      </c>
    </row>
    <row r="186" spans="1:11" ht="15.75" thickBot="1" x14ac:dyDescent="0.3">
      <c r="C186" s="115"/>
      <c r="G186" s="304"/>
      <c r="H186" s="305"/>
      <c r="I186" s="305"/>
      <c r="J186" s="579"/>
    </row>
    <row r="187" spans="1:11" ht="26.25" thickBot="1" x14ac:dyDescent="0.3">
      <c r="A187" s="259" t="s">
        <v>5263</v>
      </c>
      <c r="B187" s="306" t="s">
        <v>6933</v>
      </c>
      <c r="C187" s="791" t="s">
        <v>312</v>
      </c>
      <c r="D187" s="206" t="s">
        <v>18</v>
      </c>
      <c r="E187" s="206" t="s">
        <v>6</v>
      </c>
      <c r="F187" s="206" t="s">
        <v>19</v>
      </c>
      <c r="G187" s="206" t="s">
        <v>20</v>
      </c>
      <c r="H187" s="207" t="s">
        <v>21</v>
      </c>
      <c r="I187" s="207" t="s">
        <v>22</v>
      </c>
      <c r="J187" s="160" t="s">
        <v>23</v>
      </c>
    </row>
    <row r="188" spans="1:11" ht="15.75" x14ac:dyDescent="0.25">
      <c r="A188" s="532" t="s">
        <v>7123</v>
      </c>
      <c r="B188" s="33" t="s">
        <v>7124</v>
      </c>
      <c r="C188" s="29" t="s">
        <v>8</v>
      </c>
      <c r="D188" s="32" t="s">
        <v>7125</v>
      </c>
      <c r="E188" s="31">
        <v>857</v>
      </c>
      <c r="F188" s="32" t="s">
        <v>1745</v>
      </c>
      <c r="G188" s="32" t="s">
        <v>1745</v>
      </c>
      <c r="H188" s="33" t="s">
        <v>6937</v>
      </c>
      <c r="I188" s="33" t="s">
        <v>7058</v>
      </c>
      <c r="J188" s="361">
        <f>+IF(OR(C188=NIVEL1,C188="PRIMARIO",C188="INICIAL"),E188*IP*199,IF(OR(C188=NIVEL2,C188="PRIMARIO - SECUNDARIO",C188="INICIAL - SECUNDARIO"),E188*IPS*199,IF(C188=NIVEL3,E188*SEC*199,"REVISAR")))</f>
        <v>7333349</v>
      </c>
      <c r="K188" s="115">
        <v>5</v>
      </c>
    </row>
    <row r="189" spans="1:11" x14ac:dyDescent="0.25">
      <c r="A189" s="627"/>
      <c r="B189" s="627">
        <f>COUNTA(B188)</f>
        <v>1</v>
      </c>
      <c r="C189" s="627"/>
      <c r="D189" s="629" t="s">
        <v>30</v>
      </c>
      <c r="E189" s="630">
        <f>SUM(E188:E188)</f>
        <v>857</v>
      </c>
      <c r="F189" s="214"/>
      <c r="G189" s="277"/>
      <c r="H189" s="277"/>
      <c r="I189" s="277"/>
      <c r="J189" s="793">
        <f>SUM(J188)</f>
        <v>7333349</v>
      </c>
      <c r="K189" s="115">
        <v>2</v>
      </c>
    </row>
    <row r="190" spans="1:11" ht="15.75" thickBot="1" x14ac:dyDescent="0.3">
      <c r="C190" s="115"/>
    </row>
    <row r="191" spans="1:11" ht="26.25" thickBot="1" x14ac:dyDescent="0.3">
      <c r="A191" s="259" t="s">
        <v>5263</v>
      </c>
      <c r="B191" s="306" t="s">
        <v>6933</v>
      </c>
      <c r="C191" s="791" t="s">
        <v>312</v>
      </c>
      <c r="D191" s="269" t="s">
        <v>18</v>
      </c>
      <c r="E191" s="269" t="s">
        <v>6</v>
      </c>
      <c r="F191" s="269" t="s">
        <v>19</v>
      </c>
      <c r="G191" s="269" t="s">
        <v>20</v>
      </c>
      <c r="H191" s="270" t="s">
        <v>21</v>
      </c>
      <c r="I191" s="270" t="s">
        <v>22</v>
      </c>
      <c r="J191" s="160" t="s">
        <v>23</v>
      </c>
    </row>
    <row r="192" spans="1:11" ht="31.5" x14ac:dyDescent="0.25">
      <c r="A192" s="532" t="s">
        <v>7126</v>
      </c>
      <c r="B192" s="292" t="s">
        <v>7127</v>
      </c>
      <c r="C192" s="792" t="s">
        <v>11</v>
      </c>
      <c r="D192" s="32" t="s">
        <v>7128</v>
      </c>
      <c r="E192" s="31">
        <v>357</v>
      </c>
      <c r="F192" s="32" t="s">
        <v>1745</v>
      </c>
      <c r="G192" s="32" t="s">
        <v>1745</v>
      </c>
      <c r="H192" s="33" t="s">
        <v>6937</v>
      </c>
      <c r="I192" s="33" t="s">
        <v>7058</v>
      </c>
      <c r="J192" s="360">
        <f>+IF(OR(C192=NIVEL1,C192="PRIMARIO",C192="INICIAL"),E192*IP*199,IF(OR(C192=NIVEL2,C192="PRIMARIO - SECUNDARIO",C192="INICIAL - SECUNDARIO"),E192*IPS*199,IF(C192=NIVEL3,E192*SEC*199,"REVISAR")))</f>
        <v>3161413.5</v>
      </c>
      <c r="K192" s="115">
        <v>5</v>
      </c>
    </row>
    <row r="193" spans="1:11" ht="31.5" x14ac:dyDescent="0.25">
      <c r="A193" s="532" t="s">
        <v>7126</v>
      </c>
      <c r="B193" s="33" t="s">
        <v>7129</v>
      </c>
      <c r="C193" s="29" t="s">
        <v>8</v>
      </c>
      <c r="D193" s="32" t="s">
        <v>7130</v>
      </c>
      <c r="E193" s="31">
        <v>471</v>
      </c>
      <c r="F193" s="32" t="s">
        <v>1745</v>
      </c>
      <c r="G193" s="32" t="s">
        <v>1745</v>
      </c>
      <c r="H193" s="33" t="s">
        <v>6937</v>
      </c>
      <c r="I193" s="33" t="s">
        <v>7058</v>
      </c>
      <c r="J193" s="361">
        <f>+IF(OR(C193=NIVEL1,C193="PRIMARIO",C193="INICIAL"),E193*IP*199,IF(OR(C193=NIVEL2,C193="PRIMARIO - SECUNDARIO",C193="INICIAL - SECUNDARIO"),E193*IPS*199,IF(C193=NIVEL3,E193*SEC*199,"REVISAR")))</f>
        <v>4030347</v>
      </c>
      <c r="K193" s="115">
        <v>5</v>
      </c>
    </row>
    <row r="194" spans="1:11" x14ac:dyDescent="0.25">
      <c r="A194" s="627"/>
      <c r="B194" s="627">
        <f>COUNTA(B192:B193)</f>
        <v>2</v>
      </c>
      <c r="C194" s="627"/>
      <c r="D194" s="629" t="s">
        <v>30</v>
      </c>
      <c r="E194" s="630">
        <f>SUM(E192:E193)</f>
        <v>828</v>
      </c>
      <c r="F194" s="214"/>
      <c r="G194" s="277"/>
      <c r="H194" s="277"/>
      <c r="I194" s="277"/>
      <c r="J194" s="793">
        <f>SUM(J192:J193)</f>
        <v>7191760.5</v>
      </c>
      <c r="K194" s="115">
        <v>2</v>
      </c>
    </row>
    <row r="195" spans="1:11" x14ac:dyDescent="0.25">
      <c r="C195" s="115"/>
    </row>
    <row r="196" spans="1:11" x14ac:dyDescent="0.25">
      <c r="C196" s="115"/>
    </row>
    <row r="197" spans="1:11" ht="20.25" customHeight="1" x14ac:dyDescent="0.25">
      <c r="A197" s="843" t="s">
        <v>7131</v>
      </c>
      <c r="B197" s="843"/>
      <c r="C197" s="843"/>
      <c r="D197" s="843"/>
      <c r="E197" s="843"/>
      <c r="F197" s="843"/>
      <c r="G197" s="843"/>
      <c r="H197" s="843"/>
      <c r="I197" s="843"/>
      <c r="J197" s="843"/>
    </row>
    <row r="198" spans="1:11" s="276" customFormat="1" ht="20.25" customHeight="1" thickBot="1" x14ac:dyDescent="0.3">
      <c r="A198" s="790"/>
      <c r="B198" s="790"/>
      <c r="C198" s="790"/>
      <c r="D198" s="790"/>
      <c r="E198" s="790"/>
      <c r="F198" s="790"/>
      <c r="G198" s="790"/>
      <c r="H198" s="790"/>
      <c r="I198" s="790"/>
      <c r="J198" s="790"/>
    </row>
    <row r="199" spans="1:11" ht="26.25" thickBot="1" x14ac:dyDescent="0.3">
      <c r="A199" s="259" t="s">
        <v>5263</v>
      </c>
      <c r="B199" s="306" t="s">
        <v>6933</v>
      </c>
      <c r="C199" s="791" t="s">
        <v>312</v>
      </c>
      <c r="D199" s="259" t="s">
        <v>18</v>
      </c>
      <c r="E199" s="259" t="s">
        <v>6</v>
      </c>
      <c r="F199" s="259" t="s">
        <v>19</v>
      </c>
      <c r="G199" s="259" t="s">
        <v>20</v>
      </c>
      <c r="H199" s="273" t="s">
        <v>21</v>
      </c>
      <c r="I199" s="273" t="s">
        <v>22</v>
      </c>
      <c r="J199" s="160" t="s">
        <v>23</v>
      </c>
    </row>
    <row r="200" spans="1:11" s="158" customFormat="1" ht="15.75" x14ac:dyDescent="0.25">
      <c r="A200" s="264" t="s">
        <v>7132</v>
      </c>
      <c r="B200" s="33" t="s">
        <v>7133</v>
      </c>
      <c r="C200" s="29" t="s">
        <v>8</v>
      </c>
      <c r="D200" s="32" t="s">
        <v>7134</v>
      </c>
      <c r="E200" s="31">
        <v>55</v>
      </c>
      <c r="F200" s="32" t="s">
        <v>1745</v>
      </c>
      <c r="G200" s="32" t="s">
        <v>7135</v>
      </c>
      <c r="H200" s="33" t="s">
        <v>6937</v>
      </c>
      <c r="I200" s="33" t="s">
        <v>7136</v>
      </c>
      <c r="J200" s="360">
        <f>+IF(OR(C200=NIVEL1,C200="PRIMARIO",C200="INICIAL"),E200*IP*199,IF(OR(C200=NIVEL2,C200="PRIMARIO - SECUNDARIO",C200="INICIAL - SECUNDARIO"),E200*IPS*199,IF(C200=NIVEL3,E200*SEC*199,"REVISAR")))</f>
        <v>470635</v>
      </c>
      <c r="K200" s="158">
        <v>5</v>
      </c>
    </row>
    <row r="201" spans="1:11" s="158" customFormat="1" ht="15.75" x14ac:dyDescent="0.25">
      <c r="A201" s="264" t="s">
        <v>7132</v>
      </c>
      <c r="B201" s="33" t="s">
        <v>7137</v>
      </c>
      <c r="C201" s="29" t="s">
        <v>8</v>
      </c>
      <c r="D201" s="32" t="s">
        <v>7138</v>
      </c>
      <c r="E201" s="31">
        <v>68</v>
      </c>
      <c r="F201" s="32" t="s">
        <v>1745</v>
      </c>
      <c r="G201" s="32" t="s">
        <v>7135</v>
      </c>
      <c r="H201" s="33" t="s">
        <v>6937</v>
      </c>
      <c r="I201" s="33" t="s">
        <v>7136</v>
      </c>
      <c r="J201" s="360">
        <f>+IF(OR(C201=NIVEL1,C201="PRIMARIO",C201="INICIAL"),E201*IP*199,IF(OR(C201=NIVEL2,C201="PRIMARIO - SECUNDARIO",C201="INICIAL - SECUNDARIO"),E201*IPS*199,IF(C201=NIVEL3,E201*SEC*199,"REVISAR")))</f>
        <v>581876</v>
      </c>
      <c r="K201" s="158">
        <v>5</v>
      </c>
    </row>
    <row r="202" spans="1:11" ht="15.75" x14ac:dyDescent="0.25">
      <c r="A202" s="532" t="s">
        <v>7132</v>
      </c>
      <c r="B202" s="33" t="s">
        <v>7139</v>
      </c>
      <c r="C202" s="29" t="s">
        <v>8</v>
      </c>
      <c r="D202" s="32" t="s">
        <v>7140</v>
      </c>
      <c r="E202" s="31">
        <v>208</v>
      </c>
      <c r="F202" s="32" t="s">
        <v>1745</v>
      </c>
      <c r="G202" s="32" t="s">
        <v>7135</v>
      </c>
      <c r="H202" s="33" t="s">
        <v>6937</v>
      </c>
      <c r="I202" s="33" t="s">
        <v>7136</v>
      </c>
      <c r="J202" s="360">
        <f>+IF(OR(C202=NIVEL1,C202="PRIMARIO",C202="INICIAL"),E202*IP*199,IF(OR(C202=NIVEL2,C202="PRIMARIO - SECUNDARIO",C202="INICIAL - SECUNDARIO"),E202*IPS*199,IF(C202=NIVEL3,E202*SEC*199,"REVISAR")))</f>
        <v>1779856</v>
      </c>
      <c r="K202" s="115">
        <v>5</v>
      </c>
    </row>
    <row r="203" spans="1:11" ht="15.75" x14ac:dyDescent="0.25">
      <c r="A203" s="532" t="s">
        <v>7132</v>
      </c>
      <c r="B203" s="33" t="s">
        <v>7141</v>
      </c>
      <c r="C203" s="29" t="s">
        <v>8</v>
      </c>
      <c r="D203" s="32" t="s">
        <v>7142</v>
      </c>
      <c r="E203" s="31">
        <v>385</v>
      </c>
      <c r="F203" s="32" t="s">
        <v>1745</v>
      </c>
      <c r="G203" s="32" t="s">
        <v>7135</v>
      </c>
      <c r="H203" s="33" t="s">
        <v>6937</v>
      </c>
      <c r="I203" s="33" t="s">
        <v>7136</v>
      </c>
      <c r="J203" s="360">
        <f>+IF(OR(C203=NIVEL1,C203="PRIMARIO",C203="INICIAL"),E203*IP*199,IF(OR(C203=NIVEL2,C203="PRIMARIO - SECUNDARIO",C203="INICIAL - SECUNDARIO"),E203*IPS*199,IF(C203=NIVEL3,E203*SEC*199,"REVISAR")))</f>
        <v>3294445</v>
      </c>
      <c r="K203" s="115">
        <v>5</v>
      </c>
    </row>
    <row r="204" spans="1:11" ht="31.5" x14ac:dyDescent="0.25">
      <c r="A204" s="532" t="s">
        <v>7132</v>
      </c>
      <c r="B204" s="33" t="s">
        <v>7143</v>
      </c>
      <c r="C204" s="29" t="s">
        <v>11</v>
      </c>
      <c r="D204" s="32" t="s">
        <v>7144</v>
      </c>
      <c r="E204" s="31">
        <v>295</v>
      </c>
      <c r="F204" s="32" t="s">
        <v>1745</v>
      </c>
      <c r="G204" s="32" t="s">
        <v>7135</v>
      </c>
      <c r="H204" s="33" t="s">
        <v>6937</v>
      </c>
      <c r="I204" s="33" t="s">
        <v>7136</v>
      </c>
      <c r="J204" s="361">
        <f>+IF(OR(C204=NIVEL1,C204="PRIMARIO",C204="INICIAL"),E204*IP*199,IF(OR(C204=NIVEL2,C204="PRIMARIO - SECUNDARIO",C204="INICIAL - SECUNDARIO"),E204*IPS*199,IF(C204=NIVEL3,E204*SEC*199,"REVISAR")))</f>
        <v>2612372.5</v>
      </c>
      <c r="K204" s="115">
        <v>5</v>
      </c>
    </row>
    <row r="205" spans="1:11" x14ac:dyDescent="0.25">
      <c r="A205" s="627"/>
      <c r="B205" s="627">
        <f>COUNTA(B200:B204)</f>
        <v>5</v>
      </c>
      <c r="C205" s="627"/>
      <c r="D205" s="212" t="s">
        <v>30</v>
      </c>
      <c r="E205" s="213">
        <f>SUM(E200:E204)</f>
        <v>1011</v>
      </c>
      <c r="F205" s="214"/>
      <c r="G205" s="277"/>
      <c r="H205" s="277"/>
      <c r="I205" s="277"/>
      <c r="J205" s="793">
        <f>SUM(J200:J204)</f>
        <v>8739184.5</v>
      </c>
      <c r="K205" s="115">
        <v>1</v>
      </c>
    </row>
    <row r="206" spans="1:11" ht="15.75" thickBot="1" x14ac:dyDescent="0.3">
      <c r="C206" s="115"/>
    </row>
    <row r="207" spans="1:11" ht="26.25" thickBot="1" x14ac:dyDescent="0.3">
      <c r="A207" s="259" t="s">
        <v>5263</v>
      </c>
      <c r="B207" s="306" t="s">
        <v>6933</v>
      </c>
      <c r="C207" s="791" t="s">
        <v>312</v>
      </c>
      <c r="D207" s="269" t="s">
        <v>18</v>
      </c>
      <c r="E207" s="269" t="s">
        <v>6</v>
      </c>
      <c r="F207" s="269" t="s">
        <v>19</v>
      </c>
      <c r="G207" s="269" t="s">
        <v>20</v>
      </c>
      <c r="H207" s="270" t="s">
        <v>21</v>
      </c>
      <c r="I207" s="270" t="s">
        <v>22</v>
      </c>
      <c r="J207" s="160" t="s">
        <v>23</v>
      </c>
    </row>
    <row r="208" spans="1:11" s="158" customFormat="1" ht="31.5" x14ac:dyDescent="0.25">
      <c r="A208" s="264" t="s">
        <v>7145</v>
      </c>
      <c r="B208" s="33" t="s">
        <v>7146</v>
      </c>
      <c r="C208" s="29" t="s">
        <v>11</v>
      </c>
      <c r="D208" s="32" t="s">
        <v>7147</v>
      </c>
      <c r="E208" s="31">
        <v>179</v>
      </c>
      <c r="F208" s="32" t="s">
        <v>1745</v>
      </c>
      <c r="G208" s="32" t="s">
        <v>7135</v>
      </c>
      <c r="H208" s="33" t="s">
        <v>6937</v>
      </c>
      <c r="I208" s="33" t="s">
        <v>7136</v>
      </c>
      <c r="J208" s="360">
        <f>+IF(OR(C208=NIVEL1,C208="PRIMARIO",C208="INICIAL"),E208*IP*199,IF(OR(C208=NIVEL2,C208="PRIMARIO - SECUNDARIO",C208="INICIAL - SECUNDARIO"),E208*IPS*199,IF(C208=NIVEL3,E208*SEC*199,"REVISAR")))</f>
        <v>1585134.5</v>
      </c>
      <c r="K208" s="158">
        <v>5</v>
      </c>
    </row>
    <row r="209" spans="1:11" s="158" customFormat="1" ht="15.75" x14ac:dyDescent="0.25">
      <c r="A209" s="264" t="s">
        <v>7145</v>
      </c>
      <c r="B209" s="191" t="s">
        <v>7148</v>
      </c>
      <c r="C209" s="253" t="s">
        <v>8</v>
      </c>
      <c r="D209" s="194" t="s">
        <v>7149</v>
      </c>
      <c r="E209" s="193">
        <v>60</v>
      </c>
      <c r="F209" s="194" t="s">
        <v>1745</v>
      </c>
      <c r="G209" s="194" t="s">
        <v>7135</v>
      </c>
      <c r="H209" s="191" t="s">
        <v>6937</v>
      </c>
      <c r="I209" s="191" t="s">
        <v>7136</v>
      </c>
      <c r="J209" s="360">
        <f>+IF(OR(C209=NIVEL1,C209="PRIMARIO",C209="INICIAL"),E209*IP*199,IF(OR(C209=NIVEL2,C209="PRIMARIO - SECUNDARIO",C209="INICIAL - SECUNDARIO"),E209*IPS*199,IF(C209=NIVEL3,E209*SEC*199,"REVISAR")))</f>
        <v>513420</v>
      </c>
      <c r="K209" s="158">
        <v>5</v>
      </c>
    </row>
    <row r="210" spans="1:11" s="158" customFormat="1" ht="31.5" x14ac:dyDescent="0.25">
      <c r="A210" s="264" t="s">
        <v>7145</v>
      </c>
      <c r="B210" s="33" t="s">
        <v>7150</v>
      </c>
      <c r="C210" s="29" t="s">
        <v>11</v>
      </c>
      <c r="D210" s="32" t="s">
        <v>7151</v>
      </c>
      <c r="E210" s="31">
        <v>469</v>
      </c>
      <c r="F210" s="32" t="s">
        <v>1745</v>
      </c>
      <c r="G210" s="32" t="s">
        <v>7135</v>
      </c>
      <c r="H210" s="33" t="s">
        <v>6937</v>
      </c>
      <c r="I210" s="33" t="s">
        <v>7136</v>
      </c>
      <c r="J210" s="360">
        <f>+IF(OR(C210=NIVEL1,C210="PRIMARIO",C210="INICIAL"),E210*IP*199,IF(OR(C210=NIVEL2,C210="PRIMARIO - SECUNDARIO",C210="INICIAL - SECUNDARIO"),E210*IPS*199,IF(C210=NIVEL3,E210*SEC*199,"REVISAR")))</f>
        <v>4153229.5</v>
      </c>
      <c r="K210" s="158">
        <v>5</v>
      </c>
    </row>
    <row r="211" spans="1:11" s="158" customFormat="1" ht="15.75" x14ac:dyDescent="0.25">
      <c r="A211" s="264" t="s">
        <v>7145</v>
      </c>
      <c r="B211" s="191" t="s">
        <v>7152</v>
      </c>
      <c r="C211" s="253" t="s">
        <v>12</v>
      </c>
      <c r="D211" s="194" t="s">
        <v>7153</v>
      </c>
      <c r="E211" s="193">
        <v>236</v>
      </c>
      <c r="F211" s="194" t="s">
        <v>1745</v>
      </c>
      <c r="G211" s="194" t="s">
        <v>7135</v>
      </c>
      <c r="H211" s="191" t="s">
        <v>6937</v>
      </c>
      <c r="I211" s="191" t="s">
        <v>7136</v>
      </c>
      <c r="J211" s="360">
        <f>+IF(OR(C211=NIVEL1,C211="PRIMARIO",C211="INICIAL"),E211*IP*199,IF(OR(C211=NIVEL2,C211="PRIMARIO - SECUNDARIO",C211="INICIAL - SECUNDARIO"),E211*IPS*199,IF(C211=NIVEL3,E211*SEC*199,"REVISAR")))</f>
        <v>2160344</v>
      </c>
      <c r="K211" s="158">
        <v>5</v>
      </c>
    </row>
    <row r="212" spans="1:11" s="158" customFormat="1" ht="31.5" x14ac:dyDescent="0.25">
      <c r="A212" s="264" t="s">
        <v>7145</v>
      </c>
      <c r="B212" s="33" t="s">
        <v>7154</v>
      </c>
      <c r="C212" s="29" t="s">
        <v>12</v>
      </c>
      <c r="D212" s="32" t="s">
        <v>7155</v>
      </c>
      <c r="E212" s="31">
        <v>344</v>
      </c>
      <c r="F212" s="32" t="s">
        <v>1745</v>
      </c>
      <c r="G212" s="32" t="s">
        <v>7135</v>
      </c>
      <c r="H212" s="33" t="s">
        <v>6937</v>
      </c>
      <c r="I212" s="33" t="s">
        <v>7136</v>
      </c>
      <c r="J212" s="361">
        <f>+IF(OR(C212=NIVEL1,C212="PRIMARIO",C212="INICIAL"),E212*IP*199,IF(OR(C212=NIVEL2,C212="PRIMARIO - SECUNDARIO",C212="INICIAL - SECUNDARIO"),E212*IPS*199,IF(C212=NIVEL3,E212*SEC*199,"REVISAR")))</f>
        <v>3148976</v>
      </c>
      <c r="K212" s="158">
        <v>5</v>
      </c>
    </row>
    <row r="213" spans="1:11" x14ac:dyDescent="0.25">
      <c r="A213" s="627"/>
      <c r="B213" s="627">
        <f>COUNTA(B208:B212)</f>
        <v>5</v>
      </c>
      <c r="C213" s="627"/>
      <c r="D213" s="629" t="s">
        <v>30</v>
      </c>
      <c r="E213" s="630">
        <f>SUM(E208:E212)</f>
        <v>1288</v>
      </c>
      <c r="F213" s="214"/>
      <c r="G213" s="277"/>
      <c r="H213" s="277"/>
      <c r="I213" s="277"/>
      <c r="J213" s="793">
        <f>SUM(J208:J212)</f>
        <v>11561104</v>
      </c>
      <c r="K213" s="115">
        <v>1</v>
      </c>
    </row>
    <row r="214" spans="1:11" ht="15.75" thickBot="1" x14ac:dyDescent="0.3">
      <c r="C214" s="115"/>
    </row>
    <row r="215" spans="1:11" ht="26.25" thickBot="1" x14ac:dyDescent="0.3">
      <c r="A215" s="259" t="s">
        <v>5263</v>
      </c>
      <c r="B215" s="306" t="s">
        <v>6933</v>
      </c>
      <c r="C215" s="791" t="s">
        <v>312</v>
      </c>
      <c r="D215" s="259" t="s">
        <v>18</v>
      </c>
      <c r="E215" s="259" t="s">
        <v>6</v>
      </c>
      <c r="F215" s="259" t="s">
        <v>19</v>
      </c>
      <c r="G215" s="259" t="s">
        <v>20</v>
      </c>
      <c r="H215" s="273" t="s">
        <v>21</v>
      </c>
      <c r="I215" s="273" t="s">
        <v>22</v>
      </c>
      <c r="J215" s="160" t="s">
        <v>23</v>
      </c>
    </row>
    <row r="216" spans="1:11" ht="15.75" x14ac:dyDescent="0.25">
      <c r="A216" s="532" t="s">
        <v>7156</v>
      </c>
      <c r="B216" s="33" t="s">
        <v>7157</v>
      </c>
      <c r="C216" s="29" t="s">
        <v>12</v>
      </c>
      <c r="D216" s="32" t="s">
        <v>7158</v>
      </c>
      <c r="E216" s="31">
        <v>741</v>
      </c>
      <c r="F216" s="32" t="s">
        <v>1745</v>
      </c>
      <c r="G216" s="32" t="s">
        <v>7135</v>
      </c>
      <c r="H216" s="33" t="s">
        <v>6937</v>
      </c>
      <c r="I216" s="33" t="s">
        <v>7136</v>
      </c>
      <c r="J216" s="361">
        <f>+IF(OR(C216=NIVEL1,C216="PRIMARIO",C216="INICIAL"),E216*IP*199,IF(OR(C216=NIVEL2,C216="PRIMARIO - SECUNDARIO",C216="INICIAL - SECUNDARIO"),E216*IPS*199,IF(C216=NIVEL3,E216*SEC*199,"REVISAR")))</f>
        <v>6783114</v>
      </c>
      <c r="K216" s="115">
        <v>5</v>
      </c>
    </row>
    <row r="217" spans="1:11" x14ac:dyDescent="0.25">
      <c r="A217" s="627"/>
      <c r="B217" s="627">
        <f>COUNTA(B216:B216)</f>
        <v>1</v>
      </c>
      <c r="C217" s="627"/>
      <c r="D217" s="629" t="s">
        <v>30</v>
      </c>
      <c r="E217" s="630">
        <f>SUM(E216:E216)</f>
        <v>741</v>
      </c>
      <c r="F217" s="214"/>
      <c r="G217" s="277"/>
      <c r="H217" s="277"/>
      <c r="I217" s="277"/>
      <c r="J217" s="793">
        <f>SUM(J216)</f>
        <v>6783114</v>
      </c>
      <c r="K217" s="115">
        <v>2</v>
      </c>
    </row>
    <row r="219" spans="1:11" x14ac:dyDescent="0.25">
      <c r="F219" s="304"/>
      <c r="G219" s="304"/>
      <c r="H219" s="305"/>
      <c r="I219" s="305"/>
      <c r="J219" s="579"/>
    </row>
    <row r="221" spans="1:11" x14ac:dyDescent="0.25">
      <c r="H221" s="116"/>
      <c r="I221" s="116"/>
      <c r="J221" s="349"/>
    </row>
  </sheetData>
  <mergeCells count="9">
    <mergeCell ref="A121:J121"/>
    <mergeCell ref="A125:J125"/>
    <mergeCell ref="A197:J197"/>
    <mergeCell ref="A4:J4"/>
    <mergeCell ref="A5:J5"/>
    <mergeCell ref="A6:J6"/>
    <mergeCell ref="A8:J8"/>
    <mergeCell ref="A10:J10"/>
    <mergeCell ref="A105:J10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9"/>
  <sheetViews>
    <sheetView showGridLines="0" workbookViewId="0">
      <selection activeCell="E13" sqref="E13"/>
    </sheetView>
  </sheetViews>
  <sheetFormatPr defaultRowHeight="15" x14ac:dyDescent="0.25"/>
  <cols>
    <col min="1" max="1" width="22.42578125" style="115" customWidth="1"/>
    <col min="2" max="2" width="41.7109375" style="115" customWidth="1"/>
    <col min="3" max="3" width="16.85546875" style="622" customWidth="1"/>
    <col min="4" max="4" width="30.28515625" style="115" customWidth="1"/>
    <col min="5" max="5" width="14.28515625" style="115" customWidth="1"/>
    <col min="6" max="6" width="18.28515625" style="115" customWidth="1"/>
    <col min="7" max="7" width="28.140625" style="115" customWidth="1"/>
    <col min="8" max="8" width="11.7109375" style="115" customWidth="1"/>
    <col min="9" max="9" width="15.42578125" style="115" customWidth="1"/>
    <col min="10" max="10" width="20.5703125" style="147" customWidth="1"/>
    <col min="11" max="11" width="0" style="115" hidden="1" customWidth="1"/>
    <col min="12" max="12" width="9.140625" style="115"/>
    <col min="13" max="13" width="20.7109375" style="115" hidden="1" customWidth="1"/>
    <col min="14" max="15" width="0" style="115" hidden="1" customWidth="1"/>
    <col min="16" max="16" width="18.42578125" style="115" hidden="1" customWidth="1"/>
    <col min="17" max="16384" width="9.140625" style="115"/>
  </cols>
  <sheetData>
    <row r="1" spans="1:16" x14ac:dyDescent="0.25">
      <c r="A1" s="447"/>
      <c r="B1" s="447"/>
      <c r="C1" s="447"/>
      <c r="D1" s="447"/>
      <c r="E1" s="447"/>
      <c r="F1" s="447"/>
      <c r="G1" s="447"/>
      <c r="H1" s="447"/>
      <c r="I1" s="447"/>
      <c r="J1" s="809"/>
    </row>
    <row r="2" spans="1:16" x14ac:dyDescent="0.25">
      <c r="A2" s="447"/>
      <c r="B2" s="447"/>
      <c r="C2" s="447"/>
      <c r="D2" s="447"/>
      <c r="E2" s="447"/>
      <c r="F2" s="447"/>
      <c r="G2" s="447"/>
      <c r="H2" s="447"/>
      <c r="I2" s="447"/>
      <c r="J2" s="809"/>
    </row>
    <row r="3" spans="1:16" x14ac:dyDescent="0.25">
      <c r="A3" s="447"/>
      <c r="B3" s="447"/>
      <c r="C3" s="447"/>
      <c r="D3" s="447"/>
      <c r="E3" s="447"/>
      <c r="F3" s="447"/>
      <c r="G3" s="447"/>
      <c r="H3" s="447"/>
      <c r="I3" s="447"/>
      <c r="J3" s="809"/>
    </row>
    <row r="4" spans="1:16" ht="15.75" customHeight="1" x14ac:dyDescent="0.25">
      <c r="A4" s="846" t="s">
        <v>0</v>
      </c>
      <c r="B4" s="846"/>
      <c r="C4" s="846"/>
      <c r="D4" s="846"/>
      <c r="E4" s="846"/>
      <c r="F4" s="846"/>
      <c r="G4" s="846"/>
      <c r="H4" s="846"/>
      <c r="I4" s="846"/>
      <c r="J4" s="846"/>
    </row>
    <row r="5" spans="1:16" ht="15.75" customHeight="1" x14ac:dyDescent="0.25">
      <c r="A5" s="847" t="s">
        <v>1</v>
      </c>
      <c r="B5" s="847"/>
      <c r="C5" s="847"/>
      <c r="D5" s="847"/>
      <c r="E5" s="847"/>
      <c r="F5" s="847"/>
      <c r="G5" s="847"/>
      <c r="H5" s="847"/>
      <c r="I5" s="847"/>
      <c r="J5" s="847"/>
    </row>
    <row r="6" spans="1:16" ht="15.75" customHeight="1" x14ac:dyDescent="0.25">
      <c r="A6" s="847" t="s">
        <v>2</v>
      </c>
      <c r="B6" s="847"/>
      <c r="C6" s="847"/>
      <c r="D6" s="847"/>
      <c r="E6" s="847"/>
      <c r="F6" s="847"/>
      <c r="G6" s="847"/>
      <c r="H6" s="847"/>
      <c r="I6" s="847"/>
      <c r="J6" s="847"/>
    </row>
    <row r="7" spans="1:16" ht="15.75" customHeight="1" x14ac:dyDescent="0.25">
      <c r="A7" s="810"/>
      <c r="B7" s="810"/>
      <c r="C7" s="810"/>
      <c r="D7" s="810"/>
      <c r="E7" s="810"/>
      <c r="F7" s="810"/>
      <c r="G7" s="810"/>
      <c r="H7" s="810"/>
      <c r="I7" s="810"/>
      <c r="J7" s="811"/>
    </row>
    <row r="8" spans="1:16" ht="26.25" customHeight="1" x14ac:dyDescent="0.25">
      <c r="A8" s="841" t="s">
        <v>7159</v>
      </c>
      <c r="B8" s="841"/>
      <c r="C8" s="841"/>
      <c r="D8" s="841"/>
      <c r="E8" s="841"/>
      <c r="F8" s="841"/>
      <c r="G8" s="841"/>
      <c r="H8" s="841"/>
      <c r="I8" s="841"/>
      <c r="J8" s="841"/>
    </row>
    <row r="9" spans="1:16" ht="15.75" x14ac:dyDescent="0.25">
      <c r="A9" s="452"/>
      <c r="B9" s="452"/>
      <c r="C9" s="452"/>
      <c r="D9" s="452"/>
      <c r="E9" s="452"/>
      <c r="F9" s="452"/>
      <c r="G9" s="452"/>
      <c r="H9" s="452"/>
      <c r="I9" s="452"/>
      <c r="J9" s="812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x14ac:dyDescent="0.25">
      <c r="A10" s="779"/>
      <c r="B10" s="779"/>
      <c r="C10" s="779"/>
      <c r="D10" s="779"/>
      <c r="E10" s="779"/>
      <c r="F10" s="779"/>
      <c r="G10" s="779"/>
      <c r="H10" s="779"/>
      <c r="I10" s="779"/>
      <c r="J10" s="813"/>
      <c r="M10" s="17" t="s">
        <v>364</v>
      </c>
      <c r="N10" s="10">
        <v>44.5</v>
      </c>
      <c r="O10" s="11">
        <v>0</v>
      </c>
      <c r="P10" s="12">
        <v>0</v>
      </c>
    </row>
    <row r="11" spans="1:16" ht="20.25" customHeight="1" x14ac:dyDescent="0.25">
      <c r="A11" s="843" t="s">
        <v>7160</v>
      </c>
      <c r="B11" s="843"/>
      <c r="C11" s="843"/>
      <c r="D11" s="843"/>
      <c r="E11" s="843"/>
      <c r="F11" s="843"/>
      <c r="G11" s="843"/>
      <c r="H11" s="843"/>
      <c r="I11" s="843"/>
      <c r="J11" s="843"/>
      <c r="M11" s="10" t="s">
        <v>365</v>
      </c>
      <c r="N11" s="10">
        <v>44.5</v>
      </c>
      <c r="O11" s="11">
        <v>286</v>
      </c>
      <c r="P11" s="12">
        <v>2532673</v>
      </c>
    </row>
    <row r="12" spans="1:16" s="276" customFormat="1" ht="20.25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M12" s="781"/>
      <c r="N12" s="781"/>
      <c r="O12" s="782"/>
      <c r="P12" s="783"/>
    </row>
    <row r="13" spans="1:16" ht="45" x14ac:dyDescent="0.25">
      <c r="A13" s="206" t="s">
        <v>5263</v>
      </c>
      <c r="B13" s="206" t="s">
        <v>6933</v>
      </c>
      <c r="C13" s="205" t="s">
        <v>17</v>
      </c>
      <c r="D13" s="206" t="s">
        <v>18</v>
      </c>
      <c r="E13" s="206" t="s">
        <v>6</v>
      </c>
      <c r="F13" s="206" t="s">
        <v>19</v>
      </c>
      <c r="G13" s="206" t="s">
        <v>20</v>
      </c>
      <c r="H13" s="207" t="s">
        <v>21</v>
      </c>
      <c r="I13" s="207" t="s">
        <v>22</v>
      </c>
      <c r="J13" s="263" t="s">
        <v>23</v>
      </c>
      <c r="M13" s="4"/>
      <c r="N13" s="4"/>
      <c r="O13" s="4"/>
      <c r="P13" s="18">
        <v>0</v>
      </c>
    </row>
    <row r="14" spans="1:16" ht="31.5" x14ac:dyDescent="0.25">
      <c r="A14" s="532" t="s">
        <v>7161</v>
      </c>
      <c r="B14" s="33" t="s">
        <v>7162</v>
      </c>
      <c r="C14" s="29" t="s">
        <v>8</v>
      </c>
      <c r="D14" s="32" t="s">
        <v>7163</v>
      </c>
      <c r="E14" s="31">
        <v>56</v>
      </c>
      <c r="F14" s="32" t="s">
        <v>7164</v>
      </c>
      <c r="G14" s="32" t="s">
        <v>7164</v>
      </c>
      <c r="H14" s="33" t="s">
        <v>7165</v>
      </c>
      <c r="I14" s="33" t="s">
        <v>7166</v>
      </c>
      <c r="J14" s="129">
        <v>479192</v>
      </c>
      <c r="K14" s="115">
        <v>5</v>
      </c>
    </row>
    <row r="15" spans="1:16" ht="47.25" x14ac:dyDescent="0.25">
      <c r="A15" s="532" t="s">
        <v>7161</v>
      </c>
      <c r="B15" s="33" t="s">
        <v>7167</v>
      </c>
      <c r="C15" s="29" t="s">
        <v>11</v>
      </c>
      <c r="D15" s="32" t="s">
        <v>7168</v>
      </c>
      <c r="E15" s="31">
        <v>63</v>
      </c>
      <c r="F15" s="32" t="s">
        <v>7164</v>
      </c>
      <c r="G15" s="32" t="s">
        <v>7164</v>
      </c>
      <c r="H15" s="33" t="s">
        <v>7165</v>
      </c>
      <c r="I15" s="33" t="s">
        <v>7166</v>
      </c>
      <c r="J15" s="154">
        <v>557896.5</v>
      </c>
      <c r="K15" s="115">
        <v>5</v>
      </c>
    </row>
    <row r="16" spans="1:16" ht="31.5" x14ac:dyDescent="0.25">
      <c r="A16" s="532" t="s">
        <v>7161</v>
      </c>
      <c r="B16" s="33" t="s">
        <v>7169</v>
      </c>
      <c r="C16" s="29" t="s">
        <v>8</v>
      </c>
      <c r="D16" s="32" t="s">
        <v>271</v>
      </c>
      <c r="E16" s="31">
        <v>739</v>
      </c>
      <c r="F16" s="32" t="s">
        <v>7164</v>
      </c>
      <c r="G16" s="32" t="s">
        <v>7164</v>
      </c>
      <c r="H16" s="33" t="s">
        <v>7165</v>
      </c>
      <c r="I16" s="33" t="s">
        <v>7166</v>
      </c>
      <c r="J16" s="154">
        <v>6323623</v>
      </c>
      <c r="K16" s="115">
        <v>5</v>
      </c>
    </row>
    <row r="17" spans="1:11" ht="15.75" x14ac:dyDescent="0.25">
      <c r="A17" s="532" t="s">
        <v>7161</v>
      </c>
      <c r="B17" s="33" t="s">
        <v>7170</v>
      </c>
      <c r="C17" s="29" t="s">
        <v>12</v>
      </c>
      <c r="D17" s="32" t="s">
        <v>7171</v>
      </c>
      <c r="E17" s="31">
        <v>275</v>
      </c>
      <c r="F17" s="32" t="s">
        <v>7164</v>
      </c>
      <c r="G17" s="32" t="s">
        <v>7164</v>
      </c>
      <c r="H17" s="33" t="s">
        <v>7165</v>
      </c>
      <c r="I17" s="33" t="s">
        <v>7166</v>
      </c>
      <c r="J17" s="815">
        <v>2517350</v>
      </c>
      <c r="K17" s="115">
        <v>5</v>
      </c>
    </row>
    <row r="18" spans="1:11" x14ac:dyDescent="0.25">
      <c r="A18" s="266"/>
      <c r="B18" s="211">
        <v>4</v>
      </c>
      <c r="C18" s="614"/>
      <c r="D18" s="212" t="s">
        <v>30</v>
      </c>
      <c r="E18" s="213">
        <v>1133</v>
      </c>
      <c r="F18" s="214"/>
      <c r="G18" s="215"/>
      <c r="H18" s="215"/>
      <c r="I18" s="215"/>
      <c r="J18" s="298">
        <v>9878061.5</v>
      </c>
      <c r="K18" s="469">
        <v>1</v>
      </c>
    </row>
    <row r="19" spans="1:11" x14ac:dyDescent="0.25">
      <c r="J19" s="115"/>
    </row>
    <row r="20" spans="1:11" ht="45" x14ac:dyDescent="0.25">
      <c r="A20" s="206" t="s">
        <v>5263</v>
      </c>
      <c r="B20" s="206" t="s">
        <v>6933</v>
      </c>
      <c r="C20" s="205" t="s">
        <v>17</v>
      </c>
      <c r="D20" s="206" t="s">
        <v>18</v>
      </c>
      <c r="E20" s="206" t="s">
        <v>6</v>
      </c>
      <c r="F20" s="206" t="s">
        <v>19</v>
      </c>
      <c r="G20" s="206" t="s">
        <v>20</v>
      </c>
      <c r="H20" s="207" t="s">
        <v>21</v>
      </c>
      <c r="I20" s="207" t="s">
        <v>22</v>
      </c>
      <c r="J20" s="268" t="s">
        <v>23</v>
      </c>
    </row>
    <row r="21" spans="1:11" ht="31.5" x14ac:dyDescent="0.25">
      <c r="A21" s="532" t="s">
        <v>7172</v>
      </c>
      <c r="B21" s="33" t="s">
        <v>7173</v>
      </c>
      <c r="C21" s="29" t="s">
        <v>8</v>
      </c>
      <c r="D21" s="32" t="s">
        <v>7174</v>
      </c>
      <c r="E21" s="31">
        <v>123</v>
      </c>
      <c r="F21" s="32" t="s">
        <v>7164</v>
      </c>
      <c r="G21" s="32" t="s">
        <v>7164</v>
      </c>
      <c r="H21" s="33" t="s">
        <v>7165</v>
      </c>
      <c r="I21" s="33" t="s">
        <v>7166</v>
      </c>
      <c r="J21" s="154">
        <v>1052511</v>
      </c>
      <c r="K21" s="115">
        <v>5</v>
      </c>
    </row>
    <row r="22" spans="1:11" ht="15.75" x14ac:dyDescent="0.25">
      <c r="A22" s="532" t="s">
        <v>7172</v>
      </c>
      <c r="B22" s="33" t="s">
        <v>7175</v>
      </c>
      <c r="C22" s="29" t="s">
        <v>12</v>
      </c>
      <c r="D22" s="32" t="s">
        <v>7176</v>
      </c>
      <c r="E22" s="31">
        <v>663</v>
      </c>
      <c r="F22" s="32" t="s">
        <v>7164</v>
      </c>
      <c r="G22" s="32" t="s">
        <v>7164</v>
      </c>
      <c r="H22" s="33" t="s">
        <v>7165</v>
      </c>
      <c r="I22" s="33" t="s">
        <v>7166</v>
      </c>
      <c r="J22" s="815">
        <v>6069102</v>
      </c>
      <c r="K22" s="115">
        <v>5</v>
      </c>
    </row>
    <row r="23" spans="1:11" x14ac:dyDescent="0.25">
      <c r="A23" s="266"/>
      <c r="B23" s="211">
        <v>2</v>
      </c>
      <c r="C23" s="614"/>
      <c r="D23" s="212" t="s">
        <v>30</v>
      </c>
      <c r="E23" s="213">
        <v>786</v>
      </c>
      <c r="F23" s="214"/>
      <c r="G23" s="215"/>
      <c r="H23" s="215"/>
      <c r="I23" s="215"/>
      <c r="J23" s="298">
        <v>7121613</v>
      </c>
      <c r="K23" s="469">
        <v>2</v>
      </c>
    </row>
    <row r="24" spans="1:11" x14ac:dyDescent="0.25">
      <c r="J24" s="115"/>
    </row>
    <row r="25" spans="1:11" ht="45" x14ac:dyDescent="0.25">
      <c r="A25" s="206" t="s">
        <v>5263</v>
      </c>
      <c r="B25" s="206" t="s">
        <v>6933</v>
      </c>
      <c r="C25" s="205" t="s">
        <v>17</v>
      </c>
      <c r="D25" s="206" t="s">
        <v>18</v>
      </c>
      <c r="E25" s="206" t="s">
        <v>6</v>
      </c>
      <c r="F25" s="206" t="s">
        <v>19</v>
      </c>
      <c r="G25" s="206" t="s">
        <v>20</v>
      </c>
      <c r="H25" s="207" t="s">
        <v>21</v>
      </c>
      <c r="I25" s="207" t="s">
        <v>22</v>
      </c>
      <c r="J25" s="268" t="s">
        <v>23</v>
      </c>
    </row>
    <row r="26" spans="1:11" ht="47.25" x14ac:dyDescent="0.25">
      <c r="A26" s="532" t="s">
        <v>7177</v>
      </c>
      <c r="B26" s="33" t="s">
        <v>7178</v>
      </c>
      <c r="C26" s="29" t="s">
        <v>8</v>
      </c>
      <c r="D26" s="32" t="s">
        <v>7179</v>
      </c>
      <c r="E26" s="31">
        <v>533</v>
      </c>
      <c r="F26" s="32" t="s">
        <v>7164</v>
      </c>
      <c r="G26" s="32" t="s">
        <v>7164</v>
      </c>
      <c r="H26" s="33" t="s">
        <v>7165</v>
      </c>
      <c r="I26" s="33" t="s">
        <v>7166</v>
      </c>
      <c r="J26" s="154">
        <v>4560881</v>
      </c>
      <c r="K26" s="115">
        <v>5</v>
      </c>
    </row>
    <row r="27" spans="1:11" ht="35.25" customHeight="1" x14ac:dyDescent="0.25">
      <c r="A27" s="532" t="s">
        <v>7177</v>
      </c>
      <c r="B27" s="33" t="s">
        <v>7180</v>
      </c>
      <c r="C27" s="29" t="s">
        <v>8</v>
      </c>
      <c r="D27" s="32" t="s">
        <v>7181</v>
      </c>
      <c r="E27" s="31">
        <v>302</v>
      </c>
      <c r="F27" s="32" t="s">
        <v>7164</v>
      </c>
      <c r="G27" s="32" t="s">
        <v>7164</v>
      </c>
      <c r="H27" s="33" t="s">
        <v>7165</v>
      </c>
      <c r="I27" s="33" t="s">
        <v>7166</v>
      </c>
      <c r="J27" s="815">
        <v>2584214</v>
      </c>
      <c r="K27" s="115">
        <v>5</v>
      </c>
    </row>
    <row r="28" spans="1:11" x14ac:dyDescent="0.25">
      <c r="A28" s="266"/>
      <c r="B28" s="211">
        <v>2</v>
      </c>
      <c r="C28" s="614"/>
      <c r="D28" s="212" t="s">
        <v>30</v>
      </c>
      <c r="E28" s="213">
        <v>835</v>
      </c>
      <c r="F28" s="214"/>
      <c r="G28" s="215"/>
      <c r="H28" s="215"/>
      <c r="I28" s="215"/>
      <c r="J28" s="298">
        <v>7145095</v>
      </c>
      <c r="K28" s="469">
        <v>2</v>
      </c>
    </row>
    <row r="29" spans="1:11" x14ac:dyDescent="0.25">
      <c r="J29" s="115"/>
    </row>
    <row r="30" spans="1:11" ht="45" x14ac:dyDescent="0.25">
      <c r="A30" s="206" t="s">
        <v>5263</v>
      </c>
      <c r="B30" s="206" t="s">
        <v>6933</v>
      </c>
      <c r="C30" s="205" t="s">
        <v>17</v>
      </c>
      <c r="D30" s="206" t="s">
        <v>18</v>
      </c>
      <c r="E30" s="206" t="s">
        <v>6</v>
      </c>
      <c r="F30" s="206" t="s">
        <v>19</v>
      </c>
      <c r="G30" s="206" t="s">
        <v>20</v>
      </c>
      <c r="H30" s="207" t="s">
        <v>21</v>
      </c>
      <c r="I30" s="207" t="s">
        <v>22</v>
      </c>
      <c r="J30" s="268" t="s">
        <v>23</v>
      </c>
    </row>
    <row r="31" spans="1:11" ht="24" customHeight="1" x14ac:dyDescent="0.25">
      <c r="A31" s="532" t="s">
        <v>7182</v>
      </c>
      <c r="B31" s="33" t="s">
        <v>7183</v>
      </c>
      <c r="C31" s="29" t="s">
        <v>12</v>
      </c>
      <c r="D31" s="32" t="s">
        <v>7184</v>
      </c>
      <c r="E31" s="31">
        <v>273</v>
      </c>
      <c r="F31" s="32" t="s">
        <v>7164</v>
      </c>
      <c r="G31" s="32" t="s">
        <v>7164</v>
      </c>
      <c r="H31" s="33" t="s">
        <v>7165</v>
      </c>
      <c r="I31" s="33" t="s">
        <v>7166</v>
      </c>
      <c r="J31" s="154">
        <v>2499042</v>
      </c>
      <c r="K31" s="115">
        <v>5</v>
      </c>
    </row>
    <row r="32" spans="1:11" ht="30.75" customHeight="1" x14ac:dyDescent="0.25">
      <c r="A32" s="532" t="s">
        <v>7182</v>
      </c>
      <c r="B32" s="33" t="s">
        <v>7185</v>
      </c>
      <c r="C32" s="29" t="s">
        <v>8</v>
      </c>
      <c r="D32" s="32" t="s">
        <v>7186</v>
      </c>
      <c r="E32" s="31">
        <v>78</v>
      </c>
      <c r="F32" s="32" t="s">
        <v>7164</v>
      </c>
      <c r="G32" s="32" t="s">
        <v>7164</v>
      </c>
      <c r="H32" s="33" t="s">
        <v>7165</v>
      </c>
      <c r="I32" s="33" t="s">
        <v>7166</v>
      </c>
      <c r="J32" s="154">
        <v>667446</v>
      </c>
      <c r="K32" s="115">
        <v>5</v>
      </c>
    </row>
    <row r="33" spans="1:11" ht="31.5" x14ac:dyDescent="0.25">
      <c r="A33" s="532" t="s">
        <v>7182</v>
      </c>
      <c r="B33" s="33" t="s">
        <v>7187</v>
      </c>
      <c r="C33" s="29" t="s">
        <v>12</v>
      </c>
      <c r="D33" s="32" t="s">
        <v>7188</v>
      </c>
      <c r="E33" s="31">
        <v>713</v>
      </c>
      <c r="F33" s="32" t="s">
        <v>7164</v>
      </c>
      <c r="G33" s="32" t="s">
        <v>7164</v>
      </c>
      <c r="H33" s="33" t="s">
        <v>7165</v>
      </c>
      <c r="I33" s="33" t="s">
        <v>7166</v>
      </c>
      <c r="J33" s="815">
        <v>6526802</v>
      </c>
      <c r="K33" s="115">
        <v>5</v>
      </c>
    </row>
    <row r="34" spans="1:11" x14ac:dyDescent="0.25">
      <c r="A34" s="266"/>
      <c r="B34" s="211">
        <v>3</v>
      </c>
      <c r="C34" s="614"/>
      <c r="D34" s="212" t="s">
        <v>30</v>
      </c>
      <c r="E34" s="213">
        <v>1064</v>
      </c>
      <c r="F34" s="214"/>
      <c r="G34" s="215"/>
      <c r="H34" s="215"/>
      <c r="I34" s="215"/>
      <c r="J34" s="298">
        <v>9693290</v>
      </c>
      <c r="K34" s="469">
        <v>1</v>
      </c>
    </row>
    <row r="35" spans="1:11" ht="15.75" thickBot="1" x14ac:dyDescent="0.3">
      <c r="J35" s="115"/>
    </row>
    <row r="36" spans="1:11" ht="45" x14ac:dyDescent="0.25">
      <c r="A36" s="206" t="s">
        <v>5263</v>
      </c>
      <c r="B36" s="206" t="s">
        <v>6933</v>
      </c>
      <c r="C36" s="205" t="s">
        <v>17</v>
      </c>
      <c r="D36" s="259" t="s">
        <v>18</v>
      </c>
      <c r="E36" s="259" t="s">
        <v>6</v>
      </c>
      <c r="F36" s="259" t="s">
        <v>19</v>
      </c>
      <c r="G36" s="259" t="s">
        <v>20</v>
      </c>
      <c r="H36" s="273" t="s">
        <v>21</v>
      </c>
      <c r="I36" s="273" t="s">
        <v>22</v>
      </c>
      <c r="J36" s="268" t="s">
        <v>23</v>
      </c>
    </row>
    <row r="37" spans="1:11" ht="31.5" x14ac:dyDescent="0.25">
      <c r="A37" s="532" t="s">
        <v>7189</v>
      </c>
      <c r="B37" s="33" t="s">
        <v>7190</v>
      </c>
      <c r="C37" s="29" t="s">
        <v>8</v>
      </c>
      <c r="D37" s="32" t="s">
        <v>7191</v>
      </c>
      <c r="E37" s="31">
        <v>660</v>
      </c>
      <c r="F37" s="32" t="s">
        <v>7164</v>
      </c>
      <c r="G37" s="32" t="s">
        <v>7164</v>
      </c>
      <c r="H37" s="33" t="s">
        <v>7165</v>
      </c>
      <c r="I37" s="33" t="s">
        <v>7166</v>
      </c>
      <c r="J37" s="154">
        <v>5647620</v>
      </c>
      <c r="K37" s="115">
        <v>5</v>
      </c>
    </row>
    <row r="38" spans="1:11" ht="31.5" x14ac:dyDescent="0.25">
      <c r="A38" s="532" t="s">
        <v>7189</v>
      </c>
      <c r="B38" s="33" t="s">
        <v>7192</v>
      </c>
      <c r="C38" s="29" t="s">
        <v>8</v>
      </c>
      <c r="D38" s="32" t="s">
        <v>7193</v>
      </c>
      <c r="E38" s="31">
        <v>67</v>
      </c>
      <c r="F38" s="32" t="s">
        <v>7164</v>
      </c>
      <c r="G38" s="32" t="s">
        <v>7164</v>
      </c>
      <c r="H38" s="33" t="s">
        <v>7165</v>
      </c>
      <c r="I38" s="33" t="s">
        <v>7166</v>
      </c>
      <c r="J38" s="815">
        <v>573319</v>
      </c>
      <c r="K38" s="115">
        <v>5</v>
      </c>
    </row>
    <row r="39" spans="1:11" x14ac:dyDescent="0.25">
      <c r="A39" s="266"/>
      <c r="B39" s="211">
        <v>2</v>
      </c>
      <c r="C39" s="614"/>
      <c r="D39" s="212" t="s">
        <v>30</v>
      </c>
      <c r="E39" s="213">
        <v>727</v>
      </c>
      <c r="F39" s="214"/>
      <c r="G39" s="215"/>
      <c r="H39" s="215"/>
      <c r="I39" s="215"/>
      <c r="J39" s="298">
        <v>6220939</v>
      </c>
      <c r="K39" s="469">
        <v>2</v>
      </c>
    </row>
    <row r="40" spans="1:11" x14ac:dyDescent="0.25">
      <c r="C40" s="115"/>
      <c r="J40" s="115"/>
    </row>
    <row r="41" spans="1:11" x14ac:dyDescent="0.25">
      <c r="C41" s="115"/>
      <c r="J41" s="115"/>
    </row>
    <row r="42" spans="1:11" ht="20.25" x14ac:dyDescent="0.25">
      <c r="A42" s="843" t="s">
        <v>7194</v>
      </c>
      <c r="B42" s="843"/>
      <c r="C42" s="843"/>
      <c r="D42" s="843"/>
      <c r="E42" s="843"/>
      <c r="F42" s="843"/>
      <c r="G42" s="843"/>
      <c r="H42" s="843"/>
      <c r="I42" s="843"/>
      <c r="J42" s="843"/>
    </row>
    <row r="43" spans="1:11" s="276" customFormat="1" ht="21" thickBot="1" x14ac:dyDescent="0.3">
      <c r="A43" s="814"/>
      <c r="B43" s="814"/>
      <c r="C43" s="814"/>
      <c r="D43" s="814"/>
      <c r="E43" s="814"/>
      <c r="F43" s="814"/>
      <c r="G43" s="814"/>
      <c r="H43" s="814"/>
      <c r="I43" s="814"/>
      <c r="J43" s="814"/>
    </row>
    <row r="44" spans="1:11" ht="45" x14ac:dyDescent="0.25">
      <c r="A44" s="206" t="s">
        <v>5263</v>
      </c>
      <c r="B44" s="206" t="s">
        <v>6933</v>
      </c>
      <c r="C44" s="205" t="s">
        <v>17</v>
      </c>
      <c r="D44" s="259" t="s">
        <v>18</v>
      </c>
      <c r="E44" s="259" t="s">
        <v>6</v>
      </c>
      <c r="F44" s="259" t="s">
        <v>19</v>
      </c>
      <c r="G44" s="259" t="s">
        <v>20</v>
      </c>
      <c r="H44" s="273" t="s">
        <v>21</v>
      </c>
      <c r="I44" s="273" t="s">
        <v>22</v>
      </c>
      <c r="J44" s="268" t="s">
        <v>23</v>
      </c>
    </row>
    <row r="45" spans="1:11" ht="47.25" x14ac:dyDescent="0.25">
      <c r="A45" s="532" t="s">
        <v>7195</v>
      </c>
      <c r="B45" s="33" t="s">
        <v>7196</v>
      </c>
      <c r="C45" s="29" t="s">
        <v>11</v>
      </c>
      <c r="D45" s="32" t="s">
        <v>7197</v>
      </c>
      <c r="E45" s="31">
        <v>193</v>
      </c>
      <c r="F45" s="32" t="s">
        <v>7164</v>
      </c>
      <c r="G45" s="32" t="s">
        <v>7198</v>
      </c>
      <c r="H45" s="33" t="s">
        <v>7165</v>
      </c>
      <c r="I45" s="33" t="s">
        <v>7166</v>
      </c>
      <c r="J45" s="154">
        <v>1709111.5</v>
      </c>
      <c r="K45" s="115">
        <v>5</v>
      </c>
    </row>
    <row r="46" spans="1:11" ht="31.5" x14ac:dyDescent="0.25">
      <c r="A46" s="532" t="s">
        <v>7195</v>
      </c>
      <c r="B46" s="33" t="s">
        <v>7199</v>
      </c>
      <c r="C46" s="29" t="s">
        <v>12</v>
      </c>
      <c r="D46" s="32" t="s">
        <v>7200</v>
      </c>
      <c r="E46" s="31">
        <v>266</v>
      </c>
      <c r="F46" s="32" t="s">
        <v>7164</v>
      </c>
      <c r="G46" s="32" t="s">
        <v>7198</v>
      </c>
      <c r="H46" s="33" t="s">
        <v>7165</v>
      </c>
      <c r="I46" s="33" t="s">
        <v>7166</v>
      </c>
      <c r="J46" s="154">
        <v>2434964</v>
      </c>
      <c r="K46" s="115">
        <v>5</v>
      </c>
    </row>
    <row r="47" spans="1:11" ht="31.5" x14ac:dyDescent="0.25">
      <c r="A47" s="532" t="s">
        <v>7195</v>
      </c>
      <c r="B47" s="33" t="s">
        <v>7201</v>
      </c>
      <c r="C47" s="29" t="s">
        <v>12</v>
      </c>
      <c r="D47" s="32" t="s">
        <v>7202</v>
      </c>
      <c r="E47" s="31">
        <v>321</v>
      </c>
      <c r="F47" s="32" t="s">
        <v>7164</v>
      </c>
      <c r="G47" s="32" t="s">
        <v>7198</v>
      </c>
      <c r="H47" s="33" t="s">
        <v>7165</v>
      </c>
      <c r="I47" s="33" t="s">
        <v>7166</v>
      </c>
      <c r="J47" s="154">
        <v>2938434</v>
      </c>
      <c r="K47" s="115">
        <v>5</v>
      </c>
    </row>
    <row r="48" spans="1:11" ht="31.5" x14ac:dyDescent="0.25">
      <c r="A48" s="532" t="s">
        <v>7195</v>
      </c>
      <c r="B48" s="33" t="s">
        <v>7203</v>
      </c>
      <c r="C48" s="29" t="s">
        <v>8</v>
      </c>
      <c r="D48" s="32" t="s">
        <v>7204</v>
      </c>
      <c r="E48" s="31">
        <v>134</v>
      </c>
      <c r="F48" s="32" t="s">
        <v>7164</v>
      </c>
      <c r="G48" s="32" t="s">
        <v>7198</v>
      </c>
      <c r="H48" s="33" t="s">
        <v>7165</v>
      </c>
      <c r="I48" s="33" t="s">
        <v>7166</v>
      </c>
      <c r="J48" s="815">
        <v>1146638</v>
      </c>
      <c r="K48" s="115">
        <v>5</v>
      </c>
    </row>
    <row r="49" spans="1:11" x14ac:dyDescent="0.25">
      <c r="A49" s="266"/>
      <c r="B49" s="211">
        <v>4</v>
      </c>
      <c r="C49" s="614"/>
      <c r="D49" s="212" t="s">
        <v>30</v>
      </c>
      <c r="E49" s="213">
        <v>914</v>
      </c>
      <c r="F49" s="214"/>
      <c r="G49" s="215"/>
      <c r="H49" s="215"/>
      <c r="I49" s="215"/>
      <c r="J49" s="298">
        <v>8229147.5</v>
      </c>
      <c r="K49" s="469">
        <v>2</v>
      </c>
    </row>
    <row r="50" spans="1:11" ht="15.75" thickBot="1" x14ac:dyDescent="0.3">
      <c r="J50" s="115"/>
    </row>
    <row r="51" spans="1:11" ht="45" x14ac:dyDescent="0.25">
      <c r="A51" s="206" t="s">
        <v>5263</v>
      </c>
      <c r="B51" s="206" t="s">
        <v>6933</v>
      </c>
      <c r="C51" s="205" t="s">
        <v>17</v>
      </c>
      <c r="D51" s="259" t="s">
        <v>18</v>
      </c>
      <c r="E51" s="259" t="s">
        <v>6</v>
      </c>
      <c r="F51" s="259" t="s">
        <v>19</v>
      </c>
      <c r="G51" s="259" t="s">
        <v>20</v>
      </c>
      <c r="H51" s="273" t="s">
        <v>21</v>
      </c>
      <c r="I51" s="273" t="s">
        <v>22</v>
      </c>
      <c r="J51" s="268" t="s">
        <v>23</v>
      </c>
    </row>
    <row r="52" spans="1:11" ht="47.25" x14ac:dyDescent="0.25">
      <c r="A52" s="532" t="s">
        <v>7205</v>
      </c>
      <c r="B52" s="33" t="s">
        <v>7206</v>
      </c>
      <c r="C52" s="29" t="s">
        <v>11</v>
      </c>
      <c r="D52" s="32" t="s">
        <v>5690</v>
      </c>
      <c r="E52" s="31">
        <v>694</v>
      </c>
      <c r="F52" s="32" t="s">
        <v>7164</v>
      </c>
      <c r="G52" s="32" t="s">
        <v>7198</v>
      </c>
      <c r="H52" s="33" t="s">
        <v>7165</v>
      </c>
      <c r="I52" s="33" t="s">
        <v>7166</v>
      </c>
      <c r="J52" s="154">
        <v>6145717</v>
      </c>
      <c r="K52" s="115">
        <v>5</v>
      </c>
    </row>
    <row r="53" spans="1:11" ht="47.25" x14ac:dyDescent="0.25">
      <c r="A53" s="532" t="s">
        <v>7205</v>
      </c>
      <c r="B53" s="33" t="s">
        <v>7207</v>
      </c>
      <c r="C53" s="29" t="s">
        <v>11</v>
      </c>
      <c r="D53" s="32" t="s">
        <v>7208</v>
      </c>
      <c r="E53" s="31">
        <v>417</v>
      </c>
      <c r="F53" s="32" t="s">
        <v>7164</v>
      </c>
      <c r="G53" s="32" t="s">
        <v>7198</v>
      </c>
      <c r="H53" s="33" t="s">
        <v>7165</v>
      </c>
      <c r="I53" s="33" t="s">
        <v>7166</v>
      </c>
      <c r="J53" s="154">
        <v>3692743.5</v>
      </c>
      <c r="K53" s="115">
        <v>5</v>
      </c>
    </row>
    <row r="54" spans="1:11" ht="31.5" x14ac:dyDescent="0.25">
      <c r="A54" s="532" t="s">
        <v>7205</v>
      </c>
      <c r="B54" s="33" t="s">
        <v>7209</v>
      </c>
      <c r="C54" s="29" t="s">
        <v>8</v>
      </c>
      <c r="D54" s="32" t="s">
        <v>2144</v>
      </c>
      <c r="E54" s="31">
        <v>99</v>
      </c>
      <c r="F54" s="32" t="s">
        <v>7164</v>
      </c>
      <c r="G54" s="32" t="s">
        <v>7198</v>
      </c>
      <c r="H54" s="33" t="s">
        <v>7165</v>
      </c>
      <c r="I54" s="33" t="s">
        <v>7166</v>
      </c>
      <c r="J54" s="815">
        <v>847143</v>
      </c>
      <c r="K54" s="115">
        <v>5</v>
      </c>
    </row>
    <row r="55" spans="1:11" x14ac:dyDescent="0.25">
      <c r="A55" s="266"/>
      <c r="B55" s="211">
        <v>3</v>
      </c>
      <c r="C55" s="614"/>
      <c r="D55" s="212" t="s">
        <v>30</v>
      </c>
      <c r="E55" s="213">
        <v>1210</v>
      </c>
      <c r="F55" s="214"/>
      <c r="G55" s="215"/>
      <c r="H55" s="215"/>
      <c r="I55" s="215"/>
      <c r="J55" s="298">
        <v>10685603.5</v>
      </c>
      <c r="K55" s="469">
        <v>1</v>
      </c>
    </row>
    <row r="56" spans="1:11" ht="15" customHeight="1" x14ac:dyDescent="0.25">
      <c r="C56" s="115"/>
      <c r="J56" s="115"/>
    </row>
    <row r="57" spans="1:11" ht="20.25" customHeight="1" x14ac:dyDescent="0.25">
      <c r="A57" s="843" t="s">
        <v>7210</v>
      </c>
      <c r="B57" s="843"/>
      <c r="C57" s="843"/>
      <c r="D57" s="843"/>
      <c r="E57" s="843"/>
      <c r="F57" s="843"/>
      <c r="G57" s="843"/>
      <c r="H57" s="843"/>
      <c r="I57" s="843"/>
      <c r="J57" s="843"/>
    </row>
    <row r="58" spans="1:11" s="276" customFormat="1" ht="20.25" customHeight="1" x14ac:dyDescent="0.25">
      <c r="A58" s="814"/>
      <c r="B58" s="814"/>
      <c r="C58" s="814"/>
      <c r="D58" s="814"/>
      <c r="E58" s="814"/>
      <c r="F58" s="814"/>
      <c r="G58" s="814"/>
      <c r="H58" s="814"/>
      <c r="I58" s="814"/>
      <c r="J58" s="814"/>
    </row>
    <row r="59" spans="1:11" ht="45" x14ac:dyDescent="0.25">
      <c r="A59" s="206" t="s">
        <v>5263</v>
      </c>
      <c r="B59" s="206" t="s">
        <v>6933</v>
      </c>
      <c r="C59" s="205" t="s">
        <v>17</v>
      </c>
      <c r="D59" s="206" t="s">
        <v>18</v>
      </c>
      <c r="E59" s="206" t="s">
        <v>6</v>
      </c>
      <c r="F59" s="206" t="s">
        <v>19</v>
      </c>
      <c r="G59" s="206" t="s">
        <v>20</v>
      </c>
      <c r="H59" s="207" t="s">
        <v>21</v>
      </c>
      <c r="I59" s="207" t="s">
        <v>22</v>
      </c>
      <c r="J59" s="268" t="s">
        <v>23</v>
      </c>
    </row>
    <row r="60" spans="1:11" ht="47.25" x14ac:dyDescent="0.25">
      <c r="A60" s="532" t="s">
        <v>7211</v>
      </c>
      <c r="B60" s="33" t="s">
        <v>7212</v>
      </c>
      <c r="C60" s="29" t="s">
        <v>11</v>
      </c>
      <c r="D60" s="32" t="s">
        <v>7213</v>
      </c>
      <c r="E60" s="31">
        <v>269</v>
      </c>
      <c r="F60" s="32" t="s">
        <v>7164</v>
      </c>
      <c r="G60" s="32" t="s">
        <v>7214</v>
      </c>
      <c r="H60" s="33" t="s">
        <v>7165</v>
      </c>
      <c r="I60" s="33" t="s">
        <v>7215</v>
      </c>
      <c r="J60" s="154">
        <v>2382129.5</v>
      </c>
      <c r="K60" s="115">
        <v>5</v>
      </c>
    </row>
    <row r="61" spans="1:11" ht="15.75" x14ac:dyDescent="0.25">
      <c r="A61" s="532" t="s">
        <v>7211</v>
      </c>
      <c r="B61" s="33" t="s">
        <v>7216</v>
      </c>
      <c r="C61" s="29" t="s">
        <v>12</v>
      </c>
      <c r="D61" s="32" t="s">
        <v>7217</v>
      </c>
      <c r="E61" s="31">
        <v>417</v>
      </c>
      <c r="F61" s="32" t="s">
        <v>7164</v>
      </c>
      <c r="G61" s="32" t="s">
        <v>7214</v>
      </c>
      <c r="H61" s="33" t="s">
        <v>7165</v>
      </c>
      <c r="I61" s="33" t="s">
        <v>7215</v>
      </c>
      <c r="J61" s="154">
        <v>3817218</v>
      </c>
      <c r="K61" s="115">
        <v>5</v>
      </c>
    </row>
    <row r="62" spans="1:11" ht="15.75" x14ac:dyDescent="0.25">
      <c r="A62" s="532" t="s">
        <v>7211</v>
      </c>
      <c r="B62" s="33" t="s">
        <v>7218</v>
      </c>
      <c r="C62" s="29" t="s">
        <v>12</v>
      </c>
      <c r="D62" s="32" t="s">
        <v>7219</v>
      </c>
      <c r="E62" s="31">
        <v>333</v>
      </c>
      <c r="F62" s="32" t="s">
        <v>7164</v>
      </c>
      <c r="G62" s="32" t="s">
        <v>7214</v>
      </c>
      <c r="H62" s="33" t="s">
        <v>7165</v>
      </c>
      <c r="I62" s="33" t="s">
        <v>7215</v>
      </c>
      <c r="J62" s="154">
        <v>3048282</v>
      </c>
      <c r="K62" s="115">
        <v>5</v>
      </c>
    </row>
    <row r="63" spans="1:11" ht="31.5" x14ac:dyDescent="0.25">
      <c r="A63" s="532" t="s">
        <v>7211</v>
      </c>
      <c r="B63" s="33" t="s">
        <v>7220</v>
      </c>
      <c r="C63" s="29" t="s">
        <v>12</v>
      </c>
      <c r="D63" s="32" t="s">
        <v>7221</v>
      </c>
      <c r="E63" s="31">
        <v>221</v>
      </c>
      <c r="F63" s="32" t="s">
        <v>7164</v>
      </c>
      <c r="G63" s="32" t="s">
        <v>7214</v>
      </c>
      <c r="H63" s="33" t="s">
        <v>7165</v>
      </c>
      <c r="I63" s="33" t="s">
        <v>7215</v>
      </c>
      <c r="J63" s="815">
        <v>2023034</v>
      </c>
      <c r="K63" s="115">
        <v>5</v>
      </c>
    </row>
    <row r="64" spans="1:11" x14ac:dyDescent="0.25">
      <c r="A64" s="266"/>
      <c r="B64" s="211">
        <v>4</v>
      </c>
      <c r="C64" s="614"/>
      <c r="D64" s="212" t="s">
        <v>30</v>
      </c>
      <c r="E64" s="213">
        <v>1240</v>
      </c>
      <c r="F64" s="214"/>
      <c r="G64" s="215"/>
      <c r="H64" s="215"/>
      <c r="I64" s="215"/>
      <c r="J64" s="211"/>
      <c r="K64" s="469">
        <v>1</v>
      </c>
    </row>
    <row r="65" spans="1:11" x14ac:dyDescent="0.25">
      <c r="J65" s="115"/>
    </row>
    <row r="66" spans="1:11" ht="45" x14ac:dyDescent="0.25">
      <c r="A66" s="206" t="s">
        <v>5263</v>
      </c>
      <c r="B66" s="206" t="s">
        <v>6933</v>
      </c>
      <c r="C66" s="205" t="s">
        <v>17</v>
      </c>
      <c r="D66" s="206" t="s">
        <v>18</v>
      </c>
      <c r="E66" s="206" t="s">
        <v>6</v>
      </c>
      <c r="F66" s="206" t="s">
        <v>19</v>
      </c>
      <c r="G66" s="206" t="s">
        <v>20</v>
      </c>
      <c r="H66" s="207" t="s">
        <v>21</v>
      </c>
      <c r="I66" s="207" t="s">
        <v>22</v>
      </c>
      <c r="J66" s="268" t="s">
        <v>23</v>
      </c>
    </row>
    <row r="67" spans="1:11" ht="31.5" x14ac:dyDescent="0.25">
      <c r="A67" s="532" t="s">
        <v>7222</v>
      </c>
      <c r="B67" s="33" t="s">
        <v>7223</v>
      </c>
      <c r="C67" s="29" t="s">
        <v>8</v>
      </c>
      <c r="D67" s="32" t="s">
        <v>7224</v>
      </c>
      <c r="E67" s="31">
        <v>196</v>
      </c>
      <c r="F67" s="32" t="s">
        <v>7164</v>
      </c>
      <c r="G67" s="32" t="s">
        <v>7214</v>
      </c>
      <c r="H67" s="33" t="s">
        <v>7165</v>
      </c>
      <c r="I67" s="33" t="s">
        <v>7215</v>
      </c>
      <c r="J67" s="154">
        <v>1677172</v>
      </c>
      <c r="K67" s="115">
        <v>5</v>
      </c>
    </row>
    <row r="68" spans="1:11" ht="31.5" x14ac:dyDescent="0.25">
      <c r="A68" s="532" t="s">
        <v>7222</v>
      </c>
      <c r="B68" s="33" t="s">
        <v>7225</v>
      </c>
      <c r="C68" s="29" t="s">
        <v>8</v>
      </c>
      <c r="D68" s="32" t="s">
        <v>7226</v>
      </c>
      <c r="E68" s="31">
        <v>665</v>
      </c>
      <c r="F68" s="32" t="s">
        <v>7164</v>
      </c>
      <c r="G68" s="32" t="s">
        <v>7214</v>
      </c>
      <c r="H68" s="33" t="s">
        <v>7165</v>
      </c>
      <c r="I68" s="33" t="s">
        <v>7215</v>
      </c>
      <c r="J68" s="154">
        <v>5690405</v>
      </c>
      <c r="K68" s="115">
        <v>5</v>
      </c>
    </row>
    <row r="69" spans="1:11" ht="31.5" x14ac:dyDescent="0.25">
      <c r="A69" s="532" t="s">
        <v>7222</v>
      </c>
      <c r="B69" s="33" t="s">
        <v>7227</v>
      </c>
      <c r="C69" s="29" t="s">
        <v>8</v>
      </c>
      <c r="D69" s="32" t="s">
        <v>7228</v>
      </c>
      <c r="E69" s="31">
        <v>64</v>
      </c>
      <c r="F69" s="32" t="s">
        <v>7164</v>
      </c>
      <c r="G69" s="32" t="s">
        <v>7214</v>
      </c>
      <c r="H69" s="33" t="s">
        <v>7165</v>
      </c>
      <c r="I69" s="33" t="s">
        <v>7215</v>
      </c>
      <c r="J69" s="154">
        <v>547648</v>
      </c>
      <c r="K69" s="115">
        <v>5</v>
      </c>
    </row>
    <row r="70" spans="1:11" ht="15.75" x14ac:dyDescent="0.25">
      <c r="A70" s="532" t="s">
        <v>7222</v>
      </c>
      <c r="B70" s="33" t="s">
        <v>7229</v>
      </c>
      <c r="C70" s="29" t="s">
        <v>12</v>
      </c>
      <c r="D70" s="32" t="s">
        <v>7230</v>
      </c>
      <c r="E70" s="31">
        <v>85</v>
      </c>
      <c r="F70" s="32" t="s">
        <v>7164</v>
      </c>
      <c r="G70" s="32" t="s">
        <v>7214</v>
      </c>
      <c r="H70" s="33" t="s">
        <v>7165</v>
      </c>
      <c r="I70" s="33" t="s">
        <v>7215</v>
      </c>
      <c r="J70" s="154">
        <v>778090</v>
      </c>
      <c r="K70" s="115">
        <v>5</v>
      </c>
    </row>
    <row r="71" spans="1:11" ht="47.25" x14ac:dyDescent="0.25">
      <c r="A71" s="532" t="s">
        <v>7222</v>
      </c>
      <c r="B71" s="33" t="s">
        <v>7231</v>
      </c>
      <c r="C71" s="29" t="s">
        <v>11</v>
      </c>
      <c r="D71" s="32" t="s">
        <v>7232</v>
      </c>
      <c r="E71" s="31">
        <v>78</v>
      </c>
      <c r="F71" s="32" t="s">
        <v>7164</v>
      </c>
      <c r="G71" s="32" t="s">
        <v>7214</v>
      </c>
      <c r="H71" s="33" t="s">
        <v>7165</v>
      </c>
      <c r="I71" s="33" t="s">
        <v>7215</v>
      </c>
      <c r="J71" s="815">
        <v>690729</v>
      </c>
      <c r="K71" s="115">
        <v>5</v>
      </c>
    </row>
    <row r="72" spans="1:11" x14ac:dyDescent="0.25">
      <c r="A72" s="266"/>
      <c r="B72" s="211">
        <v>5</v>
      </c>
      <c r="C72" s="614"/>
      <c r="D72" s="212" t="s">
        <v>30</v>
      </c>
      <c r="E72" s="213">
        <v>1088</v>
      </c>
      <c r="F72" s="214"/>
      <c r="G72" s="215"/>
      <c r="H72" s="215"/>
      <c r="I72" s="215"/>
      <c r="J72" s="298">
        <v>9384044</v>
      </c>
      <c r="K72" s="469">
        <v>1</v>
      </c>
    </row>
    <row r="73" spans="1:11" ht="15.75" thickBot="1" x14ac:dyDescent="0.3">
      <c r="J73" s="115"/>
    </row>
    <row r="74" spans="1:11" ht="45" x14ac:dyDescent="0.25">
      <c r="A74" s="206" t="s">
        <v>5263</v>
      </c>
      <c r="B74" s="206" t="s">
        <v>6933</v>
      </c>
      <c r="C74" s="205" t="s">
        <v>17</v>
      </c>
      <c r="D74" s="259" t="s">
        <v>18</v>
      </c>
      <c r="E74" s="259" t="s">
        <v>6</v>
      </c>
      <c r="F74" s="259" t="s">
        <v>19</v>
      </c>
      <c r="G74" s="259" t="s">
        <v>20</v>
      </c>
      <c r="H74" s="273" t="s">
        <v>21</v>
      </c>
      <c r="I74" s="273" t="s">
        <v>22</v>
      </c>
      <c r="J74" s="268" t="s">
        <v>23</v>
      </c>
    </row>
    <row r="75" spans="1:11" ht="31.5" x14ac:dyDescent="0.25">
      <c r="A75" s="532" t="s">
        <v>7233</v>
      </c>
      <c r="B75" s="33" t="s">
        <v>7234</v>
      </c>
      <c r="C75" s="29" t="s">
        <v>8</v>
      </c>
      <c r="D75" s="32" t="s">
        <v>7235</v>
      </c>
      <c r="E75" s="31">
        <v>72</v>
      </c>
      <c r="F75" s="32" t="s">
        <v>7164</v>
      </c>
      <c r="G75" s="32" t="s">
        <v>7214</v>
      </c>
      <c r="H75" s="33" t="s">
        <v>7165</v>
      </c>
      <c r="I75" s="33" t="s">
        <v>7215</v>
      </c>
      <c r="J75" s="154">
        <v>616104</v>
      </c>
      <c r="K75" s="115">
        <v>5</v>
      </c>
    </row>
    <row r="76" spans="1:11" ht="47.25" x14ac:dyDescent="0.25">
      <c r="A76" s="532" t="s">
        <v>7233</v>
      </c>
      <c r="B76" s="33" t="s">
        <v>7236</v>
      </c>
      <c r="C76" s="29" t="s">
        <v>11</v>
      </c>
      <c r="D76" s="32" t="s">
        <v>7237</v>
      </c>
      <c r="E76" s="31">
        <v>160</v>
      </c>
      <c r="F76" s="32" t="s">
        <v>7164</v>
      </c>
      <c r="G76" s="32" t="s">
        <v>7214</v>
      </c>
      <c r="H76" s="33" t="s">
        <v>7165</v>
      </c>
      <c r="I76" s="33" t="s">
        <v>7215</v>
      </c>
      <c r="J76" s="154">
        <v>1416880</v>
      </c>
      <c r="K76" s="115">
        <v>5</v>
      </c>
    </row>
    <row r="77" spans="1:11" ht="47.25" x14ac:dyDescent="0.25">
      <c r="A77" s="532" t="s">
        <v>7233</v>
      </c>
      <c r="B77" s="33" t="s">
        <v>7238</v>
      </c>
      <c r="C77" s="29" t="s">
        <v>11</v>
      </c>
      <c r="D77" s="32" t="s">
        <v>7239</v>
      </c>
      <c r="E77" s="31">
        <v>173</v>
      </c>
      <c r="F77" s="32" t="s">
        <v>7164</v>
      </c>
      <c r="G77" s="32" t="s">
        <v>7214</v>
      </c>
      <c r="H77" s="33" t="s">
        <v>7165</v>
      </c>
      <c r="I77" s="33" t="s">
        <v>7215</v>
      </c>
      <c r="J77" s="154">
        <v>1532001.5</v>
      </c>
      <c r="K77" s="115">
        <v>5</v>
      </c>
    </row>
    <row r="78" spans="1:11" ht="31.5" x14ac:dyDescent="0.25">
      <c r="A78" s="532" t="s">
        <v>7233</v>
      </c>
      <c r="B78" s="33" t="s">
        <v>7240</v>
      </c>
      <c r="C78" s="29" t="s">
        <v>8</v>
      </c>
      <c r="D78" s="32" t="s">
        <v>7241</v>
      </c>
      <c r="E78" s="31">
        <v>59</v>
      </c>
      <c r="F78" s="32" t="s">
        <v>7164</v>
      </c>
      <c r="G78" s="32" t="s">
        <v>7214</v>
      </c>
      <c r="H78" s="33" t="s">
        <v>7165</v>
      </c>
      <c r="I78" s="33" t="s">
        <v>7215</v>
      </c>
      <c r="J78" s="154">
        <v>504863</v>
      </c>
      <c r="K78" s="115">
        <v>5</v>
      </c>
    </row>
    <row r="79" spans="1:11" ht="31.5" x14ac:dyDescent="0.25">
      <c r="A79" s="532" t="s">
        <v>7233</v>
      </c>
      <c r="B79" s="33" t="s">
        <v>7242</v>
      </c>
      <c r="C79" s="29" t="s">
        <v>8</v>
      </c>
      <c r="D79" s="32" t="s">
        <v>4369</v>
      </c>
      <c r="E79" s="31">
        <v>120</v>
      </c>
      <c r="F79" s="32" t="s">
        <v>7164</v>
      </c>
      <c r="G79" s="32" t="s">
        <v>7214</v>
      </c>
      <c r="H79" s="33" t="s">
        <v>7165</v>
      </c>
      <c r="I79" s="33" t="s">
        <v>7215</v>
      </c>
      <c r="J79" s="154">
        <v>1026840</v>
      </c>
      <c r="K79" s="115">
        <v>5</v>
      </c>
    </row>
    <row r="80" spans="1:11" ht="47.25" x14ac:dyDescent="0.25">
      <c r="A80" s="532" t="s">
        <v>7233</v>
      </c>
      <c r="B80" s="33" t="s">
        <v>7243</v>
      </c>
      <c r="C80" s="29" t="s">
        <v>11</v>
      </c>
      <c r="D80" s="32" t="s">
        <v>7244</v>
      </c>
      <c r="E80" s="31">
        <v>487</v>
      </c>
      <c r="F80" s="32" t="s">
        <v>7164</v>
      </c>
      <c r="G80" s="32" t="s">
        <v>7214</v>
      </c>
      <c r="H80" s="33" t="s">
        <v>7165</v>
      </c>
      <c r="I80" s="33" t="s">
        <v>7215</v>
      </c>
      <c r="J80" s="815">
        <v>4312628.5</v>
      </c>
      <c r="K80" s="115">
        <v>5</v>
      </c>
    </row>
    <row r="81" spans="1:11" x14ac:dyDescent="0.25">
      <c r="A81" s="266"/>
      <c r="B81" s="211">
        <v>6</v>
      </c>
      <c r="C81" s="614"/>
      <c r="D81" s="212" t="s">
        <v>30</v>
      </c>
      <c r="E81" s="213">
        <v>1071</v>
      </c>
      <c r="F81" s="214"/>
      <c r="G81" s="215"/>
      <c r="H81" s="215"/>
      <c r="I81" s="215"/>
      <c r="J81" s="298">
        <v>9409317</v>
      </c>
      <c r="K81" s="469">
        <v>1</v>
      </c>
    </row>
    <row r="82" spans="1:11" x14ac:dyDescent="0.25">
      <c r="J82" s="115"/>
    </row>
    <row r="83" spans="1:11" ht="45" x14ac:dyDescent="0.25">
      <c r="A83" s="206" t="s">
        <v>5263</v>
      </c>
      <c r="B83" s="206" t="s">
        <v>6933</v>
      </c>
      <c r="C83" s="205" t="s">
        <v>17</v>
      </c>
      <c r="D83" s="206" t="s">
        <v>18</v>
      </c>
      <c r="E83" s="206" t="s">
        <v>6</v>
      </c>
      <c r="F83" s="206" t="s">
        <v>19</v>
      </c>
      <c r="G83" s="206" t="s">
        <v>20</v>
      </c>
      <c r="H83" s="207" t="s">
        <v>21</v>
      </c>
      <c r="I83" s="207" t="s">
        <v>22</v>
      </c>
      <c r="J83" s="268" t="s">
        <v>23</v>
      </c>
    </row>
    <row r="84" spans="1:11" ht="31.5" x14ac:dyDescent="0.25">
      <c r="A84" s="532" t="s">
        <v>7245</v>
      </c>
      <c r="B84" s="33" t="s">
        <v>7246</v>
      </c>
      <c r="C84" s="29" t="s">
        <v>12</v>
      </c>
      <c r="D84" s="32" t="s">
        <v>7247</v>
      </c>
      <c r="E84" s="31">
        <v>113</v>
      </c>
      <c r="F84" s="32" t="s">
        <v>7164</v>
      </c>
      <c r="G84" s="32" t="s">
        <v>7214</v>
      </c>
      <c r="H84" s="33" t="s">
        <v>7165</v>
      </c>
      <c r="I84" s="33" t="s">
        <v>7215</v>
      </c>
      <c r="J84" s="154">
        <v>1034402</v>
      </c>
      <c r="K84" s="115">
        <v>5</v>
      </c>
    </row>
    <row r="85" spans="1:11" ht="47.25" x14ac:dyDescent="0.25">
      <c r="A85" s="532" t="s">
        <v>7245</v>
      </c>
      <c r="B85" s="33" t="s">
        <v>7248</v>
      </c>
      <c r="C85" s="29" t="s">
        <v>11</v>
      </c>
      <c r="D85" s="32" t="s">
        <v>268</v>
      </c>
      <c r="E85" s="31">
        <v>184</v>
      </c>
      <c r="F85" s="32" t="s">
        <v>7164</v>
      </c>
      <c r="G85" s="32" t="s">
        <v>7214</v>
      </c>
      <c r="H85" s="33" t="s">
        <v>7165</v>
      </c>
      <c r="I85" s="33" t="s">
        <v>7215</v>
      </c>
      <c r="J85" s="154">
        <v>1629412</v>
      </c>
      <c r="K85" s="115">
        <v>5</v>
      </c>
    </row>
    <row r="86" spans="1:11" ht="15.75" x14ac:dyDescent="0.25">
      <c r="A86" s="532" t="s">
        <v>7245</v>
      </c>
      <c r="B86" s="33" t="s">
        <v>7249</v>
      </c>
      <c r="C86" s="29" t="s">
        <v>12</v>
      </c>
      <c r="D86" s="32" t="s">
        <v>7250</v>
      </c>
      <c r="E86" s="31">
        <v>491</v>
      </c>
      <c r="F86" s="32" t="s">
        <v>7164</v>
      </c>
      <c r="G86" s="32" t="s">
        <v>7214</v>
      </c>
      <c r="H86" s="33" t="s">
        <v>7165</v>
      </c>
      <c r="I86" s="33" t="s">
        <v>7215</v>
      </c>
      <c r="J86" s="154">
        <v>4494614</v>
      </c>
      <c r="K86" s="115">
        <v>5</v>
      </c>
    </row>
    <row r="87" spans="1:11" ht="47.25" x14ac:dyDescent="0.25">
      <c r="A87" s="532" t="s">
        <v>7245</v>
      </c>
      <c r="B87" s="33" t="s">
        <v>7251</v>
      </c>
      <c r="C87" s="29" t="s">
        <v>11</v>
      </c>
      <c r="D87" s="32" t="s">
        <v>7252</v>
      </c>
      <c r="E87" s="31">
        <v>141</v>
      </c>
      <c r="F87" s="32" t="s">
        <v>7164</v>
      </c>
      <c r="G87" s="32" t="s">
        <v>7214</v>
      </c>
      <c r="H87" s="33" t="s">
        <v>7165</v>
      </c>
      <c r="I87" s="33" t="s">
        <v>7215</v>
      </c>
      <c r="J87" s="154">
        <v>1248625.5</v>
      </c>
      <c r="K87" s="115">
        <v>5</v>
      </c>
    </row>
    <row r="88" spans="1:11" ht="47.25" x14ac:dyDescent="0.25">
      <c r="A88" s="532" t="s">
        <v>7245</v>
      </c>
      <c r="B88" s="33" t="s">
        <v>7253</v>
      </c>
      <c r="C88" s="29" t="s">
        <v>11</v>
      </c>
      <c r="D88" s="32" t="s">
        <v>7254</v>
      </c>
      <c r="E88" s="31">
        <v>105</v>
      </c>
      <c r="F88" s="32" t="s">
        <v>7164</v>
      </c>
      <c r="G88" s="32" t="s">
        <v>7214</v>
      </c>
      <c r="H88" s="33" t="s">
        <v>7165</v>
      </c>
      <c r="I88" s="33" t="s">
        <v>7215</v>
      </c>
      <c r="J88" s="815">
        <v>929827.5</v>
      </c>
      <c r="K88" s="115">
        <v>5</v>
      </c>
    </row>
    <row r="89" spans="1:11" x14ac:dyDescent="0.25">
      <c r="A89" s="266"/>
      <c r="B89" s="211">
        <v>5</v>
      </c>
      <c r="C89" s="614"/>
      <c r="D89" s="212" t="s">
        <v>30</v>
      </c>
      <c r="E89" s="213">
        <v>1034</v>
      </c>
      <c r="F89" s="214"/>
      <c r="G89" s="215"/>
      <c r="H89" s="215"/>
      <c r="I89" s="215"/>
      <c r="J89" s="211"/>
      <c r="K89" s="469">
        <v>1</v>
      </c>
    </row>
    <row r="90" spans="1:11" ht="15.75" thickBot="1" x14ac:dyDescent="0.3">
      <c r="J90" s="115"/>
    </row>
    <row r="91" spans="1:11" ht="45" x14ac:dyDescent="0.25">
      <c r="A91" s="206" t="s">
        <v>5263</v>
      </c>
      <c r="B91" s="206" t="s">
        <v>6933</v>
      </c>
      <c r="C91" s="205" t="s">
        <v>17</v>
      </c>
      <c r="D91" s="259" t="s">
        <v>18</v>
      </c>
      <c r="E91" s="259" t="s">
        <v>6</v>
      </c>
      <c r="F91" s="259" t="s">
        <v>19</v>
      </c>
      <c r="G91" s="259" t="s">
        <v>20</v>
      </c>
      <c r="H91" s="273" t="s">
        <v>21</v>
      </c>
      <c r="I91" s="273" t="s">
        <v>22</v>
      </c>
      <c r="J91" s="268" t="s">
        <v>23</v>
      </c>
    </row>
    <row r="92" spans="1:11" ht="47.25" x14ac:dyDescent="0.25">
      <c r="A92" s="532" t="s">
        <v>7255</v>
      </c>
      <c r="B92" s="33" t="s">
        <v>7256</v>
      </c>
      <c r="C92" s="29" t="s">
        <v>11</v>
      </c>
      <c r="D92" s="32" t="s">
        <v>7257</v>
      </c>
      <c r="E92" s="31">
        <v>353</v>
      </c>
      <c r="F92" s="32" t="s">
        <v>7164</v>
      </c>
      <c r="G92" s="32" t="s">
        <v>7214</v>
      </c>
      <c r="H92" s="33" t="s">
        <v>7165</v>
      </c>
      <c r="I92" s="33" t="s">
        <v>7215</v>
      </c>
      <c r="J92" s="154">
        <v>3125991.5</v>
      </c>
      <c r="K92" s="115">
        <v>5</v>
      </c>
    </row>
    <row r="93" spans="1:11" ht="47.25" x14ac:dyDescent="0.25">
      <c r="A93" s="532" t="s">
        <v>7255</v>
      </c>
      <c r="B93" s="33" t="s">
        <v>7258</v>
      </c>
      <c r="C93" s="29" t="s">
        <v>11</v>
      </c>
      <c r="D93" s="32" t="s">
        <v>7259</v>
      </c>
      <c r="E93" s="31">
        <v>686</v>
      </c>
      <c r="F93" s="32" t="s">
        <v>7164</v>
      </c>
      <c r="G93" s="32" t="s">
        <v>7214</v>
      </c>
      <c r="H93" s="33" t="s">
        <v>7165</v>
      </c>
      <c r="I93" s="33" t="s">
        <v>7215</v>
      </c>
      <c r="J93" s="815">
        <v>6074873</v>
      </c>
      <c r="K93" s="115">
        <v>5</v>
      </c>
    </row>
    <row r="94" spans="1:11" x14ac:dyDescent="0.25">
      <c r="A94" s="266"/>
      <c r="B94" s="211">
        <v>2</v>
      </c>
      <c r="C94" s="614"/>
      <c r="D94" s="212" t="s">
        <v>30</v>
      </c>
      <c r="E94" s="213">
        <v>1039</v>
      </c>
      <c r="F94" s="214"/>
      <c r="G94" s="215"/>
      <c r="H94" s="215"/>
      <c r="I94" s="215"/>
      <c r="J94" s="298">
        <v>9200864.5</v>
      </c>
      <c r="K94" s="469">
        <v>1</v>
      </c>
    </row>
    <row r="95" spans="1:11" ht="15.75" thickBot="1" x14ac:dyDescent="0.3">
      <c r="J95" s="115"/>
    </row>
    <row r="96" spans="1:11" ht="45" x14ac:dyDescent="0.25">
      <c r="A96" s="206" t="s">
        <v>5263</v>
      </c>
      <c r="B96" s="206" t="s">
        <v>6933</v>
      </c>
      <c r="C96" s="205" t="s">
        <v>17</v>
      </c>
      <c r="D96" s="259" t="s">
        <v>18</v>
      </c>
      <c r="E96" s="259" t="s">
        <v>6</v>
      </c>
      <c r="F96" s="259" t="s">
        <v>19</v>
      </c>
      <c r="G96" s="259" t="s">
        <v>20</v>
      </c>
      <c r="H96" s="273" t="s">
        <v>21</v>
      </c>
      <c r="I96" s="273" t="s">
        <v>22</v>
      </c>
      <c r="J96" s="268" t="s">
        <v>23</v>
      </c>
    </row>
    <row r="97" spans="1:11" ht="31.5" x14ac:dyDescent="0.25">
      <c r="A97" s="532" t="s">
        <v>7260</v>
      </c>
      <c r="B97" s="33" t="s">
        <v>7261</v>
      </c>
      <c r="C97" s="29" t="s">
        <v>8</v>
      </c>
      <c r="D97" s="32" t="s">
        <v>7262</v>
      </c>
      <c r="E97" s="31">
        <v>100</v>
      </c>
      <c r="F97" s="32" t="s">
        <v>7164</v>
      </c>
      <c r="G97" s="32" t="s">
        <v>7214</v>
      </c>
      <c r="H97" s="33" t="s">
        <v>7165</v>
      </c>
      <c r="I97" s="33" t="s">
        <v>7215</v>
      </c>
      <c r="J97" s="154">
        <v>855700</v>
      </c>
      <c r="K97" s="115">
        <v>5</v>
      </c>
    </row>
    <row r="98" spans="1:11" ht="15.75" x14ac:dyDescent="0.25">
      <c r="A98" s="532" t="s">
        <v>7260</v>
      </c>
      <c r="B98" s="33" t="s">
        <v>7263</v>
      </c>
      <c r="C98" s="29" t="s">
        <v>12</v>
      </c>
      <c r="D98" s="32" t="s">
        <v>7241</v>
      </c>
      <c r="E98" s="31">
        <v>105</v>
      </c>
      <c r="F98" s="32" t="s">
        <v>7164</v>
      </c>
      <c r="G98" s="32" t="s">
        <v>7214</v>
      </c>
      <c r="H98" s="33" t="s">
        <v>7165</v>
      </c>
      <c r="I98" s="33" t="s">
        <v>7215</v>
      </c>
      <c r="J98" s="154">
        <v>961170</v>
      </c>
      <c r="K98" s="115">
        <v>5</v>
      </c>
    </row>
    <row r="99" spans="1:11" ht="47.25" x14ac:dyDescent="0.25">
      <c r="A99" s="532" t="s">
        <v>7260</v>
      </c>
      <c r="B99" s="33" t="s">
        <v>7264</v>
      </c>
      <c r="C99" s="29" t="s">
        <v>11</v>
      </c>
      <c r="D99" s="32" t="s">
        <v>7265</v>
      </c>
      <c r="E99" s="31">
        <v>680</v>
      </c>
      <c r="F99" s="32" t="s">
        <v>7164</v>
      </c>
      <c r="G99" s="32" t="s">
        <v>7214</v>
      </c>
      <c r="H99" s="33" t="s">
        <v>7165</v>
      </c>
      <c r="I99" s="33" t="s">
        <v>7215</v>
      </c>
      <c r="J99" s="815">
        <v>6021740</v>
      </c>
      <c r="K99" s="115">
        <v>5</v>
      </c>
    </row>
    <row r="100" spans="1:11" x14ac:dyDescent="0.25">
      <c r="A100" s="266"/>
      <c r="B100" s="211">
        <v>3</v>
      </c>
      <c r="C100" s="614"/>
      <c r="D100" s="212" t="s">
        <v>30</v>
      </c>
      <c r="E100" s="213">
        <v>885</v>
      </c>
      <c r="F100" s="214"/>
      <c r="G100" s="215"/>
      <c r="H100" s="215"/>
      <c r="I100" s="215"/>
      <c r="J100" s="298">
        <v>7838610</v>
      </c>
      <c r="K100" s="469">
        <v>2</v>
      </c>
    </row>
    <row r="101" spans="1:11" x14ac:dyDescent="0.25">
      <c r="J101" s="115"/>
    </row>
    <row r="102" spans="1:11" ht="45" x14ac:dyDescent="0.25">
      <c r="A102" s="206" t="s">
        <v>5263</v>
      </c>
      <c r="B102" s="206" t="s">
        <v>6933</v>
      </c>
      <c r="C102" s="205" t="s">
        <v>17</v>
      </c>
      <c r="D102" s="206" t="s">
        <v>18</v>
      </c>
      <c r="E102" s="206" t="s">
        <v>6</v>
      </c>
      <c r="F102" s="206" t="s">
        <v>19</v>
      </c>
      <c r="G102" s="206" t="s">
        <v>20</v>
      </c>
      <c r="H102" s="207" t="s">
        <v>21</v>
      </c>
      <c r="I102" s="207" t="s">
        <v>22</v>
      </c>
      <c r="J102" s="268" t="s">
        <v>23</v>
      </c>
    </row>
    <row r="103" spans="1:11" ht="31.5" x14ac:dyDescent="0.25">
      <c r="A103" s="532" t="s">
        <v>7266</v>
      </c>
      <c r="B103" s="33" t="s">
        <v>7267</v>
      </c>
      <c r="C103" s="29" t="s">
        <v>8</v>
      </c>
      <c r="D103" s="32" t="s">
        <v>7268</v>
      </c>
      <c r="E103" s="31">
        <v>255</v>
      </c>
      <c r="F103" s="32" t="s">
        <v>7164</v>
      </c>
      <c r="G103" s="32" t="s">
        <v>7214</v>
      </c>
      <c r="H103" s="33" t="s">
        <v>7165</v>
      </c>
      <c r="I103" s="33" t="s">
        <v>7215</v>
      </c>
      <c r="J103" s="154">
        <v>2182035</v>
      </c>
      <c r="K103" s="115">
        <v>5</v>
      </c>
    </row>
    <row r="104" spans="1:11" ht="47.25" x14ac:dyDescent="0.25">
      <c r="A104" s="532" t="s">
        <v>7266</v>
      </c>
      <c r="B104" s="33" t="s">
        <v>7269</v>
      </c>
      <c r="C104" s="29" t="s">
        <v>11</v>
      </c>
      <c r="D104" s="32" t="s">
        <v>7270</v>
      </c>
      <c r="E104" s="31">
        <v>356</v>
      </c>
      <c r="F104" s="32" t="s">
        <v>7164</v>
      </c>
      <c r="G104" s="32" t="s">
        <v>7214</v>
      </c>
      <c r="H104" s="33" t="s">
        <v>7165</v>
      </c>
      <c r="I104" s="33" t="s">
        <v>7215</v>
      </c>
      <c r="J104" s="154">
        <v>3152558</v>
      </c>
      <c r="K104" s="115">
        <v>5</v>
      </c>
    </row>
    <row r="105" spans="1:11" ht="31.5" x14ac:dyDescent="0.25">
      <c r="A105" s="532" t="s">
        <v>7266</v>
      </c>
      <c r="B105" s="33" t="s">
        <v>7271</v>
      </c>
      <c r="C105" s="29" t="s">
        <v>8</v>
      </c>
      <c r="D105" s="32" t="s">
        <v>7272</v>
      </c>
      <c r="E105" s="31">
        <v>72</v>
      </c>
      <c r="F105" s="32" t="s">
        <v>7164</v>
      </c>
      <c r="G105" s="32" t="s">
        <v>7214</v>
      </c>
      <c r="H105" s="33" t="s">
        <v>7165</v>
      </c>
      <c r="I105" s="33" t="s">
        <v>7215</v>
      </c>
      <c r="J105" s="154">
        <v>616104</v>
      </c>
      <c r="K105" s="115">
        <v>5</v>
      </c>
    </row>
    <row r="106" spans="1:11" ht="31.5" x14ac:dyDescent="0.25">
      <c r="A106" s="532" t="s">
        <v>7266</v>
      </c>
      <c r="B106" s="33" t="s">
        <v>7273</v>
      </c>
      <c r="C106" s="29" t="s">
        <v>8</v>
      </c>
      <c r="D106" s="32" t="s">
        <v>7274</v>
      </c>
      <c r="E106" s="31">
        <v>104</v>
      </c>
      <c r="F106" s="32" t="s">
        <v>7164</v>
      </c>
      <c r="G106" s="32" t="s">
        <v>7214</v>
      </c>
      <c r="H106" s="33" t="s">
        <v>7165</v>
      </c>
      <c r="I106" s="33" t="s">
        <v>7215</v>
      </c>
      <c r="J106" s="154">
        <v>889928</v>
      </c>
      <c r="K106" s="115">
        <v>5</v>
      </c>
    </row>
    <row r="107" spans="1:11" ht="47.25" x14ac:dyDescent="0.25">
      <c r="A107" s="532" t="s">
        <v>7266</v>
      </c>
      <c r="B107" s="33" t="s">
        <v>7275</v>
      </c>
      <c r="C107" s="29" t="s">
        <v>11</v>
      </c>
      <c r="D107" s="32" t="s">
        <v>7276</v>
      </c>
      <c r="E107" s="31">
        <v>148</v>
      </c>
      <c r="F107" s="32" t="s">
        <v>7164</v>
      </c>
      <c r="G107" s="32" t="s">
        <v>7214</v>
      </c>
      <c r="H107" s="33" t="s">
        <v>7165</v>
      </c>
      <c r="I107" s="33" t="s">
        <v>7215</v>
      </c>
      <c r="J107" s="815">
        <v>1310614</v>
      </c>
      <c r="K107" s="115">
        <v>5</v>
      </c>
    </row>
    <row r="108" spans="1:11" x14ac:dyDescent="0.25">
      <c r="A108" s="266"/>
      <c r="B108" s="211">
        <v>5</v>
      </c>
      <c r="C108" s="614"/>
      <c r="D108" s="212" t="s">
        <v>30</v>
      </c>
      <c r="E108" s="213">
        <v>935</v>
      </c>
      <c r="F108" s="214"/>
      <c r="G108" s="215"/>
      <c r="H108" s="215"/>
      <c r="I108" s="215"/>
      <c r="J108" s="298">
        <v>8151239</v>
      </c>
      <c r="K108" s="469">
        <v>2</v>
      </c>
    </row>
    <row r="109" spans="1:11" x14ac:dyDescent="0.25">
      <c r="C109" s="115"/>
      <c r="J109" s="115"/>
    </row>
    <row r="110" spans="1:11" x14ac:dyDescent="0.25">
      <c r="C110" s="115"/>
      <c r="J110" s="115"/>
    </row>
    <row r="111" spans="1:11" ht="20.25" customHeight="1" x14ac:dyDescent="0.25">
      <c r="A111" s="843" t="s">
        <v>7277</v>
      </c>
      <c r="B111" s="843"/>
      <c r="C111" s="843"/>
      <c r="D111" s="843"/>
      <c r="E111" s="843"/>
      <c r="F111" s="843"/>
      <c r="G111" s="843"/>
      <c r="H111" s="843"/>
      <c r="I111" s="843"/>
      <c r="J111" s="843"/>
    </row>
    <row r="112" spans="1:11" x14ac:dyDescent="0.25">
      <c r="C112" s="115"/>
      <c r="J112" s="115"/>
    </row>
    <row r="113" spans="1:11" ht="45" x14ac:dyDescent="0.25">
      <c r="A113" s="206" t="s">
        <v>5263</v>
      </c>
      <c r="B113" s="206" t="s">
        <v>6933</v>
      </c>
      <c r="C113" s="205" t="s">
        <v>17</v>
      </c>
      <c r="D113" s="206" t="s">
        <v>18</v>
      </c>
      <c r="E113" s="206" t="s">
        <v>6</v>
      </c>
      <c r="F113" s="206" t="s">
        <v>19</v>
      </c>
      <c r="G113" s="206" t="s">
        <v>20</v>
      </c>
      <c r="H113" s="207" t="s">
        <v>21</v>
      </c>
      <c r="I113" s="207" t="s">
        <v>22</v>
      </c>
      <c r="J113" s="268" t="s">
        <v>23</v>
      </c>
    </row>
    <row r="114" spans="1:11" ht="31.5" x14ac:dyDescent="0.25">
      <c r="A114" s="532" t="s">
        <v>7278</v>
      </c>
      <c r="B114" s="33" t="s">
        <v>7279</v>
      </c>
      <c r="C114" s="29" t="s">
        <v>8</v>
      </c>
      <c r="D114" s="32" t="s">
        <v>7280</v>
      </c>
      <c r="E114" s="31">
        <v>253</v>
      </c>
      <c r="F114" s="32" t="s">
        <v>7164</v>
      </c>
      <c r="G114" s="32" t="s">
        <v>7281</v>
      </c>
      <c r="H114" s="33" t="s">
        <v>7165</v>
      </c>
      <c r="I114" s="33" t="s">
        <v>7215</v>
      </c>
      <c r="J114" s="154">
        <v>2164921</v>
      </c>
      <c r="K114" s="115">
        <v>5</v>
      </c>
    </row>
    <row r="115" spans="1:11" ht="47.25" x14ac:dyDescent="0.25">
      <c r="A115" s="532" t="s">
        <v>7278</v>
      </c>
      <c r="B115" s="33" t="s">
        <v>7282</v>
      </c>
      <c r="C115" s="29" t="s">
        <v>8</v>
      </c>
      <c r="D115" s="32" t="s">
        <v>7283</v>
      </c>
      <c r="E115" s="31">
        <v>210</v>
      </c>
      <c r="F115" s="32" t="s">
        <v>7164</v>
      </c>
      <c r="G115" s="32" t="s">
        <v>7281</v>
      </c>
      <c r="H115" s="33" t="s">
        <v>7165</v>
      </c>
      <c r="I115" s="33" t="s">
        <v>7215</v>
      </c>
      <c r="J115" s="154">
        <v>1796970</v>
      </c>
      <c r="K115" s="115">
        <v>5</v>
      </c>
    </row>
    <row r="116" spans="1:11" ht="31.5" x14ac:dyDescent="0.25">
      <c r="A116" s="532" t="s">
        <v>7278</v>
      </c>
      <c r="B116" s="33" t="s">
        <v>7284</v>
      </c>
      <c r="C116" s="29" t="s">
        <v>8</v>
      </c>
      <c r="D116" s="32" t="s">
        <v>7285</v>
      </c>
      <c r="E116" s="31">
        <v>267</v>
      </c>
      <c r="F116" s="32" t="s">
        <v>7164</v>
      </c>
      <c r="G116" s="32" t="s">
        <v>7281</v>
      </c>
      <c r="H116" s="33" t="s">
        <v>7165</v>
      </c>
      <c r="I116" s="33" t="s">
        <v>7215</v>
      </c>
      <c r="J116" s="815">
        <v>2284719</v>
      </c>
      <c r="K116" s="115">
        <v>5</v>
      </c>
    </row>
    <row r="117" spans="1:11" x14ac:dyDescent="0.25">
      <c r="A117" s="614"/>
      <c r="B117" s="211">
        <v>3</v>
      </c>
      <c r="C117" s="614"/>
      <c r="D117" s="212" t="s">
        <v>30</v>
      </c>
      <c r="E117" s="213">
        <v>730</v>
      </c>
      <c r="F117" s="214"/>
      <c r="G117" s="215"/>
      <c r="H117" s="215"/>
      <c r="I117" s="215"/>
      <c r="J117" s="298">
        <v>6246610</v>
      </c>
      <c r="K117" s="469">
        <v>2</v>
      </c>
    </row>
    <row r="118" spans="1:11" x14ac:dyDescent="0.25">
      <c r="J118" s="115"/>
    </row>
    <row r="119" spans="1:11" ht="45" x14ac:dyDescent="0.25">
      <c r="A119" s="206" t="s">
        <v>5263</v>
      </c>
      <c r="B119" s="206" t="s">
        <v>6933</v>
      </c>
      <c r="C119" s="205" t="s">
        <v>17</v>
      </c>
      <c r="D119" s="206" t="s">
        <v>18</v>
      </c>
      <c r="E119" s="206" t="s">
        <v>6</v>
      </c>
      <c r="F119" s="206" t="s">
        <v>19</v>
      </c>
      <c r="G119" s="206" t="s">
        <v>20</v>
      </c>
      <c r="H119" s="207" t="s">
        <v>21</v>
      </c>
      <c r="I119" s="207" t="s">
        <v>22</v>
      </c>
      <c r="J119" s="268" t="s">
        <v>23</v>
      </c>
    </row>
    <row r="120" spans="1:11" ht="47.25" x14ac:dyDescent="0.25">
      <c r="A120" s="532" t="s">
        <v>7286</v>
      </c>
      <c r="B120" s="33" t="s">
        <v>7287</v>
      </c>
      <c r="C120" s="29" t="s">
        <v>11</v>
      </c>
      <c r="D120" s="32" t="s">
        <v>7288</v>
      </c>
      <c r="E120" s="31">
        <v>499</v>
      </c>
      <c r="F120" s="32" t="s">
        <v>7164</v>
      </c>
      <c r="G120" s="32" t="s">
        <v>7281</v>
      </c>
      <c r="H120" s="33" t="s">
        <v>7165</v>
      </c>
      <c r="I120" s="33" t="s">
        <v>7215</v>
      </c>
      <c r="J120" s="154">
        <v>4418894.5</v>
      </c>
      <c r="K120" s="115">
        <v>5</v>
      </c>
    </row>
    <row r="121" spans="1:11" ht="31.5" x14ac:dyDescent="0.25">
      <c r="A121" s="532" t="s">
        <v>7286</v>
      </c>
      <c r="B121" s="33" t="s">
        <v>7289</v>
      </c>
      <c r="C121" s="29" t="s">
        <v>8</v>
      </c>
      <c r="D121" s="32" t="s">
        <v>7290</v>
      </c>
      <c r="E121" s="31">
        <v>389</v>
      </c>
      <c r="F121" s="32" t="s">
        <v>7164</v>
      </c>
      <c r="G121" s="32" t="s">
        <v>7281</v>
      </c>
      <c r="H121" s="33" t="s">
        <v>7165</v>
      </c>
      <c r="I121" s="33" t="s">
        <v>7215</v>
      </c>
      <c r="J121" s="815">
        <v>3328673</v>
      </c>
      <c r="K121" s="115">
        <v>5</v>
      </c>
    </row>
    <row r="122" spans="1:11" x14ac:dyDescent="0.25">
      <c r="A122" s="614"/>
      <c r="B122" s="211">
        <v>2</v>
      </c>
      <c r="C122" s="614"/>
      <c r="D122" s="212" t="s">
        <v>30</v>
      </c>
      <c r="E122" s="213">
        <v>888</v>
      </c>
      <c r="F122" s="214"/>
      <c r="G122" s="215"/>
      <c r="H122" s="215"/>
      <c r="I122" s="215"/>
      <c r="J122" s="298">
        <v>7747567.5</v>
      </c>
      <c r="K122" s="469">
        <v>2</v>
      </c>
    </row>
    <row r="123" spans="1:11" x14ac:dyDescent="0.25">
      <c r="C123" s="115"/>
      <c r="J123" s="115"/>
    </row>
    <row r="124" spans="1:11" x14ac:dyDescent="0.25">
      <c r="C124" s="115"/>
      <c r="J124" s="115"/>
    </row>
    <row r="125" spans="1:11" ht="20.25" customHeight="1" x14ac:dyDescent="0.25">
      <c r="A125" s="843" t="s">
        <v>7291</v>
      </c>
      <c r="B125" s="843"/>
      <c r="C125" s="843"/>
      <c r="D125" s="843"/>
      <c r="E125" s="843"/>
      <c r="F125" s="843"/>
      <c r="G125" s="843"/>
      <c r="H125" s="843"/>
      <c r="I125" s="843"/>
      <c r="J125" s="843"/>
    </row>
    <row r="126" spans="1:11" s="276" customFormat="1" ht="20.25" customHeight="1" thickBot="1" x14ac:dyDescent="0.3">
      <c r="A126" s="814"/>
      <c r="B126" s="814"/>
      <c r="C126" s="814"/>
      <c r="D126" s="814"/>
      <c r="E126" s="814"/>
      <c r="F126" s="814"/>
      <c r="G126" s="814"/>
      <c r="H126" s="814"/>
      <c r="I126" s="814"/>
      <c r="J126" s="814"/>
    </row>
    <row r="127" spans="1:11" ht="45" x14ac:dyDescent="0.25">
      <c r="A127" s="206" t="s">
        <v>5263</v>
      </c>
      <c r="B127" s="206" t="s">
        <v>6933</v>
      </c>
      <c r="C127" s="205" t="s">
        <v>17</v>
      </c>
      <c r="D127" s="259" t="s">
        <v>18</v>
      </c>
      <c r="E127" s="259" t="s">
        <v>6</v>
      </c>
      <c r="F127" s="259" t="s">
        <v>19</v>
      </c>
      <c r="G127" s="259" t="s">
        <v>20</v>
      </c>
      <c r="H127" s="273" t="s">
        <v>21</v>
      </c>
      <c r="I127" s="273" t="s">
        <v>22</v>
      </c>
      <c r="J127" s="268" t="s">
        <v>23</v>
      </c>
    </row>
    <row r="128" spans="1:11" ht="31.5" x14ac:dyDescent="0.25">
      <c r="A128" s="532" t="s">
        <v>7292</v>
      </c>
      <c r="B128" s="33" t="s">
        <v>7293</v>
      </c>
      <c r="C128" s="29" t="s">
        <v>8</v>
      </c>
      <c r="D128" s="32" t="s">
        <v>7294</v>
      </c>
      <c r="E128" s="31">
        <v>446</v>
      </c>
      <c r="F128" s="32" t="s">
        <v>7164</v>
      </c>
      <c r="G128" s="32" t="s">
        <v>7295</v>
      </c>
      <c r="H128" s="33" t="s">
        <v>7165</v>
      </c>
      <c r="I128" s="33" t="s">
        <v>7296</v>
      </c>
      <c r="J128" s="154">
        <v>3816422</v>
      </c>
      <c r="K128" s="115">
        <v>5</v>
      </c>
    </row>
    <row r="129" spans="1:11" ht="31.5" x14ac:dyDescent="0.25">
      <c r="A129" s="532" t="s">
        <v>7292</v>
      </c>
      <c r="B129" s="33" t="s">
        <v>7297</v>
      </c>
      <c r="C129" s="29" t="s">
        <v>8</v>
      </c>
      <c r="D129" s="32" t="s">
        <v>654</v>
      </c>
      <c r="E129" s="31">
        <v>60</v>
      </c>
      <c r="F129" s="32" t="s">
        <v>7164</v>
      </c>
      <c r="G129" s="32" t="s">
        <v>7295</v>
      </c>
      <c r="H129" s="33" t="s">
        <v>7165</v>
      </c>
      <c r="I129" s="33" t="s">
        <v>7296</v>
      </c>
      <c r="J129" s="154">
        <v>513420</v>
      </c>
      <c r="K129" s="115">
        <v>5</v>
      </c>
    </row>
    <row r="130" spans="1:11" ht="31.5" x14ac:dyDescent="0.25">
      <c r="A130" s="532" t="s">
        <v>7292</v>
      </c>
      <c r="B130" s="33" t="s">
        <v>7298</v>
      </c>
      <c r="C130" s="29" t="s">
        <v>8</v>
      </c>
      <c r="D130" s="32" t="s">
        <v>7299</v>
      </c>
      <c r="E130" s="31">
        <v>65</v>
      </c>
      <c r="F130" s="32" t="s">
        <v>7164</v>
      </c>
      <c r="G130" s="32" t="s">
        <v>7295</v>
      </c>
      <c r="H130" s="33" t="s">
        <v>7165</v>
      </c>
      <c r="I130" s="33" t="s">
        <v>7296</v>
      </c>
      <c r="J130" s="154">
        <v>556205</v>
      </c>
      <c r="K130" s="115">
        <v>5</v>
      </c>
    </row>
    <row r="131" spans="1:11" ht="31.5" x14ac:dyDescent="0.25">
      <c r="A131" s="532" t="s">
        <v>7292</v>
      </c>
      <c r="B131" s="33" t="s">
        <v>7300</v>
      </c>
      <c r="C131" s="29" t="s">
        <v>8</v>
      </c>
      <c r="D131" s="32" t="s">
        <v>7301</v>
      </c>
      <c r="E131" s="31">
        <v>74</v>
      </c>
      <c r="F131" s="32" t="s">
        <v>7164</v>
      </c>
      <c r="G131" s="32" t="s">
        <v>7295</v>
      </c>
      <c r="H131" s="33" t="s">
        <v>7165</v>
      </c>
      <c r="I131" s="33" t="s">
        <v>7296</v>
      </c>
      <c r="J131" s="154">
        <v>633218</v>
      </c>
      <c r="K131" s="115">
        <v>5</v>
      </c>
    </row>
    <row r="132" spans="1:11" ht="31.5" x14ac:dyDescent="0.25">
      <c r="A132" s="532" t="s">
        <v>7292</v>
      </c>
      <c r="B132" s="33" t="s">
        <v>7302</v>
      </c>
      <c r="C132" s="29" t="s">
        <v>8</v>
      </c>
      <c r="D132" s="32" t="s">
        <v>7303</v>
      </c>
      <c r="E132" s="31">
        <v>291</v>
      </c>
      <c r="F132" s="32" t="s">
        <v>7164</v>
      </c>
      <c r="G132" s="32" t="s">
        <v>7295</v>
      </c>
      <c r="H132" s="33" t="s">
        <v>7165</v>
      </c>
      <c r="I132" s="33" t="s">
        <v>7296</v>
      </c>
      <c r="J132" s="815">
        <v>2490087</v>
      </c>
      <c r="K132" s="115">
        <v>5</v>
      </c>
    </row>
    <row r="133" spans="1:11" x14ac:dyDescent="0.25">
      <c r="A133" s="614"/>
      <c r="B133" s="211">
        <v>5</v>
      </c>
      <c r="C133" s="614"/>
      <c r="D133" s="212" t="s">
        <v>30</v>
      </c>
      <c r="E133" s="213">
        <v>936</v>
      </c>
      <c r="F133" s="214"/>
      <c r="G133" s="215"/>
      <c r="H133" s="215"/>
      <c r="I133" s="215"/>
      <c r="J133" s="298">
        <v>8009352</v>
      </c>
      <c r="K133" s="469">
        <v>2</v>
      </c>
    </row>
    <row r="134" spans="1:11" ht="15.75" thickBot="1" x14ac:dyDescent="0.3">
      <c r="J134" s="115"/>
    </row>
    <row r="135" spans="1:11" ht="45" x14ac:dyDescent="0.25">
      <c r="A135" s="206" t="s">
        <v>5263</v>
      </c>
      <c r="B135" s="206" t="s">
        <v>6933</v>
      </c>
      <c r="C135" s="205" t="s">
        <v>17</v>
      </c>
      <c r="D135" s="259" t="s">
        <v>18</v>
      </c>
      <c r="E135" s="259" t="s">
        <v>6</v>
      </c>
      <c r="F135" s="259" t="s">
        <v>19</v>
      </c>
      <c r="G135" s="259" t="s">
        <v>20</v>
      </c>
      <c r="H135" s="273" t="s">
        <v>21</v>
      </c>
      <c r="I135" s="273" t="s">
        <v>22</v>
      </c>
      <c r="J135" s="268" t="s">
        <v>23</v>
      </c>
    </row>
    <row r="136" spans="1:11" ht="15.75" x14ac:dyDescent="0.25">
      <c r="A136" s="532" t="s">
        <v>7304</v>
      </c>
      <c r="B136" s="33" t="s">
        <v>7305</v>
      </c>
      <c r="C136" s="29" t="s">
        <v>12</v>
      </c>
      <c r="D136" s="32" t="s">
        <v>7306</v>
      </c>
      <c r="E136" s="31">
        <v>421</v>
      </c>
      <c r="F136" s="32" t="s">
        <v>7164</v>
      </c>
      <c r="G136" s="32" t="s">
        <v>7295</v>
      </c>
      <c r="H136" s="33" t="s">
        <v>7165</v>
      </c>
      <c r="I136" s="33" t="s">
        <v>7296</v>
      </c>
      <c r="J136" s="154">
        <v>3853834</v>
      </c>
      <c r="K136" s="115">
        <v>5</v>
      </c>
    </row>
    <row r="137" spans="1:11" ht="31.5" x14ac:dyDescent="0.25">
      <c r="A137" s="532" t="s">
        <v>7304</v>
      </c>
      <c r="B137" s="33" t="s">
        <v>7307</v>
      </c>
      <c r="C137" s="29" t="s">
        <v>8</v>
      </c>
      <c r="D137" s="32" t="s">
        <v>7308</v>
      </c>
      <c r="E137" s="31">
        <v>59</v>
      </c>
      <c r="F137" s="32" t="s">
        <v>7164</v>
      </c>
      <c r="G137" s="32" t="s">
        <v>7295</v>
      </c>
      <c r="H137" s="33" t="s">
        <v>7165</v>
      </c>
      <c r="I137" s="33" t="s">
        <v>7296</v>
      </c>
      <c r="J137" s="154">
        <v>504863</v>
      </c>
      <c r="K137" s="115">
        <v>5</v>
      </c>
    </row>
    <row r="138" spans="1:11" ht="15.75" x14ac:dyDescent="0.25">
      <c r="A138" s="532" t="s">
        <v>7304</v>
      </c>
      <c r="B138" s="33" t="s">
        <v>7309</v>
      </c>
      <c r="C138" s="29" t="s">
        <v>12</v>
      </c>
      <c r="D138" s="32" t="s">
        <v>7310</v>
      </c>
      <c r="E138" s="31">
        <v>84</v>
      </c>
      <c r="F138" s="32" t="s">
        <v>7164</v>
      </c>
      <c r="G138" s="32" t="s">
        <v>7295</v>
      </c>
      <c r="H138" s="33" t="s">
        <v>7165</v>
      </c>
      <c r="I138" s="33" t="s">
        <v>7296</v>
      </c>
      <c r="J138" s="154">
        <v>768936</v>
      </c>
      <c r="K138" s="115">
        <v>5</v>
      </c>
    </row>
    <row r="139" spans="1:11" ht="31.5" x14ac:dyDescent="0.25">
      <c r="A139" s="532" t="s">
        <v>7304</v>
      </c>
      <c r="B139" s="33" t="s">
        <v>7311</v>
      </c>
      <c r="C139" s="29" t="s">
        <v>8</v>
      </c>
      <c r="D139" s="32" t="s">
        <v>7312</v>
      </c>
      <c r="E139" s="31">
        <v>331</v>
      </c>
      <c r="F139" s="32" t="s">
        <v>7164</v>
      </c>
      <c r="G139" s="32" t="s">
        <v>7295</v>
      </c>
      <c r="H139" s="33" t="s">
        <v>7165</v>
      </c>
      <c r="I139" s="33" t="s">
        <v>7296</v>
      </c>
      <c r="J139" s="815">
        <v>2832367</v>
      </c>
      <c r="K139" s="115">
        <v>5</v>
      </c>
    </row>
    <row r="140" spans="1:11" x14ac:dyDescent="0.25">
      <c r="A140" s="614"/>
      <c r="B140" s="211">
        <v>4</v>
      </c>
      <c r="C140" s="614"/>
      <c r="D140" s="212" t="s">
        <v>30</v>
      </c>
      <c r="E140" s="213">
        <v>895</v>
      </c>
      <c r="F140" s="214"/>
      <c r="G140" s="215"/>
      <c r="H140" s="215"/>
      <c r="I140" s="215"/>
      <c r="J140" s="298">
        <v>7960000</v>
      </c>
      <c r="K140" s="469">
        <v>2</v>
      </c>
    </row>
    <row r="141" spans="1:11" x14ac:dyDescent="0.25">
      <c r="C141" s="115"/>
      <c r="J141" s="115"/>
    </row>
    <row r="142" spans="1:11" x14ac:dyDescent="0.25">
      <c r="C142" s="115"/>
      <c r="J142" s="115"/>
    </row>
    <row r="143" spans="1:11" ht="20.25" customHeight="1" x14ac:dyDescent="0.25">
      <c r="A143" s="843" t="s">
        <v>7313</v>
      </c>
      <c r="B143" s="843"/>
      <c r="C143" s="843"/>
      <c r="D143" s="843"/>
      <c r="E143" s="843"/>
      <c r="F143" s="843"/>
      <c r="G143" s="843"/>
      <c r="H143" s="843"/>
      <c r="I143" s="843"/>
      <c r="J143" s="843"/>
    </row>
    <row r="144" spans="1:11" s="276" customFormat="1" ht="20.25" customHeight="1" x14ac:dyDescent="0.25">
      <c r="A144" s="814"/>
      <c r="B144" s="814"/>
      <c r="C144" s="814"/>
      <c r="D144" s="814"/>
      <c r="E144" s="814"/>
      <c r="F144" s="814"/>
      <c r="G144" s="814"/>
      <c r="H144" s="814"/>
      <c r="I144" s="814"/>
      <c r="J144" s="814"/>
    </row>
    <row r="145" spans="1:11" ht="45" x14ac:dyDescent="0.25">
      <c r="A145" s="206" t="s">
        <v>5263</v>
      </c>
      <c r="B145" s="206" t="s">
        <v>6933</v>
      </c>
      <c r="C145" s="205" t="s">
        <v>17</v>
      </c>
      <c r="D145" s="206" t="s">
        <v>18</v>
      </c>
      <c r="E145" s="206" t="s">
        <v>6</v>
      </c>
      <c r="F145" s="206" t="s">
        <v>19</v>
      </c>
      <c r="G145" s="206" t="s">
        <v>20</v>
      </c>
      <c r="H145" s="207" t="s">
        <v>21</v>
      </c>
      <c r="I145" s="207" t="s">
        <v>22</v>
      </c>
      <c r="J145" s="268" t="s">
        <v>23</v>
      </c>
    </row>
    <row r="146" spans="1:11" ht="15.75" x14ac:dyDescent="0.25">
      <c r="A146" s="532" t="s">
        <v>7314</v>
      </c>
      <c r="B146" s="33" t="s">
        <v>7315</v>
      </c>
      <c r="C146" s="29" t="s">
        <v>12</v>
      </c>
      <c r="D146" s="32" t="s">
        <v>4790</v>
      </c>
      <c r="E146" s="31">
        <v>429</v>
      </c>
      <c r="F146" s="32" t="s">
        <v>7164</v>
      </c>
      <c r="G146" s="32" t="s">
        <v>7316</v>
      </c>
      <c r="H146" s="33" t="s">
        <v>7165</v>
      </c>
      <c r="I146" s="33" t="s">
        <v>7296</v>
      </c>
      <c r="J146" s="154">
        <v>3927066</v>
      </c>
      <c r="K146" s="115">
        <v>5</v>
      </c>
    </row>
    <row r="147" spans="1:11" ht="31.5" x14ac:dyDescent="0.25">
      <c r="A147" s="532" t="s">
        <v>7314</v>
      </c>
      <c r="B147" s="33" t="s">
        <v>7317</v>
      </c>
      <c r="C147" s="29" t="s">
        <v>8</v>
      </c>
      <c r="D147" s="32" t="s">
        <v>7318</v>
      </c>
      <c r="E147" s="31">
        <v>240</v>
      </c>
      <c r="F147" s="32" t="s">
        <v>7164</v>
      </c>
      <c r="G147" s="32" t="s">
        <v>7316</v>
      </c>
      <c r="H147" s="33" t="s">
        <v>7165</v>
      </c>
      <c r="I147" s="33" t="s">
        <v>7296</v>
      </c>
      <c r="J147" s="154">
        <v>2053680</v>
      </c>
      <c r="K147" s="115">
        <v>5</v>
      </c>
    </row>
    <row r="148" spans="1:11" ht="31.5" x14ac:dyDescent="0.25">
      <c r="A148" s="532" t="s">
        <v>7314</v>
      </c>
      <c r="B148" s="33" t="s">
        <v>7319</v>
      </c>
      <c r="C148" s="29" t="s">
        <v>12</v>
      </c>
      <c r="D148" s="32" t="s">
        <v>7320</v>
      </c>
      <c r="E148" s="31">
        <v>441</v>
      </c>
      <c r="F148" s="32" t="s">
        <v>7164</v>
      </c>
      <c r="G148" s="32" t="s">
        <v>7316</v>
      </c>
      <c r="H148" s="33" t="s">
        <v>7165</v>
      </c>
      <c r="I148" s="33" t="s">
        <v>7296</v>
      </c>
      <c r="J148" s="815">
        <v>4036914</v>
      </c>
      <c r="K148" s="115">
        <v>5</v>
      </c>
    </row>
    <row r="149" spans="1:11" x14ac:dyDescent="0.25">
      <c r="A149" s="614"/>
      <c r="B149" s="211">
        <v>3</v>
      </c>
      <c r="C149" s="614"/>
      <c r="D149" s="212" t="s">
        <v>30</v>
      </c>
      <c r="E149" s="213">
        <v>1110</v>
      </c>
      <c r="F149" s="214"/>
      <c r="G149" s="215"/>
      <c r="H149" s="215"/>
      <c r="I149" s="215"/>
      <c r="J149" s="298">
        <v>10017660</v>
      </c>
      <c r="K149" s="469">
        <v>1</v>
      </c>
    </row>
    <row r="150" spans="1:11" ht="15.75" thickBot="1" x14ac:dyDescent="0.3">
      <c r="J150" s="115"/>
    </row>
    <row r="151" spans="1:11" ht="45" x14ac:dyDescent="0.25">
      <c r="A151" s="206" t="s">
        <v>5263</v>
      </c>
      <c r="B151" s="206" t="s">
        <v>6933</v>
      </c>
      <c r="C151" s="205" t="s">
        <v>17</v>
      </c>
      <c r="D151" s="259" t="s">
        <v>18</v>
      </c>
      <c r="E151" s="259" t="s">
        <v>6</v>
      </c>
      <c r="F151" s="259" t="s">
        <v>19</v>
      </c>
      <c r="G151" s="259" t="s">
        <v>20</v>
      </c>
      <c r="H151" s="273" t="s">
        <v>21</v>
      </c>
      <c r="I151" s="273" t="s">
        <v>22</v>
      </c>
      <c r="J151" s="268" t="s">
        <v>23</v>
      </c>
    </row>
    <row r="152" spans="1:11" ht="31.5" x14ac:dyDescent="0.25">
      <c r="A152" s="532" t="s">
        <v>7321</v>
      </c>
      <c r="B152" s="33" t="s">
        <v>7322</v>
      </c>
      <c r="C152" s="29" t="s">
        <v>8</v>
      </c>
      <c r="D152" s="32" t="s">
        <v>7323</v>
      </c>
      <c r="E152" s="31">
        <v>347</v>
      </c>
      <c r="F152" s="32" t="s">
        <v>7164</v>
      </c>
      <c r="G152" s="32" t="s">
        <v>7316</v>
      </c>
      <c r="H152" s="33" t="s">
        <v>7165</v>
      </c>
      <c r="I152" s="33" t="s">
        <v>7296</v>
      </c>
      <c r="J152" s="154">
        <v>2969279</v>
      </c>
      <c r="K152" s="115">
        <v>5</v>
      </c>
    </row>
    <row r="153" spans="1:11" ht="15.75" x14ac:dyDescent="0.25">
      <c r="A153" s="532" t="s">
        <v>7321</v>
      </c>
      <c r="B153" s="33" t="s">
        <v>7324</v>
      </c>
      <c r="C153" s="29" t="s">
        <v>12</v>
      </c>
      <c r="D153" s="32" t="s">
        <v>7325</v>
      </c>
      <c r="E153" s="31">
        <v>322</v>
      </c>
      <c r="F153" s="32" t="s">
        <v>7164</v>
      </c>
      <c r="G153" s="32" t="s">
        <v>7316</v>
      </c>
      <c r="H153" s="33" t="s">
        <v>7165</v>
      </c>
      <c r="I153" s="33" t="s">
        <v>7296</v>
      </c>
      <c r="J153" s="154">
        <v>2947588</v>
      </c>
      <c r="K153" s="115">
        <v>5</v>
      </c>
    </row>
    <row r="154" spans="1:11" ht="31.5" x14ac:dyDescent="0.25">
      <c r="A154" s="532" t="s">
        <v>7321</v>
      </c>
      <c r="B154" s="33" t="s">
        <v>7326</v>
      </c>
      <c r="C154" s="29" t="s">
        <v>8</v>
      </c>
      <c r="D154" s="32" t="s">
        <v>7327</v>
      </c>
      <c r="E154" s="31">
        <v>52</v>
      </c>
      <c r="F154" s="32" t="s">
        <v>7164</v>
      </c>
      <c r="G154" s="32" t="s">
        <v>7316</v>
      </c>
      <c r="H154" s="33" t="s">
        <v>7165</v>
      </c>
      <c r="I154" s="33" t="s">
        <v>7296</v>
      </c>
      <c r="J154" s="154">
        <v>444964</v>
      </c>
      <c r="K154" s="115">
        <v>5</v>
      </c>
    </row>
    <row r="155" spans="1:11" ht="31.5" x14ac:dyDescent="0.25">
      <c r="A155" s="532" t="s">
        <v>7321</v>
      </c>
      <c r="B155" s="33" t="s">
        <v>7328</v>
      </c>
      <c r="C155" s="29" t="s">
        <v>8</v>
      </c>
      <c r="D155" s="32" t="s">
        <v>7329</v>
      </c>
      <c r="E155" s="31">
        <v>313</v>
      </c>
      <c r="F155" s="32" t="s">
        <v>7164</v>
      </c>
      <c r="G155" s="32" t="s">
        <v>7316</v>
      </c>
      <c r="H155" s="33" t="s">
        <v>7165</v>
      </c>
      <c r="I155" s="33" t="s">
        <v>7296</v>
      </c>
      <c r="J155" s="815">
        <v>2678341</v>
      </c>
      <c r="K155" s="115">
        <v>5</v>
      </c>
    </row>
    <row r="156" spans="1:11" x14ac:dyDescent="0.25">
      <c r="A156" s="614"/>
      <c r="B156" s="211">
        <v>4</v>
      </c>
      <c r="C156" s="614"/>
      <c r="D156" s="212" t="s">
        <v>30</v>
      </c>
      <c r="E156" s="213">
        <v>1034</v>
      </c>
      <c r="F156" s="215"/>
      <c r="G156" s="215"/>
      <c r="H156" s="215"/>
      <c r="I156" s="215"/>
      <c r="J156" s="298">
        <v>9040172</v>
      </c>
      <c r="K156" s="469">
        <v>1</v>
      </c>
    </row>
    <row r="157" spans="1:11" x14ac:dyDescent="0.25">
      <c r="C157" s="115"/>
      <c r="J157" s="115"/>
    </row>
    <row r="158" spans="1:11" x14ac:dyDescent="0.25">
      <c r="C158" s="115"/>
      <c r="J158" s="115"/>
    </row>
    <row r="159" spans="1:11" ht="27" customHeight="1" x14ac:dyDescent="0.25">
      <c r="A159" s="841" t="s">
        <v>7330</v>
      </c>
      <c r="B159" s="841"/>
      <c r="C159" s="841"/>
      <c r="D159" s="841"/>
      <c r="E159" s="841"/>
      <c r="F159" s="841"/>
      <c r="G159" s="841"/>
      <c r="H159" s="841"/>
      <c r="I159" s="841"/>
      <c r="J159" s="841"/>
    </row>
    <row r="160" spans="1:11" ht="15.75" x14ac:dyDescent="0.25">
      <c r="A160" s="449"/>
      <c r="B160" s="449"/>
      <c r="C160" s="449"/>
      <c r="D160" s="449"/>
      <c r="E160" s="449"/>
      <c r="F160" s="449"/>
      <c r="G160" s="449"/>
      <c r="H160" s="449"/>
      <c r="I160" s="449"/>
      <c r="J160" s="449"/>
    </row>
    <row r="161" spans="1:11" ht="26.25" x14ac:dyDescent="0.25">
      <c r="A161" s="816"/>
      <c r="B161" s="816"/>
      <c r="C161" s="816"/>
      <c r="D161" s="816"/>
      <c r="E161" s="816"/>
      <c r="F161" s="816"/>
      <c r="G161" s="816"/>
      <c r="H161" s="816"/>
      <c r="I161" s="816"/>
      <c r="J161" s="816"/>
    </row>
    <row r="162" spans="1:11" ht="20.25" customHeight="1" x14ac:dyDescent="0.25">
      <c r="A162" s="843" t="s">
        <v>7331</v>
      </c>
      <c r="B162" s="843"/>
      <c r="C162" s="843"/>
      <c r="D162" s="843"/>
      <c r="E162" s="843"/>
      <c r="F162" s="843"/>
      <c r="G162" s="843"/>
      <c r="H162" s="843"/>
      <c r="I162" s="843"/>
      <c r="J162" s="843"/>
    </row>
    <row r="163" spans="1:11" s="276" customFormat="1" ht="20.25" customHeight="1" thickBot="1" x14ac:dyDescent="0.3">
      <c r="A163" s="814"/>
      <c r="B163" s="814"/>
      <c r="C163" s="814"/>
      <c r="D163" s="814"/>
      <c r="E163" s="814"/>
      <c r="F163" s="814"/>
      <c r="G163" s="814"/>
      <c r="H163" s="814"/>
      <c r="I163" s="814"/>
      <c r="J163" s="814"/>
    </row>
    <row r="164" spans="1:11" ht="45" x14ac:dyDescent="0.25">
      <c r="A164" s="206" t="s">
        <v>5263</v>
      </c>
      <c r="B164" s="206" t="s">
        <v>6933</v>
      </c>
      <c r="C164" s="205" t="s">
        <v>17</v>
      </c>
      <c r="D164" s="259" t="s">
        <v>18</v>
      </c>
      <c r="E164" s="259" t="s">
        <v>6</v>
      </c>
      <c r="F164" s="259" t="s">
        <v>19</v>
      </c>
      <c r="G164" s="259" t="s">
        <v>20</v>
      </c>
      <c r="H164" s="273" t="s">
        <v>21</v>
      </c>
      <c r="I164" s="273" t="s">
        <v>22</v>
      </c>
      <c r="J164" s="268" t="s">
        <v>23</v>
      </c>
    </row>
    <row r="165" spans="1:11" ht="47.25" x14ac:dyDescent="0.25">
      <c r="A165" s="532" t="s">
        <v>7332</v>
      </c>
      <c r="B165" s="33" t="s">
        <v>7333</v>
      </c>
      <c r="C165" s="29" t="s">
        <v>11</v>
      </c>
      <c r="D165" s="32" t="s">
        <v>7334</v>
      </c>
      <c r="E165" s="31">
        <v>213</v>
      </c>
      <c r="F165" s="32" t="s">
        <v>7335</v>
      </c>
      <c r="G165" s="32" t="s">
        <v>7335</v>
      </c>
      <c r="H165" s="33" t="s">
        <v>7165</v>
      </c>
      <c r="I165" s="33" t="s">
        <v>7336</v>
      </c>
      <c r="J165" s="154">
        <v>1886221.5</v>
      </c>
      <c r="K165" s="115">
        <v>5</v>
      </c>
    </row>
    <row r="166" spans="1:11" ht="47.25" x14ac:dyDescent="0.25">
      <c r="A166" s="532" t="s">
        <v>7332</v>
      </c>
      <c r="B166" s="33" t="s">
        <v>7337</v>
      </c>
      <c r="C166" s="29" t="s">
        <v>11</v>
      </c>
      <c r="D166" s="32" t="s">
        <v>7338</v>
      </c>
      <c r="E166" s="31">
        <v>226</v>
      </c>
      <c r="F166" s="32" t="s">
        <v>7335</v>
      </c>
      <c r="G166" s="32" t="s">
        <v>7335</v>
      </c>
      <c r="H166" s="33" t="s">
        <v>7165</v>
      </c>
      <c r="I166" s="33" t="s">
        <v>7336</v>
      </c>
      <c r="J166" s="154">
        <v>2001343</v>
      </c>
      <c r="K166" s="115">
        <v>5</v>
      </c>
    </row>
    <row r="167" spans="1:11" ht="47.25" x14ac:dyDescent="0.25">
      <c r="A167" s="532" t="s">
        <v>7332</v>
      </c>
      <c r="B167" s="33" t="s">
        <v>7339</v>
      </c>
      <c r="C167" s="29" t="s">
        <v>11</v>
      </c>
      <c r="D167" s="32" t="s">
        <v>7340</v>
      </c>
      <c r="E167" s="31">
        <v>220</v>
      </c>
      <c r="F167" s="32" t="s">
        <v>7335</v>
      </c>
      <c r="G167" s="32" t="s">
        <v>7335</v>
      </c>
      <c r="H167" s="33" t="s">
        <v>7165</v>
      </c>
      <c r="I167" s="33" t="s">
        <v>7336</v>
      </c>
      <c r="J167" s="154">
        <v>1948210</v>
      </c>
      <c r="K167" s="115">
        <v>5</v>
      </c>
    </row>
    <row r="168" spans="1:11" ht="31.5" x14ac:dyDescent="0.25">
      <c r="A168" s="532" t="s">
        <v>7332</v>
      </c>
      <c r="B168" s="33" t="s">
        <v>7341</v>
      </c>
      <c r="C168" s="29" t="s">
        <v>8</v>
      </c>
      <c r="D168" s="32" t="s">
        <v>921</v>
      </c>
      <c r="E168" s="31">
        <v>382</v>
      </c>
      <c r="F168" s="32" t="s">
        <v>7335</v>
      </c>
      <c r="G168" s="32" t="s">
        <v>7335</v>
      </c>
      <c r="H168" s="33" t="s">
        <v>7165</v>
      </c>
      <c r="I168" s="33" t="s">
        <v>7336</v>
      </c>
      <c r="J168" s="815">
        <v>3268774</v>
      </c>
      <c r="K168" s="115">
        <v>5</v>
      </c>
    </row>
    <row r="169" spans="1:11" x14ac:dyDescent="0.25">
      <c r="A169" s="614"/>
      <c r="B169" s="211">
        <v>4</v>
      </c>
      <c r="C169" s="614"/>
      <c r="D169" s="212" t="s">
        <v>30</v>
      </c>
      <c r="E169" s="213">
        <v>1041</v>
      </c>
      <c r="F169" s="215"/>
      <c r="G169" s="215"/>
      <c r="H169" s="215"/>
      <c r="I169" s="215"/>
      <c r="J169" s="298">
        <v>9104548.5</v>
      </c>
      <c r="K169" s="469">
        <v>1</v>
      </c>
    </row>
    <row r="170" spans="1:11" ht="15.75" thickBot="1" x14ac:dyDescent="0.3">
      <c r="J170" s="115"/>
    </row>
    <row r="171" spans="1:11" ht="45" x14ac:dyDescent="0.25">
      <c r="A171" s="206" t="s">
        <v>5263</v>
      </c>
      <c r="B171" s="206" t="s">
        <v>6933</v>
      </c>
      <c r="C171" s="205" t="s">
        <v>17</v>
      </c>
      <c r="D171" s="259" t="s">
        <v>18</v>
      </c>
      <c r="E171" s="259" t="s">
        <v>6</v>
      </c>
      <c r="F171" s="259" t="s">
        <v>19</v>
      </c>
      <c r="G171" s="259" t="s">
        <v>20</v>
      </c>
      <c r="H171" s="273" t="s">
        <v>21</v>
      </c>
      <c r="I171" s="273" t="s">
        <v>22</v>
      </c>
      <c r="J171" s="268" t="s">
        <v>23</v>
      </c>
    </row>
    <row r="172" spans="1:11" ht="47.25" x14ac:dyDescent="0.25">
      <c r="A172" s="532" t="s">
        <v>7342</v>
      </c>
      <c r="B172" s="33" t="s">
        <v>7343</v>
      </c>
      <c r="C172" s="29" t="s">
        <v>8</v>
      </c>
      <c r="D172" s="32" t="s">
        <v>7344</v>
      </c>
      <c r="E172" s="31">
        <v>479</v>
      </c>
      <c r="F172" s="32" t="s">
        <v>7335</v>
      </c>
      <c r="G172" s="32" t="s">
        <v>7335</v>
      </c>
      <c r="H172" s="33" t="s">
        <v>7165</v>
      </c>
      <c r="I172" s="33" t="s">
        <v>7336</v>
      </c>
      <c r="J172" s="154">
        <v>4098803</v>
      </c>
      <c r="K172" s="115">
        <v>5</v>
      </c>
    </row>
    <row r="173" spans="1:11" ht="31.5" x14ac:dyDescent="0.25">
      <c r="A173" s="532" t="s">
        <v>7342</v>
      </c>
      <c r="B173" s="33" t="s">
        <v>7345</v>
      </c>
      <c r="C173" s="29" t="s">
        <v>8</v>
      </c>
      <c r="D173" s="32" t="s">
        <v>7346</v>
      </c>
      <c r="E173" s="31">
        <v>360</v>
      </c>
      <c r="F173" s="32" t="s">
        <v>7335</v>
      </c>
      <c r="G173" s="32" t="s">
        <v>7335</v>
      </c>
      <c r="H173" s="33" t="s">
        <v>7165</v>
      </c>
      <c r="I173" s="33" t="s">
        <v>7336</v>
      </c>
      <c r="J173" s="154">
        <v>3080520</v>
      </c>
      <c r="K173" s="115">
        <v>5</v>
      </c>
    </row>
    <row r="174" spans="1:11" ht="31.5" x14ac:dyDescent="0.25">
      <c r="A174" s="532" t="s">
        <v>7342</v>
      </c>
      <c r="B174" s="33" t="s">
        <v>7347</v>
      </c>
      <c r="C174" s="29" t="s">
        <v>8</v>
      </c>
      <c r="D174" s="32" t="s">
        <v>7348</v>
      </c>
      <c r="E174" s="31">
        <v>50</v>
      </c>
      <c r="F174" s="32" t="s">
        <v>7335</v>
      </c>
      <c r="G174" s="32" t="s">
        <v>7335</v>
      </c>
      <c r="H174" s="33" t="s">
        <v>7165</v>
      </c>
      <c r="I174" s="33" t="s">
        <v>7336</v>
      </c>
      <c r="J174" s="154">
        <v>427850</v>
      </c>
      <c r="K174" s="115">
        <v>5</v>
      </c>
    </row>
    <row r="175" spans="1:11" ht="47.25" x14ac:dyDescent="0.25">
      <c r="A175" s="532" t="s">
        <v>7342</v>
      </c>
      <c r="B175" s="33" t="s">
        <v>7349</v>
      </c>
      <c r="C175" s="29" t="s">
        <v>11</v>
      </c>
      <c r="D175" s="32" t="s">
        <v>7350</v>
      </c>
      <c r="E175" s="31">
        <v>311</v>
      </c>
      <c r="F175" s="32" t="s">
        <v>7335</v>
      </c>
      <c r="G175" s="32" t="s">
        <v>7335</v>
      </c>
      <c r="H175" s="33" t="s">
        <v>7165</v>
      </c>
      <c r="I175" s="33" t="s">
        <v>7336</v>
      </c>
      <c r="J175" s="815">
        <v>2754060.5</v>
      </c>
      <c r="K175" s="115">
        <v>5</v>
      </c>
    </row>
    <row r="176" spans="1:11" x14ac:dyDescent="0.25">
      <c r="A176" s="614"/>
      <c r="B176" s="211">
        <v>4</v>
      </c>
      <c r="C176" s="614"/>
      <c r="D176" s="212" t="s">
        <v>30</v>
      </c>
      <c r="E176" s="213">
        <v>1200</v>
      </c>
      <c r="F176" s="215"/>
      <c r="G176" s="215"/>
      <c r="H176" s="215"/>
      <c r="I176" s="215"/>
      <c r="J176" s="298">
        <v>10361233.5</v>
      </c>
      <c r="K176" s="469">
        <v>1</v>
      </c>
    </row>
    <row r="177" spans="1:11" ht="15.75" thickBot="1" x14ac:dyDescent="0.3">
      <c r="J177" s="115"/>
    </row>
    <row r="178" spans="1:11" ht="45" x14ac:dyDescent="0.25">
      <c r="A178" s="206" t="s">
        <v>5263</v>
      </c>
      <c r="B178" s="206" t="s">
        <v>6933</v>
      </c>
      <c r="C178" s="205" t="s">
        <v>17</v>
      </c>
      <c r="D178" s="259" t="s">
        <v>18</v>
      </c>
      <c r="E178" s="259" t="s">
        <v>6</v>
      </c>
      <c r="F178" s="259" t="s">
        <v>19</v>
      </c>
      <c r="G178" s="259" t="s">
        <v>20</v>
      </c>
      <c r="H178" s="273" t="s">
        <v>21</v>
      </c>
      <c r="I178" s="273" t="s">
        <v>22</v>
      </c>
      <c r="J178" s="268" t="s">
        <v>23</v>
      </c>
    </row>
    <row r="179" spans="1:11" ht="31.5" x14ac:dyDescent="0.25">
      <c r="A179" s="532" t="s">
        <v>7351</v>
      </c>
      <c r="B179" s="33" t="s">
        <v>7352</v>
      </c>
      <c r="C179" s="29" t="s">
        <v>8</v>
      </c>
      <c r="D179" s="32" t="s">
        <v>7353</v>
      </c>
      <c r="E179" s="31">
        <v>302</v>
      </c>
      <c r="F179" s="32" t="s">
        <v>7335</v>
      </c>
      <c r="G179" s="32" t="s">
        <v>7335</v>
      </c>
      <c r="H179" s="33" t="s">
        <v>7165</v>
      </c>
      <c r="I179" s="33" t="s">
        <v>7336</v>
      </c>
      <c r="J179" s="154">
        <v>2584214</v>
      </c>
      <c r="K179" s="115">
        <v>5</v>
      </c>
    </row>
    <row r="180" spans="1:11" ht="31.5" x14ac:dyDescent="0.25">
      <c r="A180" s="532" t="s">
        <v>7351</v>
      </c>
      <c r="B180" s="33" t="s">
        <v>7354</v>
      </c>
      <c r="C180" s="29" t="s">
        <v>8</v>
      </c>
      <c r="D180" s="32" t="s">
        <v>3612</v>
      </c>
      <c r="E180" s="31">
        <v>681</v>
      </c>
      <c r="F180" s="32" t="s">
        <v>7335</v>
      </c>
      <c r="G180" s="32" t="s">
        <v>7335</v>
      </c>
      <c r="H180" s="33" t="s">
        <v>7165</v>
      </c>
      <c r="I180" s="33" t="s">
        <v>7336</v>
      </c>
      <c r="J180" s="154">
        <v>5827317</v>
      </c>
      <c r="K180" s="115">
        <v>5</v>
      </c>
    </row>
    <row r="181" spans="1:11" ht="31.5" x14ac:dyDescent="0.25">
      <c r="A181" s="532" t="s">
        <v>7351</v>
      </c>
      <c r="B181" s="33" t="s">
        <v>7355</v>
      </c>
      <c r="C181" s="29" t="s">
        <v>12</v>
      </c>
      <c r="D181" s="32" t="s">
        <v>7356</v>
      </c>
      <c r="E181" s="31">
        <v>222</v>
      </c>
      <c r="F181" s="32" t="s">
        <v>7335</v>
      </c>
      <c r="G181" s="32" t="s">
        <v>7335</v>
      </c>
      <c r="H181" s="33" t="s">
        <v>7165</v>
      </c>
      <c r="I181" s="33" t="s">
        <v>7336</v>
      </c>
      <c r="J181" s="815">
        <v>2032188</v>
      </c>
      <c r="K181" s="115">
        <v>5</v>
      </c>
    </row>
    <row r="182" spans="1:11" x14ac:dyDescent="0.25">
      <c r="A182" s="614"/>
      <c r="B182" s="211">
        <v>3</v>
      </c>
      <c r="C182" s="614"/>
      <c r="D182" s="212" t="s">
        <v>30</v>
      </c>
      <c r="E182" s="213">
        <v>1205</v>
      </c>
      <c r="F182" s="215"/>
      <c r="G182" s="215"/>
      <c r="H182" s="215"/>
      <c r="I182" s="215"/>
      <c r="J182" s="298">
        <v>10443719</v>
      </c>
      <c r="K182" s="469">
        <v>1</v>
      </c>
    </row>
    <row r="183" spans="1:11" ht="15.75" thickBot="1" x14ac:dyDescent="0.3">
      <c r="A183" s="1"/>
      <c r="B183" s="1"/>
      <c r="C183" s="768"/>
      <c r="D183" s="1"/>
      <c r="E183" s="1"/>
      <c r="F183" s="1"/>
      <c r="G183" s="1"/>
      <c r="H183" s="1"/>
      <c r="I183" s="1"/>
      <c r="J183" s="1"/>
    </row>
    <row r="184" spans="1:11" ht="45" x14ac:dyDescent="0.25">
      <c r="A184" s="206" t="s">
        <v>5263</v>
      </c>
      <c r="B184" s="206" t="s">
        <v>6933</v>
      </c>
      <c r="C184" s="205" t="s">
        <v>17</v>
      </c>
      <c r="D184" s="259" t="s">
        <v>18</v>
      </c>
      <c r="E184" s="259" t="s">
        <v>6</v>
      </c>
      <c r="F184" s="259" t="s">
        <v>19</v>
      </c>
      <c r="G184" s="259" t="s">
        <v>20</v>
      </c>
      <c r="H184" s="273" t="s">
        <v>21</v>
      </c>
      <c r="I184" s="273" t="s">
        <v>22</v>
      </c>
      <c r="J184" s="268" t="s">
        <v>23</v>
      </c>
    </row>
    <row r="185" spans="1:11" ht="31.5" x14ac:dyDescent="0.25">
      <c r="A185" s="532" t="s">
        <v>7357</v>
      </c>
      <c r="B185" s="33" t="s">
        <v>7358</v>
      </c>
      <c r="C185" s="29" t="s">
        <v>12</v>
      </c>
      <c r="D185" s="32" t="s">
        <v>7359</v>
      </c>
      <c r="E185" s="31">
        <v>575</v>
      </c>
      <c r="F185" s="32" t="s">
        <v>7335</v>
      </c>
      <c r="G185" s="32" t="s">
        <v>7335</v>
      </c>
      <c r="H185" s="33" t="s">
        <v>7165</v>
      </c>
      <c r="I185" s="33" t="s">
        <v>7336</v>
      </c>
      <c r="J185" s="154">
        <v>5263550</v>
      </c>
      <c r="K185" s="115">
        <v>5</v>
      </c>
    </row>
    <row r="186" spans="1:11" ht="47.25" x14ac:dyDescent="0.25">
      <c r="A186" s="532" t="s">
        <v>7357</v>
      </c>
      <c r="B186" s="33" t="s">
        <v>7360</v>
      </c>
      <c r="C186" s="29" t="s">
        <v>11</v>
      </c>
      <c r="D186" s="32" t="s">
        <v>7361</v>
      </c>
      <c r="E186" s="31">
        <v>68</v>
      </c>
      <c r="F186" s="32" t="s">
        <v>7335</v>
      </c>
      <c r="G186" s="32" t="s">
        <v>7335</v>
      </c>
      <c r="H186" s="33" t="s">
        <v>7165</v>
      </c>
      <c r="I186" s="33" t="s">
        <v>7336</v>
      </c>
      <c r="J186" s="154">
        <v>602174</v>
      </c>
      <c r="K186" s="115">
        <v>5</v>
      </c>
    </row>
    <row r="187" spans="1:11" ht="32.25" customHeight="1" x14ac:dyDescent="0.25">
      <c r="A187" s="532" t="s">
        <v>7357</v>
      </c>
      <c r="B187" s="33" t="s">
        <v>7362</v>
      </c>
      <c r="C187" s="29" t="s">
        <v>8</v>
      </c>
      <c r="D187" s="32" t="s">
        <v>7363</v>
      </c>
      <c r="E187" s="31">
        <v>62</v>
      </c>
      <c r="F187" s="32" t="s">
        <v>7335</v>
      </c>
      <c r="G187" s="32" t="s">
        <v>7335</v>
      </c>
      <c r="H187" s="33" t="s">
        <v>7165</v>
      </c>
      <c r="I187" s="33" t="s">
        <v>7336</v>
      </c>
      <c r="J187" s="154">
        <v>530534</v>
      </c>
      <c r="K187" s="115">
        <v>5</v>
      </c>
    </row>
    <row r="188" spans="1:11" ht="47.25" x14ac:dyDescent="0.25">
      <c r="A188" s="532" t="s">
        <v>7357</v>
      </c>
      <c r="B188" s="33" t="s">
        <v>7364</v>
      </c>
      <c r="C188" s="29" t="s">
        <v>12</v>
      </c>
      <c r="D188" s="32" t="s">
        <v>7365</v>
      </c>
      <c r="E188" s="31">
        <v>560</v>
      </c>
      <c r="F188" s="32" t="s">
        <v>7335</v>
      </c>
      <c r="G188" s="32" t="s">
        <v>7335</v>
      </c>
      <c r="H188" s="33" t="s">
        <v>7165</v>
      </c>
      <c r="I188" s="33" t="s">
        <v>7336</v>
      </c>
      <c r="J188" s="815">
        <v>5126240</v>
      </c>
      <c r="K188" s="115">
        <v>5</v>
      </c>
    </row>
    <row r="189" spans="1:11" x14ac:dyDescent="0.25">
      <c r="A189" s="614"/>
      <c r="B189" s="211">
        <v>4</v>
      </c>
      <c r="C189" s="614"/>
      <c r="D189" s="212" t="s">
        <v>30</v>
      </c>
      <c r="E189" s="213">
        <v>1265</v>
      </c>
      <c r="F189" s="215"/>
      <c r="G189" s="215"/>
      <c r="H189" s="215"/>
      <c r="I189" s="215"/>
      <c r="J189" s="298">
        <v>11522498</v>
      </c>
      <c r="K189" s="469">
        <v>1</v>
      </c>
    </row>
    <row r="190" spans="1:11" x14ac:dyDescent="0.25">
      <c r="C190" s="115"/>
      <c r="J190" s="115"/>
    </row>
    <row r="191" spans="1:11" x14ac:dyDescent="0.25">
      <c r="C191" s="115"/>
      <c r="J191" s="115"/>
    </row>
    <row r="192" spans="1:11" ht="20.25" customHeight="1" x14ac:dyDescent="0.25">
      <c r="A192" s="843" t="s">
        <v>7366</v>
      </c>
      <c r="B192" s="843"/>
      <c r="C192" s="843"/>
      <c r="D192" s="843"/>
      <c r="E192" s="843"/>
      <c r="F192" s="843"/>
      <c r="G192" s="843"/>
      <c r="H192" s="843"/>
      <c r="I192" s="843"/>
      <c r="J192" s="843"/>
    </row>
    <row r="193" spans="1:11" s="276" customFormat="1" ht="20.25" customHeight="1" thickBot="1" x14ac:dyDescent="0.3">
      <c r="A193" s="814"/>
      <c r="B193" s="814"/>
      <c r="C193" s="814"/>
      <c r="D193" s="814"/>
      <c r="E193" s="814"/>
      <c r="F193" s="814"/>
      <c r="G193" s="814"/>
      <c r="H193" s="814"/>
      <c r="I193" s="814"/>
      <c r="J193" s="814"/>
    </row>
    <row r="194" spans="1:11" ht="45" x14ac:dyDescent="0.25">
      <c r="A194" s="206" t="s">
        <v>5263</v>
      </c>
      <c r="B194" s="206" t="s">
        <v>6933</v>
      </c>
      <c r="C194" s="205" t="s">
        <v>17</v>
      </c>
      <c r="D194" s="259" t="s">
        <v>18</v>
      </c>
      <c r="E194" s="259" t="s">
        <v>6</v>
      </c>
      <c r="F194" s="259" t="s">
        <v>19</v>
      </c>
      <c r="G194" s="259" t="s">
        <v>20</v>
      </c>
      <c r="H194" s="273" t="s">
        <v>21</v>
      </c>
      <c r="I194" s="273" t="s">
        <v>22</v>
      </c>
      <c r="J194" s="268" t="s">
        <v>23</v>
      </c>
    </row>
    <row r="195" spans="1:11" ht="47.25" x14ac:dyDescent="0.25">
      <c r="A195" s="532" t="s">
        <v>7367</v>
      </c>
      <c r="B195" s="33" t="s">
        <v>7368</v>
      </c>
      <c r="C195" s="29" t="s">
        <v>11</v>
      </c>
      <c r="D195" s="32" t="s">
        <v>7369</v>
      </c>
      <c r="E195" s="31">
        <v>125</v>
      </c>
      <c r="F195" s="32" t="s">
        <v>7335</v>
      </c>
      <c r="G195" s="32" t="s">
        <v>7370</v>
      </c>
      <c r="H195" s="33" t="s">
        <v>7165</v>
      </c>
      <c r="I195" s="33" t="s">
        <v>7336</v>
      </c>
      <c r="J195" s="154">
        <v>1106937.5</v>
      </c>
      <c r="K195" s="115">
        <v>5</v>
      </c>
    </row>
    <row r="196" spans="1:11" ht="47.25" x14ac:dyDescent="0.25">
      <c r="A196" s="532" t="s">
        <v>7367</v>
      </c>
      <c r="B196" s="33" t="s">
        <v>7371</v>
      </c>
      <c r="C196" s="29" t="s">
        <v>11</v>
      </c>
      <c r="D196" s="32" t="s">
        <v>7372</v>
      </c>
      <c r="E196" s="31">
        <v>258</v>
      </c>
      <c r="F196" s="32" t="s">
        <v>7335</v>
      </c>
      <c r="G196" s="32" t="s">
        <v>7370</v>
      </c>
      <c r="H196" s="33" t="s">
        <v>7165</v>
      </c>
      <c r="I196" s="33" t="s">
        <v>7336</v>
      </c>
      <c r="J196" s="154">
        <v>2284719</v>
      </c>
      <c r="K196" s="115">
        <v>5</v>
      </c>
    </row>
    <row r="197" spans="1:11" ht="47.25" x14ac:dyDescent="0.25">
      <c r="A197" s="532" t="s">
        <v>7367</v>
      </c>
      <c r="B197" s="33" t="s">
        <v>7373</v>
      </c>
      <c r="C197" s="29" t="s">
        <v>11</v>
      </c>
      <c r="D197" s="32" t="s">
        <v>7374</v>
      </c>
      <c r="E197" s="31">
        <v>168</v>
      </c>
      <c r="F197" s="32" t="s">
        <v>7335</v>
      </c>
      <c r="G197" s="32" t="s">
        <v>7370</v>
      </c>
      <c r="H197" s="33" t="s">
        <v>7165</v>
      </c>
      <c r="I197" s="33" t="s">
        <v>7336</v>
      </c>
      <c r="J197" s="154">
        <v>1487724</v>
      </c>
      <c r="K197" s="115">
        <v>5</v>
      </c>
    </row>
    <row r="198" spans="1:11" ht="26.25" customHeight="1" x14ac:dyDescent="0.25">
      <c r="A198" s="532" t="s">
        <v>7367</v>
      </c>
      <c r="B198" s="33" t="s">
        <v>7375</v>
      </c>
      <c r="C198" s="29" t="s">
        <v>12</v>
      </c>
      <c r="D198" s="32" t="s">
        <v>7376</v>
      </c>
      <c r="E198" s="31">
        <v>280</v>
      </c>
      <c r="F198" s="32" t="s">
        <v>7335</v>
      </c>
      <c r="G198" s="32" t="s">
        <v>7370</v>
      </c>
      <c r="H198" s="33" t="s">
        <v>7165</v>
      </c>
      <c r="I198" s="33" t="s">
        <v>7336</v>
      </c>
      <c r="J198" s="154">
        <v>2563120</v>
      </c>
      <c r="K198" s="115">
        <v>5</v>
      </c>
    </row>
    <row r="199" spans="1:11" ht="47.25" x14ac:dyDescent="0.25">
      <c r="A199" s="532" t="s">
        <v>7367</v>
      </c>
      <c r="B199" s="33" t="s">
        <v>7377</v>
      </c>
      <c r="C199" s="29" t="s">
        <v>8</v>
      </c>
      <c r="D199" s="32" t="s">
        <v>7378</v>
      </c>
      <c r="E199" s="31">
        <v>51</v>
      </c>
      <c r="F199" s="32" t="s">
        <v>7335</v>
      </c>
      <c r="G199" s="32" t="s">
        <v>7370</v>
      </c>
      <c r="H199" s="33" t="s">
        <v>7165</v>
      </c>
      <c r="I199" s="33" t="s">
        <v>7336</v>
      </c>
      <c r="J199" s="154">
        <v>436407</v>
      </c>
      <c r="K199" s="115">
        <v>5</v>
      </c>
    </row>
    <row r="200" spans="1:11" ht="47.25" x14ac:dyDescent="0.25">
      <c r="A200" s="532" t="s">
        <v>7367</v>
      </c>
      <c r="B200" s="274">
        <v>6546</v>
      </c>
      <c r="C200" s="29" t="s">
        <v>11</v>
      </c>
      <c r="D200" s="32" t="s">
        <v>7379</v>
      </c>
      <c r="E200" s="817">
        <v>426</v>
      </c>
      <c r="F200" s="32" t="s">
        <v>7335</v>
      </c>
      <c r="G200" s="32" t="s">
        <v>7370</v>
      </c>
      <c r="H200" s="33" t="s">
        <v>7165</v>
      </c>
      <c r="I200" s="51">
        <v>1304</v>
      </c>
      <c r="J200" s="815">
        <v>3772443</v>
      </c>
      <c r="K200" s="115">
        <v>5</v>
      </c>
    </row>
    <row r="201" spans="1:11" x14ac:dyDescent="0.25">
      <c r="A201" s="614"/>
      <c r="B201" s="211">
        <v>6</v>
      </c>
      <c r="C201" s="614"/>
      <c r="D201" s="212" t="s">
        <v>30</v>
      </c>
      <c r="E201" s="213">
        <v>1308</v>
      </c>
      <c r="F201" s="818"/>
      <c r="G201" s="818"/>
      <c r="H201" s="818"/>
      <c r="I201" s="818"/>
      <c r="J201" s="298">
        <v>11651350.5</v>
      </c>
      <c r="K201" s="469">
        <v>1</v>
      </c>
    </row>
    <row r="202" spans="1:11" x14ac:dyDescent="0.25">
      <c r="C202" s="115"/>
      <c r="J202" s="115"/>
    </row>
    <row r="203" spans="1:11" x14ac:dyDescent="0.25">
      <c r="C203" s="115"/>
      <c r="J203" s="115"/>
    </row>
    <row r="204" spans="1:11" x14ac:dyDescent="0.25">
      <c r="C204" s="115"/>
      <c r="J204" s="115"/>
    </row>
    <row r="205" spans="1:11" ht="20.25" customHeight="1" x14ac:dyDescent="0.25">
      <c r="A205" s="843" t="s">
        <v>7380</v>
      </c>
      <c r="B205" s="843"/>
      <c r="C205" s="843"/>
      <c r="D205" s="843"/>
      <c r="E205" s="843"/>
      <c r="F205" s="843"/>
      <c r="G205" s="843"/>
      <c r="H205" s="843"/>
      <c r="I205" s="843"/>
      <c r="J205" s="843"/>
    </row>
    <row r="206" spans="1:11" s="276" customFormat="1" ht="20.25" customHeight="1" thickBot="1" x14ac:dyDescent="0.3">
      <c r="A206" s="814"/>
      <c r="B206" s="814"/>
      <c r="C206" s="814"/>
      <c r="D206" s="814"/>
      <c r="E206" s="814"/>
      <c r="F206" s="814"/>
      <c r="G206" s="814"/>
      <c r="H206" s="814"/>
      <c r="I206" s="814"/>
      <c r="J206" s="814"/>
    </row>
    <row r="207" spans="1:11" ht="45" x14ac:dyDescent="0.25">
      <c r="A207" s="206" t="s">
        <v>5263</v>
      </c>
      <c r="B207" s="206" t="s">
        <v>6933</v>
      </c>
      <c r="C207" s="205" t="s">
        <v>17</v>
      </c>
      <c r="D207" s="259" t="s">
        <v>18</v>
      </c>
      <c r="E207" s="259" t="s">
        <v>6</v>
      </c>
      <c r="F207" s="259" t="s">
        <v>19</v>
      </c>
      <c r="G207" s="259" t="s">
        <v>20</v>
      </c>
      <c r="H207" s="273" t="s">
        <v>21</v>
      </c>
      <c r="I207" s="273" t="s">
        <v>22</v>
      </c>
      <c r="J207" s="268" t="s">
        <v>23</v>
      </c>
    </row>
    <row r="208" spans="1:11" ht="47.25" x14ac:dyDescent="0.25">
      <c r="A208" s="532" t="s">
        <v>7381</v>
      </c>
      <c r="B208" s="33" t="s">
        <v>7382</v>
      </c>
      <c r="C208" s="29" t="s">
        <v>11</v>
      </c>
      <c r="D208" s="32" t="s">
        <v>7383</v>
      </c>
      <c r="E208" s="31">
        <v>86</v>
      </c>
      <c r="F208" s="32" t="s">
        <v>7335</v>
      </c>
      <c r="G208" s="32" t="s">
        <v>7384</v>
      </c>
      <c r="H208" s="33" t="s">
        <v>7165</v>
      </c>
      <c r="I208" s="33" t="s">
        <v>7385</v>
      </c>
      <c r="J208" s="154">
        <v>761573</v>
      </c>
      <c r="K208" s="115">
        <v>5</v>
      </c>
    </row>
    <row r="209" spans="1:11" ht="31.5" x14ac:dyDescent="0.25">
      <c r="A209" s="532" t="s">
        <v>7381</v>
      </c>
      <c r="B209" s="33" t="s">
        <v>7386</v>
      </c>
      <c r="C209" s="29" t="s">
        <v>12</v>
      </c>
      <c r="D209" s="32" t="s">
        <v>7387</v>
      </c>
      <c r="E209" s="31">
        <v>385</v>
      </c>
      <c r="F209" s="32" t="s">
        <v>7335</v>
      </c>
      <c r="G209" s="32" t="s">
        <v>7384</v>
      </c>
      <c r="H209" s="33" t="s">
        <v>7165</v>
      </c>
      <c r="I209" s="33" t="s">
        <v>7385</v>
      </c>
      <c r="J209" s="154">
        <v>3524290</v>
      </c>
      <c r="K209" s="115">
        <v>5</v>
      </c>
    </row>
    <row r="210" spans="1:11" ht="47.25" x14ac:dyDescent="0.25">
      <c r="A210" s="532" t="s">
        <v>7381</v>
      </c>
      <c r="B210" s="33" t="s">
        <v>7388</v>
      </c>
      <c r="C210" s="29" t="s">
        <v>11</v>
      </c>
      <c r="D210" s="32" t="s">
        <v>4664</v>
      </c>
      <c r="E210" s="31">
        <v>420</v>
      </c>
      <c r="F210" s="32" t="s">
        <v>7335</v>
      </c>
      <c r="G210" s="32" t="s">
        <v>7384</v>
      </c>
      <c r="H210" s="33" t="s">
        <v>7165</v>
      </c>
      <c r="I210" s="33" t="s">
        <v>7385</v>
      </c>
      <c r="J210" s="815">
        <v>3719310</v>
      </c>
      <c r="K210" s="115">
        <v>5</v>
      </c>
    </row>
    <row r="211" spans="1:11" x14ac:dyDescent="0.25">
      <c r="A211" s="614"/>
      <c r="B211" s="211">
        <v>3</v>
      </c>
      <c r="C211" s="614"/>
      <c r="D211" s="212" t="s">
        <v>30</v>
      </c>
      <c r="E211" s="213">
        <v>891</v>
      </c>
      <c r="F211" s="214"/>
      <c r="G211" s="215"/>
      <c r="H211" s="215"/>
      <c r="I211" s="215"/>
      <c r="J211" s="298">
        <v>8005173</v>
      </c>
      <c r="K211" s="469">
        <v>2</v>
      </c>
    </row>
    <row r="212" spans="1:11" ht="15.75" thickBot="1" x14ac:dyDescent="0.3">
      <c r="J212" s="115"/>
    </row>
    <row r="213" spans="1:11" ht="45" x14ac:dyDescent="0.25">
      <c r="A213" s="206" t="s">
        <v>5263</v>
      </c>
      <c r="B213" s="206" t="s">
        <v>6933</v>
      </c>
      <c r="C213" s="205" t="s">
        <v>17</v>
      </c>
      <c r="D213" s="259" t="s">
        <v>18</v>
      </c>
      <c r="E213" s="259" t="s">
        <v>6</v>
      </c>
      <c r="F213" s="259" t="s">
        <v>19</v>
      </c>
      <c r="G213" s="259" t="s">
        <v>20</v>
      </c>
      <c r="H213" s="273" t="s">
        <v>21</v>
      </c>
      <c r="I213" s="273" t="s">
        <v>22</v>
      </c>
      <c r="J213" s="268" t="s">
        <v>23</v>
      </c>
    </row>
    <row r="214" spans="1:11" ht="15.75" x14ac:dyDescent="0.25">
      <c r="A214" s="532" t="s">
        <v>7389</v>
      </c>
      <c r="B214" s="33" t="s">
        <v>7390</v>
      </c>
      <c r="C214" s="29" t="s">
        <v>12</v>
      </c>
      <c r="D214" s="32" t="s">
        <v>7391</v>
      </c>
      <c r="E214" s="31">
        <v>227</v>
      </c>
      <c r="F214" s="32" t="s">
        <v>7335</v>
      </c>
      <c r="G214" s="32" t="s">
        <v>7384</v>
      </c>
      <c r="H214" s="33" t="s">
        <v>7165</v>
      </c>
      <c r="I214" s="33" t="s">
        <v>7385</v>
      </c>
      <c r="J214" s="154">
        <v>2077958</v>
      </c>
      <c r="K214" s="115">
        <v>5</v>
      </c>
    </row>
    <row r="215" spans="1:11" ht="31.5" x14ac:dyDescent="0.25">
      <c r="A215" s="532" t="s">
        <v>7389</v>
      </c>
      <c r="B215" s="33" t="s">
        <v>7392</v>
      </c>
      <c r="C215" s="29" t="s">
        <v>8</v>
      </c>
      <c r="D215" s="32" t="s">
        <v>7391</v>
      </c>
      <c r="E215" s="31">
        <v>200</v>
      </c>
      <c r="F215" s="32" t="s">
        <v>7335</v>
      </c>
      <c r="G215" s="32" t="s">
        <v>7384</v>
      </c>
      <c r="H215" s="33" t="s">
        <v>7165</v>
      </c>
      <c r="I215" s="33" t="s">
        <v>7385</v>
      </c>
      <c r="J215" s="154">
        <v>1711400</v>
      </c>
      <c r="K215" s="115">
        <v>5</v>
      </c>
    </row>
    <row r="216" spans="1:11" ht="47.25" x14ac:dyDescent="0.25">
      <c r="A216" s="532" t="s">
        <v>7389</v>
      </c>
      <c r="B216" s="33" t="s">
        <v>7393</v>
      </c>
      <c r="C216" s="29" t="s">
        <v>11</v>
      </c>
      <c r="D216" s="32" t="s">
        <v>7384</v>
      </c>
      <c r="E216" s="31">
        <v>392</v>
      </c>
      <c r="F216" s="32" t="s">
        <v>7335</v>
      </c>
      <c r="G216" s="32" t="s">
        <v>7384</v>
      </c>
      <c r="H216" s="33" t="s">
        <v>7165</v>
      </c>
      <c r="I216" s="33" t="s">
        <v>7385</v>
      </c>
      <c r="J216" s="815">
        <v>3471356</v>
      </c>
      <c r="K216" s="115">
        <v>5</v>
      </c>
    </row>
    <row r="217" spans="1:11" x14ac:dyDescent="0.25">
      <c r="A217" s="614"/>
      <c r="B217" s="211">
        <v>3</v>
      </c>
      <c r="C217" s="614"/>
      <c r="D217" s="212" t="s">
        <v>30</v>
      </c>
      <c r="E217" s="213">
        <v>819</v>
      </c>
      <c r="F217" s="215"/>
      <c r="G217" s="215"/>
      <c r="H217" s="215"/>
      <c r="I217" s="215"/>
      <c r="J217" s="298">
        <v>7260714</v>
      </c>
      <c r="K217" s="469">
        <v>2</v>
      </c>
    </row>
    <row r="218" spans="1:11" x14ac:dyDescent="0.25">
      <c r="C218" s="115"/>
      <c r="J218" s="115"/>
    </row>
    <row r="219" spans="1:11" x14ac:dyDescent="0.25">
      <c r="C219" s="115"/>
      <c r="J219" s="115"/>
    </row>
    <row r="220" spans="1:11" ht="20.25" customHeight="1" x14ac:dyDescent="0.25">
      <c r="A220" s="843" t="s">
        <v>7394</v>
      </c>
      <c r="B220" s="843"/>
      <c r="C220" s="843"/>
      <c r="D220" s="843"/>
      <c r="E220" s="843"/>
      <c r="F220" s="843"/>
      <c r="G220" s="843"/>
      <c r="H220" s="843"/>
      <c r="I220" s="843"/>
      <c r="J220" s="843"/>
    </row>
    <row r="221" spans="1:11" s="276" customFormat="1" ht="20.25" customHeight="1" thickBot="1" x14ac:dyDescent="0.3">
      <c r="A221" s="814"/>
      <c r="B221" s="814"/>
      <c r="C221" s="814"/>
      <c r="D221" s="814"/>
      <c r="E221" s="814"/>
      <c r="F221" s="814"/>
      <c r="G221" s="814"/>
      <c r="H221" s="814"/>
      <c r="I221" s="814"/>
      <c r="J221" s="814"/>
    </row>
    <row r="222" spans="1:11" ht="45" x14ac:dyDescent="0.25">
      <c r="A222" s="206" t="s">
        <v>5263</v>
      </c>
      <c r="B222" s="206" t="s">
        <v>6933</v>
      </c>
      <c r="C222" s="205" t="s">
        <v>17</v>
      </c>
      <c r="D222" s="259" t="s">
        <v>18</v>
      </c>
      <c r="E222" s="259" t="s">
        <v>6</v>
      </c>
      <c r="F222" s="259" t="s">
        <v>19</v>
      </c>
      <c r="G222" s="259" t="s">
        <v>20</v>
      </c>
      <c r="H222" s="273" t="s">
        <v>21</v>
      </c>
      <c r="I222" s="273" t="s">
        <v>22</v>
      </c>
      <c r="J222" s="268" t="s">
        <v>23</v>
      </c>
    </row>
    <row r="223" spans="1:11" ht="15.75" x14ac:dyDescent="0.25">
      <c r="A223" s="532" t="s">
        <v>7395</v>
      </c>
      <c r="B223" s="33" t="s">
        <v>7396</v>
      </c>
      <c r="C223" s="29" t="s">
        <v>12</v>
      </c>
      <c r="D223" s="32" t="s">
        <v>7397</v>
      </c>
      <c r="E223" s="31">
        <v>151</v>
      </c>
      <c r="F223" s="32" t="s">
        <v>7335</v>
      </c>
      <c r="G223" s="32" t="s">
        <v>7398</v>
      </c>
      <c r="H223" s="33" t="s">
        <v>7165</v>
      </c>
      <c r="I223" s="33" t="s">
        <v>7385</v>
      </c>
      <c r="J223" s="154">
        <v>1382254</v>
      </c>
      <c r="K223" s="115">
        <v>5</v>
      </c>
    </row>
    <row r="224" spans="1:11" ht="47.25" x14ac:dyDescent="0.25">
      <c r="A224" s="532" t="s">
        <v>7395</v>
      </c>
      <c r="B224" s="33" t="s">
        <v>7399</v>
      </c>
      <c r="C224" s="29" t="s">
        <v>11</v>
      </c>
      <c r="D224" s="32" t="s">
        <v>360</v>
      </c>
      <c r="E224" s="31">
        <v>91</v>
      </c>
      <c r="F224" s="32" t="s">
        <v>7335</v>
      </c>
      <c r="G224" s="32" t="s">
        <v>7398</v>
      </c>
      <c r="H224" s="33" t="s">
        <v>7165</v>
      </c>
      <c r="I224" s="33" t="s">
        <v>7385</v>
      </c>
      <c r="J224" s="154">
        <v>805850.5</v>
      </c>
      <c r="K224" s="115">
        <v>5</v>
      </c>
    </row>
    <row r="225" spans="1:11" ht="31.5" x14ac:dyDescent="0.25">
      <c r="A225" s="532" t="s">
        <v>7395</v>
      </c>
      <c r="B225" s="33" t="s">
        <v>7400</v>
      </c>
      <c r="C225" s="29" t="s">
        <v>8</v>
      </c>
      <c r="D225" s="32" t="s">
        <v>7401</v>
      </c>
      <c r="E225" s="31">
        <v>58</v>
      </c>
      <c r="F225" s="32" t="s">
        <v>7335</v>
      </c>
      <c r="G225" s="32" t="s">
        <v>7398</v>
      </c>
      <c r="H225" s="33" t="s">
        <v>7165</v>
      </c>
      <c r="I225" s="33" t="s">
        <v>7385</v>
      </c>
      <c r="J225" s="154">
        <v>496306</v>
      </c>
      <c r="K225" s="115">
        <v>5</v>
      </c>
    </row>
    <row r="226" spans="1:11" ht="31.5" x14ac:dyDescent="0.25">
      <c r="A226" s="532" t="s">
        <v>7395</v>
      </c>
      <c r="B226" s="33" t="s">
        <v>7402</v>
      </c>
      <c r="C226" s="29" t="s">
        <v>8</v>
      </c>
      <c r="D226" s="32" t="s">
        <v>7403</v>
      </c>
      <c r="E226" s="31">
        <v>59</v>
      </c>
      <c r="F226" s="32" t="s">
        <v>7335</v>
      </c>
      <c r="G226" s="32" t="s">
        <v>7398</v>
      </c>
      <c r="H226" s="33" t="s">
        <v>7165</v>
      </c>
      <c r="I226" s="33" t="s">
        <v>7385</v>
      </c>
      <c r="J226" s="154">
        <v>504863</v>
      </c>
      <c r="K226" s="115">
        <v>5</v>
      </c>
    </row>
    <row r="227" spans="1:11" ht="15.75" x14ac:dyDescent="0.25">
      <c r="A227" s="532" t="s">
        <v>7395</v>
      </c>
      <c r="B227" s="33" t="s">
        <v>7404</v>
      </c>
      <c r="C227" s="29" t="s">
        <v>12</v>
      </c>
      <c r="D227" s="32" t="s">
        <v>7405</v>
      </c>
      <c r="E227" s="31">
        <v>563</v>
      </c>
      <c r="F227" s="32" t="s">
        <v>7335</v>
      </c>
      <c r="G227" s="32" t="s">
        <v>7398</v>
      </c>
      <c r="H227" s="33" t="s">
        <v>7165</v>
      </c>
      <c r="I227" s="33" t="s">
        <v>7385</v>
      </c>
      <c r="J227" s="154">
        <v>5153702</v>
      </c>
      <c r="K227" s="115">
        <v>5</v>
      </c>
    </row>
    <row r="228" spans="1:11" ht="15.75" x14ac:dyDescent="0.25">
      <c r="A228" s="532" t="s">
        <v>7395</v>
      </c>
      <c r="B228" s="33" t="s">
        <v>7406</v>
      </c>
      <c r="C228" s="29" t="s">
        <v>12</v>
      </c>
      <c r="D228" s="32" t="s">
        <v>7407</v>
      </c>
      <c r="E228" s="31">
        <v>174</v>
      </c>
      <c r="F228" s="32" t="s">
        <v>7335</v>
      </c>
      <c r="G228" s="32" t="s">
        <v>7398</v>
      </c>
      <c r="H228" s="33" t="s">
        <v>7165</v>
      </c>
      <c r="I228" s="33" t="s">
        <v>7385</v>
      </c>
      <c r="J228" s="815">
        <v>1592796</v>
      </c>
      <c r="K228" s="115">
        <v>5</v>
      </c>
    </row>
    <row r="229" spans="1:11" x14ac:dyDescent="0.25">
      <c r="A229" s="614"/>
      <c r="B229" s="614">
        <v>6</v>
      </c>
      <c r="C229" s="614"/>
      <c r="D229" s="212" t="s">
        <v>30</v>
      </c>
      <c r="E229" s="213">
        <v>1096</v>
      </c>
      <c r="F229" s="215"/>
      <c r="G229" s="215"/>
      <c r="H229" s="215"/>
      <c r="I229" s="215"/>
      <c r="J229" s="298">
        <v>9935771.5</v>
      </c>
      <c r="K229" s="469">
        <v>1</v>
      </c>
    </row>
    <row r="230" spans="1:11" x14ac:dyDescent="0.25">
      <c r="J230" s="115"/>
    </row>
    <row r="231" spans="1:11" ht="15.75" thickBot="1" x14ac:dyDescent="0.3">
      <c r="J231" s="115"/>
    </row>
    <row r="232" spans="1:11" ht="45" x14ac:dyDescent="0.25">
      <c r="A232" s="206" t="s">
        <v>5263</v>
      </c>
      <c r="B232" s="206" t="s">
        <v>6933</v>
      </c>
      <c r="C232" s="205" t="s">
        <v>17</v>
      </c>
      <c r="D232" s="259" t="s">
        <v>18</v>
      </c>
      <c r="E232" s="259" t="s">
        <v>6</v>
      </c>
      <c r="F232" s="259" t="s">
        <v>19</v>
      </c>
      <c r="G232" s="259" t="s">
        <v>20</v>
      </c>
      <c r="H232" s="273" t="s">
        <v>21</v>
      </c>
      <c r="I232" s="273" t="s">
        <v>22</v>
      </c>
      <c r="J232" s="268" t="s">
        <v>23</v>
      </c>
    </row>
    <row r="233" spans="1:11" ht="31.5" x14ac:dyDescent="0.25">
      <c r="A233" s="532" t="s">
        <v>7408</v>
      </c>
      <c r="B233" s="33" t="s">
        <v>7409</v>
      </c>
      <c r="C233" s="29" t="s">
        <v>365</v>
      </c>
      <c r="D233" s="32" t="s">
        <v>7410</v>
      </c>
      <c r="E233" s="31">
        <v>110</v>
      </c>
      <c r="F233" s="32" t="s">
        <v>7335</v>
      </c>
      <c r="G233" s="32" t="s">
        <v>7398</v>
      </c>
      <c r="H233" s="33" t="s">
        <v>7165</v>
      </c>
      <c r="I233" s="33" t="s">
        <v>7385</v>
      </c>
      <c r="J233" s="154">
        <v>974105</v>
      </c>
      <c r="K233" s="115">
        <v>5</v>
      </c>
    </row>
    <row r="234" spans="1:11" ht="47.25" x14ac:dyDescent="0.25">
      <c r="A234" s="532" t="s">
        <v>7408</v>
      </c>
      <c r="B234" s="33" t="s">
        <v>7411</v>
      </c>
      <c r="C234" s="29" t="s">
        <v>11</v>
      </c>
      <c r="D234" s="32" t="s">
        <v>3349</v>
      </c>
      <c r="E234" s="31">
        <v>130</v>
      </c>
      <c r="F234" s="32" t="s">
        <v>7335</v>
      </c>
      <c r="G234" s="32" t="s">
        <v>7398</v>
      </c>
      <c r="H234" s="33" t="s">
        <v>7165</v>
      </c>
      <c r="I234" s="33" t="s">
        <v>7385</v>
      </c>
      <c r="J234" s="154">
        <v>1151215</v>
      </c>
      <c r="K234" s="115">
        <v>5</v>
      </c>
    </row>
    <row r="235" spans="1:11" ht="47.25" x14ac:dyDescent="0.25">
      <c r="A235" s="532" t="s">
        <v>7408</v>
      </c>
      <c r="B235" s="33" t="s">
        <v>7412</v>
      </c>
      <c r="C235" s="29" t="s">
        <v>11</v>
      </c>
      <c r="D235" s="32" t="s">
        <v>3021</v>
      </c>
      <c r="E235" s="31">
        <v>342</v>
      </c>
      <c r="F235" s="32" t="s">
        <v>7335</v>
      </c>
      <c r="G235" s="32" t="s">
        <v>7398</v>
      </c>
      <c r="H235" s="33" t="s">
        <v>7165</v>
      </c>
      <c r="I235" s="33" t="s">
        <v>7385</v>
      </c>
      <c r="J235" s="154">
        <v>3028581</v>
      </c>
      <c r="K235" s="115">
        <v>5</v>
      </c>
    </row>
    <row r="236" spans="1:11" ht="47.25" x14ac:dyDescent="0.25">
      <c r="A236" s="532" t="s">
        <v>7408</v>
      </c>
      <c r="B236" s="33" t="s">
        <v>7413</v>
      </c>
      <c r="C236" s="29" t="s">
        <v>11</v>
      </c>
      <c r="D236" s="32" t="s">
        <v>2091</v>
      </c>
      <c r="E236" s="31">
        <v>213</v>
      </c>
      <c r="F236" s="32" t="s">
        <v>7335</v>
      </c>
      <c r="G236" s="32" t="s">
        <v>7398</v>
      </c>
      <c r="H236" s="33" t="s">
        <v>7165</v>
      </c>
      <c r="I236" s="33" t="s">
        <v>7385</v>
      </c>
      <c r="J236" s="154">
        <v>1886221.5</v>
      </c>
      <c r="K236" s="115">
        <v>5</v>
      </c>
    </row>
    <row r="237" spans="1:11" ht="47.25" x14ac:dyDescent="0.25">
      <c r="A237" s="532" t="s">
        <v>7408</v>
      </c>
      <c r="B237" s="33" t="s">
        <v>7414</v>
      </c>
      <c r="C237" s="29" t="s">
        <v>11</v>
      </c>
      <c r="D237" s="32" t="s">
        <v>7415</v>
      </c>
      <c r="E237" s="31">
        <v>335</v>
      </c>
      <c r="F237" s="32" t="s">
        <v>7335</v>
      </c>
      <c r="G237" s="32" t="s">
        <v>7398</v>
      </c>
      <c r="H237" s="33" t="s">
        <v>7165</v>
      </c>
      <c r="I237" s="33" t="s">
        <v>7385</v>
      </c>
      <c r="J237" s="154">
        <v>2966592.5</v>
      </c>
      <c r="K237" s="115">
        <v>5</v>
      </c>
    </row>
    <row r="238" spans="1:11" ht="31.5" x14ac:dyDescent="0.25">
      <c r="A238" s="532" t="s">
        <v>7408</v>
      </c>
      <c r="B238" s="33" t="s">
        <v>7416</v>
      </c>
      <c r="C238" s="29" t="s">
        <v>365</v>
      </c>
      <c r="D238" s="32" t="s">
        <v>7417</v>
      </c>
      <c r="E238" s="31">
        <v>105</v>
      </c>
      <c r="F238" s="32" t="s">
        <v>7335</v>
      </c>
      <c r="G238" s="32" t="s">
        <v>7398</v>
      </c>
      <c r="H238" s="33" t="s">
        <v>7165</v>
      </c>
      <c r="I238" s="33" t="s">
        <v>7385</v>
      </c>
      <c r="J238" s="815">
        <v>929827.5</v>
      </c>
      <c r="K238" s="115">
        <v>5</v>
      </c>
    </row>
    <row r="239" spans="1:11" x14ac:dyDescent="0.25">
      <c r="A239" s="211"/>
      <c r="B239" s="211">
        <v>6</v>
      </c>
      <c r="C239" s="614"/>
      <c r="D239" s="212" t="s">
        <v>30</v>
      </c>
      <c r="E239" s="213">
        <v>1235</v>
      </c>
      <c r="F239" s="214"/>
      <c r="G239" s="215"/>
      <c r="H239" s="215"/>
      <c r="I239" s="215"/>
      <c r="J239" s="298">
        <v>10936542.5</v>
      </c>
      <c r="K239" s="469">
        <v>1</v>
      </c>
    </row>
    <row r="240" spans="1:11" x14ac:dyDescent="0.25">
      <c r="J240" s="115"/>
    </row>
    <row r="241" spans="1:11" ht="20.25" customHeight="1" x14ac:dyDescent="0.25">
      <c r="A241" s="843" t="s">
        <v>7418</v>
      </c>
      <c r="B241" s="843"/>
      <c r="C241" s="843"/>
      <c r="D241" s="843"/>
      <c r="E241" s="843"/>
      <c r="F241" s="843"/>
      <c r="G241" s="843"/>
      <c r="H241" s="843"/>
      <c r="I241" s="843"/>
      <c r="J241" s="843"/>
    </row>
    <row r="242" spans="1:11" s="276" customFormat="1" ht="20.25" customHeight="1" thickBot="1" x14ac:dyDescent="0.3">
      <c r="A242" s="814"/>
      <c r="B242" s="814"/>
      <c r="C242" s="814"/>
      <c r="D242" s="814"/>
      <c r="E242" s="814"/>
      <c r="F242" s="814"/>
      <c r="G242" s="814"/>
      <c r="H242" s="814"/>
      <c r="I242" s="814"/>
      <c r="J242" s="814"/>
    </row>
    <row r="243" spans="1:11" ht="45" x14ac:dyDescent="0.25">
      <c r="A243" s="206" t="s">
        <v>5263</v>
      </c>
      <c r="B243" s="206" t="s">
        <v>6933</v>
      </c>
      <c r="C243" s="205" t="s">
        <v>17</v>
      </c>
      <c r="D243" s="259" t="s">
        <v>18</v>
      </c>
      <c r="E243" s="259" t="s">
        <v>6</v>
      </c>
      <c r="F243" s="259" t="s">
        <v>19</v>
      </c>
      <c r="G243" s="259" t="s">
        <v>20</v>
      </c>
      <c r="H243" s="273" t="s">
        <v>21</v>
      </c>
      <c r="I243" s="273" t="s">
        <v>22</v>
      </c>
      <c r="J243" s="263" t="s">
        <v>23</v>
      </c>
    </row>
    <row r="244" spans="1:11" ht="15.75" x14ac:dyDescent="0.25">
      <c r="A244" s="532" t="s">
        <v>7419</v>
      </c>
      <c r="B244" s="33" t="s">
        <v>7420</v>
      </c>
      <c r="C244" s="29" t="s">
        <v>9</v>
      </c>
      <c r="D244" s="32" t="s">
        <v>7421</v>
      </c>
      <c r="E244" s="31">
        <v>57</v>
      </c>
      <c r="F244" s="32" t="s">
        <v>7335</v>
      </c>
      <c r="G244" s="32" t="s">
        <v>7422</v>
      </c>
      <c r="H244" s="33" t="s">
        <v>7165</v>
      </c>
      <c r="I244" s="33" t="s">
        <v>7423</v>
      </c>
      <c r="J244" s="154">
        <v>487749</v>
      </c>
      <c r="K244" s="115">
        <v>5</v>
      </c>
    </row>
    <row r="245" spans="1:11" ht="31.5" x14ac:dyDescent="0.25">
      <c r="A245" s="532" t="s">
        <v>7419</v>
      </c>
      <c r="B245" s="33" t="s">
        <v>7424</v>
      </c>
      <c r="C245" s="29" t="s">
        <v>365</v>
      </c>
      <c r="D245" s="32" t="s">
        <v>7425</v>
      </c>
      <c r="E245" s="31">
        <v>71</v>
      </c>
      <c r="F245" s="32" t="s">
        <v>7335</v>
      </c>
      <c r="G245" s="32" t="s">
        <v>7422</v>
      </c>
      <c r="H245" s="33" t="s">
        <v>7165</v>
      </c>
      <c r="I245" s="33" t="s">
        <v>7423</v>
      </c>
      <c r="J245" s="154">
        <v>628740.5</v>
      </c>
      <c r="K245" s="115">
        <v>5</v>
      </c>
    </row>
    <row r="246" spans="1:11" ht="15.75" x14ac:dyDescent="0.25">
      <c r="A246" s="532" t="s">
        <v>7419</v>
      </c>
      <c r="B246" s="33" t="s">
        <v>7426</v>
      </c>
      <c r="C246" s="29" t="s">
        <v>12</v>
      </c>
      <c r="D246" s="32" t="s">
        <v>7427</v>
      </c>
      <c r="E246" s="31">
        <v>58</v>
      </c>
      <c r="F246" s="32" t="s">
        <v>7335</v>
      </c>
      <c r="G246" s="32" t="s">
        <v>7422</v>
      </c>
      <c r="H246" s="33" t="s">
        <v>7165</v>
      </c>
      <c r="I246" s="33" t="s">
        <v>7423</v>
      </c>
      <c r="J246" s="154">
        <v>530932</v>
      </c>
      <c r="K246" s="115">
        <v>5</v>
      </c>
    </row>
    <row r="247" spans="1:11" ht="47.25" x14ac:dyDescent="0.25">
      <c r="A247" s="532" t="s">
        <v>7419</v>
      </c>
      <c r="B247" s="33" t="s">
        <v>7428</v>
      </c>
      <c r="C247" s="29" t="s">
        <v>11</v>
      </c>
      <c r="D247" s="32" t="s">
        <v>7429</v>
      </c>
      <c r="E247" s="31">
        <v>145</v>
      </c>
      <c r="F247" s="32" t="s">
        <v>7335</v>
      </c>
      <c r="G247" s="32" t="s">
        <v>7422</v>
      </c>
      <c r="H247" s="33" t="s">
        <v>7165</v>
      </c>
      <c r="I247" s="33" t="s">
        <v>7423</v>
      </c>
      <c r="J247" s="154">
        <v>1284047.5</v>
      </c>
      <c r="K247" s="115">
        <v>5</v>
      </c>
    </row>
    <row r="248" spans="1:11" ht="47.25" x14ac:dyDescent="0.25">
      <c r="A248" s="532" t="s">
        <v>7419</v>
      </c>
      <c r="B248" s="33" t="s">
        <v>7430</v>
      </c>
      <c r="C248" s="29" t="s">
        <v>11</v>
      </c>
      <c r="D248" s="32" t="s">
        <v>7431</v>
      </c>
      <c r="E248" s="31">
        <v>696</v>
      </c>
      <c r="F248" s="32" t="s">
        <v>7335</v>
      </c>
      <c r="G248" s="32" t="s">
        <v>7422</v>
      </c>
      <c r="H248" s="33" t="s">
        <v>7165</v>
      </c>
      <c r="I248" s="33" t="s">
        <v>7423</v>
      </c>
      <c r="J248" s="815">
        <v>6163428</v>
      </c>
      <c r="K248" s="115">
        <v>5</v>
      </c>
    </row>
    <row r="249" spans="1:11" x14ac:dyDescent="0.25">
      <c r="A249" s="614"/>
      <c r="B249" s="211">
        <v>5</v>
      </c>
      <c r="C249" s="614"/>
      <c r="D249" s="212" t="s">
        <v>30</v>
      </c>
      <c r="E249" s="213">
        <v>1027</v>
      </c>
      <c r="F249" s="214"/>
      <c r="G249" s="215"/>
      <c r="H249" s="215"/>
      <c r="I249" s="215"/>
      <c r="J249" s="298">
        <v>9094897</v>
      </c>
      <c r="K249" s="469">
        <v>1</v>
      </c>
    </row>
  </sheetData>
  <mergeCells count="16">
    <mergeCell ref="A192:J192"/>
    <mergeCell ref="A205:J205"/>
    <mergeCell ref="A220:J220"/>
    <mergeCell ref="A241:J241"/>
    <mergeCell ref="A57:J57"/>
    <mergeCell ref="A111:J111"/>
    <mergeCell ref="A125:J125"/>
    <mergeCell ref="A143:J143"/>
    <mergeCell ref="A159:J159"/>
    <mergeCell ref="A162:J162"/>
    <mergeCell ref="A42:J42"/>
    <mergeCell ref="A4:J4"/>
    <mergeCell ref="A5:J5"/>
    <mergeCell ref="A6:J6"/>
    <mergeCell ref="A8:J8"/>
    <mergeCell ref="A11:J1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P472"/>
  <sheetViews>
    <sheetView showGridLines="0" zoomScaleNormal="100" zoomScaleSheetLayoutView="100" workbookViewId="0">
      <selection activeCell="A8" sqref="A8:I8"/>
    </sheetView>
  </sheetViews>
  <sheetFormatPr defaultColWidth="13" defaultRowHeight="15" x14ac:dyDescent="0.25"/>
  <cols>
    <col min="1" max="1" width="17.5703125" style="115" customWidth="1"/>
    <col min="2" max="2" width="31.7109375" style="115" customWidth="1"/>
    <col min="3" max="3" width="21.28515625" style="622" customWidth="1"/>
    <col min="4" max="4" width="29.7109375" style="115" customWidth="1"/>
    <col min="5" max="5" width="16" style="115" customWidth="1"/>
    <col min="6" max="6" width="33.85546875" style="115" customWidth="1"/>
    <col min="7" max="7" width="23.42578125" style="115" customWidth="1"/>
    <col min="8" max="9" width="13" style="115"/>
    <col min="10" max="10" width="17.7109375" style="1" customWidth="1"/>
    <col min="11" max="11" width="9.140625" style="115" hidden="1" customWidth="1"/>
    <col min="12" max="15" width="0" style="115" hidden="1" customWidth="1"/>
    <col min="16" max="16" width="16.85546875" style="115" hidden="1" customWidth="1"/>
    <col min="17" max="16384" width="13" style="115"/>
  </cols>
  <sheetData>
    <row r="3" spans="1:16" x14ac:dyDescent="0.25">
      <c r="A3" s="158"/>
      <c r="B3" s="158"/>
      <c r="C3" s="610"/>
      <c r="D3" s="158"/>
      <c r="E3" s="158"/>
      <c r="F3" s="158"/>
      <c r="G3" s="158"/>
      <c r="H3" s="158"/>
      <c r="I3" s="158"/>
      <c r="J3" s="43"/>
    </row>
    <row r="4" spans="1:16" x14ac:dyDescent="0.25">
      <c r="A4"/>
      <c r="B4"/>
      <c r="C4" s="611"/>
      <c r="D4"/>
      <c r="E4"/>
      <c r="F4"/>
      <c r="G4"/>
      <c r="H4" s="116"/>
      <c r="I4" s="116"/>
      <c r="J4" s="2"/>
      <c r="L4" s="231"/>
    </row>
    <row r="5" spans="1:16" ht="15.75" x14ac:dyDescent="0.25">
      <c r="A5" s="846" t="s">
        <v>0</v>
      </c>
      <c r="B5" s="846"/>
      <c r="C5" s="846"/>
      <c r="D5" s="846"/>
      <c r="E5" s="846"/>
      <c r="F5" s="846"/>
      <c r="G5" s="846"/>
      <c r="H5" s="846"/>
      <c r="I5" s="846"/>
      <c r="J5" s="846"/>
      <c r="L5" s="231"/>
    </row>
    <row r="6" spans="1:16" ht="15.75" x14ac:dyDescent="0.25">
      <c r="A6" s="847" t="s">
        <v>1</v>
      </c>
      <c r="B6" s="847"/>
      <c r="C6" s="847"/>
      <c r="D6" s="847"/>
      <c r="E6" s="847"/>
      <c r="F6" s="847"/>
      <c r="G6" s="847"/>
      <c r="H6" s="847"/>
      <c r="I6" s="847"/>
      <c r="J6" s="847"/>
      <c r="L6" s="231"/>
    </row>
    <row r="7" spans="1:16" ht="15.75" x14ac:dyDescent="0.25">
      <c r="A7" s="847" t="s">
        <v>2</v>
      </c>
      <c r="B7" s="847"/>
      <c r="C7" s="847"/>
      <c r="D7" s="847"/>
      <c r="E7" s="847"/>
      <c r="F7" s="847"/>
      <c r="G7" s="847"/>
      <c r="H7" s="847"/>
      <c r="I7" s="847"/>
      <c r="J7" s="847"/>
      <c r="L7" s="231"/>
    </row>
    <row r="8" spans="1:16" x14ac:dyDescent="0.25">
      <c r="A8" s="823"/>
      <c r="B8" s="823"/>
      <c r="C8" s="823"/>
      <c r="D8" s="823"/>
      <c r="E8" s="823"/>
      <c r="F8" s="823"/>
      <c r="G8" s="823"/>
      <c r="H8" s="823"/>
      <c r="I8" s="823"/>
      <c r="J8" s="350"/>
      <c r="L8" s="231"/>
    </row>
    <row r="9" spans="1:16" ht="26.25" customHeight="1" x14ac:dyDescent="0.25">
      <c r="A9" s="841" t="s">
        <v>5261</v>
      </c>
      <c r="B9" s="841"/>
      <c r="C9" s="841"/>
      <c r="D9" s="841"/>
      <c r="E9" s="841"/>
      <c r="F9" s="841"/>
      <c r="G9" s="841"/>
      <c r="H9" s="841"/>
      <c r="I9" s="841"/>
      <c r="J9" s="841"/>
      <c r="L9" s="231"/>
      <c r="M9" s="5" t="s">
        <v>4</v>
      </c>
      <c r="N9" s="5" t="s">
        <v>5</v>
      </c>
      <c r="O9" s="5" t="s">
        <v>6</v>
      </c>
      <c r="P9" s="5" t="s">
        <v>7</v>
      </c>
    </row>
    <row r="10" spans="1:16" ht="54" customHeight="1" x14ac:dyDescent="0.25">
      <c r="A10" s="449"/>
      <c r="B10" s="449"/>
      <c r="C10" s="449"/>
      <c r="D10" s="449"/>
      <c r="E10" s="449"/>
      <c r="F10" s="449"/>
      <c r="G10" s="449"/>
      <c r="H10" s="449"/>
      <c r="M10" s="10" t="s">
        <v>8</v>
      </c>
      <c r="N10" s="10">
        <v>43</v>
      </c>
      <c r="O10" s="11">
        <v>17236</v>
      </c>
      <c r="P10" s="581">
        <v>147488452</v>
      </c>
    </row>
    <row r="11" spans="1:16" ht="15" customHeight="1" x14ac:dyDescent="0.25">
      <c r="A11" s="450"/>
      <c r="B11" s="450"/>
      <c r="C11" s="450"/>
      <c r="D11" s="450"/>
      <c r="E11" s="450"/>
      <c r="F11" s="450"/>
      <c r="G11" s="450"/>
      <c r="H11" s="450"/>
      <c r="M11" s="10" t="s">
        <v>365</v>
      </c>
      <c r="N11" s="10">
        <v>45.5</v>
      </c>
      <c r="O11" s="11">
        <v>123</v>
      </c>
      <c r="P11" s="581">
        <v>1113703.5</v>
      </c>
    </row>
    <row r="12" spans="1:16" ht="24" customHeight="1" x14ac:dyDescent="0.25">
      <c r="A12" s="848" t="s">
        <v>5262</v>
      </c>
      <c r="B12" s="848"/>
      <c r="C12" s="848"/>
      <c r="D12" s="848"/>
      <c r="E12" s="848"/>
      <c r="F12" s="848"/>
      <c r="G12" s="848"/>
      <c r="H12" s="848"/>
      <c r="I12" s="848"/>
      <c r="J12" s="848"/>
      <c r="M12" s="17" t="s">
        <v>11</v>
      </c>
      <c r="N12" s="17">
        <v>45.5</v>
      </c>
      <c r="O12" s="11">
        <v>26194</v>
      </c>
      <c r="P12" s="581">
        <v>237173573</v>
      </c>
    </row>
    <row r="13" spans="1:16" ht="15" customHeight="1" x14ac:dyDescent="0.25">
      <c r="A13" s="452"/>
      <c r="B13" s="452"/>
      <c r="C13" s="453"/>
      <c r="D13" s="452"/>
      <c r="E13" s="452"/>
      <c r="F13" s="452"/>
      <c r="G13" s="452"/>
      <c r="H13" s="452"/>
      <c r="M13" s="17" t="s">
        <v>12</v>
      </c>
      <c r="N13" s="17">
        <v>48</v>
      </c>
      <c r="O13" s="11">
        <v>6064</v>
      </c>
      <c r="P13" s="581">
        <v>57923328</v>
      </c>
    </row>
    <row r="14" spans="1:16" ht="15.75" thickBot="1" x14ac:dyDescent="0.3">
      <c r="A14"/>
      <c r="B14"/>
      <c r="C14" s="611"/>
      <c r="D14" s="455"/>
      <c r="E14"/>
      <c r="F14"/>
      <c r="G14" s="447"/>
      <c r="H14" s="116"/>
      <c r="L14" s="115">
        <v>59</v>
      </c>
      <c r="M14" s="4"/>
      <c r="N14" s="4"/>
      <c r="O14" s="4"/>
      <c r="P14" s="4"/>
    </row>
    <row r="15" spans="1:16" ht="51" customHeight="1" x14ac:dyDescent="0.25">
      <c r="A15" s="259" t="s">
        <v>5263</v>
      </c>
      <c r="B15" s="259" t="s">
        <v>5264</v>
      </c>
      <c r="C15" s="612" t="s">
        <v>17</v>
      </c>
      <c r="D15" s="259" t="s">
        <v>18</v>
      </c>
      <c r="E15" s="259" t="s">
        <v>6</v>
      </c>
      <c r="F15" s="259" t="s">
        <v>19</v>
      </c>
      <c r="G15" s="259" t="s">
        <v>20</v>
      </c>
      <c r="H15" s="273" t="s">
        <v>21</v>
      </c>
      <c r="I15" s="281" t="s">
        <v>22</v>
      </c>
      <c r="J15" s="613" t="s">
        <v>23</v>
      </c>
      <c r="K15" s="293"/>
      <c r="M15" s="4"/>
      <c r="N15" s="4"/>
      <c r="O15" s="4"/>
      <c r="P15" s="18">
        <v>0</v>
      </c>
    </row>
    <row r="16" spans="1:16" ht="31.5" x14ac:dyDescent="0.25">
      <c r="A16" s="532" t="s">
        <v>5265</v>
      </c>
      <c r="B16" s="33" t="s">
        <v>5266</v>
      </c>
      <c r="C16" s="29" t="s">
        <v>11</v>
      </c>
      <c r="D16" s="32" t="s">
        <v>5267</v>
      </c>
      <c r="E16" s="31">
        <v>131</v>
      </c>
      <c r="F16" s="32" t="s">
        <v>268</v>
      </c>
      <c r="G16" s="32" t="s">
        <v>5268</v>
      </c>
      <c r="H16" s="33" t="s">
        <v>5269</v>
      </c>
      <c r="I16" s="33" t="s">
        <v>5270</v>
      </c>
      <c r="J16" s="129">
        <v>1186139.5</v>
      </c>
      <c r="K16" s="115">
        <v>5</v>
      </c>
    </row>
    <row r="17" spans="1:11" ht="15.75" x14ac:dyDescent="0.25">
      <c r="A17" s="532" t="s">
        <v>5265</v>
      </c>
      <c r="B17" s="33" t="s">
        <v>5271</v>
      </c>
      <c r="C17" s="29" t="s">
        <v>8</v>
      </c>
      <c r="D17" s="32" t="s">
        <v>5272</v>
      </c>
      <c r="E17" s="31">
        <v>67</v>
      </c>
      <c r="F17" s="32" t="s">
        <v>268</v>
      </c>
      <c r="G17" s="32" t="s">
        <v>5268</v>
      </c>
      <c r="H17" s="33" t="s">
        <v>5269</v>
      </c>
      <c r="I17" s="33" t="s">
        <v>5270</v>
      </c>
      <c r="J17" s="129">
        <v>573319</v>
      </c>
      <c r="K17" s="115">
        <v>5</v>
      </c>
    </row>
    <row r="18" spans="1:11" ht="15.75" x14ac:dyDescent="0.25">
      <c r="A18" s="532" t="s">
        <v>5265</v>
      </c>
      <c r="B18" s="33" t="s">
        <v>5273</v>
      </c>
      <c r="C18" s="29" t="s">
        <v>8</v>
      </c>
      <c r="D18" s="32" t="s">
        <v>5274</v>
      </c>
      <c r="E18" s="31">
        <v>26</v>
      </c>
      <c r="F18" s="32" t="s">
        <v>268</v>
      </c>
      <c r="G18" s="32" t="s">
        <v>5268</v>
      </c>
      <c r="H18" s="33" t="s">
        <v>5269</v>
      </c>
      <c r="I18" s="33" t="s">
        <v>5270</v>
      </c>
      <c r="J18" s="129">
        <v>222482</v>
      </c>
      <c r="K18" s="115">
        <v>5</v>
      </c>
    </row>
    <row r="19" spans="1:11" ht="15.75" x14ac:dyDescent="0.25">
      <c r="A19" s="532" t="s">
        <v>5265</v>
      </c>
      <c r="B19" s="33" t="s">
        <v>5275</v>
      </c>
      <c r="C19" s="29" t="s">
        <v>8</v>
      </c>
      <c r="D19" s="32" t="s">
        <v>5276</v>
      </c>
      <c r="E19" s="31">
        <v>25</v>
      </c>
      <c r="F19" s="32" t="s">
        <v>268</v>
      </c>
      <c r="G19" s="32" t="s">
        <v>5268</v>
      </c>
      <c r="H19" s="33" t="s">
        <v>5269</v>
      </c>
      <c r="I19" s="33" t="s">
        <v>5270</v>
      </c>
      <c r="J19" s="315">
        <v>213925</v>
      </c>
      <c r="K19" s="115">
        <v>5</v>
      </c>
    </row>
    <row r="20" spans="1:11" x14ac:dyDescent="0.25">
      <c r="A20" s="614"/>
      <c r="B20" s="211">
        <v>4</v>
      </c>
      <c r="C20" s="614"/>
      <c r="D20" s="212" t="s">
        <v>30</v>
      </c>
      <c r="E20" s="213">
        <v>249</v>
      </c>
      <c r="F20" s="222"/>
      <c r="G20" s="222"/>
      <c r="H20" s="222"/>
      <c r="I20" s="214"/>
      <c r="J20" s="298">
        <v>2195865.5</v>
      </c>
      <c r="K20" s="115">
        <v>2</v>
      </c>
    </row>
    <row r="22" spans="1:11" ht="45" x14ac:dyDescent="0.25">
      <c r="A22" s="260" t="s">
        <v>5263</v>
      </c>
      <c r="B22" s="260" t="s">
        <v>5264</v>
      </c>
      <c r="C22" s="615" t="s">
        <v>17</v>
      </c>
      <c r="D22" s="260" t="s">
        <v>18</v>
      </c>
      <c r="E22" s="260" t="s">
        <v>6</v>
      </c>
      <c r="F22" s="260" t="s">
        <v>19</v>
      </c>
      <c r="G22" s="260" t="s">
        <v>20</v>
      </c>
      <c r="H22" s="616" t="s">
        <v>21</v>
      </c>
      <c r="I22" s="616" t="s">
        <v>22</v>
      </c>
      <c r="J22" s="268" t="s">
        <v>23</v>
      </c>
    </row>
    <row r="23" spans="1:11" ht="31.5" x14ac:dyDescent="0.25">
      <c r="A23" s="532" t="s">
        <v>5277</v>
      </c>
      <c r="B23" s="65" t="s">
        <v>5278</v>
      </c>
      <c r="C23" s="227" t="s">
        <v>12</v>
      </c>
      <c r="D23" s="67" t="s">
        <v>5279</v>
      </c>
      <c r="E23" s="228">
        <v>223</v>
      </c>
      <c r="F23" s="67" t="s">
        <v>268</v>
      </c>
      <c r="G23" s="67" t="s">
        <v>5268</v>
      </c>
      <c r="H23" s="65" t="s">
        <v>5269</v>
      </c>
      <c r="I23" s="65" t="s">
        <v>5270</v>
      </c>
      <c r="J23" s="317">
        <v>2130096</v>
      </c>
      <c r="K23" s="115">
        <v>5</v>
      </c>
    </row>
    <row r="24" spans="1:11" ht="31.5" x14ac:dyDescent="0.25">
      <c r="A24" s="532" t="s">
        <v>5277</v>
      </c>
      <c r="B24" s="33" t="s">
        <v>5280</v>
      </c>
      <c r="C24" s="29" t="s">
        <v>11</v>
      </c>
      <c r="D24" s="32" t="s">
        <v>5281</v>
      </c>
      <c r="E24" s="31">
        <v>537</v>
      </c>
      <c r="F24" s="32" t="s">
        <v>268</v>
      </c>
      <c r="G24" s="32" t="s">
        <v>5268</v>
      </c>
      <c r="H24" s="33" t="s">
        <v>5269</v>
      </c>
      <c r="I24" s="33" t="s">
        <v>5270</v>
      </c>
      <c r="J24" s="315">
        <v>4862266.5</v>
      </c>
      <c r="K24" s="115">
        <v>5</v>
      </c>
    </row>
    <row r="25" spans="1:11" x14ac:dyDescent="0.25">
      <c r="A25" s="614"/>
      <c r="B25" s="211">
        <v>2</v>
      </c>
      <c r="C25" s="614"/>
      <c r="D25" s="212" t="s">
        <v>30</v>
      </c>
      <c r="E25" s="213">
        <v>760</v>
      </c>
      <c r="F25" s="222"/>
      <c r="G25" s="222"/>
      <c r="H25" s="222"/>
      <c r="I25" s="214"/>
      <c r="J25" s="298">
        <v>6992362.5</v>
      </c>
      <c r="K25" s="115">
        <v>2</v>
      </c>
    </row>
    <row r="27" spans="1:11" ht="45" x14ac:dyDescent="0.25">
      <c r="A27" s="260" t="s">
        <v>5263</v>
      </c>
      <c r="B27" s="260" t="s">
        <v>5264</v>
      </c>
      <c r="C27" s="615" t="s">
        <v>17</v>
      </c>
      <c r="D27" s="260" t="s">
        <v>18</v>
      </c>
      <c r="E27" s="260" t="s">
        <v>6</v>
      </c>
      <c r="F27" s="260" t="s">
        <v>19</v>
      </c>
      <c r="G27" s="260" t="s">
        <v>20</v>
      </c>
      <c r="H27" s="616" t="s">
        <v>21</v>
      </c>
      <c r="I27" s="616" t="s">
        <v>22</v>
      </c>
      <c r="J27" s="268" t="s">
        <v>23</v>
      </c>
    </row>
    <row r="28" spans="1:11" ht="15.75" x14ac:dyDescent="0.25">
      <c r="A28" s="532" t="s">
        <v>5282</v>
      </c>
      <c r="B28" s="65" t="s">
        <v>5283</v>
      </c>
      <c r="C28" s="227" t="s">
        <v>12</v>
      </c>
      <c r="D28" s="67" t="s">
        <v>5284</v>
      </c>
      <c r="E28" s="228">
        <v>232</v>
      </c>
      <c r="F28" s="67" t="s">
        <v>268</v>
      </c>
      <c r="G28" s="67" t="s">
        <v>5268</v>
      </c>
      <c r="H28" s="65" t="s">
        <v>5269</v>
      </c>
      <c r="I28" s="65" t="s">
        <v>5270</v>
      </c>
      <c r="J28" s="317">
        <v>2216064</v>
      </c>
      <c r="K28" s="115">
        <v>5</v>
      </c>
    </row>
    <row r="29" spans="1:11" ht="31.5" x14ac:dyDescent="0.25">
      <c r="A29" s="532" t="s">
        <v>5282</v>
      </c>
      <c r="B29" s="33" t="s">
        <v>5285</v>
      </c>
      <c r="C29" s="29" t="s">
        <v>8</v>
      </c>
      <c r="D29" s="32" t="s">
        <v>5286</v>
      </c>
      <c r="E29" s="31">
        <v>78</v>
      </c>
      <c r="F29" s="32" t="s">
        <v>268</v>
      </c>
      <c r="G29" s="32" t="s">
        <v>5268</v>
      </c>
      <c r="H29" s="33" t="s">
        <v>5269</v>
      </c>
      <c r="I29" s="33" t="s">
        <v>5270</v>
      </c>
      <c r="J29" s="129">
        <v>667446</v>
      </c>
      <c r="K29" s="115">
        <v>5</v>
      </c>
    </row>
    <row r="30" spans="1:11" ht="31.5" x14ac:dyDescent="0.25">
      <c r="A30" s="532" t="s">
        <v>5282</v>
      </c>
      <c r="B30" s="33" t="s">
        <v>5287</v>
      </c>
      <c r="C30" s="29" t="s">
        <v>11</v>
      </c>
      <c r="D30" s="32" t="s">
        <v>5288</v>
      </c>
      <c r="E30" s="31">
        <v>61</v>
      </c>
      <c r="F30" s="32" t="s">
        <v>268</v>
      </c>
      <c r="G30" s="32" t="s">
        <v>5268</v>
      </c>
      <c r="H30" s="33" t="s">
        <v>5269</v>
      </c>
      <c r="I30" s="33" t="s">
        <v>5270</v>
      </c>
      <c r="J30" s="129">
        <v>552324.5</v>
      </c>
      <c r="K30" s="115">
        <v>5</v>
      </c>
    </row>
    <row r="31" spans="1:11" ht="15.75" x14ac:dyDescent="0.25">
      <c r="A31" s="532" t="s">
        <v>5282</v>
      </c>
      <c r="B31" s="33" t="s">
        <v>5289</v>
      </c>
      <c r="C31" s="29" t="s">
        <v>12</v>
      </c>
      <c r="D31" s="32" t="s">
        <v>174</v>
      </c>
      <c r="E31" s="31">
        <v>166</v>
      </c>
      <c r="F31" s="32" t="s">
        <v>268</v>
      </c>
      <c r="G31" s="32" t="s">
        <v>5268</v>
      </c>
      <c r="H31" s="33" t="s">
        <v>5269</v>
      </c>
      <c r="I31" s="33" t="s">
        <v>5270</v>
      </c>
      <c r="J31" s="129">
        <v>1585632</v>
      </c>
      <c r="K31" s="115">
        <v>5</v>
      </c>
    </row>
    <row r="32" spans="1:11" ht="15.75" x14ac:dyDescent="0.25">
      <c r="A32" s="532" t="s">
        <v>5282</v>
      </c>
      <c r="B32" s="33" t="s">
        <v>5290</v>
      </c>
      <c r="C32" s="29" t="s">
        <v>12</v>
      </c>
      <c r="D32" s="32" t="s">
        <v>5291</v>
      </c>
      <c r="E32" s="31">
        <v>153</v>
      </c>
      <c r="F32" s="32" t="s">
        <v>268</v>
      </c>
      <c r="G32" s="32" t="s">
        <v>5268</v>
      </c>
      <c r="H32" s="33" t="s">
        <v>5269</v>
      </c>
      <c r="I32" s="33" t="s">
        <v>5270</v>
      </c>
      <c r="J32" s="315">
        <v>1461456</v>
      </c>
      <c r="K32" s="115">
        <v>5</v>
      </c>
    </row>
    <row r="33" spans="1:11" x14ac:dyDescent="0.25">
      <c r="A33" s="614"/>
      <c r="B33" s="211">
        <v>5</v>
      </c>
      <c r="C33" s="614"/>
      <c r="D33" s="212" t="s">
        <v>30</v>
      </c>
      <c r="E33" s="213">
        <v>690</v>
      </c>
      <c r="F33" s="214"/>
      <c r="G33" s="215"/>
      <c r="H33" s="215"/>
      <c r="I33" s="215"/>
      <c r="J33" s="298">
        <v>6482922.5</v>
      </c>
      <c r="K33" s="115">
        <v>2</v>
      </c>
    </row>
    <row r="35" spans="1:11" ht="45" x14ac:dyDescent="0.25">
      <c r="A35" s="260" t="s">
        <v>5263</v>
      </c>
      <c r="B35" s="260" t="s">
        <v>5264</v>
      </c>
      <c r="C35" s="615" t="s">
        <v>17</v>
      </c>
      <c r="D35" s="260" t="s">
        <v>18</v>
      </c>
      <c r="E35" s="260" t="s">
        <v>6</v>
      </c>
      <c r="F35" s="260" t="s">
        <v>19</v>
      </c>
      <c r="G35" s="260" t="s">
        <v>20</v>
      </c>
      <c r="H35" s="616" t="s">
        <v>21</v>
      </c>
      <c r="I35" s="616" t="s">
        <v>22</v>
      </c>
      <c r="J35" s="268" t="s">
        <v>23</v>
      </c>
    </row>
    <row r="36" spans="1:11" ht="31.5" x14ac:dyDescent="0.25">
      <c r="A36" s="532" t="s">
        <v>5292</v>
      </c>
      <c r="B36" s="65" t="s">
        <v>5293</v>
      </c>
      <c r="C36" s="227" t="s">
        <v>11</v>
      </c>
      <c r="D36" s="67" t="s">
        <v>5294</v>
      </c>
      <c r="E36" s="228">
        <v>122</v>
      </c>
      <c r="F36" s="67" t="s">
        <v>268</v>
      </c>
      <c r="G36" s="67" t="s">
        <v>5268</v>
      </c>
      <c r="H36" s="65" t="s">
        <v>5269</v>
      </c>
      <c r="I36" s="65" t="s">
        <v>5270</v>
      </c>
      <c r="J36" s="317">
        <v>1104649</v>
      </c>
      <c r="K36" s="115">
        <v>5</v>
      </c>
    </row>
    <row r="37" spans="1:11" ht="15.75" x14ac:dyDescent="0.25">
      <c r="A37" s="532" t="s">
        <v>5292</v>
      </c>
      <c r="B37" s="33" t="s">
        <v>5295</v>
      </c>
      <c r="C37" s="29" t="s">
        <v>8</v>
      </c>
      <c r="D37" s="32" t="s">
        <v>5296</v>
      </c>
      <c r="E37" s="31">
        <v>46</v>
      </c>
      <c r="F37" s="32" t="s">
        <v>268</v>
      </c>
      <c r="G37" s="32" t="s">
        <v>5268</v>
      </c>
      <c r="H37" s="33" t="s">
        <v>5269</v>
      </c>
      <c r="I37" s="33" t="s">
        <v>5270</v>
      </c>
      <c r="J37" s="129">
        <v>393622</v>
      </c>
      <c r="K37" s="115">
        <v>5</v>
      </c>
    </row>
    <row r="38" spans="1:11" ht="15.75" x14ac:dyDescent="0.25">
      <c r="A38" s="532" t="s">
        <v>5292</v>
      </c>
      <c r="B38" s="33" t="s">
        <v>5297</v>
      </c>
      <c r="C38" s="29" t="s">
        <v>8</v>
      </c>
      <c r="D38" s="32" t="s">
        <v>5298</v>
      </c>
      <c r="E38" s="31">
        <v>37</v>
      </c>
      <c r="F38" s="32" t="s">
        <v>268</v>
      </c>
      <c r="G38" s="32" t="s">
        <v>5268</v>
      </c>
      <c r="H38" s="33" t="s">
        <v>5269</v>
      </c>
      <c r="I38" s="33" t="s">
        <v>5270</v>
      </c>
      <c r="J38" s="129">
        <v>316609</v>
      </c>
      <c r="K38" s="115">
        <v>5</v>
      </c>
    </row>
    <row r="39" spans="1:11" ht="15.75" x14ac:dyDescent="0.25">
      <c r="A39" s="532" t="s">
        <v>5292</v>
      </c>
      <c r="B39" s="33" t="s">
        <v>5299</v>
      </c>
      <c r="C39" s="29" t="s">
        <v>8</v>
      </c>
      <c r="D39" s="32" t="s">
        <v>5300</v>
      </c>
      <c r="E39" s="31">
        <v>36</v>
      </c>
      <c r="F39" s="32" t="s">
        <v>268</v>
      </c>
      <c r="G39" s="32" t="s">
        <v>5268</v>
      </c>
      <c r="H39" s="33" t="s">
        <v>5269</v>
      </c>
      <c r="I39" s="33" t="s">
        <v>5270</v>
      </c>
      <c r="J39" s="129">
        <v>308052</v>
      </c>
      <c r="K39" s="115">
        <v>5</v>
      </c>
    </row>
    <row r="40" spans="1:11" ht="15.75" x14ac:dyDescent="0.25">
      <c r="A40" s="532" t="s">
        <v>5292</v>
      </c>
      <c r="B40" s="33" t="s">
        <v>5301</v>
      </c>
      <c r="C40" s="29" t="s">
        <v>12</v>
      </c>
      <c r="D40" s="32" t="s">
        <v>5302</v>
      </c>
      <c r="E40" s="31">
        <v>140</v>
      </c>
      <c r="F40" s="32" t="s">
        <v>268</v>
      </c>
      <c r="G40" s="32" t="s">
        <v>5268</v>
      </c>
      <c r="H40" s="33" t="s">
        <v>5269</v>
      </c>
      <c r="I40" s="33" t="s">
        <v>5270</v>
      </c>
      <c r="J40" s="129">
        <v>1337280</v>
      </c>
      <c r="K40" s="115">
        <v>5</v>
      </c>
    </row>
    <row r="41" spans="1:11" ht="31.5" x14ac:dyDescent="0.25">
      <c r="A41" s="532" t="s">
        <v>5292</v>
      </c>
      <c r="B41" s="33" t="s">
        <v>5303</v>
      </c>
      <c r="C41" s="29" t="s">
        <v>11</v>
      </c>
      <c r="D41" s="32" t="s">
        <v>5304</v>
      </c>
      <c r="E41" s="31">
        <v>339</v>
      </c>
      <c r="F41" s="32" t="s">
        <v>268</v>
      </c>
      <c r="G41" s="32" t="s">
        <v>5268</v>
      </c>
      <c r="H41" s="33" t="s">
        <v>5269</v>
      </c>
      <c r="I41" s="33" t="s">
        <v>5270</v>
      </c>
      <c r="J41" s="129">
        <v>3069475.5</v>
      </c>
      <c r="K41" s="115">
        <v>5</v>
      </c>
    </row>
    <row r="42" spans="1:11" ht="31.5" x14ac:dyDescent="0.25">
      <c r="A42" s="532" t="s">
        <v>5292</v>
      </c>
      <c r="B42" s="33" t="s">
        <v>5305</v>
      </c>
      <c r="C42" s="29" t="s">
        <v>8</v>
      </c>
      <c r="D42" s="32" t="s">
        <v>5306</v>
      </c>
      <c r="E42" s="31">
        <v>89</v>
      </c>
      <c r="F42" s="32" t="s">
        <v>268</v>
      </c>
      <c r="G42" s="32" t="s">
        <v>5268</v>
      </c>
      <c r="H42" s="33" t="s">
        <v>5269</v>
      </c>
      <c r="I42" s="33" t="s">
        <v>5270</v>
      </c>
      <c r="J42" s="315">
        <v>761573</v>
      </c>
      <c r="K42" s="115">
        <v>5</v>
      </c>
    </row>
    <row r="43" spans="1:11" x14ac:dyDescent="0.25">
      <c r="A43" s="614"/>
      <c r="B43" s="211">
        <v>7</v>
      </c>
      <c r="C43" s="614"/>
      <c r="D43" s="212" t="s">
        <v>30</v>
      </c>
      <c r="E43" s="213">
        <v>809</v>
      </c>
      <c r="F43" s="214"/>
      <c r="G43" s="215"/>
      <c r="H43" s="215"/>
      <c r="I43" s="215"/>
      <c r="J43" s="298">
        <v>7291260.5</v>
      </c>
      <c r="K43" s="115">
        <v>2</v>
      </c>
    </row>
    <row r="45" spans="1:11" ht="45" x14ac:dyDescent="0.25">
      <c r="A45" s="260" t="s">
        <v>5263</v>
      </c>
      <c r="B45" s="260" t="s">
        <v>5264</v>
      </c>
      <c r="C45" s="615" t="s">
        <v>17</v>
      </c>
      <c r="D45" s="260" t="s">
        <v>18</v>
      </c>
      <c r="E45" s="260" t="s">
        <v>6</v>
      </c>
      <c r="F45" s="260" t="s">
        <v>19</v>
      </c>
      <c r="G45" s="260" t="s">
        <v>20</v>
      </c>
      <c r="H45" s="616" t="s">
        <v>21</v>
      </c>
      <c r="I45" s="616" t="s">
        <v>22</v>
      </c>
      <c r="J45" s="268" t="s">
        <v>23</v>
      </c>
    </row>
    <row r="46" spans="1:11" ht="31.5" x14ac:dyDescent="0.25">
      <c r="A46" s="532" t="s">
        <v>5307</v>
      </c>
      <c r="B46" s="65" t="s">
        <v>5308</v>
      </c>
      <c r="C46" s="227" t="s">
        <v>8</v>
      </c>
      <c r="D46" s="67" t="s">
        <v>5309</v>
      </c>
      <c r="E46" s="228">
        <v>227</v>
      </c>
      <c r="F46" s="67" t="s">
        <v>268</v>
      </c>
      <c r="G46" s="67" t="s">
        <v>5268</v>
      </c>
      <c r="H46" s="65" t="s">
        <v>5269</v>
      </c>
      <c r="I46" s="65" t="s">
        <v>5270</v>
      </c>
      <c r="J46" s="317">
        <v>1942439</v>
      </c>
      <c r="K46" s="115">
        <v>5</v>
      </c>
    </row>
    <row r="47" spans="1:11" ht="31.5" x14ac:dyDescent="0.25">
      <c r="A47" s="532" t="s">
        <v>5307</v>
      </c>
      <c r="B47" s="33" t="s">
        <v>5310</v>
      </c>
      <c r="C47" s="29" t="s">
        <v>11</v>
      </c>
      <c r="D47" s="32" t="s">
        <v>5311</v>
      </c>
      <c r="E47" s="31">
        <v>110</v>
      </c>
      <c r="F47" s="32" t="s">
        <v>268</v>
      </c>
      <c r="G47" s="32" t="s">
        <v>5268</v>
      </c>
      <c r="H47" s="33" t="s">
        <v>5269</v>
      </c>
      <c r="I47" s="33" t="s">
        <v>5270</v>
      </c>
      <c r="J47" s="129">
        <v>995995</v>
      </c>
      <c r="K47" s="115">
        <v>5</v>
      </c>
    </row>
    <row r="48" spans="1:11" ht="31.5" x14ac:dyDescent="0.25">
      <c r="A48" s="532" t="s">
        <v>5307</v>
      </c>
      <c r="B48" s="33" t="s">
        <v>5312</v>
      </c>
      <c r="C48" s="29" t="s">
        <v>8</v>
      </c>
      <c r="D48" s="32" t="s">
        <v>5313</v>
      </c>
      <c r="E48" s="31">
        <v>280</v>
      </c>
      <c r="F48" s="32" t="s">
        <v>268</v>
      </c>
      <c r="G48" s="32" t="s">
        <v>5268</v>
      </c>
      <c r="H48" s="33" t="s">
        <v>5269</v>
      </c>
      <c r="I48" s="33" t="s">
        <v>5270</v>
      </c>
      <c r="J48" s="129">
        <v>2395960</v>
      </c>
      <c r="K48" s="115">
        <v>5</v>
      </c>
    </row>
    <row r="49" spans="1:11" ht="31.5" x14ac:dyDescent="0.25">
      <c r="A49" s="532" t="s">
        <v>5307</v>
      </c>
      <c r="B49" s="274">
        <v>2141</v>
      </c>
      <c r="C49" s="10" t="s">
        <v>8</v>
      </c>
      <c r="D49" s="32" t="s">
        <v>5314</v>
      </c>
      <c r="E49" s="31">
        <v>21</v>
      </c>
      <c r="F49" s="32" t="s">
        <v>268</v>
      </c>
      <c r="G49" s="32" t="s">
        <v>5268</v>
      </c>
      <c r="H49" s="50">
        <v>14</v>
      </c>
      <c r="I49" s="51">
        <v>1402</v>
      </c>
      <c r="J49" s="129">
        <v>179697</v>
      </c>
      <c r="K49" s="115">
        <v>5</v>
      </c>
    </row>
    <row r="50" spans="1:11" ht="15.75" x14ac:dyDescent="0.25">
      <c r="A50" s="532" t="s">
        <v>5307</v>
      </c>
      <c r="B50" s="33" t="s">
        <v>5315</v>
      </c>
      <c r="C50" s="10" t="s">
        <v>8</v>
      </c>
      <c r="D50" s="32" t="s">
        <v>5316</v>
      </c>
      <c r="E50" s="31">
        <v>19</v>
      </c>
      <c r="F50" s="32" t="s">
        <v>268</v>
      </c>
      <c r="G50" s="32" t="s">
        <v>5268</v>
      </c>
      <c r="H50" s="33" t="s">
        <v>5269</v>
      </c>
      <c r="I50" s="33" t="s">
        <v>5270</v>
      </c>
      <c r="J50" s="129">
        <v>162583</v>
      </c>
      <c r="K50" s="115">
        <v>5</v>
      </c>
    </row>
    <row r="51" spans="1:11" ht="15.75" x14ac:dyDescent="0.25">
      <c r="A51" s="532" t="s">
        <v>5307</v>
      </c>
      <c r="B51" s="33" t="s">
        <v>5317</v>
      </c>
      <c r="C51" s="10" t="s">
        <v>8</v>
      </c>
      <c r="D51" s="32" t="s">
        <v>5318</v>
      </c>
      <c r="E51" s="31">
        <v>93</v>
      </c>
      <c r="F51" s="32" t="s">
        <v>268</v>
      </c>
      <c r="G51" s="32" t="s">
        <v>5268</v>
      </c>
      <c r="H51" s="33" t="s">
        <v>5269</v>
      </c>
      <c r="I51" s="33" t="s">
        <v>5270</v>
      </c>
      <c r="J51" s="315">
        <v>795801</v>
      </c>
      <c r="K51" s="115">
        <v>5</v>
      </c>
    </row>
    <row r="52" spans="1:11" x14ac:dyDescent="0.25">
      <c r="A52" s="614"/>
      <c r="B52" s="211">
        <v>6</v>
      </c>
      <c r="C52" s="614"/>
      <c r="D52" s="212" t="s">
        <v>30</v>
      </c>
      <c r="E52" s="213">
        <v>750</v>
      </c>
      <c r="F52" s="222"/>
      <c r="G52" s="222"/>
      <c r="H52" s="222"/>
      <c r="I52" s="214"/>
      <c r="J52" s="298">
        <v>6472475</v>
      </c>
      <c r="K52" s="115">
        <v>2</v>
      </c>
    </row>
    <row r="54" spans="1:11" ht="45" x14ac:dyDescent="0.25">
      <c r="A54" s="260" t="s">
        <v>5263</v>
      </c>
      <c r="B54" s="260" t="s">
        <v>5264</v>
      </c>
      <c r="C54" s="615" t="s">
        <v>17</v>
      </c>
      <c r="D54" s="260" t="s">
        <v>18</v>
      </c>
      <c r="E54" s="260" t="s">
        <v>6</v>
      </c>
      <c r="F54" s="260" t="s">
        <v>19</v>
      </c>
      <c r="G54" s="260" t="s">
        <v>20</v>
      </c>
      <c r="H54" s="616" t="s">
        <v>21</v>
      </c>
      <c r="I54" s="616" t="s">
        <v>22</v>
      </c>
      <c r="J54" s="268" t="s">
        <v>23</v>
      </c>
    </row>
    <row r="55" spans="1:11" ht="15.75" x14ac:dyDescent="0.25">
      <c r="A55" s="532" t="s">
        <v>5319</v>
      </c>
      <c r="B55" s="65" t="s">
        <v>5320</v>
      </c>
      <c r="C55" s="617" t="s">
        <v>8</v>
      </c>
      <c r="D55" s="67" t="s">
        <v>5321</v>
      </c>
      <c r="E55" s="228">
        <v>100</v>
      </c>
      <c r="F55" s="67" t="s">
        <v>268</v>
      </c>
      <c r="G55" s="67" t="s">
        <v>5268</v>
      </c>
      <c r="H55" s="65" t="s">
        <v>5269</v>
      </c>
      <c r="I55" s="65" t="s">
        <v>5270</v>
      </c>
      <c r="J55" s="317">
        <v>855700</v>
      </c>
      <c r="K55" s="115">
        <v>5</v>
      </c>
    </row>
    <row r="56" spans="1:11" ht="15.75" x14ac:dyDescent="0.25">
      <c r="A56" s="532" t="s">
        <v>5319</v>
      </c>
      <c r="B56" s="33" t="s">
        <v>5322</v>
      </c>
      <c r="C56" s="10" t="s">
        <v>8</v>
      </c>
      <c r="D56" s="32" t="s">
        <v>5323</v>
      </c>
      <c r="E56" s="31">
        <v>52</v>
      </c>
      <c r="F56" s="32" t="s">
        <v>268</v>
      </c>
      <c r="G56" s="32" t="s">
        <v>5268</v>
      </c>
      <c r="H56" s="33" t="s">
        <v>5269</v>
      </c>
      <c r="I56" s="33" t="s">
        <v>5270</v>
      </c>
      <c r="J56" s="129">
        <v>444964</v>
      </c>
      <c r="K56" s="115">
        <v>5</v>
      </c>
    </row>
    <row r="57" spans="1:11" ht="15.75" x14ac:dyDescent="0.25">
      <c r="A57" s="532" t="s">
        <v>5319</v>
      </c>
      <c r="B57" s="33" t="s">
        <v>5324</v>
      </c>
      <c r="C57" s="10" t="s">
        <v>8</v>
      </c>
      <c r="D57" s="32" t="s">
        <v>5325</v>
      </c>
      <c r="E57" s="31">
        <v>287</v>
      </c>
      <c r="F57" s="32" t="s">
        <v>268</v>
      </c>
      <c r="G57" s="32" t="s">
        <v>5268</v>
      </c>
      <c r="H57" s="33" t="s">
        <v>5269</v>
      </c>
      <c r="I57" s="33" t="s">
        <v>5270</v>
      </c>
      <c r="J57" s="129">
        <v>2455859</v>
      </c>
      <c r="K57" s="115">
        <v>5</v>
      </c>
    </row>
    <row r="58" spans="1:11" ht="15.75" x14ac:dyDescent="0.25">
      <c r="A58" s="532" t="s">
        <v>5319</v>
      </c>
      <c r="B58" s="33" t="s">
        <v>5326</v>
      </c>
      <c r="C58" s="10" t="s">
        <v>8</v>
      </c>
      <c r="D58" s="32" t="s">
        <v>5327</v>
      </c>
      <c r="E58" s="31">
        <v>49</v>
      </c>
      <c r="F58" s="32" t="s">
        <v>268</v>
      </c>
      <c r="G58" s="32" t="s">
        <v>5268</v>
      </c>
      <c r="H58" s="33" t="s">
        <v>5269</v>
      </c>
      <c r="I58" s="33" t="s">
        <v>5270</v>
      </c>
      <c r="J58" s="129">
        <v>419293</v>
      </c>
      <c r="K58" s="115">
        <v>5</v>
      </c>
    </row>
    <row r="59" spans="1:11" ht="15.75" x14ac:dyDescent="0.25">
      <c r="A59" s="532" t="s">
        <v>5319</v>
      </c>
      <c r="B59" s="33" t="s">
        <v>5328</v>
      </c>
      <c r="C59" s="10" t="s">
        <v>8</v>
      </c>
      <c r="D59" s="32" t="s">
        <v>5329</v>
      </c>
      <c r="E59" s="31">
        <v>113</v>
      </c>
      <c r="F59" s="32" t="s">
        <v>268</v>
      </c>
      <c r="G59" s="32" t="s">
        <v>5268</v>
      </c>
      <c r="H59" s="33" t="s">
        <v>5269</v>
      </c>
      <c r="I59" s="33" t="s">
        <v>5270</v>
      </c>
      <c r="J59" s="315">
        <v>966941</v>
      </c>
      <c r="K59" s="115">
        <v>5</v>
      </c>
    </row>
    <row r="60" spans="1:11" x14ac:dyDescent="0.25">
      <c r="A60" s="614"/>
      <c r="B60" s="211">
        <v>5</v>
      </c>
      <c r="C60" s="614"/>
      <c r="D60" s="212" t="s">
        <v>30</v>
      </c>
      <c r="E60" s="213">
        <v>601</v>
      </c>
      <c r="F60" s="222"/>
      <c r="G60" s="222"/>
      <c r="H60" s="222"/>
      <c r="I60" s="214"/>
      <c r="J60" s="298">
        <v>5142757</v>
      </c>
      <c r="K60" s="115">
        <v>2</v>
      </c>
    </row>
    <row r="62" spans="1:11" ht="45" x14ac:dyDescent="0.25">
      <c r="A62" s="260" t="s">
        <v>5263</v>
      </c>
      <c r="B62" s="260" t="s">
        <v>5264</v>
      </c>
      <c r="C62" s="615" t="s">
        <v>17</v>
      </c>
      <c r="D62" s="260" t="s">
        <v>18</v>
      </c>
      <c r="E62" s="260" t="s">
        <v>6</v>
      </c>
      <c r="F62" s="260" t="s">
        <v>19</v>
      </c>
      <c r="G62" s="260" t="s">
        <v>20</v>
      </c>
      <c r="H62" s="616" t="s">
        <v>21</v>
      </c>
      <c r="I62" s="616" t="s">
        <v>22</v>
      </c>
      <c r="J62" s="268" t="s">
        <v>23</v>
      </c>
    </row>
    <row r="63" spans="1:11" ht="31.5" x14ac:dyDescent="0.25">
      <c r="A63" s="532" t="s">
        <v>5330</v>
      </c>
      <c r="B63" s="65" t="s">
        <v>5331</v>
      </c>
      <c r="C63" s="227" t="s">
        <v>8</v>
      </c>
      <c r="D63" s="67" t="s">
        <v>5332</v>
      </c>
      <c r="E63" s="228">
        <v>233</v>
      </c>
      <c r="F63" s="67" t="s">
        <v>268</v>
      </c>
      <c r="G63" s="67" t="s">
        <v>5268</v>
      </c>
      <c r="H63" s="65" t="s">
        <v>5269</v>
      </c>
      <c r="I63" s="65" t="s">
        <v>5270</v>
      </c>
      <c r="J63" s="317">
        <v>1993781</v>
      </c>
      <c r="K63" s="115">
        <v>5</v>
      </c>
    </row>
    <row r="64" spans="1:11" ht="15.75" x14ac:dyDescent="0.25">
      <c r="A64" s="532" t="s">
        <v>5330</v>
      </c>
      <c r="B64" s="33" t="s">
        <v>5333</v>
      </c>
      <c r="C64" s="29" t="s">
        <v>12</v>
      </c>
      <c r="D64" s="32" t="s">
        <v>5334</v>
      </c>
      <c r="E64" s="31">
        <v>597</v>
      </c>
      <c r="F64" s="32" t="s">
        <v>268</v>
      </c>
      <c r="G64" s="32" t="s">
        <v>5268</v>
      </c>
      <c r="H64" s="33" t="s">
        <v>5269</v>
      </c>
      <c r="I64" s="33" t="s">
        <v>5270</v>
      </c>
      <c r="J64" s="129">
        <v>5702544</v>
      </c>
      <c r="K64" s="115">
        <v>5</v>
      </c>
    </row>
    <row r="65" spans="1:11" ht="47.25" x14ac:dyDescent="0.25">
      <c r="A65" s="532" t="s">
        <v>5330</v>
      </c>
      <c r="B65" s="33" t="s">
        <v>5335</v>
      </c>
      <c r="C65" s="29" t="s">
        <v>12</v>
      </c>
      <c r="D65" s="32" t="s">
        <v>5336</v>
      </c>
      <c r="E65" s="31">
        <v>156</v>
      </c>
      <c r="F65" s="32" t="s">
        <v>268</v>
      </c>
      <c r="G65" s="32" t="s">
        <v>5268</v>
      </c>
      <c r="H65" s="33" t="s">
        <v>5269</v>
      </c>
      <c r="I65" s="33" t="s">
        <v>5270</v>
      </c>
      <c r="J65" s="315">
        <v>1490112</v>
      </c>
      <c r="K65" s="115">
        <v>5</v>
      </c>
    </row>
    <row r="66" spans="1:11" x14ac:dyDescent="0.25">
      <c r="A66" s="614"/>
      <c r="B66" s="211">
        <v>3</v>
      </c>
      <c r="C66" s="614"/>
      <c r="D66" s="212" t="s">
        <v>30</v>
      </c>
      <c r="E66" s="213">
        <v>986</v>
      </c>
      <c r="F66" s="222"/>
      <c r="G66" s="222"/>
      <c r="H66" s="222"/>
      <c r="I66" s="214"/>
      <c r="J66" s="298">
        <v>9186437</v>
      </c>
      <c r="K66" s="115">
        <v>2</v>
      </c>
    </row>
    <row r="68" spans="1:11" ht="45" x14ac:dyDescent="0.25">
      <c r="A68" s="260" t="s">
        <v>5263</v>
      </c>
      <c r="B68" s="260" t="s">
        <v>5264</v>
      </c>
      <c r="C68" s="615" t="s">
        <v>17</v>
      </c>
      <c r="D68" s="260" t="s">
        <v>18</v>
      </c>
      <c r="E68" s="260" t="s">
        <v>6</v>
      </c>
      <c r="F68" s="260" t="s">
        <v>19</v>
      </c>
      <c r="G68" s="260" t="s">
        <v>20</v>
      </c>
      <c r="H68" s="616" t="s">
        <v>21</v>
      </c>
      <c r="I68" s="616" t="s">
        <v>22</v>
      </c>
      <c r="J68" s="268" t="s">
        <v>23</v>
      </c>
    </row>
    <row r="69" spans="1:11" ht="31.5" x14ac:dyDescent="0.25">
      <c r="A69" s="532" t="s">
        <v>5337</v>
      </c>
      <c r="B69" s="65" t="s">
        <v>5338</v>
      </c>
      <c r="C69" s="227" t="s">
        <v>11</v>
      </c>
      <c r="D69" s="67" t="s">
        <v>5339</v>
      </c>
      <c r="E69" s="228">
        <v>520</v>
      </c>
      <c r="F69" s="67" t="s">
        <v>268</v>
      </c>
      <c r="G69" s="67" t="s">
        <v>5268</v>
      </c>
      <c r="H69" s="65" t="s">
        <v>5269</v>
      </c>
      <c r="I69" s="65" t="s">
        <v>5270</v>
      </c>
      <c r="J69" s="317">
        <v>4708340</v>
      </c>
      <c r="K69" s="115">
        <v>5</v>
      </c>
    </row>
    <row r="70" spans="1:11" ht="31.5" x14ac:dyDescent="0.25">
      <c r="A70" s="532" t="s">
        <v>5337</v>
      </c>
      <c r="B70" s="33" t="s">
        <v>5340</v>
      </c>
      <c r="C70" s="29" t="s">
        <v>8</v>
      </c>
      <c r="D70" s="32" t="s">
        <v>5341</v>
      </c>
      <c r="E70" s="31">
        <v>68</v>
      </c>
      <c r="F70" s="32" t="s">
        <v>268</v>
      </c>
      <c r="G70" s="32" t="s">
        <v>5268</v>
      </c>
      <c r="H70" s="33" t="s">
        <v>5269</v>
      </c>
      <c r="I70" s="33" t="s">
        <v>5270</v>
      </c>
      <c r="J70" s="129">
        <v>581876</v>
      </c>
      <c r="K70" s="115">
        <v>5</v>
      </c>
    </row>
    <row r="71" spans="1:11" ht="15.75" x14ac:dyDescent="0.25">
      <c r="A71" s="532" t="s">
        <v>5337</v>
      </c>
      <c r="B71" s="33" t="s">
        <v>5342</v>
      </c>
      <c r="C71" s="29" t="s">
        <v>8</v>
      </c>
      <c r="D71" s="32" t="s">
        <v>5343</v>
      </c>
      <c r="E71" s="31">
        <v>58</v>
      </c>
      <c r="F71" s="32" t="s">
        <v>268</v>
      </c>
      <c r="G71" s="32" t="s">
        <v>5268</v>
      </c>
      <c r="H71" s="33" t="s">
        <v>5269</v>
      </c>
      <c r="I71" s="33" t="s">
        <v>5270</v>
      </c>
      <c r="J71" s="129">
        <v>496306</v>
      </c>
      <c r="K71" s="115">
        <v>5</v>
      </c>
    </row>
    <row r="72" spans="1:11" ht="15.75" x14ac:dyDescent="0.25">
      <c r="A72" s="532" t="s">
        <v>5337</v>
      </c>
      <c r="B72" s="33" t="s">
        <v>5344</v>
      </c>
      <c r="C72" s="29" t="s">
        <v>8</v>
      </c>
      <c r="D72" s="32" t="s">
        <v>5345</v>
      </c>
      <c r="E72" s="31">
        <v>28</v>
      </c>
      <c r="F72" s="32" t="s">
        <v>268</v>
      </c>
      <c r="G72" s="32" t="s">
        <v>5268</v>
      </c>
      <c r="H72" s="33" t="s">
        <v>5269</v>
      </c>
      <c r="I72" s="33" t="s">
        <v>5270</v>
      </c>
      <c r="J72" s="315">
        <v>239596</v>
      </c>
      <c r="K72" s="115">
        <v>5</v>
      </c>
    </row>
    <row r="73" spans="1:11" x14ac:dyDescent="0.25">
      <c r="A73" s="614"/>
      <c r="B73" s="211">
        <v>4</v>
      </c>
      <c r="C73" s="614"/>
      <c r="D73" s="212" t="s">
        <v>30</v>
      </c>
      <c r="E73" s="213">
        <v>674</v>
      </c>
      <c r="F73" s="222"/>
      <c r="G73" s="222"/>
      <c r="H73" s="222"/>
      <c r="I73" s="214"/>
      <c r="J73" s="298">
        <v>6026118</v>
      </c>
      <c r="K73" s="115">
        <v>2</v>
      </c>
    </row>
    <row r="74" spans="1:11" x14ac:dyDescent="0.25">
      <c r="A74" s="343"/>
      <c r="B74" s="343"/>
      <c r="C74" s="618"/>
      <c r="D74" s="275"/>
      <c r="E74" s="344"/>
      <c r="F74" s="345"/>
      <c r="G74" s="345"/>
      <c r="H74" s="345"/>
      <c r="I74" s="345"/>
      <c r="J74" s="345"/>
    </row>
    <row r="75" spans="1:11" x14ac:dyDescent="0.25">
      <c r="A75" s="343"/>
      <c r="B75" s="343"/>
      <c r="C75" s="618"/>
      <c r="D75" s="275"/>
      <c r="E75" s="344"/>
      <c r="F75" s="345"/>
      <c r="G75" s="345"/>
      <c r="H75" s="345"/>
      <c r="I75" s="345"/>
      <c r="J75" s="345"/>
    </row>
    <row r="76" spans="1:11" ht="20.25" customHeight="1" x14ac:dyDescent="0.25">
      <c r="A76" s="848" t="s">
        <v>5346</v>
      </c>
      <c r="B76" s="848"/>
      <c r="C76" s="848"/>
      <c r="D76" s="848"/>
      <c r="E76" s="848"/>
      <c r="F76" s="848"/>
      <c r="G76" s="848"/>
      <c r="H76" s="848"/>
      <c r="I76" s="848"/>
      <c r="J76" s="848"/>
      <c r="K76" s="619"/>
    </row>
    <row r="77" spans="1:11" ht="15.75" x14ac:dyDescent="0.25">
      <c r="A77" s="452"/>
      <c r="B77" s="452"/>
      <c r="C77" s="453"/>
      <c r="D77" s="452"/>
      <c r="E77" s="452"/>
      <c r="F77" s="452"/>
      <c r="G77" s="452"/>
      <c r="H77" s="452"/>
      <c r="I77" s="345"/>
      <c r="J77" s="345"/>
    </row>
    <row r="78" spans="1:11" x14ac:dyDescent="0.25">
      <c r="A78" s="343"/>
      <c r="B78" s="343"/>
      <c r="C78" s="618"/>
      <c r="D78" s="275"/>
      <c r="E78" s="344"/>
      <c r="F78" s="345"/>
      <c r="G78" s="345"/>
      <c r="H78" s="345"/>
      <c r="I78" s="345"/>
      <c r="J78" s="345"/>
    </row>
    <row r="79" spans="1:11" x14ac:dyDescent="0.25">
      <c r="A79" s="343"/>
      <c r="B79" s="343"/>
      <c r="C79" s="618"/>
      <c r="D79" s="275"/>
      <c r="E79" s="344"/>
      <c r="F79" s="345"/>
      <c r="G79" s="345"/>
      <c r="H79" s="345"/>
      <c r="I79" s="345"/>
      <c r="J79" s="345"/>
    </row>
    <row r="80" spans="1:11" ht="45" x14ac:dyDescent="0.25">
      <c r="A80" s="260" t="s">
        <v>5263</v>
      </c>
      <c r="B80" s="260" t="s">
        <v>5264</v>
      </c>
      <c r="C80" s="615" t="s">
        <v>17</v>
      </c>
      <c r="D80" s="260" t="s">
        <v>18</v>
      </c>
      <c r="E80" s="260" t="s">
        <v>6</v>
      </c>
      <c r="F80" s="260" t="s">
        <v>19</v>
      </c>
      <c r="G80" s="260" t="s">
        <v>20</v>
      </c>
      <c r="H80" s="616" t="s">
        <v>21</v>
      </c>
      <c r="I80" s="616" t="s">
        <v>22</v>
      </c>
      <c r="J80" s="268" t="s">
        <v>23</v>
      </c>
    </row>
    <row r="81" spans="1:11" ht="15.75" x14ac:dyDescent="0.25">
      <c r="A81" s="532" t="s">
        <v>5347</v>
      </c>
      <c r="B81" s="65" t="s">
        <v>5348</v>
      </c>
      <c r="C81" s="227" t="s">
        <v>8</v>
      </c>
      <c r="D81" s="67" t="s">
        <v>5349</v>
      </c>
      <c r="E81" s="228">
        <v>61</v>
      </c>
      <c r="F81" s="67" t="s">
        <v>268</v>
      </c>
      <c r="G81" s="67" t="s">
        <v>5350</v>
      </c>
      <c r="H81" s="65" t="s">
        <v>5269</v>
      </c>
      <c r="I81" s="65" t="s">
        <v>5351</v>
      </c>
      <c r="J81" s="317">
        <v>521977</v>
      </c>
      <c r="K81" s="115">
        <v>5</v>
      </c>
    </row>
    <row r="82" spans="1:11" ht="31.5" x14ac:dyDescent="0.25">
      <c r="A82" s="532" t="s">
        <v>5347</v>
      </c>
      <c r="B82" s="33" t="s">
        <v>5352</v>
      </c>
      <c r="C82" s="29" t="s">
        <v>8</v>
      </c>
      <c r="D82" s="32" t="s">
        <v>5353</v>
      </c>
      <c r="E82" s="31">
        <v>52</v>
      </c>
      <c r="F82" s="32" t="s">
        <v>268</v>
      </c>
      <c r="G82" s="32" t="s">
        <v>5350</v>
      </c>
      <c r="H82" s="33" t="s">
        <v>5269</v>
      </c>
      <c r="I82" s="33" t="s">
        <v>5351</v>
      </c>
      <c r="J82" s="315">
        <v>444964</v>
      </c>
      <c r="K82" s="115">
        <v>5</v>
      </c>
    </row>
    <row r="83" spans="1:11" x14ac:dyDescent="0.25">
      <c r="A83" s="614"/>
      <c r="B83" s="211">
        <v>2</v>
      </c>
      <c r="C83" s="614"/>
      <c r="D83" s="212" t="s">
        <v>30</v>
      </c>
      <c r="E83" s="213">
        <v>113</v>
      </c>
      <c r="F83" s="222"/>
      <c r="G83" s="222"/>
      <c r="H83" s="222"/>
      <c r="I83" s="214"/>
      <c r="J83" s="298">
        <v>966941</v>
      </c>
      <c r="K83" s="115">
        <v>2</v>
      </c>
    </row>
    <row r="85" spans="1:11" ht="45" x14ac:dyDescent="0.25">
      <c r="A85" s="260" t="s">
        <v>5263</v>
      </c>
      <c r="B85" s="260" t="s">
        <v>5264</v>
      </c>
      <c r="C85" s="615" t="s">
        <v>17</v>
      </c>
      <c r="D85" s="260" t="s">
        <v>18</v>
      </c>
      <c r="E85" s="260" t="s">
        <v>6</v>
      </c>
      <c r="F85" s="260" t="s">
        <v>19</v>
      </c>
      <c r="G85" s="260" t="s">
        <v>20</v>
      </c>
      <c r="H85" s="616" t="s">
        <v>21</v>
      </c>
      <c r="I85" s="616" t="s">
        <v>22</v>
      </c>
      <c r="J85" s="268" t="s">
        <v>23</v>
      </c>
    </row>
    <row r="86" spans="1:11" ht="31.5" x14ac:dyDescent="0.25">
      <c r="A86" s="532" t="s">
        <v>5354</v>
      </c>
      <c r="B86" s="65" t="s">
        <v>5355</v>
      </c>
      <c r="C86" s="227" t="s">
        <v>11</v>
      </c>
      <c r="D86" s="67" t="s">
        <v>5356</v>
      </c>
      <c r="E86" s="228">
        <v>264</v>
      </c>
      <c r="F86" s="67" t="s">
        <v>268</v>
      </c>
      <c r="G86" s="67" t="s">
        <v>5350</v>
      </c>
      <c r="H86" s="65" t="s">
        <v>5269</v>
      </c>
      <c r="I86" s="65" t="s">
        <v>5351</v>
      </c>
      <c r="J86" s="317">
        <v>2390388</v>
      </c>
      <c r="K86" s="115">
        <v>5</v>
      </c>
    </row>
    <row r="87" spans="1:11" ht="15.75" x14ac:dyDescent="0.25">
      <c r="A87" s="532" t="s">
        <v>5354</v>
      </c>
      <c r="B87" s="33" t="s">
        <v>5357</v>
      </c>
      <c r="C87" s="29" t="s">
        <v>8</v>
      </c>
      <c r="D87" s="32" t="s">
        <v>5358</v>
      </c>
      <c r="E87" s="31">
        <v>27</v>
      </c>
      <c r="F87" s="32" t="s">
        <v>268</v>
      </c>
      <c r="G87" s="32" t="s">
        <v>5350</v>
      </c>
      <c r="H87" s="33" t="s">
        <v>5269</v>
      </c>
      <c r="I87" s="33" t="s">
        <v>5351</v>
      </c>
      <c r="J87" s="129">
        <v>231039</v>
      </c>
      <c r="K87" s="115">
        <v>5</v>
      </c>
    </row>
    <row r="88" spans="1:11" ht="15.75" x14ac:dyDescent="0.25">
      <c r="A88" s="532" t="s">
        <v>5354</v>
      </c>
      <c r="B88" s="33" t="s">
        <v>5359</v>
      </c>
      <c r="C88" s="29" t="s">
        <v>8</v>
      </c>
      <c r="D88" s="32" t="s">
        <v>5360</v>
      </c>
      <c r="E88" s="31">
        <v>26</v>
      </c>
      <c r="F88" s="32" t="s">
        <v>268</v>
      </c>
      <c r="G88" s="32" t="s">
        <v>5350</v>
      </c>
      <c r="H88" s="33" t="s">
        <v>5269</v>
      </c>
      <c r="I88" s="33" t="s">
        <v>5351</v>
      </c>
      <c r="J88" s="129">
        <v>222482</v>
      </c>
      <c r="K88" s="115">
        <v>5</v>
      </c>
    </row>
    <row r="89" spans="1:11" ht="31.5" x14ac:dyDescent="0.25">
      <c r="A89" s="532" t="s">
        <v>5354</v>
      </c>
      <c r="B89" s="33" t="s">
        <v>5361</v>
      </c>
      <c r="C89" s="29" t="s">
        <v>8</v>
      </c>
      <c r="D89" s="32" t="s">
        <v>5362</v>
      </c>
      <c r="E89" s="31">
        <v>215</v>
      </c>
      <c r="F89" s="32" t="s">
        <v>268</v>
      </c>
      <c r="G89" s="32" t="s">
        <v>5350</v>
      </c>
      <c r="H89" s="33" t="s">
        <v>5269</v>
      </c>
      <c r="I89" s="33" t="s">
        <v>5351</v>
      </c>
      <c r="J89" s="129">
        <v>1839755</v>
      </c>
      <c r="K89" s="115">
        <v>5</v>
      </c>
    </row>
    <row r="90" spans="1:11" ht="15.75" x14ac:dyDescent="0.25">
      <c r="A90" s="532" t="s">
        <v>5354</v>
      </c>
      <c r="B90" s="33" t="s">
        <v>5363</v>
      </c>
      <c r="C90" s="29" t="s">
        <v>8</v>
      </c>
      <c r="D90" s="32" t="s">
        <v>5364</v>
      </c>
      <c r="E90" s="31">
        <v>33</v>
      </c>
      <c r="F90" s="32" t="s">
        <v>268</v>
      </c>
      <c r="G90" s="32" t="s">
        <v>5350</v>
      </c>
      <c r="H90" s="33" t="s">
        <v>5269</v>
      </c>
      <c r="I90" s="33" t="s">
        <v>5351</v>
      </c>
      <c r="J90" s="129">
        <v>282381</v>
      </c>
      <c r="K90" s="115">
        <v>5</v>
      </c>
    </row>
    <row r="91" spans="1:11" ht="15.75" x14ac:dyDescent="0.25">
      <c r="A91" s="532" t="s">
        <v>5354</v>
      </c>
      <c r="B91" s="33" t="s">
        <v>5365</v>
      </c>
      <c r="C91" s="29" t="s">
        <v>8</v>
      </c>
      <c r="D91" s="32" t="s">
        <v>5366</v>
      </c>
      <c r="E91" s="31">
        <v>74</v>
      </c>
      <c r="F91" s="32" t="s">
        <v>268</v>
      </c>
      <c r="G91" s="32" t="s">
        <v>5350</v>
      </c>
      <c r="H91" s="33" t="s">
        <v>5269</v>
      </c>
      <c r="I91" s="33" t="s">
        <v>5351</v>
      </c>
      <c r="J91" s="129">
        <v>633218</v>
      </c>
      <c r="K91" s="115">
        <v>5</v>
      </c>
    </row>
    <row r="92" spans="1:11" ht="31.5" x14ac:dyDescent="0.25">
      <c r="A92" s="532" t="s">
        <v>5354</v>
      </c>
      <c r="B92" s="33" t="s">
        <v>5367</v>
      </c>
      <c r="C92" s="29" t="s">
        <v>8</v>
      </c>
      <c r="D92" s="32" t="s">
        <v>5368</v>
      </c>
      <c r="E92" s="31">
        <v>30</v>
      </c>
      <c r="F92" s="32" t="s">
        <v>268</v>
      </c>
      <c r="G92" s="32" t="s">
        <v>5350</v>
      </c>
      <c r="H92" s="33" t="s">
        <v>5269</v>
      </c>
      <c r="I92" s="33" t="s">
        <v>5351</v>
      </c>
      <c r="J92" s="315">
        <v>256710</v>
      </c>
      <c r="K92" s="115">
        <v>5</v>
      </c>
    </row>
    <row r="93" spans="1:11" x14ac:dyDescent="0.25">
      <c r="A93" s="614"/>
      <c r="B93" s="211">
        <v>7</v>
      </c>
      <c r="C93" s="614"/>
      <c r="D93" s="212" t="s">
        <v>30</v>
      </c>
      <c r="E93" s="213">
        <v>669</v>
      </c>
      <c r="F93" s="222"/>
      <c r="G93" s="222"/>
      <c r="H93" s="222"/>
      <c r="I93" s="214"/>
      <c r="J93" s="298">
        <v>5855973</v>
      </c>
      <c r="K93" s="115">
        <v>2</v>
      </c>
    </row>
    <row r="95" spans="1:11" ht="45" x14ac:dyDescent="0.25">
      <c r="A95" s="260" t="s">
        <v>5263</v>
      </c>
      <c r="B95" s="260" t="s">
        <v>5264</v>
      </c>
      <c r="C95" s="615" t="s">
        <v>17</v>
      </c>
      <c r="D95" s="260" t="s">
        <v>18</v>
      </c>
      <c r="E95" s="260" t="s">
        <v>6</v>
      </c>
      <c r="F95" s="260" t="s">
        <v>19</v>
      </c>
      <c r="G95" s="260" t="s">
        <v>20</v>
      </c>
      <c r="H95" s="616" t="s">
        <v>21</v>
      </c>
      <c r="I95" s="616" t="s">
        <v>22</v>
      </c>
      <c r="J95" s="268" t="s">
        <v>23</v>
      </c>
    </row>
    <row r="96" spans="1:11" ht="15.75" x14ac:dyDescent="0.25">
      <c r="A96" s="532" t="s">
        <v>5369</v>
      </c>
      <c r="B96" s="620">
        <v>2166</v>
      </c>
      <c r="C96" s="617" t="s">
        <v>8</v>
      </c>
      <c r="D96" s="67" t="s">
        <v>5370</v>
      </c>
      <c r="E96" s="228">
        <v>79</v>
      </c>
      <c r="F96" s="67" t="s">
        <v>268</v>
      </c>
      <c r="G96" s="67" t="s">
        <v>5350</v>
      </c>
      <c r="H96" s="70">
        <v>14</v>
      </c>
      <c r="I96" s="71">
        <v>1401</v>
      </c>
      <c r="J96" s="317">
        <v>676003</v>
      </c>
      <c r="K96" s="115">
        <v>5</v>
      </c>
    </row>
    <row r="97" spans="1:11" ht="31.5" x14ac:dyDescent="0.25">
      <c r="A97" s="532" t="s">
        <v>5369</v>
      </c>
      <c r="B97" s="274">
        <v>15681</v>
      </c>
      <c r="C97" s="10" t="s">
        <v>8</v>
      </c>
      <c r="D97" s="32" t="s">
        <v>5371</v>
      </c>
      <c r="E97" s="31">
        <v>70</v>
      </c>
      <c r="F97" s="32" t="s">
        <v>268</v>
      </c>
      <c r="G97" s="32" t="s">
        <v>5350</v>
      </c>
      <c r="H97" s="50">
        <v>14</v>
      </c>
      <c r="I97" s="51">
        <v>1401</v>
      </c>
      <c r="J97" s="129">
        <v>598990</v>
      </c>
      <c r="K97" s="115">
        <v>5</v>
      </c>
    </row>
    <row r="98" spans="1:11" ht="31.5" x14ac:dyDescent="0.25">
      <c r="A98" s="532" t="s">
        <v>5369</v>
      </c>
      <c r="B98" s="33" t="s">
        <v>5372</v>
      </c>
      <c r="C98" s="29" t="s">
        <v>12</v>
      </c>
      <c r="D98" s="32" t="s">
        <v>5373</v>
      </c>
      <c r="E98" s="31">
        <v>126</v>
      </c>
      <c r="F98" s="32" t="s">
        <v>268</v>
      </c>
      <c r="G98" s="32" t="s">
        <v>5350</v>
      </c>
      <c r="H98" s="33" t="s">
        <v>5269</v>
      </c>
      <c r="I98" s="33" t="s">
        <v>5351</v>
      </c>
      <c r="J98" s="315">
        <v>1203552</v>
      </c>
      <c r="K98" s="115">
        <v>5</v>
      </c>
    </row>
    <row r="99" spans="1:11" x14ac:dyDescent="0.25">
      <c r="A99" s="614"/>
      <c r="B99" s="211">
        <v>3</v>
      </c>
      <c r="C99" s="614"/>
      <c r="D99" s="212" t="s">
        <v>30</v>
      </c>
      <c r="E99" s="213">
        <v>275</v>
      </c>
      <c r="F99" s="222"/>
      <c r="G99" s="222"/>
      <c r="H99" s="222"/>
      <c r="I99" s="214"/>
      <c r="J99" s="298">
        <v>2478545</v>
      </c>
      <c r="K99" s="115">
        <v>2</v>
      </c>
    </row>
    <row r="101" spans="1:11" ht="45" x14ac:dyDescent="0.25">
      <c r="A101" s="260" t="s">
        <v>5263</v>
      </c>
      <c r="B101" s="260" t="s">
        <v>5264</v>
      </c>
      <c r="C101" s="615" t="s">
        <v>17</v>
      </c>
      <c r="D101" s="260" t="s">
        <v>18</v>
      </c>
      <c r="E101" s="260" t="s">
        <v>6</v>
      </c>
      <c r="F101" s="260" t="s">
        <v>19</v>
      </c>
      <c r="G101" s="260" t="s">
        <v>20</v>
      </c>
      <c r="H101" s="616" t="s">
        <v>21</v>
      </c>
      <c r="I101" s="616" t="s">
        <v>22</v>
      </c>
      <c r="J101" s="268" t="s">
        <v>23</v>
      </c>
    </row>
    <row r="102" spans="1:11" ht="31.5" x14ac:dyDescent="0.25">
      <c r="A102" s="532" t="s">
        <v>5374</v>
      </c>
      <c r="B102" s="65" t="s">
        <v>5375</v>
      </c>
      <c r="C102" s="227" t="s">
        <v>11</v>
      </c>
      <c r="D102" s="67" t="s">
        <v>5376</v>
      </c>
      <c r="E102" s="228">
        <v>721</v>
      </c>
      <c r="F102" s="67" t="s">
        <v>268</v>
      </c>
      <c r="G102" s="67" t="s">
        <v>5350</v>
      </c>
      <c r="H102" s="65" t="s">
        <v>5269</v>
      </c>
      <c r="I102" s="65" t="s">
        <v>5351</v>
      </c>
      <c r="J102" s="317">
        <v>6528294.5</v>
      </c>
      <c r="K102" s="115">
        <v>5</v>
      </c>
    </row>
    <row r="103" spans="1:11" ht="31.5" x14ac:dyDescent="0.25">
      <c r="A103" s="532" t="s">
        <v>5374</v>
      </c>
      <c r="B103" s="33" t="s">
        <v>5377</v>
      </c>
      <c r="C103" s="10" t="s">
        <v>8</v>
      </c>
      <c r="D103" s="32" t="s">
        <v>5378</v>
      </c>
      <c r="E103" s="31">
        <v>79</v>
      </c>
      <c r="F103" s="32" t="s">
        <v>268</v>
      </c>
      <c r="G103" s="32" t="s">
        <v>5350</v>
      </c>
      <c r="H103" s="50">
        <v>14</v>
      </c>
      <c r="I103" s="51">
        <v>1401</v>
      </c>
      <c r="J103" s="129">
        <v>676003</v>
      </c>
      <c r="K103" s="115">
        <v>5</v>
      </c>
    </row>
    <row r="104" spans="1:11" ht="15.75" x14ac:dyDescent="0.25">
      <c r="A104" s="532" t="s">
        <v>5374</v>
      </c>
      <c r="B104" s="33" t="s">
        <v>5379</v>
      </c>
      <c r="C104" s="10" t="s">
        <v>8</v>
      </c>
      <c r="D104" s="32" t="s">
        <v>5380</v>
      </c>
      <c r="E104" s="31">
        <v>110</v>
      </c>
      <c r="F104" s="32" t="s">
        <v>268</v>
      </c>
      <c r="G104" s="32" t="s">
        <v>5350</v>
      </c>
      <c r="H104" s="50">
        <v>14</v>
      </c>
      <c r="I104" s="51">
        <v>1401</v>
      </c>
      <c r="J104" s="129">
        <v>941270</v>
      </c>
      <c r="K104" s="115">
        <v>5</v>
      </c>
    </row>
    <row r="105" spans="1:11" ht="31.5" x14ac:dyDescent="0.25">
      <c r="A105" s="532" t="s">
        <v>5374</v>
      </c>
      <c r="B105" s="33" t="s">
        <v>5381</v>
      </c>
      <c r="C105" s="29" t="s">
        <v>8</v>
      </c>
      <c r="D105" s="32" t="s">
        <v>5382</v>
      </c>
      <c r="E105" s="31">
        <v>21</v>
      </c>
      <c r="F105" s="32" t="s">
        <v>268</v>
      </c>
      <c r="G105" s="32" t="s">
        <v>5350</v>
      </c>
      <c r="H105" s="33" t="s">
        <v>5269</v>
      </c>
      <c r="I105" s="33" t="s">
        <v>5351</v>
      </c>
      <c r="J105" s="315">
        <v>179697</v>
      </c>
      <c r="K105" s="115">
        <v>5</v>
      </c>
    </row>
    <row r="106" spans="1:11" x14ac:dyDescent="0.25">
      <c r="A106" s="614"/>
      <c r="B106" s="211">
        <v>4</v>
      </c>
      <c r="C106" s="614"/>
      <c r="D106" s="212" t="s">
        <v>30</v>
      </c>
      <c r="E106" s="213">
        <v>931</v>
      </c>
      <c r="F106" s="214"/>
      <c r="G106" s="215"/>
      <c r="H106" s="215"/>
      <c r="I106" s="215"/>
      <c r="J106" s="298">
        <v>8325264.5</v>
      </c>
      <c r="K106" s="115">
        <v>2</v>
      </c>
    </row>
    <row r="108" spans="1:11" ht="45" x14ac:dyDescent="0.25">
      <c r="A108" s="260" t="s">
        <v>5263</v>
      </c>
      <c r="B108" s="260" t="s">
        <v>5264</v>
      </c>
      <c r="C108" s="615" t="s">
        <v>17</v>
      </c>
      <c r="D108" s="260" t="s">
        <v>18</v>
      </c>
      <c r="E108" s="260" t="s">
        <v>6</v>
      </c>
      <c r="F108" s="260" t="s">
        <v>19</v>
      </c>
      <c r="G108" s="260" t="s">
        <v>20</v>
      </c>
      <c r="H108" s="616" t="s">
        <v>21</v>
      </c>
      <c r="I108" s="616" t="s">
        <v>22</v>
      </c>
      <c r="J108" s="268" t="s">
        <v>23</v>
      </c>
    </row>
    <row r="109" spans="1:11" ht="15.75" x14ac:dyDescent="0.25">
      <c r="A109" s="532" t="s">
        <v>5383</v>
      </c>
      <c r="B109" s="65" t="s">
        <v>5384</v>
      </c>
      <c r="C109" s="227" t="s">
        <v>12</v>
      </c>
      <c r="D109" s="67" t="s">
        <v>5385</v>
      </c>
      <c r="E109" s="228">
        <v>505</v>
      </c>
      <c r="F109" s="67" t="s">
        <v>268</v>
      </c>
      <c r="G109" s="67" t="s">
        <v>5350</v>
      </c>
      <c r="H109" s="65" t="s">
        <v>5269</v>
      </c>
      <c r="I109" s="65" t="s">
        <v>5351</v>
      </c>
      <c r="J109" s="317">
        <v>4823760</v>
      </c>
      <c r="K109" s="115">
        <v>5</v>
      </c>
    </row>
    <row r="110" spans="1:11" ht="15.75" x14ac:dyDescent="0.25">
      <c r="A110" s="532" t="s">
        <v>5383</v>
      </c>
      <c r="B110" s="33" t="s">
        <v>5386</v>
      </c>
      <c r="C110" s="29" t="s">
        <v>8</v>
      </c>
      <c r="D110" s="32" t="s">
        <v>5387</v>
      </c>
      <c r="E110" s="31">
        <v>139</v>
      </c>
      <c r="F110" s="32" t="s">
        <v>268</v>
      </c>
      <c r="G110" s="32" t="s">
        <v>5350</v>
      </c>
      <c r="H110" s="33" t="s">
        <v>5269</v>
      </c>
      <c r="I110" s="33" t="s">
        <v>5351</v>
      </c>
      <c r="J110" s="129">
        <v>1189423</v>
      </c>
      <c r="K110" s="115">
        <v>5</v>
      </c>
    </row>
    <row r="111" spans="1:11" ht="15.75" x14ac:dyDescent="0.25">
      <c r="A111" s="532" t="s">
        <v>5383</v>
      </c>
      <c r="B111" s="33" t="s">
        <v>5388</v>
      </c>
      <c r="C111" s="29" t="s">
        <v>8</v>
      </c>
      <c r="D111" s="32" t="s">
        <v>5389</v>
      </c>
      <c r="E111" s="31">
        <v>253</v>
      </c>
      <c r="F111" s="32" t="s">
        <v>268</v>
      </c>
      <c r="G111" s="32" t="s">
        <v>5350</v>
      </c>
      <c r="H111" s="33" t="s">
        <v>5269</v>
      </c>
      <c r="I111" s="33" t="s">
        <v>5351</v>
      </c>
      <c r="J111" s="315">
        <v>2164921</v>
      </c>
      <c r="K111" s="115">
        <v>5</v>
      </c>
    </row>
    <row r="112" spans="1:11" x14ac:dyDescent="0.25">
      <c r="A112" s="614"/>
      <c r="B112" s="211">
        <v>3</v>
      </c>
      <c r="C112" s="614"/>
      <c r="D112" s="212" t="s">
        <v>30</v>
      </c>
      <c r="E112" s="213">
        <v>897</v>
      </c>
      <c r="F112" s="222"/>
      <c r="G112" s="222"/>
      <c r="H112" s="222"/>
      <c r="I112" s="214"/>
      <c r="J112" s="298">
        <v>8178104</v>
      </c>
      <c r="K112" s="115">
        <v>2</v>
      </c>
    </row>
    <row r="114" spans="1:11" ht="45" x14ac:dyDescent="0.25">
      <c r="A114" s="260" t="s">
        <v>5263</v>
      </c>
      <c r="B114" s="260" t="s">
        <v>5264</v>
      </c>
      <c r="C114" s="615" t="s">
        <v>17</v>
      </c>
      <c r="D114" s="260" t="s">
        <v>18</v>
      </c>
      <c r="E114" s="260" t="s">
        <v>6</v>
      </c>
      <c r="F114" s="260" t="s">
        <v>19</v>
      </c>
      <c r="G114" s="260" t="s">
        <v>20</v>
      </c>
      <c r="H114" s="616" t="s">
        <v>21</v>
      </c>
      <c r="I114" s="616" t="s">
        <v>22</v>
      </c>
      <c r="J114" s="268" t="s">
        <v>23</v>
      </c>
    </row>
    <row r="115" spans="1:11" ht="31.5" x14ac:dyDescent="0.25">
      <c r="A115" s="532" t="s">
        <v>5390</v>
      </c>
      <c r="B115" s="65" t="s">
        <v>5391</v>
      </c>
      <c r="C115" s="227" t="s">
        <v>11</v>
      </c>
      <c r="D115" s="67" t="s">
        <v>5392</v>
      </c>
      <c r="E115" s="228">
        <v>389</v>
      </c>
      <c r="F115" s="67" t="s">
        <v>268</v>
      </c>
      <c r="G115" s="67" t="s">
        <v>5350</v>
      </c>
      <c r="H115" s="65" t="s">
        <v>5269</v>
      </c>
      <c r="I115" s="65" t="s">
        <v>5351</v>
      </c>
      <c r="J115" s="317">
        <v>3522200.5</v>
      </c>
      <c r="K115" s="115">
        <v>5</v>
      </c>
    </row>
    <row r="116" spans="1:11" ht="15.75" x14ac:dyDescent="0.25">
      <c r="A116" s="532" t="s">
        <v>5390</v>
      </c>
      <c r="B116" s="33" t="s">
        <v>5393</v>
      </c>
      <c r="C116" s="29" t="s">
        <v>8</v>
      </c>
      <c r="D116" s="32" t="s">
        <v>5394</v>
      </c>
      <c r="E116" s="31">
        <v>590</v>
      </c>
      <c r="F116" s="32" t="s">
        <v>268</v>
      </c>
      <c r="G116" s="32" t="s">
        <v>5350</v>
      </c>
      <c r="H116" s="33" t="s">
        <v>5269</v>
      </c>
      <c r="I116" s="33" t="s">
        <v>5351</v>
      </c>
      <c r="J116" s="315">
        <v>5048630</v>
      </c>
      <c r="K116" s="115">
        <v>5</v>
      </c>
    </row>
    <row r="117" spans="1:11" x14ac:dyDescent="0.25">
      <c r="A117" s="614"/>
      <c r="B117" s="211">
        <v>2</v>
      </c>
      <c r="C117" s="614"/>
      <c r="D117" s="212" t="s">
        <v>30</v>
      </c>
      <c r="E117" s="213">
        <v>979</v>
      </c>
      <c r="F117" s="222"/>
      <c r="G117" s="222"/>
      <c r="H117" s="222"/>
      <c r="I117" s="214"/>
      <c r="J117" s="298">
        <v>8570830.5</v>
      </c>
      <c r="K117" s="115">
        <v>2</v>
      </c>
    </row>
    <row r="119" spans="1:11" ht="45" x14ac:dyDescent="0.25">
      <c r="A119" s="260" t="s">
        <v>5263</v>
      </c>
      <c r="B119" s="260" t="s">
        <v>5264</v>
      </c>
      <c r="C119" s="615" t="s">
        <v>17</v>
      </c>
      <c r="D119" s="260" t="s">
        <v>18</v>
      </c>
      <c r="E119" s="260" t="s">
        <v>6</v>
      </c>
      <c r="F119" s="260" t="s">
        <v>19</v>
      </c>
      <c r="G119" s="260" t="s">
        <v>20</v>
      </c>
      <c r="H119" s="616" t="s">
        <v>21</v>
      </c>
      <c r="I119" s="616" t="s">
        <v>22</v>
      </c>
      <c r="J119" s="268" t="s">
        <v>23</v>
      </c>
    </row>
    <row r="120" spans="1:11" ht="15.75" x14ac:dyDescent="0.25">
      <c r="A120" s="532" t="s">
        <v>5395</v>
      </c>
      <c r="B120" s="65" t="s">
        <v>5396</v>
      </c>
      <c r="C120" s="227" t="s">
        <v>8</v>
      </c>
      <c r="D120" s="67" t="s">
        <v>5397</v>
      </c>
      <c r="E120" s="228">
        <v>385</v>
      </c>
      <c r="F120" s="67" t="s">
        <v>268</v>
      </c>
      <c r="G120" s="67" t="s">
        <v>5350</v>
      </c>
      <c r="H120" s="65" t="s">
        <v>5269</v>
      </c>
      <c r="I120" s="65" t="s">
        <v>5351</v>
      </c>
      <c r="J120" s="317">
        <v>3294445</v>
      </c>
      <c r="K120" s="115">
        <v>5</v>
      </c>
    </row>
    <row r="121" spans="1:11" ht="15.75" x14ac:dyDescent="0.25">
      <c r="A121" s="532" t="s">
        <v>5395</v>
      </c>
      <c r="B121" s="33" t="s">
        <v>5398</v>
      </c>
      <c r="C121" s="29" t="s">
        <v>8</v>
      </c>
      <c r="D121" s="32" t="s">
        <v>5399</v>
      </c>
      <c r="E121" s="31">
        <v>124</v>
      </c>
      <c r="F121" s="32" t="s">
        <v>268</v>
      </c>
      <c r="G121" s="32" t="s">
        <v>5350</v>
      </c>
      <c r="H121" s="33" t="s">
        <v>5269</v>
      </c>
      <c r="I121" s="33" t="s">
        <v>5351</v>
      </c>
      <c r="J121" s="129">
        <v>1061068</v>
      </c>
      <c r="K121" s="115">
        <v>5</v>
      </c>
    </row>
    <row r="122" spans="1:11" ht="31.5" x14ac:dyDescent="0.25">
      <c r="A122" s="532" t="s">
        <v>5395</v>
      </c>
      <c r="B122" s="33" t="s">
        <v>5400</v>
      </c>
      <c r="C122" s="29" t="s">
        <v>11</v>
      </c>
      <c r="D122" s="32" t="s">
        <v>5401</v>
      </c>
      <c r="E122" s="31">
        <v>204</v>
      </c>
      <c r="F122" s="32" t="s">
        <v>268</v>
      </c>
      <c r="G122" s="32" t="s">
        <v>5350</v>
      </c>
      <c r="H122" s="33" t="s">
        <v>5269</v>
      </c>
      <c r="I122" s="33" t="s">
        <v>5351</v>
      </c>
      <c r="J122" s="315">
        <v>1847118</v>
      </c>
      <c r="K122" s="115">
        <v>5</v>
      </c>
    </row>
    <row r="123" spans="1:11" x14ac:dyDescent="0.25">
      <c r="A123" s="614"/>
      <c r="B123" s="211">
        <v>3</v>
      </c>
      <c r="C123" s="614"/>
      <c r="D123" s="212" t="s">
        <v>30</v>
      </c>
      <c r="E123" s="213">
        <v>713</v>
      </c>
      <c r="F123" s="222"/>
      <c r="G123" s="222"/>
      <c r="H123" s="222"/>
      <c r="I123" s="214"/>
      <c r="J123" s="298">
        <v>6202631</v>
      </c>
      <c r="K123" s="115">
        <v>2</v>
      </c>
    </row>
    <row r="126" spans="1:11" ht="21" customHeight="1" x14ac:dyDescent="0.25">
      <c r="A126" s="848" t="s">
        <v>5402</v>
      </c>
      <c r="B126" s="848"/>
      <c r="C126" s="848"/>
      <c r="D126" s="848"/>
      <c r="E126" s="848"/>
      <c r="F126" s="848"/>
      <c r="G126" s="848"/>
      <c r="H126" s="848"/>
      <c r="I126" s="848"/>
      <c r="J126" s="848"/>
    </row>
    <row r="127" spans="1:11" ht="15.75" x14ac:dyDescent="0.25">
      <c r="A127" s="452"/>
      <c r="B127" s="452"/>
      <c r="C127" s="453"/>
      <c r="D127" s="452"/>
      <c r="E127" s="452"/>
      <c r="F127" s="452"/>
      <c r="G127" s="452"/>
      <c r="H127" s="452"/>
    </row>
    <row r="130" spans="1:11" ht="45" x14ac:dyDescent="0.25">
      <c r="A130" s="260" t="s">
        <v>5263</v>
      </c>
      <c r="B130" s="260" t="s">
        <v>5264</v>
      </c>
      <c r="C130" s="615" t="s">
        <v>17</v>
      </c>
      <c r="D130" s="260" t="s">
        <v>18</v>
      </c>
      <c r="E130" s="260" t="s">
        <v>6</v>
      </c>
      <c r="F130" s="260" t="s">
        <v>19</v>
      </c>
      <c r="G130" s="260" t="s">
        <v>20</v>
      </c>
      <c r="H130" s="616" t="s">
        <v>21</v>
      </c>
      <c r="I130" s="616" t="s">
        <v>22</v>
      </c>
      <c r="J130" s="268" t="s">
        <v>23</v>
      </c>
    </row>
    <row r="131" spans="1:11" ht="15.75" x14ac:dyDescent="0.25">
      <c r="A131" s="532" t="s">
        <v>5403</v>
      </c>
      <c r="B131" s="65" t="s">
        <v>5404</v>
      </c>
      <c r="C131" s="227" t="s">
        <v>8</v>
      </c>
      <c r="D131" s="67" t="s">
        <v>5405</v>
      </c>
      <c r="E131" s="228">
        <v>27</v>
      </c>
      <c r="F131" s="67" t="s">
        <v>268</v>
      </c>
      <c r="G131" s="67" t="s">
        <v>5406</v>
      </c>
      <c r="H131" s="65" t="s">
        <v>5269</v>
      </c>
      <c r="I131" s="65" t="s">
        <v>5351</v>
      </c>
      <c r="J131" s="317">
        <v>231039</v>
      </c>
      <c r="K131" s="115">
        <v>5</v>
      </c>
    </row>
    <row r="132" spans="1:11" ht="15.75" x14ac:dyDescent="0.25">
      <c r="A132" s="532" t="s">
        <v>5403</v>
      </c>
      <c r="B132" s="33" t="s">
        <v>5407</v>
      </c>
      <c r="C132" s="29" t="s">
        <v>8</v>
      </c>
      <c r="D132" s="32" t="s">
        <v>5408</v>
      </c>
      <c r="E132" s="31">
        <v>18</v>
      </c>
      <c r="F132" s="32" t="s">
        <v>268</v>
      </c>
      <c r="G132" s="32" t="s">
        <v>5406</v>
      </c>
      <c r="H132" s="33" t="s">
        <v>5269</v>
      </c>
      <c r="I132" s="33" t="s">
        <v>5351</v>
      </c>
      <c r="J132" s="129">
        <v>154026</v>
      </c>
      <c r="K132" s="115">
        <v>5</v>
      </c>
    </row>
    <row r="133" spans="1:11" ht="15.75" x14ac:dyDescent="0.25">
      <c r="A133" s="532" t="s">
        <v>5403</v>
      </c>
      <c r="B133" s="33" t="s">
        <v>5409</v>
      </c>
      <c r="C133" s="29" t="s">
        <v>8</v>
      </c>
      <c r="D133" s="32" t="s">
        <v>5410</v>
      </c>
      <c r="E133" s="31">
        <v>27</v>
      </c>
      <c r="F133" s="32" t="s">
        <v>268</v>
      </c>
      <c r="G133" s="32" t="s">
        <v>5406</v>
      </c>
      <c r="H133" s="33" t="s">
        <v>5269</v>
      </c>
      <c r="I133" s="33" t="s">
        <v>5351</v>
      </c>
      <c r="J133" s="129">
        <v>231039</v>
      </c>
      <c r="K133" s="115">
        <v>5</v>
      </c>
    </row>
    <row r="134" spans="1:11" ht="15.75" x14ac:dyDescent="0.25">
      <c r="A134" s="532" t="s">
        <v>5403</v>
      </c>
      <c r="B134" s="33" t="s">
        <v>5411</v>
      </c>
      <c r="C134" s="29" t="s">
        <v>12</v>
      </c>
      <c r="D134" s="32" t="s">
        <v>5412</v>
      </c>
      <c r="E134" s="31">
        <v>495</v>
      </c>
      <c r="F134" s="32" t="s">
        <v>268</v>
      </c>
      <c r="G134" s="32" t="s">
        <v>5406</v>
      </c>
      <c r="H134" s="33" t="s">
        <v>5269</v>
      </c>
      <c r="I134" s="33" t="s">
        <v>5351</v>
      </c>
      <c r="J134" s="315">
        <v>4728240</v>
      </c>
      <c r="K134" s="115">
        <v>5</v>
      </c>
    </row>
    <row r="135" spans="1:11" x14ac:dyDescent="0.25">
      <c r="A135" s="614"/>
      <c r="B135" s="211">
        <v>4</v>
      </c>
      <c r="C135" s="614"/>
      <c r="D135" s="212" t="s">
        <v>30</v>
      </c>
      <c r="E135" s="213">
        <v>567</v>
      </c>
      <c r="F135" s="214"/>
      <c r="G135" s="215"/>
      <c r="H135" s="215"/>
      <c r="I135" s="215"/>
      <c r="J135" s="298">
        <v>5344344</v>
      </c>
      <c r="K135" s="115">
        <v>2</v>
      </c>
    </row>
    <row r="137" spans="1:11" ht="45" x14ac:dyDescent="0.25">
      <c r="A137" s="260" t="s">
        <v>5263</v>
      </c>
      <c r="B137" s="260" t="s">
        <v>5264</v>
      </c>
      <c r="C137" s="615" t="s">
        <v>17</v>
      </c>
      <c r="D137" s="260" t="s">
        <v>18</v>
      </c>
      <c r="E137" s="260" t="s">
        <v>6</v>
      </c>
      <c r="F137" s="260" t="s">
        <v>19</v>
      </c>
      <c r="G137" s="260" t="s">
        <v>20</v>
      </c>
      <c r="H137" s="616" t="s">
        <v>21</v>
      </c>
      <c r="I137" s="616" t="s">
        <v>22</v>
      </c>
      <c r="J137" s="268" t="s">
        <v>23</v>
      </c>
    </row>
    <row r="138" spans="1:11" ht="15.75" x14ac:dyDescent="0.25">
      <c r="A138" s="532" t="s">
        <v>5413</v>
      </c>
      <c r="B138" s="65" t="s">
        <v>5414</v>
      </c>
      <c r="C138" s="227" t="s">
        <v>12</v>
      </c>
      <c r="D138" s="67" t="s">
        <v>5415</v>
      </c>
      <c r="E138" s="228">
        <v>150</v>
      </c>
      <c r="F138" s="67" t="s">
        <v>268</v>
      </c>
      <c r="G138" s="67" t="s">
        <v>5406</v>
      </c>
      <c r="H138" s="65" t="s">
        <v>5269</v>
      </c>
      <c r="I138" s="65" t="s">
        <v>5351</v>
      </c>
      <c r="J138" s="317">
        <v>1432800</v>
      </c>
      <c r="K138" s="115">
        <v>5</v>
      </c>
    </row>
    <row r="139" spans="1:11" ht="31.5" x14ac:dyDescent="0.25">
      <c r="A139" s="532" t="s">
        <v>5413</v>
      </c>
      <c r="B139" s="33" t="s">
        <v>5416</v>
      </c>
      <c r="C139" s="29" t="s">
        <v>11</v>
      </c>
      <c r="D139" s="32" t="s">
        <v>5417</v>
      </c>
      <c r="E139" s="31">
        <v>54</v>
      </c>
      <c r="F139" s="32" t="s">
        <v>268</v>
      </c>
      <c r="G139" s="32" t="s">
        <v>5406</v>
      </c>
      <c r="H139" s="33" t="s">
        <v>5269</v>
      </c>
      <c r="I139" s="33" t="s">
        <v>5351</v>
      </c>
      <c r="J139" s="129">
        <v>488943</v>
      </c>
      <c r="K139" s="115">
        <v>5</v>
      </c>
    </row>
    <row r="140" spans="1:11" ht="31.5" x14ac:dyDescent="0.25">
      <c r="A140" s="532" t="s">
        <v>5413</v>
      </c>
      <c r="B140" s="33" t="s">
        <v>5418</v>
      </c>
      <c r="C140" s="29" t="s">
        <v>11</v>
      </c>
      <c r="D140" s="32" t="s">
        <v>5419</v>
      </c>
      <c r="E140" s="31">
        <v>47</v>
      </c>
      <c r="F140" s="32" t="s">
        <v>268</v>
      </c>
      <c r="G140" s="32" t="s">
        <v>5406</v>
      </c>
      <c r="H140" s="33" t="s">
        <v>5269</v>
      </c>
      <c r="I140" s="33" t="s">
        <v>5351</v>
      </c>
      <c r="J140" s="129">
        <v>425561.5</v>
      </c>
      <c r="K140" s="115">
        <v>5</v>
      </c>
    </row>
    <row r="141" spans="1:11" ht="31.5" x14ac:dyDescent="0.25">
      <c r="A141" s="532" t="s">
        <v>5413</v>
      </c>
      <c r="B141" s="33" t="s">
        <v>5420</v>
      </c>
      <c r="C141" s="29" t="s">
        <v>8</v>
      </c>
      <c r="D141" s="32" t="s">
        <v>5421</v>
      </c>
      <c r="E141" s="31">
        <v>33</v>
      </c>
      <c r="F141" s="32" t="s">
        <v>268</v>
      </c>
      <c r="G141" s="32" t="s">
        <v>5406</v>
      </c>
      <c r="H141" s="33" t="s">
        <v>5269</v>
      </c>
      <c r="I141" s="33" t="s">
        <v>5351</v>
      </c>
      <c r="J141" s="129">
        <v>282381</v>
      </c>
      <c r="K141" s="115">
        <v>5</v>
      </c>
    </row>
    <row r="142" spans="1:11" ht="15.75" x14ac:dyDescent="0.25">
      <c r="A142" s="532" t="s">
        <v>5413</v>
      </c>
      <c r="B142" s="33" t="s">
        <v>5422</v>
      </c>
      <c r="C142" s="29" t="s">
        <v>8</v>
      </c>
      <c r="D142" s="32" t="s">
        <v>5423</v>
      </c>
      <c r="E142" s="31">
        <v>54</v>
      </c>
      <c r="F142" s="32" t="s">
        <v>268</v>
      </c>
      <c r="G142" s="32" t="s">
        <v>5406</v>
      </c>
      <c r="H142" s="33" t="s">
        <v>5269</v>
      </c>
      <c r="I142" s="33" t="s">
        <v>5351</v>
      </c>
      <c r="J142" s="129">
        <v>462078</v>
      </c>
      <c r="K142" s="115">
        <v>5</v>
      </c>
    </row>
    <row r="143" spans="1:11" ht="15.75" x14ac:dyDescent="0.25">
      <c r="A143" s="532" t="s">
        <v>5413</v>
      </c>
      <c r="B143" s="33" t="s">
        <v>5424</v>
      </c>
      <c r="C143" s="29" t="s">
        <v>8</v>
      </c>
      <c r="D143" s="32" t="s">
        <v>5425</v>
      </c>
      <c r="E143" s="31">
        <v>52</v>
      </c>
      <c r="F143" s="32" t="s">
        <v>268</v>
      </c>
      <c r="G143" s="32" t="s">
        <v>5406</v>
      </c>
      <c r="H143" s="33" t="s">
        <v>5269</v>
      </c>
      <c r="I143" s="33" t="s">
        <v>5351</v>
      </c>
      <c r="J143" s="315">
        <v>444964</v>
      </c>
      <c r="K143" s="115">
        <v>5</v>
      </c>
    </row>
    <row r="144" spans="1:11" x14ac:dyDescent="0.25">
      <c r="A144" s="614"/>
      <c r="B144" s="211">
        <v>6</v>
      </c>
      <c r="C144" s="614"/>
      <c r="D144" s="212" t="s">
        <v>30</v>
      </c>
      <c r="E144" s="213">
        <v>390</v>
      </c>
      <c r="F144" s="214"/>
      <c r="G144" s="215"/>
      <c r="H144" s="215"/>
      <c r="I144" s="215"/>
      <c r="J144" s="298">
        <v>3536727.5</v>
      </c>
      <c r="K144" s="115">
        <v>2</v>
      </c>
    </row>
    <row r="146" spans="1:11" ht="45" x14ac:dyDescent="0.25">
      <c r="A146" s="260" t="s">
        <v>5263</v>
      </c>
      <c r="B146" s="260" t="s">
        <v>5264</v>
      </c>
      <c r="C146" s="615" t="s">
        <v>17</v>
      </c>
      <c r="D146" s="260" t="s">
        <v>18</v>
      </c>
      <c r="E146" s="260" t="s">
        <v>6</v>
      </c>
      <c r="F146" s="260" t="s">
        <v>19</v>
      </c>
      <c r="G146" s="260" t="s">
        <v>20</v>
      </c>
      <c r="H146" s="616" t="s">
        <v>21</v>
      </c>
      <c r="I146" s="616" t="s">
        <v>22</v>
      </c>
      <c r="J146" s="268" t="s">
        <v>23</v>
      </c>
    </row>
    <row r="147" spans="1:11" ht="31.5" x14ac:dyDescent="0.25">
      <c r="A147" s="532" t="s">
        <v>5426</v>
      </c>
      <c r="B147" s="65" t="s">
        <v>5427</v>
      </c>
      <c r="C147" s="227" t="s">
        <v>11</v>
      </c>
      <c r="D147" s="67" t="s">
        <v>5428</v>
      </c>
      <c r="E147" s="228">
        <v>203</v>
      </c>
      <c r="F147" s="67" t="s">
        <v>268</v>
      </c>
      <c r="G147" s="67" t="s">
        <v>5406</v>
      </c>
      <c r="H147" s="65" t="s">
        <v>5269</v>
      </c>
      <c r="I147" s="65" t="s">
        <v>5351</v>
      </c>
      <c r="J147" s="317">
        <v>1838063.5</v>
      </c>
      <c r="K147" s="115">
        <v>5</v>
      </c>
    </row>
    <row r="148" spans="1:11" ht="15.75" x14ac:dyDescent="0.25">
      <c r="A148" s="532" t="s">
        <v>5426</v>
      </c>
      <c r="B148" s="33" t="s">
        <v>5429</v>
      </c>
      <c r="C148" s="29" t="s">
        <v>8</v>
      </c>
      <c r="D148" s="32" t="s">
        <v>5430</v>
      </c>
      <c r="E148" s="31">
        <v>18</v>
      </c>
      <c r="F148" s="32" t="s">
        <v>268</v>
      </c>
      <c r="G148" s="32" t="s">
        <v>5406</v>
      </c>
      <c r="H148" s="33" t="s">
        <v>5269</v>
      </c>
      <c r="I148" s="33" t="s">
        <v>5351</v>
      </c>
      <c r="J148" s="129">
        <v>154026</v>
      </c>
      <c r="K148" s="115">
        <v>5</v>
      </c>
    </row>
    <row r="149" spans="1:11" ht="15.75" x14ac:dyDescent="0.25">
      <c r="A149" s="532" t="s">
        <v>5426</v>
      </c>
      <c r="B149" s="33" t="s">
        <v>5431</v>
      </c>
      <c r="C149" s="29" t="s">
        <v>9</v>
      </c>
      <c r="D149" s="32" t="s">
        <v>5432</v>
      </c>
      <c r="E149" s="31">
        <v>9</v>
      </c>
      <c r="F149" s="32" t="s">
        <v>268</v>
      </c>
      <c r="G149" s="32" t="s">
        <v>5406</v>
      </c>
      <c r="H149" s="33" t="s">
        <v>5269</v>
      </c>
      <c r="I149" s="33" t="s">
        <v>5351</v>
      </c>
      <c r="J149" s="315">
        <v>77013</v>
      </c>
      <c r="K149" s="115">
        <v>5</v>
      </c>
    </row>
    <row r="150" spans="1:11" x14ac:dyDescent="0.25">
      <c r="A150" s="614"/>
      <c r="B150" s="211">
        <v>3</v>
      </c>
      <c r="C150" s="614"/>
      <c r="D150" s="212" t="s">
        <v>30</v>
      </c>
      <c r="E150" s="213">
        <v>230</v>
      </c>
      <c r="F150" s="214"/>
      <c r="G150" s="215"/>
      <c r="H150" s="215"/>
      <c r="I150" s="215"/>
      <c r="J150" s="298">
        <v>2069102.5</v>
      </c>
      <c r="K150" s="115">
        <v>2</v>
      </c>
    </row>
    <row r="152" spans="1:11" ht="45" x14ac:dyDescent="0.25">
      <c r="A152" s="260" t="s">
        <v>5263</v>
      </c>
      <c r="B152" s="260" t="s">
        <v>5264</v>
      </c>
      <c r="C152" s="615" t="s">
        <v>17</v>
      </c>
      <c r="D152" s="260" t="s">
        <v>18</v>
      </c>
      <c r="E152" s="260" t="s">
        <v>6</v>
      </c>
      <c r="F152" s="260" t="s">
        <v>19</v>
      </c>
      <c r="G152" s="260" t="s">
        <v>20</v>
      </c>
      <c r="H152" s="616" t="s">
        <v>21</v>
      </c>
      <c r="I152" s="616" t="s">
        <v>22</v>
      </c>
      <c r="J152" s="268" t="s">
        <v>23</v>
      </c>
    </row>
    <row r="153" spans="1:11" ht="15.75" x14ac:dyDescent="0.25">
      <c r="A153" s="532" t="s">
        <v>5433</v>
      </c>
      <c r="B153" s="65" t="s">
        <v>5434</v>
      </c>
      <c r="C153" s="227" t="s">
        <v>8</v>
      </c>
      <c r="D153" s="67" t="s">
        <v>5435</v>
      </c>
      <c r="E153" s="228">
        <v>423</v>
      </c>
      <c r="F153" s="67" t="s">
        <v>268</v>
      </c>
      <c r="G153" s="67" t="s">
        <v>5406</v>
      </c>
      <c r="H153" s="65" t="s">
        <v>5269</v>
      </c>
      <c r="I153" s="65" t="s">
        <v>5351</v>
      </c>
      <c r="J153" s="317">
        <v>3619611</v>
      </c>
      <c r="K153" s="115">
        <v>5</v>
      </c>
    </row>
    <row r="154" spans="1:11" ht="15.75" x14ac:dyDescent="0.25">
      <c r="A154" s="532" t="s">
        <v>5433</v>
      </c>
      <c r="B154" s="274">
        <v>2096</v>
      </c>
      <c r="C154" s="10" t="s">
        <v>8</v>
      </c>
      <c r="D154" s="32" t="s">
        <v>5436</v>
      </c>
      <c r="E154" s="31">
        <v>28</v>
      </c>
      <c r="F154" s="32" t="s">
        <v>268</v>
      </c>
      <c r="G154" s="32" t="s">
        <v>5406</v>
      </c>
      <c r="H154" s="50">
        <v>14</v>
      </c>
      <c r="I154" s="51">
        <v>1401</v>
      </c>
      <c r="J154" s="129">
        <v>239596</v>
      </c>
      <c r="K154" s="115">
        <v>5</v>
      </c>
    </row>
    <row r="155" spans="1:11" ht="15.75" x14ac:dyDescent="0.25">
      <c r="A155" s="532" t="s">
        <v>5433</v>
      </c>
      <c r="B155" s="274">
        <v>2072</v>
      </c>
      <c r="C155" s="10" t="s">
        <v>8</v>
      </c>
      <c r="D155" s="32" t="s">
        <v>5437</v>
      </c>
      <c r="E155" s="31">
        <v>33</v>
      </c>
      <c r="F155" s="32" t="s">
        <v>268</v>
      </c>
      <c r="G155" s="32" t="s">
        <v>5406</v>
      </c>
      <c r="H155" s="50">
        <v>14</v>
      </c>
      <c r="I155" s="51">
        <v>1401</v>
      </c>
      <c r="J155" s="129">
        <v>282381</v>
      </c>
      <c r="K155" s="115">
        <v>5</v>
      </c>
    </row>
    <row r="156" spans="1:11" ht="15.75" x14ac:dyDescent="0.25">
      <c r="A156" s="532" t="s">
        <v>5433</v>
      </c>
      <c r="B156" s="274">
        <v>2091</v>
      </c>
      <c r="C156" s="10" t="s">
        <v>8</v>
      </c>
      <c r="D156" s="32" t="s">
        <v>5438</v>
      </c>
      <c r="E156" s="31">
        <v>36</v>
      </c>
      <c r="F156" s="32" t="s">
        <v>268</v>
      </c>
      <c r="G156" s="32" t="s">
        <v>5406</v>
      </c>
      <c r="H156" s="50">
        <v>14</v>
      </c>
      <c r="I156" s="51">
        <v>1401</v>
      </c>
      <c r="J156" s="315">
        <v>308052</v>
      </c>
      <c r="K156" s="115">
        <v>5</v>
      </c>
    </row>
    <row r="157" spans="1:11" x14ac:dyDescent="0.25">
      <c r="A157" s="614"/>
      <c r="B157" s="211">
        <v>4</v>
      </c>
      <c r="C157" s="614"/>
      <c r="D157" s="212" t="s">
        <v>30</v>
      </c>
      <c r="E157" s="213">
        <v>520</v>
      </c>
      <c r="F157" s="214"/>
      <c r="G157" s="215"/>
      <c r="H157" s="215"/>
      <c r="I157" s="215"/>
      <c r="J157" s="298">
        <v>4449640</v>
      </c>
      <c r="K157" s="115">
        <v>2</v>
      </c>
    </row>
    <row r="159" spans="1:11" ht="45" x14ac:dyDescent="0.25">
      <c r="A159" s="260" t="s">
        <v>5263</v>
      </c>
      <c r="B159" s="260" t="s">
        <v>5264</v>
      </c>
      <c r="C159" s="615" t="s">
        <v>17</v>
      </c>
      <c r="D159" s="260" t="s">
        <v>18</v>
      </c>
      <c r="E159" s="260" t="s">
        <v>6</v>
      </c>
      <c r="F159" s="260" t="s">
        <v>19</v>
      </c>
      <c r="G159" s="260" t="s">
        <v>20</v>
      </c>
      <c r="H159" s="616" t="s">
        <v>21</v>
      </c>
      <c r="I159" s="616" t="s">
        <v>22</v>
      </c>
      <c r="J159" s="268" t="s">
        <v>23</v>
      </c>
    </row>
    <row r="160" spans="1:11" ht="31.5" x14ac:dyDescent="0.25">
      <c r="A160" s="532" t="s">
        <v>5439</v>
      </c>
      <c r="B160" s="65" t="s">
        <v>5440</v>
      </c>
      <c r="C160" s="227" t="s">
        <v>11</v>
      </c>
      <c r="D160" s="67" t="s">
        <v>5441</v>
      </c>
      <c r="E160" s="228">
        <v>266</v>
      </c>
      <c r="F160" s="67" t="s">
        <v>268</v>
      </c>
      <c r="G160" s="67" t="s">
        <v>5406</v>
      </c>
      <c r="H160" s="65" t="s">
        <v>5269</v>
      </c>
      <c r="I160" s="65" t="s">
        <v>5351</v>
      </c>
      <c r="J160" s="317">
        <v>2408497</v>
      </c>
      <c r="K160" s="115">
        <v>5</v>
      </c>
    </row>
    <row r="161" spans="1:11" ht="15.75" x14ac:dyDescent="0.25">
      <c r="A161" s="532" t="s">
        <v>5439</v>
      </c>
      <c r="B161" s="33" t="s">
        <v>5442</v>
      </c>
      <c r="C161" s="29" t="s">
        <v>12</v>
      </c>
      <c r="D161" s="32" t="s">
        <v>5443</v>
      </c>
      <c r="E161" s="31">
        <v>268</v>
      </c>
      <c r="F161" s="32" t="s">
        <v>268</v>
      </c>
      <c r="G161" s="32" t="s">
        <v>5406</v>
      </c>
      <c r="H161" s="33" t="s">
        <v>5269</v>
      </c>
      <c r="I161" s="33" t="s">
        <v>5351</v>
      </c>
      <c r="J161" s="129">
        <v>2559936</v>
      </c>
      <c r="K161" s="115">
        <v>5</v>
      </c>
    </row>
    <row r="162" spans="1:11" ht="15.75" x14ac:dyDescent="0.25">
      <c r="A162" s="532" t="s">
        <v>5439</v>
      </c>
      <c r="B162" s="274">
        <v>2051</v>
      </c>
      <c r="C162" s="10" t="s">
        <v>8</v>
      </c>
      <c r="D162" s="32" t="s">
        <v>5444</v>
      </c>
      <c r="E162" s="31">
        <v>79</v>
      </c>
      <c r="F162" s="32" t="s">
        <v>268</v>
      </c>
      <c r="G162" s="32" t="s">
        <v>5406</v>
      </c>
      <c r="H162" s="50">
        <v>14</v>
      </c>
      <c r="I162" s="51">
        <v>1401</v>
      </c>
      <c r="J162" s="129">
        <v>676003</v>
      </c>
      <c r="K162" s="115">
        <v>5</v>
      </c>
    </row>
    <row r="163" spans="1:11" ht="15.75" x14ac:dyDescent="0.25">
      <c r="A163" s="532" t="s">
        <v>5439</v>
      </c>
      <c r="B163" s="274">
        <v>2099</v>
      </c>
      <c r="C163" s="10" t="s">
        <v>8</v>
      </c>
      <c r="D163" s="32" t="s">
        <v>5445</v>
      </c>
      <c r="E163" s="31">
        <v>11</v>
      </c>
      <c r="F163" s="32" t="s">
        <v>268</v>
      </c>
      <c r="G163" s="32" t="s">
        <v>5406</v>
      </c>
      <c r="H163" s="50">
        <v>14</v>
      </c>
      <c r="I163" s="51">
        <v>1401</v>
      </c>
      <c r="J163" s="129">
        <v>94127</v>
      </c>
      <c r="K163" s="115">
        <v>5</v>
      </c>
    </row>
    <row r="164" spans="1:11" ht="31.5" x14ac:dyDescent="0.25">
      <c r="A164" s="532" t="s">
        <v>5439</v>
      </c>
      <c r="B164" s="33" t="s">
        <v>5446</v>
      </c>
      <c r="C164" s="29" t="s">
        <v>8</v>
      </c>
      <c r="D164" s="32" t="s">
        <v>5447</v>
      </c>
      <c r="E164" s="31">
        <v>321</v>
      </c>
      <c r="F164" s="32" t="s">
        <v>268</v>
      </c>
      <c r="G164" s="32" t="s">
        <v>5406</v>
      </c>
      <c r="H164" s="33" t="s">
        <v>5269</v>
      </c>
      <c r="I164" s="33" t="s">
        <v>5351</v>
      </c>
      <c r="J164" s="315">
        <v>2746797</v>
      </c>
      <c r="K164" s="115">
        <v>5</v>
      </c>
    </row>
    <row r="165" spans="1:11" x14ac:dyDescent="0.25">
      <c r="A165" s="614"/>
      <c r="B165" s="211">
        <v>5</v>
      </c>
      <c r="C165" s="614"/>
      <c r="D165" s="212" t="s">
        <v>30</v>
      </c>
      <c r="E165" s="213">
        <v>945</v>
      </c>
      <c r="F165" s="222"/>
      <c r="G165" s="222"/>
      <c r="H165" s="222"/>
      <c r="I165" s="214"/>
      <c r="J165" s="298">
        <v>8485360</v>
      </c>
      <c r="K165" s="115">
        <v>2</v>
      </c>
    </row>
    <row r="166" spans="1:11" x14ac:dyDescent="0.25">
      <c r="C166" s="115"/>
    </row>
    <row r="167" spans="1:11" ht="45" x14ac:dyDescent="0.25">
      <c r="A167" s="260" t="s">
        <v>5263</v>
      </c>
      <c r="B167" s="260" t="s">
        <v>5264</v>
      </c>
      <c r="C167" s="615" t="s">
        <v>17</v>
      </c>
      <c r="D167" s="260" t="s">
        <v>18</v>
      </c>
      <c r="E167" s="260" t="s">
        <v>6</v>
      </c>
      <c r="F167" s="260" t="s">
        <v>19</v>
      </c>
      <c r="G167" s="260" t="s">
        <v>20</v>
      </c>
      <c r="H167" s="616" t="s">
        <v>21</v>
      </c>
      <c r="I167" s="616" t="s">
        <v>22</v>
      </c>
      <c r="J167" s="268" t="s">
        <v>23</v>
      </c>
    </row>
    <row r="168" spans="1:11" ht="47.25" x14ac:dyDescent="0.25">
      <c r="A168" s="532" t="s">
        <v>5448</v>
      </c>
      <c r="B168" s="65" t="s">
        <v>5449</v>
      </c>
      <c r="C168" s="227" t="s">
        <v>8</v>
      </c>
      <c r="D168" s="67" t="s">
        <v>5450</v>
      </c>
      <c r="E168" s="228">
        <v>527</v>
      </c>
      <c r="F168" s="67" t="s">
        <v>268</v>
      </c>
      <c r="G168" s="67" t="s">
        <v>5406</v>
      </c>
      <c r="H168" s="65" t="s">
        <v>5269</v>
      </c>
      <c r="I168" s="65" t="s">
        <v>5351</v>
      </c>
      <c r="J168" s="317">
        <v>4509539</v>
      </c>
      <c r="K168" s="115">
        <v>5</v>
      </c>
    </row>
    <row r="169" spans="1:11" ht="31.5" x14ac:dyDescent="0.25">
      <c r="A169" s="532" t="s">
        <v>5448</v>
      </c>
      <c r="B169" s="33" t="s">
        <v>5451</v>
      </c>
      <c r="C169" s="10" t="s">
        <v>11</v>
      </c>
      <c r="D169" s="32" t="s">
        <v>5452</v>
      </c>
      <c r="E169" s="32">
        <v>232</v>
      </c>
      <c r="F169" s="32" t="s">
        <v>268</v>
      </c>
      <c r="G169" s="32" t="s">
        <v>5406</v>
      </c>
      <c r="H169" s="50">
        <v>14</v>
      </c>
      <c r="I169" s="51">
        <v>1401</v>
      </c>
      <c r="J169" s="129">
        <v>2100644</v>
      </c>
      <c r="K169" s="115">
        <v>5</v>
      </c>
    </row>
    <row r="170" spans="1:11" ht="15.75" x14ac:dyDescent="0.25">
      <c r="A170" s="532" t="s">
        <v>5448</v>
      </c>
      <c r="B170" s="33" t="s">
        <v>5453</v>
      </c>
      <c r="C170" s="29" t="s">
        <v>8</v>
      </c>
      <c r="D170" s="32" t="s">
        <v>5454</v>
      </c>
      <c r="E170" s="31">
        <v>297</v>
      </c>
      <c r="F170" s="32" t="s">
        <v>268</v>
      </c>
      <c r="G170" s="32" t="s">
        <v>5406</v>
      </c>
      <c r="H170" s="33" t="s">
        <v>5269</v>
      </c>
      <c r="I170" s="33" t="s">
        <v>5351</v>
      </c>
      <c r="J170" s="315">
        <v>2541429</v>
      </c>
      <c r="K170" s="115">
        <v>5</v>
      </c>
    </row>
    <row r="171" spans="1:11" x14ac:dyDescent="0.25">
      <c r="A171" s="211"/>
      <c r="B171" s="211">
        <v>3</v>
      </c>
      <c r="C171" s="614"/>
      <c r="D171" s="212" t="s">
        <v>30</v>
      </c>
      <c r="E171" s="213">
        <v>1056</v>
      </c>
      <c r="F171" s="222"/>
      <c r="G171" s="222"/>
      <c r="H171" s="222"/>
      <c r="I171" s="214"/>
      <c r="J171" s="298">
        <v>9151612</v>
      </c>
      <c r="K171" s="115">
        <v>1</v>
      </c>
    </row>
    <row r="173" spans="1:11" ht="45" x14ac:dyDescent="0.25">
      <c r="A173" s="260" t="s">
        <v>5263</v>
      </c>
      <c r="B173" s="260" t="s">
        <v>5264</v>
      </c>
      <c r="C173" s="615" t="s">
        <v>17</v>
      </c>
      <c r="D173" s="260" t="s">
        <v>18</v>
      </c>
      <c r="E173" s="260" t="s">
        <v>6</v>
      </c>
      <c r="F173" s="260" t="s">
        <v>19</v>
      </c>
      <c r="G173" s="260" t="s">
        <v>20</v>
      </c>
      <c r="H173" s="616" t="s">
        <v>21</v>
      </c>
      <c r="I173" s="616" t="s">
        <v>22</v>
      </c>
      <c r="J173" s="268" t="s">
        <v>23</v>
      </c>
    </row>
    <row r="174" spans="1:11" ht="31.5" x14ac:dyDescent="0.25">
      <c r="A174" s="532" t="s">
        <v>5455</v>
      </c>
      <c r="B174" s="65" t="s">
        <v>5456</v>
      </c>
      <c r="C174" s="227" t="s">
        <v>12</v>
      </c>
      <c r="D174" s="67" t="s">
        <v>5457</v>
      </c>
      <c r="E174" s="228">
        <v>1482</v>
      </c>
      <c r="F174" s="67" t="s">
        <v>268</v>
      </c>
      <c r="G174" s="67" t="s">
        <v>5406</v>
      </c>
      <c r="H174" s="65" t="s">
        <v>5269</v>
      </c>
      <c r="I174" s="65" t="s">
        <v>5351</v>
      </c>
      <c r="J174" s="317">
        <v>14156064</v>
      </c>
      <c r="K174" s="115">
        <v>5</v>
      </c>
    </row>
    <row r="175" spans="1:11" ht="30" customHeight="1" x14ac:dyDescent="0.25">
      <c r="A175" s="532" t="s">
        <v>5455</v>
      </c>
      <c r="B175" s="274">
        <v>7335</v>
      </c>
      <c r="C175" s="10" t="s">
        <v>11</v>
      </c>
      <c r="D175" s="32" t="s">
        <v>5458</v>
      </c>
      <c r="E175" s="31">
        <v>46</v>
      </c>
      <c r="F175" s="32" t="s">
        <v>268</v>
      </c>
      <c r="G175" s="32" t="s">
        <v>5406</v>
      </c>
      <c r="H175" s="50">
        <v>14</v>
      </c>
      <c r="I175" s="51">
        <v>1401</v>
      </c>
      <c r="J175" s="315">
        <v>416507</v>
      </c>
      <c r="K175" s="115">
        <v>5</v>
      </c>
    </row>
    <row r="176" spans="1:11" x14ac:dyDescent="0.25">
      <c r="A176" s="211"/>
      <c r="B176" s="211">
        <v>2</v>
      </c>
      <c r="C176" s="614"/>
      <c r="D176" s="212" t="s">
        <v>30</v>
      </c>
      <c r="E176" s="213">
        <v>1528</v>
      </c>
      <c r="F176" s="222"/>
      <c r="G176" s="222"/>
      <c r="H176" s="222"/>
      <c r="I176" s="214"/>
      <c r="J176" s="298">
        <v>14572571</v>
      </c>
      <c r="K176" s="115">
        <v>1</v>
      </c>
    </row>
    <row r="178" spans="1:11" ht="45" x14ac:dyDescent="0.25">
      <c r="A178" s="260" t="s">
        <v>5263</v>
      </c>
      <c r="B178" s="260" t="s">
        <v>5264</v>
      </c>
      <c r="C178" s="615" t="s">
        <v>17</v>
      </c>
      <c r="D178" s="260" t="s">
        <v>18</v>
      </c>
      <c r="E178" s="260" t="s">
        <v>6</v>
      </c>
      <c r="F178" s="260" t="s">
        <v>19</v>
      </c>
      <c r="G178" s="260" t="s">
        <v>20</v>
      </c>
      <c r="H178" s="616" t="s">
        <v>21</v>
      </c>
      <c r="I178" s="616" t="s">
        <v>22</v>
      </c>
      <c r="J178" s="268" t="s">
        <v>23</v>
      </c>
    </row>
    <row r="179" spans="1:11" ht="15.75" x14ac:dyDescent="0.25">
      <c r="A179" s="532" t="s">
        <v>5459</v>
      </c>
      <c r="B179" s="65" t="s">
        <v>5460</v>
      </c>
      <c r="C179" s="227" t="s">
        <v>9</v>
      </c>
      <c r="D179" s="67" t="s">
        <v>5461</v>
      </c>
      <c r="E179" s="228">
        <v>9</v>
      </c>
      <c r="F179" s="67" t="s">
        <v>268</v>
      </c>
      <c r="G179" s="67" t="s">
        <v>5406</v>
      </c>
      <c r="H179" s="65" t="s">
        <v>5269</v>
      </c>
      <c r="I179" s="65" t="s">
        <v>5351</v>
      </c>
      <c r="J179" s="317">
        <v>77013</v>
      </c>
      <c r="K179" s="115">
        <v>5</v>
      </c>
    </row>
    <row r="180" spans="1:11" ht="15.75" x14ac:dyDescent="0.25">
      <c r="A180" s="532" t="s">
        <v>5459</v>
      </c>
      <c r="B180" s="33" t="s">
        <v>5462</v>
      </c>
      <c r="C180" s="29" t="s">
        <v>8</v>
      </c>
      <c r="D180" s="32" t="s">
        <v>5463</v>
      </c>
      <c r="E180" s="31">
        <v>20</v>
      </c>
      <c r="F180" s="32" t="s">
        <v>268</v>
      </c>
      <c r="G180" s="32" t="s">
        <v>5406</v>
      </c>
      <c r="H180" s="33" t="s">
        <v>5269</v>
      </c>
      <c r="I180" s="33" t="s">
        <v>5351</v>
      </c>
      <c r="J180" s="129">
        <v>171140</v>
      </c>
      <c r="K180" s="115">
        <v>5</v>
      </c>
    </row>
    <row r="181" spans="1:11" ht="15.75" x14ac:dyDescent="0.25">
      <c r="A181" s="532" t="s">
        <v>5459</v>
      </c>
      <c r="B181" s="274">
        <v>2103</v>
      </c>
      <c r="C181" s="10" t="s">
        <v>11</v>
      </c>
      <c r="D181" s="32" t="s">
        <v>5464</v>
      </c>
      <c r="E181" s="32">
        <v>317</v>
      </c>
      <c r="F181" s="32" t="s">
        <v>268</v>
      </c>
      <c r="G181" s="32" t="s">
        <v>5406</v>
      </c>
      <c r="H181" s="50">
        <v>14</v>
      </c>
      <c r="I181" s="51">
        <v>1401</v>
      </c>
      <c r="J181" s="129">
        <v>2870276.5</v>
      </c>
      <c r="K181" s="115">
        <v>5</v>
      </c>
    </row>
    <row r="182" spans="1:11" ht="15.75" x14ac:dyDescent="0.25">
      <c r="A182" s="532" t="s">
        <v>5459</v>
      </c>
      <c r="B182" s="33" t="s">
        <v>5465</v>
      </c>
      <c r="C182" s="29" t="s">
        <v>8</v>
      </c>
      <c r="D182" s="32" t="s">
        <v>5466</v>
      </c>
      <c r="E182" s="31">
        <v>14</v>
      </c>
      <c r="F182" s="32" t="s">
        <v>268</v>
      </c>
      <c r="G182" s="32" t="s">
        <v>5406</v>
      </c>
      <c r="H182" s="33" t="s">
        <v>5269</v>
      </c>
      <c r="I182" s="33" t="s">
        <v>5351</v>
      </c>
      <c r="J182" s="315">
        <v>119798</v>
      </c>
      <c r="K182" s="115">
        <v>5</v>
      </c>
    </row>
    <row r="183" spans="1:11" x14ac:dyDescent="0.25">
      <c r="A183" s="211"/>
      <c r="B183" s="211">
        <v>4</v>
      </c>
      <c r="C183" s="614"/>
      <c r="D183" s="212" t="s">
        <v>30</v>
      </c>
      <c r="E183" s="213">
        <v>360</v>
      </c>
      <c r="F183" s="222"/>
      <c r="G183" s="222"/>
      <c r="H183" s="222"/>
      <c r="I183" s="214"/>
      <c r="J183" s="211"/>
      <c r="K183" s="115">
        <v>2</v>
      </c>
    </row>
    <row r="185" spans="1:11" ht="45" x14ac:dyDescent="0.25">
      <c r="A185" s="260" t="s">
        <v>5263</v>
      </c>
      <c r="B185" s="260" t="s">
        <v>5264</v>
      </c>
      <c r="C185" s="615" t="s">
        <v>17</v>
      </c>
      <c r="D185" s="260" t="s">
        <v>18</v>
      </c>
      <c r="E185" s="260" t="s">
        <v>6</v>
      </c>
      <c r="F185" s="260" t="s">
        <v>19</v>
      </c>
      <c r="G185" s="260" t="s">
        <v>20</v>
      </c>
      <c r="H185" s="616" t="s">
        <v>21</v>
      </c>
      <c r="I185" s="616" t="s">
        <v>22</v>
      </c>
      <c r="J185" s="268" t="s">
        <v>23</v>
      </c>
    </row>
    <row r="186" spans="1:11" ht="31.5" x14ac:dyDescent="0.25">
      <c r="A186" s="532" t="s">
        <v>5467</v>
      </c>
      <c r="B186" s="145" t="s">
        <v>5468</v>
      </c>
      <c r="C186" s="380" t="s">
        <v>11</v>
      </c>
      <c r="D186" s="67" t="s">
        <v>5469</v>
      </c>
      <c r="E186" s="67">
        <v>74</v>
      </c>
      <c r="F186" s="67" t="s">
        <v>268</v>
      </c>
      <c r="G186" s="67" t="s">
        <v>5406</v>
      </c>
      <c r="H186" s="70">
        <v>14</v>
      </c>
      <c r="I186" s="71">
        <v>1401</v>
      </c>
      <c r="J186" s="317">
        <v>670033</v>
      </c>
      <c r="K186" s="115">
        <v>5</v>
      </c>
    </row>
    <row r="187" spans="1:11" ht="15.75" x14ac:dyDescent="0.25">
      <c r="A187" s="532" t="s">
        <v>5467</v>
      </c>
      <c r="B187" s="128" t="s">
        <v>5470</v>
      </c>
      <c r="C187" s="326" t="s">
        <v>8</v>
      </c>
      <c r="D187" s="32" t="s">
        <v>5471</v>
      </c>
      <c r="E187" s="31">
        <v>24</v>
      </c>
      <c r="F187" s="32" t="s">
        <v>268</v>
      </c>
      <c r="G187" s="32" t="s">
        <v>5406</v>
      </c>
      <c r="H187" s="33" t="s">
        <v>5269</v>
      </c>
      <c r="I187" s="33" t="s">
        <v>5351</v>
      </c>
      <c r="J187" s="129">
        <v>205368</v>
      </c>
      <c r="K187" s="115">
        <v>5</v>
      </c>
    </row>
    <row r="188" spans="1:11" ht="15.75" x14ac:dyDescent="0.25">
      <c r="A188" s="532" t="s">
        <v>5467</v>
      </c>
      <c r="B188" s="128" t="s">
        <v>5472</v>
      </c>
      <c r="C188" s="326" t="s">
        <v>8</v>
      </c>
      <c r="D188" s="32" t="s">
        <v>5473</v>
      </c>
      <c r="E188" s="31">
        <v>25</v>
      </c>
      <c r="F188" s="32" t="s">
        <v>268</v>
      </c>
      <c r="G188" s="32" t="s">
        <v>5406</v>
      </c>
      <c r="H188" s="33" t="s">
        <v>5269</v>
      </c>
      <c r="I188" s="33" t="s">
        <v>5351</v>
      </c>
      <c r="J188" s="315">
        <v>213925</v>
      </c>
      <c r="K188" s="115">
        <v>5</v>
      </c>
    </row>
    <row r="189" spans="1:11" x14ac:dyDescent="0.25">
      <c r="A189" s="211"/>
      <c r="B189" s="211">
        <v>3</v>
      </c>
      <c r="C189" s="211"/>
      <c r="D189" s="212" t="s">
        <v>30</v>
      </c>
      <c r="E189" s="213">
        <v>123</v>
      </c>
      <c r="F189" s="222"/>
      <c r="G189" s="222"/>
      <c r="H189" s="222"/>
      <c r="I189" s="214"/>
      <c r="J189" s="298">
        <v>1089326</v>
      </c>
      <c r="K189" s="115">
        <v>2</v>
      </c>
    </row>
    <row r="191" spans="1:11" ht="45" x14ac:dyDescent="0.25">
      <c r="A191" s="260" t="s">
        <v>5263</v>
      </c>
      <c r="B191" s="260" t="s">
        <v>5264</v>
      </c>
      <c r="C191" s="615" t="s">
        <v>17</v>
      </c>
      <c r="D191" s="260" t="s">
        <v>18</v>
      </c>
      <c r="E191" s="260" t="s">
        <v>6</v>
      </c>
      <c r="F191" s="260" t="s">
        <v>19</v>
      </c>
      <c r="G191" s="260" t="s">
        <v>20</v>
      </c>
      <c r="H191" s="616" t="s">
        <v>21</v>
      </c>
      <c r="I191" s="616" t="s">
        <v>22</v>
      </c>
      <c r="J191" s="268" t="s">
        <v>23</v>
      </c>
    </row>
    <row r="192" spans="1:11" ht="31.5" x14ac:dyDescent="0.25">
      <c r="A192" s="532" t="s">
        <v>5474</v>
      </c>
      <c r="B192" s="65" t="s">
        <v>5475</v>
      </c>
      <c r="C192" s="227" t="s">
        <v>12</v>
      </c>
      <c r="D192" s="67" t="s">
        <v>5476</v>
      </c>
      <c r="E192" s="228">
        <v>309</v>
      </c>
      <c r="F192" s="67" t="s">
        <v>268</v>
      </c>
      <c r="G192" s="67" t="s">
        <v>5406</v>
      </c>
      <c r="H192" s="65" t="s">
        <v>5269</v>
      </c>
      <c r="I192" s="65" t="s">
        <v>5351</v>
      </c>
      <c r="J192" s="317">
        <v>2951568</v>
      </c>
      <c r="K192" s="115">
        <v>5</v>
      </c>
    </row>
    <row r="193" spans="1:11" ht="15.75" x14ac:dyDescent="0.25">
      <c r="A193" s="532" t="s">
        <v>5474</v>
      </c>
      <c r="B193" s="274">
        <v>2050</v>
      </c>
      <c r="C193" s="10" t="s">
        <v>11</v>
      </c>
      <c r="D193" s="32" t="s">
        <v>5477</v>
      </c>
      <c r="E193" s="32">
        <v>199</v>
      </c>
      <c r="F193" s="32" t="s">
        <v>268</v>
      </c>
      <c r="G193" s="32" t="s">
        <v>5406</v>
      </c>
      <c r="H193" s="50">
        <v>14</v>
      </c>
      <c r="I193" s="51">
        <v>1401</v>
      </c>
      <c r="J193" s="129">
        <v>1801845.5</v>
      </c>
      <c r="K193" s="115">
        <v>5</v>
      </c>
    </row>
    <row r="194" spans="1:11" ht="15.75" x14ac:dyDescent="0.25">
      <c r="A194" s="532" t="s">
        <v>5474</v>
      </c>
      <c r="B194" s="33" t="s">
        <v>5478</v>
      </c>
      <c r="C194" s="29" t="s">
        <v>8</v>
      </c>
      <c r="D194" s="32" t="s">
        <v>5479</v>
      </c>
      <c r="E194" s="31">
        <v>37</v>
      </c>
      <c r="F194" s="32" t="s">
        <v>268</v>
      </c>
      <c r="G194" s="32" t="s">
        <v>5406</v>
      </c>
      <c r="H194" s="33" t="s">
        <v>5269</v>
      </c>
      <c r="I194" s="33" t="s">
        <v>5351</v>
      </c>
      <c r="J194" s="315">
        <v>316609</v>
      </c>
      <c r="K194" s="115">
        <v>5</v>
      </c>
    </row>
    <row r="195" spans="1:11" x14ac:dyDescent="0.25">
      <c r="A195" s="211"/>
      <c r="B195" s="211">
        <v>3</v>
      </c>
      <c r="C195" s="614"/>
      <c r="D195" s="212" t="s">
        <v>30</v>
      </c>
      <c r="E195" s="213">
        <v>545</v>
      </c>
      <c r="F195" s="222"/>
      <c r="G195" s="222"/>
      <c r="H195" s="222"/>
      <c r="I195" s="214"/>
      <c r="J195" s="298">
        <v>5070022.5</v>
      </c>
      <c r="K195" s="115">
        <v>2</v>
      </c>
    </row>
    <row r="197" spans="1:11" ht="45" x14ac:dyDescent="0.25">
      <c r="A197" s="260" t="s">
        <v>5263</v>
      </c>
      <c r="B197" s="260" t="s">
        <v>5264</v>
      </c>
      <c r="C197" s="615" t="s">
        <v>17</v>
      </c>
      <c r="D197" s="260" t="s">
        <v>18</v>
      </c>
      <c r="E197" s="260" t="s">
        <v>6</v>
      </c>
      <c r="F197" s="260" t="s">
        <v>19</v>
      </c>
      <c r="G197" s="260" t="s">
        <v>20</v>
      </c>
      <c r="H197" s="616" t="s">
        <v>21</v>
      </c>
      <c r="I197" s="616" t="s">
        <v>22</v>
      </c>
      <c r="J197" s="268" t="s">
        <v>23</v>
      </c>
    </row>
    <row r="198" spans="1:11" ht="15.75" x14ac:dyDescent="0.25">
      <c r="A198" s="532" t="s">
        <v>5480</v>
      </c>
      <c r="B198" s="65" t="s">
        <v>5481</v>
      </c>
      <c r="C198" s="227" t="s">
        <v>8</v>
      </c>
      <c r="D198" s="67" t="s">
        <v>5482</v>
      </c>
      <c r="E198" s="228">
        <v>1092</v>
      </c>
      <c r="F198" s="67" t="s">
        <v>268</v>
      </c>
      <c r="G198" s="67" t="s">
        <v>5406</v>
      </c>
      <c r="H198" s="65" t="s">
        <v>5269</v>
      </c>
      <c r="I198" s="65" t="s">
        <v>5351</v>
      </c>
      <c r="J198" s="317">
        <v>9344244</v>
      </c>
      <c r="K198" s="115">
        <v>5</v>
      </c>
    </row>
    <row r="199" spans="1:11" ht="15.75" x14ac:dyDescent="0.25">
      <c r="A199" s="532" t="s">
        <v>5480</v>
      </c>
      <c r="B199" s="33" t="s">
        <v>5483</v>
      </c>
      <c r="C199" s="29" t="s">
        <v>8</v>
      </c>
      <c r="D199" s="32" t="s">
        <v>5484</v>
      </c>
      <c r="E199" s="31">
        <v>58</v>
      </c>
      <c r="F199" s="32" t="s">
        <v>268</v>
      </c>
      <c r="G199" s="32" t="s">
        <v>5406</v>
      </c>
      <c r="H199" s="33">
        <v>14</v>
      </c>
      <c r="I199" s="33">
        <v>1401</v>
      </c>
      <c r="J199" s="315">
        <v>496306</v>
      </c>
      <c r="K199" s="115">
        <v>5</v>
      </c>
    </row>
    <row r="200" spans="1:11" x14ac:dyDescent="0.25">
      <c r="A200" s="211"/>
      <c r="B200" s="211">
        <v>2</v>
      </c>
      <c r="C200" s="614"/>
      <c r="D200" s="212" t="s">
        <v>30</v>
      </c>
      <c r="E200" s="213">
        <v>1150</v>
      </c>
      <c r="F200" s="222"/>
      <c r="G200" s="222"/>
      <c r="H200" s="222"/>
      <c r="I200" s="214"/>
      <c r="J200" s="298">
        <v>9840550</v>
      </c>
      <c r="K200" s="115">
        <v>1</v>
      </c>
    </row>
    <row r="202" spans="1:11" ht="45" x14ac:dyDescent="0.25">
      <c r="A202" s="260" t="s">
        <v>5263</v>
      </c>
      <c r="B202" s="260" t="s">
        <v>5264</v>
      </c>
      <c r="C202" s="615" t="s">
        <v>17</v>
      </c>
      <c r="D202" s="260" t="s">
        <v>18</v>
      </c>
      <c r="E202" s="260" t="s">
        <v>6</v>
      </c>
      <c r="F202" s="260" t="s">
        <v>19</v>
      </c>
      <c r="G202" s="260" t="s">
        <v>20</v>
      </c>
      <c r="H202" s="616" t="s">
        <v>21</v>
      </c>
      <c r="I202" s="616" t="s">
        <v>22</v>
      </c>
      <c r="J202" s="268" t="s">
        <v>23</v>
      </c>
    </row>
    <row r="203" spans="1:11" ht="15.75" x14ac:dyDescent="0.25">
      <c r="A203" s="532" t="s">
        <v>5485</v>
      </c>
      <c r="B203" s="65" t="s">
        <v>5486</v>
      </c>
      <c r="C203" s="227" t="s">
        <v>8</v>
      </c>
      <c r="D203" s="67" t="s">
        <v>5487</v>
      </c>
      <c r="E203" s="228">
        <v>1879</v>
      </c>
      <c r="F203" s="67" t="s">
        <v>268</v>
      </c>
      <c r="G203" s="67" t="s">
        <v>5406</v>
      </c>
      <c r="H203" s="65" t="s">
        <v>5269</v>
      </c>
      <c r="I203" s="65" t="s">
        <v>5351</v>
      </c>
      <c r="J203" s="621">
        <v>16078603</v>
      </c>
      <c r="K203" s="115">
        <v>5</v>
      </c>
    </row>
    <row r="204" spans="1:11" x14ac:dyDescent="0.25">
      <c r="A204" s="211"/>
      <c r="B204" s="211">
        <v>1</v>
      </c>
      <c r="C204" s="614"/>
      <c r="D204" s="212" t="s">
        <v>30</v>
      </c>
      <c r="E204" s="213">
        <v>1879</v>
      </c>
      <c r="F204" s="222"/>
      <c r="G204" s="222"/>
      <c r="H204" s="222"/>
      <c r="I204" s="214"/>
      <c r="J204" s="298">
        <v>16078603</v>
      </c>
      <c r="K204" s="115">
        <v>1</v>
      </c>
    </row>
    <row r="206" spans="1:11" ht="45" x14ac:dyDescent="0.25">
      <c r="A206" s="260" t="s">
        <v>5263</v>
      </c>
      <c r="B206" s="260" t="s">
        <v>5264</v>
      </c>
      <c r="C206" s="615" t="s">
        <v>17</v>
      </c>
      <c r="D206" s="260" t="s">
        <v>18</v>
      </c>
      <c r="E206" s="260" t="s">
        <v>6</v>
      </c>
      <c r="F206" s="260" t="s">
        <v>19</v>
      </c>
      <c r="G206" s="260" t="s">
        <v>20</v>
      </c>
      <c r="H206" s="616" t="s">
        <v>21</v>
      </c>
      <c r="I206" s="616" t="s">
        <v>22</v>
      </c>
      <c r="J206" s="268" t="s">
        <v>23</v>
      </c>
    </row>
    <row r="207" spans="1:11" ht="15.75" x14ac:dyDescent="0.25">
      <c r="A207" s="532" t="s">
        <v>5488</v>
      </c>
      <c r="B207" s="65" t="s">
        <v>5489</v>
      </c>
      <c r="C207" s="227" t="s">
        <v>8</v>
      </c>
      <c r="D207" s="67" t="s">
        <v>5490</v>
      </c>
      <c r="E207" s="228">
        <v>19</v>
      </c>
      <c r="F207" s="67" t="s">
        <v>268</v>
      </c>
      <c r="G207" s="67" t="s">
        <v>5406</v>
      </c>
      <c r="H207" s="65" t="s">
        <v>5269</v>
      </c>
      <c r="I207" s="65" t="s">
        <v>5351</v>
      </c>
      <c r="J207" s="317">
        <v>162583</v>
      </c>
      <c r="K207" s="115">
        <v>5</v>
      </c>
    </row>
    <row r="208" spans="1:11" ht="31.5" x14ac:dyDescent="0.25">
      <c r="A208" s="532" t="s">
        <v>5488</v>
      </c>
      <c r="B208" s="33" t="s">
        <v>5491</v>
      </c>
      <c r="C208" s="29" t="s">
        <v>8</v>
      </c>
      <c r="D208" s="32" t="s">
        <v>5492</v>
      </c>
      <c r="E208" s="31">
        <v>30</v>
      </c>
      <c r="F208" s="32" t="s">
        <v>268</v>
      </c>
      <c r="G208" s="32" t="s">
        <v>5406</v>
      </c>
      <c r="H208" s="33" t="s">
        <v>5269</v>
      </c>
      <c r="I208" s="33" t="s">
        <v>5351</v>
      </c>
      <c r="J208" s="129">
        <v>256710</v>
      </c>
      <c r="K208" s="115">
        <v>5</v>
      </c>
    </row>
    <row r="209" spans="1:11" ht="31.5" x14ac:dyDescent="0.25">
      <c r="A209" s="532" t="s">
        <v>5488</v>
      </c>
      <c r="B209" s="33" t="s">
        <v>5493</v>
      </c>
      <c r="C209" s="29" t="s">
        <v>11</v>
      </c>
      <c r="D209" s="32" t="s">
        <v>5494</v>
      </c>
      <c r="E209" s="31">
        <v>89</v>
      </c>
      <c r="F209" s="32" t="s">
        <v>268</v>
      </c>
      <c r="G209" s="32" t="s">
        <v>5406</v>
      </c>
      <c r="H209" s="33" t="s">
        <v>5269</v>
      </c>
      <c r="I209" s="33" t="s">
        <v>5351</v>
      </c>
      <c r="J209" s="129">
        <v>805850.5</v>
      </c>
      <c r="K209" s="115">
        <v>5</v>
      </c>
    </row>
    <row r="210" spans="1:11" ht="15.75" x14ac:dyDescent="0.25">
      <c r="A210" s="532" t="s">
        <v>5488</v>
      </c>
      <c r="B210" s="33" t="s">
        <v>5495</v>
      </c>
      <c r="C210" s="29" t="s">
        <v>8</v>
      </c>
      <c r="D210" s="32" t="s">
        <v>5496</v>
      </c>
      <c r="E210" s="31">
        <v>368</v>
      </c>
      <c r="F210" s="32" t="s">
        <v>268</v>
      </c>
      <c r="G210" s="32" t="s">
        <v>5406</v>
      </c>
      <c r="H210" s="33" t="s">
        <v>5269</v>
      </c>
      <c r="I210" s="33" t="s">
        <v>5351</v>
      </c>
      <c r="J210" s="315">
        <v>3148976</v>
      </c>
      <c r="K210" s="115">
        <v>5</v>
      </c>
    </row>
    <row r="211" spans="1:11" x14ac:dyDescent="0.25">
      <c r="A211" s="211"/>
      <c r="B211" s="211">
        <v>4</v>
      </c>
      <c r="C211" s="614"/>
      <c r="D211" s="212" t="s">
        <v>30</v>
      </c>
      <c r="E211" s="213">
        <v>506</v>
      </c>
      <c r="F211" s="222"/>
      <c r="G211" s="222"/>
      <c r="H211" s="222"/>
      <c r="I211" s="214"/>
      <c r="J211" s="298">
        <v>4374119.5</v>
      </c>
      <c r="K211" s="115">
        <v>2</v>
      </c>
    </row>
    <row r="213" spans="1:11" ht="45" x14ac:dyDescent="0.25">
      <c r="A213" s="260" t="s">
        <v>5263</v>
      </c>
      <c r="B213" s="260" t="s">
        <v>5264</v>
      </c>
      <c r="C213" s="615" t="s">
        <v>17</v>
      </c>
      <c r="D213" s="260" t="s">
        <v>18</v>
      </c>
      <c r="E213" s="260" t="s">
        <v>6</v>
      </c>
      <c r="F213" s="260" t="s">
        <v>19</v>
      </c>
      <c r="G213" s="260" t="s">
        <v>20</v>
      </c>
      <c r="H213" s="616" t="s">
        <v>21</v>
      </c>
      <c r="I213" s="616" t="s">
        <v>22</v>
      </c>
      <c r="J213" s="268" t="s">
        <v>23</v>
      </c>
    </row>
    <row r="214" spans="1:11" ht="31.5" x14ac:dyDescent="0.25">
      <c r="A214" s="532" t="s">
        <v>5497</v>
      </c>
      <c r="B214" s="65" t="s">
        <v>5498</v>
      </c>
      <c r="C214" s="227" t="s">
        <v>11</v>
      </c>
      <c r="D214" s="67" t="s">
        <v>5499</v>
      </c>
      <c r="E214" s="228">
        <v>202</v>
      </c>
      <c r="F214" s="67" t="s">
        <v>268</v>
      </c>
      <c r="G214" s="67" t="s">
        <v>5406</v>
      </c>
      <c r="H214" s="65" t="s">
        <v>5269</v>
      </c>
      <c r="I214" s="65" t="s">
        <v>5351</v>
      </c>
      <c r="J214" s="317">
        <v>1829009</v>
      </c>
      <c r="K214" s="115">
        <v>5</v>
      </c>
    </row>
    <row r="215" spans="1:11" ht="31.5" x14ac:dyDescent="0.25">
      <c r="A215" s="532" t="s">
        <v>5497</v>
      </c>
      <c r="B215" s="33" t="s">
        <v>5500</v>
      </c>
      <c r="C215" s="29" t="s">
        <v>365</v>
      </c>
      <c r="D215" s="32" t="s">
        <v>5501</v>
      </c>
      <c r="E215" s="31">
        <v>58</v>
      </c>
      <c r="F215" s="32" t="s">
        <v>268</v>
      </c>
      <c r="G215" s="32" t="s">
        <v>5406</v>
      </c>
      <c r="H215" s="33" t="s">
        <v>5269</v>
      </c>
      <c r="I215" s="33" t="s">
        <v>5351</v>
      </c>
      <c r="J215" s="129">
        <v>525161</v>
      </c>
      <c r="K215" s="115">
        <v>5</v>
      </c>
    </row>
    <row r="216" spans="1:11" ht="15.75" x14ac:dyDescent="0.25">
      <c r="A216" s="532" t="s">
        <v>5497</v>
      </c>
      <c r="B216" s="33" t="s">
        <v>5502</v>
      </c>
      <c r="C216" s="29" t="s">
        <v>8</v>
      </c>
      <c r="D216" s="32" t="s">
        <v>2256</v>
      </c>
      <c r="E216" s="31">
        <v>11</v>
      </c>
      <c r="F216" s="32" t="s">
        <v>268</v>
      </c>
      <c r="G216" s="32" t="s">
        <v>5406</v>
      </c>
      <c r="H216" s="33" t="s">
        <v>5269</v>
      </c>
      <c r="I216" s="33" t="s">
        <v>5351</v>
      </c>
      <c r="J216" s="129">
        <v>94127</v>
      </c>
      <c r="K216" s="115">
        <v>5</v>
      </c>
    </row>
    <row r="217" spans="1:11" ht="15.75" x14ac:dyDescent="0.25">
      <c r="A217" s="532" t="s">
        <v>5497</v>
      </c>
      <c r="B217" s="33" t="s">
        <v>5503</v>
      </c>
      <c r="C217" s="29" t="s">
        <v>8</v>
      </c>
      <c r="D217" s="32" t="s">
        <v>5504</v>
      </c>
      <c r="E217" s="31">
        <v>75</v>
      </c>
      <c r="F217" s="32" t="s">
        <v>268</v>
      </c>
      <c r="G217" s="32" t="s">
        <v>5406</v>
      </c>
      <c r="H217" s="33" t="s">
        <v>5269</v>
      </c>
      <c r="I217" s="33" t="s">
        <v>5351</v>
      </c>
      <c r="J217" s="129">
        <v>641775</v>
      </c>
      <c r="K217" s="115">
        <v>5</v>
      </c>
    </row>
    <row r="218" spans="1:11" ht="15.75" x14ac:dyDescent="0.25">
      <c r="A218" s="532" t="s">
        <v>5497</v>
      </c>
      <c r="B218" s="274">
        <v>2046</v>
      </c>
      <c r="C218" s="10" t="s">
        <v>11</v>
      </c>
      <c r="D218" s="32" t="s">
        <v>5505</v>
      </c>
      <c r="E218" s="32">
        <v>178</v>
      </c>
      <c r="F218" s="32" t="s">
        <v>268</v>
      </c>
      <c r="G218" s="32" t="s">
        <v>5406</v>
      </c>
      <c r="H218" s="50">
        <v>14</v>
      </c>
      <c r="I218" s="51">
        <v>1401</v>
      </c>
      <c r="J218" s="315">
        <v>1611701</v>
      </c>
      <c r="K218" s="115">
        <v>5</v>
      </c>
    </row>
    <row r="219" spans="1:11" x14ac:dyDescent="0.25">
      <c r="A219" s="211"/>
      <c r="B219" s="211">
        <v>5</v>
      </c>
      <c r="C219" s="614"/>
      <c r="D219" s="212" t="s">
        <v>30</v>
      </c>
      <c r="E219" s="213">
        <v>524</v>
      </c>
      <c r="F219" s="222"/>
      <c r="G219" s="222"/>
      <c r="H219" s="222"/>
      <c r="I219" s="214"/>
      <c r="J219" s="298">
        <v>4701773</v>
      </c>
      <c r="K219" s="115">
        <v>2</v>
      </c>
    </row>
    <row r="221" spans="1:11" ht="45" x14ac:dyDescent="0.25">
      <c r="A221" s="260" t="s">
        <v>5263</v>
      </c>
      <c r="B221" s="260" t="s">
        <v>5264</v>
      </c>
      <c r="C221" s="615" t="s">
        <v>17</v>
      </c>
      <c r="D221" s="260" t="s">
        <v>18</v>
      </c>
      <c r="E221" s="260" t="s">
        <v>6</v>
      </c>
      <c r="F221" s="260" t="s">
        <v>19</v>
      </c>
      <c r="G221" s="260" t="s">
        <v>20</v>
      </c>
      <c r="H221" s="616" t="s">
        <v>21</v>
      </c>
      <c r="I221" s="616" t="s">
        <v>22</v>
      </c>
      <c r="J221" s="268" t="s">
        <v>23</v>
      </c>
    </row>
    <row r="222" spans="1:11" ht="47.25" x14ac:dyDescent="0.25">
      <c r="A222" s="532" t="s">
        <v>5506</v>
      </c>
      <c r="B222" s="65" t="s">
        <v>5507</v>
      </c>
      <c r="C222" s="227" t="s">
        <v>12</v>
      </c>
      <c r="D222" s="67" t="s">
        <v>5508</v>
      </c>
      <c r="E222" s="228">
        <v>770</v>
      </c>
      <c r="F222" s="67" t="s">
        <v>268</v>
      </c>
      <c r="G222" s="67" t="s">
        <v>5406</v>
      </c>
      <c r="H222" s="65" t="s">
        <v>5269</v>
      </c>
      <c r="I222" s="65" t="s">
        <v>5351</v>
      </c>
      <c r="J222" s="317">
        <v>7355040</v>
      </c>
      <c r="K222" s="115">
        <v>5</v>
      </c>
    </row>
    <row r="223" spans="1:11" ht="31.5" x14ac:dyDescent="0.25">
      <c r="A223" s="532" t="s">
        <v>5506</v>
      </c>
      <c r="B223" s="33" t="s">
        <v>5509</v>
      </c>
      <c r="C223" s="29" t="s">
        <v>11</v>
      </c>
      <c r="D223" s="32" t="s">
        <v>1055</v>
      </c>
      <c r="E223" s="31">
        <v>121</v>
      </c>
      <c r="F223" s="32" t="s">
        <v>268</v>
      </c>
      <c r="G223" s="32" t="s">
        <v>5406</v>
      </c>
      <c r="H223" s="33" t="s">
        <v>5269</v>
      </c>
      <c r="I223" s="33" t="s">
        <v>5351</v>
      </c>
      <c r="J223" s="129">
        <v>1095594.5</v>
      </c>
      <c r="K223" s="115">
        <v>5</v>
      </c>
    </row>
    <row r="224" spans="1:11" ht="15.75" x14ac:dyDescent="0.25">
      <c r="A224" s="532" t="s">
        <v>5506</v>
      </c>
      <c r="B224" s="33" t="s">
        <v>5510</v>
      </c>
      <c r="C224" s="29" t="s">
        <v>8</v>
      </c>
      <c r="D224" s="32" t="s">
        <v>5511</v>
      </c>
      <c r="E224" s="31">
        <v>33</v>
      </c>
      <c r="F224" s="32" t="s">
        <v>268</v>
      </c>
      <c r="G224" s="32" t="s">
        <v>5406</v>
      </c>
      <c r="H224" s="33" t="s">
        <v>5269</v>
      </c>
      <c r="I224" s="33" t="s">
        <v>5351</v>
      </c>
      <c r="J224" s="129">
        <v>282381</v>
      </c>
      <c r="K224" s="115">
        <v>5</v>
      </c>
    </row>
    <row r="225" spans="1:11" ht="31.5" x14ac:dyDescent="0.25">
      <c r="A225" s="532" t="s">
        <v>5506</v>
      </c>
      <c r="B225" s="33" t="s">
        <v>5512</v>
      </c>
      <c r="C225" s="29" t="s">
        <v>8</v>
      </c>
      <c r="D225" s="32" t="s">
        <v>5513</v>
      </c>
      <c r="E225" s="31">
        <v>63</v>
      </c>
      <c r="F225" s="32" t="s">
        <v>268</v>
      </c>
      <c r="G225" s="32" t="s">
        <v>5406</v>
      </c>
      <c r="H225" s="33" t="s">
        <v>5269</v>
      </c>
      <c r="I225" s="33" t="s">
        <v>5351</v>
      </c>
      <c r="J225" s="129">
        <v>539091</v>
      </c>
      <c r="K225" s="115">
        <v>5</v>
      </c>
    </row>
    <row r="226" spans="1:11" ht="31.5" x14ac:dyDescent="0.25">
      <c r="A226" s="532" t="s">
        <v>5506</v>
      </c>
      <c r="B226" s="33" t="s">
        <v>5514</v>
      </c>
      <c r="C226" s="29" t="s">
        <v>8</v>
      </c>
      <c r="D226" s="32" t="s">
        <v>5515</v>
      </c>
      <c r="E226" s="31">
        <v>39</v>
      </c>
      <c r="F226" s="32" t="s">
        <v>268</v>
      </c>
      <c r="G226" s="32" t="s">
        <v>5406</v>
      </c>
      <c r="H226" s="33" t="s">
        <v>5269</v>
      </c>
      <c r="I226" s="33" t="s">
        <v>5351</v>
      </c>
      <c r="J226" s="315">
        <v>333723</v>
      </c>
      <c r="K226" s="115">
        <v>5</v>
      </c>
    </row>
    <row r="227" spans="1:11" x14ac:dyDescent="0.25">
      <c r="A227" s="211"/>
      <c r="B227" s="211">
        <v>5</v>
      </c>
      <c r="C227" s="614"/>
      <c r="D227" s="212" t="s">
        <v>30</v>
      </c>
      <c r="E227" s="213">
        <v>1026</v>
      </c>
      <c r="F227" s="222"/>
      <c r="G227" s="222"/>
      <c r="H227" s="222"/>
      <c r="I227" s="214"/>
      <c r="J227" s="298">
        <v>9605829.5</v>
      </c>
      <c r="K227" s="115">
        <v>1</v>
      </c>
    </row>
    <row r="229" spans="1:11" ht="45" x14ac:dyDescent="0.25">
      <c r="A229" s="260" t="s">
        <v>5263</v>
      </c>
      <c r="B229" s="260" t="s">
        <v>5264</v>
      </c>
      <c r="C229" s="615" t="s">
        <v>17</v>
      </c>
      <c r="D229" s="260" t="s">
        <v>18</v>
      </c>
      <c r="E229" s="260" t="s">
        <v>6</v>
      </c>
      <c r="F229" s="260" t="s">
        <v>19</v>
      </c>
      <c r="G229" s="260" t="s">
        <v>20</v>
      </c>
      <c r="H229" s="616" t="s">
        <v>21</v>
      </c>
      <c r="I229" s="616" t="s">
        <v>22</v>
      </c>
      <c r="J229" s="268" t="s">
        <v>23</v>
      </c>
    </row>
    <row r="230" spans="1:11" ht="31.5" x14ac:dyDescent="0.25">
      <c r="A230" s="532" t="s">
        <v>5516</v>
      </c>
      <c r="B230" s="65" t="s">
        <v>5517</v>
      </c>
      <c r="C230" s="227" t="s">
        <v>12</v>
      </c>
      <c r="D230" s="67" t="s">
        <v>5518</v>
      </c>
      <c r="E230" s="228">
        <v>292</v>
      </c>
      <c r="F230" s="67" t="s">
        <v>268</v>
      </c>
      <c r="G230" s="67" t="s">
        <v>5406</v>
      </c>
      <c r="H230" s="65" t="s">
        <v>5269</v>
      </c>
      <c r="I230" s="65" t="s">
        <v>5351</v>
      </c>
      <c r="J230" s="317">
        <v>2789184</v>
      </c>
      <c r="K230" s="115">
        <v>5</v>
      </c>
    </row>
    <row r="231" spans="1:11" ht="31.5" x14ac:dyDescent="0.25">
      <c r="A231" s="532" t="s">
        <v>5516</v>
      </c>
      <c r="B231" s="33" t="s">
        <v>5519</v>
      </c>
      <c r="C231" s="29" t="s">
        <v>11</v>
      </c>
      <c r="D231" s="32" t="s">
        <v>5520</v>
      </c>
      <c r="E231" s="31">
        <v>116</v>
      </c>
      <c r="F231" s="32" t="s">
        <v>268</v>
      </c>
      <c r="G231" s="32" t="s">
        <v>5406</v>
      </c>
      <c r="H231" s="33" t="s">
        <v>5269</v>
      </c>
      <c r="I231" s="33" t="s">
        <v>5351</v>
      </c>
      <c r="J231" s="129">
        <v>1050322</v>
      </c>
      <c r="K231" s="115">
        <v>5</v>
      </c>
    </row>
    <row r="232" spans="1:11" ht="15.75" x14ac:dyDescent="0.25">
      <c r="A232" s="532" t="s">
        <v>5516</v>
      </c>
      <c r="B232" s="33" t="s">
        <v>5521</v>
      </c>
      <c r="C232" s="29" t="s">
        <v>8</v>
      </c>
      <c r="D232" s="32" t="s">
        <v>5522</v>
      </c>
      <c r="E232" s="31">
        <v>68</v>
      </c>
      <c r="F232" s="32" t="s">
        <v>268</v>
      </c>
      <c r="G232" s="32" t="s">
        <v>5406</v>
      </c>
      <c r="H232" s="33" t="s">
        <v>5269</v>
      </c>
      <c r="I232" s="33" t="s">
        <v>5351</v>
      </c>
      <c r="J232" s="129">
        <v>581876</v>
      </c>
      <c r="K232" s="115">
        <v>5</v>
      </c>
    </row>
    <row r="233" spans="1:11" ht="31.5" x14ac:dyDescent="0.25">
      <c r="A233" s="532" t="s">
        <v>5516</v>
      </c>
      <c r="B233" s="33" t="s">
        <v>5523</v>
      </c>
      <c r="C233" s="29" t="s">
        <v>365</v>
      </c>
      <c r="D233" s="32" t="s">
        <v>5524</v>
      </c>
      <c r="E233" s="31">
        <v>65</v>
      </c>
      <c r="F233" s="32" t="s">
        <v>268</v>
      </c>
      <c r="G233" s="32" t="s">
        <v>5406</v>
      </c>
      <c r="H233" s="33" t="s">
        <v>5269</v>
      </c>
      <c r="I233" s="33" t="s">
        <v>5351</v>
      </c>
      <c r="J233" s="129">
        <v>588542.5</v>
      </c>
      <c r="K233" s="115">
        <v>5</v>
      </c>
    </row>
    <row r="234" spans="1:11" ht="15.75" x14ac:dyDescent="0.25">
      <c r="A234" s="532" t="s">
        <v>5516</v>
      </c>
      <c r="B234" s="33" t="s">
        <v>5525</v>
      </c>
      <c r="C234" s="29" t="s">
        <v>8</v>
      </c>
      <c r="D234" s="32" t="s">
        <v>5526</v>
      </c>
      <c r="E234" s="31">
        <v>31</v>
      </c>
      <c r="F234" s="32" t="s">
        <v>268</v>
      </c>
      <c r="G234" s="32" t="s">
        <v>5406</v>
      </c>
      <c r="H234" s="33" t="s">
        <v>5269</v>
      </c>
      <c r="I234" s="33" t="s">
        <v>5351</v>
      </c>
      <c r="J234" s="129">
        <v>265267</v>
      </c>
      <c r="K234" s="115">
        <v>5</v>
      </c>
    </row>
    <row r="235" spans="1:11" ht="15.75" x14ac:dyDescent="0.25">
      <c r="A235" s="532" t="s">
        <v>5516</v>
      </c>
      <c r="B235" s="33" t="s">
        <v>5527</v>
      </c>
      <c r="C235" s="29" t="s">
        <v>8</v>
      </c>
      <c r="D235" s="32" t="s">
        <v>5528</v>
      </c>
      <c r="E235" s="31">
        <v>68</v>
      </c>
      <c r="F235" s="32" t="s">
        <v>268</v>
      </c>
      <c r="G235" s="32" t="s">
        <v>5406</v>
      </c>
      <c r="H235" s="33" t="s">
        <v>5269</v>
      </c>
      <c r="I235" s="33" t="s">
        <v>5351</v>
      </c>
      <c r="J235" s="129">
        <v>581876</v>
      </c>
      <c r="K235" s="115">
        <v>5</v>
      </c>
    </row>
    <row r="236" spans="1:11" ht="15.75" x14ac:dyDescent="0.25">
      <c r="A236" s="532" t="s">
        <v>5516</v>
      </c>
      <c r="B236" s="33" t="s">
        <v>5529</v>
      </c>
      <c r="C236" s="29" t="s">
        <v>8</v>
      </c>
      <c r="D236" s="32" t="s">
        <v>5530</v>
      </c>
      <c r="E236" s="31">
        <v>345</v>
      </c>
      <c r="F236" s="32" t="s">
        <v>268</v>
      </c>
      <c r="G236" s="32" t="s">
        <v>5406</v>
      </c>
      <c r="H236" s="33" t="s">
        <v>5269</v>
      </c>
      <c r="I236" s="33" t="s">
        <v>5351</v>
      </c>
      <c r="J236" s="315">
        <v>2952165</v>
      </c>
      <c r="K236" s="115">
        <v>5</v>
      </c>
    </row>
    <row r="237" spans="1:11" x14ac:dyDescent="0.25">
      <c r="A237" s="211"/>
      <c r="B237" s="211">
        <v>7</v>
      </c>
      <c r="C237" s="614"/>
      <c r="D237" s="212" t="s">
        <v>30</v>
      </c>
      <c r="E237" s="213">
        <v>985</v>
      </c>
      <c r="F237" s="222"/>
      <c r="G237" s="222"/>
      <c r="H237" s="222"/>
      <c r="I237" s="214"/>
      <c r="J237" s="298">
        <v>8809232.5</v>
      </c>
      <c r="K237" s="115">
        <v>2</v>
      </c>
    </row>
    <row r="239" spans="1:11" ht="45" x14ac:dyDescent="0.25">
      <c r="A239" s="260" t="s">
        <v>5263</v>
      </c>
      <c r="B239" s="260" t="s">
        <v>5264</v>
      </c>
      <c r="C239" s="615" t="s">
        <v>17</v>
      </c>
      <c r="D239" s="260" t="s">
        <v>18</v>
      </c>
      <c r="E239" s="260" t="s">
        <v>6</v>
      </c>
      <c r="F239" s="260" t="s">
        <v>19</v>
      </c>
      <c r="G239" s="260" t="s">
        <v>20</v>
      </c>
      <c r="H239" s="616" t="s">
        <v>21</v>
      </c>
      <c r="I239" s="616" t="s">
        <v>22</v>
      </c>
      <c r="J239" s="268" t="s">
        <v>23</v>
      </c>
    </row>
    <row r="240" spans="1:11" ht="47.25" x14ac:dyDescent="0.25">
      <c r="A240" s="532" t="s">
        <v>5531</v>
      </c>
      <c r="B240" s="65" t="s">
        <v>5532</v>
      </c>
      <c r="C240" s="227" t="s">
        <v>11</v>
      </c>
      <c r="D240" s="67" t="s">
        <v>5533</v>
      </c>
      <c r="E240" s="228">
        <v>846</v>
      </c>
      <c r="F240" s="67" t="s">
        <v>268</v>
      </c>
      <c r="G240" s="67" t="s">
        <v>5406</v>
      </c>
      <c r="H240" s="65" t="s">
        <v>5269</v>
      </c>
      <c r="I240" s="65" t="s">
        <v>5351</v>
      </c>
      <c r="J240" s="621">
        <v>7660107</v>
      </c>
      <c r="K240" s="115">
        <v>5</v>
      </c>
    </row>
    <row r="241" spans="1:11" x14ac:dyDescent="0.25">
      <c r="A241" s="211"/>
      <c r="B241" s="211">
        <v>1</v>
      </c>
      <c r="C241" s="614"/>
      <c r="D241" s="212" t="s">
        <v>30</v>
      </c>
      <c r="E241" s="213">
        <v>846</v>
      </c>
      <c r="F241" s="214"/>
      <c r="G241" s="215"/>
      <c r="H241" s="215"/>
      <c r="I241" s="215"/>
      <c r="J241" s="298">
        <v>7660107</v>
      </c>
      <c r="K241" s="115">
        <v>2</v>
      </c>
    </row>
    <row r="243" spans="1:11" ht="45" x14ac:dyDescent="0.25">
      <c r="A243" s="260" t="s">
        <v>5263</v>
      </c>
      <c r="B243" s="260" t="s">
        <v>5264</v>
      </c>
      <c r="C243" s="615" t="s">
        <v>17</v>
      </c>
      <c r="D243" s="260" t="s">
        <v>18</v>
      </c>
      <c r="E243" s="260" t="s">
        <v>6</v>
      </c>
      <c r="F243" s="260" t="s">
        <v>19</v>
      </c>
      <c r="G243" s="260" t="s">
        <v>20</v>
      </c>
      <c r="H243" s="616" t="s">
        <v>21</v>
      </c>
      <c r="I243" s="616" t="s">
        <v>22</v>
      </c>
      <c r="J243" s="268" t="s">
        <v>23</v>
      </c>
    </row>
    <row r="244" spans="1:11" ht="47.25" x14ac:dyDescent="0.25">
      <c r="A244" s="532" t="s">
        <v>5534</v>
      </c>
      <c r="B244" s="65" t="s">
        <v>5535</v>
      </c>
      <c r="C244" s="227" t="s">
        <v>11</v>
      </c>
      <c r="D244" s="67" t="s">
        <v>5536</v>
      </c>
      <c r="E244" s="228">
        <v>701</v>
      </c>
      <c r="F244" s="67" t="s">
        <v>268</v>
      </c>
      <c r="G244" s="67" t="s">
        <v>5406</v>
      </c>
      <c r="H244" s="65" t="s">
        <v>5269</v>
      </c>
      <c r="I244" s="65" t="s">
        <v>5351</v>
      </c>
      <c r="J244" s="317">
        <v>6347204.5</v>
      </c>
      <c r="K244" s="115">
        <v>5</v>
      </c>
    </row>
    <row r="245" spans="1:11" ht="31.5" x14ac:dyDescent="0.25">
      <c r="A245" s="532" t="s">
        <v>5534</v>
      </c>
      <c r="B245" s="33" t="s">
        <v>5537</v>
      </c>
      <c r="C245" s="29" t="s">
        <v>11</v>
      </c>
      <c r="D245" s="32" t="s">
        <v>5538</v>
      </c>
      <c r="E245" s="31">
        <v>347</v>
      </c>
      <c r="F245" s="32" t="s">
        <v>268</v>
      </c>
      <c r="G245" s="32" t="s">
        <v>5406</v>
      </c>
      <c r="H245" s="33" t="s">
        <v>5269</v>
      </c>
      <c r="I245" s="33" t="s">
        <v>5351</v>
      </c>
      <c r="J245" s="315">
        <v>3141911.5</v>
      </c>
      <c r="K245" s="115">
        <v>5</v>
      </c>
    </row>
    <row r="246" spans="1:11" x14ac:dyDescent="0.25">
      <c r="A246" s="211"/>
      <c r="B246" s="211">
        <v>2</v>
      </c>
      <c r="C246" s="614"/>
      <c r="D246" s="212" t="s">
        <v>30</v>
      </c>
      <c r="E246" s="213">
        <v>1048</v>
      </c>
      <c r="F246" s="222"/>
      <c r="G246" s="222"/>
      <c r="H246" s="222"/>
      <c r="I246" s="214"/>
      <c r="J246" s="298">
        <v>9489116</v>
      </c>
      <c r="K246" s="115">
        <v>1</v>
      </c>
    </row>
    <row r="249" spans="1:11" ht="20.25" customHeight="1" x14ac:dyDescent="0.25">
      <c r="A249" s="848" t="s">
        <v>5539</v>
      </c>
      <c r="B249" s="848"/>
      <c r="C249" s="848"/>
      <c r="D249" s="848"/>
      <c r="E249" s="848"/>
      <c r="F249" s="848"/>
      <c r="G249" s="848"/>
      <c r="H249" s="848"/>
      <c r="I249" s="848"/>
      <c r="J249" s="848"/>
    </row>
    <row r="250" spans="1:11" ht="15.75" x14ac:dyDescent="0.25">
      <c r="A250" s="452"/>
      <c r="B250" s="452"/>
      <c r="C250" s="453"/>
      <c r="D250" s="452"/>
      <c r="E250" s="452"/>
      <c r="F250" s="452"/>
      <c r="G250" s="452"/>
      <c r="H250" s="452"/>
    </row>
    <row r="252" spans="1:11" ht="45" x14ac:dyDescent="0.25">
      <c r="A252" s="260" t="s">
        <v>5263</v>
      </c>
      <c r="B252" s="260" t="s">
        <v>5264</v>
      </c>
      <c r="C252" s="615" t="s">
        <v>17</v>
      </c>
      <c r="D252" s="260" t="s">
        <v>18</v>
      </c>
      <c r="E252" s="260" t="s">
        <v>6</v>
      </c>
      <c r="F252" s="260" t="s">
        <v>19</v>
      </c>
      <c r="G252" s="260" t="s">
        <v>20</v>
      </c>
      <c r="H252" s="616" t="s">
        <v>21</v>
      </c>
      <c r="I252" s="616" t="s">
        <v>22</v>
      </c>
      <c r="J252" s="268" t="s">
        <v>23</v>
      </c>
    </row>
    <row r="253" spans="1:11" ht="31.5" x14ac:dyDescent="0.25">
      <c r="A253" s="532" t="s">
        <v>5540</v>
      </c>
      <c r="B253" s="65" t="s">
        <v>5541</v>
      </c>
      <c r="C253" s="617" t="s">
        <v>11</v>
      </c>
      <c r="D253" s="67" t="s">
        <v>5542</v>
      </c>
      <c r="E253" s="228">
        <v>818</v>
      </c>
      <c r="F253" s="67" t="s">
        <v>268</v>
      </c>
      <c r="G253" s="67" t="s">
        <v>5543</v>
      </c>
      <c r="H253" s="65" t="s">
        <v>5269</v>
      </c>
      <c r="I253" s="65" t="s">
        <v>5544</v>
      </c>
      <c r="J253" s="317">
        <v>7406581</v>
      </c>
      <c r="K253" s="115">
        <v>5</v>
      </c>
    </row>
    <row r="254" spans="1:11" ht="15.75" x14ac:dyDescent="0.25">
      <c r="A254" s="532" t="s">
        <v>5540</v>
      </c>
      <c r="B254" s="274">
        <v>2190</v>
      </c>
      <c r="C254" s="10" t="s">
        <v>11</v>
      </c>
      <c r="D254" s="32" t="s">
        <v>5545</v>
      </c>
      <c r="E254" s="31">
        <v>17</v>
      </c>
      <c r="F254" s="32" t="s">
        <v>268</v>
      </c>
      <c r="G254" s="32" t="s">
        <v>5543</v>
      </c>
      <c r="H254" s="50">
        <v>14</v>
      </c>
      <c r="I254" s="51">
        <v>1403</v>
      </c>
      <c r="J254" s="129">
        <v>153926.5</v>
      </c>
      <c r="K254" s="115">
        <v>5</v>
      </c>
    </row>
    <row r="255" spans="1:11" ht="31.5" x14ac:dyDescent="0.25">
      <c r="A255" s="532" t="s">
        <v>5540</v>
      </c>
      <c r="B255" s="274">
        <v>16350</v>
      </c>
      <c r="C255" s="10" t="s">
        <v>11</v>
      </c>
      <c r="D255" s="32" t="s">
        <v>5546</v>
      </c>
      <c r="E255" s="32">
        <v>265</v>
      </c>
      <c r="F255" s="32" t="s">
        <v>268</v>
      </c>
      <c r="G255" s="32" t="s">
        <v>5543</v>
      </c>
      <c r="H255" s="50">
        <v>14</v>
      </c>
      <c r="I255" s="51">
        <v>1403</v>
      </c>
      <c r="J255" s="315">
        <v>2399442.5</v>
      </c>
      <c r="K255" s="115">
        <v>5</v>
      </c>
    </row>
    <row r="256" spans="1:11" x14ac:dyDescent="0.25">
      <c r="A256" s="211"/>
      <c r="B256" s="211">
        <v>3</v>
      </c>
      <c r="C256" s="614"/>
      <c r="D256" s="212" t="s">
        <v>30</v>
      </c>
      <c r="E256" s="213">
        <v>1100</v>
      </c>
      <c r="F256" s="222"/>
      <c r="G256" s="222"/>
      <c r="H256" s="222"/>
      <c r="I256" s="214"/>
      <c r="J256" s="211"/>
      <c r="K256" s="115">
        <v>1</v>
      </c>
    </row>
    <row r="258" spans="1:11" ht="45" x14ac:dyDescent="0.25">
      <c r="A258" s="260" t="s">
        <v>5263</v>
      </c>
      <c r="B258" s="260" t="s">
        <v>5264</v>
      </c>
      <c r="C258" s="615" t="s">
        <v>17</v>
      </c>
      <c r="D258" s="260" t="s">
        <v>18</v>
      </c>
      <c r="E258" s="260" t="s">
        <v>6</v>
      </c>
      <c r="F258" s="260" t="s">
        <v>19</v>
      </c>
      <c r="G258" s="260" t="s">
        <v>20</v>
      </c>
      <c r="H258" s="616" t="s">
        <v>21</v>
      </c>
      <c r="I258" s="616" t="s">
        <v>22</v>
      </c>
      <c r="J258" s="268" t="s">
        <v>23</v>
      </c>
    </row>
    <row r="259" spans="1:11" ht="31.5" x14ac:dyDescent="0.25">
      <c r="A259" s="532" t="s">
        <v>5547</v>
      </c>
      <c r="B259" s="65" t="s">
        <v>5548</v>
      </c>
      <c r="C259" s="617" t="s">
        <v>11</v>
      </c>
      <c r="D259" s="67" t="s">
        <v>5549</v>
      </c>
      <c r="E259" s="228">
        <v>272</v>
      </c>
      <c r="F259" s="67" t="s">
        <v>268</v>
      </c>
      <c r="G259" s="67" t="s">
        <v>5543</v>
      </c>
      <c r="H259" s="65" t="s">
        <v>5269</v>
      </c>
      <c r="I259" s="65" t="s">
        <v>5544</v>
      </c>
      <c r="J259" s="317">
        <v>2462824</v>
      </c>
      <c r="K259" s="115">
        <v>5</v>
      </c>
    </row>
    <row r="260" spans="1:11" ht="31.5" x14ac:dyDescent="0.25">
      <c r="A260" s="532" t="s">
        <v>5547</v>
      </c>
      <c r="B260" s="33" t="s">
        <v>5550</v>
      </c>
      <c r="C260" s="29" t="s">
        <v>8</v>
      </c>
      <c r="D260" s="32" t="s">
        <v>5551</v>
      </c>
      <c r="E260" s="31">
        <v>28</v>
      </c>
      <c r="F260" s="32" t="s">
        <v>268</v>
      </c>
      <c r="G260" s="32" t="s">
        <v>5543</v>
      </c>
      <c r="H260" s="33" t="s">
        <v>5269</v>
      </c>
      <c r="I260" s="33" t="s">
        <v>5544</v>
      </c>
      <c r="J260" s="129">
        <v>239596</v>
      </c>
      <c r="K260" s="115">
        <v>5</v>
      </c>
    </row>
    <row r="261" spans="1:11" ht="15.75" x14ac:dyDescent="0.25">
      <c r="A261" s="532" t="s">
        <v>5547</v>
      </c>
      <c r="B261" s="33" t="s">
        <v>5552</v>
      </c>
      <c r="C261" s="29" t="s">
        <v>8</v>
      </c>
      <c r="D261" s="32" t="s">
        <v>5553</v>
      </c>
      <c r="E261" s="31">
        <v>99</v>
      </c>
      <c r="F261" s="32" t="s">
        <v>268</v>
      </c>
      <c r="G261" s="32" t="s">
        <v>5543</v>
      </c>
      <c r="H261" s="33" t="s">
        <v>5269</v>
      </c>
      <c r="I261" s="33" t="s">
        <v>5544</v>
      </c>
      <c r="J261" s="129">
        <v>847143</v>
      </c>
      <c r="K261" s="115">
        <v>5</v>
      </c>
    </row>
    <row r="262" spans="1:11" ht="15.75" x14ac:dyDescent="0.25">
      <c r="A262" s="532" t="s">
        <v>5547</v>
      </c>
      <c r="B262" s="33" t="s">
        <v>5554</v>
      </c>
      <c r="C262" s="29" t="s">
        <v>8</v>
      </c>
      <c r="D262" s="32" t="s">
        <v>5555</v>
      </c>
      <c r="E262" s="31">
        <v>107</v>
      </c>
      <c r="F262" s="32" t="s">
        <v>268</v>
      </c>
      <c r="G262" s="32" t="s">
        <v>5543</v>
      </c>
      <c r="H262" s="33" t="s">
        <v>5269</v>
      </c>
      <c r="I262" s="33" t="s">
        <v>5544</v>
      </c>
      <c r="J262" s="129">
        <v>915599</v>
      </c>
      <c r="K262" s="115">
        <v>5</v>
      </c>
    </row>
    <row r="263" spans="1:11" ht="31.5" x14ac:dyDescent="0.25">
      <c r="A263" s="532" t="s">
        <v>5547</v>
      </c>
      <c r="B263" s="33" t="s">
        <v>5556</v>
      </c>
      <c r="C263" s="10" t="s">
        <v>11</v>
      </c>
      <c r="D263" s="32" t="s">
        <v>5557</v>
      </c>
      <c r="E263" s="31">
        <v>584</v>
      </c>
      <c r="F263" s="32" t="s">
        <v>268</v>
      </c>
      <c r="G263" s="32" t="s">
        <v>5543</v>
      </c>
      <c r="H263" s="33" t="s">
        <v>5269</v>
      </c>
      <c r="I263" s="33" t="s">
        <v>5544</v>
      </c>
      <c r="J263" s="315">
        <v>5287828</v>
      </c>
      <c r="K263" s="115">
        <v>5</v>
      </c>
    </row>
    <row r="264" spans="1:11" x14ac:dyDescent="0.25">
      <c r="A264" s="211"/>
      <c r="B264" s="211">
        <v>5</v>
      </c>
      <c r="C264" s="614"/>
      <c r="D264" s="212" t="s">
        <v>30</v>
      </c>
      <c r="E264" s="213">
        <v>1090</v>
      </c>
      <c r="F264" s="222"/>
      <c r="G264" s="222"/>
      <c r="H264" s="222"/>
      <c r="I264" s="214"/>
      <c r="J264" s="298">
        <v>9752990</v>
      </c>
      <c r="K264" s="115">
        <v>1</v>
      </c>
    </row>
    <row r="265" spans="1:11" x14ac:dyDescent="0.25">
      <c r="C265" s="115"/>
    </row>
    <row r="266" spans="1:11" ht="45" x14ac:dyDescent="0.25">
      <c r="A266" s="260" t="s">
        <v>5263</v>
      </c>
      <c r="B266" s="260" t="s">
        <v>5264</v>
      </c>
      <c r="C266" s="615" t="s">
        <v>17</v>
      </c>
      <c r="D266" s="260" t="s">
        <v>18</v>
      </c>
      <c r="E266" s="260" t="s">
        <v>6</v>
      </c>
      <c r="F266" s="260" t="s">
        <v>19</v>
      </c>
      <c r="G266" s="260" t="s">
        <v>20</v>
      </c>
      <c r="H266" s="616" t="s">
        <v>21</v>
      </c>
      <c r="I266" s="616" t="s">
        <v>22</v>
      </c>
      <c r="J266" s="268" t="s">
        <v>23</v>
      </c>
    </row>
    <row r="267" spans="1:11" ht="15.75" x14ac:dyDescent="0.25">
      <c r="A267" s="532" t="s">
        <v>5558</v>
      </c>
      <c r="B267" s="65" t="s">
        <v>5559</v>
      </c>
      <c r="C267" s="617" t="s">
        <v>11</v>
      </c>
      <c r="D267" s="67" t="s">
        <v>890</v>
      </c>
      <c r="E267" s="228">
        <v>726</v>
      </c>
      <c r="F267" s="67" t="s">
        <v>268</v>
      </c>
      <c r="G267" s="67" t="s">
        <v>5543</v>
      </c>
      <c r="H267" s="65" t="s">
        <v>5269</v>
      </c>
      <c r="I267" s="65" t="s">
        <v>5544</v>
      </c>
      <c r="J267" s="317">
        <v>6573567</v>
      </c>
      <c r="K267" s="115">
        <v>5</v>
      </c>
    </row>
    <row r="268" spans="1:11" ht="31.5" x14ac:dyDescent="0.25">
      <c r="A268" s="532" t="s">
        <v>5558</v>
      </c>
      <c r="B268" s="33" t="s">
        <v>5560</v>
      </c>
      <c r="C268" s="29" t="s">
        <v>8</v>
      </c>
      <c r="D268" s="32" t="s">
        <v>5561</v>
      </c>
      <c r="E268" s="31">
        <v>25</v>
      </c>
      <c r="F268" s="32" t="s">
        <v>268</v>
      </c>
      <c r="G268" s="32" t="s">
        <v>5543</v>
      </c>
      <c r="H268" s="33" t="s">
        <v>5269</v>
      </c>
      <c r="I268" s="33" t="s">
        <v>5544</v>
      </c>
      <c r="J268" s="129">
        <v>213925</v>
      </c>
      <c r="K268" s="115">
        <v>5</v>
      </c>
    </row>
    <row r="269" spans="1:11" ht="15.75" x14ac:dyDescent="0.25">
      <c r="A269" s="532" t="s">
        <v>5558</v>
      </c>
      <c r="B269" s="33" t="s">
        <v>5562</v>
      </c>
      <c r="C269" s="29" t="s">
        <v>8</v>
      </c>
      <c r="D269" s="32" t="s">
        <v>5563</v>
      </c>
      <c r="E269" s="31">
        <v>11</v>
      </c>
      <c r="F269" s="32" t="s">
        <v>268</v>
      </c>
      <c r="G269" s="32" t="s">
        <v>5543</v>
      </c>
      <c r="H269" s="33" t="s">
        <v>5269</v>
      </c>
      <c r="I269" s="33" t="s">
        <v>5544</v>
      </c>
      <c r="J269" s="129">
        <v>94127</v>
      </c>
      <c r="K269" s="115">
        <v>5</v>
      </c>
    </row>
    <row r="270" spans="1:11" ht="15.75" x14ac:dyDescent="0.25">
      <c r="A270" s="532" t="s">
        <v>5558</v>
      </c>
      <c r="B270" s="33" t="s">
        <v>5564</v>
      </c>
      <c r="C270" s="29" t="s">
        <v>8</v>
      </c>
      <c r="D270" s="32" t="s">
        <v>5565</v>
      </c>
      <c r="E270" s="31">
        <v>65</v>
      </c>
      <c r="F270" s="32" t="s">
        <v>268</v>
      </c>
      <c r="G270" s="32" t="s">
        <v>5543</v>
      </c>
      <c r="H270" s="33" t="s">
        <v>5269</v>
      </c>
      <c r="I270" s="33" t="s">
        <v>5544</v>
      </c>
      <c r="J270" s="129">
        <v>556205</v>
      </c>
      <c r="K270" s="115">
        <v>5</v>
      </c>
    </row>
    <row r="271" spans="1:11" ht="31.5" x14ac:dyDescent="0.25">
      <c r="A271" s="532" t="s">
        <v>5558</v>
      </c>
      <c r="B271" s="33" t="s">
        <v>5566</v>
      </c>
      <c r="C271" s="29" t="s">
        <v>8</v>
      </c>
      <c r="D271" s="32" t="s">
        <v>5567</v>
      </c>
      <c r="E271" s="31">
        <v>44</v>
      </c>
      <c r="F271" s="32" t="s">
        <v>268</v>
      </c>
      <c r="G271" s="32" t="s">
        <v>5543</v>
      </c>
      <c r="H271" s="33" t="s">
        <v>5269</v>
      </c>
      <c r="I271" s="33" t="s">
        <v>5544</v>
      </c>
      <c r="J271" s="315">
        <v>376508</v>
      </c>
      <c r="K271" s="115">
        <v>5</v>
      </c>
    </row>
    <row r="272" spans="1:11" x14ac:dyDescent="0.25">
      <c r="A272" s="211"/>
      <c r="B272" s="211">
        <v>5</v>
      </c>
      <c r="C272" s="614"/>
      <c r="D272" s="212" t="s">
        <v>30</v>
      </c>
      <c r="E272" s="213">
        <v>871</v>
      </c>
      <c r="F272" s="222"/>
      <c r="G272" s="222"/>
      <c r="H272" s="222"/>
      <c r="I272" s="214"/>
      <c r="J272" s="298">
        <v>7814332</v>
      </c>
      <c r="K272" s="115">
        <v>2</v>
      </c>
    </row>
    <row r="274" spans="1:11" ht="45" x14ac:dyDescent="0.25">
      <c r="A274" s="260" t="s">
        <v>5263</v>
      </c>
      <c r="B274" s="260" t="s">
        <v>5264</v>
      </c>
      <c r="C274" s="615" t="s">
        <v>17</v>
      </c>
      <c r="D274" s="260" t="s">
        <v>18</v>
      </c>
      <c r="E274" s="260" t="s">
        <v>6</v>
      </c>
      <c r="F274" s="260" t="s">
        <v>19</v>
      </c>
      <c r="G274" s="260" t="s">
        <v>20</v>
      </c>
      <c r="H274" s="616" t="s">
        <v>21</v>
      </c>
      <c r="I274" s="616" t="s">
        <v>22</v>
      </c>
      <c r="J274" s="268" t="s">
        <v>23</v>
      </c>
    </row>
    <row r="275" spans="1:11" ht="15.75" x14ac:dyDescent="0.25">
      <c r="A275" s="532" t="s">
        <v>5568</v>
      </c>
      <c r="B275" s="65" t="s">
        <v>5569</v>
      </c>
      <c r="C275" s="227" t="s">
        <v>8</v>
      </c>
      <c r="D275" s="67" t="s">
        <v>5570</v>
      </c>
      <c r="E275" s="228">
        <v>210</v>
      </c>
      <c r="F275" s="67" t="s">
        <v>268</v>
      </c>
      <c r="G275" s="67" t="s">
        <v>5268</v>
      </c>
      <c r="H275" s="65" t="s">
        <v>5269</v>
      </c>
      <c r="I275" s="65" t="s">
        <v>5270</v>
      </c>
      <c r="J275" s="317">
        <v>1796970</v>
      </c>
      <c r="K275" s="115">
        <v>5</v>
      </c>
    </row>
    <row r="276" spans="1:11" ht="15.75" x14ac:dyDescent="0.25">
      <c r="A276" s="532" t="s">
        <v>5568</v>
      </c>
      <c r="B276" s="33" t="s">
        <v>5571</v>
      </c>
      <c r="C276" s="29" t="s">
        <v>8</v>
      </c>
      <c r="D276" s="32" t="s">
        <v>5572</v>
      </c>
      <c r="E276" s="31">
        <v>96</v>
      </c>
      <c r="F276" s="32" t="s">
        <v>268</v>
      </c>
      <c r="G276" s="32" t="s">
        <v>5268</v>
      </c>
      <c r="H276" s="33" t="s">
        <v>5269</v>
      </c>
      <c r="I276" s="33" t="s">
        <v>5270</v>
      </c>
      <c r="J276" s="129">
        <v>821472</v>
      </c>
      <c r="K276" s="115">
        <v>5</v>
      </c>
    </row>
    <row r="277" spans="1:11" ht="31.5" x14ac:dyDescent="0.25">
      <c r="A277" s="532" t="s">
        <v>5568</v>
      </c>
      <c r="B277" s="33" t="s">
        <v>5573</v>
      </c>
      <c r="C277" s="29" t="s">
        <v>8</v>
      </c>
      <c r="D277" s="32" t="s">
        <v>5574</v>
      </c>
      <c r="E277" s="31">
        <v>122</v>
      </c>
      <c r="F277" s="32" t="s">
        <v>268</v>
      </c>
      <c r="G277" s="32" t="s">
        <v>5543</v>
      </c>
      <c r="H277" s="33" t="s">
        <v>5269</v>
      </c>
      <c r="I277" s="33" t="s">
        <v>5544</v>
      </c>
      <c r="J277" s="129">
        <v>1043954</v>
      </c>
      <c r="K277" s="115">
        <v>5</v>
      </c>
    </row>
    <row r="278" spans="1:11" ht="15.75" x14ac:dyDescent="0.25">
      <c r="A278" s="532" t="s">
        <v>5568</v>
      </c>
      <c r="B278" s="33" t="s">
        <v>5575</v>
      </c>
      <c r="C278" s="10" t="s">
        <v>11</v>
      </c>
      <c r="D278" s="32" t="s">
        <v>5576</v>
      </c>
      <c r="E278" s="31">
        <v>467</v>
      </c>
      <c r="F278" s="32" t="s">
        <v>268</v>
      </c>
      <c r="G278" s="32" t="s">
        <v>5543</v>
      </c>
      <c r="H278" s="33" t="s">
        <v>5269</v>
      </c>
      <c r="I278" s="33" t="s">
        <v>5544</v>
      </c>
      <c r="J278" s="315">
        <v>4228451.5</v>
      </c>
      <c r="K278" s="115">
        <v>5</v>
      </c>
    </row>
    <row r="279" spans="1:11" x14ac:dyDescent="0.25">
      <c r="A279" s="211"/>
      <c r="B279" s="211">
        <v>4</v>
      </c>
      <c r="C279" s="614"/>
      <c r="D279" s="212" t="s">
        <v>30</v>
      </c>
      <c r="E279" s="213">
        <v>895</v>
      </c>
      <c r="F279" s="222"/>
      <c r="G279" s="222"/>
      <c r="H279" s="222"/>
      <c r="I279" s="214"/>
      <c r="J279" s="298">
        <v>7890847.5</v>
      </c>
      <c r="K279" s="115">
        <v>2</v>
      </c>
    </row>
    <row r="281" spans="1:11" ht="45" x14ac:dyDescent="0.25">
      <c r="A281" s="260" t="s">
        <v>5263</v>
      </c>
      <c r="B281" s="260" t="s">
        <v>5264</v>
      </c>
      <c r="C281" s="615" t="s">
        <v>17</v>
      </c>
      <c r="D281" s="260" t="s">
        <v>18</v>
      </c>
      <c r="E281" s="260" t="s">
        <v>6</v>
      </c>
      <c r="F281" s="260" t="s">
        <v>19</v>
      </c>
      <c r="G281" s="260" t="s">
        <v>20</v>
      </c>
      <c r="H281" s="616" t="s">
        <v>21</v>
      </c>
      <c r="I281" s="616" t="s">
        <v>22</v>
      </c>
      <c r="J281" s="268" t="s">
        <v>23</v>
      </c>
    </row>
    <row r="282" spans="1:11" ht="15.75" x14ac:dyDescent="0.25">
      <c r="A282" s="532" t="s">
        <v>5577</v>
      </c>
      <c r="B282" s="65" t="s">
        <v>5578</v>
      </c>
      <c r="C282" s="227" t="s">
        <v>8</v>
      </c>
      <c r="D282" s="67" t="s">
        <v>5579</v>
      </c>
      <c r="E282" s="228">
        <v>206</v>
      </c>
      <c r="F282" s="67" t="s">
        <v>268</v>
      </c>
      <c r="G282" s="67" t="s">
        <v>5543</v>
      </c>
      <c r="H282" s="65" t="s">
        <v>5269</v>
      </c>
      <c r="I282" s="65" t="s">
        <v>5544</v>
      </c>
      <c r="J282" s="317">
        <v>1762742</v>
      </c>
      <c r="K282" s="115">
        <v>5</v>
      </c>
    </row>
    <row r="283" spans="1:11" ht="15.75" x14ac:dyDescent="0.25">
      <c r="A283" s="532" t="s">
        <v>5577</v>
      </c>
      <c r="B283" s="33" t="s">
        <v>5580</v>
      </c>
      <c r="C283" s="29" t="s">
        <v>8</v>
      </c>
      <c r="D283" s="32" t="s">
        <v>5581</v>
      </c>
      <c r="E283" s="31">
        <v>170</v>
      </c>
      <c r="F283" s="32" t="s">
        <v>268</v>
      </c>
      <c r="G283" s="32" t="s">
        <v>5268</v>
      </c>
      <c r="H283" s="33" t="s">
        <v>5269</v>
      </c>
      <c r="I283" s="33" t="s">
        <v>5270</v>
      </c>
      <c r="J283" s="129">
        <v>1454690</v>
      </c>
      <c r="K283" s="115">
        <v>5</v>
      </c>
    </row>
    <row r="284" spans="1:11" ht="15.75" x14ac:dyDescent="0.25">
      <c r="A284" s="532" t="s">
        <v>5577</v>
      </c>
      <c r="B284" s="33" t="s">
        <v>5582</v>
      </c>
      <c r="C284" s="29" t="s">
        <v>8</v>
      </c>
      <c r="D284" s="32" t="s">
        <v>5583</v>
      </c>
      <c r="E284" s="31">
        <v>227</v>
      </c>
      <c r="F284" s="32" t="s">
        <v>268</v>
      </c>
      <c r="G284" s="32" t="s">
        <v>5543</v>
      </c>
      <c r="H284" s="33" t="s">
        <v>5269</v>
      </c>
      <c r="I284" s="33" t="s">
        <v>5544</v>
      </c>
      <c r="J284" s="315">
        <v>1942439</v>
      </c>
      <c r="K284" s="115">
        <v>5</v>
      </c>
    </row>
    <row r="285" spans="1:11" x14ac:dyDescent="0.25">
      <c r="A285" s="211"/>
      <c r="B285" s="211">
        <v>3</v>
      </c>
      <c r="C285" s="614"/>
      <c r="D285" s="212" t="s">
        <v>30</v>
      </c>
      <c r="E285" s="213">
        <v>603</v>
      </c>
      <c r="F285" s="222"/>
      <c r="G285" s="222"/>
      <c r="H285" s="222"/>
      <c r="I285" s="214"/>
      <c r="J285" s="298">
        <v>5159871</v>
      </c>
      <c r="K285" s="115">
        <v>2</v>
      </c>
    </row>
    <row r="288" spans="1:11" ht="26.25" customHeight="1" x14ac:dyDescent="0.25">
      <c r="A288" s="849" t="s">
        <v>5584</v>
      </c>
      <c r="B288" s="849"/>
      <c r="C288" s="849"/>
      <c r="D288" s="849"/>
      <c r="E288" s="849"/>
      <c r="F288" s="849"/>
      <c r="G288" s="849"/>
      <c r="H288" s="849"/>
      <c r="I288" s="849"/>
      <c r="J288" s="849"/>
    </row>
    <row r="289" spans="1:11" ht="15.75" x14ac:dyDescent="0.25">
      <c r="A289" s="449"/>
      <c r="B289" s="449"/>
      <c r="C289" s="449"/>
      <c r="D289" s="449"/>
      <c r="E289" s="449"/>
      <c r="F289" s="449"/>
      <c r="G289" s="449"/>
    </row>
    <row r="292" spans="1:11" ht="20.25" customHeight="1" x14ac:dyDescent="0.25">
      <c r="A292" s="848" t="s">
        <v>5585</v>
      </c>
      <c r="B292" s="848"/>
      <c r="C292" s="848"/>
      <c r="D292" s="848"/>
      <c r="E292" s="848"/>
      <c r="F292" s="848"/>
      <c r="G292" s="848"/>
      <c r="H292" s="848"/>
      <c r="I292" s="848"/>
      <c r="J292" s="848"/>
    </row>
    <row r="293" spans="1:11" ht="15.75" customHeight="1" x14ac:dyDescent="0.25">
      <c r="A293" s="452"/>
      <c r="B293" s="452"/>
      <c r="C293" s="453"/>
      <c r="D293" s="452"/>
      <c r="E293" s="452"/>
      <c r="F293" s="452"/>
      <c r="G293" s="452"/>
      <c r="H293" s="452"/>
    </row>
    <row r="296" spans="1:11" ht="45" x14ac:dyDescent="0.25">
      <c r="A296" s="260" t="s">
        <v>5263</v>
      </c>
      <c r="B296" s="260" t="s">
        <v>5264</v>
      </c>
      <c r="C296" s="615" t="s">
        <v>17</v>
      </c>
      <c r="D296" s="260" t="s">
        <v>18</v>
      </c>
      <c r="E296" s="260" t="s">
        <v>6</v>
      </c>
      <c r="F296" s="260" t="s">
        <v>19</v>
      </c>
      <c r="G296" s="260" t="s">
        <v>20</v>
      </c>
      <c r="H296" s="616" t="s">
        <v>21</v>
      </c>
      <c r="I296" s="616" t="s">
        <v>22</v>
      </c>
      <c r="J296" s="268" t="s">
        <v>23</v>
      </c>
    </row>
    <row r="297" spans="1:11" ht="31.5" x14ac:dyDescent="0.25">
      <c r="A297" s="532" t="s">
        <v>5586</v>
      </c>
      <c r="B297" s="65" t="s">
        <v>5587</v>
      </c>
      <c r="C297" s="227" t="s">
        <v>8</v>
      </c>
      <c r="D297" s="67" t="s">
        <v>5588</v>
      </c>
      <c r="E297" s="228">
        <v>57</v>
      </c>
      <c r="F297" s="67" t="s">
        <v>5589</v>
      </c>
      <c r="G297" s="67" t="s">
        <v>5590</v>
      </c>
      <c r="H297" s="65" t="s">
        <v>5269</v>
      </c>
      <c r="I297" s="65" t="s">
        <v>5591</v>
      </c>
      <c r="J297" s="317">
        <v>487749</v>
      </c>
      <c r="K297" s="115">
        <v>5</v>
      </c>
    </row>
    <row r="298" spans="1:11" ht="15.75" x14ac:dyDescent="0.25">
      <c r="A298" s="532" t="s">
        <v>5586</v>
      </c>
      <c r="B298" s="33" t="s">
        <v>5592</v>
      </c>
      <c r="C298" s="29" t="s">
        <v>8</v>
      </c>
      <c r="D298" s="30" t="s">
        <v>5593</v>
      </c>
      <c r="E298" s="31">
        <v>187</v>
      </c>
      <c r="F298" s="32" t="s">
        <v>5589</v>
      </c>
      <c r="G298" s="32" t="s">
        <v>5590</v>
      </c>
      <c r="H298" s="33" t="s">
        <v>5269</v>
      </c>
      <c r="I298" s="33" t="s">
        <v>5591</v>
      </c>
      <c r="J298" s="129">
        <v>1600159</v>
      </c>
      <c r="K298" s="115">
        <v>5</v>
      </c>
    </row>
    <row r="299" spans="1:11" ht="31.5" x14ac:dyDescent="0.25">
      <c r="A299" s="532" t="s">
        <v>5586</v>
      </c>
      <c r="B299" s="33" t="s">
        <v>5594</v>
      </c>
      <c r="C299" s="29" t="s">
        <v>8</v>
      </c>
      <c r="D299" s="32" t="s">
        <v>5595</v>
      </c>
      <c r="E299" s="31">
        <v>341</v>
      </c>
      <c r="F299" s="32" t="s">
        <v>5589</v>
      </c>
      <c r="G299" s="32" t="s">
        <v>5590</v>
      </c>
      <c r="H299" s="33" t="s">
        <v>5269</v>
      </c>
      <c r="I299" s="33" t="s">
        <v>5591</v>
      </c>
      <c r="J299" s="129">
        <v>2917937</v>
      </c>
      <c r="K299" s="115">
        <v>5</v>
      </c>
    </row>
    <row r="300" spans="1:11" ht="31.5" x14ac:dyDescent="0.25">
      <c r="A300" s="532" t="s">
        <v>5586</v>
      </c>
      <c r="B300" s="274">
        <v>15660</v>
      </c>
      <c r="C300" s="10" t="s">
        <v>11</v>
      </c>
      <c r="D300" s="32" t="s">
        <v>5596</v>
      </c>
      <c r="E300" s="32">
        <v>261</v>
      </c>
      <c r="F300" s="32" t="s">
        <v>5589</v>
      </c>
      <c r="G300" s="32" t="s">
        <v>5590</v>
      </c>
      <c r="H300" s="50">
        <v>14</v>
      </c>
      <c r="I300" s="51">
        <v>1405</v>
      </c>
      <c r="J300" s="129">
        <v>2363224.5</v>
      </c>
      <c r="K300" s="115">
        <v>5</v>
      </c>
    </row>
    <row r="301" spans="1:11" ht="15.75" x14ac:dyDescent="0.25">
      <c r="A301" s="532" t="s">
        <v>5586</v>
      </c>
      <c r="B301" s="33" t="s">
        <v>5597</v>
      </c>
      <c r="C301" s="10" t="s">
        <v>11</v>
      </c>
      <c r="D301" s="32" t="s">
        <v>5598</v>
      </c>
      <c r="E301" s="31">
        <v>494</v>
      </c>
      <c r="F301" s="32" t="s">
        <v>5589</v>
      </c>
      <c r="G301" s="32" t="s">
        <v>5590</v>
      </c>
      <c r="H301" s="33" t="s">
        <v>5269</v>
      </c>
      <c r="I301" s="33" t="s">
        <v>5591</v>
      </c>
      <c r="J301" s="315">
        <v>4472923</v>
      </c>
      <c r="K301" s="115">
        <v>5</v>
      </c>
    </row>
    <row r="302" spans="1:11" x14ac:dyDescent="0.25">
      <c r="A302" s="211"/>
      <c r="B302" s="211">
        <v>5</v>
      </c>
      <c r="C302" s="614"/>
      <c r="D302" s="212" t="s">
        <v>30</v>
      </c>
      <c r="E302" s="213">
        <v>1340</v>
      </c>
      <c r="F302" s="222"/>
      <c r="G302" s="222"/>
      <c r="H302" s="222"/>
      <c r="I302" s="214"/>
      <c r="J302" s="298">
        <v>11841992.5</v>
      </c>
      <c r="K302" s="115">
        <v>1</v>
      </c>
    </row>
    <row r="304" spans="1:11" ht="45" x14ac:dyDescent="0.25">
      <c r="A304" s="260" t="s">
        <v>5263</v>
      </c>
      <c r="B304" s="260" t="s">
        <v>5264</v>
      </c>
      <c r="C304" s="615" t="s">
        <v>17</v>
      </c>
      <c r="D304" s="260" t="s">
        <v>18</v>
      </c>
      <c r="E304" s="260" t="s">
        <v>6</v>
      </c>
      <c r="F304" s="260" t="s">
        <v>19</v>
      </c>
      <c r="G304" s="260" t="s">
        <v>20</v>
      </c>
      <c r="H304" s="616" t="s">
        <v>21</v>
      </c>
      <c r="I304" s="616" t="s">
        <v>22</v>
      </c>
      <c r="J304" s="268" t="s">
        <v>23</v>
      </c>
    </row>
    <row r="305" spans="1:11" ht="47.25" x14ac:dyDescent="0.25">
      <c r="A305" s="532" t="s">
        <v>5599</v>
      </c>
      <c r="B305" s="65" t="s">
        <v>5600</v>
      </c>
      <c r="C305" s="617" t="s">
        <v>11</v>
      </c>
      <c r="D305" s="67" t="s">
        <v>5601</v>
      </c>
      <c r="E305" s="228">
        <v>861</v>
      </c>
      <c r="F305" s="67" t="s">
        <v>5589</v>
      </c>
      <c r="G305" s="67" t="s">
        <v>5590</v>
      </c>
      <c r="H305" s="65" t="s">
        <v>5269</v>
      </c>
      <c r="I305" s="65" t="s">
        <v>5591</v>
      </c>
      <c r="J305" s="621">
        <v>7795924.5</v>
      </c>
      <c r="K305" s="115">
        <v>5</v>
      </c>
    </row>
    <row r="306" spans="1:11" x14ac:dyDescent="0.25">
      <c r="A306" s="211"/>
      <c r="B306" s="211">
        <v>1</v>
      </c>
      <c r="C306" s="614"/>
      <c r="D306" s="212" t="s">
        <v>30</v>
      </c>
      <c r="E306" s="213">
        <v>861</v>
      </c>
      <c r="F306" s="222"/>
      <c r="G306" s="222"/>
      <c r="H306" s="222"/>
      <c r="I306" s="214"/>
      <c r="J306" s="298">
        <v>7795924.5</v>
      </c>
      <c r="K306" s="115">
        <v>2</v>
      </c>
    </row>
    <row r="308" spans="1:11" ht="45" x14ac:dyDescent="0.25">
      <c r="A308" s="260" t="s">
        <v>5263</v>
      </c>
      <c r="B308" s="260" t="s">
        <v>5264</v>
      </c>
      <c r="C308" s="615" t="s">
        <v>17</v>
      </c>
      <c r="D308" s="260" t="s">
        <v>18</v>
      </c>
      <c r="E308" s="260" t="s">
        <v>6</v>
      </c>
      <c r="F308" s="260" t="s">
        <v>19</v>
      </c>
      <c r="G308" s="260" t="s">
        <v>20</v>
      </c>
      <c r="H308" s="616" t="s">
        <v>21</v>
      </c>
      <c r="I308" s="616" t="s">
        <v>22</v>
      </c>
      <c r="J308" s="268" t="s">
        <v>23</v>
      </c>
    </row>
    <row r="309" spans="1:11" ht="15.75" x14ac:dyDescent="0.25">
      <c r="A309" s="532" t="s">
        <v>5602</v>
      </c>
      <c r="B309" s="65" t="s">
        <v>5603</v>
      </c>
      <c r="C309" s="227" t="s">
        <v>8</v>
      </c>
      <c r="D309" s="67" t="s">
        <v>5604</v>
      </c>
      <c r="E309" s="228">
        <v>92</v>
      </c>
      <c r="F309" s="67" t="s">
        <v>5589</v>
      </c>
      <c r="G309" s="67" t="s">
        <v>5590</v>
      </c>
      <c r="H309" s="65" t="s">
        <v>5269</v>
      </c>
      <c r="I309" s="65" t="s">
        <v>5591</v>
      </c>
      <c r="J309" s="317">
        <v>787244</v>
      </c>
      <c r="K309" s="115">
        <v>5</v>
      </c>
    </row>
    <row r="310" spans="1:11" ht="31.5" x14ac:dyDescent="0.25">
      <c r="A310" s="532" t="s">
        <v>5602</v>
      </c>
      <c r="B310" s="274">
        <v>2967</v>
      </c>
      <c r="C310" s="10" t="s">
        <v>11</v>
      </c>
      <c r="D310" s="32" t="s">
        <v>5605</v>
      </c>
      <c r="E310" s="31">
        <v>77</v>
      </c>
      <c r="F310" s="32" t="s">
        <v>5589</v>
      </c>
      <c r="G310" s="32" t="s">
        <v>5590</v>
      </c>
      <c r="H310" s="50">
        <v>14</v>
      </c>
      <c r="I310" s="51">
        <v>1405</v>
      </c>
      <c r="J310" s="129">
        <v>697196.5</v>
      </c>
      <c r="K310" s="115">
        <v>5</v>
      </c>
    </row>
    <row r="311" spans="1:11" ht="15.75" x14ac:dyDescent="0.25">
      <c r="A311" s="532" t="s">
        <v>5602</v>
      </c>
      <c r="B311" s="33" t="s">
        <v>5606</v>
      </c>
      <c r="C311" s="10" t="s">
        <v>11</v>
      </c>
      <c r="D311" s="32" t="s">
        <v>5607</v>
      </c>
      <c r="E311" s="31">
        <v>283</v>
      </c>
      <c r="F311" s="32" t="s">
        <v>5589</v>
      </c>
      <c r="G311" s="32" t="s">
        <v>5590</v>
      </c>
      <c r="H311" s="33" t="s">
        <v>5269</v>
      </c>
      <c r="I311" s="33" t="s">
        <v>5591</v>
      </c>
      <c r="J311" s="129">
        <v>2562423.5</v>
      </c>
      <c r="K311" s="115">
        <v>5</v>
      </c>
    </row>
    <row r="312" spans="1:11" ht="15.75" x14ac:dyDescent="0.25">
      <c r="A312" s="532" t="s">
        <v>5602</v>
      </c>
      <c r="B312" s="33" t="s">
        <v>5608</v>
      </c>
      <c r="C312" s="29" t="s">
        <v>8</v>
      </c>
      <c r="D312" s="32" t="s">
        <v>5609</v>
      </c>
      <c r="E312" s="31">
        <v>116</v>
      </c>
      <c r="F312" s="32" t="s">
        <v>5589</v>
      </c>
      <c r="G312" s="32" t="s">
        <v>5590</v>
      </c>
      <c r="H312" s="33" t="s">
        <v>5269</v>
      </c>
      <c r="I312" s="33" t="s">
        <v>5591</v>
      </c>
      <c r="J312" s="129">
        <v>992612</v>
      </c>
      <c r="K312" s="115">
        <v>5</v>
      </c>
    </row>
    <row r="313" spans="1:11" ht="31.5" x14ac:dyDescent="0.25">
      <c r="A313" s="532" t="s">
        <v>5602</v>
      </c>
      <c r="B313" s="33" t="s">
        <v>5610</v>
      </c>
      <c r="C313" s="10" t="s">
        <v>11</v>
      </c>
      <c r="D313" s="32" t="s">
        <v>5611</v>
      </c>
      <c r="E313" s="31">
        <v>360</v>
      </c>
      <c r="F313" s="32" t="s">
        <v>5589</v>
      </c>
      <c r="G313" s="32" t="s">
        <v>5590</v>
      </c>
      <c r="H313" s="33" t="s">
        <v>5269</v>
      </c>
      <c r="I313" s="33" t="s">
        <v>5591</v>
      </c>
      <c r="J313" s="315">
        <v>3259620</v>
      </c>
      <c r="K313" s="115">
        <v>5</v>
      </c>
    </row>
    <row r="314" spans="1:11" x14ac:dyDescent="0.25">
      <c r="A314" s="211"/>
      <c r="B314" s="211">
        <v>5</v>
      </c>
      <c r="C314" s="614"/>
      <c r="D314" s="212" t="s">
        <v>30</v>
      </c>
      <c r="E314" s="213">
        <v>928</v>
      </c>
      <c r="F314" s="214"/>
      <c r="G314" s="215"/>
      <c r="H314" s="215"/>
      <c r="I314" s="215"/>
      <c r="J314" s="298">
        <v>8299096</v>
      </c>
      <c r="K314" s="115">
        <v>2</v>
      </c>
    </row>
    <row r="316" spans="1:11" ht="45" x14ac:dyDescent="0.25">
      <c r="A316" s="260" t="s">
        <v>5263</v>
      </c>
      <c r="B316" s="260" t="s">
        <v>5264</v>
      </c>
      <c r="C316" s="615" t="s">
        <v>17</v>
      </c>
      <c r="D316" s="260" t="s">
        <v>18</v>
      </c>
      <c r="E316" s="260" t="s">
        <v>6</v>
      </c>
      <c r="F316" s="260" t="s">
        <v>19</v>
      </c>
      <c r="G316" s="260" t="s">
        <v>20</v>
      </c>
      <c r="H316" s="616" t="s">
        <v>21</v>
      </c>
      <c r="I316" s="616" t="s">
        <v>22</v>
      </c>
      <c r="J316" s="268" t="s">
        <v>23</v>
      </c>
    </row>
    <row r="317" spans="1:11" ht="31.5" x14ac:dyDescent="0.25">
      <c r="A317" s="532" t="s">
        <v>5612</v>
      </c>
      <c r="B317" s="65" t="s">
        <v>5613</v>
      </c>
      <c r="C317" s="617" t="s">
        <v>11</v>
      </c>
      <c r="D317" s="67" t="s">
        <v>5614</v>
      </c>
      <c r="E317" s="228">
        <v>327</v>
      </c>
      <c r="F317" s="67" t="s">
        <v>5589</v>
      </c>
      <c r="G317" s="67" t="s">
        <v>5590</v>
      </c>
      <c r="H317" s="65" t="s">
        <v>5269</v>
      </c>
      <c r="I317" s="65" t="s">
        <v>5591</v>
      </c>
      <c r="J317" s="317">
        <v>2960821.5</v>
      </c>
      <c r="K317" s="115">
        <v>5</v>
      </c>
    </row>
    <row r="318" spans="1:11" ht="47.25" x14ac:dyDescent="0.25">
      <c r="A318" s="532" t="s">
        <v>5612</v>
      </c>
      <c r="B318" s="33" t="s">
        <v>5615</v>
      </c>
      <c r="C318" s="10" t="s">
        <v>11</v>
      </c>
      <c r="D318" s="32" t="s">
        <v>5616</v>
      </c>
      <c r="E318" s="31">
        <v>345</v>
      </c>
      <c r="F318" s="32" t="s">
        <v>5589</v>
      </c>
      <c r="G318" s="32" t="s">
        <v>5590</v>
      </c>
      <c r="H318" s="33" t="s">
        <v>5269</v>
      </c>
      <c r="I318" s="33" t="s">
        <v>5591</v>
      </c>
      <c r="J318" s="129">
        <v>3123802.5</v>
      </c>
      <c r="K318" s="115">
        <v>5</v>
      </c>
    </row>
    <row r="319" spans="1:11" ht="15.75" x14ac:dyDescent="0.25">
      <c r="A319" s="532" t="s">
        <v>5612</v>
      </c>
      <c r="B319" s="33" t="s">
        <v>5617</v>
      </c>
      <c r="C319" s="29" t="s">
        <v>8</v>
      </c>
      <c r="D319" s="32" t="s">
        <v>5618</v>
      </c>
      <c r="E319" s="31">
        <v>116</v>
      </c>
      <c r="F319" s="32" t="s">
        <v>5589</v>
      </c>
      <c r="G319" s="32" t="s">
        <v>5590</v>
      </c>
      <c r="H319" s="33" t="s">
        <v>5269</v>
      </c>
      <c r="I319" s="33" t="s">
        <v>5591</v>
      </c>
      <c r="J319" s="129">
        <v>992612</v>
      </c>
      <c r="K319" s="115">
        <v>5</v>
      </c>
    </row>
    <row r="320" spans="1:11" ht="15.75" x14ac:dyDescent="0.25">
      <c r="A320" s="532" t="s">
        <v>5612</v>
      </c>
      <c r="B320" s="33" t="s">
        <v>5619</v>
      </c>
      <c r="C320" s="29" t="s">
        <v>8</v>
      </c>
      <c r="D320" s="32" t="s">
        <v>5620</v>
      </c>
      <c r="E320" s="31">
        <v>161</v>
      </c>
      <c r="F320" s="32" t="s">
        <v>5589</v>
      </c>
      <c r="G320" s="32" t="s">
        <v>5590</v>
      </c>
      <c r="H320" s="33" t="s">
        <v>5269</v>
      </c>
      <c r="I320" s="33" t="s">
        <v>5591</v>
      </c>
      <c r="J320" s="129">
        <v>1377677</v>
      </c>
      <c r="K320" s="115">
        <v>5</v>
      </c>
    </row>
    <row r="321" spans="1:11" ht="31.5" x14ac:dyDescent="0.25">
      <c r="A321" s="532" t="s">
        <v>5612</v>
      </c>
      <c r="B321" s="33" t="s">
        <v>5621</v>
      </c>
      <c r="C321" s="29" t="s">
        <v>8</v>
      </c>
      <c r="D321" s="32" t="s">
        <v>5622</v>
      </c>
      <c r="E321" s="31">
        <v>159</v>
      </c>
      <c r="F321" s="32" t="s">
        <v>5589</v>
      </c>
      <c r="G321" s="32" t="s">
        <v>5590</v>
      </c>
      <c r="H321" s="33" t="s">
        <v>5269</v>
      </c>
      <c r="I321" s="33" t="s">
        <v>5591</v>
      </c>
      <c r="J321" s="315">
        <v>1360563</v>
      </c>
      <c r="K321" s="115">
        <v>5</v>
      </c>
    </row>
    <row r="322" spans="1:11" x14ac:dyDescent="0.25">
      <c r="A322" s="211"/>
      <c r="B322" s="211">
        <v>5</v>
      </c>
      <c r="C322" s="614"/>
      <c r="D322" s="212" t="s">
        <v>30</v>
      </c>
      <c r="E322" s="213">
        <v>1108</v>
      </c>
      <c r="F322" s="214"/>
      <c r="G322" s="215"/>
      <c r="H322" s="215"/>
      <c r="I322" s="215"/>
      <c r="J322" s="298">
        <v>9815476</v>
      </c>
      <c r="K322" s="115">
        <v>1</v>
      </c>
    </row>
    <row r="323" spans="1:11" x14ac:dyDescent="0.25">
      <c r="C323" s="115"/>
    </row>
    <row r="324" spans="1:11" x14ac:dyDescent="0.25">
      <c r="C324" s="115"/>
    </row>
    <row r="325" spans="1:11" ht="20.25" customHeight="1" x14ac:dyDescent="0.25">
      <c r="A325" s="848" t="s">
        <v>5623</v>
      </c>
      <c r="B325" s="848"/>
      <c r="C325" s="848"/>
      <c r="D325" s="848"/>
      <c r="E325" s="848"/>
      <c r="F325" s="848"/>
      <c r="G325" s="848"/>
      <c r="H325" s="848"/>
      <c r="I325" s="848"/>
      <c r="J325" s="848"/>
    </row>
    <row r="326" spans="1:11" ht="15.75" x14ac:dyDescent="0.25">
      <c r="A326" s="452"/>
      <c r="B326" s="452"/>
      <c r="C326" s="453"/>
      <c r="D326" s="452"/>
      <c r="E326" s="452"/>
      <c r="F326" s="452"/>
      <c r="G326" s="452"/>
      <c r="H326" s="452"/>
    </row>
    <row r="327" spans="1:11" x14ac:dyDescent="0.25">
      <c r="C327" s="115"/>
    </row>
    <row r="328" spans="1:11" x14ac:dyDescent="0.25">
      <c r="C328" s="115"/>
    </row>
    <row r="329" spans="1:11" ht="45" x14ac:dyDescent="0.25">
      <c r="A329" s="260" t="s">
        <v>5263</v>
      </c>
      <c r="B329" s="260" t="s">
        <v>5264</v>
      </c>
      <c r="C329" s="615" t="s">
        <v>17</v>
      </c>
      <c r="D329" s="260" t="s">
        <v>18</v>
      </c>
      <c r="E329" s="260" t="s">
        <v>6</v>
      </c>
      <c r="F329" s="260" t="s">
        <v>19</v>
      </c>
      <c r="G329" s="260" t="s">
        <v>20</v>
      </c>
      <c r="H329" s="616" t="s">
        <v>21</v>
      </c>
      <c r="I329" s="616" t="s">
        <v>22</v>
      </c>
      <c r="J329" s="268" t="s">
        <v>23</v>
      </c>
    </row>
    <row r="330" spans="1:11" ht="15.75" x14ac:dyDescent="0.25">
      <c r="A330" s="532" t="s">
        <v>5624</v>
      </c>
      <c r="B330" s="65" t="s">
        <v>5625</v>
      </c>
      <c r="C330" s="227" t="s">
        <v>8</v>
      </c>
      <c r="D330" s="67" t="s">
        <v>5626</v>
      </c>
      <c r="E330" s="228">
        <v>107</v>
      </c>
      <c r="F330" s="67" t="s">
        <v>5589</v>
      </c>
      <c r="G330" s="67" t="s">
        <v>5589</v>
      </c>
      <c r="H330" s="65" t="s">
        <v>5269</v>
      </c>
      <c r="I330" s="65" t="s">
        <v>5627</v>
      </c>
      <c r="J330" s="317">
        <v>915599</v>
      </c>
      <c r="K330" s="115">
        <v>5</v>
      </c>
    </row>
    <row r="331" spans="1:11" ht="15.75" x14ac:dyDescent="0.25">
      <c r="A331" s="532" t="s">
        <v>5624</v>
      </c>
      <c r="B331" s="33" t="s">
        <v>5628</v>
      </c>
      <c r="C331" s="29" t="s">
        <v>8</v>
      </c>
      <c r="D331" s="32" t="s">
        <v>5629</v>
      </c>
      <c r="E331" s="31">
        <v>33</v>
      </c>
      <c r="F331" s="32" t="s">
        <v>5589</v>
      </c>
      <c r="G331" s="32" t="s">
        <v>5589</v>
      </c>
      <c r="H331" s="33" t="s">
        <v>5269</v>
      </c>
      <c r="I331" s="33" t="s">
        <v>5627</v>
      </c>
      <c r="J331" s="129">
        <v>282381</v>
      </c>
      <c r="K331" s="115">
        <v>5</v>
      </c>
    </row>
    <row r="332" spans="1:11" ht="31.5" x14ac:dyDescent="0.25">
      <c r="A332" s="532" t="s">
        <v>5624</v>
      </c>
      <c r="B332" s="33" t="s">
        <v>5630</v>
      </c>
      <c r="C332" s="29" t="s">
        <v>11</v>
      </c>
      <c r="D332" s="32" t="s">
        <v>5631</v>
      </c>
      <c r="E332" s="31">
        <v>272</v>
      </c>
      <c r="F332" s="32" t="s">
        <v>5589</v>
      </c>
      <c r="G332" s="32" t="s">
        <v>5589</v>
      </c>
      <c r="H332" s="33" t="s">
        <v>5269</v>
      </c>
      <c r="I332" s="33" t="s">
        <v>5627</v>
      </c>
      <c r="J332" s="129">
        <v>2462824</v>
      </c>
      <c r="K332" s="115">
        <v>5</v>
      </c>
    </row>
    <row r="333" spans="1:11" ht="31.5" x14ac:dyDescent="0.25">
      <c r="A333" s="532" t="s">
        <v>5624</v>
      </c>
      <c r="B333" s="33" t="s">
        <v>5632</v>
      </c>
      <c r="C333" s="29" t="s">
        <v>8</v>
      </c>
      <c r="D333" s="32" t="s">
        <v>5633</v>
      </c>
      <c r="E333" s="31">
        <v>14</v>
      </c>
      <c r="F333" s="32" t="s">
        <v>5589</v>
      </c>
      <c r="G333" s="32" t="s">
        <v>5589</v>
      </c>
      <c r="H333" s="33" t="s">
        <v>5269</v>
      </c>
      <c r="I333" s="33" t="s">
        <v>5627</v>
      </c>
      <c r="J333" s="129">
        <v>119798</v>
      </c>
      <c r="K333" s="115">
        <v>5</v>
      </c>
    </row>
    <row r="334" spans="1:11" ht="31.5" x14ac:dyDescent="0.25">
      <c r="A334" s="532" t="s">
        <v>5624</v>
      </c>
      <c r="B334" s="33" t="s">
        <v>5634</v>
      </c>
      <c r="C334" s="29" t="s">
        <v>11</v>
      </c>
      <c r="D334" s="32" t="s">
        <v>5635</v>
      </c>
      <c r="E334" s="31">
        <v>416</v>
      </c>
      <c r="F334" s="32" t="s">
        <v>5589</v>
      </c>
      <c r="G334" s="32" t="s">
        <v>5589</v>
      </c>
      <c r="H334" s="33" t="s">
        <v>5269</v>
      </c>
      <c r="I334" s="33" t="s">
        <v>5627</v>
      </c>
      <c r="J334" s="129">
        <v>3766672</v>
      </c>
      <c r="K334" s="115">
        <v>5</v>
      </c>
    </row>
    <row r="335" spans="1:11" ht="15.75" x14ac:dyDescent="0.25">
      <c r="A335" s="532" t="s">
        <v>5624</v>
      </c>
      <c r="B335" s="33" t="s">
        <v>5636</v>
      </c>
      <c r="C335" s="29" t="s">
        <v>8</v>
      </c>
      <c r="D335" s="32" t="s">
        <v>5637</v>
      </c>
      <c r="E335" s="31">
        <v>131</v>
      </c>
      <c r="F335" s="32" t="s">
        <v>5589</v>
      </c>
      <c r="G335" s="32" t="s">
        <v>5589</v>
      </c>
      <c r="H335" s="33" t="s">
        <v>5269</v>
      </c>
      <c r="I335" s="33" t="s">
        <v>5627</v>
      </c>
      <c r="J335" s="315">
        <v>1120967</v>
      </c>
      <c r="K335" s="115">
        <v>5</v>
      </c>
    </row>
    <row r="336" spans="1:11" x14ac:dyDescent="0.25">
      <c r="A336" s="211"/>
      <c r="B336" s="211">
        <v>6</v>
      </c>
      <c r="C336" s="614"/>
      <c r="D336" s="212" t="s">
        <v>30</v>
      </c>
      <c r="E336" s="213">
        <v>973</v>
      </c>
      <c r="F336" s="222"/>
      <c r="G336" s="222"/>
      <c r="H336" s="222"/>
      <c r="I336" s="214"/>
      <c r="J336" s="298">
        <v>8668241</v>
      </c>
      <c r="K336" s="115">
        <v>2</v>
      </c>
    </row>
    <row r="338" spans="1:11" ht="45" x14ac:dyDescent="0.25">
      <c r="A338" s="260" t="s">
        <v>5263</v>
      </c>
      <c r="B338" s="260" t="s">
        <v>5264</v>
      </c>
      <c r="C338" s="615" t="s">
        <v>17</v>
      </c>
      <c r="D338" s="260" t="s">
        <v>18</v>
      </c>
      <c r="E338" s="260" t="s">
        <v>6</v>
      </c>
      <c r="F338" s="260" t="s">
        <v>19</v>
      </c>
      <c r="G338" s="260" t="s">
        <v>20</v>
      </c>
      <c r="H338" s="616" t="s">
        <v>21</v>
      </c>
      <c r="I338" s="616" t="s">
        <v>22</v>
      </c>
      <c r="J338" s="268" t="s">
        <v>23</v>
      </c>
    </row>
    <row r="339" spans="1:11" ht="31.5" x14ac:dyDescent="0.25">
      <c r="A339" s="532" t="s">
        <v>5638</v>
      </c>
      <c r="B339" s="65" t="s">
        <v>5639</v>
      </c>
      <c r="C339" s="227" t="s">
        <v>11</v>
      </c>
      <c r="D339" s="67" t="s">
        <v>5640</v>
      </c>
      <c r="E339" s="228">
        <v>304</v>
      </c>
      <c r="F339" s="67" t="s">
        <v>5589</v>
      </c>
      <c r="G339" s="67" t="s">
        <v>5589</v>
      </c>
      <c r="H339" s="65" t="s">
        <v>5269</v>
      </c>
      <c r="I339" s="65" t="s">
        <v>5627</v>
      </c>
      <c r="J339" s="317">
        <v>2752568</v>
      </c>
      <c r="K339" s="115">
        <v>5</v>
      </c>
    </row>
    <row r="340" spans="1:11" ht="15.75" x14ac:dyDescent="0.25">
      <c r="A340" s="532" t="s">
        <v>5638</v>
      </c>
      <c r="B340" s="33" t="s">
        <v>5641</v>
      </c>
      <c r="C340" s="29" t="s">
        <v>8</v>
      </c>
      <c r="D340" s="32" t="s">
        <v>5642</v>
      </c>
      <c r="E340" s="31">
        <v>175</v>
      </c>
      <c r="F340" s="32" t="s">
        <v>5589</v>
      </c>
      <c r="G340" s="32" t="s">
        <v>5589</v>
      </c>
      <c r="H340" s="33" t="s">
        <v>5269</v>
      </c>
      <c r="I340" s="33" t="s">
        <v>5627</v>
      </c>
      <c r="J340" s="129">
        <v>1497475</v>
      </c>
      <c r="K340" s="115">
        <v>5</v>
      </c>
    </row>
    <row r="341" spans="1:11" ht="15.75" x14ac:dyDescent="0.25">
      <c r="A341" s="532" t="s">
        <v>5638</v>
      </c>
      <c r="B341" s="33" t="s">
        <v>5643</v>
      </c>
      <c r="C341" s="29" t="s">
        <v>8</v>
      </c>
      <c r="D341" s="32" t="s">
        <v>5644</v>
      </c>
      <c r="E341" s="31">
        <v>60</v>
      </c>
      <c r="F341" s="32" t="s">
        <v>5589</v>
      </c>
      <c r="G341" s="32" t="s">
        <v>5589</v>
      </c>
      <c r="H341" s="33" t="s">
        <v>5269</v>
      </c>
      <c r="I341" s="33" t="s">
        <v>5627</v>
      </c>
      <c r="J341" s="129">
        <v>513420</v>
      </c>
      <c r="K341" s="115">
        <v>5</v>
      </c>
    </row>
    <row r="342" spans="1:11" ht="31.5" x14ac:dyDescent="0.25">
      <c r="A342" s="532" t="s">
        <v>5638</v>
      </c>
      <c r="B342" s="33" t="s">
        <v>5645</v>
      </c>
      <c r="C342" s="29" t="s">
        <v>8</v>
      </c>
      <c r="D342" s="32" t="s">
        <v>5646</v>
      </c>
      <c r="E342" s="31">
        <v>37</v>
      </c>
      <c r="F342" s="32" t="s">
        <v>5589</v>
      </c>
      <c r="G342" s="32" t="s">
        <v>5589</v>
      </c>
      <c r="H342" s="33" t="s">
        <v>5269</v>
      </c>
      <c r="I342" s="33" t="s">
        <v>5627</v>
      </c>
      <c r="J342" s="129">
        <v>316609</v>
      </c>
      <c r="K342" s="115">
        <v>5</v>
      </c>
    </row>
    <row r="343" spans="1:11" ht="15.75" x14ac:dyDescent="0.25">
      <c r="A343" s="532" t="s">
        <v>5638</v>
      </c>
      <c r="B343" s="33" t="s">
        <v>5647</v>
      </c>
      <c r="C343" s="29" t="s">
        <v>8</v>
      </c>
      <c r="D343" s="32" t="s">
        <v>5648</v>
      </c>
      <c r="E343" s="31">
        <v>20</v>
      </c>
      <c r="F343" s="32" t="s">
        <v>5589</v>
      </c>
      <c r="G343" s="32" t="s">
        <v>5589</v>
      </c>
      <c r="H343" s="33" t="s">
        <v>5269</v>
      </c>
      <c r="I343" s="33" t="s">
        <v>5627</v>
      </c>
      <c r="J343" s="129">
        <v>171140</v>
      </c>
      <c r="K343" s="115">
        <v>5</v>
      </c>
    </row>
    <row r="344" spans="1:11" ht="15.75" x14ac:dyDescent="0.25">
      <c r="A344" s="532" t="s">
        <v>5638</v>
      </c>
      <c r="B344" s="33" t="s">
        <v>5649</v>
      </c>
      <c r="C344" s="29" t="s">
        <v>8</v>
      </c>
      <c r="D344" s="32" t="s">
        <v>5650</v>
      </c>
      <c r="E344" s="31">
        <v>39</v>
      </c>
      <c r="F344" s="32" t="s">
        <v>5589</v>
      </c>
      <c r="G344" s="32" t="s">
        <v>5589</v>
      </c>
      <c r="H344" s="33" t="s">
        <v>5269</v>
      </c>
      <c r="I344" s="33" t="s">
        <v>5627</v>
      </c>
      <c r="J344" s="129">
        <v>333723</v>
      </c>
      <c r="K344" s="115">
        <v>5</v>
      </c>
    </row>
    <row r="345" spans="1:11" ht="15.75" x14ac:dyDescent="0.25">
      <c r="A345" s="532" t="s">
        <v>5638</v>
      </c>
      <c r="B345" s="33" t="s">
        <v>5651</v>
      </c>
      <c r="C345" s="29" t="s">
        <v>8</v>
      </c>
      <c r="D345" s="32" t="s">
        <v>5652</v>
      </c>
      <c r="E345" s="31">
        <v>67</v>
      </c>
      <c r="F345" s="32" t="s">
        <v>5589</v>
      </c>
      <c r="G345" s="32" t="s">
        <v>5589</v>
      </c>
      <c r="H345" s="33" t="s">
        <v>5269</v>
      </c>
      <c r="I345" s="33" t="s">
        <v>5627</v>
      </c>
      <c r="J345" s="315">
        <v>573319</v>
      </c>
      <c r="K345" s="115">
        <v>5</v>
      </c>
    </row>
    <row r="346" spans="1:11" x14ac:dyDescent="0.25">
      <c r="A346" s="211"/>
      <c r="B346" s="211">
        <v>7</v>
      </c>
      <c r="C346" s="614"/>
      <c r="D346" s="212" t="s">
        <v>30</v>
      </c>
      <c r="E346" s="213">
        <v>702</v>
      </c>
      <c r="F346" s="222"/>
      <c r="G346" s="222"/>
      <c r="H346" s="222"/>
      <c r="I346" s="214"/>
      <c r="J346" s="298">
        <v>6158254</v>
      </c>
      <c r="K346" s="115">
        <v>2</v>
      </c>
    </row>
    <row r="347" spans="1:11" x14ac:dyDescent="0.25">
      <c r="E347" s="303"/>
      <c r="F347" s="304"/>
      <c r="G347" s="304"/>
      <c r="H347" s="305"/>
      <c r="I347" s="305"/>
      <c r="J347" s="305"/>
    </row>
    <row r="348" spans="1:11" ht="45" x14ac:dyDescent="0.25">
      <c r="A348" s="260" t="s">
        <v>5263</v>
      </c>
      <c r="B348" s="260" t="s">
        <v>5264</v>
      </c>
      <c r="C348" s="615" t="s">
        <v>17</v>
      </c>
      <c r="D348" s="260" t="s">
        <v>18</v>
      </c>
      <c r="E348" s="260" t="s">
        <v>6</v>
      </c>
      <c r="F348" s="260" t="s">
        <v>19</v>
      </c>
      <c r="G348" s="260" t="s">
        <v>20</v>
      </c>
      <c r="H348" s="616" t="s">
        <v>21</v>
      </c>
      <c r="I348" s="616" t="s">
        <v>22</v>
      </c>
      <c r="J348" s="268" t="s">
        <v>23</v>
      </c>
    </row>
    <row r="349" spans="1:11" ht="31.5" x14ac:dyDescent="0.25">
      <c r="A349" s="532" t="s">
        <v>5653</v>
      </c>
      <c r="B349" s="65" t="s">
        <v>5654</v>
      </c>
      <c r="C349" s="227" t="s">
        <v>8</v>
      </c>
      <c r="D349" s="67" t="s">
        <v>5655</v>
      </c>
      <c r="E349" s="228">
        <v>55</v>
      </c>
      <c r="F349" s="67" t="s">
        <v>5589</v>
      </c>
      <c r="G349" s="67" t="s">
        <v>5589</v>
      </c>
      <c r="H349" s="65" t="s">
        <v>5269</v>
      </c>
      <c r="I349" s="65" t="s">
        <v>5627</v>
      </c>
      <c r="J349" s="317">
        <v>470635</v>
      </c>
      <c r="K349" s="115">
        <v>5</v>
      </c>
    </row>
    <row r="350" spans="1:11" ht="31.5" x14ac:dyDescent="0.25">
      <c r="A350" s="532" t="s">
        <v>5653</v>
      </c>
      <c r="B350" s="33" t="s">
        <v>5656</v>
      </c>
      <c r="C350" s="10" t="s">
        <v>11</v>
      </c>
      <c r="D350" s="32" t="s">
        <v>5657</v>
      </c>
      <c r="E350" s="31">
        <v>252</v>
      </c>
      <c r="F350" s="32" t="s">
        <v>5589</v>
      </c>
      <c r="G350" s="32" t="s">
        <v>5589</v>
      </c>
      <c r="H350" s="33" t="s">
        <v>5269</v>
      </c>
      <c r="I350" s="33" t="s">
        <v>5627</v>
      </c>
      <c r="J350" s="129">
        <v>2281734</v>
      </c>
      <c r="K350" s="115">
        <v>5</v>
      </c>
    </row>
    <row r="351" spans="1:11" ht="31.5" x14ac:dyDescent="0.25">
      <c r="A351" s="532" t="s">
        <v>5653</v>
      </c>
      <c r="B351" s="33" t="s">
        <v>5658</v>
      </c>
      <c r="C351" s="29" t="s">
        <v>8</v>
      </c>
      <c r="D351" s="32" t="s">
        <v>5659</v>
      </c>
      <c r="E351" s="31">
        <v>46</v>
      </c>
      <c r="F351" s="32" t="s">
        <v>5589</v>
      </c>
      <c r="G351" s="32" t="s">
        <v>5589</v>
      </c>
      <c r="H351" s="33" t="s">
        <v>5269</v>
      </c>
      <c r="I351" s="33" t="s">
        <v>5627</v>
      </c>
      <c r="J351" s="129">
        <v>393622</v>
      </c>
      <c r="K351" s="115">
        <v>5</v>
      </c>
    </row>
    <row r="352" spans="1:11" ht="15.75" x14ac:dyDescent="0.25">
      <c r="A352" s="532" t="s">
        <v>5653</v>
      </c>
      <c r="B352" s="33" t="s">
        <v>5660</v>
      </c>
      <c r="C352" s="10" t="s">
        <v>11</v>
      </c>
      <c r="D352" s="32" t="s">
        <v>5661</v>
      </c>
      <c r="E352" s="31">
        <v>385</v>
      </c>
      <c r="F352" s="32" t="s">
        <v>5589</v>
      </c>
      <c r="G352" s="32" t="s">
        <v>5589</v>
      </c>
      <c r="H352" s="33" t="s">
        <v>5269</v>
      </c>
      <c r="I352" s="33" t="s">
        <v>5627</v>
      </c>
      <c r="J352" s="315">
        <v>3485982.5</v>
      </c>
      <c r="K352" s="115">
        <v>5</v>
      </c>
    </row>
    <row r="353" spans="1:11" x14ac:dyDescent="0.25">
      <c r="A353" s="211"/>
      <c r="B353" s="211">
        <v>4</v>
      </c>
      <c r="C353" s="614"/>
      <c r="D353" s="212" t="s">
        <v>30</v>
      </c>
      <c r="E353" s="213">
        <v>738</v>
      </c>
      <c r="F353" s="222"/>
      <c r="G353" s="222"/>
      <c r="H353" s="222"/>
      <c r="I353" s="214"/>
      <c r="J353" s="298">
        <v>6631973.5</v>
      </c>
      <c r="K353" s="115">
        <v>2</v>
      </c>
    </row>
    <row r="355" spans="1:11" ht="45" x14ac:dyDescent="0.25">
      <c r="A355" s="260" t="s">
        <v>5263</v>
      </c>
      <c r="B355" s="260" t="s">
        <v>5264</v>
      </c>
      <c r="C355" s="615" t="s">
        <v>17</v>
      </c>
      <c r="D355" s="260" t="s">
        <v>18</v>
      </c>
      <c r="E355" s="260" t="s">
        <v>6</v>
      </c>
      <c r="F355" s="260" t="s">
        <v>19</v>
      </c>
      <c r="G355" s="260" t="s">
        <v>20</v>
      </c>
      <c r="H355" s="616" t="s">
        <v>21</v>
      </c>
      <c r="I355" s="616" t="s">
        <v>22</v>
      </c>
      <c r="J355" s="268" t="s">
        <v>23</v>
      </c>
    </row>
    <row r="356" spans="1:11" ht="31.5" x14ac:dyDescent="0.25">
      <c r="A356" s="532" t="s">
        <v>5662</v>
      </c>
      <c r="B356" s="65" t="s">
        <v>5663</v>
      </c>
      <c r="C356" s="617" t="s">
        <v>11</v>
      </c>
      <c r="D356" s="67" t="s">
        <v>5664</v>
      </c>
      <c r="E356" s="228">
        <v>364</v>
      </c>
      <c r="F356" s="67" t="s">
        <v>5589</v>
      </c>
      <c r="G356" s="67" t="s">
        <v>5589</v>
      </c>
      <c r="H356" s="65" t="s">
        <v>5269</v>
      </c>
      <c r="I356" s="65" t="s">
        <v>5627</v>
      </c>
      <c r="J356" s="317">
        <v>3295838</v>
      </c>
      <c r="K356" s="115">
        <v>5</v>
      </c>
    </row>
    <row r="357" spans="1:11" ht="15.75" x14ac:dyDescent="0.25">
      <c r="A357" s="532" t="s">
        <v>5662</v>
      </c>
      <c r="B357" s="33" t="s">
        <v>5665</v>
      </c>
      <c r="C357" s="29" t="s">
        <v>8</v>
      </c>
      <c r="D357" s="32" t="s">
        <v>5666</v>
      </c>
      <c r="E357" s="31">
        <v>145</v>
      </c>
      <c r="F357" s="32" t="s">
        <v>5589</v>
      </c>
      <c r="G357" s="32" t="s">
        <v>5589</v>
      </c>
      <c r="H357" s="33" t="s">
        <v>5269</v>
      </c>
      <c r="I357" s="33" t="s">
        <v>5627</v>
      </c>
      <c r="J357" s="129">
        <v>1240765</v>
      </c>
      <c r="K357" s="115">
        <v>5</v>
      </c>
    </row>
    <row r="358" spans="1:11" ht="15.75" x14ac:dyDescent="0.25">
      <c r="A358" s="532" t="s">
        <v>5662</v>
      </c>
      <c r="B358" s="33" t="s">
        <v>5667</v>
      </c>
      <c r="C358" s="29" t="s">
        <v>8</v>
      </c>
      <c r="D358" s="32" t="s">
        <v>5668</v>
      </c>
      <c r="E358" s="31">
        <v>176</v>
      </c>
      <c r="F358" s="32" t="s">
        <v>5589</v>
      </c>
      <c r="G358" s="32" t="s">
        <v>5589</v>
      </c>
      <c r="H358" s="33" t="s">
        <v>5269</v>
      </c>
      <c r="I358" s="33" t="s">
        <v>5627</v>
      </c>
      <c r="J358" s="129">
        <v>1506032</v>
      </c>
      <c r="K358" s="115">
        <v>5</v>
      </c>
    </row>
    <row r="359" spans="1:11" ht="31.5" x14ac:dyDescent="0.25">
      <c r="A359" s="532" t="s">
        <v>5662</v>
      </c>
      <c r="B359" s="33" t="s">
        <v>5669</v>
      </c>
      <c r="C359" s="29" t="s">
        <v>8</v>
      </c>
      <c r="D359" s="32" t="s">
        <v>5670</v>
      </c>
      <c r="E359" s="31">
        <v>190</v>
      </c>
      <c r="F359" s="32" t="s">
        <v>5589</v>
      </c>
      <c r="G359" s="32" t="s">
        <v>5589</v>
      </c>
      <c r="H359" s="33" t="s">
        <v>5269</v>
      </c>
      <c r="I359" s="33" t="s">
        <v>5627</v>
      </c>
      <c r="J359" s="129">
        <v>1625830</v>
      </c>
      <c r="K359" s="115">
        <v>5</v>
      </c>
    </row>
    <row r="360" spans="1:11" ht="31.5" x14ac:dyDescent="0.25">
      <c r="A360" s="532" t="s">
        <v>5662</v>
      </c>
      <c r="B360" s="33" t="s">
        <v>5671</v>
      </c>
      <c r="C360" s="29" t="s">
        <v>11</v>
      </c>
      <c r="D360" s="32" t="s">
        <v>5672</v>
      </c>
      <c r="E360" s="31">
        <v>402</v>
      </c>
      <c r="F360" s="32" t="s">
        <v>5589</v>
      </c>
      <c r="G360" s="32" t="s">
        <v>5589</v>
      </c>
      <c r="H360" s="33" t="s">
        <v>5269</v>
      </c>
      <c r="I360" s="33" t="s">
        <v>5627</v>
      </c>
      <c r="J360" s="315">
        <v>3639909</v>
      </c>
      <c r="K360" s="115">
        <v>5</v>
      </c>
    </row>
    <row r="361" spans="1:11" x14ac:dyDescent="0.25">
      <c r="A361" s="211"/>
      <c r="B361" s="211">
        <v>5</v>
      </c>
      <c r="C361" s="614"/>
      <c r="D361" s="212" t="s">
        <v>30</v>
      </c>
      <c r="E361" s="213">
        <v>1277</v>
      </c>
      <c r="F361" s="222"/>
      <c r="G361" s="222"/>
      <c r="H361" s="222"/>
      <c r="I361" s="214"/>
      <c r="J361" s="298">
        <v>11308374</v>
      </c>
      <c r="K361" s="115">
        <v>1</v>
      </c>
    </row>
    <row r="363" spans="1:11" ht="45" x14ac:dyDescent="0.25">
      <c r="A363" s="260" t="s">
        <v>5263</v>
      </c>
      <c r="B363" s="260" t="s">
        <v>5264</v>
      </c>
      <c r="C363" s="615" t="s">
        <v>17</v>
      </c>
      <c r="D363" s="260" t="s">
        <v>18</v>
      </c>
      <c r="E363" s="260" t="s">
        <v>6</v>
      </c>
      <c r="F363" s="260" t="s">
        <v>19</v>
      </c>
      <c r="G363" s="260" t="s">
        <v>20</v>
      </c>
      <c r="H363" s="616" t="s">
        <v>21</v>
      </c>
      <c r="I363" s="616" t="s">
        <v>22</v>
      </c>
      <c r="J363" s="268" t="s">
        <v>23</v>
      </c>
    </row>
    <row r="364" spans="1:11" ht="15.75" x14ac:dyDescent="0.25">
      <c r="A364" s="532" t="s">
        <v>5673</v>
      </c>
      <c r="B364" s="65" t="s">
        <v>5674</v>
      </c>
      <c r="C364" s="617" t="s">
        <v>11</v>
      </c>
      <c r="D364" s="67" t="s">
        <v>5675</v>
      </c>
      <c r="E364" s="228">
        <v>414</v>
      </c>
      <c r="F364" s="67" t="s">
        <v>5589</v>
      </c>
      <c r="G364" s="67" t="s">
        <v>5589</v>
      </c>
      <c r="H364" s="65" t="s">
        <v>5269</v>
      </c>
      <c r="I364" s="65" t="s">
        <v>5627</v>
      </c>
      <c r="J364" s="317">
        <v>3748563</v>
      </c>
      <c r="K364" s="115">
        <v>5</v>
      </c>
    </row>
    <row r="365" spans="1:11" ht="15.75" x14ac:dyDescent="0.25">
      <c r="A365" s="532" t="s">
        <v>5673</v>
      </c>
      <c r="B365" s="33" t="s">
        <v>5676</v>
      </c>
      <c r="C365" s="29" t="s">
        <v>8</v>
      </c>
      <c r="D365" s="32" t="s">
        <v>5677</v>
      </c>
      <c r="E365" s="31">
        <v>28</v>
      </c>
      <c r="F365" s="32" t="s">
        <v>5589</v>
      </c>
      <c r="G365" s="32" t="s">
        <v>5589</v>
      </c>
      <c r="H365" s="33" t="s">
        <v>5269</v>
      </c>
      <c r="I365" s="33" t="s">
        <v>5627</v>
      </c>
      <c r="J365" s="129">
        <v>239596</v>
      </c>
      <c r="K365" s="115">
        <v>5</v>
      </c>
    </row>
    <row r="366" spans="1:11" ht="31.5" x14ac:dyDescent="0.25">
      <c r="A366" s="532" t="s">
        <v>5673</v>
      </c>
      <c r="B366" s="33" t="s">
        <v>5678</v>
      </c>
      <c r="C366" s="10" t="s">
        <v>11</v>
      </c>
      <c r="D366" s="32" t="s">
        <v>5679</v>
      </c>
      <c r="E366" s="31">
        <v>289</v>
      </c>
      <c r="F366" s="32" t="s">
        <v>5589</v>
      </c>
      <c r="G366" s="32" t="s">
        <v>5589</v>
      </c>
      <c r="H366" s="33" t="s">
        <v>5269</v>
      </c>
      <c r="I366" s="33" t="s">
        <v>5627</v>
      </c>
      <c r="J366" s="315">
        <v>2616750.5</v>
      </c>
      <c r="K366" s="115">
        <v>5</v>
      </c>
    </row>
    <row r="367" spans="1:11" x14ac:dyDescent="0.25">
      <c r="A367" s="211"/>
      <c r="B367" s="211">
        <v>3</v>
      </c>
      <c r="C367" s="614"/>
      <c r="D367" s="212" t="s">
        <v>30</v>
      </c>
      <c r="E367" s="213">
        <v>731</v>
      </c>
      <c r="F367" s="222"/>
      <c r="G367" s="222"/>
      <c r="H367" s="222"/>
      <c r="I367" s="214"/>
      <c r="J367" s="211"/>
      <c r="K367" s="115">
        <v>2</v>
      </c>
    </row>
    <row r="368" spans="1:11" x14ac:dyDescent="0.25">
      <c r="A368" s="469"/>
      <c r="B368" s="469"/>
      <c r="C368" s="623"/>
      <c r="D368" s="469"/>
      <c r="E368" s="469"/>
      <c r="F368" s="214"/>
      <c r="G368" s="215"/>
      <c r="H368" s="215"/>
      <c r="I368" s="215"/>
      <c r="J368" s="211"/>
      <c r="K368" s="469"/>
    </row>
    <row r="369" spans="1:11" ht="45" x14ac:dyDescent="0.25">
      <c r="A369" s="260" t="s">
        <v>5263</v>
      </c>
      <c r="B369" s="260" t="s">
        <v>5264</v>
      </c>
      <c r="C369" s="615" t="s">
        <v>17</v>
      </c>
      <c r="D369" s="260" t="s">
        <v>18</v>
      </c>
      <c r="E369" s="260" t="s">
        <v>6</v>
      </c>
      <c r="F369" s="260" t="s">
        <v>19</v>
      </c>
      <c r="G369" s="260" t="s">
        <v>20</v>
      </c>
      <c r="H369" s="616" t="s">
        <v>21</v>
      </c>
      <c r="I369" s="616" t="s">
        <v>22</v>
      </c>
      <c r="J369" s="268" t="s">
        <v>23</v>
      </c>
    </row>
    <row r="370" spans="1:11" ht="15.75" x14ac:dyDescent="0.25">
      <c r="A370" s="532" t="s">
        <v>5680</v>
      </c>
      <c r="B370" s="65" t="s">
        <v>5681</v>
      </c>
      <c r="C370" s="227" t="s">
        <v>8</v>
      </c>
      <c r="D370" s="67" t="s">
        <v>5682</v>
      </c>
      <c r="E370" s="228">
        <v>113</v>
      </c>
      <c r="F370" s="67" t="s">
        <v>5589</v>
      </c>
      <c r="G370" s="67" t="s">
        <v>5589</v>
      </c>
      <c r="H370" s="65" t="s">
        <v>5269</v>
      </c>
      <c r="I370" s="65" t="s">
        <v>5627</v>
      </c>
      <c r="J370" s="317">
        <v>966941</v>
      </c>
      <c r="K370" s="115">
        <v>5</v>
      </c>
    </row>
    <row r="371" spans="1:11" ht="15.75" x14ac:dyDescent="0.25">
      <c r="A371" s="532" t="s">
        <v>5680</v>
      </c>
      <c r="B371" s="33" t="s">
        <v>5683</v>
      </c>
      <c r="C371" s="29" t="s">
        <v>8</v>
      </c>
      <c r="D371" s="32" t="s">
        <v>5684</v>
      </c>
      <c r="E371" s="31">
        <v>227</v>
      </c>
      <c r="F371" s="32" t="s">
        <v>5589</v>
      </c>
      <c r="G371" s="32" t="s">
        <v>5589</v>
      </c>
      <c r="H371" s="33" t="s">
        <v>5269</v>
      </c>
      <c r="I371" s="33" t="s">
        <v>5627</v>
      </c>
      <c r="J371" s="129">
        <v>1942439</v>
      </c>
      <c r="K371" s="115">
        <v>5</v>
      </c>
    </row>
    <row r="372" spans="1:11" ht="31.5" x14ac:dyDescent="0.25">
      <c r="A372" s="532" t="s">
        <v>5680</v>
      </c>
      <c r="B372" s="33" t="s">
        <v>5685</v>
      </c>
      <c r="C372" s="29" t="s">
        <v>11</v>
      </c>
      <c r="D372" s="32" t="s">
        <v>5686</v>
      </c>
      <c r="E372" s="31">
        <v>286</v>
      </c>
      <c r="F372" s="32" t="s">
        <v>5589</v>
      </c>
      <c r="G372" s="32" t="s">
        <v>5589</v>
      </c>
      <c r="H372" s="33" t="s">
        <v>5269</v>
      </c>
      <c r="I372" s="33" t="s">
        <v>5627</v>
      </c>
      <c r="J372" s="129">
        <v>2589587</v>
      </c>
      <c r="K372" s="115">
        <v>5</v>
      </c>
    </row>
    <row r="373" spans="1:11" ht="15.75" x14ac:dyDescent="0.25">
      <c r="A373" s="532" t="s">
        <v>5680</v>
      </c>
      <c r="B373" s="33" t="s">
        <v>5687</v>
      </c>
      <c r="C373" s="29" t="s">
        <v>8</v>
      </c>
      <c r="D373" s="32" t="s">
        <v>5688</v>
      </c>
      <c r="E373" s="31">
        <v>133</v>
      </c>
      <c r="F373" s="32" t="s">
        <v>5589</v>
      </c>
      <c r="G373" s="32" t="s">
        <v>5589</v>
      </c>
      <c r="H373" s="33" t="s">
        <v>5269</v>
      </c>
      <c r="I373" s="33" t="s">
        <v>5627</v>
      </c>
      <c r="J373" s="129">
        <v>1138081</v>
      </c>
      <c r="K373" s="115">
        <v>5</v>
      </c>
    </row>
    <row r="374" spans="1:11" ht="31.5" x14ac:dyDescent="0.25">
      <c r="A374" s="532" t="s">
        <v>5680</v>
      </c>
      <c r="B374" s="33" t="s">
        <v>5689</v>
      </c>
      <c r="C374" s="29" t="s">
        <v>11</v>
      </c>
      <c r="D374" s="32" t="s">
        <v>5690</v>
      </c>
      <c r="E374" s="31">
        <v>703</v>
      </c>
      <c r="F374" s="32" t="s">
        <v>5589</v>
      </c>
      <c r="G374" s="32" t="s">
        <v>5589</v>
      </c>
      <c r="H374" s="33" t="s">
        <v>5269</v>
      </c>
      <c r="I374" s="33" t="s">
        <v>5627</v>
      </c>
      <c r="J374" s="315">
        <v>6365313.5</v>
      </c>
      <c r="K374" s="115">
        <v>5</v>
      </c>
    </row>
    <row r="375" spans="1:11" x14ac:dyDescent="0.25">
      <c r="A375" s="211"/>
      <c r="B375" s="211">
        <v>5</v>
      </c>
      <c r="C375" s="614"/>
      <c r="D375" s="212" t="s">
        <v>30</v>
      </c>
      <c r="E375" s="213">
        <v>1462</v>
      </c>
      <c r="F375" s="214"/>
      <c r="G375" s="215"/>
      <c r="H375" s="215"/>
      <c r="I375" s="215"/>
      <c r="J375" s="298">
        <v>13002361.5</v>
      </c>
      <c r="K375" s="115">
        <v>1</v>
      </c>
    </row>
    <row r="377" spans="1:11" ht="45" x14ac:dyDescent="0.25">
      <c r="A377" s="260" t="s">
        <v>5263</v>
      </c>
      <c r="B377" s="260" t="s">
        <v>5264</v>
      </c>
      <c r="C377" s="615" t="s">
        <v>17</v>
      </c>
      <c r="D377" s="260" t="s">
        <v>18</v>
      </c>
      <c r="E377" s="260" t="s">
        <v>6</v>
      </c>
      <c r="F377" s="260" t="s">
        <v>19</v>
      </c>
      <c r="G377" s="260" t="s">
        <v>20</v>
      </c>
      <c r="H377" s="616" t="s">
        <v>21</v>
      </c>
      <c r="I377" s="616" t="s">
        <v>22</v>
      </c>
      <c r="J377" s="268" t="s">
        <v>23</v>
      </c>
    </row>
    <row r="378" spans="1:11" ht="31.5" x14ac:dyDescent="0.25">
      <c r="A378" s="532" t="s">
        <v>5691</v>
      </c>
      <c r="B378" s="65" t="s">
        <v>5692</v>
      </c>
      <c r="C378" s="617" t="s">
        <v>11</v>
      </c>
      <c r="D378" s="67" t="s">
        <v>5693</v>
      </c>
      <c r="E378" s="228">
        <v>253</v>
      </c>
      <c r="F378" s="67" t="s">
        <v>5589</v>
      </c>
      <c r="G378" s="67" t="s">
        <v>5589</v>
      </c>
      <c r="H378" s="65" t="s">
        <v>5269</v>
      </c>
      <c r="I378" s="65" t="s">
        <v>5627</v>
      </c>
      <c r="J378" s="317">
        <v>2290788.5</v>
      </c>
      <c r="K378" s="115">
        <v>5</v>
      </c>
    </row>
    <row r="379" spans="1:11" ht="31.5" x14ac:dyDescent="0.25">
      <c r="A379" s="532" t="s">
        <v>5691</v>
      </c>
      <c r="B379" s="33" t="s">
        <v>5694</v>
      </c>
      <c r="C379" s="29" t="s">
        <v>8</v>
      </c>
      <c r="D379" s="30" t="s">
        <v>5695</v>
      </c>
      <c r="E379" s="31">
        <v>178</v>
      </c>
      <c r="F379" s="32" t="s">
        <v>5589</v>
      </c>
      <c r="G379" s="32" t="s">
        <v>5589</v>
      </c>
      <c r="H379" s="33" t="s">
        <v>5269</v>
      </c>
      <c r="I379" s="33" t="s">
        <v>5627</v>
      </c>
      <c r="J379" s="129">
        <v>1523146</v>
      </c>
      <c r="K379" s="115">
        <v>5</v>
      </c>
    </row>
    <row r="380" spans="1:11" ht="15.75" x14ac:dyDescent="0.25">
      <c r="A380" s="532" t="s">
        <v>5691</v>
      </c>
      <c r="B380" s="33" t="s">
        <v>5696</v>
      </c>
      <c r="C380" s="29" t="s">
        <v>8</v>
      </c>
      <c r="D380" s="32" t="s">
        <v>5697</v>
      </c>
      <c r="E380" s="31">
        <v>176</v>
      </c>
      <c r="F380" s="32" t="s">
        <v>5589</v>
      </c>
      <c r="G380" s="32" t="s">
        <v>5589</v>
      </c>
      <c r="H380" s="33" t="s">
        <v>5269</v>
      </c>
      <c r="I380" s="33" t="s">
        <v>5627</v>
      </c>
      <c r="J380" s="129">
        <v>1506032</v>
      </c>
      <c r="K380" s="115">
        <v>5</v>
      </c>
    </row>
    <row r="381" spans="1:11" ht="31.5" x14ac:dyDescent="0.25">
      <c r="A381" s="532" t="s">
        <v>5691</v>
      </c>
      <c r="B381" s="33" t="s">
        <v>5698</v>
      </c>
      <c r="C381" s="10" t="s">
        <v>11</v>
      </c>
      <c r="D381" s="32" t="s">
        <v>5699</v>
      </c>
      <c r="E381" s="31">
        <v>434</v>
      </c>
      <c r="F381" s="32" t="s">
        <v>5589</v>
      </c>
      <c r="G381" s="32" t="s">
        <v>5589</v>
      </c>
      <c r="H381" s="33" t="s">
        <v>5269</v>
      </c>
      <c r="I381" s="33" t="s">
        <v>5627</v>
      </c>
      <c r="J381" s="315">
        <v>3929653</v>
      </c>
      <c r="K381" s="115">
        <v>5</v>
      </c>
    </row>
    <row r="382" spans="1:11" x14ac:dyDescent="0.25">
      <c r="A382" s="211"/>
      <c r="B382" s="211">
        <v>4</v>
      </c>
      <c r="C382" s="614"/>
      <c r="D382" s="212" t="s">
        <v>30</v>
      </c>
      <c r="E382" s="213">
        <v>1041</v>
      </c>
      <c r="F382" s="222"/>
      <c r="G382" s="222"/>
      <c r="H382" s="222"/>
      <c r="I382" s="214"/>
      <c r="J382" s="298">
        <v>9249619.5</v>
      </c>
      <c r="K382" s="115">
        <v>1</v>
      </c>
    </row>
    <row r="384" spans="1:11" ht="45" x14ac:dyDescent="0.25">
      <c r="A384" s="260" t="s">
        <v>5263</v>
      </c>
      <c r="B384" s="260" t="s">
        <v>5264</v>
      </c>
      <c r="C384" s="615" t="s">
        <v>17</v>
      </c>
      <c r="D384" s="260" t="s">
        <v>18</v>
      </c>
      <c r="E384" s="260" t="s">
        <v>6</v>
      </c>
      <c r="F384" s="260" t="s">
        <v>19</v>
      </c>
      <c r="G384" s="260" t="s">
        <v>20</v>
      </c>
      <c r="H384" s="616" t="s">
        <v>21</v>
      </c>
      <c r="I384" s="616" t="s">
        <v>22</v>
      </c>
      <c r="J384" s="268" t="s">
        <v>23</v>
      </c>
    </row>
    <row r="385" spans="1:11" ht="15.75" x14ac:dyDescent="0.25">
      <c r="A385" s="532" t="s">
        <v>5700</v>
      </c>
      <c r="B385" s="65" t="s">
        <v>5701</v>
      </c>
      <c r="C385" s="227" t="s">
        <v>8</v>
      </c>
      <c r="D385" s="624" t="s">
        <v>5702</v>
      </c>
      <c r="E385" s="228">
        <v>42</v>
      </c>
      <c r="F385" s="67" t="s">
        <v>5589</v>
      </c>
      <c r="G385" s="67" t="s">
        <v>5589</v>
      </c>
      <c r="H385" s="65" t="s">
        <v>5269</v>
      </c>
      <c r="I385" s="65" t="s">
        <v>5627</v>
      </c>
      <c r="J385" s="317">
        <v>359394</v>
      </c>
      <c r="K385" s="115">
        <v>5</v>
      </c>
    </row>
    <row r="386" spans="1:11" ht="15.75" x14ac:dyDescent="0.25">
      <c r="A386" s="532" t="s">
        <v>5700</v>
      </c>
      <c r="B386" s="33" t="s">
        <v>5703</v>
      </c>
      <c r="C386" s="10" t="s">
        <v>11</v>
      </c>
      <c r="D386" s="32" t="s">
        <v>5704</v>
      </c>
      <c r="E386" s="31">
        <v>420</v>
      </c>
      <c r="F386" s="32" t="s">
        <v>5589</v>
      </c>
      <c r="G386" s="32" t="s">
        <v>5589</v>
      </c>
      <c r="H386" s="33" t="s">
        <v>5269</v>
      </c>
      <c r="I386" s="33" t="s">
        <v>5627</v>
      </c>
      <c r="J386" s="129">
        <v>3802890</v>
      </c>
      <c r="K386" s="115">
        <v>5</v>
      </c>
    </row>
    <row r="387" spans="1:11" ht="47.25" x14ac:dyDescent="0.25">
      <c r="A387" s="532" t="s">
        <v>5700</v>
      </c>
      <c r="B387" s="274">
        <v>7802</v>
      </c>
      <c r="C387" s="10" t="s">
        <v>11</v>
      </c>
      <c r="D387" s="32" t="s">
        <v>5705</v>
      </c>
      <c r="E387" s="31">
        <v>252</v>
      </c>
      <c r="F387" s="32" t="s">
        <v>5589</v>
      </c>
      <c r="G387" s="32" t="s">
        <v>5589</v>
      </c>
      <c r="H387" s="50">
        <v>14</v>
      </c>
      <c r="I387" s="51">
        <v>1404</v>
      </c>
      <c r="J387" s="315">
        <v>2281734</v>
      </c>
      <c r="K387" s="115">
        <v>5</v>
      </c>
    </row>
    <row r="388" spans="1:11" x14ac:dyDescent="0.25">
      <c r="A388" s="211"/>
      <c r="B388" s="211">
        <v>3</v>
      </c>
      <c r="C388" s="614"/>
      <c r="D388" s="212" t="s">
        <v>30</v>
      </c>
      <c r="E388" s="213">
        <v>714</v>
      </c>
      <c r="F388" s="222"/>
      <c r="G388" s="222"/>
      <c r="H388" s="222"/>
      <c r="I388" s="214"/>
      <c r="J388" s="298">
        <v>6444018</v>
      </c>
      <c r="K388" s="115">
        <v>2</v>
      </c>
    </row>
    <row r="390" spans="1:11" ht="45" x14ac:dyDescent="0.25">
      <c r="A390" s="260" t="s">
        <v>5263</v>
      </c>
      <c r="B390" s="260" t="s">
        <v>5264</v>
      </c>
      <c r="C390" s="615" t="s">
        <v>17</v>
      </c>
      <c r="D390" s="260" t="s">
        <v>18</v>
      </c>
      <c r="E390" s="260" t="s">
        <v>6</v>
      </c>
      <c r="F390" s="260" t="s">
        <v>19</v>
      </c>
      <c r="G390" s="260" t="s">
        <v>20</v>
      </c>
      <c r="H390" s="616" t="s">
        <v>21</v>
      </c>
      <c r="I390" s="616" t="s">
        <v>22</v>
      </c>
      <c r="J390" s="268" t="s">
        <v>23</v>
      </c>
    </row>
    <row r="391" spans="1:11" ht="15.75" x14ac:dyDescent="0.25">
      <c r="A391" s="532" t="s">
        <v>5706</v>
      </c>
      <c r="B391" s="65" t="s">
        <v>5707</v>
      </c>
      <c r="C391" s="617" t="s">
        <v>11</v>
      </c>
      <c r="D391" s="67" t="s">
        <v>5708</v>
      </c>
      <c r="E391" s="228">
        <v>409</v>
      </c>
      <c r="F391" s="67" t="s">
        <v>5589</v>
      </c>
      <c r="G391" s="67" t="s">
        <v>5589</v>
      </c>
      <c r="H391" s="65" t="s">
        <v>5269</v>
      </c>
      <c r="I391" s="65" t="s">
        <v>5627</v>
      </c>
      <c r="J391" s="317">
        <v>3703290.5</v>
      </c>
      <c r="K391" s="115">
        <v>5</v>
      </c>
    </row>
    <row r="392" spans="1:11" ht="15.75" x14ac:dyDescent="0.25">
      <c r="A392" s="532" t="s">
        <v>5706</v>
      </c>
      <c r="B392" s="33" t="s">
        <v>5709</v>
      </c>
      <c r="C392" s="29" t="s">
        <v>8</v>
      </c>
      <c r="D392" s="32" t="s">
        <v>5710</v>
      </c>
      <c r="E392" s="31">
        <v>158</v>
      </c>
      <c r="F392" s="32" t="s">
        <v>5589</v>
      </c>
      <c r="G392" s="32" t="s">
        <v>5589</v>
      </c>
      <c r="H392" s="33" t="s">
        <v>5269</v>
      </c>
      <c r="I392" s="33" t="s">
        <v>5627</v>
      </c>
      <c r="J392" s="129">
        <v>1352006</v>
      </c>
      <c r="K392" s="115">
        <v>5</v>
      </c>
    </row>
    <row r="393" spans="1:11" ht="15.75" x14ac:dyDescent="0.25">
      <c r="A393" s="532" t="s">
        <v>5706</v>
      </c>
      <c r="B393" s="274">
        <v>2910</v>
      </c>
      <c r="C393" s="10" t="s">
        <v>11</v>
      </c>
      <c r="D393" s="30" t="s">
        <v>5711</v>
      </c>
      <c r="E393" s="31">
        <v>197</v>
      </c>
      <c r="F393" s="32" t="s">
        <v>5589</v>
      </c>
      <c r="G393" s="32" t="s">
        <v>5589</v>
      </c>
      <c r="H393" s="50">
        <v>14</v>
      </c>
      <c r="I393" s="51">
        <v>1404</v>
      </c>
      <c r="J393" s="315">
        <v>1783736.5</v>
      </c>
      <c r="K393" s="115">
        <v>5</v>
      </c>
    </row>
    <row r="394" spans="1:11" x14ac:dyDescent="0.25">
      <c r="A394" s="211"/>
      <c r="B394" s="211">
        <v>3</v>
      </c>
      <c r="C394" s="614"/>
      <c r="D394" s="212" t="s">
        <v>30</v>
      </c>
      <c r="E394" s="213">
        <v>764</v>
      </c>
      <c r="F394" s="222"/>
      <c r="G394" s="222"/>
      <c r="H394" s="222"/>
      <c r="I394" s="214"/>
      <c r="J394" s="211"/>
      <c r="K394" s="115">
        <v>2</v>
      </c>
    </row>
    <row r="395" spans="1:11" x14ac:dyDescent="0.25">
      <c r="C395" s="115"/>
    </row>
    <row r="396" spans="1:11" x14ac:dyDescent="0.25">
      <c r="C396" s="115"/>
    </row>
    <row r="397" spans="1:11" ht="45" x14ac:dyDescent="0.25">
      <c r="A397" s="260" t="s">
        <v>5263</v>
      </c>
      <c r="B397" s="260" t="s">
        <v>5264</v>
      </c>
      <c r="C397" s="615" t="s">
        <v>17</v>
      </c>
      <c r="D397" s="260" t="s">
        <v>18</v>
      </c>
      <c r="E397" s="260" t="s">
        <v>6</v>
      </c>
      <c r="F397" s="260" t="s">
        <v>19</v>
      </c>
      <c r="G397" s="260" t="s">
        <v>20</v>
      </c>
      <c r="H397" s="616" t="s">
        <v>21</v>
      </c>
      <c r="I397" s="616" t="s">
        <v>22</v>
      </c>
      <c r="J397" s="268" t="s">
        <v>23</v>
      </c>
    </row>
    <row r="398" spans="1:11" ht="15.75" x14ac:dyDescent="0.25">
      <c r="A398" s="532" t="s">
        <v>5712</v>
      </c>
      <c r="B398" s="65" t="s">
        <v>5713</v>
      </c>
      <c r="C398" s="227" t="s">
        <v>8</v>
      </c>
      <c r="D398" s="67" t="s">
        <v>5714</v>
      </c>
      <c r="E398" s="228">
        <v>184</v>
      </c>
      <c r="F398" s="67" t="s">
        <v>5589</v>
      </c>
      <c r="G398" s="67" t="s">
        <v>5589</v>
      </c>
      <c r="H398" s="65" t="s">
        <v>5269</v>
      </c>
      <c r="I398" s="65" t="s">
        <v>5627</v>
      </c>
      <c r="J398" s="317">
        <v>1574488</v>
      </c>
      <c r="K398" s="115">
        <v>5</v>
      </c>
    </row>
    <row r="399" spans="1:11" ht="15.75" x14ac:dyDescent="0.25">
      <c r="A399" s="532" t="s">
        <v>5712</v>
      </c>
      <c r="B399" s="274">
        <v>2936</v>
      </c>
      <c r="C399" s="10" t="s">
        <v>11</v>
      </c>
      <c r="D399" s="32" t="s">
        <v>5715</v>
      </c>
      <c r="E399" s="31">
        <v>78</v>
      </c>
      <c r="F399" s="32" t="s">
        <v>5589</v>
      </c>
      <c r="G399" s="32" t="s">
        <v>5589</v>
      </c>
      <c r="H399" s="50">
        <v>14</v>
      </c>
      <c r="I399" s="51">
        <v>1404</v>
      </c>
      <c r="J399" s="129">
        <v>706251</v>
      </c>
      <c r="K399" s="115">
        <v>5</v>
      </c>
    </row>
    <row r="400" spans="1:11" ht="15.75" x14ac:dyDescent="0.25">
      <c r="A400" s="532" t="s">
        <v>5712</v>
      </c>
      <c r="B400" s="274">
        <v>7298</v>
      </c>
      <c r="C400" s="10" t="s">
        <v>11</v>
      </c>
      <c r="D400" s="30" t="s">
        <v>5716</v>
      </c>
      <c r="E400" s="31">
        <v>100</v>
      </c>
      <c r="F400" s="32" t="s">
        <v>5589</v>
      </c>
      <c r="G400" s="32" t="s">
        <v>5589</v>
      </c>
      <c r="H400" s="50">
        <v>14</v>
      </c>
      <c r="I400" s="51">
        <v>1404</v>
      </c>
      <c r="J400" s="129">
        <v>905450</v>
      </c>
      <c r="K400" s="115">
        <v>5</v>
      </c>
    </row>
    <row r="401" spans="1:11" ht="15.75" x14ac:dyDescent="0.25">
      <c r="A401" s="532" t="s">
        <v>5712</v>
      </c>
      <c r="B401" s="33" t="s">
        <v>5717</v>
      </c>
      <c r="C401" s="29" t="s">
        <v>8</v>
      </c>
      <c r="D401" s="32" t="s">
        <v>5718</v>
      </c>
      <c r="E401" s="31">
        <v>101</v>
      </c>
      <c r="F401" s="32" t="s">
        <v>5589</v>
      </c>
      <c r="G401" s="32" t="s">
        <v>5589</v>
      </c>
      <c r="H401" s="33" t="s">
        <v>5269</v>
      </c>
      <c r="I401" s="33" t="s">
        <v>5627</v>
      </c>
      <c r="J401" s="129">
        <v>864257</v>
      </c>
      <c r="K401" s="115">
        <v>5</v>
      </c>
    </row>
    <row r="402" spans="1:11" ht="15.75" x14ac:dyDescent="0.25">
      <c r="A402" s="532" t="s">
        <v>5712</v>
      </c>
      <c r="B402" s="274">
        <v>2914</v>
      </c>
      <c r="C402" s="10" t="s">
        <v>11</v>
      </c>
      <c r="D402" s="32" t="s">
        <v>5719</v>
      </c>
      <c r="E402" s="32">
        <v>587</v>
      </c>
      <c r="F402" s="32" t="s">
        <v>5589</v>
      </c>
      <c r="G402" s="32" t="s">
        <v>5589</v>
      </c>
      <c r="H402" s="50">
        <v>14</v>
      </c>
      <c r="I402" s="51">
        <v>1404</v>
      </c>
      <c r="J402" s="315">
        <v>5314991.5</v>
      </c>
      <c r="K402" s="115">
        <v>5</v>
      </c>
    </row>
    <row r="403" spans="1:11" x14ac:dyDescent="0.25">
      <c r="A403" s="211"/>
      <c r="B403" s="211">
        <v>5</v>
      </c>
      <c r="C403" s="614"/>
      <c r="D403" s="212" t="s">
        <v>30</v>
      </c>
      <c r="E403" s="213">
        <v>1050</v>
      </c>
      <c r="F403" s="222"/>
      <c r="G403" s="222"/>
      <c r="H403" s="222"/>
      <c r="I403" s="214"/>
      <c r="J403" s="298">
        <v>9365437.5</v>
      </c>
      <c r="K403" s="115">
        <v>1</v>
      </c>
    </row>
    <row r="405" spans="1:11" ht="45" x14ac:dyDescent="0.25">
      <c r="A405" s="260" t="s">
        <v>5263</v>
      </c>
      <c r="B405" s="260" t="s">
        <v>5264</v>
      </c>
      <c r="C405" s="615" t="s">
        <v>17</v>
      </c>
      <c r="D405" s="260" t="s">
        <v>18</v>
      </c>
      <c r="E405" s="260" t="s">
        <v>6</v>
      </c>
      <c r="F405" s="260" t="s">
        <v>19</v>
      </c>
      <c r="G405" s="260" t="s">
        <v>20</v>
      </c>
      <c r="H405" s="616" t="s">
        <v>21</v>
      </c>
      <c r="I405" s="616" t="s">
        <v>22</v>
      </c>
      <c r="J405" s="268" t="s">
        <v>23</v>
      </c>
    </row>
    <row r="406" spans="1:11" ht="47.25" x14ac:dyDescent="0.25">
      <c r="A406" s="532" t="s">
        <v>5720</v>
      </c>
      <c r="B406" s="65" t="s">
        <v>5721</v>
      </c>
      <c r="C406" s="617" t="s">
        <v>11</v>
      </c>
      <c r="D406" s="67" t="s">
        <v>5722</v>
      </c>
      <c r="E406" s="228">
        <v>556</v>
      </c>
      <c r="F406" s="67" t="s">
        <v>5589</v>
      </c>
      <c r="G406" s="67" t="s">
        <v>5589</v>
      </c>
      <c r="H406" s="65" t="s">
        <v>5269</v>
      </c>
      <c r="I406" s="65" t="s">
        <v>5627</v>
      </c>
      <c r="J406" s="317">
        <v>5034302</v>
      </c>
      <c r="K406" s="115">
        <v>5</v>
      </c>
    </row>
    <row r="407" spans="1:11" ht="15.75" x14ac:dyDescent="0.25">
      <c r="A407" s="532" t="s">
        <v>5720</v>
      </c>
      <c r="B407" s="33" t="s">
        <v>5723</v>
      </c>
      <c r="C407" s="29" t="s">
        <v>8</v>
      </c>
      <c r="D407" s="32" t="s">
        <v>5724</v>
      </c>
      <c r="E407" s="31">
        <v>175</v>
      </c>
      <c r="F407" s="32" t="s">
        <v>5589</v>
      </c>
      <c r="G407" s="32" t="s">
        <v>5589</v>
      </c>
      <c r="H407" s="33" t="s">
        <v>5269</v>
      </c>
      <c r="I407" s="33" t="s">
        <v>5627</v>
      </c>
      <c r="J407" s="129">
        <v>1497475</v>
      </c>
      <c r="K407" s="115">
        <v>5</v>
      </c>
    </row>
    <row r="408" spans="1:11" ht="31.5" x14ac:dyDescent="0.25">
      <c r="A408" s="532" t="s">
        <v>5720</v>
      </c>
      <c r="B408" s="33" t="s">
        <v>5725</v>
      </c>
      <c r="C408" s="29" t="s">
        <v>8</v>
      </c>
      <c r="D408" s="32" t="s">
        <v>5726</v>
      </c>
      <c r="E408" s="31">
        <v>121</v>
      </c>
      <c r="F408" s="32" t="s">
        <v>5589</v>
      </c>
      <c r="G408" s="32" t="s">
        <v>5589</v>
      </c>
      <c r="H408" s="33" t="s">
        <v>5269</v>
      </c>
      <c r="I408" s="33" t="s">
        <v>5627</v>
      </c>
      <c r="J408" s="129">
        <v>1035397</v>
      </c>
      <c r="K408" s="115">
        <v>5</v>
      </c>
    </row>
    <row r="409" spans="1:11" ht="15.75" x14ac:dyDescent="0.25">
      <c r="A409" s="532" t="s">
        <v>5720</v>
      </c>
      <c r="B409" s="274">
        <v>2937</v>
      </c>
      <c r="C409" s="10" t="s">
        <v>11</v>
      </c>
      <c r="D409" s="32" t="s">
        <v>5727</v>
      </c>
      <c r="E409" s="31">
        <v>89</v>
      </c>
      <c r="F409" s="32" t="s">
        <v>5589</v>
      </c>
      <c r="G409" s="32" t="s">
        <v>5589</v>
      </c>
      <c r="H409" s="50">
        <v>14</v>
      </c>
      <c r="I409" s="51">
        <v>1404</v>
      </c>
      <c r="J409" s="315">
        <v>805850.5</v>
      </c>
      <c r="K409" s="115">
        <v>5</v>
      </c>
    </row>
    <row r="410" spans="1:11" x14ac:dyDescent="0.25">
      <c r="A410" s="211"/>
      <c r="B410" s="211">
        <v>4</v>
      </c>
      <c r="C410" s="614"/>
      <c r="D410" s="212" t="s">
        <v>30</v>
      </c>
      <c r="E410" s="213">
        <v>941</v>
      </c>
      <c r="F410" s="222"/>
      <c r="G410" s="222"/>
      <c r="H410" s="222"/>
      <c r="I410" s="214"/>
      <c r="J410" s="298">
        <v>8373024.5</v>
      </c>
      <c r="K410" s="115">
        <v>2</v>
      </c>
    </row>
    <row r="411" spans="1:11" x14ac:dyDescent="0.25">
      <c r="C411" s="115"/>
    </row>
    <row r="413" spans="1:11" ht="20.25" customHeight="1" x14ac:dyDescent="0.25">
      <c r="A413" s="848" t="s">
        <v>5728</v>
      </c>
      <c r="B413" s="848"/>
      <c r="C413" s="848"/>
      <c r="D413" s="848"/>
      <c r="E413" s="848"/>
      <c r="F413" s="848"/>
      <c r="G413" s="848"/>
      <c r="H413" s="848"/>
      <c r="I413" s="848"/>
      <c r="J413" s="848"/>
    </row>
    <row r="414" spans="1:11" ht="15.75" x14ac:dyDescent="0.25">
      <c r="A414" s="452"/>
      <c r="B414" s="452"/>
      <c r="C414" s="453"/>
      <c r="D414" s="452"/>
      <c r="E414" s="452"/>
      <c r="F414" s="452"/>
      <c r="G414" s="452"/>
      <c r="H414" s="452"/>
    </row>
    <row r="415" spans="1:11" x14ac:dyDescent="0.25">
      <c r="C415" s="115"/>
    </row>
    <row r="417" spans="1:11" ht="45" x14ac:dyDescent="0.25">
      <c r="A417" s="260" t="s">
        <v>5263</v>
      </c>
      <c r="B417" s="260" t="s">
        <v>5264</v>
      </c>
      <c r="C417" s="615" t="s">
        <v>17</v>
      </c>
      <c r="D417" s="260" t="s">
        <v>18</v>
      </c>
      <c r="E417" s="260" t="s">
        <v>6</v>
      </c>
      <c r="F417" s="260" t="s">
        <v>19</v>
      </c>
      <c r="G417" s="260" t="s">
        <v>20</v>
      </c>
      <c r="H417" s="616" t="s">
        <v>21</v>
      </c>
      <c r="I417" s="616" t="s">
        <v>22</v>
      </c>
      <c r="J417" s="268" t="s">
        <v>23</v>
      </c>
    </row>
    <row r="418" spans="1:11" ht="15.75" x14ac:dyDescent="0.25">
      <c r="A418" s="532" t="s">
        <v>5729</v>
      </c>
      <c r="B418" s="65" t="s">
        <v>5730</v>
      </c>
      <c r="C418" s="227" t="s">
        <v>8</v>
      </c>
      <c r="D418" s="67" t="s">
        <v>5731</v>
      </c>
      <c r="E418" s="228">
        <v>51</v>
      </c>
      <c r="F418" s="67" t="s">
        <v>5589</v>
      </c>
      <c r="G418" s="67" t="s">
        <v>5732</v>
      </c>
      <c r="H418" s="65" t="s">
        <v>5269</v>
      </c>
      <c r="I418" s="65" t="s">
        <v>5591</v>
      </c>
      <c r="J418" s="317">
        <v>436407</v>
      </c>
      <c r="K418" s="115">
        <v>5</v>
      </c>
    </row>
    <row r="419" spans="1:11" ht="31.5" x14ac:dyDescent="0.25">
      <c r="A419" s="532" t="s">
        <v>5729</v>
      </c>
      <c r="B419" s="33" t="s">
        <v>5733</v>
      </c>
      <c r="C419" s="10" t="s">
        <v>11</v>
      </c>
      <c r="D419" s="32" t="s">
        <v>5734</v>
      </c>
      <c r="E419" s="31">
        <v>240</v>
      </c>
      <c r="F419" s="32" t="s">
        <v>5589</v>
      </c>
      <c r="G419" s="32" t="s">
        <v>5732</v>
      </c>
      <c r="H419" s="33" t="s">
        <v>5269</v>
      </c>
      <c r="I419" s="33" t="s">
        <v>5591</v>
      </c>
      <c r="J419" s="129">
        <v>2173080</v>
      </c>
      <c r="K419" s="115">
        <v>5</v>
      </c>
    </row>
    <row r="420" spans="1:11" ht="15.75" x14ac:dyDescent="0.25">
      <c r="A420" s="532" t="s">
        <v>5729</v>
      </c>
      <c r="B420" s="33" t="s">
        <v>5735</v>
      </c>
      <c r="C420" s="29" t="s">
        <v>8</v>
      </c>
      <c r="D420" s="32" t="s">
        <v>5736</v>
      </c>
      <c r="E420" s="31">
        <v>86</v>
      </c>
      <c r="F420" s="32" t="s">
        <v>5589</v>
      </c>
      <c r="G420" s="32" t="s">
        <v>5732</v>
      </c>
      <c r="H420" s="33" t="s">
        <v>5269</v>
      </c>
      <c r="I420" s="33" t="s">
        <v>5591</v>
      </c>
      <c r="J420" s="129">
        <v>735902</v>
      </c>
      <c r="K420" s="115">
        <v>5</v>
      </c>
    </row>
    <row r="421" spans="1:11" ht="31.5" x14ac:dyDescent="0.25">
      <c r="A421" s="532" t="s">
        <v>5729</v>
      </c>
      <c r="B421" s="33" t="s">
        <v>5737</v>
      </c>
      <c r="C421" s="10" t="s">
        <v>11</v>
      </c>
      <c r="D421" s="32" t="s">
        <v>5738</v>
      </c>
      <c r="E421" s="31">
        <v>324</v>
      </c>
      <c r="F421" s="32" t="s">
        <v>5589</v>
      </c>
      <c r="G421" s="32" t="s">
        <v>5732</v>
      </c>
      <c r="H421" s="33" t="s">
        <v>5269</v>
      </c>
      <c r="I421" s="33" t="s">
        <v>5591</v>
      </c>
      <c r="J421" s="315">
        <v>2933658</v>
      </c>
      <c r="K421" s="115">
        <v>5</v>
      </c>
    </row>
    <row r="422" spans="1:11" x14ac:dyDescent="0.25">
      <c r="A422" s="211"/>
      <c r="B422" s="211">
        <v>4</v>
      </c>
      <c r="C422" s="614"/>
      <c r="D422" s="212" t="s">
        <v>30</v>
      </c>
      <c r="E422" s="213">
        <v>701</v>
      </c>
      <c r="F422" s="222"/>
      <c r="G422" s="222"/>
      <c r="H422" s="222"/>
      <c r="I422" s="214"/>
      <c r="J422" s="298">
        <v>6279047</v>
      </c>
      <c r="K422" s="115">
        <v>2</v>
      </c>
    </row>
    <row r="424" spans="1:11" ht="45" x14ac:dyDescent="0.25">
      <c r="A424" s="260" t="s">
        <v>5263</v>
      </c>
      <c r="B424" s="260" t="s">
        <v>5264</v>
      </c>
      <c r="C424" s="615" t="s">
        <v>17</v>
      </c>
      <c r="D424" s="260" t="s">
        <v>18</v>
      </c>
      <c r="E424" s="260" t="s">
        <v>6</v>
      </c>
      <c r="F424" s="260" t="s">
        <v>19</v>
      </c>
      <c r="G424" s="260" t="s">
        <v>20</v>
      </c>
      <c r="H424" s="616" t="s">
        <v>21</v>
      </c>
      <c r="I424" s="616" t="s">
        <v>22</v>
      </c>
      <c r="J424" s="268" t="s">
        <v>23</v>
      </c>
    </row>
    <row r="425" spans="1:11" ht="31.5" x14ac:dyDescent="0.25">
      <c r="A425" s="532" t="s">
        <v>5739</v>
      </c>
      <c r="B425" s="625">
        <v>7820</v>
      </c>
      <c r="C425" s="617" t="s">
        <v>11</v>
      </c>
      <c r="D425" s="67" t="s">
        <v>5740</v>
      </c>
      <c r="E425" s="228">
        <v>321</v>
      </c>
      <c r="F425" s="67" t="s">
        <v>5589</v>
      </c>
      <c r="G425" s="67" t="s">
        <v>5732</v>
      </c>
      <c r="H425" s="65" t="s">
        <v>5269</v>
      </c>
      <c r="I425" s="65" t="s">
        <v>5591</v>
      </c>
      <c r="J425" s="317">
        <v>2906494.5</v>
      </c>
      <c r="K425" s="115">
        <v>5</v>
      </c>
    </row>
    <row r="426" spans="1:11" ht="15.75" x14ac:dyDescent="0.25">
      <c r="A426" s="532" t="s">
        <v>5739</v>
      </c>
      <c r="B426" s="264">
        <v>2952</v>
      </c>
      <c r="C426" s="10" t="s">
        <v>11</v>
      </c>
      <c r="D426" s="32" t="s">
        <v>5741</v>
      </c>
      <c r="E426" s="32">
        <v>39</v>
      </c>
      <c r="F426" s="32" t="s">
        <v>5589</v>
      </c>
      <c r="G426" s="32" t="s">
        <v>5732</v>
      </c>
      <c r="H426" s="50">
        <v>14</v>
      </c>
      <c r="I426" s="51">
        <v>1405</v>
      </c>
      <c r="J426" s="129">
        <v>353125.5</v>
      </c>
      <c r="K426" s="115">
        <v>5</v>
      </c>
    </row>
    <row r="427" spans="1:11" ht="15.75" x14ac:dyDescent="0.25">
      <c r="A427" s="532" t="s">
        <v>5739</v>
      </c>
      <c r="B427" s="33" t="s">
        <v>5742</v>
      </c>
      <c r="C427" s="29" t="s">
        <v>8</v>
      </c>
      <c r="D427" s="32" t="s">
        <v>5743</v>
      </c>
      <c r="E427" s="31">
        <v>190</v>
      </c>
      <c r="F427" s="32" t="s">
        <v>5589</v>
      </c>
      <c r="G427" s="32" t="s">
        <v>5732</v>
      </c>
      <c r="H427" s="33" t="s">
        <v>5269</v>
      </c>
      <c r="I427" s="33" t="s">
        <v>5591</v>
      </c>
      <c r="J427" s="129">
        <v>1625830</v>
      </c>
      <c r="K427" s="115">
        <v>5</v>
      </c>
    </row>
    <row r="428" spans="1:11" ht="31.5" x14ac:dyDescent="0.25">
      <c r="A428" s="532" t="s">
        <v>5739</v>
      </c>
      <c r="B428" s="33" t="s">
        <v>5744</v>
      </c>
      <c r="C428" s="10" t="s">
        <v>11</v>
      </c>
      <c r="D428" s="32" t="s">
        <v>5745</v>
      </c>
      <c r="E428" s="31">
        <v>300</v>
      </c>
      <c r="F428" s="32" t="s">
        <v>5589</v>
      </c>
      <c r="G428" s="32" t="s">
        <v>5732</v>
      </c>
      <c r="H428" s="33" t="s">
        <v>5269</v>
      </c>
      <c r="I428" s="33" t="s">
        <v>5591</v>
      </c>
      <c r="J428" s="129">
        <v>2716350</v>
      </c>
      <c r="K428" s="115">
        <v>5</v>
      </c>
    </row>
    <row r="429" spans="1:11" ht="15.75" x14ac:dyDescent="0.25">
      <c r="A429" s="532" t="s">
        <v>5739</v>
      </c>
      <c r="B429" s="264" t="s">
        <v>5746</v>
      </c>
      <c r="C429" s="29" t="s">
        <v>8</v>
      </c>
      <c r="D429" s="32" t="s">
        <v>5747</v>
      </c>
      <c r="E429" s="31">
        <v>199</v>
      </c>
      <c r="F429" s="32" t="s">
        <v>5589</v>
      </c>
      <c r="G429" s="32" t="s">
        <v>5732</v>
      </c>
      <c r="H429" s="33" t="s">
        <v>5269</v>
      </c>
      <c r="I429" s="33" t="s">
        <v>5591</v>
      </c>
      <c r="J429" s="315">
        <v>1702843</v>
      </c>
      <c r="K429" s="115">
        <v>5</v>
      </c>
    </row>
    <row r="430" spans="1:11" x14ac:dyDescent="0.25">
      <c r="A430" s="211"/>
      <c r="B430" s="211">
        <v>5</v>
      </c>
      <c r="C430" s="614"/>
      <c r="D430" s="212" t="s">
        <v>30</v>
      </c>
      <c r="E430" s="213">
        <v>1049</v>
      </c>
      <c r="F430" s="222"/>
      <c r="G430" s="222"/>
      <c r="H430" s="222"/>
      <c r="I430" s="214"/>
      <c r="J430" s="298">
        <v>9304643</v>
      </c>
      <c r="K430" s="115">
        <v>1</v>
      </c>
    </row>
    <row r="432" spans="1:11" ht="45" x14ac:dyDescent="0.25">
      <c r="A432" s="260" t="s">
        <v>5263</v>
      </c>
      <c r="B432" s="260" t="s">
        <v>5264</v>
      </c>
      <c r="C432" s="615" t="s">
        <v>17</v>
      </c>
      <c r="D432" s="260" t="s">
        <v>18</v>
      </c>
      <c r="E432" s="260" t="s">
        <v>6</v>
      </c>
      <c r="F432" s="260" t="s">
        <v>19</v>
      </c>
      <c r="G432" s="260" t="s">
        <v>20</v>
      </c>
      <c r="H432" s="616" t="s">
        <v>21</v>
      </c>
      <c r="I432" s="616" t="s">
        <v>22</v>
      </c>
      <c r="J432" s="268" t="s">
        <v>23</v>
      </c>
    </row>
    <row r="433" spans="1:11" ht="15.75" x14ac:dyDescent="0.25">
      <c r="A433" s="532" t="s">
        <v>5748</v>
      </c>
      <c r="B433" s="65" t="s">
        <v>5749</v>
      </c>
      <c r="C433" s="617" t="s">
        <v>11</v>
      </c>
      <c r="D433" s="67" t="s">
        <v>5750</v>
      </c>
      <c r="E433" s="228">
        <v>522</v>
      </c>
      <c r="F433" s="67" t="s">
        <v>5589</v>
      </c>
      <c r="G433" s="67" t="s">
        <v>5732</v>
      </c>
      <c r="H433" s="65" t="s">
        <v>5269</v>
      </c>
      <c r="I433" s="65" t="s">
        <v>5591</v>
      </c>
      <c r="J433" s="317">
        <v>4726449</v>
      </c>
      <c r="K433" s="115">
        <v>5</v>
      </c>
    </row>
    <row r="434" spans="1:11" ht="31.5" x14ac:dyDescent="0.25">
      <c r="A434" s="532" t="s">
        <v>5748</v>
      </c>
      <c r="B434" s="626" t="s">
        <v>5751</v>
      </c>
      <c r="C434" s="29" t="s">
        <v>8</v>
      </c>
      <c r="D434" s="32" t="s">
        <v>5752</v>
      </c>
      <c r="E434" s="31">
        <v>142</v>
      </c>
      <c r="F434" s="32" t="s">
        <v>5589</v>
      </c>
      <c r="G434" s="32" t="s">
        <v>5732</v>
      </c>
      <c r="H434" s="33" t="s">
        <v>5269</v>
      </c>
      <c r="I434" s="33" t="s">
        <v>5591</v>
      </c>
      <c r="J434" s="129">
        <v>1215094</v>
      </c>
      <c r="K434" s="115">
        <v>5</v>
      </c>
    </row>
    <row r="435" spans="1:11" ht="15.75" x14ac:dyDescent="0.25">
      <c r="A435" s="532" t="s">
        <v>5748</v>
      </c>
      <c r="B435" s="33" t="s">
        <v>5753</v>
      </c>
      <c r="C435" s="10" t="s">
        <v>11</v>
      </c>
      <c r="D435" s="32" t="s">
        <v>5754</v>
      </c>
      <c r="E435" s="31">
        <v>236</v>
      </c>
      <c r="F435" s="32" t="s">
        <v>5589</v>
      </c>
      <c r="G435" s="32" t="s">
        <v>5732</v>
      </c>
      <c r="H435" s="33" t="s">
        <v>5269</v>
      </c>
      <c r="I435" s="33" t="s">
        <v>5591</v>
      </c>
      <c r="J435" s="129">
        <v>2136862</v>
      </c>
      <c r="K435" s="115">
        <v>5</v>
      </c>
    </row>
    <row r="436" spans="1:11" ht="15.75" x14ac:dyDescent="0.25">
      <c r="A436" s="532" t="s">
        <v>5748</v>
      </c>
      <c r="B436" s="33" t="s">
        <v>5755</v>
      </c>
      <c r="C436" s="29" t="s">
        <v>8</v>
      </c>
      <c r="D436" s="32" t="s">
        <v>5756</v>
      </c>
      <c r="E436" s="31">
        <v>102</v>
      </c>
      <c r="F436" s="32" t="s">
        <v>5589</v>
      </c>
      <c r="G436" s="32" t="s">
        <v>5732</v>
      </c>
      <c r="H436" s="33" t="s">
        <v>5269</v>
      </c>
      <c r="I436" s="33" t="s">
        <v>5591</v>
      </c>
      <c r="J436" s="315">
        <v>872814</v>
      </c>
      <c r="K436" s="115">
        <v>5</v>
      </c>
    </row>
    <row r="437" spans="1:11" x14ac:dyDescent="0.25">
      <c r="A437" s="211"/>
      <c r="B437" s="211">
        <v>4</v>
      </c>
      <c r="C437" s="614"/>
      <c r="D437" s="212" t="s">
        <v>30</v>
      </c>
      <c r="E437" s="213">
        <v>1002</v>
      </c>
      <c r="F437" s="222"/>
      <c r="G437" s="222"/>
      <c r="H437" s="222"/>
      <c r="I437" s="214"/>
      <c r="J437" s="298">
        <v>8951219</v>
      </c>
      <c r="K437" s="115">
        <v>1</v>
      </c>
    </row>
    <row r="440" spans="1:11" ht="45" x14ac:dyDescent="0.25">
      <c r="A440" s="260" t="s">
        <v>5263</v>
      </c>
      <c r="B440" s="260" t="s">
        <v>5264</v>
      </c>
      <c r="C440" s="615" t="s">
        <v>17</v>
      </c>
      <c r="D440" s="260" t="s">
        <v>18</v>
      </c>
      <c r="E440" s="260" t="s">
        <v>6</v>
      </c>
      <c r="F440" s="260" t="s">
        <v>19</v>
      </c>
      <c r="G440" s="260" t="s">
        <v>20</v>
      </c>
      <c r="H440" s="616" t="s">
        <v>21</v>
      </c>
      <c r="I440" s="616" t="s">
        <v>22</v>
      </c>
      <c r="J440" s="268" t="s">
        <v>23</v>
      </c>
    </row>
    <row r="441" spans="1:11" ht="47.25" x14ac:dyDescent="0.25">
      <c r="A441" s="532" t="s">
        <v>5757</v>
      </c>
      <c r="B441" s="65" t="s">
        <v>5758</v>
      </c>
      <c r="C441" s="617" t="s">
        <v>11</v>
      </c>
      <c r="D441" s="67" t="s">
        <v>5759</v>
      </c>
      <c r="E441" s="228">
        <v>950</v>
      </c>
      <c r="F441" s="67" t="s">
        <v>5589</v>
      </c>
      <c r="G441" s="67" t="s">
        <v>5732</v>
      </c>
      <c r="H441" s="65" t="s">
        <v>5269</v>
      </c>
      <c r="I441" s="65" t="s">
        <v>5591</v>
      </c>
      <c r="J441" s="621">
        <v>8601775</v>
      </c>
      <c r="K441" s="115">
        <v>5</v>
      </c>
    </row>
    <row r="442" spans="1:11" x14ac:dyDescent="0.25">
      <c r="A442" s="211"/>
      <c r="B442" s="211">
        <v>1</v>
      </c>
      <c r="C442" s="614"/>
      <c r="D442" s="212" t="s">
        <v>30</v>
      </c>
      <c r="E442" s="213">
        <v>950</v>
      </c>
      <c r="F442" s="214"/>
      <c r="G442" s="215"/>
      <c r="H442" s="215"/>
      <c r="I442" s="215"/>
      <c r="J442" s="298">
        <v>8601775</v>
      </c>
      <c r="K442" s="115">
        <v>2</v>
      </c>
    </row>
    <row r="444" spans="1:11" ht="45" x14ac:dyDescent="0.25">
      <c r="A444" s="260" t="s">
        <v>5263</v>
      </c>
      <c r="B444" s="260" t="s">
        <v>5264</v>
      </c>
      <c r="C444" s="615" t="s">
        <v>17</v>
      </c>
      <c r="D444" s="260" t="s">
        <v>18</v>
      </c>
      <c r="E444" s="260" t="s">
        <v>6</v>
      </c>
      <c r="F444" s="260" t="s">
        <v>19</v>
      </c>
      <c r="G444" s="260" t="s">
        <v>20</v>
      </c>
      <c r="H444" s="616" t="s">
        <v>21</v>
      </c>
      <c r="I444" s="616" t="s">
        <v>22</v>
      </c>
      <c r="J444" s="268" t="s">
        <v>23</v>
      </c>
    </row>
    <row r="445" spans="1:11" ht="31.5" x14ac:dyDescent="0.25">
      <c r="A445" s="532" t="s">
        <v>5760</v>
      </c>
      <c r="B445" s="65" t="s">
        <v>5761</v>
      </c>
      <c r="C445" s="617" t="s">
        <v>11</v>
      </c>
      <c r="D445" s="67" t="s">
        <v>5762</v>
      </c>
      <c r="E445" s="228">
        <v>310</v>
      </c>
      <c r="F445" s="67" t="s">
        <v>5589</v>
      </c>
      <c r="G445" s="67" t="s">
        <v>5732</v>
      </c>
      <c r="H445" s="65" t="s">
        <v>5269</v>
      </c>
      <c r="I445" s="65" t="s">
        <v>5591</v>
      </c>
      <c r="J445" s="317">
        <v>2806895</v>
      </c>
      <c r="K445" s="115">
        <v>5</v>
      </c>
    </row>
    <row r="446" spans="1:11" ht="15.75" x14ac:dyDescent="0.25">
      <c r="A446" s="532" t="s">
        <v>5760</v>
      </c>
      <c r="B446" s="33" t="s">
        <v>5763</v>
      </c>
      <c r="C446" s="29" t="s">
        <v>8</v>
      </c>
      <c r="D446" s="32" t="s">
        <v>5764</v>
      </c>
      <c r="E446" s="31">
        <v>130</v>
      </c>
      <c r="F446" s="32" t="s">
        <v>5589</v>
      </c>
      <c r="G446" s="32" t="s">
        <v>5732</v>
      </c>
      <c r="H446" s="33" t="s">
        <v>5269</v>
      </c>
      <c r="I446" s="33" t="s">
        <v>5591</v>
      </c>
      <c r="J446" s="129">
        <v>1112410</v>
      </c>
      <c r="K446" s="115">
        <v>5</v>
      </c>
    </row>
    <row r="447" spans="1:11" ht="31.5" x14ac:dyDescent="0.25">
      <c r="A447" s="532" t="s">
        <v>5760</v>
      </c>
      <c r="B447" s="33" t="s">
        <v>5765</v>
      </c>
      <c r="C447" s="10" t="s">
        <v>11</v>
      </c>
      <c r="D447" s="32" t="s">
        <v>5766</v>
      </c>
      <c r="E447" s="31">
        <v>284</v>
      </c>
      <c r="F447" s="32" t="s">
        <v>5589</v>
      </c>
      <c r="G447" s="32" t="s">
        <v>5732</v>
      </c>
      <c r="H447" s="33" t="s">
        <v>5269</v>
      </c>
      <c r="I447" s="33" t="s">
        <v>5591</v>
      </c>
      <c r="J447" s="129">
        <v>2571478</v>
      </c>
      <c r="K447" s="115">
        <v>5</v>
      </c>
    </row>
    <row r="448" spans="1:11" ht="15.75" x14ac:dyDescent="0.25">
      <c r="A448" s="532" t="s">
        <v>5760</v>
      </c>
      <c r="B448" s="33" t="s">
        <v>5767</v>
      </c>
      <c r="C448" s="10" t="s">
        <v>11</v>
      </c>
      <c r="D448" s="32" t="s">
        <v>5750</v>
      </c>
      <c r="E448" s="31">
        <v>290</v>
      </c>
      <c r="F448" s="32" t="s">
        <v>5589</v>
      </c>
      <c r="G448" s="32" t="s">
        <v>5732</v>
      </c>
      <c r="H448" s="33" t="s">
        <v>5269</v>
      </c>
      <c r="I448" s="33" t="s">
        <v>5591</v>
      </c>
      <c r="J448" s="129">
        <v>2625805</v>
      </c>
      <c r="K448" s="115">
        <v>5</v>
      </c>
    </row>
    <row r="449" spans="1:11" ht="15.75" x14ac:dyDescent="0.25">
      <c r="A449" s="532" t="s">
        <v>5760</v>
      </c>
      <c r="B449" s="33" t="s">
        <v>5768</v>
      </c>
      <c r="C449" s="29" t="s">
        <v>8</v>
      </c>
      <c r="D449" s="32" t="s">
        <v>5769</v>
      </c>
      <c r="E449" s="31">
        <v>83</v>
      </c>
      <c r="F449" s="32" t="s">
        <v>5589</v>
      </c>
      <c r="G449" s="32" t="s">
        <v>5732</v>
      </c>
      <c r="H449" s="33" t="s">
        <v>5269</v>
      </c>
      <c r="I449" s="33" t="s">
        <v>5591</v>
      </c>
      <c r="J449" s="315">
        <v>710231</v>
      </c>
      <c r="K449" s="115">
        <v>5</v>
      </c>
    </row>
    <row r="450" spans="1:11" x14ac:dyDescent="0.25">
      <c r="A450" s="627"/>
      <c r="B450" s="627">
        <v>5</v>
      </c>
      <c r="C450" s="628"/>
      <c r="D450" s="629" t="s">
        <v>30</v>
      </c>
      <c r="E450" s="630">
        <v>1097</v>
      </c>
      <c r="F450" s="631"/>
      <c r="G450" s="631"/>
      <c r="H450" s="631"/>
      <c r="I450" s="632"/>
      <c r="J450" s="298">
        <v>9826819</v>
      </c>
      <c r="K450" s="115">
        <v>1</v>
      </c>
    </row>
    <row r="452" spans="1:11" ht="45" x14ac:dyDescent="0.25">
      <c r="A452" s="260" t="s">
        <v>5263</v>
      </c>
      <c r="B452" s="260" t="s">
        <v>5264</v>
      </c>
      <c r="C452" s="615" t="s">
        <v>17</v>
      </c>
      <c r="D452" s="260" t="s">
        <v>18</v>
      </c>
      <c r="E452" s="260" t="s">
        <v>6</v>
      </c>
      <c r="F452" s="260" t="s">
        <v>19</v>
      </c>
      <c r="G452" s="260" t="s">
        <v>20</v>
      </c>
      <c r="H452" s="616" t="s">
        <v>21</v>
      </c>
      <c r="I452" s="616" t="s">
        <v>22</v>
      </c>
      <c r="J452" s="263" t="s">
        <v>23</v>
      </c>
    </row>
    <row r="453" spans="1:11" ht="47.25" x14ac:dyDescent="0.25">
      <c r="A453" s="532" t="s">
        <v>5770</v>
      </c>
      <c r="B453" s="65" t="s">
        <v>5771</v>
      </c>
      <c r="C453" s="617" t="s">
        <v>11</v>
      </c>
      <c r="D453" s="67" t="s">
        <v>5772</v>
      </c>
      <c r="E453" s="228">
        <v>225</v>
      </c>
      <c r="F453" s="67" t="s">
        <v>5589</v>
      </c>
      <c r="G453" s="67" t="s">
        <v>5732</v>
      </c>
      <c r="H453" s="65" t="s">
        <v>5269</v>
      </c>
      <c r="I453" s="65" t="s">
        <v>5591</v>
      </c>
      <c r="J453" s="317">
        <v>2037262.5</v>
      </c>
      <c r="K453" s="115">
        <v>5</v>
      </c>
    </row>
    <row r="454" spans="1:11" ht="31.5" x14ac:dyDescent="0.25">
      <c r="A454" s="532" t="s">
        <v>5770</v>
      </c>
      <c r="B454" s="33" t="s">
        <v>5773</v>
      </c>
      <c r="C454" s="10" t="s">
        <v>11</v>
      </c>
      <c r="D454" s="32" t="s">
        <v>5774</v>
      </c>
      <c r="E454" s="31">
        <v>192</v>
      </c>
      <c r="F454" s="32" t="s">
        <v>5589</v>
      </c>
      <c r="G454" s="32" t="s">
        <v>5732</v>
      </c>
      <c r="H454" s="33" t="s">
        <v>5269</v>
      </c>
      <c r="I454" s="33" t="s">
        <v>5591</v>
      </c>
      <c r="J454" s="129">
        <v>1738464</v>
      </c>
      <c r="K454" s="115">
        <v>5</v>
      </c>
    </row>
    <row r="455" spans="1:11" ht="31.5" x14ac:dyDescent="0.25">
      <c r="A455" s="532" t="s">
        <v>5770</v>
      </c>
      <c r="B455" s="33" t="s">
        <v>5775</v>
      </c>
      <c r="C455" s="10" t="s">
        <v>11</v>
      </c>
      <c r="D455" s="32" t="s">
        <v>5776</v>
      </c>
      <c r="E455" s="31">
        <v>718</v>
      </c>
      <c r="F455" s="32" t="s">
        <v>5589</v>
      </c>
      <c r="G455" s="32" t="s">
        <v>5732</v>
      </c>
      <c r="H455" s="33" t="s">
        <v>5269</v>
      </c>
      <c r="I455" s="33" t="s">
        <v>5591</v>
      </c>
      <c r="J455" s="129">
        <v>6501131</v>
      </c>
      <c r="K455" s="115">
        <v>5</v>
      </c>
    </row>
    <row r="456" spans="1:11" ht="31.5" x14ac:dyDescent="0.25">
      <c r="A456" s="532" t="s">
        <v>5770</v>
      </c>
      <c r="B456" s="626" t="s">
        <v>5777</v>
      </c>
      <c r="C456" s="10" t="s">
        <v>11</v>
      </c>
      <c r="D456" s="32" t="s">
        <v>5778</v>
      </c>
      <c r="E456" s="31">
        <v>188</v>
      </c>
      <c r="F456" s="32" t="s">
        <v>5589</v>
      </c>
      <c r="G456" s="32" t="s">
        <v>5732</v>
      </c>
      <c r="H456" s="33" t="s">
        <v>5269</v>
      </c>
      <c r="I456" s="33" t="s">
        <v>5591</v>
      </c>
      <c r="J456" s="315">
        <v>1702246</v>
      </c>
      <c r="K456" s="115">
        <v>5</v>
      </c>
    </row>
    <row r="457" spans="1:11" x14ac:dyDescent="0.25">
      <c r="A457" s="211"/>
      <c r="B457" s="211">
        <v>4</v>
      </c>
      <c r="C457" s="614"/>
      <c r="D457" s="212" t="s">
        <v>30</v>
      </c>
      <c r="E457" s="213">
        <v>1323</v>
      </c>
      <c r="F457" s="222"/>
      <c r="G457" s="222"/>
      <c r="H457" s="222"/>
      <c r="I457" s="214"/>
      <c r="J457" s="298">
        <v>11979103.5</v>
      </c>
      <c r="K457" s="115">
        <v>1</v>
      </c>
    </row>
    <row r="459" spans="1:11" x14ac:dyDescent="0.25">
      <c r="C459" s="115"/>
    </row>
    <row r="460" spans="1:11" x14ac:dyDescent="0.25">
      <c r="C460" s="115"/>
    </row>
    <row r="461" spans="1:11" x14ac:dyDescent="0.25">
      <c r="C461" s="115"/>
    </row>
    <row r="462" spans="1:11" x14ac:dyDescent="0.25">
      <c r="C462" s="115"/>
    </row>
    <row r="463" spans="1:11" x14ac:dyDescent="0.25">
      <c r="C463" s="115"/>
    </row>
    <row r="464" spans="1:11" x14ac:dyDescent="0.25">
      <c r="C464" s="115"/>
    </row>
    <row r="465" spans="3:3" x14ac:dyDescent="0.25">
      <c r="C465" s="115"/>
    </row>
    <row r="466" spans="3:3" x14ac:dyDescent="0.25">
      <c r="C466" s="115"/>
    </row>
    <row r="467" spans="3:3" x14ac:dyDescent="0.25">
      <c r="C467" s="115"/>
    </row>
    <row r="468" spans="3:3" x14ac:dyDescent="0.25">
      <c r="C468" s="115"/>
    </row>
    <row r="469" spans="3:3" x14ac:dyDescent="0.25">
      <c r="C469" s="115"/>
    </row>
    <row r="470" spans="3:3" x14ac:dyDescent="0.25">
      <c r="C470" s="115"/>
    </row>
    <row r="471" spans="3:3" x14ac:dyDescent="0.25">
      <c r="C471" s="115"/>
    </row>
    <row r="472" spans="3:3" x14ac:dyDescent="0.25">
      <c r="C472" s="115"/>
    </row>
  </sheetData>
  <autoFilter ref="A15:J457"/>
  <mergeCells count="13">
    <mergeCell ref="A413:J413"/>
    <mergeCell ref="A76:J76"/>
    <mergeCell ref="A126:J126"/>
    <mergeCell ref="A249:J249"/>
    <mergeCell ref="A288:J288"/>
    <mergeCell ref="A292:J292"/>
    <mergeCell ref="A325:J325"/>
    <mergeCell ref="A12:J12"/>
    <mergeCell ref="A5:J5"/>
    <mergeCell ref="A6:J6"/>
    <mergeCell ref="A7:J7"/>
    <mergeCell ref="A8:I8"/>
    <mergeCell ref="A9:J9"/>
  </mergeCells>
  <conditionalFormatting sqref="B96:B97">
    <cfRule type="duplicateValues" dxfId="207" priority="199"/>
  </conditionalFormatting>
  <conditionalFormatting sqref="B96:B97">
    <cfRule type="duplicateValues" dxfId="206" priority="197"/>
    <cfRule type="duplicateValues" dxfId="205" priority="198"/>
  </conditionalFormatting>
  <conditionalFormatting sqref="B103:B104">
    <cfRule type="duplicateValues" dxfId="204" priority="196"/>
  </conditionalFormatting>
  <conditionalFormatting sqref="B103:B104">
    <cfRule type="duplicateValues" dxfId="203" priority="194"/>
    <cfRule type="duplicateValues" dxfId="202" priority="195"/>
  </conditionalFormatting>
  <conditionalFormatting sqref="B154:B156">
    <cfRule type="duplicateValues" dxfId="201" priority="193"/>
  </conditionalFormatting>
  <conditionalFormatting sqref="B154:B156">
    <cfRule type="duplicateValues" dxfId="200" priority="191"/>
    <cfRule type="duplicateValues" dxfId="199" priority="192"/>
  </conditionalFormatting>
  <conditionalFormatting sqref="B169:C169">
    <cfRule type="duplicateValues" dxfId="198" priority="190"/>
  </conditionalFormatting>
  <conditionalFormatting sqref="B169:C169">
    <cfRule type="duplicateValues" dxfId="197" priority="188"/>
    <cfRule type="duplicateValues" dxfId="196" priority="189"/>
  </conditionalFormatting>
  <conditionalFormatting sqref="B162:B163">
    <cfRule type="duplicateValues" dxfId="195" priority="187"/>
  </conditionalFormatting>
  <conditionalFormatting sqref="B162:B163">
    <cfRule type="duplicateValues" dxfId="194" priority="185"/>
    <cfRule type="duplicateValues" dxfId="193" priority="186"/>
  </conditionalFormatting>
  <conditionalFormatting sqref="B175">
    <cfRule type="duplicateValues" dxfId="192" priority="184"/>
  </conditionalFormatting>
  <conditionalFormatting sqref="B175">
    <cfRule type="duplicateValues" dxfId="191" priority="182"/>
    <cfRule type="duplicateValues" dxfId="190" priority="183"/>
  </conditionalFormatting>
  <conditionalFormatting sqref="B181:C181">
    <cfRule type="duplicateValues" dxfId="189" priority="181"/>
  </conditionalFormatting>
  <conditionalFormatting sqref="B181:C181">
    <cfRule type="duplicateValues" dxfId="188" priority="179"/>
    <cfRule type="duplicateValues" dxfId="187" priority="180"/>
  </conditionalFormatting>
  <conditionalFormatting sqref="B193:C193">
    <cfRule type="duplicateValues" dxfId="186" priority="178"/>
  </conditionalFormatting>
  <conditionalFormatting sqref="B193:C193">
    <cfRule type="duplicateValues" dxfId="185" priority="176"/>
    <cfRule type="duplicateValues" dxfId="184" priority="177"/>
  </conditionalFormatting>
  <conditionalFormatting sqref="B310">
    <cfRule type="duplicateValues" dxfId="183" priority="175"/>
  </conditionalFormatting>
  <conditionalFormatting sqref="B310">
    <cfRule type="duplicateValues" dxfId="182" priority="173"/>
    <cfRule type="duplicateValues" dxfId="181" priority="174"/>
  </conditionalFormatting>
  <conditionalFormatting sqref="B426">
    <cfRule type="duplicateValues" dxfId="180" priority="172"/>
  </conditionalFormatting>
  <conditionalFormatting sqref="B426">
    <cfRule type="duplicateValues" dxfId="179" priority="170"/>
    <cfRule type="duplicateValues" dxfId="178" priority="171"/>
  </conditionalFormatting>
  <conditionalFormatting sqref="B254:B255 C255">
    <cfRule type="duplicateValues" dxfId="177" priority="200"/>
  </conditionalFormatting>
  <conditionalFormatting sqref="B254:B255 C255">
    <cfRule type="duplicateValues" dxfId="176" priority="201"/>
    <cfRule type="duplicateValues" dxfId="175" priority="202"/>
  </conditionalFormatting>
  <conditionalFormatting sqref="B393:C393">
    <cfRule type="duplicateValues" dxfId="174" priority="169"/>
  </conditionalFormatting>
  <conditionalFormatting sqref="B393:C393">
    <cfRule type="duplicateValues" dxfId="173" priority="167"/>
    <cfRule type="duplicateValues" dxfId="172" priority="168"/>
  </conditionalFormatting>
  <conditionalFormatting sqref="B387:C387">
    <cfRule type="duplicateValues" dxfId="171" priority="166"/>
  </conditionalFormatting>
  <conditionalFormatting sqref="B387:C387">
    <cfRule type="duplicateValues" dxfId="170" priority="164"/>
    <cfRule type="duplicateValues" dxfId="169" priority="165"/>
  </conditionalFormatting>
  <conditionalFormatting sqref="B300:C300">
    <cfRule type="duplicateValues" dxfId="168" priority="163"/>
  </conditionalFormatting>
  <conditionalFormatting sqref="B300:C300">
    <cfRule type="duplicateValues" dxfId="167" priority="161"/>
    <cfRule type="duplicateValues" dxfId="166" priority="162"/>
  </conditionalFormatting>
  <conditionalFormatting sqref="B49:C49">
    <cfRule type="duplicateValues" dxfId="165" priority="158"/>
  </conditionalFormatting>
  <conditionalFormatting sqref="B49:C49">
    <cfRule type="duplicateValues" dxfId="164" priority="159"/>
    <cfRule type="duplicateValues" dxfId="163" priority="160"/>
  </conditionalFormatting>
  <conditionalFormatting sqref="B218:C218">
    <cfRule type="duplicateValues" dxfId="162" priority="157"/>
  </conditionalFormatting>
  <conditionalFormatting sqref="B218:C218">
    <cfRule type="duplicateValues" dxfId="161" priority="155"/>
    <cfRule type="duplicateValues" dxfId="160" priority="156"/>
  </conditionalFormatting>
  <conditionalFormatting sqref="B409">
    <cfRule type="duplicateValues" dxfId="159" priority="154"/>
  </conditionalFormatting>
  <conditionalFormatting sqref="B409">
    <cfRule type="duplicateValues" dxfId="158" priority="152"/>
    <cfRule type="duplicateValues" dxfId="157" priority="153"/>
  </conditionalFormatting>
  <conditionalFormatting sqref="B399:B400">
    <cfRule type="duplicateValues" dxfId="156" priority="203"/>
  </conditionalFormatting>
  <conditionalFormatting sqref="B399:B400">
    <cfRule type="duplicateValues" dxfId="155" priority="204"/>
    <cfRule type="duplicateValues" dxfId="154" priority="205"/>
  </conditionalFormatting>
  <conditionalFormatting sqref="B402:C402">
    <cfRule type="duplicateValues" dxfId="153" priority="206"/>
  </conditionalFormatting>
  <conditionalFormatting sqref="B402:C402">
    <cfRule type="duplicateValues" dxfId="152" priority="207"/>
    <cfRule type="duplicateValues" dxfId="151" priority="208"/>
  </conditionalFormatting>
  <conditionalFormatting sqref="C96">
    <cfRule type="duplicateValues" dxfId="150" priority="149"/>
  </conditionalFormatting>
  <conditionalFormatting sqref="C96">
    <cfRule type="duplicateValues" dxfId="149" priority="150"/>
    <cfRule type="duplicateValues" dxfId="148" priority="151"/>
  </conditionalFormatting>
  <conditionalFormatting sqref="C97">
    <cfRule type="duplicateValues" dxfId="147" priority="146"/>
  </conditionalFormatting>
  <conditionalFormatting sqref="C97">
    <cfRule type="duplicateValues" dxfId="146" priority="147"/>
    <cfRule type="duplicateValues" dxfId="145" priority="148"/>
  </conditionalFormatting>
  <conditionalFormatting sqref="C103">
    <cfRule type="duplicateValues" dxfId="144" priority="143"/>
  </conditionalFormatting>
  <conditionalFormatting sqref="C103">
    <cfRule type="duplicateValues" dxfId="143" priority="144"/>
    <cfRule type="duplicateValues" dxfId="142" priority="145"/>
  </conditionalFormatting>
  <conditionalFormatting sqref="C104">
    <cfRule type="duplicateValues" dxfId="141" priority="140"/>
  </conditionalFormatting>
  <conditionalFormatting sqref="C104">
    <cfRule type="duplicateValues" dxfId="140" priority="141"/>
    <cfRule type="duplicateValues" dxfId="139" priority="142"/>
  </conditionalFormatting>
  <conditionalFormatting sqref="C154">
    <cfRule type="duplicateValues" dxfId="138" priority="137"/>
  </conditionalFormatting>
  <conditionalFormatting sqref="C154">
    <cfRule type="duplicateValues" dxfId="137" priority="138"/>
    <cfRule type="duplicateValues" dxfId="136" priority="139"/>
  </conditionalFormatting>
  <conditionalFormatting sqref="C155">
    <cfRule type="duplicateValues" dxfId="135" priority="134"/>
  </conditionalFormatting>
  <conditionalFormatting sqref="C155">
    <cfRule type="duplicateValues" dxfId="134" priority="135"/>
    <cfRule type="duplicateValues" dxfId="133" priority="136"/>
  </conditionalFormatting>
  <conditionalFormatting sqref="C156">
    <cfRule type="duplicateValues" dxfId="132" priority="131"/>
  </conditionalFormatting>
  <conditionalFormatting sqref="C156">
    <cfRule type="duplicateValues" dxfId="131" priority="132"/>
    <cfRule type="duplicateValues" dxfId="130" priority="133"/>
  </conditionalFormatting>
  <conditionalFormatting sqref="C162">
    <cfRule type="duplicateValues" dxfId="129" priority="128"/>
  </conditionalFormatting>
  <conditionalFormatting sqref="C162">
    <cfRule type="duplicateValues" dxfId="128" priority="129"/>
    <cfRule type="duplicateValues" dxfId="127" priority="130"/>
  </conditionalFormatting>
  <conditionalFormatting sqref="C163">
    <cfRule type="duplicateValues" dxfId="126" priority="125"/>
  </conditionalFormatting>
  <conditionalFormatting sqref="C163">
    <cfRule type="duplicateValues" dxfId="125" priority="126"/>
    <cfRule type="duplicateValues" dxfId="124" priority="127"/>
  </conditionalFormatting>
  <conditionalFormatting sqref="C175">
    <cfRule type="duplicateValues" dxfId="123" priority="124"/>
  </conditionalFormatting>
  <conditionalFormatting sqref="C175">
    <cfRule type="duplicateValues" dxfId="122" priority="122"/>
    <cfRule type="duplicateValues" dxfId="121" priority="123"/>
  </conditionalFormatting>
  <conditionalFormatting sqref="C254">
    <cfRule type="duplicateValues" dxfId="120" priority="121"/>
  </conditionalFormatting>
  <conditionalFormatting sqref="C254">
    <cfRule type="duplicateValues" dxfId="119" priority="119"/>
    <cfRule type="duplicateValues" dxfId="118" priority="120"/>
  </conditionalFormatting>
  <conditionalFormatting sqref="C310">
    <cfRule type="duplicateValues" dxfId="117" priority="118"/>
  </conditionalFormatting>
  <conditionalFormatting sqref="C310">
    <cfRule type="duplicateValues" dxfId="116" priority="116"/>
    <cfRule type="duplicateValues" dxfId="115" priority="117"/>
  </conditionalFormatting>
  <conditionalFormatting sqref="C399">
    <cfRule type="duplicateValues" dxfId="114" priority="115"/>
  </conditionalFormatting>
  <conditionalFormatting sqref="C399">
    <cfRule type="duplicateValues" dxfId="113" priority="113"/>
    <cfRule type="duplicateValues" dxfId="112" priority="114"/>
  </conditionalFormatting>
  <conditionalFormatting sqref="C400">
    <cfRule type="duplicateValues" dxfId="111" priority="112"/>
  </conditionalFormatting>
  <conditionalFormatting sqref="C400">
    <cfRule type="duplicateValues" dxfId="110" priority="110"/>
    <cfRule type="duplicateValues" dxfId="109" priority="111"/>
  </conditionalFormatting>
  <conditionalFormatting sqref="C409">
    <cfRule type="duplicateValues" dxfId="108" priority="109"/>
  </conditionalFormatting>
  <conditionalFormatting sqref="C409">
    <cfRule type="duplicateValues" dxfId="107" priority="107"/>
    <cfRule type="duplicateValues" dxfId="106" priority="108"/>
  </conditionalFormatting>
  <conditionalFormatting sqref="C426">
    <cfRule type="duplicateValues" dxfId="105" priority="106"/>
  </conditionalFormatting>
  <conditionalFormatting sqref="C426">
    <cfRule type="duplicateValues" dxfId="104" priority="104"/>
    <cfRule type="duplicateValues" dxfId="103" priority="105"/>
  </conditionalFormatting>
  <conditionalFormatting sqref="B186:B188">
    <cfRule type="duplicateValues" dxfId="102" priority="103"/>
  </conditionalFormatting>
  <conditionalFormatting sqref="C253">
    <cfRule type="duplicateValues" dxfId="101" priority="102"/>
  </conditionalFormatting>
  <conditionalFormatting sqref="C253">
    <cfRule type="duplicateValues" dxfId="100" priority="100"/>
    <cfRule type="duplicateValues" dxfId="99" priority="101"/>
  </conditionalFormatting>
  <conditionalFormatting sqref="C263">
    <cfRule type="duplicateValues" dxfId="98" priority="99"/>
  </conditionalFormatting>
  <conditionalFormatting sqref="C263">
    <cfRule type="duplicateValues" dxfId="97" priority="97"/>
    <cfRule type="duplicateValues" dxfId="96" priority="98"/>
  </conditionalFormatting>
  <conditionalFormatting sqref="C259">
    <cfRule type="duplicateValues" dxfId="95" priority="96"/>
  </conditionalFormatting>
  <conditionalFormatting sqref="C259">
    <cfRule type="duplicateValues" dxfId="94" priority="94"/>
    <cfRule type="duplicateValues" dxfId="93" priority="95"/>
  </conditionalFormatting>
  <conditionalFormatting sqref="C267">
    <cfRule type="duplicateValues" dxfId="92" priority="93"/>
  </conditionalFormatting>
  <conditionalFormatting sqref="C267">
    <cfRule type="duplicateValues" dxfId="91" priority="91"/>
    <cfRule type="duplicateValues" dxfId="90" priority="92"/>
  </conditionalFormatting>
  <conditionalFormatting sqref="C278">
    <cfRule type="duplicateValues" dxfId="89" priority="90"/>
  </conditionalFormatting>
  <conditionalFormatting sqref="C278">
    <cfRule type="duplicateValues" dxfId="88" priority="88"/>
    <cfRule type="duplicateValues" dxfId="87" priority="89"/>
  </conditionalFormatting>
  <conditionalFormatting sqref="C305">
    <cfRule type="duplicateValues" dxfId="86" priority="87"/>
  </conditionalFormatting>
  <conditionalFormatting sqref="C305">
    <cfRule type="duplicateValues" dxfId="85" priority="85"/>
    <cfRule type="duplicateValues" dxfId="84" priority="86"/>
  </conditionalFormatting>
  <conditionalFormatting sqref="C301">
    <cfRule type="duplicateValues" dxfId="83" priority="84"/>
  </conditionalFormatting>
  <conditionalFormatting sqref="C301">
    <cfRule type="duplicateValues" dxfId="82" priority="82"/>
    <cfRule type="duplicateValues" dxfId="81" priority="83"/>
  </conditionalFormatting>
  <conditionalFormatting sqref="C311">
    <cfRule type="duplicateValues" dxfId="80" priority="81"/>
  </conditionalFormatting>
  <conditionalFormatting sqref="C311">
    <cfRule type="duplicateValues" dxfId="79" priority="79"/>
    <cfRule type="duplicateValues" dxfId="78" priority="80"/>
  </conditionalFormatting>
  <conditionalFormatting sqref="C313">
    <cfRule type="duplicateValues" dxfId="77" priority="78"/>
  </conditionalFormatting>
  <conditionalFormatting sqref="C313">
    <cfRule type="duplicateValues" dxfId="76" priority="76"/>
    <cfRule type="duplicateValues" dxfId="75" priority="77"/>
  </conditionalFormatting>
  <conditionalFormatting sqref="C317">
    <cfRule type="duplicateValues" dxfId="74" priority="75"/>
  </conditionalFormatting>
  <conditionalFormatting sqref="C317">
    <cfRule type="duplicateValues" dxfId="73" priority="73"/>
    <cfRule type="duplicateValues" dxfId="72" priority="74"/>
  </conditionalFormatting>
  <conditionalFormatting sqref="C318">
    <cfRule type="duplicateValues" dxfId="71" priority="72"/>
  </conditionalFormatting>
  <conditionalFormatting sqref="C318">
    <cfRule type="duplicateValues" dxfId="70" priority="70"/>
    <cfRule type="duplicateValues" dxfId="69" priority="71"/>
  </conditionalFormatting>
  <conditionalFormatting sqref="C453">
    <cfRule type="duplicateValues" dxfId="68" priority="69"/>
  </conditionalFormatting>
  <conditionalFormatting sqref="C453">
    <cfRule type="duplicateValues" dxfId="67" priority="67"/>
    <cfRule type="duplicateValues" dxfId="66" priority="68"/>
  </conditionalFormatting>
  <conditionalFormatting sqref="C455">
    <cfRule type="duplicateValues" dxfId="65" priority="66"/>
  </conditionalFormatting>
  <conditionalFormatting sqref="C455">
    <cfRule type="duplicateValues" dxfId="64" priority="64"/>
    <cfRule type="duplicateValues" dxfId="63" priority="65"/>
  </conditionalFormatting>
  <conditionalFormatting sqref="C456">
    <cfRule type="duplicateValues" dxfId="62" priority="63"/>
  </conditionalFormatting>
  <conditionalFormatting sqref="C456">
    <cfRule type="duplicateValues" dxfId="61" priority="61"/>
    <cfRule type="duplicateValues" dxfId="60" priority="62"/>
  </conditionalFormatting>
  <conditionalFormatting sqref="C454">
    <cfRule type="duplicateValues" dxfId="59" priority="60"/>
  </conditionalFormatting>
  <conditionalFormatting sqref="C454">
    <cfRule type="duplicateValues" dxfId="58" priority="58"/>
    <cfRule type="duplicateValues" dxfId="57" priority="59"/>
  </conditionalFormatting>
  <conditionalFormatting sqref="C448">
    <cfRule type="duplicateValues" dxfId="56" priority="57"/>
  </conditionalFormatting>
  <conditionalFormatting sqref="C448">
    <cfRule type="duplicateValues" dxfId="55" priority="55"/>
    <cfRule type="duplicateValues" dxfId="54" priority="56"/>
  </conditionalFormatting>
  <conditionalFormatting sqref="C447">
    <cfRule type="duplicateValues" dxfId="53" priority="54"/>
  </conditionalFormatting>
  <conditionalFormatting sqref="C447">
    <cfRule type="duplicateValues" dxfId="52" priority="52"/>
    <cfRule type="duplicateValues" dxfId="51" priority="53"/>
  </conditionalFormatting>
  <conditionalFormatting sqref="C445">
    <cfRule type="duplicateValues" dxfId="50" priority="51"/>
  </conditionalFormatting>
  <conditionalFormatting sqref="C445">
    <cfRule type="duplicateValues" dxfId="49" priority="49"/>
    <cfRule type="duplicateValues" dxfId="48" priority="50"/>
  </conditionalFormatting>
  <conditionalFormatting sqref="C441">
    <cfRule type="duplicateValues" dxfId="47" priority="48"/>
  </conditionalFormatting>
  <conditionalFormatting sqref="C441">
    <cfRule type="duplicateValues" dxfId="46" priority="46"/>
    <cfRule type="duplicateValues" dxfId="45" priority="47"/>
  </conditionalFormatting>
  <conditionalFormatting sqref="C433">
    <cfRule type="duplicateValues" dxfId="44" priority="45"/>
  </conditionalFormatting>
  <conditionalFormatting sqref="C433">
    <cfRule type="duplicateValues" dxfId="43" priority="43"/>
    <cfRule type="duplicateValues" dxfId="42" priority="44"/>
  </conditionalFormatting>
  <conditionalFormatting sqref="C435">
    <cfRule type="duplicateValues" dxfId="41" priority="42"/>
  </conditionalFormatting>
  <conditionalFormatting sqref="C435">
    <cfRule type="duplicateValues" dxfId="40" priority="40"/>
    <cfRule type="duplicateValues" dxfId="39" priority="41"/>
  </conditionalFormatting>
  <conditionalFormatting sqref="C428">
    <cfRule type="duplicateValues" dxfId="38" priority="39"/>
  </conditionalFormatting>
  <conditionalFormatting sqref="C428">
    <cfRule type="duplicateValues" dxfId="37" priority="37"/>
    <cfRule type="duplicateValues" dxfId="36" priority="38"/>
  </conditionalFormatting>
  <conditionalFormatting sqref="C421">
    <cfRule type="duplicateValues" dxfId="35" priority="36"/>
  </conditionalFormatting>
  <conditionalFormatting sqref="C421">
    <cfRule type="duplicateValues" dxfId="34" priority="34"/>
    <cfRule type="duplicateValues" dxfId="33" priority="35"/>
  </conditionalFormatting>
  <conditionalFormatting sqref="C419">
    <cfRule type="duplicateValues" dxfId="32" priority="33"/>
  </conditionalFormatting>
  <conditionalFormatting sqref="C419">
    <cfRule type="duplicateValues" dxfId="31" priority="31"/>
    <cfRule type="duplicateValues" dxfId="30" priority="32"/>
  </conditionalFormatting>
  <conditionalFormatting sqref="C406">
    <cfRule type="duplicateValues" dxfId="29" priority="30"/>
  </conditionalFormatting>
  <conditionalFormatting sqref="C406">
    <cfRule type="duplicateValues" dxfId="28" priority="28"/>
    <cfRule type="duplicateValues" dxfId="27" priority="29"/>
  </conditionalFormatting>
  <conditionalFormatting sqref="C391">
    <cfRule type="duplicateValues" dxfId="26" priority="27"/>
  </conditionalFormatting>
  <conditionalFormatting sqref="C391">
    <cfRule type="duplicateValues" dxfId="25" priority="25"/>
    <cfRule type="duplicateValues" dxfId="24" priority="26"/>
  </conditionalFormatting>
  <conditionalFormatting sqref="C386">
    <cfRule type="duplicateValues" dxfId="23" priority="24"/>
  </conditionalFormatting>
  <conditionalFormatting sqref="C386">
    <cfRule type="duplicateValues" dxfId="22" priority="22"/>
    <cfRule type="duplicateValues" dxfId="21" priority="23"/>
  </conditionalFormatting>
  <conditionalFormatting sqref="C381">
    <cfRule type="duplicateValues" dxfId="20" priority="21"/>
  </conditionalFormatting>
  <conditionalFormatting sqref="C381">
    <cfRule type="duplicateValues" dxfId="19" priority="19"/>
    <cfRule type="duplicateValues" dxfId="18" priority="20"/>
  </conditionalFormatting>
  <conditionalFormatting sqref="C378">
    <cfRule type="duplicateValues" dxfId="17" priority="18"/>
  </conditionalFormatting>
  <conditionalFormatting sqref="C378">
    <cfRule type="duplicateValues" dxfId="16" priority="16"/>
    <cfRule type="duplicateValues" dxfId="15" priority="17"/>
  </conditionalFormatting>
  <conditionalFormatting sqref="C366">
    <cfRule type="duplicateValues" dxfId="14" priority="15"/>
  </conditionalFormatting>
  <conditionalFormatting sqref="C366">
    <cfRule type="duplicateValues" dxfId="13" priority="13"/>
    <cfRule type="duplicateValues" dxfId="12" priority="14"/>
  </conditionalFormatting>
  <conditionalFormatting sqref="C364">
    <cfRule type="duplicateValues" dxfId="11" priority="12"/>
  </conditionalFormatting>
  <conditionalFormatting sqref="C364">
    <cfRule type="duplicateValues" dxfId="10" priority="10"/>
    <cfRule type="duplicateValues" dxfId="9" priority="11"/>
  </conditionalFormatting>
  <conditionalFormatting sqref="C356">
    <cfRule type="duplicateValues" dxfId="8" priority="9"/>
  </conditionalFormatting>
  <conditionalFormatting sqref="C356">
    <cfRule type="duplicateValues" dxfId="7" priority="7"/>
    <cfRule type="duplicateValues" dxfId="6" priority="8"/>
  </conditionalFormatting>
  <conditionalFormatting sqref="C352">
    <cfRule type="duplicateValues" dxfId="5" priority="6"/>
  </conditionalFormatting>
  <conditionalFormatting sqref="C352">
    <cfRule type="duplicateValues" dxfId="4" priority="4"/>
    <cfRule type="duplicateValues" dxfId="3" priority="5"/>
  </conditionalFormatting>
  <conditionalFormatting sqref="C350">
    <cfRule type="duplicateValues" dxfId="2" priority="3"/>
  </conditionalFormatting>
  <conditionalFormatting sqref="C350">
    <cfRule type="duplicateValues" dxfId="1" priority="1"/>
    <cfRule type="duplicateValues" dxfId="0" priority="2"/>
  </conditionalFormatting>
  <pageMargins left="0.7" right="0.7" top="0.75" bottom="0.75" header="0.3" footer="0.3"/>
  <pageSetup scale="6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P435"/>
  <sheetViews>
    <sheetView showGridLines="0" topLeftCell="A358" zoomScaleNormal="100" workbookViewId="0">
      <selection activeCell="E382" sqref="E382"/>
    </sheetView>
  </sheetViews>
  <sheetFormatPr defaultRowHeight="22.5" customHeight="1" x14ac:dyDescent="0.25"/>
  <cols>
    <col min="1" max="1" width="17.7109375" style="515" customWidth="1"/>
    <col min="2" max="2" width="36.28515625" style="515" customWidth="1"/>
    <col min="3" max="3" width="27.140625" style="516" bestFit="1" customWidth="1"/>
    <col min="4" max="4" width="37.7109375" style="515" customWidth="1"/>
    <col min="5" max="5" width="13.42578125" style="515" customWidth="1"/>
    <col min="6" max="6" width="16.140625" style="515" bestFit="1" customWidth="1"/>
    <col min="7" max="7" width="33.5703125" style="515" customWidth="1"/>
    <col min="8" max="8" width="14.28515625" style="446" bestFit="1" customWidth="1"/>
    <col min="9" max="9" width="11.140625" style="446" customWidth="1"/>
    <col min="10" max="10" width="18.5703125" style="446" customWidth="1"/>
    <col min="11" max="11" width="0" style="115" hidden="1" customWidth="1"/>
    <col min="12" max="12" width="9.140625" style="115"/>
    <col min="13" max="13" width="34.85546875" style="115" hidden="1" customWidth="1"/>
    <col min="14" max="14" width="0" style="115" hidden="1" customWidth="1"/>
    <col min="15" max="15" width="9.5703125" style="115" hidden="1" customWidth="1"/>
    <col min="16" max="16" width="18" style="115" hidden="1" customWidth="1"/>
    <col min="17" max="16384" width="9.140625" style="115"/>
  </cols>
  <sheetData>
    <row r="2" spans="1:16" ht="22.5" customHeight="1" x14ac:dyDescent="0.25">
      <c r="A2" s="443"/>
      <c r="B2" s="443"/>
      <c r="C2" s="444"/>
      <c r="D2" s="443"/>
      <c r="E2" s="443"/>
      <c r="F2" s="443"/>
      <c r="G2" s="443"/>
      <c r="H2" s="445"/>
    </row>
    <row r="3" spans="1:16" ht="22.5" customHeight="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</row>
    <row r="4" spans="1:16" ht="13.5" customHeight="1" x14ac:dyDescent="0.25">
      <c r="A4" s="823" t="s">
        <v>1</v>
      </c>
      <c r="B4" s="823"/>
      <c r="C4" s="823"/>
      <c r="D4" s="823"/>
      <c r="E4" s="823"/>
      <c r="F4" s="823"/>
      <c r="G4" s="823"/>
      <c r="H4" s="823"/>
      <c r="I4" s="823"/>
      <c r="J4" s="823"/>
    </row>
    <row r="5" spans="1:16" ht="16.5" customHeight="1" x14ac:dyDescent="0.25">
      <c r="A5" s="823" t="s">
        <v>2</v>
      </c>
      <c r="B5" s="823"/>
      <c r="C5" s="823"/>
      <c r="D5" s="823"/>
      <c r="E5" s="823"/>
      <c r="F5" s="823"/>
      <c r="G5" s="823"/>
      <c r="H5" s="823"/>
      <c r="I5" s="823"/>
      <c r="J5" s="823"/>
    </row>
    <row r="6" spans="1:16" ht="16.5" customHeight="1" x14ac:dyDescent="0.25">
      <c r="A6" s="447"/>
      <c r="B6" s="447"/>
      <c r="C6" s="448"/>
      <c r="D6" s="447"/>
      <c r="E6" s="447"/>
      <c r="F6" s="447"/>
      <c r="G6" s="447"/>
      <c r="H6" s="447"/>
      <c r="I6" s="447"/>
      <c r="J6" s="382"/>
    </row>
    <row r="7" spans="1:16" ht="23.25" customHeight="1" x14ac:dyDescent="0.25">
      <c r="A7" s="850" t="s">
        <v>3862</v>
      </c>
      <c r="B7" s="850"/>
      <c r="C7" s="850"/>
      <c r="D7" s="850"/>
      <c r="E7" s="850"/>
      <c r="F7" s="850"/>
      <c r="G7" s="850"/>
      <c r="H7" s="850"/>
      <c r="I7" s="850"/>
      <c r="J7" s="850"/>
    </row>
    <row r="8" spans="1:16" ht="16.5" customHeight="1" x14ac:dyDescent="0.25">
      <c r="A8" s="447"/>
      <c r="B8" s="447"/>
      <c r="C8" s="449"/>
      <c r="D8" s="449"/>
      <c r="E8" s="449"/>
      <c r="F8" s="449"/>
      <c r="G8" s="449"/>
      <c r="H8" s="449"/>
      <c r="I8" s="449"/>
      <c r="J8" s="364"/>
    </row>
    <row r="9" spans="1:16" ht="16.5" customHeight="1" x14ac:dyDescent="0.25">
      <c r="A9" s="447"/>
      <c r="B9" s="447"/>
      <c r="C9" s="450"/>
      <c r="D9" s="450"/>
      <c r="E9" s="450"/>
      <c r="F9" s="450"/>
      <c r="G9" s="450"/>
      <c r="H9" s="450"/>
      <c r="I9" s="450"/>
      <c r="J9" s="451"/>
      <c r="M9" s="10" t="s">
        <v>10</v>
      </c>
      <c r="N9" s="10">
        <v>43</v>
      </c>
      <c r="O9" s="11">
        <v>174</v>
      </c>
      <c r="P9" s="12">
        <v>1488918</v>
      </c>
    </row>
    <row r="10" spans="1:16" ht="23.25" customHeight="1" x14ac:dyDescent="0.25">
      <c r="A10" s="848" t="s">
        <v>3863</v>
      </c>
      <c r="B10" s="848"/>
      <c r="C10" s="848"/>
      <c r="D10" s="848"/>
      <c r="E10" s="848"/>
      <c r="F10" s="848"/>
      <c r="G10" s="848"/>
      <c r="H10" s="848"/>
      <c r="I10" s="848"/>
      <c r="J10" s="848"/>
      <c r="M10" s="17" t="s">
        <v>364</v>
      </c>
      <c r="N10" s="10">
        <v>45.5</v>
      </c>
      <c r="O10" s="11">
        <v>0</v>
      </c>
      <c r="P10" s="12">
        <v>0</v>
      </c>
    </row>
    <row r="11" spans="1:16" ht="16.5" customHeight="1" x14ac:dyDescent="0.25">
      <c r="A11" s="447"/>
      <c r="B11" s="447"/>
      <c r="C11" s="452"/>
      <c r="D11" s="453"/>
      <c r="E11" s="452"/>
      <c r="F11" s="452"/>
      <c r="G11" s="452"/>
      <c r="H11" s="452"/>
      <c r="I11" s="452"/>
      <c r="J11" s="454"/>
      <c r="M11" s="10" t="s">
        <v>365</v>
      </c>
      <c r="N11" s="10">
        <v>45.5</v>
      </c>
      <c r="O11" s="11">
        <v>480</v>
      </c>
      <c r="P11" s="12">
        <v>4346160</v>
      </c>
    </row>
    <row r="12" spans="1:16" ht="22.5" customHeight="1" x14ac:dyDescent="0.25">
      <c r="A12" s="443"/>
      <c r="B12" s="443"/>
      <c r="C12" s="447"/>
      <c r="D12" s="448"/>
      <c r="E12" s="455"/>
      <c r="F12"/>
      <c r="G12"/>
      <c r="H12" s="447"/>
      <c r="I12" s="116"/>
      <c r="J12" s="349"/>
      <c r="K12" s="445"/>
      <c r="M12" s="4"/>
      <c r="N12" s="4"/>
      <c r="O12" s="4"/>
      <c r="P12" s="4"/>
    </row>
    <row r="13" spans="1:16" ht="42.75" customHeight="1" x14ac:dyDescent="0.25">
      <c r="A13" s="456" t="s">
        <v>15</v>
      </c>
      <c r="B13" s="457" t="s">
        <v>16</v>
      </c>
      <c r="C13" s="458" t="s">
        <v>312</v>
      </c>
      <c r="D13" s="457" t="s">
        <v>18</v>
      </c>
      <c r="E13" s="457" t="s">
        <v>6</v>
      </c>
      <c r="F13" s="457" t="s">
        <v>19</v>
      </c>
      <c r="G13" s="457" t="s">
        <v>20</v>
      </c>
      <c r="H13" s="456" t="s">
        <v>21</v>
      </c>
      <c r="I13" s="456" t="s">
        <v>22</v>
      </c>
      <c r="J13" s="126" t="s">
        <v>23</v>
      </c>
      <c r="M13" s="4">
        <v>69</v>
      </c>
      <c r="N13" s="4"/>
      <c r="O13" s="4"/>
      <c r="P13" s="22">
        <v>787235244</v>
      </c>
    </row>
    <row r="14" spans="1:16" ht="22.5" customHeight="1" x14ac:dyDescent="0.25">
      <c r="A14" s="459" t="s">
        <v>3864</v>
      </c>
      <c r="B14" s="460" t="s">
        <v>3865</v>
      </c>
      <c r="C14" s="459" t="s">
        <v>11</v>
      </c>
      <c r="D14" s="461" t="s">
        <v>3866</v>
      </c>
      <c r="E14" s="462">
        <v>502</v>
      </c>
      <c r="F14" s="461" t="s">
        <v>3867</v>
      </c>
      <c r="G14" s="461" t="s">
        <v>3868</v>
      </c>
      <c r="H14" s="460" t="s">
        <v>3869</v>
      </c>
      <c r="I14" s="460" t="s">
        <v>3870</v>
      </c>
      <c r="J14" s="360">
        <v>4545359</v>
      </c>
      <c r="K14" s="115">
        <v>5</v>
      </c>
      <c r="M14" s="4"/>
      <c r="N14" s="4"/>
      <c r="O14" s="4"/>
      <c r="P14" s="4"/>
    </row>
    <row r="15" spans="1:16" ht="22.5" customHeight="1" x14ac:dyDescent="0.25">
      <c r="A15" s="459" t="s">
        <v>3864</v>
      </c>
      <c r="B15" s="460" t="s">
        <v>3871</v>
      </c>
      <c r="C15" s="459" t="s">
        <v>11</v>
      </c>
      <c r="D15" s="461" t="s">
        <v>3872</v>
      </c>
      <c r="E15" s="462">
        <v>665</v>
      </c>
      <c r="F15" s="461" t="s">
        <v>3867</v>
      </c>
      <c r="G15" s="461" t="s">
        <v>3868</v>
      </c>
      <c r="H15" s="460" t="s">
        <v>3869</v>
      </c>
      <c r="I15" s="460" t="s">
        <v>3870</v>
      </c>
      <c r="J15" s="463">
        <v>6021242.5</v>
      </c>
      <c r="K15" s="115">
        <v>5</v>
      </c>
      <c r="M15" s="4"/>
      <c r="N15" s="4"/>
      <c r="O15" s="4"/>
      <c r="P15" s="18">
        <v>0</v>
      </c>
    </row>
    <row r="16" spans="1:16" ht="22.5" customHeight="1" x14ac:dyDescent="0.25">
      <c r="A16" s="464"/>
      <c r="B16" s="464">
        <v>2</v>
      </c>
      <c r="C16" s="464"/>
      <c r="D16" s="464" t="s">
        <v>30</v>
      </c>
      <c r="E16" s="465">
        <v>1167</v>
      </c>
      <c r="F16" s="466"/>
      <c r="G16" s="467"/>
      <c r="H16" s="467"/>
      <c r="I16" s="467"/>
      <c r="J16" s="468">
        <v>10566601.5</v>
      </c>
      <c r="K16" s="469">
        <v>1</v>
      </c>
    </row>
    <row r="17" spans="1:11" ht="22.5" customHeight="1" x14ac:dyDescent="0.25">
      <c r="A17" s="470"/>
      <c r="B17" s="470"/>
      <c r="C17" s="470"/>
      <c r="D17" s="470"/>
      <c r="E17" s="471"/>
      <c r="F17" s="472"/>
      <c r="G17" s="443"/>
      <c r="H17" s="443"/>
      <c r="I17" s="443"/>
      <c r="J17" s="443"/>
    </row>
    <row r="18" spans="1:11" ht="22.5" customHeight="1" x14ac:dyDescent="0.25">
      <c r="A18" s="457" t="s">
        <v>15</v>
      </c>
      <c r="B18" s="457" t="s">
        <v>16</v>
      </c>
      <c r="C18" s="458" t="s">
        <v>312</v>
      </c>
      <c r="D18" s="457" t="s">
        <v>18</v>
      </c>
      <c r="E18" s="457" t="s">
        <v>6</v>
      </c>
      <c r="F18" s="457" t="s">
        <v>19</v>
      </c>
      <c r="G18" s="457" t="s">
        <v>20</v>
      </c>
      <c r="H18" s="456" t="s">
        <v>21</v>
      </c>
      <c r="I18" s="456" t="s">
        <v>22</v>
      </c>
      <c r="J18" s="160" t="s">
        <v>23</v>
      </c>
    </row>
    <row r="19" spans="1:11" ht="22.5" customHeight="1" x14ac:dyDescent="0.25">
      <c r="A19" s="459" t="s">
        <v>3873</v>
      </c>
      <c r="B19" s="460" t="s">
        <v>3874</v>
      </c>
      <c r="C19" s="459" t="s">
        <v>11</v>
      </c>
      <c r="D19" s="461" t="s">
        <v>3875</v>
      </c>
      <c r="E19" s="462">
        <v>1044</v>
      </c>
      <c r="F19" s="461" t="s">
        <v>3867</v>
      </c>
      <c r="G19" s="461" t="s">
        <v>3868</v>
      </c>
      <c r="H19" s="460" t="s">
        <v>3869</v>
      </c>
      <c r="I19" s="460" t="s">
        <v>3870</v>
      </c>
      <c r="J19" s="463">
        <v>9452898</v>
      </c>
      <c r="K19" s="115">
        <v>5</v>
      </c>
    </row>
    <row r="20" spans="1:11" ht="22.5" customHeight="1" x14ac:dyDescent="0.25">
      <c r="A20" s="459" t="s">
        <v>3873</v>
      </c>
      <c r="B20" s="460" t="s">
        <v>3876</v>
      </c>
      <c r="C20" s="459" t="s">
        <v>11</v>
      </c>
      <c r="D20" s="461" t="s">
        <v>3877</v>
      </c>
      <c r="E20" s="462">
        <v>597</v>
      </c>
      <c r="F20" s="461" t="s">
        <v>3867</v>
      </c>
      <c r="G20" s="461" t="s">
        <v>3868</v>
      </c>
      <c r="H20" s="460" t="s">
        <v>3869</v>
      </c>
      <c r="I20" s="460" t="s">
        <v>3870</v>
      </c>
      <c r="J20" s="463">
        <v>5405536.5</v>
      </c>
      <c r="K20" s="115">
        <v>5</v>
      </c>
    </row>
    <row r="21" spans="1:11" ht="22.5" customHeight="1" x14ac:dyDescent="0.25">
      <c r="A21" s="464"/>
      <c r="B21" s="464">
        <v>2</v>
      </c>
      <c r="C21" s="464"/>
      <c r="D21" s="464" t="s">
        <v>30</v>
      </c>
      <c r="E21" s="465">
        <v>1641</v>
      </c>
      <c r="F21" s="466"/>
      <c r="G21" s="467"/>
      <c r="H21" s="467"/>
      <c r="I21" s="467"/>
      <c r="J21" s="468">
        <v>14858434.5</v>
      </c>
      <c r="K21" s="469">
        <v>1</v>
      </c>
    </row>
    <row r="22" spans="1:11" ht="22.5" customHeight="1" x14ac:dyDescent="0.25">
      <c r="A22" s="473"/>
      <c r="B22" s="473"/>
      <c r="C22" s="473"/>
      <c r="D22" s="473"/>
      <c r="E22" s="473"/>
      <c r="F22" s="473"/>
      <c r="G22" s="473"/>
      <c r="H22" s="474"/>
      <c r="I22" s="474"/>
      <c r="J22" s="474"/>
    </row>
    <row r="23" spans="1:11" ht="22.5" customHeight="1" x14ac:dyDescent="0.25">
      <c r="A23" s="457" t="s">
        <v>15</v>
      </c>
      <c r="B23" s="457" t="s">
        <v>16</v>
      </c>
      <c r="C23" s="458" t="s">
        <v>312</v>
      </c>
      <c r="D23" s="457" t="s">
        <v>18</v>
      </c>
      <c r="E23" s="457" t="s">
        <v>6</v>
      </c>
      <c r="F23" s="457" t="s">
        <v>19</v>
      </c>
      <c r="G23" s="457" t="s">
        <v>20</v>
      </c>
      <c r="H23" s="456" t="s">
        <v>21</v>
      </c>
      <c r="I23" s="456" t="s">
        <v>22</v>
      </c>
      <c r="J23" s="160" t="s">
        <v>23</v>
      </c>
    </row>
    <row r="24" spans="1:11" ht="22.5" customHeight="1" x14ac:dyDescent="0.25">
      <c r="A24" s="459" t="s">
        <v>3878</v>
      </c>
      <c r="B24" s="460" t="s">
        <v>3879</v>
      </c>
      <c r="C24" s="459" t="s">
        <v>12</v>
      </c>
      <c r="D24" s="461" t="s">
        <v>3880</v>
      </c>
      <c r="E24" s="462">
        <v>726</v>
      </c>
      <c r="F24" s="461" t="s">
        <v>3867</v>
      </c>
      <c r="G24" s="461" t="s">
        <v>3868</v>
      </c>
      <c r="H24" s="460" t="s">
        <v>3869</v>
      </c>
      <c r="I24" s="460" t="s">
        <v>3870</v>
      </c>
      <c r="J24" s="463">
        <v>6934752</v>
      </c>
      <c r="K24" s="115">
        <v>5</v>
      </c>
    </row>
    <row r="25" spans="1:11" ht="22.5" customHeight="1" x14ac:dyDescent="0.25">
      <c r="A25" s="459" t="s">
        <v>3878</v>
      </c>
      <c r="B25" s="460" t="s">
        <v>3881</v>
      </c>
      <c r="C25" s="459" t="s">
        <v>11</v>
      </c>
      <c r="D25" s="461" t="s">
        <v>3882</v>
      </c>
      <c r="E25" s="462">
        <v>883</v>
      </c>
      <c r="F25" s="461" t="s">
        <v>3867</v>
      </c>
      <c r="G25" s="461" t="s">
        <v>3868</v>
      </c>
      <c r="H25" s="460" t="s">
        <v>3869</v>
      </c>
      <c r="I25" s="460" t="s">
        <v>3870</v>
      </c>
      <c r="J25" s="463">
        <v>7995123.5</v>
      </c>
      <c r="K25" s="115">
        <v>5</v>
      </c>
    </row>
    <row r="26" spans="1:11" ht="22.5" customHeight="1" x14ac:dyDescent="0.25">
      <c r="A26" s="464"/>
      <c r="B26" s="464">
        <v>2</v>
      </c>
      <c r="C26" s="464"/>
      <c r="D26" s="464" t="s">
        <v>30</v>
      </c>
      <c r="E26" s="465">
        <v>1609</v>
      </c>
      <c r="F26" s="466"/>
      <c r="G26" s="467"/>
      <c r="H26" s="467"/>
      <c r="I26" s="467"/>
      <c r="J26" s="468">
        <v>14929875.5</v>
      </c>
      <c r="K26" s="469">
        <v>1</v>
      </c>
    </row>
    <row r="27" spans="1:11" ht="22.5" customHeight="1" x14ac:dyDescent="0.25">
      <c r="A27" s="473"/>
      <c r="B27" s="473"/>
      <c r="C27" s="473"/>
      <c r="D27" s="473"/>
      <c r="E27" s="473"/>
      <c r="F27" s="473"/>
      <c r="G27" s="473"/>
      <c r="H27" s="474"/>
      <c r="I27" s="474"/>
      <c r="J27" s="474"/>
    </row>
    <row r="28" spans="1:11" ht="22.5" customHeight="1" x14ac:dyDescent="0.25">
      <c r="A28" s="457" t="s">
        <v>15</v>
      </c>
      <c r="B28" s="457" t="s">
        <v>16</v>
      </c>
      <c r="C28" s="458" t="s">
        <v>312</v>
      </c>
      <c r="D28" s="457" t="s">
        <v>18</v>
      </c>
      <c r="E28" s="457" t="s">
        <v>6</v>
      </c>
      <c r="F28" s="457" t="s">
        <v>19</v>
      </c>
      <c r="G28" s="457" t="s">
        <v>20</v>
      </c>
      <c r="H28" s="456" t="s">
        <v>21</v>
      </c>
      <c r="I28" s="456" t="s">
        <v>22</v>
      </c>
      <c r="J28" s="160" t="s">
        <v>23</v>
      </c>
    </row>
    <row r="29" spans="1:11" ht="22.5" customHeight="1" x14ac:dyDescent="0.25">
      <c r="A29" s="459" t="s">
        <v>3883</v>
      </c>
      <c r="B29" s="475" t="s">
        <v>3884</v>
      </c>
      <c r="C29" s="476" t="s">
        <v>11</v>
      </c>
      <c r="D29" s="477" t="s">
        <v>3885</v>
      </c>
      <c r="E29" s="478">
        <v>485</v>
      </c>
      <c r="F29" s="477" t="s">
        <v>3867</v>
      </c>
      <c r="G29" s="477" t="s">
        <v>3886</v>
      </c>
      <c r="H29" s="479" t="s">
        <v>3869</v>
      </c>
      <c r="I29" s="479" t="s">
        <v>3870</v>
      </c>
      <c r="J29" s="480">
        <v>4391432.5</v>
      </c>
      <c r="K29" s="115">
        <v>5</v>
      </c>
    </row>
    <row r="30" spans="1:11" ht="22.5" customHeight="1" x14ac:dyDescent="0.25">
      <c r="A30" s="459" t="s">
        <v>3883</v>
      </c>
      <c r="B30" s="460" t="s">
        <v>3887</v>
      </c>
      <c r="C30" s="459" t="s">
        <v>12</v>
      </c>
      <c r="D30" s="461" t="s">
        <v>3888</v>
      </c>
      <c r="E30" s="462">
        <v>661</v>
      </c>
      <c r="F30" s="461" t="s">
        <v>3867</v>
      </c>
      <c r="G30" s="477" t="s">
        <v>3886</v>
      </c>
      <c r="H30" s="460" t="s">
        <v>3869</v>
      </c>
      <c r="I30" s="460" t="s">
        <v>3870</v>
      </c>
      <c r="J30" s="463">
        <v>6313872</v>
      </c>
      <c r="K30" s="115">
        <v>5</v>
      </c>
    </row>
    <row r="31" spans="1:11" ht="22.5" customHeight="1" x14ac:dyDescent="0.25">
      <c r="A31" s="464"/>
      <c r="B31" s="464">
        <v>2</v>
      </c>
      <c r="C31" s="464"/>
      <c r="D31" s="464" t="s">
        <v>30</v>
      </c>
      <c r="E31" s="465">
        <v>1146</v>
      </c>
      <c r="F31" s="466"/>
      <c r="G31" s="467"/>
      <c r="H31" s="467"/>
      <c r="I31" s="467"/>
      <c r="J31" s="468">
        <v>10705304.5</v>
      </c>
      <c r="K31" s="469">
        <v>1</v>
      </c>
    </row>
    <row r="32" spans="1:11" ht="22.5" customHeight="1" x14ac:dyDescent="0.25">
      <c r="A32" s="473"/>
      <c r="B32" s="473"/>
      <c r="C32" s="473"/>
      <c r="D32" s="473"/>
      <c r="E32" s="473"/>
      <c r="F32" s="473"/>
      <c r="G32" s="473"/>
      <c r="H32" s="474"/>
      <c r="I32" s="474"/>
      <c r="J32" s="474"/>
    </row>
    <row r="33" spans="1:11" ht="22.5" customHeight="1" x14ac:dyDescent="0.25">
      <c r="A33" s="457" t="s">
        <v>15</v>
      </c>
      <c r="B33" s="457" t="s">
        <v>16</v>
      </c>
      <c r="C33" s="458" t="s">
        <v>312</v>
      </c>
      <c r="D33" s="457" t="s">
        <v>18</v>
      </c>
      <c r="E33" s="457" t="s">
        <v>6</v>
      </c>
      <c r="F33" s="457" t="s">
        <v>19</v>
      </c>
      <c r="G33" s="457" t="s">
        <v>20</v>
      </c>
      <c r="H33" s="456" t="s">
        <v>21</v>
      </c>
      <c r="I33" s="456" t="s">
        <v>22</v>
      </c>
      <c r="J33" s="160" t="s">
        <v>23</v>
      </c>
    </row>
    <row r="34" spans="1:11" ht="22.5" customHeight="1" x14ac:dyDescent="0.25">
      <c r="A34" s="459" t="s">
        <v>3889</v>
      </c>
      <c r="B34" s="481" t="s">
        <v>3890</v>
      </c>
      <c r="C34" s="482" t="s">
        <v>11</v>
      </c>
      <c r="D34" s="483" t="s">
        <v>3891</v>
      </c>
      <c r="E34" s="459">
        <v>698</v>
      </c>
      <c r="F34" s="484" t="s">
        <v>3892</v>
      </c>
      <c r="G34" s="484" t="s">
        <v>3893</v>
      </c>
      <c r="H34" s="484" t="s">
        <v>3869</v>
      </c>
      <c r="I34" s="484" t="s">
        <v>3894</v>
      </c>
      <c r="J34" s="485">
        <v>6320041</v>
      </c>
      <c r="K34" s="115">
        <v>5</v>
      </c>
    </row>
    <row r="35" spans="1:11" ht="22.5" customHeight="1" x14ac:dyDescent="0.25">
      <c r="A35" s="464"/>
      <c r="B35" s="464">
        <v>1</v>
      </c>
      <c r="C35" s="464"/>
      <c r="D35" s="464" t="s">
        <v>30</v>
      </c>
      <c r="E35" s="465">
        <v>698</v>
      </c>
      <c r="F35" s="466"/>
      <c r="G35" s="467"/>
      <c r="H35" s="467"/>
      <c r="I35" s="467"/>
      <c r="J35" s="468">
        <v>6320041</v>
      </c>
      <c r="K35" s="469">
        <v>2</v>
      </c>
    </row>
    <row r="36" spans="1:11" ht="22.5" customHeight="1" x14ac:dyDescent="0.25">
      <c r="A36" s="473"/>
      <c r="B36" s="473"/>
      <c r="C36" s="473"/>
      <c r="D36" s="473"/>
      <c r="E36" s="473"/>
      <c r="F36" s="473"/>
      <c r="G36" s="473"/>
      <c r="H36" s="474"/>
      <c r="I36" s="474"/>
      <c r="J36" s="474"/>
    </row>
    <row r="37" spans="1:11" ht="22.5" customHeight="1" x14ac:dyDescent="0.25">
      <c r="A37" s="457" t="s">
        <v>15</v>
      </c>
      <c r="B37" s="457" t="s">
        <v>16</v>
      </c>
      <c r="C37" s="458" t="s">
        <v>312</v>
      </c>
      <c r="D37" s="457" t="s">
        <v>18</v>
      </c>
      <c r="E37" s="457" t="s">
        <v>6</v>
      </c>
      <c r="F37" s="457" t="s">
        <v>19</v>
      </c>
      <c r="G37" s="457" t="s">
        <v>20</v>
      </c>
      <c r="H37" s="456" t="s">
        <v>21</v>
      </c>
      <c r="I37" s="456" t="s">
        <v>22</v>
      </c>
      <c r="J37" s="160" t="s">
        <v>23</v>
      </c>
    </row>
    <row r="38" spans="1:11" ht="22.5" customHeight="1" x14ac:dyDescent="0.25">
      <c r="A38" s="459" t="s">
        <v>3895</v>
      </c>
      <c r="B38" s="460" t="s">
        <v>3896</v>
      </c>
      <c r="C38" s="459" t="s">
        <v>8</v>
      </c>
      <c r="D38" s="461" t="s">
        <v>3897</v>
      </c>
      <c r="E38" s="462">
        <v>910</v>
      </c>
      <c r="F38" s="461" t="s">
        <v>3867</v>
      </c>
      <c r="G38" s="461" t="s">
        <v>3868</v>
      </c>
      <c r="H38" s="460" t="s">
        <v>3869</v>
      </c>
      <c r="I38" s="460" t="s">
        <v>3870</v>
      </c>
      <c r="J38" s="463">
        <v>7786870</v>
      </c>
      <c r="K38" s="115">
        <v>5</v>
      </c>
    </row>
    <row r="39" spans="1:11" ht="22.5" customHeight="1" x14ac:dyDescent="0.25">
      <c r="A39" s="459" t="s">
        <v>3895</v>
      </c>
      <c r="B39" s="460" t="s">
        <v>3898</v>
      </c>
      <c r="C39" s="459" t="s">
        <v>12</v>
      </c>
      <c r="D39" s="461" t="s">
        <v>3899</v>
      </c>
      <c r="E39" s="462">
        <v>750</v>
      </c>
      <c r="F39" s="461" t="s">
        <v>3867</v>
      </c>
      <c r="G39" s="461" t="s">
        <v>3868</v>
      </c>
      <c r="H39" s="460" t="s">
        <v>3869</v>
      </c>
      <c r="I39" s="460" t="s">
        <v>3870</v>
      </c>
      <c r="J39" s="463">
        <v>7164000</v>
      </c>
      <c r="K39" s="115">
        <v>5</v>
      </c>
    </row>
    <row r="40" spans="1:11" ht="22.5" customHeight="1" x14ac:dyDescent="0.25">
      <c r="A40" s="464"/>
      <c r="B40" s="464">
        <v>2</v>
      </c>
      <c r="C40" s="464"/>
      <c r="D40" s="464" t="s">
        <v>30</v>
      </c>
      <c r="E40" s="465">
        <v>1660</v>
      </c>
      <c r="F40" s="466"/>
      <c r="G40" s="467"/>
      <c r="H40" s="467"/>
      <c r="I40" s="467"/>
      <c r="J40" s="468">
        <v>14950870</v>
      </c>
      <c r="K40" s="469">
        <v>1</v>
      </c>
    </row>
    <row r="41" spans="1:11" ht="22.5" customHeight="1" x14ac:dyDescent="0.25">
      <c r="A41" s="470"/>
      <c r="B41" s="470"/>
      <c r="C41" s="470"/>
      <c r="D41" s="470"/>
      <c r="E41" s="471"/>
      <c r="F41" s="472"/>
      <c r="G41" s="443"/>
      <c r="H41" s="443"/>
      <c r="I41" s="443"/>
      <c r="J41" s="443"/>
    </row>
    <row r="42" spans="1:11" ht="22.5" customHeight="1" x14ac:dyDescent="0.25">
      <c r="A42" s="457" t="s">
        <v>15</v>
      </c>
      <c r="B42" s="457" t="s">
        <v>16</v>
      </c>
      <c r="C42" s="458" t="s">
        <v>312</v>
      </c>
      <c r="D42" s="457" t="s">
        <v>18</v>
      </c>
      <c r="E42" s="457" t="s">
        <v>6</v>
      </c>
      <c r="F42" s="457" t="s">
        <v>19</v>
      </c>
      <c r="G42" s="457" t="s">
        <v>20</v>
      </c>
      <c r="H42" s="456" t="s">
        <v>21</v>
      </c>
      <c r="I42" s="456" t="s">
        <v>22</v>
      </c>
      <c r="J42" s="160" t="s">
        <v>23</v>
      </c>
    </row>
    <row r="43" spans="1:11" ht="22.5" customHeight="1" x14ac:dyDescent="0.25">
      <c r="A43" s="459" t="s">
        <v>3900</v>
      </c>
      <c r="B43" s="481" t="s">
        <v>3901</v>
      </c>
      <c r="C43" s="482" t="s">
        <v>12</v>
      </c>
      <c r="D43" s="461" t="s">
        <v>3902</v>
      </c>
      <c r="E43" s="462">
        <v>853</v>
      </c>
      <c r="F43" s="461" t="s">
        <v>3867</v>
      </c>
      <c r="G43" s="461" t="s">
        <v>3868</v>
      </c>
      <c r="H43" s="460" t="s">
        <v>3869</v>
      </c>
      <c r="I43" s="460" t="s">
        <v>3870</v>
      </c>
      <c r="J43" s="463">
        <v>8147856</v>
      </c>
      <c r="K43" s="115">
        <v>5</v>
      </c>
    </row>
    <row r="44" spans="1:11" ht="22.5" customHeight="1" x14ac:dyDescent="0.25">
      <c r="A44" s="459" t="s">
        <v>3900</v>
      </c>
      <c r="B44" s="460" t="s">
        <v>3903</v>
      </c>
      <c r="C44" s="482" t="s">
        <v>11</v>
      </c>
      <c r="D44" s="461" t="s">
        <v>3904</v>
      </c>
      <c r="E44" s="462">
        <v>753</v>
      </c>
      <c r="F44" s="461" t="s">
        <v>3867</v>
      </c>
      <c r="G44" s="461" t="s">
        <v>3868</v>
      </c>
      <c r="H44" s="460" t="s">
        <v>3869</v>
      </c>
      <c r="I44" s="460" t="s">
        <v>3870</v>
      </c>
      <c r="J44" s="463">
        <v>6818038.5</v>
      </c>
      <c r="K44" s="115">
        <v>5</v>
      </c>
    </row>
    <row r="45" spans="1:11" ht="22.5" customHeight="1" x14ac:dyDescent="0.25">
      <c r="A45" s="464"/>
      <c r="B45" s="464">
        <v>2</v>
      </c>
      <c r="C45" s="464"/>
      <c r="D45" s="464" t="s">
        <v>30</v>
      </c>
      <c r="E45" s="465">
        <v>1606</v>
      </c>
      <c r="F45" s="466"/>
      <c r="G45" s="467"/>
      <c r="H45" s="467"/>
      <c r="I45" s="467"/>
      <c r="J45" s="468">
        <v>14965894.5</v>
      </c>
      <c r="K45" s="469">
        <v>1</v>
      </c>
    </row>
    <row r="46" spans="1:11" ht="22.5" customHeight="1" x14ac:dyDescent="0.25">
      <c r="A46" s="473"/>
      <c r="B46" s="473"/>
      <c r="C46" s="473"/>
      <c r="D46" s="473"/>
      <c r="E46" s="473"/>
      <c r="F46" s="473"/>
      <c r="G46" s="473"/>
      <c r="H46" s="474"/>
      <c r="I46" s="474"/>
      <c r="J46" s="474"/>
    </row>
    <row r="47" spans="1:11" ht="22.5" customHeight="1" x14ac:dyDescent="0.25">
      <c r="A47" s="457" t="s">
        <v>15</v>
      </c>
      <c r="B47" s="457" t="s">
        <v>16</v>
      </c>
      <c r="C47" s="458" t="s">
        <v>312</v>
      </c>
      <c r="D47" s="457" t="s">
        <v>18</v>
      </c>
      <c r="E47" s="457" t="s">
        <v>6</v>
      </c>
      <c r="F47" s="457" t="s">
        <v>19</v>
      </c>
      <c r="G47" s="457" t="s">
        <v>20</v>
      </c>
      <c r="H47" s="456" t="s">
        <v>21</v>
      </c>
      <c r="I47" s="456" t="s">
        <v>22</v>
      </c>
      <c r="J47" s="160" t="s">
        <v>23</v>
      </c>
    </row>
    <row r="48" spans="1:11" ht="22.5" customHeight="1" x14ac:dyDescent="0.25">
      <c r="A48" s="459" t="s">
        <v>3905</v>
      </c>
      <c r="B48" s="481" t="s">
        <v>3906</v>
      </c>
      <c r="C48" s="482" t="s">
        <v>11</v>
      </c>
      <c r="D48" s="461" t="s">
        <v>3907</v>
      </c>
      <c r="E48" s="462">
        <v>525</v>
      </c>
      <c r="F48" s="483" t="s">
        <v>3867</v>
      </c>
      <c r="G48" s="461" t="s">
        <v>3868</v>
      </c>
      <c r="H48" s="460" t="s">
        <v>3869</v>
      </c>
      <c r="I48" s="460" t="s">
        <v>3870</v>
      </c>
      <c r="J48" s="463">
        <v>4753612.5</v>
      </c>
      <c r="K48" s="115">
        <v>5</v>
      </c>
    </row>
    <row r="49" spans="1:11" ht="22.5" customHeight="1" x14ac:dyDescent="0.25">
      <c r="A49" s="459" t="s">
        <v>3905</v>
      </c>
      <c r="B49" s="460" t="s">
        <v>3908</v>
      </c>
      <c r="C49" s="459" t="s">
        <v>12</v>
      </c>
      <c r="D49" s="461" t="s">
        <v>3909</v>
      </c>
      <c r="E49" s="462">
        <v>840</v>
      </c>
      <c r="F49" s="461" t="s">
        <v>3867</v>
      </c>
      <c r="G49" s="461" t="s">
        <v>3868</v>
      </c>
      <c r="H49" s="460" t="s">
        <v>3869</v>
      </c>
      <c r="I49" s="460" t="s">
        <v>3870</v>
      </c>
      <c r="J49" s="463">
        <v>8023680</v>
      </c>
      <c r="K49" s="115">
        <v>5</v>
      </c>
    </row>
    <row r="50" spans="1:11" ht="22.5" customHeight="1" x14ac:dyDescent="0.25">
      <c r="A50" s="464"/>
      <c r="B50" s="464">
        <v>2</v>
      </c>
      <c r="C50" s="464"/>
      <c r="D50" s="464" t="s">
        <v>30</v>
      </c>
      <c r="E50" s="465">
        <v>1365</v>
      </c>
      <c r="F50" s="466"/>
      <c r="G50" s="467"/>
      <c r="H50" s="467"/>
      <c r="I50" s="467"/>
      <c r="J50" s="468">
        <v>12777292.5</v>
      </c>
      <c r="K50" s="469">
        <v>1</v>
      </c>
    </row>
    <row r="51" spans="1:11" ht="22.5" customHeight="1" x14ac:dyDescent="0.25">
      <c r="A51" s="473"/>
      <c r="B51" s="473"/>
      <c r="C51" s="473"/>
      <c r="D51" s="473"/>
      <c r="E51" s="473"/>
      <c r="F51" s="473"/>
      <c r="G51" s="473"/>
      <c r="H51" s="474"/>
      <c r="I51" s="474"/>
      <c r="J51" s="474"/>
    </row>
    <row r="52" spans="1:11" ht="22.5" customHeight="1" x14ac:dyDescent="0.25">
      <c r="A52" s="457" t="s">
        <v>15</v>
      </c>
      <c r="B52" s="457" t="s">
        <v>16</v>
      </c>
      <c r="C52" s="458" t="s">
        <v>312</v>
      </c>
      <c r="D52" s="457" t="s">
        <v>18</v>
      </c>
      <c r="E52" s="457" t="s">
        <v>6</v>
      </c>
      <c r="F52" s="457" t="s">
        <v>19</v>
      </c>
      <c r="G52" s="457" t="s">
        <v>20</v>
      </c>
      <c r="H52" s="456" t="s">
        <v>21</v>
      </c>
      <c r="I52" s="456" t="s">
        <v>22</v>
      </c>
      <c r="J52" s="160" t="s">
        <v>23</v>
      </c>
    </row>
    <row r="53" spans="1:11" ht="22.5" customHeight="1" x14ac:dyDescent="0.25">
      <c r="A53" s="459" t="s">
        <v>3910</v>
      </c>
      <c r="B53" s="481" t="s">
        <v>3911</v>
      </c>
      <c r="C53" s="482" t="s">
        <v>11</v>
      </c>
      <c r="D53" s="461" t="s">
        <v>3912</v>
      </c>
      <c r="E53" s="462">
        <v>1047</v>
      </c>
      <c r="F53" s="461" t="s">
        <v>3867</v>
      </c>
      <c r="G53" s="461" t="s">
        <v>3868</v>
      </c>
      <c r="H53" s="460" t="s">
        <v>3869</v>
      </c>
      <c r="I53" s="460" t="s">
        <v>3870</v>
      </c>
      <c r="J53" s="463">
        <v>9480061.5</v>
      </c>
      <c r="K53" s="115">
        <v>5</v>
      </c>
    </row>
    <row r="54" spans="1:11" ht="22.5" customHeight="1" x14ac:dyDescent="0.25">
      <c r="A54" s="459" t="s">
        <v>3910</v>
      </c>
      <c r="B54" s="460" t="s">
        <v>3913</v>
      </c>
      <c r="C54" s="459" t="s">
        <v>11</v>
      </c>
      <c r="D54" s="461" t="s">
        <v>3914</v>
      </c>
      <c r="E54" s="462">
        <v>747</v>
      </c>
      <c r="F54" s="461" t="s">
        <v>3867</v>
      </c>
      <c r="G54" s="461" t="s">
        <v>3868</v>
      </c>
      <c r="H54" s="460" t="s">
        <v>3869</v>
      </c>
      <c r="I54" s="460" t="s">
        <v>3870</v>
      </c>
      <c r="J54" s="463">
        <v>6763711.5</v>
      </c>
      <c r="K54" s="115">
        <v>5</v>
      </c>
    </row>
    <row r="55" spans="1:11" ht="22.5" customHeight="1" x14ac:dyDescent="0.25">
      <c r="A55" s="464"/>
      <c r="B55" s="464">
        <v>2</v>
      </c>
      <c r="C55" s="464"/>
      <c r="D55" s="464" t="s">
        <v>30</v>
      </c>
      <c r="E55" s="465">
        <v>1794</v>
      </c>
      <c r="F55" s="466"/>
      <c r="G55" s="467"/>
      <c r="H55" s="467"/>
      <c r="I55" s="467"/>
      <c r="J55" s="468">
        <v>16243773</v>
      </c>
      <c r="K55" s="469">
        <v>1</v>
      </c>
    </row>
    <row r="56" spans="1:11" ht="22.5" customHeight="1" x14ac:dyDescent="0.25">
      <c r="A56" s="473"/>
      <c r="B56" s="473"/>
      <c r="C56" s="473"/>
      <c r="D56" s="473"/>
      <c r="E56" s="473"/>
      <c r="F56" s="473"/>
      <c r="G56" s="473"/>
      <c r="H56" s="474"/>
      <c r="I56" s="474"/>
      <c r="J56" s="474"/>
    </row>
    <row r="57" spans="1:11" ht="22.5" customHeight="1" x14ac:dyDescent="0.25">
      <c r="A57" s="457" t="s">
        <v>15</v>
      </c>
      <c r="B57" s="457" t="s">
        <v>16</v>
      </c>
      <c r="C57" s="458" t="s">
        <v>312</v>
      </c>
      <c r="D57" s="457" t="s">
        <v>18</v>
      </c>
      <c r="E57" s="457" t="s">
        <v>6</v>
      </c>
      <c r="F57" s="457" t="s">
        <v>19</v>
      </c>
      <c r="G57" s="457" t="s">
        <v>20</v>
      </c>
      <c r="H57" s="456" t="s">
        <v>21</v>
      </c>
      <c r="I57" s="456" t="s">
        <v>22</v>
      </c>
      <c r="J57" s="160" t="s">
        <v>23</v>
      </c>
    </row>
    <row r="58" spans="1:11" ht="22.5" customHeight="1" x14ac:dyDescent="0.25">
      <c r="A58" s="459" t="s">
        <v>3915</v>
      </c>
      <c r="B58" s="460" t="s">
        <v>3916</v>
      </c>
      <c r="C58" s="459" t="s">
        <v>8</v>
      </c>
      <c r="D58" s="461" t="s">
        <v>3917</v>
      </c>
      <c r="E58" s="462">
        <v>651</v>
      </c>
      <c r="F58" s="461" t="s">
        <v>3867</v>
      </c>
      <c r="G58" s="461" t="s">
        <v>3868</v>
      </c>
      <c r="H58" s="460" t="s">
        <v>3869</v>
      </c>
      <c r="I58" s="460" t="s">
        <v>3870</v>
      </c>
      <c r="J58" s="463">
        <v>5570607</v>
      </c>
      <c r="K58" s="115">
        <v>5</v>
      </c>
    </row>
    <row r="59" spans="1:11" ht="22.5" customHeight="1" x14ac:dyDescent="0.25">
      <c r="A59" s="459" t="s">
        <v>3915</v>
      </c>
      <c r="B59" s="460" t="s">
        <v>3918</v>
      </c>
      <c r="C59" s="459" t="s">
        <v>12</v>
      </c>
      <c r="D59" s="483" t="s">
        <v>3919</v>
      </c>
      <c r="E59" s="486">
        <v>1199</v>
      </c>
      <c r="F59" s="461" t="s">
        <v>3867</v>
      </c>
      <c r="G59" s="483" t="s">
        <v>3868</v>
      </c>
      <c r="H59" s="481" t="s">
        <v>3869</v>
      </c>
      <c r="I59" s="481" t="s">
        <v>3870</v>
      </c>
      <c r="J59" s="487">
        <v>11452848</v>
      </c>
      <c r="K59" s="115">
        <v>5</v>
      </c>
    </row>
    <row r="60" spans="1:11" ht="22.5" customHeight="1" x14ac:dyDescent="0.25">
      <c r="A60" s="464"/>
      <c r="B60" s="464">
        <v>2</v>
      </c>
      <c r="C60" s="464"/>
      <c r="D60" s="464" t="s">
        <v>30</v>
      </c>
      <c r="E60" s="465">
        <v>1850</v>
      </c>
      <c r="F60" s="466"/>
      <c r="G60" s="467"/>
      <c r="H60" s="467"/>
      <c r="I60" s="467"/>
      <c r="J60" s="468">
        <v>17023455</v>
      </c>
      <c r="K60" s="469">
        <v>1</v>
      </c>
    </row>
    <row r="61" spans="1:11" ht="22.5" customHeight="1" x14ac:dyDescent="0.25">
      <c r="A61" s="473"/>
      <c r="B61" s="473"/>
      <c r="C61" s="473"/>
      <c r="D61" s="473"/>
      <c r="E61" s="473"/>
      <c r="F61" s="473"/>
      <c r="G61" s="473"/>
      <c r="H61" s="474"/>
      <c r="I61" s="474"/>
      <c r="J61" s="474"/>
    </row>
    <row r="62" spans="1:11" ht="22.5" customHeight="1" x14ac:dyDescent="0.25">
      <c r="A62" s="457" t="s">
        <v>15</v>
      </c>
      <c r="B62" s="457" t="s">
        <v>16</v>
      </c>
      <c r="C62" s="458" t="s">
        <v>312</v>
      </c>
      <c r="D62" s="457" t="s">
        <v>18</v>
      </c>
      <c r="E62" s="457" t="s">
        <v>6</v>
      </c>
      <c r="F62" s="457" t="s">
        <v>19</v>
      </c>
      <c r="G62" s="457" t="s">
        <v>20</v>
      </c>
      <c r="H62" s="456" t="s">
        <v>21</v>
      </c>
      <c r="I62" s="456" t="s">
        <v>22</v>
      </c>
      <c r="J62" s="160" t="s">
        <v>23</v>
      </c>
    </row>
    <row r="63" spans="1:11" ht="22.5" customHeight="1" x14ac:dyDescent="0.25">
      <c r="A63" s="459" t="s">
        <v>3920</v>
      </c>
      <c r="B63" s="460" t="s">
        <v>3921</v>
      </c>
      <c r="C63" s="459" t="s">
        <v>12</v>
      </c>
      <c r="D63" s="461" t="s">
        <v>3922</v>
      </c>
      <c r="E63" s="462">
        <v>945</v>
      </c>
      <c r="F63" s="461" t="s">
        <v>3867</v>
      </c>
      <c r="G63" s="461" t="s">
        <v>3868</v>
      </c>
      <c r="H63" s="460" t="s">
        <v>3869</v>
      </c>
      <c r="I63" s="460" t="s">
        <v>3870</v>
      </c>
      <c r="J63" s="463">
        <v>9026640</v>
      </c>
      <c r="K63" s="115">
        <v>5</v>
      </c>
    </row>
    <row r="64" spans="1:11" ht="22.5" customHeight="1" x14ac:dyDescent="0.25">
      <c r="A64" s="464"/>
      <c r="B64" s="464">
        <v>1</v>
      </c>
      <c r="C64" s="464"/>
      <c r="D64" s="464" t="s">
        <v>30</v>
      </c>
      <c r="E64" s="465">
        <v>945</v>
      </c>
      <c r="F64" s="466"/>
      <c r="G64" s="467"/>
      <c r="H64" s="467"/>
      <c r="I64" s="467"/>
      <c r="J64" s="468">
        <v>9026640</v>
      </c>
      <c r="K64" s="469">
        <v>2</v>
      </c>
    </row>
    <row r="66" spans="1:11" ht="22.5" customHeight="1" x14ac:dyDescent="0.25">
      <c r="A66" s="853" t="s">
        <v>3923</v>
      </c>
      <c r="B66" s="853"/>
      <c r="C66" s="853"/>
      <c r="D66" s="853"/>
      <c r="E66" s="853"/>
      <c r="F66" s="853"/>
      <c r="G66" s="853"/>
      <c r="H66" s="853"/>
      <c r="I66" s="853"/>
      <c r="J66" s="853"/>
    </row>
    <row r="67" spans="1:11" ht="22.5" customHeight="1" x14ac:dyDescent="0.25">
      <c r="A67" s="452"/>
      <c r="B67" s="452"/>
      <c r="C67" s="453"/>
      <c r="D67" s="452"/>
      <c r="E67" s="452"/>
      <c r="F67" s="452"/>
      <c r="G67" s="452"/>
      <c r="H67" s="452"/>
      <c r="I67" s="115"/>
      <c r="J67" s="364"/>
    </row>
    <row r="68" spans="1:11" ht="22.5" customHeight="1" x14ac:dyDescent="0.25">
      <c r="A68"/>
      <c r="B68"/>
      <c r="C68" s="448"/>
      <c r="D68" s="447"/>
      <c r="E68"/>
      <c r="F68"/>
      <c r="G68" s="447"/>
      <c r="H68" s="116"/>
      <c r="I68" s="115"/>
      <c r="J68" s="364"/>
    </row>
    <row r="69" spans="1:11" ht="22.5" customHeight="1" x14ac:dyDescent="0.25">
      <c r="A69" s="457" t="s">
        <v>15</v>
      </c>
      <c r="B69" s="457" t="s">
        <v>16</v>
      </c>
      <c r="C69" s="457" t="s">
        <v>17</v>
      </c>
      <c r="D69" s="457" t="s">
        <v>18</v>
      </c>
      <c r="E69" s="457" t="s">
        <v>6</v>
      </c>
      <c r="F69" s="457" t="s">
        <v>19</v>
      </c>
      <c r="G69" s="457" t="s">
        <v>20</v>
      </c>
      <c r="H69" s="456" t="s">
        <v>21</v>
      </c>
      <c r="I69" s="456" t="s">
        <v>22</v>
      </c>
      <c r="J69" s="160" t="s">
        <v>23</v>
      </c>
    </row>
    <row r="70" spans="1:11" s="276" customFormat="1" ht="22.5" customHeight="1" x14ac:dyDescent="0.25">
      <c r="A70" s="459" t="s">
        <v>3924</v>
      </c>
      <c r="B70" s="488" t="s">
        <v>3925</v>
      </c>
      <c r="C70" s="489" t="s">
        <v>8</v>
      </c>
      <c r="D70" s="490" t="s">
        <v>3926</v>
      </c>
      <c r="E70" s="462">
        <v>43</v>
      </c>
      <c r="F70" s="461" t="s">
        <v>3867</v>
      </c>
      <c r="G70" s="490" t="s">
        <v>3927</v>
      </c>
      <c r="H70" s="488" t="s">
        <v>3869</v>
      </c>
      <c r="I70" s="488" t="s">
        <v>3870</v>
      </c>
      <c r="J70" s="463">
        <v>367951</v>
      </c>
      <c r="K70" s="276">
        <v>5</v>
      </c>
    </row>
    <row r="71" spans="1:11" s="276" customFormat="1" ht="22.5" customHeight="1" x14ac:dyDescent="0.25">
      <c r="A71" s="459" t="s">
        <v>3924</v>
      </c>
      <c r="B71" s="460" t="s">
        <v>3928</v>
      </c>
      <c r="C71" s="489" t="s">
        <v>8</v>
      </c>
      <c r="D71" s="483" t="s">
        <v>3929</v>
      </c>
      <c r="E71" s="486">
        <v>124</v>
      </c>
      <c r="F71" s="483" t="s">
        <v>3867</v>
      </c>
      <c r="G71" s="483" t="s">
        <v>3927</v>
      </c>
      <c r="H71" s="481" t="s">
        <v>3869</v>
      </c>
      <c r="I71" s="481" t="s">
        <v>3870</v>
      </c>
      <c r="J71" s="487">
        <v>1061068</v>
      </c>
      <c r="K71" s="276">
        <v>5</v>
      </c>
    </row>
    <row r="72" spans="1:11" s="276" customFormat="1" ht="22.5" customHeight="1" x14ac:dyDescent="0.25">
      <c r="A72" s="459" t="s">
        <v>3924</v>
      </c>
      <c r="B72" s="491" t="s">
        <v>3930</v>
      </c>
      <c r="C72" s="492" t="s">
        <v>11</v>
      </c>
      <c r="D72" s="493" t="s">
        <v>3931</v>
      </c>
      <c r="E72" s="462">
        <v>142</v>
      </c>
      <c r="F72" s="461" t="s">
        <v>3867</v>
      </c>
      <c r="G72" s="493" t="s">
        <v>3927</v>
      </c>
      <c r="H72" s="491" t="s">
        <v>3869</v>
      </c>
      <c r="I72" s="491" t="s">
        <v>3870</v>
      </c>
      <c r="J72" s="463">
        <v>1285739</v>
      </c>
      <c r="K72" s="276">
        <v>5</v>
      </c>
    </row>
    <row r="73" spans="1:11" s="276" customFormat="1" ht="22.5" customHeight="1" x14ac:dyDescent="0.25">
      <c r="A73" s="459" t="s">
        <v>3924</v>
      </c>
      <c r="B73" s="481" t="s">
        <v>3932</v>
      </c>
      <c r="C73" s="482" t="s">
        <v>8</v>
      </c>
      <c r="D73" s="483" t="s">
        <v>3933</v>
      </c>
      <c r="E73" s="486">
        <v>209</v>
      </c>
      <c r="F73" s="483" t="s">
        <v>3867</v>
      </c>
      <c r="G73" s="483" t="s">
        <v>3927</v>
      </c>
      <c r="H73" s="481" t="s">
        <v>3869</v>
      </c>
      <c r="I73" s="481" t="s">
        <v>3870</v>
      </c>
      <c r="J73" s="487">
        <v>1788413</v>
      </c>
      <c r="K73" s="276">
        <v>5</v>
      </c>
    </row>
    <row r="74" spans="1:11" s="276" customFormat="1" ht="22.5" customHeight="1" x14ac:dyDescent="0.25">
      <c r="A74" s="459" t="s">
        <v>3924</v>
      </c>
      <c r="B74" s="460" t="s">
        <v>3934</v>
      </c>
      <c r="C74" s="459" t="s">
        <v>12</v>
      </c>
      <c r="D74" s="461" t="s">
        <v>3935</v>
      </c>
      <c r="E74" s="462">
        <v>328</v>
      </c>
      <c r="F74" s="461" t="s">
        <v>3867</v>
      </c>
      <c r="G74" s="461" t="s">
        <v>3927</v>
      </c>
      <c r="H74" s="460" t="s">
        <v>3869</v>
      </c>
      <c r="I74" s="460" t="s">
        <v>3870</v>
      </c>
      <c r="J74" s="463">
        <v>3133056</v>
      </c>
      <c r="K74" s="276">
        <v>5</v>
      </c>
    </row>
    <row r="75" spans="1:11" ht="22.5" customHeight="1" x14ac:dyDescent="0.25">
      <c r="A75" s="464"/>
      <c r="B75" s="464">
        <v>5</v>
      </c>
      <c r="C75" s="464"/>
      <c r="D75" s="464" t="s">
        <v>30</v>
      </c>
      <c r="E75" s="465">
        <v>846</v>
      </c>
      <c r="F75" s="466"/>
      <c r="G75" s="467"/>
      <c r="H75" s="467"/>
      <c r="I75" s="467"/>
      <c r="J75" s="468">
        <v>7636227</v>
      </c>
      <c r="K75" s="469">
        <v>2</v>
      </c>
    </row>
    <row r="76" spans="1:11" ht="22.5" customHeight="1" x14ac:dyDescent="0.25">
      <c r="A76" s="473"/>
      <c r="B76" s="473"/>
      <c r="C76" s="473"/>
      <c r="D76" s="473"/>
      <c r="E76" s="473"/>
      <c r="F76" s="473"/>
      <c r="G76" s="473"/>
      <c r="H76" s="474"/>
      <c r="I76" s="474"/>
      <c r="J76" s="474"/>
    </row>
    <row r="77" spans="1:11" ht="22.5" customHeight="1" x14ac:dyDescent="0.25">
      <c r="A77" s="457" t="s">
        <v>15</v>
      </c>
      <c r="B77" s="457" t="s">
        <v>16</v>
      </c>
      <c r="C77" s="457" t="s">
        <v>17</v>
      </c>
      <c r="D77" s="457" t="s">
        <v>18</v>
      </c>
      <c r="E77" s="457" t="s">
        <v>6</v>
      </c>
      <c r="F77" s="457" t="s">
        <v>19</v>
      </c>
      <c r="G77" s="457" t="s">
        <v>20</v>
      </c>
      <c r="H77" s="456" t="s">
        <v>21</v>
      </c>
      <c r="I77" s="456" t="s">
        <v>22</v>
      </c>
      <c r="J77" s="160" t="s">
        <v>23</v>
      </c>
    </row>
    <row r="78" spans="1:11" ht="22.5" customHeight="1" x14ac:dyDescent="0.25">
      <c r="A78" s="459" t="s">
        <v>3936</v>
      </c>
      <c r="B78" s="481" t="s">
        <v>3937</v>
      </c>
      <c r="C78" s="482" t="s">
        <v>11</v>
      </c>
      <c r="D78" s="483" t="s">
        <v>3938</v>
      </c>
      <c r="E78" s="486">
        <v>276</v>
      </c>
      <c r="F78" s="483" t="s">
        <v>3867</v>
      </c>
      <c r="G78" s="483" t="s">
        <v>3927</v>
      </c>
      <c r="H78" s="481" t="s">
        <v>3869</v>
      </c>
      <c r="I78" s="481" t="s">
        <v>3870</v>
      </c>
      <c r="J78" s="487">
        <v>2499042</v>
      </c>
      <c r="K78" s="115">
        <v>5</v>
      </c>
    </row>
    <row r="79" spans="1:11" ht="22.5" customHeight="1" x14ac:dyDescent="0.25">
      <c r="A79" s="459" t="s">
        <v>3936</v>
      </c>
      <c r="B79" s="460" t="s">
        <v>3939</v>
      </c>
      <c r="C79" s="459" t="s">
        <v>11</v>
      </c>
      <c r="D79" s="461" t="s">
        <v>3940</v>
      </c>
      <c r="E79" s="462">
        <v>275</v>
      </c>
      <c r="F79" s="461" t="s">
        <v>3867</v>
      </c>
      <c r="G79" s="461" t="s">
        <v>3927</v>
      </c>
      <c r="H79" s="460" t="s">
        <v>3869</v>
      </c>
      <c r="I79" s="460" t="s">
        <v>3870</v>
      </c>
      <c r="J79" s="463">
        <v>2489987.5</v>
      </c>
      <c r="K79" s="115">
        <v>5</v>
      </c>
    </row>
    <row r="80" spans="1:11" ht="22.5" customHeight="1" x14ac:dyDescent="0.25">
      <c r="A80" s="459" t="s">
        <v>3936</v>
      </c>
      <c r="B80" s="481" t="s">
        <v>3941</v>
      </c>
      <c r="C80" s="482" t="s">
        <v>11</v>
      </c>
      <c r="D80" s="461" t="s">
        <v>3942</v>
      </c>
      <c r="E80" s="462">
        <v>606</v>
      </c>
      <c r="F80" s="461" t="s">
        <v>3867</v>
      </c>
      <c r="G80" s="461" t="s">
        <v>3868</v>
      </c>
      <c r="H80" s="460" t="s">
        <v>3869</v>
      </c>
      <c r="I80" s="460" t="s">
        <v>3870</v>
      </c>
      <c r="J80" s="463">
        <v>5487027</v>
      </c>
      <c r="K80" s="115">
        <v>5</v>
      </c>
    </row>
    <row r="81" spans="1:11" ht="22.5" customHeight="1" x14ac:dyDescent="0.25">
      <c r="A81" s="459" t="s">
        <v>3936</v>
      </c>
      <c r="B81" s="481" t="s">
        <v>3943</v>
      </c>
      <c r="C81" s="482" t="s">
        <v>11</v>
      </c>
      <c r="D81" s="483" t="s">
        <v>3944</v>
      </c>
      <c r="E81" s="486">
        <v>310</v>
      </c>
      <c r="F81" s="483" t="s">
        <v>3867</v>
      </c>
      <c r="G81" s="483" t="s">
        <v>3927</v>
      </c>
      <c r="H81" s="481" t="s">
        <v>3869</v>
      </c>
      <c r="I81" s="481" t="s">
        <v>3870</v>
      </c>
      <c r="J81" s="487">
        <v>2806895</v>
      </c>
      <c r="K81" s="115">
        <v>5</v>
      </c>
    </row>
    <row r="82" spans="1:11" ht="22.5" customHeight="1" x14ac:dyDescent="0.25">
      <c r="A82" s="459" t="s">
        <v>3936</v>
      </c>
      <c r="B82" s="481" t="s">
        <v>3945</v>
      </c>
      <c r="C82" s="482" t="s">
        <v>11</v>
      </c>
      <c r="D82" s="483" t="s">
        <v>3946</v>
      </c>
      <c r="E82" s="486">
        <v>146</v>
      </c>
      <c r="F82" s="483" t="s">
        <v>3867</v>
      </c>
      <c r="G82" s="483" t="s">
        <v>3927</v>
      </c>
      <c r="H82" s="481" t="s">
        <v>3869</v>
      </c>
      <c r="I82" s="481" t="s">
        <v>3870</v>
      </c>
      <c r="J82" s="487">
        <v>1321957</v>
      </c>
      <c r="K82" s="115">
        <v>5</v>
      </c>
    </row>
    <row r="83" spans="1:11" ht="22.5" customHeight="1" x14ac:dyDescent="0.25">
      <c r="A83" s="464"/>
      <c r="B83" s="464">
        <v>5</v>
      </c>
      <c r="C83" s="464"/>
      <c r="D83" s="464" t="s">
        <v>30</v>
      </c>
      <c r="E83" s="465">
        <v>1613</v>
      </c>
      <c r="F83" s="466"/>
      <c r="G83" s="467"/>
      <c r="H83" s="467"/>
      <c r="I83" s="467"/>
      <c r="J83" s="468">
        <v>14604908.5</v>
      </c>
      <c r="K83" s="469">
        <v>1</v>
      </c>
    </row>
    <row r="84" spans="1:11" ht="22.5" customHeight="1" x14ac:dyDescent="0.25">
      <c r="A84" s="473"/>
      <c r="B84" s="473"/>
      <c r="C84" s="473"/>
      <c r="D84" s="473"/>
      <c r="E84" s="473"/>
      <c r="F84" s="473"/>
      <c r="G84" s="473"/>
      <c r="H84" s="474"/>
      <c r="I84" s="474"/>
      <c r="J84" s="474"/>
    </row>
    <row r="85" spans="1:11" ht="22.5" customHeight="1" x14ac:dyDescent="0.25">
      <c r="A85" s="457" t="s">
        <v>15</v>
      </c>
      <c r="B85" s="457" t="s">
        <v>16</v>
      </c>
      <c r="C85" s="457" t="s">
        <v>17</v>
      </c>
      <c r="D85" s="457" t="s">
        <v>18</v>
      </c>
      <c r="E85" s="457" t="s">
        <v>6</v>
      </c>
      <c r="F85" s="457" t="s">
        <v>19</v>
      </c>
      <c r="G85" s="457" t="s">
        <v>20</v>
      </c>
      <c r="H85" s="456" t="s">
        <v>21</v>
      </c>
      <c r="I85" s="456" t="s">
        <v>22</v>
      </c>
      <c r="J85" s="160" t="s">
        <v>23</v>
      </c>
    </row>
    <row r="86" spans="1:11" ht="22.5" customHeight="1" x14ac:dyDescent="0.25">
      <c r="A86" s="459" t="s">
        <v>3947</v>
      </c>
      <c r="B86" s="481" t="s">
        <v>3948</v>
      </c>
      <c r="C86" s="482" t="s">
        <v>8</v>
      </c>
      <c r="D86" s="483" t="s">
        <v>3949</v>
      </c>
      <c r="E86" s="486">
        <v>805</v>
      </c>
      <c r="F86" s="483" t="s">
        <v>3867</v>
      </c>
      <c r="G86" s="483" t="s">
        <v>3927</v>
      </c>
      <c r="H86" s="481" t="s">
        <v>3869</v>
      </c>
      <c r="I86" s="481" t="s">
        <v>3870</v>
      </c>
      <c r="J86" s="487">
        <v>6888385</v>
      </c>
      <c r="K86" s="115">
        <v>5</v>
      </c>
    </row>
    <row r="87" spans="1:11" s="276" customFormat="1" ht="22.5" customHeight="1" x14ac:dyDescent="0.25">
      <c r="A87" s="459" t="s">
        <v>3947</v>
      </c>
      <c r="B87" s="481" t="s">
        <v>3950</v>
      </c>
      <c r="C87" s="482" t="s">
        <v>12</v>
      </c>
      <c r="D87" s="483" t="s">
        <v>3951</v>
      </c>
      <c r="E87" s="486">
        <v>288</v>
      </c>
      <c r="F87" s="483" t="s">
        <v>3867</v>
      </c>
      <c r="G87" s="483" t="s">
        <v>3927</v>
      </c>
      <c r="H87" s="481" t="s">
        <v>3869</v>
      </c>
      <c r="I87" s="481" t="s">
        <v>3870</v>
      </c>
      <c r="J87" s="487">
        <v>2750976</v>
      </c>
      <c r="K87" s="276">
        <v>5</v>
      </c>
    </row>
    <row r="88" spans="1:11" ht="22.5" customHeight="1" x14ac:dyDescent="0.25">
      <c r="A88" s="459" t="s">
        <v>3947</v>
      </c>
      <c r="B88" s="481" t="s">
        <v>3952</v>
      </c>
      <c r="C88" s="482" t="s">
        <v>11</v>
      </c>
      <c r="D88" s="483" t="s">
        <v>3953</v>
      </c>
      <c r="E88" s="486">
        <v>523</v>
      </c>
      <c r="F88" s="483" t="s">
        <v>3867</v>
      </c>
      <c r="G88" s="483" t="s">
        <v>3927</v>
      </c>
      <c r="H88" s="481" t="s">
        <v>3869</v>
      </c>
      <c r="I88" s="481" t="s">
        <v>3870</v>
      </c>
      <c r="J88" s="487">
        <v>4735503.5</v>
      </c>
      <c r="K88" s="115">
        <v>5</v>
      </c>
    </row>
    <row r="89" spans="1:11" ht="22.5" customHeight="1" x14ac:dyDescent="0.25">
      <c r="A89" s="464"/>
      <c r="B89" s="464">
        <v>3</v>
      </c>
      <c r="C89" s="464"/>
      <c r="D89" s="464" t="s">
        <v>30</v>
      </c>
      <c r="E89" s="465">
        <v>1616</v>
      </c>
      <c r="F89" s="466"/>
      <c r="G89" s="467"/>
      <c r="H89" s="467"/>
      <c r="I89" s="467"/>
      <c r="J89" s="468">
        <v>14374864.5</v>
      </c>
      <c r="K89" s="469">
        <v>1</v>
      </c>
    </row>
    <row r="90" spans="1:11" ht="22.5" customHeight="1" x14ac:dyDescent="0.25">
      <c r="A90" s="473"/>
      <c r="B90" s="473"/>
      <c r="C90" s="473"/>
      <c r="D90" s="473"/>
      <c r="E90" s="473"/>
      <c r="F90" s="473"/>
      <c r="G90" s="473"/>
      <c r="H90" s="474"/>
      <c r="I90" s="474"/>
      <c r="J90" s="474"/>
    </row>
    <row r="91" spans="1:11" ht="22.5" customHeight="1" x14ac:dyDescent="0.25">
      <c r="A91" s="457" t="s">
        <v>15</v>
      </c>
      <c r="B91" s="457" t="s">
        <v>16</v>
      </c>
      <c r="C91" s="457" t="s">
        <v>17</v>
      </c>
      <c r="D91" s="457" t="s">
        <v>18</v>
      </c>
      <c r="E91" s="457" t="s">
        <v>6</v>
      </c>
      <c r="F91" s="457" t="s">
        <v>19</v>
      </c>
      <c r="G91" s="457" t="s">
        <v>20</v>
      </c>
      <c r="H91" s="456" t="s">
        <v>21</v>
      </c>
      <c r="I91" s="456" t="s">
        <v>22</v>
      </c>
      <c r="J91" s="160" t="s">
        <v>23</v>
      </c>
    </row>
    <row r="92" spans="1:11" ht="22.5" customHeight="1" x14ac:dyDescent="0.25">
      <c r="A92" s="459" t="s">
        <v>3954</v>
      </c>
      <c r="B92" s="481" t="s">
        <v>3955</v>
      </c>
      <c r="C92" s="482" t="s">
        <v>8</v>
      </c>
      <c r="D92" s="483" t="s">
        <v>3956</v>
      </c>
      <c r="E92" s="486">
        <v>682</v>
      </c>
      <c r="F92" s="483" t="s">
        <v>3867</v>
      </c>
      <c r="G92" s="483" t="s">
        <v>3927</v>
      </c>
      <c r="H92" s="481" t="s">
        <v>3869</v>
      </c>
      <c r="I92" s="481" t="s">
        <v>3870</v>
      </c>
      <c r="J92" s="487">
        <v>5835874</v>
      </c>
      <c r="K92" s="115">
        <v>5</v>
      </c>
    </row>
    <row r="93" spans="1:11" ht="22.5" customHeight="1" x14ac:dyDescent="0.25">
      <c r="A93" s="459" t="s">
        <v>3954</v>
      </c>
      <c r="B93" s="481" t="s">
        <v>3957</v>
      </c>
      <c r="C93" s="482" t="s">
        <v>12</v>
      </c>
      <c r="D93" s="461" t="s">
        <v>3958</v>
      </c>
      <c r="E93" s="462">
        <v>529</v>
      </c>
      <c r="F93" s="461" t="s">
        <v>3867</v>
      </c>
      <c r="G93" s="461" t="s">
        <v>3868</v>
      </c>
      <c r="H93" s="460" t="s">
        <v>3869</v>
      </c>
      <c r="I93" s="460" t="s">
        <v>3870</v>
      </c>
      <c r="J93" s="463">
        <v>5053008</v>
      </c>
      <c r="K93" s="115">
        <v>5</v>
      </c>
    </row>
    <row r="94" spans="1:11" ht="22.5" customHeight="1" x14ac:dyDescent="0.25">
      <c r="A94" s="459" t="s">
        <v>3954</v>
      </c>
      <c r="B94" s="481" t="s">
        <v>3959</v>
      </c>
      <c r="C94" s="482" t="s">
        <v>8</v>
      </c>
      <c r="D94" s="461" t="s">
        <v>3960</v>
      </c>
      <c r="E94" s="462">
        <v>884</v>
      </c>
      <c r="F94" s="461" t="s">
        <v>3867</v>
      </c>
      <c r="G94" s="461" t="s">
        <v>3868</v>
      </c>
      <c r="H94" s="460" t="s">
        <v>3869</v>
      </c>
      <c r="I94" s="460" t="s">
        <v>3870</v>
      </c>
      <c r="J94" s="463">
        <v>7564388</v>
      </c>
      <c r="K94" s="115">
        <v>5</v>
      </c>
    </row>
    <row r="95" spans="1:11" ht="22.5" customHeight="1" x14ac:dyDescent="0.25">
      <c r="A95" s="464"/>
      <c r="B95" s="464">
        <v>3</v>
      </c>
      <c r="C95" s="464"/>
      <c r="D95" s="464" t="s">
        <v>30</v>
      </c>
      <c r="E95" s="465">
        <v>2095</v>
      </c>
      <c r="F95" s="466"/>
      <c r="G95" s="467"/>
      <c r="H95" s="467"/>
      <c r="I95" s="467"/>
      <c r="J95" s="468">
        <v>18453270</v>
      </c>
      <c r="K95" s="469">
        <v>1</v>
      </c>
    </row>
    <row r="96" spans="1:11" ht="22.5" customHeight="1" x14ac:dyDescent="0.25">
      <c r="A96" s="115"/>
      <c r="B96" s="115"/>
      <c r="C96" s="115"/>
      <c r="D96" s="115"/>
      <c r="E96" s="115"/>
      <c r="F96" s="115"/>
      <c r="G96" s="115"/>
      <c r="H96" s="115"/>
      <c r="I96" s="115"/>
      <c r="J96" s="364"/>
    </row>
    <row r="97" spans="1:11" ht="22.5" customHeight="1" x14ac:dyDescent="0.25">
      <c r="A97" s="115"/>
      <c r="B97" s="115"/>
      <c r="C97" s="115"/>
      <c r="D97" s="115"/>
      <c r="E97" s="115"/>
      <c r="F97" s="115"/>
      <c r="G97" s="115"/>
      <c r="H97" s="115"/>
      <c r="I97" s="115"/>
      <c r="J97" s="364"/>
    </row>
    <row r="98" spans="1:11" ht="22.5" customHeight="1" x14ac:dyDescent="0.25">
      <c r="A98" s="848" t="s">
        <v>3961</v>
      </c>
      <c r="B98" s="848"/>
      <c r="C98" s="848"/>
      <c r="D98" s="848"/>
      <c r="E98" s="848"/>
      <c r="F98" s="848"/>
      <c r="G98" s="848"/>
      <c r="H98" s="848"/>
      <c r="I98" s="848"/>
      <c r="J98" s="848"/>
    </row>
    <row r="99" spans="1:11" ht="22.5" customHeight="1" x14ac:dyDescent="0.25">
      <c r="A99" s="115"/>
      <c r="B99" s="115"/>
      <c r="C99" s="452"/>
      <c r="D99" s="453"/>
      <c r="E99" s="452"/>
      <c r="F99" s="452"/>
      <c r="G99" s="452"/>
      <c r="H99" s="452"/>
      <c r="I99" s="452"/>
      <c r="J99" s="454"/>
    </row>
    <row r="100" spans="1:11" ht="22.5" customHeight="1" x14ac:dyDescent="0.25">
      <c r="A100" s="115"/>
      <c r="B100" s="115"/>
      <c r="C100" s="115"/>
      <c r="D100" s="115"/>
      <c r="E100" s="115"/>
      <c r="F100" s="115"/>
      <c r="G100" s="115"/>
      <c r="H100" s="115"/>
      <c r="I100" s="115"/>
      <c r="J100" s="364"/>
    </row>
    <row r="101" spans="1:11" ht="22.5" customHeight="1" x14ac:dyDescent="0.25">
      <c r="A101" s="457" t="s">
        <v>15</v>
      </c>
      <c r="B101" s="457" t="s">
        <v>16</v>
      </c>
      <c r="C101" s="457" t="s">
        <v>17</v>
      </c>
      <c r="D101" s="457" t="s">
        <v>18</v>
      </c>
      <c r="E101" s="457" t="s">
        <v>6</v>
      </c>
      <c r="F101" s="457" t="s">
        <v>19</v>
      </c>
      <c r="G101" s="457" t="s">
        <v>20</v>
      </c>
      <c r="H101" s="456" t="s">
        <v>21</v>
      </c>
      <c r="I101" s="456" t="s">
        <v>22</v>
      </c>
      <c r="J101" s="160" t="s">
        <v>23</v>
      </c>
    </row>
    <row r="102" spans="1:11" ht="22.5" customHeight="1" x14ac:dyDescent="0.25">
      <c r="A102" s="459" t="s">
        <v>3962</v>
      </c>
      <c r="B102" s="494" t="s">
        <v>3963</v>
      </c>
      <c r="C102" s="495" t="s">
        <v>12</v>
      </c>
      <c r="D102" s="461" t="s">
        <v>3964</v>
      </c>
      <c r="E102" s="461">
        <v>919</v>
      </c>
      <c r="F102" s="461" t="s">
        <v>3867</v>
      </c>
      <c r="G102" s="461" t="s">
        <v>3965</v>
      </c>
      <c r="H102" s="460" t="s">
        <v>3869</v>
      </c>
      <c r="I102" s="460" t="s">
        <v>3966</v>
      </c>
      <c r="J102" s="463">
        <v>8778288</v>
      </c>
      <c r="K102" s="115">
        <v>5</v>
      </c>
    </row>
    <row r="103" spans="1:11" ht="22.5" customHeight="1" x14ac:dyDescent="0.25">
      <c r="A103" s="459" t="s">
        <v>3962</v>
      </c>
      <c r="B103" s="494" t="s">
        <v>3967</v>
      </c>
      <c r="C103" s="495" t="s">
        <v>8</v>
      </c>
      <c r="D103" s="495" t="s">
        <v>3968</v>
      </c>
      <c r="E103" s="496">
        <v>735</v>
      </c>
      <c r="F103" s="495" t="s">
        <v>3867</v>
      </c>
      <c r="G103" s="495" t="s">
        <v>3965</v>
      </c>
      <c r="H103" s="495" t="s">
        <v>3869</v>
      </c>
      <c r="I103" s="495" t="s">
        <v>3966</v>
      </c>
      <c r="J103" s="497">
        <v>6289395</v>
      </c>
      <c r="K103" s="115">
        <v>5</v>
      </c>
    </row>
    <row r="104" spans="1:11" ht="22.5" customHeight="1" x14ac:dyDescent="0.25">
      <c r="A104" s="464"/>
      <c r="B104" s="464">
        <v>2</v>
      </c>
      <c r="C104" s="464"/>
      <c r="D104" s="464" t="s">
        <v>30</v>
      </c>
      <c r="E104" s="465">
        <v>1654</v>
      </c>
      <c r="F104" s="466"/>
      <c r="G104" s="467"/>
      <c r="H104" s="467"/>
      <c r="I104" s="467"/>
      <c r="J104" s="468">
        <v>15067683</v>
      </c>
      <c r="K104" s="469">
        <v>1</v>
      </c>
    </row>
    <row r="105" spans="1:11" ht="22.5" customHeight="1" x14ac:dyDescent="0.25">
      <c r="A105" s="473"/>
      <c r="B105" s="473"/>
      <c r="C105" s="473"/>
      <c r="D105" s="473"/>
      <c r="E105" s="473"/>
      <c r="F105" s="473"/>
      <c r="G105" s="473"/>
      <c r="H105" s="474"/>
      <c r="I105" s="474"/>
      <c r="J105" s="474"/>
    </row>
    <row r="106" spans="1:11" ht="22.5" customHeight="1" x14ac:dyDescent="0.25">
      <c r="A106" s="457" t="s">
        <v>15</v>
      </c>
      <c r="B106" s="457" t="s">
        <v>16</v>
      </c>
      <c r="C106" s="457" t="s">
        <v>17</v>
      </c>
      <c r="D106" s="457" t="s">
        <v>18</v>
      </c>
      <c r="E106" s="457" t="s">
        <v>6</v>
      </c>
      <c r="F106" s="457" t="s">
        <v>19</v>
      </c>
      <c r="G106" s="457" t="s">
        <v>20</v>
      </c>
      <c r="H106" s="456" t="s">
        <v>21</v>
      </c>
      <c r="I106" s="456" t="s">
        <v>22</v>
      </c>
      <c r="J106" s="160" t="s">
        <v>23</v>
      </c>
    </row>
    <row r="107" spans="1:11" ht="22.5" customHeight="1" x14ac:dyDescent="0.25">
      <c r="A107" s="459" t="s">
        <v>3969</v>
      </c>
      <c r="B107" s="494" t="s">
        <v>3970</v>
      </c>
      <c r="C107" s="495" t="s">
        <v>12</v>
      </c>
      <c r="D107" s="495" t="s">
        <v>3971</v>
      </c>
      <c r="E107" s="496">
        <v>1015</v>
      </c>
      <c r="F107" s="495" t="s">
        <v>3867</v>
      </c>
      <c r="G107" s="495" t="s">
        <v>3965</v>
      </c>
      <c r="H107" s="495" t="s">
        <v>3869</v>
      </c>
      <c r="I107" s="495" t="s">
        <v>3966</v>
      </c>
      <c r="J107" s="497">
        <v>9695280</v>
      </c>
      <c r="K107" s="115">
        <v>5</v>
      </c>
    </row>
    <row r="108" spans="1:11" ht="22.5" customHeight="1" x14ac:dyDescent="0.25">
      <c r="A108" s="464"/>
      <c r="B108" s="464">
        <v>1</v>
      </c>
      <c r="C108" s="464"/>
      <c r="D108" s="464" t="s">
        <v>30</v>
      </c>
      <c r="E108" s="465">
        <v>1015</v>
      </c>
      <c r="F108" s="466"/>
      <c r="G108" s="467"/>
      <c r="H108" s="467"/>
      <c r="I108" s="467"/>
      <c r="J108" s="468">
        <v>9695280</v>
      </c>
      <c r="K108" s="469">
        <v>1</v>
      </c>
    </row>
    <row r="109" spans="1:11" ht="22.5" customHeight="1" x14ac:dyDescent="0.25">
      <c r="A109" s="473"/>
      <c r="B109" s="473"/>
      <c r="C109" s="473"/>
      <c r="D109" s="473"/>
      <c r="E109" s="473"/>
      <c r="F109" s="473"/>
      <c r="G109" s="473"/>
      <c r="H109" s="474"/>
      <c r="I109" s="474"/>
      <c r="J109" s="474"/>
    </row>
    <row r="110" spans="1:11" ht="22.5" customHeight="1" x14ac:dyDescent="0.25">
      <c r="A110" s="457" t="s">
        <v>15</v>
      </c>
      <c r="B110" s="457" t="s">
        <v>16</v>
      </c>
      <c r="C110" s="457" t="s">
        <v>17</v>
      </c>
      <c r="D110" s="457" t="s">
        <v>18</v>
      </c>
      <c r="E110" s="457" t="s">
        <v>6</v>
      </c>
      <c r="F110" s="457" t="s">
        <v>19</v>
      </c>
      <c r="G110" s="457" t="s">
        <v>20</v>
      </c>
      <c r="H110" s="456" t="s">
        <v>21</v>
      </c>
      <c r="I110" s="456" t="s">
        <v>22</v>
      </c>
      <c r="J110" s="160" t="s">
        <v>23</v>
      </c>
    </row>
    <row r="111" spans="1:11" ht="22.5" customHeight="1" x14ac:dyDescent="0.25">
      <c r="A111" s="459" t="s">
        <v>3972</v>
      </c>
      <c r="B111" s="498" t="s">
        <v>3973</v>
      </c>
      <c r="C111" s="496" t="s">
        <v>12</v>
      </c>
      <c r="D111" s="495" t="s">
        <v>3974</v>
      </c>
      <c r="E111" s="496">
        <v>770</v>
      </c>
      <c r="F111" s="495" t="s">
        <v>3867</v>
      </c>
      <c r="G111" s="495" t="s">
        <v>3965</v>
      </c>
      <c r="H111" s="495" t="s">
        <v>3869</v>
      </c>
      <c r="I111" s="495" t="s">
        <v>3966</v>
      </c>
      <c r="J111" s="497">
        <v>7355040</v>
      </c>
      <c r="K111" s="115">
        <v>5</v>
      </c>
    </row>
    <row r="112" spans="1:11" ht="22.5" customHeight="1" x14ac:dyDescent="0.25">
      <c r="A112" s="459" t="s">
        <v>3972</v>
      </c>
      <c r="B112" s="494" t="s">
        <v>3975</v>
      </c>
      <c r="C112" s="495" t="s">
        <v>11</v>
      </c>
      <c r="D112" s="495" t="s">
        <v>3976</v>
      </c>
      <c r="E112" s="496">
        <v>713</v>
      </c>
      <c r="F112" s="495" t="s">
        <v>3867</v>
      </c>
      <c r="G112" s="495" t="s">
        <v>3965</v>
      </c>
      <c r="H112" s="495" t="s">
        <v>3869</v>
      </c>
      <c r="I112" s="495" t="s">
        <v>3966</v>
      </c>
      <c r="J112" s="497">
        <v>6455858.5</v>
      </c>
      <c r="K112" s="115">
        <v>5</v>
      </c>
    </row>
    <row r="113" spans="1:11" ht="22.5" customHeight="1" x14ac:dyDescent="0.25">
      <c r="A113" s="464"/>
      <c r="B113" s="464">
        <v>2</v>
      </c>
      <c r="C113" s="464"/>
      <c r="D113" s="464" t="s">
        <v>30</v>
      </c>
      <c r="E113" s="465">
        <v>1483</v>
      </c>
      <c r="F113" s="466"/>
      <c r="G113" s="467"/>
      <c r="H113" s="467"/>
      <c r="I113" s="467"/>
      <c r="J113" s="468">
        <v>13810898.5</v>
      </c>
      <c r="K113" s="469">
        <v>1</v>
      </c>
    </row>
    <row r="114" spans="1:11" ht="22.5" customHeight="1" x14ac:dyDescent="0.25">
      <c r="A114" s="473"/>
      <c r="B114" s="473"/>
      <c r="C114" s="473"/>
      <c r="D114" s="473"/>
      <c r="E114" s="473"/>
      <c r="F114" s="473"/>
      <c r="G114" s="473"/>
      <c r="H114" s="474"/>
      <c r="I114" s="474"/>
      <c r="J114" s="474"/>
    </row>
    <row r="115" spans="1:11" ht="22.5" customHeight="1" x14ac:dyDescent="0.25">
      <c r="A115" s="457" t="s">
        <v>15</v>
      </c>
      <c r="B115" s="457" t="s">
        <v>16</v>
      </c>
      <c r="C115" s="457" t="s">
        <v>17</v>
      </c>
      <c r="D115" s="457" t="s">
        <v>18</v>
      </c>
      <c r="E115" s="457" t="s">
        <v>6</v>
      </c>
      <c r="F115" s="457" t="s">
        <v>19</v>
      </c>
      <c r="G115" s="457" t="s">
        <v>20</v>
      </c>
      <c r="H115" s="456" t="s">
        <v>21</v>
      </c>
      <c r="I115" s="456" t="s">
        <v>22</v>
      </c>
      <c r="J115" s="160" t="s">
        <v>23</v>
      </c>
    </row>
    <row r="116" spans="1:11" ht="22.5" customHeight="1" x14ac:dyDescent="0.25">
      <c r="A116" s="459" t="s">
        <v>3977</v>
      </c>
      <c r="B116" s="494" t="s">
        <v>3978</v>
      </c>
      <c r="C116" s="495" t="s">
        <v>8</v>
      </c>
      <c r="D116" s="495" t="s">
        <v>3979</v>
      </c>
      <c r="E116" s="496">
        <v>753</v>
      </c>
      <c r="F116" s="495" t="s">
        <v>3867</v>
      </c>
      <c r="G116" s="495" t="s">
        <v>3965</v>
      </c>
      <c r="H116" s="495" t="s">
        <v>3869</v>
      </c>
      <c r="I116" s="495" t="s">
        <v>3966</v>
      </c>
      <c r="J116" s="497">
        <v>6443421</v>
      </c>
      <c r="K116" s="115">
        <v>5</v>
      </c>
    </row>
    <row r="117" spans="1:11" ht="22.5" customHeight="1" x14ac:dyDescent="0.25">
      <c r="A117" s="464"/>
      <c r="B117" s="464">
        <v>1</v>
      </c>
      <c r="C117" s="464"/>
      <c r="D117" s="464" t="s">
        <v>30</v>
      </c>
      <c r="E117" s="465">
        <v>753</v>
      </c>
      <c r="F117" s="466"/>
      <c r="G117" s="467"/>
      <c r="H117" s="467"/>
      <c r="I117" s="467"/>
      <c r="J117" s="468">
        <v>6443421</v>
      </c>
      <c r="K117" s="469">
        <v>2</v>
      </c>
    </row>
    <row r="118" spans="1:11" ht="22.5" customHeight="1" x14ac:dyDescent="0.25">
      <c r="A118" s="473"/>
      <c r="B118" s="473"/>
      <c r="C118" s="473"/>
      <c r="D118" s="473"/>
      <c r="E118" s="473"/>
      <c r="F118" s="473"/>
      <c r="G118" s="473"/>
      <c r="H118" s="474"/>
      <c r="I118" s="474"/>
      <c r="J118" s="474"/>
    </row>
    <row r="119" spans="1:11" ht="22.5" customHeight="1" x14ac:dyDescent="0.25">
      <c r="A119" s="457" t="s">
        <v>15</v>
      </c>
      <c r="B119" s="457" t="s">
        <v>16</v>
      </c>
      <c r="C119" s="457" t="s">
        <v>17</v>
      </c>
      <c r="D119" s="457" t="s">
        <v>18</v>
      </c>
      <c r="E119" s="457" t="s">
        <v>6</v>
      </c>
      <c r="F119" s="457" t="s">
        <v>19</v>
      </c>
      <c r="G119" s="457" t="s">
        <v>20</v>
      </c>
      <c r="H119" s="456" t="s">
        <v>21</v>
      </c>
      <c r="I119" s="456" t="s">
        <v>22</v>
      </c>
      <c r="J119" s="160" t="s">
        <v>23</v>
      </c>
    </row>
    <row r="120" spans="1:11" ht="22.5" customHeight="1" x14ac:dyDescent="0.25">
      <c r="A120" s="459" t="s">
        <v>3980</v>
      </c>
      <c r="B120" s="494" t="s">
        <v>3981</v>
      </c>
      <c r="C120" s="495" t="s">
        <v>12</v>
      </c>
      <c r="D120" s="495" t="s">
        <v>3982</v>
      </c>
      <c r="E120" s="496">
        <v>847</v>
      </c>
      <c r="F120" s="495" t="s">
        <v>3867</v>
      </c>
      <c r="G120" s="495" t="s">
        <v>3965</v>
      </c>
      <c r="H120" s="495" t="s">
        <v>3869</v>
      </c>
      <c r="I120" s="495" t="s">
        <v>3966</v>
      </c>
      <c r="J120" s="497">
        <v>8090544</v>
      </c>
      <c r="K120" s="115">
        <v>5</v>
      </c>
    </row>
    <row r="121" spans="1:11" ht="22.5" customHeight="1" x14ac:dyDescent="0.25">
      <c r="A121" s="464"/>
      <c r="B121" s="464">
        <v>1</v>
      </c>
      <c r="C121" s="464"/>
      <c r="D121" s="464" t="s">
        <v>30</v>
      </c>
      <c r="E121" s="465">
        <v>847</v>
      </c>
      <c r="F121" s="466"/>
      <c r="G121" s="467"/>
      <c r="H121" s="467"/>
      <c r="I121" s="467"/>
      <c r="J121" s="468">
        <v>8090544</v>
      </c>
      <c r="K121" s="469">
        <v>2</v>
      </c>
    </row>
    <row r="122" spans="1:11" ht="22.5" customHeight="1" x14ac:dyDescent="0.25">
      <c r="A122" s="473"/>
      <c r="B122" s="473"/>
      <c r="C122" s="473"/>
      <c r="D122" s="473"/>
      <c r="E122" s="473"/>
      <c r="F122" s="473"/>
      <c r="G122" s="473"/>
      <c r="H122" s="474"/>
      <c r="I122" s="474"/>
      <c r="J122" s="474"/>
    </row>
    <row r="123" spans="1:11" ht="22.5" customHeight="1" x14ac:dyDescent="0.25">
      <c r="A123" s="457" t="s">
        <v>15</v>
      </c>
      <c r="B123" s="457" t="s">
        <v>16</v>
      </c>
      <c r="C123" s="457" t="s">
        <v>17</v>
      </c>
      <c r="D123" s="457" t="s">
        <v>18</v>
      </c>
      <c r="E123" s="457" t="s">
        <v>6</v>
      </c>
      <c r="F123" s="457" t="s">
        <v>19</v>
      </c>
      <c r="G123" s="457" t="s">
        <v>20</v>
      </c>
      <c r="H123" s="456" t="s">
        <v>21</v>
      </c>
      <c r="I123" s="456" t="s">
        <v>22</v>
      </c>
      <c r="J123" s="160" t="s">
        <v>23</v>
      </c>
    </row>
    <row r="124" spans="1:11" ht="22.5" customHeight="1" x14ac:dyDescent="0.25">
      <c r="A124" s="459" t="s">
        <v>3983</v>
      </c>
      <c r="B124" s="498" t="s">
        <v>3984</v>
      </c>
      <c r="C124" s="496" t="s">
        <v>12</v>
      </c>
      <c r="D124" s="496" t="s">
        <v>3985</v>
      </c>
      <c r="E124" s="496">
        <v>744</v>
      </c>
      <c r="F124" s="496" t="s">
        <v>3867</v>
      </c>
      <c r="G124" s="496" t="s">
        <v>3965</v>
      </c>
      <c r="H124" s="496" t="s">
        <v>3869</v>
      </c>
      <c r="I124" s="496" t="s">
        <v>3966</v>
      </c>
      <c r="J124" s="499">
        <v>7106688</v>
      </c>
      <c r="K124" s="115">
        <v>5</v>
      </c>
    </row>
    <row r="125" spans="1:11" ht="22.5" customHeight="1" x14ac:dyDescent="0.25">
      <c r="A125" s="459" t="s">
        <v>3983</v>
      </c>
      <c r="B125" s="498" t="s">
        <v>3986</v>
      </c>
      <c r="C125" s="496" t="s">
        <v>8</v>
      </c>
      <c r="D125" s="495" t="s">
        <v>3987</v>
      </c>
      <c r="E125" s="496">
        <v>700</v>
      </c>
      <c r="F125" s="495" t="s">
        <v>3867</v>
      </c>
      <c r="G125" s="495" t="s">
        <v>3965</v>
      </c>
      <c r="H125" s="495" t="s">
        <v>3869</v>
      </c>
      <c r="I125" s="495" t="s">
        <v>3966</v>
      </c>
      <c r="J125" s="497">
        <v>5989900</v>
      </c>
      <c r="K125" s="115">
        <v>5</v>
      </c>
    </row>
    <row r="126" spans="1:11" ht="22.5" customHeight="1" x14ac:dyDescent="0.25">
      <c r="A126" s="464"/>
      <c r="B126" s="464">
        <v>2</v>
      </c>
      <c r="C126" s="464"/>
      <c r="D126" s="464" t="s">
        <v>30</v>
      </c>
      <c r="E126" s="465">
        <v>1444</v>
      </c>
      <c r="F126" s="466"/>
      <c r="G126" s="467"/>
      <c r="H126" s="467"/>
      <c r="I126" s="467"/>
      <c r="J126" s="468">
        <v>13096588</v>
      </c>
      <c r="K126" s="469">
        <v>1</v>
      </c>
    </row>
    <row r="127" spans="1:11" ht="22.5" customHeight="1" x14ac:dyDescent="0.25">
      <c r="A127" s="473"/>
      <c r="B127" s="473"/>
      <c r="C127" s="473"/>
      <c r="D127" s="473"/>
      <c r="E127" s="473"/>
      <c r="F127" s="473"/>
      <c r="G127" s="473"/>
      <c r="H127" s="474"/>
      <c r="I127" s="474"/>
      <c r="J127" s="474"/>
    </row>
    <row r="128" spans="1:11" ht="22.5" customHeight="1" x14ac:dyDescent="0.25">
      <c r="A128" s="457" t="s">
        <v>15</v>
      </c>
      <c r="B128" s="457" t="s">
        <v>16</v>
      </c>
      <c r="C128" s="457" t="s">
        <v>17</v>
      </c>
      <c r="D128" s="457" t="s">
        <v>18</v>
      </c>
      <c r="E128" s="457" t="s">
        <v>6</v>
      </c>
      <c r="F128" s="457" t="s">
        <v>19</v>
      </c>
      <c r="G128" s="457" t="s">
        <v>20</v>
      </c>
      <c r="H128" s="456" t="s">
        <v>21</v>
      </c>
      <c r="I128" s="456" t="s">
        <v>22</v>
      </c>
      <c r="J128" s="160" t="s">
        <v>23</v>
      </c>
    </row>
    <row r="129" spans="1:11" ht="22.5" customHeight="1" x14ac:dyDescent="0.25">
      <c r="A129" s="459" t="s">
        <v>3988</v>
      </c>
      <c r="B129" s="483" t="s">
        <v>3989</v>
      </c>
      <c r="C129" s="482" t="s">
        <v>8</v>
      </c>
      <c r="D129" s="483" t="s">
        <v>3990</v>
      </c>
      <c r="E129" s="483">
        <v>524</v>
      </c>
      <c r="F129" s="483" t="s">
        <v>3867</v>
      </c>
      <c r="G129" s="483" t="s">
        <v>3965</v>
      </c>
      <c r="H129" s="481" t="s">
        <v>3869</v>
      </c>
      <c r="I129" s="481" t="s">
        <v>3966</v>
      </c>
      <c r="J129" s="487">
        <v>4483868</v>
      </c>
      <c r="K129" s="115">
        <v>5</v>
      </c>
    </row>
    <row r="130" spans="1:11" ht="22.5" customHeight="1" x14ac:dyDescent="0.25">
      <c r="A130" s="459" t="s">
        <v>3988</v>
      </c>
      <c r="B130" s="500" t="s">
        <v>3991</v>
      </c>
      <c r="C130" s="501" t="s">
        <v>11</v>
      </c>
      <c r="D130" s="501" t="s">
        <v>3992</v>
      </c>
      <c r="E130" s="501">
        <v>341</v>
      </c>
      <c r="F130" s="501" t="s">
        <v>3867</v>
      </c>
      <c r="G130" s="501" t="s">
        <v>3965</v>
      </c>
      <c r="H130" s="501" t="s">
        <v>3869</v>
      </c>
      <c r="I130" s="501" t="s">
        <v>3966</v>
      </c>
      <c r="J130" s="502">
        <v>3087584.5</v>
      </c>
      <c r="K130" s="115">
        <v>5</v>
      </c>
    </row>
    <row r="131" spans="1:11" ht="22.5" customHeight="1" x14ac:dyDescent="0.25">
      <c r="A131" s="464"/>
      <c r="B131" s="464">
        <v>2</v>
      </c>
      <c r="C131" s="464"/>
      <c r="D131" s="464" t="s">
        <v>30</v>
      </c>
      <c r="E131" s="465">
        <v>865</v>
      </c>
      <c r="F131" s="466"/>
      <c r="G131" s="467"/>
      <c r="H131" s="467"/>
      <c r="I131" s="467"/>
      <c r="J131" s="468">
        <v>7571452.5</v>
      </c>
      <c r="K131" s="469">
        <v>2</v>
      </c>
    </row>
    <row r="132" spans="1:11" ht="22.5" customHeight="1" x14ac:dyDescent="0.25">
      <c r="A132" s="473"/>
      <c r="B132" s="473"/>
      <c r="C132" s="473"/>
      <c r="D132" s="473"/>
      <c r="E132" s="473"/>
      <c r="F132" s="473"/>
      <c r="G132" s="473"/>
      <c r="H132" s="474"/>
      <c r="I132" s="474"/>
      <c r="J132" s="474"/>
    </row>
    <row r="133" spans="1:11" ht="22.5" customHeight="1" x14ac:dyDescent="0.25">
      <c r="A133" s="457" t="s">
        <v>15</v>
      </c>
      <c r="B133" s="457" t="s">
        <v>16</v>
      </c>
      <c r="C133" s="457" t="s">
        <v>17</v>
      </c>
      <c r="D133" s="457" t="s">
        <v>18</v>
      </c>
      <c r="E133" s="457" t="s">
        <v>6</v>
      </c>
      <c r="F133" s="457" t="s">
        <v>19</v>
      </c>
      <c r="G133" s="457" t="s">
        <v>20</v>
      </c>
      <c r="H133" s="456" t="s">
        <v>21</v>
      </c>
      <c r="I133" s="456" t="s">
        <v>22</v>
      </c>
      <c r="J133" s="160" t="s">
        <v>23</v>
      </c>
    </row>
    <row r="134" spans="1:11" ht="22.5" customHeight="1" x14ac:dyDescent="0.25">
      <c r="A134" s="459" t="s">
        <v>3993</v>
      </c>
      <c r="B134" s="494" t="s">
        <v>3994</v>
      </c>
      <c r="C134" s="495" t="s">
        <v>12</v>
      </c>
      <c r="D134" s="495" t="s">
        <v>3995</v>
      </c>
      <c r="E134" s="496">
        <v>840</v>
      </c>
      <c r="F134" s="495" t="s">
        <v>3867</v>
      </c>
      <c r="G134" s="495" t="s">
        <v>3965</v>
      </c>
      <c r="H134" s="495" t="s">
        <v>3869</v>
      </c>
      <c r="I134" s="495" t="s">
        <v>3966</v>
      </c>
      <c r="J134" s="497">
        <v>8023680</v>
      </c>
      <c r="K134" s="115">
        <v>5</v>
      </c>
    </row>
    <row r="135" spans="1:11" ht="22.5" customHeight="1" x14ac:dyDescent="0.25">
      <c r="A135" s="459" t="s">
        <v>3993</v>
      </c>
      <c r="B135" s="461" t="s">
        <v>3996</v>
      </c>
      <c r="C135" s="459" t="s">
        <v>8</v>
      </c>
      <c r="D135" s="461" t="s">
        <v>3997</v>
      </c>
      <c r="E135" s="461">
        <v>395</v>
      </c>
      <c r="F135" s="461" t="s">
        <v>3867</v>
      </c>
      <c r="G135" s="461" t="s">
        <v>3965</v>
      </c>
      <c r="H135" s="460" t="s">
        <v>3869</v>
      </c>
      <c r="I135" s="460" t="s">
        <v>3966</v>
      </c>
      <c r="J135" s="463">
        <v>3380015</v>
      </c>
      <c r="K135" s="115">
        <v>5</v>
      </c>
    </row>
    <row r="136" spans="1:11" ht="22.5" customHeight="1" x14ac:dyDescent="0.25">
      <c r="A136" s="464"/>
      <c r="B136" s="464">
        <v>2</v>
      </c>
      <c r="C136" s="464"/>
      <c r="D136" s="464" t="s">
        <v>30</v>
      </c>
      <c r="E136" s="465">
        <v>1235</v>
      </c>
      <c r="F136" s="466"/>
      <c r="G136" s="467"/>
      <c r="H136" s="467"/>
      <c r="I136" s="467"/>
      <c r="J136" s="468">
        <v>11403695</v>
      </c>
      <c r="K136" s="469">
        <v>1</v>
      </c>
    </row>
    <row r="137" spans="1:11" ht="22.5" customHeight="1" x14ac:dyDescent="0.25">
      <c r="A137" s="473"/>
      <c r="B137" s="473"/>
      <c r="C137" s="473"/>
      <c r="D137" s="473"/>
      <c r="E137" s="473"/>
      <c r="F137" s="473"/>
      <c r="G137" s="473"/>
      <c r="H137" s="474"/>
      <c r="I137" s="474"/>
      <c r="J137" s="474"/>
    </row>
    <row r="138" spans="1:11" ht="22.5" customHeight="1" x14ac:dyDescent="0.25">
      <c r="A138" s="457" t="s">
        <v>15</v>
      </c>
      <c r="B138" s="457" t="s">
        <v>16</v>
      </c>
      <c r="C138" s="457" t="s">
        <v>17</v>
      </c>
      <c r="D138" s="457" t="s">
        <v>18</v>
      </c>
      <c r="E138" s="457" t="s">
        <v>6</v>
      </c>
      <c r="F138" s="457" t="s">
        <v>19</v>
      </c>
      <c r="G138" s="457" t="s">
        <v>20</v>
      </c>
      <c r="H138" s="456" t="s">
        <v>21</v>
      </c>
      <c r="I138" s="456" t="s">
        <v>22</v>
      </c>
      <c r="J138" s="160" t="s">
        <v>23</v>
      </c>
    </row>
    <row r="139" spans="1:11" ht="22.5" customHeight="1" x14ac:dyDescent="0.25">
      <c r="A139" s="459" t="s">
        <v>3998</v>
      </c>
      <c r="B139" s="498" t="s">
        <v>3999</v>
      </c>
      <c r="C139" s="496" t="s">
        <v>12</v>
      </c>
      <c r="D139" s="496" t="s">
        <v>4000</v>
      </c>
      <c r="E139" s="496">
        <v>282</v>
      </c>
      <c r="F139" s="503" t="s">
        <v>3867</v>
      </c>
      <c r="G139" s="504" t="s">
        <v>3965</v>
      </c>
      <c r="H139" s="496" t="s">
        <v>3869</v>
      </c>
      <c r="I139" s="505" t="s">
        <v>3966</v>
      </c>
      <c r="J139" s="499">
        <v>2693664</v>
      </c>
      <c r="K139" s="115">
        <v>5</v>
      </c>
    </row>
    <row r="140" spans="1:11" ht="22.5" customHeight="1" x14ac:dyDescent="0.25">
      <c r="A140" s="459" t="s">
        <v>3998</v>
      </c>
      <c r="B140" s="494" t="s">
        <v>4001</v>
      </c>
      <c r="C140" s="495" t="s">
        <v>12</v>
      </c>
      <c r="D140" s="495" t="s">
        <v>4002</v>
      </c>
      <c r="E140" s="496">
        <v>744</v>
      </c>
      <c r="F140" s="495" t="s">
        <v>3867</v>
      </c>
      <c r="G140" s="495" t="s">
        <v>3965</v>
      </c>
      <c r="H140" s="495" t="s">
        <v>3869</v>
      </c>
      <c r="I140" s="495" t="s">
        <v>3966</v>
      </c>
      <c r="J140" s="497">
        <v>7106688</v>
      </c>
      <c r="K140" s="115">
        <v>5</v>
      </c>
    </row>
    <row r="141" spans="1:11" ht="22.5" customHeight="1" x14ac:dyDescent="0.25">
      <c r="A141" s="459" t="s">
        <v>3998</v>
      </c>
      <c r="B141" s="506">
        <v>15473</v>
      </c>
      <c r="C141" s="459" t="s">
        <v>11</v>
      </c>
      <c r="D141" s="461" t="s">
        <v>4003</v>
      </c>
      <c r="E141" s="507">
        <v>473</v>
      </c>
      <c r="F141" s="495" t="s">
        <v>3867</v>
      </c>
      <c r="G141" s="461" t="s">
        <v>3965</v>
      </c>
      <c r="H141" s="508">
        <v>15</v>
      </c>
      <c r="I141" s="509">
        <v>1505</v>
      </c>
      <c r="J141" s="497">
        <v>4282778.5</v>
      </c>
      <c r="K141" s="115">
        <v>5</v>
      </c>
    </row>
    <row r="142" spans="1:11" ht="22.5" customHeight="1" x14ac:dyDescent="0.25">
      <c r="A142" s="464"/>
      <c r="B142" s="464">
        <v>3</v>
      </c>
      <c r="C142" s="464"/>
      <c r="D142" s="464" t="s">
        <v>30</v>
      </c>
      <c r="E142" s="465">
        <v>1499</v>
      </c>
      <c r="F142" s="466"/>
      <c r="G142" s="467"/>
      <c r="H142" s="467"/>
      <c r="I142" s="467"/>
      <c r="J142" s="468">
        <v>14083130.5</v>
      </c>
      <c r="K142" s="469">
        <v>1</v>
      </c>
    </row>
    <row r="143" spans="1:11" ht="22.5" customHeight="1" x14ac:dyDescent="0.25">
      <c r="A143" s="473"/>
      <c r="B143" s="473"/>
      <c r="C143" s="473"/>
      <c r="D143" s="473"/>
      <c r="E143" s="473"/>
      <c r="F143" s="473"/>
      <c r="G143" s="473"/>
      <c r="H143" s="474"/>
      <c r="I143" s="474"/>
      <c r="J143" s="474"/>
    </row>
    <row r="144" spans="1:11" ht="22.5" customHeight="1" x14ac:dyDescent="0.25">
      <c r="A144" s="457" t="s">
        <v>15</v>
      </c>
      <c r="B144" s="457" t="s">
        <v>16</v>
      </c>
      <c r="C144" s="457" t="s">
        <v>17</v>
      </c>
      <c r="D144" s="457" t="s">
        <v>18</v>
      </c>
      <c r="E144" s="457" t="s">
        <v>6</v>
      </c>
      <c r="F144" s="457" t="s">
        <v>19</v>
      </c>
      <c r="G144" s="457" t="s">
        <v>20</v>
      </c>
      <c r="H144" s="456" t="s">
        <v>21</v>
      </c>
      <c r="I144" s="456" t="s">
        <v>22</v>
      </c>
      <c r="J144" s="160" t="s">
        <v>23</v>
      </c>
    </row>
    <row r="145" spans="1:11" ht="22.5" customHeight="1" x14ac:dyDescent="0.25">
      <c r="A145" s="459" t="s">
        <v>4004</v>
      </c>
      <c r="B145" s="494" t="s">
        <v>4005</v>
      </c>
      <c r="C145" s="495" t="s">
        <v>8</v>
      </c>
      <c r="D145" s="495" t="s">
        <v>4006</v>
      </c>
      <c r="E145" s="496">
        <v>805</v>
      </c>
      <c r="F145" s="495" t="s">
        <v>3867</v>
      </c>
      <c r="G145" s="495" t="s">
        <v>3965</v>
      </c>
      <c r="H145" s="495" t="s">
        <v>3869</v>
      </c>
      <c r="I145" s="495" t="s">
        <v>3966</v>
      </c>
      <c r="J145" s="497">
        <v>6888385</v>
      </c>
      <c r="K145" s="115">
        <v>5</v>
      </c>
    </row>
    <row r="146" spans="1:11" ht="22.5" customHeight="1" x14ac:dyDescent="0.25">
      <c r="A146" s="464"/>
      <c r="B146" s="464">
        <v>1</v>
      </c>
      <c r="C146" s="464"/>
      <c r="D146" s="464" t="s">
        <v>30</v>
      </c>
      <c r="E146" s="465">
        <v>805</v>
      </c>
      <c r="F146" s="466"/>
      <c r="G146" s="467"/>
      <c r="H146" s="467"/>
      <c r="I146" s="467"/>
      <c r="J146" s="468">
        <v>6888385</v>
      </c>
      <c r="K146" s="469">
        <v>2</v>
      </c>
    </row>
    <row r="147" spans="1:11" ht="22.5" customHeight="1" x14ac:dyDescent="0.25">
      <c r="A147" s="473"/>
      <c r="B147" s="473"/>
      <c r="C147" s="473"/>
      <c r="D147" s="473"/>
      <c r="E147" s="473"/>
      <c r="F147" s="473"/>
      <c r="G147" s="473"/>
      <c r="H147" s="474"/>
      <c r="I147" s="474"/>
      <c r="J147" s="474"/>
    </row>
    <row r="148" spans="1:11" ht="22.5" customHeight="1" x14ac:dyDescent="0.25">
      <c r="A148" s="457" t="s">
        <v>15</v>
      </c>
      <c r="B148" s="457" t="s">
        <v>16</v>
      </c>
      <c r="C148" s="457" t="s">
        <v>17</v>
      </c>
      <c r="D148" s="457" t="s">
        <v>18</v>
      </c>
      <c r="E148" s="457" t="s">
        <v>6</v>
      </c>
      <c r="F148" s="457" t="s">
        <v>19</v>
      </c>
      <c r="G148" s="457" t="s">
        <v>20</v>
      </c>
      <c r="H148" s="456" t="s">
        <v>21</v>
      </c>
      <c r="I148" s="456" t="s">
        <v>22</v>
      </c>
      <c r="J148" s="160" t="s">
        <v>23</v>
      </c>
    </row>
    <row r="149" spans="1:11" ht="22.5" customHeight="1" x14ac:dyDescent="0.25">
      <c r="A149" s="459" t="s">
        <v>4007</v>
      </c>
      <c r="B149" s="494" t="s">
        <v>4008</v>
      </c>
      <c r="C149" s="495" t="s">
        <v>8</v>
      </c>
      <c r="D149" s="461" t="s">
        <v>4009</v>
      </c>
      <c r="E149" s="461">
        <v>530</v>
      </c>
      <c r="F149" s="461" t="s">
        <v>3867</v>
      </c>
      <c r="G149" s="461" t="s">
        <v>3965</v>
      </c>
      <c r="H149" s="460" t="s">
        <v>3869</v>
      </c>
      <c r="I149" s="460" t="s">
        <v>3966</v>
      </c>
      <c r="J149" s="463">
        <v>4535210</v>
      </c>
      <c r="K149" s="115">
        <v>5</v>
      </c>
    </row>
    <row r="150" spans="1:11" ht="22.5" customHeight="1" x14ac:dyDescent="0.25">
      <c r="A150" s="459" t="s">
        <v>4007</v>
      </c>
      <c r="B150" s="494" t="s">
        <v>4010</v>
      </c>
      <c r="C150" s="495" t="s">
        <v>8</v>
      </c>
      <c r="D150" s="495" t="s">
        <v>4011</v>
      </c>
      <c r="E150" s="496">
        <v>735</v>
      </c>
      <c r="F150" s="495" t="s">
        <v>3867</v>
      </c>
      <c r="G150" s="495" t="s">
        <v>3965</v>
      </c>
      <c r="H150" s="495" t="s">
        <v>3869</v>
      </c>
      <c r="I150" s="495" t="s">
        <v>3966</v>
      </c>
      <c r="J150" s="497">
        <v>6289395</v>
      </c>
      <c r="K150" s="115">
        <v>5</v>
      </c>
    </row>
    <row r="151" spans="1:11" ht="22.5" customHeight="1" x14ac:dyDescent="0.25">
      <c r="A151" s="459" t="s">
        <v>4007</v>
      </c>
      <c r="B151" s="494" t="s">
        <v>4012</v>
      </c>
      <c r="C151" s="495" t="s">
        <v>12</v>
      </c>
      <c r="D151" s="495" t="s">
        <v>4013</v>
      </c>
      <c r="E151" s="496">
        <v>770</v>
      </c>
      <c r="F151" s="495" t="s">
        <v>3867</v>
      </c>
      <c r="G151" s="495" t="s">
        <v>3965</v>
      </c>
      <c r="H151" s="495" t="s">
        <v>3869</v>
      </c>
      <c r="I151" s="495" t="s">
        <v>3966</v>
      </c>
      <c r="J151" s="497">
        <v>7355040</v>
      </c>
      <c r="K151" s="115">
        <v>5</v>
      </c>
    </row>
    <row r="152" spans="1:11" ht="22.5" customHeight="1" x14ac:dyDescent="0.25">
      <c r="A152" s="464"/>
      <c r="B152" s="464">
        <v>3</v>
      </c>
      <c r="C152" s="464"/>
      <c r="D152" s="464" t="s">
        <v>30</v>
      </c>
      <c r="E152" s="465">
        <v>2035</v>
      </c>
      <c r="F152" s="466"/>
      <c r="G152" s="467"/>
      <c r="H152" s="467"/>
      <c r="I152" s="467"/>
      <c r="J152" s="468">
        <v>18179645</v>
      </c>
      <c r="K152" s="469">
        <v>1</v>
      </c>
    </row>
    <row r="153" spans="1:11" ht="22.5" customHeight="1" x14ac:dyDescent="0.25">
      <c r="A153" s="470"/>
      <c r="B153" s="470"/>
      <c r="C153" s="470"/>
      <c r="D153" s="470"/>
      <c r="E153" s="471"/>
      <c r="F153" s="472"/>
      <c r="G153" s="472"/>
      <c r="H153" s="472"/>
      <c r="I153" s="472"/>
      <c r="J153" s="472"/>
    </row>
    <row r="154" spans="1:11" ht="22.5" customHeight="1" x14ac:dyDescent="0.25">
      <c r="A154" s="457" t="s">
        <v>15</v>
      </c>
      <c r="B154" s="457" t="s">
        <v>16</v>
      </c>
      <c r="C154" s="457" t="s">
        <v>17</v>
      </c>
      <c r="D154" s="457" t="s">
        <v>18</v>
      </c>
      <c r="E154" s="457" t="s">
        <v>6</v>
      </c>
      <c r="F154" s="457" t="s">
        <v>19</v>
      </c>
      <c r="G154" s="457" t="s">
        <v>20</v>
      </c>
      <c r="H154" s="456" t="s">
        <v>21</v>
      </c>
      <c r="I154" s="456" t="s">
        <v>22</v>
      </c>
      <c r="J154" s="160" t="s">
        <v>23</v>
      </c>
    </row>
    <row r="155" spans="1:11" ht="22.5" customHeight="1" x14ac:dyDescent="0.25">
      <c r="A155" s="459" t="s">
        <v>4014</v>
      </c>
      <c r="B155" s="506">
        <v>15472</v>
      </c>
      <c r="C155" s="459" t="s">
        <v>11</v>
      </c>
      <c r="D155" s="461" t="s">
        <v>4015</v>
      </c>
      <c r="E155" s="507">
        <v>850</v>
      </c>
      <c r="F155" s="461" t="s">
        <v>3867</v>
      </c>
      <c r="G155" s="461" t="s">
        <v>3965</v>
      </c>
      <c r="H155" s="510">
        <v>15</v>
      </c>
      <c r="I155" s="511">
        <v>1505</v>
      </c>
      <c r="J155" s="463">
        <v>7696325</v>
      </c>
      <c r="K155" s="115">
        <v>5</v>
      </c>
    </row>
    <row r="156" spans="1:11" ht="22.5" customHeight="1" x14ac:dyDescent="0.25">
      <c r="A156" s="464"/>
      <c r="B156" s="464">
        <v>1</v>
      </c>
      <c r="C156" s="464"/>
      <c r="D156" s="464" t="s">
        <v>30</v>
      </c>
      <c r="E156" s="465">
        <v>850</v>
      </c>
      <c r="F156" s="466"/>
      <c r="G156" s="467"/>
      <c r="H156" s="467"/>
      <c r="I156" s="467"/>
      <c r="J156" s="468">
        <v>7696325</v>
      </c>
      <c r="K156" s="469">
        <v>2</v>
      </c>
    </row>
    <row r="157" spans="1:11" ht="22.5" customHeight="1" x14ac:dyDescent="0.25">
      <c r="A157" s="473"/>
      <c r="B157" s="473"/>
      <c r="C157" s="473"/>
      <c r="D157" s="473"/>
      <c r="E157" s="473"/>
      <c r="F157" s="473"/>
      <c r="G157" s="473"/>
      <c r="H157" s="474"/>
      <c r="I157" s="474"/>
      <c r="J157" s="474"/>
    </row>
    <row r="158" spans="1:11" ht="22.5" customHeight="1" x14ac:dyDescent="0.25">
      <c r="A158" s="457" t="s">
        <v>15</v>
      </c>
      <c r="B158" s="457" t="s">
        <v>16</v>
      </c>
      <c r="C158" s="457" t="s">
        <v>17</v>
      </c>
      <c r="D158" s="457" t="s">
        <v>18</v>
      </c>
      <c r="E158" s="457" t="s">
        <v>6</v>
      </c>
      <c r="F158" s="457" t="s">
        <v>19</v>
      </c>
      <c r="G158" s="457" t="s">
        <v>20</v>
      </c>
      <c r="H158" s="456" t="s">
        <v>21</v>
      </c>
      <c r="I158" s="456" t="s">
        <v>22</v>
      </c>
      <c r="J158" s="160" t="s">
        <v>23</v>
      </c>
    </row>
    <row r="159" spans="1:11" ht="22.5" customHeight="1" x14ac:dyDescent="0.25">
      <c r="A159" s="459" t="s">
        <v>4016</v>
      </c>
      <c r="B159" s="506" t="s">
        <v>913</v>
      </c>
      <c r="C159" s="495" t="s">
        <v>8</v>
      </c>
      <c r="D159" s="461" t="s">
        <v>4017</v>
      </c>
      <c r="E159" s="461">
        <v>752</v>
      </c>
      <c r="F159" s="461" t="s">
        <v>4018</v>
      </c>
      <c r="G159" s="461" t="s">
        <v>3965</v>
      </c>
      <c r="H159" s="510">
        <v>15</v>
      </c>
      <c r="I159" s="511">
        <v>1505</v>
      </c>
      <c r="J159" s="463">
        <v>6434864</v>
      </c>
      <c r="K159" s="115">
        <v>5</v>
      </c>
    </row>
    <row r="160" spans="1:11" ht="22.5" customHeight="1" x14ac:dyDescent="0.25">
      <c r="A160" s="459" t="s">
        <v>4016</v>
      </c>
      <c r="B160" s="506" t="s">
        <v>913</v>
      </c>
      <c r="C160" s="495" t="s">
        <v>8</v>
      </c>
      <c r="D160" s="461" t="s">
        <v>4019</v>
      </c>
      <c r="E160" s="461">
        <v>129</v>
      </c>
      <c r="F160" s="461" t="s">
        <v>3892</v>
      </c>
      <c r="G160" s="510" t="s">
        <v>3893</v>
      </c>
      <c r="H160" s="459">
        <v>15</v>
      </c>
      <c r="I160" s="512">
        <v>1501</v>
      </c>
      <c r="J160" s="485">
        <v>1103853</v>
      </c>
      <c r="K160" s="115">
        <v>5</v>
      </c>
    </row>
    <row r="161" spans="1:11" ht="22.5" customHeight="1" x14ac:dyDescent="0.25">
      <c r="A161" s="464"/>
      <c r="B161" s="464">
        <v>2</v>
      </c>
      <c r="C161" s="464"/>
      <c r="D161" s="464" t="s">
        <v>30</v>
      </c>
      <c r="E161" s="465">
        <v>881</v>
      </c>
      <c r="F161" s="466"/>
      <c r="G161" s="467"/>
      <c r="H161" s="467"/>
      <c r="I161" s="467"/>
      <c r="J161" s="468">
        <v>7538717</v>
      </c>
      <c r="K161" s="469">
        <v>2</v>
      </c>
    </row>
    <row r="162" spans="1:11" ht="22.5" customHeight="1" x14ac:dyDescent="0.25">
      <c r="A162" s="115"/>
      <c r="B162" s="115"/>
      <c r="C162" s="115"/>
      <c r="D162" s="115"/>
      <c r="E162" s="115"/>
      <c r="F162" s="115"/>
      <c r="G162" s="115"/>
      <c r="H162" s="115"/>
      <c r="I162" s="115"/>
      <c r="J162" s="364"/>
    </row>
    <row r="163" spans="1:11" ht="22.5" customHeight="1" x14ac:dyDescent="0.25">
      <c r="A163" s="115"/>
      <c r="B163" s="115"/>
      <c r="C163" s="115"/>
      <c r="D163" s="115"/>
      <c r="E163" s="115"/>
      <c r="F163" s="115"/>
      <c r="G163" s="115"/>
      <c r="H163" s="115"/>
      <c r="I163" s="115"/>
      <c r="J163" s="364"/>
    </row>
    <row r="164" spans="1:11" ht="22.5" customHeight="1" x14ac:dyDescent="0.25">
      <c r="A164" s="850" t="s">
        <v>4020</v>
      </c>
      <c r="B164" s="850"/>
      <c r="C164" s="850"/>
      <c r="D164" s="850"/>
      <c r="E164" s="850"/>
      <c r="F164" s="850"/>
      <c r="G164" s="850"/>
      <c r="H164" s="850"/>
      <c r="I164" s="850"/>
      <c r="J164" s="850"/>
    </row>
    <row r="165" spans="1:11" ht="22.5" customHeight="1" x14ac:dyDescent="0.25">
      <c r="A165" s="449"/>
      <c r="B165" s="449"/>
      <c r="C165" s="449"/>
      <c r="D165" s="449"/>
      <c r="E165" s="449"/>
      <c r="F165" s="449"/>
      <c r="G165" s="449"/>
      <c r="H165" s="115"/>
      <c r="I165" s="115"/>
      <c r="J165" s="364"/>
    </row>
    <row r="166" spans="1:11" ht="22.5" customHeight="1" x14ac:dyDescent="0.25">
      <c r="A166" s="158"/>
      <c r="B166" s="158"/>
      <c r="C166" s="158"/>
      <c r="D166" s="158"/>
      <c r="E166" s="158"/>
      <c r="F166" s="158"/>
      <c r="G166" s="158"/>
      <c r="H166" s="115"/>
      <c r="I166" s="115"/>
      <c r="J166" s="364"/>
    </row>
    <row r="167" spans="1:11" ht="22.5" customHeight="1" x14ac:dyDescent="0.25">
      <c r="A167" s="848" t="s">
        <v>4021</v>
      </c>
      <c r="B167" s="848"/>
      <c r="C167" s="848"/>
      <c r="D167" s="848"/>
      <c r="E167" s="848"/>
      <c r="F167" s="848"/>
      <c r="G167" s="848"/>
      <c r="H167" s="848"/>
      <c r="I167" s="848"/>
      <c r="J167" s="848"/>
    </row>
    <row r="168" spans="1:11" ht="22.5" customHeight="1" x14ac:dyDescent="0.25">
      <c r="A168" s="452"/>
      <c r="B168" s="452"/>
      <c r="C168" s="453"/>
      <c r="D168" s="452"/>
      <c r="E168" s="452"/>
      <c r="F168" s="452"/>
      <c r="G168" s="452"/>
      <c r="H168" s="452"/>
      <c r="I168" s="115"/>
      <c r="J168" s="364"/>
    </row>
    <row r="169" spans="1:11" ht="22.5" customHeight="1" x14ac:dyDescent="0.25">
      <c r="A169" s="115"/>
      <c r="B169" s="115"/>
      <c r="C169" s="115"/>
      <c r="D169" s="115"/>
      <c r="E169" s="115"/>
      <c r="F169" s="115"/>
      <c r="G169" s="115"/>
      <c r="H169" s="115"/>
      <c r="I169" s="115"/>
      <c r="J169" s="364"/>
    </row>
    <row r="170" spans="1:11" ht="22.5" customHeight="1" x14ac:dyDescent="0.25">
      <c r="A170" s="457" t="s">
        <v>15</v>
      </c>
      <c r="B170" s="457" t="s">
        <v>16</v>
      </c>
      <c r="C170" s="457" t="s">
        <v>17</v>
      </c>
      <c r="D170" s="457" t="s">
        <v>18</v>
      </c>
      <c r="E170" s="457" t="s">
        <v>6</v>
      </c>
      <c r="F170" s="457" t="s">
        <v>19</v>
      </c>
      <c r="G170" s="457" t="s">
        <v>20</v>
      </c>
      <c r="H170" s="456" t="s">
        <v>21</v>
      </c>
      <c r="I170" s="456" t="s">
        <v>22</v>
      </c>
      <c r="J170" s="160" t="s">
        <v>23</v>
      </c>
    </row>
    <row r="171" spans="1:11" ht="22.5" customHeight="1" x14ac:dyDescent="0.25">
      <c r="A171" s="459" t="s">
        <v>4022</v>
      </c>
      <c r="B171" s="460" t="s">
        <v>4023</v>
      </c>
      <c r="C171" s="459" t="s">
        <v>12</v>
      </c>
      <c r="D171" s="461" t="s">
        <v>4024</v>
      </c>
      <c r="E171" s="462">
        <v>738</v>
      </c>
      <c r="F171" s="461" t="s">
        <v>3892</v>
      </c>
      <c r="G171" s="461" t="s">
        <v>3893</v>
      </c>
      <c r="H171" s="460" t="s">
        <v>3869</v>
      </c>
      <c r="I171" s="460" t="s">
        <v>3894</v>
      </c>
      <c r="J171" s="463">
        <v>7049376</v>
      </c>
      <c r="K171" s="115">
        <v>5</v>
      </c>
    </row>
    <row r="172" spans="1:11" ht="22.5" customHeight="1" x14ac:dyDescent="0.25">
      <c r="A172" s="459" t="s">
        <v>4022</v>
      </c>
      <c r="B172" s="460" t="s">
        <v>4025</v>
      </c>
      <c r="C172" s="459" t="s">
        <v>12</v>
      </c>
      <c r="D172" s="461" t="s">
        <v>4026</v>
      </c>
      <c r="E172" s="486">
        <v>829</v>
      </c>
      <c r="F172" s="461" t="s">
        <v>3892</v>
      </c>
      <c r="G172" s="461" t="s">
        <v>3893</v>
      </c>
      <c r="H172" s="495" t="s">
        <v>3869</v>
      </c>
      <c r="I172" s="495" t="s">
        <v>3894</v>
      </c>
      <c r="J172" s="497">
        <v>7918608</v>
      </c>
      <c r="K172" s="115">
        <v>5</v>
      </c>
    </row>
    <row r="173" spans="1:11" ht="22.5" customHeight="1" x14ac:dyDescent="0.25">
      <c r="A173" s="464"/>
      <c r="B173" s="464">
        <v>2</v>
      </c>
      <c r="C173" s="464"/>
      <c r="D173" s="464" t="s">
        <v>30</v>
      </c>
      <c r="E173" s="465">
        <v>1567</v>
      </c>
      <c r="F173" s="466"/>
      <c r="G173" s="467"/>
      <c r="H173" s="467"/>
      <c r="I173" s="467"/>
      <c r="J173" s="468">
        <v>14967984</v>
      </c>
      <c r="K173" s="469">
        <v>1</v>
      </c>
    </row>
    <row r="174" spans="1:11" ht="22.5" customHeight="1" x14ac:dyDescent="0.25">
      <c r="A174" s="473"/>
      <c r="B174" s="473"/>
      <c r="C174" s="473"/>
      <c r="D174" s="473"/>
      <c r="E174" s="473"/>
      <c r="F174" s="473"/>
      <c r="G174" s="473"/>
      <c r="H174" s="474"/>
      <c r="I174" s="474"/>
      <c r="J174" s="474"/>
    </row>
    <row r="175" spans="1:11" ht="22.5" customHeight="1" x14ac:dyDescent="0.25">
      <c r="A175" s="457" t="s">
        <v>15</v>
      </c>
      <c r="B175" s="457" t="s">
        <v>16</v>
      </c>
      <c r="C175" s="457" t="s">
        <v>17</v>
      </c>
      <c r="D175" s="457" t="s">
        <v>18</v>
      </c>
      <c r="E175" s="457" t="s">
        <v>6</v>
      </c>
      <c r="F175" s="457" t="s">
        <v>19</v>
      </c>
      <c r="G175" s="457" t="s">
        <v>20</v>
      </c>
      <c r="H175" s="456" t="s">
        <v>21</v>
      </c>
      <c r="I175" s="456" t="s">
        <v>22</v>
      </c>
      <c r="J175" s="160" t="s">
        <v>23</v>
      </c>
    </row>
    <row r="176" spans="1:11" ht="22.5" customHeight="1" x14ac:dyDescent="0.25">
      <c r="A176" s="459" t="s">
        <v>4027</v>
      </c>
      <c r="B176" s="460" t="s">
        <v>4028</v>
      </c>
      <c r="C176" s="459" t="s">
        <v>11</v>
      </c>
      <c r="D176" s="461" t="s">
        <v>4029</v>
      </c>
      <c r="E176" s="462">
        <v>1253</v>
      </c>
      <c r="F176" s="461" t="s">
        <v>3892</v>
      </c>
      <c r="G176" s="461" t="s">
        <v>3893</v>
      </c>
      <c r="H176" s="460" t="s">
        <v>3869</v>
      </c>
      <c r="I176" s="460" t="s">
        <v>3894</v>
      </c>
      <c r="J176" s="463">
        <v>11345288.5</v>
      </c>
      <c r="K176" s="115">
        <v>5</v>
      </c>
    </row>
    <row r="177" spans="1:11" ht="22.5" customHeight="1" x14ac:dyDescent="0.25">
      <c r="A177" s="464"/>
      <c r="B177" s="464">
        <v>1</v>
      </c>
      <c r="C177" s="464"/>
      <c r="D177" s="464" t="s">
        <v>30</v>
      </c>
      <c r="E177" s="465">
        <v>1253</v>
      </c>
      <c r="F177" s="466"/>
      <c r="G177" s="467"/>
      <c r="H177" s="467"/>
      <c r="I177" s="467"/>
      <c r="J177" s="468">
        <v>11345288.5</v>
      </c>
      <c r="K177" s="469">
        <v>1</v>
      </c>
    </row>
    <row r="178" spans="1:11" ht="22.5" customHeight="1" x14ac:dyDescent="0.25">
      <c r="A178" s="473"/>
      <c r="B178" s="473"/>
      <c r="C178" s="473"/>
      <c r="D178" s="473"/>
      <c r="E178" s="473"/>
      <c r="F178" s="473"/>
      <c r="G178" s="473"/>
      <c r="H178" s="474"/>
      <c r="I178" s="474"/>
      <c r="J178" s="474"/>
    </row>
    <row r="179" spans="1:11" ht="22.5" customHeight="1" x14ac:dyDescent="0.25">
      <c r="A179" s="457" t="s">
        <v>15</v>
      </c>
      <c r="B179" s="457" t="s">
        <v>16</v>
      </c>
      <c r="C179" s="457" t="s">
        <v>17</v>
      </c>
      <c r="D179" s="457" t="s">
        <v>18</v>
      </c>
      <c r="E179" s="457" t="s">
        <v>6</v>
      </c>
      <c r="F179" s="457" t="s">
        <v>19</v>
      </c>
      <c r="G179" s="457" t="s">
        <v>20</v>
      </c>
      <c r="H179" s="456" t="s">
        <v>21</v>
      </c>
      <c r="I179" s="456" t="s">
        <v>22</v>
      </c>
      <c r="J179" s="160" t="s">
        <v>23</v>
      </c>
    </row>
    <row r="180" spans="1:11" ht="32.25" customHeight="1" x14ac:dyDescent="0.25">
      <c r="A180" s="459" t="s">
        <v>4030</v>
      </c>
      <c r="B180" s="494" t="s">
        <v>4031</v>
      </c>
      <c r="C180" s="495" t="s">
        <v>12</v>
      </c>
      <c r="D180" s="461" t="s">
        <v>4032</v>
      </c>
      <c r="E180" s="496">
        <v>1180</v>
      </c>
      <c r="F180" s="461" t="s">
        <v>3892</v>
      </c>
      <c r="G180" s="495" t="s">
        <v>3893</v>
      </c>
      <c r="H180" s="495" t="s">
        <v>3869</v>
      </c>
      <c r="I180" s="495" t="s">
        <v>3894</v>
      </c>
      <c r="J180" s="497">
        <v>11271360</v>
      </c>
      <c r="K180" s="115">
        <v>5</v>
      </c>
    </row>
    <row r="181" spans="1:11" ht="22.5" customHeight="1" x14ac:dyDescent="0.25">
      <c r="A181" s="464"/>
      <c r="B181" s="464">
        <v>1</v>
      </c>
      <c r="C181" s="464"/>
      <c r="D181" s="464" t="s">
        <v>30</v>
      </c>
      <c r="E181" s="465">
        <v>1180</v>
      </c>
      <c r="F181" s="466"/>
      <c r="G181" s="467"/>
      <c r="H181" s="467"/>
      <c r="I181" s="467"/>
      <c r="J181" s="468">
        <v>11271360</v>
      </c>
      <c r="K181" s="469">
        <v>1</v>
      </c>
    </row>
    <row r="182" spans="1:11" ht="22.5" customHeight="1" x14ac:dyDescent="0.25">
      <c r="A182" s="473"/>
      <c r="B182" s="473"/>
      <c r="C182" s="473"/>
      <c r="D182" s="473"/>
      <c r="E182" s="473"/>
      <c r="F182" s="473"/>
      <c r="G182" s="473"/>
      <c r="H182" s="474"/>
      <c r="I182" s="474"/>
      <c r="J182" s="474"/>
    </row>
    <row r="183" spans="1:11" ht="22.5" customHeight="1" x14ac:dyDescent="0.25">
      <c r="A183" s="457" t="s">
        <v>15</v>
      </c>
      <c r="B183" s="457" t="s">
        <v>16</v>
      </c>
      <c r="C183" s="457" t="s">
        <v>17</v>
      </c>
      <c r="D183" s="457" t="s">
        <v>18</v>
      </c>
      <c r="E183" s="457" t="s">
        <v>6</v>
      </c>
      <c r="F183" s="457" t="s">
        <v>19</v>
      </c>
      <c r="G183" s="457" t="s">
        <v>20</v>
      </c>
      <c r="H183" s="456" t="s">
        <v>21</v>
      </c>
      <c r="I183" s="456" t="s">
        <v>22</v>
      </c>
      <c r="J183" s="160" t="s">
        <v>23</v>
      </c>
    </row>
    <row r="184" spans="1:11" ht="22.5" customHeight="1" x14ac:dyDescent="0.25">
      <c r="A184" s="459" t="s">
        <v>4033</v>
      </c>
      <c r="B184" s="494" t="s">
        <v>4034</v>
      </c>
      <c r="C184" s="495" t="s">
        <v>12</v>
      </c>
      <c r="D184" s="461" t="s">
        <v>4035</v>
      </c>
      <c r="E184" s="496">
        <v>1048</v>
      </c>
      <c r="F184" s="461" t="s">
        <v>3892</v>
      </c>
      <c r="G184" s="495" t="s">
        <v>3893</v>
      </c>
      <c r="H184" s="495" t="s">
        <v>3869</v>
      </c>
      <c r="I184" s="495" t="s">
        <v>3894</v>
      </c>
      <c r="J184" s="497">
        <v>10010496</v>
      </c>
      <c r="K184" s="115">
        <v>5</v>
      </c>
    </row>
    <row r="185" spans="1:11" ht="22.5" customHeight="1" x14ac:dyDescent="0.25">
      <c r="A185" s="464"/>
      <c r="B185" s="464">
        <v>1</v>
      </c>
      <c r="C185" s="464"/>
      <c r="D185" s="464" t="s">
        <v>30</v>
      </c>
      <c r="E185" s="465">
        <v>1048</v>
      </c>
      <c r="F185" s="466"/>
      <c r="G185" s="467"/>
      <c r="H185" s="467"/>
      <c r="I185" s="467"/>
      <c r="J185" s="468">
        <v>10010496</v>
      </c>
      <c r="K185" s="469">
        <v>1</v>
      </c>
    </row>
    <row r="186" spans="1:11" ht="22.5" customHeight="1" x14ac:dyDescent="0.25">
      <c r="A186" s="473"/>
      <c r="B186" s="473"/>
      <c r="C186" s="473"/>
      <c r="D186" s="473"/>
      <c r="E186" s="473"/>
      <c r="F186" s="473"/>
      <c r="G186" s="473"/>
      <c r="H186" s="474"/>
      <c r="I186" s="474"/>
      <c r="J186" s="474"/>
    </row>
    <row r="187" spans="1:11" ht="22.5" customHeight="1" x14ac:dyDescent="0.25">
      <c r="A187" s="457" t="s">
        <v>15</v>
      </c>
      <c r="B187" s="457" t="s">
        <v>16</v>
      </c>
      <c r="C187" s="457" t="s">
        <v>17</v>
      </c>
      <c r="D187" s="457" t="s">
        <v>18</v>
      </c>
      <c r="E187" s="457" t="s">
        <v>6</v>
      </c>
      <c r="F187" s="457" t="s">
        <v>19</v>
      </c>
      <c r="G187" s="457" t="s">
        <v>20</v>
      </c>
      <c r="H187" s="456" t="s">
        <v>21</v>
      </c>
      <c r="I187" s="456" t="s">
        <v>22</v>
      </c>
      <c r="J187" s="160" t="s">
        <v>23</v>
      </c>
    </row>
    <row r="188" spans="1:11" ht="22.5" customHeight="1" x14ac:dyDescent="0.25">
      <c r="A188" s="459" t="s">
        <v>4036</v>
      </c>
      <c r="B188" s="494" t="s">
        <v>4037</v>
      </c>
      <c r="C188" s="495" t="s">
        <v>12</v>
      </c>
      <c r="D188" s="461" t="s">
        <v>4038</v>
      </c>
      <c r="E188" s="496">
        <v>901</v>
      </c>
      <c r="F188" s="461" t="s">
        <v>3892</v>
      </c>
      <c r="G188" s="495" t="s">
        <v>3893</v>
      </c>
      <c r="H188" s="495" t="s">
        <v>3869</v>
      </c>
      <c r="I188" s="495" t="s">
        <v>3894</v>
      </c>
      <c r="J188" s="497">
        <v>8606352</v>
      </c>
      <c r="K188" s="115">
        <v>5</v>
      </c>
    </row>
    <row r="189" spans="1:11" ht="33.75" customHeight="1" x14ac:dyDescent="0.25">
      <c r="A189" s="459" t="s">
        <v>4036</v>
      </c>
      <c r="B189" s="494" t="s">
        <v>4039</v>
      </c>
      <c r="C189" s="495" t="s">
        <v>8</v>
      </c>
      <c r="D189" s="461" t="s">
        <v>4038</v>
      </c>
      <c r="E189" s="496">
        <v>977</v>
      </c>
      <c r="F189" s="461" t="s">
        <v>3892</v>
      </c>
      <c r="G189" s="495" t="s">
        <v>3893</v>
      </c>
      <c r="H189" s="495" t="s">
        <v>3869</v>
      </c>
      <c r="I189" s="495" t="s">
        <v>3894</v>
      </c>
      <c r="J189" s="497">
        <v>8360189</v>
      </c>
      <c r="K189" s="115">
        <v>5</v>
      </c>
    </row>
    <row r="190" spans="1:11" ht="22.5" customHeight="1" x14ac:dyDescent="0.25">
      <c r="A190" s="464"/>
      <c r="B190" s="464">
        <v>2</v>
      </c>
      <c r="C190" s="464"/>
      <c r="D190" s="464" t="s">
        <v>30</v>
      </c>
      <c r="E190" s="465">
        <v>1878</v>
      </c>
      <c r="F190" s="466"/>
      <c r="G190" s="467"/>
      <c r="H190" s="467"/>
      <c r="I190" s="467"/>
      <c r="J190" s="468">
        <v>16966541</v>
      </c>
      <c r="K190" s="469">
        <v>1</v>
      </c>
    </row>
    <row r="191" spans="1:11" ht="22.5" customHeight="1" x14ac:dyDescent="0.25">
      <c r="A191" s="473"/>
      <c r="B191" s="473"/>
      <c r="C191" s="473"/>
      <c r="D191" s="473"/>
      <c r="E191" s="473"/>
      <c r="F191" s="473"/>
      <c r="G191" s="473"/>
      <c r="H191" s="474"/>
      <c r="I191" s="474"/>
      <c r="J191" s="474"/>
    </row>
    <row r="192" spans="1:11" ht="22.5" customHeight="1" x14ac:dyDescent="0.25">
      <c r="A192" s="457" t="s">
        <v>15</v>
      </c>
      <c r="B192" s="457" t="s">
        <v>16</v>
      </c>
      <c r="C192" s="457" t="s">
        <v>17</v>
      </c>
      <c r="D192" s="457" t="s">
        <v>18</v>
      </c>
      <c r="E192" s="457" t="s">
        <v>6</v>
      </c>
      <c r="F192" s="457" t="s">
        <v>19</v>
      </c>
      <c r="G192" s="457" t="s">
        <v>20</v>
      </c>
      <c r="H192" s="456" t="s">
        <v>21</v>
      </c>
      <c r="I192" s="456" t="s">
        <v>22</v>
      </c>
      <c r="J192" s="160" t="s">
        <v>23</v>
      </c>
    </row>
    <row r="193" spans="1:11" ht="22.5" customHeight="1" x14ac:dyDescent="0.25">
      <c r="A193" s="459" t="s">
        <v>4040</v>
      </c>
      <c r="B193" s="494" t="s">
        <v>4041</v>
      </c>
      <c r="C193" s="495" t="s">
        <v>11</v>
      </c>
      <c r="D193" s="461" t="s">
        <v>4042</v>
      </c>
      <c r="E193" s="496">
        <v>1050</v>
      </c>
      <c r="F193" s="495" t="s">
        <v>3892</v>
      </c>
      <c r="G193" s="495" t="s">
        <v>3893</v>
      </c>
      <c r="H193" s="495" t="s">
        <v>3869</v>
      </c>
      <c r="I193" s="495" t="s">
        <v>3894</v>
      </c>
      <c r="J193" s="497">
        <v>9507225</v>
      </c>
      <c r="K193" s="115">
        <v>5</v>
      </c>
    </row>
    <row r="194" spans="1:11" ht="22.5" customHeight="1" x14ac:dyDescent="0.25">
      <c r="A194" s="464"/>
      <c r="B194" s="464">
        <v>1</v>
      </c>
      <c r="C194" s="464"/>
      <c r="D194" s="464" t="s">
        <v>30</v>
      </c>
      <c r="E194" s="465">
        <v>1050</v>
      </c>
      <c r="F194" s="466"/>
      <c r="G194" s="467"/>
      <c r="H194" s="467"/>
      <c r="I194" s="467"/>
      <c r="J194" s="468">
        <v>9507225</v>
      </c>
      <c r="K194" s="469">
        <v>1</v>
      </c>
    </row>
    <row r="195" spans="1:11" ht="22.5" customHeight="1" x14ac:dyDescent="0.25">
      <c r="A195" s="473"/>
      <c r="B195" s="473"/>
      <c r="C195" s="473"/>
      <c r="D195" s="473"/>
      <c r="E195" s="473"/>
      <c r="F195" s="473"/>
      <c r="G195" s="473"/>
      <c r="H195" s="474"/>
      <c r="I195" s="474"/>
      <c r="J195" s="474"/>
    </row>
    <row r="196" spans="1:11" ht="22.5" customHeight="1" x14ac:dyDescent="0.25">
      <c r="A196" s="457" t="s">
        <v>15</v>
      </c>
      <c r="B196" s="457" t="s">
        <v>16</v>
      </c>
      <c r="C196" s="457" t="s">
        <v>17</v>
      </c>
      <c r="D196" s="457" t="s">
        <v>18</v>
      </c>
      <c r="E196" s="457" t="s">
        <v>6</v>
      </c>
      <c r="F196" s="457" t="s">
        <v>19</v>
      </c>
      <c r="G196" s="457" t="s">
        <v>20</v>
      </c>
      <c r="H196" s="456" t="s">
        <v>21</v>
      </c>
      <c r="I196" s="456" t="s">
        <v>22</v>
      </c>
      <c r="J196" s="160" t="s">
        <v>23</v>
      </c>
    </row>
    <row r="197" spans="1:11" ht="22.5" customHeight="1" x14ac:dyDescent="0.25">
      <c r="A197" s="459" t="s">
        <v>4043</v>
      </c>
      <c r="B197" s="494" t="s">
        <v>4044</v>
      </c>
      <c r="C197" s="495" t="s">
        <v>11</v>
      </c>
      <c r="D197" s="495" t="s">
        <v>4045</v>
      </c>
      <c r="E197" s="496">
        <v>1034</v>
      </c>
      <c r="F197" s="495" t="s">
        <v>3892</v>
      </c>
      <c r="G197" s="495" t="s">
        <v>3893</v>
      </c>
      <c r="H197" s="495" t="s">
        <v>3869</v>
      </c>
      <c r="I197" s="495" t="s">
        <v>3894</v>
      </c>
      <c r="J197" s="497">
        <v>9362353</v>
      </c>
      <c r="K197" s="115">
        <v>5</v>
      </c>
    </row>
    <row r="198" spans="1:11" ht="22.5" customHeight="1" x14ac:dyDescent="0.25">
      <c r="A198" s="464"/>
      <c r="B198" s="464">
        <v>1</v>
      </c>
      <c r="C198" s="464"/>
      <c r="D198" s="464" t="s">
        <v>30</v>
      </c>
      <c r="E198" s="465">
        <v>1034</v>
      </c>
      <c r="F198" s="466"/>
      <c r="G198" s="467"/>
      <c r="H198" s="467"/>
      <c r="I198" s="467"/>
      <c r="J198" s="468">
        <v>9362353</v>
      </c>
      <c r="K198" s="469">
        <v>1</v>
      </c>
    </row>
    <row r="199" spans="1:11" ht="22.5" customHeight="1" x14ac:dyDescent="0.25">
      <c r="A199" s="473"/>
      <c r="B199" s="473"/>
      <c r="C199" s="473"/>
      <c r="D199" s="473"/>
      <c r="E199" s="473"/>
      <c r="F199" s="473"/>
      <c r="G199" s="473"/>
      <c r="H199" s="474"/>
      <c r="I199" s="474"/>
      <c r="J199" s="474"/>
    </row>
    <row r="200" spans="1:11" ht="22.5" customHeight="1" x14ac:dyDescent="0.25">
      <c r="A200" s="457" t="s">
        <v>15</v>
      </c>
      <c r="B200" s="457" t="s">
        <v>16</v>
      </c>
      <c r="C200" s="457" t="s">
        <v>17</v>
      </c>
      <c r="D200" s="457" t="s">
        <v>18</v>
      </c>
      <c r="E200" s="457" t="s">
        <v>6</v>
      </c>
      <c r="F200" s="457" t="s">
        <v>19</v>
      </c>
      <c r="G200" s="457" t="s">
        <v>20</v>
      </c>
      <c r="H200" s="456" t="s">
        <v>21</v>
      </c>
      <c r="I200" s="456" t="s">
        <v>22</v>
      </c>
      <c r="J200" s="160" t="s">
        <v>23</v>
      </c>
    </row>
    <row r="201" spans="1:11" s="158" customFormat="1" ht="22.5" customHeight="1" x14ac:dyDescent="0.25">
      <c r="A201" s="459" t="s">
        <v>4046</v>
      </c>
      <c r="B201" s="459" t="s">
        <v>4047</v>
      </c>
      <c r="C201" s="459" t="s">
        <v>12</v>
      </c>
      <c r="D201" s="459" t="s">
        <v>4048</v>
      </c>
      <c r="E201" s="459">
        <v>625</v>
      </c>
      <c r="F201" s="459" t="s">
        <v>3892</v>
      </c>
      <c r="G201" s="459" t="s">
        <v>3893</v>
      </c>
      <c r="H201" s="459" t="s">
        <v>3869</v>
      </c>
      <c r="I201" s="459" t="s">
        <v>3894</v>
      </c>
      <c r="J201" s="463">
        <v>5970000</v>
      </c>
      <c r="K201" s="158">
        <v>5</v>
      </c>
    </row>
    <row r="202" spans="1:11" ht="29.25" customHeight="1" x14ac:dyDescent="0.25">
      <c r="A202" s="459" t="s">
        <v>4046</v>
      </c>
      <c r="B202" s="460" t="s">
        <v>4049</v>
      </c>
      <c r="C202" s="459" t="s">
        <v>12</v>
      </c>
      <c r="D202" s="459" t="s">
        <v>4050</v>
      </c>
      <c r="E202" s="459">
        <v>621</v>
      </c>
      <c r="F202" s="459" t="s">
        <v>3892</v>
      </c>
      <c r="G202" s="459" t="s">
        <v>3893</v>
      </c>
      <c r="H202" s="459" t="s">
        <v>3869</v>
      </c>
      <c r="I202" s="459" t="s">
        <v>3894</v>
      </c>
      <c r="J202" s="463">
        <v>5931792</v>
      </c>
      <c r="K202" s="115">
        <v>5</v>
      </c>
    </row>
    <row r="203" spans="1:11" ht="22.5" customHeight="1" x14ac:dyDescent="0.25">
      <c r="A203" s="464"/>
      <c r="B203" s="464">
        <v>2</v>
      </c>
      <c r="C203" s="464"/>
      <c r="D203" s="464" t="s">
        <v>30</v>
      </c>
      <c r="E203" s="465">
        <v>1246</v>
      </c>
      <c r="F203" s="466"/>
      <c r="G203" s="467"/>
      <c r="H203" s="467"/>
      <c r="I203" s="467"/>
      <c r="J203" s="468">
        <v>11901792</v>
      </c>
      <c r="K203" s="469">
        <v>1</v>
      </c>
    </row>
    <row r="204" spans="1:11" ht="22.5" customHeight="1" x14ac:dyDescent="0.25">
      <c r="A204" s="473"/>
      <c r="B204" s="473"/>
      <c r="C204" s="473"/>
      <c r="D204" s="473"/>
      <c r="E204" s="473"/>
      <c r="F204" s="473"/>
      <c r="G204" s="473"/>
      <c r="H204" s="474"/>
      <c r="I204" s="474"/>
      <c r="J204" s="474"/>
    </row>
    <row r="205" spans="1:11" ht="22.5" customHeight="1" x14ac:dyDescent="0.25">
      <c r="A205" s="457" t="s">
        <v>15</v>
      </c>
      <c r="B205" s="457" t="s">
        <v>16</v>
      </c>
      <c r="C205" s="457" t="s">
        <v>17</v>
      </c>
      <c r="D205" s="457" t="s">
        <v>18</v>
      </c>
      <c r="E205" s="457" t="s">
        <v>6</v>
      </c>
      <c r="F205" s="457" t="s">
        <v>19</v>
      </c>
      <c r="G205" s="457" t="s">
        <v>20</v>
      </c>
      <c r="H205" s="456" t="s">
        <v>21</v>
      </c>
      <c r="I205" s="456" t="s">
        <v>22</v>
      </c>
      <c r="J205" s="160" t="s">
        <v>23</v>
      </c>
    </row>
    <row r="206" spans="1:11" ht="31.5" customHeight="1" x14ac:dyDescent="0.25">
      <c r="A206" s="459" t="s">
        <v>4051</v>
      </c>
      <c r="B206" s="494" t="s">
        <v>4052</v>
      </c>
      <c r="C206" s="495" t="s">
        <v>11</v>
      </c>
      <c r="D206" s="495" t="s">
        <v>4053</v>
      </c>
      <c r="E206" s="496">
        <v>1632</v>
      </c>
      <c r="F206" s="495" t="s">
        <v>3892</v>
      </c>
      <c r="G206" s="495" t="s">
        <v>3893</v>
      </c>
      <c r="H206" s="495" t="s">
        <v>3869</v>
      </c>
      <c r="I206" s="495" t="s">
        <v>3894</v>
      </c>
      <c r="J206" s="497">
        <v>14776944</v>
      </c>
      <c r="K206" s="115">
        <v>5</v>
      </c>
    </row>
    <row r="207" spans="1:11" ht="22.5" customHeight="1" x14ac:dyDescent="0.25">
      <c r="A207" s="464"/>
      <c r="B207" s="464">
        <v>1</v>
      </c>
      <c r="C207" s="464"/>
      <c r="D207" s="464" t="s">
        <v>30</v>
      </c>
      <c r="E207" s="465">
        <v>1632</v>
      </c>
      <c r="F207" s="466"/>
      <c r="G207" s="467"/>
      <c r="H207" s="467"/>
      <c r="I207" s="467"/>
      <c r="J207" s="468">
        <v>14776944</v>
      </c>
      <c r="K207" s="469">
        <v>1</v>
      </c>
    </row>
    <row r="208" spans="1:11" ht="22.5" customHeight="1" x14ac:dyDescent="0.25">
      <c r="A208" s="473"/>
      <c r="B208" s="473"/>
      <c r="C208" s="473"/>
      <c r="D208" s="473"/>
      <c r="E208" s="473"/>
      <c r="F208" s="473"/>
      <c r="G208" s="473"/>
      <c r="H208" s="474"/>
      <c r="I208" s="474"/>
      <c r="J208" s="474"/>
    </row>
    <row r="209" spans="1:11" ht="22.5" customHeight="1" x14ac:dyDescent="0.25">
      <c r="A209" s="457" t="s">
        <v>15</v>
      </c>
      <c r="B209" s="457" t="s">
        <v>16</v>
      </c>
      <c r="C209" s="457" t="s">
        <v>17</v>
      </c>
      <c r="D209" s="457" t="s">
        <v>18</v>
      </c>
      <c r="E209" s="457" t="s">
        <v>6</v>
      </c>
      <c r="F209" s="457" t="s">
        <v>19</v>
      </c>
      <c r="G209" s="457" t="s">
        <v>20</v>
      </c>
      <c r="H209" s="456" t="s">
        <v>21</v>
      </c>
      <c r="I209" s="456" t="s">
        <v>22</v>
      </c>
      <c r="J209" s="160" t="s">
        <v>23</v>
      </c>
    </row>
    <row r="210" spans="1:11" s="158" customFormat="1" ht="22.5" customHeight="1" x14ac:dyDescent="0.25">
      <c r="A210" s="459" t="s">
        <v>4054</v>
      </c>
      <c r="B210" s="461" t="s">
        <v>4055</v>
      </c>
      <c r="C210" s="459" t="s">
        <v>11</v>
      </c>
      <c r="D210" s="461" t="s">
        <v>4056</v>
      </c>
      <c r="E210" s="461">
        <v>443</v>
      </c>
      <c r="F210" s="461" t="s">
        <v>3892</v>
      </c>
      <c r="G210" s="461" t="s">
        <v>3893</v>
      </c>
      <c r="H210" s="460" t="s">
        <v>3869</v>
      </c>
      <c r="I210" s="460" t="s">
        <v>3894</v>
      </c>
      <c r="J210" s="463">
        <v>4011143.5</v>
      </c>
      <c r="K210" s="158">
        <v>5</v>
      </c>
    </row>
    <row r="211" spans="1:11" s="276" customFormat="1" ht="22.5" customHeight="1" x14ac:dyDescent="0.25">
      <c r="A211" s="459" t="s">
        <v>4054</v>
      </c>
      <c r="B211" s="483">
        <v>13903</v>
      </c>
      <c r="C211" s="459" t="s">
        <v>11</v>
      </c>
      <c r="D211" s="483" t="s">
        <v>4057</v>
      </c>
      <c r="E211" s="483">
        <v>526</v>
      </c>
      <c r="F211" s="483" t="s">
        <v>3892</v>
      </c>
      <c r="G211" s="483" t="s">
        <v>3893</v>
      </c>
      <c r="H211" s="481" t="s">
        <v>3869</v>
      </c>
      <c r="I211" s="481" t="s">
        <v>3894</v>
      </c>
      <c r="J211" s="487">
        <v>4762667</v>
      </c>
      <c r="K211" s="276">
        <v>5</v>
      </c>
    </row>
    <row r="212" spans="1:11" s="276" customFormat="1" ht="22.5" customHeight="1" x14ac:dyDescent="0.25">
      <c r="A212" s="459" t="s">
        <v>4054</v>
      </c>
      <c r="B212" s="481" t="s">
        <v>4058</v>
      </c>
      <c r="C212" s="482" t="s">
        <v>11</v>
      </c>
      <c r="D212" s="483" t="s">
        <v>1962</v>
      </c>
      <c r="E212" s="483">
        <v>310</v>
      </c>
      <c r="F212" s="483" t="s">
        <v>3892</v>
      </c>
      <c r="G212" s="483" t="s">
        <v>3893</v>
      </c>
      <c r="H212" s="481" t="s">
        <v>3869</v>
      </c>
      <c r="I212" s="481" t="s">
        <v>3894</v>
      </c>
      <c r="J212" s="487">
        <v>2806895</v>
      </c>
      <c r="K212" s="276">
        <v>5</v>
      </c>
    </row>
    <row r="213" spans="1:11" s="158" customFormat="1" ht="22.5" customHeight="1" x14ac:dyDescent="0.25">
      <c r="A213" s="459" t="s">
        <v>4054</v>
      </c>
      <c r="B213" s="481" t="s">
        <v>4059</v>
      </c>
      <c r="C213" s="482" t="s">
        <v>8</v>
      </c>
      <c r="D213" s="459" t="s">
        <v>4060</v>
      </c>
      <c r="E213" s="459">
        <v>275</v>
      </c>
      <c r="F213" s="459" t="s">
        <v>3892</v>
      </c>
      <c r="G213" s="459" t="s">
        <v>3893</v>
      </c>
      <c r="H213" s="459" t="s">
        <v>3869</v>
      </c>
      <c r="I213" s="459" t="s">
        <v>3894</v>
      </c>
      <c r="J213" s="463">
        <v>2353175</v>
      </c>
      <c r="K213" s="158">
        <v>5</v>
      </c>
    </row>
    <row r="214" spans="1:11" ht="22.5" customHeight="1" x14ac:dyDescent="0.25">
      <c r="A214" s="464"/>
      <c r="B214" s="464">
        <v>4</v>
      </c>
      <c r="C214" s="464"/>
      <c r="D214" s="464" t="s">
        <v>30</v>
      </c>
      <c r="E214" s="465">
        <v>1554</v>
      </c>
      <c r="F214" s="466"/>
      <c r="G214" s="467"/>
      <c r="H214" s="467"/>
      <c r="I214" s="467"/>
      <c r="J214" s="468">
        <v>13933880.5</v>
      </c>
      <c r="K214" s="469">
        <v>1</v>
      </c>
    </row>
    <row r="215" spans="1:11" ht="22.5" customHeight="1" x14ac:dyDescent="0.25">
      <c r="A215" s="473"/>
      <c r="B215" s="473"/>
      <c r="C215" s="473"/>
      <c r="D215" s="473"/>
      <c r="E215" s="473"/>
      <c r="F215" s="473"/>
      <c r="G215" s="473"/>
      <c r="H215" s="474"/>
      <c r="I215" s="474"/>
      <c r="J215" s="474"/>
    </row>
    <row r="216" spans="1:11" ht="22.5" customHeight="1" x14ac:dyDescent="0.25">
      <c r="A216" s="457" t="s">
        <v>15</v>
      </c>
      <c r="B216" s="457" t="s">
        <v>16</v>
      </c>
      <c r="C216" s="457" t="s">
        <v>17</v>
      </c>
      <c r="D216" s="457" t="s">
        <v>18</v>
      </c>
      <c r="E216" s="457" t="s">
        <v>6</v>
      </c>
      <c r="F216" s="457" t="s">
        <v>19</v>
      </c>
      <c r="G216" s="457" t="s">
        <v>20</v>
      </c>
      <c r="H216" s="456" t="s">
        <v>21</v>
      </c>
      <c r="I216" s="456" t="s">
        <v>22</v>
      </c>
      <c r="J216" s="160" t="s">
        <v>23</v>
      </c>
    </row>
    <row r="217" spans="1:11" s="158" customFormat="1" ht="22.5" customHeight="1" x14ac:dyDescent="0.25">
      <c r="A217" s="459" t="s">
        <v>4061</v>
      </c>
      <c r="B217" s="513" t="s">
        <v>4062</v>
      </c>
      <c r="C217" s="484" t="s">
        <v>11</v>
      </c>
      <c r="D217" s="484" t="s">
        <v>4063</v>
      </c>
      <c r="E217" s="459">
        <v>402</v>
      </c>
      <c r="F217" s="484" t="s">
        <v>3892</v>
      </c>
      <c r="G217" s="484" t="s">
        <v>3893</v>
      </c>
      <c r="H217" s="484" t="s">
        <v>3869</v>
      </c>
      <c r="I217" s="484" t="s">
        <v>3894</v>
      </c>
      <c r="J217" s="485">
        <v>3639909</v>
      </c>
      <c r="K217" s="158">
        <v>5</v>
      </c>
    </row>
    <row r="218" spans="1:11" ht="22.5" customHeight="1" x14ac:dyDescent="0.25">
      <c r="A218" s="459" t="s">
        <v>4061</v>
      </c>
      <c r="B218" s="494" t="s">
        <v>4064</v>
      </c>
      <c r="C218" s="495" t="s">
        <v>11</v>
      </c>
      <c r="D218" s="495" t="s">
        <v>4065</v>
      </c>
      <c r="E218" s="496">
        <v>580</v>
      </c>
      <c r="F218" s="495" t="s">
        <v>3892</v>
      </c>
      <c r="G218" s="495" t="s">
        <v>3893</v>
      </c>
      <c r="H218" s="495" t="s">
        <v>3869</v>
      </c>
      <c r="I218" s="495" t="s">
        <v>3894</v>
      </c>
      <c r="J218" s="497">
        <v>5251610</v>
      </c>
      <c r="K218" s="115">
        <v>5</v>
      </c>
    </row>
    <row r="219" spans="1:11" ht="22.5" customHeight="1" x14ac:dyDescent="0.25">
      <c r="A219" s="459" t="s">
        <v>4061</v>
      </c>
      <c r="B219" s="483" t="s">
        <v>4066</v>
      </c>
      <c r="C219" s="482" t="s">
        <v>11</v>
      </c>
      <c r="D219" s="483" t="s">
        <v>4067</v>
      </c>
      <c r="E219" s="483">
        <v>294</v>
      </c>
      <c r="F219" s="483" t="s">
        <v>3892</v>
      </c>
      <c r="G219" s="483" t="s">
        <v>3893</v>
      </c>
      <c r="H219" s="481" t="s">
        <v>3869</v>
      </c>
      <c r="I219" s="481" t="s">
        <v>3894</v>
      </c>
      <c r="J219" s="487">
        <v>2662023</v>
      </c>
      <c r="K219" s="115">
        <v>5</v>
      </c>
    </row>
    <row r="220" spans="1:11" ht="22.5" customHeight="1" x14ac:dyDescent="0.25">
      <c r="A220" s="459" t="s">
        <v>4061</v>
      </c>
      <c r="B220" s="483">
        <v>6319</v>
      </c>
      <c r="C220" s="459" t="s">
        <v>11</v>
      </c>
      <c r="D220" s="483" t="s">
        <v>4068</v>
      </c>
      <c r="E220" s="483">
        <v>354</v>
      </c>
      <c r="F220" s="483" t="s">
        <v>3892</v>
      </c>
      <c r="G220" s="483" t="s">
        <v>3893</v>
      </c>
      <c r="H220" s="481" t="s">
        <v>3869</v>
      </c>
      <c r="I220" s="481" t="s">
        <v>3894</v>
      </c>
      <c r="J220" s="487">
        <v>3205293</v>
      </c>
      <c r="K220" s="115">
        <v>5</v>
      </c>
    </row>
    <row r="221" spans="1:11" ht="22.5" customHeight="1" x14ac:dyDescent="0.25">
      <c r="A221" s="464"/>
      <c r="B221" s="464">
        <v>4</v>
      </c>
      <c r="C221" s="464"/>
      <c r="D221" s="464" t="s">
        <v>30</v>
      </c>
      <c r="E221" s="465">
        <v>1630</v>
      </c>
      <c r="F221" s="466"/>
      <c r="G221" s="467"/>
      <c r="H221" s="467"/>
      <c r="I221" s="467"/>
      <c r="J221" s="468">
        <v>14758835</v>
      </c>
      <c r="K221" s="469">
        <v>1</v>
      </c>
    </row>
    <row r="222" spans="1:11" ht="22.5" customHeight="1" x14ac:dyDescent="0.25">
      <c r="A222" s="473"/>
      <c r="B222" s="473"/>
      <c r="C222" s="473"/>
      <c r="D222" s="473"/>
      <c r="E222" s="473"/>
      <c r="F222" s="473"/>
      <c r="G222" s="473"/>
      <c r="H222" s="474"/>
      <c r="I222" s="474"/>
      <c r="J222" s="474"/>
    </row>
    <row r="223" spans="1:11" ht="22.5" customHeight="1" x14ac:dyDescent="0.25">
      <c r="A223" s="457" t="s">
        <v>15</v>
      </c>
      <c r="B223" s="457" t="s">
        <v>16</v>
      </c>
      <c r="C223" s="457" t="s">
        <v>17</v>
      </c>
      <c r="D223" s="457" t="s">
        <v>18</v>
      </c>
      <c r="E223" s="457" t="s">
        <v>6</v>
      </c>
      <c r="F223" s="457" t="s">
        <v>19</v>
      </c>
      <c r="G223" s="457" t="s">
        <v>20</v>
      </c>
      <c r="H223" s="456" t="s">
        <v>21</v>
      </c>
      <c r="I223" s="456" t="s">
        <v>22</v>
      </c>
      <c r="J223" s="160" t="s">
        <v>23</v>
      </c>
    </row>
    <row r="224" spans="1:11" s="158" customFormat="1" ht="30.75" customHeight="1" x14ac:dyDescent="0.25">
      <c r="A224" s="459" t="s">
        <v>4069</v>
      </c>
      <c r="B224" s="483" t="s">
        <v>4070</v>
      </c>
      <c r="C224" s="482" t="s">
        <v>11</v>
      </c>
      <c r="D224" s="461" t="s">
        <v>4071</v>
      </c>
      <c r="E224" s="461">
        <v>1437</v>
      </c>
      <c r="F224" s="461" t="s">
        <v>3892</v>
      </c>
      <c r="G224" s="461" t="s">
        <v>3893</v>
      </c>
      <c r="H224" s="460" t="s">
        <v>3869</v>
      </c>
      <c r="I224" s="460" t="s">
        <v>3894</v>
      </c>
      <c r="J224" s="463">
        <v>13011316.5</v>
      </c>
      <c r="K224" s="158">
        <v>5</v>
      </c>
    </row>
    <row r="225" spans="1:11" ht="22.5" customHeight="1" x14ac:dyDescent="0.25">
      <c r="A225" s="464"/>
      <c r="B225" s="464">
        <v>1</v>
      </c>
      <c r="C225" s="464"/>
      <c r="D225" s="464" t="s">
        <v>30</v>
      </c>
      <c r="E225" s="465">
        <v>1437</v>
      </c>
      <c r="F225" s="466"/>
      <c r="G225" s="467"/>
      <c r="H225" s="467"/>
      <c r="I225" s="467"/>
      <c r="J225" s="468">
        <v>13011316.5</v>
      </c>
      <c r="K225" s="469">
        <v>1</v>
      </c>
    </row>
    <row r="226" spans="1:11" ht="22.5" customHeight="1" x14ac:dyDescent="0.25">
      <c r="A226" s="473"/>
      <c r="B226" s="473"/>
      <c r="C226" s="473"/>
      <c r="D226" s="473"/>
      <c r="E226" s="473"/>
      <c r="F226" s="473"/>
      <c r="G226" s="473"/>
      <c r="H226" s="474"/>
      <c r="I226" s="474"/>
      <c r="J226" s="474"/>
    </row>
    <row r="227" spans="1:11" ht="22.5" customHeight="1" x14ac:dyDescent="0.25">
      <c r="A227" s="457" t="s">
        <v>15</v>
      </c>
      <c r="B227" s="457" t="s">
        <v>16</v>
      </c>
      <c r="C227" s="457" t="s">
        <v>17</v>
      </c>
      <c r="D227" s="457" t="s">
        <v>18</v>
      </c>
      <c r="E227" s="457" t="s">
        <v>6</v>
      </c>
      <c r="F227" s="457" t="s">
        <v>19</v>
      </c>
      <c r="G227" s="457" t="s">
        <v>20</v>
      </c>
      <c r="H227" s="456" t="s">
        <v>21</v>
      </c>
      <c r="I227" s="456" t="s">
        <v>22</v>
      </c>
      <c r="J227" s="160" t="s">
        <v>23</v>
      </c>
    </row>
    <row r="228" spans="1:11" ht="32.25" customHeight="1" x14ac:dyDescent="0.25">
      <c r="A228" s="459" t="s">
        <v>4072</v>
      </c>
      <c r="B228" s="494" t="s">
        <v>4073</v>
      </c>
      <c r="C228" s="495" t="s">
        <v>11</v>
      </c>
      <c r="D228" s="495" t="s">
        <v>4074</v>
      </c>
      <c r="E228" s="496">
        <v>1199</v>
      </c>
      <c r="F228" s="495" t="s">
        <v>3892</v>
      </c>
      <c r="G228" s="495" t="s">
        <v>3893</v>
      </c>
      <c r="H228" s="495" t="s">
        <v>3869</v>
      </c>
      <c r="I228" s="495" t="s">
        <v>3894</v>
      </c>
      <c r="J228" s="497">
        <v>10856345.5</v>
      </c>
      <c r="K228" s="115">
        <v>5</v>
      </c>
    </row>
    <row r="229" spans="1:11" ht="22.5" customHeight="1" x14ac:dyDescent="0.25">
      <c r="A229" s="464"/>
      <c r="B229" s="464">
        <v>1</v>
      </c>
      <c r="C229" s="464"/>
      <c r="D229" s="464" t="s">
        <v>30</v>
      </c>
      <c r="E229" s="465">
        <v>1199</v>
      </c>
      <c r="F229" s="466"/>
      <c r="G229" s="467"/>
      <c r="H229" s="467"/>
      <c r="I229" s="467"/>
      <c r="J229" s="468">
        <v>10856345.5</v>
      </c>
      <c r="K229" s="469">
        <v>1</v>
      </c>
    </row>
    <row r="230" spans="1:11" ht="22.5" customHeight="1" x14ac:dyDescent="0.25">
      <c r="A230" s="473"/>
      <c r="B230" s="473"/>
      <c r="C230" s="473"/>
      <c r="D230" s="473"/>
      <c r="E230" s="473"/>
      <c r="F230" s="473"/>
      <c r="G230" s="473"/>
      <c r="H230" s="474"/>
      <c r="I230" s="474"/>
      <c r="J230" s="474"/>
    </row>
    <row r="231" spans="1:11" ht="22.5" customHeight="1" x14ac:dyDescent="0.25">
      <c r="A231" s="457" t="s">
        <v>15</v>
      </c>
      <c r="B231" s="457" t="s">
        <v>16</v>
      </c>
      <c r="C231" s="457" t="s">
        <v>17</v>
      </c>
      <c r="D231" s="457" t="s">
        <v>18</v>
      </c>
      <c r="E231" s="457" t="s">
        <v>6</v>
      </c>
      <c r="F231" s="457" t="s">
        <v>19</v>
      </c>
      <c r="G231" s="457" t="s">
        <v>20</v>
      </c>
      <c r="H231" s="456" t="s">
        <v>21</v>
      </c>
      <c r="I231" s="456" t="s">
        <v>22</v>
      </c>
      <c r="J231" s="160" t="s">
        <v>23</v>
      </c>
    </row>
    <row r="232" spans="1:11" ht="22.5" customHeight="1" x14ac:dyDescent="0.25">
      <c r="A232" s="459" t="s">
        <v>4075</v>
      </c>
      <c r="B232" s="494" t="s">
        <v>4076</v>
      </c>
      <c r="C232" s="495" t="s">
        <v>12</v>
      </c>
      <c r="D232" s="495" t="s">
        <v>4077</v>
      </c>
      <c r="E232" s="496">
        <v>1055</v>
      </c>
      <c r="F232" s="495" t="s">
        <v>3892</v>
      </c>
      <c r="G232" s="495" t="s">
        <v>3893</v>
      </c>
      <c r="H232" s="495" t="s">
        <v>3869</v>
      </c>
      <c r="I232" s="495" t="s">
        <v>3894</v>
      </c>
      <c r="J232" s="497">
        <v>10077360</v>
      </c>
      <c r="K232" s="115">
        <v>5</v>
      </c>
    </row>
    <row r="233" spans="1:11" ht="22.5" customHeight="1" x14ac:dyDescent="0.25">
      <c r="A233" s="464"/>
      <c r="B233" s="464">
        <v>1</v>
      </c>
      <c r="C233" s="464"/>
      <c r="D233" s="464" t="s">
        <v>30</v>
      </c>
      <c r="E233" s="465">
        <v>1055</v>
      </c>
      <c r="F233" s="466"/>
      <c r="G233" s="467"/>
      <c r="H233" s="467"/>
      <c r="I233" s="467"/>
      <c r="J233" s="468">
        <v>10077360</v>
      </c>
      <c r="K233" s="469">
        <v>1</v>
      </c>
    </row>
    <row r="234" spans="1:11" ht="22.5" customHeight="1" x14ac:dyDescent="0.25">
      <c r="A234" s="473"/>
      <c r="B234" s="473"/>
      <c r="C234" s="473"/>
      <c r="D234" s="473"/>
      <c r="E234" s="473"/>
      <c r="F234" s="473"/>
      <c r="G234" s="473"/>
      <c r="H234" s="474"/>
      <c r="I234" s="474"/>
      <c r="J234" s="474"/>
    </row>
    <row r="235" spans="1:11" ht="22.5" customHeight="1" x14ac:dyDescent="0.25">
      <c r="A235" s="457" t="s">
        <v>15</v>
      </c>
      <c r="B235" s="457" t="s">
        <v>16</v>
      </c>
      <c r="C235" s="457" t="s">
        <v>17</v>
      </c>
      <c r="D235" s="457" t="s">
        <v>18</v>
      </c>
      <c r="E235" s="457" t="s">
        <v>6</v>
      </c>
      <c r="F235" s="457" t="s">
        <v>19</v>
      </c>
      <c r="G235" s="457" t="s">
        <v>20</v>
      </c>
      <c r="H235" s="456" t="s">
        <v>21</v>
      </c>
      <c r="I235" s="456" t="s">
        <v>22</v>
      </c>
      <c r="J235" s="160" t="s">
        <v>23</v>
      </c>
    </row>
    <row r="236" spans="1:11" ht="22.5" customHeight="1" x14ac:dyDescent="0.25">
      <c r="A236" s="459" t="s">
        <v>4078</v>
      </c>
      <c r="B236" s="483" t="s">
        <v>4079</v>
      </c>
      <c r="C236" s="482" t="s">
        <v>12</v>
      </c>
      <c r="D236" s="484" t="s">
        <v>4080</v>
      </c>
      <c r="E236" s="459">
        <v>514</v>
      </c>
      <c r="F236" s="484" t="s">
        <v>3892</v>
      </c>
      <c r="G236" s="484" t="s">
        <v>3893</v>
      </c>
      <c r="H236" s="484" t="s">
        <v>3869</v>
      </c>
      <c r="I236" s="484" t="s">
        <v>3894</v>
      </c>
      <c r="J236" s="485">
        <v>4909728</v>
      </c>
      <c r="K236" s="115">
        <v>5</v>
      </c>
    </row>
    <row r="237" spans="1:11" s="276" customFormat="1" ht="22.5" customHeight="1" x14ac:dyDescent="0.25">
      <c r="A237" s="459" t="s">
        <v>4078</v>
      </c>
      <c r="B237" s="483" t="s">
        <v>4081</v>
      </c>
      <c r="C237" s="482" t="s">
        <v>11</v>
      </c>
      <c r="D237" s="483" t="s">
        <v>4082</v>
      </c>
      <c r="E237" s="483">
        <v>350</v>
      </c>
      <c r="F237" s="483" t="s">
        <v>3892</v>
      </c>
      <c r="G237" s="483" t="s">
        <v>3893</v>
      </c>
      <c r="H237" s="481" t="s">
        <v>3869</v>
      </c>
      <c r="I237" s="481" t="s">
        <v>3894</v>
      </c>
      <c r="J237" s="487">
        <v>3169075</v>
      </c>
      <c r="K237" s="276">
        <v>5</v>
      </c>
    </row>
    <row r="238" spans="1:11" s="276" customFormat="1" ht="22.5" customHeight="1" x14ac:dyDescent="0.25">
      <c r="A238" s="459" t="s">
        <v>4078</v>
      </c>
      <c r="B238" s="483" t="s">
        <v>4083</v>
      </c>
      <c r="C238" s="482" t="s">
        <v>12</v>
      </c>
      <c r="D238" s="483" t="s">
        <v>4084</v>
      </c>
      <c r="E238" s="483">
        <v>273</v>
      </c>
      <c r="F238" s="483" t="s">
        <v>3892</v>
      </c>
      <c r="G238" s="483" t="s">
        <v>3893</v>
      </c>
      <c r="H238" s="481" t="s">
        <v>3869</v>
      </c>
      <c r="I238" s="481" t="s">
        <v>3894</v>
      </c>
      <c r="J238" s="487">
        <v>2607696</v>
      </c>
      <c r="K238" s="276">
        <v>5</v>
      </c>
    </row>
    <row r="239" spans="1:11" ht="22.5" customHeight="1" x14ac:dyDescent="0.25">
      <c r="A239" s="459" t="s">
        <v>4078</v>
      </c>
      <c r="B239" s="513" t="s">
        <v>4085</v>
      </c>
      <c r="C239" s="484" t="s">
        <v>11</v>
      </c>
      <c r="D239" s="484" t="s">
        <v>4086</v>
      </c>
      <c r="E239" s="459">
        <v>434</v>
      </c>
      <c r="F239" s="484" t="s">
        <v>3892</v>
      </c>
      <c r="G239" s="484" t="s">
        <v>3893</v>
      </c>
      <c r="H239" s="484" t="s">
        <v>3869</v>
      </c>
      <c r="I239" s="484" t="s">
        <v>3894</v>
      </c>
      <c r="J239" s="485">
        <v>3929653</v>
      </c>
      <c r="K239" s="115">
        <v>5</v>
      </c>
    </row>
    <row r="240" spans="1:11" ht="22.5" customHeight="1" x14ac:dyDescent="0.25">
      <c r="A240" s="464"/>
      <c r="B240" s="464">
        <v>4</v>
      </c>
      <c r="C240" s="464"/>
      <c r="D240" s="464" t="s">
        <v>30</v>
      </c>
      <c r="E240" s="465">
        <v>1571</v>
      </c>
      <c r="F240" s="466"/>
      <c r="G240" s="467"/>
      <c r="H240" s="467"/>
      <c r="I240" s="467"/>
      <c r="J240" s="468">
        <v>14616152</v>
      </c>
      <c r="K240" s="469">
        <v>1</v>
      </c>
    </row>
    <row r="241" spans="1:11" ht="22.5" customHeight="1" x14ac:dyDescent="0.25">
      <c r="A241" s="473"/>
      <c r="B241" s="473"/>
      <c r="C241" s="473"/>
      <c r="D241" s="473"/>
      <c r="E241" s="473"/>
      <c r="F241" s="473"/>
      <c r="G241" s="473"/>
      <c r="H241" s="474"/>
      <c r="I241" s="474"/>
      <c r="J241" s="474"/>
    </row>
    <row r="242" spans="1:11" ht="22.5" customHeight="1" x14ac:dyDescent="0.25">
      <c r="A242" s="457" t="s">
        <v>15</v>
      </c>
      <c r="B242" s="457" t="s">
        <v>16</v>
      </c>
      <c r="C242" s="457" t="s">
        <v>17</v>
      </c>
      <c r="D242" s="457" t="s">
        <v>18</v>
      </c>
      <c r="E242" s="457" t="s">
        <v>6</v>
      </c>
      <c r="F242" s="457" t="s">
        <v>19</v>
      </c>
      <c r="G242" s="457" t="s">
        <v>20</v>
      </c>
      <c r="H242" s="456" t="s">
        <v>21</v>
      </c>
      <c r="I242" s="456" t="s">
        <v>22</v>
      </c>
      <c r="J242" s="160" t="s">
        <v>23</v>
      </c>
    </row>
    <row r="243" spans="1:11" s="158" customFormat="1" ht="22.5" customHeight="1" x14ac:dyDescent="0.25">
      <c r="A243" s="459" t="s">
        <v>4087</v>
      </c>
      <c r="B243" s="483" t="s">
        <v>4088</v>
      </c>
      <c r="C243" s="482" t="s">
        <v>12</v>
      </c>
      <c r="D243" s="461" t="s">
        <v>4089</v>
      </c>
      <c r="E243" s="461">
        <v>437</v>
      </c>
      <c r="F243" s="461" t="s">
        <v>3892</v>
      </c>
      <c r="G243" s="461" t="s">
        <v>3893</v>
      </c>
      <c r="H243" s="460" t="s">
        <v>3869</v>
      </c>
      <c r="I243" s="460" t="s">
        <v>3894</v>
      </c>
      <c r="J243" s="463">
        <v>4174224</v>
      </c>
      <c r="K243" s="158">
        <v>5</v>
      </c>
    </row>
    <row r="244" spans="1:11" ht="22.5" customHeight="1" x14ac:dyDescent="0.25">
      <c r="A244" s="459" t="s">
        <v>4087</v>
      </c>
      <c r="B244" s="513" t="s">
        <v>4090</v>
      </c>
      <c r="C244" s="484" t="s">
        <v>11</v>
      </c>
      <c r="D244" s="484" t="s">
        <v>4091</v>
      </c>
      <c r="E244" s="459">
        <v>615</v>
      </c>
      <c r="F244" s="484" t="s">
        <v>3892</v>
      </c>
      <c r="G244" s="484" t="s">
        <v>3893</v>
      </c>
      <c r="H244" s="484" t="s">
        <v>3869</v>
      </c>
      <c r="I244" s="484" t="s">
        <v>3894</v>
      </c>
      <c r="J244" s="485">
        <v>5568517.5</v>
      </c>
      <c r="K244" s="115">
        <v>5</v>
      </c>
    </row>
    <row r="245" spans="1:11" ht="22.5" customHeight="1" x14ac:dyDescent="0.25">
      <c r="A245" s="464"/>
      <c r="B245" s="464">
        <v>2</v>
      </c>
      <c r="C245" s="464"/>
      <c r="D245" s="464" t="s">
        <v>30</v>
      </c>
      <c r="E245" s="465">
        <v>1052</v>
      </c>
      <c r="F245" s="466"/>
      <c r="G245" s="467"/>
      <c r="H245" s="467"/>
      <c r="I245" s="467"/>
      <c r="J245" s="468">
        <v>9742741.5</v>
      </c>
      <c r="K245" s="469">
        <v>1</v>
      </c>
    </row>
    <row r="246" spans="1:11" ht="22.5" customHeight="1" x14ac:dyDescent="0.25">
      <c r="A246" s="473"/>
      <c r="B246" s="473"/>
      <c r="C246" s="473"/>
      <c r="D246" s="473"/>
      <c r="E246" s="473"/>
      <c r="F246" s="473"/>
      <c r="G246" s="473"/>
      <c r="H246" s="474"/>
      <c r="I246" s="474"/>
      <c r="J246" s="474"/>
    </row>
    <row r="247" spans="1:11" ht="22.5" customHeight="1" x14ac:dyDescent="0.25">
      <c r="A247" s="457" t="s">
        <v>15</v>
      </c>
      <c r="B247" s="457" t="s">
        <v>16</v>
      </c>
      <c r="C247" s="457" t="s">
        <v>17</v>
      </c>
      <c r="D247" s="457" t="s">
        <v>18</v>
      </c>
      <c r="E247" s="457" t="s">
        <v>6</v>
      </c>
      <c r="F247" s="457" t="s">
        <v>19</v>
      </c>
      <c r="G247" s="457" t="s">
        <v>20</v>
      </c>
      <c r="H247" s="456" t="s">
        <v>21</v>
      </c>
      <c r="I247" s="456" t="s">
        <v>22</v>
      </c>
      <c r="J247" s="160" t="s">
        <v>23</v>
      </c>
    </row>
    <row r="248" spans="1:11" s="158" customFormat="1" ht="22.5" customHeight="1" x14ac:dyDescent="0.25">
      <c r="A248" s="459" t="s">
        <v>4092</v>
      </c>
      <c r="B248" s="498" t="s">
        <v>4093</v>
      </c>
      <c r="C248" s="496" t="s">
        <v>12</v>
      </c>
      <c r="D248" s="496" t="s">
        <v>4094</v>
      </c>
      <c r="E248" s="496">
        <v>750</v>
      </c>
      <c r="F248" s="496" t="s">
        <v>3892</v>
      </c>
      <c r="G248" s="496" t="s">
        <v>3893</v>
      </c>
      <c r="H248" s="496" t="s">
        <v>3869</v>
      </c>
      <c r="I248" s="496" t="s">
        <v>3894</v>
      </c>
      <c r="J248" s="499">
        <v>7164000</v>
      </c>
      <c r="K248" s="158">
        <v>5</v>
      </c>
    </row>
    <row r="249" spans="1:11" ht="22.5" customHeight="1" x14ac:dyDescent="0.25">
      <c r="A249" s="459" t="s">
        <v>4092</v>
      </c>
      <c r="B249" s="494" t="s">
        <v>4095</v>
      </c>
      <c r="C249" s="495" t="s">
        <v>8</v>
      </c>
      <c r="D249" s="495" t="s">
        <v>4077</v>
      </c>
      <c r="E249" s="496">
        <v>394</v>
      </c>
      <c r="F249" s="495" t="s">
        <v>3892</v>
      </c>
      <c r="G249" s="495" t="s">
        <v>3893</v>
      </c>
      <c r="H249" s="495" t="s">
        <v>3869</v>
      </c>
      <c r="I249" s="495" t="s">
        <v>3894</v>
      </c>
      <c r="J249" s="497">
        <v>3371458</v>
      </c>
      <c r="K249" s="115">
        <v>5</v>
      </c>
    </row>
    <row r="250" spans="1:11" ht="22.5" customHeight="1" x14ac:dyDescent="0.25">
      <c r="A250" s="464"/>
      <c r="B250" s="464">
        <v>2</v>
      </c>
      <c r="C250" s="464"/>
      <c r="D250" s="464" t="s">
        <v>30</v>
      </c>
      <c r="E250" s="465">
        <v>1144</v>
      </c>
      <c r="F250" s="466"/>
      <c r="G250" s="467"/>
      <c r="H250" s="467"/>
      <c r="I250" s="467"/>
      <c r="J250" s="468">
        <v>10535458</v>
      </c>
      <c r="K250" s="469">
        <v>1</v>
      </c>
    </row>
    <row r="251" spans="1:11" ht="22.5" customHeight="1" x14ac:dyDescent="0.25">
      <c r="A251" s="473"/>
      <c r="B251" s="473"/>
      <c r="C251" s="473"/>
      <c r="D251" s="473"/>
      <c r="E251" s="473"/>
      <c r="F251" s="473"/>
      <c r="G251" s="473"/>
      <c r="H251" s="474"/>
      <c r="I251" s="474"/>
      <c r="J251" s="474"/>
    </row>
    <row r="252" spans="1:11" ht="22.5" customHeight="1" x14ac:dyDescent="0.25">
      <c r="A252" s="457" t="s">
        <v>15</v>
      </c>
      <c r="B252" s="457" t="s">
        <v>16</v>
      </c>
      <c r="C252" s="457" t="s">
        <v>17</v>
      </c>
      <c r="D252" s="457" t="s">
        <v>18</v>
      </c>
      <c r="E252" s="457" t="s">
        <v>6</v>
      </c>
      <c r="F252" s="457" t="s">
        <v>19</v>
      </c>
      <c r="G252" s="457" t="s">
        <v>20</v>
      </c>
      <c r="H252" s="456" t="s">
        <v>21</v>
      </c>
      <c r="I252" s="456" t="s">
        <v>22</v>
      </c>
      <c r="J252" s="160" t="s">
        <v>23</v>
      </c>
    </row>
    <row r="253" spans="1:11" s="158" customFormat="1" ht="33" customHeight="1" x14ac:dyDescent="0.25">
      <c r="A253" s="459" t="s">
        <v>4096</v>
      </c>
      <c r="B253" s="461" t="s">
        <v>4097</v>
      </c>
      <c r="C253" s="459" t="s">
        <v>11</v>
      </c>
      <c r="D253" s="461" t="s">
        <v>4098</v>
      </c>
      <c r="E253" s="461">
        <v>855</v>
      </c>
      <c r="F253" s="461" t="s">
        <v>3892</v>
      </c>
      <c r="G253" s="461" t="s">
        <v>3893</v>
      </c>
      <c r="H253" s="460" t="s">
        <v>3869</v>
      </c>
      <c r="I253" s="460" t="s">
        <v>4099</v>
      </c>
      <c r="J253" s="463">
        <v>7741597.5</v>
      </c>
      <c r="K253" s="158">
        <v>5</v>
      </c>
    </row>
    <row r="254" spans="1:11" ht="22.5" customHeight="1" x14ac:dyDescent="0.25">
      <c r="A254" s="464"/>
      <c r="B254" s="464">
        <v>1</v>
      </c>
      <c r="C254" s="464"/>
      <c r="D254" s="464" t="s">
        <v>30</v>
      </c>
      <c r="E254" s="465">
        <v>855</v>
      </c>
      <c r="F254" s="466"/>
      <c r="G254" s="467"/>
      <c r="H254" s="467"/>
      <c r="I254" s="467"/>
      <c r="J254" s="468">
        <v>7741597.5</v>
      </c>
      <c r="K254" s="469">
        <v>2</v>
      </c>
    </row>
    <row r="255" spans="1:11" ht="22.5" customHeight="1" x14ac:dyDescent="0.25">
      <c r="A255" s="473"/>
      <c r="B255" s="473"/>
      <c r="C255" s="473"/>
      <c r="D255" s="473"/>
      <c r="E255" s="473"/>
      <c r="F255" s="473"/>
      <c r="G255" s="473"/>
      <c r="H255" s="474"/>
      <c r="I255" s="474"/>
      <c r="J255" s="474"/>
    </row>
    <row r="256" spans="1:11" ht="22.5" customHeight="1" x14ac:dyDescent="0.25">
      <c r="A256" s="457" t="s">
        <v>15</v>
      </c>
      <c r="B256" s="457" t="s">
        <v>16</v>
      </c>
      <c r="C256" s="457" t="s">
        <v>17</v>
      </c>
      <c r="D256" s="457" t="s">
        <v>18</v>
      </c>
      <c r="E256" s="457" t="s">
        <v>6</v>
      </c>
      <c r="F256" s="457" t="s">
        <v>19</v>
      </c>
      <c r="G256" s="457" t="s">
        <v>20</v>
      </c>
      <c r="H256" s="456" t="s">
        <v>21</v>
      </c>
      <c r="I256" s="456" t="s">
        <v>22</v>
      </c>
      <c r="J256" s="160" t="s">
        <v>23</v>
      </c>
    </row>
    <row r="257" spans="1:11" ht="22.5" customHeight="1" x14ac:dyDescent="0.25">
      <c r="A257" s="459" t="s">
        <v>4100</v>
      </c>
      <c r="B257" s="494" t="s">
        <v>4101</v>
      </c>
      <c r="C257" s="495" t="s">
        <v>8</v>
      </c>
      <c r="D257" s="495" t="s">
        <v>4102</v>
      </c>
      <c r="E257" s="496">
        <v>1035</v>
      </c>
      <c r="F257" s="495" t="s">
        <v>3892</v>
      </c>
      <c r="G257" s="495" t="s">
        <v>3893</v>
      </c>
      <c r="H257" s="495" t="s">
        <v>3869</v>
      </c>
      <c r="I257" s="495" t="s">
        <v>4099</v>
      </c>
      <c r="J257" s="497">
        <v>8856495</v>
      </c>
      <c r="K257" s="115">
        <v>5</v>
      </c>
    </row>
    <row r="258" spans="1:11" ht="22.5" customHeight="1" x14ac:dyDescent="0.25">
      <c r="A258" s="464"/>
      <c r="B258" s="464">
        <v>1</v>
      </c>
      <c r="C258" s="464"/>
      <c r="D258" s="464" t="s">
        <v>30</v>
      </c>
      <c r="E258" s="465">
        <v>1035</v>
      </c>
      <c r="F258" s="466"/>
      <c r="G258" s="467"/>
      <c r="H258" s="467"/>
      <c r="I258" s="467"/>
      <c r="J258" s="468">
        <v>8856495</v>
      </c>
      <c r="K258" s="469">
        <v>1</v>
      </c>
    </row>
    <row r="259" spans="1:11" ht="22.5" customHeight="1" x14ac:dyDescent="0.25">
      <c r="A259" s="473"/>
      <c r="B259" s="473"/>
      <c r="C259" s="473"/>
      <c r="D259" s="473"/>
      <c r="E259" s="473"/>
      <c r="F259" s="473"/>
      <c r="G259" s="473"/>
      <c r="H259" s="474"/>
      <c r="I259" s="474"/>
      <c r="J259" s="474"/>
    </row>
    <row r="260" spans="1:11" ht="22.5" customHeight="1" x14ac:dyDescent="0.25">
      <c r="A260" s="457" t="s">
        <v>15</v>
      </c>
      <c r="B260" s="457" t="s">
        <v>16</v>
      </c>
      <c r="C260" s="457" t="s">
        <v>17</v>
      </c>
      <c r="D260" s="457" t="s">
        <v>18</v>
      </c>
      <c r="E260" s="457" t="s">
        <v>6</v>
      </c>
      <c r="F260" s="457" t="s">
        <v>19</v>
      </c>
      <c r="G260" s="457" t="s">
        <v>20</v>
      </c>
      <c r="H260" s="456" t="s">
        <v>21</v>
      </c>
      <c r="I260" s="456" t="s">
        <v>22</v>
      </c>
      <c r="J260" s="160" t="s">
        <v>23</v>
      </c>
    </row>
    <row r="261" spans="1:11" s="158" customFormat="1" ht="22.5" customHeight="1" x14ac:dyDescent="0.25">
      <c r="A261" s="459" t="s">
        <v>4103</v>
      </c>
      <c r="B261" s="461" t="s">
        <v>4104</v>
      </c>
      <c r="C261" s="459" t="s">
        <v>11</v>
      </c>
      <c r="D261" s="461" t="s">
        <v>4105</v>
      </c>
      <c r="E261" s="461">
        <v>755</v>
      </c>
      <c r="F261" s="461" t="s">
        <v>3892</v>
      </c>
      <c r="G261" s="461" t="s">
        <v>3893</v>
      </c>
      <c r="H261" s="460" t="s">
        <v>3869</v>
      </c>
      <c r="I261" s="460" t="s">
        <v>4099</v>
      </c>
      <c r="J261" s="463">
        <v>6836147.5</v>
      </c>
      <c r="K261" s="158">
        <v>5</v>
      </c>
    </row>
    <row r="262" spans="1:11" ht="22.5" customHeight="1" x14ac:dyDescent="0.25">
      <c r="A262" s="459" t="s">
        <v>4103</v>
      </c>
      <c r="B262" s="513" t="s">
        <v>4106</v>
      </c>
      <c r="C262" s="484" t="s">
        <v>11</v>
      </c>
      <c r="D262" s="484" t="s">
        <v>4107</v>
      </c>
      <c r="E262" s="459">
        <v>363</v>
      </c>
      <c r="F262" s="484" t="s">
        <v>3892</v>
      </c>
      <c r="G262" s="484" t="s">
        <v>3893</v>
      </c>
      <c r="H262" s="484" t="s">
        <v>3869</v>
      </c>
      <c r="I262" s="484" t="s">
        <v>4099</v>
      </c>
      <c r="J262" s="485">
        <v>3286783.5</v>
      </c>
      <c r="K262" s="115">
        <v>5</v>
      </c>
    </row>
    <row r="263" spans="1:11" ht="22.5" customHeight="1" x14ac:dyDescent="0.25">
      <c r="A263" s="464"/>
      <c r="B263" s="464">
        <v>2</v>
      </c>
      <c r="C263" s="464"/>
      <c r="D263" s="464" t="s">
        <v>30</v>
      </c>
      <c r="E263" s="465">
        <v>1118</v>
      </c>
      <c r="F263" s="466"/>
      <c r="G263" s="467"/>
      <c r="H263" s="467"/>
      <c r="I263" s="467"/>
      <c r="J263" s="468">
        <v>10122931</v>
      </c>
      <c r="K263" s="469">
        <v>1</v>
      </c>
    </row>
    <row r="264" spans="1:11" ht="22.5" customHeight="1" x14ac:dyDescent="0.25">
      <c r="A264" s="473"/>
      <c r="B264" s="473"/>
      <c r="C264" s="473"/>
      <c r="D264" s="473"/>
      <c r="E264" s="473"/>
      <c r="F264" s="473"/>
      <c r="G264" s="473"/>
      <c r="H264" s="474"/>
      <c r="I264" s="474"/>
      <c r="J264" s="474"/>
    </row>
    <row r="265" spans="1:11" ht="22.5" customHeight="1" x14ac:dyDescent="0.25">
      <c r="A265" s="457" t="s">
        <v>15</v>
      </c>
      <c r="B265" s="457" t="s">
        <v>16</v>
      </c>
      <c r="C265" s="457" t="s">
        <v>17</v>
      </c>
      <c r="D265" s="457" t="s">
        <v>18</v>
      </c>
      <c r="E265" s="457" t="s">
        <v>6</v>
      </c>
      <c r="F265" s="457" t="s">
        <v>19</v>
      </c>
      <c r="G265" s="457" t="s">
        <v>20</v>
      </c>
      <c r="H265" s="456" t="s">
        <v>21</v>
      </c>
      <c r="I265" s="456" t="s">
        <v>22</v>
      </c>
      <c r="J265" s="160" t="s">
        <v>23</v>
      </c>
    </row>
    <row r="266" spans="1:11" s="158" customFormat="1" ht="22.5" customHeight="1" x14ac:dyDescent="0.25">
      <c r="A266" s="459" t="s">
        <v>4108</v>
      </c>
      <c r="B266" s="461" t="s">
        <v>4109</v>
      </c>
      <c r="C266" s="459" t="s">
        <v>12</v>
      </c>
      <c r="D266" s="461" t="s">
        <v>4110</v>
      </c>
      <c r="E266" s="461">
        <v>455</v>
      </c>
      <c r="F266" s="461" t="s">
        <v>3892</v>
      </c>
      <c r="G266" s="461" t="s">
        <v>3893</v>
      </c>
      <c r="H266" s="460" t="s">
        <v>3869</v>
      </c>
      <c r="I266" s="460" t="s">
        <v>4099</v>
      </c>
      <c r="J266" s="463">
        <v>4346160</v>
      </c>
      <c r="K266" s="158">
        <v>5</v>
      </c>
    </row>
    <row r="267" spans="1:11" ht="22.5" customHeight="1" x14ac:dyDescent="0.25">
      <c r="A267" s="459" t="s">
        <v>4108</v>
      </c>
      <c r="B267" s="461" t="s">
        <v>4111</v>
      </c>
      <c r="C267" s="459" t="s">
        <v>12</v>
      </c>
      <c r="D267" s="461" t="s">
        <v>4112</v>
      </c>
      <c r="E267" s="461">
        <v>660</v>
      </c>
      <c r="F267" s="460" t="s">
        <v>3892</v>
      </c>
      <c r="G267" s="460" t="s">
        <v>3893</v>
      </c>
      <c r="H267" s="460" t="s">
        <v>3869</v>
      </c>
      <c r="I267" s="460" t="s">
        <v>4099</v>
      </c>
      <c r="J267" s="463">
        <v>6304320</v>
      </c>
      <c r="K267" s="115">
        <v>5</v>
      </c>
    </row>
    <row r="268" spans="1:11" ht="22.5" customHeight="1" x14ac:dyDescent="0.25">
      <c r="A268" s="464"/>
      <c r="B268" s="464">
        <v>2</v>
      </c>
      <c r="C268" s="464"/>
      <c r="D268" s="464" t="s">
        <v>30</v>
      </c>
      <c r="E268" s="465">
        <v>1115</v>
      </c>
      <c r="F268" s="466"/>
      <c r="G268" s="467"/>
      <c r="H268" s="467"/>
      <c r="I268" s="467"/>
      <c r="J268" s="468">
        <v>10650480</v>
      </c>
      <c r="K268" s="469">
        <v>1</v>
      </c>
    </row>
    <row r="269" spans="1:11" ht="22.5" customHeight="1" x14ac:dyDescent="0.25">
      <c r="A269" s="473"/>
      <c r="B269" s="473"/>
      <c r="C269" s="473"/>
      <c r="D269" s="473"/>
      <c r="E269" s="473"/>
      <c r="F269" s="473"/>
      <c r="G269" s="473"/>
      <c r="H269" s="474"/>
      <c r="I269" s="474"/>
      <c r="J269" s="474"/>
    </row>
    <row r="270" spans="1:11" ht="22.5" customHeight="1" x14ac:dyDescent="0.25">
      <c r="A270" s="457" t="s">
        <v>15</v>
      </c>
      <c r="B270" s="457" t="s">
        <v>16</v>
      </c>
      <c r="C270" s="457" t="s">
        <v>17</v>
      </c>
      <c r="D270" s="457" t="s">
        <v>18</v>
      </c>
      <c r="E270" s="457" t="s">
        <v>6</v>
      </c>
      <c r="F270" s="457" t="s">
        <v>19</v>
      </c>
      <c r="G270" s="457" t="s">
        <v>20</v>
      </c>
      <c r="H270" s="456" t="s">
        <v>21</v>
      </c>
      <c r="I270" s="456" t="s">
        <v>22</v>
      </c>
      <c r="J270" s="160" t="s">
        <v>23</v>
      </c>
    </row>
    <row r="271" spans="1:11" ht="22.5" customHeight="1" x14ac:dyDescent="0.25">
      <c r="A271" s="459" t="s">
        <v>4113</v>
      </c>
      <c r="B271" s="500" t="s">
        <v>4114</v>
      </c>
      <c r="C271" s="501" t="s">
        <v>11</v>
      </c>
      <c r="D271" s="495" t="s">
        <v>2608</v>
      </c>
      <c r="E271" s="496">
        <v>1361</v>
      </c>
      <c r="F271" s="495" t="s">
        <v>3892</v>
      </c>
      <c r="G271" s="495" t="s">
        <v>3893</v>
      </c>
      <c r="H271" s="495" t="s">
        <v>3869</v>
      </c>
      <c r="I271" s="495" t="s">
        <v>4099</v>
      </c>
      <c r="J271" s="497">
        <v>12323174.5</v>
      </c>
      <c r="K271" s="115">
        <v>5</v>
      </c>
    </row>
    <row r="272" spans="1:11" ht="22.5" customHeight="1" x14ac:dyDescent="0.25">
      <c r="A272" s="464"/>
      <c r="B272" s="464">
        <v>1</v>
      </c>
      <c r="C272" s="464"/>
      <c r="D272" s="464" t="s">
        <v>30</v>
      </c>
      <c r="E272" s="465">
        <v>1361</v>
      </c>
      <c r="F272" s="466"/>
      <c r="G272" s="467"/>
      <c r="H272" s="467"/>
      <c r="I272" s="467"/>
      <c r="J272" s="468">
        <v>12323174.5</v>
      </c>
      <c r="K272" s="469">
        <v>1</v>
      </c>
    </row>
    <row r="273" spans="1:11" ht="22.5" customHeight="1" x14ac:dyDescent="0.25">
      <c r="A273" s="473"/>
      <c r="B273" s="473"/>
      <c r="C273" s="473"/>
      <c r="D273" s="473"/>
      <c r="E273" s="473"/>
      <c r="F273" s="473"/>
      <c r="G273" s="473"/>
      <c r="H273" s="474"/>
      <c r="I273" s="474"/>
      <c r="J273" s="474"/>
    </row>
    <row r="274" spans="1:11" ht="22.5" customHeight="1" x14ac:dyDescent="0.25">
      <c r="A274" s="457" t="s">
        <v>15</v>
      </c>
      <c r="B274" s="457" t="s">
        <v>16</v>
      </c>
      <c r="C274" s="457" t="s">
        <v>17</v>
      </c>
      <c r="D274" s="457" t="s">
        <v>18</v>
      </c>
      <c r="E274" s="457" t="s">
        <v>6</v>
      </c>
      <c r="F274" s="457" t="s">
        <v>19</v>
      </c>
      <c r="G274" s="457" t="s">
        <v>20</v>
      </c>
      <c r="H274" s="456" t="s">
        <v>21</v>
      </c>
      <c r="I274" s="456" t="s">
        <v>22</v>
      </c>
      <c r="J274" s="160" t="s">
        <v>23</v>
      </c>
    </row>
    <row r="275" spans="1:11" ht="22.5" customHeight="1" x14ac:dyDescent="0.25">
      <c r="A275" s="459" t="s">
        <v>4115</v>
      </c>
      <c r="B275" s="506">
        <v>5349</v>
      </c>
      <c r="C275" s="459" t="s">
        <v>11</v>
      </c>
      <c r="D275" s="461" t="s">
        <v>4116</v>
      </c>
      <c r="E275" s="507">
        <v>273</v>
      </c>
      <c r="F275" s="461" t="s">
        <v>3892</v>
      </c>
      <c r="G275" s="461" t="s">
        <v>3893</v>
      </c>
      <c r="H275" s="510">
        <v>15</v>
      </c>
      <c r="I275" s="511">
        <v>1503</v>
      </c>
      <c r="J275" s="463">
        <v>2471878.5</v>
      </c>
      <c r="K275" s="115">
        <v>5</v>
      </c>
    </row>
    <row r="276" spans="1:11" ht="22.5" customHeight="1" x14ac:dyDescent="0.25">
      <c r="A276" s="459" t="s">
        <v>4115</v>
      </c>
      <c r="B276" s="494" t="s">
        <v>4117</v>
      </c>
      <c r="C276" s="495" t="s">
        <v>11</v>
      </c>
      <c r="D276" s="495" t="s">
        <v>4118</v>
      </c>
      <c r="E276" s="496">
        <v>742</v>
      </c>
      <c r="F276" s="495" t="s">
        <v>3892</v>
      </c>
      <c r="G276" s="495" t="s">
        <v>3893</v>
      </c>
      <c r="H276" s="495" t="s">
        <v>3869</v>
      </c>
      <c r="I276" s="495" t="s">
        <v>4099</v>
      </c>
      <c r="J276" s="497">
        <v>6718439</v>
      </c>
      <c r="K276" s="115">
        <v>5</v>
      </c>
    </row>
    <row r="277" spans="1:11" ht="22.5" customHeight="1" x14ac:dyDescent="0.25">
      <c r="A277" s="464"/>
      <c r="B277" s="464">
        <v>2</v>
      </c>
      <c r="C277" s="464"/>
      <c r="D277" s="464" t="s">
        <v>30</v>
      </c>
      <c r="E277" s="465">
        <v>1015</v>
      </c>
      <c r="F277" s="466"/>
      <c r="G277" s="467"/>
      <c r="H277" s="467"/>
      <c r="I277" s="467"/>
      <c r="J277" s="468">
        <v>9190317.5</v>
      </c>
      <c r="K277" s="469">
        <v>1</v>
      </c>
    </row>
    <row r="278" spans="1:11" ht="22.5" customHeight="1" x14ac:dyDescent="0.25">
      <c r="A278" s="473"/>
      <c r="B278" s="473"/>
      <c r="C278" s="473"/>
      <c r="D278" s="473"/>
      <c r="E278" s="473"/>
      <c r="F278" s="473"/>
      <c r="G278" s="473"/>
      <c r="H278" s="474"/>
      <c r="I278" s="474"/>
      <c r="J278" s="474"/>
    </row>
    <row r="279" spans="1:11" ht="22.5" customHeight="1" x14ac:dyDescent="0.25">
      <c r="A279" s="457" t="s">
        <v>15</v>
      </c>
      <c r="B279" s="457" t="s">
        <v>16</v>
      </c>
      <c r="C279" s="457" t="s">
        <v>17</v>
      </c>
      <c r="D279" s="457" t="s">
        <v>18</v>
      </c>
      <c r="E279" s="457" t="s">
        <v>6</v>
      </c>
      <c r="F279" s="457" t="s">
        <v>19</v>
      </c>
      <c r="G279" s="457" t="s">
        <v>20</v>
      </c>
      <c r="H279" s="456" t="s">
        <v>21</v>
      </c>
      <c r="I279" s="456" t="s">
        <v>22</v>
      </c>
      <c r="J279" s="160" t="s">
        <v>23</v>
      </c>
    </row>
    <row r="280" spans="1:11" s="158" customFormat="1" ht="22.5" customHeight="1" x14ac:dyDescent="0.25">
      <c r="A280" s="459" t="s">
        <v>4119</v>
      </c>
      <c r="B280" s="513" t="s">
        <v>4120</v>
      </c>
      <c r="C280" s="484" t="s">
        <v>12</v>
      </c>
      <c r="D280" s="484" t="s">
        <v>4121</v>
      </c>
      <c r="E280" s="459">
        <v>486</v>
      </c>
      <c r="F280" s="484" t="s">
        <v>3892</v>
      </c>
      <c r="G280" s="484" t="s">
        <v>3893</v>
      </c>
      <c r="H280" s="484" t="s">
        <v>3869</v>
      </c>
      <c r="I280" s="484" t="s">
        <v>4099</v>
      </c>
      <c r="J280" s="485">
        <v>4642272</v>
      </c>
      <c r="K280" s="158">
        <v>5</v>
      </c>
    </row>
    <row r="281" spans="1:11" ht="22.5" customHeight="1" x14ac:dyDescent="0.25">
      <c r="A281" s="459" t="s">
        <v>4119</v>
      </c>
      <c r="B281" s="494" t="s">
        <v>4122</v>
      </c>
      <c r="C281" s="495" t="s">
        <v>12</v>
      </c>
      <c r="D281" s="495" t="s">
        <v>4123</v>
      </c>
      <c r="E281" s="496">
        <v>564</v>
      </c>
      <c r="F281" s="495" t="s">
        <v>3892</v>
      </c>
      <c r="G281" s="495" t="s">
        <v>3893</v>
      </c>
      <c r="H281" s="495" t="s">
        <v>3869</v>
      </c>
      <c r="I281" s="495" t="s">
        <v>4099</v>
      </c>
      <c r="J281" s="497">
        <v>5387328</v>
      </c>
      <c r="K281" s="115">
        <v>5</v>
      </c>
    </row>
    <row r="282" spans="1:11" ht="22.5" customHeight="1" x14ac:dyDescent="0.25">
      <c r="A282" s="464"/>
      <c r="B282" s="464">
        <v>2</v>
      </c>
      <c r="C282" s="464"/>
      <c r="D282" s="464" t="s">
        <v>30</v>
      </c>
      <c r="E282" s="465">
        <v>1050</v>
      </c>
      <c r="F282" s="466"/>
      <c r="G282" s="467"/>
      <c r="H282" s="467"/>
      <c r="I282" s="467"/>
      <c r="J282" s="468">
        <v>10029600</v>
      </c>
      <c r="K282" s="469">
        <v>1</v>
      </c>
    </row>
    <row r="283" spans="1:11" ht="22.5" customHeight="1" x14ac:dyDescent="0.25">
      <c r="A283" s="473"/>
      <c r="B283" s="473"/>
      <c r="C283" s="473"/>
      <c r="D283" s="473"/>
      <c r="E283" s="473"/>
      <c r="F283" s="473"/>
      <c r="G283" s="473"/>
      <c r="H283" s="474"/>
      <c r="I283" s="474"/>
      <c r="J283" s="474"/>
    </row>
    <row r="284" spans="1:11" ht="22.5" customHeight="1" x14ac:dyDescent="0.25">
      <c r="A284" s="457" t="s">
        <v>15</v>
      </c>
      <c r="B284" s="457" t="s">
        <v>16</v>
      </c>
      <c r="C284" s="457" t="s">
        <v>17</v>
      </c>
      <c r="D284" s="457" t="s">
        <v>18</v>
      </c>
      <c r="E284" s="457" t="s">
        <v>6</v>
      </c>
      <c r="F284" s="457" t="s">
        <v>19</v>
      </c>
      <c r="G284" s="457" t="s">
        <v>20</v>
      </c>
      <c r="H284" s="456" t="s">
        <v>21</v>
      </c>
      <c r="I284" s="456" t="s">
        <v>22</v>
      </c>
      <c r="J284" s="160" t="s">
        <v>23</v>
      </c>
    </row>
    <row r="285" spans="1:11" ht="22.5" customHeight="1" x14ac:dyDescent="0.25">
      <c r="A285" s="459" t="s">
        <v>4124</v>
      </c>
      <c r="B285" s="494" t="s">
        <v>4125</v>
      </c>
      <c r="C285" s="495" t="s">
        <v>8</v>
      </c>
      <c r="D285" s="495" t="s">
        <v>4126</v>
      </c>
      <c r="E285" s="496">
        <v>905</v>
      </c>
      <c r="F285" s="495" t="s">
        <v>3892</v>
      </c>
      <c r="G285" s="495" t="s">
        <v>3893</v>
      </c>
      <c r="H285" s="495" t="s">
        <v>3869</v>
      </c>
      <c r="I285" s="495" t="s">
        <v>4099</v>
      </c>
      <c r="J285" s="497">
        <v>7744085</v>
      </c>
      <c r="K285" s="115">
        <v>5</v>
      </c>
    </row>
    <row r="286" spans="1:11" ht="22.5" customHeight="1" x14ac:dyDescent="0.25">
      <c r="A286" s="464"/>
      <c r="B286" s="464">
        <v>1</v>
      </c>
      <c r="C286" s="464"/>
      <c r="D286" s="464" t="s">
        <v>30</v>
      </c>
      <c r="E286" s="465">
        <v>905</v>
      </c>
      <c r="F286" s="466"/>
      <c r="G286" s="467"/>
      <c r="H286" s="467"/>
      <c r="I286" s="467"/>
      <c r="J286" s="468">
        <v>7744085</v>
      </c>
      <c r="K286" s="469">
        <v>2</v>
      </c>
    </row>
    <row r="287" spans="1:11" ht="22.5" customHeight="1" x14ac:dyDescent="0.25">
      <c r="A287" s="473"/>
      <c r="B287" s="473"/>
      <c r="C287" s="473"/>
      <c r="D287" s="473"/>
      <c r="E287" s="473"/>
      <c r="F287" s="473"/>
      <c r="G287" s="473"/>
      <c r="H287" s="474"/>
      <c r="I287" s="474"/>
      <c r="J287" s="474"/>
    </row>
    <row r="288" spans="1:11" ht="22.5" customHeight="1" x14ac:dyDescent="0.25">
      <c r="A288" s="457" t="s">
        <v>15</v>
      </c>
      <c r="B288" s="457" t="s">
        <v>16</v>
      </c>
      <c r="C288" s="457" t="s">
        <v>17</v>
      </c>
      <c r="D288" s="457" t="s">
        <v>18</v>
      </c>
      <c r="E288" s="457" t="s">
        <v>6</v>
      </c>
      <c r="F288" s="457" t="s">
        <v>19</v>
      </c>
      <c r="G288" s="457" t="s">
        <v>20</v>
      </c>
      <c r="H288" s="456" t="s">
        <v>21</v>
      </c>
      <c r="I288" s="456" t="s">
        <v>22</v>
      </c>
      <c r="J288" s="160" t="s">
        <v>23</v>
      </c>
    </row>
    <row r="289" spans="1:11" s="158" customFormat="1" ht="24.75" customHeight="1" x14ac:dyDescent="0.25">
      <c r="A289" s="459" t="s">
        <v>4127</v>
      </c>
      <c r="B289" s="461" t="s">
        <v>4128</v>
      </c>
      <c r="C289" s="459" t="s">
        <v>12</v>
      </c>
      <c r="D289" s="461" t="s">
        <v>4129</v>
      </c>
      <c r="E289" s="461">
        <v>389</v>
      </c>
      <c r="F289" s="461" t="s">
        <v>3892</v>
      </c>
      <c r="G289" s="461" t="s">
        <v>3893</v>
      </c>
      <c r="H289" s="460" t="s">
        <v>3869</v>
      </c>
      <c r="I289" s="460" t="s">
        <v>4099</v>
      </c>
      <c r="J289" s="463">
        <v>3715728</v>
      </c>
      <c r="K289" s="158">
        <v>5</v>
      </c>
    </row>
    <row r="290" spans="1:11" ht="27.75" customHeight="1" x14ac:dyDescent="0.25">
      <c r="A290" s="459" t="s">
        <v>4127</v>
      </c>
      <c r="B290" s="513" t="s">
        <v>4130</v>
      </c>
      <c r="C290" s="484" t="s">
        <v>12</v>
      </c>
      <c r="D290" s="484" t="s">
        <v>4131</v>
      </c>
      <c r="E290" s="459">
        <v>658</v>
      </c>
      <c r="F290" s="484" t="s">
        <v>3892</v>
      </c>
      <c r="G290" s="484" t="s">
        <v>3893</v>
      </c>
      <c r="H290" s="484" t="s">
        <v>3869</v>
      </c>
      <c r="I290" s="484" t="s">
        <v>4099</v>
      </c>
      <c r="J290" s="485">
        <v>6285216</v>
      </c>
      <c r="K290" s="115">
        <v>5</v>
      </c>
    </row>
    <row r="291" spans="1:11" ht="22.5" customHeight="1" x14ac:dyDescent="0.25">
      <c r="A291" s="464"/>
      <c r="B291" s="464">
        <v>2</v>
      </c>
      <c r="C291" s="464"/>
      <c r="D291" s="464" t="s">
        <v>30</v>
      </c>
      <c r="E291" s="465">
        <v>1047</v>
      </c>
      <c r="F291" s="466"/>
      <c r="G291" s="467"/>
      <c r="H291" s="467"/>
      <c r="I291" s="467"/>
      <c r="J291" s="468">
        <v>10000944</v>
      </c>
      <c r="K291" s="469">
        <v>1</v>
      </c>
    </row>
    <row r="292" spans="1:11" ht="22.5" customHeight="1" x14ac:dyDescent="0.25">
      <c r="A292" s="473"/>
      <c r="B292" s="473"/>
      <c r="C292" s="473"/>
      <c r="D292" s="473"/>
      <c r="E292" s="473"/>
      <c r="F292" s="473"/>
      <c r="G292" s="473"/>
      <c r="H292" s="474"/>
      <c r="I292" s="474"/>
      <c r="J292" s="474"/>
    </row>
    <row r="293" spans="1:11" ht="22.5" customHeight="1" x14ac:dyDescent="0.25">
      <c r="A293" s="457" t="s">
        <v>15</v>
      </c>
      <c r="B293" s="457" t="s">
        <v>16</v>
      </c>
      <c r="C293" s="457" t="s">
        <v>17</v>
      </c>
      <c r="D293" s="457" t="s">
        <v>18</v>
      </c>
      <c r="E293" s="457" t="s">
        <v>6</v>
      </c>
      <c r="F293" s="457" t="s">
        <v>19</v>
      </c>
      <c r="G293" s="457" t="s">
        <v>20</v>
      </c>
      <c r="H293" s="456" t="s">
        <v>21</v>
      </c>
      <c r="I293" s="456" t="s">
        <v>22</v>
      </c>
      <c r="J293" s="160" t="s">
        <v>23</v>
      </c>
    </row>
    <row r="294" spans="1:11" ht="22.5" customHeight="1" x14ac:dyDescent="0.25">
      <c r="A294" s="459" t="s">
        <v>4132</v>
      </c>
      <c r="B294" s="506">
        <v>5236</v>
      </c>
      <c r="C294" s="459" t="s">
        <v>11</v>
      </c>
      <c r="D294" s="461" t="s">
        <v>1308</v>
      </c>
      <c r="E294" s="507">
        <v>123</v>
      </c>
      <c r="F294" s="495" t="s">
        <v>3892</v>
      </c>
      <c r="G294" s="461" t="s">
        <v>3893</v>
      </c>
      <c r="H294" s="495" t="s">
        <v>3869</v>
      </c>
      <c r="I294" s="495" t="s">
        <v>4099</v>
      </c>
      <c r="J294" s="497">
        <v>1113703.5</v>
      </c>
      <c r="K294" s="115">
        <v>5</v>
      </c>
    </row>
    <row r="295" spans="1:11" ht="22.5" customHeight="1" x14ac:dyDescent="0.25">
      <c r="A295" s="459" t="s">
        <v>4132</v>
      </c>
      <c r="B295" s="494" t="s">
        <v>4133</v>
      </c>
      <c r="C295" s="495" t="s">
        <v>11</v>
      </c>
      <c r="D295" s="495" t="s">
        <v>4134</v>
      </c>
      <c r="E295" s="496">
        <v>849</v>
      </c>
      <c r="F295" s="495" t="s">
        <v>3892</v>
      </c>
      <c r="G295" s="495" t="s">
        <v>3893</v>
      </c>
      <c r="H295" s="495" t="s">
        <v>3869</v>
      </c>
      <c r="I295" s="495" t="s">
        <v>4099</v>
      </c>
      <c r="J295" s="497">
        <v>7687270.5</v>
      </c>
      <c r="K295" s="115">
        <v>5</v>
      </c>
    </row>
    <row r="296" spans="1:11" ht="22.5" customHeight="1" x14ac:dyDescent="0.25">
      <c r="A296" s="464"/>
      <c r="B296" s="464">
        <v>2</v>
      </c>
      <c r="C296" s="464"/>
      <c r="D296" s="464" t="s">
        <v>30</v>
      </c>
      <c r="E296" s="465">
        <v>972</v>
      </c>
      <c r="F296" s="466"/>
      <c r="G296" s="467"/>
      <c r="H296" s="467"/>
      <c r="I296" s="467"/>
      <c r="J296" s="468">
        <v>8800974</v>
      </c>
      <c r="K296" s="469">
        <v>2</v>
      </c>
    </row>
    <row r="297" spans="1:11" ht="22.5" customHeight="1" x14ac:dyDescent="0.25">
      <c r="A297" s="473"/>
      <c r="B297" s="473"/>
      <c r="C297" s="473"/>
      <c r="D297" s="473"/>
      <c r="E297" s="473"/>
      <c r="F297" s="473"/>
      <c r="G297" s="473"/>
      <c r="H297" s="474"/>
      <c r="I297" s="474"/>
      <c r="J297" s="474"/>
    </row>
    <row r="298" spans="1:11" ht="22.5" customHeight="1" x14ac:dyDescent="0.25">
      <c r="A298" s="457" t="s">
        <v>15</v>
      </c>
      <c r="B298" s="457" t="s">
        <v>16</v>
      </c>
      <c r="C298" s="457" t="s">
        <v>17</v>
      </c>
      <c r="D298" s="457" t="s">
        <v>18</v>
      </c>
      <c r="E298" s="457" t="s">
        <v>6</v>
      </c>
      <c r="F298" s="457" t="s">
        <v>19</v>
      </c>
      <c r="G298" s="457" t="s">
        <v>20</v>
      </c>
      <c r="H298" s="456" t="s">
        <v>21</v>
      </c>
      <c r="I298" s="456" t="s">
        <v>22</v>
      </c>
      <c r="J298" s="160" t="s">
        <v>23</v>
      </c>
    </row>
    <row r="299" spans="1:11" ht="22.5" customHeight="1" x14ac:dyDescent="0.25">
      <c r="A299" s="459" t="s">
        <v>4135</v>
      </c>
      <c r="B299" s="481" t="s">
        <v>4136</v>
      </c>
      <c r="C299" s="482" t="s">
        <v>365</v>
      </c>
      <c r="D299" s="482" t="s">
        <v>4137</v>
      </c>
      <c r="E299" s="459">
        <v>480</v>
      </c>
      <c r="F299" s="484" t="s">
        <v>3892</v>
      </c>
      <c r="G299" s="484" t="s">
        <v>3893</v>
      </c>
      <c r="H299" s="484" t="s">
        <v>3869</v>
      </c>
      <c r="I299" s="484" t="s">
        <v>4099</v>
      </c>
      <c r="J299" s="485">
        <v>4346160</v>
      </c>
      <c r="K299" s="115">
        <v>5</v>
      </c>
    </row>
    <row r="300" spans="1:11" ht="22.5" customHeight="1" x14ac:dyDescent="0.25">
      <c r="A300" s="459" t="s">
        <v>4135</v>
      </c>
      <c r="B300" s="483" t="s">
        <v>4138</v>
      </c>
      <c r="C300" s="482" t="s">
        <v>11</v>
      </c>
      <c r="D300" s="483" t="s">
        <v>4139</v>
      </c>
      <c r="E300" s="461">
        <v>444</v>
      </c>
      <c r="F300" s="461" t="s">
        <v>3892</v>
      </c>
      <c r="G300" s="461" t="s">
        <v>3893</v>
      </c>
      <c r="H300" s="460" t="s">
        <v>3869</v>
      </c>
      <c r="I300" s="460" t="s">
        <v>4099</v>
      </c>
      <c r="J300" s="463">
        <v>4020198</v>
      </c>
      <c r="K300" s="115">
        <v>5</v>
      </c>
    </row>
    <row r="301" spans="1:11" ht="22.5" customHeight="1" x14ac:dyDescent="0.25">
      <c r="A301" s="459" t="s">
        <v>4135</v>
      </c>
      <c r="B301" s="483" t="s">
        <v>4140</v>
      </c>
      <c r="C301" s="482" t="s">
        <v>10</v>
      </c>
      <c r="D301" s="483" t="s">
        <v>4141</v>
      </c>
      <c r="E301" s="461">
        <v>174</v>
      </c>
      <c r="F301" s="461" t="s">
        <v>3892</v>
      </c>
      <c r="G301" s="461" t="s">
        <v>3893</v>
      </c>
      <c r="H301" s="460" t="s">
        <v>3869</v>
      </c>
      <c r="I301" s="460" t="s">
        <v>4099</v>
      </c>
      <c r="J301" s="463">
        <v>1488918</v>
      </c>
      <c r="K301" s="115">
        <v>5</v>
      </c>
    </row>
    <row r="302" spans="1:11" ht="27.75" customHeight="1" x14ac:dyDescent="0.25">
      <c r="A302" s="459" t="s">
        <v>4135</v>
      </c>
      <c r="B302" s="483" t="s">
        <v>4142</v>
      </c>
      <c r="C302" s="482" t="s">
        <v>8</v>
      </c>
      <c r="D302" s="461" t="s">
        <v>4143</v>
      </c>
      <c r="E302" s="461">
        <v>89</v>
      </c>
      <c r="F302" s="461" t="s">
        <v>3892</v>
      </c>
      <c r="G302" s="461" t="s">
        <v>3893</v>
      </c>
      <c r="H302" s="460" t="s">
        <v>3869</v>
      </c>
      <c r="I302" s="460" t="s">
        <v>4099</v>
      </c>
      <c r="J302" s="463">
        <v>761573</v>
      </c>
      <c r="K302" s="115">
        <v>5</v>
      </c>
    </row>
    <row r="303" spans="1:11" ht="22.5" customHeight="1" x14ac:dyDescent="0.25">
      <c r="A303" s="464"/>
      <c r="B303" s="464">
        <v>4</v>
      </c>
      <c r="C303" s="464"/>
      <c r="D303" s="464" t="s">
        <v>30</v>
      </c>
      <c r="E303" s="465">
        <v>1187</v>
      </c>
      <c r="F303" s="466"/>
      <c r="G303" s="467"/>
      <c r="H303" s="467"/>
      <c r="I303" s="467"/>
      <c r="J303" s="468">
        <v>10616849</v>
      </c>
      <c r="K303" s="469">
        <v>1</v>
      </c>
    </row>
    <row r="304" spans="1:11" ht="22.5" customHeight="1" x14ac:dyDescent="0.25">
      <c r="A304" s="473"/>
      <c r="B304" s="473"/>
      <c r="C304" s="473"/>
      <c r="D304" s="473"/>
      <c r="E304" s="473"/>
      <c r="F304" s="473"/>
      <c r="G304" s="473"/>
      <c r="H304" s="474"/>
      <c r="I304" s="474"/>
      <c r="J304" s="474"/>
    </row>
    <row r="305" spans="1:11" ht="22.5" customHeight="1" x14ac:dyDescent="0.25">
      <c r="A305" s="457" t="s">
        <v>15</v>
      </c>
      <c r="B305" s="457" t="s">
        <v>16</v>
      </c>
      <c r="C305" s="457" t="s">
        <v>17</v>
      </c>
      <c r="D305" s="457" t="s">
        <v>18</v>
      </c>
      <c r="E305" s="457" t="s">
        <v>6</v>
      </c>
      <c r="F305" s="457" t="s">
        <v>19</v>
      </c>
      <c r="G305" s="457" t="s">
        <v>20</v>
      </c>
      <c r="H305" s="456" t="s">
        <v>21</v>
      </c>
      <c r="I305" s="456" t="s">
        <v>22</v>
      </c>
      <c r="J305" s="160" t="s">
        <v>23</v>
      </c>
    </row>
    <row r="306" spans="1:11" s="158" customFormat="1" ht="22.5" customHeight="1" x14ac:dyDescent="0.25">
      <c r="A306" s="459" t="s">
        <v>4144</v>
      </c>
      <c r="B306" s="461" t="s">
        <v>4145</v>
      </c>
      <c r="C306" s="459" t="s">
        <v>12</v>
      </c>
      <c r="D306" s="461" t="s">
        <v>4102</v>
      </c>
      <c r="E306" s="461">
        <v>249</v>
      </c>
      <c r="F306" s="461" t="s">
        <v>3892</v>
      </c>
      <c r="G306" s="461" t="s">
        <v>3893</v>
      </c>
      <c r="H306" s="460" t="s">
        <v>3869</v>
      </c>
      <c r="I306" s="460" t="s">
        <v>4099</v>
      </c>
      <c r="J306" s="463">
        <v>2378448</v>
      </c>
      <c r="K306" s="158">
        <v>5</v>
      </c>
    </row>
    <row r="307" spans="1:11" ht="22.5" customHeight="1" x14ac:dyDescent="0.25">
      <c r="A307" s="459" t="s">
        <v>4144</v>
      </c>
      <c r="B307" s="513" t="s">
        <v>4146</v>
      </c>
      <c r="C307" s="484" t="s">
        <v>8</v>
      </c>
      <c r="D307" s="484" t="s">
        <v>4147</v>
      </c>
      <c r="E307" s="459">
        <v>658</v>
      </c>
      <c r="F307" s="484" t="s">
        <v>3892</v>
      </c>
      <c r="G307" s="484" t="s">
        <v>3893</v>
      </c>
      <c r="H307" s="484" t="s">
        <v>3869</v>
      </c>
      <c r="I307" s="484" t="s">
        <v>4099</v>
      </c>
      <c r="J307" s="485">
        <v>5630506</v>
      </c>
      <c r="K307" s="115">
        <v>5</v>
      </c>
    </row>
    <row r="308" spans="1:11" ht="22.5" customHeight="1" x14ac:dyDescent="0.25">
      <c r="A308" s="464"/>
      <c r="B308" s="464">
        <v>1</v>
      </c>
      <c r="C308" s="464"/>
      <c r="D308" s="464" t="s">
        <v>30</v>
      </c>
      <c r="E308" s="465">
        <v>907</v>
      </c>
      <c r="F308" s="466"/>
      <c r="G308" s="467"/>
      <c r="H308" s="467"/>
      <c r="I308" s="467"/>
      <c r="J308" s="468">
        <v>8008954</v>
      </c>
      <c r="K308" s="469">
        <v>2</v>
      </c>
    </row>
    <row r="309" spans="1:11" ht="22.5" customHeight="1" x14ac:dyDescent="0.25">
      <c r="A309" s="473"/>
      <c r="B309" s="473"/>
      <c r="C309" s="473"/>
      <c r="D309" s="473"/>
      <c r="E309" s="473"/>
      <c r="F309" s="473"/>
      <c r="G309" s="473"/>
      <c r="H309" s="474"/>
      <c r="I309" s="474"/>
      <c r="J309" s="474"/>
    </row>
    <row r="310" spans="1:11" ht="22.5" customHeight="1" x14ac:dyDescent="0.25">
      <c r="A310" s="457" t="s">
        <v>15</v>
      </c>
      <c r="B310" s="457" t="s">
        <v>16</v>
      </c>
      <c r="C310" s="457" t="s">
        <v>17</v>
      </c>
      <c r="D310" s="457" t="s">
        <v>18</v>
      </c>
      <c r="E310" s="457" t="s">
        <v>6</v>
      </c>
      <c r="F310" s="457" t="s">
        <v>19</v>
      </c>
      <c r="G310" s="457" t="s">
        <v>20</v>
      </c>
      <c r="H310" s="456" t="s">
        <v>21</v>
      </c>
      <c r="I310" s="456" t="s">
        <v>22</v>
      </c>
      <c r="J310" s="160" t="s">
        <v>23</v>
      </c>
    </row>
    <row r="311" spans="1:11" s="158" customFormat="1" ht="22.5" customHeight="1" x14ac:dyDescent="0.25">
      <c r="A311" s="459" t="s">
        <v>4148</v>
      </c>
      <c r="B311" s="461" t="s">
        <v>4149</v>
      </c>
      <c r="C311" s="459" t="s">
        <v>8</v>
      </c>
      <c r="D311" s="461" t="s">
        <v>4150</v>
      </c>
      <c r="E311" s="461">
        <v>449</v>
      </c>
      <c r="F311" s="461" t="s">
        <v>3892</v>
      </c>
      <c r="G311" s="461" t="s">
        <v>3893</v>
      </c>
      <c r="H311" s="460" t="s">
        <v>3869</v>
      </c>
      <c r="I311" s="460" t="s">
        <v>4099</v>
      </c>
      <c r="J311" s="463">
        <v>3842093</v>
      </c>
      <c r="K311" s="158">
        <v>5</v>
      </c>
    </row>
    <row r="312" spans="1:11" ht="22.5" customHeight="1" x14ac:dyDescent="0.25">
      <c r="A312" s="459" t="s">
        <v>4148</v>
      </c>
      <c r="B312" s="513" t="s">
        <v>4151</v>
      </c>
      <c r="C312" s="484" t="s">
        <v>8</v>
      </c>
      <c r="D312" s="461" t="s">
        <v>4152</v>
      </c>
      <c r="E312" s="459">
        <v>522</v>
      </c>
      <c r="F312" s="484" t="s">
        <v>3892</v>
      </c>
      <c r="G312" s="484" t="s">
        <v>3893</v>
      </c>
      <c r="H312" s="484" t="s">
        <v>3869</v>
      </c>
      <c r="I312" s="484" t="s">
        <v>4099</v>
      </c>
      <c r="J312" s="485">
        <v>4466754</v>
      </c>
      <c r="K312" s="115">
        <v>5</v>
      </c>
    </row>
    <row r="313" spans="1:11" ht="22.5" customHeight="1" x14ac:dyDescent="0.25">
      <c r="A313" s="464"/>
      <c r="B313" s="464">
        <v>2</v>
      </c>
      <c r="C313" s="464"/>
      <c r="D313" s="464" t="s">
        <v>30</v>
      </c>
      <c r="E313" s="465">
        <v>971</v>
      </c>
      <c r="F313" s="466"/>
      <c r="G313" s="467"/>
      <c r="H313" s="467"/>
      <c r="I313" s="467"/>
      <c r="J313" s="468">
        <v>8308847</v>
      </c>
      <c r="K313" s="469">
        <v>2</v>
      </c>
    </row>
    <row r="314" spans="1:11" ht="22.5" customHeight="1" x14ac:dyDescent="0.25">
      <c r="A314" s="473"/>
      <c r="B314" s="473"/>
      <c r="C314" s="473"/>
      <c r="D314" s="473"/>
      <c r="E314" s="473"/>
      <c r="F314" s="473"/>
      <c r="G314" s="473"/>
      <c r="H314" s="474"/>
      <c r="I314" s="474"/>
      <c r="J314" s="474"/>
    </row>
    <row r="315" spans="1:11" ht="22.5" customHeight="1" x14ac:dyDescent="0.25">
      <c r="A315" s="457" t="s">
        <v>15</v>
      </c>
      <c r="B315" s="457" t="s">
        <v>16</v>
      </c>
      <c r="C315" s="457" t="s">
        <v>17</v>
      </c>
      <c r="D315" s="457" t="s">
        <v>18</v>
      </c>
      <c r="E315" s="457" t="s">
        <v>6</v>
      </c>
      <c r="F315" s="457" t="s">
        <v>19</v>
      </c>
      <c r="G315" s="457" t="s">
        <v>20</v>
      </c>
      <c r="H315" s="456" t="s">
        <v>21</v>
      </c>
      <c r="I315" s="456" t="s">
        <v>22</v>
      </c>
      <c r="J315" s="160" t="s">
        <v>23</v>
      </c>
    </row>
    <row r="316" spans="1:11" ht="25.5" customHeight="1" x14ac:dyDescent="0.25">
      <c r="A316" s="459" t="s">
        <v>4153</v>
      </c>
      <c r="B316" s="494" t="s">
        <v>4154</v>
      </c>
      <c r="C316" s="495" t="s">
        <v>12</v>
      </c>
      <c r="D316" s="495" t="s">
        <v>4155</v>
      </c>
      <c r="E316" s="496">
        <v>1028</v>
      </c>
      <c r="F316" s="495" t="s">
        <v>3892</v>
      </c>
      <c r="G316" s="495" t="s">
        <v>3893</v>
      </c>
      <c r="H316" s="495" t="s">
        <v>3869</v>
      </c>
      <c r="I316" s="495" t="s">
        <v>4156</v>
      </c>
      <c r="J316" s="497">
        <v>9819456</v>
      </c>
      <c r="K316" s="115">
        <v>5</v>
      </c>
    </row>
    <row r="317" spans="1:11" ht="22.5" customHeight="1" x14ac:dyDescent="0.25">
      <c r="A317" s="464"/>
      <c r="B317" s="464">
        <v>1</v>
      </c>
      <c r="C317" s="464"/>
      <c r="D317" s="464" t="s">
        <v>30</v>
      </c>
      <c r="E317" s="465">
        <v>1028</v>
      </c>
      <c r="F317" s="466"/>
      <c r="G317" s="467"/>
      <c r="H317" s="467"/>
      <c r="I317" s="467"/>
      <c r="J317" s="468">
        <v>9819456</v>
      </c>
      <c r="K317" s="469">
        <v>1</v>
      </c>
    </row>
    <row r="318" spans="1:11" ht="22.5" customHeight="1" x14ac:dyDescent="0.25">
      <c r="A318" s="473"/>
      <c r="B318" s="473"/>
      <c r="C318" s="473"/>
      <c r="D318" s="473"/>
      <c r="E318" s="473"/>
      <c r="F318" s="473"/>
      <c r="G318" s="473"/>
      <c r="H318" s="474"/>
      <c r="I318" s="474"/>
      <c r="J318" s="474"/>
    </row>
    <row r="319" spans="1:11" ht="22.5" customHeight="1" x14ac:dyDescent="0.25">
      <c r="A319" s="457" t="s">
        <v>15</v>
      </c>
      <c r="B319" s="457" t="s">
        <v>16</v>
      </c>
      <c r="C319" s="457" t="s">
        <v>17</v>
      </c>
      <c r="D319" s="457" t="s">
        <v>18</v>
      </c>
      <c r="E319" s="457" t="s">
        <v>6</v>
      </c>
      <c r="F319" s="457" t="s">
        <v>19</v>
      </c>
      <c r="G319" s="457" t="s">
        <v>20</v>
      </c>
      <c r="H319" s="456" t="s">
        <v>21</v>
      </c>
      <c r="I319" s="456" t="s">
        <v>22</v>
      </c>
      <c r="J319" s="160" t="s">
        <v>23</v>
      </c>
    </row>
    <row r="320" spans="1:11" ht="29.25" customHeight="1" x14ac:dyDescent="0.25">
      <c r="A320" s="459" t="s">
        <v>4157</v>
      </c>
      <c r="B320" s="506">
        <v>5152</v>
      </c>
      <c r="C320" s="459" t="s">
        <v>11</v>
      </c>
      <c r="D320" s="461" t="s">
        <v>4158</v>
      </c>
      <c r="E320" s="461">
        <v>723</v>
      </c>
      <c r="F320" s="461" t="s">
        <v>3892</v>
      </c>
      <c r="G320" s="461" t="s">
        <v>3893</v>
      </c>
      <c r="H320" s="460" t="s">
        <v>3869</v>
      </c>
      <c r="I320" s="460" t="s">
        <v>4156</v>
      </c>
      <c r="J320" s="463">
        <v>6546403.5</v>
      </c>
      <c r="K320" s="115">
        <v>5</v>
      </c>
    </row>
    <row r="321" spans="1:11" ht="29.25" customHeight="1" x14ac:dyDescent="0.25">
      <c r="A321" s="459" t="s">
        <v>4157</v>
      </c>
      <c r="B321" s="506">
        <v>5146</v>
      </c>
      <c r="C321" s="459" t="s">
        <v>11</v>
      </c>
      <c r="D321" s="461" t="s">
        <v>4159</v>
      </c>
      <c r="E321" s="507">
        <v>376</v>
      </c>
      <c r="F321" s="461" t="s">
        <v>3867</v>
      </c>
      <c r="G321" s="461" t="s">
        <v>3965</v>
      </c>
      <c r="H321" s="460" t="s">
        <v>3869</v>
      </c>
      <c r="I321" s="460" t="s">
        <v>4156</v>
      </c>
      <c r="J321" s="463">
        <v>3404492</v>
      </c>
      <c r="K321" s="115">
        <v>5</v>
      </c>
    </row>
    <row r="322" spans="1:11" ht="22.5" customHeight="1" x14ac:dyDescent="0.25">
      <c r="A322" s="459" t="s">
        <v>4157</v>
      </c>
      <c r="B322" s="500" t="s">
        <v>4160</v>
      </c>
      <c r="C322" s="501" t="s">
        <v>11</v>
      </c>
      <c r="D322" s="495" t="s">
        <v>4161</v>
      </c>
      <c r="E322" s="496">
        <v>265</v>
      </c>
      <c r="F322" s="495" t="s">
        <v>3892</v>
      </c>
      <c r="G322" s="495" t="s">
        <v>3893</v>
      </c>
      <c r="H322" s="495" t="s">
        <v>3869</v>
      </c>
      <c r="I322" s="495" t="s">
        <v>4156</v>
      </c>
      <c r="J322" s="497">
        <v>2399442.5</v>
      </c>
      <c r="K322" s="115">
        <v>5</v>
      </c>
    </row>
    <row r="323" spans="1:11" ht="22.5" customHeight="1" x14ac:dyDescent="0.25">
      <c r="A323" s="464"/>
      <c r="B323" s="464">
        <v>3</v>
      </c>
      <c r="C323" s="464"/>
      <c r="D323" s="464" t="s">
        <v>30</v>
      </c>
      <c r="E323" s="465">
        <v>1364</v>
      </c>
      <c r="F323" s="466"/>
      <c r="G323" s="467"/>
      <c r="H323" s="467"/>
      <c r="I323" s="467"/>
      <c r="J323" s="468">
        <v>12350338</v>
      </c>
      <c r="K323" s="469">
        <v>1</v>
      </c>
    </row>
    <row r="324" spans="1:11" ht="22.5" customHeight="1" x14ac:dyDescent="0.25">
      <c r="A324" s="473"/>
      <c r="B324" s="473"/>
      <c r="C324" s="473"/>
      <c r="D324" s="473"/>
      <c r="E324" s="473"/>
      <c r="F324" s="473"/>
      <c r="G324" s="473"/>
      <c r="H324" s="474"/>
      <c r="I324" s="474"/>
      <c r="J324" s="474"/>
    </row>
    <row r="325" spans="1:11" ht="22.5" customHeight="1" x14ac:dyDescent="0.25">
      <c r="A325" s="457" t="s">
        <v>15</v>
      </c>
      <c r="B325" s="457" t="s">
        <v>16</v>
      </c>
      <c r="C325" s="457" t="s">
        <v>17</v>
      </c>
      <c r="D325" s="457" t="s">
        <v>18</v>
      </c>
      <c r="E325" s="457" t="s">
        <v>6</v>
      </c>
      <c r="F325" s="457" t="s">
        <v>19</v>
      </c>
      <c r="G325" s="457" t="s">
        <v>20</v>
      </c>
      <c r="H325" s="456" t="s">
        <v>21</v>
      </c>
      <c r="I325" s="456" t="s">
        <v>22</v>
      </c>
      <c r="J325" s="160" t="s">
        <v>23</v>
      </c>
    </row>
    <row r="326" spans="1:11" ht="22.5" customHeight="1" x14ac:dyDescent="0.25">
      <c r="A326" s="459" t="s">
        <v>4162</v>
      </c>
      <c r="B326" s="461" t="s">
        <v>4163</v>
      </c>
      <c r="C326" s="459" t="s">
        <v>8</v>
      </c>
      <c r="D326" s="461" t="s">
        <v>4164</v>
      </c>
      <c r="E326" s="461">
        <v>805</v>
      </c>
      <c r="F326" s="461" t="s">
        <v>3892</v>
      </c>
      <c r="G326" s="461" t="s">
        <v>3893</v>
      </c>
      <c r="H326" s="460" t="s">
        <v>3869</v>
      </c>
      <c r="I326" s="460" t="s">
        <v>4156</v>
      </c>
      <c r="J326" s="463">
        <v>6888385</v>
      </c>
      <c r="K326" s="115">
        <v>5</v>
      </c>
    </row>
    <row r="327" spans="1:11" ht="22.5" customHeight="1" x14ac:dyDescent="0.25">
      <c r="A327" s="464"/>
      <c r="B327" s="464">
        <v>1</v>
      </c>
      <c r="C327" s="464"/>
      <c r="D327" s="464" t="s">
        <v>30</v>
      </c>
      <c r="E327" s="465">
        <v>805</v>
      </c>
      <c r="F327" s="466"/>
      <c r="G327" s="467"/>
      <c r="H327" s="467"/>
      <c r="I327" s="467"/>
      <c r="J327" s="468">
        <v>6888385</v>
      </c>
      <c r="K327" s="469">
        <v>2</v>
      </c>
    </row>
    <row r="328" spans="1:11" ht="22.5" customHeight="1" x14ac:dyDescent="0.25">
      <c r="A328" s="473"/>
      <c r="B328" s="473"/>
      <c r="C328" s="473"/>
      <c r="D328" s="473"/>
      <c r="E328" s="473"/>
      <c r="F328" s="473"/>
      <c r="G328" s="473"/>
      <c r="H328" s="474"/>
      <c r="I328" s="474"/>
      <c r="J328" s="474"/>
    </row>
    <row r="329" spans="1:11" ht="22.5" customHeight="1" x14ac:dyDescent="0.25">
      <c r="A329" s="457" t="s">
        <v>15</v>
      </c>
      <c r="B329" s="457" t="s">
        <v>16</v>
      </c>
      <c r="C329" s="457" t="s">
        <v>17</v>
      </c>
      <c r="D329" s="457" t="s">
        <v>18</v>
      </c>
      <c r="E329" s="457" t="s">
        <v>6</v>
      </c>
      <c r="F329" s="457" t="s">
        <v>19</v>
      </c>
      <c r="G329" s="457" t="s">
        <v>20</v>
      </c>
      <c r="H329" s="456" t="s">
        <v>21</v>
      </c>
      <c r="I329" s="456" t="s">
        <v>22</v>
      </c>
      <c r="J329" s="160" t="s">
        <v>23</v>
      </c>
    </row>
    <row r="330" spans="1:11" ht="30" customHeight="1" x14ac:dyDescent="0.25">
      <c r="A330" s="459" t="s">
        <v>4165</v>
      </c>
      <c r="B330" s="460" t="s">
        <v>4166</v>
      </c>
      <c r="C330" s="459" t="s">
        <v>11</v>
      </c>
      <c r="D330" s="461" t="s">
        <v>4167</v>
      </c>
      <c r="E330" s="462">
        <v>805</v>
      </c>
      <c r="F330" s="461" t="s">
        <v>3892</v>
      </c>
      <c r="G330" s="461" t="s">
        <v>3893</v>
      </c>
      <c r="H330" s="460" t="s">
        <v>3869</v>
      </c>
      <c r="I330" s="460" t="s">
        <v>4156</v>
      </c>
      <c r="J330" s="463">
        <v>7288872.5</v>
      </c>
      <c r="K330" s="115">
        <v>5</v>
      </c>
    </row>
    <row r="331" spans="1:11" ht="22.5" customHeight="1" x14ac:dyDescent="0.25">
      <c r="A331" s="464"/>
      <c r="B331" s="464">
        <v>1</v>
      </c>
      <c r="C331" s="464"/>
      <c r="D331" s="464" t="s">
        <v>30</v>
      </c>
      <c r="E331" s="465">
        <v>805</v>
      </c>
      <c r="F331" s="466"/>
      <c r="G331" s="467"/>
      <c r="H331" s="467"/>
      <c r="I331" s="467"/>
      <c r="J331" s="468">
        <v>7288872.5</v>
      </c>
      <c r="K331" s="469">
        <v>2</v>
      </c>
    </row>
    <row r="332" spans="1:11" ht="22.5" customHeight="1" x14ac:dyDescent="0.25">
      <c r="A332" s="473"/>
      <c r="B332" s="473"/>
      <c r="C332" s="473"/>
      <c r="D332" s="473"/>
      <c r="E332" s="473"/>
      <c r="F332" s="473"/>
      <c r="G332" s="473"/>
      <c r="H332" s="474"/>
      <c r="I332" s="474"/>
      <c r="J332" s="474"/>
    </row>
    <row r="333" spans="1:11" ht="22.5" customHeight="1" x14ac:dyDescent="0.25">
      <c r="A333" s="457" t="s">
        <v>15</v>
      </c>
      <c r="B333" s="457" t="s">
        <v>16</v>
      </c>
      <c r="C333" s="457" t="s">
        <v>17</v>
      </c>
      <c r="D333" s="457" t="s">
        <v>18</v>
      </c>
      <c r="E333" s="457" t="s">
        <v>6</v>
      </c>
      <c r="F333" s="457" t="s">
        <v>19</v>
      </c>
      <c r="G333" s="457" t="s">
        <v>20</v>
      </c>
      <c r="H333" s="456" t="s">
        <v>21</v>
      </c>
      <c r="I333" s="456" t="s">
        <v>22</v>
      </c>
      <c r="J333" s="160" t="s">
        <v>23</v>
      </c>
    </row>
    <row r="334" spans="1:11" ht="22.5" customHeight="1" x14ac:dyDescent="0.25">
      <c r="A334" s="459" t="s">
        <v>4168</v>
      </c>
      <c r="B334" s="460" t="s">
        <v>4169</v>
      </c>
      <c r="C334" s="459" t="s">
        <v>11</v>
      </c>
      <c r="D334" s="461" t="s">
        <v>456</v>
      </c>
      <c r="E334" s="462">
        <v>1032</v>
      </c>
      <c r="F334" s="461" t="s">
        <v>3892</v>
      </c>
      <c r="G334" s="461" t="s">
        <v>3893</v>
      </c>
      <c r="H334" s="460" t="s">
        <v>3869</v>
      </c>
      <c r="I334" s="460" t="s">
        <v>4156</v>
      </c>
      <c r="J334" s="463">
        <v>9344244</v>
      </c>
      <c r="K334" s="115">
        <v>5</v>
      </c>
    </row>
    <row r="335" spans="1:11" ht="22.5" customHeight="1" x14ac:dyDescent="0.25">
      <c r="A335" s="464"/>
      <c r="B335" s="464">
        <v>1</v>
      </c>
      <c r="C335" s="464"/>
      <c r="D335" s="464" t="s">
        <v>30</v>
      </c>
      <c r="E335" s="465">
        <v>1032</v>
      </c>
      <c r="F335" s="466"/>
      <c r="G335" s="467"/>
      <c r="H335" s="467"/>
      <c r="I335" s="467"/>
      <c r="J335" s="468">
        <v>9344244</v>
      </c>
      <c r="K335" s="469">
        <v>1</v>
      </c>
    </row>
    <row r="336" spans="1:11" ht="22.5" customHeight="1" x14ac:dyDescent="0.25">
      <c r="A336" s="473"/>
      <c r="B336" s="473"/>
      <c r="C336" s="473"/>
      <c r="D336" s="473"/>
      <c r="E336" s="473"/>
      <c r="F336" s="473"/>
      <c r="G336" s="473"/>
      <c r="H336" s="474"/>
      <c r="I336" s="474"/>
      <c r="J336" s="474"/>
    </row>
    <row r="337" spans="1:11" ht="22.5" customHeight="1" x14ac:dyDescent="0.25">
      <c r="A337" s="457" t="s">
        <v>15</v>
      </c>
      <c r="B337" s="457" t="s">
        <v>16</v>
      </c>
      <c r="C337" s="457" t="s">
        <v>17</v>
      </c>
      <c r="D337" s="457" t="s">
        <v>18</v>
      </c>
      <c r="E337" s="457" t="s">
        <v>6</v>
      </c>
      <c r="F337" s="457" t="s">
        <v>19</v>
      </c>
      <c r="G337" s="457" t="s">
        <v>20</v>
      </c>
      <c r="H337" s="456" t="s">
        <v>21</v>
      </c>
      <c r="I337" s="456" t="s">
        <v>22</v>
      </c>
      <c r="J337" s="160" t="s">
        <v>23</v>
      </c>
    </row>
    <row r="338" spans="1:11" ht="22.5" customHeight="1" x14ac:dyDescent="0.25">
      <c r="A338" s="459" t="s">
        <v>4170</v>
      </c>
      <c r="B338" s="460" t="s">
        <v>4171</v>
      </c>
      <c r="C338" s="459" t="s">
        <v>11</v>
      </c>
      <c r="D338" s="461" t="s">
        <v>2416</v>
      </c>
      <c r="E338" s="462">
        <v>1936</v>
      </c>
      <c r="F338" s="461" t="s">
        <v>3892</v>
      </c>
      <c r="G338" s="461" t="s">
        <v>3893</v>
      </c>
      <c r="H338" s="460" t="s">
        <v>3869</v>
      </c>
      <c r="I338" s="460" t="s">
        <v>4156</v>
      </c>
      <c r="J338" s="463">
        <v>17529512</v>
      </c>
      <c r="K338" s="115">
        <v>5</v>
      </c>
    </row>
    <row r="339" spans="1:11" ht="22.5" customHeight="1" x14ac:dyDescent="0.25">
      <c r="A339" s="464"/>
      <c r="B339" s="464">
        <v>1</v>
      </c>
      <c r="C339" s="464"/>
      <c r="D339" s="464" t="s">
        <v>30</v>
      </c>
      <c r="E339" s="465">
        <v>1936</v>
      </c>
      <c r="F339" s="466"/>
      <c r="G339" s="467"/>
      <c r="H339" s="467"/>
      <c r="I339" s="467"/>
      <c r="J339" s="468">
        <v>17529512</v>
      </c>
      <c r="K339" s="469">
        <v>1</v>
      </c>
    </row>
    <row r="340" spans="1:11" ht="22.5" customHeight="1" x14ac:dyDescent="0.25">
      <c r="A340" s="473"/>
      <c r="B340" s="473"/>
      <c r="C340" s="473"/>
      <c r="D340" s="473"/>
      <c r="E340" s="473"/>
      <c r="F340" s="473"/>
      <c r="G340" s="473"/>
      <c r="H340" s="474"/>
      <c r="I340" s="474"/>
      <c r="J340" s="474"/>
    </row>
    <row r="341" spans="1:11" ht="22.5" customHeight="1" x14ac:dyDescent="0.25">
      <c r="A341" s="457" t="s">
        <v>15</v>
      </c>
      <c r="B341" s="457" t="s">
        <v>16</v>
      </c>
      <c r="C341" s="457" t="s">
        <v>17</v>
      </c>
      <c r="D341" s="457" t="s">
        <v>18</v>
      </c>
      <c r="E341" s="457" t="s">
        <v>6</v>
      </c>
      <c r="F341" s="457" t="s">
        <v>19</v>
      </c>
      <c r="G341" s="457" t="s">
        <v>20</v>
      </c>
      <c r="H341" s="456" t="s">
        <v>21</v>
      </c>
      <c r="I341" s="456" t="s">
        <v>22</v>
      </c>
      <c r="J341" s="160" t="s">
        <v>23</v>
      </c>
    </row>
    <row r="342" spans="1:11" s="158" customFormat="1" ht="22.5" customHeight="1" x14ac:dyDescent="0.25">
      <c r="A342" s="459" t="s">
        <v>4172</v>
      </c>
      <c r="B342" s="513" t="s">
        <v>4173</v>
      </c>
      <c r="C342" s="484" t="s">
        <v>11</v>
      </c>
      <c r="D342" s="512" t="s">
        <v>4174</v>
      </c>
      <c r="E342" s="512">
        <v>659</v>
      </c>
      <c r="F342" s="512" t="s">
        <v>3892</v>
      </c>
      <c r="G342" s="512" t="s">
        <v>3893</v>
      </c>
      <c r="H342" s="513" t="s">
        <v>3869</v>
      </c>
      <c r="I342" s="513" t="s">
        <v>4156</v>
      </c>
      <c r="J342" s="485">
        <v>5966915.5</v>
      </c>
      <c r="K342" s="158">
        <v>5</v>
      </c>
    </row>
    <row r="343" spans="1:11" s="158" customFormat="1" ht="22.5" customHeight="1" x14ac:dyDescent="0.25">
      <c r="A343" s="459" t="s">
        <v>4172</v>
      </c>
      <c r="B343" s="461" t="s">
        <v>4175</v>
      </c>
      <c r="C343" s="459" t="s">
        <v>8</v>
      </c>
      <c r="D343" s="461" t="s">
        <v>4176</v>
      </c>
      <c r="E343" s="461">
        <v>373</v>
      </c>
      <c r="F343" s="461" t="s">
        <v>3892</v>
      </c>
      <c r="G343" s="461" t="s">
        <v>3893</v>
      </c>
      <c r="H343" s="460" t="s">
        <v>3869</v>
      </c>
      <c r="I343" s="460" t="s">
        <v>4156</v>
      </c>
      <c r="J343" s="463">
        <v>3191761</v>
      </c>
      <c r="K343" s="158">
        <v>5</v>
      </c>
    </row>
    <row r="344" spans="1:11" ht="22.5" customHeight="1" x14ac:dyDescent="0.25">
      <c r="A344" s="459" t="s">
        <v>4172</v>
      </c>
      <c r="B344" s="513" t="s">
        <v>4177</v>
      </c>
      <c r="C344" s="484" t="s">
        <v>12</v>
      </c>
      <c r="D344" s="484" t="s">
        <v>4178</v>
      </c>
      <c r="E344" s="459">
        <v>239</v>
      </c>
      <c r="F344" s="484" t="s">
        <v>3892</v>
      </c>
      <c r="G344" s="484" t="s">
        <v>3893</v>
      </c>
      <c r="H344" s="484" t="s">
        <v>3869</v>
      </c>
      <c r="I344" s="484" t="s">
        <v>4156</v>
      </c>
      <c r="J344" s="485">
        <v>2282928</v>
      </c>
      <c r="K344" s="115">
        <v>5</v>
      </c>
    </row>
    <row r="345" spans="1:11" ht="22.5" customHeight="1" x14ac:dyDescent="0.25">
      <c r="A345" s="464"/>
      <c r="B345" s="464">
        <v>3</v>
      </c>
      <c r="C345" s="464"/>
      <c r="D345" s="464" t="s">
        <v>30</v>
      </c>
      <c r="E345" s="465">
        <v>1271</v>
      </c>
      <c r="F345" s="466"/>
      <c r="G345" s="467"/>
      <c r="H345" s="467"/>
      <c r="I345" s="467"/>
      <c r="J345" s="468">
        <v>11441604.5</v>
      </c>
      <c r="K345" s="469">
        <v>1</v>
      </c>
    </row>
    <row r="346" spans="1:11" ht="22.5" customHeight="1" x14ac:dyDescent="0.25">
      <c r="A346" s="473"/>
      <c r="B346" s="473"/>
      <c r="C346" s="473"/>
      <c r="D346" s="473"/>
      <c r="E346" s="473"/>
      <c r="F346" s="473"/>
      <c r="G346" s="473"/>
      <c r="H346" s="474"/>
      <c r="I346" s="474"/>
      <c r="J346" s="474"/>
    </row>
    <row r="347" spans="1:11" ht="22.5" customHeight="1" x14ac:dyDescent="0.25">
      <c r="A347" s="457" t="s">
        <v>15</v>
      </c>
      <c r="B347" s="457" t="s">
        <v>16</v>
      </c>
      <c r="C347" s="457" t="s">
        <v>17</v>
      </c>
      <c r="D347" s="457" t="s">
        <v>18</v>
      </c>
      <c r="E347" s="457" t="s">
        <v>6</v>
      </c>
      <c r="F347" s="457" t="s">
        <v>19</v>
      </c>
      <c r="G347" s="457" t="s">
        <v>20</v>
      </c>
      <c r="H347" s="456" t="s">
        <v>21</v>
      </c>
      <c r="I347" s="456" t="s">
        <v>22</v>
      </c>
      <c r="J347" s="160" t="s">
        <v>23</v>
      </c>
    </row>
    <row r="348" spans="1:11" ht="22.5" customHeight="1" x14ac:dyDescent="0.25">
      <c r="A348" s="459" t="s">
        <v>4179</v>
      </c>
      <c r="B348" s="494" t="s">
        <v>4180</v>
      </c>
      <c r="C348" s="495" t="s">
        <v>12</v>
      </c>
      <c r="D348" s="495" t="s">
        <v>4181</v>
      </c>
      <c r="E348" s="496">
        <v>1220</v>
      </c>
      <c r="F348" s="495" t="s">
        <v>3892</v>
      </c>
      <c r="G348" s="495" t="s">
        <v>3893</v>
      </c>
      <c r="H348" s="495" t="s">
        <v>3869</v>
      </c>
      <c r="I348" s="495" t="s">
        <v>4156</v>
      </c>
      <c r="J348" s="497">
        <v>11653440</v>
      </c>
      <c r="K348" s="115">
        <v>5</v>
      </c>
    </row>
    <row r="349" spans="1:11" ht="22.5" customHeight="1" x14ac:dyDescent="0.25">
      <c r="A349" s="464"/>
      <c r="B349" s="464">
        <v>1</v>
      </c>
      <c r="C349" s="464"/>
      <c r="D349" s="464" t="s">
        <v>30</v>
      </c>
      <c r="E349" s="465">
        <v>1220</v>
      </c>
      <c r="F349" s="466"/>
      <c r="G349" s="467"/>
      <c r="H349" s="467"/>
      <c r="I349" s="467"/>
      <c r="J349" s="468">
        <v>11653440</v>
      </c>
      <c r="K349" s="469">
        <v>1</v>
      </c>
    </row>
    <row r="350" spans="1:11" ht="22.5" customHeight="1" x14ac:dyDescent="0.25">
      <c r="A350" s="473"/>
      <c r="B350" s="473"/>
      <c r="C350" s="473"/>
      <c r="D350" s="473"/>
      <c r="E350" s="473"/>
      <c r="F350" s="473"/>
      <c r="G350" s="473"/>
      <c r="H350" s="474"/>
      <c r="I350" s="474"/>
      <c r="J350" s="474"/>
    </row>
    <row r="351" spans="1:11" ht="22.5" customHeight="1" x14ac:dyDescent="0.25">
      <c r="A351" s="457" t="s">
        <v>15</v>
      </c>
      <c r="B351" s="457" t="s">
        <v>16</v>
      </c>
      <c r="C351" s="457" t="s">
        <v>17</v>
      </c>
      <c r="D351" s="457" t="s">
        <v>18</v>
      </c>
      <c r="E351" s="457" t="s">
        <v>6</v>
      </c>
      <c r="F351" s="457" t="s">
        <v>19</v>
      </c>
      <c r="G351" s="457" t="s">
        <v>20</v>
      </c>
      <c r="H351" s="456" t="s">
        <v>21</v>
      </c>
      <c r="I351" s="456" t="s">
        <v>22</v>
      </c>
      <c r="J351" s="160" t="s">
        <v>23</v>
      </c>
    </row>
    <row r="352" spans="1:11" ht="22.5" customHeight="1" x14ac:dyDescent="0.25">
      <c r="A352" s="459" t="s">
        <v>4182</v>
      </c>
      <c r="B352" s="460" t="s">
        <v>4183</v>
      </c>
      <c r="C352" s="459" t="s">
        <v>11</v>
      </c>
      <c r="D352" s="461" t="s">
        <v>4184</v>
      </c>
      <c r="E352" s="462">
        <v>899</v>
      </c>
      <c r="F352" s="461" t="s">
        <v>3892</v>
      </c>
      <c r="G352" s="461" t="s">
        <v>3893</v>
      </c>
      <c r="H352" s="460" t="s">
        <v>3869</v>
      </c>
      <c r="I352" s="460" t="s">
        <v>4156</v>
      </c>
      <c r="J352" s="463">
        <v>8139995.5</v>
      </c>
      <c r="K352" s="115">
        <v>5</v>
      </c>
    </row>
    <row r="353" spans="1:11" ht="22.5" customHeight="1" x14ac:dyDescent="0.25">
      <c r="A353" s="459" t="s">
        <v>4182</v>
      </c>
      <c r="B353" s="460" t="s">
        <v>4185</v>
      </c>
      <c r="C353" s="459" t="s">
        <v>12</v>
      </c>
      <c r="D353" s="461" t="s">
        <v>4186</v>
      </c>
      <c r="E353" s="462">
        <v>178</v>
      </c>
      <c r="F353" s="461" t="s">
        <v>3892</v>
      </c>
      <c r="G353" s="461" t="s">
        <v>3893</v>
      </c>
      <c r="H353" s="460" t="s">
        <v>3869</v>
      </c>
      <c r="I353" s="460" t="s">
        <v>4156</v>
      </c>
      <c r="J353" s="463">
        <v>1700256</v>
      </c>
      <c r="K353" s="115">
        <v>5</v>
      </c>
    </row>
    <row r="354" spans="1:11" ht="22.5" customHeight="1" x14ac:dyDescent="0.25">
      <c r="A354" s="464"/>
      <c r="B354" s="464">
        <v>2</v>
      </c>
      <c r="C354" s="464"/>
      <c r="D354" s="464" t="s">
        <v>30</v>
      </c>
      <c r="E354" s="465">
        <v>1077</v>
      </c>
      <c r="F354" s="466"/>
      <c r="G354" s="467"/>
      <c r="H354" s="467"/>
      <c r="I354" s="467"/>
      <c r="J354" s="468">
        <v>9840251.5</v>
      </c>
      <c r="K354" s="469">
        <v>1</v>
      </c>
    </row>
    <row r="355" spans="1:11" ht="22.5" customHeight="1" x14ac:dyDescent="0.25">
      <c r="A355" s="473"/>
      <c r="B355" s="473"/>
      <c r="C355" s="473"/>
      <c r="D355" s="473"/>
      <c r="E355" s="473"/>
      <c r="F355" s="473"/>
      <c r="G355" s="473"/>
      <c r="H355" s="474"/>
      <c r="I355" s="474"/>
      <c r="J355" s="474"/>
    </row>
    <row r="356" spans="1:11" ht="22.5" customHeight="1" x14ac:dyDescent="0.25">
      <c r="A356" s="457" t="s">
        <v>15</v>
      </c>
      <c r="B356" s="457" t="s">
        <v>16</v>
      </c>
      <c r="C356" s="457" t="s">
        <v>17</v>
      </c>
      <c r="D356" s="457" t="s">
        <v>18</v>
      </c>
      <c r="E356" s="457" t="s">
        <v>6</v>
      </c>
      <c r="F356" s="457" t="s">
        <v>19</v>
      </c>
      <c r="G356" s="457" t="s">
        <v>20</v>
      </c>
      <c r="H356" s="456" t="s">
        <v>21</v>
      </c>
      <c r="I356" s="456" t="s">
        <v>22</v>
      </c>
      <c r="J356" s="160" t="s">
        <v>23</v>
      </c>
    </row>
    <row r="357" spans="1:11" ht="22.5" customHeight="1" x14ac:dyDescent="0.25">
      <c r="A357" s="459" t="s">
        <v>4187</v>
      </c>
      <c r="B357" s="494" t="s">
        <v>4188</v>
      </c>
      <c r="C357" s="495" t="s">
        <v>12</v>
      </c>
      <c r="D357" s="495" t="s">
        <v>4189</v>
      </c>
      <c r="E357" s="496">
        <v>744</v>
      </c>
      <c r="F357" s="495" t="s">
        <v>3892</v>
      </c>
      <c r="G357" s="495" t="s">
        <v>3893</v>
      </c>
      <c r="H357" s="495" t="s">
        <v>3869</v>
      </c>
      <c r="I357" s="495" t="s">
        <v>4156</v>
      </c>
      <c r="J357" s="497">
        <v>7106688</v>
      </c>
      <c r="K357" s="115">
        <v>5</v>
      </c>
    </row>
    <row r="358" spans="1:11" ht="22.5" customHeight="1" x14ac:dyDescent="0.25">
      <c r="A358" s="459" t="s">
        <v>4187</v>
      </c>
      <c r="B358" s="494" t="s">
        <v>4190</v>
      </c>
      <c r="C358" s="495" t="s">
        <v>11</v>
      </c>
      <c r="D358" s="461" t="s">
        <v>4191</v>
      </c>
      <c r="E358" s="461">
        <v>582</v>
      </c>
      <c r="F358" s="461" t="s">
        <v>3892</v>
      </c>
      <c r="G358" s="461" t="s">
        <v>3893</v>
      </c>
      <c r="H358" s="460" t="s">
        <v>3869</v>
      </c>
      <c r="I358" s="460" t="s">
        <v>4156</v>
      </c>
      <c r="J358" s="463">
        <v>5269719</v>
      </c>
      <c r="K358" s="115">
        <v>5</v>
      </c>
    </row>
    <row r="359" spans="1:11" ht="22.5" customHeight="1" x14ac:dyDescent="0.25">
      <c r="A359" s="459" t="s">
        <v>4187</v>
      </c>
      <c r="B359" s="494" t="s">
        <v>4192</v>
      </c>
      <c r="C359" s="495" t="s">
        <v>11</v>
      </c>
      <c r="D359" s="495" t="s">
        <v>4193</v>
      </c>
      <c r="E359" s="496">
        <v>284</v>
      </c>
      <c r="F359" s="495" t="s">
        <v>3892</v>
      </c>
      <c r="G359" s="495" t="s">
        <v>3893</v>
      </c>
      <c r="H359" s="495" t="s">
        <v>3869</v>
      </c>
      <c r="I359" s="495" t="s">
        <v>4156</v>
      </c>
      <c r="J359" s="497">
        <v>2571478</v>
      </c>
      <c r="K359" s="115">
        <v>5</v>
      </c>
    </row>
    <row r="360" spans="1:11" ht="22.5" customHeight="1" x14ac:dyDescent="0.25">
      <c r="A360" s="464"/>
      <c r="B360" s="464">
        <v>3</v>
      </c>
      <c r="C360" s="464"/>
      <c r="D360" s="464" t="s">
        <v>30</v>
      </c>
      <c r="E360" s="465">
        <v>1610</v>
      </c>
      <c r="F360" s="466"/>
      <c r="G360" s="467"/>
      <c r="H360" s="467"/>
      <c r="I360" s="467"/>
      <c r="J360" s="468">
        <v>14947885</v>
      </c>
      <c r="K360" s="469">
        <v>1</v>
      </c>
    </row>
    <row r="361" spans="1:11" ht="22.5" customHeight="1" x14ac:dyDescent="0.25">
      <c r="A361" s="473"/>
      <c r="B361" s="473"/>
      <c r="C361" s="473"/>
      <c r="D361" s="473"/>
      <c r="E361" s="473"/>
      <c r="F361" s="473"/>
      <c r="G361" s="473"/>
      <c r="H361" s="474"/>
      <c r="I361" s="474"/>
      <c r="J361" s="474"/>
    </row>
    <row r="362" spans="1:11" ht="22.5" customHeight="1" x14ac:dyDescent="0.25">
      <c r="A362" s="457" t="s">
        <v>15</v>
      </c>
      <c r="B362" s="457" t="s">
        <v>16</v>
      </c>
      <c r="C362" s="457" t="s">
        <v>17</v>
      </c>
      <c r="D362" s="457" t="s">
        <v>18</v>
      </c>
      <c r="E362" s="457" t="s">
        <v>6</v>
      </c>
      <c r="F362" s="457" t="s">
        <v>19</v>
      </c>
      <c r="G362" s="457" t="s">
        <v>20</v>
      </c>
      <c r="H362" s="456" t="s">
        <v>21</v>
      </c>
      <c r="I362" s="456" t="s">
        <v>22</v>
      </c>
      <c r="J362" s="126" t="s">
        <v>23</v>
      </c>
    </row>
    <row r="363" spans="1:11" s="158" customFormat="1" ht="22.5" customHeight="1" x14ac:dyDescent="0.25">
      <c r="A363" s="459" t="s">
        <v>4194</v>
      </c>
      <c r="B363" s="494" t="s">
        <v>4195</v>
      </c>
      <c r="C363" s="495" t="s">
        <v>11</v>
      </c>
      <c r="D363" s="461" t="s">
        <v>453</v>
      </c>
      <c r="E363" s="461">
        <v>325</v>
      </c>
      <c r="F363" s="461" t="s">
        <v>3892</v>
      </c>
      <c r="G363" s="461" t="s">
        <v>3893</v>
      </c>
      <c r="H363" s="460" t="s">
        <v>3869</v>
      </c>
      <c r="I363" s="460" t="s">
        <v>4156</v>
      </c>
      <c r="J363" s="463">
        <v>2942712.5</v>
      </c>
      <c r="K363" s="158">
        <v>5</v>
      </c>
    </row>
    <row r="364" spans="1:11" s="158" customFormat="1" ht="22.5" customHeight="1" x14ac:dyDescent="0.25">
      <c r="A364" s="459" t="s">
        <v>4194</v>
      </c>
      <c r="B364" s="461" t="s">
        <v>4196</v>
      </c>
      <c r="C364" s="459" t="s">
        <v>11</v>
      </c>
      <c r="D364" s="461" t="s">
        <v>4197</v>
      </c>
      <c r="E364" s="461">
        <v>298</v>
      </c>
      <c r="F364" s="461" t="s">
        <v>3892</v>
      </c>
      <c r="G364" s="461" t="s">
        <v>3893</v>
      </c>
      <c r="H364" s="460" t="s">
        <v>3869</v>
      </c>
      <c r="I364" s="460" t="s">
        <v>4156</v>
      </c>
      <c r="J364" s="463">
        <v>2698241</v>
      </c>
      <c r="K364" s="158">
        <v>5</v>
      </c>
    </row>
    <row r="365" spans="1:11" ht="22.5" customHeight="1" x14ac:dyDescent="0.25">
      <c r="A365" s="459" t="s">
        <v>4194</v>
      </c>
      <c r="B365" s="513" t="s">
        <v>4198</v>
      </c>
      <c r="C365" s="484" t="s">
        <v>11</v>
      </c>
      <c r="D365" s="484" t="s">
        <v>4199</v>
      </c>
      <c r="E365" s="459">
        <v>381</v>
      </c>
      <c r="F365" s="484" t="s">
        <v>3892</v>
      </c>
      <c r="G365" s="484" t="s">
        <v>3893</v>
      </c>
      <c r="H365" s="484" t="s">
        <v>3869</v>
      </c>
      <c r="I365" s="484" t="s">
        <v>4156</v>
      </c>
      <c r="J365" s="485">
        <v>3449764.5</v>
      </c>
      <c r="K365" s="115">
        <v>5</v>
      </c>
    </row>
    <row r="366" spans="1:11" ht="22.5" customHeight="1" x14ac:dyDescent="0.25">
      <c r="A366" s="464"/>
      <c r="B366" s="464">
        <v>3</v>
      </c>
      <c r="C366" s="464"/>
      <c r="D366" s="464" t="s">
        <v>30</v>
      </c>
      <c r="E366" s="465">
        <v>1004</v>
      </c>
      <c r="F366" s="851"/>
      <c r="G366" s="852"/>
      <c r="H366" s="852"/>
      <c r="I366" s="852"/>
      <c r="J366" s="468">
        <v>9090718</v>
      </c>
      <c r="K366" s="469">
        <v>1</v>
      </c>
    </row>
    <row r="367" spans="1:11" ht="22.5" customHeight="1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364"/>
    </row>
    <row r="368" spans="1:11" ht="22.5" customHeight="1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364"/>
    </row>
    <row r="369" spans="1:10" ht="22.5" customHeight="1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364"/>
    </row>
    <row r="370" spans="1:10" ht="22.5" customHeight="1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364"/>
    </row>
    <row r="371" spans="1:10" ht="22.5" customHeight="1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364"/>
    </row>
    <row r="372" spans="1:10" ht="22.5" customHeight="1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364"/>
    </row>
    <row r="373" spans="1:10" ht="22.5" customHeight="1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364"/>
    </row>
    <row r="374" spans="1:10" ht="22.5" customHeight="1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364"/>
    </row>
    <row r="375" spans="1:10" ht="22.5" customHeight="1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364"/>
    </row>
    <row r="376" spans="1:10" s="158" customFormat="1" ht="22.5" customHeight="1" x14ac:dyDescent="0.25">
      <c r="J376" s="454"/>
    </row>
    <row r="377" spans="1:10" ht="22.5" customHeight="1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364"/>
    </row>
    <row r="378" spans="1:10" ht="22.5" customHeight="1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364"/>
    </row>
    <row r="379" spans="1:10" ht="22.5" customHeight="1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364"/>
    </row>
    <row r="380" spans="1:10" ht="22.5" customHeight="1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364"/>
    </row>
    <row r="381" spans="1:10" ht="22.5" customHeight="1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364"/>
    </row>
    <row r="382" spans="1:10" ht="22.5" customHeight="1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364"/>
    </row>
    <row r="383" spans="1:10" ht="22.5" customHeight="1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364"/>
    </row>
    <row r="384" spans="1:10" ht="22.5" customHeight="1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364"/>
    </row>
    <row r="385" spans="1:10" ht="22.5" customHeight="1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364"/>
    </row>
    <row r="386" spans="1:10" ht="22.5" customHeight="1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364"/>
    </row>
    <row r="387" spans="1:10" ht="22.5" customHeight="1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364"/>
    </row>
    <row r="388" spans="1:10" ht="22.5" customHeight="1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364"/>
    </row>
    <row r="389" spans="1:10" ht="22.5" customHeight="1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364"/>
    </row>
    <row r="390" spans="1:10" ht="32.25" customHeight="1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364"/>
    </row>
    <row r="391" spans="1:10" ht="22.5" customHeight="1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364"/>
    </row>
    <row r="392" spans="1:10" ht="22.5" customHeight="1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364"/>
    </row>
    <row r="393" spans="1:10" ht="22.5" customHeight="1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364"/>
    </row>
    <row r="394" spans="1:10" ht="22.5" customHeight="1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364"/>
    </row>
    <row r="395" spans="1:10" ht="22.5" customHeight="1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364"/>
    </row>
    <row r="396" spans="1:10" ht="22.5" customHeight="1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364"/>
    </row>
    <row r="397" spans="1:10" ht="22.5" customHeight="1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364"/>
    </row>
    <row r="398" spans="1:10" ht="29.25" customHeight="1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364"/>
    </row>
    <row r="399" spans="1:10" ht="29.25" customHeight="1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364"/>
    </row>
    <row r="400" spans="1:10" ht="22.5" customHeight="1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364"/>
    </row>
    <row r="401" spans="1:10" ht="22.5" customHeight="1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364"/>
    </row>
    <row r="402" spans="1:10" ht="22.5" customHeight="1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364"/>
    </row>
    <row r="403" spans="1:10" ht="22.5" customHeight="1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364"/>
    </row>
    <row r="404" spans="1:10" ht="22.5" customHeight="1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364"/>
    </row>
    <row r="405" spans="1:10" ht="22.5" customHeight="1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364"/>
    </row>
    <row r="406" spans="1:10" ht="22.5" customHeight="1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364"/>
    </row>
    <row r="407" spans="1:10" ht="22.5" customHeight="1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364"/>
    </row>
    <row r="408" spans="1:10" ht="22.5" customHeight="1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364"/>
    </row>
    <row r="409" spans="1:10" s="158" customFormat="1" ht="22.5" customHeight="1" x14ac:dyDescent="0.25">
      <c r="J409" s="454"/>
    </row>
    <row r="410" spans="1:10" ht="22.5" customHeight="1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364"/>
    </row>
    <row r="411" spans="1:10" ht="22.5" customHeight="1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364"/>
    </row>
    <row r="412" spans="1:10" ht="22.5" customHeight="1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364"/>
    </row>
    <row r="413" spans="1:10" ht="22.5" customHeight="1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364"/>
    </row>
    <row r="414" spans="1:10" ht="22.5" customHeight="1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364"/>
    </row>
    <row r="415" spans="1:10" ht="22.5" customHeight="1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364"/>
    </row>
    <row r="416" spans="1:10" ht="22.5" customHeight="1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364"/>
    </row>
    <row r="417" spans="1:10" ht="22.5" customHeight="1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364"/>
    </row>
    <row r="418" spans="1:10" ht="22.5" customHeight="1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364"/>
    </row>
    <row r="419" spans="1:10" ht="22.5" customHeight="1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364"/>
    </row>
    <row r="420" spans="1:10" ht="22.5" customHeight="1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364"/>
    </row>
    <row r="421" spans="1:10" ht="22.5" customHeight="1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364"/>
    </row>
    <row r="422" spans="1:10" ht="22.5" customHeight="1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364"/>
    </row>
    <row r="423" spans="1:10" s="158" customFormat="1" ht="22.5" customHeight="1" x14ac:dyDescent="0.25">
      <c r="J423" s="454"/>
    </row>
    <row r="424" spans="1:10" s="158" customFormat="1" ht="22.5" customHeight="1" x14ac:dyDescent="0.25">
      <c r="J424" s="454"/>
    </row>
    <row r="425" spans="1:10" ht="22.5" customHeight="1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364"/>
    </row>
    <row r="426" spans="1:10" ht="22.5" customHeight="1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364"/>
    </row>
    <row r="427" spans="1:10" ht="22.5" customHeight="1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364"/>
    </row>
    <row r="428" spans="1:10" ht="22.5" customHeight="1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364"/>
    </row>
    <row r="429" spans="1:10" ht="22.5" customHeight="1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364"/>
    </row>
    <row r="430" spans="1:10" ht="22.5" customHeight="1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364"/>
    </row>
    <row r="431" spans="1:10" ht="22.5" customHeight="1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364"/>
    </row>
    <row r="432" spans="1:10" ht="22.5" customHeight="1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364"/>
    </row>
    <row r="433" spans="1:10" s="514" customFormat="1" ht="22.5" customHeight="1" x14ac:dyDescent="0.25">
      <c r="J433" s="454"/>
    </row>
    <row r="434" spans="1:10" s="514" customFormat="1" ht="22.5" customHeight="1" x14ac:dyDescent="0.25">
      <c r="J434" s="454"/>
    </row>
    <row r="435" spans="1:10" ht="22.5" customHeight="1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364"/>
    </row>
  </sheetData>
  <autoFilter ref="A13:J366"/>
  <mergeCells count="10">
    <mergeCell ref="A98:J98"/>
    <mergeCell ref="A164:J164"/>
    <mergeCell ref="A167:J167"/>
    <mergeCell ref="F366:I366"/>
    <mergeCell ref="A3:J3"/>
    <mergeCell ref="A4:J4"/>
    <mergeCell ref="A5:J5"/>
    <mergeCell ref="A7:J7"/>
    <mergeCell ref="A10:J10"/>
    <mergeCell ref="A66:J6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7"/>
  <sheetViews>
    <sheetView showGridLines="0" topLeftCell="A334" workbookViewId="0">
      <selection activeCell="A353" sqref="A353:J353"/>
    </sheetView>
  </sheetViews>
  <sheetFormatPr defaultRowHeight="15" x14ac:dyDescent="0.25"/>
  <cols>
    <col min="1" max="1" width="59.7109375" customWidth="1"/>
    <col min="2" max="2" width="16.140625" customWidth="1"/>
    <col min="3" max="3" width="26.140625" customWidth="1"/>
    <col min="4" max="4" width="27.140625" customWidth="1"/>
    <col min="5" max="5" width="11.28515625" bestFit="1" customWidth="1"/>
    <col min="6" max="6" width="46" customWidth="1"/>
    <col min="7" max="9" width="12.5703125" customWidth="1"/>
    <col min="10" max="10" width="20.7109375" style="519" customWidth="1"/>
    <col min="11" max="11" width="1.28515625" customWidth="1"/>
    <col min="13" max="13" width="23.42578125" hidden="1" customWidth="1"/>
    <col min="14" max="14" width="0" hidden="1" customWidth="1"/>
    <col min="15" max="15" width="16.28515625" hidden="1" customWidth="1"/>
    <col min="16" max="16" width="20.7109375" hidden="1" customWidth="1"/>
    <col min="17" max="17" width="12.140625" bestFit="1" customWidth="1"/>
    <col min="18" max="18" width="13.28515625" bestFit="1" customWidth="1"/>
    <col min="19" max="19" width="10" bestFit="1" customWidth="1"/>
    <col min="20" max="20" width="20" bestFit="1" customWidth="1"/>
    <col min="21" max="21" width="21" bestFit="1" customWidth="1"/>
  </cols>
  <sheetData>
    <row r="1" spans="1:16" x14ac:dyDescent="0.25">
      <c r="A1" s="115"/>
      <c r="B1" s="115"/>
      <c r="C1" s="115"/>
      <c r="D1" s="115"/>
      <c r="E1" s="115"/>
      <c r="F1" s="115"/>
      <c r="G1" s="115"/>
      <c r="H1" s="116"/>
      <c r="I1" s="116"/>
      <c r="J1" s="517"/>
    </row>
    <row r="2" spans="1:16" x14ac:dyDescent="0.25">
      <c r="H2" s="116"/>
      <c r="I2" s="116"/>
      <c r="J2" s="517"/>
    </row>
    <row r="3" spans="1:16" x14ac:dyDescent="0.25">
      <c r="H3" s="116"/>
      <c r="I3" s="116"/>
      <c r="J3" s="517"/>
    </row>
    <row r="4" spans="1:16" x14ac:dyDescent="0.25">
      <c r="H4" s="116"/>
      <c r="I4" s="116"/>
      <c r="J4" s="517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  <c r="J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4200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s="331" customFormat="1" ht="26.25" x14ac:dyDescent="0.4">
      <c r="A10" s="7"/>
      <c r="B10" s="7"/>
      <c r="C10" s="7"/>
      <c r="D10" s="7"/>
      <c r="E10" s="7"/>
      <c r="F10" s="7"/>
      <c r="G10" s="7"/>
      <c r="H10" s="7"/>
      <c r="I10" s="7"/>
      <c r="J10" s="518"/>
      <c r="M10" s="10" t="s">
        <v>8</v>
      </c>
      <c r="N10" s="10">
        <v>43</v>
      </c>
      <c r="O10" s="11">
        <v>18709</v>
      </c>
      <c r="P10" s="12">
        <v>160092913</v>
      </c>
    </row>
    <row r="11" spans="1:16" x14ac:dyDescent="0.25">
      <c r="B11" s="123"/>
      <c r="M11" s="10" t="s">
        <v>365</v>
      </c>
      <c r="N11" s="10">
        <v>44.5</v>
      </c>
      <c r="O11" s="11">
        <v>87</v>
      </c>
      <c r="P11" s="12">
        <v>770428.5</v>
      </c>
    </row>
    <row r="12" spans="1:16" ht="23.25" x14ac:dyDescent="0.35">
      <c r="A12" s="829" t="s">
        <v>4201</v>
      </c>
      <c r="B12" s="829"/>
      <c r="C12" s="829"/>
      <c r="D12" s="829"/>
      <c r="E12" s="829"/>
      <c r="F12" s="829"/>
      <c r="G12" s="829"/>
      <c r="H12" s="829"/>
      <c r="I12" s="829"/>
      <c r="J12" s="829"/>
      <c r="M12" s="17" t="s">
        <v>11</v>
      </c>
      <c r="N12" s="17">
        <v>44.5</v>
      </c>
      <c r="O12" s="11">
        <v>16298</v>
      </c>
      <c r="P12" s="12">
        <v>144326939</v>
      </c>
    </row>
    <row r="13" spans="1:16" x14ac:dyDescent="0.25">
      <c r="M13" s="17" t="s">
        <v>12</v>
      </c>
      <c r="N13" s="17">
        <v>46</v>
      </c>
      <c r="O13" s="11">
        <v>13694</v>
      </c>
      <c r="P13" s="12">
        <v>125354876</v>
      </c>
    </row>
    <row r="14" spans="1:16" x14ac:dyDescent="0.25">
      <c r="M14" s="23">
        <v>51</v>
      </c>
      <c r="N14" s="4"/>
      <c r="O14" s="4"/>
      <c r="P14" s="4"/>
    </row>
    <row r="15" spans="1:16" ht="26.25" x14ac:dyDescent="0.25">
      <c r="A15" s="205" t="s">
        <v>15</v>
      </c>
      <c r="B15" s="207" t="s">
        <v>16</v>
      </c>
      <c r="C15" s="207" t="s">
        <v>17</v>
      </c>
      <c r="D15" s="205" t="s">
        <v>18</v>
      </c>
      <c r="E15" s="520" t="s">
        <v>6</v>
      </c>
      <c r="F15" s="205" t="s">
        <v>19</v>
      </c>
      <c r="G15" s="205" t="s">
        <v>20</v>
      </c>
      <c r="H15" s="205" t="s">
        <v>21</v>
      </c>
      <c r="I15" s="205" t="s">
        <v>22</v>
      </c>
      <c r="J15" s="521" t="s">
        <v>23</v>
      </c>
      <c r="M15" s="4"/>
      <c r="N15" s="4"/>
      <c r="O15" s="4"/>
      <c r="P15" s="18">
        <v>0</v>
      </c>
    </row>
    <row r="16" spans="1:16" ht="30" x14ac:dyDescent="0.25">
      <c r="A16" s="522" t="s">
        <v>4202</v>
      </c>
      <c r="B16" s="340" t="s">
        <v>4203</v>
      </c>
      <c r="C16" s="322" t="s">
        <v>11</v>
      </c>
      <c r="D16" s="127" t="s">
        <v>4204</v>
      </c>
      <c r="E16" s="346">
        <v>342</v>
      </c>
      <c r="F16" s="127" t="s">
        <v>4205</v>
      </c>
      <c r="G16" s="127" t="s">
        <v>4206</v>
      </c>
      <c r="H16" s="340" t="s">
        <v>4207</v>
      </c>
      <c r="I16" s="340" t="s">
        <v>4208</v>
      </c>
      <c r="J16" s="523">
        <v>3028581</v>
      </c>
      <c r="K16">
        <v>5</v>
      </c>
    </row>
    <row r="17" spans="1:11" x14ac:dyDescent="0.25">
      <c r="A17" s="522" t="s">
        <v>4202</v>
      </c>
      <c r="B17" s="340" t="s">
        <v>4209</v>
      </c>
      <c r="C17" s="322" t="s">
        <v>8</v>
      </c>
      <c r="D17" s="127" t="s">
        <v>3612</v>
      </c>
      <c r="E17" s="346">
        <v>534</v>
      </c>
      <c r="F17" s="127" t="s">
        <v>4205</v>
      </c>
      <c r="G17" s="127" t="s">
        <v>4206</v>
      </c>
      <c r="H17" s="340" t="s">
        <v>4207</v>
      </c>
      <c r="I17" s="340" t="s">
        <v>4208</v>
      </c>
      <c r="J17" s="524">
        <v>4569438</v>
      </c>
      <c r="K17">
        <v>5</v>
      </c>
    </row>
    <row r="18" spans="1:11" ht="15.75" x14ac:dyDescent="0.25">
      <c r="A18" s="525"/>
      <c r="B18" s="526">
        <v>2</v>
      </c>
      <c r="C18" s="400"/>
      <c r="D18" s="387" t="s">
        <v>3374</v>
      </c>
      <c r="E18" s="399">
        <v>876</v>
      </c>
      <c r="F18" s="223"/>
      <c r="G18" s="223"/>
      <c r="H18" s="223"/>
      <c r="I18" s="272"/>
      <c r="J18" s="527">
        <v>7598019</v>
      </c>
      <c r="K18">
        <v>2</v>
      </c>
    </row>
    <row r="19" spans="1:11" x14ac:dyDescent="0.25">
      <c r="A19" s="115"/>
      <c r="B19" s="115"/>
      <c r="C19" s="115"/>
      <c r="D19" s="115"/>
      <c r="E19" s="528"/>
      <c r="F19" s="115"/>
      <c r="G19" s="115"/>
      <c r="H19" s="115"/>
      <c r="I19" s="115"/>
      <c r="J19" s="529"/>
    </row>
    <row r="20" spans="1:11" ht="26.25" x14ac:dyDescent="0.25">
      <c r="A20" s="205" t="s">
        <v>15</v>
      </c>
      <c r="B20" s="205" t="s">
        <v>16</v>
      </c>
      <c r="C20" s="205" t="s">
        <v>17</v>
      </c>
      <c r="D20" s="205" t="s">
        <v>18</v>
      </c>
      <c r="E20" s="520" t="s">
        <v>6</v>
      </c>
      <c r="F20" s="205" t="s">
        <v>19</v>
      </c>
      <c r="G20" s="205" t="s">
        <v>20</v>
      </c>
      <c r="H20" s="205" t="s">
        <v>21</v>
      </c>
      <c r="I20" s="205" t="s">
        <v>22</v>
      </c>
      <c r="J20" s="530" t="s">
        <v>23</v>
      </c>
    </row>
    <row r="21" spans="1:11" ht="30" x14ac:dyDescent="0.25">
      <c r="A21" s="522" t="s">
        <v>4210</v>
      </c>
      <c r="B21" s="340" t="s">
        <v>4211</v>
      </c>
      <c r="C21" s="322" t="s">
        <v>11</v>
      </c>
      <c r="D21" s="127" t="s">
        <v>4212</v>
      </c>
      <c r="E21" s="346">
        <v>165</v>
      </c>
      <c r="F21" s="127" t="s">
        <v>4205</v>
      </c>
      <c r="G21" s="127" t="s">
        <v>4206</v>
      </c>
      <c r="H21" s="340" t="s">
        <v>4207</v>
      </c>
      <c r="I21" s="340" t="s">
        <v>4208</v>
      </c>
      <c r="J21" s="531">
        <v>1461157.5</v>
      </c>
      <c r="K21">
        <v>5</v>
      </c>
    </row>
    <row r="22" spans="1:11" ht="30" x14ac:dyDescent="0.25">
      <c r="A22" s="522" t="s">
        <v>4210</v>
      </c>
      <c r="B22" s="340" t="s">
        <v>4213</v>
      </c>
      <c r="C22" s="322" t="s">
        <v>8</v>
      </c>
      <c r="D22" s="127" t="s">
        <v>4214</v>
      </c>
      <c r="E22" s="346">
        <v>156</v>
      </c>
      <c r="F22" s="127" t="s">
        <v>4205</v>
      </c>
      <c r="G22" s="127" t="s">
        <v>4206</v>
      </c>
      <c r="H22" s="340" t="s">
        <v>4207</v>
      </c>
      <c r="I22" s="340" t="s">
        <v>4208</v>
      </c>
      <c r="J22" s="531">
        <v>1334892</v>
      </c>
      <c r="K22">
        <v>5</v>
      </c>
    </row>
    <row r="23" spans="1:11" ht="30" x14ac:dyDescent="0.25">
      <c r="A23" s="522" t="s">
        <v>4210</v>
      </c>
      <c r="B23" s="340" t="s">
        <v>4215</v>
      </c>
      <c r="C23" s="322" t="s">
        <v>11</v>
      </c>
      <c r="D23" s="127" t="s">
        <v>4216</v>
      </c>
      <c r="E23" s="346">
        <v>405</v>
      </c>
      <c r="F23" s="127" t="s">
        <v>4205</v>
      </c>
      <c r="G23" s="127" t="s">
        <v>4206</v>
      </c>
      <c r="H23" s="340" t="s">
        <v>4207</v>
      </c>
      <c r="I23" s="340" t="s">
        <v>4208</v>
      </c>
      <c r="J23" s="531">
        <v>3586477.5</v>
      </c>
      <c r="K23">
        <v>5</v>
      </c>
    </row>
    <row r="24" spans="1:11" ht="30" x14ac:dyDescent="0.25">
      <c r="A24" s="522" t="s">
        <v>4210</v>
      </c>
      <c r="B24" s="340" t="s">
        <v>4217</v>
      </c>
      <c r="C24" s="322" t="s">
        <v>11</v>
      </c>
      <c r="D24" s="127" t="s">
        <v>4218</v>
      </c>
      <c r="E24" s="346">
        <v>272</v>
      </c>
      <c r="F24" s="127" t="s">
        <v>4205</v>
      </c>
      <c r="G24" s="127" t="s">
        <v>4206</v>
      </c>
      <c r="H24" s="340" t="s">
        <v>4207</v>
      </c>
      <c r="I24" s="340" t="s">
        <v>4208</v>
      </c>
      <c r="J24" s="524">
        <v>2408696</v>
      </c>
      <c r="K24">
        <v>5</v>
      </c>
    </row>
    <row r="25" spans="1:11" ht="15.75" x14ac:dyDescent="0.25">
      <c r="A25" s="525"/>
      <c r="B25" s="526">
        <v>4</v>
      </c>
      <c r="C25" s="400"/>
      <c r="D25" s="387" t="s">
        <v>3374</v>
      </c>
      <c r="E25" s="399">
        <v>998</v>
      </c>
      <c r="F25" s="223"/>
      <c r="G25" s="223"/>
      <c r="H25" s="223"/>
      <c r="I25" s="272"/>
      <c r="J25" s="527">
        <v>8791223</v>
      </c>
      <c r="K25">
        <v>2</v>
      </c>
    </row>
    <row r="26" spans="1:11" x14ac:dyDescent="0.25">
      <c r="A26" s="115"/>
      <c r="B26" s="115"/>
      <c r="C26" s="115"/>
      <c r="D26" s="115"/>
      <c r="E26" s="528"/>
      <c r="F26" s="115"/>
      <c r="G26" s="115"/>
      <c r="H26" s="115"/>
      <c r="I26" s="115"/>
      <c r="J26" s="529"/>
    </row>
    <row r="27" spans="1:11" ht="26.25" x14ac:dyDescent="0.25">
      <c r="A27" s="205" t="s">
        <v>15</v>
      </c>
      <c r="B27" s="205" t="s">
        <v>16</v>
      </c>
      <c r="C27" s="205" t="s">
        <v>17</v>
      </c>
      <c r="D27" s="205" t="s">
        <v>18</v>
      </c>
      <c r="E27" s="520" t="s">
        <v>6</v>
      </c>
      <c r="F27" s="205" t="s">
        <v>19</v>
      </c>
      <c r="G27" s="205" t="s">
        <v>20</v>
      </c>
      <c r="H27" s="205" t="s">
        <v>21</v>
      </c>
      <c r="I27" s="205" t="s">
        <v>22</v>
      </c>
      <c r="J27" s="530" t="s">
        <v>23</v>
      </c>
    </row>
    <row r="28" spans="1:11" ht="30" x14ac:dyDescent="0.25">
      <c r="A28" s="522" t="s">
        <v>4219</v>
      </c>
      <c r="B28" s="340" t="s">
        <v>4220</v>
      </c>
      <c r="C28" s="322" t="s">
        <v>11</v>
      </c>
      <c r="D28" s="127" t="s">
        <v>4221</v>
      </c>
      <c r="E28" s="346">
        <v>441</v>
      </c>
      <c r="F28" s="127" t="s">
        <v>4205</v>
      </c>
      <c r="G28" s="127" t="s">
        <v>4206</v>
      </c>
      <c r="H28" s="340" t="s">
        <v>4207</v>
      </c>
      <c r="I28" s="340" t="s">
        <v>4208</v>
      </c>
      <c r="J28" s="531">
        <v>3905275.5</v>
      </c>
      <c r="K28">
        <v>5</v>
      </c>
    </row>
    <row r="29" spans="1:11" ht="45" x14ac:dyDescent="0.25">
      <c r="A29" s="522" t="s">
        <v>4219</v>
      </c>
      <c r="B29" s="340" t="s">
        <v>4222</v>
      </c>
      <c r="C29" s="322" t="s">
        <v>8</v>
      </c>
      <c r="D29" s="127" t="s">
        <v>4223</v>
      </c>
      <c r="E29" s="346">
        <v>450</v>
      </c>
      <c r="F29" s="127" t="s">
        <v>4205</v>
      </c>
      <c r="G29" s="127" t="s">
        <v>4206</v>
      </c>
      <c r="H29" s="340" t="s">
        <v>4207</v>
      </c>
      <c r="I29" s="340" t="s">
        <v>4208</v>
      </c>
      <c r="J29" s="524">
        <v>3850650</v>
      </c>
      <c r="K29">
        <v>5</v>
      </c>
    </row>
    <row r="30" spans="1:11" ht="15.75" x14ac:dyDescent="0.25">
      <c r="A30" s="525"/>
      <c r="B30" s="526">
        <v>2</v>
      </c>
      <c r="C30" s="400"/>
      <c r="D30" s="387" t="s">
        <v>3374</v>
      </c>
      <c r="E30" s="399">
        <v>891</v>
      </c>
      <c r="F30" s="223"/>
      <c r="G30" s="223"/>
      <c r="H30" s="223"/>
      <c r="I30" s="272"/>
      <c r="J30" s="527">
        <v>7755925.5</v>
      </c>
      <c r="K30">
        <v>2</v>
      </c>
    </row>
    <row r="31" spans="1:11" x14ac:dyDescent="0.25">
      <c r="A31" s="115"/>
      <c r="B31" s="115"/>
      <c r="C31" s="115"/>
      <c r="D31" s="115"/>
      <c r="E31" s="528"/>
      <c r="F31" s="115"/>
      <c r="G31" s="115"/>
      <c r="H31" s="115"/>
      <c r="I31" s="115"/>
      <c r="J31" s="529"/>
    </row>
    <row r="32" spans="1:11" ht="26.25" x14ac:dyDescent="0.25">
      <c r="A32" s="205" t="s">
        <v>15</v>
      </c>
      <c r="B32" s="205" t="s">
        <v>16</v>
      </c>
      <c r="C32" s="205" t="s">
        <v>17</v>
      </c>
      <c r="D32" s="205" t="s">
        <v>18</v>
      </c>
      <c r="E32" s="520" t="s">
        <v>6</v>
      </c>
      <c r="F32" s="205" t="s">
        <v>19</v>
      </c>
      <c r="G32" s="205" t="s">
        <v>20</v>
      </c>
      <c r="H32" s="205" t="s">
        <v>21</v>
      </c>
      <c r="I32" s="205" t="s">
        <v>22</v>
      </c>
      <c r="J32" s="530" t="s">
        <v>23</v>
      </c>
    </row>
    <row r="33" spans="1:11" x14ac:dyDescent="0.25">
      <c r="A33" s="522" t="s">
        <v>4224</v>
      </c>
      <c r="B33" s="340" t="s">
        <v>4225</v>
      </c>
      <c r="C33" s="322" t="s">
        <v>8</v>
      </c>
      <c r="D33" s="127" t="s">
        <v>4226</v>
      </c>
      <c r="E33" s="346">
        <v>368</v>
      </c>
      <c r="F33" s="127" t="s">
        <v>4205</v>
      </c>
      <c r="G33" s="127" t="s">
        <v>4206</v>
      </c>
      <c r="H33" s="340" t="s">
        <v>4207</v>
      </c>
      <c r="I33" s="340" t="s">
        <v>4208</v>
      </c>
      <c r="J33" s="531">
        <v>3148976</v>
      </c>
      <c r="K33">
        <v>5</v>
      </c>
    </row>
    <row r="34" spans="1:11" x14ac:dyDescent="0.25">
      <c r="A34" s="522" t="s">
        <v>4224</v>
      </c>
      <c r="B34" s="340" t="s">
        <v>4227</v>
      </c>
      <c r="C34" s="322" t="s">
        <v>8</v>
      </c>
      <c r="D34" s="127" t="s">
        <v>4228</v>
      </c>
      <c r="E34" s="346">
        <v>325</v>
      </c>
      <c r="F34" s="127" t="s">
        <v>4205</v>
      </c>
      <c r="G34" s="127" t="s">
        <v>4206</v>
      </c>
      <c r="H34" s="340" t="s">
        <v>4207</v>
      </c>
      <c r="I34" s="340" t="s">
        <v>4208</v>
      </c>
      <c r="J34" s="531">
        <v>2781025</v>
      </c>
      <c r="K34">
        <v>5</v>
      </c>
    </row>
    <row r="35" spans="1:11" x14ac:dyDescent="0.25">
      <c r="A35" s="522" t="s">
        <v>4224</v>
      </c>
      <c r="B35" s="340" t="s">
        <v>4229</v>
      </c>
      <c r="C35" s="322" t="s">
        <v>8</v>
      </c>
      <c r="D35" s="127" t="s">
        <v>4230</v>
      </c>
      <c r="E35" s="346">
        <v>195</v>
      </c>
      <c r="F35" s="127" t="s">
        <v>4205</v>
      </c>
      <c r="G35" s="127" t="s">
        <v>4206</v>
      </c>
      <c r="H35" s="340" t="s">
        <v>4207</v>
      </c>
      <c r="I35" s="340" t="s">
        <v>4208</v>
      </c>
      <c r="J35" s="524">
        <v>1668615</v>
      </c>
      <c r="K35">
        <v>5</v>
      </c>
    </row>
    <row r="36" spans="1:11" ht="15.75" x14ac:dyDescent="0.25">
      <c r="A36" s="525"/>
      <c r="B36" s="526">
        <v>3</v>
      </c>
      <c r="C36" s="400"/>
      <c r="D36" s="387" t="s">
        <v>3374</v>
      </c>
      <c r="E36" s="399">
        <v>888</v>
      </c>
      <c r="F36" s="223"/>
      <c r="G36" s="223"/>
      <c r="H36" s="223"/>
      <c r="I36" s="272"/>
      <c r="J36" s="527">
        <v>4449640</v>
      </c>
      <c r="K36">
        <v>2</v>
      </c>
    </row>
    <row r="37" spans="1:11" x14ac:dyDescent="0.25">
      <c r="A37" s="115"/>
      <c r="B37" s="115"/>
      <c r="C37" s="115"/>
      <c r="D37" s="115"/>
      <c r="E37" s="528"/>
      <c r="F37" s="115"/>
      <c r="G37" s="115"/>
      <c r="H37" s="115"/>
      <c r="I37" s="115"/>
      <c r="J37" s="529"/>
    </row>
    <row r="38" spans="1:11" ht="26.25" x14ac:dyDescent="0.25">
      <c r="A38" s="205" t="s">
        <v>15</v>
      </c>
      <c r="B38" s="205" t="s">
        <v>16</v>
      </c>
      <c r="C38" s="205" t="s">
        <v>17</v>
      </c>
      <c r="D38" s="205" t="s">
        <v>18</v>
      </c>
      <c r="E38" s="520" t="s">
        <v>6</v>
      </c>
      <c r="F38" s="205" t="s">
        <v>19</v>
      </c>
      <c r="G38" s="205" t="s">
        <v>20</v>
      </c>
      <c r="H38" s="205" t="s">
        <v>21</v>
      </c>
      <c r="I38" s="205" t="s">
        <v>22</v>
      </c>
      <c r="J38" s="530" t="s">
        <v>23</v>
      </c>
    </row>
    <row r="39" spans="1:11" ht="30" x14ac:dyDescent="0.25">
      <c r="A39" s="522" t="s">
        <v>4231</v>
      </c>
      <c r="B39" s="340" t="s">
        <v>4232</v>
      </c>
      <c r="C39" s="322" t="s">
        <v>11</v>
      </c>
      <c r="D39" s="127" t="s">
        <v>4233</v>
      </c>
      <c r="E39" s="346">
        <v>509</v>
      </c>
      <c r="F39" s="127" t="s">
        <v>4205</v>
      </c>
      <c r="G39" s="127" t="s">
        <v>4206</v>
      </c>
      <c r="H39" s="340" t="s">
        <v>4207</v>
      </c>
      <c r="I39" s="340" t="s">
        <v>4208</v>
      </c>
      <c r="J39" s="531">
        <v>4507449.5</v>
      </c>
      <c r="K39">
        <v>5</v>
      </c>
    </row>
    <row r="40" spans="1:11" ht="58.5" customHeight="1" x14ac:dyDescent="0.25">
      <c r="A40" s="522" t="s">
        <v>4231</v>
      </c>
      <c r="B40" s="340" t="s">
        <v>4234</v>
      </c>
      <c r="C40" s="322" t="s">
        <v>11</v>
      </c>
      <c r="D40" s="127" t="s">
        <v>4235</v>
      </c>
      <c r="E40" s="346">
        <v>556</v>
      </c>
      <c r="F40" s="127" t="s">
        <v>4205</v>
      </c>
      <c r="G40" s="127" t="s">
        <v>4206</v>
      </c>
      <c r="H40" s="340" t="s">
        <v>4207</v>
      </c>
      <c r="I40" s="340" t="s">
        <v>4208</v>
      </c>
      <c r="J40" s="524">
        <v>4923658</v>
      </c>
      <c r="K40">
        <v>5</v>
      </c>
    </row>
    <row r="41" spans="1:11" ht="15.75" x14ac:dyDescent="0.25">
      <c r="A41" s="532"/>
      <c r="B41" s="526">
        <v>2</v>
      </c>
      <c r="C41" s="400"/>
      <c r="D41" s="387" t="s">
        <v>3374</v>
      </c>
      <c r="E41" s="399">
        <v>1065</v>
      </c>
      <c r="F41" s="223"/>
      <c r="G41" s="223"/>
      <c r="H41" s="223"/>
      <c r="I41" s="272"/>
      <c r="J41" s="527">
        <v>9431107.5</v>
      </c>
      <c r="K41">
        <v>1</v>
      </c>
    </row>
    <row r="42" spans="1:11" x14ac:dyDescent="0.25">
      <c r="A42" s="115"/>
      <c r="B42" s="115"/>
      <c r="C42" s="115"/>
      <c r="D42" s="115"/>
      <c r="E42" s="528"/>
      <c r="F42" s="115"/>
      <c r="G42" s="115"/>
      <c r="H42" s="115"/>
      <c r="I42" s="115"/>
      <c r="J42" s="529"/>
    </row>
    <row r="43" spans="1:11" ht="26.25" x14ac:dyDescent="0.25">
      <c r="A43" s="205" t="s">
        <v>15</v>
      </c>
      <c r="B43" s="205" t="s">
        <v>16</v>
      </c>
      <c r="C43" s="205" t="s">
        <v>17</v>
      </c>
      <c r="D43" s="205" t="s">
        <v>18</v>
      </c>
      <c r="E43" s="520" t="s">
        <v>6</v>
      </c>
      <c r="F43" s="205" t="s">
        <v>19</v>
      </c>
      <c r="G43" s="205" t="s">
        <v>20</v>
      </c>
      <c r="H43" s="205" t="s">
        <v>21</v>
      </c>
      <c r="I43" s="205" t="s">
        <v>22</v>
      </c>
      <c r="J43" s="530" t="s">
        <v>23</v>
      </c>
    </row>
    <row r="44" spans="1:11" x14ac:dyDescent="0.25">
      <c r="A44" s="522" t="s">
        <v>4236</v>
      </c>
      <c r="B44" s="340" t="s">
        <v>4237</v>
      </c>
      <c r="C44" s="322" t="s">
        <v>8</v>
      </c>
      <c r="D44" s="127" t="s">
        <v>4238</v>
      </c>
      <c r="E44" s="346">
        <v>55</v>
      </c>
      <c r="F44" s="127" t="s">
        <v>4205</v>
      </c>
      <c r="G44" s="127" t="s">
        <v>4206</v>
      </c>
      <c r="H44" s="340" t="s">
        <v>4207</v>
      </c>
      <c r="I44" s="340" t="s">
        <v>4208</v>
      </c>
      <c r="J44" s="531">
        <v>470635</v>
      </c>
      <c r="K44">
        <v>5</v>
      </c>
    </row>
    <row r="45" spans="1:11" ht="30" x14ac:dyDescent="0.25">
      <c r="A45" s="522" t="s">
        <v>4236</v>
      </c>
      <c r="B45" s="340" t="s">
        <v>4239</v>
      </c>
      <c r="C45" s="322" t="s">
        <v>11</v>
      </c>
      <c r="D45" s="127" t="s">
        <v>4240</v>
      </c>
      <c r="E45" s="346">
        <v>473</v>
      </c>
      <c r="F45" s="127" t="s">
        <v>4205</v>
      </c>
      <c r="G45" s="127" t="s">
        <v>4206</v>
      </c>
      <c r="H45" s="340" t="s">
        <v>4207</v>
      </c>
      <c r="I45" s="340" t="s">
        <v>4208</v>
      </c>
      <c r="J45" s="531">
        <v>4188651.5</v>
      </c>
      <c r="K45">
        <v>5</v>
      </c>
    </row>
    <row r="46" spans="1:11" ht="30" x14ac:dyDescent="0.25">
      <c r="A46" s="522" t="s">
        <v>4236</v>
      </c>
      <c r="B46" s="340" t="s">
        <v>4241</v>
      </c>
      <c r="C46" s="322" t="s">
        <v>12</v>
      </c>
      <c r="D46" s="127" t="s">
        <v>4242</v>
      </c>
      <c r="E46" s="346">
        <v>167</v>
      </c>
      <c r="F46" s="127" t="s">
        <v>4205</v>
      </c>
      <c r="G46" s="127" t="s">
        <v>4206</v>
      </c>
      <c r="H46" s="340" t="s">
        <v>4207</v>
      </c>
      <c r="I46" s="340" t="s">
        <v>4208</v>
      </c>
      <c r="J46" s="531">
        <v>1528718</v>
      </c>
      <c r="K46">
        <v>5</v>
      </c>
    </row>
    <row r="47" spans="1:11" ht="30" x14ac:dyDescent="0.25">
      <c r="A47" s="522" t="s">
        <v>4236</v>
      </c>
      <c r="B47" s="340" t="s">
        <v>4243</v>
      </c>
      <c r="C47" s="322" t="s">
        <v>8</v>
      </c>
      <c r="D47" s="127" t="s">
        <v>4244</v>
      </c>
      <c r="E47" s="346">
        <v>368</v>
      </c>
      <c r="F47" s="127" t="s">
        <v>4205</v>
      </c>
      <c r="G47" s="127" t="s">
        <v>4206</v>
      </c>
      <c r="H47" s="340" t="s">
        <v>4207</v>
      </c>
      <c r="I47" s="340" t="s">
        <v>4208</v>
      </c>
      <c r="J47" s="531">
        <v>3148976</v>
      </c>
      <c r="K47">
        <v>5</v>
      </c>
    </row>
    <row r="48" spans="1:11" x14ac:dyDescent="0.25">
      <c r="A48" s="522" t="s">
        <v>4236</v>
      </c>
      <c r="B48" s="340" t="s">
        <v>4245</v>
      </c>
      <c r="C48" s="322" t="s">
        <v>8</v>
      </c>
      <c r="D48" s="127" t="s">
        <v>4246</v>
      </c>
      <c r="E48" s="346">
        <v>115</v>
      </c>
      <c r="F48" s="127" t="s">
        <v>4205</v>
      </c>
      <c r="G48" s="127" t="s">
        <v>4206</v>
      </c>
      <c r="H48" s="340" t="s">
        <v>4207</v>
      </c>
      <c r="I48" s="340" t="s">
        <v>4208</v>
      </c>
      <c r="J48" s="531">
        <v>984055</v>
      </c>
      <c r="K48">
        <v>5</v>
      </c>
    </row>
    <row r="49" spans="1:11" ht="45" x14ac:dyDescent="0.25">
      <c r="A49" s="522" t="s">
        <v>4236</v>
      </c>
      <c r="B49" s="340" t="s">
        <v>4247</v>
      </c>
      <c r="C49" s="322" t="s">
        <v>11</v>
      </c>
      <c r="D49" s="127" t="s">
        <v>4248</v>
      </c>
      <c r="E49" s="346">
        <v>337</v>
      </c>
      <c r="F49" s="127" t="s">
        <v>4205</v>
      </c>
      <c r="G49" s="127" t="s">
        <v>4206</v>
      </c>
      <c r="H49" s="340" t="s">
        <v>4207</v>
      </c>
      <c r="I49" s="340" t="s">
        <v>4208</v>
      </c>
      <c r="J49" s="524">
        <v>2984303.5</v>
      </c>
      <c r="K49">
        <v>5</v>
      </c>
    </row>
    <row r="50" spans="1:11" ht="15.75" x14ac:dyDescent="0.25">
      <c r="A50" s="525"/>
      <c r="B50" s="526">
        <v>6</v>
      </c>
      <c r="C50" s="400"/>
      <c r="D50" s="387" t="s">
        <v>3374</v>
      </c>
      <c r="E50" s="399">
        <v>1515</v>
      </c>
      <c r="F50" s="223"/>
      <c r="G50" s="223"/>
      <c r="H50" s="223"/>
      <c r="I50" s="272"/>
      <c r="J50" s="527">
        <v>13305339</v>
      </c>
      <c r="K50">
        <v>1</v>
      </c>
    </row>
    <row r="51" spans="1:11" x14ac:dyDescent="0.25">
      <c r="A51" s="115"/>
      <c r="B51" s="115"/>
      <c r="C51" s="115"/>
      <c r="D51" s="115"/>
      <c r="E51" s="528"/>
      <c r="F51" s="115"/>
      <c r="G51" s="115"/>
      <c r="H51" s="115"/>
      <c r="I51" s="115"/>
      <c r="J51" s="529"/>
    </row>
    <row r="52" spans="1:11" ht="26.25" x14ac:dyDescent="0.25">
      <c r="A52" s="205" t="s">
        <v>15</v>
      </c>
      <c r="B52" s="205" t="s">
        <v>16</v>
      </c>
      <c r="C52" s="205" t="s">
        <v>17</v>
      </c>
      <c r="D52" s="205" t="s">
        <v>18</v>
      </c>
      <c r="E52" s="520" t="s">
        <v>6</v>
      </c>
      <c r="F52" s="205" t="s">
        <v>19</v>
      </c>
      <c r="G52" s="205" t="s">
        <v>20</v>
      </c>
      <c r="H52" s="205" t="s">
        <v>21</v>
      </c>
      <c r="I52" s="205" t="s">
        <v>22</v>
      </c>
      <c r="J52" s="530" t="s">
        <v>23</v>
      </c>
    </row>
    <row r="53" spans="1:11" x14ac:dyDescent="0.25">
      <c r="A53" s="522" t="s">
        <v>4249</v>
      </c>
      <c r="B53" s="340" t="s">
        <v>4250</v>
      </c>
      <c r="C53" s="322" t="s">
        <v>8</v>
      </c>
      <c r="D53" s="127" t="s">
        <v>4251</v>
      </c>
      <c r="E53" s="346">
        <v>666</v>
      </c>
      <c r="F53" s="127" t="s">
        <v>4205</v>
      </c>
      <c r="G53" s="127" t="s">
        <v>4206</v>
      </c>
      <c r="H53" s="340" t="s">
        <v>4207</v>
      </c>
      <c r="I53" s="340" t="s">
        <v>4208</v>
      </c>
      <c r="J53" s="531">
        <v>5698962</v>
      </c>
      <c r="K53">
        <v>5</v>
      </c>
    </row>
    <row r="54" spans="1:11" ht="30" x14ac:dyDescent="0.25">
      <c r="A54" s="522" t="s">
        <v>4249</v>
      </c>
      <c r="B54" s="340" t="s">
        <v>4252</v>
      </c>
      <c r="C54" s="322" t="s">
        <v>8</v>
      </c>
      <c r="D54" s="127" t="s">
        <v>4253</v>
      </c>
      <c r="E54" s="346">
        <v>485</v>
      </c>
      <c r="F54" s="127" t="s">
        <v>4205</v>
      </c>
      <c r="G54" s="127" t="s">
        <v>4206</v>
      </c>
      <c r="H54" s="340" t="s">
        <v>4207</v>
      </c>
      <c r="I54" s="340" t="s">
        <v>4208</v>
      </c>
      <c r="J54" s="524">
        <v>4150145</v>
      </c>
      <c r="K54">
        <v>5</v>
      </c>
    </row>
    <row r="55" spans="1:11" ht="15.75" x14ac:dyDescent="0.25">
      <c r="A55" s="525"/>
      <c r="B55" s="526">
        <v>2</v>
      </c>
      <c r="C55" s="400"/>
      <c r="D55" s="387" t="s">
        <v>3374</v>
      </c>
      <c r="E55" s="399">
        <v>1151</v>
      </c>
      <c r="F55" s="223"/>
      <c r="G55" s="223"/>
      <c r="H55" s="223"/>
      <c r="I55" s="272"/>
      <c r="J55" s="527">
        <v>9849107</v>
      </c>
      <c r="K55">
        <v>1</v>
      </c>
    </row>
    <row r="57" spans="1:11" ht="26.25" x14ac:dyDescent="0.25">
      <c r="A57" s="205" t="s">
        <v>15</v>
      </c>
      <c r="B57" s="205" t="s">
        <v>16</v>
      </c>
      <c r="C57" s="205" t="s">
        <v>17</v>
      </c>
      <c r="D57" s="205" t="s">
        <v>18</v>
      </c>
      <c r="E57" s="520" t="s">
        <v>6</v>
      </c>
      <c r="F57" s="205" t="s">
        <v>19</v>
      </c>
      <c r="G57" s="205" t="s">
        <v>20</v>
      </c>
      <c r="H57" s="205" t="s">
        <v>21</v>
      </c>
      <c r="I57" s="205" t="s">
        <v>22</v>
      </c>
      <c r="J57" s="530" t="s">
        <v>23</v>
      </c>
    </row>
    <row r="58" spans="1:11" x14ac:dyDescent="0.25">
      <c r="A58" s="522" t="s">
        <v>4254</v>
      </c>
      <c r="B58" s="533" t="s">
        <v>4255</v>
      </c>
      <c r="C58" s="534" t="s">
        <v>8</v>
      </c>
      <c r="D58" s="522" t="s">
        <v>4256</v>
      </c>
      <c r="E58" s="535">
        <v>88</v>
      </c>
      <c r="F58" s="522" t="s">
        <v>4205</v>
      </c>
      <c r="G58" s="522" t="s">
        <v>4206</v>
      </c>
      <c r="H58" s="522" t="s">
        <v>4207</v>
      </c>
      <c r="I58" s="522" t="s">
        <v>4208</v>
      </c>
      <c r="J58" s="536">
        <v>753016</v>
      </c>
      <c r="K58">
        <v>5</v>
      </c>
    </row>
    <row r="59" spans="1:11" x14ac:dyDescent="0.25">
      <c r="A59" s="522" t="s">
        <v>4254</v>
      </c>
      <c r="B59" s="533" t="s">
        <v>4257</v>
      </c>
      <c r="C59" s="534" t="s">
        <v>8</v>
      </c>
      <c r="D59" s="522" t="s">
        <v>4258</v>
      </c>
      <c r="E59" s="535">
        <v>144</v>
      </c>
      <c r="F59" s="522" t="s">
        <v>4205</v>
      </c>
      <c r="G59" s="522" t="s">
        <v>4206</v>
      </c>
      <c r="H59" s="522" t="s">
        <v>4207</v>
      </c>
      <c r="I59" s="522" t="s">
        <v>4208</v>
      </c>
      <c r="J59" s="536">
        <v>1232208</v>
      </c>
      <c r="K59">
        <v>5</v>
      </c>
    </row>
    <row r="60" spans="1:11" ht="30" x14ac:dyDescent="0.25">
      <c r="A60" s="522" t="s">
        <v>4254</v>
      </c>
      <c r="B60" s="533" t="s">
        <v>4259</v>
      </c>
      <c r="C60" s="534" t="s">
        <v>12</v>
      </c>
      <c r="D60" s="522" t="s">
        <v>4260</v>
      </c>
      <c r="E60" s="535">
        <v>249</v>
      </c>
      <c r="F60" s="522" t="s">
        <v>4205</v>
      </c>
      <c r="G60" s="522" t="s">
        <v>4206</v>
      </c>
      <c r="H60" s="522" t="s">
        <v>4207</v>
      </c>
      <c r="I60" s="522" t="s">
        <v>4208</v>
      </c>
      <c r="J60" s="536">
        <v>2279346</v>
      </c>
      <c r="K60">
        <v>5</v>
      </c>
    </row>
    <row r="61" spans="1:11" x14ac:dyDescent="0.25">
      <c r="A61" s="522" t="s">
        <v>4254</v>
      </c>
      <c r="B61" s="533" t="s">
        <v>4261</v>
      </c>
      <c r="C61" s="534" t="s">
        <v>8</v>
      </c>
      <c r="D61" s="522" t="s">
        <v>4262</v>
      </c>
      <c r="E61" s="535">
        <v>293</v>
      </c>
      <c r="F61" s="522" t="s">
        <v>4205</v>
      </c>
      <c r="G61" s="522" t="s">
        <v>4206</v>
      </c>
      <c r="H61" s="522" t="s">
        <v>4207</v>
      </c>
      <c r="I61" s="522" t="s">
        <v>4208</v>
      </c>
      <c r="J61" s="537">
        <v>2507201</v>
      </c>
      <c r="K61">
        <v>5</v>
      </c>
    </row>
    <row r="62" spans="1:11" ht="15.75" x14ac:dyDescent="0.25">
      <c r="A62" s="526"/>
      <c r="B62" s="526">
        <v>4</v>
      </c>
      <c r="C62" s="400"/>
      <c r="D62" s="387" t="s">
        <v>3374</v>
      </c>
      <c r="E62" s="399">
        <v>774</v>
      </c>
      <c r="F62" s="223"/>
      <c r="G62" s="223"/>
      <c r="H62" s="223"/>
      <c r="I62" s="272"/>
      <c r="J62" s="527">
        <v>6771771</v>
      </c>
      <c r="K62">
        <v>2</v>
      </c>
    </row>
    <row r="63" spans="1:11" x14ac:dyDescent="0.25">
      <c r="A63" s="115"/>
      <c r="B63" s="115"/>
      <c r="C63" s="115"/>
      <c r="D63" s="115"/>
      <c r="E63" s="528"/>
      <c r="F63" s="115"/>
      <c r="G63" s="115"/>
      <c r="H63" s="115"/>
      <c r="I63" s="115"/>
      <c r="J63" s="529"/>
    </row>
    <row r="64" spans="1:11" ht="26.25" x14ac:dyDescent="0.25">
      <c r="A64" s="205" t="s">
        <v>15</v>
      </c>
      <c r="B64" s="205" t="s">
        <v>16</v>
      </c>
      <c r="C64" s="205" t="s">
        <v>17</v>
      </c>
      <c r="D64" s="205" t="s">
        <v>18</v>
      </c>
      <c r="E64" s="520" t="s">
        <v>6</v>
      </c>
      <c r="F64" s="205" t="s">
        <v>19</v>
      </c>
      <c r="G64" s="205" t="s">
        <v>20</v>
      </c>
      <c r="H64" s="205" t="s">
        <v>21</v>
      </c>
      <c r="I64" s="205" t="s">
        <v>22</v>
      </c>
      <c r="J64" s="530" t="s">
        <v>23</v>
      </c>
    </row>
    <row r="65" spans="1:11" x14ac:dyDescent="0.25">
      <c r="A65" s="522" t="s">
        <v>4263</v>
      </c>
      <c r="B65" s="340" t="s">
        <v>4264</v>
      </c>
      <c r="C65" s="322" t="s">
        <v>8</v>
      </c>
      <c r="D65" s="127" t="s">
        <v>4265</v>
      </c>
      <c r="E65" s="346">
        <v>204</v>
      </c>
      <c r="F65" s="127" t="s">
        <v>4205</v>
      </c>
      <c r="G65" s="127" t="s">
        <v>4206</v>
      </c>
      <c r="H65" s="340" t="s">
        <v>4207</v>
      </c>
      <c r="I65" s="340" t="s">
        <v>4208</v>
      </c>
      <c r="J65" s="531">
        <v>1745628</v>
      </c>
      <c r="K65">
        <v>5</v>
      </c>
    </row>
    <row r="66" spans="1:11" ht="30" x14ac:dyDescent="0.25">
      <c r="A66" s="522" t="s">
        <v>4263</v>
      </c>
      <c r="B66" s="340" t="s">
        <v>4266</v>
      </c>
      <c r="C66" s="322" t="s">
        <v>11</v>
      </c>
      <c r="D66" s="127" t="s">
        <v>4267</v>
      </c>
      <c r="E66" s="346">
        <v>106</v>
      </c>
      <c r="F66" s="127" t="s">
        <v>4205</v>
      </c>
      <c r="G66" s="127" t="s">
        <v>4206</v>
      </c>
      <c r="H66" s="340">
        <v>16</v>
      </c>
      <c r="I66" s="340">
        <v>1601</v>
      </c>
      <c r="J66" s="531">
        <v>938683</v>
      </c>
      <c r="K66">
        <v>5</v>
      </c>
    </row>
    <row r="67" spans="1:11" ht="30" x14ac:dyDescent="0.25">
      <c r="A67" s="522" t="s">
        <v>4263</v>
      </c>
      <c r="B67" s="340" t="s">
        <v>4268</v>
      </c>
      <c r="C67" s="322" t="s">
        <v>12</v>
      </c>
      <c r="D67" s="127" t="s">
        <v>4269</v>
      </c>
      <c r="E67" s="346">
        <v>409</v>
      </c>
      <c r="F67" s="127" t="s">
        <v>4205</v>
      </c>
      <c r="G67" s="127" t="s">
        <v>4206</v>
      </c>
      <c r="H67" s="340" t="s">
        <v>4207</v>
      </c>
      <c r="I67" s="340" t="s">
        <v>4208</v>
      </c>
      <c r="J67" s="531">
        <v>3743986</v>
      </c>
      <c r="K67">
        <v>5</v>
      </c>
    </row>
    <row r="68" spans="1:11" x14ac:dyDescent="0.25">
      <c r="A68" s="522" t="s">
        <v>4263</v>
      </c>
      <c r="B68" s="340" t="s">
        <v>4270</v>
      </c>
      <c r="C68" s="322" t="s">
        <v>8</v>
      </c>
      <c r="D68" s="127" t="s">
        <v>4271</v>
      </c>
      <c r="E68" s="346">
        <v>180</v>
      </c>
      <c r="F68" s="127" t="s">
        <v>4205</v>
      </c>
      <c r="G68" s="127" t="s">
        <v>4206</v>
      </c>
      <c r="H68" s="538">
        <v>16</v>
      </c>
      <c r="I68" s="539">
        <v>1601</v>
      </c>
      <c r="J68" s="531">
        <v>1540260</v>
      </c>
      <c r="K68">
        <v>5</v>
      </c>
    </row>
    <row r="69" spans="1:11" ht="30" x14ac:dyDescent="0.25">
      <c r="A69" s="522" t="s">
        <v>4263</v>
      </c>
      <c r="B69" s="340" t="s">
        <v>4272</v>
      </c>
      <c r="C69" s="322" t="s">
        <v>11</v>
      </c>
      <c r="D69" s="127" t="s">
        <v>4273</v>
      </c>
      <c r="E69" s="346">
        <v>114</v>
      </c>
      <c r="F69" s="127" t="s">
        <v>4205</v>
      </c>
      <c r="G69" s="127" t="s">
        <v>4206</v>
      </c>
      <c r="H69" s="340" t="s">
        <v>4207</v>
      </c>
      <c r="I69" s="340" t="s">
        <v>4208</v>
      </c>
      <c r="J69" s="524">
        <v>1009527</v>
      </c>
      <c r="K69">
        <v>5</v>
      </c>
    </row>
    <row r="70" spans="1:11" ht="15.75" x14ac:dyDescent="0.25">
      <c r="A70" s="526"/>
      <c r="B70" s="526">
        <v>5</v>
      </c>
      <c r="C70" s="400"/>
      <c r="D70" s="387" t="s">
        <v>3374</v>
      </c>
      <c r="E70" s="399">
        <v>1013</v>
      </c>
      <c r="F70" s="223"/>
      <c r="G70" s="223"/>
      <c r="H70" s="223"/>
      <c r="I70" s="272"/>
      <c r="J70" s="527">
        <v>8978084</v>
      </c>
      <c r="K70">
        <v>1</v>
      </c>
    </row>
    <row r="71" spans="1:11" x14ac:dyDescent="0.25">
      <c r="A71" s="115"/>
      <c r="B71" s="115"/>
      <c r="C71" s="115"/>
      <c r="D71" s="115"/>
      <c r="E71" s="528"/>
      <c r="F71" s="115"/>
      <c r="G71" s="115"/>
      <c r="H71" s="115"/>
      <c r="I71" s="115"/>
      <c r="J71" s="529"/>
    </row>
    <row r="72" spans="1:11" ht="26.25" x14ac:dyDescent="0.25">
      <c r="A72" s="205" t="s">
        <v>15</v>
      </c>
      <c r="B72" s="205" t="s">
        <v>16</v>
      </c>
      <c r="C72" s="205" t="s">
        <v>17</v>
      </c>
      <c r="D72" s="205" t="s">
        <v>18</v>
      </c>
      <c r="E72" s="520" t="s">
        <v>6</v>
      </c>
      <c r="F72" s="205" t="s">
        <v>19</v>
      </c>
      <c r="G72" s="205" t="s">
        <v>20</v>
      </c>
      <c r="H72" s="205" t="s">
        <v>21</v>
      </c>
      <c r="I72" s="205" t="s">
        <v>22</v>
      </c>
      <c r="J72" s="530" t="s">
        <v>23</v>
      </c>
    </row>
    <row r="73" spans="1:11" ht="30" x14ac:dyDescent="0.25">
      <c r="A73" s="522" t="s">
        <v>4274</v>
      </c>
      <c r="B73" s="340" t="s">
        <v>4275</v>
      </c>
      <c r="C73" s="322" t="s">
        <v>11</v>
      </c>
      <c r="D73" s="127" t="s">
        <v>4276</v>
      </c>
      <c r="E73" s="346">
        <v>149</v>
      </c>
      <c r="F73" s="127" t="s">
        <v>4205</v>
      </c>
      <c r="G73" s="127" t="s">
        <v>4206</v>
      </c>
      <c r="H73" s="340" t="s">
        <v>4207</v>
      </c>
      <c r="I73" s="340" t="s">
        <v>4208</v>
      </c>
      <c r="J73" s="531">
        <v>1319469.5</v>
      </c>
      <c r="K73">
        <v>5</v>
      </c>
    </row>
    <row r="74" spans="1:11" ht="30" x14ac:dyDescent="0.25">
      <c r="A74" s="522" t="s">
        <v>4274</v>
      </c>
      <c r="B74" s="340" t="s">
        <v>4277</v>
      </c>
      <c r="C74" s="322" t="s">
        <v>11</v>
      </c>
      <c r="D74" s="127" t="s">
        <v>4278</v>
      </c>
      <c r="E74" s="346">
        <v>107</v>
      </c>
      <c r="F74" s="127" t="s">
        <v>4205</v>
      </c>
      <c r="G74" s="127" t="s">
        <v>4206</v>
      </c>
      <c r="H74" s="340" t="s">
        <v>4207</v>
      </c>
      <c r="I74" s="340" t="s">
        <v>4208</v>
      </c>
      <c r="J74" s="531">
        <v>947538.5</v>
      </c>
      <c r="K74">
        <v>5</v>
      </c>
    </row>
    <row r="75" spans="1:11" ht="30" x14ac:dyDescent="0.25">
      <c r="A75" s="522" t="s">
        <v>4274</v>
      </c>
      <c r="B75" s="340" t="s">
        <v>4279</v>
      </c>
      <c r="C75" s="322" t="s">
        <v>11</v>
      </c>
      <c r="D75" s="127" t="s">
        <v>4280</v>
      </c>
      <c r="E75" s="346">
        <v>130</v>
      </c>
      <c r="F75" s="127" t="s">
        <v>4205</v>
      </c>
      <c r="G75" s="127" t="s">
        <v>4206</v>
      </c>
      <c r="H75" s="340" t="s">
        <v>4207</v>
      </c>
      <c r="I75" s="340" t="s">
        <v>4208</v>
      </c>
      <c r="J75" s="531">
        <v>1151215</v>
      </c>
      <c r="K75">
        <v>5</v>
      </c>
    </row>
    <row r="76" spans="1:11" ht="30" x14ac:dyDescent="0.25">
      <c r="A76" s="522" t="s">
        <v>4274</v>
      </c>
      <c r="B76" s="340" t="s">
        <v>4281</v>
      </c>
      <c r="C76" s="322" t="s">
        <v>11</v>
      </c>
      <c r="D76" s="127" t="s">
        <v>4282</v>
      </c>
      <c r="E76" s="346">
        <v>268</v>
      </c>
      <c r="F76" s="127" t="s">
        <v>4205</v>
      </c>
      <c r="G76" s="127" t="s">
        <v>4206</v>
      </c>
      <c r="H76" s="340" t="s">
        <v>4207</v>
      </c>
      <c r="I76" s="340" t="s">
        <v>4208</v>
      </c>
      <c r="J76" s="531">
        <v>2373274</v>
      </c>
      <c r="K76">
        <v>5</v>
      </c>
    </row>
    <row r="77" spans="1:11" x14ac:dyDescent="0.25">
      <c r="A77" s="522" t="s">
        <v>4274</v>
      </c>
      <c r="B77" s="340" t="s">
        <v>4283</v>
      </c>
      <c r="C77" s="322" t="s">
        <v>8</v>
      </c>
      <c r="D77" s="127" t="s">
        <v>4284</v>
      </c>
      <c r="E77" s="346">
        <v>72</v>
      </c>
      <c r="F77" s="127" t="s">
        <v>4205</v>
      </c>
      <c r="G77" s="127" t="s">
        <v>4206</v>
      </c>
      <c r="H77" s="340" t="s">
        <v>4207</v>
      </c>
      <c r="I77" s="340" t="s">
        <v>4208</v>
      </c>
      <c r="J77" s="531">
        <v>616104</v>
      </c>
      <c r="K77">
        <v>5</v>
      </c>
    </row>
    <row r="78" spans="1:11" ht="30" x14ac:dyDescent="0.25">
      <c r="A78" s="522" t="s">
        <v>4274</v>
      </c>
      <c r="B78" s="340" t="s">
        <v>4285</v>
      </c>
      <c r="C78" s="322" t="s">
        <v>12</v>
      </c>
      <c r="D78" s="127" t="s">
        <v>4286</v>
      </c>
      <c r="E78" s="346">
        <v>194</v>
      </c>
      <c r="F78" s="127" t="s">
        <v>4205</v>
      </c>
      <c r="G78" s="127" t="s">
        <v>4206</v>
      </c>
      <c r="H78" s="340" t="s">
        <v>4207</v>
      </c>
      <c r="I78" s="340" t="s">
        <v>4208</v>
      </c>
      <c r="J78" s="531">
        <v>1775876</v>
      </c>
      <c r="K78">
        <v>5</v>
      </c>
    </row>
    <row r="79" spans="1:11" ht="15.75" x14ac:dyDescent="0.25">
      <c r="A79" s="526"/>
      <c r="B79" s="526">
        <v>6</v>
      </c>
      <c r="C79" s="526"/>
      <c r="D79" s="540" t="s">
        <v>3374</v>
      </c>
      <c r="E79" s="541">
        <v>920</v>
      </c>
      <c r="F79" s="542"/>
      <c r="G79" s="543"/>
      <c r="H79" s="543"/>
      <c r="I79" s="543"/>
      <c r="J79" s="544">
        <v>8183477</v>
      </c>
      <c r="K79">
        <v>2</v>
      </c>
    </row>
    <row r="80" spans="1:11" x14ac:dyDescent="0.25">
      <c r="A80" s="115"/>
      <c r="B80" s="115"/>
      <c r="C80" s="115"/>
      <c r="D80" s="115"/>
      <c r="E80" s="528"/>
      <c r="F80" s="115"/>
      <c r="G80" s="115"/>
      <c r="H80" s="115"/>
      <c r="I80" s="115"/>
      <c r="J80" s="529"/>
    </row>
    <row r="81" spans="1:11" ht="26.25" x14ac:dyDescent="0.25">
      <c r="A81" s="205" t="s">
        <v>15</v>
      </c>
      <c r="B81" s="205" t="s">
        <v>16</v>
      </c>
      <c r="C81" s="205" t="s">
        <v>17</v>
      </c>
      <c r="D81" s="205" t="s">
        <v>18</v>
      </c>
      <c r="E81" s="520" t="s">
        <v>6</v>
      </c>
      <c r="F81" s="205" t="s">
        <v>19</v>
      </c>
      <c r="G81" s="205" t="s">
        <v>20</v>
      </c>
      <c r="H81" s="205" t="s">
        <v>21</v>
      </c>
      <c r="I81" s="205" t="s">
        <v>22</v>
      </c>
      <c r="J81" s="530" t="s">
        <v>23</v>
      </c>
    </row>
    <row r="82" spans="1:11" x14ac:dyDescent="0.25">
      <c r="A82" s="522" t="s">
        <v>4287</v>
      </c>
      <c r="B82" s="340" t="s">
        <v>4288</v>
      </c>
      <c r="C82" s="322" t="s">
        <v>8</v>
      </c>
      <c r="D82" s="127" t="s">
        <v>4289</v>
      </c>
      <c r="E82" s="346">
        <v>50</v>
      </c>
      <c r="F82" s="127" t="s">
        <v>4205</v>
      </c>
      <c r="G82" s="127" t="s">
        <v>4206</v>
      </c>
      <c r="H82" s="340" t="s">
        <v>4207</v>
      </c>
      <c r="I82" s="340" t="s">
        <v>4208</v>
      </c>
      <c r="J82" s="531">
        <v>427850</v>
      </c>
      <c r="K82">
        <v>5</v>
      </c>
    </row>
    <row r="83" spans="1:11" x14ac:dyDescent="0.25">
      <c r="A83" s="522" t="s">
        <v>4287</v>
      </c>
      <c r="B83" s="340" t="s">
        <v>4290</v>
      </c>
      <c r="C83" s="322" t="s">
        <v>8</v>
      </c>
      <c r="D83" s="127" t="s">
        <v>4291</v>
      </c>
      <c r="E83" s="346">
        <v>85</v>
      </c>
      <c r="F83" s="127" t="s">
        <v>4205</v>
      </c>
      <c r="G83" s="127" t="s">
        <v>4206</v>
      </c>
      <c r="H83" s="340" t="s">
        <v>4207</v>
      </c>
      <c r="I83" s="340" t="s">
        <v>4208</v>
      </c>
      <c r="J83" s="531">
        <v>727345</v>
      </c>
      <c r="K83">
        <v>5</v>
      </c>
    </row>
    <row r="84" spans="1:11" ht="30" x14ac:dyDescent="0.25">
      <c r="A84" s="522" t="s">
        <v>4287</v>
      </c>
      <c r="B84" s="340" t="s">
        <v>4292</v>
      </c>
      <c r="C84" s="322" t="s">
        <v>8</v>
      </c>
      <c r="D84" s="127" t="s">
        <v>4293</v>
      </c>
      <c r="E84" s="346">
        <v>158</v>
      </c>
      <c r="F84" s="127" t="s">
        <v>4205</v>
      </c>
      <c r="G84" s="127" t="s">
        <v>4206</v>
      </c>
      <c r="H84" s="340" t="s">
        <v>4207</v>
      </c>
      <c r="I84" s="340" t="s">
        <v>4208</v>
      </c>
      <c r="J84" s="531">
        <v>1352006</v>
      </c>
      <c r="K84">
        <v>5</v>
      </c>
    </row>
    <row r="85" spans="1:11" x14ac:dyDescent="0.25">
      <c r="A85" s="522" t="s">
        <v>4287</v>
      </c>
      <c r="B85" s="340" t="s">
        <v>4294</v>
      </c>
      <c r="C85" s="322" t="s">
        <v>8</v>
      </c>
      <c r="D85" s="127" t="s">
        <v>4295</v>
      </c>
      <c r="E85" s="346">
        <v>59</v>
      </c>
      <c r="F85" s="127" t="s">
        <v>4205</v>
      </c>
      <c r="G85" s="127" t="s">
        <v>4206</v>
      </c>
      <c r="H85" s="340" t="s">
        <v>4207</v>
      </c>
      <c r="I85" s="340" t="s">
        <v>4208</v>
      </c>
      <c r="J85" s="531">
        <v>504863</v>
      </c>
      <c r="K85">
        <v>5</v>
      </c>
    </row>
    <row r="86" spans="1:11" ht="30" x14ac:dyDescent="0.25">
      <c r="A86" s="522" t="s">
        <v>4287</v>
      </c>
      <c r="B86" s="340" t="s">
        <v>4296</v>
      </c>
      <c r="C86" s="322" t="s">
        <v>11</v>
      </c>
      <c r="D86" s="127" t="s">
        <v>4297</v>
      </c>
      <c r="E86" s="346">
        <v>199</v>
      </c>
      <c r="F86" s="127" t="s">
        <v>4205</v>
      </c>
      <c r="G86" s="127" t="s">
        <v>4206</v>
      </c>
      <c r="H86" s="340" t="s">
        <v>4207</v>
      </c>
      <c r="I86" s="340" t="s">
        <v>4208</v>
      </c>
      <c r="J86" s="531">
        <v>1762244.5</v>
      </c>
      <c r="K86">
        <v>5</v>
      </c>
    </row>
    <row r="87" spans="1:11" ht="30" x14ac:dyDescent="0.25">
      <c r="A87" s="522" t="s">
        <v>4287</v>
      </c>
      <c r="B87" s="340" t="s">
        <v>4298</v>
      </c>
      <c r="C87" s="322" t="s">
        <v>11</v>
      </c>
      <c r="D87" s="127" t="s">
        <v>4299</v>
      </c>
      <c r="E87" s="346">
        <v>108</v>
      </c>
      <c r="F87" s="127" t="s">
        <v>4205</v>
      </c>
      <c r="G87" s="127" t="s">
        <v>4206</v>
      </c>
      <c r="H87" s="340" t="s">
        <v>4207</v>
      </c>
      <c r="I87" s="340" t="s">
        <v>4208</v>
      </c>
      <c r="J87" s="531">
        <v>956394</v>
      </c>
      <c r="K87">
        <v>5</v>
      </c>
    </row>
    <row r="88" spans="1:11" ht="15.75" x14ac:dyDescent="0.25">
      <c r="A88" s="526"/>
      <c r="B88" s="526">
        <v>6</v>
      </c>
      <c r="C88" s="526"/>
      <c r="D88" s="540" t="s">
        <v>3374</v>
      </c>
      <c r="E88" s="541">
        <v>659</v>
      </c>
      <c r="F88" s="542"/>
      <c r="G88" s="545"/>
      <c r="H88" s="545"/>
      <c r="I88" s="545"/>
      <c r="J88" s="544">
        <v>5730702.5</v>
      </c>
      <c r="K88">
        <v>2</v>
      </c>
    </row>
    <row r="89" spans="1:11" x14ac:dyDescent="0.25">
      <c r="A89" s="115"/>
      <c r="B89" s="115"/>
      <c r="C89" s="115"/>
      <c r="D89" s="115"/>
      <c r="E89" s="528"/>
      <c r="F89" s="115"/>
      <c r="G89" s="115"/>
      <c r="H89" s="115"/>
      <c r="I89" s="115"/>
      <c r="J89" s="529"/>
    </row>
    <row r="90" spans="1:11" ht="26.25" x14ac:dyDescent="0.25">
      <c r="A90" s="205" t="s">
        <v>15</v>
      </c>
      <c r="B90" s="205" t="s">
        <v>16</v>
      </c>
      <c r="C90" s="205" t="s">
        <v>17</v>
      </c>
      <c r="D90" s="205" t="s">
        <v>18</v>
      </c>
      <c r="E90" s="520" t="s">
        <v>6</v>
      </c>
      <c r="F90" s="205" t="s">
        <v>19</v>
      </c>
      <c r="G90" s="205" t="s">
        <v>20</v>
      </c>
      <c r="H90" s="205" t="s">
        <v>21</v>
      </c>
      <c r="I90" s="205" t="s">
        <v>22</v>
      </c>
      <c r="J90" s="530" t="s">
        <v>23</v>
      </c>
    </row>
    <row r="91" spans="1:11" ht="30" x14ac:dyDescent="0.25">
      <c r="A91" s="522" t="s">
        <v>4300</v>
      </c>
      <c r="B91" s="340" t="s">
        <v>4301</v>
      </c>
      <c r="C91" s="322" t="s">
        <v>11</v>
      </c>
      <c r="D91" s="127" t="s">
        <v>4302</v>
      </c>
      <c r="E91" s="346">
        <v>153</v>
      </c>
      <c r="F91" s="127" t="s">
        <v>4205</v>
      </c>
      <c r="G91" s="127" t="s">
        <v>4206</v>
      </c>
      <c r="H91" s="340" t="s">
        <v>4207</v>
      </c>
      <c r="I91" s="340" t="s">
        <v>4208</v>
      </c>
      <c r="J91" s="531">
        <v>1354891.5</v>
      </c>
      <c r="K91">
        <v>5</v>
      </c>
    </row>
    <row r="92" spans="1:11" ht="30" x14ac:dyDescent="0.25">
      <c r="A92" s="522" t="s">
        <v>4300</v>
      </c>
      <c r="B92" s="340" t="s">
        <v>4303</v>
      </c>
      <c r="C92" s="322" t="s">
        <v>8</v>
      </c>
      <c r="D92" s="127" t="s">
        <v>4304</v>
      </c>
      <c r="E92" s="346">
        <v>91</v>
      </c>
      <c r="F92" s="127" t="s">
        <v>4205</v>
      </c>
      <c r="G92" s="127" t="s">
        <v>4206</v>
      </c>
      <c r="H92" s="340" t="s">
        <v>4207</v>
      </c>
      <c r="I92" s="340" t="s">
        <v>4208</v>
      </c>
      <c r="J92" s="531">
        <v>778687</v>
      </c>
      <c r="K92">
        <v>5</v>
      </c>
    </row>
    <row r="93" spans="1:11" ht="30" x14ac:dyDescent="0.25">
      <c r="A93" s="522" t="s">
        <v>4300</v>
      </c>
      <c r="B93" s="340" t="s">
        <v>4305</v>
      </c>
      <c r="C93" s="322" t="s">
        <v>12</v>
      </c>
      <c r="D93" s="127" t="s">
        <v>4306</v>
      </c>
      <c r="E93" s="346">
        <v>618</v>
      </c>
      <c r="F93" s="127" t="s">
        <v>4205</v>
      </c>
      <c r="G93" s="127" t="s">
        <v>4206</v>
      </c>
      <c r="H93" s="340" t="s">
        <v>4207</v>
      </c>
      <c r="I93" s="340" t="s">
        <v>4208</v>
      </c>
      <c r="J93" s="531">
        <v>5657172</v>
      </c>
      <c r="K93">
        <v>5</v>
      </c>
    </row>
    <row r="94" spans="1:11" x14ac:dyDescent="0.25">
      <c r="A94" s="522" t="s">
        <v>4300</v>
      </c>
      <c r="B94" s="340" t="s">
        <v>4307</v>
      </c>
      <c r="C94" s="322" t="s">
        <v>8</v>
      </c>
      <c r="D94" s="127" t="s">
        <v>4308</v>
      </c>
      <c r="E94" s="346">
        <v>67</v>
      </c>
      <c r="F94" s="127" t="s">
        <v>4205</v>
      </c>
      <c r="G94" s="127" t="s">
        <v>4206</v>
      </c>
      <c r="H94" s="340" t="s">
        <v>4207</v>
      </c>
      <c r="I94" s="340" t="s">
        <v>4208</v>
      </c>
      <c r="J94" s="531">
        <v>573319</v>
      </c>
      <c r="K94">
        <v>5</v>
      </c>
    </row>
    <row r="95" spans="1:11" x14ac:dyDescent="0.25">
      <c r="A95" s="522" t="s">
        <v>4300</v>
      </c>
      <c r="B95" s="340" t="s">
        <v>4309</v>
      </c>
      <c r="C95" s="322" t="s">
        <v>8</v>
      </c>
      <c r="D95" s="127" t="s">
        <v>4310</v>
      </c>
      <c r="E95" s="346">
        <v>59</v>
      </c>
      <c r="F95" s="127" t="s">
        <v>4205</v>
      </c>
      <c r="G95" s="127" t="s">
        <v>4206</v>
      </c>
      <c r="H95" s="340" t="s">
        <v>4207</v>
      </c>
      <c r="I95" s="340" t="s">
        <v>4208</v>
      </c>
      <c r="J95" s="531">
        <v>504863</v>
      </c>
      <c r="K95">
        <v>5</v>
      </c>
    </row>
    <row r="96" spans="1:11" ht="15.75" x14ac:dyDescent="0.25">
      <c r="A96" s="526"/>
      <c r="B96" s="526">
        <v>5</v>
      </c>
      <c r="C96" s="526"/>
      <c r="D96" s="540" t="s">
        <v>3374</v>
      </c>
      <c r="E96" s="541">
        <v>988</v>
      </c>
      <c r="F96" s="542"/>
      <c r="G96" s="545"/>
      <c r="H96" s="545"/>
      <c r="I96" s="545"/>
      <c r="J96" s="544">
        <v>8868932.5</v>
      </c>
      <c r="K96">
        <v>2</v>
      </c>
    </row>
    <row r="98" spans="1:11" ht="26.25" x14ac:dyDescent="0.25">
      <c r="A98" s="205" t="s">
        <v>15</v>
      </c>
      <c r="B98" s="205" t="s">
        <v>16</v>
      </c>
      <c r="C98" s="205" t="s">
        <v>17</v>
      </c>
      <c r="D98" s="205" t="s">
        <v>18</v>
      </c>
      <c r="E98" s="520" t="s">
        <v>6</v>
      </c>
      <c r="F98" s="205" t="s">
        <v>19</v>
      </c>
      <c r="G98" s="205" t="s">
        <v>20</v>
      </c>
      <c r="H98" s="205" t="s">
        <v>21</v>
      </c>
      <c r="I98" s="205" t="s">
        <v>22</v>
      </c>
      <c r="J98" s="530" t="s">
        <v>23</v>
      </c>
    </row>
    <row r="99" spans="1:11" ht="30" x14ac:dyDescent="0.25">
      <c r="A99" s="522" t="s">
        <v>4311</v>
      </c>
      <c r="B99" s="340" t="s">
        <v>4312</v>
      </c>
      <c r="C99" s="322" t="s">
        <v>8</v>
      </c>
      <c r="D99" s="127" t="s">
        <v>4313</v>
      </c>
      <c r="E99" s="346">
        <v>241</v>
      </c>
      <c r="F99" s="127" t="s">
        <v>4205</v>
      </c>
      <c r="G99" s="127" t="s">
        <v>4206</v>
      </c>
      <c r="H99" s="340" t="s">
        <v>4207</v>
      </c>
      <c r="I99" s="340" t="s">
        <v>4314</v>
      </c>
      <c r="J99" s="531">
        <v>2062237</v>
      </c>
      <c r="K99">
        <v>5</v>
      </c>
    </row>
    <row r="100" spans="1:11" x14ac:dyDescent="0.25">
      <c r="A100" s="522" t="s">
        <v>4311</v>
      </c>
      <c r="B100" s="340" t="s">
        <v>4315</v>
      </c>
      <c r="C100" s="322" t="s">
        <v>12</v>
      </c>
      <c r="D100" s="127" t="s">
        <v>4316</v>
      </c>
      <c r="E100" s="346">
        <v>186</v>
      </c>
      <c r="F100" s="127" t="s">
        <v>4205</v>
      </c>
      <c r="G100" s="127" t="s">
        <v>4206</v>
      </c>
      <c r="H100" s="340" t="s">
        <v>4207</v>
      </c>
      <c r="I100" s="340" t="s">
        <v>4314</v>
      </c>
      <c r="J100" s="531">
        <v>1702644</v>
      </c>
      <c r="K100">
        <v>5</v>
      </c>
    </row>
    <row r="101" spans="1:11" x14ac:dyDescent="0.25">
      <c r="A101" s="522" t="s">
        <v>4311</v>
      </c>
      <c r="B101" s="340" t="s">
        <v>4317</v>
      </c>
      <c r="C101" s="322" t="s">
        <v>8</v>
      </c>
      <c r="D101" s="127" t="s">
        <v>4318</v>
      </c>
      <c r="E101" s="346">
        <v>56</v>
      </c>
      <c r="F101" s="127" t="s">
        <v>4205</v>
      </c>
      <c r="G101" s="127" t="s">
        <v>4206</v>
      </c>
      <c r="H101" s="340" t="s">
        <v>4207</v>
      </c>
      <c r="I101" s="340" t="s">
        <v>4314</v>
      </c>
      <c r="J101" s="531">
        <v>479192</v>
      </c>
      <c r="K101">
        <v>5</v>
      </c>
    </row>
    <row r="102" spans="1:11" ht="30" x14ac:dyDescent="0.25">
      <c r="A102" s="522" t="s">
        <v>4311</v>
      </c>
      <c r="B102" s="340" t="s">
        <v>4319</v>
      </c>
      <c r="C102" s="322" t="s">
        <v>8</v>
      </c>
      <c r="D102" s="127" t="s">
        <v>4320</v>
      </c>
      <c r="E102" s="346">
        <v>104</v>
      </c>
      <c r="F102" s="127" t="s">
        <v>4205</v>
      </c>
      <c r="G102" s="127" t="s">
        <v>4206</v>
      </c>
      <c r="H102" s="340" t="s">
        <v>4207</v>
      </c>
      <c r="I102" s="340" t="s">
        <v>4314</v>
      </c>
      <c r="J102" s="531">
        <v>889928</v>
      </c>
      <c r="K102">
        <v>5</v>
      </c>
    </row>
    <row r="103" spans="1:11" ht="15.75" x14ac:dyDescent="0.25">
      <c r="A103" s="526"/>
      <c r="B103" s="526">
        <v>4</v>
      </c>
      <c r="C103" s="526"/>
      <c r="D103" s="540" t="s">
        <v>3374</v>
      </c>
      <c r="E103" s="541">
        <v>587</v>
      </c>
      <c r="F103" s="542"/>
      <c r="G103" s="545"/>
      <c r="H103" s="545"/>
      <c r="I103" s="545"/>
      <c r="J103" s="544">
        <v>5134001</v>
      </c>
      <c r="K103">
        <v>2</v>
      </c>
    </row>
    <row r="105" spans="1:11" ht="26.25" x14ac:dyDescent="0.25">
      <c r="A105" s="205" t="s">
        <v>15</v>
      </c>
      <c r="B105" s="205" t="s">
        <v>16</v>
      </c>
      <c r="C105" s="205" t="s">
        <v>17</v>
      </c>
      <c r="D105" s="205" t="s">
        <v>18</v>
      </c>
      <c r="E105" s="520" t="s">
        <v>6</v>
      </c>
      <c r="F105" s="205" t="s">
        <v>19</v>
      </c>
      <c r="G105" s="205" t="s">
        <v>20</v>
      </c>
      <c r="H105" s="205" t="s">
        <v>21</v>
      </c>
      <c r="I105" s="205" t="s">
        <v>22</v>
      </c>
      <c r="J105" s="530" t="s">
        <v>23</v>
      </c>
    </row>
    <row r="106" spans="1:11" x14ac:dyDescent="0.25">
      <c r="A106" s="522" t="s">
        <v>4321</v>
      </c>
      <c r="B106" s="340" t="s">
        <v>4322</v>
      </c>
      <c r="C106" s="322" t="s">
        <v>12</v>
      </c>
      <c r="D106" s="127" t="s">
        <v>4323</v>
      </c>
      <c r="E106" s="346">
        <v>161</v>
      </c>
      <c r="F106" s="127" t="s">
        <v>4205</v>
      </c>
      <c r="G106" s="127" t="s">
        <v>4206</v>
      </c>
      <c r="H106" s="340" t="s">
        <v>4207</v>
      </c>
      <c r="I106" s="340" t="s">
        <v>4314</v>
      </c>
      <c r="J106" s="531">
        <v>1473794</v>
      </c>
      <c r="K106">
        <v>5</v>
      </c>
    </row>
    <row r="107" spans="1:11" ht="30" x14ac:dyDescent="0.25">
      <c r="A107" s="522" t="s">
        <v>4321</v>
      </c>
      <c r="B107" s="340" t="s">
        <v>4324</v>
      </c>
      <c r="C107" s="322" t="s">
        <v>11</v>
      </c>
      <c r="D107" s="127" t="s">
        <v>4325</v>
      </c>
      <c r="E107" s="346">
        <v>99</v>
      </c>
      <c r="F107" s="127" t="s">
        <v>4205</v>
      </c>
      <c r="G107" s="127" t="s">
        <v>4206</v>
      </c>
      <c r="H107" s="340" t="s">
        <v>4207</v>
      </c>
      <c r="I107" s="340" t="s">
        <v>4314</v>
      </c>
      <c r="J107" s="531">
        <v>876694.5</v>
      </c>
      <c r="K107">
        <v>5</v>
      </c>
    </row>
    <row r="108" spans="1:11" ht="60" x14ac:dyDescent="0.25">
      <c r="A108" s="522" t="s">
        <v>4321</v>
      </c>
      <c r="B108" s="340" t="s">
        <v>4326</v>
      </c>
      <c r="C108" s="322" t="s">
        <v>8</v>
      </c>
      <c r="D108" s="127" t="s">
        <v>4327</v>
      </c>
      <c r="E108" s="346">
        <v>196</v>
      </c>
      <c r="F108" s="127" t="s">
        <v>4205</v>
      </c>
      <c r="G108" s="127" t="s">
        <v>4206</v>
      </c>
      <c r="H108" s="340" t="s">
        <v>4207</v>
      </c>
      <c r="I108" s="340" t="s">
        <v>4314</v>
      </c>
      <c r="J108" s="531">
        <v>1677172</v>
      </c>
      <c r="K108">
        <v>5</v>
      </c>
    </row>
    <row r="109" spans="1:11" ht="45" x14ac:dyDescent="0.25">
      <c r="A109" s="522" t="s">
        <v>4321</v>
      </c>
      <c r="B109" s="340" t="s">
        <v>4328</v>
      </c>
      <c r="C109" s="322" t="s">
        <v>8</v>
      </c>
      <c r="D109" s="127" t="s">
        <v>4329</v>
      </c>
      <c r="E109" s="346">
        <v>198</v>
      </c>
      <c r="F109" s="127" t="s">
        <v>4205</v>
      </c>
      <c r="G109" s="127" t="s">
        <v>4330</v>
      </c>
      <c r="H109" s="340" t="s">
        <v>4207</v>
      </c>
      <c r="I109" s="340" t="s">
        <v>4314</v>
      </c>
      <c r="J109" s="531">
        <v>1694286</v>
      </c>
      <c r="K109">
        <v>5</v>
      </c>
    </row>
    <row r="110" spans="1:11" x14ac:dyDescent="0.25">
      <c r="A110" s="522" t="s">
        <v>4321</v>
      </c>
      <c r="B110" s="340" t="s">
        <v>4331</v>
      </c>
      <c r="C110" s="322" t="s">
        <v>8</v>
      </c>
      <c r="D110" s="127" t="s">
        <v>1761</v>
      </c>
      <c r="E110" s="346">
        <v>119</v>
      </c>
      <c r="F110" s="127" t="s">
        <v>4205</v>
      </c>
      <c r="G110" s="127" t="s">
        <v>4330</v>
      </c>
      <c r="H110" s="340" t="s">
        <v>4207</v>
      </c>
      <c r="I110" s="340" t="s">
        <v>4314</v>
      </c>
      <c r="J110" s="531">
        <v>1018283</v>
      </c>
      <c r="K110">
        <v>5</v>
      </c>
    </row>
    <row r="111" spans="1:11" ht="30" x14ac:dyDescent="0.25">
      <c r="A111" s="522" t="s">
        <v>4321</v>
      </c>
      <c r="B111" s="340" t="s">
        <v>4332</v>
      </c>
      <c r="C111" s="322" t="s">
        <v>12</v>
      </c>
      <c r="D111" s="127" t="s">
        <v>4333</v>
      </c>
      <c r="E111" s="346">
        <v>122</v>
      </c>
      <c r="F111" s="127" t="s">
        <v>4205</v>
      </c>
      <c r="G111" s="127" t="s">
        <v>4330</v>
      </c>
      <c r="H111" s="340" t="s">
        <v>4207</v>
      </c>
      <c r="I111" s="340" t="s">
        <v>4314</v>
      </c>
      <c r="J111" s="531">
        <v>1116788</v>
      </c>
      <c r="K111">
        <v>5</v>
      </c>
    </row>
    <row r="112" spans="1:11" ht="15.75" x14ac:dyDescent="0.25">
      <c r="A112" s="526"/>
      <c r="B112" s="526">
        <v>6</v>
      </c>
      <c r="C112" s="526"/>
      <c r="D112" s="526" t="s">
        <v>3374</v>
      </c>
      <c r="E112" s="541">
        <v>895</v>
      </c>
      <c r="F112" s="542"/>
      <c r="G112" s="545"/>
      <c r="H112" s="545"/>
      <c r="I112" s="545"/>
      <c r="J112" s="544">
        <v>7857017.5</v>
      </c>
      <c r="K112">
        <v>2</v>
      </c>
    </row>
    <row r="115" spans="1:11" ht="23.25" x14ac:dyDescent="0.35">
      <c r="A115" s="854" t="s">
        <v>4334</v>
      </c>
      <c r="B115" s="854"/>
      <c r="C115" s="854"/>
      <c r="D115" s="854"/>
      <c r="E115" s="854"/>
      <c r="F115" s="854"/>
      <c r="G115" s="854"/>
      <c r="H115" s="854"/>
      <c r="I115" s="854"/>
      <c r="J115" s="854"/>
    </row>
    <row r="116" spans="1:11" ht="13.5" customHeight="1" x14ac:dyDescent="0.25"/>
    <row r="117" spans="1:11" ht="15" customHeight="1" x14ac:dyDescent="0.25"/>
    <row r="118" spans="1:11" ht="25.5" customHeight="1" x14ac:dyDescent="0.25">
      <c r="A118" s="205" t="s">
        <v>15</v>
      </c>
      <c r="B118" s="205" t="s">
        <v>16</v>
      </c>
      <c r="C118" s="205" t="s">
        <v>17</v>
      </c>
      <c r="D118" s="205" t="s">
        <v>18</v>
      </c>
      <c r="E118" s="520" t="s">
        <v>6</v>
      </c>
      <c r="F118" s="205" t="s">
        <v>19</v>
      </c>
      <c r="G118" s="205" t="s">
        <v>20</v>
      </c>
      <c r="H118" s="205" t="s">
        <v>21</v>
      </c>
      <c r="I118" s="205" t="s">
        <v>22</v>
      </c>
      <c r="J118" s="530" t="s">
        <v>23</v>
      </c>
    </row>
    <row r="119" spans="1:11" ht="29.25" customHeight="1" x14ac:dyDescent="0.25">
      <c r="A119" s="522" t="s">
        <v>4335</v>
      </c>
      <c r="B119" s="340" t="s">
        <v>4336</v>
      </c>
      <c r="C119" s="322" t="s">
        <v>11</v>
      </c>
      <c r="D119" s="127" t="s">
        <v>4337</v>
      </c>
      <c r="E119" s="346">
        <v>942</v>
      </c>
      <c r="F119" s="127" t="s">
        <v>4205</v>
      </c>
      <c r="G119" s="127" t="s">
        <v>4337</v>
      </c>
      <c r="H119" s="127" t="s">
        <v>4207</v>
      </c>
      <c r="I119" s="127" t="s">
        <v>4208</v>
      </c>
      <c r="J119" s="531">
        <v>8341881</v>
      </c>
      <c r="K119">
        <v>5</v>
      </c>
    </row>
    <row r="120" spans="1:11" ht="48.75" customHeight="1" x14ac:dyDescent="0.25">
      <c r="A120" s="522" t="s">
        <v>4335</v>
      </c>
      <c r="B120" s="340" t="s">
        <v>4338</v>
      </c>
      <c r="C120" s="322" t="s">
        <v>11</v>
      </c>
      <c r="D120" s="127" t="s">
        <v>4339</v>
      </c>
      <c r="E120" s="346">
        <v>204</v>
      </c>
      <c r="F120" s="127" t="s">
        <v>4205</v>
      </c>
      <c r="G120" s="127" t="s">
        <v>4337</v>
      </c>
      <c r="H120" s="127" t="s">
        <v>4207</v>
      </c>
      <c r="I120" s="127" t="s">
        <v>4208</v>
      </c>
      <c r="J120" s="524">
        <v>1806522</v>
      </c>
      <c r="K120">
        <v>5</v>
      </c>
    </row>
    <row r="121" spans="1:11" ht="15.75" customHeight="1" x14ac:dyDescent="0.25">
      <c r="A121" s="526"/>
      <c r="B121" s="526">
        <v>2</v>
      </c>
      <c r="C121" s="400"/>
      <c r="D121" s="387" t="s">
        <v>3374</v>
      </c>
      <c r="E121" s="399">
        <v>1146</v>
      </c>
      <c r="F121" s="272"/>
      <c r="G121" s="277"/>
      <c r="H121" s="277"/>
      <c r="I121" s="277"/>
      <c r="J121" s="527">
        <v>10148403</v>
      </c>
      <c r="K121">
        <v>1</v>
      </c>
    </row>
    <row r="122" spans="1:11" ht="15" customHeight="1" x14ac:dyDescent="0.25">
      <c r="A122" s="115"/>
      <c r="B122" s="115"/>
      <c r="C122" s="115"/>
      <c r="D122" s="115"/>
      <c r="E122" s="528"/>
      <c r="F122" s="115"/>
      <c r="G122" s="115"/>
      <c r="H122" s="115"/>
      <c r="I122" s="115"/>
      <c r="J122" s="529"/>
    </row>
    <row r="123" spans="1:11" ht="25.5" customHeight="1" x14ac:dyDescent="0.25">
      <c r="A123" s="205" t="s">
        <v>15</v>
      </c>
      <c r="B123" s="205" t="s">
        <v>16</v>
      </c>
      <c r="C123" s="205" t="s">
        <v>17</v>
      </c>
      <c r="D123" s="205" t="s">
        <v>18</v>
      </c>
      <c r="E123" s="520" t="s">
        <v>6</v>
      </c>
      <c r="F123" s="205" t="s">
        <v>19</v>
      </c>
      <c r="G123" s="205" t="s">
        <v>20</v>
      </c>
      <c r="H123" s="205" t="s">
        <v>21</v>
      </c>
      <c r="I123" s="205" t="s">
        <v>22</v>
      </c>
      <c r="J123" s="530" t="s">
        <v>23</v>
      </c>
    </row>
    <row r="124" spans="1:11" ht="30" customHeight="1" x14ac:dyDescent="0.25">
      <c r="A124" s="522" t="s">
        <v>4340</v>
      </c>
      <c r="B124" s="533" t="s">
        <v>4341</v>
      </c>
      <c r="C124" s="534" t="s">
        <v>12</v>
      </c>
      <c r="D124" s="522" t="s">
        <v>4342</v>
      </c>
      <c r="E124" s="535">
        <v>784</v>
      </c>
      <c r="F124" s="522" t="s">
        <v>4205</v>
      </c>
      <c r="G124" s="522" t="s">
        <v>4337</v>
      </c>
      <c r="H124" s="522" t="s">
        <v>4207</v>
      </c>
      <c r="I124" s="522" t="s">
        <v>4208</v>
      </c>
      <c r="J124" s="536">
        <v>7176736</v>
      </c>
      <c r="K124">
        <v>5</v>
      </c>
    </row>
    <row r="125" spans="1:11" ht="15" customHeight="1" x14ac:dyDescent="0.25">
      <c r="A125" s="522" t="s">
        <v>4340</v>
      </c>
      <c r="B125" s="533" t="s">
        <v>4343</v>
      </c>
      <c r="C125" s="534" t="s">
        <v>8</v>
      </c>
      <c r="D125" s="522" t="s">
        <v>4344</v>
      </c>
      <c r="E125" s="535">
        <v>439</v>
      </c>
      <c r="F125" s="522" t="s">
        <v>4205</v>
      </c>
      <c r="G125" s="522" t="s">
        <v>4337</v>
      </c>
      <c r="H125" s="522">
        <v>16</v>
      </c>
      <c r="I125" s="522">
        <v>1601</v>
      </c>
      <c r="J125" s="537">
        <v>3756523</v>
      </c>
      <c r="K125">
        <v>5</v>
      </c>
    </row>
    <row r="126" spans="1:11" ht="15.75" customHeight="1" x14ac:dyDescent="0.25">
      <c r="A126" s="526"/>
      <c r="B126" s="526">
        <v>2</v>
      </c>
      <c r="C126" s="400"/>
      <c r="D126" s="387" t="s">
        <v>3374</v>
      </c>
      <c r="E126" s="399">
        <v>1223</v>
      </c>
      <c r="F126" s="272"/>
      <c r="G126" s="277"/>
      <c r="H126" s="277"/>
      <c r="I126" s="277"/>
      <c r="J126" s="527">
        <v>10933259</v>
      </c>
      <c r="K126">
        <v>1</v>
      </c>
    </row>
    <row r="127" spans="1:11" ht="15" customHeight="1" x14ac:dyDescent="0.25">
      <c r="A127" s="115"/>
      <c r="B127" s="115"/>
      <c r="C127" s="115"/>
      <c r="D127" s="115"/>
      <c r="E127" s="528"/>
      <c r="F127" s="115"/>
      <c r="G127" s="115"/>
      <c r="H127" s="115"/>
      <c r="I127" s="115"/>
      <c r="J127" s="529"/>
    </row>
    <row r="128" spans="1:11" ht="25.5" customHeight="1" x14ac:dyDescent="0.25">
      <c r="A128" s="205" t="s">
        <v>15</v>
      </c>
      <c r="B128" s="205" t="s">
        <v>16</v>
      </c>
      <c r="C128" s="205" t="s">
        <v>17</v>
      </c>
      <c r="D128" s="205" t="s">
        <v>18</v>
      </c>
      <c r="E128" s="520" t="s">
        <v>6</v>
      </c>
      <c r="F128" s="205" t="s">
        <v>19</v>
      </c>
      <c r="G128" s="205" t="s">
        <v>20</v>
      </c>
      <c r="H128" s="205" t="s">
        <v>21</v>
      </c>
      <c r="I128" s="205" t="s">
        <v>22</v>
      </c>
      <c r="J128" s="530" t="s">
        <v>23</v>
      </c>
    </row>
    <row r="129" spans="1:11" ht="15.75" customHeight="1" x14ac:dyDescent="0.25">
      <c r="A129" s="522" t="s">
        <v>4345</v>
      </c>
      <c r="B129" s="340" t="s">
        <v>4346</v>
      </c>
      <c r="C129" s="322" t="s">
        <v>8</v>
      </c>
      <c r="D129" s="127" t="s">
        <v>4347</v>
      </c>
      <c r="E129" s="346">
        <v>295</v>
      </c>
      <c r="F129" s="127" t="s">
        <v>4205</v>
      </c>
      <c r="G129" s="127" t="s">
        <v>4337</v>
      </c>
      <c r="H129" s="340" t="s">
        <v>4207</v>
      </c>
      <c r="I129" s="340" t="s">
        <v>4208</v>
      </c>
      <c r="J129" s="531">
        <v>2524315</v>
      </c>
      <c r="K129">
        <v>5</v>
      </c>
    </row>
    <row r="130" spans="1:11" ht="15.75" customHeight="1" x14ac:dyDescent="0.25">
      <c r="A130" s="522" t="s">
        <v>4345</v>
      </c>
      <c r="B130" s="340" t="s">
        <v>4348</v>
      </c>
      <c r="C130" s="322" t="s">
        <v>11</v>
      </c>
      <c r="D130" s="127" t="s">
        <v>4349</v>
      </c>
      <c r="E130" s="346">
        <v>189</v>
      </c>
      <c r="F130" s="127" t="s">
        <v>4205</v>
      </c>
      <c r="G130" s="127" t="s">
        <v>4337</v>
      </c>
      <c r="H130" s="340" t="s">
        <v>4207</v>
      </c>
      <c r="I130" s="340" t="s">
        <v>4208</v>
      </c>
      <c r="J130" s="531">
        <v>1673689.5</v>
      </c>
      <c r="K130">
        <v>5</v>
      </c>
    </row>
    <row r="131" spans="1:11" ht="31.5" customHeight="1" x14ac:dyDescent="0.25">
      <c r="A131" s="522" t="s">
        <v>4345</v>
      </c>
      <c r="B131" s="340" t="s">
        <v>4350</v>
      </c>
      <c r="C131" s="322" t="s">
        <v>8</v>
      </c>
      <c r="D131" s="127" t="s">
        <v>4351</v>
      </c>
      <c r="E131" s="346">
        <v>214</v>
      </c>
      <c r="F131" s="127" t="s">
        <v>4205</v>
      </c>
      <c r="G131" s="127" t="s">
        <v>4337</v>
      </c>
      <c r="H131" s="340">
        <v>16</v>
      </c>
      <c r="I131" s="340">
        <v>1601</v>
      </c>
      <c r="J131" s="531">
        <v>1831198</v>
      </c>
      <c r="K131">
        <v>5</v>
      </c>
    </row>
    <row r="132" spans="1:11" ht="15.75" customHeight="1" x14ac:dyDescent="0.25">
      <c r="A132" s="522" t="s">
        <v>4345</v>
      </c>
      <c r="B132" s="340" t="s">
        <v>4352</v>
      </c>
      <c r="C132" s="322" t="s">
        <v>8</v>
      </c>
      <c r="D132" s="127" t="s">
        <v>4353</v>
      </c>
      <c r="E132" s="346">
        <v>52</v>
      </c>
      <c r="F132" s="127" t="s">
        <v>4205</v>
      </c>
      <c r="G132" s="127" t="s">
        <v>4337</v>
      </c>
      <c r="H132" s="340" t="s">
        <v>4207</v>
      </c>
      <c r="I132" s="340" t="s">
        <v>4208</v>
      </c>
      <c r="J132" s="531">
        <v>444964</v>
      </c>
      <c r="K132">
        <v>5</v>
      </c>
    </row>
    <row r="133" spans="1:11" ht="15.75" customHeight="1" x14ac:dyDescent="0.25">
      <c r="A133" s="522" t="s">
        <v>4345</v>
      </c>
      <c r="B133" s="340" t="s">
        <v>4354</v>
      </c>
      <c r="C133" s="322" t="s">
        <v>11</v>
      </c>
      <c r="D133" s="127" t="s">
        <v>4355</v>
      </c>
      <c r="E133" s="346">
        <v>334</v>
      </c>
      <c r="F133" s="127" t="s">
        <v>4205</v>
      </c>
      <c r="G133" s="127" t="s">
        <v>4337</v>
      </c>
      <c r="H133" s="340" t="s">
        <v>4207</v>
      </c>
      <c r="I133" s="340" t="s">
        <v>4208</v>
      </c>
      <c r="J133" s="524">
        <v>2957737</v>
      </c>
      <c r="K133">
        <v>5</v>
      </c>
    </row>
    <row r="134" spans="1:11" ht="15.75" customHeight="1" x14ac:dyDescent="0.25">
      <c r="A134" s="526"/>
      <c r="B134" s="526">
        <v>5</v>
      </c>
      <c r="C134" s="400"/>
      <c r="D134" s="387" t="s">
        <v>3374</v>
      </c>
      <c r="E134" s="399">
        <v>1084</v>
      </c>
      <c r="F134" s="272"/>
      <c r="G134" s="277"/>
      <c r="H134" s="277"/>
      <c r="I134" s="277"/>
      <c r="J134" s="527">
        <v>9431903.5</v>
      </c>
      <c r="K134">
        <v>1</v>
      </c>
    </row>
    <row r="135" spans="1:11" ht="15" customHeight="1" x14ac:dyDescent="0.25">
      <c r="A135" s="115"/>
      <c r="B135" s="115"/>
      <c r="C135" s="115"/>
      <c r="D135" s="115"/>
      <c r="E135" s="528"/>
      <c r="F135" s="115"/>
      <c r="G135" s="115"/>
      <c r="H135" s="115"/>
      <c r="I135" s="115"/>
      <c r="J135" s="529"/>
    </row>
    <row r="136" spans="1:11" ht="25.5" customHeight="1" x14ac:dyDescent="0.25">
      <c r="A136" s="205" t="s">
        <v>15</v>
      </c>
      <c r="B136" s="205" t="s">
        <v>16</v>
      </c>
      <c r="C136" s="205" t="s">
        <v>17</v>
      </c>
      <c r="D136" s="205" t="s">
        <v>18</v>
      </c>
      <c r="E136" s="520" t="s">
        <v>6</v>
      </c>
      <c r="F136" s="205" t="s">
        <v>19</v>
      </c>
      <c r="G136" s="205" t="s">
        <v>20</v>
      </c>
      <c r="H136" s="205" t="s">
        <v>21</v>
      </c>
      <c r="I136" s="205" t="s">
        <v>22</v>
      </c>
      <c r="J136" s="530" t="s">
        <v>23</v>
      </c>
    </row>
    <row r="137" spans="1:11" ht="30" customHeight="1" x14ac:dyDescent="0.25">
      <c r="A137" s="522" t="s">
        <v>4356</v>
      </c>
      <c r="B137" s="533" t="s">
        <v>4357</v>
      </c>
      <c r="C137" s="534" t="s">
        <v>8</v>
      </c>
      <c r="D137" s="522" t="s">
        <v>4358</v>
      </c>
      <c r="E137" s="535">
        <v>111</v>
      </c>
      <c r="F137" s="522" t="s">
        <v>4205</v>
      </c>
      <c r="G137" s="522" t="s">
        <v>4337</v>
      </c>
      <c r="H137" s="522" t="s">
        <v>4207</v>
      </c>
      <c r="I137" s="522" t="s">
        <v>4208</v>
      </c>
      <c r="J137" s="536">
        <v>949827</v>
      </c>
      <c r="K137">
        <v>5</v>
      </c>
    </row>
    <row r="138" spans="1:11" ht="30" customHeight="1" x14ac:dyDescent="0.25">
      <c r="A138" s="522" t="s">
        <v>4356</v>
      </c>
      <c r="B138" s="533" t="s">
        <v>4359</v>
      </c>
      <c r="C138" s="534" t="s">
        <v>8</v>
      </c>
      <c r="D138" s="522" t="s">
        <v>4360</v>
      </c>
      <c r="E138" s="535">
        <v>53</v>
      </c>
      <c r="F138" s="522" t="s">
        <v>4205</v>
      </c>
      <c r="G138" s="522" t="s">
        <v>4337</v>
      </c>
      <c r="H138" s="522" t="s">
        <v>4207</v>
      </c>
      <c r="I138" s="522" t="s">
        <v>4208</v>
      </c>
      <c r="J138" s="536">
        <v>453521</v>
      </c>
      <c r="K138">
        <v>5</v>
      </c>
    </row>
    <row r="139" spans="1:11" ht="15" customHeight="1" x14ac:dyDescent="0.25">
      <c r="A139" s="522" t="s">
        <v>4356</v>
      </c>
      <c r="B139" s="533" t="s">
        <v>4361</v>
      </c>
      <c r="C139" s="534" t="s">
        <v>12</v>
      </c>
      <c r="D139" s="522" t="s">
        <v>4362</v>
      </c>
      <c r="E139" s="535">
        <v>501</v>
      </c>
      <c r="F139" s="522" t="s">
        <v>4205</v>
      </c>
      <c r="G139" s="522" t="s">
        <v>4337</v>
      </c>
      <c r="H139" s="522" t="s">
        <v>4207</v>
      </c>
      <c r="I139" s="522" t="s">
        <v>4208</v>
      </c>
      <c r="J139" s="537">
        <v>4586154</v>
      </c>
      <c r="K139">
        <v>5</v>
      </c>
    </row>
    <row r="140" spans="1:11" ht="15.75" customHeight="1" x14ac:dyDescent="0.25">
      <c r="A140" s="526"/>
      <c r="B140" s="526">
        <v>3</v>
      </c>
      <c r="C140" s="400"/>
      <c r="D140" s="387" t="s">
        <v>3374</v>
      </c>
      <c r="E140" s="399">
        <v>665</v>
      </c>
      <c r="F140" s="272"/>
      <c r="G140" s="277"/>
      <c r="H140" s="277"/>
      <c r="I140" s="277"/>
      <c r="J140" s="527">
        <v>5989502</v>
      </c>
      <c r="K140">
        <v>2</v>
      </c>
    </row>
    <row r="141" spans="1:11" ht="15" customHeight="1" x14ac:dyDescent="0.25"/>
    <row r="142" spans="1:11" ht="25.5" customHeight="1" x14ac:dyDescent="0.25">
      <c r="A142" s="205" t="s">
        <v>15</v>
      </c>
      <c r="B142" s="205" t="s">
        <v>16</v>
      </c>
      <c r="C142" s="205" t="s">
        <v>17</v>
      </c>
      <c r="D142" s="205" t="s">
        <v>18</v>
      </c>
      <c r="E142" s="520" t="s">
        <v>6</v>
      </c>
      <c r="F142" s="205" t="s">
        <v>19</v>
      </c>
      <c r="G142" s="205" t="s">
        <v>20</v>
      </c>
      <c r="H142" s="205" t="s">
        <v>21</v>
      </c>
      <c r="I142" s="205" t="s">
        <v>22</v>
      </c>
      <c r="J142" s="530" t="s">
        <v>23</v>
      </c>
      <c r="K142" s="412"/>
    </row>
    <row r="143" spans="1:11" ht="31.5" customHeight="1" x14ac:dyDescent="0.25">
      <c r="A143" s="522" t="s">
        <v>4363</v>
      </c>
      <c r="B143" s="340" t="s">
        <v>4364</v>
      </c>
      <c r="C143" s="322" t="s">
        <v>11</v>
      </c>
      <c r="D143" s="127" t="s">
        <v>4365</v>
      </c>
      <c r="E143" s="346">
        <v>257</v>
      </c>
      <c r="F143" s="127" t="s">
        <v>4205</v>
      </c>
      <c r="G143" s="127" t="s">
        <v>4330</v>
      </c>
      <c r="H143" s="340" t="s">
        <v>4207</v>
      </c>
      <c r="I143" s="340" t="s">
        <v>4314</v>
      </c>
      <c r="J143" s="531">
        <v>2275863.5</v>
      </c>
      <c r="K143">
        <v>5</v>
      </c>
    </row>
    <row r="144" spans="1:11" ht="31.5" customHeight="1" x14ac:dyDescent="0.25">
      <c r="A144" s="522" t="s">
        <v>4363</v>
      </c>
      <c r="B144" s="340" t="s">
        <v>4366</v>
      </c>
      <c r="C144" s="322" t="s">
        <v>8</v>
      </c>
      <c r="D144" s="127" t="s">
        <v>4367</v>
      </c>
      <c r="E144" s="346">
        <v>196</v>
      </c>
      <c r="F144" s="127" t="s">
        <v>4205</v>
      </c>
      <c r="G144" s="127" t="s">
        <v>4337</v>
      </c>
      <c r="H144" s="340" t="s">
        <v>4207</v>
      </c>
      <c r="I144" s="340" t="s">
        <v>4314</v>
      </c>
      <c r="J144" s="531">
        <v>1677172</v>
      </c>
      <c r="K144">
        <v>5</v>
      </c>
    </row>
    <row r="145" spans="1:11" ht="15.75" customHeight="1" x14ac:dyDescent="0.25">
      <c r="A145" s="522" t="s">
        <v>4363</v>
      </c>
      <c r="B145" s="340" t="s">
        <v>4368</v>
      </c>
      <c r="C145" s="322" t="s">
        <v>8</v>
      </c>
      <c r="D145" s="127" t="s">
        <v>4369</v>
      </c>
      <c r="E145" s="346">
        <v>638</v>
      </c>
      <c r="F145" s="127" t="s">
        <v>4205</v>
      </c>
      <c r="G145" s="127" t="s">
        <v>4337</v>
      </c>
      <c r="H145" s="340" t="s">
        <v>4207</v>
      </c>
      <c r="I145" s="340" t="s">
        <v>4314</v>
      </c>
      <c r="J145" s="531">
        <v>5459366</v>
      </c>
      <c r="K145">
        <v>5</v>
      </c>
    </row>
    <row r="146" spans="1:11" ht="15.75" customHeight="1" x14ac:dyDescent="0.25">
      <c r="A146" s="522" t="s">
        <v>4363</v>
      </c>
      <c r="B146" s="340" t="s">
        <v>4370</v>
      </c>
      <c r="C146" s="322" t="s">
        <v>8</v>
      </c>
      <c r="D146" s="127" t="s">
        <v>1771</v>
      </c>
      <c r="E146" s="346">
        <v>284</v>
      </c>
      <c r="F146" s="127" t="s">
        <v>4205</v>
      </c>
      <c r="G146" s="127" t="s">
        <v>4337</v>
      </c>
      <c r="H146" s="340" t="s">
        <v>4207</v>
      </c>
      <c r="I146" s="340" t="s">
        <v>4314</v>
      </c>
      <c r="J146" s="531">
        <v>2430188</v>
      </c>
      <c r="K146">
        <v>5</v>
      </c>
    </row>
    <row r="147" spans="1:11" ht="15.75" customHeight="1" x14ac:dyDescent="0.25">
      <c r="A147" s="526"/>
      <c r="B147" s="526">
        <v>4</v>
      </c>
      <c r="C147" s="526"/>
      <c r="D147" s="526" t="s">
        <v>3374</v>
      </c>
      <c r="E147" s="541">
        <v>1375</v>
      </c>
      <c r="F147" s="542"/>
      <c r="G147" s="545"/>
      <c r="H147" s="545"/>
      <c r="I147" s="545"/>
      <c r="J147" s="527">
        <v>11842589.5</v>
      </c>
      <c r="K147">
        <v>1</v>
      </c>
    </row>
    <row r="148" spans="1:11" ht="15" customHeight="1" x14ac:dyDescent="0.25"/>
    <row r="149" spans="1:11" ht="25.5" customHeight="1" x14ac:dyDescent="0.25">
      <c r="A149" s="205" t="s">
        <v>15</v>
      </c>
      <c r="B149" s="205" t="s">
        <v>16</v>
      </c>
      <c r="C149" s="205" t="s">
        <v>17</v>
      </c>
      <c r="D149" s="205" t="s">
        <v>18</v>
      </c>
      <c r="E149" s="520" t="s">
        <v>6</v>
      </c>
      <c r="F149" s="205" t="s">
        <v>19</v>
      </c>
      <c r="G149" s="205" t="s">
        <v>20</v>
      </c>
      <c r="H149" s="205" t="s">
        <v>21</v>
      </c>
      <c r="I149" s="205" t="s">
        <v>22</v>
      </c>
      <c r="J149" s="530" t="s">
        <v>23</v>
      </c>
      <c r="K149" s="412"/>
    </row>
    <row r="150" spans="1:11" ht="31.5" customHeight="1" x14ac:dyDescent="0.25">
      <c r="A150" s="522" t="s">
        <v>4371</v>
      </c>
      <c r="B150" s="340" t="s">
        <v>4372</v>
      </c>
      <c r="C150" s="322" t="s">
        <v>12</v>
      </c>
      <c r="D150" s="127" t="s">
        <v>4373</v>
      </c>
      <c r="E150" s="346">
        <v>360</v>
      </c>
      <c r="F150" s="127" t="s">
        <v>4205</v>
      </c>
      <c r="G150" s="127" t="s">
        <v>4330</v>
      </c>
      <c r="H150" s="340" t="s">
        <v>4207</v>
      </c>
      <c r="I150" s="340" t="s">
        <v>4314</v>
      </c>
      <c r="J150" s="531">
        <v>3295440</v>
      </c>
      <c r="K150">
        <v>5</v>
      </c>
    </row>
    <row r="151" spans="1:11" ht="47.25" customHeight="1" x14ac:dyDescent="0.25">
      <c r="A151" s="522" t="s">
        <v>4371</v>
      </c>
      <c r="B151" s="340" t="s">
        <v>4374</v>
      </c>
      <c r="C151" s="322" t="s">
        <v>8</v>
      </c>
      <c r="D151" s="127" t="s">
        <v>4375</v>
      </c>
      <c r="E151" s="346">
        <v>272</v>
      </c>
      <c r="F151" s="127" t="s">
        <v>4205</v>
      </c>
      <c r="G151" s="127" t="s">
        <v>4337</v>
      </c>
      <c r="H151" s="340" t="s">
        <v>4207</v>
      </c>
      <c r="I151" s="340" t="s">
        <v>4314</v>
      </c>
      <c r="J151" s="531">
        <v>2327504</v>
      </c>
      <c r="K151">
        <v>5</v>
      </c>
    </row>
    <row r="152" spans="1:11" ht="15.75" customHeight="1" x14ac:dyDescent="0.25">
      <c r="A152" s="522" t="s">
        <v>4371</v>
      </c>
      <c r="B152" s="340" t="s">
        <v>4376</v>
      </c>
      <c r="C152" s="322" t="s">
        <v>8</v>
      </c>
      <c r="D152" s="127" t="s">
        <v>4377</v>
      </c>
      <c r="E152" s="346">
        <v>108</v>
      </c>
      <c r="F152" s="127" t="s">
        <v>4205</v>
      </c>
      <c r="G152" s="127" t="s">
        <v>4337</v>
      </c>
      <c r="H152" s="340" t="s">
        <v>4207</v>
      </c>
      <c r="I152" s="340" t="s">
        <v>4314</v>
      </c>
      <c r="J152" s="531">
        <v>924156</v>
      </c>
      <c r="K152">
        <v>5</v>
      </c>
    </row>
    <row r="153" spans="1:11" ht="15.75" customHeight="1" x14ac:dyDescent="0.25">
      <c r="A153" s="526"/>
      <c r="B153" s="526">
        <v>3</v>
      </c>
      <c r="C153" s="526"/>
      <c r="D153" s="526" t="s">
        <v>3374</v>
      </c>
      <c r="E153" s="541">
        <v>740</v>
      </c>
      <c r="F153" s="542"/>
      <c r="G153" s="545"/>
      <c r="H153" s="545"/>
      <c r="I153" s="545"/>
      <c r="J153" s="527">
        <v>6547100</v>
      </c>
      <c r="K153">
        <v>2</v>
      </c>
    </row>
    <row r="154" spans="1:11" ht="15" customHeight="1" x14ac:dyDescent="0.25"/>
    <row r="155" spans="1:11" ht="25.5" customHeight="1" x14ac:dyDescent="0.25">
      <c r="A155" s="205" t="s">
        <v>15</v>
      </c>
      <c r="B155" s="205" t="s">
        <v>16</v>
      </c>
      <c r="C155" s="205" t="s">
        <v>17</v>
      </c>
      <c r="D155" s="205" t="s">
        <v>18</v>
      </c>
      <c r="E155" s="520" t="s">
        <v>6</v>
      </c>
      <c r="F155" s="205" t="s">
        <v>19</v>
      </c>
      <c r="G155" s="205" t="s">
        <v>20</v>
      </c>
      <c r="H155" s="205" t="s">
        <v>21</v>
      </c>
      <c r="I155" s="205" t="s">
        <v>22</v>
      </c>
      <c r="J155" s="530" t="s">
        <v>23</v>
      </c>
      <c r="K155" s="412"/>
    </row>
    <row r="156" spans="1:11" ht="15.75" customHeight="1" x14ac:dyDescent="0.25">
      <c r="A156" s="522" t="s">
        <v>4378</v>
      </c>
      <c r="B156" s="340" t="s">
        <v>4379</v>
      </c>
      <c r="C156" s="322" t="s">
        <v>8</v>
      </c>
      <c r="D156" s="127" t="s">
        <v>4380</v>
      </c>
      <c r="E156" s="346">
        <v>53</v>
      </c>
      <c r="F156" s="127" t="s">
        <v>4205</v>
      </c>
      <c r="G156" s="127" t="s">
        <v>4330</v>
      </c>
      <c r="H156" s="340" t="s">
        <v>4207</v>
      </c>
      <c r="I156" s="340" t="s">
        <v>4314</v>
      </c>
      <c r="J156" s="531">
        <v>453521</v>
      </c>
      <c r="K156">
        <v>5</v>
      </c>
    </row>
    <row r="157" spans="1:11" ht="15.75" customHeight="1" x14ac:dyDescent="0.25">
      <c r="A157" s="522" t="s">
        <v>4378</v>
      </c>
      <c r="B157" s="340" t="s">
        <v>4381</v>
      </c>
      <c r="C157" s="322" t="s">
        <v>11</v>
      </c>
      <c r="D157" s="127" t="s">
        <v>4382</v>
      </c>
      <c r="E157" s="346">
        <v>69</v>
      </c>
      <c r="F157" s="127" t="s">
        <v>4205</v>
      </c>
      <c r="G157" s="127" t="s">
        <v>4337</v>
      </c>
      <c r="H157" s="340" t="s">
        <v>4207</v>
      </c>
      <c r="I157" s="340" t="s">
        <v>4314</v>
      </c>
      <c r="J157" s="531">
        <v>611029.5</v>
      </c>
      <c r="K157">
        <v>5</v>
      </c>
    </row>
    <row r="158" spans="1:11" ht="15.75" customHeight="1" x14ac:dyDescent="0.25">
      <c r="A158" s="522" t="s">
        <v>4378</v>
      </c>
      <c r="B158" s="340" t="s">
        <v>4383</v>
      </c>
      <c r="C158" s="322" t="s">
        <v>8</v>
      </c>
      <c r="D158" s="127" t="s">
        <v>4212</v>
      </c>
      <c r="E158" s="346">
        <v>65</v>
      </c>
      <c r="F158" s="127" t="s">
        <v>4205</v>
      </c>
      <c r="G158" s="127" t="s">
        <v>4337</v>
      </c>
      <c r="H158" s="340" t="s">
        <v>4207</v>
      </c>
      <c r="I158" s="340" t="s">
        <v>4314</v>
      </c>
      <c r="J158" s="531">
        <v>556205</v>
      </c>
      <c r="K158">
        <v>5</v>
      </c>
    </row>
    <row r="159" spans="1:11" ht="15.75" customHeight="1" x14ac:dyDescent="0.25">
      <c r="A159" s="522" t="s">
        <v>4378</v>
      </c>
      <c r="B159" s="340" t="s">
        <v>4384</v>
      </c>
      <c r="C159" s="322" t="s">
        <v>12</v>
      </c>
      <c r="D159" s="127" t="s">
        <v>4385</v>
      </c>
      <c r="E159" s="346">
        <v>147</v>
      </c>
      <c r="F159" s="127" t="s">
        <v>4205</v>
      </c>
      <c r="G159" s="127" t="s">
        <v>4337</v>
      </c>
      <c r="H159" s="340" t="s">
        <v>4207</v>
      </c>
      <c r="I159" s="340" t="s">
        <v>4314</v>
      </c>
      <c r="J159" s="531">
        <v>1345638</v>
      </c>
      <c r="K159">
        <v>5</v>
      </c>
    </row>
    <row r="160" spans="1:11" ht="31.5" customHeight="1" x14ac:dyDescent="0.25">
      <c r="A160" s="522" t="s">
        <v>4378</v>
      </c>
      <c r="B160" s="340" t="s">
        <v>4386</v>
      </c>
      <c r="C160" s="322" t="s">
        <v>8</v>
      </c>
      <c r="D160" s="127" t="s">
        <v>4387</v>
      </c>
      <c r="E160" s="346">
        <v>160</v>
      </c>
      <c r="F160" s="127" t="s">
        <v>4205</v>
      </c>
      <c r="G160" s="127" t="s">
        <v>4337</v>
      </c>
      <c r="H160" s="340" t="s">
        <v>4207</v>
      </c>
      <c r="I160" s="340" t="s">
        <v>4314</v>
      </c>
      <c r="J160" s="531">
        <v>1369120</v>
      </c>
      <c r="K160">
        <v>5</v>
      </c>
    </row>
    <row r="161" spans="1:11" ht="15.75" customHeight="1" x14ac:dyDescent="0.25">
      <c r="A161" s="522" t="s">
        <v>4378</v>
      </c>
      <c r="B161" s="340" t="s">
        <v>4388</v>
      </c>
      <c r="C161" s="322" t="s">
        <v>11</v>
      </c>
      <c r="D161" s="127" t="s">
        <v>4389</v>
      </c>
      <c r="E161" s="346">
        <v>90</v>
      </c>
      <c r="F161" s="127" t="s">
        <v>4205</v>
      </c>
      <c r="G161" s="127" t="s">
        <v>4337</v>
      </c>
      <c r="H161" s="340" t="s">
        <v>4207</v>
      </c>
      <c r="I161" s="340" t="s">
        <v>4314</v>
      </c>
      <c r="J161" s="531">
        <v>796995</v>
      </c>
      <c r="K161">
        <v>5</v>
      </c>
    </row>
    <row r="162" spans="1:11" ht="15.75" customHeight="1" x14ac:dyDescent="0.25">
      <c r="A162" s="526"/>
      <c r="B162" s="526">
        <v>6</v>
      </c>
      <c r="C162" s="526"/>
      <c r="D162" s="526" t="s">
        <v>3374</v>
      </c>
      <c r="E162" s="541">
        <v>584</v>
      </c>
      <c r="F162" s="542"/>
      <c r="G162" s="545"/>
      <c r="H162" s="545"/>
      <c r="I162" s="545"/>
      <c r="J162" s="527">
        <v>5132508.5</v>
      </c>
      <c r="K162">
        <v>2</v>
      </c>
    </row>
    <row r="163" spans="1:11" ht="15" customHeight="1" x14ac:dyDescent="0.25"/>
    <row r="164" spans="1:11" ht="25.5" customHeight="1" x14ac:dyDescent="0.25">
      <c r="A164" s="205" t="s">
        <v>15</v>
      </c>
      <c r="B164" s="205" t="s">
        <v>16</v>
      </c>
      <c r="C164" s="205" t="s">
        <v>17</v>
      </c>
      <c r="D164" s="205" t="s">
        <v>18</v>
      </c>
      <c r="E164" s="520" t="s">
        <v>6</v>
      </c>
      <c r="F164" s="205" t="s">
        <v>19</v>
      </c>
      <c r="G164" s="205" t="s">
        <v>20</v>
      </c>
      <c r="H164" s="205" t="s">
        <v>21</v>
      </c>
      <c r="I164" s="205" t="s">
        <v>22</v>
      </c>
      <c r="J164" s="530" t="s">
        <v>23</v>
      </c>
    </row>
    <row r="165" spans="1:11" ht="36.75" customHeight="1" x14ac:dyDescent="0.25">
      <c r="A165" s="522" t="s">
        <v>4390</v>
      </c>
      <c r="B165" s="340" t="s">
        <v>4391</v>
      </c>
      <c r="C165" s="322" t="s">
        <v>11</v>
      </c>
      <c r="D165" s="127" t="s">
        <v>4392</v>
      </c>
      <c r="E165" s="346">
        <v>151</v>
      </c>
      <c r="F165" s="127" t="s">
        <v>4205</v>
      </c>
      <c r="G165" s="127" t="s">
        <v>4337</v>
      </c>
      <c r="H165" s="340" t="s">
        <v>4207</v>
      </c>
      <c r="I165" s="340" t="s">
        <v>4314</v>
      </c>
      <c r="J165" s="531">
        <v>1337180.5</v>
      </c>
      <c r="K165">
        <v>5</v>
      </c>
    </row>
    <row r="166" spans="1:11" ht="15.75" customHeight="1" x14ac:dyDescent="0.25">
      <c r="A166" s="522" t="s">
        <v>4390</v>
      </c>
      <c r="B166" s="340" t="s">
        <v>4393</v>
      </c>
      <c r="C166" s="322" t="s">
        <v>12</v>
      </c>
      <c r="D166" s="127" t="s">
        <v>4394</v>
      </c>
      <c r="E166" s="346">
        <v>202</v>
      </c>
      <c r="F166" s="127" t="s">
        <v>4205</v>
      </c>
      <c r="G166" s="127" t="s">
        <v>4337</v>
      </c>
      <c r="H166" s="340" t="s">
        <v>4207</v>
      </c>
      <c r="I166" s="340" t="s">
        <v>4314</v>
      </c>
      <c r="J166" s="531">
        <v>1849108</v>
      </c>
      <c r="K166">
        <v>5</v>
      </c>
    </row>
    <row r="167" spans="1:11" ht="31.5" customHeight="1" x14ac:dyDescent="0.25">
      <c r="A167" s="522" t="s">
        <v>4390</v>
      </c>
      <c r="B167" s="340" t="s">
        <v>4395</v>
      </c>
      <c r="C167" s="322" t="s">
        <v>12</v>
      </c>
      <c r="D167" s="127" t="s">
        <v>4396</v>
      </c>
      <c r="E167" s="346">
        <v>572</v>
      </c>
      <c r="F167" s="127" t="s">
        <v>4205</v>
      </c>
      <c r="G167" s="127" t="s">
        <v>4337</v>
      </c>
      <c r="H167" s="340" t="s">
        <v>4207</v>
      </c>
      <c r="I167" s="340" t="s">
        <v>4314</v>
      </c>
      <c r="J167" s="531">
        <v>5236088</v>
      </c>
      <c r="K167">
        <v>5</v>
      </c>
    </row>
    <row r="168" spans="1:11" ht="15.75" customHeight="1" x14ac:dyDescent="0.25">
      <c r="A168" s="522" t="s">
        <v>4390</v>
      </c>
      <c r="B168" s="340" t="s">
        <v>4397</v>
      </c>
      <c r="C168" s="322" t="s">
        <v>11</v>
      </c>
      <c r="D168" s="127" t="s">
        <v>4394</v>
      </c>
      <c r="E168" s="346">
        <v>263</v>
      </c>
      <c r="F168" s="127" t="s">
        <v>4205</v>
      </c>
      <c r="G168" s="127" t="s">
        <v>4337</v>
      </c>
      <c r="H168" s="340" t="s">
        <v>4207</v>
      </c>
      <c r="I168" s="340" t="s">
        <v>4314</v>
      </c>
      <c r="J168" s="531">
        <v>2328996.5</v>
      </c>
      <c r="K168">
        <v>5</v>
      </c>
    </row>
    <row r="169" spans="1:11" ht="15.75" customHeight="1" x14ac:dyDescent="0.25">
      <c r="A169" s="526"/>
      <c r="B169" s="526">
        <v>4</v>
      </c>
      <c r="C169" s="526"/>
      <c r="D169" s="526" t="s">
        <v>3374</v>
      </c>
      <c r="E169" s="541">
        <v>1188</v>
      </c>
      <c r="F169" s="542"/>
      <c r="G169" s="545"/>
      <c r="H169" s="545"/>
      <c r="I169" s="545"/>
      <c r="J169" s="527">
        <v>10751373</v>
      </c>
      <c r="K169">
        <v>1</v>
      </c>
    </row>
    <row r="170" spans="1:11" ht="15" customHeight="1" x14ac:dyDescent="0.25"/>
    <row r="171" spans="1:11" ht="23.25" x14ac:dyDescent="0.35">
      <c r="A171" s="829" t="s">
        <v>4398</v>
      </c>
      <c r="B171" s="829"/>
      <c r="C171" s="829"/>
      <c r="D171" s="829"/>
      <c r="E171" s="829"/>
      <c r="F171" s="829"/>
      <c r="G171" s="829"/>
      <c r="H171" s="829"/>
      <c r="I171" s="829"/>
      <c r="J171" s="829"/>
    </row>
    <row r="172" spans="1:11" ht="15" customHeight="1" x14ac:dyDescent="0.25"/>
    <row r="173" spans="1:11" ht="15" customHeight="1" x14ac:dyDescent="0.25"/>
    <row r="174" spans="1:11" ht="25.5" customHeight="1" x14ac:dyDescent="0.25">
      <c r="A174" s="205" t="s">
        <v>15</v>
      </c>
      <c r="B174" s="205" t="s">
        <v>16</v>
      </c>
      <c r="C174" s="205" t="s">
        <v>17</v>
      </c>
      <c r="D174" s="205" t="s">
        <v>18</v>
      </c>
      <c r="E174" s="520" t="s">
        <v>6</v>
      </c>
      <c r="F174" s="205" t="s">
        <v>19</v>
      </c>
      <c r="G174" s="205" t="s">
        <v>20</v>
      </c>
      <c r="H174" s="205" t="s">
        <v>21</v>
      </c>
      <c r="I174" s="205" t="s">
        <v>22</v>
      </c>
      <c r="J174" s="530" t="s">
        <v>23</v>
      </c>
    </row>
    <row r="175" spans="1:11" ht="31.5" customHeight="1" x14ac:dyDescent="0.25">
      <c r="A175" s="522" t="s">
        <v>4399</v>
      </c>
      <c r="B175" s="340" t="s">
        <v>4400</v>
      </c>
      <c r="C175" s="322" t="s">
        <v>11</v>
      </c>
      <c r="D175" s="127" t="s">
        <v>4401</v>
      </c>
      <c r="E175" s="346">
        <v>265</v>
      </c>
      <c r="F175" s="127" t="s">
        <v>4205</v>
      </c>
      <c r="G175" s="127" t="s">
        <v>4330</v>
      </c>
      <c r="H175" s="340" t="s">
        <v>4207</v>
      </c>
      <c r="I175" s="340" t="s">
        <v>4314</v>
      </c>
      <c r="J175" s="531">
        <v>2346707.5</v>
      </c>
      <c r="K175">
        <v>5</v>
      </c>
    </row>
    <row r="176" spans="1:11" ht="15.75" customHeight="1" x14ac:dyDescent="0.25">
      <c r="A176" s="526"/>
      <c r="B176" s="526">
        <v>1</v>
      </c>
      <c r="C176" s="526"/>
      <c r="D176" s="526" t="s">
        <v>3374</v>
      </c>
      <c r="E176" s="541">
        <v>265</v>
      </c>
      <c r="F176" s="542"/>
      <c r="G176" s="545"/>
      <c r="H176" s="545"/>
      <c r="I176" s="545"/>
      <c r="J176" s="544">
        <v>2346707.5</v>
      </c>
      <c r="K176">
        <v>1</v>
      </c>
    </row>
    <row r="177" spans="1:11" ht="15" customHeight="1" x14ac:dyDescent="0.25"/>
    <row r="178" spans="1:11" ht="25.5" customHeight="1" x14ac:dyDescent="0.25">
      <c r="A178" s="205" t="s">
        <v>15</v>
      </c>
      <c r="B178" s="205" t="s">
        <v>16</v>
      </c>
      <c r="C178" s="205" t="s">
        <v>17</v>
      </c>
      <c r="D178" s="205" t="s">
        <v>18</v>
      </c>
      <c r="E178" s="520" t="s">
        <v>6</v>
      </c>
      <c r="F178" s="205" t="s">
        <v>19</v>
      </c>
      <c r="G178" s="205" t="s">
        <v>20</v>
      </c>
      <c r="H178" s="205" t="s">
        <v>21</v>
      </c>
      <c r="I178" s="205" t="s">
        <v>22</v>
      </c>
      <c r="J178" s="530" t="s">
        <v>23</v>
      </c>
    </row>
    <row r="179" spans="1:11" ht="15.75" customHeight="1" x14ac:dyDescent="0.25">
      <c r="A179" s="522" t="s">
        <v>4402</v>
      </c>
      <c r="B179" s="340" t="s">
        <v>4403</v>
      </c>
      <c r="C179" s="322" t="s">
        <v>11</v>
      </c>
      <c r="D179" s="127" t="s">
        <v>4404</v>
      </c>
      <c r="E179" s="346">
        <v>122</v>
      </c>
      <c r="F179" s="127" t="s">
        <v>4205</v>
      </c>
      <c r="G179" s="127" t="s">
        <v>4330</v>
      </c>
      <c r="H179" s="340" t="s">
        <v>4207</v>
      </c>
      <c r="I179" s="340" t="s">
        <v>4314</v>
      </c>
      <c r="J179" s="531">
        <v>1080371</v>
      </c>
      <c r="K179">
        <v>5</v>
      </c>
    </row>
    <row r="180" spans="1:11" ht="15.75" customHeight="1" x14ac:dyDescent="0.25">
      <c r="A180" s="522" t="s">
        <v>4402</v>
      </c>
      <c r="B180" s="340" t="s">
        <v>4405</v>
      </c>
      <c r="C180" s="322" t="s">
        <v>8</v>
      </c>
      <c r="D180" s="127" t="s">
        <v>4406</v>
      </c>
      <c r="E180" s="346">
        <v>210</v>
      </c>
      <c r="F180" s="127" t="s">
        <v>4205</v>
      </c>
      <c r="G180" s="127" t="s">
        <v>4330</v>
      </c>
      <c r="H180" s="340" t="s">
        <v>4207</v>
      </c>
      <c r="I180" s="340" t="s">
        <v>4314</v>
      </c>
      <c r="J180" s="531">
        <v>1796970</v>
      </c>
      <c r="K180">
        <v>5</v>
      </c>
    </row>
    <row r="181" spans="1:11" ht="15.75" customHeight="1" x14ac:dyDescent="0.25">
      <c r="A181" s="522" t="s">
        <v>4402</v>
      </c>
      <c r="B181" s="340" t="s">
        <v>4407</v>
      </c>
      <c r="C181" s="322" t="s">
        <v>8</v>
      </c>
      <c r="D181" s="127" t="s">
        <v>4408</v>
      </c>
      <c r="E181" s="346">
        <v>57</v>
      </c>
      <c r="F181" s="127" t="s">
        <v>4205</v>
      </c>
      <c r="G181" s="127" t="s">
        <v>4330</v>
      </c>
      <c r="H181" s="340" t="s">
        <v>4207</v>
      </c>
      <c r="I181" s="340" t="s">
        <v>4314</v>
      </c>
      <c r="J181" s="531">
        <v>487749</v>
      </c>
      <c r="K181">
        <v>5</v>
      </c>
    </row>
    <row r="182" spans="1:11" ht="31.5" customHeight="1" x14ac:dyDescent="0.25">
      <c r="A182" s="522" t="s">
        <v>4402</v>
      </c>
      <c r="B182" s="340" t="s">
        <v>4409</v>
      </c>
      <c r="C182" s="322" t="s">
        <v>8</v>
      </c>
      <c r="D182" s="127" t="s">
        <v>4410</v>
      </c>
      <c r="E182" s="346">
        <v>212</v>
      </c>
      <c r="F182" s="127" t="s">
        <v>4205</v>
      </c>
      <c r="G182" s="127" t="s">
        <v>4337</v>
      </c>
      <c r="H182" s="340" t="s">
        <v>4207</v>
      </c>
      <c r="I182" s="340" t="s">
        <v>4314</v>
      </c>
      <c r="J182" s="531">
        <v>1814084</v>
      </c>
      <c r="K182">
        <v>5</v>
      </c>
    </row>
    <row r="183" spans="1:11" ht="15.75" customHeight="1" x14ac:dyDescent="0.25">
      <c r="A183" s="526"/>
      <c r="B183" s="526">
        <v>4</v>
      </c>
      <c r="C183" s="526"/>
      <c r="D183" s="526" t="s">
        <v>3374</v>
      </c>
      <c r="E183" s="541">
        <v>601</v>
      </c>
      <c r="F183" s="542"/>
      <c r="G183" s="545"/>
      <c r="H183" s="545"/>
      <c r="I183" s="545"/>
      <c r="J183" s="527">
        <v>5179174</v>
      </c>
      <c r="K183">
        <v>1</v>
      </c>
    </row>
    <row r="184" spans="1:11" ht="15" customHeight="1" x14ac:dyDescent="0.25"/>
    <row r="185" spans="1:11" ht="25.5" customHeight="1" x14ac:dyDescent="0.25">
      <c r="A185" s="205" t="s">
        <v>15</v>
      </c>
      <c r="B185" s="205" t="s">
        <v>16</v>
      </c>
      <c r="C185" s="205" t="s">
        <v>17</v>
      </c>
      <c r="D185" s="205" t="s">
        <v>18</v>
      </c>
      <c r="E185" s="520" t="s">
        <v>6</v>
      </c>
      <c r="F185" s="205" t="s">
        <v>19</v>
      </c>
      <c r="G185" s="205" t="s">
        <v>20</v>
      </c>
      <c r="H185" s="205" t="s">
        <v>21</v>
      </c>
      <c r="I185" s="205" t="s">
        <v>22</v>
      </c>
      <c r="J185" s="530" t="s">
        <v>23</v>
      </c>
    </row>
    <row r="186" spans="1:11" ht="28.5" customHeight="1" x14ac:dyDescent="0.25">
      <c r="A186" s="522" t="s">
        <v>4411</v>
      </c>
      <c r="B186" s="340" t="s">
        <v>4412</v>
      </c>
      <c r="C186" s="322" t="s">
        <v>8</v>
      </c>
      <c r="D186" s="127" t="s">
        <v>4413</v>
      </c>
      <c r="E186" s="346">
        <v>67</v>
      </c>
      <c r="F186" s="127" t="s">
        <v>4205</v>
      </c>
      <c r="G186" s="127" t="s">
        <v>4330</v>
      </c>
      <c r="H186" s="340" t="s">
        <v>4207</v>
      </c>
      <c r="I186" s="340" t="s">
        <v>4314</v>
      </c>
      <c r="J186" s="531">
        <v>573319</v>
      </c>
      <c r="K186">
        <v>5</v>
      </c>
    </row>
    <row r="187" spans="1:11" ht="36.75" customHeight="1" x14ac:dyDescent="0.25">
      <c r="A187" s="522" t="s">
        <v>4411</v>
      </c>
      <c r="B187" s="340" t="s">
        <v>4414</v>
      </c>
      <c r="C187" s="322" t="s">
        <v>11</v>
      </c>
      <c r="D187" s="127" t="s">
        <v>4415</v>
      </c>
      <c r="E187" s="346">
        <v>130</v>
      </c>
      <c r="F187" s="127" t="s">
        <v>4205</v>
      </c>
      <c r="G187" s="127" t="s">
        <v>4330</v>
      </c>
      <c r="H187" s="340" t="s">
        <v>4207</v>
      </c>
      <c r="I187" s="340" t="s">
        <v>4314</v>
      </c>
      <c r="J187" s="531">
        <v>1151215</v>
      </c>
      <c r="K187">
        <v>5</v>
      </c>
    </row>
    <row r="188" spans="1:11" ht="39" customHeight="1" x14ac:dyDescent="0.25">
      <c r="A188" s="522" t="s">
        <v>4411</v>
      </c>
      <c r="B188" s="340" t="s">
        <v>4416</v>
      </c>
      <c r="C188" s="322" t="s">
        <v>11</v>
      </c>
      <c r="D188" s="127" t="s">
        <v>4417</v>
      </c>
      <c r="E188" s="346">
        <v>200</v>
      </c>
      <c r="F188" s="127" t="s">
        <v>2241</v>
      </c>
      <c r="G188" s="127" t="s">
        <v>2625</v>
      </c>
      <c r="H188" s="340" t="s">
        <v>4207</v>
      </c>
      <c r="I188" s="340" t="s">
        <v>4314</v>
      </c>
      <c r="J188" s="531">
        <v>1771100</v>
      </c>
      <c r="K188">
        <v>5</v>
      </c>
    </row>
    <row r="189" spans="1:11" ht="23.25" customHeight="1" x14ac:dyDescent="0.25">
      <c r="A189" s="522" t="s">
        <v>4411</v>
      </c>
      <c r="B189" s="340" t="s">
        <v>4418</v>
      </c>
      <c r="C189" s="322" t="s">
        <v>12</v>
      </c>
      <c r="D189" s="127" t="s">
        <v>4419</v>
      </c>
      <c r="E189" s="346">
        <v>150</v>
      </c>
      <c r="F189" s="127" t="s">
        <v>2241</v>
      </c>
      <c r="G189" s="127" t="s">
        <v>2625</v>
      </c>
      <c r="H189" s="340" t="s">
        <v>4207</v>
      </c>
      <c r="I189" s="340" t="s">
        <v>4314</v>
      </c>
      <c r="J189" s="531">
        <v>1373100</v>
      </c>
      <c r="K189">
        <v>5</v>
      </c>
    </row>
    <row r="190" spans="1:11" ht="15.75" customHeight="1" x14ac:dyDescent="0.25">
      <c r="A190" s="526"/>
      <c r="B190" s="526">
        <v>4</v>
      </c>
      <c r="C190" s="526"/>
      <c r="D190" s="526" t="s">
        <v>3374</v>
      </c>
      <c r="E190" s="541">
        <v>547</v>
      </c>
      <c r="F190" s="542"/>
      <c r="G190" s="545"/>
      <c r="H190" s="545"/>
      <c r="I190" s="545"/>
      <c r="J190" s="527">
        <v>4868734</v>
      </c>
      <c r="K190">
        <v>1</v>
      </c>
    </row>
    <row r="191" spans="1:11" ht="15" customHeight="1" x14ac:dyDescent="0.25"/>
    <row r="192" spans="1:11" ht="25.5" customHeight="1" x14ac:dyDescent="0.25">
      <c r="A192" s="205" t="s">
        <v>15</v>
      </c>
      <c r="B192" s="205" t="s">
        <v>16</v>
      </c>
      <c r="C192" s="205" t="s">
        <v>17</v>
      </c>
      <c r="D192" s="205" t="s">
        <v>18</v>
      </c>
      <c r="E192" s="520" t="s">
        <v>6</v>
      </c>
      <c r="F192" s="205" t="s">
        <v>19</v>
      </c>
      <c r="G192" s="205" t="s">
        <v>20</v>
      </c>
      <c r="H192" s="205" t="s">
        <v>21</v>
      </c>
      <c r="I192" s="205" t="s">
        <v>22</v>
      </c>
      <c r="J192" s="530" t="s">
        <v>23</v>
      </c>
    </row>
    <row r="193" spans="1:11" ht="27" customHeight="1" x14ac:dyDescent="0.25">
      <c r="A193" s="522" t="s">
        <v>4420</v>
      </c>
      <c r="B193" s="340" t="s">
        <v>4421</v>
      </c>
      <c r="C193" s="322" t="s">
        <v>12</v>
      </c>
      <c r="D193" s="127" t="s">
        <v>2373</v>
      </c>
      <c r="E193" s="346">
        <v>888</v>
      </c>
      <c r="F193" s="127" t="s">
        <v>4205</v>
      </c>
      <c r="G193" s="127" t="s">
        <v>4330</v>
      </c>
      <c r="H193" s="340" t="s">
        <v>4207</v>
      </c>
      <c r="I193" s="340" t="s">
        <v>4314</v>
      </c>
      <c r="J193" s="531">
        <v>8128752</v>
      </c>
      <c r="K193">
        <v>5</v>
      </c>
    </row>
    <row r="194" spans="1:11" ht="31.5" customHeight="1" x14ac:dyDescent="0.25">
      <c r="A194" s="522" t="s">
        <v>4420</v>
      </c>
      <c r="B194" s="340" t="s">
        <v>4422</v>
      </c>
      <c r="C194" s="322" t="s">
        <v>11</v>
      </c>
      <c r="D194" s="127" t="s">
        <v>4423</v>
      </c>
      <c r="E194" s="346">
        <v>100</v>
      </c>
      <c r="F194" s="127" t="s">
        <v>4205</v>
      </c>
      <c r="G194" s="127" t="s">
        <v>4330</v>
      </c>
      <c r="H194" s="340" t="s">
        <v>4207</v>
      </c>
      <c r="I194" s="340" t="s">
        <v>4314</v>
      </c>
      <c r="J194" s="531">
        <v>885550</v>
      </c>
      <c r="K194">
        <v>5</v>
      </c>
    </row>
    <row r="195" spans="1:11" ht="15.75" customHeight="1" x14ac:dyDescent="0.25">
      <c r="A195" s="526"/>
      <c r="B195" s="526">
        <v>2</v>
      </c>
      <c r="C195" s="526"/>
      <c r="D195" s="526" t="s">
        <v>3374</v>
      </c>
      <c r="E195" s="541">
        <v>988</v>
      </c>
      <c r="F195" s="542"/>
      <c r="G195" s="545"/>
      <c r="H195" s="545"/>
      <c r="I195" s="545"/>
      <c r="J195" s="527">
        <v>9014302</v>
      </c>
      <c r="K195">
        <v>1</v>
      </c>
    </row>
    <row r="196" spans="1:11" ht="15" customHeight="1" x14ac:dyDescent="0.25"/>
    <row r="197" spans="1:11" ht="15" customHeight="1" x14ac:dyDescent="0.25"/>
    <row r="198" spans="1:11" ht="23.25" x14ac:dyDescent="0.35">
      <c r="A198" s="829" t="s">
        <v>4424</v>
      </c>
      <c r="B198" s="829"/>
      <c r="C198" s="829"/>
      <c r="D198" s="829"/>
      <c r="E198" s="829"/>
      <c r="F198" s="829"/>
      <c r="G198" s="829"/>
      <c r="H198" s="829"/>
      <c r="I198" s="829"/>
      <c r="J198" s="829"/>
    </row>
    <row r="199" spans="1:11" ht="15" customHeight="1" x14ac:dyDescent="0.25"/>
    <row r="200" spans="1:11" ht="15" customHeight="1" x14ac:dyDescent="0.25"/>
    <row r="201" spans="1:11" ht="25.5" customHeight="1" x14ac:dyDescent="0.25">
      <c r="A201" s="205" t="s">
        <v>15</v>
      </c>
      <c r="B201" s="205" t="s">
        <v>16</v>
      </c>
      <c r="C201" s="205" t="s">
        <v>17</v>
      </c>
      <c r="D201" s="205" t="s">
        <v>18</v>
      </c>
      <c r="E201" s="520" t="s">
        <v>6</v>
      </c>
      <c r="F201" s="205" t="s">
        <v>19</v>
      </c>
      <c r="G201" s="205" t="s">
        <v>20</v>
      </c>
      <c r="H201" s="205" t="s">
        <v>21</v>
      </c>
      <c r="I201" s="205" t="s">
        <v>22</v>
      </c>
      <c r="J201" s="530" t="s">
        <v>23</v>
      </c>
    </row>
    <row r="202" spans="1:11" ht="15.75" customHeight="1" x14ac:dyDescent="0.25">
      <c r="A202" s="522" t="s">
        <v>4425</v>
      </c>
      <c r="B202" s="340" t="s">
        <v>4426</v>
      </c>
      <c r="C202" s="322" t="s">
        <v>8</v>
      </c>
      <c r="D202" s="127" t="s">
        <v>4427</v>
      </c>
      <c r="E202" s="346">
        <v>56</v>
      </c>
      <c r="F202" s="127" t="s">
        <v>4205</v>
      </c>
      <c r="G202" s="127" t="s">
        <v>4428</v>
      </c>
      <c r="H202" s="340" t="s">
        <v>4207</v>
      </c>
      <c r="I202" s="340" t="s">
        <v>4429</v>
      </c>
      <c r="J202" s="531">
        <v>479192</v>
      </c>
      <c r="K202">
        <v>5</v>
      </c>
    </row>
    <row r="203" spans="1:11" ht="31.5" customHeight="1" x14ac:dyDescent="0.25">
      <c r="A203" s="522" t="s">
        <v>4425</v>
      </c>
      <c r="B203" s="340" t="s">
        <v>4430</v>
      </c>
      <c r="C203" s="322" t="s">
        <v>12</v>
      </c>
      <c r="D203" s="127" t="s">
        <v>4431</v>
      </c>
      <c r="E203" s="346">
        <v>542</v>
      </c>
      <c r="F203" s="127" t="s">
        <v>4205</v>
      </c>
      <c r="G203" s="127" t="s">
        <v>4428</v>
      </c>
      <c r="H203" s="340" t="s">
        <v>4207</v>
      </c>
      <c r="I203" s="340" t="s">
        <v>4429</v>
      </c>
      <c r="J203" s="531">
        <v>4961468</v>
      </c>
      <c r="K203">
        <v>5</v>
      </c>
    </row>
    <row r="204" spans="1:11" ht="15.75" customHeight="1" x14ac:dyDescent="0.25">
      <c r="A204" s="522" t="s">
        <v>4425</v>
      </c>
      <c r="B204" s="340" t="s">
        <v>4432</v>
      </c>
      <c r="C204" s="322" t="s">
        <v>8</v>
      </c>
      <c r="D204" s="127" t="s">
        <v>4433</v>
      </c>
      <c r="E204" s="346">
        <v>74</v>
      </c>
      <c r="F204" s="127" t="s">
        <v>4205</v>
      </c>
      <c r="G204" s="127" t="s">
        <v>4428</v>
      </c>
      <c r="H204" s="340" t="s">
        <v>4207</v>
      </c>
      <c r="I204" s="340" t="s">
        <v>4429</v>
      </c>
      <c r="J204" s="531">
        <v>633218</v>
      </c>
      <c r="K204">
        <v>5</v>
      </c>
    </row>
    <row r="205" spans="1:11" ht="31.5" customHeight="1" x14ac:dyDescent="0.25">
      <c r="A205" s="522" t="s">
        <v>4425</v>
      </c>
      <c r="B205" s="340" t="s">
        <v>4434</v>
      </c>
      <c r="C205" s="322" t="s">
        <v>12</v>
      </c>
      <c r="D205" s="127" t="s">
        <v>4435</v>
      </c>
      <c r="E205" s="346">
        <v>121</v>
      </c>
      <c r="F205" s="127" t="s">
        <v>4205</v>
      </c>
      <c r="G205" s="127" t="s">
        <v>4428</v>
      </c>
      <c r="H205" s="340" t="s">
        <v>4207</v>
      </c>
      <c r="I205" s="340" t="s">
        <v>4429</v>
      </c>
      <c r="J205" s="531">
        <v>1107634</v>
      </c>
      <c r="K205">
        <v>5</v>
      </c>
    </row>
    <row r="206" spans="1:11" ht="31.5" customHeight="1" x14ac:dyDescent="0.25">
      <c r="A206" s="522" t="s">
        <v>4425</v>
      </c>
      <c r="B206" s="340" t="s">
        <v>4436</v>
      </c>
      <c r="C206" s="322" t="s">
        <v>8</v>
      </c>
      <c r="D206" s="127" t="s">
        <v>4437</v>
      </c>
      <c r="E206" s="346">
        <v>85</v>
      </c>
      <c r="F206" s="127" t="s">
        <v>4205</v>
      </c>
      <c r="G206" s="127" t="s">
        <v>4428</v>
      </c>
      <c r="H206" s="340" t="s">
        <v>4207</v>
      </c>
      <c r="I206" s="340" t="s">
        <v>4429</v>
      </c>
      <c r="J206" s="531">
        <v>727345</v>
      </c>
      <c r="K206">
        <v>5</v>
      </c>
    </row>
    <row r="207" spans="1:11" ht="31.5" customHeight="1" x14ac:dyDescent="0.25">
      <c r="A207" s="522" t="s">
        <v>4425</v>
      </c>
      <c r="B207" s="340" t="s">
        <v>4438</v>
      </c>
      <c r="C207" s="322" t="s">
        <v>12</v>
      </c>
      <c r="D207" s="127" t="s">
        <v>4439</v>
      </c>
      <c r="E207" s="346">
        <v>275</v>
      </c>
      <c r="F207" s="127" t="s">
        <v>4205</v>
      </c>
      <c r="G207" s="127" t="s">
        <v>4428</v>
      </c>
      <c r="H207" s="340" t="s">
        <v>4207</v>
      </c>
      <c r="I207" s="340" t="s">
        <v>4429</v>
      </c>
      <c r="J207" s="531">
        <v>2517350</v>
      </c>
      <c r="K207">
        <v>5</v>
      </c>
    </row>
    <row r="208" spans="1:11" ht="15.75" customHeight="1" x14ac:dyDescent="0.25">
      <c r="A208" s="526"/>
      <c r="B208" s="526">
        <v>6</v>
      </c>
      <c r="C208" s="526"/>
      <c r="D208" s="526" t="s">
        <v>3374</v>
      </c>
      <c r="E208" s="541">
        <v>1153</v>
      </c>
      <c r="F208" s="542"/>
      <c r="G208" s="545"/>
      <c r="H208" s="545"/>
      <c r="I208" s="545"/>
      <c r="J208" s="527">
        <v>10426207</v>
      </c>
      <c r="K208">
        <v>1</v>
      </c>
    </row>
    <row r="209" spans="1:11" ht="15" customHeight="1" x14ac:dyDescent="0.25"/>
    <row r="210" spans="1:11" ht="25.5" customHeight="1" x14ac:dyDescent="0.25">
      <c r="A210" s="205" t="s">
        <v>15</v>
      </c>
      <c r="B210" s="205" t="s">
        <v>16</v>
      </c>
      <c r="C210" s="205" t="s">
        <v>17</v>
      </c>
      <c r="D210" s="205" t="s">
        <v>18</v>
      </c>
      <c r="E210" s="520" t="s">
        <v>6</v>
      </c>
      <c r="F210" s="205" t="s">
        <v>19</v>
      </c>
      <c r="G210" s="205" t="s">
        <v>20</v>
      </c>
      <c r="H210" s="205" t="s">
        <v>21</v>
      </c>
      <c r="I210" s="205" t="s">
        <v>22</v>
      </c>
      <c r="J210" s="530" t="s">
        <v>23</v>
      </c>
    </row>
    <row r="211" spans="1:11" ht="47.25" customHeight="1" x14ac:dyDescent="0.25">
      <c r="A211" s="522" t="s">
        <v>4440</v>
      </c>
      <c r="B211" s="340" t="s">
        <v>4441</v>
      </c>
      <c r="C211" s="322" t="s">
        <v>11</v>
      </c>
      <c r="D211" s="127" t="s">
        <v>4442</v>
      </c>
      <c r="E211" s="346">
        <v>107</v>
      </c>
      <c r="F211" s="127" t="s">
        <v>4205</v>
      </c>
      <c r="G211" s="127" t="s">
        <v>4428</v>
      </c>
      <c r="H211" s="340" t="s">
        <v>4207</v>
      </c>
      <c r="I211" s="340" t="s">
        <v>4429</v>
      </c>
      <c r="J211" s="531">
        <v>947538.5</v>
      </c>
      <c r="K211">
        <v>5</v>
      </c>
    </row>
    <row r="212" spans="1:11" ht="47.25" customHeight="1" x14ac:dyDescent="0.25">
      <c r="A212" s="522" t="s">
        <v>4440</v>
      </c>
      <c r="B212" s="340" t="s">
        <v>4443</v>
      </c>
      <c r="C212" s="322" t="s">
        <v>12</v>
      </c>
      <c r="D212" s="127" t="s">
        <v>4444</v>
      </c>
      <c r="E212" s="346">
        <v>327</v>
      </c>
      <c r="F212" s="127" t="s">
        <v>4205</v>
      </c>
      <c r="G212" s="127" t="s">
        <v>4428</v>
      </c>
      <c r="H212" s="340" t="s">
        <v>4207</v>
      </c>
      <c r="I212" s="340" t="s">
        <v>4429</v>
      </c>
      <c r="J212" s="531">
        <v>2993358</v>
      </c>
      <c r="K212">
        <v>5</v>
      </c>
    </row>
    <row r="213" spans="1:11" ht="15.75" customHeight="1" x14ac:dyDescent="0.25">
      <c r="A213" s="522" t="s">
        <v>4440</v>
      </c>
      <c r="B213" s="340" t="s">
        <v>4445</v>
      </c>
      <c r="C213" s="322" t="s">
        <v>9</v>
      </c>
      <c r="D213" s="127" t="s">
        <v>4446</v>
      </c>
      <c r="E213" s="346">
        <v>87</v>
      </c>
      <c r="F213" s="127" t="s">
        <v>4205</v>
      </c>
      <c r="G213" s="127" t="s">
        <v>4428</v>
      </c>
      <c r="H213" s="340" t="s">
        <v>4207</v>
      </c>
      <c r="I213" s="340" t="s">
        <v>4429</v>
      </c>
      <c r="J213" s="531">
        <v>744459</v>
      </c>
      <c r="K213">
        <v>5</v>
      </c>
    </row>
    <row r="214" spans="1:11" ht="31.5" customHeight="1" x14ac:dyDescent="0.25">
      <c r="A214" s="522" t="s">
        <v>4440</v>
      </c>
      <c r="B214" s="340" t="s">
        <v>4447</v>
      </c>
      <c r="C214" s="322" t="s">
        <v>8</v>
      </c>
      <c r="D214" s="127" t="s">
        <v>4448</v>
      </c>
      <c r="E214" s="346">
        <v>198</v>
      </c>
      <c r="F214" s="127" t="s">
        <v>4205</v>
      </c>
      <c r="G214" s="127" t="s">
        <v>4206</v>
      </c>
      <c r="H214" s="340" t="s">
        <v>4207</v>
      </c>
      <c r="I214" s="340" t="s">
        <v>4429</v>
      </c>
      <c r="J214" s="531">
        <v>1694286</v>
      </c>
      <c r="K214">
        <v>5</v>
      </c>
    </row>
    <row r="215" spans="1:11" ht="31.5" customHeight="1" x14ac:dyDescent="0.25">
      <c r="A215" s="522" t="s">
        <v>4440</v>
      </c>
      <c r="B215" s="340" t="s">
        <v>4449</v>
      </c>
      <c r="C215" s="322" t="s">
        <v>12</v>
      </c>
      <c r="D215" s="127" t="s">
        <v>4450</v>
      </c>
      <c r="E215" s="346">
        <v>170</v>
      </c>
      <c r="F215" s="127" t="s">
        <v>4205</v>
      </c>
      <c r="G215" s="127" t="s">
        <v>4206</v>
      </c>
      <c r="H215" s="340" t="s">
        <v>4207</v>
      </c>
      <c r="I215" s="340" t="s">
        <v>4429</v>
      </c>
      <c r="J215" s="531">
        <v>1556180</v>
      </c>
      <c r="K215">
        <v>5</v>
      </c>
    </row>
    <row r="216" spans="1:11" ht="15.75" customHeight="1" x14ac:dyDescent="0.25">
      <c r="A216" s="522" t="s">
        <v>4440</v>
      </c>
      <c r="B216" s="340" t="s">
        <v>4451</v>
      </c>
      <c r="C216" s="322" t="s">
        <v>8</v>
      </c>
      <c r="D216" s="127" t="s">
        <v>4452</v>
      </c>
      <c r="E216" s="346">
        <v>60</v>
      </c>
      <c r="F216" s="127" t="s">
        <v>4205</v>
      </c>
      <c r="G216" s="127" t="s">
        <v>4206</v>
      </c>
      <c r="H216" s="340" t="s">
        <v>4207</v>
      </c>
      <c r="I216" s="340" t="s">
        <v>4429</v>
      </c>
      <c r="J216" s="531">
        <v>513420</v>
      </c>
      <c r="K216">
        <v>5</v>
      </c>
    </row>
    <row r="217" spans="1:11" ht="15.75" customHeight="1" x14ac:dyDescent="0.25">
      <c r="A217" s="526"/>
      <c r="B217" s="526">
        <v>6</v>
      </c>
      <c r="C217" s="526"/>
      <c r="D217" s="526" t="s">
        <v>3374</v>
      </c>
      <c r="E217" s="541">
        <v>949</v>
      </c>
      <c r="F217" s="542"/>
      <c r="G217" s="545"/>
      <c r="H217" s="545"/>
      <c r="I217" s="545"/>
      <c r="J217" s="527">
        <v>8449241.5</v>
      </c>
      <c r="K217">
        <v>2</v>
      </c>
    </row>
    <row r="218" spans="1:11" ht="15" customHeight="1" x14ac:dyDescent="0.25"/>
    <row r="219" spans="1:11" ht="15" customHeight="1" x14ac:dyDescent="0.25"/>
    <row r="220" spans="1:11" ht="26.25" customHeight="1" x14ac:dyDescent="0.4">
      <c r="A220" s="821" t="s">
        <v>4453</v>
      </c>
      <c r="B220" s="821"/>
      <c r="C220" s="821"/>
      <c r="D220" s="821"/>
      <c r="E220" s="821"/>
      <c r="F220" s="821"/>
      <c r="G220" s="821"/>
      <c r="H220" s="821"/>
      <c r="I220" s="821"/>
      <c r="J220" s="821"/>
    </row>
    <row r="221" spans="1:11" ht="26.25" customHeight="1" x14ac:dyDescent="0.4">
      <c r="A221" s="7"/>
      <c r="B221" s="7"/>
      <c r="C221" s="7"/>
      <c r="D221" s="7"/>
      <c r="E221" s="7"/>
      <c r="F221" s="7"/>
      <c r="G221" s="7"/>
      <c r="H221" s="7"/>
      <c r="I221" s="7"/>
      <c r="J221" s="518"/>
      <c r="K221">
        <v>5</v>
      </c>
    </row>
    <row r="222" spans="1:11" ht="15" customHeight="1" x14ac:dyDescent="0.25">
      <c r="B222" s="123"/>
    </row>
    <row r="223" spans="1:11" ht="23.25" x14ac:dyDescent="0.35">
      <c r="A223" s="829" t="s">
        <v>4454</v>
      </c>
      <c r="B223" s="829"/>
      <c r="C223" s="829"/>
      <c r="D223" s="829"/>
      <c r="E223" s="829"/>
      <c r="F223" s="829"/>
      <c r="G223" s="829"/>
      <c r="H223" s="829"/>
      <c r="I223" s="829"/>
      <c r="J223" s="829"/>
    </row>
    <row r="224" spans="1:11" ht="15" customHeight="1" x14ac:dyDescent="0.25"/>
    <row r="225" spans="1:11" ht="15" customHeight="1" x14ac:dyDescent="0.25"/>
    <row r="226" spans="1:11" ht="25.5" customHeight="1" x14ac:dyDescent="0.25">
      <c r="A226" s="205" t="s">
        <v>15</v>
      </c>
      <c r="B226" s="205" t="s">
        <v>16</v>
      </c>
      <c r="C226" s="205" t="s">
        <v>17</v>
      </c>
      <c r="D226" s="205" t="s">
        <v>18</v>
      </c>
      <c r="E226" s="520" t="s">
        <v>6</v>
      </c>
      <c r="F226" s="205" t="s">
        <v>19</v>
      </c>
      <c r="G226" s="205" t="s">
        <v>20</v>
      </c>
      <c r="H226" s="205" t="s">
        <v>21</v>
      </c>
      <c r="I226" s="205" t="s">
        <v>22</v>
      </c>
      <c r="J226" s="530" t="s">
        <v>23</v>
      </c>
    </row>
    <row r="227" spans="1:11" ht="15.75" customHeight="1" x14ac:dyDescent="0.25">
      <c r="A227" s="522" t="s">
        <v>4455</v>
      </c>
      <c r="B227" s="340" t="s">
        <v>4456</v>
      </c>
      <c r="C227" s="322" t="s">
        <v>12</v>
      </c>
      <c r="D227" s="127" t="s">
        <v>4457</v>
      </c>
      <c r="E227" s="346">
        <v>128</v>
      </c>
      <c r="F227" s="127" t="s">
        <v>4458</v>
      </c>
      <c r="G227" s="127" t="s">
        <v>4459</v>
      </c>
      <c r="H227" s="340" t="s">
        <v>4207</v>
      </c>
      <c r="I227" s="340" t="s">
        <v>4460</v>
      </c>
      <c r="J227" s="531">
        <v>1171712</v>
      </c>
      <c r="K227">
        <v>5</v>
      </c>
    </row>
    <row r="228" spans="1:11" ht="15.75" customHeight="1" x14ac:dyDescent="0.25">
      <c r="A228" s="522" t="s">
        <v>4455</v>
      </c>
      <c r="B228" s="340" t="s">
        <v>4461</v>
      </c>
      <c r="C228" s="322" t="s">
        <v>8</v>
      </c>
      <c r="D228" s="127" t="s">
        <v>4462</v>
      </c>
      <c r="E228" s="346">
        <v>683</v>
      </c>
      <c r="F228" s="127" t="s">
        <v>4458</v>
      </c>
      <c r="G228" s="127" t="s">
        <v>4459</v>
      </c>
      <c r="H228" s="340" t="s">
        <v>4207</v>
      </c>
      <c r="I228" s="340" t="s">
        <v>4460</v>
      </c>
      <c r="J228" s="531">
        <v>5844431</v>
      </c>
      <c r="K228">
        <v>5</v>
      </c>
    </row>
    <row r="229" spans="1:11" ht="15.75" customHeight="1" x14ac:dyDescent="0.25">
      <c r="A229" s="526"/>
      <c r="B229" s="526">
        <v>2</v>
      </c>
      <c r="C229" s="526"/>
      <c r="D229" s="526" t="s">
        <v>3374</v>
      </c>
      <c r="E229" s="541">
        <v>811</v>
      </c>
      <c r="F229" s="542"/>
      <c r="G229" s="545"/>
      <c r="H229" s="545"/>
      <c r="I229" s="545"/>
      <c r="J229" s="527">
        <v>7016143</v>
      </c>
      <c r="K229">
        <v>2</v>
      </c>
    </row>
    <row r="230" spans="1:11" ht="15" customHeight="1" x14ac:dyDescent="0.25"/>
    <row r="231" spans="1:11" ht="25.5" customHeight="1" x14ac:dyDescent="0.25">
      <c r="A231" s="205" t="s">
        <v>15</v>
      </c>
      <c r="B231" s="205" t="s">
        <v>16</v>
      </c>
      <c r="C231" s="205" t="s">
        <v>17</v>
      </c>
      <c r="D231" s="205" t="s">
        <v>18</v>
      </c>
      <c r="E231" s="520" t="s">
        <v>6</v>
      </c>
      <c r="F231" s="205" t="s">
        <v>19</v>
      </c>
      <c r="G231" s="205" t="s">
        <v>20</v>
      </c>
      <c r="H231" s="205" t="s">
        <v>21</v>
      </c>
      <c r="I231" s="205" t="s">
        <v>22</v>
      </c>
      <c r="J231" s="530" t="s">
        <v>23</v>
      </c>
    </row>
    <row r="232" spans="1:11" ht="15.75" customHeight="1" x14ac:dyDescent="0.25">
      <c r="A232" s="522" t="s">
        <v>4463</v>
      </c>
      <c r="B232" s="340" t="s">
        <v>4464</v>
      </c>
      <c r="C232" s="322" t="s">
        <v>12</v>
      </c>
      <c r="D232" s="127" t="s">
        <v>4465</v>
      </c>
      <c r="E232" s="346">
        <v>808</v>
      </c>
      <c r="F232" s="127" t="s">
        <v>4458</v>
      </c>
      <c r="G232" s="127" t="s">
        <v>4459</v>
      </c>
      <c r="H232" s="340" t="s">
        <v>4207</v>
      </c>
      <c r="I232" s="340" t="s">
        <v>4460</v>
      </c>
      <c r="J232" s="531">
        <v>7396432</v>
      </c>
      <c r="K232">
        <v>5</v>
      </c>
    </row>
    <row r="233" spans="1:11" ht="15.75" customHeight="1" x14ac:dyDescent="0.25">
      <c r="A233" s="526"/>
      <c r="B233" s="526">
        <v>1</v>
      </c>
      <c r="C233" s="526"/>
      <c r="D233" s="526" t="s">
        <v>3374</v>
      </c>
      <c r="E233" s="541">
        <v>808</v>
      </c>
      <c r="F233" s="542"/>
      <c r="G233" s="545"/>
      <c r="H233" s="545"/>
      <c r="I233" s="545"/>
      <c r="J233" s="527">
        <v>7396432</v>
      </c>
      <c r="K233">
        <v>2</v>
      </c>
    </row>
    <row r="234" spans="1:11" ht="15" customHeight="1" x14ac:dyDescent="0.25">
      <c r="A234" s="115"/>
      <c r="B234" s="115"/>
      <c r="C234" s="115"/>
      <c r="D234" s="115"/>
      <c r="E234" s="528"/>
      <c r="F234" s="115"/>
      <c r="G234" s="115"/>
      <c r="H234" s="115"/>
      <c r="I234" s="115"/>
      <c r="J234" s="529"/>
    </row>
    <row r="235" spans="1:11" ht="25.5" customHeight="1" x14ac:dyDescent="0.25">
      <c r="A235" s="205" t="s">
        <v>15</v>
      </c>
      <c r="B235" s="205" t="s">
        <v>16</v>
      </c>
      <c r="C235" s="205" t="s">
        <v>17</v>
      </c>
      <c r="D235" s="205" t="s">
        <v>18</v>
      </c>
      <c r="E235" s="520" t="s">
        <v>6</v>
      </c>
      <c r="F235" s="205" t="s">
        <v>19</v>
      </c>
      <c r="G235" s="205" t="s">
        <v>20</v>
      </c>
      <c r="H235" s="205" t="s">
        <v>21</v>
      </c>
      <c r="I235" s="205" t="s">
        <v>22</v>
      </c>
      <c r="J235" s="530" t="s">
        <v>23</v>
      </c>
    </row>
    <row r="236" spans="1:11" ht="31.5" customHeight="1" x14ac:dyDescent="0.25">
      <c r="A236" s="522" t="s">
        <v>4466</v>
      </c>
      <c r="B236" s="340" t="s">
        <v>4467</v>
      </c>
      <c r="C236" s="322" t="s">
        <v>12</v>
      </c>
      <c r="D236" s="127" t="s">
        <v>4468</v>
      </c>
      <c r="E236" s="346">
        <v>681</v>
      </c>
      <c r="F236" s="127" t="s">
        <v>4458</v>
      </c>
      <c r="G236" s="127" t="s">
        <v>4459</v>
      </c>
      <c r="H236" s="340" t="s">
        <v>4207</v>
      </c>
      <c r="I236" s="340" t="s">
        <v>4460</v>
      </c>
      <c r="J236" s="531">
        <v>6233874</v>
      </c>
      <c r="K236">
        <v>5</v>
      </c>
    </row>
    <row r="237" spans="1:11" ht="47.25" customHeight="1" x14ac:dyDescent="0.25">
      <c r="A237" s="522" t="s">
        <v>4466</v>
      </c>
      <c r="B237" s="340" t="s">
        <v>4469</v>
      </c>
      <c r="C237" s="322" t="s">
        <v>11</v>
      </c>
      <c r="D237" s="127" t="s">
        <v>4470</v>
      </c>
      <c r="E237" s="346">
        <v>465</v>
      </c>
      <c r="F237" s="127" t="s">
        <v>4458</v>
      </c>
      <c r="G237" s="127" t="s">
        <v>4459</v>
      </c>
      <c r="H237" s="340" t="s">
        <v>4207</v>
      </c>
      <c r="I237" s="539">
        <v>1604</v>
      </c>
      <c r="J237" s="531">
        <v>4117807.5</v>
      </c>
      <c r="K237">
        <v>5</v>
      </c>
    </row>
    <row r="238" spans="1:11" ht="15.75" customHeight="1" x14ac:dyDescent="0.25">
      <c r="A238" s="522" t="s">
        <v>4466</v>
      </c>
      <c r="B238" s="340" t="s">
        <v>4471</v>
      </c>
      <c r="C238" s="322" t="s">
        <v>8</v>
      </c>
      <c r="D238" s="127" t="s">
        <v>4472</v>
      </c>
      <c r="E238" s="346">
        <v>255</v>
      </c>
      <c r="F238" s="127" t="s">
        <v>4458</v>
      </c>
      <c r="G238" s="127" t="s">
        <v>4459</v>
      </c>
      <c r="H238" s="340" t="s">
        <v>4207</v>
      </c>
      <c r="I238" s="340" t="s">
        <v>4460</v>
      </c>
      <c r="J238" s="531">
        <v>2182035</v>
      </c>
      <c r="K238">
        <v>5</v>
      </c>
    </row>
    <row r="239" spans="1:11" ht="15.75" customHeight="1" x14ac:dyDescent="0.25">
      <c r="A239" s="526"/>
      <c r="B239" s="526">
        <v>3</v>
      </c>
      <c r="C239" s="526"/>
      <c r="D239" s="526" t="s">
        <v>3374</v>
      </c>
      <c r="E239" s="541">
        <v>1401</v>
      </c>
      <c r="F239" s="542"/>
      <c r="G239" s="545"/>
      <c r="H239" s="545"/>
      <c r="I239" s="545"/>
      <c r="J239" s="527">
        <v>12533716.5</v>
      </c>
      <c r="K239">
        <v>1</v>
      </c>
    </row>
    <row r="240" spans="1:11" ht="15" customHeight="1" x14ac:dyDescent="0.25">
      <c r="A240" s="115"/>
      <c r="B240" s="115"/>
      <c r="C240" s="115"/>
      <c r="D240" s="115"/>
      <c r="E240" s="528"/>
      <c r="F240" s="115"/>
      <c r="G240" s="115"/>
      <c r="H240" s="115"/>
      <c r="I240" s="115"/>
      <c r="J240" s="529"/>
    </row>
    <row r="241" spans="1:11" ht="25.5" customHeight="1" x14ac:dyDescent="0.25">
      <c r="A241" s="205" t="s">
        <v>15</v>
      </c>
      <c r="B241" s="205" t="s">
        <v>16</v>
      </c>
      <c r="C241" s="205" t="s">
        <v>17</v>
      </c>
      <c r="D241" s="205" t="s">
        <v>18</v>
      </c>
      <c r="E241" s="520" t="s">
        <v>6</v>
      </c>
      <c r="F241" s="205" t="s">
        <v>19</v>
      </c>
      <c r="G241" s="205" t="s">
        <v>20</v>
      </c>
      <c r="H241" s="205" t="s">
        <v>21</v>
      </c>
      <c r="I241" s="205" t="s">
        <v>22</v>
      </c>
      <c r="J241" s="530" t="s">
        <v>23</v>
      </c>
    </row>
    <row r="242" spans="1:11" ht="15.75" customHeight="1" x14ac:dyDescent="0.25">
      <c r="A242" s="522" t="s">
        <v>4473</v>
      </c>
      <c r="B242" s="340" t="s">
        <v>4474</v>
      </c>
      <c r="C242" s="322" t="s">
        <v>8</v>
      </c>
      <c r="D242" s="127" t="s">
        <v>4475</v>
      </c>
      <c r="E242" s="346">
        <v>1022</v>
      </c>
      <c r="F242" s="127" t="s">
        <v>4458</v>
      </c>
      <c r="G242" s="127" t="s">
        <v>4459</v>
      </c>
      <c r="H242" s="340" t="s">
        <v>4207</v>
      </c>
      <c r="I242" s="340" t="s">
        <v>4460</v>
      </c>
      <c r="J242" s="531">
        <v>8745254</v>
      </c>
      <c r="K242">
        <v>5</v>
      </c>
    </row>
    <row r="243" spans="1:11" ht="27.75" customHeight="1" x14ac:dyDescent="0.25">
      <c r="A243" s="522" t="s">
        <v>4473</v>
      </c>
      <c r="B243" s="340" t="s">
        <v>4476</v>
      </c>
      <c r="C243" s="322" t="s">
        <v>11</v>
      </c>
      <c r="D243" s="127" t="s">
        <v>4477</v>
      </c>
      <c r="E243" s="346">
        <v>75</v>
      </c>
      <c r="F243" s="127" t="s">
        <v>4458</v>
      </c>
      <c r="G243" s="127" t="s">
        <v>4459</v>
      </c>
      <c r="H243" s="340" t="s">
        <v>4207</v>
      </c>
      <c r="I243" s="340" t="s">
        <v>4460</v>
      </c>
      <c r="J243" s="531">
        <v>664162.5</v>
      </c>
      <c r="K243">
        <v>5</v>
      </c>
    </row>
    <row r="244" spans="1:11" ht="15.75" customHeight="1" x14ac:dyDescent="0.25">
      <c r="A244" s="526"/>
      <c r="B244" s="526">
        <v>2</v>
      </c>
      <c r="C244" s="526"/>
      <c r="D244" s="526" t="s">
        <v>3374</v>
      </c>
      <c r="E244" s="541">
        <v>1097</v>
      </c>
      <c r="F244" s="542"/>
      <c r="G244" s="545"/>
      <c r="H244" s="545"/>
      <c r="I244" s="545"/>
      <c r="J244" s="527">
        <v>9409416.5</v>
      </c>
      <c r="K244">
        <v>1</v>
      </c>
    </row>
    <row r="245" spans="1:11" ht="15" customHeight="1" x14ac:dyDescent="0.25"/>
    <row r="246" spans="1:11" ht="25.5" customHeight="1" x14ac:dyDescent="0.25">
      <c r="A246" s="205" t="s">
        <v>15</v>
      </c>
      <c r="B246" s="205" t="s">
        <v>16</v>
      </c>
      <c r="C246" s="205" t="s">
        <v>17</v>
      </c>
      <c r="D246" s="205" t="s">
        <v>18</v>
      </c>
      <c r="E246" s="520" t="s">
        <v>6</v>
      </c>
      <c r="F246" s="205" t="s">
        <v>19</v>
      </c>
      <c r="G246" s="205" t="s">
        <v>20</v>
      </c>
      <c r="H246" s="205" t="s">
        <v>21</v>
      </c>
      <c r="I246" s="205" t="s">
        <v>22</v>
      </c>
      <c r="J246" s="530" t="s">
        <v>23</v>
      </c>
    </row>
    <row r="247" spans="1:11" ht="31.5" customHeight="1" x14ac:dyDescent="0.25">
      <c r="A247" s="522" t="s">
        <v>4478</v>
      </c>
      <c r="B247" s="340" t="s">
        <v>4479</v>
      </c>
      <c r="C247" s="322" t="s">
        <v>11</v>
      </c>
      <c r="D247" s="127" t="s">
        <v>4480</v>
      </c>
      <c r="E247" s="346">
        <v>669</v>
      </c>
      <c r="F247" s="127" t="s">
        <v>4458</v>
      </c>
      <c r="G247" s="127" t="s">
        <v>4459</v>
      </c>
      <c r="H247" s="340" t="s">
        <v>4207</v>
      </c>
      <c r="I247" s="340" t="s">
        <v>4460</v>
      </c>
      <c r="J247" s="531">
        <v>5924329.5</v>
      </c>
      <c r="K247">
        <v>5</v>
      </c>
    </row>
    <row r="248" spans="1:11" ht="31.5" customHeight="1" x14ac:dyDescent="0.25">
      <c r="A248" s="522" t="s">
        <v>4478</v>
      </c>
      <c r="B248" s="340" t="s">
        <v>4481</v>
      </c>
      <c r="C248" s="322" t="s">
        <v>8</v>
      </c>
      <c r="D248" s="127" t="s">
        <v>4482</v>
      </c>
      <c r="E248" s="346">
        <v>177</v>
      </c>
      <c r="F248" s="127" t="s">
        <v>4458</v>
      </c>
      <c r="G248" s="127" t="s">
        <v>4459</v>
      </c>
      <c r="H248" s="340" t="s">
        <v>4207</v>
      </c>
      <c r="I248" s="340" t="s">
        <v>4460</v>
      </c>
      <c r="J248" s="531">
        <v>1514589</v>
      </c>
      <c r="K248">
        <v>5</v>
      </c>
    </row>
    <row r="249" spans="1:11" ht="47.25" customHeight="1" x14ac:dyDescent="0.25">
      <c r="A249" s="522" t="s">
        <v>4478</v>
      </c>
      <c r="B249" s="340" t="s">
        <v>4483</v>
      </c>
      <c r="C249" s="322" t="s">
        <v>11</v>
      </c>
      <c r="D249" s="127" t="s">
        <v>4484</v>
      </c>
      <c r="E249" s="346">
        <v>362</v>
      </c>
      <c r="F249" s="127" t="s">
        <v>4458</v>
      </c>
      <c r="G249" s="127" t="s">
        <v>4459</v>
      </c>
      <c r="H249" s="340" t="s">
        <v>4207</v>
      </c>
      <c r="I249" s="340" t="s">
        <v>4460</v>
      </c>
      <c r="J249" s="531">
        <v>3205691</v>
      </c>
      <c r="K249">
        <v>5</v>
      </c>
    </row>
    <row r="250" spans="1:11" ht="15.75" customHeight="1" x14ac:dyDescent="0.25">
      <c r="A250" s="526"/>
      <c r="B250" s="526">
        <v>3</v>
      </c>
      <c r="C250" s="526"/>
      <c r="D250" s="526" t="s">
        <v>3374</v>
      </c>
      <c r="E250" s="541">
        <v>1208</v>
      </c>
      <c r="F250" s="542"/>
      <c r="G250" s="545"/>
      <c r="H250" s="545"/>
      <c r="I250" s="545"/>
      <c r="J250" s="527">
        <v>10644609.5</v>
      </c>
      <c r="K250">
        <v>1</v>
      </c>
    </row>
    <row r="251" spans="1:11" ht="15" customHeight="1" x14ac:dyDescent="0.25">
      <c r="A251" s="115"/>
      <c r="B251" s="115"/>
      <c r="C251" s="115"/>
      <c r="D251" s="115"/>
      <c r="E251" s="528"/>
      <c r="F251" s="115"/>
      <c r="G251" s="115"/>
      <c r="H251" s="115"/>
      <c r="I251" s="115"/>
      <c r="J251" s="529"/>
    </row>
    <row r="252" spans="1:11" ht="25.5" customHeight="1" x14ac:dyDescent="0.25">
      <c r="A252" s="205" t="s">
        <v>15</v>
      </c>
      <c r="B252" s="205" t="s">
        <v>16</v>
      </c>
      <c r="C252" s="205" t="s">
        <v>17</v>
      </c>
      <c r="D252" s="205" t="s">
        <v>18</v>
      </c>
      <c r="E252" s="520" t="s">
        <v>6</v>
      </c>
      <c r="F252" s="205" t="s">
        <v>19</v>
      </c>
      <c r="G252" s="205" t="s">
        <v>20</v>
      </c>
      <c r="H252" s="205" t="s">
        <v>21</v>
      </c>
      <c r="I252" s="205" t="s">
        <v>22</v>
      </c>
      <c r="J252" s="530" t="s">
        <v>23</v>
      </c>
    </row>
    <row r="253" spans="1:11" ht="63" customHeight="1" x14ac:dyDescent="0.25">
      <c r="A253" s="522" t="s">
        <v>4485</v>
      </c>
      <c r="B253" s="340" t="s">
        <v>4486</v>
      </c>
      <c r="C253" s="322" t="s">
        <v>8</v>
      </c>
      <c r="D253" s="127" t="s">
        <v>4487</v>
      </c>
      <c r="E253" s="346">
        <v>550</v>
      </c>
      <c r="F253" s="127" t="s">
        <v>4458</v>
      </c>
      <c r="G253" s="127" t="s">
        <v>4459</v>
      </c>
      <c r="H253" s="340" t="s">
        <v>4207</v>
      </c>
      <c r="I253" s="340" t="s">
        <v>4460</v>
      </c>
      <c r="J253" s="531">
        <v>4706350</v>
      </c>
      <c r="K253">
        <v>5</v>
      </c>
    </row>
    <row r="254" spans="1:11" ht="15.75" customHeight="1" x14ac:dyDescent="0.25">
      <c r="A254" s="522" t="s">
        <v>4485</v>
      </c>
      <c r="B254" s="340" t="s">
        <v>4488</v>
      </c>
      <c r="C254" s="322" t="s">
        <v>12</v>
      </c>
      <c r="D254" s="127" t="s">
        <v>4489</v>
      </c>
      <c r="E254" s="346">
        <v>369</v>
      </c>
      <c r="F254" s="127" t="s">
        <v>4458</v>
      </c>
      <c r="G254" s="127" t="s">
        <v>4459</v>
      </c>
      <c r="H254" s="340" t="s">
        <v>4207</v>
      </c>
      <c r="I254" s="340" t="s">
        <v>4460</v>
      </c>
      <c r="J254" s="531">
        <v>3377826</v>
      </c>
      <c r="K254">
        <v>5</v>
      </c>
    </row>
    <row r="255" spans="1:11" ht="15.75" customHeight="1" x14ac:dyDescent="0.25">
      <c r="A255" s="526"/>
      <c r="B255" s="526">
        <v>2</v>
      </c>
      <c r="C255" s="526"/>
      <c r="D255" s="526" t="s">
        <v>3374</v>
      </c>
      <c r="E255" s="541">
        <v>919</v>
      </c>
      <c r="F255" s="542"/>
      <c r="G255" s="545"/>
      <c r="H255" s="545"/>
      <c r="I255" s="545"/>
      <c r="J255" s="546">
        <v>8084176</v>
      </c>
      <c r="K255">
        <v>2</v>
      </c>
    </row>
    <row r="256" spans="1:11" ht="15" customHeight="1" x14ac:dyDescent="0.25">
      <c r="A256" s="115"/>
      <c r="B256" s="115"/>
      <c r="C256" s="115"/>
      <c r="D256" s="115"/>
      <c r="E256" s="528"/>
      <c r="F256" s="115"/>
      <c r="G256" s="115"/>
      <c r="H256" s="115"/>
      <c r="I256" s="115"/>
      <c r="J256" s="529"/>
    </row>
    <row r="257" spans="1:11" ht="25.5" customHeight="1" x14ac:dyDescent="0.25">
      <c r="A257" s="205" t="s">
        <v>15</v>
      </c>
      <c r="B257" s="205" t="s">
        <v>16</v>
      </c>
      <c r="C257" s="205" t="s">
        <v>17</v>
      </c>
      <c r="D257" s="205" t="s">
        <v>18</v>
      </c>
      <c r="E257" s="520" t="s">
        <v>6</v>
      </c>
      <c r="F257" s="205" t="s">
        <v>19</v>
      </c>
      <c r="G257" s="205" t="s">
        <v>20</v>
      </c>
      <c r="H257" s="205" t="s">
        <v>21</v>
      </c>
      <c r="I257" s="205" t="s">
        <v>22</v>
      </c>
      <c r="J257" s="530" t="s">
        <v>23</v>
      </c>
    </row>
    <row r="258" spans="1:11" ht="47.25" customHeight="1" x14ac:dyDescent="0.25">
      <c r="A258" s="522" t="s">
        <v>4490</v>
      </c>
      <c r="B258" s="340" t="s">
        <v>4491</v>
      </c>
      <c r="C258" s="322" t="s">
        <v>8</v>
      </c>
      <c r="D258" s="127" t="s">
        <v>4492</v>
      </c>
      <c r="E258" s="346">
        <v>564</v>
      </c>
      <c r="F258" s="127" t="s">
        <v>4458</v>
      </c>
      <c r="G258" s="127" t="s">
        <v>4459</v>
      </c>
      <c r="H258" s="340" t="s">
        <v>4207</v>
      </c>
      <c r="I258" s="340" t="s">
        <v>4460</v>
      </c>
      <c r="J258" s="531">
        <v>4826148</v>
      </c>
      <c r="K258">
        <v>5</v>
      </c>
    </row>
    <row r="259" spans="1:11" ht="31.5" customHeight="1" x14ac:dyDescent="0.25">
      <c r="A259" s="522" t="s">
        <v>4490</v>
      </c>
      <c r="B259" s="340" t="s">
        <v>4493</v>
      </c>
      <c r="C259" s="322" t="s">
        <v>8</v>
      </c>
      <c r="D259" s="127" t="s">
        <v>4494</v>
      </c>
      <c r="E259" s="346">
        <v>493</v>
      </c>
      <c r="F259" s="127" t="s">
        <v>4458</v>
      </c>
      <c r="G259" s="127" t="s">
        <v>4459</v>
      </c>
      <c r="H259" s="340" t="s">
        <v>4207</v>
      </c>
      <c r="I259" s="340" t="s">
        <v>4460</v>
      </c>
      <c r="J259" s="531">
        <v>4218601</v>
      </c>
      <c r="K259">
        <v>5</v>
      </c>
    </row>
    <row r="260" spans="1:11" ht="15.75" customHeight="1" x14ac:dyDescent="0.25">
      <c r="A260" s="526"/>
      <c r="B260" s="526">
        <v>2</v>
      </c>
      <c r="C260" s="526"/>
      <c r="D260" s="526" t="s">
        <v>3374</v>
      </c>
      <c r="E260" s="541">
        <v>1057</v>
      </c>
      <c r="F260" s="542"/>
      <c r="G260" s="545"/>
      <c r="H260" s="545"/>
      <c r="I260" s="545"/>
      <c r="J260" s="527">
        <v>9044749</v>
      </c>
      <c r="K260">
        <v>1</v>
      </c>
    </row>
    <row r="261" spans="1:11" ht="15" customHeight="1" x14ac:dyDescent="0.25">
      <c r="A261" s="115"/>
      <c r="B261" s="115"/>
      <c r="C261" s="115"/>
      <c r="D261" s="115"/>
      <c r="E261" s="528"/>
      <c r="F261" s="115"/>
      <c r="G261" s="115"/>
      <c r="H261" s="115"/>
      <c r="I261" s="115"/>
      <c r="J261" s="529"/>
    </row>
    <row r="262" spans="1:11" ht="25.5" customHeight="1" x14ac:dyDescent="0.25">
      <c r="A262" s="205" t="s">
        <v>15</v>
      </c>
      <c r="B262" s="205" t="s">
        <v>16</v>
      </c>
      <c r="C262" s="205" t="s">
        <v>17</v>
      </c>
      <c r="D262" s="205" t="s">
        <v>18</v>
      </c>
      <c r="E262" s="520" t="s">
        <v>6</v>
      </c>
      <c r="F262" s="205" t="s">
        <v>19</v>
      </c>
      <c r="G262" s="205" t="s">
        <v>20</v>
      </c>
      <c r="H262" s="205" t="s">
        <v>21</v>
      </c>
      <c r="I262" s="205" t="s">
        <v>22</v>
      </c>
      <c r="J262" s="530" t="s">
        <v>23</v>
      </c>
    </row>
    <row r="263" spans="1:11" ht="15.75" customHeight="1" x14ac:dyDescent="0.25">
      <c r="A263" s="522" t="s">
        <v>4495</v>
      </c>
      <c r="B263" s="340" t="s">
        <v>4496</v>
      </c>
      <c r="C263" s="322" t="s">
        <v>8</v>
      </c>
      <c r="D263" s="127" t="s">
        <v>4497</v>
      </c>
      <c r="E263" s="346">
        <v>113</v>
      </c>
      <c r="F263" s="127" t="s">
        <v>4458</v>
      </c>
      <c r="G263" s="127" t="s">
        <v>4459</v>
      </c>
      <c r="H263" s="340" t="s">
        <v>4207</v>
      </c>
      <c r="I263" s="340" t="s">
        <v>4460</v>
      </c>
      <c r="J263" s="531">
        <v>966941</v>
      </c>
      <c r="K263">
        <v>5</v>
      </c>
    </row>
    <row r="264" spans="1:11" ht="31.5" customHeight="1" x14ac:dyDescent="0.25">
      <c r="A264" s="522" t="s">
        <v>4495</v>
      </c>
      <c r="B264" s="340" t="s">
        <v>4498</v>
      </c>
      <c r="C264" s="322" t="s">
        <v>8</v>
      </c>
      <c r="D264" s="127" t="s">
        <v>4499</v>
      </c>
      <c r="E264" s="346">
        <v>713</v>
      </c>
      <c r="F264" s="127" t="s">
        <v>4458</v>
      </c>
      <c r="G264" s="127" t="s">
        <v>4459</v>
      </c>
      <c r="H264" s="340" t="s">
        <v>4207</v>
      </c>
      <c r="I264" s="340" t="s">
        <v>4460</v>
      </c>
      <c r="J264" s="531">
        <v>6101141</v>
      </c>
      <c r="K264">
        <v>5</v>
      </c>
    </row>
    <row r="265" spans="1:11" ht="15.75" customHeight="1" x14ac:dyDescent="0.25">
      <c r="A265" s="526"/>
      <c r="B265" s="526">
        <v>2</v>
      </c>
      <c r="C265" s="526"/>
      <c r="D265" s="526" t="s">
        <v>3374</v>
      </c>
      <c r="E265" s="541">
        <v>826</v>
      </c>
      <c r="F265" s="542"/>
      <c r="G265" s="545"/>
      <c r="H265" s="545"/>
      <c r="I265" s="545"/>
      <c r="J265" s="527">
        <v>7068082</v>
      </c>
      <c r="K265">
        <v>2</v>
      </c>
    </row>
    <row r="266" spans="1:11" ht="15" customHeight="1" x14ac:dyDescent="0.25"/>
    <row r="267" spans="1:11" ht="25.5" customHeight="1" x14ac:dyDescent="0.25">
      <c r="A267" s="205" t="s">
        <v>15</v>
      </c>
      <c r="B267" s="205" t="s">
        <v>16</v>
      </c>
      <c r="C267" s="205" t="s">
        <v>17</v>
      </c>
      <c r="D267" s="205" t="s">
        <v>18</v>
      </c>
      <c r="E267" s="520" t="s">
        <v>6</v>
      </c>
      <c r="F267" s="205" t="s">
        <v>19</v>
      </c>
      <c r="G267" s="205" t="s">
        <v>20</v>
      </c>
      <c r="H267" s="205" t="s">
        <v>21</v>
      </c>
      <c r="I267" s="205" t="s">
        <v>22</v>
      </c>
      <c r="J267" s="530" t="s">
        <v>23</v>
      </c>
    </row>
    <row r="268" spans="1:11" ht="15.75" customHeight="1" x14ac:dyDescent="0.25">
      <c r="A268" s="522" t="s">
        <v>4500</v>
      </c>
      <c r="B268" s="340" t="s">
        <v>4501</v>
      </c>
      <c r="C268" s="322" t="s">
        <v>11</v>
      </c>
      <c r="D268" s="127" t="s">
        <v>890</v>
      </c>
      <c r="E268" s="346">
        <v>183</v>
      </c>
      <c r="F268" s="127" t="s">
        <v>4458</v>
      </c>
      <c r="G268" s="127" t="s">
        <v>4459</v>
      </c>
      <c r="H268" s="340" t="s">
        <v>4207</v>
      </c>
      <c r="I268" s="340" t="s">
        <v>4502</v>
      </c>
      <c r="J268" s="531">
        <v>1620556.5</v>
      </c>
      <c r="K268">
        <v>5</v>
      </c>
    </row>
    <row r="269" spans="1:11" ht="31.5" customHeight="1" x14ac:dyDescent="0.25">
      <c r="A269" s="522" t="s">
        <v>4500</v>
      </c>
      <c r="B269" s="340" t="s">
        <v>4503</v>
      </c>
      <c r="C269" s="322" t="s">
        <v>8</v>
      </c>
      <c r="D269" s="127" t="s">
        <v>4504</v>
      </c>
      <c r="E269" s="346">
        <v>51</v>
      </c>
      <c r="F269" s="127" t="s">
        <v>4458</v>
      </c>
      <c r="G269" s="127" t="s">
        <v>4459</v>
      </c>
      <c r="H269" s="340" t="s">
        <v>4207</v>
      </c>
      <c r="I269" s="340" t="s">
        <v>4502</v>
      </c>
      <c r="J269" s="531">
        <v>436407</v>
      </c>
      <c r="K269">
        <v>5</v>
      </c>
    </row>
    <row r="270" spans="1:11" ht="47.25" customHeight="1" x14ac:dyDescent="0.25">
      <c r="A270" s="522" t="s">
        <v>4500</v>
      </c>
      <c r="B270" s="340" t="s">
        <v>4505</v>
      </c>
      <c r="C270" s="322" t="s">
        <v>12</v>
      </c>
      <c r="D270" s="127" t="s">
        <v>4506</v>
      </c>
      <c r="E270" s="346">
        <v>665</v>
      </c>
      <c r="F270" s="127" t="s">
        <v>4458</v>
      </c>
      <c r="G270" s="127" t="s">
        <v>4459</v>
      </c>
      <c r="H270" s="340" t="s">
        <v>4207</v>
      </c>
      <c r="I270" s="340" t="s">
        <v>4502</v>
      </c>
      <c r="J270" s="531">
        <v>6087410</v>
      </c>
      <c r="K270">
        <v>5</v>
      </c>
    </row>
    <row r="271" spans="1:11" ht="15.75" customHeight="1" x14ac:dyDescent="0.25">
      <c r="A271" s="526"/>
      <c r="B271" s="526">
        <v>3</v>
      </c>
      <c r="C271" s="526"/>
      <c r="D271" s="526" t="s">
        <v>3374</v>
      </c>
      <c r="E271" s="541">
        <v>899</v>
      </c>
      <c r="F271" s="542"/>
      <c r="G271" s="545"/>
      <c r="H271" s="545"/>
      <c r="I271" s="545"/>
      <c r="J271" s="527">
        <v>8144373.5</v>
      </c>
      <c r="K271">
        <v>2</v>
      </c>
    </row>
    <row r="272" spans="1:11" ht="15" customHeight="1" x14ac:dyDescent="0.25">
      <c r="A272" s="115"/>
      <c r="B272" s="115"/>
      <c r="C272" s="115"/>
      <c r="D272" s="115"/>
      <c r="E272" s="528"/>
      <c r="F272" s="115"/>
      <c r="G272" s="115"/>
      <c r="H272" s="115"/>
      <c r="I272" s="115"/>
      <c r="J272" s="529"/>
    </row>
    <row r="273" spans="1:11" ht="25.5" customHeight="1" x14ac:dyDescent="0.25">
      <c r="A273" s="205" t="s">
        <v>15</v>
      </c>
      <c r="B273" s="205" t="s">
        <v>16</v>
      </c>
      <c r="C273" s="205" t="s">
        <v>17</v>
      </c>
      <c r="D273" s="205" t="s">
        <v>18</v>
      </c>
      <c r="E273" s="520" t="s">
        <v>6</v>
      </c>
      <c r="F273" s="205" t="s">
        <v>19</v>
      </c>
      <c r="G273" s="205" t="s">
        <v>20</v>
      </c>
      <c r="H273" s="205" t="s">
        <v>21</v>
      </c>
      <c r="I273" s="205" t="s">
        <v>22</v>
      </c>
      <c r="J273" s="530" t="s">
        <v>23</v>
      </c>
    </row>
    <row r="274" spans="1:11" ht="15.75" customHeight="1" x14ac:dyDescent="0.25">
      <c r="A274" s="522" t="s">
        <v>4507</v>
      </c>
      <c r="B274" s="340" t="s">
        <v>4508</v>
      </c>
      <c r="C274" s="322" t="s">
        <v>11</v>
      </c>
      <c r="D274" s="127" t="s">
        <v>4509</v>
      </c>
      <c r="E274" s="346">
        <v>279</v>
      </c>
      <c r="F274" s="127" t="s">
        <v>4458</v>
      </c>
      <c r="G274" s="127" t="s">
        <v>4459</v>
      </c>
      <c r="H274" s="340" t="s">
        <v>4207</v>
      </c>
      <c r="I274" s="340" t="s">
        <v>4502</v>
      </c>
      <c r="J274" s="531">
        <v>2470684.5</v>
      </c>
      <c r="K274">
        <v>5</v>
      </c>
    </row>
    <row r="275" spans="1:11" ht="47.25" customHeight="1" x14ac:dyDescent="0.25">
      <c r="A275" s="522" t="s">
        <v>4507</v>
      </c>
      <c r="B275" s="340" t="s">
        <v>4510</v>
      </c>
      <c r="C275" s="322" t="s">
        <v>12</v>
      </c>
      <c r="D275" s="127" t="s">
        <v>4511</v>
      </c>
      <c r="E275" s="346">
        <v>590</v>
      </c>
      <c r="F275" s="127" t="s">
        <v>4458</v>
      </c>
      <c r="G275" s="127" t="s">
        <v>4459</v>
      </c>
      <c r="H275" s="340" t="s">
        <v>4207</v>
      </c>
      <c r="I275" s="340" t="s">
        <v>4502</v>
      </c>
      <c r="J275" s="531">
        <v>5400860</v>
      </c>
      <c r="K275">
        <v>5</v>
      </c>
    </row>
    <row r="276" spans="1:11" ht="15.75" customHeight="1" x14ac:dyDescent="0.25">
      <c r="A276" s="522" t="s">
        <v>4507</v>
      </c>
      <c r="B276" s="340" t="s">
        <v>4512</v>
      </c>
      <c r="C276" s="322" t="s">
        <v>8</v>
      </c>
      <c r="D276" s="127" t="s">
        <v>4513</v>
      </c>
      <c r="E276" s="346">
        <v>51</v>
      </c>
      <c r="F276" s="127" t="s">
        <v>4458</v>
      </c>
      <c r="G276" s="127" t="s">
        <v>4459</v>
      </c>
      <c r="H276" s="340" t="s">
        <v>4207</v>
      </c>
      <c r="I276" s="340" t="s">
        <v>4502</v>
      </c>
      <c r="J276" s="531">
        <v>436407</v>
      </c>
      <c r="K276">
        <v>5</v>
      </c>
    </row>
    <row r="277" spans="1:11" ht="15.75" customHeight="1" x14ac:dyDescent="0.25">
      <c r="A277" s="522" t="s">
        <v>4507</v>
      </c>
      <c r="B277" s="340" t="s">
        <v>4514</v>
      </c>
      <c r="C277" s="322" t="s">
        <v>11</v>
      </c>
      <c r="D277" s="127" t="s">
        <v>125</v>
      </c>
      <c r="E277" s="346">
        <v>238</v>
      </c>
      <c r="F277" s="127" t="s">
        <v>4458</v>
      </c>
      <c r="G277" s="127" t="s">
        <v>4459</v>
      </c>
      <c r="H277" s="538">
        <v>16</v>
      </c>
      <c r="I277" s="539">
        <v>1606</v>
      </c>
      <c r="J277" s="531">
        <v>2107609</v>
      </c>
      <c r="K277">
        <v>5</v>
      </c>
    </row>
    <row r="278" spans="1:11" ht="15.75" customHeight="1" x14ac:dyDescent="0.25">
      <c r="A278" s="526"/>
      <c r="B278" s="526">
        <v>4</v>
      </c>
      <c r="C278" s="526"/>
      <c r="D278" s="526" t="s">
        <v>3374</v>
      </c>
      <c r="E278" s="541">
        <v>1158</v>
      </c>
      <c r="F278" s="542"/>
      <c r="G278" s="545"/>
      <c r="H278" s="545"/>
      <c r="I278" s="545"/>
      <c r="J278" s="527">
        <v>10415560.5</v>
      </c>
      <c r="K278">
        <v>1</v>
      </c>
    </row>
    <row r="279" spans="1:11" ht="15" customHeight="1" x14ac:dyDescent="0.25">
      <c r="A279" s="115"/>
      <c r="B279" s="115"/>
      <c r="C279" s="115"/>
      <c r="D279" s="115"/>
      <c r="E279" s="528"/>
      <c r="F279" s="115"/>
      <c r="G279" s="115"/>
      <c r="H279" s="115"/>
      <c r="I279" s="115"/>
      <c r="J279" s="529"/>
    </row>
    <row r="280" spans="1:11" ht="25.5" customHeight="1" x14ac:dyDescent="0.25">
      <c r="A280" s="205" t="s">
        <v>15</v>
      </c>
      <c r="B280" s="205" t="s">
        <v>16</v>
      </c>
      <c r="C280" s="205" t="s">
        <v>17</v>
      </c>
      <c r="D280" s="205" t="s">
        <v>18</v>
      </c>
      <c r="E280" s="520" t="s">
        <v>6</v>
      </c>
      <c r="F280" s="205" t="s">
        <v>19</v>
      </c>
      <c r="G280" s="205" t="s">
        <v>20</v>
      </c>
      <c r="H280" s="205" t="s">
        <v>21</v>
      </c>
      <c r="I280" s="205" t="s">
        <v>22</v>
      </c>
      <c r="J280" s="530" t="s">
        <v>23</v>
      </c>
    </row>
    <row r="281" spans="1:11" ht="15.75" customHeight="1" x14ac:dyDescent="0.25">
      <c r="A281" s="522" t="s">
        <v>4515</v>
      </c>
      <c r="B281" s="340" t="s">
        <v>4516</v>
      </c>
      <c r="C281" s="322" t="s">
        <v>11</v>
      </c>
      <c r="D281" s="127" t="s">
        <v>4517</v>
      </c>
      <c r="E281" s="346">
        <v>237</v>
      </c>
      <c r="F281" s="127" t="s">
        <v>4458</v>
      </c>
      <c r="G281" s="127" t="s">
        <v>4459</v>
      </c>
      <c r="H281" s="340" t="s">
        <v>4207</v>
      </c>
      <c r="I281" s="340" t="s">
        <v>4502</v>
      </c>
      <c r="J281" s="531">
        <v>2098753.5</v>
      </c>
      <c r="K281">
        <v>5</v>
      </c>
    </row>
    <row r="282" spans="1:11" ht="15.75" customHeight="1" x14ac:dyDescent="0.25">
      <c r="A282" s="522" t="s">
        <v>4515</v>
      </c>
      <c r="B282" s="340" t="s">
        <v>4518</v>
      </c>
      <c r="C282" s="322" t="s">
        <v>11</v>
      </c>
      <c r="D282" s="127" t="s">
        <v>4519</v>
      </c>
      <c r="E282" s="346">
        <v>356</v>
      </c>
      <c r="F282" s="127" t="s">
        <v>4458</v>
      </c>
      <c r="G282" s="127" t="s">
        <v>4459</v>
      </c>
      <c r="H282" s="340" t="s">
        <v>4207</v>
      </c>
      <c r="I282" s="340" t="s">
        <v>4502</v>
      </c>
      <c r="J282" s="531">
        <v>3152558</v>
      </c>
      <c r="K282">
        <v>5</v>
      </c>
    </row>
    <row r="283" spans="1:11" ht="31.5" customHeight="1" x14ac:dyDescent="0.25">
      <c r="A283" s="522" t="s">
        <v>4515</v>
      </c>
      <c r="B283" s="340" t="s">
        <v>4520</v>
      </c>
      <c r="C283" s="322" t="s">
        <v>11</v>
      </c>
      <c r="D283" s="127" t="s">
        <v>4521</v>
      </c>
      <c r="E283" s="346">
        <v>234</v>
      </c>
      <c r="F283" s="127" t="s">
        <v>4458</v>
      </c>
      <c r="G283" s="127" t="s">
        <v>4459</v>
      </c>
      <c r="H283" s="538">
        <v>16</v>
      </c>
      <c r="I283" s="539">
        <v>1606</v>
      </c>
      <c r="J283" s="531">
        <v>2072187</v>
      </c>
      <c r="K283">
        <v>5</v>
      </c>
    </row>
    <row r="284" spans="1:11" ht="31.5" customHeight="1" x14ac:dyDescent="0.25">
      <c r="A284" s="522" t="s">
        <v>4515</v>
      </c>
      <c r="B284" s="340" t="s">
        <v>4522</v>
      </c>
      <c r="C284" s="322" t="s">
        <v>8</v>
      </c>
      <c r="D284" s="127" t="s">
        <v>4523</v>
      </c>
      <c r="E284" s="346">
        <v>67</v>
      </c>
      <c r="F284" s="127" t="s">
        <v>4458</v>
      </c>
      <c r="G284" s="127" t="s">
        <v>4459</v>
      </c>
      <c r="H284" s="340" t="s">
        <v>4207</v>
      </c>
      <c r="I284" s="340" t="s">
        <v>4502</v>
      </c>
      <c r="J284" s="531">
        <v>573319</v>
      </c>
      <c r="K284">
        <v>5</v>
      </c>
    </row>
    <row r="285" spans="1:11" ht="15.75" customHeight="1" x14ac:dyDescent="0.25">
      <c r="A285" s="526"/>
      <c r="B285" s="526">
        <v>4</v>
      </c>
      <c r="C285" s="526"/>
      <c r="D285" s="526" t="s">
        <v>3374</v>
      </c>
      <c r="E285" s="541">
        <v>894</v>
      </c>
      <c r="F285" s="542"/>
      <c r="G285" s="545"/>
      <c r="H285" s="545"/>
      <c r="I285" s="545"/>
      <c r="J285" s="527">
        <v>7896817.5</v>
      </c>
      <c r="K285">
        <v>2</v>
      </c>
    </row>
    <row r="286" spans="1:11" ht="15" customHeight="1" x14ac:dyDescent="0.25">
      <c r="A286" s="115"/>
      <c r="B286" s="115"/>
      <c r="C286" s="115"/>
      <c r="D286" s="115"/>
      <c r="E286" s="528"/>
      <c r="F286" s="115"/>
      <c r="G286" s="115"/>
      <c r="H286" s="115"/>
      <c r="I286" s="115"/>
      <c r="J286" s="529"/>
    </row>
    <row r="287" spans="1:11" ht="25.5" customHeight="1" x14ac:dyDescent="0.25">
      <c r="A287" s="205" t="s">
        <v>15</v>
      </c>
      <c r="B287" s="205" t="s">
        <v>16</v>
      </c>
      <c r="C287" s="205" t="s">
        <v>17</v>
      </c>
      <c r="D287" s="205" t="s">
        <v>18</v>
      </c>
      <c r="E287" s="520" t="s">
        <v>6</v>
      </c>
      <c r="F287" s="205" t="s">
        <v>19</v>
      </c>
      <c r="G287" s="205" t="s">
        <v>20</v>
      </c>
      <c r="H287" s="205" t="s">
        <v>21</v>
      </c>
      <c r="I287" s="205" t="s">
        <v>22</v>
      </c>
      <c r="J287" s="530" t="s">
        <v>23</v>
      </c>
    </row>
    <row r="288" spans="1:11" ht="31.5" customHeight="1" x14ac:dyDescent="0.25">
      <c r="A288" s="522" t="s">
        <v>4524</v>
      </c>
      <c r="B288" s="340" t="s">
        <v>4525</v>
      </c>
      <c r="C288" s="322" t="s">
        <v>12</v>
      </c>
      <c r="D288" s="127" t="s">
        <v>4526</v>
      </c>
      <c r="E288" s="346">
        <v>508</v>
      </c>
      <c r="F288" s="127" t="s">
        <v>4458</v>
      </c>
      <c r="G288" s="127" t="s">
        <v>4459</v>
      </c>
      <c r="H288" s="340" t="s">
        <v>4207</v>
      </c>
      <c r="I288" s="340" t="s">
        <v>4502</v>
      </c>
      <c r="J288" s="531">
        <v>4650232</v>
      </c>
      <c r="K288">
        <v>5</v>
      </c>
    </row>
    <row r="289" spans="1:11" ht="15.75" customHeight="1" x14ac:dyDescent="0.25">
      <c r="A289" s="522" t="s">
        <v>4524</v>
      </c>
      <c r="B289" s="340" t="s">
        <v>4527</v>
      </c>
      <c r="C289" s="322" t="s">
        <v>8</v>
      </c>
      <c r="D289" s="127" t="s">
        <v>4528</v>
      </c>
      <c r="E289" s="346">
        <v>249</v>
      </c>
      <c r="F289" s="127" t="s">
        <v>4458</v>
      </c>
      <c r="G289" s="127" t="s">
        <v>4459</v>
      </c>
      <c r="H289" s="538">
        <v>16</v>
      </c>
      <c r="I289" s="539">
        <v>1606</v>
      </c>
      <c r="J289" s="531">
        <v>2130693</v>
      </c>
      <c r="K289">
        <v>5</v>
      </c>
    </row>
    <row r="290" spans="1:11" ht="15.75" customHeight="1" x14ac:dyDescent="0.25">
      <c r="A290" s="522" t="s">
        <v>4524</v>
      </c>
      <c r="B290" s="340" t="s">
        <v>4529</v>
      </c>
      <c r="C290" s="322" t="s">
        <v>8</v>
      </c>
      <c r="D290" s="127" t="s">
        <v>4530</v>
      </c>
      <c r="E290" s="346">
        <v>113</v>
      </c>
      <c r="F290" s="127" t="s">
        <v>4458</v>
      </c>
      <c r="G290" s="127" t="s">
        <v>4459</v>
      </c>
      <c r="H290" s="340" t="s">
        <v>4207</v>
      </c>
      <c r="I290" s="340" t="s">
        <v>4502</v>
      </c>
      <c r="J290" s="531">
        <v>966941</v>
      </c>
      <c r="K290">
        <v>5</v>
      </c>
    </row>
    <row r="291" spans="1:11" ht="31.5" customHeight="1" x14ac:dyDescent="0.25">
      <c r="A291" s="522" t="s">
        <v>4524</v>
      </c>
      <c r="B291" s="340" t="s">
        <v>4531</v>
      </c>
      <c r="C291" s="322" t="s">
        <v>11</v>
      </c>
      <c r="D291" s="127" t="s">
        <v>4532</v>
      </c>
      <c r="E291" s="346">
        <v>243</v>
      </c>
      <c r="F291" s="127" t="s">
        <v>4458</v>
      </c>
      <c r="G291" s="127" t="s">
        <v>4459</v>
      </c>
      <c r="H291" s="340" t="s">
        <v>4207</v>
      </c>
      <c r="I291" s="340" t="s">
        <v>4502</v>
      </c>
      <c r="J291" s="531">
        <v>2151886.5</v>
      </c>
      <c r="K291">
        <v>5</v>
      </c>
    </row>
    <row r="292" spans="1:11" ht="15.75" customHeight="1" x14ac:dyDescent="0.25">
      <c r="A292" s="526"/>
      <c r="B292" s="526">
        <v>4</v>
      </c>
      <c r="C292" s="526"/>
      <c r="D292" s="526" t="s">
        <v>3374</v>
      </c>
      <c r="E292" s="541">
        <v>1113</v>
      </c>
      <c r="F292" s="542"/>
      <c r="G292" s="545"/>
      <c r="H292" s="545"/>
      <c r="I292" s="545"/>
      <c r="J292" s="527">
        <v>9899752.5</v>
      </c>
      <c r="K292">
        <v>1</v>
      </c>
    </row>
    <row r="293" spans="1:11" ht="15" customHeight="1" x14ac:dyDescent="0.25">
      <c r="A293" s="115"/>
      <c r="B293" s="115"/>
      <c r="C293" s="115"/>
      <c r="D293" s="115"/>
      <c r="E293" s="528"/>
      <c r="F293" s="115"/>
      <c r="G293" s="115"/>
      <c r="H293" s="115"/>
      <c r="I293" s="115"/>
      <c r="J293" s="529"/>
    </row>
    <row r="294" spans="1:11" ht="25.5" customHeight="1" x14ac:dyDescent="0.25">
      <c r="A294" s="205" t="s">
        <v>15</v>
      </c>
      <c r="B294" s="205" t="s">
        <v>16</v>
      </c>
      <c r="C294" s="205" t="s">
        <v>17</v>
      </c>
      <c r="D294" s="205" t="s">
        <v>18</v>
      </c>
      <c r="E294" s="520" t="s">
        <v>6</v>
      </c>
      <c r="F294" s="205" t="s">
        <v>19</v>
      </c>
      <c r="G294" s="205" t="s">
        <v>20</v>
      </c>
      <c r="H294" s="205" t="s">
        <v>21</v>
      </c>
      <c r="I294" s="205" t="s">
        <v>22</v>
      </c>
      <c r="J294" s="530" t="s">
        <v>23</v>
      </c>
    </row>
    <row r="295" spans="1:11" ht="47.25" customHeight="1" x14ac:dyDescent="0.25">
      <c r="A295" s="522" t="s">
        <v>4533</v>
      </c>
      <c r="B295" s="340" t="s">
        <v>4534</v>
      </c>
      <c r="C295" s="322" t="s">
        <v>11</v>
      </c>
      <c r="D295" s="127" t="s">
        <v>4535</v>
      </c>
      <c r="E295" s="346">
        <v>98</v>
      </c>
      <c r="F295" s="127" t="s">
        <v>4458</v>
      </c>
      <c r="G295" s="127" t="s">
        <v>4459</v>
      </c>
      <c r="H295" s="340" t="s">
        <v>4207</v>
      </c>
      <c r="I295" s="340" t="s">
        <v>4502</v>
      </c>
      <c r="J295" s="531">
        <v>867839</v>
      </c>
      <c r="K295">
        <v>5</v>
      </c>
    </row>
    <row r="296" spans="1:11" ht="31.5" customHeight="1" x14ac:dyDescent="0.25">
      <c r="A296" s="522" t="s">
        <v>4533</v>
      </c>
      <c r="B296" s="340" t="s">
        <v>4536</v>
      </c>
      <c r="C296" s="322" t="s">
        <v>11</v>
      </c>
      <c r="D296" s="127" t="s">
        <v>4537</v>
      </c>
      <c r="E296" s="346">
        <v>269</v>
      </c>
      <c r="F296" s="127" t="s">
        <v>4458</v>
      </c>
      <c r="G296" s="127" t="s">
        <v>4459</v>
      </c>
      <c r="H296" s="340">
        <v>16</v>
      </c>
      <c r="I296" s="340">
        <v>1606</v>
      </c>
      <c r="J296" s="531">
        <v>2382129.5</v>
      </c>
      <c r="K296">
        <v>5</v>
      </c>
    </row>
    <row r="297" spans="1:11" ht="47.25" customHeight="1" x14ac:dyDescent="0.25">
      <c r="A297" s="522" t="s">
        <v>4533</v>
      </c>
      <c r="B297" s="340" t="s">
        <v>4538</v>
      </c>
      <c r="C297" s="322" t="s">
        <v>12</v>
      </c>
      <c r="D297" s="127" t="s">
        <v>4539</v>
      </c>
      <c r="E297" s="346">
        <v>496</v>
      </c>
      <c r="F297" s="127" t="s">
        <v>4458</v>
      </c>
      <c r="G297" s="127" t="s">
        <v>4459</v>
      </c>
      <c r="H297" s="340" t="s">
        <v>4207</v>
      </c>
      <c r="I297" s="340" t="s">
        <v>4502</v>
      </c>
      <c r="J297" s="531">
        <v>4540384</v>
      </c>
      <c r="K297">
        <v>5</v>
      </c>
    </row>
    <row r="298" spans="1:11" ht="47.25" customHeight="1" x14ac:dyDescent="0.25">
      <c r="A298" s="522" t="s">
        <v>4533</v>
      </c>
      <c r="B298" s="340" t="s">
        <v>4540</v>
      </c>
      <c r="C298" s="322" t="s">
        <v>12</v>
      </c>
      <c r="D298" s="127" t="s">
        <v>4541</v>
      </c>
      <c r="E298" s="346">
        <v>144</v>
      </c>
      <c r="F298" s="127" t="s">
        <v>4458</v>
      </c>
      <c r="G298" s="127" t="s">
        <v>4459</v>
      </c>
      <c r="H298" s="340" t="s">
        <v>4207</v>
      </c>
      <c r="I298" s="340" t="s">
        <v>4502</v>
      </c>
      <c r="J298" s="531">
        <v>1318176</v>
      </c>
      <c r="K298">
        <v>5</v>
      </c>
    </row>
    <row r="299" spans="1:11" ht="31.5" customHeight="1" x14ac:dyDescent="0.25">
      <c r="A299" s="522" t="s">
        <v>4533</v>
      </c>
      <c r="B299" s="340" t="s">
        <v>4542</v>
      </c>
      <c r="C299" s="322" t="s">
        <v>11</v>
      </c>
      <c r="D299" s="127" t="s">
        <v>4543</v>
      </c>
      <c r="E299" s="346">
        <v>102</v>
      </c>
      <c r="F299" s="127" t="s">
        <v>4458</v>
      </c>
      <c r="G299" s="127" t="s">
        <v>4459</v>
      </c>
      <c r="H299" s="340" t="s">
        <v>4207</v>
      </c>
      <c r="I299" s="340" t="s">
        <v>4502</v>
      </c>
      <c r="J299" s="531">
        <v>903261</v>
      </c>
      <c r="K299">
        <v>5</v>
      </c>
    </row>
    <row r="300" spans="1:11" ht="15.75" customHeight="1" x14ac:dyDescent="0.25">
      <c r="A300" s="526"/>
      <c r="B300" s="526">
        <v>5</v>
      </c>
      <c r="C300" s="526"/>
      <c r="D300" s="526" t="s">
        <v>3374</v>
      </c>
      <c r="E300" s="541">
        <v>1109</v>
      </c>
      <c r="F300" s="542"/>
      <c r="G300" s="545"/>
      <c r="H300" s="545"/>
      <c r="I300" s="545"/>
      <c r="J300" s="527">
        <v>9143950.5</v>
      </c>
      <c r="K300">
        <v>1</v>
      </c>
    </row>
    <row r="301" spans="1:11" ht="15" customHeight="1" x14ac:dyDescent="0.25">
      <c r="A301" s="115"/>
      <c r="B301" s="115"/>
      <c r="C301" s="115"/>
      <c r="D301" s="115"/>
      <c r="E301" s="528"/>
      <c r="F301" s="115"/>
      <c r="G301" s="115"/>
      <c r="H301" s="115"/>
      <c r="I301" s="115"/>
      <c r="J301" s="529"/>
    </row>
    <row r="302" spans="1:11" ht="25.5" customHeight="1" x14ac:dyDescent="0.25">
      <c r="A302" s="205" t="s">
        <v>15</v>
      </c>
      <c r="B302" s="205" t="s">
        <v>16</v>
      </c>
      <c r="C302" s="205" t="s">
        <v>17</v>
      </c>
      <c r="D302" s="205" t="s">
        <v>18</v>
      </c>
      <c r="E302" s="520" t="s">
        <v>6</v>
      </c>
      <c r="F302" s="205" t="s">
        <v>19</v>
      </c>
      <c r="G302" s="205" t="s">
        <v>20</v>
      </c>
      <c r="H302" s="205" t="s">
        <v>21</v>
      </c>
      <c r="I302" s="205" t="s">
        <v>22</v>
      </c>
      <c r="J302" s="530" t="s">
        <v>23</v>
      </c>
    </row>
    <row r="303" spans="1:11" ht="31.5" customHeight="1" x14ac:dyDescent="0.25">
      <c r="A303" s="522" t="s">
        <v>4544</v>
      </c>
      <c r="B303" s="340" t="s">
        <v>4545</v>
      </c>
      <c r="C303" s="322" t="s">
        <v>8</v>
      </c>
      <c r="D303" s="127" t="s">
        <v>4546</v>
      </c>
      <c r="E303" s="346">
        <v>58</v>
      </c>
      <c r="F303" s="127" t="s">
        <v>4458</v>
      </c>
      <c r="G303" s="127" t="s">
        <v>4459</v>
      </c>
      <c r="H303" s="340" t="s">
        <v>4207</v>
      </c>
      <c r="I303" s="340" t="s">
        <v>4502</v>
      </c>
      <c r="J303" s="531">
        <v>496306</v>
      </c>
      <c r="K303">
        <v>5</v>
      </c>
    </row>
    <row r="304" spans="1:11" ht="47.25" customHeight="1" x14ac:dyDescent="0.25">
      <c r="A304" s="522" t="s">
        <v>4544</v>
      </c>
      <c r="B304" s="340" t="s">
        <v>4547</v>
      </c>
      <c r="C304" s="322" t="s">
        <v>8</v>
      </c>
      <c r="D304" s="127" t="s">
        <v>4548</v>
      </c>
      <c r="E304" s="346">
        <v>69</v>
      </c>
      <c r="F304" s="127" t="s">
        <v>4458</v>
      </c>
      <c r="G304" s="127" t="s">
        <v>4459</v>
      </c>
      <c r="H304" s="538">
        <v>16</v>
      </c>
      <c r="I304" s="539">
        <v>1606</v>
      </c>
      <c r="J304" s="531">
        <v>590433</v>
      </c>
      <c r="K304">
        <v>5</v>
      </c>
    </row>
    <row r="305" spans="1:11" ht="34.5" customHeight="1" x14ac:dyDescent="0.25">
      <c r="A305" s="522" t="s">
        <v>4544</v>
      </c>
      <c r="B305" s="340" t="s">
        <v>4549</v>
      </c>
      <c r="C305" s="322" t="s">
        <v>11</v>
      </c>
      <c r="D305" s="127" t="s">
        <v>4550</v>
      </c>
      <c r="E305" s="346">
        <v>125</v>
      </c>
      <c r="F305" s="127" t="s">
        <v>4458</v>
      </c>
      <c r="G305" s="127" t="s">
        <v>4459</v>
      </c>
      <c r="H305" s="340" t="s">
        <v>4207</v>
      </c>
      <c r="I305" s="340" t="s">
        <v>4502</v>
      </c>
      <c r="J305" s="531">
        <v>1106937.5</v>
      </c>
      <c r="K305">
        <v>5</v>
      </c>
    </row>
    <row r="306" spans="1:11" ht="31.5" customHeight="1" x14ac:dyDescent="0.25">
      <c r="A306" s="522" t="s">
        <v>4544</v>
      </c>
      <c r="B306" s="340" t="s">
        <v>4551</v>
      </c>
      <c r="C306" s="322" t="s">
        <v>8</v>
      </c>
      <c r="D306" s="127" t="s">
        <v>4552</v>
      </c>
      <c r="E306" s="346">
        <v>531</v>
      </c>
      <c r="F306" s="127" t="s">
        <v>4458</v>
      </c>
      <c r="G306" s="127" t="s">
        <v>4459</v>
      </c>
      <c r="H306" s="340" t="s">
        <v>4207</v>
      </c>
      <c r="I306" s="340" t="s">
        <v>4502</v>
      </c>
      <c r="J306" s="531">
        <v>4543767</v>
      </c>
      <c r="K306">
        <v>5</v>
      </c>
    </row>
    <row r="307" spans="1:11" ht="15.75" customHeight="1" x14ac:dyDescent="0.25">
      <c r="A307" s="522" t="s">
        <v>4544</v>
      </c>
      <c r="B307" s="340" t="s">
        <v>4553</v>
      </c>
      <c r="C307" s="322" t="s">
        <v>8</v>
      </c>
      <c r="D307" s="127" t="s">
        <v>4554</v>
      </c>
      <c r="E307" s="346">
        <v>80</v>
      </c>
      <c r="F307" s="127" t="s">
        <v>4458</v>
      </c>
      <c r="G307" s="127" t="s">
        <v>4459</v>
      </c>
      <c r="H307" s="340" t="s">
        <v>4207</v>
      </c>
      <c r="I307" s="340" t="s">
        <v>4502</v>
      </c>
      <c r="J307" s="531">
        <v>684560</v>
      </c>
      <c r="K307">
        <v>5</v>
      </c>
    </row>
    <row r="308" spans="1:11" ht="15.75" customHeight="1" x14ac:dyDescent="0.25">
      <c r="A308" s="526"/>
      <c r="B308" s="526">
        <v>5</v>
      </c>
      <c r="C308" s="526"/>
      <c r="D308" s="526" t="s">
        <v>3374</v>
      </c>
      <c r="E308" s="541">
        <v>863</v>
      </c>
      <c r="F308" s="542"/>
      <c r="G308" s="545"/>
      <c r="H308" s="545"/>
      <c r="I308" s="545"/>
      <c r="J308" s="527">
        <v>7422003.5</v>
      </c>
      <c r="K308">
        <v>2</v>
      </c>
    </row>
    <row r="309" spans="1:11" ht="15" customHeight="1" x14ac:dyDescent="0.25">
      <c r="A309" s="115"/>
      <c r="B309" s="115"/>
      <c r="C309" s="115"/>
      <c r="D309" s="115"/>
      <c r="E309" s="528"/>
      <c r="F309" s="115"/>
      <c r="G309" s="115"/>
      <c r="H309" s="115"/>
      <c r="I309" s="231"/>
      <c r="J309" s="547"/>
    </row>
    <row r="310" spans="1:11" ht="25.5" customHeight="1" x14ac:dyDescent="0.25">
      <c r="A310" s="205" t="s">
        <v>15</v>
      </c>
      <c r="B310" s="205" t="s">
        <v>16</v>
      </c>
      <c r="C310" s="205" t="s">
        <v>17</v>
      </c>
      <c r="D310" s="205" t="s">
        <v>18</v>
      </c>
      <c r="E310" s="520" t="s">
        <v>6</v>
      </c>
      <c r="F310" s="205" t="s">
        <v>19</v>
      </c>
      <c r="G310" s="205" t="s">
        <v>20</v>
      </c>
      <c r="H310" s="205" t="s">
        <v>21</v>
      </c>
      <c r="I310" s="205" t="s">
        <v>22</v>
      </c>
      <c r="J310" s="530" t="s">
        <v>23</v>
      </c>
    </row>
    <row r="311" spans="1:11" ht="47.25" customHeight="1" x14ac:dyDescent="0.25">
      <c r="A311" s="522" t="s">
        <v>4555</v>
      </c>
      <c r="B311" s="340" t="s">
        <v>4556</v>
      </c>
      <c r="C311" s="322" t="s">
        <v>12</v>
      </c>
      <c r="D311" s="127" t="s">
        <v>4557</v>
      </c>
      <c r="E311" s="346">
        <v>246</v>
      </c>
      <c r="F311" s="127" t="s">
        <v>4458</v>
      </c>
      <c r="G311" s="127" t="s">
        <v>4459</v>
      </c>
      <c r="H311" s="340" t="s">
        <v>4207</v>
      </c>
      <c r="I311" s="340" t="s">
        <v>4502</v>
      </c>
      <c r="J311" s="531">
        <v>2251884</v>
      </c>
      <c r="K311">
        <v>5</v>
      </c>
    </row>
    <row r="312" spans="1:11" ht="31.5" customHeight="1" x14ac:dyDescent="0.25">
      <c r="A312" s="522" t="s">
        <v>4555</v>
      </c>
      <c r="B312" s="340" t="s">
        <v>4558</v>
      </c>
      <c r="C312" s="322" t="s">
        <v>12</v>
      </c>
      <c r="D312" s="127" t="s">
        <v>4559</v>
      </c>
      <c r="E312" s="346">
        <v>110</v>
      </c>
      <c r="F312" s="127" t="s">
        <v>4458</v>
      </c>
      <c r="G312" s="127" t="s">
        <v>4459</v>
      </c>
      <c r="H312" s="340" t="s">
        <v>4207</v>
      </c>
      <c r="I312" s="340" t="s">
        <v>4502</v>
      </c>
      <c r="J312" s="531">
        <v>1006940</v>
      </c>
      <c r="K312">
        <v>5</v>
      </c>
    </row>
    <row r="313" spans="1:11" ht="15.75" customHeight="1" x14ac:dyDescent="0.25">
      <c r="A313" s="522" t="s">
        <v>4555</v>
      </c>
      <c r="B313" s="340" t="s">
        <v>4560</v>
      </c>
      <c r="C313" s="322" t="s">
        <v>11</v>
      </c>
      <c r="D313" s="127" t="s">
        <v>4561</v>
      </c>
      <c r="E313" s="346">
        <v>508</v>
      </c>
      <c r="F313" s="127" t="s">
        <v>4458</v>
      </c>
      <c r="G313" s="127" t="s">
        <v>4459</v>
      </c>
      <c r="H313" s="340" t="s">
        <v>4207</v>
      </c>
      <c r="I313" s="340" t="s">
        <v>4502</v>
      </c>
      <c r="J313" s="531">
        <v>4498594</v>
      </c>
      <c r="K313">
        <v>5</v>
      </c>
    </row>
    <row r="314" spans="1:11" ht="15.75" customHeight="1" x14ac:dyDescent="0.25">
      <c r="A314" s="522" t="s">
        <v>4555</v>
      </c>
      <c r="B314" s="340" t="s">
        <v>4562</v>
      </c>
      <c r="C314" s="322" t="s">
        <v>8</v>
      </c>
      <c r="D314" s="127" t="s">
        <v>304</v>
      </c>
      <c r="E314" s="346">
        <v>109</v>
      </c>
      <c r="F314" s="127" t="s">
        <v>4458</v>
      </c>
      <c r="G314" s="127" t="s">
        <v>4459</v>
      </c>
      <c r="H314" s="340" t="s">
        <v>4207</v>
      </c>
      <c r="I314" s="340" t="s">
        <v>4502</v>
      </c>
      <c r="J314" s="531">
        <v>932713</v>
      </c>
      <c r="K314">
        <v>5</v>
      </c>
    </row>
    <row r="315" spans="1:11" ht="47.25" customHeight="1" x14ac:dyDescent="0.25">
      <c r="A315" s="522" t="s">
        <v>4555</v>
      </c>
      <c r="B315" s="340" t="s">
        <v>4563</v>
      </c>
      <c r="C315" s="322" t="s">
        <v>8</v>
      </c>
      <c r="D315" s="127" t="s">
        <v>4564</v>
      </c>
      <c r="E315" s="346">
        <v>274</v>
      </c>
      <c r="F315" s="127" t="s">
        <v>4458</v>
      </c>
      <c r="G315" s="127" t="s">
        <v>4459</v>
      </c>
      <c r="H315" s="340" t="s">
        <v>4207</v>
      </c>
      <c r="I315" s="340" t="s">
        <v>4502</v>
      </c>
      <c r="J315" s="531">
        <v>2344618</v>
      </c>
      <c r="K315">
        <v>5</v>
      </c>
    </row>
    <row r="316" spans="1:11" ht="15.75" customHeight="1" x14ac:dyDescent="0.25">
      <c r="A316" s="526"/>
      <c r="B316" s="526">
        <v>5</v>
      </c>
      <c r="C316" s="526"/>
      <c r="D316" s="526" t="s">
        <v>3374</v>
      </c>
      <c r="E316" s="541">
        <v>1247</v>
      </c>
      <c r="F316" s="542"/>
      <c r="G316" s="545"/>
      <c r="H316" s="545"/>
      <c r="I316" s="545"/>
      <c r="J316" s="527">
        <v>11034749</v>
      </c>
      <c r="K316">
        <v>1</v>
      </c>
    </row>
    <row r="317" spans="1:11" ht="15" customHeight="1" x14ac:dyDescent="0.25">
      <c r="A317" s="115"/>
      <c r="B317" s="115"/>
      <c r="C317" s="115"/>
      <c r="D317" s="115"/>
      <c r="E317" s="528"/>
      <c r="F317" s="115"/>
      <c r="G317" s="115"/>
      <c r="H317" s="231"/>
      <c r="I317" s="231"/>
      <c r="J317" s="547"/>
    </row>
    <row r="318" spans="1:11" ht="25.5" customHeight="1" x14ac:dyDescent="0.25">
      <c r="A318" s="205" t="s">
        <v>15</v>
      </c>
      <c r="B318" s="205" t="s">
        <v>16</v>
      </c>
      <c r="C318" s="205" t="s">
        <v>17</v>
      </c>
      <c r="D318" s="205" t="s">
        <v>18</v>
      </c>
      <c r="E318" s="520" t="s">
        <v>6</v>
      </c>
      <c r="F318" s="205" t="s">
        <v>19</v>
      </c>
      <c r="G318" s="205" t="s">
        <v>20</v>
      </c>
      <c r="H318" s="205" t="s">
        <v>21</v>
      </c>
      <c r="I318" s="205" t="s">
        <v>22</v>
      </c>
      <c r="J318" s="530" t="s">
        <v>23</v>
      </c>
    </row>
    <row r="319" spans="1:11" ht="15.75" customHeight="1" x14ac:dyDescent="0.25">
      <c r="A319" s="522" t="s">
        <v>4565</v>
      </c>
      <c r="B319" s="340" t="s">
        <v>4566</v>
      </c>
      <c r="C319" s="322" t="s">
        <v>11</v>
      </c>
      <c r="D319" s="127" t="s">
        <v>4567</v>
      </c>
      <c r="E319" s="346">
        <v>129</v>
      </c>
      <c r="F319" s="127" t="s">
        <v>4458</v>
      </c>
      <c r="G319" s="127" t="s">
        <v>4459</v>
      </c>
      <c r="H319" s="538">
        <v>16</v>
      </c>
      <c r="I319" s="539">
        <v>1606</v>
      </c>
      <c r="J319" s="531">
        <v>1142359.5</v>
      </c>
      <c r="K319">
        <v>5</v>
      </c>
    </row>
    <row r="320" spans="1:11" ht="47.25" customHeight="1" x14ac:dyDescent="0.25">
      <c r="A320" s="522" t="s">
        <v>4565</v>
      </c>
      <c r="B320" s="340" t="s">
        <v>4568</v>
      </c>
      <c r="C320" s="322" t="s">
        <v>8</v>
      </c>
      <c r="D320" s="127" t="s">
        <v>4557</v>
      </c>
      <c r="E320" s="346">
        <v>295</v>
      </c>
      <c r="F320" s="127" t="s">
        <v>4458</v>
      </c>
      <c r="G320" s="127" t="s">
        <v>4459</v>
      </c>
      <c r="H320" s="340" t="s">
        <v>4207</v>
      </c>
      <c r="I320" s="340" t="s">
        <v>4502</v>
      </c>
      <c r="J320" s="531">
        <v>2524315</v>
      </c>
      <c r="K320">
        <v>5</v>
      </c>
    </row>
    <row r="321" spans="1:11" ht="15.75" customHeight="1" x14ac:dyDescent="0.25">
      <c r="A321" s="522" t="s">
        <v>4565</v>
      </c>
      <c r="B321" s="340" t="s">
        <v>4569</v>
      </c>
      <c r="C321" s="322" t="s">
        <v>11</v>
      </c>
      <c r="D321" s="127" t="s">
        <v>4570</v>
      </c>
      <c r="E321" s="346">
        <v>323</v>
      </c>
      <c r="F321" s="127" t="s">
        <v>4458</v>
      </c>
      <c r="G321" s="127" t="s">
        <v>4459</v>
      </c>
      <c r="H321" s="340" t="s">
        <v>4207</v>
      </c>
      <c r="I321" s="340" t="s">
        <v>4502</v>
      </c>
      <c r="J321" s="531">
        <v>2860326.5</v>
      </c>
      <c r="K321">
        <v>5</v>
      </c>
    </row>
    <row r="322" spans="1:11" ht="15.75" customHeight="1" x14ac:dyDescent="0.25">
      <c r="A322" s="526"/>
      <c r="B322" s="526">
        <v>3</v>
      </c>
      <c r="C322" s="526"/>
      <c r="D322" s="526" t="s">
        <v>3374</v>
      </c>
      <c r="E322" s="541">
        <v>747</v>
      </c>
      <c r="F322" s="542"/>
      <c r="G322" s="545"/>
      <c r="H322" s="545"/>
      <c r="I322" s="545"/>
      <c r="J322" s="527">
        <v>6527001</v>
      </c>
      <c r="K322">
        <v>2</v>
      </c>
    </row>
    <row r="323" spans="1:11" ht="15" customHeight="1" x14ac:dyDescent="0.25"/>
    <row r="324" spans="1:11" ht="15" customHeight="1" x14ac:dyDescent="0.25"/>
    <row r="325" spans="1:11" ht="23.25" x14ac:dyDescent="0.35">
      <c r="A325" s="829" t="s">
        <v>4571</v>
      </c>
      <c r="B325" s="829"/>
      <c r="C325" s="829"/>
      <c r="D325" s="829"/>
      <c r="E325" s="829"/>
      <c r="F325" s="829"/>
      <c r="G325" s="829"/>
      <c r="H325" s="829"/>
      <c r="I325" s="829"/>
      <c r="J325" s="829"/>
    </row>
    <row r="326" spans="1:11" ht="15" customHeight="1" x14ac:dyDescent="0.25"/>
    <row r="327" spans="1:11" ht="15" customHeight="1" x14ac:dyDescent="0.25"/>
    <row r="328" spans="1:11" ht="25.5" customHeight="1" x14ac:dyDescent="0.25">
      <c r="A328" s="205" t="s">
        <v>15</v>
      </c>
      <c r="B328" s="205" t="s">
        <v>16</v>
      </c>
      <c r="C328" s="205" t="s">
        <v>17</v>
      </c>
      <c r="D328" s="205" t="s">
        <v>18</v>
      </c>
      <c r="E328" s="520" t="s">
        <v>6</v>
      </c>
      <c r="F328" s="205" t="s">
        <v>19</v>
      </c>
      <c r="G328" s="205" t="s">
        <v>20</v>
      </c>
      <c r="H328" s="205" t="s">
        <v>21</v>
      </c>
      <c r="I328" s="205" t="s">
        <v>22</v>
      </c>
      <c r="J328" s="530" t="s">
        <v>23</v>
      </c>
    </row>
    <row r="329" spans="1:11" ht="15.75" customHeight="1" x14ac:dyDescent="0.25">
      <c r="A329" s="522" t="s">
        <v>4572</v>
      </c>
      <c r="B329" s="340" t="s">
        <v>4573</v>
      </c>
      <c r="C329" s="322" t="s">
        <v>11</v>
      </c>
      <c r="D329" s="127" t="s">
        <v>4574</v>
      </c>
      <c r="E329" s="346">
        <v>331</v>
      </c>
      <c r="F329" s="127" t="s">
        <v>4458</v>
      </c>
      <c r="G329" s="127" t="s">
        <v>4575</v>
      </c>
      <c r="H329" s="340" t="s">
        <v>4207</v>
      </c>
      <c r="I329" s="340" t="s">
        <v>4576</v>
      </c>
      <c r="J329" s="531">
        <v>2931170.5</v>
      </c>
      <c r="K329">
        <v>5</v>
      </c>
    </row>
    <row r="330" spans="1:11" ht="31.5" customHeight="1" x14ac:dyDescent="0.25">
      <c r="A330" s="522" t="s">
        <v>4572</v>
      </c>
      <c r="B330" s="340" t="s">
        <v>4577</v>
      </c>
      <c r="C330" s="322" t="s">
        <v>12</v>
      </c>
      <c r="D330" s="127" t="s">
        <v>4578</v>
      </c>
      <c r="E330" s="346">
        <v>322</v>
      </c>
      <c r="F330" s="127" t="s">
        <v>4458</v>
      </c>
      <c r="G330" s="127" t="s">
        <v>4575</v>
      </c>
      <c r="H330" s="340" t="s">
        <v>4207</v>
      </c>
      <c r="I330" s="340" t="s">
        <v>4576</v>
      </c>
      <c r="J330" s="531">
        <v>2947588</v>
      </c>
      <c r="K330">
        <v>5</v>
      </c>
    </row>
    <row r="331" spans="1:11" ht="15.75" customHeight="1" x14ac:dyDescent="0.25">
      <c r="A331" s="522" t="s">
        <v>4572</v>
      </c>
      <c r="B331" s="340" t="s">
        <v>4579</v>
      </c>
      <c r="C331" s="322" t="s">
        <v>12</v>
      </c>
      <c r="D331" s="127" t="s">
        <v>890</v>
      </c>
      <c r="E331" s="346">
        <v>123</v>
      </c>
      <c r="F331" s="127" t="s">
        <v>4458</v>
      </c>
      <c r="G331" s="127" t="s">
        <v>4575</v>
      </c>
      <c r="H331" s="340" t="s">
        <v>4207</v>
      </c>
      <c r="I331" s="340" t="s">
        <v>4576</v>
      </c>
      <c r="J331" s="531">
        <v>1125942</v>
      </c>
      <c r="K331">
        <v>5</v>
      </c>
    </row>
    <row r="332" spans="1:11" ht="31.5" customHeight="1" x14ac:dyDescent="0.25">
      <c r="A332" s="522" t="s">
        <v>4572</v>
      </c>
      <c r="B332" s="340" t="s">
        <v>4580</v>
      </c>
      <c r="C332" s="322" t="s">
        <v>8</v>
      </c>
      <c r="D332" s="127" t="s">
        <v>4581</v>
      </c>
      <c r="E332" s="346">
        <v>199</v>
      </c>
      <c r="F332" s="127" t="s">
        <v>4458</v>
      </c>
      <c r="G332" s="127" t="s">
        <v>4575</v>
      </c>
      <c r="H332" s="340" t="s">
        <v>4207</v>
      </c>
      <c r="I332" s="340" t="s">
        <v>4576</v>
      </c>
      <c r="J332" s="531">
        <v>1702843</v>
      </c>
      <c r="K332">
        <v>5</v>
      </c>
    </row>
    <row r="333" spans="1:11" ht="15.75" customHeight="1" x14ac:dyDescent="0.25">
      <c r="A333" s="526"/>
      <c r="B333" s="526">
        <v>4</v>
      </c>
      <c r="C333" s="526"/>
      <c r="D333" s="526" t="s">
        <v>3374</v>
      </c>
      <c r="E333" s="541">
        <v>975</v>
      </c>
      <c r="F333" s="542"/>
      <c r="G333" s="545"/>
      <c r="H333" s="545"/>
      <c r="I333" s="545"/>
      <c r="J333" s="527">
        <v>8707543.5</v>
      </c>
      <c r="K333">
        <v>2</v>
      </c>
    </row>
    <row r="334" spans="1:11" ht="15" customHeight="1" x14ac:dyDescent="0.25">
      <c r="A334" s="115"/>
      <c r="B334" s="115"/>
      <c r="C334" s="115"/>
      <c r="D334" s="115"/>
      <c r="E334" s="528"/>
      <c r="F334" s="115"/>
      <c r="G334" s="115"/>
      <c r="H334" s="115"/>
      <c r="I334" s="115"/>
      <c r="J334" s="529"/>
    </row>
    <row r="335" spans="1:11" ht="25.5" customHeight="1" x14ac:dyDescent="0.25">
      <c r="A335" s="205" t="s">
        <v>15</v>
      </c>
      <c r="B335" s="205" t="s">
        <v>16</v>
      </c>
      <c r="C335" s="205" t="s">
        <v>17</v>
      </c>
      <c r="D335" s="205" t="s">
        <v>18</v>
      </c>
      <c r="E335" s="520" t="s">
        <v>6</v>
      </c>
      <c r="F335" s="205" t="s">
        <v>19</v>
      </c>
      <c r="G335" s="205" t="s">
        <v>20</v>
      </c>
      <c r="H335" s="205" t="s">
        <v>21</v>
      </c>
      <c r="I335" s="205" t="s">
        <v>22</v>
      </c>
      <c r="J335" s="530" t="s">
        <v>23</v>
      </c>
    </row>
    <row r="336" spans="1:11" ht="31.5" customHeight="1" x14ac:dyDescent="0.25">
      <c r="A336" s="522" t="s">
        <v>4582</v>
      </c>
      <c r="B336" s="340" t="s">
        <v>4583</v>
      </c>
      <c r="C336" s="322" t="s">
        <v>11</v>
      </c>
      <c r="D336" s="127" t="s">
        <v>1017</v>
      </c>
      <c r="E336" s="346">
        <v>707</v>
      </c>
      <c r="F336" s="127" t="s">
        <v>4458</v>
      </c>
      <c r="G336" s="127" t="s">
        <v>4575</v>
      </c>
      <c r="H336" s="340" t="s">
        <v>4207</v>
      </c>
      <c r="I336" s="340" t="s">
        <v>4576</v>
      </c>
      <c r="J336" s="531">
        <v>6260838.5</v>
      </c>
      <c r="K336">
        <v>5</v>
      </c>
    </row>
    <row r="337" spans="1:11" ht="31.5" customHeight="1" x14ac:dyDescent="0.25">
      <c r="A337" s="522" t="s">
        <v>4582</v>
      </c>
      <c r="B337" s="340" t="s">
        <v>4584</v>
      </c>
      <c r="C337" s="322" t="s">
        <v>365</v>
      </c>
      <c r="D337" s="127" t="s">
        <v>4585</v>
      </c>
      <c r="E337" s="346">
        <v>87</v>
      </c>
      <c r="F337" s="127" t="s">
        <v>4458</v>
      </c>
      <c r="G337" s="127" t="s">
        <v>4575</v>
      </c>
      <c r="H337" s="340" t="s">
        <v>4207</v>
      </c>
      <c r="I337" s="340" t="s">
        <v>4576</v>
      </c>
      <c r="J337" s="531">
        <v>770428.5</v>
      </c>
      <c r="K337">
        <v>5</v>
      </c>
    </row>
    <row r="338" spans="1:11" ht="15.75" customHeight="1" x14ac:dyDescent="0.25">
      <c r="A338" s="526"/>
      <c r="B338" s="526">
        <v>2</v>
      </c>
      <c r="C338" s="526"/>
      <c r="D338" s="526" t="s">
        <v>3374</v>
      </c>
      <c r="E338" s="541">
        <v>794</v>
      </c>
      <c r="F338" s="542"/>
      <c r="G338" s="545"/>
      <c r="H338" s="545"/>
      <c r="I338" s="545"/>
      <c r="J338" s="527">
        <v>7031267</v>
      </c>
      <c r="K338">
        <v>2</v>
      </c>
    </row>
    <row r="339" spans="1:11" ht="15" customHeight="1" x14ac:dyDescent="0.25">
      <c r="A339" s="115"/>
      <c r="B339" s="115"/>
      <c r="C339" s="115"/>
      <c r="D339" s="115"/>
      <c r="E339" s="528"/>
      <c r="F339" s="115"/>
      <c r="G339" s="115"/>
      <c r="H339" s="115"/>
      <c r="I339" s="115"/>
      <c r="J339" s="529"/>
    </row>
    <row r="340" spans="1:11" ht="25.5" customHeight="1" x14ac:dyDescent="0.25">
      <c r="A340" s="205" t="s">
        <v>15</v>
      </c>
      <c r="B340" s="205" t="s">
        <v>16</v>
      </c>
      <c r="C340" s="205" t="s">
        <v>17</v>
      </c>
      <c r="D340" s="205" t="s">
        <v>18</v>
      </c>
      <c r="E340" s="520" t="s">
        <v>6</v>
      </c>
      <c r="F340" s="205" t="s">
        <v>19</v>
      </c>
      <c r="G340" s="205" t="s">
        <v>20</v>
      </c>
      <c r="H340" s="205" t="s">
        <v>21</v>
      </c>
      <c r="I340" s="205" t="s">
        <v>22</v>
      </c>
      <c r="J340" s="530" t="s">
        <v>23</v>
      </c>
    </row>
    <row r="341" spans="1:11" ht="31.5" customHeight="1" x14ac:dyDescent="0.25">
      <c r="A341" s="522" t="s">
        <v>4586</v>
      </c>
      <c r="B341" s="340" t="s">
        <v>4587</v>
      </c>
      <c r="C341" s="322" t="s">
        <v>8</v>
      </c>
      <c r="D341" s="127" t="s">
        <v>4588</v>
      </c>
      <c r="E341" s="346">
        <v>743</v>
      </c>
      <c r="F341" s="127" t="s">
        <v>4458</v>
      </c>
      <c r="G341" s="127" t="s">
        <v>4575</v>
      </c>
      <c r="H341" s="340" t="s">
        <v>4207</v>
      </c>
      <c r="I341" s="340" t="s">
        <v>4576</v>
      </c>
      <c r="J341" s="531">
        <v>6357851</v>
      </c>
      <c r="K341">
        <v>5</v>
      </c>
    </row>
    <row r="342" spans="1:11" ht="31.5" customHeight="1" x14ac:dyDescent="0.25">
      <c r="A342" s="522" t="s">
        <v>4586</v>
      </c>
      <c r="B342" s="340" t="s">
        <v>4589</v>
      </c>
      <c r="C342" s="322" t="s">
        <v>8</v>
      </c>
      <c r="D342" s="127" t="s">
        <v>4590</v>
      </c>
      <c r="E342" s="346">
        <v>115</v>
      </c>
      <c r="F342" s="127" t="s">
        <v>4458</v>
      </c>
      <c r="G342" s="127" t="s">
        <v>4575</v>
      </c>
      <c r="H342" s="340" t="s">
        <v>4207</v>
      </c>
      <c r="I342" s="340" t="s">
        <v>4576</v>
      </c>
      <c r="J342" s="531">
        <v>984055</v>
      </c>
      <c r="K342">
        <v>5</v>
      </c>
    </row>
    <row r="343" spans="1:11" ht="31.5" customHeight="1" x14ac:dyDescent="0.25">
      <c r="A343" s="522" t="s">
        <v>4586</v>
      </c>
      <c r="B343" s="340" t="s">
        <v>4591</v>
      </c>
      <c r="C343" s="322" t="s">
        <v>8</v>
      </c>
      <c r="D343" s="127" t="s">
        <v>4592</v>
      </c>
      <c r="E343" s="346">
        <v>62</v>
      </c>
      <c r="F343" s="127" t="s">
        <v>4458</v>
      </c>
      <c r="G343" s="127" t="s">
        <v>4575</v>
      </c>
      <c r="H343" s="340" t="s">
        <v>4207</v>
      </c>
      <c r="I343" s="340" t="s">
        <v>4576</v>
      </c>
      <c r="J343" s="531">
        <v>530534</v>
      </c>
      <c r="K343">
        <v>5</v>
      </c>
    </row>
    <row r="344" spans="1:11" ht="15.75" customHeight="1" x14ac:dyDescent="0.25">
      <c r="A344" s="526"/>
      <c r="B344" s="526">
        <v>3</v>
      </c>
      <c r="C344" s="526"/>
      <c r="D344" s="526" t="s">
        <v>3374</v>
      </c>
      <c r="E344" s="541">
        <v>920</v>
      </c>
      <c r="F344" s="542"/>
      <c r="G344" s="545"/>
      <c r="H344" s="545"/>
      <c r="I344" s="545"/>
      <c r="J344" s="527">
        <v>7872440</v>
      </c>
      <c r="K344">
        <v>2</v>
      </c>
    </row>
    <row r="345" spans="1:11" ht="15" customHeight="1" x14ac:dyDescent="0.25">
      <c r="A345" s="115"/>
      <c r="B345" s="115"/>
      <c r="C345" s="115"/>
      <c r="D345" s="115"/>
      <c r="E345" s="528"/>
      <c r="F345" s="115"/>
      <c r="G345" s="115"/>
      <c r="H345" s="115"/>
      <c r="I345" s="115"/>
      <c r="J345" s="529"/>
    </row>
    <row r="346" spans="1:11" ht="25.5" customHeight="1" x14ac:dyDescent="0.25">
      <c r="A346" s="205" t="s">
        <v>15</v>
      </c>
      <c r="B346" s="205" t="s">
        <v>16</v>
      </c>
      <c r="C346" s="205" t="s">
        <v>17</v>
      </c>
      <c r="D346" s="205" t="s">
        <v>18</v>
      </c>
      <c r="E346" s="520" t="s">
        <v>6</v>
      </c>
      <c r="F346" s="205" t="s">
        <v>19</v>
      </c>
      <c r="G346" s="205" t="s">
        <v>20</v>
      </c>
      <c r="H346" s="205" t="s">
        <v>21</v>
      </c>
      <c r="I346" s="205" t="s">
        <v>22</v>
      </c>
      <c r="J346" s="530" t="s">
        <v>23</v>
      </c>
    </row>
    <row r="347" spans="1:11" ht="31.5" customHeight="1" x14ac:dyDescent="0.25">
      <c r="A347" s="522" t="s">
        <v>4593</v>
      </c>
      <c r="B347" s="340" t="s">
        <v>4594</v>
      </c>
      <c r="C347" s="322" t="s">
        <v>11</v>
      </c>
      <c r="D347" s="127" t="s">
        <v>4595</v>
      </c>
      <c r="E347" s="346">
        <v>246</v>
      </c>
      <c r="F347" s="127" t="s">
        <v>4458</v>
      </c>
      <c r="G347" s="127" t="s">
        <v>4575</v>
      </c>
      <c r="H347" s="340" t="s">
        <v>4207</v>
      </c>
      <c r="I347" s="340" t="s">
        <v>4576</v>
      </c>
      <c r="J347" s="531">
        <v>2178453</v>
      </c>
      <c r="K347">
        <v>5</v>
      </c>
    </row>
    <row r="348" spans="1:11" ht="47.25" customHeight="1" x14ac:dyDescent="0.25">
      <c r="A348" s="522" t="s">
        <v>4593</v>
      </c>
      <c r="B348" s="340" t="s">
        <v>4596</v>
      </c>
      <c r="C348" s="322" t="s">
        <v>12</v>
      </c>
      <c r="D348" s="127" t="s">
        <v>4597</v>
      </c>
      <c r="E348" s="346">
        <v>711</v>
      </c>
      <c r="F348" s="127" t="s">
        <v>4458</v>
      </c>
      <c r="G348" s="127" t="s">
        <v>4575</v>
      </c>
      <c r="H348" s="340" t="s">
        <v>4207</v>
      </c>
      <c r="I348" s="340" t="s">
        <v>4576</v>
      </c>
      <c r="J348" s="531">
        <v>6508494</v>
      </c>
      <c r="K348">
        <v>5</v>
      </c>
    </row>
    <row r="349" spans="1:11" ht="31.5" customHeight="1" x14ac:dyDescent="0.25">
      <c r="A349" s="522" t="s">
        <v>4593</v>
      </c>
      <c r="B349" s="340" t="s">
        <v>4598</v>
      </c>
      <c r="C349" s="322" t="s">
        <v>8</v>
      </c>
      <c r="D349" s="127" t="s">
        <v>4599</v>
      </c>
      <c r="E349" s="346">
        <v>234</v>
      </c>
      <c r="F349" s="127" t="s">
        <v>4458</v>
      </c>
      <c r="G349" s="127" t="s">
        <v>4600</v>
      </c>
      <c r="H349" s="538">
        <v>16</v>
      </c>
      <c r="I349" s="539">
        <v>1605</v>
      </c>
      <c r="J349" s="531">
        <v>2002338</v>
      </c>
      <c r="K349">
        <v>5</v>
      </c>
    </row>
    <row r="350" spans="1:11" ht="15.75" customHeight="1" x14ac:dyDescent="0.25">
      <c r="A350" s="526"/>
      <c r="B350" s="526">
        <v>3</v>
      </c>
      <c r="C350" s="526"/>
      <c r="D350" s="526" t="s">
        <v>3374</v>
      </c>
      <c r="E350" s="541">
        <v>1191</v>
      </c>
      <c r="F350" s="542"/>
      <c r="G350" s="545"/>
      <c r="H350" s="545"/>
      <c r="I350" s="545"/>
      <c r="J350" s="527">
        <v>10689285</v>
      </c>
      <c r="K350">
        <v>1</v>
      </c>
    </row>
    <row r="351" spans="1:11" ht="15" customHeight="1" x14ac:dyDescent="0.25"/>
    <row r="352" spans="1:11" ht="15" customHeight="1" x14ac:dyDescent="0.25"/>
    <row r="353" spans="1:11" ht="23.25" x14ac:dyDescent="0.35">
      <c r="A353" s="829" t="s">
        <v>4601</v>
      </c>
      <c r="B353" s="829"/>
      <c r="C353" s="829"/>
      <c r="D353" s="829"/>
      <c r="E353" s="829"/>
      <c r="F353" s="829"/>
      <c r="G353" s="829"/>
      <c r="H353" s="829"/>
      <c r="I353" s="829"/>
      <c r="J353" s="829"/>
    </row>
    <row r="356" spans="1:11" ht="26.25" x14ac:dyDescent="0.25">
      <c r="A356" s="205" t="s">
        <v>15</v>
      </c>
      <c r="B356" s="205" t="s">
        <v>16</v>
      </c>
      <c r="C356" s="205" t="s">
        <v>17</v>
      </c>
      <c r="D356" s="205" t="s">
        <v>18</v>
      </c>
      <c r="E356" s="520" t="s">
        <v>6</v>
      </c>
      <c r="F356" s="205" t="s">
        <v>19</v>
      </c>
      <c r="G356" s="205" t="s">
        <v>20</v>
      </c>
      <c r="H356" s="205" t="s">
        <v>21</v>
      </c>
      <c r="I356" s="205" t="s">
        <v>22</v>
      </c>
      <c r="J356" s="530" t="s">
        <v>23</v>
      </c>
    </row>
    <row r="357" spans="1:11" ht="30" x14ac:dyDescent="0.25">
      <c r="A357" s="522" t="s">
        <v>4602</v>
      </c>
      <c r="B357" s="340" t="s">
        <v>4603</v>
      </c>
      <c r="C357" s="322" t="s">
        <v>8</v>
      </c>
      <c r="D357" s="127" t="s">
        <v>4604</v>
      </c>
      <c r="E357" s="346">
        <v>100</v>
      </c>
      <c r="F357" s="127" t="s">
        <v>4458</v>
      </c>
      <c r="G357" s="127" t="s">
        <v>4600</v>
      </c>
      <c r="H357" s="538">
        <v>16</v>
      </c>
      <c r="I357" s="539">
        <v>1605</v>
      </c>
      <c r="J357" s="531">
        <v>855700</v>
      </c>
      <c r="K357">
        <v>5</v>
      </c>
    </row>
    <row r="358" spans="1:11" ht="30" x14ac:dyDescent="0.25">
      <c r="A358" s="522" t="s">
        <v>4602</v>
      </c>
      <c r="B358" s="340" t="s">
        <v>4605</v>
      </c>
      <c r="C358" s="322" t="s">
        <v>8</v>
      </c>
      <c r="D358" s="127" t="s">
        <v>4606</v>
      </c>
      <c r="E358" s="346">
        <v>114</v>
      </c>
      <c r="F358" s="127" t="s">
        <v>4458</v>
      </c>
      <c r="G358" s="127" t="s">
        <v>4600</v>
      </c>
      <c r="H358" s="340" t="s">
        <v>4207</v>
      </c>
      <c r="I358" s="340" t="s">
        <v>4576</v>
      </c>
      <c r="J358" s="531">
        <v>975498</v>
      </c>
      <c r="K358">
        <v>5</v>
      </c>
    </row>
    <row r="359" spans="1:11" ht="30" x14ac:dyDescent="0.25">
      <c r="A359" s="522" t="s">
        <v>4602</v>
      </c>
      <c r="B359" s="340" t="s">
        <v>4607</v>
      </c>
      <c r="C359" s="322" t="s">
        <v>11</v>
      </c>
      <c r="D359" s="127" t="s">
        <v>4608</v>
      </c>
      <c r="E359" s="346">
        <v>165</v>
      </c>
      <c r="F359" s="127" t="s">
        <v>4458</v>
      </c>
      <c r="G359" s="127" t="s">
        <v>4600</v>
      </c>
      <c r="H359" s="340" t="s">
        <v>4207</v>
      </c>
      <c r="I359" s="340" t="s">
        <v>4576</v>
      </c>
      <c r="J359" s="531">
        <v>1461157.5</v>
      </c>
      <c r="K359">
        <v>5</v>
      </c>
    </row>
    <row r="360" spans="1:11" ht="30" x14ac:dyDescent="0.25">
      <c r="A360" s="522" t="s">
        <v>4602</v>
      </c>
      <c r="B360" s="340" t="s">
        <v>4609</v>
      </c>
      <c r="C360" s="322" t="s">
        <v>11</v>
      </c>
      <c r="D360" s="127" t="s">
        <v>1464</v>
      </c>
      <c r="E360" s="346">
        <v>471</v>
      </c>
      <c r="F360" s="127" t="s">
        <v>4458</v>
      </c>
      <c r="G360" s="127" t="s">
        <v>4600</v>
      </c>
      <c r="H360" s="340" t="s">
        <v>4207</v>
      </c>
      <c r="I360" s="340" t="s">
        <v>4576</v>
      </c>
      <c r="J360" s="531">
        <v>4170940.5</v>
      </c>
      <c r="K360">
        <v>5</v>
      </c>
    </row>
    <row r="361" spans="1:11" ht="15.75" x14ac:dyDescent="0.25">
      <c r="A361" s="526"/>
      <c r="B361" s="526">
        <v>4</v>
      </c>
      <c r="C361" s="526"/>
      <c r="D361" s="526" t="s">
        <v>3374</v>
      </c>
      <c r="E361" s="541">
        <v>850</v>
      </c>
      <c r="F361" s="542"/>
      <c r="G361" s="545"/>
      <c r="H361" s="545"/>
      <c r="I361" s="545"/>
      <c r="J361" s="527">
        <v>7463296</v>
      </c>
      <c r="K361">
        <v>2</v>
      </c>
    </row>
    <row r="362" spans="1:11" x14ac:dyDescent="0.25">
      <c r="A362" s="115"/>
      <c r="B362" s="115"/>
      <c r="C362" s="115"/>
      <c r="D362" s="115"/>
      <c r="E362" s="528"/>
      <c r="F362" s="115"/>
      <c r="G362" s="115"/>
      <c r="H362" s="115"/>
      <c r="I362" s="115"/>
      <c r="J362" s="529"/>
    </row>
    <row r="363" spans="1:11" ht="26.25" x14ac:dyDescent="0.25">
      <c r="A363" s="205" t="s">
        <v>15</v>
      </c>
      <c r="B363" s="205" t="s">
        <v>16</v>
      </c>
      <c r="C363" s="205" t="s">
        <v>17</v>
      </c>
      <c r="D363" s="205" t="s">
        <v>18</v>
      </c>
      <c r="E363" s="520" t="s">
        <v>6</v>
      </c>
      <c r="F363" s="205" t="s">
        <v>19</v>
      </c>
      <c r="G363" s="205" t="s">
        <v>20</v>
      </c>
      <c r="H363" s="205" t="s">
        <v>21</v>
      </c>
      <c r="I363" s="205" t="s">
        <v>22</v>
      </c>
      <c r="J363" s="530" t="s">
        <v>23</v>
      </c>
    </row>
    <row r="364" spans="1:11" ht="45" x14ac:dyDescent="0.25">
      <c r="A364" s="522" t="s">
        <v>4610</v>
      </c>
      <c r="B364" s="340" t="s">
        <v>4611</v>
      </c>
      <c r="C364" s="322" t="s">
        <v>11</v>
      </c>
      <c r="D364" s="127" t="s">
        <v>4612</v>
      </c>
      <c r="E364" s="346">
        <v>354</v>
      </c>
      <c r="F364" s="127" t="s">
        <v>4458</v>
      </c>
      <c r="G364" s="127" t="s">
        <v>4600</v>
      </c>
      <c r="H364" s="340" t="s">
        <v>4207</v>
      </c>
      <c r="I364" s="340" t="s">
        <v>4576</v>
      </c>
      <c r="J364" s="531">
        <v>3134847</v>
      </c>
      <c r="K364">
        <v>5</v>
      </c>
    </row>
    <row r="365" spans="1:11" ht="30" x14ac:dyDescent="0.25">
      <c r="A365" s="522" t="s">
        <v>4610</v>
      </c>
      <c r="B365" s="340" t="s">
        <v>4613</v>
      </c>
      <c r="C365" s="322" t="s">
        <v>8</v>
      </c>
      <c r="D365" s="127" t="s">
        <v>4614</v>
      </c>
      <c r="E365" s="346">
        <v>74</v>
      </c>
      <c r="F365" s="127" t="s">
        <v>4458</v>
      </c>
      <c r="G365" s="127" t="s">
        <v>4600</v>
      </c>
      <c r="H365" s="340" t="s">
        <v>4207</v>
      </c>
      <c r="I365" s="340" t="s">
        <v>4576</v>
      </c>
      <c r="J365" s="531">
        <v>633218</v>
      </c>
      <c r="K365">
        <v>5</v>
      </c>
    </row>
    <row r="366" spans="1:11" ht="30" x14ac:dyDescent="0.25">
      <c r="A366" s="522" t="s">
        <v>4610</v>
      </c>
      <c r="B366" s="340" t="s">
        <v>4615</v>
      </c>
      <c r="C366" s="322" t="s">
        <v>12</v>
      </c>
      <c r="D366" s="127" t="s">
        <v>4616</v>
      </c>
      <c r="E366" s="346">
        <v>203</v>
      </c>
      <c r="F366" s="127" t="s">
        <v>4458</v>
      </c>
      <c r="G366" s="127" t="s">
        <v>4600</v>
      </c>
      <c r="H366" s="340" t="s">
        <v>4207</v>
      </c>
      <c r="I366" s="340" t="s">
        <v>4576</v>
      </c>
      <c r="J366" s="531">
        <v>1858262</v>
      </c>
      <c r="K366">
        <v>5</v>
      </c>
    </row>
    <row r="367" spans="1:11" ht="45" x14ac:dyDescent="0.25">
      <c r="A367" s="522" t="s">
        <v>4610</v>
      </c>
      <c r="B367" s="340" t="s">
        <v>4617</v>
      </c>
      <c r="C367" s="322" t="s">
        <v>12</v>
      </c>
      <c r="D367" s="127" t="s">
        <v>4618</v>
      </c>
      <c r="E367" s="346">
        <v>445</v>
      </c>
      <c r="F367" s="127" t="s">
        <v>4458</v>
      </c>
      <c r="G367" s="127" t="s">
        <v>4600</v>
      </c>
      <c r="H367" s="340" t="s">
        <v>4207</v>
      </c>
      <c r="I367" s="340" t="s">
        <v>4576</v>
      </c>
      <c r="J367" s="531">
        <v>4073530</v>
      </c>
      <c r="K367">
        <v>5</v>
      </c>
    </row>
    <row r="368" spans="1:11" ht="30" x14ac:dyDescent="0.25">
      <c r="A368" s="522" t="s">
        <v>4610</v>
      </c>
      <c r="B368" s="340" t="s">
        <v>4619</v>
      </c>
      <c r="C368" s="322" t="s">
        <v>8</v>
      </c>
      <c r="D368" s="127" t="s">
        <v>4620</v>
      </c>
      <c r="E368" s="346">
        <v>166</v>
      </c>
      <c r="F368" s="127" t="s">
        <v>4458</v>
      </c>
      <c r="G368" s="127" t="s">
        <v>4600</v>
      </c>
      <c r="H368" s="340" t="s">
        <v>4207</v>
      </c>
      <c r="I368" s="340" t="s">
        <v>4576</v>
      </c>
      <c r="J368" s="531">
        <v>1420462</v>
      </c>
      <c r="K368">
        <v>5</v>
      </c>
    </row>
    <row r="369" spans="1:11" ht="15.75" x14ac:dyDescent="0.25">
      <c r="A369" s="526"/>
      <c r="B369" s="526">
        <v>5</v>
      </c>
      <c r="C369" s="526"/>
      <c r="D369" s="526" t="s">
        <v>3374</v>
      </c>
      <c r="E369" s="541">
        <v>1242</v>
      </c>
      <c r="F369" s="542"/>
      <c r="G369" s="545"/>
      <c r="H369" s="545"/>
      <c r="I369" s="545"/>
      <c r="J369" s="527">
        <v>11120319</v>
      </c>
      <c r="K369">
        <v>1</v>
      </c>
    </row>
    <row r="370" spans="1:11" x14ac:dyDescent="0.25">
      <c r="A370" s="115"/>
      <c r="B370" s="115"/>
      <c r="C370" s="115"/>
      <c r="D370" s="115"/>
      <c r="E370" s="528"/>
      <c r="F370" s="115"/>
      <c r="G370" s="115"/>
      <c r="H370" s="115"/>
      <c r="I370" s="115"/>
      <c r="J370" s="529"/>
    </row>
    <row r="371" spans="1:11" ht="26.25" x14ac:dyDescent="0.25">
      <c r="A371" s="205" t="s">
        <v>15</v>
      </c>
      <c r="B371" s="205" t="s">
        <v>16</v>
      </c>
      <c r="C371" s="205" t="s">
        <v>17</v>
      </c>
      <c r="D371" s="205" t="s">
        <v>18</v>
      </c>
      <c r="E371" s="520" t="s">
        <v>6</v>
      </c>
      <c r="F371" s="205" t="s">
        <v>19</v>
      </c>
      <c r="G371" s="205" t="s">
        <v>20</v>
      </c>
      <c r="H371" s="205" t="s">
        <v>21</v>
      </c>
      <c r="I371" s="205" t="s">
        <v>22</v>
      </c>
      <c r="J371" s="530" t="s">
        <v>23</v>
      </c>
    </row>
    <row r="372" spans="1:11" ht="30" x14ac:dyDescent="0.25">
      <c r="A372" s="522" t="s">
        <v>4621</v>
      </c>
      <c r="B372" s="340" t="s">
        <v>4622</v>
      </c>
      <c r="C372" s="322" t="s">
        <v>8</v>
      </c>
      <c r="D372" s="127" t="s">
        <v>4623</v>
      </c>
      <c r="E372" s="346">
        <v>61</v>
      </c>
      <c r="F372" s="127" t="s">
        <v>4458</v>
      </c>
      <c r="G372" s="127" t="s">
        <v>4600</v>
      </c>
      <c r="H372" s="340" t="s">
        <v>4207</v>
      </c>
      <c r="I372" s="340" t="s">
        <v>4576</v>
      </c>
      <c r="J372" s="531">
        <v>521977</v>
      </c>
      <c r="K372">
        <v>5</v>
      </c>
    </row>
    <row r="373" spans="1:11" ht="30" x14ac:dyDescent="0.25">
      <c r="A373" s="522" t="s">
        <v>4621</v>
      </c>
      <c r="B373" s="340" t="s">
        <v>4624</v>
      </c>
      <c r="C373" s="322" t="s">
        <v>8</v>
      </c>
      <c r="D373" s="127" t="s">
        <v>4625</v>
      </c>
      <c r="E373" s="346">
        <v>80</v>
      </c>
      <c r="F373" s="127" t="s">
        <v>4458</v>
      </c>
      <c r="G373" s="127" t="s">
        <v>4600</v>
      </c>
      <c r="H373" s="340" t="s">
        <v>4207</v>
      </c>
      <c r="I373" s="340" t="s">
        <v>4576</v>
      </c>
      <c r="J373" s="531">
        <v>684560</v>
      </c>
      <c r="K373">
        <v>5</v>
      </c>
    </row>
    <row r="374" spans="1:11" ht="30" x14ac:dyDescent="0.25">
      <c r="A374" s="522" t="s">
        <v>4621</v>
      </c>
      <c r="B374" s="340" t="s">
        <v>4626</v>
      </c>
      <c r="C374" s="322" t="s">
        <v>8</v>
      </c>
      <c r="D374" s="127" t="s">
        <v>4627</v>
      </c>
      <c r="E374" s="346">
        <v>104</v>
      </c>
      <c r="F374" s="127" t="s">
        <v>4458</v>
      </c>
      <c r="G374" s="127" t="s">
        <v>4600</v>
      </c>
      <c r="H374" s="340" t="s">
        <v>4207</v>
      </c>
      <c r="I374" s="340" t="s">
        <v>4576</v>
      </c>
      <c r="J374" s="531">
        <v>889928</v>
      </c>
      <c r="K374">
        <v>5</v>
      </c>
    </row>
    <row r="375" spans="1:11" ht="30" x14ac:dyDescent="0.25">
      <c r="A375" s="522" t="s">
        <v>4621</v>
      </c>
      <c r="B375" s="340" t="s">
        <v>4628</v>
      </c>
      <c r="C375" s="322" t="s">
        <v>11</v>
      </c>
      <c r="D375" s="127" t="s">
        <v>197</v>
      </c>
      <c r="E375" s="346">
        <v>396</v>
      </c>
      <c r="F375" s="127" t="s">
        <v>4458</v>
      </c>
      <c r="G375" s="127" t="s">
        <v>4600</v>
      </c>
      <c r="H375" s="340" t="s">
        <v>4207</v>
      </c>
      <c r="I375" s="340" t="s">
        <v>4576</v>
      </c>
      <c r="J375" s="531">
        <v>3506778</v>
      </c>
      <c r="K375">
        <v>5</v>
      </c>
    </row>
    <row r="376" spans="1:11" ht="30" x14ac:dyDescent="0.25">
      <c r="A376" s="522" t="s">
        <v>4621</v>
      </c>
      <c r="B376" s="340" t="s">
        <v>4629</v>
      </c>
      <c r="C376" s="322" t="s">
        <v>11</v>
      </c>
      <c r="D376" s="127" t="s">
        <v>4630</v>
      </c>
      <c r="E376" s="346">
        <v>377</v>
      </c>
      <c r="F376" s="127" t="s">
        <v>4458</v>
      </c>
      <c r="G376" s="127" t="s">
        <v>4600</v>
      </c>
      <c r="H376" s="340" t="s">
        <v>4207</v>
      </c>
      <c r="I376" s="340" t="s">
        <v>4576</v>
      </c>
      <c r="J376" s="531">
        <v>3338523.5</v>
      </c>
      <c r="K376">
        <v>5</v>
      </c>
    </row>
    <row r="377" spans="1:11" ht="15.75" x14ac:dyDescent="0.25">
      <c r="A377" s="526"/>
      <c r="B377" s="526">
        <v>5</v>
      </c>
      <c r="C377" s="526"/>
      <c r="D377" s="526" t="s">
        <v>3374</v>
      </c>
      <c r="E377" s="541">
        <v>1018</v>
      </c>
      <c r="F377" s="855"/>
      <c r="G377" s="856"/>
      <c r="H377" s="856"/>
      <c r="I377" s="856"/>
      <c r="J377" s="527">
        <v>8941766.5</v>
      </c>
      <c r="K377">
        <v>1</v>
      </c>
    </row>
  </sheetData>
  <autoFilter ref="A15:J377"/>
  <mergeCells count="13">
    <mergeCell ref="F377:I377"/>
    <mergeCell ref="A171:J171"/>
    <mergeCell ref="A198:J198"/>
    <mergeCell ref="A220:J220"/>
    <mergeCell ref="A223:J223"/>
    <mergeCell ref="A325:J325"/>
    <mergeCell ref="A353:J353"/>
    <mergeCell ref="A115:J115"/>
    <mergeCell ref="A5:J5"/>
    <mergeCell ref="A6:J6"/>
    <mergeCell ref="A7:J7"/>
    <mergeCell ref="A9:J9"/>
    <mergeCell ref="A12:J1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8"/>
  <sheetViews>
    <sheetView showGridLines="0" topLeftCell="A301" workbookViewId="0">
      <selection activeCell="D315" sqref="D315"/>
    </sheetView>
  </sheetViews>
  <sheetFormatPr defaultRowHeight="15" x14ac:dyDescent="0.25"/>
  <cols>
    <col min="1" max="1" width="28.140625" customWidth="1"/>
    <col min="2" max="2" width="31.140625" customWidth="1"/>
    <col min="3" max="3" width="39" style="447" customWidth="1"/>
    <col min="4" max="4" width="49" style="447" customWidth="1"/>
    <col min="5" max="5" width="11.28515625" bestFit="1" customWidth="1"/>
    <col min="6" max="6" width="21.85546875" customWidth="1"/>
    <col min="7" max="7" width="26.7109375" bestFit="1" customWidth="1"/>
    <col min="8" max="9" width="12.5703125" style="350" customWidth="1"/>
    <col min="10" max="10" width="19.85546875" style="382" customWidth="1"/>
    <col min="11" max="12" width="9.140625" hidden="1" customWidth="1"/>
    <col min="13" max="13" width="25.85546875" hidden="1" customWidth="1"/>
    <col min="14" max="14" width="14.7109375" hidden="1" customWidth="1"/>
    <col min="15" max="15" width="15.28515625" hidden="1" customWidth="1"/>
    <col min="16" max="16" width="23" hidden="1" customWidth="1"/>
    <col min="17" max="17" width="12.140625" customWidth="1"/>
    <col min="18" max="18" width="13.28515625" customWidth="1"/>
    <col min="19" max="19" width="10" bestFit="1" customWidth="1"/>
    <col min="20" max="20" width="20" bestFit="1" customWidth="1"/>
    <col min="21" max="21" width="21" bestFit="1" customWidth="1"/>
  </cols>
  <sheetData>
    <row r="1" spans="1:16" x14ac:dyDescent="0.25">
      <c r="A1" s="115"/>
      <c r="B1" s="115"/>
      <c r="C1" s="115"/>
      <c r="D1" s="115"/>
      <c r="E1" s="115"/>
      <c r="F1" s="115"/>
      <c r="G1" s="115"/>
      <c r="H1" s="2"/>
      <c r="I1" s="2"/>
      <c r="J1" s="349"/>
    </row>
    <row r="2" spans="1:16" x14ac:dyDescent="0.25">
      <c r="H2" s="2"/>
      <c r="I2" s="2"/>
      <c r="J2" s="349"/>
    </row>
    <row r="3" spans="1:16" x14ac:dyDescent="0.25">
      <c r="H3" s="2"/>
      <c r="I3" s="2"/>
      <c r="J3" s="349"/>
    </row>
    <row r="4" spans="1:16" x14ac:dyDescent="0.25">
      <c r="H4" s="2"/>
      <c r="I4" s="2"/>
      <c r="J4" s="349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  <c r="J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4631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x14ac:dyDescent="0.25">
      <c r="B10" s="123"/>
      <c r="M10" s="10" t="s">
        <v>365</v>
      </c>
      <c r="N10" s="10">
        <v>44.5</v>
      </c>
      <c r="O10" s="11">
        <v>295</v>
      </c>
      <c r="P10" s="12">
        <v>2612372.5</v>
      </c>
    </row>
    <row r="11" spans="1:16" ht="23.25" x14ac:dyDescent="0.35">
      <c r="A11" s="829" t="s">
        <v>4632</v>
      </c>
      <c r="B11" s="829"/>
      <c r="C11" s="829"/>
      <c r="D11" s="829"/>
      <c r="E11" s="829"/>
      <c r="F11" s="829"/>
      <c r="G11" s="829"/>
      <c r="H11" s="829"/>
      <c r="I11" s="829"/>
      <c r="J11" s="829"/>
      <c r="M11" s="17" t="s">
        <v>11</v>
      </c>
      <c r="N11" s="17">
        <v>44.5</v>
      </c>
      <c r="O11" s="11">
        <v>15915</v>
      </c>
      <c r="P11" s="12">
        <v>140935282.5</v>
      </c>
    </row>
    <row r="12" spans="1:16" x14ac:dyDescent="0.25">
      <c r="M12" s="17" t="s">
        <v>12</v>
      </c>
      <c r="N12" s="17">
        <v>46</v>
      </c>
      <c r="O12" s="11">
        <v>10888</v>
      </c>
      <c r="P12" s="12">
        <v>99668752</v>
      </c>
    </row>
    <row r="13" spans="1:16" x14ac:dyDescent="0.25">
      <c r="M13" s="23">
        <v>43</v>
      </c>
      <c r="N13" s="4"/>
      <c r="O13" s="4"/>
      <c r="P13" s="4"/>
    </row>
    <row r="14" spans="1:16" ht="33" customHeight="1" x14ac:dyDescent="0.25">
      <c r="A14" s="206" t="s">
        <v>15</v>
      </c>
      <c r="B14" s="206" t="s">
        <v>16</v>
      </c>
      <c r="C14" s="206" t="s">
        <v>17</v>
      </c>
      <c r="D14" s="206" t="s">
        <v>18</v>
      </c>
      <c r="E14" s="206" t="s">
        <v>6</v>
      </c>
      <c r="F14" s="206" t="s">
        <v>19</v>
      </c>
      <c r="G14" s="206" t="s">
        <v>20</v>
      </c>
      <c r="H14" s="321" t="s">
        <v>21</v>
      </c>
      <c r="I14" s="321" t="s">
        <v>22</v>
      </c>
      <c r="J14" s="126" t="s">
        <v>23</v>
      </c>
      <c r="M14" s="4"/>
      <c r="N14" s="4"/>
      <c r="O14" s="4"/>
      <c r="P14" s="18">
        <v>0</v>
      </c>
    </row>
    <row r="15" spans="1:16" ht="15.75" x14ac:dyDescent="0.25">
      <c r="A15" s="548" t="s">
        <v>4633</v>
      </c>
      <c r="B15" s="416" t="s">
        <v>4634</v>
      </c>
      <c r="C15" s="549" t="s">
        <v>11</v>
      </c>
      <c r="D15" s="407" t="s">
        <v>4635</v>
      </c>
      <c r="E15" s="417">
        <v>411</v>
      </c>
      <c r="F15" s="550" t="s">
        <v>4636</v>
      </c>
      <c r="G15" s="550" t="s">
        <v>4636</v>
      </c>
      <c r="H15" s="551" t="s">
        <v>4637</v>
      </c>
      <c r="I15" s="551" t="s">
        <v>4638</v>
      </c>
      <c r="J15" s="360">
        <v>3639610.5</v>
      </c>
      <c r="K15">
        <v>5</v>
      </c>
    </row>
    <row r="16" spans="1:16" ht="15.75" x14ac:dyDescent="0.25">
      <c r="A16" s="548" t="s">
        <v>4633</v>
      </c>
      <c r="B16" s="416" t="s">
        <v>4639</v>
      </c>
      <c r="C16" s="549" t="s">
        <v>12</v>
      </c>
      <c r="D16" s="407" t="s">
        <v>4640</v>
      </c>
      <c r="E16" s="417">
        <v>515</v>
      </c>
      <c r="F16" s="550" t="s">
        <v>4636</v>
      </c>
      <c r="G16" s="550" t="s">
        <v>4636</v>
      </c>
      <c r="H16" s="551" t="s">
        <v>4637</v>
      </c>
      <c r="I16" s="551" t="s">
        <v>4638</v>
      </c>
      <c r="J16" s="552">
        <v>4714310</v>
      </c>
      <c r="K16">
        <v>5</v>
      </c>
    </row>
    <row r="17" spans="1:11" ht="15.75" x14ac:dyDescent="0.25">
      <c r="A17" s="548" t="s">
        <v>4633</v>
      </c>
      <c r="B17" s="416" t="s">
        <v>4641</v>
      </c>
      <c r="C17" s="549" t="s">
        <v>11</v>
      </c>
      <c r="D17" s="407" t="s">
        <v>4642</v>
      </c>
      <c r="E17" s="417">
        <v>420</v>
      </c>
      <c r="F17" s="550" t="s">
        <v>4636</v>
      </c>
      <c r="G17" s="550" t="s">
        <v>4636</v>
      </c>
      <c r="H17" s="551" t="s">
        <v>4637</v>
      </c>
      <c r="I17" s="551" t="s">
        <v>4638</v>
      </c>
      <c r="J17" s="552">
        <v>3719310</v>
      </c>
      <c r="K17">
        <v>5</v>
      </c>
    </row>
    <row r="18" spans="1:11" ht="15.75" x14ac:dyDescent="0.25">
      <c r="A18" s="548" t="s">
        <v>4633</v>
      </c>
      <c r="B18" s="416" t="s">
        <v>4643</v>
      </c>
      <c r="C18" s="549" t="s">
        <v>11</v>
      </c>
      <c r="D18" s="407" t="s">
        <v>4644</v>
      </c>
      <c r="E18" s="417">
        <v>271</v>
      </c>
      <c r="F18" s="550" t="s">
        <v>4636</v>
      </c>
      <c r="G18" s="550" t="s">
        <v>4636</v>
      </c>
      <c r="H18" s="551" t="s">
        <v>4637</v>
      </c>
      <c r="I18" s="551" t="s">
        <v>4638</v>
      </c>
      <c r="J18" s="553">
        <v>2399840.5</v>
      </c>
      <c r="K18">
        <v>5</v>
      </c>
    </row>
    <row r="19" spans="1:11" ht="15.75" x14ac:dyDescent="0.25">
      <c r="A19" s="554"/>
      <c r="B19" s="554">
        <v>4</v>
      </c>
      <c r="C19" s="554"/>
      <c r="D19" s="212" t="s">
        <v>30</v>
      </c>
      <c r="E19" s="213">
        <v>1617</v>
      </c>
      <c r="F19" s="555"/>
      <c r="G19" s="555"/>
      <c r="H19" s="556"/>
      <c r="I19" s="557"/>
      <c r="J19" s="558">
        <v>14473071</v>
      </c>
      <c r="K19">
        <v>1</v>
      </c>
    </row>
    <row r="20" spans="1:11" x14ac:dyDescent="0.25">
      <c r="A20" s="142"/>
      <c r="B20" s="142"/>
      <c r="C20" s="559"/>
      <c r="D20" s="559"/>
      <c r="E20" s="142"/>
      <c r="F20" s="142"/>
      <c r="G20" s="142"/>
      <c r="H20" s="142"/>
      <c r="I20" s="142"/>
      <c r="J20" s="560"/>
    </row>
    <row r="21" spans="1:11" ht="23.25" customHeight="1" x14ac:dyDescent="0.25">
      <c r="A21" s="206" t="s">
        <v>15</v>
      </c>
      <c r="B21" s="206" t="s">
        <v>16</v>
      </c>
      <c r="C21" s="206" t="s">
        <v>17</v>
      </c>
      <c r="D21" s="206" t="s">
        <v>18</v>
      </c>
      <c r="E21" s="206" t="s">
        <v>6</v>
      </c>
      <c r="F21" s="206" t="s">
        <v>19</v>
      </c>
      <c r="G21" s="206" t="s">
        <v>20</v>
      </c>
      <c r="H21" s="207" t="s">
        <v>21</v>
      </c>
      <c r="I21" s="207" t="s">
        <v>22</v>
      </c>
      <c r="J21" s="160" t="s">
        <v>23</v>
      </c>
    </row>
    <row r="22" spans="1:11" ht="15.75" x14ac:dyDescent="0.25">
      <c r="A22" s="548" t="s">
        <v>4645</v>
      </c>
      <c r="B22" s="416" t="s">
        <v>4646</v>
      </c>
      <c r="C22" s="549" t="s">
        <v>8</v>
      </c>
      <c r="D22" s="407" t="s">
        <v>4647</v>
      </c>
      <c r="E22" s="417">
        <v>27</v>
      </c>
      <c r="F22" s="122" t="s">
        <v>4636</v>
      </c>
      <c r="G22" s="122" t="s">
        <v>4636</v>
      </c>
      <c r="H22" s="356" t="s">
        <v>4637</v>
      </c>
      <c r="I22" s="356" t="s">
        <v>4638</v>
      </c>
      <c r="J22" s="561">
        <v>231039</v>
      </c>
      <c r="K22">
        <v>5</v>
      </c>
    </row>
    <row r="23" spans="1:11" ht="15.75" x14ac:dyDescent="0.25">
      <c r="A23" s="548" t="s">
        <v>4645</v>
      </c>
      <c r="B23" s="416" t="s">
        <v>4648</v>
      </c>
      <c r="C23" s="549" t="s">
        <v>8</v>
      </c>
      <c r="D23" s="407" t="s">
        <v>4649</v>
      </c>
      <c r="E23" s="417">
        <v>12</v>
      </c>
      <c r="F23" s="122" t="s">
        <v>4636</v>
      </c>
      <c r="G23" s="122" t="s">
        <v>4636</v>
      </c>
      <c r="H23" s="356" t="s">
        <v>4637</v>
      </c>
      <c r="I23" s="356" t="s">
        <v>4638</v>
      </c>
      <c r="J23" s="561">
        <v>102684</v>
      </c>
      <c r="K23">
        <v>5</v>
      </c>
    </row>
    <row r="24" spans="1:11" ht="15.75" x14ac:dyDescent="0.25">
      <c r="A24" s="548" t="s">
        <v>4645</v>
      </c>
      <c r="B24" s="416" t="s">
        <v>4650</v>
      </c>
      <c r="C24" s="549" t="s">
        <v>8</v>
      </c>
      <c r="D24" s="407" t="s">
        <v>4651</v>
      </c>
      <c r="E24" s="417">
        <v>74</v>
      </c>
      <c r="F24" s="122" t="s">
        <v>4636</v>
      </c>
      <c r="G24" s="122" t="s">
        <v>4636</v>
      </c>
      <c r="H24" s="356" t="s">
        <v>4637</v>
      </c>
      <c r="I24" s="356" t="s">
        <v>4638</v>
      </c>
      <c r="J24" s="561">
        <v>633218</v>
      </c>
      <c r="K24">
        <v>5</v>
      </c>
    </row>
    <row r="25" spans="1:11" ht="15.75" x14ac:dyDescent="0.25">
      <c r="A25" s="548" t="s">
        <v>4645</v>
      </c>
      <c r="B25" s="416" t="s">
        <v>4652</v>
      </c>
      <c r="C25" s="549" t="s">
        <v>11</v>
      </c>
      <c r="D25" s="407" t="s">
        <v>4653</v>
      </c>
      <c r="E25" s="417">
        <v>168</v>
      </c>
      <c r="F25" s="122" t="s">
        <v>4636</v>
      </c>
      <c r="G25" s="122" t="s">
        <v>4636</v>
      </c>
      <c r="H25" s="356" t="s">
        <v>4637</v>
      </c>
      <c r="I25" s="356" t="s">
        <v>4638</v>
      </c>
      <c r="J25" s="561">
        <v>1487724</v>
      </c>
      <c r="K25">
        <v>5</v>
      </c>
    </row>
    <row r="26" spans="1:11" ht="15.75" x14ac:dyDescent="0.25">
      <c r="A26" s="548" t="s">
        <v>4645</v>
      </c>
      <c r="B26" s="416" t="s">
        <v>4654</v>
      </c>
      <c r="C26" s="549" t="s">
        <v>11</v>
      </c>
      <c r="D26" s="407" t="s">
        <v>4655</v>
      </c>
      <c r="E26" s="417">
        <v>254</v>
      </c>
      <c r="F26" s="122" t="s">
        <v>4636</v>
      </c>
      <c r="G26" s="122" t="s">
        <v>4636</v>
      </c>
      <c r="H26" s="356" t="s">
        <v>4637</v>
      </c>
      <c r="I26" s="356" t="s">
        <v>4638</v>
      </c>
      <c r="J26" s="561">
        <v>2249297</v>
      </c>
      <c r="K26">
        <v>5</v>
      </c>
    </row>
    <row r="27" spans="1:11" ht="15.75" x14ac:dyDescent="0.25">
      <c r="A27" s="548" t="s">
        <v>4645</v>
      </c>
      <c r="B27" s="416" t="s">
        <v>4656</v>
      </c>
      <c r="C27" s="549" t="s">
        <v>12</v>
      </c>
      <c r="D27" s="407" t="s">
        <v>4657</v>
      </c>
      <c r="E27" s="417">
        <v>116</v>
      </c>
      <c r="F27" s="122" t="s">
        <v>4636</v>
      </c>
      <c r="G27" s="122" t="s">
        <v>4636</v>
      </c>
      <c r="H27" s="356" t="s">
        <v>4637</v>
      </c>
      <c r="I27" s="356" t="s">
        <v>4638</v>
      </c>
      <c r="J27" s="561">
        <v>1061864</v>
      </c>
      <c r="K27">
        <v>5</v>
      </c>
    </row>
    <row r="28" spans="1:11" ht="15.75" x14ac:dyDescent="0.25">
      <c r="A28" s="548" t="s">
        <v>4645</v>
      </c>
      <c r="B28" s="416" t="s">
        <v>4658</v>
      </c>
      <c r="C28" s="549" t="s">
        <v>8</v>
      </c>
      <c r="D28" s="407" t="s">
        <v>4659</v>
      </c>
      <c r="E28" s="417">
        <v>454</v>
      </c>
      <c r="F28" s="122" t="s">
        <v>4636</v>
      </c>
      <c r="G28" s="122" t="s">
        <v>4636</v>
      </c>
      <c r="H28" s="356" t="s">
        <v>4637</v>
      </c>
      <c r="I28" s="356" t="s">
        <v>4638</v>
      </c>
      <c r="J28" s="562">
        <v>3884878</v>
      </c>
      <c r="K28">
        <v>5</v>
      </c>
    </row>
    <row r="29" spans="1:11" x14ac:dyDescent="0.25">
      <c r="A29" s="554"/>
      <c r="B29" s="554">
        <v>7</v>
      </c>
      <c r="C29" s="554"/>
      <c r="D29" s="212" t="s">
        <v>30</v>
      </c>
      <c r="E29" s="213">
        <v>1105</v>
      </c>
      <c r="F29" s="389"/>
      <c r="G29" s="389"/>
      <c r="H29" s="389"/>
      <c r="I29" s="563"/>
      <c r="J29" s="383">
        <v>9650704</v>
      </c>
      <c r="K29">
        <v>1</v>
      </c>
    </row>
    <row r="30" spans="1:11" x14ac:dyDescent="0.25">
      <c r="H30"/>
      <c r="I30"/>
    </row>
    <row r="31" spans="1:11" ht="22.5" customHeight="1" x14ac:dyDescent="0.25">
      <c r="A31" s="206" t="s">
        <v>15</v>
      </c>
      <c r="B31" s="206" t="s">
        <v>16</v>
      </c>
      <c r="C31" s="206" t="s">
        <v>17</v>
      </c>
      <c r="D31" s="206" t="s">
        <v>18</v>
      </c>
      <c r="E31" s="206" t="s">
        <v>6</v>
      </c>
      <c r="F31" s="206" t="s">
        <v>19</v>
      </c>
      <c r="G31" s="206" t="s">
        <v>20</v>
      </c>
      <c r="H31" s="207" t="s">
        <v>21</v>
      </c>
      <c r="I31" s="207" t="s">
        <v>22</v>
      </c>
      <c r="J31" s="160" t="s">
        <v>23</v>
      </c>
    </row>
    <row r="32" spans="1:11" ht="15.75" x14ac:dyDescent="0.25">
      <c r="A32" s="548" t="s">
        <v>4660</v>
      </c>
      <c r="B32" s="416" t="s">
        <v>4661</v>
      </c>
      <c r="C32" s="549" t="s">
        <v>8</v>
      </c>
      <c r="D32" s="407" t="s">
        <v>1484</v>
      </c>
      <c r="E32" s="417">
        <v>25</v>
      </c>
      <c r="F32" s="122" t="s">
        <v>4636</v>
      </c>
      <c r="G32" s="122" t="s">
        <v>4662</v>
      </c>
      <c r="H32" s="356" t="s">
        <v>4637</v>
      </c>
      <c r="I32" s="356" t="s">
        <v>4638</v>
      </c>
      <c r="J32" s="561">
        <v>213925</v>
      </c>
      <c r="K32">
        <v>5</v>
      </c>
    </row>
    <row r="33" spans="1:11" ht="15.75" x14ac:dyDescent="0.25">
      <c r="A33" s="548" t="s">
        <v>4660</v>
      </c>
      <c r="B33" s="416" t="s">
        <v>4663</v>
      </c>
      <c r="C33" s="549" t="s">
        <v>8</v>
      </c>
      <c r="D33" s="407" t="s">
        <v>4664</v>
      </c>
      <c r="E33" s="417">
        <v>27</v>
      </c>
      <c r="F33" s="122" t="s">
        <v>4636</v>
      </c>
      <c r="G33" s="122" t="s">
        <v>4636</v>
      </c>
      <c r="H33" s="356" t="s">
        <v>4637</v>
      </c>
      <c r="I33" s="356" t="s">
        <v>4638</v>
      </c>
      <c r="J33" s="561">
        <v>231039</v>
      </c>
      <c r="K33">
        <v>5</v>
      </c>
    </row>
    <row r="34" spans="1:11" ht="15.75" x14ac:dyDescent="0.25">
      <c r="A34" s="548" t="s">
        <v>4660</v>
      </c>
      <c r="B34" s="416" t="s">
        <v>4665</v>
      </c>
      <c r="C34" s="549" t="s">
        <v>11</v>
      </c>
      <c r="D34" s="407" t="s">
        <v>4666</v>
      </c>
      <c r="E34" s="417">
        <v>324</v>
      </c>
      <c r="F34" s="122" t="s">
        <v>4636</v>
      </c>
      <c r="G34" s="122" t="s">
        <v>4636</v>
      </c>
      <c r="H34" s="356" t="s">
        <v>4637</v>
      </c>
      <c r="I34" s="356" t="s">
        <v>4638</v>
      </c>
      <c r="J34" s="561">
        <v>2869182</v>
      </c>
      <c r="K34">
        <v>5</v>
      </c>
    </row>
    <row r="35" spans="1:11" ht="15.75" x14ac:dyDescent="0.25">
      <c r="A35" s="548" t="s">
        <v>4660</v>
      </c>
      <c r="B35" s="416" t="s">
        <v>4667</v>
      </c>
      <c r="C35" s="549" t="s">
        <v>8</v>
      </c>
      <c r="D35" s="407" t="s">
        <v>4668</v>
      </c>
      <c r="E35" s="417">
        <v>29</v>
      </c>
      <c r="F35" s="122" t="s">
        <v>4636</v>
      </c>
      <c r="G35" s="122" t="s">
        <v>4636</v>
      </c>
      <c r="H35" s="356" t="s">
        <v>4637</v>
      </c>
      <c r="I35" s="356" t="s">
        <v>4638</v>
      </c>
      <c r="J35" s="562">
        <v>248153</v>
      </c>
      <c r="K35">
        <v>5</v>
      </c>
    </row>
    <row r="36" spans="1:11" x14ac:dyDescent="0.25">
      <c r="A36" s="554"/>
      <c r="B36" s="554">
        <v>4</v>
      </c>
      <c r="C36" s="554"/>
      <c r="D36" s="212" t="s">
        <v>30</v>
      </c>
      <c r="E36" s="213">
        <v>405</v>
      </c>
      <c r="F36" s="389"/>
      <c r="G36" s="389"/>
      <c r="H36" s="389"/>
      <c r="I36" s="563"/>
      <c r="J36" s="383">
        <v>3562299</v>
      </c>
      <c r="K36">
        <v>2</v>
      </c>
    </row>
    <row r="37" spans="1:11" x14ac:dyDescent="0.25">
      <c r="A37" s="142"/>
      <c r="B37" s="142"/>
      <c r="C37" s="559"/>
      <c r="D37" s="559"/>
      <c r="E37" s="142"/>
      <c r="F37" s="142"/>
      <c r="G37" s="142"/>
      <c r="H37" s="142"/>
      <c r="I37" s="142"/>
      <c r="J37" s="560"/>
    </row>
    <row r="38" spans="1:11" ht="24.75" customHeight="1" x14ac:dyDescent="0.25">
      <c r="A38" s="206" t="s">
        <v>15</v>
      </c>
      <c r="B38" s="206" t="s">
        <v>16</v>
      </c>
      <c r="C38" s="206" t="s">
        <v>17</v>
      </c>
      <c r="D38" s="206" t="s">
        <v>18</v>
      </c>
      <c r="E38" s="206" t="s">
        <v>6</v>
      </c>
      <c r="F38" s="206" t="s">
        <v>19</v>
      </c>
      <c r="G38" s="206" t="s">
        <v>20</v>
      </c>
      <c r="H38" s="207" t="s">
        <v>21</v>
      </c>
      <c r="I38" s="207" t="s">
        <v>22</v>
      </c>
      <c r="J38" s="160" t="s">
        <v>23</v>
      </c>
    </row>
    <row r="39" spans="1:11" ht="15.75" x14ac:dyDescent="0.25">
      <c r="A39" s="548" t="s">
        <v>4669</v>
      </c>
      <c r="B39" s="416" t="s">
        <v>4670</v>
      </c>
      <c r="C39" s="549" t="s">
        <v>9</v>
      </c>
      <c r="D39" s="407" t="s">
        <v>4671</v>
      </c>
      <c r="E39" s="417">
        <v>35</v>
      </c>
      <c r="F39" s="122" t="s">
        <v>4636</v>
      </c>
      <c r="G39" s="122" t="s">
        <v>4636</v>
      </c>
      <c r="H39" s="356" t="s">
        <v>4637</v>
      </c>
      <c r="I39" s="356" t="s">
        <v>4638</v>
      </c>
      <c r="J39" s="561">
        <v>299495</v>
      </c>
      <c r="K39">
        <v>5</v>
      </c>
    </row>
    <row r="40" spans="1:11" ht="15.75" x14ac:dyDescent="0.25">
      <c r="A40" s="548" t="s">
        <v>4669</v>
      </c>
      <c r="B40" s="416" t="s">
        <v>4672</v>
      </c>
      <c r="C40" s="549" t="s">
        <v>11</v>
      </c>
      <c r="D40" s="407" t="s">
        <v>4673</v>
      </c>
      <c r="E40" s="417">
        <v>387</v>
      </c>
      <c r="F40" s="122" t="s">
        <v>4636</v>
      </c>
      <c r="G40" s="122" t="s">
        <v>4636</v>
      </c>
      <c r="H40" s="356" t="s">
        <v>4637</v>
      </c>
      <c r="I40" s="356" t="s">
        <v>4638</v>
      </c>
      <c r="J40" s="561">
        <v>3427078.5</v>
      </c>
      <c r="K40">
        <v>5</v>
      </c>
    </row>
    <row r="41" spans="1:11" ht="15.75" x14ac:dyDescent="0.25">
      <c r="A41" s="548" t="s">
        <v>4669</v>
      </c>
      <c r="B41" s="416" t="s">
        <v>4674</v>
      </c>
      <c r="C41" s="549" t="s">
        <v>11</v>
      </c>
      <c r="D41" s="407" t="s">
        <v>4675</v>
      </c>
      <c r="E41" s="417">
        <v>124</v>
      </c>
      <c r="F41" s="122" t="s">
        <v>4636</v>
      </c>
      <c r="G41" s="122" t="s">
        <v>4636</v>
      </c>
      <c r="H41" s="356" t="s">
        <v>4637</v>
      </c>
      <c r="I41" s="356" t="s">
        <v>4638</v>
      </c>
      <c r="J41" s="561">
        <v>1098082</v>
      </c>
      <c r="K41">
        <v>5</v>
      </c>
    </row>
    <row r="42" spans="1:11" ht="15.75" x14ac:dyDescent="0.25">
      <c r="A42" s="548" t="s">
        <v>4669</v>
      </c>
      <c r="B42" s="416" t="s">
        <v>4676</v>
      </c>
      <c r="C42" s="549" t="s">
        <v>8</v>
      </c>
      <c r="D42" s="407" t="s">
        <v>4677</v>
      </c>
      <c r="E42" s="417">
        <v>178</v>
      </c>
      <c r="F42" s="122" t="s">
        <v>4636</v>
      </c>
      <c r="G42" s="122" t="s">
        <v>4636</v>
      </c>
      <c r="H42" s="356" t="s">
        <v>4637</v>
      </c>
      <c r="I42" s="356" t="s">
        <v>4638</v>
      </c>
      <c r="J42" s="562">
        <v>1523146</v>
      </c>
      <c r="K42">
        <v>5</v>
      </c>
    </row>
    <row r="43" spans="1:11" x14ac:dyDescent="0.25">
      <c r="A43" s="554"/>
      <c r="B43" s="554">
        <v>4</v>
      </c>
      <c r="C43" s="554"/>
      <c r="D43" s="212" t="s">
        <v>30</v>
      </c>
      <c r="E43" s="213">
        <v>724</v>
      </c>
      <c r="F43" s="389"/>
      <c r="G43" s="389"/>
      <c r="H43" s="389"/>
      <c r="I43" s="563"/>
      <c r="J43" s="383">
        <v>6347801.5</v>
      </c>
      <c r="K43">
        <v>2</v>
      </c>
    </row>
    <row r="44" spans="1:11" x14ac:dyDescent="0.25">
      <c r="A44" s="142"/>
      <c r="B44" s="142"/>
      <c r="C44" s="559"/>
      <c r="D44" s="559"/>
      <c r="E44" s="142"/>
      <c r="F44" s="142"/>
      <c r="G44" s="142"/>
      <c r="H44" s="142"/>
      <c r="I44" s="142"/>
      <c r="J44" s="560"/>
    </row>
    <row r="45" spans="1:11" ht="32.25" customHeight="1" x14ac:dyDescent="0.25">
      <c r="A45" s="206" t="s">
        <v>15</v>
      </c>
      <c r="B45" s="206" t="s">
        <v>16</v>
      </c>
      <c r="C45" s="206" t="s">
        <v>17</v>
      </c>
      <c r="D45" s="206" t="s">
        <v>18</v>
      </c>
      <c r="E45" s="206" t="s">
        <v>6</v>
      </c>
      <c r="F45" s="206" t="s">
        <v>19</v>
      </c>
      <c r="G45" s="206" t="s">
        <v>20</v>
      </c>
      <c r="H45" s="207" t="s">
        <v>21</v>
      </c>
      <c r="I45" s="207" t="s">
        <v>22</v>
      </c>
      <c r="J45" s="160" t="s">
        <v>23</v>
      </c>
    </row>
    <row r="46" spans="1:11" ht="15.75" x14ac:dyDescent="0.25">
      <c r="A46" s="548" t="s">
        <v>4678</v>
      </c>
      <c r="B46" s="416" t="s">
        <v>4679</v>
      </c>
      <c r="C46" s="549" t="s">
        <v>8</v>
      </c>
      <c r="D46" s="407" t="s">
        <v>4680</v>
      </c>
      <c r="E46" s="417">
        <v>96</v>
      </c>
      <c r="F46" s="122" t="s">
        <v>4636</v>
      </c>
      <c r="G46" s="122" t="s">
        <v>4636</v>
      </c>
      <c r="H46" s="356" t="s">
        <v>4637</v>
      </c>
      <c r="I46" s="356" t="s">
        <v>4638</v>
      </c>
      <c r="J46" s="561">
        <v>821472</v>
      </c>
      <c r="K46">
        <v>5</v>
      </c>
    </row>
    <row r="47" spans="1:11" ht="15.75" x14ac:dyDescent="0.25">
      <c r="A47" s="548" t="s">
        <v>4678</v>
      </c>
      <c r="B47" s="416" t="s">
        <v>4681</v>
      </c>
      <c r="C47" s="549" t="s">
        <v>11</v>
      </c>
      <c r="D47" s="407" t="s">
        <v>4682</v>
      </c>
      <c r="E47" s="417">
        <v>159</v>
      </c>
      <c r="F47" s="122" t="s">
        <v>4636</v>
      </c>
      <c r="G47" s="122" t="s">
        <v>4636</v>
      </c>
      <c r="H47" s="356" t="s">
        <v>4637</v>
      </c>
      <c r="I47" s="356" t="s">
        <v>4638</v>
      </c>
      <c r="J47" s="561">
        <v>1408024.5</v>
      </c>
      <c r="K47">
        <v>5</v>
      </c>
    </row>
    <row r="48" spans="1:11" ht="15.75" x14ac:dyDescent="0.25">
      <c r="A48" s="548" t="s">
        <v>4678</v>
      </c>
      <c r="B48" s="416" t="s">
        <v>4683</v>
      </c>
      <c r="C48" s="549" t="s">
        <v>8</v>
      </c>
      <c r="D48" s="407" t="s">
        <v>4684</v>
      </c>
      <c r="E48" s="417">
        <v>74</v>
      </c>
      <c r="F48" s="122" t="s">
        <v>4636</v>
      </c>
      <c r="G48" s="122" t="s">
        <v>4636</v>
      </c>
      <c r="H48" s="356" t="s">
        <v>4637</v>
      </c>
      <c r="I48" s="356" t="s">
        <v>4638</v>
      </c>
      <c r="J48" s="561">
        <v>633218</v>
      </c>
      <c r="K48">
        <v>5</v>
      </c>
    </row>
    <row r="49" spans="1:11" ht="15.75" x14ac:dyDescent="0.25">
      <c r="A49" s="548" t="s">
        <v>4678</v>
      </c>
      <c r="B49" s="416" t="s">
        <v>4685</v>
      </c>
      <c r="C49" s="549" t="s">
        <v>9</v>
      </c>
      <c r="D49" s="407" t="s">
        <v>4686</v>
      </c>
      <c r="E49" s="417">
        <v>60</v>
      </c>
      <c r="F49" s="122" t="s">
        <v>4636</v>
      </c>
      <c r="G49" s="122" t="s">
        <v>4636</v>
      </c>
      <c r="H49" s="356" t="s">
        <v>4637</v>
      </c>
      <c r="I49" s="356" t="s">
        <v>4638</v>
      </c>
      <c r="J49" s="562">
        <v>513420</v>
      </c>
      <c r="K49">
        <v>5</v>
      </c>
    </row>
    <row r="50" spans="1:11" x14ac:dyDescent="0.25">
      <c r="A50" s="554"/>
      <c r="B50" s="554">
        <v>4</v>
      </c>
      <c r="C50" s="554"/>
      <c r="D50" s="212" t="s">
        <v>30</v>
      </c>
      <c r="E50" s="213">
        <v>389</v>
      </c>
      <c r="F50" s="389"/>
      <c r="G50" s="389"/>
      <c r="H50" s="389"/>
      <c r="I50" s="563"/>
      <c r="J50" s="383">
        <v>3376134.5</v>
      </c>
      <c r="K50">
        <v>2</v>
      </c>
    </row>
    <row r="51" spans="1:11" x14ac:dyDescent="0.25">
      <c r="A51" s="142"/>
      <c r="B51" s="142"/>
      <c r="C51" s="559"/>
      <c r="D51" s="559"/>
      <c r="E51" s="142"/>
      <c r="F51" s="142"/>
      <c r="G51" s="142"/>
      <c r="H51" s="142"/>
      <c r="I51" s="142"/>
      <c r="J51" s="560"/>
    </row>
    <row r="52" spans="1:11" ht="22.5" customHeight="1" x14ac:dyDescent="0.25">
      <c r="A52" s="206" t="s">
        <v>15</v>
      </c>
      <c r="B52" s="206" t="s">
        <v>16</v>
      </c>
      <c r="C52" s="206" t="s">
        <v>17</v>
      </c>
      <c r="D52" s="206" t="s">
        <v>18</v>
      </c>
      <c r="E52" s="206" t="s">
        <v>6</v>
      </c>
      <c r="F52" s="206" t="s">
        <v>19</v>
      </c>
      <c r="G52" s="206" t="s">
        <v>20</v>
      </c>
      <c r="H52" s="207" t="s">
        <v>21</v>
      </c>
      <c r="I52" s="207" t="s">
        <v>22</v>
      </c>
      <c r="J52" s="160" t="s">
        <v>23</v>
      </c>
    </row>
    <row r="53" spans="1:11" ht="15.75" x14ac:dyDescent="0.25">
      <c r="A53" s="548" t="s">
        <v>4687</v>
      </c>
      <c r="B53" s="416" t="s">
        <v>4688</v>
      </c>
      <c r="C53" s="549" t="s">
        <v>12</v>
      </c>
      <c r="D53" s="407" t="s">
        <v>4689</v>
      </c>
      <c r="E53" s="417">
        <v>840</v>
      </c>
      <c r="F53" s="122" t="s">
        <v>4636</v>
      </c>
      <c r="G53" s="122" t="s">
        <v>4636</v>
      </c>
      <c r="H53" s="356" t="s">
        <v>4637</v>
      </c>
      <c r="I53" s="356" t="s">
        <v>4638</v>
      </c>
      <c r="J53" s="561">
        <v>7689360</v>
      </c>
      <c r="K53">
        <v>5</v>
      </c>
    </row>
    <row r="54" spans="1:11" ht="15.75" x14ac:dyDescent="0.25">
      <c r="A54" s="548" t="s">
        <v>4687</v>
      </c>
      <c r="B54" s="416" t="s">
        <v>4690</v>
      </c>
      <c r="C54" s="549" t="s">
        <v>8</v>
      </c>
      <c r="D54" s="407" t="s">
        <v>4691</v>
      </c>
      <c r="E54" s="417">
        <v>630</v>
      </c>
      <c r="F54" s="122" t="s">
        <v>4636</v>
      </c>
      <c r="G54" s="122" t="s">
        <v>4636</v>
      </c>
      <c r="H54" s="356" t="s">
        <v>4637</v>
      </c>
      <c r="I54" s="356" t="s">
        <v>4638</v>
      </c>
      <c r="J54" s="561">
        <v>5390910</v>
      </c>
      <c r="K54">
        <v>5</v>
      </c>
    </row>
    <row r="55" spans="1:11" ht="15.75" x14ac:dyDescent="0.25">
      <c r="A55" s="548" t="s">
        <v>4687</v>
      </c>
      <c r="B55" s="564" t="s">
        <v>4692</v>
      </c>
      <c r="C55" s="565" t="s">
        <v>8</v>
      </c>
      <c r="D55" s="405" t="s">
        <v>4693</v>
      </c>
      <c r="E55" s="417">
        <v>146</v>
      </c>
      <c r="F55" s="122" t="s">
        <v>4636</v>
      </c>
      <c r="G55" s="122" t="s">
        <v>4636</v>
      </c>
      <c r="H55" s="356" t="s">
        <v>4637</v>
      </c>
      <c r="I55" s="356" t="s">
        <v>4638</v>
      </c>
      <c r="J55" s="562">
        <v>1249322</v>
      </c>
      <c r="K55">
        <v>5</v>
      </c>
    </row>
    <row r="56" spans="1:11" x14ac:dyDescent="0.25">
      <c r="A56" s="554"/>
      <c r="B56" s="554">
        <v>3</v>
      </c>
      <c r="C56" s="554"/>
      <c r="D56" s="212" t="s">
        <v>30</v>
      </c>
      <c r="E56" s="213">
        <v>1616</v>
      </c>
      <c r="F56" s="389"/>
      <c r="G56" s="389"/>
      <c r="H56" s="389"/>
      <c r="I56" s="563"/>
      <c r="J56" s="383">
        <v>14329592</v>
      </c>
      <c r="K56">
        <v>1</v>
      </c>
    </row>
    <row r="57" spans="1:11" x14ac:dyDescent="0.25">
      <c r="A57" s="142"/>
      <c r="B57" s="142"/>
      <c r="C57" s="559"/>
      <c r="D57" s="559"/>
      <c r="E57" s="142"/>
      <c r="F57" s="142"/>
      <c r="G57" s="142"/>
      <c r="H57" s="142"/>
      <c r="I57" s="142"/>
      <c r="J57" s="560"/>
    </row>
    <row r="58" spans="1:11" ht="23.25" customHeight="1" x14ac:dyDescent="0.25">
      <c r="A58" s="206" t="s">
        <v>15</v>
      </c>
      <c r="B58" s="206" t="s">
        <v>16</v>
      </c>
      <c r="C58" s="206" t="s">
        <v>17</v>
      </c>
      <c r="D58" s="206" t="s">
        <v>18</v>
      </c>
      <c r="E58" s="206" t="s">
        <v>6</v>
      </c>
      <c r="F58" s="206" t="s">
        <v>19</v>
      </c>
      <c r="G58" s="206" t="s">
        <v>20</v>
      </c>
      <c r="H58" s="207" t="s">
        <v>21</v>
      </c>
      <c r="I58" s="207" t="s">
        <v>22</v>
      </c>
      <c r="J58" s="160" t="s">
        <v>23</v>
      </c>
    </row>
    <row r="59" spans="1:11" ht="15.75" x14ac:dyDescent="0.25">
      <c r="A59" s="548" t="s">
        <v>4694</v>
      </c>
      <c r="B59" s="416" t="s">
        <v>4695</v>
      </c>
      <c r="C59" s="549" t="s">
        <v>12</v>
      </c>
      <c r="D59" s="407" t="s">
        <v>4696</v>
      </c>
      <c r="E59" s="417">
        <v>897</v>
      </c>
      <c r="F59" s="122" t="s">
        <v>4636</v>
      </c>
      <c r="G59" s="122" t="s">
        <v>4636</v>
      </c>
      <c r="H59" s="356" t="s">
        <v>4637</v>
      </c>
      <c r="I59" s="356" t="s">
        <v>4638</v>
      </c>
      <c r="J59" s="561">
        <v>8211138</v>
      </c>
      <c r="K59">
        <v>5</v>
      </c>
    </row>
    <row r="60" spans="1:11" ht="15.75" x14ac:dyDescent="0.25">
      <c r="A60" s="548" t="s">
        <v>4694</v>
      </c>
      <c r="B60" s="416" t="s">
        <v>4697</v>
      </c>
      <c r="C60" s="549" t="s">
        <v>11</v>
      </c>
      <c r="D60" s="407" t="s">
        <v>4698</v>
      </c>
      <c r="E60" s="417">
        <v>216</v>
      </c>
      <c r="F60" s="122" t="s">
        <v>4636</v>
      </c>
      <c r="G60" s="122" t="s">
        <v>4636</v>
      </c>
      <c r="H60" s="356" t="s">
        <v>4637</v>
      </c>
      <c r="I60" s="356" t="s">
        <v>4638</v>
      </c>
      <c r="J60" s="561">
        <v>1912788</v>
      </c>
      <c r="K60">
        <v>5</v>
      </c>
    </row>
    <row r="61" spans="1:11" ht="15.75" x14ac:dyDescent="0.25">
      <c r="A61" s="548" t="s">
        <v>4694</v>
      </c>
      <c r="B61" s="416" t="s">
        <v>4699</v>
      </c>
      <c r="C61" s="549" t="s">
        <v>12</v>
      </c>
      <c r="D61" s="407" t="s">
        <v>4700</v>
      </c>
      <c r="E61" s="417">
        <v>390</v>
      </c>
      <c r="F61" s="122" t="s">
        <v>4636</v>
      </c>
      <c r="G61" s="122" t="s">
        <v>4636</v>
      </c>
      <c r="H61" s="356">
        <v>17</v>
      </c>
      <c r="I61" s="356">
        <v>1702</v>
      </c>
      <c r="J61" s="561">
        <v>3570060</v>
      </c>
      <c r="K61">
        <v>5</v>
      </c>
    </row>
    <row r="62" spans="1:11" ht="15.75" x14ac:dyDescent="0.25">
      <c r="A62" s="548" t="s">
        <v>4694</v>
      </c>
      <c r="B62" s="416" t="s">
        <v>4701</v>
      </c>
      <c r="C62" s="549" t="s">
        <v>8</v>
      </c>
      <c r="D62" s="407" t="s">
        <v>4702</v>
      </c>
      <c r="E62" s="417">
        <v>44</v>
      </c>
      <c r="F62" s="122" t="s">
        <v>4636</v>
      </c>
      <c r="G62" s="122" t="s">
        <v>4636</v>
      </c>
      <c r="H62" s="356" t="s">
        <v>4637</v>
      </c>
      <c r="I62" s="356" t="s">
        <v>4638</v>
      </c>
      <c r="J62" s="561">
        <v>376508</v>
      </c>
      <c r="K62">
        <v>5</v>
      </c>
    </row>
    <row r="63" spans="1:11" ht="15.75" x14ac:dyDescent="0.25">
      <c r="A63" s="548" t="s">
        <v>4694</v>
      </c>
      <c r="B63" s="416" t="s">
        <v>4703</v>
      </c>
      <c r="C63" s="549" t="s">
        <v>8</v>
      </c>
      <c r="D63" s="407" t="s">
        <v>1101</v>
      </c>
      <c r="E63" s="417">
        <v>19</v>
      </c>
      <c r="F63" s="122" t="s">
        <v>4636</v>
      </c>
      <c r="G63" s="122" t="s">
        <v>4636</v>
      </c>
      <c r="H63" s="356" t="s">
        <v>4637</v>
      </c>
      <c r="I63" s="356" t="s">
        <v>4638</v>
      </c>
      <c r="J63" s="562">
        <v>162583</v>
      </c>
      <c r="K63">
        <v>5</v>
      </c>
    </row>
    <row r="64" spans="1:11" x14ac:dyDescent="0.25">
      <c r="A64" s="554"/>
      <c r="B64" s="554">
        <v>5</v>
      </c>
      <c r="C64" s="554"/>
      <c r="D64" s="212" t="s">
        <v>30</v>
      </c>
      <c r="E64" s="213">
        <v>1566</v>
      </c>
      <c r="F64" s="389"/>
      <c r="G64" s="389"/>
      <c r="H64" s="389"/>
      <c r="I64" s="563"/>
      <c r="J64" s="383">
        <v>14233077</v>
      </c>
      <c r="K64">
        <v>1</v>
      </c>
    </row>
    <row r="65" spans="1:11" x14ac:dyDescent="0.25">
      <c r="A65" s="142"/>
      <c r="B65" s="142"/>
      <c r="C65" s="559"/>
      <c r="D65" s="559"/>
      <c r="E65" s="142"/>
      <c r="F65" s="142"/>
      <c r="G65" s="142"/>
      <c r="H65" s="142"/>
      <c r="I65" s="142"/>
      <c r="J65" s="560"/>
    </row>
    <row r="66" spans="1:11" ht="23.25" customHeight="1" x14ac:dyDescent="0.25">
      <c r="A66" s="206" t="s">
        <v>15</v>
      </c>
      <c r="B66" s="206" t="s">
        <v>16</v>
      </c>
      <c r="C66" s="206" t="s">
        <v>17</v>
      </c>
      <c r="D66" s="206" t="s">
        <v>18</v>
      </c>
      <c r="E66" s="206" t="s">
        <v>6</v>
      </c>
      <c r="F66" s="206" t="s">
        <v>19</v>
      </c>
      <c r="G66" s="206" t="s">
        <v>20</v>
      </c>
      <c r="H66" s="207" t="s">
        <v>21</v>
      </c>
      <c r="I66" s="207" t="s">
        <v>22</v>
      </c>
      <c r="J66" s="160" t="s">
        <v>23</v>
      </c>
    </row>
    <row r="67" spans="1:11" ht="15.75" x14ac:dyDescent="0.25">
      <c r="A67" s="548" t="s">
        <v>4704</v>
      </c>
      <c r="B67" s="416" t="s">
        <v>4705</v>
      </c>
      <c r="C67" s="549" t="s">
        <v>8</v>
      </c>
      <c r="D67" s="407" t="s">
        <v>4706</v>
      </c>
      <c r="E67" s="417">
        <v>994</v>
      </c>
      <c r="F67" s="122" t="s">
        <v>4636</v>
      </c>
      <c r="G67" s="122" t="s">
        <v>4636</v>
      </c>
      <c r="H67" s="356" t="s">
        <v>4637</v>
      </c>
      <c r="I67" s="356" t="s">
        <v>4638</v>
      </c>
      <c r="J67" s="562">
        <v>8505658</v>
      </c>
      <c r="K67">
        <v>5</v>
      </c>
    </row>
    <row r="68" spans="1:11" x14ac:dyDescent="0.25">
      <c r="A68" s="554"/>
      <c r="B68" s="554">
        <v>1</v>
      </c>
      <c r="C68" s="554"/>
      <c r="D68" s="212" t="s">
        <v>30</v>
      </c>
      <c r="E68" s="213">
        <v>994</v>
      </c>
      <c r="F68" s="389"/>
      <c r="G68" s="389"/>
      <c r="H68" s="389"/>
      <c r="I68" s="563"/>
      <c r="J68" s="383">
        <v>8505658</v>
      </c>
      <c r="K68">
        <v>2</v>
      </c>
    </row>
    <row r="69" spans="1:11" x14ac:dyDescent="0.25">
      <c r="A69" s="142"/>
      <c r="B69" s="142"/>
      <c r="C69" s="559"/>
      <c r="D69" s="559"/>
      <c r="E69" s="142"/>
      <c r="F69" s="142"/>
      <c r="G69" s="142"/>
      <c r="H69" s="142"/>
      <c r="I69" s="142"/>
      <c r="J69" s="560"/>
    </row>
    <row r="70" spans="1:11" ht="26.25" customHeight="1" x14ac:dyDescent="0.25">
      <c r="A70" s="206" t="s">
        <v>15</v>
      </c>
      <c r="B70" s="206" t="s">
        <v>16</v>
      </c>
      <c r="C70" s="206" t="s">
        <v>17</v>
      </c>
      <c r="D70" s="206" t="s">
        <v>18</v>
      </c>
      <c r="E70" s="206" t="s">
        <v>6</v>
      </c>
      <c r="F70" s="206" t="s">
        <v>19</v>
      </c>
      <c r="G70" s="206" t="s">
        <v>20</v>
      </c>
      <c r="H70" s="207" t="s">
        <v>21</v>
      </c>
      <c r="I70" s="207" t="s">
        <v>22</v>
      </c>
      <c r="J70" s="160" t="s">
        <v>23</v>
      </c>
    </row>
    <row r="71" spans="1:11" ht="15.75" x14ac:dyDescent="0.25">
      <c r="A71" s="548" t="s">
        <v>4707</v>
      </c>
      <c r="B71" s="416" t="s">
        <v>4708</v>
      </c>
      <c r="C71" s="549" t="s">
        <v>12</v>
      </c>
      <c r="D71" s="407" t="s">
        <v>4709</v>
      </c>
      <c r="E71" s="417">
        <v>141</v>
      </c>
      <c r="F71" s="122" t="s">
        <v>4636</v>
      </c>
      <c r="G71" s="122" t="s">
        <v>4636</v>
      </c>
      <c r="H71" s="356" t="s">
        <v>4637</v>
      </c>
      <c r="I71" s="356" t="s">
        <v>4638</v>
      </c>
      <c r="J71" s="561">
        <v>1290714</v>
      </c>
      <c r="K71">
        <v>5</v>
      </c>
    </row>
    <row r="72" spans="1:11" ht="15.75" x14ac:dyDescent="0.25">
      <c r="A72" s="548" t="s">
        <v>4707</v>
      </c>
      <c r="B72" s="416" t="s">
        <v>4710</v>
      </c>
      <c r="C72" s="549" t="s">
        <v>12</v>
      </c>
      <c r="D72" s="407" t="s">
        <v>4711</v>
      </c>
      <c r="E72" s="417">
        <v>732</v>
      </c>
      <c r="F72" s="122" t="s">
        <v>4636</v>
      </c>
      <c r="G72" s="122" t="s">
        <v>4636</v>
      </c>
      <c r="H72" s="356" t="s">
        <v>4637</v>
      </c>
      <c r="I72" s="356" t="s">
        <v>4638</v>
      </c>
      <c r="J72" s="562">
        <v>6700728</v>
      </c>
      <c r="K72">
        <v>5</v>
      </c>
    </row>
    <row r="73" spans="1:11" x14ac:dyDescent="0.25">
      <c r="A73" s="554"/>
      <c r="B73" s="554">
        <v>2</v>
      </c>
      <c r="C73" s="554"/>
      <c r="D73" s="212" t="s">
        <v>30</v>
      </c>
      <c r="E73" s="213">
        <v>873</v>
      </c>
      <c r="F73" s="389"/>
      <c r="G73" s="389"/>
      <c r="H73" s="389"/>
      <c r="I73" s="563"/>
      <c r="J73" s="383">
        <v>7991442</v>
      </c>
      <c r="K73">
        <v>2</v>
      </c>
    </row>
    <row r="74" spans="1:11" x14ac:dyDescent="0.25">
      <c r="A74" s="142"/>
      <c r="B74" s="142"/>
      <c r="C74" s="559"/>
      <c r="D74" s="559"/>
      <c r="E74" s="142"/>
      <c r="F74" s="142"/>
      <c r="G74" s="142"/>
      <c r="H74" s="142"/>
      <c r="I74" s="142"/>
      <c r="J74" s="560"/>
    </row>
    <row r="75" spans="1:11" ht="23.25" customHeight="1" x14ac:dyDescent="0.25">
      <c r="A75" s="206" t="s">
        <v>15</v>
      </c>
      <c r="B75" s="206" t="s">
        <v>16</v>
      </c>
      <c r="C75" s="206" t="s">
        <v>17</v>
      </c>
      <c r="D75" s="206" t="s">
        <v>18</v>
      </c>
      <c r="E75" s="206" t="s">
        <v>6</v>
      </c>
      <c r="F75" s="206" t="s">
        <v>19</v>
      </c>
      <c r="G75" s="206" t="s">
        <v>20</v>
      </c>
      <c r="H75" s="207" t="s">
        <v>21</v>
      </c>
      <c r="I75" s="207" t="s">
        <v>22</v>
      </c>
      <c r="J75" s="160" t="s">
        <v>23</v>
      </c>
    </row>
    <row r="76" spans="1:11" ht="15.75" x14ac:dyDescent="0.25">
      <c r="A76" s="548" t="s">
        <v>4712</v>
      </c>
      <c r="B76" s="416" t="s">
        <v>4713</v>
      </c>
      <c r="C76" s="549" t="s">
        <v>11</v>
      </c>
      <c r="D76" s="407" t="s">
        <v>4714</v>
      </c>
      <c r="E76" s="417">
        <v>140</v>
      </c>
      <c r="F76" s="122" t="s">
        <v>4636</v>
      </c>
      <c r="G76" s="122" t="s">
        <v>4636</v>
      </c>
      <c r="H76" s="356" t="s">
        <v>4637</v>
      </c>
      <c r="I76" s="356" t="s">
        <v>4638</v>
      </c>
      <c r="J76" s="561">
        <v>1239770</v>
      </c>
      <c r="K76">
        <v>5</v>
      </c>
    </row>
    <row r="77" spans="1:11" ht="15.75" x14ac:dyDescent="0.25">
      <c r="A77" s="548" t="s">
        <v>4712</v>
      </c>
      <c r="B77" s="416" t="s">
        <v>4715</v>
      </c>
      <c r="C77" s="549" t="s">
        <v>12</v>
      </c>
      <c r="D77" s="407" t="s">
        <v>4716</v>
      </c>
      <c r="E77" s="417">
        <v>363</v>
      </c>
      <c r="F77" s="122" t="s">
        <v>4636</v>
      </c>
      <c r="G77" s="122" t="s">
        <v>4636</v>
      </c>
      <c r="H77" s="356" t="s">
        <v>4637</v>
      </c>
      <c r="I77" s="356" t="s">
        <v>4638</v>
      </c>
      <c r="J77" s="561">
        <v>3322902</v>
      </c>
      <c r="K77">
        <v>5</v>
      </c>
    </row>
    <row r="78" spans="1:11" ht="15.75" x14ac:dyDescent="0.25">
      <c r="A78" s="548" t="s">
        <v>4712</v>
      </c>
      <c r="B78" s="416" t="s">
        <v>4717</v>
      </c>
      <c r="C78" s="549" t="s">
        <v>8</v>
      </c>
      <c r="D78" s="407" t="s">
        <v>4718</v>
      </c>
      <c r="E78" s="417">
        <v>320</v>
      </c>
      <c r="F78" s="122" t="s">
        <v>4636</v>
      </c>
      <c r="G78" s="122" t="s">
        <v>4636</v>
      </c>
      <c r="H78" s="356" t="s">
        <v>4637</v>
      </c>
      <c r="I78" s="356" t="s">
        <v>4638</v>
      </c>
      <c r="J78" s="561">
        <v>2738240</v>
      </c>
      <c r="K78">
        <v>5</v>
      </c>
    </row>
    <row r="79" spans="1:11" ht="15.75" x14ac:dyDescent="0.25">
      <c r="A79" s="548" t="s">
        <v>4712</v>
      </c>
      <c r="B79" s="416" t="s">
        <v>4719</v>
      </c>
      <c r="C79" s="549" t="s">
        <v>8</v>
      </c>
      <c r="D79" s="407" t="s">
        <v>4720</v>
      </c>
      <c r="E79" s="417">
        <v>252</v>
      </c>
      <c r="F79" s="122" t="s">
        <v>4636</v>
      </c>
      <c r="G79" s="122" t="s">
        <v>4636</v>
      </c>
      <c r="H79" s="356" t="s">
        <v>4637</v>
      </c>
      <c r="I79" s="356" t="s">
        <v>4638</v>
      </c>
      <c r="J79" s="562">
        <v>2156364</v>
      </c>
      <c r="K79">
        <v>5</v>
      </c>
    </row>
    <row r="80" spans="1:11" x14ac:dyDescent="0.25">
      <c r="A80" s="554"/>
      <c r="B80" s="554">
        <v>4</v>
      </c>
      <c r="C80" s="554"/>
      <c r="D80" s="212" t="s">
        <v>30</v>
      </c>
      <c r="E80" s="213">
        <v>1075</v>
      </c>
      <c r="F80" s="389"/>
      <c r="G80" s="389"/>
      <c r="H80" s="389"/>
      <c r="I80" s="563"/>
      <c r="J80" s="383">
        <v>9457276</v>
      </c>
      <c r="K80">
        <v>1</v>
      </c>
    </row>
    <row r="81" spans="1:11" x14ac:dyDescent="0.25">
      <c r="A81" s="142"/>
      <c r="B81" s="142"/>
      <c r="C81" s="559"/>
      <c r="D81" s="559"/>
      <c r="E81" s="142"/>
      <c r="F81" s="142"/>
      <c r="G81" s="142"/>
      <c r="H81" s="142"/>
      <c r="I81" s="142"/>
      <c r="J81" s="560"/>
    </row>
    <row r="82" spans="1:11" ht="24" customHeight="1" x14ac:dyDescent="0.25">
      <c r="A82" s="206" t="s">
        <v>15</v>
      </c>
      <c r="B82" s="206" t="s">
        <v>16</v>
      </c>
      <c r="C82" s="206" t="s">
        <v>17</v>
      </c>
      <c r="D82" s="206" t="s">
        <v>18</v>
      </c>
      <c r="E82" s="206" t="s">
        <v>6</v>
      </c>
      <c r="F82" s="206" t="s">
        <v>19</v>
      </c>
      <c r="G82" s="206" t="s">
        <v>20</v>
      </c>
      <c r="H82" s="207" t="s">
        <v>21</v>
      </c>
      <c r="I82" s="207" t="s">
        <v>22</v>
      </c>
      <c r="J82" s="160" t="s">
        <v>23</v>
      </c>
    </row>
    <row r="83" spans="1:11" ht="15.75" x14ac:dyDescent="0.25">
      <c r="A83" s="548" t="s">
        <v>4721</v>
      </c>
      <c r="B83" s="416" t="s">
        <v>4722</v>
      </c>
      <c r="C83" s="549" t="s">
        <v>8</v>
      </c>
      <c r="D83" s="407" t="s">
        <v>4723</v>
      </c>
      <c r="E83" s="417">
        <v>160</v>
      </c>
      <c r="F83" s="122" t="s">
        <v>4636</v>
      </c>
      <c r="G83" s="122" t="s">
        <v>4636</v>
      </c>
      <c r="H83" s="356" t="s">
        <v>4637</v>
      </c>
      <c r="I83" s="356" t="s">
        <v>4638</v>
      </c>
      <c r="J83" s="561">
        <v>1369120</v>
      </c>
      <c r="K83">
        <v>5</v>
      </c>
    </row>
    <row r="84" spans="1:11" ht="15.75" x14ac:dyDescent="0.25">
      <c r="A84" s="548" t="s">
        <v>4721</v>
      </c>
      <c r="B84" s="416" t="s">
        <v>4724</v>
      </c>
      <c r="C84" s="549" t="s">
        <v>8</v>
      </c>
      <c r="D84" s="407" t="s">
        <v>4725</v>
      </c>
      <c r="E84" s="417">
        <v>22</v>
      </c>
      <c r="F84" s="122" t="s">
        <v>4636</v>
      </c>
      <c r="G84" s="122" t="s">
        <v>4636</v>
      </c>
      <c r="H84" s="356" t="s">
        <v>4637</v>
      </c>
      <c r="I84" s="356" t="s">
        <v>4638</v>
      </c>
      <c r="J84" s="561">
        <v>188254</v>
      </c>
      <c r="K84">
        <v>5</v>
      </c>
    </row>
    <row r="85" spans="1:11" ht="15.75" x14ac:dyDescent="0.25">
      <c r="A85" s="548" t="s">
        <v>4721</v>
      </c>
      <c r="B85" s="416" t="s">
        <v>4726</v>
      </c>
      <c r="C85" s="549" t="s">
        <v>12</v>
      </c>
      <c r="D85" s="407" t="s">
        <v>4727</v>
      </c>
      <c r="E85" s="417">
        <v>357</v>
      </c>
      <c r="F85" s="122" t="s">
        <v>4636</v>
      </c>
      <c r="G85" s="122" t="s">
        <v>4636</v>
      </c>
      <c r="H85" s="356" t="s">
        <v>4637</v>
      </c>
      <c r="I85" s="356" t="s">
        <v>4638</v>
      </c>
      <c r="J85" s="561">
        <v>3267978</v>
      </c>
      <c r="K85">
        <v>5</v>
      </c>
    </row>
    <row r="86" spans="1:11" ht="15.75" x14ac:dyDescent="0.25">
      <c r="A86" s="548" t="s">
        <v>4721</v>
      </c>
      <c r="B86" s="416" t="s">
        <v>4728</v>
      </c>
      <c r="C86" s="549" t="s">
        <v>8</v>
      </c>
      <c r="D86" s="407" t="s">
        <v>4729</v>
      </c>
      <c r="E86" s="417">
        <v>27</v>
      </c>
      <c r="F86" s="122" t="s">
        <v>4636</v>
      </c>
      <c r="G86" s="122" t="s">
        <v>4730</v>
      </c>
      <c r="H86" s="356" t="s">
        <v>4637</v>
      </c>
      <c r="I86" s="356" t="s">
        <v>4638</v>
      </c>
      <c r="J86" s="561">
        <v>231039</v>
      </c>
      <c r="K86">
        <v>5</v>
      </c>
    </row>
    <row r="87" spans="1:11" x14ac:dyDescent="0.25">
      <c r="A87" s="554"/>
      <c r="B87" s="554">
        <v>4</v>
      </c>
      <c r="C87" s="554"/>
      <c r="D87" s="212" t="s">
        <v>30</v>
      </c>
      <c r="E87" s="213">
        <v>566</v>
      </c>
      <c r="F87" s="389"/>
      <c r="G87" s="389"/>
      <c r="H87" s="389"/>
      <c r="I87" s="563"/>
      <c r="J87" s="383">
        <v>5056391</v>
      </c>
      <c r="K87">
        <v>2</v>
      </c>
    </row>
    <row r="88" spans="1:11" s="153" customFormat="1" x14ac:dyDescent="0.25">
      <c r="A88" s="566"/>
      <c r="B88" s="566"/>
      <c r="C88" s="566"/>
      <c r="D88" s="233"/>
      <c r="E88" s="234"/>
      <c r="F88" s="168"/>
      <c r="G88" s="168"/>
      <c r="H88" s="168"/>
      <c r="I88" s="168"/>
      <c r="J88" s="435"/>
    </row>
    <row r="89" spans="1:11" s="153" customFormat="1" ht="25.5" x14ac:dyDescent="0.25">
      <c r="A89" s="206" t="s">
        <v>15</v>
      </c>
      <c r="B89" s="206" t="s">
        <v>16</v>
      </c>
      <c r="C89" s="206" t="s">
        <v>17</v>
      </c>
      <c r="D89" s="206" t="s">
        <v>18</v>
      </c>
      <c r="E89" s="206" t="s">
        <v>6</v>
      </c>
      <c r="F89" s="206" t="s">
        <v>19</v>
      </c>
      <c r="G89" s="206" t="s">
        <v>20</v>
      </c>
      <c r="H89" s="207" t="s">
        <v>21</v>
      </c>
      <c r="I89" s="207" t="s">
        <v>22</v>
      </c>
      <c r="J89" s="160" t="s">
        <v>23</v>
      </c>
    </row>
    <row r="90" spans="1:11" ht="15.75" x14ac:dyDescent="0.25">
      <c r="A90" s="548" t="s">
        <v>4731</v>
      </c>
      <c r="B90" s="416" t="s">
        <v>4732</v>
      </c>
      <c r="C90" s="549" t="s">
        <v>8</v>
      </c>
      <c r="D90" s="407" t="s">
        <v>4733</v>
      </c>
      <c r="E90" s="417">
        <v>71</v>
      </c>
      <c r="F90" s="122" t="s">
        <v>4636</v>
      </c>
      <c r="G90" s="122" t="s">
        <v>4636</v>
      </c>
      <c r="H90" s="356" t="s">
        <v>4637</v>
      </c>
      <c r="I90" s="356" t="s">
        <v>4638</v>
      </c>
      <c r="J90" s="561">
        <v>607547</v>
      </c>
      <c r="K90">
        <v>5</v>
      </c>
    </row>
    <row r="91" spans="1:11" ht="15.75" x14ac:dyDescent="0.25">
      <c r="A91" s="548" t="s">
        <v>4731</v>
      </c>
      <c r="B91" s="416" t="s">
        <v>4734</v>
      </c>
      <c r="C91" s="549" t="s">
        <v>11</v>
      </c>
      <c r="D91" s="407" t="s">
        <v>4735</v>
      </c>
      <c r="E91" s="417">
        <v>353</v>
      </c>
      <c r="F91" s="122" t="s">
        <v>4636</v>
      </c>
      <c r="G91" s="122" t="s">
        <v>4636</v>
      </c>
      <c r="H91" s="356" t="s">
        <v>4637</v>
      </c>
      <c r="I91" s="356" t="s">
        <v>4638</v>
      </c>
      <c r="J91" s="561">
        <v>3125991.5</v>
      </c>
      <c r="K91">
        <v>5</v>
      </c>
    </row>
    <row r="92" spans="1:11" ht="15.75" x14ac:dyDescent="0.25">
      <c r="A92" s="548" t="s">
        <v>4731</v>
      </c>
      <c r="B92" s="416" t="s">
        <v>4736</v>
      </c>
      <c r="C92" s="549" t="s">
        <v>8</v>
      </c>
      <c r="D92" s="407" t="s">
        <v>4737</v>
      </c>
      <c r="E92" s="417">
        <v>176</v>
      </c>
      <c r="F92" s="122" t="s">
        <v>4636</v>
      </c>
      <c r="G92" s="122" t="s">
        <v>4636</v>
      </c>
      <c r="H92" s="356" t="s">
        <v>4637</v>
      </c>
      <c r="I92" s="356" t="s">
        <v>4638</v>
      </c>
      <c r="J92" s="561">
        <v>1506032</v>
      </c>
      <c r="K92">
        <v>5</v>
      </c>
    </row>
    <row r="93" spans="1:11" ht="15.75" x14ac:dyDescent="0.25">
      <c r="A93" s="548" t="s">
        <v>4731</v>
      </c>
      <c r="B93" s="416" t="s">
        <v>4738</v>
      </c>
      <c r="C93" s="549" t="s">
        <v>8</v>
      </c>
      <c r="D93" s="407" t="s">
        <v>4739</v>
      </c>
      <c r="E93" s="417">
        <v>57</v>
      </c>
      <c r="F93" s="122" t="s">
        <v>4636</v>
      </c>
      <c r="G93" s="122" t="s">
        <v>4636</v>
      </c>
      <c r="H93" s="356" t="s">
        <v>4637</v>
      </c>
      <c r="I93" s="356" t="s">
        <v>4638</v>
      </c>
      <c r="J93" s="562">
        <v>487749</v>
      </c>
      <c r="K93">
        <v>5</v>
      </c>
    </row>
    <row r="94" spans="1:11" s="153" customFormat="1" x14ac:dyDescent="0.25">
      <c r="A94" s="554"/>
      <c r="B94" s="554">
        <v>4</v>
      </c>
      <c r="C94" s="554"/>
      <c r="D94" s="212" t="s">
        <v>30</v>
      </c>
      <c r="E94" s="213">
        <v>657</v>
      </c>
      <c r="F94" s="389"/>
      <c r="G94" s="389"/>
      <c r="H94" s="389"/>
      <c r="I94" s="563"/>
      <c r="J94" s="383">
        <v>5727319.5</v>
      </c>
      <c r="K94" s="153">
        <v>2</v>
      </c>
    </row>
    <row r="95" spans="1:11" s="153" customFormat="1" x14ac:dyDescent="0.25">
      <c r="A95" s="566"/>
      <c r="B95" s="566"/>
      <c r="C95" s="566"/>
      <c r="D95" s="233"/>
      <c r="E95" s="234"/>
      <c r="F95" s="168"/>
      <c r="G95" s="168"/>
      <c r="H95" s="168"/>
      <c r="I95" s="168"/>
      <c r="J95" s="435"/>
    </row>
    <row r="96" spans="1:11" ht="28.5" customHeight="1" x14ac:dyDescent="0.25">
      <c r="A96" s="206" t="s">
        <v>15</v>
      </c>
      <c r="B96" s="206" t="s">
        <v>16</v>
      </c>
      <c r="C96" s="206" t="s">
        <v>17</v>
      </c>
      <c r="D96" s="206" t="s">
        <v>18</v>
      </c>
      <c r="E96" s="206" t="s">
        <v>6</v>
      </c>
      <c r="F96" s="206" t="s">
        <v>19</v>
      </c>
      <c r="G96" s="206" t="s">
        <v>20</v>
      </c>
      <c r="H96" s="207" t="s">
        <v>21</v>
      </c>
      <c r="I96" s="207" t="s">
        <v>22</v>
      </c>
      <c r="J96" s="160" t="s">
        <v>23</v>
      </c>
    </row>
    <row r="97" spans="1:11" ht="15.75" x14ac:dyDescent="0.25">
      <c r="A97" s="548" t="s">
        <v>4740</v>
      </c>
      <c r="B97" s="416" t="s">
        <v>4741</v>
      </c>
      <c r="C97" s="549" t="s">
        <v>12</v>
      </c>
      <c r="D97" s="407" t="s">
        <v>4742</v>
      </c>
      <c r="E97" s="417">
        <v>560</v>
      </c>
      <c r="F97" s="550" t="s">
        <v>4636</v>
      </c>
      <c r="G97" s="550" t="s">
        <v>4636</v>
      </c>
      <c r="H97" s="551" t="s">
        <v>4637</v>
      </c>
      <c r="I97" s="551" t="s">
        <v>4743</v>
      </c>
      <c r="J97" s="552">
        <v>5126240</v>
      </c>
      <c r="K97">
        <v>5</v>
      </c>
    </row>
    <row r="98" spans="1:11" ht="15.75" x14ac:dyDescent="0.25">
      <c r="A98" s="548" t="s">
        <v>4740</v>
      </c>
      <c r="B98" s="416" t="s">
        <v>4744</v>
      </c>
      <c r="C98" s="549" t="s">
        <v>11</v>
      </c>
      <c r="D98" s="407" t="s">
        <v>4745</v>
      </c>
      <c r="E98" s="417">
        <v>436</v>
      </c>
      <c r="F98" s="550" t="s">
        <v>4636</v>
      </c>
      <c r="G98" s="550" t="s">
        <v>4746</v>
      </c>
      <c r="H98" s="551">
        <v>17</v>
      </c>
      <c r="I98" s="551">
        <v>1701</v>
      </c>
      <c r="J98" s="553">
        <v>3860998</v>
      </c>
      <c r="K98">
        <v>5</v>
      </c>
    </row>
    <row r="99" spans="1:11" x14ac:dyDescent="0.25">
      <c r="A99" s="554"/>
      <c r="B99" s="554">
        <v>2</v>
      </c>
      <c r="C99" s="554"/>
      <c r="D99" s="212" t="s">
        <v>30</v>
      </c>
      <c r="E99" s="213">
        <v>996</v>
      </c>
      <c r="F99" s="389"/>
      <c r="G99" s="389"/>
      <c r="H99" s="389"/>
      <c r="I99" s="563"/>
      <c r="J99" s="383">
        <v>8987238</v>
      </c>
      <c r="K99">
        <v>2</v>
      </c>
    </row>
    <row r="100" spans="1:11" x14ac:dyDescent="0.25">
      <c r="H100"/>
      <c r="I100"/>
    </row>
    <row r="101" spans="1:11" ht="27.75" customHeight="1" x14ac:dyDescent="0.25">
      <c r="A101" s="206" t="s">
        <v>15</v>
      </c>
      <c r="B101" s="206" t="s">
        <v>16</v>
      </c>
      <c r="C101" s="206" t="s">
        <v>17</v>
      </c>
      <c r="D101" s="206" t="s">
        <v>18</v>
      </c>
      <c r="E101" s="206" t="s">
        <v>6</v>
      </c>
      <c r="F101" s="206" t="s">
        <v>19</v>
      </c>
      <c r="G101" s="206" t="s">
        <v>20</v>
      </c>
      <c r="H101" s="207" t="s">
        <v>21</v>
      </c>
      <c r="I101" s="207" t="s">
        <v>22</v>
      </c>
      <c r="J101" s="160" t="s">
        <v>23</v>
      </c>
    </row>
    <row r="102" spans="1:11" ht="15.75" x14ac:dyDescent="0.25">
      <c r="A102" s="548" t="s">
        <v>4747</v>
      </c>
      <c r="B102" s="416" t="s">
        <v>4748</v>
      </c>
      <c r="C102" s="549" t="s">
        <v>12</v>
      </c>
      <c r="D102" s="407" t="s">
        <v>456</v>
      </c>
      <c r="E102" s="417">
        <v>99</v>
      </c>
      <c r="F102" s="550" t="s">
        <v>4636</v>
      </c>
      <c r="G102" s="550" t="s">
        <v>4636</v>
      </c>
      <c r="H102" s="551" t="s">
        <v>4637</v>
      </c>
      <c r="I102" s="551" t="s">
        <v>4638</v>
      </c>
      <c r="J102" s="552">
        <v>906246</v>
      </c>
      <c r="K102">
        <v>5</v>
      </c>
    </row>
    <row r="103" spans="1:11" ht="15.75" x14ac:dyDescent="0.25">
      <c r="A103" s="548" t="s">
        <v>4747</v>
      </c>
      <c r="B103" s="416" t="s">
        <v>4749</v>
      </c>
      <c r="C103" s="549" t="s">
        <v>8</v>
      </c>
      <c r="D103" s="407" t="s">
        <v>4750</v>
      </c>
      <c r="E103" s="417">
        <v>182</v>
      </c>
      <c r="F103" s="550" t="s">
        <v>4636</v>
      </c>
      <c r="G103" s="550" t="s">
        <v>4636</v>
      </c>
      <c r="H103" s="551">
        <v>17</v>
      </c>
      <c r="I103" s="551">
        <v>1702</v>
      </c>
      <c r="J103" s="552">
        <v>1557374</v>
      </c>
      <c r="K103">
        <v>5</v>
      </c>
    </row>
    <row r="104" spans="1:11" ht="15.75" x14ac:dyDescent="0.25">
      <c r="A104" s="548" t="s">
        <v>4747</v>
      </c>
      <c r="B104" s="416" t="s">
        <v>4751</v>
      </c>
      <c r="C104" s="549" t="s">
        <v>8</v>
      </c>
      <c r="D104" s="407" t="s">
        <v>4752</v>
      </c>
      <c r="E104" s="417">
        <v>704</v>
      </c>
      <c r="F104" s="550" t="s">
        <v>4636</v>
      </c>
      <c r="G104" s="550" t="s">
        <v>4636</v>
      </c>
      <c r="H104" s="551" t="s">
        <v>4637</v>
      </c>
      <c r="I104" s="551" t="s">
        <v>4638</v>
      </c>
      <c r="J104" s="553">
        <v>6024128</v>
      </c>
      <c r="K104">
        <v>5</v>
      </c>
    </row>
    <row r="105" spans="1:11" x14ac:dyDescent="0.25">
      <c r="A105" s="554"/>
      <c r="B105" s="554">
        <v>3</v>
      </c>
      <c r="C105" s="554"/>
      <c r="D105" s="212" t="s">
        <v>30</v>
      </c>
      <c r="E105" s="213">
        <v>985</v>
      </c>
      <c r="F105" s="389"/>
      <c r="G105" s="389"/>
      <c r="H105" s="389"/>
      <c r="I105" s="563"/>
      <c r="J105" s="383">
        <v>8487748</v>
      </c>
      <c r="K105">
        <v>2</v>
      </c>
    </row>
    <row r="106" spans="1:11" x14ac:dyDescent="0.25">
      <c r="H106"/>
      <c r="I106"/>
    </row>
    <row r="107" spans="1:11" x14ac:dyDescent="0.25">
      <c r="H107"/>
      <c r="I107"/>
    </row>
    <row r="108" spans="1:11" ht="23.25" x14ac:dyDescent="0.35">
      <c r="A108" s="829" t="s">
        <v>4753</v>
      </c>
      <c r="B108" s="829"/>
      <c r="C108" s="829"/>
      <c r="D108" s="829"/>
      <c r="E108" s="829"/>
      <c r="F108" s="829"/>
      <c r="G108" s="829"/>
      <c r="H108" s="829"/>
      <c r="I108" s="829"/>
      <c r="J108" s="829"/>
      <c r="K108">
        <v>3</v>
      </c>
    </row>
    <row r="109" spans="1:11" x14ac:dyDescent="0.25">
      <c r="H109"/>
      <c r="I109"/>
    </row>
    <row r="110" spans="1:11" x14ac:dyDescent="0.25">
      <c r="H110"/>
      <c r="I110"/>
    </row>
    <row r="111" spans="1:11" ht="27.75" customHeight="1" x14ac:dyDescent="0.25">
      <c r="A111" s="206" t="s">
        <v>15</v>
      </c>
      <c r="B111" s="206" t="s">
        <v>16</v>
      </c>
      <c r="C111" s="206" t="s">
        <v>17</v>
      </c>
      <c r="D111" s="206" t="s">
        <v>18</v>
      </c>
      <c r="E111" s="206" t="s">
        <v>6</v>
      </c>
      <c r="F111" s="206" t="s">
        <v>19</v>
      </c>
      <c r="G111" s="206" t="s">
        <v>20</v>
      </c>
      <c r="H111" s="207" t="s">
        <v>21</v>
      </c>
      <c r="I111" s="207" t="s">
        <v>22</v>
      </c>
      <c r="J111" s="160" t="s">
        <v>23</v>
      </c>
    </row>
    <row r="112" spans="1:11" ht="15.75" x14ac:dyDescent="0.25">
      <c r="A112" s="548" t="s">
        <v>4754</v>
      </c>
      <c r="B112" s="416" t="s">
        <v>4755</v>
      </c>
      <c r="C112" s="549" t="s">
        <v>11</v>
      </c>
      <c r="D112" s="407" t="s">
        <v>4756</v>
      </c>
      <c r="E112" s="417">
        <v>812</v>
      </c>
      <c r="F112" s="550" t="s">
        <v>4636</v>
      </c>
      <c r="G112" s="550" t="s">
        <v>4730</v>
      </c>
      <c r="H112" s="551" t="s">
        <v>4637</v>
      </c>
      <c r="I112" s="551" t="s">
        <v>4757</v>
      </c>
      <c r="J112" s="552">
        <v>7190666</v>
      </c>
      <c r="K112">
        <v>5</v>
      </c>
    </row>
    <row r="113" spans="1:11" ht="15.75" x14ac:dyDescent="0.25">
      <c r="A113" s="548" t="s">
        <v>4754</v>
      </c>
      <c r="B113" s="416" t="s">
        <v>4758</v>
      </c>
      <c r="C113" s="549" t="s">
        <v>12</v>
      </c>
      <c r="D113" s="407" t="s">
        <v>1017</v>
      </c>
      <c r="E113" s="417">
        <v>420</v>
      </c>
      <c r="F113" s="550" t="s">
        <v>4636</v>
      </c>
      <c r="G113" s="550" t="s">
        <v>4730</v>
      </c>
      <c r="H113" s="551" t="s">
        <v>4637</v>
      </c>
      <c r="I113" s="551" t="s">
        <v>4757</v>
      </c>
      <c r="J113" s="553">
        <v>3844680</v>
      </c>
      <c r="K113">
        <v>5</v>
      </c>
    </row>
    <row r="114" spans="1:11" x14ac:dyDescent="0.25">
      <c r="A114" s="554"/>
      <c r="B114" s="554">
        <v>2</v>
      </c>
      <c r="C114" s="554"/>
      <c r="D114" s="212" t="s">
        <v>30</v>
      </c>
      <c r="E114" s="213">
        <v>1232</v>
      </c>
      <c r="F114" s="389"/>
      <c r="G114" s="389"/>
      <c r="H114" s="389"/>
      <c r="I114" s="563"/>
      <c r="J114" s="383">
        <v>11035346</v>
      </c>
      <c r="K114">
        <v>1</v>
      </c>
    </row>
    <row r="115" spans="1:11" x14ac:dyDescent="0.25">
      <c r="H115"/>
      <c r="I115"/>
    </row>
    <row r="116" spans="1:11" ht="23.25" customHeight="1" x14ac:dyDescent="0.25">
      <c r="A116" s="206" t="s">
        <v>15</v>
      </c>
      <c r="B116" s="206" t="s">
        <v>16</v>
      </c>
      <c r="C116" s="206" t="s">
        <v>17</v>
      </c>
      <c r="D116" s="206" t="s">
        <v>18</v>
      </c>
      <c r="E116" s="206" t="s">
        <v>6</v>
      </c>
      <c r="F116" s="206" t="s">
        <v>19</v>
      </c>
      <c r="G116" s="206" t="s">
        <v>20</v>
      </c>
      <c r="H116" s="207" t="s">
        <v>21</v>
      </c>
      <c r="I116" s="207" t="s">
        <v>22</v>
      </c>
      <c r="J116" s="160" t="s">
        <v>23</v>
      </c>
    </row>
    <row r="117" spans="1:11" ht="15.75" x14ac:dyDescent="0.25">
      <c r="A117" s="548" t="s">
        <v>4759</v>
      </c>
      <c r="B117" s="416" t="s">
        <v>4760</v>
      </c>
      <c r="C117" s="549" t="s">
        <v>12</v>
      </c>
      <c r="D117" s="407" t="s">
        <v>4761</v>
      </c>
      <c r="E117" s="417">
        <v>358</v>
      </c>
      <c r="F117" s="550" t="s">
        <v>4636</v>
      </c>
      <c r="G117" s="550" t="s">
        <v>4730</v>
      </c>
      <c r="H117" s="551" t="s">
        <v>4637</v>
      </c>
      <c r="I117" s="551" t="s">
        <v>4757</v>
      </c>
      <c r="J117" s="552">
        <v>3277132</v>
      </c>
      <c r="K117">
        <v>5</v>
      </c>
    </row>
    <row r="118" spans="1:11" ht="15.75" x14ac:dyDescent="0.25">
      <c r="A118" s="548" t="s">
        <v>4759</v>
      </c>
      <c r="B118" s="416" t="s">
        <v>4762</v>
      </c>
      <c r="C118" s="549" t="s">
        <v>12</v>
      </c>
      <c r="D118" s="407" t="s">
        <v>4763</v>
      </c>
      <c r="E118" s="417">
        <v>794</v>
      </c>
      <c r="F118" s="550" t="s">
        <v>4636</v>
      </c>
      <c r="G118" s="550" t="s">
        <v>4730</v>
      </c>
      <c r="H118" s="551" t="s">
        <v>4637</v>
      </c>
      <c r="I118" s="551" t="s">
        <v>4757</v>
      </c>
      <c r="J118" s="553">
        <v>7268276</v>
      </c>
      <c r="K118">
        <v>5</v>
      </c>
    </row>
    <row r="119" spans="1:11" x14ac:dyDescent="0.25">
      <c r="A119" s="554"/>
      <c r="B119" s="554">
        <v>2</v>
      </c>
      <c r="C119" s="554"/>
      <c r="D119" s="212" t="s">
        <v>30</v>
      </c>
      <c r="E119" s="213">
        <v>1152</v>
      </c>
      <c r="F119" s="389"/>
      <c r="G119" s="389"/>
      <c r="H119" s="389"/>
      <c r="I119" s="563"/>
      <c r="J119" s="383">
        <v>10545408</v>
      </c>
      <c r="K119">
        <v>1</v>
      </c>
    </row>
    <row r="120" spans="1:11" x14ac:dyDescent="0.25">
      <c r="A120" s="566"/>
      <c r="B120" s="566"/>
      <c r="C120" s="566"/>
      <c r="D120" s="233"/>
      <c r="E120" s="234"/>
      <c r="F120" s="235"/>
      <c r="G120" s="235"/>
      <c r="H120" s="267"/>
      <c r="I120" s="267"/>
      <c r="J120" s="567"/>
    </row>
    <row r="121" spans="1:11" ht="22.5" customHeight="1" x14ac:dyDescent="0.25">
      <c r="A121" s="206" t="s">
        <v>15</v>
      </c>
      <c r="B121" s="206" t="s">
        <v>16</v>
      </c>
      <c r="C121" s="206" t="s">
        <v>17</v>
      </c>
      <c r="D121" s="206" t="s">
        <v>18</v>
      </c>
      <c r="E121" s="206" t="s">
        <v>6</v>
      </c>
      <c r="F121" s="206" t="s">
        <v>19</v>
      </c>
      <c r="G121" s="206" t="s">
        <v>20</v>
      </c>
      <c r="H121" s="207" t="s">
        <v>21</v>
      </c>
      <c r="I121" s="207" t="s">
        <v>22</v>
      </c>
      <c r="J121" s="160" t="s">
        <v>23</v>
      </c>
    </row>
    <row r="122" spans="1:11" ht="15.75" x14ac:dyDescent="0.25">
      <c r="A122" s="548" t="s">
        <v>4764</v>
      </c>
      <c r="B122" s="416" t="s">
        <v>4765</v>
      </c>
      <c r="C122" s="549" t="s">
        <v>11</v>
      </c>
      <c r="D122" s="407" t="s">
        <v>4766</v>
      </c>
      <c r="E122" s="417">
        <v>861</v>
      </c>
      <c r="F122" s="550" t="s">
        <v>4636</v>
      </c>
      <c r="G122" s="550" t="s">
        <v>4730</v>
      </c>
      <c r="H122" s="551" t="s">
        <v>4637</v>
      </c>
      <c r="I122" s="551" t="s">
        <v>4757</v>
      </c>
      <c r="J122" s="553">
        <v>7624585.5</v>
      </c>
      <c r="K122">
        <v>5</v>
      </c>
    </row>
    <row r="123" spans="1:11" x14ac:dyDescent="0.25">
      <c r="A123" s="554"/>
      <c r="B123" s="554">
        <v>1</v>
      </c>
      <c r="C123" s="554"/>
      <c r="D123" s="212" t="s">
        <v>30</v>
      </c>
      <c r="E123" s="213">
        <v>861</v>
      </c>
      <c r="F123" s="389"/>
      <c r="G123" s="389"/>
      <c r="H123" s="389"/>
      <c r="I123" s="563"/>
      <c r="J123" s="383">
        <v>7624585.5</v>
      </c>
      <c r="K123">
        <v>2</v>
      </c>
    </row>
    <row r="124" spans="1:11" x14ac:dyDescent="0.25">
      <c r="A124" s="566"/>
      <c r="B124" s="566"/>
      <c r="C124" s="566"/>
      <c r="D124" s="233"/>
      <c r="E124" s="234"/>
      <c r="F124" s="235"/>
      <c r="G124" s="235"/>
      <c r="H124" s="267"/>
      <c r="I124" s="267"/>
      <c r="J124" s="567"/>
    </row>
    <row r="125" spans="1:11" ht="23.25" customHeight="1" x14ac:dyDescent="0.25">
      <c r="A125" s="206" t="s">
        <v>15</v>
      </c>
      <c r="B125" s="206" t="s">
        <v>16</v>
      </c>
      <c r="C125" s="206" t="s">
        <v>17</v>
      </c>
      <c r="D125" s="206" t="s">
        <v>18</v>
      </c>
      <c r="E125" s="206" t="s">
        <v>6</v>
      </c>
      <c r="F125" s="206" t="s">
        <v>19</v>
      </c>
      <c r="G125" s="206" t="s">
        <v>20</v>
      </c>
      <c r="H125" s="207" t="s">
        <v>21</v>
      </c>
      <c r="I125" s="207" t="s">
        <v>22</v>
      </c>
      <c r="J125" s="160" t="s">
        <v>23</v>
      </c>
    </row>
    <row r="126" spans="1:11" ht="15.75" x14ac:dyDescent="0.25">
      <c r="A126" s="548" t="s">
        <v>4767</v>
      </c>
      <c r="B126" s="416" t="s">
        <v>4768</v>
      </c>
      <c r="C126" s="549" t="s">
        <v>11</v>
      </c>
      <c r="D126" s="407" t="s">
        <v>4769</v>
      </c>
      <c r="E126" s="417">
        <v>485</v>
      </c>
      <c r="F126" s="550" t="s">
        <v>4636</v>
      </c>
      <c r="G126" s="550" t="s">
        <v>4730</v>
      </c>
      <c r="H126" s="551" t="s">
        <v>4637</v>
      </c>
      <c r="I126" s="551" t="s">
        <v>4757</v>
      </c>
      <c r="J126" s="552">
        <v>4294917.5</v>
      </c>
      <c r="K126">
        <v>5</v>
      </c>
    </row>
    <row r="127" spans="1:11" ht="15.75" x14ac:dyDescent="0.25">
      <c r="A127" s="548" t="s">
        <v>4767</v>
      </c>
      <c r="B127" s="416" t="s">
        <v>4770</v>
      </c>
      <c r="C127" s="549" t="s">
        <v>11</v>
      </c>
      <c r="D127" s="407" t="s">
        <v>4771</v>
      </c>
      <c r="E127" s="417">
        <v>627</v>
      </c>
      <c r="F127" s="550" t="s">
        <v>4636</v>
      </c>
      <c r="G127" s="550" t="s">
        <v>4730</v>
      </c>
      <c r="H127" s="551" t="s">
        <v>4637</v>
      </c>
      <c r="I127" s="551" t="s">
        <v>4757</v>
      </c>
      <c r="J127" s="552">
        <v>5552398.5</v>
      </c>
      <c r="K127">
        <v>5</v>
      </c>
    </row>
    <row r="128" spans="1:11" ht="15.75" x14ac:dyDescent="0.25">
      <c r="A128" s="548" t="s">
        <v>4767</v>
      </c>
      <c r="B128" s="416" t="s">
        <v>4772</v>
      </c>
      <c r="C128" s="549" t="s">
        <v>11</v>
      </c>
      <c r="D128" s="407" t="s">
        <v>4773</v>
      </c>
      <c r="E128" s="417">
        <v>286</v>
      </c>
      <c r="F128" s="550" t="s">
        <v>4636</v>
      </c>
      <c r="G128" s="550" t="s">
        <v>4730</v>
      </c>
      <c r="H128" s="551" t="s">
        <v>4637</v>
      </c>
      <c r="I128" s="551" t="s">
        <v>4757</v>
      </c>
      <c r="J128" s="553">
        <v>2532673</v>
      </c>
      <c r="K128">
        <v>5</v>
      </c>
    </row>
    <row r="129" spans="1:11" x14ac:dyDescent="0.25">
      <c r="A129" s="554"/>
      <c r="B129" s="554">
        <v>3</v>
      </c>
      <c r="C129" s="554"/>
      <c r="D129" s="212" t="s">
        <v>30</v>
      </c>
      <c r="E129" s="213">
        <v>1398</v>
      </c>
      <c r="F129" s="389"/>
      <c r="G129" s="389"/>
      <c r="H129" s="389"/>
      <c r="I129" s="563"/>
      <c r="J129" s="383">
        <v>12379989</v>
      </c>
      <c r="K129">
        <v>1</v>
      </c>
    </row>
    <row r="130" spans="1:11" x14ac:dyDescent="0.25">
      <c r="H130"/>
      <c r="I130"/>
    </row>
    <row r="131" spans="1:11" ht="23.25" customHeight="1" x14ac:dyDescent="0.25">
      <c r="A131" s="206" t="s">
        <v>15</v>
      </c>
      <c r="B131" s="206" t="s">
        <v>16</v>
      </c>
      <c r="C131" s="206" t="s">
        <v>17</v>
      </c>
      <c r="D131" s="206" t="s">
        <v>18</v>
      </c>
      <c r="E131" s="206" t="s">
        <v>6</v>
      </c>
      <c r="F131" s="206" t="s">
        <v>19</v>
      </c>
      <c r="G131" s="206" t="s">
        <v>20</v>
      </c>
      <c r="H131" s="207" t="s">
        <v>21</v>
      </c>
      <c r="I131" s="207" t="s">
        <v>22</v>
      </c>
      <c r="J131" s="160" t="s">
        <v>23</v>
      </c>
    </row>
    <row r="132" spans="1:11" ht="15.75" x14ac:dyDescent="0.25">
      <c r="A132" s="548" t="s">
        <v>4774</v>
      </c>
      <c r="B132" s="416" t="s">
        <v>4775</v>
      </c>
      <c r="C132" s="549" t="s">
        <v>8</v>
      </c>
      <c r="D132" s="407" t="s">
        <v>4776</v>
      </c>
      <c r="E132" s="417">
        <v>628</v>
      </c>
      <c r="F132" s="550" t="s">
        <v>4636</v>
      </c>
      <c r="G132" s="550" t="s">
        <v>4730</v>
      </c>
      <c r="H132" s="551" t="s">
        <v>4637</v>
      </c>
      <c r="I132" s="551" t="s">
        <v>4757</v>
      </c>
      <c r="J132" s="552">
        <v>5373796</v>
      </c>
      <c r="K132">
        <v>5</v>
      </c>
    </row>
    <row r="133" spans="1:11" ht="15.75" x14ac:dyDescent="0.25">
      <c r="A133" s="548" t="s">
        <v>4774</v>
      </c>
      <c r="B133" s="416" t="s">
        <v>4777</v>
      </c>
      <c r="C133" s="549" t="s">
        <v>8</v>
      </c>
      <c r="D133" s="407" t="s">
        <v>4778</v>
      </c>
      <c r="E133" s="417">
        <v>422</v>
      </c>
      <c r="F133" s="550" t="s">
        <v>4636</v>
      </c>
      <c r="G133" s="550" t="s">
        <v>4730</v>
      </c>
      <c r="H133" s="551" t="s">
        <v>4637</v>
      </c>
      <c r="I133" s="551" t="s">
        <v>4757</v>
      </c>
      <c r="J133" s="553">
        <v>3611054</v>
      </c>
      <c r="K133">
        <v>5</v>
      </c>
    </row>
    <row r="134" spans="1:11" x14ac:dyDescent="0.25">
      <c r="A134" s="554"/>
      <c r="B134" s="554">
        <v>2</v>
      </c>
      <c r="C134" s="554"/>
      <c r="D134" s="212" t="s">
        <v>30</v>
      </c>
      <c r="E134" s="213">
        <v>1050</v>
      </c>
      <c r="F134" s="389"/>
      <c r="G134" s="389"/>
      <c r="H134" s="389"/>
      <c r="I134" s="563"/>
      <c r="J134" s="383">
        <v>8984850</v>
      </c>
      <c r="K134">
        <v>1</v>
      </c>
    </row>
    <row r="135" spans="1:11" x14ac:dyDescent="0.25">
      <c r="H135"/>
      <c r="I135"/>
    </row>
    <row r="136" spans="1:11" ht="21.75" customHeight="1" x14ac:dyDescent="0.25">
      <c r="A136" s="206" t="s">
        <v>15</v>
      </c>
      <c r="B136" s="206" t="s">
        <v>16</v>
      </c>
      <c r="C136" s="206" t="s">
        <v>17</v>
      </c>
      <c r="D136" s="206" t="s">
        <v>18</v>
      </c>
      <c r="E136" s="206" t="s">
        <v>6</v>
      </c>
      <c r="F136" s="206" t="s">
        <v>19</v>
      </c>
      <c r="G136" s="206" t="s">
        <v>20</v>
      </c>
      <c r="H136" s="207" t="s">
        <v>21</v>
      </c>
      <c r="I136" s="207" t="s">
        <v>22</v>
      </c>
      <c r="J136" s="160" t="s">
        <v>23</v>
      </c>
    </row>
    <row r="137" spans="1:11" ht="15.75" x14ac:dyDescent="0.25">
      <c r="A137" s="548" t="s">
        <v>4779</v>
      </c>
      <c r="B137" s="416" t="s">
        <v>4780</v>
      </c>
      <c r="C137" s="549" t="s">
        <v>11</v>
      </c>
      <c r="D137" s="407" t="s">
        <v>4781</v>
      </c>
      <c r="E137" s="417">
        <v>45</v>
      </c>
      <c r="F137" s="550" t="s">
        <v>4636</v>
      </c>
      <c r="G137" s="550" t="s">
        <v>4730</v>
      </c>
      <c r="H137" s="551" t="s">
        <v>4637</v>
      </c>
      <c r="I137" s="551" t="s">
        <v>4757</v>
      </c>
      <c r="J137" s="552">
        <v>398497.5</v>
      </c>
      <c r="K137">
        <v>5</v>
      </c>
    </row>
    <row r="138" spans="1:11" ht="15.75" x14ac:dyDescent="0.25">
      <c r="A138" s="548" t="s">
        <v>4779</v>
      </c>
      <c r="B138" s="416" t="s">
        <v>4782</v>
      </c>
      <c r="C138" s="549" t="s">
        <v>9</v>
      </c>
      <c r="D138" s="407" t="s">
        <v>4783</v>
      </c>
      <c r="E138" s="417">
        <v>47</v>
      </c>
      <c r="F138" s="550" t="s">
        <v>4636</v>
      </c>
      <c r="G138" s="550" t="s">
        <v>4730</v>
      </c>
      <c r="H138" s="551" t="s">
        <v>4637</v>
      </c>
      <c r="I138" s="551" t="s">
        <v>4757</v>
      </c>
      <c r="J138" s="552">
        <v>402179</v>
      </c>
      <c r="K138">
        <v>5</v>
      </c>
    </row>
    <row r="139" spans="1:11" ht="15.75" x14ac:dyDescent="0.25">
      <c r="A139" s="548" t="s">
        <v>4779</v>
      </c>
      <c r="B139" s="416" t="s">
        <v>4784</v>
      </c>
      <c r="C139" s="549" t="s">
        <v>11</v>
      </c>
      <c r="D139" s="407" t="s">
        <v>4785</v>
      </c>
      <c r="E139" s="417">
        <v>48</v>
      </c>
      <c r="F139" s="550" t="s">
        <v>4636</v>
      </c>
      <c r="G139" s="550" t="s">
        <v>4730</v>
      </c>
      <c r="H139" s="551" t="s">
        <v>4637</v>
      </c>
      <c r="I139" s="551" t="s">
        <v>4757</v>
      </c>
      <c r="J139" s="552">
        <v>425064</v>
      </c>
      <c r="K139">
        <v>5</v>
      </c>
    </row>
    <row r="140" spans="1:11" ht="15.75" x14ac:dyDescent="0.25">
      <c r="A140" s="548" t="s">
        <v>4779</v>
      </c>
      <c r="B140" s="416" t="s">
        <v>4786</v>
      </c>
      <c r="C140" s="549" t="s">
        <v>9</v>
      </c>
      <c r="D140" s="407" t="s">
        <v>4787</v>
      </c>
      <c r="E140" s="417">
        <v>25</v>
      </c>
      <c r="F140" s="550" t="s">
        <v>4636</v>
      </c>
      <c r="G140" s="550" t="s">
        <v>4730</v>
      </c>
      <c r="H140" s="551" t="s">
        <v>4637</v>
      </c>
      <c r="I140" s="551" t="s">
        <v>4757</v>
      </c>
      <c r="J140" s="552">
        <v>213925</v>
      </c>
      <c r="K140">
        <v>5</v>
      </c>
    </row>
    <row r="141" spans="1:11" ht="15.75" x14ac:dyDescent="0.25">
      <c r="A141" s="548" t="s">
        <v>4779</v>
      </c>
      <c r="B141" s="416" t="s">
        <v>4788</v>
      </c>
      <c r="C141" s="549" t="s">
        <v>8</v>
      </c>
      <c r="D141" s="407" t="s">
        <v>4251</v>
      </c>
      <c r="E141" s="417">
        <v>58</v>
      </c>
      <c r="F141" s="550" t="s">
        <v>4636</v>
      </c>
      <c r="G141" s="550" t="s">
        <v>4730</v>
      </c>
      <c r="H141" s="551" t="s">
        <v>4637</v>
      </c>
      <c r="I141" s="551" t="s">
        <v>4757</v>
      </c>
      <c r="J141" s="552">
        <v>496306</v>
      </c>
      <c r="K141">
        <v>5</v>
      </c>
    </row>
    <row r="142" spans="1:11" ht="15.75" x14ac:dyDescent="0.25">
      <c r="A142" s="548" t="s">
        <v>4779</v>
      </c>
      <c r="B142" s="416" t="s">
        <v>4789</v>
      </c>
      <c r="C142" s="549" t="s">
        <v>11</v>
      </c>
      <c r="D142" s="407" t="s">
        <v>4790</v>
      </c>
      <c r="E142" s="417">
        <v>112</v>
      </c>
      <c r="F142" s="550" t="s">
        <v>4636</v>
      </c>
      <c r="G142" s="550" t="s">
        <v>4730</v>
      </c>
      <c r="H142" s="551" t="s">
        <v>4637</v>
      </c>
      <c r="I142" s="551" t="s">
        <v>4757</v>
      </c>
      <c r="J142" s="553">
        <v>991816</v>
      </c>
      <c r="K142">
        <v>5</v>
      </c>
    </row>
    <row r="143" spans="1:11" x14ac:dyDescent="0.25">
      <c r="A143" s="554"/>
      <c r="B143" s="554">
        <v>6</v>
      </c>
      <c r="C143" s="554"/>
      <c r="D143" s="212" t="s">
        <v>30</v>
      </c>
      <c r="E143" s="213">
        <v>335</v>
      </c>
      <c r="F143" s="389"/>
      <c r="G143" s="389"/>
      <c r="H143" s="389"/>
      <c r="I143" s="563"/>
      <c r="J143" s="383">
        <v>2529290</v>
      </c>
      <c r="K143">
        <v>2</v>
      </c>
    </row>
    <row r="144" spans="1:11" x14ac:dyDescent="0.25">
      <c r="H144"/>
      <c r="I144"/>
    </row>
    <row r="145" spans="1:11" ht="24.75" customHeight="1" x14ac:dyDescent="0.25">
      <c r="A145" s="206" t="s">
        <v>15</v>
      </c>
      <c r="B145" s="206" t="s">
        <v>16</v>
      </c>
      <c r="C145" s="206" t="s">
        <v>17</v>
      </c>
      <c r="D145" s="206" t="s">
        <v>18</v>
      </c>
      <c r="E145" s="206" t="s">
        <v>6</v>
      </c>
      <c r="F145" s="206" t="s">
        <v>19</v>
      </c>
      <c r="G145" s="206" t="s">
        <v>20</v>
      </c>
      <c r="H145" s="207" t="s">
        <v>21</v>
      </c>
      <c r="I145" s="207" t="s">
        <v>22</v>
      </c>
      <c r="J145" s="160" t="s">
        <v>23</v>
      </c>
    </row>
    <row r="146" spans="1:11" ht="15.75" x14ac:dyDescent="0.25">
      <c r="A146" s="548" t="s">
        <v>4791</v>
      </c>
      <c r="B146" s="416" t="s">
        <v>4792</v>
      </c>
      <c r="C146" s="549" t="s">
        <v>8</v>
      </c>
      <c r="D146" s="407" t="s">
        <v>4793</v>
      </c>
      <c r="E146" s="417">
        <v>39</v>
      </c>
      <c r="F146" s="550" t="s">
        <v>4636</v>
      </c>
      <c r="G146" s="550" t="s">
        <v>4730</v>
      </c>
      <c r="H146" s="551" t="s">
        <v>4637</v>
      </c>
      <c r="I146" s="551" t="s">
        <v>4757</v>
      </c>
      <c r="J146" s="552">
        <v>333723</v>
      </c>
      <c r="K146">
        <v>5</v>
      </c>
    </row>
    <row r="147" spans="1:11" ht="15.75" x14ac:dyDescent="0.25">
      <c r="A147" s="548" t="s">
        <v>4791</v>
      </c>
      <c r="B147" s="416" t="s">
        <v>4794</v>
      </c>
      <c r="C147" s="549" t="s">
        <v>11</v>
      </c>
      <c r="D147" s="407" t="s">
        <v>4795</v>
      </c>
      <c r="E147" s="417">
        <v>81</v>
      </c>
      <c r="F147" s="550" t="s">
        <v>4636</v>
      </c>
      <c r="G147" s="550" t="s">
        <v>4730</v>
      </c>
      <c r="H147" s="551" t="s">
        <v>4637</v>
      </c>
      <c r="I147" s="551" t="s">
        <v>4757</v>
      </c>
      <c r="J147" s="552">
        <v>717295.5</v>
      </c>
      <c r="K147">
        <v>5</v>
      </c>
    </row>
    <row r="148" spans="1:11" ht="15.75" x14ac:dyDescent="0.25">
      <c r="A148" s="548" t="s">
        <v>4791</v>
      </c>
      <c r="B148" s="416" t="s">
        <v>4796</v>
      </c>
      <c r="C148" s="549" t="s">
        <v>11</v>
      </c>
      <c r="D148" s="407" t="s">
        <v>4797</v>
      </c>
      <c r="E148" s="417">
        <v>111</v>
      </c>
      <c r="F148" s="550" t="s">
        <v>4636</v>
      </c>
      <c r="G148" s="550" t="s">
        <v>4730</v>
      </c>
      <c r="H148" s="551">
        <v>17</v>
      </c>
      <c r="I148" s="551">
        <v>1703</v>
      </c>
      <c r="J148" s="552">
        <v>982960.5</v>
      </c>
      <c r="K148">
        <v>5</v>
      </c>
    </row>
    <row r="149" spans="1:11" ht="15.75" x14ac:dyDescent="0.25">
      <c r="A149" s="548" t="s">
        <v>4791</v>
      </c>
      <c r="B149" s="416" t="s">
        <v>4798</v>
      </c>
      <c r="C149" s="549" t="s">
        <v>11</v>
      </c>
      <c r="D149" s="405" t="s">
        <v>4799</v>
      </c>
      <c r="E149" s="417">
        <v>718</v>
      </c>
      <c r="F149" s="550" t="s">
        <v>4636</v>
      </c>
      <c r="G149" s="550" t="s">
        <v>4730</v>
      </c>
      <c r="H149" s="551" t="s">
        <v>4637</v>
      </c>
      <c r="I149" s="551" t="s">
        <v>4757</v>
      </c>
      <c r="J149" s="552">
        <v>6358249</v>
      </c>
      <c r="K149">
        <v>5</v>
      </c>
    </row>
    <row r="150" spans="1:11" ht="15.75" x14ac:dyDescent="0.25">
      <c r="A150" s="548" t="s">
        <v>4791</v>
      </c>
      <c r="B150" s="416" t="s">
        <v>4800</v>
      </c>
      <c r="C150" s="549" t="s">
        <v>9</v>
      </c>
      <c r="D150" s="407" t="s">
        <v>4801</v>
      </c>
      <c r="E150" s="417">
        <v>28</v>
      </c>
      <c r="F150" s="550" t="s">
        <v>4636</v>
      </c>
      <c r="G150" s="550" t="s">
        <v>4730</v>
      </c>
      <c r="H150" s="551" t="s">
        <v>4637</v>
      </c>
      <c r="I150" s="551" t="s">
        <v>4757</v>
      </c>
      <c r="J150" s="552">
        <v>239596</v>
      </c>
      <c r="K150">
        <v>5</v>
      </c>
    </row>
    <row r="151" spans="1:11" ht="15.75" x14ac:dyDescent="0.25">
      <c r="A151" s="548" t="s">
        <v>4791</v>
      </c>
      <c r="B151" s="416" t="s">
        <v>4802</v>
      </c>
      <c r="C151" s="549" t="s">
        <v>11</v>
      </c>
      <c r="D151" s="407" t="s">
        <v>4803</v>
      </c>
      <c r="E151" s="417">
        <v>66</v>
      </c>
      <c r="F151" s="550" t="s">
        <v>4636</v>
      </c>
      <c r="G151" s="550" t="s">
        <v>4730</v>
      </c>
      <c r="H151" s="551" t="s">
        <v>4637</v>
      </c>
      <c r="I151" s="551" t="s">
        <v>4757</v>
      </c>
      <c r="J151" s="552">
        <v>584463</v>
      </c>
      <c r="K151">
        <v>5</v>
      </c>
    </row>
    <row r="152" spans="1:11" ht="15.75" x14ac:dyDescent="0.25">
      <c r="A152" s="548" t="s">
        <v>4791</v>
      </c>
      <c r="B152" s="416" t="s">
        <v>4804</v>
      </c>
      <c r="C152" s="549" t="s">
        <v>8</v>
      </c>
      <c r="D152" s="407" t="s">
        <v>4805</v>
      </c>
      <c r="E152" s="417">
        <v>55</v>
      </c>
      <c r="F152" s="550" t="s">
        <v>4636</v>
      </c>
      <c r="G152" s="550" t="s">
        <v>4730</v>
      </c>
      <c r="H152" s="551" t="s">
        <v>4637</v>
      </c>
      <c r="I152" s="551" t="s">
        <v>4757</v>
      </c>
      <c r="J152" s="553">
        <v>470635</v>
      </c>
      <c r="K152">
        <v>5</v>
      </c>
    </row>
    <row r="153" spans="1:11" x14ac:dyDescent="0.25">
      <c r="A153" s="554"/>
      <c r="B153" s="554">
        <v>7</v>
      </c>
      <c r="C153" s="554"/>
      <c r="D153" s="212" t="s">
        <v>30</v>
      </c>
      <c r="E153" s="213">
        <v>1098</v>
      </c>
      <c r="F153" s="389"/>
      <c r="G153" s="389"/>
      <c r="H153" s="389"/>
      <c r="I153" s="563"/>
      <c r="J153" s="383">
        <v>9686922</v>
      </c>
      <c r="K153">
        <v>1</v>
      </c>
    </row>
    <row r="154" spans="1:11" x14ac:dyDescent="0.25">
      <c r="H154"/>
      <c r="I154"/>
    </row>
    <row r="155" spans="1:11" ht="24.75" customHeight="1" x14ac:dyDescent="0.25">
      <c r="A155" s="206" t="s">
        <v>15</v>
      </c>
      <c r="B155" s="206" t="s">
        <v>16</v>
      </c>
      <c r="C155" s="206" t="s">
        <v>17</v>
      </c>
      <c r="D155" s="206" t="s">
        <v>18</v>
      </c>
      <c r="E155" s="206" t="s">
        <v>6</v>
      </c>
      <c r="F155" s="206" t="s">
        <v>19</v>
      </c>
      <c r="G155" s="206" t="s">
        <v>20</v>
      </c>
      <c r="H155" s="207" t="s">
        <v>21</v>
      </c>
      <c r="I155" s="207" t="s">
        <v>22</v>
      </c>
      <c r="J155" s="160" t="s">
        <v>23</v>
      </c>
    </row>
    <row r="156" spans="1:11" ht="15.75" x14ac:dyDescent="0.25">
      <c r="A156" s="548" t="s">
        <v>4806</v>
      </c>
      <c r="B156" s="416" t="s">
        <v>4807</v>
      </c>
      <c r="C156" s="549" t="s">
        <v>8</v>
      </c>
      <c r="D156" s="407" t="s">
        <v>4808</v>
      </c>
      <c r="E156" s="417">
        <v>37</v>
      </c>
      <c r="F156" s="550" t="s">
        <v>4636</v>
      </c>
      <c r="G156" s="550" t="s">
        <v>4730</v>
      </c>
      <c r="H156" s="551" t="s">
        <v>4637</v>
      </c>
      <c r="I156" s="551" t="s">
        <v>4757</v>
      </c>
      <c r="J156" s="552">
        <v>316609</v>
      </c>
      <c r="K156">
        <v>5</v>
      </c>
    </row>
    <row r="157" spans="1:11" ht="15.75" x14ac:dyDescent="0.25">
      <c r="A157" s="548" t="s">
        <v>4806</v>
      </c>
      <c r="B157" s="416" t="s">
        <v>4809</v>
      </c>
      <c r="C157" s="549" t="s">
        <v>12</v>
      </c>
      <c r="D157" s="407" t="s">
        <v>4810</v>
      </c>
      <c r="E157" s="417">
        <v>57</v>
      </c>
      <c r="F157" s="550" t="s">
        <v>4636</v>
      </c>
      <c r="G157" s="550" t="s">
        <v>4730</v>
      </c>
      <c r="H157" s="551" t="s">
        <v>4637</v>
      </c>
      <c r="I157" s="551" t="s">
        <v>4757</v>
      </c>
      <c r="J157" s="552">
        <v>521778</v>
      </c>
      <c r="K157">
        <v>5</v>
      </c>
    </row>
    <row r="158" spans="1:11" ht="15.75" x14ac:dyDescent="0.25">
      <c r="A158" s="548" t="s">
        <v>4806</v>
      </c>
      <c r="B158" s="416" t="s">
        <v>4811</v>
      </c>
      <c r="C158" s="549" t="s">
        <v>11</v>
      </c>
      <c r="D158" s="407" t="s">
        <v>4812</v>
      </c>
      <c r="E158" s="417">
        <v>169</v>
      </c>
      <c r="F158" s="550" t="s">
        <v>4636</v>
      </c>
      <c r="G158" s="550" t="s">
        <v>4730</v>
      </c>
      <c r="H158" s="551" t="s">
        <v>4637</v>
      </c>
      <c r="I158" s="551" t="s">
        <v>4757</v>
      </c>
      <c r="J158" s="552">
        <v>1496579.5</v>
      </c>
      <c r="K158">
        <v>5</v>
      </c>
    </row>
    <row r="159" spans="1:11" ht="15.75" x14ac:dyDescent="0.25">
      <c r="A159" s="548" t="s">
        <v>4806</v>
      </c>
      <c r="B159" s="416" t="s">
        <v>4813</v>
      </c>
      <c r="C159" s="549" t="s">
        <v>365</v>
      </c>
      <c r="D159" s="407" t="s">
        <v>4814</v>
      </c>
      <c r="E159" s="417">
        <v>159</v>
      </c>
      <c r="F159" s="550" t="s">
        <v>4636</v>
      </c>
      <c r="G159" s="550" t="s">
        <v>4730</v>
      </c>
      <c r="H159" s="551" t="s">
        <v>4637</v>
      </c>
      <c r="I159" s="551" t="s">
        <v>4757</v>
      </c>
      <c r="J159" s="553">
        <v>1408024.5</v>
      </c>
      <c r="K159">
        <v>5</v>
      </c>
    </row>
    <row r="160" spans="1:11" x14ac:dyDescent="0.25">
      <c r="A160" s="554"/>
      <c r="B160" s="554">
        <v>4</v>
      </c>
      <c r="C160" s="554"/>
      <c r="D160" s="212" t="s">
        <v>30</v>
      </c>
      <c r="E160" s="213">
        <v>422</v>
      </c>
      <c r="F160" s="389"/>
      <c r="G160" s="389"/>
      <c r="H160" s="389"/>
      <c r="I160" s="563"/>
      <c r="J160" s="383">
        <v>3742991</v>
      </c>
      <c r="K160">
        <v>2</v>
      </c>
    </row>
    <row r="161" spans="1:11" x14ac:dyDescent="0.25">
      <c r="H161"/>
      <c r="I161"/>
    </row>
    <row r="162" spans="1:11" x14ac:dyDescent="0.25">
      <c r="H162"/>
      <c r="I162"/>
    </row>
    <row r="163" spans="1:11" ht="23.25" x14ac:dyDescent="0.35">
      <c r="A163" s="829" t="s">
        <v>4815</v>
      </c>
      <c r="B163" s="829"/>
      <c r="C163" s="829"/>
      <c r="D163" s="829"/>
      <c r="E163" s="829"/>
      <c r="F163" s="829"/>
      <c r="G163" s="829"/>
      <c r="H163" s="829"/>
      <c r="I163" s="829"/>
      <c r="J163" s="829"/>
      <c r="K163">
        <v>3</v>
      </c>
    </row>
    <row r="164" spans="1:11" x14ac:dyDescent="0.25">
      <c r="H164"/>
      <c r="I164"/>
    </row>
    <row r="165" spans="1:11" x14ac:dyDescent="0.25">
      <c r="H165"/>
      <c r="I165"/>
    </row>
    <row r="166" spans="1:11" ht="24" customHeight="1" x14ac:dyDescent="0.25">
      <c r="A166" s="206" t="s">
        <v>15</v>
      </c>
      <c r="B166" s="206" t="s">
        <v>16</v>
      </c>
      <c r="C166" s="206" t="s">
        <v>17</v>
      </c>
      <c r="D166" s="206" t="s">
        <v>18</v>
      </c>
      <c r="E166" s="206" t="s">
        <v>6</v>
      </c>
      <c r="F166" s="206" t="s">
        <v>19</v>
      </c>
      <c r="G166" s="206" t="s">
        <v>20</v>
      </c>
      <c r="H166" s="207" t="s">
        <v>21</v>
      </c>
      <c r="I166" s="207" t="s">
        <v>22</v>
      </c>
      <c r="J166" s="160" t="s">
        <v>23</v>
      </c>
    </row>
    <row r="167" spans="1:11" ht="15.75" x14ac:dyDescent="0.25">
      <c r="A167" s="548" t="s">
        <v>4816</v>
      </c>
      <c r="B167" s="416" t="s">
        <v>4817</v>
      </c>
      <c r="C167" s="549" t="s">
        <v>8</v>
      </c>
      <c r="D167" s="407" t="s">
        <v>4818</v>
      </c>
      <c r="E167" s="417">
        <v>91</v>
      </c>
      <c r="F167" s="122" t="s">
        <v>4636</v>
      </c>
      <c r="G167" s="122" t="s">
        <v>4746</v>
      </c>
      <c r="H167" s="356" t="s">
        <v>4637</v>
      </c>
      <c r="I167" s="356" t="s">
        <v>4743</v>
      </c>
      <c r="J167" s="561">
        <v>778687</v>
      </c>
      <c r="K167">
        <v>5</v>
      </c>
    </row>
    <row r="168" spans="1:11" ht="15.75" x14ac:dyDescent="0.25">
      <c r="A168" s="548" t="s">
        <v>4816</v>
      </c>
      <c r="B168" s="416" t="s">
        <v>4819</v>
      </c>
      <c r="C168" s="549" t="s">
        <v>8</v>
      </c>
      <c r="D168" s="407" t="s">
        <v>4820</v>
      </c>
      <c r="E168" s="417">
        <v>321</v>
      </c>
      <c r="F168" s="122" t="s">
        <v>4636</v>
      </c>
      <c r="G168" s="122" t="s">
        <v>4746</v>
      </c>
      <c r="H168" s="356" t="s">
        <v>4637</v>
      </c>
      <c r="I168" s="356" t="s">
        <v>4743</v>
      </c>
      <c r="J168" s="561">
        <v>2746797</v>
      </c>
      <c r="K168">
        <v>5</v>
      </c>
    </row>
    <row r="169" spans="1:11" ht="15.75" x14ac:dyDescent="0.25">
      <c r="A169" s="548" t="s">
        <v>4816</v>
      </c>
      <c r="B169" s="416" t="s">
        <v>4821</v>
      </c>
      <c r="C169" s="549" t="s">
        <v>8</v>
      </c>
      <c r="D169" s="407" t="s">
        <v>4822</v>
      </c>
      <c r="E169" s="417">
        <v>70</v>
      </c>
      <c r="F169" s="122" t="s">
        <v>4636</v>
      </c>
      <c r="G169" s="122" t="s">
        <v>4746</v>
      </c>
      <c r="H169" s="356" t="s">
        <v>4637</v>
      </c>
      <c r="I169" s="356" t="s">
        <v>4743</v>
      </c>
      <c r="J169" s="561">
        <v>598990</v>
      </c>
      <c r="K169">
        <v>5</v>
      </c>
    </row>
    <row r="170" spans="1:11" ht="15.75" x14ac:dyDescent="0.25">
      <c r="A170" s="548" t="s">
        <v>4816</v>
      </c>
      <c r="B170" s="416" t="s">
        <v>4823</v>
      </c>
      <c r="C170" s="549" t="s">
        <v>11</v>
      </c>
      <c r="D170" s="407" t="s">
        <v>4824</v>
      </c>
      <c r="E170" s="417">
        <v>481</v>
      </c>
      <c r="F170" s="122" t="s">
        <v>4636</v>
      </c>
      <c r="G170" s="122" t="s">
        <v>4746</v>
      </c>
      <c r="H170" s="356" t="s">
        <v>4637</v>
      </c>
      <c r="I170" s="356" t="s">
        <v>4743</v>
      </c>
      <c r="J170" s="561">
        <v>4259495.5</v>
      </c>
      <c r="K170">
        <v>5</v>
      </c>
    </row>
    <row r="171" spans="1:11" ht="15.75" x14ac:dyDescent="0.25">
      <c r="A171" s="548" t="s">
        <v>4816</v>
      </c>
      <c r="B171" s="416" t="s">
        <v>4825</v>
      </c>
      <c r="C171" s="549" t="s">
        <v>11</v>
      </c>
      <c r="D171" s="407" t="s">
        <v>4826</v>
      </c>
      <c r="E171" s="417">
        <v>318</v>
      </c>
      <c r="F171" s="122" t="s">
        <v>4636</v>
      </c>
      <c r="G171" s="122" t="s">
        <v>4746</v>
      </c>
      <c r="H171" s="356" t="s">
        <v>4637</v>
      </c>
      <c r="I171" s="356" t="s">
        <v>4743</v>
      </c>
      <c r="J171" s="562">
        <v>2816049</v>
      </c>
      <c r="K171">
        <v>5</v>
      </c>
    </row>
    <row r="172" spans="1:11" x14ac:dyDescent="0.25">
      <c r="A172" s="554"/>
      <c r="B172" s="554">
        <v>5</v>
      </c>
      <c r="C172" s="554"/>
      <c r="D172" s="212" t="s">
        <v>30</v>
      </c>
      <c r="E172" s="213">
        <v>1281</v>
      </c>
      <c r="F172" s="389"/>
      <c r="G172" s="389"/>
      <c r="H172" s="389"/>
      <c r="I172" s="563"/>
      <c r="J172" s="383">
        <v>11200018.5</v>
      </c>
      <c r="K172">
        <v>1</v>
      </c>
    </row>
    <row r="173" spans="1:11" x14ac:dyDescent="0.25">
      <c r="A173" s="142"/>
      <c r="B173" s="142"/>
      <c r="C173" s="559"/>
      <c r="D173" s="559"/>
      <c r="E173" s="142"/>
      <c r="F173" s="142"/>
      <c r="G173" s="142"/>
      <c r="H173" s="142"/>
      <c r="I173" s="142"/>
      <c r="J173" s="560"/>
    </row>
    <row r="174" spans="1:11" ht="28.5" customHeight="1" x14ac:dyDescent="0.25">
      <c r="A174" s="206" t="s">
        <v>15</v>
      </c>
      <c r="B174" s="206" t="s">
        <v>16</v>
      </c>
      <c r="C174" s="206" t="s">
        <v>17</v>
      </c>
      <c r="D174" s="206" t="s">
        <v>18</v>
      </c>
      <c r="E174" s="206" t="s">
        <v>6</v>
      </c>
      <c r="F174" s="206" t="s">
        <v>19</v>
      </c>
      <c r="G174" s="206" t="s">
        <v>20</v>
      </c>
      <c r="H174" s="207" t="s">
        <v>21</v>
      </c>
      <c r="I174" s="207" t="s">
        <v>22</v>
      </c>
      <c r="J174" s="160" t="s">
        <v>23</v>
      </c>
    </row>
    <row r="175" spans="1:11" ht="15.75" x14ac:dyDescent="0.25">
      <c r="A175" s="548" t="s">
        <v>4827</v>
      </c>
      <c r="B175" s="416" t="s">
        <v>4828</v>
      </c>
      <c r="C175" s="549" t="s">
        <v>11</v>
      </c>
      <c r="D175" s="407" t="s">
        <v>4829</v>
      </c>
      <c r="E175" s="417">
        <v>308</v>
      </c>
      <c r="F175" s="122" t="s">
        <v>4636</v>
      </c>
      <c r="G175" s="122" t="s">
        <v>4746</v>
      </c>
      <c r="H175" s="356" t="s">
        <v>4637</v>
      </c>
      <c r="I175" s="356" t="s">
        <v>4743</v>
      </c>
      <c r="J175" s="561">
        <v>2727494</v>
      </c>
      <c r="K175">
        <v>5</v>
      </c>
    </row>
    <row r="176" spans="1:11" ht="15.75" x14ac:dyDescent="0.25">
      <c r="A176" s="548" t="s">
        <v>4827</v>
      </c>
      <c r="B176" s="416" t="s">
        <v>4830</v>
      </c>
      <c r="C176" s="549" t="s">
        <v>11</v>
      </c>
      <c r="D176" s="407" t="s">
        <v>4831</v>
      </c>
      <c r="E176" s="417">
        <v>180</v>
      </c>
      <c r="F176" s="122" t="s">
        <v>4636</v>
      </c>
      <c r="G176" s="122" t="s">
        <v>4746</v>
      </c>
      <c r="H176" s="356" t="s">
        <v>4637</v>
      </c>
      <c r="I176" s="356" t="s">
        <v>4743</v>
      </c>
      <c r="J176" s="561">
        <v>1593990</v>
      </c>
      <c r="K176">
        <v>5</v>
      </c>
    </row>
    <row r="177" spans="1:11" ht="15.75" x14ac:dyDescent="0.25">
      <c r="A177" s="548" t="s">
        <v>4827</v>
      </c>
      <c r="B177" s="416" t="s">
        <v>4832</v>
      </c>
      <c r="C177" s="549" t="s">
        <v>11</v>
      </c>
      <c r="D177" s="407" t="s">
        <v>4833</v>
      </c>
      <c r="E177" s="417">
        <v>198</v>
      </c>
      <c r="F177" s="122" t="s">
        <v>4636</v>
      </c>
      <c r="G177" s="122" t="s">
        <v>4746</v>
      </c>
      <c r="H177" s="356" t="s">
        <v>4637</v>
      </c>
      <c r="I177" s="356" t="s">
        <v>4743</v>
      </c>
      <c r="J177" s="561">
        <v>1753389</v>
      </c>
      <c r="K177">
        <v>5</v>
      </c>
    </row>
    <row r="178" spans="1:11" ht="15.75" x14ac:dyDescent="0.25">
      <c r="A178" s="548" t="s">
        <v>4827</v>
      </c>
      <c r="B178" s="416" t="s">
        <v>4834</v>
      </c>
      <c r="C178" s="549" t="s">
        <v>11</v>
      </c>
      <c r="D178" s="407" t="s">
        <v>4835</v>
      </c>
      <c r="E178" s="417">
        <v>221</v>
      </c>
      <c r="F178" s="122" t="s">
        <v>4636</v>
      </c>
      <c r="G178" s="122" t="s">
        <v>4746</v>
      </c>
      <c r="H178" s="356" t="s">
        <v>4637</v>
      </c>
      <c r="I178" s="356" t="s">
        <v>4743</v>
      </c>
      <c r="J178" s="562">
        <v>1957065.5</v>
      </c>
      <c r="K178">
        <v>5</v>
      </c>
    </row>
    <row r="179" spans="1:11" x14ac:dyDescent="0.25">
      <c r="A179" s="554"/>
      <c r="B179" s="554">
        <v>4</v>
      </c>
      <c r="C179" s="554"/>
      <c r="D179" s="212" t="s">
        <v>30</v>
      </c>
      <c r="E179" s="213">
        <v>907</v>
      </c>
      <c r="F179" s="389"/>
      <c r="G179" s="389"/>
      <c r="H179" s="389"/>
      <c r="I179" s="563"/>
      <c r="J179" s="383">
        <v>5304444.5</v>
      </c>
      <c r="K179">
        <v>2</v>
      </c>
    </row>
    <row r="180" spans="1:11" x14ac:dyDescent="0.25">
      <c r="A180" s="142"/>
      <c r="B180" s="142"/>
      <c r="C180" s="559"/>
      <c r="D180" s="559"/>
      <c r="E180" s="142"/>
      <c r="F180" s="142"/>
      <c r="G180" s="142"/>
      <c r="H180" s="142"/>
      <c r="I180" s="142"/>
      <c r="J180" s="560"/>
    </row>
    <row r="181" spans="1:11" ht="27.75" customHeight="1" x14ac:dyDescent="0.25">
      <c r="A181" s="206" t="s">
        <v>15</v>
      </c>
      <c r="B181" s="206" t="s">
        <v>16</v>
      </c>
      <c r="C181" s="206" t="s">
        <v>17</v>
      </c>
      <c r="D181" s="206" t="s">
        <v>18</v>
      </c>
      <c r="E181" s="206" t="s">
        <v>6</v>
      </c>
      <c r="F181" s="206" t="s">
        <v>19</v>
      </c>
      <c r="G181" s="206" t="s">
        <v>20</v>
      </c>
      <c r="H181" s="207" t="s">
        <v>21</v>
      </c>
      <c r="I181" s="207" t="s">
        <v>22</v>
      </c>
      <c r="J181" s="160" t="s">
        <v>23</v>
      </c>
    </row>
    <row r="182" spans="1:11" ht="15.75" x14ac:dyDescent="0.25">
      <c r="A182" s="548" t="s">
        <v>4836</v>
      </c>
      <c r="B182" s="416" t="s">
        <v>4837</v>
      </c>
      <c r="C182" s="549" t="s">
        <v>8</v>
      </c>
      <c r="D182" s="407" t="s">
        <v>4838</v>
      </c>
      <c r="E182" s="417">
        <v>280</v>
      </c>
      <c r="F182" s="122" t="s">
        <v>4636</v>
      </c>
      <c r="G182" s="122" t="s">
        <v>4746</v>
      </c>
      <c r="H182" s="356" t="s">
        <v>4637</v>
      </c>
      <c r="I182" s="356" t="s">
        <v>4743</v>
      </c>
      <c r="J182" s="561">
        <v>2395960</v>
      </c>
      <c r="K182">
        <v>5</v>
      </c>
    </row>
    <row r="183" spans="1:11" ht="15.75" x14ac:dyDescent="0.25">
      <c r="A183" s="548" t="s">
        <v>4836</v>
      </c>
      <c r="B183" s="416" t="s">
        <v>4839</v>
      </c>
      <c r="C183" s="549" t="s">
        <v>8</v>
      </c>
      <c r="D183" s="407" t="s">
        <v>4840</v>
      </c>
      <c r="E183" s="417">
        <v>108</v>
      </c>
      <c r="F183" s="122" t="s">
        <v>4636</v>
      </c>
      <c r="G183" s="122" t="s">
        <v>4746</v>
      </c>
      <c r="H183" s="356" t="s">
        <v>4637</v>
      </c>
      <c r="I183" s="356" t="s">
        <v>4743</v>
      </c>
      <c r="J183" s="561">
        <v>924156</v>
      </c>
      <c r="K183">
        <v>5</v>
      </c>
    </row>
    <row r="184" spans="1:11" ht="15.75" x14ac:dyDescent="0.25">
      <c r="A184" s="548" t="s">
        <v>4836</v>
      </c>
      <c r="B184" s="416" t="s">
        <v>4841</v>
      </c>
      <c r="C184" s="549" t="s">
        <v>12</v>
      </c>
      <c r="D184" s="407" t="s">
        <v>4842</v>
      </c>
      <c r="E184" s="417">
        <v>475</v>
      </c>
      <c r="F184" s="122" t="s">
        <v>4636</v>
      </c>
      <c r="G184" s="122" t="s">
        <v>4746</v>
      </c>
      <c r="H184" s="356" t="s">
        <v>4637</v>
      </c>
      <c r="I184" s="356" t="s">
        <v>4743</v>
      </c>
      <c r="J184" s="561">
        <v>4348150</v>
      </c>
      <c r="K184">
        <v>5</v>
      </c>
    </row>
    <row r="185" spans="1:11" ht="15.75" x14ac:dyDescent="0.25">
      <c r="A185" s="548" t="s">
        <v>4836</v>
      </c>
      <c r="B185" s="416" t="s">
        <v>4843</v>
      </c>
      <c r="C185" s="549" t="s">
        <v>8</v>
      </c>
      <c r="D185" s="407" t="s">
        <v>4844</v>
      </c>
      <c r="E185" s="417">
        <v>277</v>
      </c>
      <c r="F185" s="122" t="s">
        <v>4636</v>
      </c>
      <c r="G185" s="122" t="s">
        <v>4746</v>
      </c>
      <c r="H185" s="356" t="s">
        <v>4637</v>
      </c>
      <c r="I185" s="356" t="s">
        <v>4743</v>
      </c>
      <c r="J185" s="562">
        <v>2370289</v>
      </c>
      <c r="K185">
        <v>5</v>
      </c>
    </row>
    <row r="186" spans="1:11" x14ac:dyDescent="0.25">
      <c r="A186" s="554"/>
      <c r="B186" s="554">
        <v>4</v>
      </c>
      <c r="C186" s="554"/>
      <c r="D186" s="212" t="s">
        <v>30</v>
      </c>
      <c r="E186" s="213">
        <v>1140</v>
      </c>
      <c r="F186" s="389"/>
      <c r="G186" s="389"/>
      <c r="H186" s="389"/>
      <c r="I186" s="563"/>
      <c r="J186" s="383">
        <v>10038555</v>
      </c>
      <c r="K186">
        <v>1</v>
      </c>
    </row>
    <row r="187" spans="1:11" x14ac:dyDescent="0.25">
      <c r="A187" s="142"/>
      <c r="B187" s="142"/>
      <c r="C187" s="559"/>
      <c r="D187" s="559"/>
      <c r="E187" s="142"/>
      <c r="F187" s="142"/>
      <c r="G187" s="142"/>
      <c r="H187" s="142"/>
      <c r="I187" s="142"/>
      <c r="J187" s="560"/>
    </row>
    <row r="188" spans="1:11" ht="26.25" customHeight="1" x14ac:dyDescent="0.25">
      <c r="A188" s="206" t="s">
        <v>15</v>
      </c>
      <c r="B188" s="206" t="s">
        <v>16</v>
      </c>
      <c r="C188" s="206" t="s">
        <v>17</v>
      </c>
      <c r="D188" s="206" t="s">
        <v>18</v>
      </c>
      <c r="E188" s="206" t="s">
        <v>6</v>
      </c>
      <c r="F188" s="206" t="s">
        <v>19</v>
      </c>
      <c r="G188" s="206" t="s">
        <v>20</v>
      </c>
      <c r="H188" s="207" t="s">
        <v>21</v>
      </c>
      <c r="I188" s="207" t="s">
        <v>22</v>
      </c>
      <c r="J188" s="160" t="s">
        <v>23</v>
      </c>
    </row>
    <row r="189" spans="1:11" ht="15.75" x14ac:dyDescent="0.25">
      <c r="A189" s="548" t="s">
        <v>4845</v>
      </c>
      <c r="B189" s="416" t="s">
        <v>4846</v>
      </c>
      <c r="C189" s="549" t="s">
        <v>8</v>
      </c>
      <c r="D189" s="407" t="s">
        <v>4847</v>
      </c>
      <c r="E189" s="417">
        <v>74</v>
      </c>
      <c r="F189" s="122" t="s">
        <v>4636</v>
      </c>
      <c r="G189" s="122" t="s">
        <v>4746</v>
      </c>
      <c r="H189" s="356" t="s">
        <v>4637</v>
      </c>
      <c r="I189" s="356" t="s">
        <v>4743</v>
      </c>
      <c r="J189" s="561">
        <v>633218</v>
      </c>
      <c r="K189">
        <v>5</v>
      </c>
    </row>
    <row r="190" spans="1:11" ht="15.75" x14ac:dyDescent="0.25">
      <c r="A190" s="548" t="s">
        <v>4845</v>
      </c>
      <c r="B190" s="416" t="s">
        <v>4848</v>
      </c>
      <c r="C190" s="549" t="s">
        <v>11</v>
      </c>
      <c r="D190" s="407" t="s">
        <v>4849</v>
      </c>
      <c r="E190" s="417">
        <v>280</v>
      </c>
      <c r="F190" s="122" t="s">
        <v>4636</v>
      </c>
      <c r="G190" s="122" t="s">
        <v>4746</v>
      </c>
      <c r="H190" s="356" t="s">
        <v>4637</v>
      </c>
      <c r="I190" s="356" t="s">
        <v>4743</v>
      </c>
      <c r="J190" s="561">
        <v>2479540</v>
      </c>
      <c r="K190">
        <v>5</v>
      </c>
    </row>
    <row r="191" spans="1:11" ht="15.75" x14ac:dyDescent="0.25">
      <c r="A191" s="548" t="s">
        <v>4845</v>
      </c>
      <c r="B191" s="416" t="s">
        <v>4850</v>
      </c>
      <c r="C191" s="549" t="s">
        <v>8</v>
      </c>
      <c r="D191" s="407" t="s">
        <v>1381</v>
      </c>
      <c r="E191" s="417">
        <v>280</v>
      </c>
      <c r="F191" s="122" t="s">
        <v>4636</v>
      </c>
      <c r="G191" s="122" t="s">
        <v>4746</v>
      </c>
      <c r="H191" s="356" t="s">
        <v>4637</v>
      </c>
      <c r="I191" s="356" t="s">
        <v>4743</v>
      </c>
      <c r="J191" s="561">
        <v>2395960</v>
      </c>
      <c r="K191">
        <v>5</v>
      </c>
    </row>
    <row r="192" spans="1:11" ht="15.75" x14ac:dyDescent="0.25">
      <c r="A192" s="548" t="s">
        <v>4845</v>
      </c>
      <c r="B192" s="416" t="s">
        <v>4851</v>
      </c>
      <c r="C192" s="549" t="s">
        <v>8</v>
      </c>
      <c r="D192" s="407" t="s">
        <v>4852</v>
      </c>
      <c r="E192" s="417">
        <v>186</v>
      </c>
      <c r="F192" s="122" t="s">
        <v>4636</v>
      </c>
      <c r="G192" s="122" t="s">
        <v>4746</v>
      </c>
      <c r="H192" s="356" t="s">
        <v>4637</v>
      </c>
      <c r="I192" s="356" t="s">
        <v>4743</v>
      </c>
      <c r="J192" s="562">
        <v>1591602</v>
      </c>
      <c r="K192">
        <v>5</v>
      </c>
    </row>
    <row r="193" spans="1:11" x14ac:dyDescent="0.25">
      <c r="A193" s="554"/>
      <c r="B193" s="554">
        <v>4</v>
      </c>
      <c r="C193" s="554"/>
      <c r="D193" s="212" t="s">
        <v>30</v>
      </c>
      <c r="E193" s="213">
        <v>820</v>
      </c>
      <c r="F193" s="389"/>
      <c r="G193" s="389"/>
      <c r="H193" s="389"/>
      <c r="I193" s="563"/>
      <c r="J193" s="383">
        <v>7100320</v>
      </c>
      <c r="K193">
        <v>2</v>
      </c>
    </row>
    <row r="194" spans="1:11" x14ac:dyDescent="0.25">
      <c r="A194" s="142"/>
      <c r="B194" s="142"/>
      <c r="C194" s="559"/>
      <c r="D194" s="559"/>
      <c r="E194" s="142"/>
      <c r="F194" s="142"/>
      <c r="G194" s="142"/>
      <c r="H194" s="142"/>
      <c r="I194" s="142"/>
      <c r="J194" s="560"/>
    </row>
    <row r="195" spans="1:11" ht="24" customHeight="1" x14ac:dyDescent="0.25">
      <c r="A195" s="206" t="s">
        <v>15</v>
      </c>
      <c r="B195" s="206" t="s">
        <v>16</v>
      </c>
      <c r="C195" s="206" t="s">
        <v>17</v>
      </c>
      <c r="D195" s="206" t="s">
        <v>18</v>
      </c>
      <c r="E195" s="206" t="s">
        <v>6</v>
      </c>
      <c r="F195" s="206" t="s">
        <v>19</v>
      </c>
      <c r="G195" s="206" t="s">
        <v>20</v>
      </c>
      <c r="H195" s="207" t="s">
        <v>21</v>
      </c>
      <c r="I195" s="207" t="s">
        <v>22</v>
      </c>
      <c r="J195" s="160" t="s">
        <v>23</v>
      </c>
    </row>
    <row r="196" spans="1:11" ht="15.75" x14ac:dyDescent="0.25">
      <c r="A196" s="548" t="s">
        <v>4853</v>
      </c>
      <c r="B196" s="416" t="s">
        <v>4854</v>
      </c>
      <c r="C196" s="549" t="s">
        <v>8</v>
      </c>
      <c r="D196" s="407" t="s">
        <v>4855</v>
      </c>
      <c r="E196" s="417">
        <v>109</v>
      </c>
      <c r="F196" s="122" t="s">
        <v>4636</v>
      </c>
      <c r="G196" s="122" t="s">
        <v>4746</v>
      </c>
      <c r="H196" s="356" t="s">
        <v>4637</v>
      </c>
      <c r="I196" s="356" t="s">
        <v>4743</v>
      </c>
      <c r="J196" s="561">
        <v>932713</v>
      </c>
      <c r="K196">
        <v>5</v>
      </c>
    </row>
    <row r="197" spans="1:11" ht="15.75" x14ac:dyDescent="0.25">
      <c r="A197" s="548" t="s">
        <v>4853</v>
      </c>
      <c r="B197" s="416" t="s">
        <v>4856</v>
      </c>
      <c r="C197" s="549" t="s">
        <v>8</v>
      </c>
      <c r="D197" s="407" t="s">
        <v>4857</v>
      </c>
      <c r="E197" s="417">
        <v>74</v>
      </c>
      <c r="F197" s="122" t="s">
        <v>4636</v>
      </c>
      <c r="G197" s="122" t="s">
        <v>4746</v>
      </c>
      <c r="H197" s="356" t="s">
        <v>4637</v>
      </c>
      <c r="I197" s="356" t="s">
        <v>4743</v>
      </c>
      <c r="J197" s="561">
        <v>633218</v>
      </c>
      <c r="K197">
        <v>5</v>
      </c>
    </row>
    <row r="198" spans="1:11" ht="15.75" x14ac:dyDescent="0.25">
      <c r="A198" s="548" t="s">
        <v>4853</v>
      </c>
      <c r="B198" s="416" t="s">
        <v>4858</v>
      </c>
      <c r="C198" s="549" t="s">
        <v>8</v>
      </c>
      <c r="D198" s="407" t="s">
        <v>4859</v>
      </c>
      <c r="E198" s="417">
        <v>156</v>
      </c>
      <c r="F198" s="122" t="s">
        <v>4636</v>
      </c>
      <c r="G198" s="122" t="s">
        <v>4746</v>
      </c>
      <c r="H198" s="356" t="s">
        <v>4637</v>
      </c>
      <c r="I198" s="356" t="s">
        <v>4743</v>
      </c>
      <c r="J198" s="561">
        <v>1334892</v>
      </c>
      <c r="K198">
        <v>5</v>
      </c>
    </row>
    <row r="199" spans="1:11" ht="15.75" x14ac:dyDescent="0.25">
      <c r="A199" s="548" t="s">
        <v>4853</v>
      </c>
      <c r="B199" s="416" t="s">
        <v>4860</v>
      </c>
      <c r="C199" s="549" t="s">
        <v>12</v>
      </c>
      <c r="D199" s="407" t="s">
        <v>4861</v>
      </c>
      <c r="E199" s="417">
        <v>380</v>
      </c>
      <c r="F199" s="122" t="s">
        <v>4636</v>
      </c>
      <c r="G199" s="122" t="s">
        <v>4746</v>
      </c>
      <c r="H199" s="356" t="s">
        <v>4637</v>
      </c>
      <c r="I199" s="356" t="s">
        <v>4743</v>
      </c>
      <c r="J199" s="561">
        <v>3478520</v>
      </c>
      <c r="K199">
        <v>5</v>
      </c>
    </row>
    <row r="200" spans="1:11" ht="15.75" x14ac:dyDescent="0.25">
      <c r="A200" s="548" t="s">
        <v>4853</v>
      </c>
      <c r="B200" s="416" t="s">
        <v>4862</v>
      </c>
      <c r="C200" s="549" t="s">
        <v>8</v>
      </c>
      <c r="D200" s="407" t="s">
        <v>4863</v>
      </c>
      <c r="E200" s="417">
        <v>161</v>
      </c>
      <c r="F200" s="122" t="s">
        <v>4636</v>
      </c>
      <c r="G200" s="122" t="s">
        <v>4746</v>
      </c>
      <c r="H200" s="356" t="s">
        <v>4637</v>
      </c>
      <c r="I200" s="356" t="s">
        <v>4743</v>
      </c>
      <c r="J200" s="562">
        <v>1377677</v>
      </c>
      <c r="K200">
        <v>5</v>
      </c>
    </row>
    <row r="201" spans="1:11" x14ac:dyDescent="0.25">
      <c r="A201" s="554"/>
      <c r="B201" s="554">
        <v>5</v>
      </c>
      <c r="C201" s="554"/>
      <c r="D201" s="212" t="s">
        <v>30</v>
      </c>
      <c r="E201" s="213">
        <v>880</v>
      </c>
      <c r="F201" s="389"/>
      <c r="G201" s="389"/>
      <c r="H201" s="389"/>
      <c r="I201" s="563"/>
      <c r="J201" s="383">
        <v>7757020</v>
      </c>
      <c r="K201">
        <v>2</v>
      </c>
    </row>
    <row r="202" spans="1:11" x14ac:dyDescent="0.25">
      <c r="H202"/>
      <c r="I202"/>
    </row>
    <row r="203" spans="1:11" ht="30" customHeight="1" x14ac:dyDescent="0.25">
      <c r="A203" s="206" t="s">
        <v>15</v>
      </c>
      <c r="B203" s="206" t="s">
        <v>16</v>
      </c>
      <c r="C203" s="206" t="s">
        <v>17</v>
      </c>
      <c r="D203" s="206" t="s">
        <v>18</v>
      </c>
      <c r="E203" s="206" t="s">
        <v>6</v>
      </c>
      <c r="F203" s="206" t="s">
        <v>19</v>
      </c>
      <c r="G203" s="206" t="s">
        <v>20</v>
      </c>
      <c r="H203" s="207" t="s">
        <v>21</v>
      </c>
      <c r="I203" s="207" t="s">
        <v>22</v>
      </c>
      <c r="J203" s="160" t="s">
        <v>23</v>
      </c>
    </row>
    <row r="204" spans="1:11" ht="15.75" x14ac:dyDescent="0.25">
      <c r="A204" s="548" t="s">
        <v>4864</v>
      </c>
      <c r="B204" s="416" t="s">
        <v>4865</v>
      </c>
      <c r="C204" s="549" t="s">
        <v>8</v>
      </c>
      <c r="D204" s="407" t="s">
        <v>4575</v>
      </c>
      <c r="E204" s="417">
        <v>107</v>
      </c>
      <c r="F204" s="550" t="s">
        <v>4636</v>
      </c>
      <c r="G204" s="550" t="s">
        <v>4746</v>
      </c>
      <c r="H204" s="551" t="s">
        <v>4637</v>
      </c>
      <c r="I204" s="551" t="s">
        <v>4743</v>
      </c>
      <c r="J204" s="552">
        <v>915599</v>
      </c>
      <c r="K204">
        <v>5</v>
      </c>
    </row>
    <row r="205" spans="1:11" ht="15.75" x14ac:dyDescent="0.25">
      <c r="A205" s="548" t="s">
        <v>4864</v>
      </c>
      <c r="B205" s="416" t="s">
        <v>4866</v>
      </c>
      <c r="C205" s="549" t="s">
        <v>12</v>
      </c>
      <c r="D205" s="407" t="s">
        <v>4867</v>
      </c>
      <c r="E205" s="417">
        <v>159</v>
      </c>
      <c r="F205" s="550" t="s">
        <v>4636</v>
      </c>
      <c r="G205" s="550" t="s">
        <v>4746</v>
      </c>
      <c r="H205" s="551" t="s">
        <v>4637</v>
      </c>
      <c r="I205" s="551" t="s">
        <v>4743</v>
      </c>
      <c r="J205" s="552">
        <v>1455486</v>
      </c>
      <c r="K205">
        <v>5</v>
      </c>
    </row>
    <row r="206" spans="1:11" ht="15.75" x14ac:dyDescent="0.25">
      <c r="A206" s="548" t="s">
        <v>4864</v>
      </c>
      <c r="B206" s="416" t="s">
        <v>4868</v>
      </c>
      <c r="C206" s="549" t="s">
        <v>11</v>
      </c>
      <c r="D206" s="407" t="s">
        <v>4869</v>
      </c>
      <c r="E206" s="417">
        <v>119</v>
      </c>
      <c r="F206" s="550" t="s">
        <v>4636</v>
      </c>
      <c r="G206" s="550" t="s">
        <v>4746</v>
      </c>
      <c r="H206" s="551" t="s">
        <v>4637</v>
      </c>
      <c r="I206" s="551" t="s">
        <v>4743</v>
      </c>
      <c r="J206" s="552">
        <v>1053804.5</v>
      </c>
      <c r="K206">
        <v>5</v>
      </c>
    </row>
    <row r="207" spans="1:11" ht="15.75" x14ac:dyDescent="0.25">
      <c r="A207" s="548" t="s">
        <v>4864</v>
      </c>
      <c r="B207" s="416" t="s">
        <v>4870</v>
      </c>
      <c r="C207" s="549" t="s">
        <v>12</v>
      </c>
      <c r="D207" s="407" t="s">
        <v>4871</v>
      </c>
      <c r="E207" s="417">
        <v>384</v>
      </c>
      <c r="F207" s="550" t="s">
        <v>4636</v>
      </c>
      <c r="G207" s="550" t="s">
        <v>4746</v>
      </c>
      <c r="H207" s="551" t="s">
        <v>4637</v>
      </c>
      <c r="I207" s="551" t="s">
        <v>4743</v>
      </c>
      <c r="J207" s="552">
        <v>3515136</v>
      </c>
      <c r="K207">
        <v>5</v>
      </c>
    </row>
    <row r="208" spans="1:11" ht="15.75" x14ac:dyDescent="0.25">
      <c r="A208" s="548" t="s">
        <v>4864</v>
      </c>
      <c r="B208" s="416" t="s">
        <v>4872</v>
      </c>
      <c r="C208" s="549" t="s">
        <v>8</v>
      </c>
      <c r="D208" s="407" t="s">
        <v>4873</v>
      </c>
      <c r="E208" s="417">
        <v>79</v>
      </c>
      <c r="F208" s="550" t="s">
        <v>4636</v>
      </c>
      <c r="G208" s="550" t="s">
        <v>4746</v>
      </c>
      <c r="H208" s="551" t="s">
        <v>4637</v>
      </c>
      <c r="I208" s="551" t="s">
        <v>4743</v>
      </c>
      <c r="J208" s="553">
        <v>676003</v>
      </c>
      <c r="K208">
        <v>5</v>
      </c>
    </row>
    <row r="209" spans="1:11" x14ac:dyDescent="0.25">
      <c r="A209" s="554"/>
      <c r="B209" s="554">
        <v>5</v>
      </c>
      <c r="C209" s="554"/>
      <c r="D209" s="212" t="s">
        <v>30</v>
      </c>
      <c r="E209" s="213">
        <v>848</v>
      </c>
      <c r="F209" s="389"/>
      <c r="G209" s="389"/>
      <c r="H209" s="389"/>
      <c r="I209" s="563"/>
      <c r="J209" s="383">
        <v>6700429.5</v>
      </c>
      <c r="K209">
        <v>2</v>
      </c>
    </row>
    <row r="210" spans="1:11" x14ac:dyDescent="0.25">
      <c r="H210"/>
      <c r="I210"/>
    </row>
    <row r="211" spans="1:11" ht="24.75" customHeight="1" x14ac:dyDescent="0.25">
      <c r="A211" s="206" t="s">
        <v>15</v>
      </c>
      <c r="B211" s="206" t="s">
        <v>16</v>
      </c>
      <c r="C211" s="206" t="s">
        <v>17</v>
      </c>
      <c r="D211" s="206" t="s">
        <v>18</v>
      </c>
      <c r="E211" s="206" t="s">
        <v>6</v>
      </c>
      <c r="F211" s="206" t="s">
        <v>19</v>
      </c>
      <c r="G211" s="206" t="s">
        <v>20</v>
      </c>
      <c r="H211" s="207" t="s">
        <v>21</v>
      </c>
      <c r="I211" s="207" t="s">
        <v>22</v>
      </c>
      <c r="J211" s="160" t="s">
        <v>23</v>
      </c>
    </row>
    <row r="212" spans="1:11" ht="15.75" x14ac:dyDescent="0.25">
      <c r="A212" s="548" t="s">
        <v>4874</v>
      </c>
      <c r="B212" s="416" t="s">
        <v>4875</v>
      </c>
      <c r="C212" s="549" t="s">
        <v>11</v>
      </c>
      <c r="D212" s="407" t="s">
        <v>4876</v>
      </c>
      <c r="E212" s="417">
        <v>294</v>
      </c>
      <c r="F212" s="550" t="s">
        <v>4636</v>
      </c>
      <c r="G212" s="550" t="s">
        <v>4746</v>
      </c>
      <c r="H212" s="551" t="s">
        <v>4637</v>
      </c>
      <c r="I212" s="551" t="s">
        <v>4743</v>
      </c>
      <c r="J212" s="552">
        <v>2603517</v>
      </c>
      <c r="K212">
        <v>5</v>
      </c>
    </row>
    <row r="213" spans="1:11" ht="15.75" x14ac:dyDescent="0.25">
      <c r="A213" s="548" t="s">
        <v>4874</v>
      </c>
      <c r="B213" s="416" t="s">
        <v>4877</v>
      </c>
      <c r="C213" s="549" t="s">
        <v>8</v>
      </c>
      <c r="D213" s="407" t="s">
        <v>4878</v>
      </c>
      <c r="E213" s="417">
        <v>38</v>
      </c>
      <c r="F213" s="550" t="s">
        <v>4636</v>
      </c>
      <c r="G213" s="550" t="s">
        <v>4746</v>
      </c>
      <c r="H213" s="551" t="s">
        <v>4637</v>
      </c>
      <c r="I213" s="551" t="s">
        <v>4743</v>
      </c>
      <c r="J213" s="552">
        <v>325166</v>
      </c>
      <c r="K213">
        <v>5</v>
      </c>
    </row>
    <row r="214" spans="1:11" ht="15.75" x14ac:dyDescent="0.25">
      <c r="A214" s="548" t="s">
        <v>4874</v>
      </c>
      <c r="B214" s="416" t="s">
        <v>4879</v>
      </c>
      <c r="C214" s="549" t="s">
        <v>11</v>
      </c>
      <c r="D214" s="407" t="s">
        <v>4880</v>
      </c>
      <c r="E214" s="417">
        <v>257</v>
      </c>
      <c r="F214" s="550" t="s">
        <v>4636</v>
      </c>
      <c r="G214" s="550" t="s">
        <v>4746</v>
      </c>
      <c r="H214" s="551" t="s">
        <v>4637</v>
      </c>
      <c r="I214" s="551" t="s">
        <v>4743</v>
      </c>
      <c r="J214" s="552">
        <v>2275863.5</v>
      </c>
      <c r="K214">
        <v>5</v>
      </c>
    </row>
    <row r="215" spans="1:11" ht="15.75" x14ac:dyDescent="0.25">
      <c r="A215" s="548" t="s">
        <v>4874</v>
      </c>
      <c r="B215" s="416" t="s">
        <v>4881</v>
      </c>
      <c r="C215" s="549" t="s">
        <v>11</v>
      </c>
      <c r="D215" s="407" t="s">
        <v>1237</v>
      </c>
      <c r="E215" s="417">
        <v>488</v>
      </c>
      <c r="F215" s="550" t="s">
        <v>4636</v>
      </c>
      <c r="G215" s="550" t="s">
        <v>4746</v>
      </c>
      <c r="H215" s="551" t="s">
        <v>4637</v>
      </c>
      <c r="I215" s="551" t="s">
        <v>4743</v>
      </c>
      <c r="J215" s="553">
        <v>4321484</v>
      </c>
      <c r="K215">
        <v>5</v>
      </c>
    </row>
    <row r="216" spans="1:11" x14ac:dyDescent="0.25">
      <c r="A216" s="554"/>
      <c r="B216" s="554">
        <v>4</v>
      </c>
      <c r="C216" s="554"/>
      <c r="D216" s="212" t="s">
        <v>30</v>
      </c>
      <c r="E216" s="213">
        <v>1077</v>
      </c>
      <c r="F216" s="389"/>
      <c r="G216" s="389"/>
      <c r="H216" s="389"/>
      <c r="I216" s="563"/>
      <c r="J216" s="383">
        <v>9526030.5</v>
      </c>
      <c r="K216">
        <v>1</v>
      </c>
    </row>
    <row r="217" spans="1:11" x14ac:dyDescent="0.25">
      <c r="H217"/>
      <c r="I217"/>
    </row>
    <row r="218" spans="1:11" ht="28.5" customHeight="1" x14ac:dyDescent="0.25">
      <c r="A218" s="206" t="s">
        <v>15</v>
      </c>
      <c r="B218" s="206" t="s">
        <v>16</v>
      </c>
      <c r="C218" s="206" t="s">
        <v>17</v>
      </c>
      <c r="D218" s="206" t="s">
        <v>18</v>
      </c>
      <c r="E218" s="206" t="s">
        <v>6</v>
      </c>
      <c r="F218" s="206" t="s">
        <v>19</v>
      </c>
      <c r="G218" s="206" t="s">
        <v>20</v>
      </c>
      <c r="H218" s="207" t="s">
        <v>21</v>
      </c>
      <c r="I218" s="207" t="s">
        <v>22</v>
      </c>
      <c r="J218" s="160" t="s">
        <v>23</v>
      </c>
    </row>
    <row r="219" spans="1:11" ht="15.75" x14ac:dyDescent="0.25">
      <c r="A219" s="548" t="s">
        <v>4882</v>
      </c>
      <c r="B219" s="416" t="s">
        <v>4883</v>
      </c>
      <c r="C219" s="549" t="s">
        <v>8</v>
      </c>
      <c r="D219" s="407" t="s">
        <v>4884</v>
      </c>
      <c r="E219" s="417">
        <v>633</v>
      </c>
      <c r="F219" s="550" t="s">
        <v>4636</v>
      </c>
      <c r="G219" s="550" t="s">
        <v>4746</v>
      </c>
      <c r="H219" s="551" t="s">
        <v>4637</v>
      </c>
      <c r="I219" s="551" t="s">
        <v>4743</v>
      </c>
      <c r="J219" s="552">
        <v>5416581</v>
      </c>
      <c r="K219">
        <v>5</v>
      </c>
    </row>
    <row r="220" spans="1:11" ht="15.75" x14ac:dyDescent="0.25">
      <c r="A220" s="548" t="s">
        <v>4882</v>
      </c>
      <c r="B220" s="416" t="s">
        <v>4885</v>
      </c>
      <c r="C220" s="549" t="s">
        <v>12</v>
      </c>
      <c r="D220" s="407" t="s">
        <v>4886</v>
      </c>
      <c r="E220" s="417">
        <v>415</v>
      </c>
      <c r="F220" s="550" t="s">
        <v>4636</v>
      </c>
      <c r="G220" s="550" t="s">
        <v>4746</v>
      </c>
      <c r="H220" s="551" t="s">
        <v>4637</v>
      </c>
      <c r="I220" s="551" t="s">
        <v>4743</v>
      </c>
      <c r="J220" s="553">
        <v>3798910</v>
      </c>
      <c r="K220">
        <v>5</v>
      </c>
    </row>
    <row r="221" spans="1:11" x14ac:dyDescent="0.25">
      <c r="A221" s="554"/>
      <c r="B221" s="554">
        <v>2</v>
      </c>
      <c r="C221" s="554"/>
      <c r="D221" s="212" t="s">
        <v>30</v>
      </c>
      <c r="E221" s="213">
        <v>1048</v>
      </c>
      <c r="F221" s="389"/>
      <c r="G221" s="389"/>
      <c r="H221" s="389"/>
      <c r="I221" s="563"/>
      <c r="J221" s="383">
        <v>9215491</v>
      </c>
      <c r="K221">
        <v>1</v>
      </c>
    </row>
    <row r="222" spans="1:11" x14ac:dyDescent="0.25">
      <c r="H222"/>
      <c r="I222"/>
    </row>
    <row r="223" spans="1:11" ht="26.25" customHeight="1" x14ac:dyDescent="0.25">
      <c r="A223" s="206" t="s">
        <v>15</v>
      </c>
      <c r="B223" s="206" t="s">
        <v>16</v>
      </c>
      <c r="C223" s="206" t="s">
        <v>17</v>
      </c>
      <c r="D223" s="206" t="s">
        <v>18</v>
      </c>
      <c r="E223" s="206" t="s">
        <v>6</v>
      </c>
      <c r="F223" s="206" t="s">
        <v>19</v>
      </c>
      <c r="G223" s="206" t="s">
        <v>20</v>
      </c>
      <c r="H223" s="207" t="s">
        <v>21</v>
      </c>
      <c r="I223" s="207" t="s">
        <v>22</v>
      </c>
      <c r="J223" s="160" t="s">
        <v>23</v>
      </c>
    </row>
    <row r="224" spans="1:11" ht="15.75" x14ac:dyDescent="0.25">
      <c r="A224" s="548" t="s">
        <v>4887</v>
      </c>
      <c r="B224" s="416" t="s">
        <v>4888</v>
      </c>
      <c r="C224" s="549" t="s">
        <v>8</v>
      </c>
      <c r="D224" s="407" t="s">
        <v>4889</v>
      </c>
      <c r="E224" s="417">
        <v>874</v>
      </c>
      <c r="F224" s="550" t="s">
        <v>4636</v>
      </c>
      <c r="G224" s="550" t="s">
        <v>4746</v>
      </c>
      <c r="H224" s="551" t="s">
        <v>4637</v>
      </c>
      <c r="I224" s="551" t="s">
        <v>4743</v>
      </c>
      <c r="J224" s="553">
        <v>7478818</v>
      </c>
      <c r="K224">
        <v>5</v>
      </c>
    </row>
    <row r="225" spans="1:11" x14ac:dyDescent="0.25">
      <c r="A225" s="554"/>
      <c r="B225" s="554">
        <v>1</v>
      </c>
      <c r="C225" s="554"/>
      <c r="D225" s="212" t="s">
        <v>30</v>
      </c>
      <c r="E225" s="213">
        <v>874</v>
      </c>
      <c r="F225" s="389"/>
      <c r="G225" s="389"/>
      <c r="H225" s="389"/>
      <c r="I225" s="563"/>
      <c r="J225" s="383">
        <v>7478818</v>
      </c>
      <c r="K225">
        <v>2</v>
      </c>
    </row>
    <row r="226" spans="1:11" x14ac:dyDescent="0.25">
      <c r="A226" s="566"/>
      <c r="B226" s="566"/>
      <c r="C226" s="566"/>
      <c r="D226" s="233"/>
      <c r="E226" s="234"/>
      <c r="F226" s="153"/>
      <c r="G226" s="153"/>
      <c r="H226" s="153"/>
      <c r="I226" s="153"/>
      <c r="J226" s="393"/>
    </row>
    <row r="227" spans="1:11" ht="24.75" customHeight="1" x14ac:dyDescent="0.25">
      <c r="A227" s="206" t="s">
        <v>15</v>
      </c>
      <c r="B227" s="206" t="s">
        <v>16</v>
      </c>
      <c r="C227" s="206" t="s">
        <v>17</v>
      </c>
      <c r="D227" s="206" t="s">
        <v>18</v>
      </c>
      <c r="E227" s="206" t="s">
        <v>6</v>
      </c>
      <c r="F227" s="206" t="s">
        <v>19</v>
      </c>
      <c r="G227" s="206" t="s">
        <v>20</v>
      </c>
      <c r="H227" s="207" t="s">
        <v>21</v>
      </c>
      <c r="I227" s="207" t="s">
        <v>22</v>
      </c>
      <c r="J227" s="160" t="s">
        <v>23</v>
      </c>
    </row>
    <row r="228" spans="1:11" ht="15.75" x14ac:dyDescent="0.25">
      <c r="A228" s="548" t="s">
        <v>4890</v>
      </c>
      <c r="B228" s="416" t="s">
        <v>4891</v>
      </c>
      <c r="C228" s="549" t="s">
        <v>12</v>
      </c>
      <c r="D228" s="407" t="s">
        <v>4892</v>
      </c>
      <c r="E228" s="417">
        <v>451</v>
      </c>
      <c r="F228" s="550" t="s">
        <v>4636</v>
      </c>
      <c r="G228" s="550" t="s">
        <v>4746</v>
      </c>
      <c r="H228" s="551" t="s">
        <v>4637</v>
      </c>
      <c r="I228" s="551" t="s">
        <v>4743</v>
      </c>
      <c r="J228" s="552">
        <v>4128454</v>
      </c>
      <c r="K228">
        <v>5</v>
      </c>
    </row>
    <row r="229" spans="1:11" ht="15.75" x14ac:dyDescent="0.25">
      <c r="A229" s="548" t="s">
        <v>4890</v>
      </c>
      <c r="B229" s="416" t="s">
        <v>4893</v>
      </c>
      <c r="C229" s="549" t="s">
        <v>8</v>
      </c>
      <c r="D229" s="407" t="s">
        <v>4894</v>
      </c>
      <c r="E229" s="417">
        <v>753</v>
      </c>
      <c r="F229" s="550" t="s">
        <v>4636</v>
      </c>
      <c r="G229" s="550" t="s">
        <v>4746</v>
      </c>
      <c r="H229" s="551" t="s">
        <v>4637</v>
      </c>
      <c r="I229" s="551" t="s">
        <v>4743</v>
      </c>
      <c r="J229" s="552">
        <v>6443421</v>
      </c>
      <c r="K229">
        <v>5</v>
      </c>
    </row>
    <row r="230" spans="1:11" ht="15.75" x14ac:dyDescent="0.25">
      <c r="A230" s="548" t="s">
        <v>4890</v>
      </c>
      <c r="B230" s="416" t="s">
        <v>4895</v>
      </c>
      <c r="C230" s="549" t="s">
        <v>8</v>
      </c>
      <c r="D230" s="407" t="s">
        <v>4896</v>
      </c>
      <c r="E230" s="417">
        <v>116</v>
      </c>
      <c r="F230" s="550" t="s">
        <v>4636</v>
      </c>
      <c r="G230" s="550" t="s">
        <v>4746</v>
      </c>
      <c r="H230" s="551" t="s">
        <v>4637</v>
      </c>
      <c r="I230" s="551" t="s">
        <v>4743</v>
      </c>
      <c r="J230" s="553">
        <v>992612</v>
      </c>
      <c r="K230">
        <v>5</v>
      </c>
    </row>
    <row r="231" spans="1:11" x14ac:dyDescent="0.25">
      <c r="A231" s="554"/>
      <c r="B231" s="554">
        <v>3</v>
      </c>
      <c r="C231" s="554"/>
      <c r="D231" s="212" t="s">
        <v>30</v>
      </c>
      <c r="E231" s="213">
        <v>1320</v>
      </c>
      <c r="F231" s="389"/>
      <c r="G231" s="389"/>
      <c r="H231" s="389"/>
      <c r="I231" s="563"/>
      <c r="J231" s="383">
        <v>11564487</v>
      </c>
      <c r="K231">
        <v>1</v>
      </c>
    </row>
    <row r="232" spans="1:11" ht="15.75" x14ac:dyDescent="0.25">
      <c r="A232" s="568"/>
      <c r="B232" s="569"/>
      <c r="C232" s="569"/>
      <c r="D232" s="570"/>
      <c r="E232" s="571"/>
      <c r="F232" s="572"/>
      <c r="G232" s="572"/>
      <c r="H232" s="569"/>
      <c r="I232" s="569"/>
      <c r="J232" s="573"/>
    </row>
    <row r="233" spans="1:11" ht="26.25" customHeight="1" x14ac:dyDescent="0.25">
      <c r="A233" s="206" t="s">
        <v>15</v>
      </c>
      <c r="B233" s="206" t="s">
        <v>16</v>
      </c>
      <c r="C233" s="206" t="s">
        <v>17</v>
      </c>
      <c r="D233" s="206" t="s">
        <v>18</v>
      </c>
      <c r="E233" s="206" t="s">
        <v>6</v>
      </c>
      <c r="F233" s="206" t="s">
        <v>19</v>
      </c>
      <c r="G233" s="206" t="s">
        <v>20</v>
      </c>
      <c r="H233" s="207" t="s">
        <v>21</v>
      </c>
      <c r="I233" s="207" t="s">
        <v>22</v>
      </c>
      <c r="J233" s="160" t="s">
        <v>23</v>
      </c>
    </row>
    <row r="234" spans="1:11" ht="15.75" x14ac:dyDescent="0.25">
      <c r="A234" s="548" t="s">
        <v>4897</v>
      </c>
      <c r="B234" s="416" t="s">
        <v>4898</v>
      </c>
      <c r="C234" s="549" t="s">
        <v>8</v>
      </c>
      <c r="D234" s="407" t="s">
        <v>4899</v>
      </c>
      <c r="E234" s="417">
        <v>398</v>
      </c>
      <c r="F234" s="550" t="s">
        <v>4636</v>
      </c>
      <c r="G234" s="550" t="s">
        <v>4746</v>
      </c>
      <c r="H234" s="551" t="s">
        <v>4637</v>
      </c>
      <c r="I234" s="551" t="s">
        <v>4743</v>
      </c>
      <c r="J234" s="552">
        <v>3405686</v>
      </c>
      <c r="K234">
        <v>5</v>
      </c>
    </row>
    <row r="235" spans="1:11" ht="15.75" x14ac:dyDescent="0.25">
      <c r="A235" s="548" t="s">
        <v>4897</v>
      </c>
      <c r="B235" s="416" t="s">
        <v>4900</v>
      </c>
      <c r="C235" s="549" t="s">
        <v>11</v>
      </c>
      <c r="D235" s="407" t="s">
        <v>4901</v>
      </c>
      <c r="E235" s="417">
        <v>341</v>
      </c>
      <c r="F235" s="550" t="s">
        <v>4636</v>
      </c>
      <c r="G235" s="550" t="s">
        <v>4746</v>
      </c>
      <c r="H235" s="551" t="s">
        <v>4637</v>
      </c>
      <c r="I235" s="551" t="s">
        <v>4743</v>
      </c>
      <c r="J235" s="552">
        <v>3019725.5</v>
      </c>
      <c r="K235">
        <v>5</v>
      </c>
    </row>
    <row r="236" spans="1:11" ht="15.75" x14ac:dyDescent="0.25">
      <c r="A236" s="548" t="s">
        <v>4897</v>
      </c>
      <c r="B236" s="416" t="s">
        <v>4902</v>
      </c>
      <c r="C236" s="549" t="s">
        <v>8</v>
      </c>
      <c r="D236" s="407" t="s">
        <v>4431</v>
      </c>
      <c r="E236" s="417">
        <v>102</v>
      </c>
      <c r="F236" s="550" t="s">
        <v>4636</v>
      </c>
      <c r="G236" s="550" t="s">
        <v>4746</v>
      </c>
      <c r="H236" s="551" t="s">
        <v>4637</v>
      </c>
      <c r="I236" s="551" t="s">
        <v>4743</v>
      </c>
      <c r="J236" s="552">
        <v>872814</v>
      </c>
      <c r="K236">
        <v>5</v>
      </c>
    </row>
    <row r="237" spans="1:11" ht="15.75" x14ac:dyDescent="0.25">
      <c r="A237" s="548" t="s">
        <v>4897</v>
      </c>
      <c r="B237" s="416" t="s">
        <v>4903</v>
      </c>
      <c r="C237" s="549" t="s">
        <v>12</v>
      </c>
      <c r="D237" s="407" t="s">
        <v>4904</v>
      </c>
      <c r="E237" s="417">
        <v>239</v>
      </c>
      <c r="F237" s="550" t="s">
        <v>4636</v>
      </c>
      <c r="G237" s="550" t="s">
        <v>4746</v>
      </c>
      <c r="H237" s="551" t="s">
        <v>4637</v>
      </c>
      <c r="I237" s="551" t="s">
        <v>4743</v>
      </c>
      <c r="J237" s="553">
        <v>2187806</v>
      </c>
      <c r="K237">
        <v>5</v>
      </c>
    </row>
    <row r="238" spans="1:11" x14ac:dyDescent="0.25">
      <c r="A238" s="554"/>
      <c r="B238" s="554">
        <v>4</v>
      </c>
      <c r="C238" s="554"/>
      <c r="D238" s="212" t="s">
        <v>30</v>
      </c>
      <c r="E238" s="213">
        <v>1080</v>
      </c>
      <c r="F238" s="389"/>
      <c r="G238" s="389"/>
      <c r="H238" s="389"/>
      <c r="I238" s="563"/>
      <c r="J238" s="383">
        <v>6080345.5</v>
      </c>
      <c r="K238">
        <v>1</v>
      </c>
    </row>
    <row r="239" spans="1:11" x14ac:dyDescent="0.25">
      <c r="H239"/>
      <c r="I239"/>
    </row>
    <row r="240" spans="1:11" ht="23.25" customHeight="1" x14ac:dyDescent="0.25">
      <c r="A240" s="206" t="s">
        <v>15</v>
      </c>
      <c r="B240" s="206" t="s">
        <v>16</v>
      </c>
      <c r="C240" s="206" t="s">
        <v>17</v>
      </c>
      <c r="D240" s="206" t="s">
        <v>18</v>
      </c>
      <c r="E240" s="206" t="s">
        <v>6</v>
      </c>
      <c r="F240" s="206" t="s">
        <v>19</v>
      </c>
      <c r="G240" s="206" t="s">
        <v>20</v>
      </c>
      <c r="H240" s="207" t="s">
        <v>21</v>
      </c>
      <c r="I240" s="207" t="s">
        <v>22</v>
      </c>
      <c r="J240" s="160" t="s">
        <v>23</v>
      </c>
    </row>
    <row r="241" spans="1:17" ht="15.75" x14ac:dyDescent="0.25">
      <c r="A241" s="548" t="s">
        <v>4905</v>
      </c>
      <c r="B241" s="416" t="s">
        <v>4906</v>
      </c>
      <c r="C241" s="549" t="s">
        <v>11</v>
      </c>
      <c r="D241" s="407" t="s">
        <v>4907</v>
      </c>
      <c r="E241" s="417">
        <v>96</v>
      </c>
      <c r="F241" s="550" t="s">
        <v>4636</v>
      </c>
      <c r="G241" s="550" t="s">
        <v>4746</v>
      </c>
      <c r="H241" s="551" t="s">
        <v>4637</v>
      </c>
      <c r="I241" s="551" t="s">
        <v>4908</v>
      </c>
      <c r="J241" s="552">
        <v>850128</v>
      </c>
      <c r="K241">
        <v>5</v>
      </c>
    </row>
    <row r="242" spans="1:17" ht="15.75" x14ac:dyDescent="0.25">
      <c r="A242" s="548" t="s">
        <v>4905</v>
      </c>
      <c r="B242" s="416" t="s">
        <v>4909</v>
      </c>
      <c r="C242" s="549" t="s">
        <v>11</v>
      </c>
      <c r="D242" s="407" t="s">
        <v>4910</v>
      </c>
      <c r="E242" s="417">
        <v>315</v>
      </c>
      <c r="F242" s="550" t="s">
        <v>4636</v>
      </c>
      <c r="G242" s="550" t="s">
        <v>4746</v>
      </c>
      <c r="H242" s="551" t="s">
        <v>4637</v>
      </c>
      <c r="I242" s="551" t="s">
        <v>4908</v>
      </c>
      <c r="J242" s="552">
        <v>2789482.5</v>
      </c>
      <c r="K242">
        <v>5</v>
      </c>
    </row>
    <row r="243" spans="1:17" ht="15.75" x14ac:dyDescent="0.25">
      <c r="A243" s="548" t="s">
        <v>4905</v>
      </c>
      <c r="B243" s="416" t="s">
        <v>4911</v>
      </c>
      <c r="C243" s="549" t="s">
        <v>11</v>
      </c>
      <c r="D243" s="407" t="s">
        <v>4912</v>
      </c>
      <c r="E243" s="417">
        <v>73</v>
      </c>
      <c r="F243" s="550" t="s">
        <v>4636</v>
      </c>
      <c r="G243" s="550" t="s">
        <v>4746</v>
      </c>
      <c r="H243" s="551" t="s">
        <v>4637</v>
      </c>
      <c r="I243" s="551" t="s">
        <v>4908</v>
      </c>
      <c r="J243" s="552">
        <v>646451.5</v>
      </c>
      <c r="K243">
        <v>5</v>
      </c>
    </row>
    <row r="244" spans="1:17" ht="15.75" x14ac:dyDescent="0.25">
      <c r="A244" s="548" t="s">
        <v>4905</v>
      </c>
      <c r="B244" s="416" t="s">
        <v>4913</v>
      </c>
      <c r="C244" s="549" t="s">
        <v>11</v>
      </c>
      <c r="D244" s="407" t="s">
        <v>4431</v>
      </c>
      <c r="E244" s="417">
        <v>58</v>
      </c>
      <c r="F244" s="550" t="s">
        <v>4636</v>
      </c>
      <c r="G244" s="550" t="s">
        <v>4746</v>
      </c>
      <c r="H244" s="551" t="s">
        <v>4637</v>
      </c>
      <c r="I244" s="551" t="s">
        <v>4908</v>
      </c>
      <c r="J244" s="552">
        <v>513619</v>
      </c>
      <c r="K244">
        <v>5</v>
      </c>
    </row>
    <row r="245" spans="1:17" ht="15.75" x14ac:dyDescent="0.25">
      <c r="A245" s="548" t="s">
        <v>4905</v>
      </c>
      <c r="B245" s="416" t="s">
        <v>4914</v>
      </c>
      <c r="C245" s="549" t="s">
        <v>12</v>
      </c>
      <c r="D245" s="407" t="s">
        <v>4915</v>
      </c>
      <c r="E245" s="417">
        <v>108</v>
      </c>
      <c r="F245" s="550" t="s">
        <v>4636</v>
      </c>
      <c r="G245" s="550" t="s">
        <v>4746</v>
      </c>
      <c r="H245" s="551" t="s">
        <v>4637</v>
      </c>
      <c r="I245" s="551" t="s">
        <v>4908</v>
      </c>
      <c r="J245" s="552">
        <v>988632</v>
      </c>
      <c r="K245">
        <v>5</v>
      </c>
    </row>
    <row r="246" spans="1:17" ht="15.75" x14ac:dyDescent="0.25">
      <c r="A246" s="548" t="s">
        <v>4905</v>
      </c>
      <c r="B246" s="416" t="s">
        <v>4916</v>
      </c>
      <c r="C246" s="549" t="s">
        <v>11</v>
      </c>
      <c r="D246" s="407" t="s">
        <v>268</v>
      </c>
      <c r="E246" s="417">
        <v>51</v>
      </c>
      <c r="F246" s="550" t="s">
        <v>4636</v>
      </c>
      <c r="G246" s="550" t="s">
        <v>4746</v>
      </c>
      <c r="H246" s="551" t="s">
        <v>4637</v>
      </c>
      <c r="I246" s="551" t="s">
        <v>4908</v>
      </c>
      <c r="J246" s="553">
        <v>451630.5</v>
      </c>
      <c r="K246">
        <v>5</v>
      </c>
      <c r="L246" s="167" t="s">
        <v>4917</v>
      </c>
    </row>
    <row r="247" spans="1:17" x14ac:dyDescent="0.25">
      <c r="A247" s="554"/>
      <c r="B247" s="554">
        <v>6</v>
      </c>
      <c r="C247" s="554"/>
      <c r="D247" s="212" t="s">
        <v>30</v>
      </c>
      <c r="E247" s="213">
        <v>701</v>
      </c>
      <c r="F247" s="389"/>
      <c r="G247" s="389"/>
      <c r="H247" s="389"/>
      <c r="I247" s="563"/>
      <c r="J247" s="383">
        <v>6239943.5</v>
      </c>
      <c r="K247">
        <v>2</v>
      </c>
      <c r="Q247" s="153"/>
    </row>
    <row r="248" spans="1:17" x14ac:dyDescent="0.25">
      <c r="H248"/>
      <c r="I248"/>
    </row>
    <row r="249" spans="1:17" ht="25.5" x14ac:dyDescent="0.25">
      <c r="A249" s="206" t="s">
        <v>15</v>
      </c>
      <c r="B249" s="206" t="s">
        <v>16</v>
      </c>
      <c r="C249" s="206" t="s">
        <v>17</v>
      </c>
      <c r="D249" s="206" t="s">
        <v>18</v>
      </c>
      <c r="E249" s="206" t="s">
        <v>6</v>
      </c>
      <c r="F249" s="206" t="s">
        <v>19</v>
      </c>
      <c r="G249" s="206" t="s">
        <v>20</v>
      </c>
      <c r="H249" s="207" t="s">
        <v>21</v>
      </c>
      <c r="I249" s="207" t="s">
        <v>22</v>
      </c>
      <c r="J249" s="160" t="s">
        <v>23</v>
      </c>
    </row>
    <row r="250" spans="1:17" ht="15.75" x14ac:dyDescent="0.25">
      <c r="A250" s="548" t="s">
        <v>4918</v>
      </c>
      <c r="B250" s="416" t="s">
        <v>4919</v>
      </c>
      <c r="C250" s="549" t="s">
        <v>11</v>
      </c>
      <c r="D250" s="407" t="s">
        <v>4920</v>
      </c>
      <c r="E250" s="417">
        <v>85</v>
      </c>
      <c r="F250" s="550" t="s">
        <v>4636</v>
      </c>
      <c r="G250" s="550" t="s">
        <v>4921</v>
      </c>
      <c r="H250" s="551" t="s">
        <v>4637</v>
      </c>
      <c r="I250" s="551" t="s">
        <v>4908</v>
      </c>
      <c r="J250" s="552">
        <v>752717.5</v>
      </c>
      <c r="K250">
        <v>5</v>
      </c>
    </row>
    <row r="251" spans="1:17" ht="15.75" x14ac:dyDescent="0.25">
      <c r="A251" s="548" t="s">
        <v>4918</v>
      </c>
      <c r="B251" s="416" t="s">
        <v>4922</v>
      </c>
      <c r="C251" s="549" t="s">
        <v>12</v>
      </c>
      <c r="D251" s="407" t="s">
        <v>4923</v>
      </c>
      <c r="E251" s="417">
        <v>135</v>
      </c>
      <c r="F251" s="550" t="s">
        <v>4636</v>
      </c>
      <c r="G251" s="550" t="s">
        <v>4746</v>
      </c>
      <c r="H251" s="551" t="s">
        <v>4637</v>
      </c>
      <c r="I251" s="551" t="s">
        <v>4908</v>
      </c>
      <c r="J251" s="552">
        <v>1235790</v>
      </c>
      <c r="K251">
        <v>5</v>
      </c>
    </row>
    <row r="252" spans="1:17" ht="15.75" x14ac:dyDescent="0.25">
      <c r="A252" s="548" t="s">
        <v>4918</v>
      </c>
      <c r="B252" s="416" t="s">
        <v>4924</v>
      </c>
      <c r="C252" s="549" t="s">
        <v>11</v>
      </c>
      <c r="D252" s="407" t="s">
        <v>4925</v>
      </c>
      <c r="E252" s="417">
        <v>165</v>
      </c>
      <c r="F252" s="550" t="s">
        <v>4636</v>
      </c>
      <c r="G252" s="550" t="s">
        <v>4746</v>
      </c>
      <c r="H252" s="551" t="s">
        <v>4637</v>
      </c>
      <c r="I252" s="551" t="s">
        <v>4908</v>
      </c>
      <c r="J252" s="553">
        <v>1461157.5</v>
      </c>
      <c r="K252">
        <v>5</v>
      </c>
    </row>
    <row r="253" spans="1:17" ht="15.75" x14ac:dyDescent="0.25">
      <c r="A253" s="548" t="s">
        <v>4918</v>
      </c>
      <c r="B253" s="416" t="s">
        <v>4926</v>
      </c>
      <c r="C253" s="549" t="s">
        <v>11</v>
      </c>
      <c r="D253" s="407" t="s">
        <v>4927</v>
      </c>
      <c r="E253" s="417">
        <v>63</v>
      </c>
      <c r="F253" s="550" t="s">
        <v>4636</v>
      </c>
      <c r="G253" s="550" t="s">
        <v>4746</v>
      </c>
      <c r="H253" s="551" t="s">
        <v>4637</v>
      </c>
      <c r="I253" s="551" t="s">
        <v>4908</v>
      </c>
      <c r="J253" s="552">
        <v>557896.5</v>
      </c>
      <c r="K253">
        <v>5</v>
      </c>
    </row>
    <row r="254" spans="1:17" ht="15.75" x14ac:dyDescent="0.25">
      <c r="A254" s="548" t="s">
        <v>4918</v>
      </c>
      <c r="B254" s="416" t="s">
        <v>4928</v>
      </c>
      <c r="C254" s="549" t="s">
        <v>11</v>
      </c>
      <c r="D254" s="407" t="s">
        <v>4929</v>
      </c>
      <c r="E254" s="417">
        <v>88</v>
      </c>
      <c r="F254" s="550" t="s">
        <v>4636</v>
      </c>
      <c r="G254" s="550" t="s">
        <v>4746</v>
      </c>
      <c r="H254" s="551" t="s">
        <v>4637</v>
      </c>
      <c r="I254" s="551" t="s">
        <v>4908</v>
      </c>
      <c r="J254" s="552">
        <v>779284</v>
      </c>
      <c r="K254">
        <v>5</v>
      </c>
    </row>
    <row r="255" spans="1:17" x14ac:dyDescent="0.25">
      <c r="A255" s="554"/>
      <c r="B255" s="554">
        <v>5</v>
      </c>
      <c r="C255" s="554"/>
      <c r="D255" s="212" t="s">
        <v>30</v>
      </c>
      <c r="E255" s="213">
        <v>536</v>
      </c>
      <c r="F255" s="389"/>
      <c r="G255" s="389"/>
      <c r="H255" s="389"/>
      <c r="I255" s="563"/>
      <c r="J255" s="383">
        <v>4786845.5</v>
      </c>
      <c r="K255">
        <v>2</v>
      </c>
    </row>
    <row r="256" spans="1:17" x14ac:dyDescent="0.25">
      <c r="H256"/>
      <c r="I256"/>
    </row>
    <row r="257" spans="1:11" ht="23.25" x14ac:dyDescent="0.35">
      <c r="A257" s="829" t="s">
        <v>4930</v>
      </c>
      <c r="B257" s="829"/>
      <c r="C257" s="829"/>
      <c r="D257" s="829"/>
      <c r="E257" s="829"/>
      <c r="F257" s="829"/>
      <c r="G257" s="829"/>
      <c r="H257" s="829"/>
      <c r="I257" s="829"/>
      <c r="J257" s="829"/>
      <c r="K257">
        <v>3</v>
      </c>
    </row>
    <row r="258" spans="1:11" x14ac:dyDescent="0.25">
      <c r="H258"/>
      <c r="I258"/>
    </row>
    <row r="259" spans="1:11" x14ac:dyDescent="0.25">
      <c r="H259"/>
      <c r="I259"/>
    </row>
    <row r="260" spans="1:11" ht="25.5" customHeight="1" x14ac:dyDescent="0.25">
      <c r="A260" s="206" t="s">
        <v>15</v>
      </c>
      <c r="B260" s="206" t="s">
        <v>16</v>
      </c>
      <c r="C260" s="206" t="s">
        <v>17</v>
      </c>
      <c r="D260" s="206" t="s">
        <v>18</v>
      </c>
      <c r="E260" s="206" t="s">
        <v>6</v>
      </c>
      <c r="F260" s="206" t="s">
        <v>19</v>
      </c>
      <c r="G260" s="206" t="s">
        <v>20</v>
      </c>
      <c r="H260" s="207" t="s">
        <v>21</v>
      </c>
      <c r="I260" s="207" t="s">
        <v>22</v>
      </c>
      <c r="J260" s="160" t="s">
        <v>23</v>
      </c>
    </row>
    <row r="261" spans="1:11" ht="15.75" x14ac:dyDescent="0.25">
      <c r="A261" s="548" t="s">
        <v>4931</v>
      </c>
      <c r="B261" s="416" t="s">
        <v>4932</v>
      </c>
      <c r="C261" s="549" t="s">
        <v>12</v>
      </c>
      <c r="D261" s="407" t="s">
        <v>4933</v>
      </c>
      <c r="E261" s="417">
        <v>195</v>
      </c>
      <c r="F261" s="550" t="s">
        <v>4636</v>
      </c>
      <c r="G261" s="550" t="s">
        <v>4921</v>
      </c>
      <c r="H261" s="551" t="s">
        <v>4637</v>
      </c>
      <c r="I261" s="551" t="s">
        <v>4908</v>
      </c>
      <c r="J261" s="552">
        <v>1785030</v>
      </c>
      <c r="K261">
        <v>5</v>
      </c>
    </row>
    <row r="262" spans="1:11" ht="15.75" x14ac:dyDescent="0.25">
      <c r="A262" s="548" t="s">
        <v>4931</v>
      </c>
      <c r="B262" s="416" t="s">
        <v>4934</v>
      </c>
      <c r="C262" s="549" t="s">
        <v>11</v>
      </c>
      <c r="D262" s="407" t="s">
        <v>4935</v>
      </c>
      <c r="E262" s="417">
        <v>132</v>
      </c>
      <c r="F262" s="550" t="s">
        <v>4636</v>
      </c>
      <c r="G262" s="550" t="s">
        <v>4921</v>
      </c>
      <c r="H262" s="551" t="s">
        <v>4637</v>
      </c>
      <c r="I262" s="551" t="s">
        <v>4908</v>
      </c>
      <c r="J262" s="552">
        <v>1168926</v>
      </c>
      <c r="K262">
        <v>5</v>
      </c>
    </row>
    <row r="263" spans="1:11" ht="15.75" x14ac:dyDescent="0.25">
      <c r="A263" s="548" t="s">
        <v>4931</v>
      </c>
      <c r="B263" s="416" t="s">
        <v>4936</v>
      </c>
      <c r="C263" s="549" t="s">
        <v>11</v>
      </c>
      <c r="D263" s="407" t="s">
        <v>4937</v>
      </c>
      <c r="E263" s="417">
        <v>301</v>
      </c>
      <c r="F263" s="550" t="s">
        <v>4636</v>
      </c>
      <c r="G263" s="550" t="s">
        <v>4921</v>
      </c>
      <c r="H263" s="551" t="s">
        <v>4637</v>
      </c>
      <c r="I263" s="551" t="s">
        <v>4908</v>
      </c>
      <c r="J263" s="552">
        <v>2665505.5</v>
      </c>
      <c r="K263">
        <v>5</v>
      </c>
    </row>
    <row r="264" spans="1:11" ht="15.75" x14ac:dyDescent="0.25">
      <c r="A264" s="548" t="s">
        <v>4931</v>
      </c>
      <c r="B264" s="416" t="s">
        <v>4938</v>
      </c>
      <c r="C264" s="549" t="s">
        <v>365</v>
      </c>
      <c r="D264" s="407" t="s">
        <v>4939</v>
      </c>
      <c r="E264" s="417">
        <v>58</v>
      </c>
      <c r="F264" s="550" t="s">
        <v>4205</v>
      </c>
      <c r="G264" s="550" t="s">
        <v>4206</v>
      </c>
      <c r="H264" s="551" t="s">
        <v>4637</v>
      </c>
      <c r="I264" s="551" t="s">
        <v>4908</v>
      </c>
      <c r="J264" s="552">
        <v>513619</v>
      </c>
      <c r="K264">
        <v>5</v>
      </c>
    </row>
    <row r="265" spans="1:11" x14ac:dyDescent="0.25">
      <c r="A265" s="554"/>
      <c r="B265" s="554">
        <v>4</v>
      </c>
      <c r="C265" s="554"/>
      <c r="D265" s="212" t="s">
        <v>30</v>
      </c>
      <c r="E265" s="213">
        <v>686</v>
      </c>
      <c r="F265" s="574"/>
      <c r="G265" s="574"/>
      <c r="H265" s="575"/>
      <c r="I265" s="576"/>
      <c r="J265" s="577">
        <v>6133080.5</v>
      </c>
      <c r="K265">
        <v>2</v>
      </c>
    </row>
    <row r="266" spans="1:11" s="153" customFormat="1" x14ac:dyDescent="0.25">
      <c r="A266" s="566"/>
      <c r="B266" s="566"/>
      <c r="C266" s="566"/>
      <c r="D266" s="233"/>
      <c r="E266" s="234"/>
      <c r="F266" s="235"/>
      <c r="G266" s="235"/>
      <c r="H266" s="267"/>
      <c r="I266" s="267"/>
      <c r="J266" s="578"/>
    </row>
    <row r="267" spans="1:11" s="153" customFormat="1" ht="25.5" x14ac:dyDescent="0.25">
      <c r="A267" s="206" t="s">
        <v>15</v>
      </c>
      <c r="B267" s="206" t="s">
        <v>16</v>
      </c>
      <c r="C267" s="206" t="s">
        <v>17</v>
      </c>
      <c r="D267" s="206" t="s">
        <v>18</v>
      </c>
      <c r="E267" s="206" t="s">
        <v>6</v>
      </c>
      <c r="F267" s="206" t="s">
        <v>19</v>
      </c>
      <c r="G267" s="206" t="s">
        <v>20</v>
      </c>
      <c r="H267" s="207" t="s">
        <v>21</v>
      </c>
      <c r="I267" s="207" t="s">
        <v>22</v>
      </c>
      <c r="J267" s="160" t="s">
        <v>23</v>
      </c>
    </row>
    <row r="268" spans="1:11" ht="15.75" x14ac:dyDescent="0.25">
      <c r="A268" s="548" t="s">
        <v>4940</v>
      </c>
      <c r="B268" s="416" t="s">
        <v>4941</v>
      </c>
      <c r="C268" s="549" t="s">
        <v>8</v>
      </c>
      <c r="D268" s="407" t="s">
        <v>4942</v>
      </c>
      <c r="E268" s="417">
        <v>46</v>
      </c>
      <c r="F268" s="550" t="s">
        <v>4636</v>
      </c>
      <c r="G268" s="550" t="s">
        <v>4921</v>
      </c>
      <c r="H268" s="551" t="s">
        <v>4637</v>
      </c>
      <c r="I268" s="551" t="s">
        <v>4908</v>
      </c>
      <c r="J268" s="552">
        <v>393622</v>
      </c>
      <c r="K268">
        <v>5</v>
      </c>
    </row>
    <row r="269" spans="1:11" ht="15.75" x14ac:dyDescent="0.25">
      <c r="A269" s="548" t="s">
        <v>4940</v>
      </c>
      <c r="B269" s="416" t="s">
        <v>4943</v>
      </c>
      <c r="C269" s="549" t="s">
        <v>11</v>
      </c>
      <c r="D269" s="407" t="s">
        <v>4944</v>
      </c>
      <c r="E269" s="417">
        <v>217</v>
      </c>
      <c r="F269" s="550" t="s">
        <v>4636</v>
      </c>
      <c r="G269" s="550" t="s">
        <v>4921</v>
      </c>
      <c r="H269" s="551" t="s">
        <v>4637</v>
      </c>
      <c r="I269" s="551" t="s">
        <v>4908</v>
      </c>
      <c r="J269" s="552">
        <v>1921643.5</v>
      </c>
      <c r="K269">
        <v>5</v>
      </c>
    </row>
    <row r="270" spans="1:11" ht="15.75" x14ac:dyDescent="0.25">
      <c r="A270" s="548" t="s">
        <v>4940</v>
      </c>
      <c r="B270" s="416" t="s">
        <v>4945</v>
      </c>
      <c r="C270" s="549" t="s">
        <v>11</v>
      </c>
      <c r="D270" s="407" t="s">
        <v>4946</v>
      </c>
      <c r="E270" s="417">
        <v>114</v>
      </c>
      <c r="F270" s="550" t="s">
        <v>4636</v>
      </c>
      <c r="G270" s="550" t="s">
        <v>4921</v>
      </c>
      <c r="H270" s="551" t="s">
        <v>4637</v>
      </c>
      <c r="I270" s="551" t="s">
        <v>4908</v>
      </c>
      <c r="J270" s="552">
        <v>1009527</v>
      </c>
      <c r="K270">
        <v>5</v>
      </c>
    </row>
    <row r="271" spans="1:11" ht="15.75" x14ac:dyDescent="0.25">
      <c r="A271" s="548" t="s">
        <v>4940</v>
      </c>
      <c r="B271" s="416" t="s">
        <v>4947</v>
      </c>
      <c r="C271" s="549" t="s">
        <v>12</v>
      </c>
      <c r="D271" s="407" t="s">
        <v>4948</v>
      </c>
      <c r="E271" s="417">
        <v>260</v>
      </c>
      <c r="F271" s="550" t="s">
        <v>4636</v>
      </c>
      <c r="G271" s="550" t="s">
        <v>4921</v>
      </c>
      <c r="H271" s="551" t="s">
        <v>4637</v>
      </c>
      <c r="I271" s="551" t="s">
        <v>4908</v>
      </c>
      <c r="J271" s="553">
        <v>2380040</v>
      </c>
      <c r="K271">
        <v>5</v>
      </c>
    </row>
    <row r="272" spans="1:11" s="153" customFormat="1" x14ac:dyDescent="0.25">
      <c r="A272" s="554"/>
      <c r="B272" s="554">
        <v>4</v>
      </c>
      <c r="C272" s="554"/>
      <c r="D272" s="212" t="s">
        <v>30</v>
      </c>
      <c r="E272" s="213">
        <v>637</v>
      </c>
      <c r="F272" s="574"/>
      <c r="G272" s="574"/>
      <c r="H272" s="575"/>
      <c r="I272" s="576"/>
      <c r="J272" s="577">
        <v>5704832.5</v>
      </c>
      <c r="K272" s="153">
        <v>2</v>
      </c>
    </row>
    <row r="273" spans="1:11" s="153" customFormat="1" x14ac:dyDescent="0.25">
      <c r="A273" s="566"/>
      <c r="B273" s="566"/>
      <c r="C273" s="566"/>
      <c r="D273" s="233"/>
      <c r="E273" s="234"/>
      <c r="F273" s="235"/>
      <c r="G273" s="235"/>
      <c r="H273" s="267"/>
      <c r="I273" s="267"/>
      <c r="J273" s="578"/>
    </row>
    <row r="274" spans="1:11" ht="26.25" customHeight="1" x14ac:dyDescent="0.25">
      <c r="A274" s="206" t="s">
        <v>15</v>
      </c>
      <c r="B274" s="206" t="s">
        <v>16</v>
      </c>
      <c r="C274" s="206" t="s">
        <v>17</v>
      </c>
      <c r="D274" s="206" t="s">
        <v>18</v>
      </c>
      <c r="E274" s="206" t="s">
        <v>6</v>
      </c>
      <c r="F274" s="206" t="s">
        <v>19</v>
      </c>
      <c r="G274" s="206" t="s">
        <v>20</v>
      </c>
      <c r="H274" s="207" t="s">
        <v>21</v>
      </c>
      <c r="I274" s="207" t="s">
        <v>22</v>
      </c>
      <c r="J274" s="160" t="s">
        <v>23</v>
      </c>
    </row>
    <row r="275" spans="1:11" ht="15.75" x14ac:dyDescent="0.25">
      <c r="A275" s="548" t="s">
        <v>4949</v>
      </c>
      <c r="B275" s="416" t="s">
        <v>4950</v>
      </c>
      <c r="C275" s="549" t="s">
        <v>8</v>
      </c>
      <c r="D275" s="407" t="s">
        <v>4951</v>
      </c>
      <c r="E275" s="417">
        <v>136</v>
      </c>
      <c r="F275" s="550" t="s">
        <v>4636</v>
      </c>
      <c r="G275" s="550" t="s">
        <v>4921</v>
      </c>
      <c r="H275" s="551" t="s">
        <v>4637</v>
      </c>
      <c r="I275" s="551" t="s">
        <v>4908</v>
      </c>
      <c r="J275" s="552">
        <v>1163752</v>
      </c>
      <c r="K275">
        <v>5</v>
      </c>
    </row>
    <row r="276" spans="1:11" ht="15.75" x14ac:dyDescent="0.25">
      <c r="A276" s="548" t="s">
        <v>4949</v>
      </c>
      <c r="B276" s="416" t="s">
        <v>4952</v>
      </c>
      <c r="C276" s="549" t="s">
        <v>11</v>
      </c>
      <c r="D276" s="407" t="s">
        <v>4953</v>
      </c>
      <c r="E276" s="417">
        <v>220</v>
      </c>
      <c r="F276" s="550" t="s">
        <v>4636</v>
      </c>
      <c r="G276" s="550" t="s">
        <v>4921</v>
      </c>
      <c r="H276" s="551" t="s">
        <v>4637</v>
      </c>
      <c r="I276" s="551" t="s">
        <v>4908</v>
      </c>
      <c r="J276" s="552">
        <v>1948210</v>
      </c>
      <c r="K276">
        <v>5</v>
      </c>
    </row>
    <row r="277" spans="1:11" ht="15.75" x14ac:dyDescent="0.25">
      <c r="A277" s="548" t="s">
        <v>4949</v>
      </c>
      <c r="B277" s="416" t="s">
        <v>4954</v>
      </c>
      <c r="C277" s="549" t="s">
        <v>11</v>
      </c>
      <c r="D277" s="407" t="s">
        <v>4955</v>
      </c>
      <c r="E277" s="417">
        <v>96</v>
      </c>
      <c r="F277" s="550" t="s">
        <v>4636</v>
      </c>
      <c r="G277" s="550" t="s">
        <v>4921</v>
      </c>
      <c r="H277" s="551" t="s">
        <v>4637</v>
      </c>
      <c r="I277" s="551" t="s">
        <v>4908</v>
      </c>
      <c r="J277" s="552">
        <v>850128</v>
      </c>
      <c r="K277">
        <v>5</v>
      </c>
    </row>
    <row r="278" spans="1:11" ht="15.75" x14ac:dyDescent="0.25">
      <c r="A278" s="548" t="s">
        <v>4949</v>
      </c>
      <c r="B278" s="416" t="s">
        <v>4956</v>
      </c>
      <c r="C278" s="549" t="s">
        <v>11</v>
      </c>
      <c r="D278" s="407" t="s">
        <v>4957</v>
      </c>
      <c r="E278" s="417">
        <v>109</v>
      </c>
      <c r="F278" s="550" t="s">
        <v>4636</v>
      </c>
      <c r="G278" s="550" t="s">
        <v>4921</v>
      </c>
      <c r="H278" s="551" t="s">
        <v>4637</v>
      </c>
      <c r="I278" s="551" t="s">
        <v>4908</v>
      </c>
      <c r="J278" s="552">
        <v>965249.5</v>
      </c>
      <c r="K278">
        <v>5</v>
      </c>
    </row>
    <row r="279" spans="1:11" x14ac:dyDescent="0.25">
      <c r="A279" s="554"/>
      <c r="B279" s="554">
        <v>4</v>
      </c>
      <c r="C279" s="554"/>
      <c r="D279" s="212" t="s">
        <v>30</v>
      </c>
      <c r="E279" s="213">
        <v>561</v>
      </c>
      <c r="F279" s="389"/>
      <c r="G279" s="389"/>
      <c r="H279" s="389"/>
      <c r="I279" s="563"/>
      <c r="J279" s="383">
        <v>4927339.5</v>
      </c>
      <c r="K279">
        <v>2</v>
      </c>
    </row>
    <row r="280" spans="1:11" x14ac:dyDescent="0.25">
      <c r="H280"/>
      <c r="I280"/>
    </row>
    <row r="281" spans="1:11" x14ac:dyDescent="0.25">
      <c r="H281"/>
      <c r="I281"/>
    </row>
    <row r="282" spans="1:11" ht="23.25" x14ac:dyDescent="0.35">
      <c r="A282" s="829" t="s">
        <v>4958</v>
      </c>
      <c r="B282" s="829"/>
      <c r="C282" s="829"/>
      <c r="D282" s="829"/>
      <c r="E282" s="829"/>
      <c r="F282" s="829"/>
      <c r="G282" s="829"/>
      <c r="H282" s="829"/>
      <c r="I282" s="829"/>
      <c r="J282" s="829"/>
      <c r="K282">
        <v>3</v>
      </c>
    </row>
    <row r="283" spans="1:11" x14ac:dyDescent="0.25">
      <c r="H283"/>
      <c r="I283"/>
    </row>
    <row r="284" spans="1:11" x14ac:dyDescent="0.25">
      <c r="H284"/>
      <c r="I284"/>
    </row>
    <row r="285" spans="1:11" ht="26.25" customHeight="1" x14ac:dyDescent="0.25">
      <c r="A285" s="206" t="s">
        <v>15</v>
      </c>
      <c r="B285" s="206" t="s">
        <v>16</v>
      </c>
      <c r="C285" s="206" t="s">
        <v>17</v>
      </c>
      <c r="D285" s="206" t="s">
        <v>18</v>
      </c>
      <c r="E285" s="206" t="s">
        <v>6</v>
      </c>
      <c r="F285" s="206" t="s">
        <v>19</v>
      </c>
      <c r="G285" s="206" t="s">
        <v>20</v>
      </c>
      <c r="H285" s="207" t="s">
        <v>21</v>
      </c>
      <c r="I285" s="207" t="s">
        <v>22</v>
      </c>
      <c r="J285" s="160" t="s">
        <v>23</v>
      </c>
    </row>
    <row r="286" spans="1:11" ht="15.75" x14ac:dyDescent="0.25">
      <c r="A286" s="548" t="s">
        <v>4959</v>
      </c>
      <c r="B286" s="416" t="s">
        <v>4960</v>
      </c>
      <c r="C286" s="549" t="s">
        <v>12</v>
      </c>
      <c r="D286" s="407" t="s">
        <v>4961</v>
      </c>
      <c r="E286" s="417">
        <v>128</v>
      </c>
      <c r="F286" s="550" t="s">
        <v>4636</v>
      </c>
      <c r="G286" s="550" t="s">
        <v>4662</v>
      </c>
      <c r="H286" s="551" t="s">
        <v>4637</v>
      </c>
      <c r="I286" s="551" t="s">
        <v>4962</v>
      </c>
      <c r="J286" s="552">
        <v>1171712</v>
      </c>
      <c r="K286">
        <v>5</v>
      </c>
    </row>
    <row r="287" spans="1:11" ht="15.75" x14ac:dyDescent="0.25">
      <c r="A287" s="548" t="s">
        <v>4959</v>
      </c>
      <c r="B287" s="416" t="s">
        <v>4963</v>
      </c>
      <c r="C287" s="549" t="s">
        <v>8</v>
      </c>
      <c r="D287" s="407" t="s">
        <v>4964</v>
      </c>
      <c r="E287" s="417">
        <v>24</v>
      </c>
      <c r="F287" s="550" t="s">
        <v>4636</v>
      </c>
      <c r="G287" s="550" t="s">
        <v>4662</v>
      </c>
      <c r="H287" s="551" t="s">
        <v>4637</v>
      </c>
      <c r="I287" s="551" t="s">
        <v>4962</v>
      </c>
      <c r="J287" s="552">
        <v>205368</v>
      </c>
      <c r="K287">
        <v>5</v>
      </c>
    </row>
    <row r="288" spans="1:11" ht="15.75" x14ac:dyDescent="0.25">
      <c r="A288" s="548" t="s">
        <v>4959</v>
      </c>
      <c r="B288" s="416" t="s">
        <v>4965</v>
      </c>
      <c r="C288" s="549" t="s">
        <v>8</v>
      </c>
      <c r="D288" s="407" t="s">
        <v>4966</v>
      </c>
      <c r="E288" s="417">
        <v>330</v>
      </c>
      <c r="F288" s="550" t="s">
        <v>4636</v>
      </c>
      <c r="G288" s="550" t="s">
        <v>4662</v>
      </c>
      <c r="H288" s="551" t="s">
        <v>4637</v>
      </c>
      <c r="I288" s="551" t="s">
        <v>4962</v>
      </c>
      <c r="J288" s="552">
        <v>2823810</v>
      </c>
      <c r="K288">
        <v>5</v>
      </c>
    </row>
    <row r="289" spans="1:11" ht="15.75" x14ac:dyDescent="0.25">
      <c r="A289" s="548" t="s">
        <v>4959</v>
      </c>
      <c r="B289" s="416" t="s">
        <v>4967</v>
      </c>
      <c r="C289" s="549" t="s">
        <v>12</v>
      </c>
      <c r="D289" s="407" t="s">
        <v>4968</v>
      </c>
      <c r="E289" s="417">
        <v>754</v>
      </c>
      <c r="F289" s="550" t="s">
        <v>4636</v>
      </c>
      <c r="G289" s="550" t="s">
        <v>4662</v>
      </c>
      <c r="H289" s="551" t="s">
        <v>4637</v>
      </c>
      <c r="I289" s="551" t="s">
        <v>4962</v>
      </c>
      <c r="J289" s="552">
        <v>6902116</v>
      </c>
      <c r="K289">
        <v>5</v>
      </c>
    </row>
    <row r="290" spans="1:11" ht="15.75" x14ac:dyDescent="0.25">
      <c r="A290" s="548" t="s">
        <v>4959</v>
      </c>
      <c r="B290" s="416" t="s">
        <v>4969</v>
      </c>
      <c r="C290" s="549" t="s">
        <v>8</v>
      </c>
      <c r="D290" s="407" t="s">
        <v>4970</v>
      </c>
      <c r="E290" s="417">
        <v>52</v>
      </c>
      <c r="F290" s="550" t="s">
        <v>4636</v>
      </c>
      <c r="G290" s="550" t="s">
        <v>4662</v>
      </c>
      <c r="H290" s="551" t="s">
        <v>4637</v>
      </c>
      <c r="I290" s="551" t="s">
        <v>4962</v>
      </c>
      <c r="J290" s="553">
        <v>444964</v>
      </c>
      <c r="K290">
        <v>5</v>
      </c>
    </row>
    <row r="291" spans="1:11" x14ac:dyDescent="0.25">
      <c r="A291" s="554"/>
      <c r="B291" s="554">
        <v>5</v>
      </c>
      <c r="C291" s="554"/>
      <c r="D291" s="212" t="s">
        <v>30</v>
      </c>
      <c r="E291" s="213">
        <v>1288</v>
      </c>
      <c r="F291" s="574"/>
      <c r="G291" s="574"/>
      <c r="H291" s="575"/>
      <c r="I291" s="576"/>
      <c r="J291" s="577">
        <v>10376258</v>
      </c>
      <c r="K291">
        <v>1</v>
      </c>
    </row>
    <row r="292" spans="1:11" x14ac:dyDescent="0.25">
      <c r="H292"/>
      <c r="I292"/>
    </row>
    <row r="293" spans="1:11" ht="30.75" customHeight="1" x14ac:dyDescent="0.25">
      <c r="A293" s="206" t="s">
        <v>15</v>
      </c>
      <c r="B293" s="206" t="s">
        <v>16</v>
      </c>
      <c r="C293" s="206" t="s">
        <v>17</v>
      </c>
      <c r="D293" s="206" t="s">
        <v>18</v>
      </c>
      <c r="E293" s="206" t="s">
        <v>6</v>
      </c>
      <c r="F293" s="206" t="s">
        <v>19</v>
      </c>
      <c r="G293" s="206" t="s">
        <v>20</v>
      </c>
      <c r="H293" s="207" t="s">
        <v>21</v>
      </c>
      <c r="I293" s="207" t="s">
        <v>22</v>
      </c>
      <c r="J293" s="160" t="s">
        <v>23</v>
      </c>
    </row>
    <row r="294" spans="1:11" ht="15.75" x14ac:dyDescent="0.25">
      <c r="A294" s="548" t="s">
        <v>4971</v>
      </c>
      <c r="B294" s="416" t="s">
        <v>4972</v>
      </c>
      <c r="C294" s="549" t="s">
        <v>11</v>
      </c>
      <c r="D294" s="407" t="s">
        <v>4973</v>
      </c>
      <c r="E294" s="417">
        <v>1097</v>
      </c>
      <c r="F294" s="550" t="s">
        <v>4636</v>
      </c>
      <c r="G294" s="550" t="s">
        <v>4662</v>
      </c>
      <c r="H294" s="551" t="s">
        <v>4637</v>
      </c>
      <c r="I294" s="551" t="s">
        <v>4962</v>
      </c>
      <c r="J294" s="553">
        <v>9714483.5</v>
      </c>
      <c r="K294">
        <v>5</v>
      </c>
    </row>
    <row r="295" spans="1:11" x14ac:dyDescent="0.25">
      <c r="A295" s="554"/>
      <c r="B295" s="554">
        <v>1</v>
      </c>
      <c r="C295" s="554"/>
      <c r="D295" s="212" t="s">
        <v>30</v>
      </c>
      <c r="E295" s="213">
        <v>1097</v>
      </c>
      <c r="F295" s="574"/>
      <c r="G295" s="574"/>
      <c r="H295" s="575"/>
      <c r="I295" s="576"/>
      <c r="J295" s="577">
        <v>9714483.5</v>
      </c>
      <c r="K295">
        <v>1</v>
      </c>
    </row>
    <row r="296" spans="1:11" x14ac:dyDescent="0.25">
      <c r="A296" s="566"/>
      <c r="B296" s="566"/>
      <c r="C296" s="566"/>
      <c r="D296" s="233"/>
      <c r="E296" s="303"/>
      <c r="F296" s="304"/>
      <c r="G296" s="304"/>
      <c r="H296" s="305"/>
      <c r="I296" s="305"/>
      <c r="J296" s="579"/>
    </row>
    <row r="297" spans="1:11" ht="23.25" customHeight="1" x14ac:dyDescent="0.25">
      <c r="A297" s="206" t="s">
        <v>15</v>
      </c>
      <c r="B297" s="206" t="s">
        <v>16</v>
      </c>
      <c r="C297" s="206" t="s">
        <v>17</v>
      </c>
      <c r="D297" s="206" t="s">
        <v>18</v>
      </c>
      <c r="E297" s="206" t="s">
        <v>6</v>
      </c>
      <c r="F297" s="206" t="s">
        <v>19</v>
      </c>
      <c r="G297" s="206" t="s">
        <v>20</v>
      </c>
      <c r="H297" s="207" t="s">
        <v>21</v>
      </c>
      <c r="I297" s="207" t="s">
        <v>22</v>
      </c>
      <c r="J297" s="160" t="s">
        <v>23</v>
      </c>
    </row>
    <row r="298" spans="1:11" ht="15.75" x14ac:dyDescent="0.25">
      <c r="A298" s="548" t="s">
        <v>4974</v>
      </c>
      <c r="B298" s="416" t="s">
        <v>4975</v>
      </c>
      <c r="C298" s="549" t="s">
        <v>11</v>
      </c>
      <c r="D298" s="407" t="s">
        <v>4976</v>
      </c>
      <c r="E298" s="417">
        <v>941</v>
      </c>
      <c r="F298" s="550" t="s">
        <v>4636</v>
      </c>
      <c r="G298" s="550" t="s">
        <v>4662</v>
      </c>
      <c r="H298" s="551" t="s">
        <v>4637</v>
      </c>
      <c r="I298" s="551" t="s">
        <v>4962</v>
      </c>
      <c r="J298" s="553">
        <v>8333025.5</v>
      </c>
      <c r="K298">
        <v>5</v>
      </c>
    </row>
    <row r="299" spans="1:11" x14ac:dyDescent="0.25">
      <c r="A299" s="554"/>
      <c r="B299" s="554">
        <v>1</v>
      </c>
      <c r="C299" s="554"/>
      <c r="D299" s="212" t="s">
        <v>30</v>
      </c>
      <c r="E299" s="213">
        <v>941</v>
      </c>
      <c r="F299" s="574"/>
      <c r="G299" s="574"/>
      <c r="H299" s="575"/>
      <c r="I299" s="576"/>
      <c r="J299" s="577">
        <v>8333025.5</v>
      </c>
      <c r="K299">
        <v>2</v>
      </c>
    </row>
    <row r="300" spans="1:11" x14ac:dyDescent="0.25">
      <c r="H300"/>
      <c r="I300"/>
    </row>
    <row r="301" spans="1:11" ht="25.5" customHeight="1" x14ac:dyDescent="0.25">
      <c r="A301" s="206" t="s">
        <v>15</v>
      </c>
      <c r="B301" s="206" t="s">
        <v>16</v>
      </c>
      <c r="C301" s="206" t="s">
        <v>17</v>
      </c>
      <c r="D301" s="206" t="s">
        <v>18</v>
      </c>
      <c r="E301" s="206" t="s">
        <v>6</v>
      </c>
      <c r="F301" s="206" t="s">
        <v>19</v>
      </c>
      <c r="G301" s="206" t="s">
        <v>20</v>
      </c>
      <c r="H301" s="207" t="s">
        <v>21</v>
      </c>
      <c r="I301" s="207" t="s">
        <v>22</v>
      </c>
      <c r="J301" s="160" t="s">
        <v>23</v>
      </c>
    </row>
    <row r="302" spans="1:11" ht="15.75" x14ac:dyDescent="0.25">
      <c r="A302" s="548" t="s">
        <v>4977</v>
      </c>
      <c r="B302" s="416" t="s">
        <v>4978</v>
      </c>
      <c r="C302" s="549" t="s">
        <v>8</v>
      </c>
      <c r="D302" s="407" t="s">
        <v>4979</v>
      </c>
      <c r="E302" s="417">
        <v>428</v>
      </c>
      <c r="F302" s="550" t="s">
        <v>4636</v>
      </c>
      <c r="G302" s="550" t="s">
        <v>4662</v>
      </c>
      <c r="H302" s="551" t="s">
        <v>4637</v>
      </c>
      <c r="I302" s="551" t="s">
        <v>4962</v>
      </c>
      <c r="J302" s="552">
        <v>3662396</v>
      </c>
      <c r="K302">
        <v>5</v>
      </c>
    </row>
    <row r="303" spans="1:11" ht="15.75" x14ac:dyDescent="0.25">
      <c r="A303" s="548" t="s">
        <v>4977</v>
      </c>
      <c r="B303" s="416" t="s">
        <v>4980</v>
      </c>
      <c r="C303" s="549" t="s">
        <v>8</v>
      </c>
      <c r="D303" s="407" t="s">
        <v>4981</v>
      </c>
      <c r="E303" s="417">
        <v>49</v>
      </c>
      <c r="F303" s="550" t="s">
        <v>4636</v>
      </c>
      <c r="G303" s="550" t="s">
        <v>4662</v>
      </c>
      <c r="H303" s="551" t="s">
        <v>4637</v>
      </c>
      <c r="I303" s="551" t="s">
        <v>4962</v>
      </c>
      <c r="J303" s="552">
        <v>419293</v>
      </c>
      <c r="K303">
        <v>5</v>
      </c>
    </row>
    <row r="304" spans="1:11" ht="15.75" x14ac:dyDescent="0.25">
      <c r="A304" s="548" t="s">
        <v>4977</v>
      </c>
      <c r="B304" s="416" t="s">
        <v>4982</v>
      </c>
      <c r="C304" s="549" t="s">
        <v>8</v>
      </c>
      <c r="D304" s="407" t="s">
        <v>4983</v>
      </c>
      <c r="E304" s="417">
        <v>41</v>
      </c>
      <c r="F304" s="550" t="s">
        <v>4636</v>
      </c>
      <c r="G304" s="550" t="s">
        <v>4662</v>
      </c>
      <c r="H304" s="551" t="s">
        <v>4637</v>
      </c>
      <c r="I304" s="551" t="s">
        <v>4962</v>
      </c>
      <c r="J304" s="552">
        <v>350837</v>
      </c>
      <c r="K304">
        <v>5</v>
      </c>
    </row>
    <row r="305" spans="1:11" ht="15.75" x14ac:dyDescent="0.25">
      <c r="A305" s="548" t="s">
        <v>4977</v>
      </c>
      <c r="B305" s="416" t="s">
        <v>4984</v>
      </c>
      <c r="C305" s="549" t="s">
        <v>8</v>
      </c>
      <c r="D305" s="407" t="s">
        <v>2753</v>
      </c>
      <c r="E305" s="417">
        <v>204</v>
      </c>
      <c r="F305" s="550" t="s">
        <v>4636</v>
      </c>
      <c r="G305" s="550" t="s">
        <v>4662</v>
      </c>
      <c r="H305" s="551" t="s">
        <v>4637</v>
      </c>
      <c r="I305" s="551" t="s">
        <v>4962</v>
      </c>
      <c r="J305" s="552">
        <v>1745628</v>
      </c>
      <c r="K305">
        <v>5</v>
      </c>
    </row>
    <row r="306" spans="1:11" ht="15.75" x14ac:dyDescent="0.25">
      <c r="A306" s="548" t="s">
        <v>4977</v>
      </c>
      <c r="B306" s="416" t="s">
        <v>4985</v>
      </c>
      <c r="C306" s="549" t="s">
        <v>8</v>
      </c>
      <c r="D306" s="407" t="s">
        <v>3437</v>
      </c>
      <c r="E306" s="417">
        <v>71</v>
      </c>
      <c r="F306" s="550" t="s">
        <v>4636</v>
      </c>
      <c r="G306" s="550" t="s">
        <v>4662</v>
      </c>
      <c r="H306" s="551" t="s">
        <v>4637</v>
      </c>
      <c r="I306" s="551" t="s">
        <v>4962</v>
      </c>
      <c r="J306" s="552">
        <v>607547</v>
      </c>
      <c r="K306">
        <v>5</v>
      </c>
    </row>
    <row r="307" spans="1:11" ht="15.75" x14ac:dyDescent="0.25">
      <c r="A307" s="548" t="s">
        <v>4977</v>
      </c>
      <c r="B307" s="416" t="s">
        <v>4986</v>
      </c>
      <c r="C307" s="549" t="s">
        <v>8</v>
      </c>
      <c r="D307" s="407" t="s">
        <v>4987</v>
      </c>
      <c r="E307" s="417">
        <v>56</v>
      </c>
      <c r="F307" s="550" t="s">
        <v>4636</v>
      </c>
      <c r="G307" s="550" t="s">
        <v>4662</v>
      </c>
      <c r="H307" s="551" t="s">
        <v>4637</v>
      </c>
      <c r="I307" s="551" t="s">
        <v>4962</v>
      </c>
      <c r="J307" s="553">
        <v>479192</v>
      </c>
      <c r="K307">
        <v>5</v>
      </c>
    </row>
    <row r="308" spans="1:11" x14ac:dyDescent="0.25">
      <c r="A308" s="554"/>
      <c r="B308" s="554">
        <v>6</v>
      </c>
      <c r="C308" s="554"/>
      <c r="D308" s="212" t="s">
        <v>30</v>
      </c>
      <c r="E308" s="213">
        <v>849</v>
      </c>
      <c r="F308" s="574"/>
      <c r="G308" s="574"/>
      <c r="H308" s="575"/>
      <c r="I308" s="576"/>
      <c r="J308" s="577">
        <v>7264893</v>
      </c>
      <c r="K308">
        <v>2</v>
      </c>
    </row>
    <row r="309" spans="1:11" x14ac:dyDescent="0.25">
      <c r="H309"/>
      <c r="I309"/>
    </row>
    <row r="310" spans="1:11" ht="26.25" customHeight="1" x14ac:dyDescent="0.25">
      <c r="A310" s="206" t="s">
        <v>15</v>
      </c>
      <c r="B310" s="206" t="s">
        <v>16</v>
      </c>
      <c r="C310" s="206" t="s">
        <v>17</v>
      </c>
      <c r="D310" s="206" t="s">
        <v>18</v>
      </c>
      <c r="E310" s="206" t="s">
        <v>6</v>
      </c>
      <c r="F310" s="206" t="s">
        <v>19</v>
      </c>
      <c r="G310" s="206" t="s">
        <v>20</v>
      </c>
      <c r="H310" s="207" t="s">
        <v>21</v>
      </c>
      <c r="I310" s="207" t="s">
        <v>22</v>
      </c>
      <c r="J310" s="160" t="s">
        <v>23</v>
      </c>
    </row>
    <row r="311" spans="1:11" ht="15.75" x14ac:dyDescent="0.25">
      <c r="A311" s="548" t="s">
        <v>4988</v>
      </c>
      <c r="B311" s="416" t="s">
        <v>4989</v>
      </c>
      <c r="C311" s="549" t="s">
        <v>8</v>
      </c>
      <c r="D311" s="407" t="s">
        <v>4990</v>
      </c>
      <c r="E311" s="417">
        <v>13</v>
      </c>
      <c r="F311" s="550" t="s">
        <v>4636</v>
      </c>
      <c r="G311" s="550" t="s">
        <v>4662</v>
      </c>
      <c r="H311" s="551" t="s">
        <v>4637</v>
      </c>
      <c r="I311" s="551" t="s">
        <v>4962</v>
      </c>
      <c r="J311" s="552">
        <v>111241</v>
      </c>
      <c r="K311">
        <v>5</v>
      </c>
    </row>
    <row r="312" spans="1:11" ht="15.75" x14ac:dyDescent="0.25">
      <c r="A312" s="548" t="s">
        <v>4988</v>
      </c>
      <c r="B312" s="416" t="s">
        <v>4991</v>
      </c>
      <c r="C312" s="549" t="s">
        <v>8</v>
      </c>
      <c r="D312" s="407" t="s">
        <v>4992</v>
      </c>
      <c r="E312" s="417">
        <v>341</v>
      </c>
      <c r="F312" s="550" t="s">
        <v>4636</v>
      </c>
      <c r="G312" s="550" t="s">
        <v>4662</v>
      </c>
      <c r="H312" s="551" t="s">
        <v>4637</v>
      </c>
      <c r="I312" s="551" t="s">
        <v>4962</v>
      </c>
      <c r="J312" s="552">
        <v>2917937</v>
      </c>
      <c r="K312">
        <v>5</v>
      </c>
    </row>
    <row r="313" spans="1:11" ht="15.75" x14ac:dyDescent="0.25">
      <c r="A313" s="548" t="s">
        <v>4988</v>
      </c>
      <c r="B313" s="416" t="s">
        <v>4993</v>
      </c>
      <c r="C313" s="549" t="s">
        <v>12</v>
      </c>
      <c r="D313" s="407" t="s">
        <v>4994</v>
      </c>
      <c r="E313" s="417">
        <v>166</v>
      </c>
      <c r="F313" s="550" t="s">
        <v>4636</v>
      </c>
      <c r="G313" s="550" t="s">
        <v>4662</v>
      </c>
      <c r="H313" s="551" t="s">
        <v>4637</v>
      </c>
      <c r="I313" s="551" t="s">
        <v>4962</v>
      </c>
      <c r="J313" s="552">
        <v>1519564</v>
      </c>
      <c r="K313">
        <v>5</v>
      </c>
    </row>
    <row r="314" spans="1:11" ht="15.75" x14ac:dyDescent="0.25">
      <c r="A314" s="548" t="s">
        <v>4988</v>
      </c>
      <c r="B314" s="416" t="s">
        <v>4995</v>
      </c>
      <c r="C314" s="549" t="s">
        <v>8</v>
      </c>
      <c r="D314" s="407" t="s">
        <v>4996</v>
      </c>
      <c r="E314" s="417">
        <v>42</v>
      </c>
      <c r="F314" s="550" t="s">
        <v>4636</v>
      </c>
      <c r="G314" s="550" t="s">
        <v>4662</v>
      </c>
      <c r="H314" s="551" t="s">
        <v>4637</v>
      </c>
      <c r="I314" s="551" t="s">
        <v>4962</v>
      </c>
      <c r="J314" s="552">
        <v>359394</v>
      </c>
      <c r="K314">
        <v>5</v>
      </c>
    </row>
    <row r="315" spans="1:11" ht="15.75" x14ac:dyDescent="0.25">
      <c r="A315" s="548" t="s">
        <v>4988</v>
      </c>
      <c r="B315" s="416" t="s">
        <v>4997</v>
      </c>
      <c r="C315" s="549" t="s">
        <v>11</v>
      </c>
      <c r="D315" s="407" t="s">
        <v>4998</v>
      </c>
      <c r="E315" s="417">
        <v>125</v>
      </c>
      <c r="F315" s="550" t="s">
        <v>4636</v>
      </c>
      <c r="G315" s="550" t="s">
        <v>4662</v>
      </c>
      <c r="H315" s="551" t="s">
        <v>4637</v>
      </c>
      <c r="I315" s="551" t="s">
        <v>4962</v>
      </c>
      <c r="J315" s="552">
        <v>1106937.5</v>
      </c>
      <c r="K315">
        <v>5</v>
      </c>
    </row>
    <row r="316" spans="1:11" ht="15.75" x14ac:dyDescent="0.25">
      <c r="A316" s="548" t="s">
        <v>4988</v>
      </c>
      <c r="B316" s="416" t="s">
        <v>4999</v>
      </c>
      <c r="C316" s="549" t="s">
        <v>365</v>
      </c>
      <c r="D316" s="407" t="s">
        <v>5000</v>
      </c>
      <c r="E316" s="417">
        <v>78</v>
      </c>
      <c r="F316" s="550" t="s">
        <v>4636</v>
      </c>
      <c r="G316" s="550" t="s">
        <v>4662</v>
      </c>
      <c r="H316" s="551" t="s">
        <v>4637</v>
      </c>
      <c r="I316" s="551" t="s">
        <v>4962</v>
      </c>
      <c r="J316" s="552">
        <v>690729</v>
      </c>
      <c r="K316">
        <v>5</v>
      </c>
    </row>
    <row r="317" spans="1:11" ht="15.75" x14ac:dyDescent="0.25">
      <c r="A317" s="548" t="s">
        <v>4988</v>
      </c>
      <c r="B317" s="416" t="s">
        <v>5001</v>
      </c>
      <c r="C317" s="549" t="s">
        <v>8</v>
      </c>
      <c r="D317" s="407" t="s">
        <v>5002</v>
      </c>
      <c r="E317" s="417">
        <v>87</v>
      </c>
      <c r="F317" s="550" t="s">
        <v>4636</v>
      </c>
      <c r="G317" s="550" t="s">
        <v>4662</v>
      </c>
      <c r="H317" s="551" t="s">
        <v>4637</v>
      </c>
      <c r="I317" s="551" t="s">
        <v>4962</v>
      </c>
      <c r="J317" s="553">
        <v>744459</v>
      </c>
      <c r="K317">
        <v>5</v>
      </c>
    </row>
    <row r="318" spans="1:11" x14ac:dyDescent="0.25">
      <c r="A318" s="554"/>
      <c r="B318" s="554">
        <v>7</v>
      </c>
      <c r="C318" s="554"/>
      <c r="D318" s="212" t="s">
        <v>30</v>
      </c>
      <c r="E318" s="213">
        <v>852</v>
      </c>
      <c r="F318" s="574"/>
      <c r="G318" s="574"/>
      <c r="H318" s="575"/>
      <c r="I318" s="576"/>
      <c r="J318" s="577">
        <v>7450261.5</v>
      </c>
      <c r="K318">
        <v>2</v>
      </c>
    </row>
  </sheetData>
  <autoFilter ref="A285:J318"/>
  <mergeCells count="9">
    <mergeCell ref="A163:J163"/>
    <mergeCell ref="A257:J257"/>
    <mergeCell ref="A282:J282"/>
    <mergeCell ref="A5:J5"/>
    <mergeCell ref="A6:J6"/>
    <mergeCell ref="A7:J7"/>
    <mergeCell ref="A9:J9"/>
    <mergeCell ref="A11:J11"/>
    <mergeCell ref="A108:J10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6"/>
  <sheetViews>
    <sheetView showGridLines="0" workbookViewId="0">
      <selection activeCell="E19" sqref="E19"/>
    </sheetView>
  </sheetViews>
  <sheetFormatPr defaultColWidth="18.28515625" defaultRowHeight="36" customHeight="1" x14ac:dyDescent="0.25"/>
  <cols>
    <col min="1" max="1" width="18.28515625" style="592"/>
    <col min="2" max="2" width="44.42578125" style="592" customWidth="1"/>
    <col min="3" max="3" width="22.28515625" style="4" customWidth="1"/>
    <col min="4" max="4" width="49.28515625" style="4" customWidth="1"/>
    <col min="5" max="6" width="18.28515625" style="4"/>
    <col min="7" max="7" width="22" style="4" customWidth="1"/>
    <col min="8" max="9" width="18.28515625" style="4"/>
    <col min="10" max="10" width="18.28515625" style="519" customWidth="1"/>
    <col min="11" max="11" width="0.140625" style="4" customWidth="1"/>
    <col min="12" max="12" width="18.28515625" style="4"/>
    <col min="13" max="16" width="0" style="4" hidden="1" customWidth="1"/>
    <col min="17" max="16384" width="18.28515625" style="4"/>
  </cols>
  <sheetData>
    <row r="1" spans="1:16" ht="24" customHeight="1" x14ac:dyDescent="0.25">
      <c r="A1" s="2"/>
      <c r="B1" s="2"/>
      <c r="C1" s="1"/>
      <c r="D1" s="1"/>
      <c r="E1" s="1"/>
      <c r="F1" s="1"/>
      <c r="G1" s="2"/>
      <c r="H1" s="2"/>
    </row>
    <row r="2" spans="1:16" ht="36" customHeight="1" x14ac:dyDescent="0.25">
      <c r="A2" s="2"/>
      <c r="B2" s="2"/>
      <c r="C2" s="1"/>
      <c r="D2" s="1"/>
      <c r="E2" s="1"/>
      <c r="F2" s="1"/>
      <c r="G2" s="2"/>
      <c r="H2" s="2"/>
    </row>
    <row r="3" spans="1:16" ht="18" customHeight="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</row>
    <row r="4" spans="1:16" ht="17.25" customHeight="1" x14ac:dyDescent="0.25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</row>
    <row r="5" spans="1:16" ht="15.75" customHeight="1" x14ac:dyDescent="0.25">
      <c r="A5" s="820" t="s">
        <v>2</v>
      </c>
      <c r="B5" s="820"/>
      <c r="C5" s="820"/>
      <c r="D5" s="820"/>
      <c r="E5" s="820"/>
      <c r="F5" s="820"/>
      <c r="G5" s="820"/>
      <c r="H5" s="820"/>
      <c r="I5" s="820"/>
      <c r="J5" s="820"/>
    </row>
    <row r="6" spans="1:16" ht="21.75" customHeight="1" x14ac:dyDescent="0.25">
      <c r="A6" s="2"/>
      <c r="B6" s="2"/>
      <c r="C6" s="1"/>
      <c r="D6" s="1"/>
      <c r="E6" s="1"/>
      <c r="F6" s="1"/>
      <c r="G6" s="2"/>
      <c r="H6" s="2"/>
    </row>
    <row r="7" spans="1:16" ht="23.25" customHeight="1" x14ac:dyDescent="0.25">
      <c r="A7" s="858" t="s">
        <v>5003</v>
      </c>
      <c r="B7" s="859"/>
      <c r="C7" s="859"/>
      <c r="D7" s="859"/>
      <c r="E7" s="859"/>
      <c r="F7" s="859"/>
      <c r="G7" s="859"/>
      <c r="H7" s="859"/>
      <c r="I7" s="859"/>
      <c r="J7" s="859"/>
    </row>
    <row r="8" spans="1:16" s="9" customFormat="1" ht="23.25" customHeight="1" x14ac:dyDescent="0.25">
      <c r="A8" s="580"/>
      <c r="B8" s="580"/>
      <c r="C8" s="580"/>
      <c r="D8" s="580"/>
      <c r="E8" s="580"/>
      <c r="F8" s="580"/>
      <c r="G8" s="580"/>
      <c r="H8" s="580"/>
      <c r="I8" s="580"/>
      <c r="J8" s="580"/>
    </row>
    <row r="9" spans="1:16" ht="23.25" customHeight="1" x14ac:dyDescent="0.25">
      <c r="A9" s="860" t="s">
        <v>5004</v>
      </c>
      <c r="B9" s="860"/>
      <c r="C9" s="860"/>
      <c r="D9" s="860"/>
      <c r="E9" s="860"/>
      <c r="F9" s="860"/>
      <c r="G9" s="860"/>
      <c r="H9" s="860"/>
      <c r="I9" s="860"/>
      <c r="J9" s="860"/>
      <c r="M9" s="17" t="s">
        <v>364</v>
      </c>
      <c r="N9" s="10">
        <v>44.5</v>
      </c>
      <c r="O9" s="11">
        <v>0</v>
      </c>
      <c r="P9" s="581">
        <v>0</v>
      </c>
    </row>
    <row r="10" spans="1:16" ht="36" customHeight="1" x14ac:dyDescent="0.25">
      <c r="A10" s="46" t="s">
        <v>5005</v>
      </c>
      <c r="B10" s="169" t="s">
        <v>16</v>
      </c>
      <c r="C10" s="46" t="s">
        <v>17</v>
      </c>
      <c r="D10" s="46" t="s">
        <v>18</v>
      </c>
      <c r="E10" s="46" t="s">
        <v>6</v>
      </c>
      <c r="F10" s="46" t="s">
        <v>19</v>
      </c>
      <c r="G10" s="46" t="s">
        <v>20</v>
      </c>
      <c r="H10" s="169" t="s">
        <v>21</v>
      </c>
      <c r="I10" s="169" t="s">
        <v>22</v>
      </c>
      <c r="J10" s="437" t="s">
        <v>23</v>
      </c>
      <c r="K10" s="263"/>
      <c r="P10" s="22">
        <v>327313409</v>
      </c>
    </row>
    <row r="11" spans="1:16" ht="36" customHeight="1" x14ac:dyDescent="0.25">
      <c r="A11" s="326" t="s">
        <v>5006</v>
      </c>
      <c r="B11" s="33" t="s">
        <v>5007</v>
      </c>
      <c r="C11" s="33" t="s">
        <v>11</v>
      </c>
      <c r="D11" s="32" t="s">
        <v>5008</v>
      </c>
      <c r="E11" s="31">
        <v>260</v>
      </c>
      <c r="F11" s="32" t="s">
        <v>5009</v>
      </c>
      <c r="G11" s="32" t="s">
        <v>5010</v>
      </c>
      <c r="H11" s="33" t="s">
        <v>5011</v>
      </c>
      <c r="I11" s="33" t="s">
        <v>5012</v>
      </c>
      <c r="J11" s="390">
        <v>2302430</v>
      </c>
      <c r="K11" s="90">
        <v>5</v>
      </c>
    </row>
    <row r="12" spans="1:16" ht="36" customHeight="1" x14ac:dyDescent="0.25">
      <c r="A12" s="326" t="s">
        <v>5006</v>
      </c>
      <c r="B12" s="33" t="s">
        <v>5013</v>
      </c>
      <c r="C12" s="33" t="s">
        <v>11</v>
      </c>
      <c r="D12" s="32" t="s">
        <v>5014</v>
      </c>
      <c r="E12" s="31">
        <v>571</v>
      </c>
      <c r="F12" s="32" t="s">
        <v>5009</v>
      </c>
      <c r="G12" s="32" t="s">
        <v>5010</v>
      </c>
      <c r="H12" s="33" t="s">
        <v>5011</v>
      </c>
      <c r="I12" s="33" t="s">
        <v>5012</v>
      </c>
      <c r="J12" s="390">
        <v>5056490.5</v>
      </c>
      <c r="K12" s="90">
        <v>5</v>
      </c>
      <c r="P12" s="18">
        <v>0</v>
      </c>
    </row>
    <row r="13" spans="1:16" ht="36" customHeight="1" x14ac:dyDescent="0.25">
      <c r="A13" s="326" t="s">
        <v>5006</v>
      </c>
      <c r="B13" s="128" t="s">
        <v>5015</v>
      </c>
      <c r="C13" s="28" t="s">
        <v>11</v>
      </c>
      <c r="D13" s="28" t="s">
        <v>5016</v>
      </c>
      <c r="E13" s="28">
        <v>103</v>
      </c>
      <c r="F13" s="28" t="s">
        <v>5009</v>
      </c>
      <c r="G13" s="28" t="s">
        <v>5010</v>
      </c>
      <c r="H13" s="128" t="s">
        <v>5011</v>
      </c>
      <c r="I13" s="128" t="s">
        <v>5012</v>
      </c>
      <c r="J13" s="390">
        <v>912116.5</v>
      </c>
      <c r="K13" s="90">
        <v>5</v>
      </c>
    </row>
    <row r="14" spans="1:16" ht="36" customHeight="1" x14ac:dyDescent="0.25">
      <c r="A14" s="326" t="s">
        <v>5006</v>
      </c>
      <c r="B14" s="33" t="s">
        <v>5017</v>
      </c>
      <c r="C14" s="33" t="s">
        <v>8</v>
      </c>
      <c r="D14" s="32" t="s">
        <v>5018</v>
      </c>
      <c r="E14" s="31">
        <v>70</v>
      </c>
      <c r="F14" s="32" t="s">
        <v>5009</v>
      </c>
      <c r="G14" s="32" t="s">
        <v>5010</v>
      </c>
      <c r="H14" s="33" t="s">
        <v>5011</v>
      </c>
      <c r="I14" s="33" t="s">
        <v>5012</v>
      </c>
      <c r="J14" s="434">
        <v>598990</v>
      </c>
      <c r="K14" s="90">
        <v>5</v>
      </c>
    </row>
    <row r="15" spans="1:16" ht="36" customHeight="1" x14ac:dyDescent="0.25">
      <c r="A15" s="582"/>
      <c r="B15" s="583">
        <v>4</v>
      </c>
      <c r="C15" s="582"/>
      <c r="D15" s="36" t="s">
        <v>30</v>
      </c>
      <c r="E15" s="38">
        <v>1004</v>
      </c>
      <c r="F15" s="584"/>
      <c r="G15" s="585"/>
      <c r="H15" s="585"/>
      <c r="I15" s="585"/>
      <c r="J15" s="383">
        <v>8870027</v>
      </c>
      <c r="K15" s="586">
        <v>1</v>
      </c>
    </row>
    <row r="16" spans="1:16" ht="36" customHeight="1" x14ac:dyDescent="0.25">
      <c r="A16" s="86"/>
      <c r="B16" s="99"/>
      <c r="C16" s="86"/>
      <c r="D16" s="86"/>
      <c r="E16" s="86"/>
      <c r="F16" s="86"/>
      <c r="G16" s="86"/>
      <c r="H16" s="99"/>
      <c r="I16" s="99"/>
      <c r="J16" s="587"/>
    </row>
    <row r="17" spans="1:11" ht="36" customHeight="1" x14ac:dyDescent="0.25">
      <c r="A17" s="588" t="s">
        <v>5005</v>
      </c>
      <c r="B17" s="589" t="s">
        <v>16</v>
      </c>
      <c r="C17" s="588" t="s">
        <v>17</v>
      </c>
      <c r="D17" s="46" t="s">
        <v>18</v>
      </c>
      <c r="E17" s="46" t="s">
        <v>6</v>
      </c>
      <c r="F17" s="46" t="s">
        <v>19</v>
      </c>
      <c r="G17" s="46" t="s">
        <v>20</v>
      </c>
      <c r="H17" s="169" t="s">
        <v>21</v>
      </c>
      <c r="I17" s="169" t="s">
        <v>22</v>
      </c>
      <c r="J17" s="590" t="s">
        <v>23</v>
      </c>
    </row>
    <row r="18" spans="1:11" ht="36" customHeight="1" x14ac:dyDescent="0.25">
      <c r="A18" s="326" t="s">
        <v>5019</v>
      </c>
      <c r="B18" s="62" t="s">
        <v>5020</v>
      </c>
      <c r="C18" s="62" t="s">
        <v>11</v>
      </c>
      <c r="D18" s="63" t="s">
        <v>5021</v>
      </c>
      <c r="E18" s="52">
        <v>577</v>
      </c>
      <c r="F18" s="63" t="s">
        <v>5009</v>
      </c>
      <c r="G18" s="63" t="s">
        <v>5010</v>
      </c>
      <c r="H18" s="62" t="s">
        <v>5011</v>
      </c>
      <c r="I18" s="62" t="s">
        <v>5012</v>
      </c>
      <c r="J18" s="591">
        <v>5109623.5</v>
      </c>
      <c r="K18" s="90">
        <v>5</v>
      </c>
    </row>
    <row r="19" spans="1:11" ht="36" customHeight="1" x14ac:dyDescent="0.25">
      <c r="A19" s="326" t="s">
        <v>5019</v>
      </c>
      <c r="B19" s="128" t="s">
        <v>5022</v>
      </c>
      <c r="C19" s="28" t="s">
        <v>11</v>
      </c>
      <c r="D19" s="28" t="s">
        <v>5023</v>
      </c>
      <c r="E19" s="28">
        <v>161</v>
      </c>
      <c r="F19" s="28" t="s">
        <v>5009</v>
      </c>
      <c r="G19" s="28" t="s">
        <v>5010</v>
      </c>
      <c r="H19" s="128" t="s">
        <v>5011</v>
      </c>
      <c r="I19" s="128" t="s">
        <v>5012</v>
      </c>
      <c r="J19" s="390">
        <v>1425735.5</v>
      </c>
      <c r="K19" s="90">
        <v>5</v>
      </c>
    </row>
    <row r="20" spans="1:11" ht="36" customHeight="1" x14ac:dyDescent="0.25">
      <c r="A20" s="326" t="s">
        <v>5019</v>
      </c>
      <c r="B20" s="128" t="s">
        <v>5024</v>
      </c>
      <c r="C20" s="28" t="s">
        <v>11</v>
      </c>
      <c r="D20" s="28" t="s">
        <v>5025</v>
      </c>
      <c r="E20" s="28">
        <v>174</v>
      </c>
      <c r="F20" s="28" t="s">
        <v>5009</v>
      </c>
      <c r="G20" s="28" t="s">
        <v>5010</v>
      </c>
      <c r="H20" s="128" t="s">
        <v>5011</v>
      </c>
      <c r="I20" s="128" t="s">
        <v>5012</v>
      </c>
      <c r="J20" s="390">
        <v>1540857</v>
      </c>
      <c r="K20" s="90">
        <v>5</v>
      </c>
    </row>
    <row r="21" spans="1:11" ht="36" customHeight="1" x14ac:dyDescent="0.25">
      <c r="A21" s="326" t="s">
        <v>5019</v>
      </c>
      <c r="B21" s="128" t="s">
        <v>5026</v>
      </c>
      <c r="C21" s="28" t="s">
        <v>11</v>
      </c>
      <c r="D21" s="28" t="s">
        <v>5027</v>
      </c>
      <c r="E21" s="28">
        <v>160</v>
      </c>
      <c r="F21" s="28" t="s">
        <v>5009</v>
      </c>
      <c r="G21" s="28" t="s">
        <v>5010</v>
      </c>
      <c r="H21" s="128" t="s">
        <v>5011</v>
      </c>
      <c r="I21" s="128" t="s">
        <v>5012</v>
      </c>
      <c r="J21" s="434">
        <v>1416880</v>
      </c>
      <c r="K21" s="90">
        <v>5</v>
      </c>
    </row>
    <row r="22" spans="1:11" ht="36" customHeight="1" x14ac:dyDescent="0.25">
      <c r="A22" s="582"/>
      <c r="B22" s="583">
        <v>4</v>
      </c>
      <c r="C22" s="582"/>
      <c r="D22" s="36" t="s">
        <v>30</v>
      </c>
      <c r="E22" s="38">
        <v>1072</v>
      </c>
      <c r="F22" s="584"/>
      <c r="G22" s="585"/>
      <c r="H22" s="585"/>
      <c r="I22" s="585"/>
      <c r="J22" s="383">
        <v>9493096</v>
      </c>
      <c r="K22" s="586">
        <v>1</v>
      </c>
    </row>
    <row r="23" spans="1:11" ht="36" customHeight="1" x14ac:dyDescent="0.25">
      <c r="A23" s="4"/>
      <c r="B23" s="4"/>
    </row>
    <row r="24" spans="1:11" ht="36" customHeight="1" x14ac:dyDescent="0.25">
      <c r="A24" s="857" t="s">
        <v>5028</v>
      </c>
      <c r="B24" s="857"/>
      <c r="C24" s="857"/>
      <c r="D24" s="857"/>
      <c r="E24" s="857"/>
      <c r="F24" s="857"/>
      <c r="G24" s="857"/>
      <c r="H24" s="857"/>
      <c r="I24" s="857"/>
      <c r="J24" s="857"/>
      <c r="K24" s="90"/>
    </row>
    <row r="25" spans="1:11" ht="36" customHeight="1" x14ac:dyDescent="0.25">
      <c r="G25" s="2"/>
      <c r="H25" s="2"/>
    </row>
    <row r="26" spans="1:11" ht="36" customHeight="1" x14ac:dyDescent="0.25">
      <c r="A26" s="593" t="s">
        <v>5005</v>
      </c>
      <c r="B26" s="594" t="s">
        <v>16</v>
      </c>
      <c r="C26" s="595" t="s">
        <v>17</v>
      </c>
      <c r="D26" s="24" t="s">
        <v>18</v>
      </c>
      <c r="E26" s="24" t="s">
        <v>6</v>
      </c>
      <c r="F26" s="24" t="s">
        <v>19</v>
      </c>
      <c r="G26" s="24" t="s">
        <v>20</v>
      </c>
      <c r="H26" s="596" t="s">
        <v>21</v>
      </c>
      <c r="I26" s="596" t="s">
        <v>22</v>
      </c>
      <c r="J26" s="590" t="s">
        <v>23</v>
      </c>
    </row>
    <row r="27" spans="1:11" ht="36" customHeight="1" x14ac:dyDescent="0.25">
      <c r="A27" s="326" t="s">
        <v>5029</v>
      </c>
      <c r="B27" s="33" t="s">
        <v>5030</v>
      </c>
      <c r="C27" s="33" t="s">
        <v>11</v>
      </c>
      <c r="D27" s="32" t="s">
        <v>5031</v>
      </c>
      <c r="E27" s="31">
        <v>250</v>
      </c>
      <c r="F27" s="32" t="s">
        <v>5009</v>
      </c>
      <c r="G27" s="32" t="s">
        <v>5032</v>
      </c>
      <c r="H27" s="33" t="s">
        <v>5011</v>
      </c>
      <c r="I27" s="33" t="s">
        <v>5012</v>
      </c>
      <c r="J27" s="390">
        <v>2213875</v>
      </c>
      <c r="K27" s="90">
        <v>5</v>
      </c>
    </row>
    <row r="28" spans="1:11" ht="36" customHeight="1" x14ac:dyDescent="0.25">
      <c r="A28" s="326" t="s">
        <v>5029</v>
      </c>
      <c r="B28" s="33" t="s">
        <v>5033</v>
      </c>
      <c r="C28" s="33" t="s">
        <v>11</v>
      </c>
      <c r="D28" s="32" t="s">
        <v>5034</v>
      </c>
      <c r="E28" s="31">
        <v>116</v>
      </c>
      <c r="F28" s="32" t="s">
        <v>5009</v>
      </c>
      <c r="G28" s="32" t="s">
        <v>5032</v>
      </c>
      <c r="H28" s="33" t="s">
        <v>5011</v>
      </c>
      <c r="I28" s="33" t="s">
        <v>5012</v>
      </c>
      <c r="J28" s="434">
        <v>1027238</v>
      </c>
      <c r="K28" s="90">
        <v>5</v>
      </c>
    </row>
    <row r="29" spans="1:11" ht="36" customHeight="1" x14ac:dyDescent="0.25">
      <c r="A29" s="326" t="s">
        <v>5029</v>
      </c>
      <c r="B29" s="33" t="s">
        <v>5035</v>
      </c>
      <c r="C29" s="33" t="s">
        <v>11</v>
      </c>
      <c r="D29" s="32" t="s">
        <v>5036</v>
      </c>
      <c r="E29" s="31">
        <v>263</v>
      </c>
      <c r="F29" s="32" t="s">
        <v>5009</v>
      </c>
      <c r="G29" s="32" t="s">
        <v>5032</v>
      </c>
      <c r="H29" s="33" t="s">
        <v>5011</v>
      </c>
      <c r="I29" s="33" t="s">
        <v>5012</v>
      </c>
      <c r="J29" s="390">
        <v>2328996.5</v>
      </c>
      <c r="K29" s="90">
        <v>5</v>
      </c>
    </row>
    <row r="30" spans="1:11" ht="36" customHeight="1" x14ac:dyDescent="0.25">
      <c r="A30" s="582"/>
      <c r="B30" s="597">
        <v>3</v>
      </c>
      <c r="C30" s="582"/>
      <c r="D30" s="36" t="s">
        <v>30</v>
      </c>
      <c r="E30" s="38">
        <v>629</v>
      </c>
      <c r="F30" s="584"/>
      <c r="G30" s="585"/>
      <c r="H30" s="585"/>
      <c r="I30" s="585"/>
      <c r="J30" s="383">
        <v>3241113</v>
      </c>
      <c r="K30" s="586">
        <v>2</v>
      </c>
    </row>
    <row r="31" spans="1:11" ht="36" customHeight="1" x14ac:dyDescent="0.25">
      <c r="A31" s="598"/>
      <c r="B31" s="599"/>
      <c r="C31" s="598"/>
      <c r="D31" s="82"/>
      <c r="E31" s="84"/>
      <c r="F31" s="600"/>
      <c r="G31" s="600"/>
      <c r="H31" s="601"/>
      <c r="I31" s="601"/>
      <c r="J31" s="602"/>
    </row>
    <row r="32" spans="1:11" ht="36" customHeight="1" x14ac:dyDescent="0.25">
      <c r="A32" s="593" t="s">
        <v>5005</v>
      </c>
      <c r="B32" s="594" t="s">
        <v>16</v>
      </c>
      <c r="C32" s="593" t="s">
        <v>17</v>
      </c>
      <c r="D32" s="24" t="s">
        <v>18</v>
      </c>
      <c r="E32" s="24" t="s">
        <v>6</v>
      </c>
      <c r="F32" s="24" t="s">
        <v>19</v>
      </c>
      <c r="G32" s="24" t="s">
        <v>20</v>
      </c>
      <c r="H32" s="596" t="s">
        <v>21</v>
      </c>
      <c r="I32" s="596" t="s">
        <v>22</v>
      </c>
      <c r="J32" s="590" t="s">
        <v>23</v>
      </c>
    </row>
    <row r="33" spans="1:11" ht="36" customHeight="1" x14ac:dyDescent="0.25">
      <c r="A33" s="326" t="s">
        <v>5037</v>
      </c>
      <c r="B33" s="33" t="s">
        <v>5038</v>
      </c>
      <c r="C33" s="33" t="s">
        <v>11</v>
      </c>
      <c r="D33" s="32" t="s">
        <v>5039</v>
      </c>
      <c r="E33" s="31">
        <v>830</v>
      </c>
      <c r="F33" s="32" t="s">
        <v>5009</v>
      </c>
      <c r="G33" s="32" t="s">
        <v>5032</v>
      </c>
      <c r="H33" s="33" t="s">
        <v>5011</v>
      </c>
      <c r="I33" s="33" t="s">
        <v>5012</v>
      </c>
      <c r="J33" s="434">
        <v>7350065</v>
      </c>
      <c r="K33" s="90">
        <v>5</v>
      </c>
    </row>
    <row r="34" spans="1:11" ht="36" customHeight="1" x14ac:dyDescent="0.25">
      <c r="A34" s="582"/>
      <c r="B34" s="583">
        <v>1</v>
      </c>
      <c r="C34" s="582"/>
      <c r="D34" s="36" t="s">
        <v>30</v>
      </c>
      <c r="E34" s="38">
        <v>830</v>
      </c>
      <c r="F34" s="584"/>
      <c r="G34" s="585"/>
      <c r="H34" s="585"/>
      <c r="I34" s="585"/>
      <c r="J34" s="383">
        <v>7350065</v>
      </c>
      <c r="K34" s="586">
        <v>2</v>
      </c>
    </row>
    <row r="35" spans="1:11" ht="36" customHeight="1" x14ac:dyDescent="0.25">
      <c r="A35" s="598"/>
      <c r="B35" s="599"/>
      <c r="C35" s="598"/>
      <c r="D35" s="82"/>
      <c r="E35" s="84"/>
      <c r="F35" s="600"/>
      <c r="G35" s="600"/>
      <c r="H35" s="601"/>
      <c r="I35" s="601"/>
      <c r="J35" s="602"/>
    </row>
    <row r="36" spans="1:11" ht="36" customHeight="1" x14ac:dyDescent="0.25">
      <c r="A36" s="593" t="s">
        <v>5005</v>
      </c>
      <c r="B36" s="594" t="s">
        <v>16</v>
      </c>
      <c r="C36" s="593" t="s">
        <v>17</v>
      </c>
      <c r="D36" s="24" t="s">
        <v>18</v>
      </c>
      <c r="E36" s="24" t="s">
        <v>6</v>
      </c>
      <c r="F36" s="24" t="s">
        <v>19</v>
      </c>
      <c r="G36" s="24" t="s">
        <v>20</v>
      </c>
      <c r="H36" s="596" t="s">
        <v>21</v>
      </c>
      <c r="I36" s="596" t="s">
        <v>22</v>
      </c>
      <c r="J36" s="590" t="s">
        <v>23</v>
      </c>
    </row>
    <row r="37" spans="1:11" ht="36" customHeight="1" x14ac:dyDescent="0.25">
      <c r="A37" s="326" t="s">
        <v>5040</v>
      </c>
      <c r="B37" s="65" t="s">
        <v>5041</v>
      </c>
      <c r="C37" s="65" t="s">
        <v>11</v>
      </c>
      <c r="D37" s="67" t="s">
        <v>5042</v>
      </c>
      <c r="E37" s="31">
        <v>1132</v>
      </c>
      <c r="F37" s="67" t="s">
        <v>5009</v>
      </c>
      <c r="G37" s="67" t="s">
        <v>5032</v>
      </c>
      <c r="H37" s="65" t="s">
        <v>5011</v>
      </c>
      <c r="I37" s="65" t="s">
        <v>5012</v>
      </c>
      <c r="J37" s="434">
        <v>10024426</v>
      </c>
      <c r="K37" s="90">
        <v>5</v>
      </c>
    </row>
    <row r="38" spans="1:11" ht="36" customHeight="1" x14ac:dyDescent="0.25">
      <c r="A38" s="582"/>
      <c r="B38" s="583">
        <v>1</v>
      </c>
      <c r="C38" s="582"/>
      <c r="D38" s="36" t="s">
        <v>30</v>
      </c>
      <c r="E38" s="38">
        <v>1132</v>
      </c>
      <c r="F38" s="584"/>
      <c r="G38" s="585"/>
      <c r="H38" s="585"/>
      <c r="I38" s="585"/>
      <c r="J38" s="383">
        <v>10024426</v>
      </c>
      <c r="K38" s="586">
        <v>1</v>
      </c>
    </row>
    <row r="39" spans="1:11" ht="36" customHeight="1" x14ac:dyDescent="0.25">
      <c r="A39" s="598"/>
      <c r="B39" s="599"/>
      <c r="C39" s="598"/>
      <c r="D39" s="82"/>
      <c r="E39" s="84"/>
      <c r="F39" s="600"/>
      <c r="G39" s="600"/>
      <c r="H39" s="601"/>
      <c r="I39" s="601"/>
      <c r="J39" s="602"/>
    </row>
    <row r="40" spans="1:11" ht="36" customHeight="1" x14ac:dyDescent="0.25">
      <c r="A40" s="593" t="s">
        <v>5005</v>
      </c>
      <c r="B40" s="594" t="s">
        <v>16</v>
      </c>
      <c r="C40" s="593" t="s">
        <v>17</v>
      </c>
      <c r="D40" s="24" t="s">
        <v>18</v>
      </c>
      <c r="E40" s="24" t="s">
        <v>6</v>
      </c>
      <c r="F40" s="24" t="s">
        <v>19</v>
      </c>
      <c r="G40" s="24" t="s">
        <v>20</v>
      </c>
      <c r="H40" s="596" t="s">
        <v>21</v>
      </c>
      <c r="I40" s="596" t="s">
        <v>22</v>
      </c>
      <c r="J40" s="590" t="s">
        <v>23</v>
      </c>
    </row>
    <row r="41" spans="1:11" ht="36" customHeight="1" x14ac:dyDescent="0.25">
      <c r="A41" s="326" t="s">
        <v>5043</v>
      </c>
      <c r="B41" s="33" t="s">
        <v>5044</v>
      </c>
      <c r="C41" s="33" t="s">
        <v>12</v>
      </c>
      <c r="D41" s="32" t="s">
        <v>4805</v>
      </c>
      <c r="E41" s="31">
        <v>1156</v>
      </c>
      <c r="F41" s="32" t="s">
        <v>5009</v>
      </c>
      <c r="G41" s="32" t="s">
        <v>5032</v>
      </c>
      <c r="H41" s="33" t="s">
        <v>5011</v>
      </c>
      <c r="I41" s="33" t="s">
        <v>5012</v>
      </c>
      <c r="J41" s="434">
        <v>10582024</v>
      </c>
      <c r="K41" s="90">
        <v>5</v>
      </c>
    </row>
    <row r="42" spans="1:11" ht="36" customHeight="1" x14ac:dyDescent="0.25">
      <c r="A42" s="582"/>
      <c r="B42" s="583">
        <v>1</v>
      </c>
      <c r="C42" s="582"/>
      <c r="D42" s="36" t="s">
        <v>30</v>
      </c>
      <c r="E42" s="38">
        <v>1156</v>
      </c>
      <c r="F42" s="584"/>
      <c r="G42" s="585"/>
      <c r="H42" s="585"/>
      <c r="I42" s="585"/>
      <c r="J42" s="383">
        <v>10582024</v>
      </c>
      <c r="K42" s="586">
        <v>1</v>
      </c>
    </row>
    <row r="43" spans="1:11" ht="36" customHeight="1" x14ac:dyDescent="0.25">
      <c r="A43" s="598"/>
      <c r="B43" s="599"/>
      <c r="C43" s="598"/>
      <c r="D43" s="82"/>
      <c r="E43" s="84"/>
      <c r="F43" s="600"/>
      <c r="G43" s="600"/>
      <c r="H43" s="601"/>
      <c r="I43" s="601"/>
      <c r="J43" s="602"/>
    </row>
    <row r="44" spans="1:11" ht="36" customHeight="1" x14ac:dyDescent="0.25">
      <c r="A44" s="593" t="s">
        <v>5005</v>
      </c>
      <c r="B44" s="594" t="s">
        <v>16</v>
      </c>
      <c r="C44" s="593" t="s">
        <v>17</v>
      </c>
      <c r="D44" s="24" t="s">
        <v>18</v>
      </c>
      <c r="E44" s="24" t="s">
        <v>6</v>
      </c>
      <c r="F44" s="24" t="s">
        <v>19</v>
      </c>
      <c r="G44" s="24" t="s">
        <v>20</v>
      </c>
      <c r="H44" s="596" t="s">
        <v>21</v>
      </c>
      <c r="I44" s="596" t="s">
        <v>22</v>
      </c>
      <c r="J44" s="590" t="s">
        <v>23</v>
      </c>
    </row>
    <row r="45" spans="1:11" ht="36" customHeight="1" x14ac:dyDescent="0.25">
      <c r="A45" s="326" t="s">
        <v>5045</v>
      </c>
      <c r="B45" s="128" t="s">
        <v>5046</v>
      </c>
      <c r="C45" s="28" t="s">
        <v>11</v>
      </c>
      <c r="D45" s="28" t="s">
        <v>5047</v>
      </c>
      <c r="E45" s="28">
        <v>230</v>
      </c>
      <c r="F45" s="28" t="s">
        <v>5009</v>
      </c>
      <c r="G45" s="28" t="s">
        <v>5032</v>
      </c>
      <c r="H45" s="128" t="s">
        <v>5011</v>
      </c>
      <c r="I45" s="128" t="s">
        <v>5012</v>
      </c>
      <c r="J45" s="390">
        <v>2036765</v>
      </c>
      <c r="K45" s="90">
        <v>5</v>
      </c>
    </row>
    <row r="46" spans="1:11" ht="36" customHeight="1" x14ac:dyDescent="0.25">
      <c r="A46" s="326" t="s">
        <v>5045</v>
      </c>
      <c r="B46" s="33" t="s">
        <v>5048</v>
      </c>
      <c r="C46" s="33" t="s">
        <v>11</v>
      </c>
      <c r="D46" s="32" t="s">
        <v>5049</v>
      </c>
      <c r="E46" s="31">
        <v>864</v>
      </c>
      <c r="F46" s="32" t="s">
        <v>5009</v>
      </c>
      <c r="G46" s="32" t="s">
        <v>5032</v>
      </c>
      <c r="H46" s="33" t="s">
        <v>5011</v>
      </c>
      <c r="I46" s="33" t="s">
        <v>5012</v>
      </c>
      <c r="J46" s="434">
        <v>7651152</v>
      </c>
      <c r="K46" s="90">
        <v>5</v>
      </c>
    </row>
    <row r="47" spans="1:11" ht="36" customHeight="1" x14ac:dyDescent="0.25">
      <c r="A47" s="582"/>
      <c r="B47" s="583">
        <v>2</v>
      </c>
      <c r="C47" s="582"/>
      <c r="D47" s="36" t="s">
        <v>30</v>
      </c>
      <c r="E47" s="38">
        <v>1094</v>
      </c>
      <c r="F47" s="584"/>
      <c r="G47" s="585"/>
      <c r="H47" s="585"/>
      <c r="I47" s="585"/>
      <c r="J47" s="383">
        <v>9687917</v>
      </c>
      <c r="K47" s="586">
        <v>1</v>
      </c>
    </row>
    <row r="48" spans="1:11" ht="36" customHeight="1" x14ac:dyDescent="0.25">
      <c r="A48" s="598"/>
      <c r="B48" s="599"/>
      <c r="C48" s="598"/>
      <c r="D48" s="82"/>
      <c r="E48" s="84"/>
      <c r="F48" s="600"/>
      <c r="G48" s="600"/>
      <c r="H48" s="601"/>
      <c r="I48" s="601"/>
      <c r="J48" s="602"/>
    </row>
    <row r="49" spans="1:11" ht="36" customHeight="1" x14ac:dyDescent="0.25">
      <c r="A49" s="593" t="s">
        <v>5005</v>
      </c>
      <c r="B49" s="594" t="s">
        <v>16</v>
      </c>
      <c r="C49" s="593" t="s">
        <v>17</v>
      </c>
      <c r="D49" s="24" t="s">
        <v>18</v>
      </c>
      <c r="E49" s="24" t="s">
        <v>6</v>
      </c>
      <c r="F49" s="24" t="s">
        <v>19</v>
      </c>
      <c r="G49" s="24" t="s">
        <v>20</v>
      </c>
      <c r="H49" s="596" t="s">
        <v>21</v>
      </c>
      <c r="I49" s="596" t="s">
        <v>22</v>
      </c>
      <c r="J49" s="590" t="s">
        <v>23</v>
      </c>
    </row>
    <row r="50" spans="1:11" ht="36" customHeight="1" x14ac:dyDescent="0.25">
      <c r="A50" s="326" t="s">
        <v>5050</v>
      </c>
      <c r="B50" s="33" t="s">
        <v>5051</v>
      </c>
      <c r="C50" s="33" t="s">
        <v>11</v>
      </c>
      <c r="D50" s="32" t="s">
        <v>5052</v>
      </c>
      <c r="E50" s="31">
        <v>106</v>
      </c>
      <c r="F50" s="32" t="s">
        <v>5009</v>
      </c>
      <c r="G50" s="32" t="s">
        <v>5032</v>
      </c>
      <c r="H50" s="33" t="s">
        <v>5011</v>
      </c>
      <c r="I50" s="33" t="s">
        <v>5012</v>
      </c>
      <c r="J50" s="390">
        <v>938683</v>
      </c>
      <c r="K50" s="90">
        <v>5</v>
      </c>
    </row>
    <row r="51" spans="1:11" ht="36" customHeight="1" x14ac:dyDescent="0.25">
      <c r="A51" s="326" t="s">
        <v>5050</v>
      </c>
      <c r="B51" s="191" t="s">
        <v>5053</v>
      </c>
      <c r="C51" s="191" t="s">
        <v>11</v>
      </c>
      <c r="D51" s="194" t="s">
        <v>5054</v>
      </c>
      <c r="E51" s="31">
        <v>139</v>
      </c>
      <c r="F51" s="194" t="s">
        <v>5009</v>
      </c>
      <c r="G51" s="194" t="s">
        <v>5032</v>
      </c>
      <c r="H51" s="191" t="s">
        <v>5011</v>
      </c>
      <c r="I51" s="191" t="s">
        <v>5012</v>
      </c>
      <c r="J51" s="390">
        <v>1230914.5</v>
      </c>
      <c r="K51" s="90">
        <v>5</v>
      </c>
    </row>
    <row r="52" spans="1:11" ht="36" customHeight="1" x14ac:dyDescent="0.25">
      <c r="A52" s="326" t="s">
        <v>5050</v>
      </c>
      <c r="B52" s="33" t="s">
        <v>5055</v>
      </c>
      <c r="C52" s="33" t="s">
        <v>12</v>
      </c>
      <c r="D52" s="32" t="s">
        <v>5056</v>
      </c>
      <c r="E52" s="31">
        <v>360</v>
      </c>
      <c r="F52" s="32" t="s">
        <v>5009</v>
      </c>
      <c r="G52" s="32" t="s">
        <v>5032</v>
      </c>
      <c r="H52" s="33" t="s">
        <v>5011</v>
      </c>
      <c r="I52" s="33" t="s">
        <v>5012</v>
      </c>
      <c r="J52" s="390">
        <v>3295440</v>
      </c>
      <c r="K52" s="90">
        <v>5</v>
      </c>
    </row>
    <row r="53" spans="1:11" ht="36" customHeight="1" x14ac:dyDescent="0.25">
      <c r="A53" s="326" t="s">
        <v>5050</v>
      </c>
      <c r="B53" s="128" t="s">
        <v>5057</v>
      </c>
      <c r="C53" s="28" t="s">
        <v>11</v>
      </c>
      <c r="D53" s="28" t="s">
        <v>5058</v>
      </c>
      <c r="E53" s="28">
        <v>501</v>
      </c>
      <c r="F53" s="28" t="s">
        <v>5009</v>
      </c>
      <c r="G53" s="28" t="s">
        <v>5032</v>
      </c>
      <c r="H53" s="128" t="s">
        <v>5011</v>
      </c>
      <c r="I53" s="128" t="s">
        <v>5012</v>
      </c>
      <c r="J53" s="434">
        <v>4436605.5</v>
      </c>
      <c r="K53" s="90">
        <v>5</v>
      </c>
    </row>
    <row r="54" spans="1:11" ht="36" customHeight="1" x14ac:dyDescent="0.25">
      <c r="A54" s="582"/>
      <c r="B54" s="583">
        <v>4</v>
      </c>
      <c r="C54" s="582"/>
      <c r="D54" s="36" t="s">
        <v>30</v>
      </c>
      <c r="E54" s="38">
        <v>1106</v>
      </c>
      <c r="F54" s="584"/>
      <c r="G54" s="585"/>
      <c r="H54" s="585"/>
      <c r="I54" s="585"/>
      <c r="J54" s="383">
        <v>8962960</v>
      </c>
      <c r="K54" s="586">
        <v>1</v>
      </c>
    </row>
    <row r="55" spans="1:11" ht="36" customHeight="1" x14ac:dyDescent="0.25">
      <c r="A55" s="598"/>
      <c r="B55" s="599"/>
      <c r="C55" s="598"/>
      <c r="D55" s="82"/>
      <c r="E55" s="84"/>
      <c r="F55" s="600"/>
      <c r="G55" s="600"/>
      <c r="H55" s="601"/>
      <c r="I55" s="601"/>
      <c r="J55" s="602"/>
    </row>
    <row r="56" spans="1:11" ht="36" customHeight="1" x14ac:dyDescent="0.25">
      <c r="A56" s="593" t="s">
        <v>5005</v>
      </c>
      <c r="B56" s="594" t="s">
        <v>16</v>
      </c>
      <c r="C56" s="593" t="s">
        <v>17</v>
      </c>
      <c r="D56" s="24" t="s">
        <v>18</v>
      </c>
      <c r="E56" s="24" t="s">
        <v>6</v>
      </c>
      <c r="F56" s="24" t="s">
        <v>19</v>
      </c>
      <c r="G56" s="24" t="s">
        <v>20</v>
      </c>
      <c r="H56" s="596" t="s">
        <v>21</v>
      </c>
      <c r="I56" s="596" t="s">
        <v>22</v>
      </c>
      <c r="J56" s="590" t="s">
        <v>23</v>
      </c>
    </row>
    <row r="57" spans="1:11" ht="36" customHeight="1" x14ac:dyDescent="0.25">
      <c r="A57" s="326" t="s">
        <v>5059</v>
      </c>
      <c r="B57" s="128" t="s">
        <v>5060</v>
      </c>
      <c r="C57" s="28" t="s">
        <v>11</v>
      </c>
      <c r="D57" s="28" t="s">
        <v>5061</v>
      </c>
      <c r="E57" s="28">
        <v>614</v>
      </c>
      <c r="F57" s="28" t="s">
        <v>5009</v>
      </c>
      <c r="G57" s="28" t="s">
        <v>5032</v>
      </c>
      <c r="H57" s="128" t="s">
        <v>5011</v>
      </c>
      <c r="I57" s="128" t="s">
        <v>5012</v>
      </c>
      <c r="J57" s="390">
        <v>5437277</v>
      </c>
      <c r="K57" s="90">
        <v>5</v>
      </c>
    </row>
    <row r="58" spans="1:11" ht="36" customHeight="1" x14ac:dyDescent="0.25">
      <c r="A58" s="326" t="s">
        <v>5059</v>
      </c>
      <c r="B58" s="128" t="s">
        <v>5062</v>
      </c>
      <c r="C58" s="28" t="s">
        <v>11</v>
      </c>
      <c r="D58" s="28" t="s">
        <v>5063</v>
      </c>
      <c r="E58" s="28">
        <v>630</v>
      </c>
      <c r="F58" s="28" t="s">
        <v>5009</v>
      </c>
      <c r="G58" s="28" t="s">
        <v>5032</v>
      </c>
      <c r="H58" s="128" t="s">
        <v>5011</v>
      </c>
      <c r="I58" s="128" t="s">
        <v>5012</v>
      </c>
      <c r="J58" s="434">
        <v>5578965</v>
      </c>
      <c r="K58" s="90">
        <v>5</v>
      </c>
    </row>
    <row r="59" spans="1:11" ht="36" customHeight="1" x14ac:dyDescent="0.25">
      <c r="A59" s="582"/>
      <c r="B59" s="583">
        <v>2</v>
      </c>
      <c r="C59" s="582"/>
      <c r="D59" s="36" t="s">
        <v>30</v>
      </c>
      <c r="E59" s="38">
        <v>1244</v>
      </c>
      <c r="F59" s="584"/>
      <c r="G59" s="585"/>
      <c r="H59" s="585"/>
      <c r="I59" s="585"/>
      <c r="J59" s="383">
        <v>11016242</v>
      </c>
      <c r="K59" s="586">
        <v>1</v>
      </c>
    </row>
    <row r="60" spans="1:11" ht="36" customHeight="1" x14ac:dyDescent="0.25">
      <c r="A60" s="4"/>
      <c r="B60" s="4"/>
      <c r="J60" s="382"/>
    </row>
    <row r="61" spans="1:11" ht="36" customHeight="1" x14ac:dyDescent="0.25">
      <c r="A61" s="603" t="s">
        <v>5005</v>
      </c>
      <c r="B61" s="169" t="s">
        <v>16</v>
      </c>
      <c r="C61" s="603" t="s">
        <v>17</v>
      </c>
      <c r="D61" s="46" t="s">
        <v>18</v>
      </c>
      <c r="E61" s="46" t="s">
        <v>6</v>
      </c>
      <c r="F61" s="46" t="s">
        <v>19</v>
      </c>
      <c r="G61" s="46" t="s">
        <v>20</v>
      </c>
      <c r="H61" s="169" t="s">
        <v>21</v>
      </c>
      <c r="I61" s="169" t="s">
        <v>22</v>
      </c>
      <c r="J61" s="590" t="s">
        <v>23</v>
      </c>
    </row>
    <row r="62" spans="1:11" ht="36" customHeight="1" x14ac:dyDescent="0.25">
      <c r="A62" s="326" t="s">
        <v>5064</v>
      </c>
      <c r="B62" s="128" t="s">
        <v>5065</v>
      </c>
      <c r="C62" s="33" t="s">
        <v>11</v>
      </c>
      <c r="D62" s="28" t="s">
        <v>5066</v>
      </c>
      <c r="E62" s="28">
        <v>274</v>
      </c>
      <c r="F62" s="28" t="s">
        <v>5009</v>
      </c>
      <c r="G62" s="28" t="s">
        <v>5032</v>
      </c>
      <c r="H62" s="128" t="s">
        <v>5011</v>
      </c>
      <c r="I62" s="128" t="s">
        <v>5067</v>
      </c>
      <c r="J62" s="434">
        <v>2426407</v>
      </c>
      <c r="K62" s="90">
        <v>5</v>
      </c>
    </row>
    <row r="63" spans="1:11" ht="36" customHeight="1" x14ac:dyDescent="0.25">
      <c r="A63" s="582"/>
      <c r="B63" s="583">
        <v>2</v>
      </c>
      <c r="C63" s="582"/>
      <c r="D63" s="36" t="s">
        <v>30</v>
      </c>
      <c r="E63" s="38">
        <v>274</v>
      </c>
      <c r="F63" s="584"/>
      <c r="G63" s="585"/>
      <c r="H63" s="585"/>
      <c r="I63" s="585"/>
      <c r="J63" s="383">
        <v>2426407</v>
      </c>
      <c r="K63" s="586">
        <v>2</v>
      </c>
    </row>
    <row r="64" spans="1:11" ht="36" customHeight="1" x14ac:dyDescent="0.25">
      <c r="A64" s="4"/>
      <c r="B64" s="4"/>
      <c r="J64" s="382"/>
    </row>
    <row r="65" spans="1:11" ht="36" customHeight="1" x14ac:dyDescent="0.25">
      <c r="A65" s="593" t="s">
        <v>5005</v>
      </c>
      <c r="B65" s="604" t="s">
        <v>16</v>
      </c>
      <c r="C65" s="593" t="s">
        <v>17</v>
      </c>
      <c r="D65" s="24" t="s">
        <v>18</v>
      </c>
      <c r="E65" s="24" t="s">
        <v>6</v>
      </c>
      <c r="F65" s="24" t="s">
        <v>19</v>
      </c>
      <c r="G65" s="24" t="s">
        <v>20</v>
      </c>
      <c r="H65" s="596" t="s">
        <v>21</v>
      </c>
      <c r="I65" s="596" t="s">
        <v>22</v>
      </c>
      <c r="J65" s="590" t="s">
        <v>23</v>
      </c>
    </row>
    <row r="66" spans="1:11" ht="36" customHeight="1" x14ac:dyDescent="0.25">
      <c r="A66" s="326" t="s">
        <v>5068</v>
      </c>
      <c r="B66" s="28" t="s">
        <v>5069</v>
      </c>
      <c r="C66" s="28" t="s">
        <v>12</v>
      </c>
      <c r="D66" s="28" t="s">
        <v>5070</v>
      </c>
      <c r="E66" s="28">
        <v>333</v>
      </c>
      <c r="F66" s="28" t="s">
        <v>5009</v>
      </c>
      <c r="G66" s="28" t="s">
        <v>5032</v>
      </c>
      <c r="H66" s="128" t="s">
        <v>5011</v>
      </c>
      <c r="I66" s="128" t="s">
        <v>5067</v>
      </c>
      <c r="J66" s="390">
        <v>3048282</v>
      </c>
      <c r="K66" s="90">
        <v>5</v>
      </c>
    </row>
    <row r="67" spans="1:11" ht="36" customHeight="1" x14ac:dyDescent="0.25">
      <c r="A67" s="326" t="s">
        <v>5068</v>
      </c>
      <c r="B67" s="28" t="s">
        <v>5071</v>
      </c>
      <c r="C67" s="28" t="s">
        <v>11</v>
      </c>
      <c r="D67" s="28" t="s">
        <v>5072</v>
      </c>
      <c r="E67" s="28">
        <v>622</v>
      </c>
      <c r="F67" s="28" t="s">
        <v>5009</v>
      </c>
      <c r="G67" s="28" t="s">
        <v>5032</v>
      </c>
      <c r="H67" s="128" t="s">
        <v>5011</v>
      </c>
      <c r="I67" s="128" t="s">
        <v>5067</v>
      </c>
      <c r="J67" s="390">
        <v>5508121</v>
      </c>
      <c r="K67" s="90">
        <v>5</v>
      </c>
    </row>
    <row r="68" spans="1:11" ht="36" customHeight="1" x14ac:dyDescent="0.25">
      <c r="A68" s="326" t="s">
        <v>5068</v>
      </c>
      <c r="B68" s="28" t="s">
        <v>5073</v>
      </c>
      <c r="C68" s="28" t="s">
        <v>11</v>
      </c>
      <c r="D68" s="28" t="s">
        <v>5074</v>
      </c>
      <c r="E68" s="28">
        <v>209</v>
      </c>
      <c r="F68" s="28" t="s">
        <v>5009</v>
      </c>
      <c r="G68" s="28" t="s">
        <v>5032</v>
      </c>
      <c r="H68" s="128" t="s">
        <v>5011</v>
      </c>
      <c r="I68" s="128" t="s">
        <v>5067</v>
      </c>
      <c r="J68" s="390">
        <v>1850799.5</v>
      </c>
      <c r="K68" s="90">
        <v>5</v>
      </c>
    </row>
    <row r="69" spans="1:11" ht="36" customHeight="1" x14ac:dyDescent="0.25">
      <c r="A69" s="326" t="s">
        <v>5068</v>
      </c>
      <c r="B69" s="33" t="s">
        <v>5075</v>
      </c>
      <c r="C69" s="33" t="s">
        <v>11</v>
      </c>
      <c r="D69" s="32" t="s">
        <v>5076</v>
      </c>
      <c r="E69" s="31">
        <v>307</v>
      </c>
      <c r="F69" s="32" t="s">
        <v>5009</v>
      </c>
      <c r="G69" s="32" t="s">
        <v>5032</v>
      </c>
      <c r="H69" s="33" t="s">
        <v>5011</v>
      </c>
      <c r="I69" s="33" t="s">
        <v>5067</v>
      </c>
      <c r="J69" s="434">
        <v>2718638.5</v>
      </c>
      <c r="K69" s="90">
        <v>5</v>
      </c>
    </row>
    <row r="70" spans="1:11" ht="36" customHeight="1" x14ac:dyDescent="0.25">
      <c r="A70" s="582"/>
      <c r="B70" s="582">
        <v>4</v>
      </c>
      <c r="C70" s="582"/>
      <c r="D70" s="36" t="s">
        <v>30</v>
      </c>
      <c r="E70" s="38">
        <v>1471</v>
      </c>
      <c r="F70" s="584"/>
      <c r="G70" s="585"/>
      <c r="H70" s="585"/>
      <c r="I70" s="585"/>
      <c r="J70" s="383">
        <v>13125841</v>
      </c>
      <c r="K70" s="586">
        <v>1</v>
      </c>
    </row>
    <row r="71" spans="1:11" ht="36" customHeight="1" x14ac:dyDescent="0.25">
      <c r="A71" s="4"/>
      <c r="B71" s="4"/>
    </row>
    <row r="72" spans="1:11" ht="36" customHeight="1" x14ac:dyDescent="0.25">
      <c r="A72" s="857" t="s">
        <v>5077</v>
      </c>
      <c r="B72" s="857"/>
      <c r="C72" s="857"/>
      <c r="D72" s="857"/>
      <c r="E72" s="857"/>
      <c r="F72" s="857"/>
      <c r="G72" s="857"/>
      <c r="H72" s="857"/>
      <c r="I72" s="857"/>
      <c r="J72" s="857"/>
    </row>
    <row r="73" spans="1:11" ht="36" customHeight="1" x14ac:dyDescent="0.25">
      <c r="G73" s="2"/>
      <c r="H73" s="2"/>
    </row>
    <row r="74" spans="1:11" ht="36" customHeight="1" x14ac:dyDescent="0.25">
      <c r="A74" s="593" t="s">
        <v>5005</v>
      </c>
      <c r="B74" s="169" t="s">
        <v>16</v>
      </c>
      <c r="C74" s="593" t="s">
        <v>17</v>
      </c>
      <c r="D74" s="46" t="s">
        <v>18</v>
      </c>
      <c r="E74" s="46" t="s">
        <v>6</v>
      </c>
      <c r="F74" s="46" t="s">
        <v>19</v>
      </c>
      <c r="G74" s="46" t="s">
        <v>20</v>
      </c>
      <c r="H74" s="169" t="s">
        <v>21</v>
      </c>
      <c r="I74" s="169" t="s">
        <v>22</v>
      </c>
      <c r="J74" s="590" t="s">
        <v>23</v>
      </c>
    </row>
    <row r="75" spans="1:11" ht="36" customHeight="1" x14ac:dyDescent="0.25">
      <c r="A75" s="326" t="s">
        <v>5078</v>
      </c>
      <c r="B75" s="128" t="s">
        <v>5079</v>
      </c>
      <c r="C75" s="28" t="s">
        <v>11</v>
      </c>
      <c r="D75" s="28" t="s">
        <v>5080</v>
      </c>
      <c r="E75" s="28">
        <v>322</v>
      </c>
      <c r="F75" s="28" t="s">
        <v>5009</v>
      </c>
      <c r="G75" s="28" t="s">
        <v>5081</v>
      </c>
      <c r="H75" s="128" t="s">
        <v>5011</v>
      </c>
      <c r="I75" s="128" t="s">
        <v>5067</v>
      </c>
      <c r="J75" s="390">
        <v>2851471</v>
      </c>
      <c r="K75" s="90">
        <v>5</v>
      </c>
    </row>
    <row r="76" spans="1:11" ht="36" customHeight="1" x14ac:dyDescent="0.25">
      <c r="A76" s="326" t="s">
        <v>5078</v>
      </c>
      <c r="B76" s="128" t="s">
        <v>5082</v>
      </c>
      <c r="C76" s="28" t="s">
        <v>11</v>
      </c>
      <c r="D76" s="28" t="s">
        <v>5083</v>
      </c>
      <c r="E76" s="28">
        <v>214</v>
      </c>
      <c r="F76" s="28" t="s">
        <v>5009</v>
      </c>
      <c r="G76" s="28" t="s">
        <v>5081</v>
      </c>
      <c r="H76" s="128" t="s">
        <v>5011</v>
      </c>
      <c r="I76" s="128" t="s">
        <v>5067</v>
      </c>
      <c r="J76" s="390">
        <v>1895077</v>
      </c>
      <c r="K76" s="90">
        <v>5</v>
      </c>
    </row>
    <row r="77" spans="1:11" ht="36" customHeight="1" x14ac:dyDescent="0.25">
      <c r="A77" s="326" t="s">
        <v>5078</v>
      </c>
      <c r="B77" s="128" t="s">
        <v>5084</v>
      </c>
      <c r="C77" s="28" t="s">
        <v>11</v>
      </c>
      <c r="D77" s="28" t="s">
        <v>5085</v>
      </c>
      <c r="E77" s="28">
        <v>318</v>
      </c>
      <c r="F77" s="28" t="s">
        <v>5009</v>
      </c>
      <c r="G77" s="28" t="s">
        <v>5081</v>
      </c>
      <c r="H77" s="128" t="s">
        <v>5011</v>
      </c>
      <c r="I77" s="128" t="s">
        <v>5067</v>
      </c>
      <c r="J77" s="390">
        <v>2816049</v>
      </c>
      <c r="K77" s="90">
        <v>5</v>
      </c>
    </row>
    <row r="78" spans="1:11" ht="36" customHeight="1" x14ac:dyDescent="0.25">
      <c r="A78" s="326" t="s">
        <v>5078</v>
      </c>
      <c r="B78" s="33" t="s">
        <v>5086</v>
      </c>
      <c r="C78" s="33" t="s">
        <v>11</v>
      </c>
      <c r="D78" s="32" t="s">
        <v>5087</v>
      </c>
      <c r="E78" s="31">
        <v>171</v>
      </c>
      <c r="F78" s="32" t="s">
        <v>5009</v>
      </c>
      <c r="G78" s="32" t="s">
        <v>5081</v>
      </c>
      <c r="H78" s="33" t="s">
        <v>5011</v>
      </c>
      <c r="I78" s="33" t="s">
        <v>5067</v>
      </c>
      <c r="J78" s="434">
        <v>1514290.5</v>
      </c>
      <c r="K78" s="90">
        <v>5</v>
      </c>
    </row>
    <row r="79" spans="1:11" ht="36" customHeight="1" x14ac:dyDescent="0.25">
      <c r="A79" s="582"/>
      <c r="B79" s="583">
        <v>4</v>
      </c>
      <c r="C79" s="582"/>
      <c r="D79" s="36" t="s">
        <v>30</v>
      </c>
      <c r="E79" s="38">
        <v>1025</v>
      </c>
      <c r="F79" s="584"/>
      <c r="G79" s="585"/>
      <c r="H79" s="585"/>
      <c r="I79" s="585"/>
      <c r="J79" s="383">
        <v>9076887.5</v>
      </c>
      <c r="K79" s="586">
        <v>1</v>
      </c>
    </row>
    <row r="80" spans="1:11" ht="36" customHeight="1" x14ac:dyDescent="0.25">
      <c r="A80" s="4"/>
      <c r="J80" s="382"/>
    </row>
    <row r="81" spans="1:11" ht="36" customHeight="1" x14ac:dyDescent="0.25">
      <c r="A81" s="603" t="s">
        <v>5005</v>
      </c>
      <c r="B81" s="169" t="s">
        <v>16</v>
      </c>
      <c r="C81" s="603" t="s">
        <v>17</v>
      </c>
      <c r="D81" s="46" t="s">
        <v>18</v>
      </c>
      <c r="E81" s="46" t="s">
        <v>6</v>
      </c>
      <c r="F81" s="46" t="s">
        <v>19</v>
      </c>
      <c r="G81" s="46" t="s">
        <v>20</v>
      </c>
      <c r="H81" s="169" t="s">
        <v>21</v>
      </c>
      <c r="I81" s="169" t="s">
        <v>22</v>
      </c>
      <c r="J81" s="590" t="s">
        <v>23</v>
      </c>
    </row>
    <row r="82" spans="1:11" ht="36" customHeight="1" x14ac:dyDescent="0.25">
      <c r="A82" s="326" t="s">
        <v>5088</v>
      </c>
      <c r="B82" s="33" t="s">
        <v>5089</v>
      </c>
      <c r="C82" s="33" t="s">
        <v>11</v>
      </c>
      <c r="D82" s="32" t="s">
        <v>5090</v>
      </c>
      <c r="E82" s="31">
        <v>378</v>
      </c>
      <c r="F82" s="32" t="s">
        <v>5009</v>
      </c>
      <c r="G82" s="32" t="s">
        <v>5081</v>
      </c>
      <c r="H82" s="33" t="s">
        <v>5011</v>
      </c>
      <c r="I82" s="33" t="s">
        <v>5067</v>
      </c>
      <c r="J82" s="390">
        <v>3347379</v>
      </c>
      <c r="K82" s="90">
        <v>5</v>
      </c>
    </row>
    <row r="83" spans="1:11" ht="36" customHeight="1" x14ac:dyDescent="0.25">
      <c r="A83" s="326" t="s">
        <v>5088</v>
      </c>
      <c r="B83" s="128" t="s">
        <v>5091</v>
      </c>
      <c r="C83" s="28" t="s">
        <v>8</v>
      </c>
      <c r="D83" s="28" t="s">
        <v>5092</v>
      </c>
      <c r="E83" s="28">
        <v>72</v>
      </c>
      <c r="F83" s="28" t="s">
        <v>5009</v>
      </c>
      <c r="G83" s="28" t="s">
        <v>5081</v>
      </c>
      <c r="H83" s="128" t="s">
        <v>5011</v>
      </c>
      <c r="I83" s="128" t="s">
        <v>5067</v>
      </c>
      <c r="J83" s="390">
        <v>616104</v>
      </c>
      <c r="K83" s="90">
        <v>5</v>
      </c>
    </row>
    <row r="84" spans="1:11" ht="36" customHeight="1" x14ac:dyDescent="0.25">
      <c r="A84" s="326" t="s">
        <v>5088</v>
      </c>
      <c r="B84" s="128" t="s">
        <v>5093</v>
      </c>
      <c r="C84" s="28" t="s">
        <v>8</v>
      </c>
      <c r="D84" s="28" t="s">
        <v>4805</v>
      </c>
      <c r="E84" s="28">
        <v>58</v>
      </c>
      <c r="F84" s="28" t="s">
        <v>5009</v>
      </c>
      <c r="G84" s="28" t="s">
        <v>5081</v>
      </c>
      <c r="H84" s="128" t="s">
        <v>5011</v>
      </c>
      <c r="I84" s="128" t="s">
        <v>5067</v>
      </c>
      <c r="J84" s="390">
        <v>496306</v>
      </c>
      <c r="K84" s="90">
        <v>5</v>
      </c>
    </row>
    <row r="85" spans="1:11" ht="36" customHeight="1" x14ac:dyDescent="0.25">
      <c r="A85" s="326" t="s">
        <v>5088</v>
      </c>
      <c r="B85" s="128" t="s">
        <v>5094</v>
      </c>
      <c r="C85" s="28" t="s">
        <v>8</v>
      </c>
      <c r="D85" s="28" t="s">
        <v>5095</v>
      </c>
      <c r="E85" s="28">
        <v>30</v>
      </c>
      <c r="F85" s="28" t="s">
        <v>5009</v>
      </c>
      <c r="G85" s="28" t="s">
        <v>5081</v>
      </c>
      <c r="H85" s="128" t="s">
        <v>5011</v>
      </c>
      <c r="I85" s="128" t="s">
        <v>5067</v>
      </c>
      <c r="J85" s="390">
        <v>256710</v>
      </c>
      <c r="K85" s="90">
        <v>5</v>
      </c>
    </row>
    <row r="86" spans="1:11" ht="36" customHeight="1" x14ac:dyDescent="0.25">
      <c r="A86" s="326" t="s">
        <v>5088</v>
      </c>
      <c r="B86" s="128" t="s">
        <v>5096</v>
      </c>
      <c r="C86" s="28" t="s">
        <v>8</v>
      </c>
      <c r="D86" s="28" t="s">
        <v>5097</v>
      </c>
      <c r="E86" s="28">
        <v>68</v>
      </c>
      <c r="F86" s="28" t="s">
        <v>5009</v>
      </c>
      <c r="G86" s="28" t="s">
        <v>5081</v>
      </c>
      <c r="H86" s="128" t="s">
        <v>5011</v>
      </c>
      <c r="I86" s="128" t="s">
        <v>5067</v>
      </c>
      <c r="J86" s="390">
        <v>581876</v>
      </c>
      <c r="K86" s="90">
        <v>5</v>
      </c>
    </row>
    <row r="87" spans="1:11" ht="36" customHeight="1" x14ac:dyDescent="0.25">
      <c r="A87" s="326" t="s">
        <v>5088</v>
      </c>
      <c r="B87" s="33" t="s">
        <v>5098</v>
      </c>
      <c r="C87" s="33" t="s">
        <v>8</v>
      </c>
      <c r="D87" s="32" t="s">
        <v>5099</v>
      </c>
      <c r="E87" s="31">
        <v>106</v>
      </c>
      <c r="F87" s="32" t="s">
        <v>5009</v>
      </c>
      <c r="G87" s="32" t="s">
        <v>5081</v>
      </c>
      <c r="H87" s="33" t="s">
        <v>5011</v>
      </c>
      <c r="I87" s="33" t="s">
        <v>5067</v>
      </c>
      <c r="J87" s="390">
        <v>907042</v>
      </c>
      <c r="K87" s="90">
        <v>5</v>
      </c>
    </row>
    <row r="88" spans="1:11" ht="36" customHeight="1" x14ac:dyDescent="0.25">
      <c r="A88" s="326" t="s">
        <v>5088</v>
      </c>
      <c r="B88" s="128" t="s">
        <v>5100</v>
      </c>
      <c r="C88" s="28" t="s">
        <v>11</v>
      </c>
      <c r="D88" s="28" t="s">
        <v>5101</v>
      </c>
      <c r="E88" s="28">
        <v>222</v>
      </c>
      <c r="F88" s="28" t="s">
        <v>5009</v>
      </c>
      <c r="G88" s="28" t="s">
        <v>5081</v>
      </c>
      <c r="H88" s="128" t="s">
        <v>5011</v>
      </c>
      <c r="I88" s="128" t="s">
        <v>5067</v>
      </c>
      <c r="J88" s="434">
        <v>1965921</v>
      </c>
      <c r="K88" s="90">
        <v>5</v>
      </c>
    </row>
    <row r="89" spans="1:11" ht="36" customHeight="1" x14ac:dyDescent="0.25">
      <c r="A89" s="582"/>
      <c r="B89" s="583">
        <v>7</v>
      </c>
      <c r="C89" s="582"/>
      <c r="D89" s="36" t="s">
        <v>30</v>
      </c>
      <c r="E89" s="38">
        <v>934</v>
      </c>
      <c r="F89" s="584"/>
      <c r="G89" s="585"/>
      <c r="H89" s="585"/>
      <c r="I89" s="585"/>
      <c r="J89" s="383">
        <v>8171338</v>
      </c>
      <c r="K89" s="586">
        <v>2</v>
      </c>
    </row>
    <row r="90" spans="1:11" ht="36" customHeight="1" x14ac:dyDescent="0.25">
      <c r="A90" s="4"/>
      <c r="J90" s="382"/>
    </row>
    <row r="91" spans="1:11" ht="36" customHeight="1" x14ac:dyDescent="0.25">
      <c r="A91" s="603" t="s">
        <v>5005</v>
      </c>
      <c r="B91" s="169" t="s">
        <v>16</v>
      </c>
      <c r="C91" s="603" t="s">
        <v>17</v>
      </c>
      <c r="D91" s="46" t="s">
        <v>18</v>
      </c>
      <c r="E91" s="46" t="s">
        <v>6</v>
      </c>
      <c r="F91" s="46" t="s">
        <v>19</v>
      </c>
      <c r="G91" s="46" t="s">
        <v>20</v>
      </c>
      <c r="H91" s="169" t="s">
        <v>21</v>
      </c>
      <c r="I91" s="169" t="s">
        <v>22</v>
      </c>
      <c r="J91" s="590" t="s">
        <v>23</v>
      </c>
    </row>
    <row r="92" spans="1:11" ht="36" customHeight="1" x14ac:dyDescent="0.25">
      <c r="A92" s="326" t="s">
        <v>5102</v>
      </c>
      <c r="B92" s="33" t="s">
        <v>5103</v>
      </c>
      <c r="C92" s="33" t="s">
        <v>11</v>
      </c>
      <c r="D92" s="32" t="s">
        <v>5104</v>
      </c>
      <c r="E92" s="31">
        <v>467</v>
      </c>
      <c r="F92" s="32" t="s">
        <v>5009</v>
      </c>
      <c r="G92" s="32" t="s">
        <v>5032</v>
      </c>
      <c r="H92" s="33" t="s">
        <v>5011</v>
      </c>
      <c r="I92" s="33" t="s">
        <v>5067</v>
      </c>
      <c r="J92" s="390">
        <v>4135518.5</v>
      </c>
      <c r="K92" s="90">
        <v>5</v>
      </c>
    </row>
    <row r="93" spans="1:11" ht="36" customHeight="1" x14ac:dyDescent="0.25">
      <c r="A93" s="326" t="s">
        <v>5102</v>
      </c>
      <c r="B93" s="128" t="s">
        <v>5105</v>
      </c>
      <c r="C93" s="28" t="s">
        <v>8</v>
      </c>
      <c r="D93" s="28" t="s">
        <v>5106</v>
      </c>
      <c r="E93" s="28">
        <v>67</v>
      </c>
      <c r="F93" s="28" t="s">
        <v>5009</v>
      </c>
      <c r="G93" s="28" t="s">
        <v>5081</v>
      </c>
      <c r="H93" s="128" t="s">
        <v>5011</v>
      </c>
      <c r="I93" s="128" t="s">
        <v>5067</v>
      </c>
      <c r="J93" s="390">
        <v>573319</v>
      </c>
      <c r="K93" s="90">
        <v>5</v>
      </c>
    </row>
    <row r="94" spans="1:11" ht="36" customHeight="1" x14ac:dyDescent="0.25">
      <c r="A94" s="326" t="s">
        <v>5102</v>
      </c>
      <c r="B94" s="128" t="s">
        <v>5107</v>
      </c>
      <c r="C94" s="28" t="s">
        <v>8</v>
      </c>
      <c r="D94" s="28" t="s">
        <v>5108</v>
      </c>
      <c r="E94" s="28">
        <v>64</v>
      </c>
      <c r="F94" s="28" t="s">
        <v>5009</v>
      </c>
      <c r="G94" s="28" t="s">
        <v>5081</v>
      </c>
      <c r="H94" s="128" t="s">
        <v>5011</v>
      </c>
      <c r="I94" s="128" t="s">
        <v>5067</v>
      </c>
      <c r="J94" s="390">
        <v>547648</v>
      </c>
      <c r="K94" s="90">
        <v>5</v>
      </c>
    </row>
    <row r="95" spans="1:11" ht="36" customHeight="1" x14ac:dyDescent="0.25">
      <c r="A95" s="326" t="s">
        <v>5102</v>
      </c>
      <c r="B95" s="128" t="s">
        <v>5109</v>
      </c>
      <c r="C95" s="28" t="s">
        <v>11</v>
      </c>
      <c r="D95" s="28" t="s">
        <v>5110</v>
      </c>
      <c r="E95" s="28">
        <v>296</v>
      </c>
      <c r="F95" s="28" t="s">
        <v>5009</v>
      </c>
      <c r="G95" s="28" t="s">
        <v>5081</v>
      </c>
      <c r="H95" s="128" t="s">
        <v>5011</v>
      </c>
      <c r="I95" s="128" t="s">
        <v>5067</v>
      </c>
      <c r="J95" s="434">
        <v>2621228</v>
      </c>
      <c r="K95" s="90">
        <v>5</v>
      </c>
    </row>
    <row r="96" spans="1:11" ht="36" customHeight="1" x14ac:dyDescent="0.25">
      <c r="A96" s="582"/>
      <c r="B96" s="583">
        <v>4</v>
      </c>
      <c r="C96" s="582"/>
      <c r="D96" s="36" t="s">
        <v>30</v>
      </c>
      <c r="E96" s="38">
        <v>894</v>
      </c>
      <c r="F96" s="584"/>
      <c r="G96" s="585"/>
      <c r="H96" s="585"/>
      <c r="I96" s="585"/>
      <c r="J96" s="383">
        <v>7877713.5</v>
      </c>
      <c r="K96" s="586">
        <v>2</v>
      </c>
    </row>
    <row r="97" spans="1:11" ht="36" customHeight="1" x14ac:dyDescent="0.25">
      <c r="A97" s="4"/>
      <c r="J97" s="382"/>
    </row>
    <row r="98" spans="1:11" ht="36" customHeight="1" x14ac:dyDescent="0.25">
      <c r="A98" s="603" t="s">
        <v>5005</v>
      </c>
      <c r="B98" s="169" t="s">
        <v>16</v>
      </c>
      <c r="C98" s="603" t="s">
        <v>17</v>
      </c>
      <c r="D98" s="46" t="s">
        <v>18</v>
      </c>
      <c r="E98" s="46" t="s">
        <v>6</v>
      </c>
      <c r="F98" s="46" t="s">
        <v>19</v>
      </c>
      <c r="G98" s="46" t="s">
        <v>20</v>
      </c>
      <c r="H98" s="169" t="s">
        <v>21</v>
      </c>
      <c r="I98" s="169" t="s">
        <v>22</v>
      </c>
      <c r="J98" s="590" t="s">
        <v>23</v>
      </c>
    </row>
    <row r="99" spans="1:11" ht="36" customHeight="1" x14ac:dyDescent="0.25">
      <c r="A99" s="326" t="s">
        <v>5111</v>
      </c>
      <c r="B99" s="33" t="s">
        <v>5112</v>
      </c>
      <c r="C99" s="33" t="s">
        <v>11</v>
      </c>
      <c r="D99" s="32" t="s">
        <v>5113</v>
      </c>
      <c r="E99" s="31">
        <v>505</v>
      </c>
      <c r="F99" s="32" t="s">
        <v>5009</v>
      </c>
      <c r="G99" s="32" t="s">
        <v>5081</v>
      </c>
      <c r="H99" s="33" t="s">
        <v>5011</v>
      </c>
      <c r="I99" s="33" t="s">
        <v>5067</v>
      </c>
      <c r="J99" s="390">
        <v>4472027.5</v>
      </c>
      <c r="K99" s="90">
        <v>5</v>
      </c>
    </row>
    <row r="100" spans="1:11" ht="36" customHeight="1" x14ac:dyDescent="0.25">
      <c r="A100" s="326" t="s">
        <v>5111</v>
      </c>
      <c r="B100" s="33" t="s">
        <v>5114</v>
      </c>
      <c r="C100" s="33" t="s">
        <v>8</v>
      </c>
      <c r="D100" s="32" t="s">
        <v>5115</v>
      </c>
      <c r="E100" s="31">
        <v>215</v>
      </c>
      <c r="F100" s="32" t="s">
        <v>5009</v>
      </c>
      <c r="G100" s="32" t="s">
        <v>5081</v>
      </c>
      <c r="H100" s="33" t="s">
        <v>5011</v>
      </c>
      <c r="I100" s="33" t="s">
        <v>5067</v>
      </c>
      <c r="J100" s="390">
        <v>1839755</v>
      </c>
      <c r="K100" s="90">
        <v>5</v>
      </c>
    </row>
    <row r="101" spans="1:11" ht="36" customHeight="1" x14ac:dyDescent="0.25">
      <c r="A101" s="326" t="s">
        <v>5111</v>
      </c>
      <c r="B101" s="128" t="s">
        <v>5116</v>
      </c>
      <c r="C101" s="28" t="s">
        <v>8</v>
      </c>
      <c r="D101" s="28" t="s">
        <v>5117</v>
      </c>
      <c r="E101" s="28">
        <v>261</v>
      </c>
      <c r="F101" s="28" t="s">
        <v>5009</v>
      </c>
      <c r="G101" s="28" t="s">
        <v>5081</v>
      </c>
      <c r="H101" s="128" t="s">
        <v>5011</v>
      </c>
      <c r="I101" s="128" t="s">
        <v>5067</v>
      </c>
      <c r="J101" s="434">
        <v>2233377</v>
      </c>
      <c r="K101" s="90">
        <v>5</v>
      </c>
    </row>
    <row r="102" spans="1:11" ht="36" customHeight="1" x14ac:dyDescent="0.25">
      <c r="A102" s="582"/>
      <c r="B102" s="583">
        <v>3</v>
      </c>
      <c r="C102" s="582"/>
      <c r="D102" s="36" t="s">
        <v>30</v>
      </c>
      <c r="E102" s="38">
        <v>981</v>
      </c>
      <c r="F102" s="584"/>
      <c r="G102" s="585"/>
      <c r="H102" s="585"/>
      <c r="I102" s="585"/>
      <c r="J102" s="383">
        <v>8545159.5</v>
      </c>
      <c r="K102" s="586">
        <v>2</v>
      </c>
    </row>
    <row r="103" spans="1:11" ht="36" customHeight="1" x14ac:dyDescent="0.25">
      <c r="A103" s="4"/>
      <c r="J103" s="382"/>
    </row>
    <row r="104" spans="1:11" ht="36" customHeight="1" x14ac:dyDescent="0.25">
      <c r="A104" s="603" t="s">
        <v>5005</v>
      </c>
      <c r="B104" s="169" t="s">
        <v>16</v>
      </c>
      <c r="C104" s="603" t="s">
        <v>17</v>
      </c>
      <c r="D104" s="46" t="s">
        <v>18</v>
      </c>
      <c r="E104" s="46" t="s">
        <v>6</v>
      </c>
      <c r="F104" s="46" t="s">
        <v>19</v>
      </c>
      <c r="G104" s="46" t="s">
        <v>20</v>
      </c>
      <c r="H104" s="169" t="s">
        <v>21</v>
      </c>
      <c r="I104" s="169" t="s">
        <v>22</v>
      </c>
      <c r="J104" s="590" t="s">
        <v>23</v>
      </c>
    </row>
    <row r="105" spans="1:11" ht="36" customHeight="1" x14ac:dyDescent="0.25">
      <c r="A105" s="326" t="s">
        <v>5118</v>
      </c>
      <c r="B105" s="128" t="s">
        <v>5119</v>
      </c>
      <c r="C105" s="28" t="s">
        <v>12</v>
      </c>
      <c r="D105" s="28" t="s">
        <v>5120</v>
      </c>
      <c r="E105" s="28">
        <v>491</v>
      </c>
      <c r="F105" s="28" t="s">
        <v>5009</v>
      </c>
      <c r="G105" s="28" t="s">
        <v>5081</v>
      </c>
      <c r="H105" s="128" t="s">
        <v>5011</v>
      </c>
      <c r="I105" s="128" t="s">
        <v>5067</v>
      </c>
      <c r="J105" s="390">
        <v>4494614</v>
      </c>
      <c r="K105" s="90">
        <v>5</v>
      </c>
    </row>
    <row r="106" spans="1:11" ht="36" customHeight="1" x14ac:dyDescent="0.25">
      <c r="A106" s="326" t="s">
        <v>5118</v>
      </c>
      <c r="B106" s="128" t="s">
        <v>5121</v>
      </c>
      <c r="C106" s="28" t="s">
        <v>12</v>
      </c>
      <c r="D106" s="28" t="s">
        <v>1626</v>
      </c>
      <c r="E106" s="28">
        <v>290</v>
      </c>
      <c r="F106" s="28" t="s">
        <v>5009</v>
      </c>
      <c r="G106" s="28" t="s">
        <v>5081</v>
      </c>
      <c r="H106" s="128" t="s">
        <v>5011</v>
      </c>
      <c r="I106" s="128" t="s">
        <v>5067</v>
      </c>
      <c r="J106" s="390">
        <v>2654660</v>
      </c>
      <c r="K106" s="90">
        <v>5</v>
      </c>
    </row>
    <row r="107" spans="1:11" ht="36" customHeight="1" x14ac:dyDescent="0.25">
      <c r="A107" s="326" t="s">
        <v>5118</v>
      </c>
      <c r="B107" s="128" t="s">
        <v>5122</v>
      </c>
      <c r="C107" s="28" t="s">
        <v>12</v>
      </c>
      <c r="D107" s="28" t="s">
        <v>5123</v>
      </c>
      <c r="E107" s="28">
        <v>222</v>
      </c>
      <c r="F107" s="28" t="s">
        <v>5009</v>
      </c>
      <c r="G107" s="28" t="s">
        <v>5081</v>
      </c>
      <c r="H107" s="128" t="s">
        <v>5011</v>
      </c>
      <c r="I107" s="128" t="s">
        <v>5067</v>
      </c>
      <c r="J107" s="434">
        <v>2032188</v>
      </c>
      <c r="K107" s="90">
        <v>5</v>
      </c>
    </row>
    <row r="108" spans="1:11" ht="36" customHeight="1" x14ac:dyDescent="0.25">
      <c r="A108" s="582"/>
      <c r="B108" s="583">
        <v>3</v>
      </c>
      <c r="C108" s="582"/>
      <c r="D108" s="36" t="s">
        <v>30</v>
      </c>
      <c r="E108" s="38">
        <v>1003</v>
      </c>
      <c r="F108" s="584"/>
      <c r="G108" s="585"/>
      <c r="H108" s="585"/>
      <c r="I108" s="585"/>
      <c r="J108" s="383">
        <v>9181462</v>
      </c>
      <c r="K108" s="586">
        <v>1</v>
      </c>
    </row>
    <row r="109" spans="1:11" ht="36" customHeight="1" x14ac:dyDescent="0.25">
      <c r="A109" s="4"/>
    </row>
    <row r="110" spans="1:11" ht="36" customHeight="1" x14ac:dyDescent="0.25">
      <c r="A110" s="603" t="s">
        <v>5005</v>
      </c>
      <c r="B110" s="169" t="s">
        <v>16</v>
      </c>
      <c r="C110" s="603" t="s">
        <v>17</v>
      </c>
      <c r="D110" s="46" t="s">
        <v>18</v>
      </c>
      <c r="E110" s="46" t="s">
        <v>6</v>
      </c>
      <c r="F110" s="46" t="s">
        <v>19</v>
      </c>
      <c r="G110" s="46" t="s">
        <v>20</v>
      </c>
      <c r="H110" s="169" t="s">
        <v>21</v>
      </c>
      <c r="I110" s="169" t="s">
        <v>22</v>
      </c>
      <c r="J110" s="590" t="s">
        <v>23</v>
      </c>
    </row>
    <row r="111" spans="1:11" ht="36" customHeight="1" x14ac:dyDescent="0.25">
      <c r="A111" s="326" t="s">
        <v>5124</v>
      </c>
      <c r="B111" s="33" t="s">
        <v>5125</v>
      </c>
      <c r="C111" s="33" t="s">
        <v>11</v>
      </c>
      <c r="D111" s="32" t="s">
        <v>5126</v>
      </c>
      <c r="E111" s="31">
        <v>1038</v>
      </c>
      <c r="F111" s="32" t="s">
        <v>5009</v>
      </c>
      <c r="G111" s="32" t="s">
        <v>5081</v>
      </c>
      <c r="H111" s="33" t="s">
        <v>5011</v>
      </c>
      <c r="I111" s="33" t="s">
        <v>5067</v>
      </c>
      <c r="J111" s="390">
        <v>9192009</v>
      </c>
      <c r="K111" s="90">
        <v>5</v>
      </c>
    </row>
    <row r="112" spans="1:11" ht="36" customHeight="1" x14ac:dyDescent="0.25">
      <c r="A112" s="326" t="s">
        <v>5124</v>
      </c>
      <c r="B112" s="128" t="s">
        <v>5127</v>
      </c>
      <c r="C112" s="28" t="s">
        <v>8</v>
      </c>
      <c r="D112" s="28" t="s">
        <v>5128</v>
      </c>
      <c r="E112" s="28">
        <v>158</v>
      </c>
      <c r="F112" s="28" t="s">
        <v>5009</v>
      </c>
      <c r="G112" s="28" t="s">
        <v>5081</v>
      </c>
      <c r="H112" s="128" t="s">
        <v>5011</v>
      </c>
      <c r="I112" s="128" t="s">
        <v>5067</v>
      </c>
      <c r="J112" s="434">
        <v>1352006</v>
      </c>
      <c r="K112" s="90">
        <v>5</v>
      </c>
    </row>
    <row r="113" spans="1:11" ht="36" customHeight="1" x14ac:dyDescent="0.25">
      <c r="A113" s="582"/>
      <c r="B113" s="583">
        <v>2</v>
      </c>
      <c r="C113" s="582"/>
      <c r="D113" s="36" t="s">
        <v>30</v>
      </c>
      <c r="E113" s="38">
        <v>1196</v>
      </c>
      <c r="F113" s="584"/>
      <c r="G113" s="585"/>
      <c r="H113" s="585"/>
      <c r="I113" s="585"/>
      <c r="J113" s="383">
        <v>10544015</v>
      </c>
      <c r="K113" s="586">
        <v>1</v>
      </c>
    </row>
    <row r="114" spans="1:11" ht="36" customHeight="1" x14ac:dyDescent="0.25">
      <c r="A114" s="4"/>
      <c r="J114" s="382"/>
    </row>
    <row r="115" spans="1:11" ht="36" customHeight="1" x14ac:dyDescent="0.25">
      <c r="A115" s="603" t="s">
        <v>5005</v>
      </c>
      <c r="B115" s="169" t="s">
        <v>16</v>
      </c>
      <c r="C115" s="603" t="s">
        <v>17</v>
      </c>
      <c r="D115" s="46" t="s">
        <v>18</v>
      </c>
      <c r="E115" s="46" t="s">
        <v>6</v>
      </c>
      <c r="F115" s="46" t="s">
        <v>19</v>
      </c>
      <c r="G115" s="46" t="s">
        <v>20</v>
      </c>
      <c r="H115" s="169" t="s">
        <v>21</v>
      </c>
      <c r="I115" s="169" t="s">
        <v>22</v>
      </c>
      <c r="J115" s="590" t="s">
        <v>23</v>
      </c>
    </row>
    <row r="116" spans="1:11" ht="36" customHeight="1" x14ac:dyDescent="0.25">
      <c r="A116" s="326" t="s">
        <v>5129</v>
      </c>
      <c r="B116" s="33" t="s">
        <v>5130</v>
      </c>
      <c r="C116" s="33" t="s">
        <v>11</v>
      </c>
      <c r="D116" s="32" t="s">
        <v>5131</v>
      </c>
      <c r="E116" s="31">
        <v>842</v>
      </c>
      <c r="F116" s="32" t="s">
        <v>5009</v>
      </c>
      <c r="G116" s="32" t="s">
        <v>5081</v>
      </c>
      <c r="H116" s="33" t="s">
        <v>5011</v>
      </c>
      <c r="I116" s="33" t="s">
        <v>5067</v>
      </c>
      <c r="J116" s="390">
        <v>7456331</v>
      </c>
      <c r="K116" s="90">
        <v>5</v>
      </c>
    </row>
    <row r="117" spans="1:11" ht="36" customHeight="1" x14ac:dyDescent="0.25">
      <c r="A117" s="326" t="s">
        <v>5129</v>
      </c>
      <c r="B117" s="128" t="s">
        <v>5132</v>
      </c>
      <c r="C117" s="28" t="s">
        <v>12</v>
      </c>
      <c r="D117" s="28" t="s">
        <v>453</v>
      </c>
      <c r="E117" s="28">
        <v>237</v>
      </c>
      <c r="F117" s="28" t="s">
        <v>5009</v>
      </c>
      <c r="G117" s="28" t="s">
        <v>5081</v>
      </c>
      <c r="H117" s="128" t="s">
        <v>5011</v>
      </c>
      <c r="I117" s="128" t="s">
        <v>5067</v>
      </c>
      <c r="J117" s="434">
        <v>2169498</v>
      </c>
      <c r="K117" s="90">
        <v>5</v>
      </c>
    </row>
    <row r="118" spans="1:11" ht="36" customHeight="1" x14ac:dyDescent="0.25">
      <c r="A118" s="582"/>
      <c r="B118" s="583">
        <v>2</v>
      </c>
      <c r="C118" s="582"/>
      <c r="D118" s="36" t="s">
        <v>30</v>
      </c>
      <c r="E118" s="38">
        <v>1079</v>
      </c>
      <c r="F118" s="584"/>
      <c r="G118" s="585"/>
      <c r="H118" s="585"/>
      <c r="I118" s="585"/>
      <c r="J118" s="383">
        <v>9625829</v>
      </c>
      <c r="K118" s="586">
        <v>1</v>
      </c>
    </row>
    <row r="120" spans="1:11" ht="36" customHeight="1" x14ac:dyDescent="0.25">
      <c r="A120" s="860" t="s">
        <v>5133</v>
      </c>
      <c r="B120" s="860"/>
      <c r="C120" s="860"/>
      <c r="D120" s="860"/>
      <c r="E120" s="860"/>
      <c r="F120" s="860"/>
      <c r="G120" s="860"/>
      <c r="H120" s="860"/>
      <c r="I120" s="860"/>
      <c r="J120" s="860"/>
    </row>
    <row r="121" spans="1:11" s="9" customFormat="1" ht="36" customHeight="1" x14ac:dyDescent="0.25">
      <c r="A121" s="605"/>
      <c r="B121" s="605"/>
      <c r="C121" s="605"/>
      <c r="D121" s="605"/>
      <c r="E121" s="605"/>
      <c r="F121" s="605"/>
      <c r="G121" s="605"/>
      <c r="H121" s="605"/>
      <c r="I121" s="605"/>
      <c r="J121" s="605"/>
    </row>
    <row r="122" spans="1:11" ht="36" customHeight="1" x14ac:dyDescent="0.25">
      <c r="A122" s="46" t="s">
        <v>5134</v>
      </c>
      <c r="B122" s="46" t="s">
        <v>16</v>
      </c>
      <c r="C122" s="46" t="s">
        <v>17</v>
      </c>
      <c r="D122" s="46" t="s">
        <v>18</v>
      </c>
      <c r="E122" s="46" t="s">
        <v>6</v>
      </c>
      <c r="F122" s="46" t="s">
        <v>19</v>
      </c>
      <c r="G122" s="46" t="s">
        <v>20</v>
      </c>
      <c r="H122" s="169" t="s">
        <v>21</v>
      </c>
      <c r="I122" s="169" t="s">
        <v>22</v>
      </c>
      <c r="J122" s="590" t="s">
        <v>23</v>
      </c>
    </row>
    <row r="123" spans="1:11" ht="36" customHeight="1" x14ac:dyDescent="0.25">
      <c r="A123" s="326" t="s">
        <v>5135</v>
      </c>
      <c r="B123" s="28" t="s">
        <v>5136</v>
      </c>
      <c r="C123" s="28" t="s">
        <v>8</v>
      </c>
      <c r="D123" s="28" t="s">
        <v>5137</v>
      </c>
      <c r="E123" s="28">
        <v>78</v>
      </c>
      <c r="F123" s="28" t="s">
        <v>5009</v>
      </c>
      <c r="G123" s="28" t="s">
        <v>5138</v>
      </c>
      <c r="H123" s="128" t="s">
        <v>5011</v>
      </c>
      <c r="I123" s="128" t="s">
        <v>5139</v>
      </c>
      <c r="J123" s="390">
        <v>667446</v>
      </c>
      <c r="K123" s="90">
        <v>5</v>
      </c>
    </row>
    <row r="124" spans="1:11" ht="36" customHeight="1" x14ac:dyDescent="0.25">
      <c r="A124" s="326" t="s">
        <v>5135</v>
      </c>
      <c r="B124" s="28" t="s">
        <v>5140</v>
      </c>
      <c r="C124" s="28" t="s">
        <v>11</v>
      </c>
      <c r="D124" s="28" t="s">
        <v>5141</v>
      </c>
      <c r="E124" s="28">
        <v>636</v>
      </c>
      <c r="F124" s="28" t="s">
        <v>5009</v>
      </c>
      <c r="G124" s="28" t="s">
        <v>5138</v>
      </c>
      <c r="H124" s="128" t="s">
        <v>5011</v>
      </c>
      <c r="I124" s="128" t="s">
        <v>5139</v>
      </c>
      <c r="J124" s="390">
        <v>5632098</v>
      </c>
      <c r="K124" s="90">
        <v>5</v>
      </c>
    </row>
    <row r="125" spans="1:11" ht="36" customHeight="1" x14ac:dyDescent="0.25">
      <c r="A125" s="326" t="s">
        <v>5135</v>
      </c>
      <c r="B125" s="28" t="s">
        <v>5142</v>
      </c>
      <c r="C125" s="28" t="s">
        <v>8</v>
      </c>
      <c r="D125" s="28" t="s">
        <v>5143</v>
      </c>
      <c r="E125" s="28">
        <v>317</v>
      </c>
      <c r="F125" s="28" t="s">
        <v>5009</v>
      </c>
      <c r="G125" s="28" t="s">
        <v>5138</v>
      </c>
      <c r="H125" s="128" t="s">
        <v>5011</v>
      </c>
      <c r="I125" s="128" t="s">
        <v>5139</v>
      </c>
      <c r="J125" s="434">
        <v>2712569</v>
      </c>
      <c r="K125" s="90">
        <v>5</v>
      </c>
    </row>
    <row r="126" spans="1:11" ht="36" customHeight="1" x14ac:dyDescent="0.25">
      <c r="A126" s="582"/>
      <c r="B126" s="582">
        <v>3</v>
      </c>
      <c r="C126" s="582"/>
      <c r="D126" s="36" t="s">
        <v>30</v>
      </c>
      <c r="E126" s="38">
        <v>1031</v>
      </c>
      <c r="F126" s="584"/>
      <c r="G126" s="585"/>
      <c r="H126" s="585"/>
      <c r="I126" s="585"/>
      <c r="J126" s="383">
        <v>9012113</v>
      </c>
      <c r="K126" s="586">
        <v>1</v>
      </c>
    </row>
    <row r="127" spans="1:11" ht="36" customHeight="1" x14ac:dyDescent="0.25">
      <c r="A127" s="4"/>
      <c r="B127" s="4"/>
      <c r="J127" s="382"/>
    </row>
    <row r="128" spans="1:11" ht="36" customHeight="1" x14ac:dyDescent="0.25">
      <c r="A128" s="46" t="s">
        <v>5134</v>
      </c>
      <c r="B128" s="46" t="s">
        <v>16</v>
      </c>
      <c r="C128" s="603" t="s">
        <v>17</v>
      </c>
      <c r="D128" s="46" t="s">
        <v>18</v>
      </c>
      <c r="E128" s="46" t="s">
        <v>6</v>
      </c>
      <c r="F128" s="46" t="s">
        <v>19</v>
      </c>
      <c r="G128" s="46" t="s">
        <v>20</v>
      </c>
      <c r="H128" s="169" t="s">
        <v>21</v>
      </c>
      <c r="I128" s="169" t="s">
        <v>22</v>
      </c>
      <c r="J128" s="590" t="s">
        <v>23</v>
      </c>
    </row>
    <row r="129" spans="1:11" ht="36" customHeight="1" x14ac:dyDescent="0.25">
      <c r="A129" s="326" t="s">
        <v>5144</v>
      </c>
      <c r="B129" s="33" t="s">
        <v>5145</v>
      </c>
      <c r="C129" s="33" t="s">
        <v>12</v>
      </c>
      <c r="D129" s="32" t="s">
        <v>5146</v>
      </c>
      <c r="E129" s="31">
        <v>140</v>
      </c>
      <c r="F129" s="32" t="s">
        <v>5009</v>
      </c>
      <c r="G129" s="32" t="s">
        <v>5138</v>
      </c>
      <c r="H129" s="33" t="s">
        <v>5011</v>
      </c>
      <c r="I129" s="33" t="s">
        <v>5139</v>
      </c>
      <c r="J129" s="390">
        <v>1281560</v>
      </c>
      <c r="K129" s="90">
        <v>5</v>
      </c>
    </row>
    <row r="130" spans="1:11" ht="36" customHeight="1" x14ac:dyDescent="0.25">
      <c r="A130" s="326" t="s">
        <v>5144</v>
      </c>
      <c r="B130" s="28" t="s">
        <v>5147</v>
      </c>
      <c r="C130" s="28" t="s">
        <v>11</v>
      </c>
      <c r="D130" s="28" t="s">
        <v>5148</v>
      </c>
      <c r="E130" s="28">
        <v>485</v>
      </c>
      <c r="F130" s="28" t="s">
        <v>5009</v>
      </c>
      <c r="G130" s="28" t="s">
        <v>5138</v>
      </c>
      <c r="H130" s="128" t="s">
        <v>5011</v>
      </c>
      <c r="I130" s="128" t="s">
        <v>5139</v>
      </c>
      <c r="J130" s="390">
        <v>4294917.5</v>
      </c>
      <c r="K130" s="90">
        <v>5</v>
      </c>
    </row>
    <row r="131" spans="1:11" ht="36" customHeight="1" x14ac:dyDescent="0.25">
      <c r="A131" s="326" t="s">
        <v>5144</v>
      </c>
      <c r="B131" s="28" t="s">
        <v>5149</v>
      </c>
      <c r="C131" s="28" t="s">
        <v>8</v>
      </c>
      <c r="D131" s="28" t="s">
        <v>5150</v>
      </c>
      <c r="E131" s="28">
        <v>253</v>
      </c>
      <c r="F131" s="28" t="s">
        <v>5009</v>
      </c>
      <c r="G131" s="28" t="s">
        <v>5138</v>
      </c>
      <c r="H131" s="128" t="s">
        <v>5011</v>
      </c>
      <c r="I131" s="128" t="s">
        <v>5139</v>
      </c>
      <c r="J131" s="390">
        <v>2164921</v>
      </c>
      <c r="K131" s="90">
        <v>5</v>
      </c>
    </row>
    <row r="132" spans="1:11" ht="36" customHeight="1" x14ac:dyDescent="0.25">
      <c r="A132" s="326" t="s">
        <v>5144</v>
      </c>
      <c r="B132" s="28">
        <v>6430</v>
      </c>
      <c r="C132" s="28" t="s">
        <v>12</v>
      </c>
      <c r="D132" s="28" t="s">
        <v>5151</v>
      </c>
      <c r="E132" s="28">
        <v>389</v>
      </c>
      <c r="F132" s="28" t="s">
        <v>5009</v>
      </c>
      <c r="G132" s="28" t="s">
        <v>5138</v>
      </c>
      <c r="H132" s="128" t="s">
        <v>5011</v>
      </c>
      <c r="I132" s="128" t="s">
        <v>5139</v>
      </c>
      <c r="J132" s="434">
        <v>3560906</v>
      </c>
      <c r="K132" s="90">
        <v>5</v>
      </c>
    </row>
    <row r="133" spans="1:11" ht="36" customHeight="1" x14ac:dyDescent="0.25">
      <c r="A133" s="582"/>
      <c r="B133" s="582">
        <v>4</v>
      </c>
      <c r="C133" s="582"/>
      <c r="D133" s="36" t="s">
        <v>30</v>
      </c>
      <c r="E133" s="38">
        <v>1267</v>
      </c>
      <c r="F133" s="584"/>
      <c r="G133" s="585"/>
      <c r="H133" s="585"/>
      <c r="I133" s="585"/>
      <c r="J133" s="383">
        <v>11302304.5</v>
      </c>
      <c r="K133" s="586">
        <v>1</v>
      </c>
    </row>
    <row r="134" spans="1:11" ht="36" customHeight="1" x14ac:dyDescent="0.25">
      <c r="A134" s="598"/>
      <c r="B134" s="598"/>
      <c r="C134" s="598"/>
      <c r="D134" s="82"/>
      <c r="E134" s="84"/>
      <c r="F134" s="600"/>
      <c r="G134" s="600"/>
      <c r="H134" s="600"/>
      <c r="I134" s="600"/>
      <c r="J134" s="606"/>
      <c r="K134" s="90"/>
    </row>
    <row r="135" spans="1:11" ht="36" customHeight="1" x14ac:dyDescent="0.25">
      <c r="A135" s="860" t="s">
        <v>5152</v>
      </c>
      <c r="B135" s="860"/>
      <c r="C135" s="860"/>
      <c r="D135" s="860"/>
      <c r="E135" s="860"/>
      <c r="F135" s="860"/>
      <c r="G135" s="860"/>
      <c r="H135" s="860"/>
      <c r="I135" s="860"/>
      <c r="J135" s="860"/>
    </row>
    <row r="136" spans="1:11" s="9" customFormat="1" ht="36" customHeight="1" x14ac:dyDescent="0.25">
      <c r="A136" s="605"/>
      <c r="B136" s="605"/>
      <c r="C136" s="605"/>
      <c r="D136" s="605"/>
      <c r="E136" s="605"/>
      <c r="F136" s="605"/>
      <c r="G136" s="605"/>
      <c r="H136" s="605"/>
      <c r="I136" s="605"/>
      <c r="J136" s="605"/>
    </row>
    <row r="137" spans="1:11" ht="36" customHeight="1" x14ac:dyDescent="0.25">
      <c r="A137" s="46" t="s">
        <v>5134</v>
      </c>
      <c r="B137" s="46" t="s">
        <v>16</v>
      </c>
      <c r="C137" s="603" t="s">
        <v>17</v>
      </c>
      <c r="D137" s="46" t="s">
        <v>18</v>
      </c>
      <c r="E137" s="46" t="s">
        <v>6</v>
      </c>
      <c r="F137" s="46" t="s">
        <v>19</v>
      </c>
      <c r="G137" s="46" t="s">
        <v>20</v>
      </c>
      <c r="H137" s="169" t="s">
        <v>21</v>
      </c>
      <c r="I137" s="169" t="s">
        <v>22</v>
      </c>
      <c r="J137" s="590" t="s">
        <v>23</v>
      </c>
    </row>
    <row r="138" spans="1:11" ht="36" customHeight="1" x14ac:dyDescent="0.25">
      <c r="A138" s="326" t="s">
        <v>5153</v>
      </c>
      <c r="B138" s="33" t="s">
        <v>5154</v>
      </c>
      <c r="C138" s="33" t="s">
        <v>12</v>
      </c>
      <c r="D138" s="32" t="s">
        <v>5155</v>
      </c>
      <c r="E138" s="31">
        <v>628</v>
      </c>
      <c r="F138" s="32" t="s">
        <v>5009</v>
      </c>
      <c r="G138" s="32" t="s">
        <v>5156</v>
      </c>
      <c r="H138" s="33" t="s">
        <v>5011</v>
      </c>
      <c r="I138" s="33" t="s">
        <v>5139</v>
      </c>
      <c r="J138" s="390">
        <v>5748712</v>
      </c>
      <c r="K138" s="90">
        <v>5</v>
      </c>
    </row>
    <row r="139" spans="1:11" ht="36" customHeight="1" x14ac:dyDescent="0.25">
      <c r="A139" s="326" t="s">
        <v>5153</v>
      </c>
      <c r="B139" s="28" t="s">
        <v>5157</v>
      </c>
      <c r="C139" s="28" t="s">
        <v>8</v>
      </c>
      <c r="D139" s="28" t="s">
        <v>5158</v>
      </c>
      <c r="E139" s="28">
        <v>225</v>
      </c>
      <c r="F139" s="28" t="s">
        <v>5009</v>
      </c>
      <c r="G139" s="28" t="s">
        <v>5156</v>
      </c>
      <c r="H139" s="128" t="s">
        <v>5011</v>
      </c>
      <c r="I139" s="128" t="s">
        <v>5139</v>
      </c>
      <c r="J139" s="434">
        <v>1925325</v>
      </c>
      <c r="K139" s="90">
        <v>5</v>
      </c>
    </row>
    <row r="140" spans="1:11" ht="36" customHeight="1" x14ac:dyDescent="0.25">
      <c r="A140" s="582"/>
      <c r="B140" s="582">
        <v>2</v>
      </c>
      <c r="C140" s="582"/>
      <c r="D140" s="36" t="s">
        <v>30</v>
      </c>
      <c r="E140" s="38">
        <v>853</v>
      </c>
      <c r="F140" s="584"/>
      <c r="G140" s="585"/>
      <c r="H140" s="585"/>
      <c r="I140" s="585"/>
      <c r="J140" s="383">
        <v>7674037</v>
      </c>
      <c r="K140" s="586">
        <v>2</v>
      </c>
    </row>
    <row r="141" spans="1:11" ht="36" customHeight="1" x14ac:dyDescent="0.25">
      <c r="A141" s="4"/>
      <c r="B141" s="4"/>
      <c r="J141" s="382"/>
    </row>
    <row r="142" spans="1:11" ht="36" customHeight="1" x14ac:dyDescent="0.25">
      <c r="A142" s="46" t="s">
        <v>5134</v>
      </c>
      <c r="B142" s="46" t="s">
        <v>16</v>
      </c>
      <c r="C142" s="603" t="s">
        <v>17</v>
      </c>
      <c r="D142" s="46" t="s">
        <v>18</v>
      </c>
      <c r="E142" s="46" t="s">
        <v>6</v>
      </c>
      <c r="F142" s="46" t="s">
        <v>19</v>
      </c>
      <c r="G142" s="46" t="s">
        <v>20</v>
      </c>
      <c r="H142" s="169" t="s">
        <v>21</v>
      </c>
      <c r="I142" s="169" t="s">
        <v>22</v>
      </c>
      <c r="J142" s="590" t="s">
        <v>23</v>
      </c>
    </row>
    <row r="143" spans="1:11" ht="36" customHeight="1" x14ac:dyDescent="0.25">
      <c r="A143" s="326" t="s">
        <v>5159</v>
      </c>
      <c r="B143" s="33" t="s">
        <v>5160</v>
      </c>
      <c r="C143" s="33" t="s">
        <v>8</v>
      </c>
      <c r="D143" s="32" t="s">
        <v>5161</v>
      </c>
      <c r="E143" s="31">
        <v>133</v>
      </c>
      <c r="F143" s="32" t="s">
        <v>5009</v>
      </c>
      <c r="G143" s="32" t="s">
        <v>5156</v>
      </c>
      <c r="H143" s="33" t="s">
        <v>5011</v>
      </c>
      <c r="I143" s="33" t="s">
        <v>5139</v>
      </c>
      <c r="J143" s="390">
        <v>1138081</v>
      </c>
      <c r="K143" s="90">
        <v>5</v>
      </c>
    </row>
    <row r="144" spans="1:11" ht="36" customHeight="1" x14ac:dyDescent="0.25">
      <c r="A144" s="326" t="s">
        <v>5159</v>
      </c>
      <c r="B144" s="28" t="s">
        <v>5162</v>
      </c>
      <c r="C144" s="28" t="s">
        <v>8</v>
      </c>
      <c r="D144" s="28" t="s">
        <v>5163</v>
      </c>
      <c r="E144" s="28">
        <v>332</v>
      </c>
      <c r="F144" s="28" t="s">
        <v>5009</v>
      </c>
      <c r="G144" s="28" t="s">
        <v>5156</v>
      </c>
      <c r="H144" s="128" t="s">
        <v>5011</v>
      </c>
      <c r="I144" s="128" t="s">
        <v>5139</v>
      </c>
      <c r="J144" s="390">
        <v>2840924</v>
      </c>
      <c r="K144" s="90">
        <v>5</v>
      </c>
    </row>
    <row r="145" spans="1:11" ht="36" customHeight="1" x14ac:dyDescent="0.25">
      <c r="A145" s="326" t="s">
        <v>5159</v>
      </c>
      <c r="B145" s="33" t="s">
        <v>5164</v>
      </c>
      <c r="C145" s="33" t="s">
        <v>11</v>
      </c>
      <c r="D145" s="32" t="s">
        <v>812</v>
      </c>
      <c r="E145" s="31">
        <v>1004</v>
      </c>
      <c r="F145" s="32" t="s">
        <v>5009</v>
      </c>
      <c r="G145" s="32" t="s">
        <v>5156</v>
      </c>
      <c r="H145" s="33" t="s">
        <v>5011</v>
      </c>
      <c r="I145" s="33" t="s">
        <v>5139</v>
      </c>
      <c r="J145" s="434">
        <v>8890922</v>
      </c>
      <c r="K145" s="90">
        <v>5</v>
      </c>
    </row>
    <row r="146" spans="1:11" ht="36" customHeight="1" x14ac:dyDescent="0.25">
      <c r="A146" s="582"/>
      <c r="B146" s="582">
        <v>3</v>
      </c>
      <c r="C146" s="582"/>
      <c r="D146" s="36" t="s">
        <v>30</v>
      </c>
      <c r="E146" s="38">
        <v>1469</v>
      </c>
      <c r="F146" s="584"/>
      <c r="G146" s="585"/>
      <c r="H146" s="585"/>
      <c r="I146" s="585"/>
      <c r="J146" s="383">
        <v>12869927</v>
      </c>
      <c r="K146" s="586">
        <v>1</v>
      </c>
    </row>
    <row r="147" spans="1:11" ht="36" customHeight="1" x14ac:dyDescent="0.25">
      <c r="A147" s="4"/>
      <c r="B147" s="4"/>
      <c r="J147" s="382"/>
    </row>
    <row r="148" spans="1:11" ht="36" customHeight="1" x14ac:dyDescent="0.25">
      <c r="A148" s="46" t="s">
        <v>5134</v>
      </c>
      <c r="B148" s="46" t="s">
        <v>16</v>
      </c>
      <c r="C148" s="603" t="s">
        <v>17</v>
      </c>
      <c r="D148" s="46" t="s">
        <v>18</v>
      </c>
      <c r="E148" s="46" t="s">
        <v>6</v>
      </c>
      <c r="F148" s="46" t="s">
        <v>19</v>
      </c>
      <c r="G148" s="46" t="s">
        <v>20</v>
      </c>
      <c r="H148" s="169" t="s">
        <v>21</v>
      </c>
      <c r="I148" s="169" t="s">
        <v>22</v>
      </c>
      <c r="J148" s="590" t="s">
        <v>23</v>
      </c>
    </row>
    <row r="149" spans="1:11" ht="36" customHeight="1" x14ac:dyDescent="0.25">
      <c r="A149" s="326" t="s">
        <v>5165</v>
      </c>
      <c r="B149" s="28" t="s">
        <v>5166</v>
      </c>
      <c r="C149" s="28" t="s">
        <v>8</v>
      </c>
      <c r="D149" s="28" t="s">
        <v>5167</v>
      </c>
      <c r="E149" s="28">
        <v>245</v>
      </c>
      <c r="F149" s="28" t="s">
        <v>5009</v>
      </c>
      <c r="G149" s="28" t="s">
        <v>5156</v>
      </c>
      <c r="H149" s="128" t="s">
        <v>5011</v>
      </c>
      <c r="I149" s="128" t="s">
        <v>5139</v>
      </c>
      <c r="J149" s="390">
        <v>2096465</v>
      </c>
      <c r="K149" s="90">
        <v>5</v>
      </c>
    </row>
    <row r="150" spans="1:11" ht="36" customHeight="1" x14ac:dyDescent="0.25">
      <c r="A150" s="326" t="s">
        <v>5165</v>
      </c>
      <c r="B150" s="28" t="s">
        <v>5168</v>
      </c>
      <c r="C150" s="28" t="s">
        <v>8</v>
      </c>
      <c r="D150" s="28" t="s">
        <v>5169</v>
      </c>
      <c r="E150" s="28">
        <v>728</v>
      </c>
      <c r="F150" s="28" t="s">
        <v>5009</v>
      </c>
      <c r="G150" s="28" t="s">
        <v>5156</v>
      </c>
      <c r="H150" s="128" t="s">
        <v>5011</v>
      </c>
      <c r="I150" s="128" t="s">
        <v>5139</v>
      </c>
      <c r="J150" s="390">
        <v>6229496</v>
      </c>
      <c r="K150" s="90">
        <v>5</v>
      </c>
    </row>
    <row r="151" spans="1:11" ht="36" customHeight="1" x14ac:dyDescent="0.25">
      <c r="A151" s="326" t="s">
        <v>5165</v>
      </c>
      <c r="B151" s="33" t="s">
        <v>5170</v>
      </c>
      <c r="C151" s="33" t="s">
        <v>12</v>
      </c>
      <c r="D151" s="32" t="s">
        <v>5169</v>
      </c>
      <c r="E151" s="31">
        <v>383</v>
      </c>
      <c r="F151" s="32" t="s">
        <v>5009</v>
      </c>
      <c r="G151" s="32" t="s">
        <v>5156</v>
      </c>
      <c r="H151" s="33" t="s">
        <v>5011</v>
      </c>
      <c r="I151" s="33" t="s">
        <v>5139</v>
      </c>
      <c r="J151" s="434">
        <v>3505982</v>
      </c>
      <c r="K151" s="90">
        <v>5</v>
      </c>
    </row>
    <row r="152" spans="1:11" ht="36" customHeight="1" x14ac:dyDescent="0.25">
      <c r="A152" s="582"/>
      <c r="B152" s="582">
        <v>3</v>
      </c>
      <c r="C152" s="582"/>
      <c r="D152" s="36" t="s">
        <v>30</v>
      </c>
      <c r="E152" s="38">
        <v>1356</v>
      </c>
      <c r="F152" s="584"/>
      <c r="G152" s="585"/>
      <c r="H152" s="585"/>
      <c r="I152" s="585"/>
      <c r="J152" s="383">
        <v>11831943</v>
      </c>
      <c r="K152" s="586">
        <v>1</v>
      </c>
    </row>
    <row r="153" spans="1:11" ht="36" customHeight="1" x14ac:dyDescent="0.25">
      <c r="A153" s="598"/>
      <c r="B153" s="598"/>
      <c r="C153" s="598"/>
      <c r="D153" s="82"/>
      <c r="E153" s="84"/>
      <c r="F153" s="600"/>
      <c r="G153" s="600"/>
      <c r="H153" s="600"/>
      <c r="I153" s="600"/>
      <c r="J153" s="606"/>
      <c r="K153" s="90"/>
    </row>
    <row r="154" spans="1:11" ht="36" customHeight="1" x14ac:dyDescent="0.25">
      <c r="A154" s="841" t="s">
        <v>5171</v>
      </c>
      <c r="B154" s="841"/>
      <c r="C154" s="841"/>
      <c r="D154" s="841"/>
      <c r="E154" s="841"/>
      <c r="F154" s="841"/>
      <c r="G154" s="841"/>
      <c r="H154" s="841"/>
      <c r="I154" s="841"/>
      <c r="J154" s="841"/>
    </row>
    <row r="155" spans="1:11" s="9" customFormat="1" ht="36" customHeight="1" x14ac:dyDescent="0.25">
      <c r="A155" s="450"/>
      <c r="B155" s="450"/>
      <c r="C155" s="450"/>
      <c r="D155" s="450"/>
      <c r="E155" s="450"/>
      <c r="F155" s="450"/>
      <c r="G155" s="450"/>
      <c r="H155" s="450"/>
      <c r="I155" s="450"/>
      <c r="J155" s="450"/>
    </row>
    <row r="156" spans="1:11" ht="36" customHeight="1" x14ac:dyDescent="0.25">
      <c r="A156" s="860" t="s">
        <v>5172</v>
      </c>
      <c r="B156" s="860"/>
      <c r="C156" s="860"/>
      <c r="D156" s="860"/>
      <c r="E156" s="860"/>
      <c r="F156" s="860"/>
      <c r="G156" s="860"/>
      <c r="H156" s="860"/>
      <c r="I156" s="860"/>
      <c r="J156" s="860"/>
    </row>
    <row r="157" spans="1:11" s="9" customFormat="1" ht="36" customHeight="1" x14ac:dyDescent="0.25">
      <c r="A157" s="605"/>
      <c r="B157" s="605"/>
      <c r="C157" s="605"/>
      <c r="D157" s="605"/>
      <c r="E157" s="605"/>
      <c r="F157" s="605"/>
      <c r="G157" s="605"/>
      <c r="H157" s="605"/>
      <c r="I157" s="605"/>
      <c r="J157" s="605"/>
    </row>
    <row r="158" spans="1:11" ht="36" customHeight="1" x14ac:dyDescent="0.25">
      <c r="A158" s="46" t="s">
        <v>5005</v>
      </c>
      <c r="B158" s="588" t="s">
        <v>16</v>
      </c>
      <c r="C158" s="603" t="s">
        <v>17</v>
      </c>
      <c r="D158" s="46" t="s">
        <v>18</v>
      </c>
      <c r="E158" s="46" t="s">
        <v>6</v>
      </c>
      <c r="F158" s="46" t="s">
        <v>19</v>
      </c>
      <c r="G158" s="46" t="s">
        <v>20</v>
      </c>
      <c r="H158" s="169" t="s">
        <v>21</v>
      </c>
      <c r="I158" s="169" t="s">
        <v>22</v>
      </c>
      <c r="J158" s="590" t="s">
        <v>23</v>
      </c>
    </row>
    <row r="159" spans="1:11" ht="36" customHeight="1" x14ac:dyDescent="0.25">
      <c r="A159" s="326" t="s">
        <v>5173</v>
      </c>
      <c r="B159" s="28" t="s">
        <v>5174</v>
      </c>
      <c r="C159" s="28" t="s">
        <v>8</v>
      </c>
      <c r="D159" s="28" t="s">
        <v>5175</v>
      </c>
      <c r="E159" s="28">
        <v>256</v>
      </c>
      <c r="F159" s="28" t="s">
        <v>5176</v>
      </c>
      <c r="G159" s="28" t="s">
        <v>5177</v>
      </c>
      <c r="H159" s="128" t="s">
        <v>5011</v>
      </c>
      <c r="I159" s="128" t="s">
        <v>5178</v>
      </c>
      <c r="J159" s="390">
        <v>2190592</v>
      </c>
      <c r="K159" s="90">
        <v>5</v>
      </c>
    </row>
    <row r="160" spans="1:11" ht="36" customHeight="1" x14ac:dyDescent="0.25">
      <c r="A160" s="326" t="s">
        <v>5173</v>
      </c>
      <c r="B160" s="28" t="s">
        <v>5179</v>
      </c>
      <c r="C160" s="28" t="s">
        <v>12</v>
      </c>
      <c r="D160" s="28" t="s">
        <v>5180</v>
      </c>
      <c r="E160" s="28">
        <v>426</v>
      </c>
      <c r="F160" s="28" t="s">
        <v>5176</v>
      </c>
      <c r="G160" s="28" t="s">
        <v>5177</v>
      </c>
      <c r="H160" s="128" t="s">
        <v>5011</v>
      </c>
      <c r="I160" s="128" t="s">
        <v>5178</v>
      </c>
      <c r="J160" s="390">
        <v>3899604</v>
      </c>
      <c r="K160" s="90">
        <v>5</v>
      </c>
    </row>
    <row r="161" spans="1:11" ht="36" customHeight="1" x14ac:dyDescent="0.25">
      <c r="A161" s="326" t="s">
        <v>5173</v>
      </c>
      <c r="B161" s="33" t="s">
        <v>5181</v>
      </c>
      <c r="C161" s="33" t="s">
        <v>11</v>
      </c>
      <c r="D161" s="32" t="s">
        <v>5182</v>
      </c>
      <c r="E161" s="31">
        <v>630</v>
      </c>
      <c r="F161" s="32" t="s">
        <v>5176</v>
      </c>
      <c r="G161" s="32" t="s">
        <v>5177</v>
      </c>
      <c r="H161" s="33" t="s">
        <v>5011</v>
      </c>
      <c r="I161" s="33" t="s">
        <v>5178</v>
      </c>
      <c r="J161" s="390">
        <v>5578965</v>
      </c>
      <c r="K161" s="90">
        <v>5</v>
      </c>
    </row>
    <row r="162" spans="1:11" ht="36" customHeight="1" x14ac:dyDescent="0.25">
      <c r="A162" s="326" t="s">
        <v>5173</v>
      </c>
      <c r="B162" s="28" t="s">
        <v>5183</v>
      </c>
      <c r="C162" s="28" t="s">
        <v>12</v>
      </c>
      <c r="D162" s="28" t="s">
        <v>5184</v>
      </c>
      <c r="E162" s="28">
        <v>427</v>
      </c>
      <c r="F162" s="28" t="s">
        <v>5176</v>
      </c>
      <c r="G162" s="28" t="s">
        <v>5177</v>
      </c>
      <c r="H162" s="128" t="s">
        <v>5011</v>
      </c>
      <c r="I162" s="128" t="s">
        <v>5178</v>
      </c>
      <c r="J162" s="434">
        <v>3908758</v>
      </c>
      <c r="K162" s="90">
        <v>5</v>
      </c>
    </row>
    <row r="163" spans="1:11" ht="36" customHeight="1" x14ac:dyDescent="0.25">
      <c r="A163" s="582"/>
      <c r="B163" s="582">
        <v>4</v>
      </c>
      <c r="C163" s="582"/>
      <c r="D163" s="36" t="s">
        <v>30</v>
      </c>
      <c r="E163" s="38">
        <v>1739</v>
      </c>
      <c r="F163" s="584"/>
      <c r="G163" s="585"/>
      <c r="H163" s="585"/>
      <c r="I163" s="585"/>
      <c r="J163" s="383">
        <v>15577919</v>
      </c>
      <c r="K163" s="586">
        <v>1</v>
      </c>
    </row>
    <row r="164" spans="1:11" ht="36" customHeight="1" x14ac:dyDescent="0.25">
      <c r="A164" s="4"/>
      <c r="B164" s="4"/>
      <c r="J164" s="382"/>
    </row>
    <row r="165" spans="1:11" ht="36" customHeight="1" x14ac:dyDescent="0.25">
      <c r="A165" s="604" t="s">
        <v>5005</v>
      </c>
      <c r="B165" s="604" t="s">
        <v>16</v>
      </c>
      <c r="C165" s="593" t="s">
        <v>17</v>
      </c>
      <c r="D165" s="24" t="s">
        <v>18</v>
      </c>
      <c r="E165" s="24" t="s">
        <v>6</v>
      </c>
      <c r="F165" s="24" t="s">
        <v>19</v>
      </c>
      <c r="G165" s="24" t="s">
        <v>20</v>
      </c>
      <c r="H165" s="596" t="s">
        <v>21</v>
      </c>
      <c r="I165" s="596" t="s">
        <v>22</v>
      </c>
      <c r="J165" s="590" t="s">
        <v>23</v>
      </c>
    </row>
    <row r="166" spans="1:11" ht="36" customHeight="1" x14ac:dyDescent="0.25">
      <c r="A166" s="326" t="s">
        <v>5185</v>
      </c>
      <c r="B166" s="33" t="s">
        <v>5186</v>
      </c>
      <c r="C166" s="33" t="s">
        <v>12</v>
      </c>
      <c r="D166" s="32" t="s">
        <v>5187</v>
      </c>
      <c r="E166" s="31">
        <v>588</v>
      </c>
      <c r="F166" s="32" t="s">
        <v>5176</v>
      </c>
      <c r="G166" s="32" t="s">
        <v>5177</v>
      </c>
      <c r="H166" s="33" t="s">
        <v>5011</v>
      </c>
      <c r="I166" s="33" t="s">
        <v>5178</v>
      </c>
      <c r="J166" s="390">
        <v>5382552</v>
      </c>
      <c r="K166" s="90">
        <v>5</v>
      </c>
    </row>
    <row r="167" spans="1:11" ht="36" customHeight="1" x14ac:dyDescent="0.25">
      <c r="A167" s="326" t="s">
        <v>5185</v>
      </c>
      <c r="B167" s="33" t="s">
        <v>5188</v>
      </c>
      <c r="C167" s="33" t="s">
        <v>11</v>
      </c>
      <c r="D167" s="32" t="s">
        <v>5189</v>
      </c>
      <c r="E167" s="31">
        <v>989</v>
      </c>
      <c r="F167" s="32" t="s">
        <v>5176</v>
      </c>
      <c r="G167" s="32" t="s">
        <v>5177</v>
      </c>
      <c r="H167" s="33" t="s">
        <v>5011</v>
      </c>
      <c r="I167" s="33" t="s">
        <v>5178</v>
      </c>
      <c r="J167" s="434">
        <v>8758089.5</v>
      </c>
      <c r="K167" s="90">
        <v>5</v>
      </c>
    </row>
    <row r="168" spans="1:11" ht="36" customHeight="1" x14ac:dyDescent="0.25">
      <c r="A168" s="582"/>
      <c r="B168" s="582">
        <v>2</v>
      </c>
      <c r="C168" s="582"/>
      <c r="D168" s="36" t="s">
        <v>30</v>
      </c>
      <c r="E168" s="38">
        <v>1577</v>
      </c>
      <c r="F168" s="584"/>
      <c r="G168" s="585"/>
      <c r="H168" s="585"/>
      <c r="I168" s="585"/>
      <c r="J168" s="383">
        <v>14140641.5</v>
      </c>
      <c r="K168" s="586">
        <v>1</v>
      </c>
    </row>
    <row r="169" spans="1:11" ht="36" customHeight="1" x14ac:dyDescent="0.25">
      <c r="A169" s="598"/>
      <c r="B169" s="598"/>
      <c r="C169" s="598"/>
      <c r="D169" s="82"/>
      <c r="E169" s="84"/>
      <c r="F169" s="600"/>
      <c r="G169" s="600"/>
      <c r="H169" s="601"/>
      <c r="I169" s="601"/>
      <c r="J169" s="602"/>
    </row>
    <row r="170" spans="1:11" ht="36" customHeight="1" x14ac:dyDescent="0.25">
      <c r="A170" s="604" t="s">
        <v>5005</v>
      </c>
      <c r="B170" s="604" t="s">
        <v>16</v>
      </c>
      <c r="C170" s="593" t="s">
        <v>17</v>
      </c>
      <c r="D170" s="24" t="s">
        <v>18</v>
      </c>
      <c r="E170" s="24" t="s">
        <v>6</v>
      </c>
      <c r="F170" s="24" t="s">
        <v>19</v>
      </c>
      <c r="G170" s="24" t="s">
        <v>20</v>
      </c>
      <c r="H170" s="596" t="s">
        <v>21</v>
      </c>
      <c r="I170" s="596" t="s">
        <v>22</v>
      </c>
      <c r="J170" s="590" t="s">
        <v>23</v>
      </c>
    </row>
    <row r="171" spans="1:11" ht="36" customHeight="1" x14ac:dyDescent="0.25">
      <c r="A171" s="326" t="s">
        <v>5190</v>
      </c>
      <c r="B171" s="33" t="s">
        <v>5191</v>
      </c>
      <c r="C171" s="33" t="s">
        <v>11</v>
      </c>
      <c r="D171" s="32" t="s">
        <v>5192</v>
      </c>
      <c r="E171" s="31">
        <v>463</v>
      </c>
      <c r="F171" s="32" t="s">
        <v>5176</v>
      </c>
      <c r="G171" s="32" t="s">
        <v>5177</v>
      </c>
      <c r="H171" s="33" t="s">
        <v>5011</v>
      </c>
      <c r="I171" s="33" t="s">
        <v>5178</v>
      </c>
      <c r="J171" s="390">
        <v>4100096.5</v>
      </c>
      <c r="K171" s="90">
        <v>5</v>
      </c>
    </row>
    <row r="172" spans="1:11" ht="36" customHeight="1" x14ac:dyDescent="0.25">
      <c r="A172" s="326" t="s">
        <v>5190</v>
      </c>
      <c r="B172" s="28" t="s">
        <v>5193</v>
      </c>
      <c r="C172" s="28" t="s">
        <v>8</v>
      </c>
      <c r="D172" s="28" t="s">
        <v>5194</v>
      </c>
      <c r="E172" s="28">
        <v>553</v>
      </c>
      <c r="F172" s="28" t="s">
        <v>5176</v>
      </c>
      <c r="G172" s="28" t="s">
        <v>5177</v>
      </c>
      <c r="H172" s="128" t="s">
        <v>5011</v>
      </c>
      <c r="I172" s="128" t="s">
        <v>5178</v>
      </c>
      <c r="J172" s="434">
        <v>4732021</v>
      </c>
      <c r="K172" s="90">
        <v>5</v>
      </c>
    </row>
    <row r="173" spans="1:11" ht="36" customHeight="1" x14ac:dyDescent="0.25">
      <c r="A173" s="582"/>
      <c r="B173" s="582">
        <v>2</v>
      </c>
      <c r="C173" s="582"/>
      <c r="D173" s="36" t="s">
        <v>30</v>
      </c>
      <c r="E173" s="38">
        <v>1016</v>
      </c>
      <c r="F173" s="584"/>
      <c r="G173" s="585"/>
      <c r="H173" s="585"/>
      <c r="I173" s="585"/>
      <c r="J173" s="383">
        <v>4732021</v>
      </c>
      <c r="K173" s="586">
        <v>1</v>
      </c>
    </row>
    <row r="174" spans="1:11" ht="36" customHeight="1" x14ac:dyDescent="0.25">
      <c r="A174" s="4"/>
      <c r="B174" s="4"/>
      <c r="J174" s="382"/>
    </row>
    <row r="175" spans="1:11" ht="36" customHeight="1" x14ac:dyDescent="0.25">
      <c r="A175" s="604" t="s">
        <v>5005</v>
      </c>
      <c r="B175" s="604" t="s">
        <v>16</v>
      </c>
      <c r="C175" s="593" t="s">
        <v>17</v>
      </c>
      <c r="D175" s="24" t="s">
        <v>18</v>
      </c>
      <c r="E175" s="24" t="s">
        <v>6</v>
      </c>
      <c r="F175" s="24" t="s">
        <v>19</v>
      </c>
      <c r="G175" s="24" t="s">
        <v>20</v>
      </c>
      <c r="H175" s="596" t="s">
        <v>21</v>
      </c>
      <c r="I175" s="596" t="s">
        <v>22</v>
      </c>
      <c r="J175" s="590" t="s">
        <v>23</v>
      </c>
    </row>
    <row r="176" spans="1:11" ht="36" customHeight="1" x14ac:dyDescent="0.25">
      <c r="A176" s="326" t="s">
        <v>5195</v>
      </c>
      <c r="B176" s="28" t="s">
        <v>5196</v>
      </c>
      <c r="C176" s="28" t="s">
        <v>11</v>
      </c>
      <c r="D176" s="28" t="s">
        <v>5197</v>
      </c>
      <c r="E176" s="28">
        <v>573</v>
      </c>
      <c r="F176" s="28" t="s">
        <v>5176</v>
      </c>
      <c r="G176" s="28" t="s">
        <v>5177</v>
      </c>
      <c r="H176" s="128" t="s">
        <v>5011</v>
      </c>
      <c r="I176" s="128" t="s">
        <v>5178</v>
      </c>
      <c r="J176" s="390">
        <v>5074201.5</v>
      </c>
      <c r="K176" s="90">
        <v>5</v>
      </c>
    </row>
    <row r="177" spans="1:11" ht="36" customHeight="1" x14ac:dyDescent="0.25">
      <c r="A177" s="326" t="s">
        <v>5195</v>
      </c>
      <c r="B177" s="33" t="s">
        <v>5198</v>
      </c>
      <c r="C177" s="33" t="s">
        <v>11</v>
      </c>
      <c r="D177" s="32" t="s">
        <v>5199</v>
      </c>
      <c r="E177" s="31">
        <v>677</v>
      </c>
      <c r="F177" s="32" t="s">
        <v>5176</v>
      </c>
      <c r="G177" s="32" t="s">
        <v>5177</v>
      </c>
      <c r="H177" s="33" t="s">
        <v>5011</v>
      </c>
      <c r="I177" s="33" t="s">
        <v>5178</v>
      </c>
      <c r="J177" s="434">
        <v>5995173.5</v>
      </c>
      <c r="K177" s="90">
        <v>5</v>
      </c>
    </row>
    <row r="178" spans="1:11" ht="36" customHeight="1" x14ac:dyDescent="0.25">
      <c r="A178" s="582"/>
      <c r="B178" s="582">
        <v>2</v>
      </c>
      <c r="C178" s="582"/>
      <c r="D178" s="36" t="s">
        <v>30</v>
      </c>
      <c r="E178" s="38">
        <v>1250</v>
      </c>
      <c r="F178" s="584"/>
      <c r="G178" s="585"/>
      <c r="H178" s="585"/>
      <c r="I178" s="585"/>
      <c r="J178" s="383">
        <v>11069375</v>
      </c>
      <c r="K178" s="586">
        <v>1</v>
      </c>
    </row>
    <row r="179" spans="1:11" ht="36" customHeight="1" x14ac:dyDescent="0.25">
      <c r="A179" s="598"/>
      <c r="B179" s="598"/>
      <c r="C179" s="598"/>
      <c r="D179" s="82"/>
      <c r="E179" s="84"/>
      <c r="F179" s="600"/>
      <c r="G179" s="600"/>
      <c r="H179" s="600"/>
      <c r="I179" s="600"/>
      <c r="J179" s="606"/>
      <c r="K179" s="90"/>
    </row>
    <row r="180" spans="1:11" ht="36" customHeight="1" x14ac:dyDescent="0.25">
      <c r="A180" s="860" t="s">
        <v>5200</v>
      </c>
      <c r="B180" s="860"/>
      <c r="C180" s="860"/>
      <c r="D180" s="860"/>
      <c r="E180" s="860"/>
      <c r="F180" s="860"/>
      <c r="G180" s="860"/>
      <c r="H180" s="860"/>
      <c r="I180" s="860"/>
      <c r="J180" s="860"/>
    </row>
    <row r="181" spans="1:11" s="9" customFormat="1" ht="36" customHeight="1" x14ac:dyDescent="0.25">
      <c r="A181" s="605"/>
      <c r="B181" s="605"/>
      <c r="C181" s="605"/>
      <c r="D181" s="605"/>
      <c r="E181" s="605"/>
      <c r="F181" s="605"/>
      <c r="G181" s="605"/>
      <c r="H181" s="605"/>
      <c r="I181" s="605"/>
      <c r="J181" s="605"/>
    </row>
    <row r="182" spans="1:11" ht="36" customHeight="1" x14ac:dyDescent="0.25">
      <c r="A182" s="604" t="s">
        <v>5005</v>
      </c>
      <c r="B182" s="604" t="s">
        <v>16</v>
      </c>
      <c r="C182" s="593" t="s">
        <v>17</v>
      </c>
      <c r="D182" s="24" t="s">
        <v>18</v>
      </c>
      <c r="E182" s="24" t="s">
        <v>6</v>
      </c>
      <c r="F182" s="24" t="s">
        <v>19</v>
      </c>
      <c r="G182" s="24" t="s">
        <v>20</v>
      </c>
      <c r="H182" s="596" t="s">
        <v>21</v>
      </c>
      <c r="I182" s="596" t="s">
        <v>22</v>
      </c>
      <c r="J182" s="590" t="s">
        <v>23</v>
      </c>
    </row>
    <row r="183" spans="1:11" ht="36" customHeight="1" x14ac:dyDescent="0.25">
      <c r="A183" s="326" t="s">
        <v>5201</v>
      </c>
      <c r="B183" s="33" t="s">
        <v>5202</v>
      </c>
      <c r="C183" s="33" t="s">
        <v>11</v>
      </c>
      <c r="D183" s="32" t="s">
        <v>5203</v>
      </c>
      <c r="E183" s="31">
        <v>744</v>
      </c>
      <c r="F183" s="32" t="s">
        <v>5176</v>
      </c>
      <c r="G183" s="32" t="s">
        <v>5204</v>
      </c>
      <c r="H183" s="33" t="s">
        <v>5011</v>
      </c>
      <c r="I183" s="33" t="s">
        <v>5178</v>
      </c>
      <c r="J183" s="390">
        <v>6588492</v>
      </c>
      <c r="K183" s="90">
        <v>5</v>
      </c>
    </row>
    <row r="184" spans="1:11" ht="36" customHeight="1" x14ac:dyDescent="0.25">
      <c r="A184" s="326" t="s">
        <v>5201</v>
      </c>
      <c r="B184" s="33" t="s">
        <v>5205</v>
      </c>
      <c r="C184" s="33" t="s">
        <v>8</v>
      </c>
      <c r="D184" s="32" t="s">
        <v>5206</v>
      </c>
      <c r="E184" s="31">
        <v>280</v>
      </c>
      <c r="F184" s="32" t="s">
        <v>5176</v>
      </c>
      <c r="G184" s="32" t="s">
        <v>5204</v>
      </c>
      <c r="H184" s="33" t="s">
        <v>5011</v>
      </c>
      <c r="I184" s="33" t="s">
        <v>5178</v>
      </c>
      <c r="J184" s="434">
        <v>2395960</v>
      </c>
      <c r="K184" s="90">
        <v>5</v>
      </c>
    </row>
    <row r="185" spans="1:11" ht="36" customHeight="1" x14ac:dyDescent="0.25">
      <c r="A185" s="582"/>
      <c r="B185" s="582">
        <v>2</v>
      </c>
      <c r="C185" s="582"/>
      <c r="D185" s="36" t="s">
        <v>30</v>
      </c>
      <c r="E185" s="38">
        <v>1024</v>
      </c>
      <c r="F185" s="584"/>
      <c r="G185" s="585"/>
      <c r="H185" s="585"/>
      <c r="I185" s="585"/>
      <c r="J185" s="383">
        <v>8984452</v>
      </c>
      <c r="K185" s="586">
        <v>1</v>
      </c>
    </row>
    <row r="186" spans="1:11" ht="36" customHeight="1" x14ac:dyDescent="0.25">
      <c r="A186" s="598"/>
      <c r="B186" s="598"/>
      <c r="C186" s="598"/>
      <c r="D186" s="82"/>
      <c r="E186" s="84"/>
      <c r="F186" s="600"/>
      <c r="G186" s="600"/>
      <c r="H186" s="601"/>
      <c r="I186" s="601"/>
      <c r="J186" s="602"/>
    </row>
    <row r="187" spans="1:11" ht="36" customHeight="1" x14ac:dyDescent="0.25">
      <c r="A187" s="604" t="s">
        <v>5005</v>
      </c>
      <c r="B187" s="604" t="s">
        <v>16</v>
      </c>
      <c r="C187" s="593" t="s">
        <v>17</v>
      </c>
      <c r="D187" s="24" t="s">
        <v>18</v>
      </c>
      <c r="E187" s="24" t="s">
        <v>6</v>
      </c>
      <c r="F187" s="24" t="s">
        <v>19</v>
      </c>
      <c r="G187" s="24" t="s">
        <v>20</v>
      </c>
      <c r="H187" s="596" t="s">
        <v>21</v>
      </c>
      <c r="I187" s="596" t="s">
        <v>22</v>
      </c>
      <c r="J187" s="590" t="s">
        <v>23</v>
      </c>
    </row>
    <row r="188" spans="1:11" ht="36" customHeight="1" x14ac:dyDescent="0.25">
      <c r="A188" s="326" t="s">
        <v>5207</v>
      </c>
      <c r="B188" s="33" t="s">
        <v>5208</v>
      </c>
      <c r="C188" s="33" t="s">
        <v>11</v>
      </c>
      <c r="D188" s="32" t="s">
        <v>5209</v>
      </c>
      <c r="E188" s="31">
        <v>488</v>
      </c>
      <c r="F188" s="32" t="s">
        <v>5176</v>
      </c>
      <c r="G188" s="32" t="s">
        <v>5204</v>
      </c>
      <c r="H188" s="33" t="s">
        <v>5011</v>
      </c>
      <c r="I188" s="33" t="s">
        <v>5178</v>
      </c>
      <c r="J188" s="390">
        <v>4321484</v>
      </c>
      <c r="K188" s="90">
        <v>5</v>
      </c>
    </row>
    <row r="189" spans="1:11" ht="36" customHeight="1" x14ac:dyDescent="0.25">
      <c r="A189" s="326" t="s">
        <v>5207</v>
      </c>
      <c r="B189" s="28" t="s">
        <v>5210</v>
      </c>
      <c r="C189" s="28" t="s">
        <v>12</v>
      </c>
      <c r="D189" s="28" t="s">
        <v>5211</v>
      </c>
      <c r="E189" s="28">
        <v>483</v>
      </c>
      <c r="F189" s="28" t="s">
        <v>5176</v>
      </c>
      <c r="G189" s="28" t="s">
        <v>5204</v>
      </c>
      <c r="H189" s="128" t="s">
        <v>5011</v>
      </c>
      <c r="I189" s="128" t="s">
        <v>5178</v>
      </c>
      <c r="J189" s="390">
        <v>4421382</v>
      </c>
      <c r="K189" s="90">
        <v>5</v>
      </c>
    </row>
    <row r="190" spans="1:11" ht="36" customHeight="1" x14ac:dyDescent="0.25">
      <c r="A190" s="326" t="s">
        <v>5207</v>
      </c>
      <c r="B190" s="128" t="s">
        <v>5212</v>
      </c>
      <c r="C190" s="28" t="s">
        <v>11</v>
      </c>
      <c r="D190" s="28" t="s">
        <v>5213</v>
      </c>
      <c r="E190" s="28">
        <v>210</v>
      </c>
      <c r="F190" s="28" t="s">
        <v>5176</v>
      </c>
      <c r="G190" s="28" t="s">
        <v>5204</v>
      </c>
      <c r="H190" s="128" t="s">
        <v>5011</v>
      </c>
      <c r="I190" s="128" t="s">
        <v>5178</v>
      </c>
      <c r="J190" s="434">
        <v>1859655</v>
      </c>
      <c r="K190" s="90">
        <v>5</v>
      </c>
    </row>
    <row r="191" spans="1:11" ht="36" customHeight="1" x14ac:dyDescent="0.25">
      <c r="A191" s="582"/>
      <c r="B191" s="582">
        <v>3</v>
      </c>
      <c r="C191" s="582"/>
      <c r="D191" s="36" t="s">
        <v>30</v>
      </c>
      <c r="E191" s="38">
        <v>1181</v>
      </c>
      <c r="F191" s="584"/>
      <c r="G191" s="585"/>
      <c r="H191" s="585"/>
      <c r="I191" s="585"/>
      <c r="J191" s="383">
        <v>10602521</v>
      </c>
      <c r="K191" s="586">
        <v>1</v>
      </c>
    </row>
    <row r="192" spans="1:11" ht="36" customHeight="1" x14ac:dyDescent="0.25">
      <c r="A192" s="598"/>
      <c r="B192" s="598"/>
      <c r="C192" s="598"/>
      <c r="D192" s="82"/>
      <c r="E192" s="84"/>
      <c r="F192" s="600"/>
      <c r="G192" s="600"/>
      <c r="H192" s="600"/>
      <c r="I192" s="600"/>
      <c r="J192" s="606"/>
      <c r="K192" s="90"/>
    </row>
    <row r="193" spans="1:11" ht="36" customHeight="1" x14ac:dyDescent="0.25">
      <c r="A193" s="860" t="s">
        <v>5214</v>
      </c>
      <c r="B193" s="860"/>
      <c r="C193" s="860"/>
      <c r="D193" s="860"/>
      <c r="E193" s="860"/>
      <c r="F193" s="860"/>
      <c r="G193" s="860"/>
      <c r="H193" s="860"/>
      <c r="I193" s="860"/>
      <c r="J193" s="860"/>
      <c r="K193" s="90"/>
    </row>
    <row r="194" spans="1:11" s="9" customFormat="1" ht="36" customHeight="1" x14ac:dyDescent="0.25">
      <c r="A194" s="605"/>
      <c r="B194" s="605"/>
      <c r="C194" s="605"/>
      <c r="D194" s="605"/>
      <c r="E194" s="605"/>
      <c r="F194" s="605"/>
      <c r="G194" s="605"/>
      <c r="H194" s="605"/>
      <c r="I194" s="605"/>
      <c r="J194" s="605"/>
    </row>
    <row r="195" spans="1:11" ht="36" customHeight="1" x14ac:dyDescent="0.25">
      <c r="A195" s="604" t="s">
        <v>5005</v>
      </c>
      <c r="B195" s="604" t="s">
        <v>16</v>
      </c>
      <c r="C195" s="593" t="s">
        <v>17</v>
      </c>
      <c r="D195" s="24" t="s">
        <v>18</v>
      </c>
      <c r="E195" s="24" t="s">
        <v>6</v>
      </c>
      <c r="F195" s="24" t="s">
        <v>19</v>
      </c>
      <c r="G195" s="24" t="s">
        <v>20</v>
      </c>
      <c r="H195" s="596" t="s">
        <v>21</v>
      </c>
      <c r="I195" s="596" t="s">
        <v>22</v>
      </c>
      <c r="J195" s="590" t="s">
        <v>23</v>
      </c>
    </row>
    <row r="196" spans="1:11" ht="36" customHeight="1" x14ac:dyDescent="0.25">
      <c r="A196" s="326" t="s">
        <v>5215</v>
      </c>
      <c r="B196" s="33" t="s">
        <v>5216</v>
      </c>
      <c r="C196" s="33" t="s">
        <v>12</v>
      </c>
      <c r="D196" s="32" t="s">
        <v>5217</v>
      </c>
      <c r="E196" s="31">
        <v>238</v>
      </c>
      <c r="F196" s="32" t="s">
        <v>5176</v>
      </c>
      <c r="G196" s="32" t="s">
        <v>5218</v>
      </c>
      <c r="H196" s="33" t="s">
        <v>5011</v>
      </c>
      <c r="I196" s="33" t="s">
        <v>5178</v>
      </c>
      <c r="J196" s="390">
        <v>2178652</v>
      </c>
      <c r="K196" s="90">
        <v>5</v>
      </c>
    </row>
    <row r="197" spans="1:11" ht="36" customHeight="1" x14ac:dyDescent="0.25">
      <c r="A197" s="326" t="s">
        <v>5215</v>
      </c>
      <c r="B197" s="28" t="s">
        <v>5219</v>
      </c>
      <c r="C197" s="28" t="s">
        <v>9</v>
      </c>
      <c r="D197" s="28" t="s">
        <v>5220</v>
      </c>
      <c r="E197" s="28">
        <v>480</v>
      </c>
      <c r="F197" s="28" t="s">
        <v>5176</v>
      </c>
      <c r="G197" s="28" t="s">
        <v>5218</v>
      </c>
      <c r="H197" s="128" t="s">
        <v>5011</v>
      </c>
      <c r="I197" s="128" t="s">
        <v>5178</v>
      </c>
      <c r="J197" s="390">
        <v>4107360</v>
      </c>
      <c r="K197" s="90">
        <v>5</v>
      </c>
    </row>
    <row r="198" spans="1:11" ht="36" customHeight="1" x14ac:dyDescent="0.25">
      <c r="A198" s="326" t="s">
        <v>5215</v>
      </c>
      <c r="B198" s="33" t="s">
        <v>5221</v>
      </c>
      <c r="C198" s="33" t="s">
        <v>11</v>
      </c>
      <c r="D198" s="32" t="s">
        <v>5222</v>
      </c>
      <c r="E198" s="138">
        <v>450</v>
      </c>
      <c r="F198" s="32" t="s">
        <v>5176</v>
      </c>
      <c r="G198" s="32" t="s">
        <v>5218</v>
      </c>
      <c r="H198" s="50">
        <v>18</v>
      </c>
      <c r="I198" s="51">
        <v>1804</v>
      </c>
      <c r="J198" s="434">
        <v>3984975</v>
      </c>
      <c r="K198" s="90">
        <v>5</v>
      </c>
    </row>
    <row r="199" spans="1:11" ht="36" customHeight="1" x14ac:dyDescent="0.25">
      <c r="A199" s="582"/>
      <c r="B199" s="582">
        <v>3</v>
      </c>
      <c r="C199" s="582"/>
      <c r="D199" s="36" t="s">
        <v>30</v>
      </c>
      <c r="E199" s="38">
        <v>1168</v>
      </c>
      <c r="F199" s="584"/>
      <c r="G199" s="585"/>
      <c r="H199" s="585"/>
      <c r="I199" s="585"/>
      <c r="J199" s="383">
        <v>10270987</v>
      </c>
      <c r="K199" s="586">
        <v>1</v>
      </c>
    </row>
    <row r="200" spans="1:11" ht="36" customHeight="1" x14ac:dyDescent="0.25">
      <c r="A200" s="4"/>
      <c r="B200" s="4"/>
    </row>
    <row r="201" spans="1:11" ht="36" customHeight="1" x14ac:dyDescent="0.25">
      <c r="A201" s="860" t="s">
        <v>5223</v>
      </c>
      <c r="B201" s="860"/>
      <c r="C201" s="860"/>
      <c r="D201" s="860"/>
      <c r="E201" s="860"/>
      <c r="F201" s="860"/>
      <c r="G201" s="860"/>
      <c r="H201" s="860"/>
      <c r="I201" s="860"/>
      <c r="J201" s="860"/>
    </row>
    <row r="202" spans="1:11" s="9" customFormat="1" ht="36" customHeight="1" x14ac:dyDescent="0.25">
      <c r="A202" s="605"/>
      <c r="B202" s="605"/>
      <c r="C202" s="605"/>
      <c r="D202" s="605"/>
      <c r="E202" s="605"/>
      <c r="F202" s="605"/>
      <c r="G202" s="605"/>
      <c r="H202" s="605"/>
      <c r="I202" s="605"/>
      <c r="J202" s="605"/>
    </row>
    <row r="203" spans="1:11" ht="36" customHeight="1" x14ac:dyDescent="0.25">
      <c r="A203" s="604" t="s">
        <v>5005</v>
      </c>
      <c r="B203" s="588" t="s">
        <v>16</v>
      </c>
      <c r="C203" s="593" t="s">
        <v>17</v>
      </c>
      <c r="D203" s="46" t="s">
        <v>18</v>
      </c>
      <c r="E203" s="46" t="s">
        <v>6</v>
      </c>
      <c r="F203" s="46" t="s">
        <v>19</v>
      </c>
      <c r="G203" s="46" t="s">
        <v>20</v>
      </c>
      <c r="H203" s="169" t="s">
        <v>21</v>
      </c>
      <c r="I203" s="169" t="s">
        <v>22</v>
      </c>
      <c r="J203" s="590" t="s">
        <v>23</v>
      </c>
    </row>
    <row r="204" spans="1:11" ht="36" customHeight="1" x14ac:dyDescent="0.25">
      <c r="A204" s="326" t="s">
        <v>5224</v>
      </c>
      <c r="B204" s="33" t="s">
        <v>5225</v>
      </c>
      <c r="C204" s="33" t="s">
        <v>9</v>
      </c>
      <c r="D204" s="32" t="s">
        <v>5226</v>
      </c>
      <c r="E204" s="31">
        <v>328</v>
      </c>
      <c r="F204" s="32" t="s">
        <v>5176</v>
      </c>
      <c r="G204" s="32" t="s">
        <v>5227</v>
      </c>
      <c r="H204" s="33" t="s">
        <v>5011</v>
      </c>
      <c r="I204" s="33" t="s">
        <v>5228</v>
      </c>
      <c r="J204" s="390">
        <v>2806696</v>
      </c>
      <c r="K204" s="90">
        <v>5</v>
      </c>
    </row>
    <row r="205" spans="1:11" ht="36" customHeight="1" x14ac:dyDescent="0.25">
      <c r="A205" s="326" t="s">
        <v>5224</v>
      </c>
      <c r="B205" s="28" t="s">
        <v>5229</v>
      </c>
      <c r="C205" s="28" t="s">
        <v>12</v>
      </c>
      <c r="D205" s="28" t="s">
        <v>5230</v>
      </c>
      <c r="E205" s="28">
        <v>210</v>
      </c>
      <c r="F205" s="28" t="s">
        <v>5176</v>
      </c>
      <c r="G205" s="32" t="s">
        <v>5227</v>
      </c>
      <c r="H205" s="128" t="s">
        <v>5011</v>
      </c>
      <c r="I205" s="128" t="s">
        <v>5228</v>
      </c>
      <c r="J205" s="390">
        <v>1922340</v>
      </c>
      <c r="K205" s="90">
        <v>5</v>
      </c>
    </row>
    <row r="206" spans="1:11" ht="36" customHeight="1" x14ac:dyDescent="0.25">
      <c r="A206" s="326" t="s">
        <v>5224</v>
      </c>
      <c r="B206" s="33" t="s">
        <v>5231</v>
      </c>
      <c r="C206" s="33" t="s">
        <v>12</v>
      </c>
      <c r="D206" s="32" t="s">
        <v>5232</v>
      </c>
      <c r="E206" s="31">
        <v>263</v>
      </c>
      <c r="F206" s="32" t="s">
        <v>5176</v>
      </c>
      <c r="G206" s="32" t="s">
        <v>5227</v>
      </c>
      <c r="H206" s="33" t="s">
        <v>5011</v>
      </c>
      <c r="I206" s="33" t="s">
        <v>5228</v>
      </c>
      <c r="J206" s="434">
        <v>2407502</v>
      </c>
      <c r="K206" s="90">
        <v>5</v>
      </c>
    </row>
    <row r="207" spans="1:11" ht="36" customHeight="1" x14ac:dyDescent="0.25">
      <c r="A207" s="582"/>
      <c r="B207" s="582">
        <v>3</v>
      </c>
      <c r="C207" s="582"/>
      <c r="D207" s="36" t="s">
        <v>30</v>
      </c>
      <c r="E207" s="38">
        <v>801</v>
      </c>
      <c r="F207" s="584"/>
      <c r="G207" s="585"/>
      <c r="H207" s="585"/>
      <c r="I207" s="585"/>
      <c r="J207" s="383">
        <v>7136538</v>
      </c>
      <c r="K207" s="586">
        <v>2</v>
      </c>
    </row>
    <row r="208" spans="1:11" ht="36" customHeight="1" x14ac:dyDescent="0.25">
      <c r="A208" s="350"/>
      <c r="B208" s="350"/>
      <c r="C208" s="350"/>
      <c r="D208" s="607"/>
      <c r="E208" s="607"/>
      <c r="F208" s="607"/>
      <c r="G208" s="607"/>
      <c r="H208" s="608"/>
      <c r="I208" s="608"/>
      <c r="J208" s="609"/>
    </row>
    <row r="209" spans="1:11" ht="36" customHeight="1" x14ac:dyDescent="0.25">
      <c r="A209" s="588" t="s">
        <v>5005</v>
      </c>
      <c r="B209" s="588" t="s">
        <v>16</v>
      </c>
      <c r="C209" s="595" t="s">
        <v>17</v>
      </c>
      <c r="D209" s="46" t="s">
        <v>18</v>
      </c>
      <c r="E209" s="46" t="s">
        <v>6</v>
      </c>
      <c r="F209" s="46" t="s">
        <v>19</v>
      </c>
      <c r="G209" s="46" t="s">
        <v>20</v>
      </c>
      <c r="H209" s="169" t="s">
        <v>21</v>
      </c>
      <c r="I209" s="169" t="s">
        <v>22</v>
      </c>
      <c r="J209" s="590" t="s">
        <v>23</v>
      </c>
    </row>
    <row r="210" spans="1:11" ht="36" customHeight="1" x14ac:dyDescent="0.25">
      <c r="A210" s="326" t="s">
        <v>5233</v>
      </c>
      <c r="B210" s="28" t="s">
        <v>5234</v>
      </c>
      <c r="C210" s="28" t="s">
        <v>11</v>
      </c>
      <c r="D210" s="28" t="s">
        <v>5235</v>
      </c>
      <c r="E210" s="28">
        <v>370</v>
      </c>
      <c r="F210" s="28" t="s">
        <v>5176</v>
      </c>
      <c r="G210" s="28" t="s">
        <v>5227</v>
      </c>
      <c r="H210" s="128" t="s">
        <v>5011</v>
      </c>
      <c r="I210" s="128" t="s">
        <v>5228</v>
      </c>
      <c r="J210" s="390">
        <v>3276535</v>
      </c>
      <c r="K210" s="90">
        <v>5</v>
      </c>
    </row>
    <row r="211" spans="1:11" ht="36" customHeight="1" x14ac:dyDescent="0.25">
      <c r="A211" s="326" t="s">
        <v>5233</v>
      </c>
      <c r="B211" s="28" t="s">
        <v>5236</v>
      </c>
      <c r="C211" s="28" t="s">
        <v>11</v>
      </c>
      <c r="D211" s="28" t="s">
        <v>5237</v>
      </c>
      <c r="E211" s="28">
        <v>188</v>
      </c>
      <c r="F211" s="28" t="s">
        <v>5176</v>
      </c>
      <c r="G211" s="28" t="s">
        <v>5227</v>
      </c>
      <c r="H211" s="128" t="s">
        <v>5011</v>
      </c>
      <c r="I211" s="128" t="s">
        <v>5228</v>
      </c>
      <c r="J211" s="434">
        <v>1664834</v>
      </c>
      <c r="K211" s="90">
        <v>5</v>
      </c>
    </row>
    <row r="212" spans="1:11" ht="36" customHeight="1" x14ac:dyDescent="0.25">
      <c r="A212" s="582"/>
      <c r="B212" s="582">
        <v>2</v>
      </c>
      <c r="C212" s="582"/>
      <c r="D212" s="36" t="s">
        <v>30</v>
      </c>
      <c r="E212" s="38">
        <v>558</v>
      </c>
      <c r="F212" s="584"/>
      <c r="G212" s="585"/>
      <c r="H212" s="585"/>
      <c r="I212" s="585"/>
      <c r="J212" s="383">
        <v>1664834</v>
      </c>
      <c r="K212" s="586">
        <v>2</v>
      </c>
    </row>
    <row r="213" spans="1:11" ht="36" customHeight="1" x14ac:dyDescent="0.25">
      <c r="A213" s="4"/>
      <c r="J213" s="382"/>
    </row>
    <row r="214" spans="1:11" ht="36" customHeight="1" x14ac:dyDescent="0.25">
      <c r="A214" s="604" t="s">
        <v>5005</v>
      </c>
      <c r="B214" s="604" t="s">
        <v>16</v>
      </c>
      <c r="C214" s="593" t="s">
        <v>17</v>
      </c>
      <c r="D214" s="24" t="s">
        <v>18</v>
      </c>
      <c r="E214" s="24" t="s">
        <v>6</v>
      </c>
      <c r="F214" s="24" t="s">
        <v>19</v>
      </c>
      <c r="G214" s="24" t="s">
        <v>20</v>
      </c>
      <c r="H214" s="596" t="s">
        <v>21</v>
      </c>
      <c r="I214" s="596" t="s">
        <v>22</v>
      </c>
      <c r="J214" s="590" t="s">
        <v>23</v>
      </c>
    </row>
    <row r="215" spans="1:11" ht="36" customHeight="1" x14ac:dyDescent="0.25">
      <c r="A215" s="326" t="s">
        <v>5238</v>
      </c>
      <c r="B215" s="33" t="s">
        <v>5239</v>
      </c>
      <c r="C215" s="33" t="s">
        <v>11</v>
      </c>
      <c r="D215" s="32" t="s">
        <v>5240</v>
      </c>
      <c r="E215" s="31">
        <v>197</v>
      </c>
      <c r="F215" s="32" t="s">
        <v>5176</v>
      </c>
      <c r="G215" s="32" t="s">
        <v>5227</v>
      </c>
      <c r="H215" s="33" t="s">
        <v>5011</v>
      </c>
      <c r="I215" s="33" t="s">
        <v>5228</v>
      </c>
      <c r="J215" s="434">
        <v>1744533.5</v>
      </c>
      <c r="K215" s="90">
        <v>5</v>
      </c>
    </row>
    <row r="216" spans="1:11" ht="36" customHeight="1" x14ac:dyDescent="0.25">
      <c r="A216" s="582"/>
      <c r="B216" s="582">
        <v>1</v>
      </c>
      <c r="C216" s="582"/>
      <c r="D216" s="36" t="s">
        <v>30</v>
      </c>
      <c r="E216" s="38">
        <v>197</v>
      </c>
      <c r="F216" s="584"/>
      <c r="G216" s="585"/>
      <c r="H216" s="585"/>
      <c r="I216" s="585"/>
      <c r="J216" s="383">
        <v>1744533.5</v>
      </c>
      <c r="K216" s="586">
        <v>2</v>
      </c>
    </row>
    <row r="217" spans="1:11" ht="36" customHeight="1" x14ac:dyDescent="0.25">
      <c r="A217" s="4"/>
      <c r="B217" s="4"/>
      <c r="J217" s="382"/>
    </row>
    <row r="218" spans="1:11" ht="36" customHeight="1" x14ac:dyDescent="0.25">
      <c r="A218" s="604" t="s">
        <v>5005</v>
      </c>
      <c r="B218" s="604" t="s">
        <v>16</v>
      </c>
      <c r="C218" s="593" t="s">
        <v>17</v>
      </c>
      <c r="D218" s="24" t="s">
        <v>18</v>
      </c>
      <c r="E218" s="24" t="s">
        <v>6</v>
      </c>
      <c r="F218" s="24" t="s">
        <v>19</v>
      </c>
      <c r="G218" s="24" t="s">
        <v>20</v>
      </c>
      <c r="H218" s="596" t="s">
        <v>21</v>
      </c>
      <c r="I218" s="596" t="s">
        <v>22</v>
      </c>
      <c r="J218" s="590" t="s">
        <v>23</v>
      </c>
    </row>
    <row r="219" spans="1:11" ht="36" customHeight="1" x14ac:dyDescent="0.25">
      <c r="A219" s="326" t="s">
        <v>5241</v>
      </c>
      <c r="B219" s="28" t="s">
        <v>5242</v>
      </c>
      <c r="C219" s="28" t="s">
        <v>11</v>
      </c>
      <c r="D219" s="28" t="s">
        <v>5243</v>
      </c>
      <c r="E219" s="28">
        <v>259</v>
      </c>
      <c r="F219" s="28" t="s">
        <v>5176</v>
      </c>
      <c r="G219" s="28" t="s">
        <v>5227</v>
      </c>
      <c r="H219" s="128" t="s">
        <v>5011</v>
      </c>
      <c r="I219" s="128" t="s">
        <v>5228</v>
      </c>
      <c r="J219" s="390">
        <v>2293574.5</v>
      </c>
      <c r="K219" s="90">
        <v>5</v>
      </c>
    </row>
    <row r="220" spans="1:11" ht="36" customHeight="1" x14ac:dyDescent="0.25">
      <c r="A220" s="326" t="s">
        <v>5241</v>
      </c>
      <c r="B220" s="28" t="s">
        <v>5244</v>
      </c>
      <c r="C220" s="28" t="s">
        <v>8</v>
      </c>
      <c r="D220" s="28" t="s">
        <v>5245</v>
      </c>
      <c r="E220" s="28">
        <v>344</v>
      </c>
      <c r="F220" s="28" t="s">
        <v>5176</v>
      </c>
      <c r="G220" s="28" t="s">
        <v>5227</v>
      </c>
      <c r="H220" s="128" t="s">
        <v>5011</v>
      </c>
      <c r="I220" s="128" t="s">
        <v>5228</v>
      </c>
      <c r="J220" s="434">
        <v>2943608</v>
      </c>
      <c r="K220" s="90">
        <v>5</v>
      </c>
    </row>
    <row r="221" spans="1:11" ht="36" customHeight="1" x14ac:dyDescent="0.25">
      <c r="A221" s="582"/>
      <c r="B221" s="582">
        <v>2</v>
      </c>
      <c r="C221" s="582"/>
      <c r="D221" s="36" t="s">
        <v>30</v>
      </c>
      <c r="E221" s="38">
        <v>603</v>
      </c>
      <c r="F221" s="584"/>
      <c r="G221" s="585"/>
      <c r="H221" s="585"/>
      <c r="I221" s="585"/>
      <c r="J221" s="383">
        <v>5237182.5</v>
      </c>
      <c r="K221" s="586">
        <v>2</v>
      </c>
    </row>
    <row r="222" spans="1:11" ht="36" customHeight="1" x14ac:dyDescent="0.25">
      <c r="A222" s="4"/>
      <c r="B222" s="4"/>
      <c r="J222" s="382"/>
    </row>
    <row r="223" spans="1:11" ht="36" customHeight="1" x14ac:dyDescent="0.25">
      <c r="A223" s="604" t="s">
        <v>5005</v>
      </c>
      <c r="B223" s="604" t="s">
        <v>16</v>
      </c>
      <c r="C223" s="593" t="s">
        <v>17</v>
      </c>
      <c r="D223" s="24" t="s">
        <v>18</v>
      </c>
      <c r="E223" s="24" t="s">
        <v>6</v>
      </c>
      <c r="F223" s="24" t="s">
        <v>19</v>
      </c>
      <c r="G223" s="24" t="s">
        <v>20</v>
      </c>
      <c r="H223" s="596" t="s">
        <v>21</v>
      </c>
      <c r="I223" s="596" t="s">
        <v>22</v>
      </c>
      <c r="J223" s="590" t="s">
        <v>23</v>
      </c>
    </row>
    <row r="224" spans="1:11" ht="36" customHeight="1" x14ac:dyDescent="0.25">
      <c r="A224" s="326" t="s">
        <v>5246</v>
      </c>
      <c r="B224" s="33" t="s">
        <v>5247</v>
      </c>
      <c r="C224" s="33" t="s">
        <v>12</v>
      </c>
      <c r="D224" s="32" t="s">
        <v>5248</v>
      </c>
      <c r="E224" s="31">
        <v>355</v>
      </c>
      <c r="F224" s="32" t="s">
        <v>5176</v>
      </c>
      <c r="G224" s="32" t="s">
        <v>5227</v>
      </c>
      <c r="H224" s="33" t="s">
        <v>5011</v>
      </c>
      <c r="I224" s="33" t="s">
        <v>5228</v>
      </c>
      <c r="J224" s="390">
        <v>3249670</v>
      </c>
      <c r="K224" s="90">
        <v>5</v>
      </c>
    </row>
    <row r="225" spans="1:11" ht="36" customHeight="1" x14ac:dyDescent="0.25">
      <c r="A225" s="326" t="s">
        <v>5246</v>
      </c>
      <c r="B225" s="28">
        <v>1601</v>
      </c>
      <c r="C225" s="28" t="s">
        <v>11</v>
      </c>
      <c r="D225" s="28" t="s">
        <v>1804</v>
      </c>
      <c r="E225" s="28">
        <v>238</v>
      </c>
      <c r="F225" s="28" t="s">
        <v>5176</v>
      </c>
      <c r="G225" s="28" t="s">
        <v>5227</v>
      </c>
      <c r="H225" s="128" t="s">
        <v>5011</v>
      </c>
      <c r="I225" s="128" t="s">
        <v>5228</v>
      </c>
      <c r="J225" s="434">
        <v>2107609</v>
      </c>
      <c r="K225" s="90">
        <v>5</v>
      </c>
    </row>
    <row r="226" spans="1:11" ht="36" customHeight="1" x14ac:dyDescent="0.25">
      <c r="A226" s="582"/>
      <c r="B226" s="582">
        <v>2</v>
      </c>
      <c r="C226" s="582"/>
      <c r="D226" s="36" t="s">
        <v>30</v>
      </c>
      <c r="E226" s="38">
        <v>593</v>
      </c>
      <c r="F226" s="584"/>
      <c r="G226" s="585"/>
      <c r="H226" s="585"/>
      <c r="I226" s="585"/>
      <c r="J226" s="383">
        <v>2107609</v>
      </c>
      <c r="K226" s="586">
        <v>2</v>
      </c>
    </row>
    <row r="227" spans="1:11" ht="36" customHeight="1" x14ac:dyDescent="0.25">
      <c r="A227" s="4"/>
      <c r="B227" s="4"/>
    </row>
    <row r="228" spans="1:11" ht="36" customHeight="1" x14ac:dyDescent="0.25">
      <c r="A228" s="860" t="s">
        <v>5249</v>
      </c>
      <c r="B228" s="860"/>
      <c r="C228" s="860"/>
      <c r="D228" s="860"/>
      <c r="E228" s="860"/>
      <c r="F228" s="860"/>
      <c r="G228" s="860"/>
      <c r="H228" s="860"/>
      <c r="I228" s="860"/>
      <c r="J228" s="860"/>
    </row>
    <row r="229" spans="1:11" s="9" customFormat="1" ht="36" customHeight="1" x14ac:dyDescent="0.25">
      <c r="A229" s="605"/>
      <c r="B229" s="605"/>
      <c r="C229" s="605"/>
      <c r="D229" s="605"/>
      <c r="E229" s="605"/>
      <c r="F229" s="605"/>
      <c r="G229" s="605"/>
      <c r="H229" s="605"/>
      <c r="I229" s="605"/>
      <c r="J229" s="605"/>
    </row>
    <row r="230" spans="1:11" ht="36" customHeight="1" x14ac:dyDescent="0.25">
      <c r="A230" s="604" t="s">
        <v>5005</v>
      </c>
      <c r="B230" s="604" t="s">
        <v>16</v>
      </c>
      <c r="C230" s="593" t="s">
        <v>17</v>
      </c>
      <c r="D230" s="24" t="s">
        <v>18</v>
      </c>
      <c r="E230" s="24" t="s">
        <v>6</v>
      </c>
      <c r="F230" s="24" t="s">
        <v>19</v>
      </c>
      <c r="G230" s="24" t="s">
        <v>20</v>
      </c>
      <c r="H230" s="596" t="s">
        <v>21</v>
      </c>
      <c r="I230" s="596" t="s">
        <v>22</v>
      </c>
      <c r="J230" s="590" t="s">
        <v>23</v>
      </c>
    </row>
    <row r="231" spans="1:11" ht="36" customHeight="1" x14ac:dyDescent="0.25">
      <c r="A231" s="326" t="s">
        <v>5250</v>
      </c>
      <c r="B231" s="33" t="s">
        <v>5251</v>
      </c>
      <c r="C231" s="33" t="s">
        <v>12</v>
      </c>
      <c r="D231" s="32" t="s">
        <v>5252</v>
      </c>
      <c r="E231" s="31">
        <v>307</v>
      </c>
      <c r="F231" s="32" t="s">
        <v>5176</v>
      </c>
      <c r="G231" s="32" t="s">
        <v>5253</v>
      </c>
      <c r="H231" s="33" t="s">
        <v>5011</v>
      </c>
      <c r="I231" s="33" t="s">
        <v>5228</v>
      </c>
      <c r="J231" s="390">
        <v>2810278</v>
      </c>
      <c r="K231" s="90">
        <v>5</v>
      </c>
    </row>
    <row r="232" spans="1:11" ht="36" customHeight="1" x14ac:dyDescent="0.25">
      <c r="A232" s="326" t="s">
        <v>5250</v>
      </c>
      <c r="B232" s="28" t="s">
        <v>5254</v>
      </c>
      <c r="C232" s="28" t="s">
        <v>11</v>
      </c>
      <c r="D232" s="28" t="s">
        <v>5255</v>
      </c>
      <c r="E232" s="28">
        <v>387</v>
      </c>
      <c r="F232" s="28" t="s">
        <v>5176</v>
      </c>
      <c r="G232" s="28" t="s">
        <v>5253</v>
      </c>
      <c r="H232" s="128" t="s">
        <v>5011</v>
      </c>
      <c r="I232" s="128" t="s">
        <v>5228</v>
      </c>
      <c r="J232" s="390">
        <v>3427078.5</v>
      </c>
      <c r="K232" s="90">
        <v>5</v>
      </c>
    </row>
    <row r="233" spans="1:11" ht="36" customHeight="1" x14ac:dyDescent="0.25">
      <c r="A233" s="326" t="s">
        <v>5250</v>
      </c>
      <c r="B233" s="28" t="s">
        <v>5256</v>
      </c>
      <c r="C233" s="28" t="s">
        <v>8</v>
      </c>
      <c r="D233" s="28" t="s">
        <v>5257</v>
      </c>
      <c r="E233" s="28">
        <v>81</v>
      </c>
      <c r="F233" s="28" t="s">
        <v>5176</v>
      </c>
      <c r="G233" s="28" t="s">
        <v>5253</v>
      </c>
      <c r="H233" s="128" t="s">
        <v>5011</v>
      </c>
      <c r="I233" s="128" t="s">
        <v>5228</v>
      </c>
      <c r="J233" s="390">
        <v>693117</v>
      </c>
      <c r="K233" s="90">
        <v>5</v>
      </c>
    </row>
    <row r="234" spans="1:11" ht="36" customHeight="1" x14ac:dyDescent="0.25">
      <c r="A234" s="326" t="s">
        <v>5250</v>
      </c>
      <c r="B234" s="28" t="s">
        <v>5258</v>
      </c>
      <c r="C234" s="28" t="s">
        <v>11</v>
      </c>
      <c r="D234" s="28" t="s">
        <v>5259</v>
      </c>
      <c r="E234" s="28">
        <v>194</v>
      </c>
      <c r="F234" s="28" t="s">
        <v>5176</v>
      </c>
      <c r="G234" s="28" t="s">
        <v>5253</v>
      </c>
      <c r="H234" s="128" t="s">
        <v>5011</v>
      </c>
      <c r="I234" s="128" t="s">
        <v>5228</v>
      </c>
      <c r="J234" s="390">
        <v>1717967</v>
      </c>
      <c r="K234" s="90">
        <v>5</v>
      </c>
    </row>
    <row r="235" spans="1:11" ht="36" customHeight="1" x14ac:dyDescent="0.25">
      <c r="A235" s="326" t="s">
        <v>5250</v>
      </c>
      <c r="B235" s="28">
        <v>1589</v>
      </c>
      <c r="C235" s="28" t="s">
        <v>11</v>
      </c>
      <c r="D235" s="28" t="s">
        <v>5260</v>
      </c>
      <c r="E235" s="28">
        <v>114</v>
      </c>
      <c r="F235" s="28" t="s">
        <v>5176</v>
      </c>
      <c r="G235" s="28" t="s">
        <v>5253</v>
      </c>
      <c r="H235" s="128" t="s">
        <v>5011</v>
      </c>
      <c r="I235" s="128" t="s">
        <v>5228</v>
      </c>
      <c r="J235" s="434">
        <v>1009527</v>
      </c>
      <c r="K235" s="90">
        <v>5</v>
      </c>
    </row>
    <row r="236" spans="1:11" ht="36" customHeight="1" x14ac:dyDescent="0.25">
      <c r="A236" s="582"/>
      <c r="B236" s="582">
        <v>5</v>
      </c>
      <c r="C236" s="582"/>
      <c r="D236" s="36" t="s">
        <v>30</v>
      </c>
      <c r="E236" s="38">
        <v>1083</v>
      </c>
      <c r="F236" s="584"/>
      <c r="G236" s="585"/>
      <c r="H236" s="585"/>
      <c r="I236" s="585"/>
      <c r="J236" s="383">
        <v>9657967.5</v>
      </c>
      <c r="K236" s="586">
        <v>1</v>
      </c>
    </row>
  </sheetData>
  <autoFilter ref="A10:J236"/>
  <mergeCells count="15">
    <mergeCell ref="A193:J193"/>
    <mergeCell ref="A201:J201"/>
    <mergeCell ref="A228:J228"/>
    <mergeCell ref="A72:J72"/>
    <mergeCell ref="A120:J120"/>
    <mergeCell ref="A135:J135"/>
    <mergeCell ref="A154:J154"/>
    <mergeCell ref="A156:J156"/>
    <mergeCell ref="A180:J180"/>
    <mergeCell ref="A24:J24"/>
    <mergeCell ref="A3:J3"/>
    <mergeCell ref="A4:J4"/>
    <mergeCell ref="A5:J5"/>
    <mergeCell ref="A7:J7"/>
    <mergeCell ref="A9:J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P429"/>
  <sheetViews>
    <sheetView showGridLines="0" workbookViewId="0">
      <selection activeCell="A409" sqref="A409:J409"/>
    </sheetView>
  </sheetViews>
  <sheetFormatPr defaultRowHeight="15" x14ac:dyDescent="0.25"/>
  <cols>
    <col min="1" max="1" width="18.5703125" customWidth="1"/>
    <col min="2" max="2" width="18.140625" customWidth="1"/>
    <col min="3" max="3" width="24.7109375" customWidth="1"/>
    <col min="4" max="4" width="38.28515625" customWidth="1"/>
    <col min="5" max="5" width="11.85546875" customWidth="1"/>
    <col min="6" max="6" width="18.140625" customWidth="1"/>
    <col min="7" max="7" width="23.5703125" customWidth="1"/>
    <col min="8" max="8" width="10.5703125" customWidth="1"/>
    <col min="9" max="9" width="11.140625" customWidth="1"/>
    <col min="10" max="10" width="18.28515625" style="120" bestFit="1" customWidth="1"/>
    <col min="11" max="11" width="9.140625" hidden="1" customWidth="1"/>
    <col min="12" max="12" width="0" hidden="1" customWidth="1"/>
    <col min="13" max="13" width="31.85546875" hidden="1" customWidth="1"/>
    <col min="14" max="14" width="7.42578125" hidden="1" customWidth="1"/>
    <col min="15" max="15" width="11.28515625" hidden="1" customWidth="1"/>
    <col min="16" max="16" width="17.42578125" hidden="1" customWidth="1"/>
    <col min="17" max="17" width="0" hidden="1" customWidth="1"/>
  </cols>
  <sheetData>
    <row r="1" spans="1:16" x14ac:dyDescent="0.25">
      <c r="A1" s="115"/>
      <c r="B1" s="115"/>
      <c r="C1" s="115"/>
      <c r="D1" s="115"/>
      <c r="E1" s="115"/>
      <c r="F1" s="115"/>
      <c r="G1" s="115"/>
      <c r="H1" s="116"/>
      <c r="I1" s="116"/>
      <c r="J1" s="117"/>
    </row>
    <row r="2" spans="1:16" x14ac:dyDescent="0.25">
      <c r="H2" s="116"/>
      <c r="I2" s="116"/>
      <c r="J2" s="117"/>
    </row>
    <row r="3" spans="1:16" x14ac:dyDescent="0.25">
      <c r="H3" s="116"/>
      <c r="I3" s="116"/>
      <c r="J3" s="117"/>
    </row>
    <row r="4" spans="1:16" x14ac:dyDescent="0.25">
      <c r="H4" s="116"/>
      <c r="I4" s="116"/>
      <c r="J4" s="117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  <c r="J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363</v>
      </c>
      <c r="B9" s="821"/>
      <c r="C9" s="821"/>
      <c r="D9" s="821"/>
      <c r="E9" s="821"/>
      <c r="F9" s="821"/>
      <c r="G9" s="821"/>
      <c r="H9" s="821"/>
      <c r="I9" s="821"/>
      <c r="J9" s="118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x14ac:dyDescent="0.4">
      <c r="A10" s="7"/>
      <c r="B10" s="7"/>
      <c r="C10" s="7"/>
      <c r="D10" s="7"/>
      <c r="E10" s="7"/>
      <c r="F10" s="7"/>
      <c r="G10" s="7"/>
      <c r="H10" s="7"/>
      <c r="I10" s="7"/>
      <c r="J10" s="119"/>
      <c r="M10" s="10" t="s">
        <v>8</v>
      </c>
      <c r="N10" s="10">
        <v>43</v>
      </c>
      <c r="O10" s="11">
        <v>12780</v>
      </c>
      <c r="P10" s="12">
        <v>109358460</v>
      </c>
    </row>
    <row r="11" spans="1:16" ht="23.25" x14ac:dyDescent="0.35">
      <c r="A11" s="822" t="s">
        <v>366</v>
      </c>
      <c r="B11" s="822"/>
      <c r="C11" s="822"/>
      <c r="D11" s="822"/>
      <c r="E11" s="822"/>
      <c r="F11" s="822"/>
      <c r="G11" s="822"/>
      <c r="H11" s="822"/>
      <c r="I11" s="822"/>
      <c r="J11" s="121"/>
      <c r="M11" s="17" t="s">
        <v>11</v>
      </c>
      <c r="N11" s="17">
        <v>44.5</v>
      </c>
      <c r="O11" s="11">
        <v>22976</v>
      </c>
      <c r="P11" s="12">
        <v>203463968</v>
      </c>
    </row>
    <row r="12" spans="1:16" x14ac:dyDescent="0.25">
      <c r="M12" s="17" t="s">
        <v>12</v>
      </c>
      <c r="N12" s="17">
        <v>46</v>
      </c>
      <c r="O12" s="11">
        <v>12410</v>
      </c>
      <c r="P12" s="12">
        <v>113601140</v>
      </c>
    </row>
    <row r="13" spans="1:16" ht="38.25" x14ac:dyDescent="0.25">
      <c r="A13" s="124" t="s">
        <v>15</v>
      </c>
      <c r="B13" s="124" t="s">
        <v>16</v>
      </c>
      <c r="C13" s="124" t="s">
        <v>17</v>
      </c>
      <c r="D13" s="124" t="s">
        <v>18</v>
      </c>
      <c r="E13" s="124" t="s">
        <v>6</v>
      </c>
      <c r="F13" s="124" t="s">
        <v>19</v>
      </c>
      <c r="G13" s="124" t="s">
        <v>20</v>
      </c>
      <c r="H13" s="125" t="s">
        <v>21</v>
      </c>
      <c r="I13" s="125" t="s">
        <v>22</v>
      </c>
      <c r="J13" s="126" t="s">
        <v>23</v>
      </c>
      <c r="M13" s="4"/>
      <c r="N13" s="4"/>
      <c r="O13" s="4"/>
      <c r="P13" s="18">
        <v>0</v>
      </c>
    </row>
    <row r="14" spans="1:16" x14ac:dyDescent="0.25">
      <c r="A14" s="28" t="s">
        <v>367</v>
      </c>
      <c r="B14" s="28" t="s">
        <v>368</v>
      </c>
      <c r="C14" s="28" t="s">
        <v>12</v>
      </c>
      <c r="D14" s="127" t="s">
        <v>369</v>
      </c>
      <c r="E14" s="28">
        <v>310</v>
      </c>
      <c r="F14" s="28" t="s">
        <v>370</v>
      </c>
      <c r="G14" s="28" t="s">
        <v>371</v>
      </c>
      <c r="H14" s="128" t="s">
        <v>372</v>
      </c>
      <c r="I14" s="128" t="s">
        <v>373</v>
      </c>
      <c r="J14" s="129">
        <v>2837740</v>
      </c>
      <c r="K14">
        <v>5</v>
      </c>
    </row>
    <row r="15" spans="1:16" ht="30" x14ac:dyDescent="0.25">
      <c r="A15" s="28" t="s">
        <v>367</v>
      </c>
      <c r="B15" s="128" t="s">
        <v>374</v>
      </c>
      <c r="C15" s="28" t="s">
        <v>11</v>
      </c>
      <c r="D15" s="127" t="s">
        <v>375</v>
      </c>
      <c r="E15" s="130">
        <v>307</v>
      </c>
      <c r="F15" s="28" t="s">
        <v>370</v>
      </c>
      <c r="G15" s="28" t="s">
        <v>371</v>
      </c>
      <c r="H15" s="128" t="s">
        <v>372</v>
      </c>
      <c r="I15" s="128" t="s">
        <v>373</v>
      </c>
      <c r="J15" s="129">
        <v>2718638.5</v>
      </c>
      <c r="K15">
        <v>5</v>
      </c>
    </row>
    <row r="16" spans="1:16" x14ac:dyDescent="0.25">
      <c r="A16" s="28" t="s">
        <v>367</v>
      </c>
      <c r="B16" s="128" t="s">
        <v>376</v>
      </c>
      <c r="C16" s="28" t="s">
        <v>8</v>
      </c>
      <c r="D16" s="127" t="s">
        <v>377</v>
      </c>
      <c r="E16" s="130">
        <v>260</v>
      </c>
      <c r="F16" s="28" t="s">
        <v>370</v>
      </c>
      <c r="G16" s="28" t="s">
        <v>371</v>
      </c>
      <c r="H16" s="128" t="s">
        <v>372</v>
      </c>
      <c r="I16" s="128" t="s">
        <v>373</v>
      </c>
      <c r="J16" s="129">
        <v>2224820</v>
      </c>
      <c r="K16">
        <v>5</v>
      </c>
    </row>
    <row r="17" spans="1:16" x14ac:dyDescent="0.25">
      <c r="A17" s="131"/>
      <c r="B17" s="131">
        <v>3</v>
      </c>
      <c r="C17" s="131"/>
      <c r="D17" s="131" t="s">
        <v>30</v>
      </c>
      <c r="E17" s="132">
        <v>877</v>
      </c>
      <c r="F17" s="133"/>
      <c r="G17" s="40"/>
      <c r="H17" s="40"/>
      <c r="I17" s="41"/>
      <c r="J17" s="134">
        <v>7781198.5</v>
      </c>
      <c r="K17">
        <v>2</v>
      </c>
    </row>
    <row r="18" spans="1:16" x14ac:dyDescent="0.25">
      <c r="J18" s="135"/>
    </row>
    <row r="19" spans="1:16" ht="38.25" x14ac:dyDescent="0.25">
      <c r="A19" s="124" t="s">
        <v>15</v>
      </c>
      <c r="B19" s="124" t="s">
        <v>16</v>
      </c>
      <c r="C19" s="124" t="s">
        <v>17</v>
      </c>
      <c r="D19" s="124" t="s">
        <v>18</v>
      </c>
      <c r="E19" s="124" t="s">
        <v>6</v>
      </c>
      <c r="F19" s="124" t="s">
        <v>19</v>
      </c>
      <c r="G19" s="124" t="s">
        <v>20</v>
      </c>
      <c r="H19" s="125" t="s">
        <v>21</v>
      </c>
      <c r="I19" s="125" t="s">
        <v>22</v>
      </c>
      <c r="J19" s="136" t="s">
        <v>23</v>
      </c>
    </row>
    <row r="20" spans="1:16" x14ac:dyDescent="0.25">
      <c r="A20" s="28" t="s">
        <v>378</v>
      </c>
      <c r="B20" s="137">
        <v>1194</v>
      </c>
      <c r="C20" s="28" t="s">
        <v>8</v>
      </c>
      <c r="D20" s="28" t="s">
        <v>379</v>
      </c>
      <c r="E20" s="138">
        <v>118</v>
      </c>
      <c r="F20" s="28" t="s">
        <v>370</v>
      </c>
      <c r="G20" s="28" t="s">
        <v>371</v>
      </c>
      <c r="H20" s="128" t="s">
        <v>372</v>
      </c>
      <c r="I20" s="139">
        <v>202</v>
      </c>
      <c r="J20" s="129">
        <v>1009726</v>
      </c>
      <c r="K20">
        <v>5</v>
      </c>
    </row>
    <row r="21" spans="1:16" x14ac:dyDescent="0.25">
      <c r="A21" s="28" t="s">
        <v>378</v>
      </c>
      <c r="B21" s="28" t="s">
        <v>380</v>
      </c>
      <c r="C21" s="28" t="s">
        <v>8</v>
      </c>
      <c r="D21" s="28" t="s">
        <v>381</v>
      </c>
      <c r="E21" s="28">
        <v>80</v>
      </c>
      <c r="F21" s="28" t="s">
        <v>370</v>
      </c>
      <c r="G21" s="28" t="s">
        <v>371</v>
      </c>
      <c r="H21" s="128" t="s">
        <v>372</v>
      </c>
      <c r="I21" s="128" t="s">
        <v>373</v>
      </c>
      <c r="J21" s="129">
        <v>684560</v>
      </c>
      <c r="K21">
        <v>5</v>
      </c>
    </row>
    <row r="22" spans="1:16" x14ac:dyDescent="0.25">
      <c r="A22" s="28" t="s">
        <v>378</v>
      </c>
      <c r="B22" s="140" t="s">
        <v>382</v>
      </c>
      <c r="C22" s="140" t="s">
        <v>8</v>
      </c>
      <c r="D22" s="140" t="s">
        <v>383</v>
      </c>
      <c r="E22" s="140">
        <v>124</v>
      </c>
      <c r="F22" s="140" t="s">
        <v>370</v>
      </c>
      <c r="G22" s="140" t="s">
        <v>371</v>
      </c>
      <c r="H22" s="141" t="s">
        <v>372</v>
      </c>
      <c r="I22" s="141" t="s">
        <v>373</v>
      </c>
      <c r="J22" s="129">
        <v>1061068</v>
      </c>
      <c r="K22">
        <v>5</v>
      </c>
    </row>
    <row r="23" spans="1:16" s="142" customFormat="1" x14ac:dyDescent="0.25">
      <c r="A23" s="131"/>
      <c r="B23" s="131">
        <v>3</v>
      </c>
      <c r="C23" s="131"/>
      <c r="D23" s="131" t="s">
        <v>30</v>
      </c>
      <c r="E23" s="132">
        <v>322</v>
      </c>
      <c r="F23" s="133"/>
      <c r="G23" s="40"/>
      <c r="H23" s="40"/>
      <c r="I23" s="41"/>
      <c r="J23" s="134">
        <v>2755354</v>
      </c>
      <c r="K23" s="142">
        <v>2</v>
      </c>
      <c r="M23"/>
      <c r="N23"/>
      <c r="O23"/>
      <c r="P23"/>
    </row>
    <row r="24" spans="1:16" s="142" customFormat="1" x14ac:dyDescent="0.25">
      <c r="A24" s="86"/>
      <c r="B24" s="86"/>
      <c r="C24" s="86"/>
      <c r="D24" s="86"/>
      <c r="E24" s="86"/>
      <c r="F24" s="86"/>
      <c r="G24" s="86"/>
      <c r="H24" s="99"/>
      <c r="I24" s="99"/>
      <c r="J24" s="143"/>
      <c r="M24"/>
      <c r="N24"/>
      <c r="O24"/>
      <c r="P24"/>
    </row>
    <row r="25" spans="1:16" s="142" customFormat="1" ht="38.25" x14ac:dyDescent="0.25">
      <c r="A25" s="124" t="s">
        <v>15</v>
      </c>
      <c r="B25" s="124" t="s">
        <v>16</v>
      </c>
      <c r="C25" s="124" t="s">
        <v>17</v>
      </c>
      <c r="D25" s="124" t="s">
        <v>18</v>
      </c>
      <c r="E25" s="124" t="s">
        <v>6</v>
      </c>
      <c r="F25" s="124" t="s">
        <v>19</v>
      </c>
      <c r="G25" s="124" t="s">
        <v>20</v>
      </c>
      <c r="H25" s="125" t="s">
        <v>21</v>
      </c>
      <c r="I25" s="125" t="s">
        <v>22</v>
      </c>
      <c r="J25" s="48" t="s">
        <v>23</v>
      </c>
    </row>
    <row r="26" spans="1:16" x14ac:dyDescent="0.25">
      <c r="A26" s="28" t="s">
        <v>384</v>
      </c>
      <c r="B26" s="144" t="s">
        <v>385</v>
      </c>
      <c r="C26" s="144" t="s">
        <v>9</v>
      </c>
      <c r="D26" s="144" t="s">
        <v>386</v>
      </c>
      <c r="E26" s="144">
        <v>72</v>
      </c>
      <c r="F26" s="144" t="s">
        <v>370</v>
      </c>
      <c r="G26" s="144" t="s">
        <v>371</v>
      </c>
      <c r="H26" s="145" t="s">
        <v>372</v>
      </c>
      <c r="I26" s="145" t="s">
        <v>373</v>
      </c>
      <c r="J26" s="129">
        <v>616104</v>
      </c>
      <c r="K26">
        <v>5</v>
      </c>
      <c r="M26" s="142"/>
      <c r="N26" s="142"/>
      <c r="O26" s="142"/>
      <c r="P26" s="142"/>
    </row>
    <row r="27" spans="1:16" ht="30" x14ac:dyDescent="0.25">
      <c r="A27" s="28" t="s">
        <v>384</v>
      </c>
      <c r="B27" s="28" t="s">
        <v>387</v>
      </c>
      <c r="C27" s="28" t="s">
        <v>11</v>
      </c>
      <c r="D27" s="28" t="s">
        <v>388</v>
      </c>
      <c r="E27" s="28">
        <v>239</v>
      </c>
      <c r="F27" s="28" t="s">
        <v>370</v>
      </c>
      <c r="G27" s="28" t="s">
        <v>371</v>
      </c>
      <c r="H27" s="128" t="s">
        <v>372</v>
      </c>
      <c r="I27" s="128" t="s">
        <v>373</v>
      </c>
      <c r="J27" s="129">
        <v>2116464.5</v>
      </c>
      <c r="K27">
        <v>5</v>
      </c>
      <c r="M27" s="142"/>
      <c r="N27" s="142"/>
      <c r="O27" s="142"/>
      <c r="P27" s="142"/>
    </row>
    <row r="28" spans="1:16" s="142" customFormat="1" x14ac:dyDescent="0.25">
      <c r="A28" s="131"/>
      <c r="B28" s="131">
        <v>2</v>
      </c>
      <c r="C28" s="131"/>
      <c r="D28" s="131" t="s">
        <v>30</v>
      </c>
      <c r="E28" s="132">
        <v>311</v>
      </c>
      <c r="F28" s="133"/>
      <c r="G28" s="40"/>
      <c r="H28" s="40"/>
      <c r="I28" s="41"/>
      <c r="J28" s="134">
        <v>2732568.5</v>
      </c>
      <c r="K28" s="142">
        <v>2</v>
      </c>
      <c r="M28"/>
      <c r="N28"/>
      <c r="O28"/>
      <c r="P28"/>
    </row>
    <row r="29" spans="1:16" s="142" customFormat="1" x14ac:dyDescent="0.25">
      <c r="A29" s="86"/>
      <c r="B29" s="86"/>
      <c r="C29" s="86"/>
      <c r="D29" s="86"/>
      <c r="E29" s="86"/>
      <c r="F29" s="86"/>
      <c r="G29" s="86"/>
      <c r="H29" s="99"/>
      <c r="I29" s="99"/>
      <c r="J29" s="143"/>
      <c r="M29"/>
      <c r="N29"/>
      <c r="O29"/>
      <c r="P29"/>
    </row>
    <row r="30" spans="1:16" s="142" customFormat="1" ht="38.25" x14ac:dyDescent="0.25">
      <c r="A30" s="124" t="s">
        <v>15</v>
      </c>
      <c r="B30" s="124" t="s">
        <v>16</v>
      </c>
      <c r="C30" s="124" t="s">
        <v>17</v>
      </c>
      <c r="D30" s="124" t="s">
        <v>18</v>
      </c>
      <c r="E30" s="124" t="s">
        <v>6</v>
      </c>
      <c r="F30" s="124" t="s">
        <v>19</v>
      </c>
      <c r="G30" s="124" t="s">
        <v>20</v>
      </c>
      <c r="H30" s="125" t="s">
        <v>21</v>
      </c>
      <c r="I30" s="125" t="s">
        <v>22</v>
      </c>
      <c r="J30" s="48" t="s">
        <v>23</v>
      </c>
    </row>
    <row r="31" spans="1:16" x14ac:dyDescent="0.25">
      <c r="A31" s="28" t="s">
        <v>389</v>
      </c>
      <c r="B31" s="28" t="s">
        <v>390</v>
      </c>
      <c r="C31" s="28" t="s">
        <v>8</v>
      </c>
      <c r="D31" s="28" t="s">
        <v>391</v>
      </c>
      <c r="E31" s="28">
        <v>62</v>
      </c>
      <c r="F31" s="28" t="s">
        <v>370</v>
      </c>
      <c r="G31" s="28" t="s">
        <v>371</v>
      </c>
      <c r="H31" s="128" t="s">
        <v>372</v>
      </c>
      <c r="I31" s="128" t="s">
        <v>373</v>
      </c>
      <c r="J31" s="129">
        <v>530534</v>
      </c>
      <c r="K31">
        <v>5</v>
      </c>
      <c r="M31" s="142"/>
      <c r="N31" s="142"/>
      <c r="O31" s="142"/>
      <c r="P31" s="142"/>
    </row>
    <row r="32" spans="1:16" x14ac:dyDescent="0.25">
      <c r="A32" s="28" t="s">
        <v>389</v>
      </c>
      <c r="B32" s="128" t="s">
        <v>392</v>
      </c>
      <c r="C32" s="28" t="s">
        <v>12</v>
      </c>
      <c r="D32" s="28" t="s">
        <v>393</v>
      </c>
      <c r="E32" s="28">
        <v>162</v>
      </c>
      <c r="F32" s="28" t="s">
        <v>370</v>
      </c>
      <c r="G32" s="28" t="s">
        <v>394</v>
      </c>
      <c r="H32" s="128" t="s">
        <v>372</v>
      </c>
      <c r="I32" s="128" t="s">
        <v>373</v>
      </c>
      <c r="J32" s="129">
        <v>1482948</v>
      </c>
      <c r="K32">
        <v>5</v>
      </c>
      <c r="M32" s="142"/>
      <c r="N32" s="142"/>
      <c r="O32" s="142"/>
      <c r="P32" s="142"/>
    </row>
    <row r="33" spans="1:11" x14ac:dyDescent="0.25">
      <c r="A33" s="131"/>
      <c r="B33" s="131">
        <v>2</v>
      </c>
      <c r="C33" s="131"/>
      <c r="D33" s="131" t="s">
        <v>30</v>
      </c>
      <c r="E33" s="132">
        <v>224</v>
      </c>
      <c r="F33" s="133"/>
      <c r="G33" s="40"/>
      <c r="H33" s="40"/>
      <c r="I33" s="41"/>
      <c r="J33" s="134">
        <v>2013482</v>
      </c>
      <c r="K33">
        <v>2</v>
      </c>
    </row>
    <row r="34" spans="1:11" x14ac:dyDescent="0.25">
      <c r="J34" s="135"/>
    </row>
    <row r="35" spans="1:11" x14ac:dyDescent="0.25">
      <c r="J35" s="135"/>
    </row>
    <row r="36" spans="1:11" ht="23.25" x14ac:dyDescent="0.35">
      <c r="A36" s="822" t="s">
        <v>395</v>
      </c>
      <c r="B36" s="822"/>
      <c r="C36" s="822"/>
      <c r="D36" s="822"/>
      <c r="E36" s="822"/>
      <c r="F36" s="822"/>
      <c r="G36" s="822"/>
      <c r="H36" s="822"/>
      <c r="I36" s="822"/>
      <c r="J36" s="822"/>
    </row>
    <row r="37" spans="1:11" x14ac:dyDescent="0.25">
      <c r="J37" s="135"/>
    </row>
    <row r="38" spans="1:11" ht="38.25" x14ac:dyDescent="0.25">
      <c r="A38" s="124" t="s">
        <v>15</v>
      </c>
      <c r="B38" s="124" t="s">
        <v>16</v>
      </c>
      <c r="C38" s="124" t="s">
        <v>17</v>
      </c>
      <c r="D38" s="124" t="s">
        <v>18</v>
      </c>
      <c r="E38" s="124" t="s">
        <v>6</v>
      </c>
      <c r="F38" s="124" t="s">
        <v>19</v>
      </c>
      <c r="G38" s="124" t="s">
        <v>20</v>
      </c>
      <c r="H38" s="125" t="s">
        <v>21</v>
      </c>
      <c r="I38" s="125" t="s">
        <v>22</v>
      </c>
      <c r="J38" s="48" t="s">
        <v>23</v>
      </c>
    </row>
    <row r="39" spans="1:11" x14ac:dyDescent="0.25">
      <c r="A39" s="28" t="s">
        <v>396</v>
      </c>
      <c r="B39" s="128" t="s">
        <v>397</v>
      </c>
      <c r="C39" s="28" t="s">
        <v>8</v>
      </c>
      <c r="D39" s="127" t="s">
        <v>197</v>
      </c>
      <c r="E39" s="130">
        <v>1225</v>
      </c>
      <c r="F39" s="28" t="s">
        <v>370</v>
      </c>
      <c r="G39" s="28" t="s">
        <v>398</v>
      </c>
      <c r="H39" s="128" t="s">
        <v>372</v>
      </c>
      <c r="I39" s="128" t="s">
        <v>399</v>
      </c>
      <c r="J39" s="129">
        <v>10482325</v>
      </c>
      <c r="K39">
        <v>5</v>
      </c>
    </row>
    <row r="40" spans="1:11" x14ac:dyDescent="0.25">
      <c r="A40" s="131"/>
      <c r="B40" s="131">
        <v>1</v>
      </c>
      <c r="C40" s="131"/>
      <c r="D40" s="131" t="s">
        <v>30</v>
      </c>
      <c r="E40" s="132">
        <v>1225</v>
      </c>
      <c r="F40" s="133"/>
      <c r="G40" s="40"/>
      <c r="H40" s="40"/>
      <c r="I40" s="41"/>
      <c r="J40" s="134">
        <v>10482325</v>
      </c>
      <c r="K40">
        <v>1</v>
      </c>
    </row>
    <row r="41" spans="1:11" x14ac:dyDescent="0.25">
      <c r="A41" s="115"/>
      <c r="B41" s="115"/>
      <c r="C41" s="115"/>
      <c r="D41" s="115"/>
      <c r="E41" s="115"/>
      <c r="F41" s="115"/>
      <c r="G41" s="115"/>
      <c r="H41" s="115"/>
      <c r="I41" s="115"/>
      <c r="J41" s="147"/>
    </row>
    <row r="42" spans="1:11" ht="38.25" x14ac:dyDescent="0.25">
      <c r="A42" s="124" t="s">
        <v>15</v>
      </c>
      <c r="B42" s="124" t="s">
        <v>16</v>
      </c>
      <c r="C42" s="124" t="s">
        <v>17</v>
      </c>
      <c r="D42" s="124" t="s">
        <v>18</v>
      </c>
      <c r="E42" s="124" t="s">
        <v>6</v>
      </c>
      <c r="F42" s="124" t="s">
        <v>19</v>
      </c>
      <c r="G42" s="124" t="s">
        <v>20</v>
      </c>
      <c r="H42" s="125" t="s">
        <v>21</v>
      </c>
      <c r="I42" s="125" t="s">
        <v>22</v>
      </c>
      <c r="J42" s="48" t="s">
        <v>23</v>
      </c>
    </row>
    <row r="43" spans="1:11" x14ac:dyDescent="0.25">
      <c r="A43" s="28" t="s">
        <v>400</v>
      </c>
      <c r="B43" s="128" t="s">
        <v>401</v>
      </c>
      <c r="C43" s="28" t="s">
        <v>8</v>
      </c>
      <c r="D43" s="127" t="s">
        <v>402</v>
      </c>
      <c r="E43" s="130">
        <v>979</v>
      </c>
      <c r="F43" s="28" t="s">
        <v>370</v>
      </c>
      <c r="G43" s="28" t="s">
        <v>398</v>
      </c>
      <c r="H43" s="128" t="s">
        <v>372</v>
      </c>
      <c r="I43" s="128" t="s">
        <v>399</v>
      </c>
      <c r="J43" s="129">
        <v>8377303</v>
      </c>
      <c r="K43">
        <v>5</v>
      </c>
    </row>
    <row r="44" spans="1:11" x14ac:dyDescent="0.25">
      <c r="A44" s="131"/>
      <c r="B44" s="131">
        <v>1</v>
      </c>
      <c r="C44" s="131"/>
      <c r="D44" s="131" t="s">
        <v>30</v>
      </c>
      <c r="E44" s="132">
        <v>979</v>
      </c>
      <c r="F44" s="133"/>
      <c r="G44" s="40"/>
      <c r="H44" s="40"/>
      <c r="I44" s="41"/>
      <c r="J44" s="134">
        <v>8377303</v>
      </c>
      <c r="K44">
        <v>2</v>
      </c>
    </row>
    <row r="45" spans="1:11" x14ac:dyDescent="0.25">
      <c r="A45" s="115"/>
      <c r="B45" s="115"/>
      <c r="C45" s="115"/>
      <c r="D45" s="115"/>
      <c r="E45" s="115"/>
      <c r="F45" s="115"/>
      <c r="G45" s="115"/>
      <c r="H45" s="115"/>
      <c r="I45" s="115"/>
      <c r="J45" s="147"/>
    </row>
    <row r="46" spans="1:11" ht="38.25" x14ac:dyDescent="0.25">
      <c r="A46" s="124" t="s">
        <v>15</v>
      </c>
      <c r="B46" s="124" t="s">
        <v>16</v>
      </c>
      <c r="C46" s="124" t="s">
        <v>17</v>
      </c>
      <c r="D46" s="124" t="s">
        <v>18</v>
      </c>
      <c r="E46" s="124" t="s">
        <v>6</v>
      </c>
      <c r="F46" s="124" t="s">
        <v>19</v>
      </c>
      <c r="G46" s="124" t="s">
        <v>20</v>
      </c>
      <c r="H46" s="125" t="s">
        <v>21</v>
      </c>
      <c r="I46" s="125" t="s">
        <v>22</v>
      </c>
      <c r="J46" s="48" t="s">
        <v>23</v>
      </c>
    </row>
    <row r="47" spans="1:11" x14ac:dyDescent="0.25">
      <c r="A47" s="28" t="s">
        <v>403</v>
      </c>
      <c r="B47" s="28" t="s">
        <v>404</v>
      </c>
      <c r="C47" s="28" t="s">
        <v>8</v>
      </c>
      <c r="D47" s="127" t="s">
        <v>405</v>
      </c>
      <c r="E47" s="28">
        <v>364</v>
      </c>
      <c r="F47" s="28" t="s">
        <v>370</v>
      </c>
      <c r="G47" s="28" t="s">
        <v>398</v>
      </c>
      <c r="H47" s="128" t="s">
        <v>372</v>
      </c>
      <c r="I47" s="128" t="s">
        <v>399</v>
      </c>
      <c r="J47" s="129">
        <v>3114748</v>
      </c>
      <c r="K47">
        <v>5</v>
      </c>
    </row>
    <row r="48" spans="1:11" x14ac:dyDescent="0.25">
      <c r="A48" s="28" t="s">
        <v>403</v>
      </c>
      <c r="B48" s="128" t="s">
        <v>406</v>
      </c>
      <c r="C48" s="28" t="s">
        <v>12</v>
      </c>
      <c r="D48" s="127" t="s">
        <v>407</v>
      </c>
      <c r="E48" s="130">
        <v>157</v>
      </c>
      <c r="F48" s="28" t="s">
        <v>370</v>
      </c>
      <c r="G48" s="28" t="s">
        <v>398</v>
      </c>
      <c r="H48" s="128" t="s">
        <v>372</v>
      </c>
      <c r="I48" s="128" t="s">
        <v>399</v>
      </c>
      <c r="J48" s="129">
        <v>1437178</v>
      </c>
      <c r="K48">
        <v>5</v>
      </c>
    </row>
    <row r="49" spans="1:16" ht="30" x14ac:dyDescent="0.25">
      <c r="A49" s="28" t="s">
        <v>403</v>
      </c>
      <c r="B49" s="28" t="s">
        <v>408</v>
      </c>
      <c r="C49" s="28" t="s">
        <v>12</v>
      </c>
      <c r="D49" s="127" t="s">
        <v>409</v>
      </c>
      <c r="E49" s="28">
        <v>507</v>
      </c>
      <c r="F49" s="28" t="s">
        <v>370</v>
      </c>
      <c r="G49" s="28" t="s">
        <v>398</v>
      </c>
      <c r="H49" s="128" t="s">
        <v>372</v>
      </c>
      <c r="I49" s="128" t="s">
        <v>399</v>
      </c>
      <c r="J49" s="129">
        <v>4641078</v>
      </c>
      <c r="K49">
        <v>5</v>
      </c>
    </row>
    <row r="50" spans="1:16" x14ac:dyDescent="0.25">
      <c r="A50" s="131"/>
      <c r="B50" s="131">
        <v>3</v>
      </c>
      <c r="C50" s="131"/>
      <c r="D50" s="131" t="s">
        <v>30</v>
      </c>
      <c r="E50" s="132">
        <v>1028</v>
      </c>
      <c r="F50" s="133"/>
      <c r="G50" s="40"/>
      <c r="H50" s="40"/>
      <c r="I50" s="41"/>
      <c r="J50" s="134">
        <v>9193004</v>
      </c>
      <c r="K50">
        <v>1</v>
      </c>
    </row>
    <row r="51" spans="1:16" x14ac:dyDescent="0.25">
      <c r="A51" s="115"/>
      <c r="B51" s="115"/>
      <c r="C51" s="115"/>
      <c r="D51" s="115"/>
      <c r="E51" s="115"/>
      <c r="F51" s="115"/>
      <c r="G51" s="115"/>
      <c r="H51" s="115"/>
      <c r="I51" s="115"/>
      <c r="J51" s="147"/>
    </row>
    <row r="52" spans="1:16" ht="38.25" x14ac:dyDescent="0.25">
      <c r="A52" s="124" t="s">
        <v>15</v>
      </c>
      <c r="B52" s="124" t="s">
        <v>16</v>
      </c>
      <c r="C52" s="124" t="s">
        <v>17</v>
      </c>
      <c r="D52" s="124" t="s">
        <v>18</v>
      </c>
      <c r="E52" s="124" t="s">
        <v>6</v>
      </c>
      <c r="F52" s="124" t="s">
        <v>19</v>
      </c>
      <c r="G52" s="124" t="s">
        <v>20</v>
      </c>
      <c r="H52" s="125" t="s">
        <v>21</v>
      </c>
      <c r="I52" s="125" t="s">
        <v>22</v>
      </c>
      <c r="J52" s="48" t="s">
        <v>23</v>
      </c>
    </row>
    <row r="53" spans="1:16" x14ac:dyDescent="0.25">
      <c r="A53" s="28" t="s">
        <v>410</v>
      </c>
      <c r="B53" s="28" t="s">
        <v>411</v>
      </c>
      <c r="C53" s="28" t="s">
        <v>8</v>
      </c>
      <c r="D53" s="127" t="s">
        <v>412</v>
      </c>
      <c r="E53" s="28">
        <v>271</v>
      </c>
      <c r="F53" s="28" t="s">
        <v>370</v>
      </c>
      <c r="G53" s="28" t="s">
        <v>398</v>
      </c>
      <c r="H53" s="128" t="s">
        <v>372</v>
      </c>
      <c r="I53" s="128" t="s">
        <v>399</v>
      </c>
      <c r="J53" s="129">
        <v>2318947</v>
      </c>
      <c r="K53">
        <v>5</v>
      </c>
    </row>
    <row r="54" spans="1:16" ht="30" x14ac:dyDescent="0.25">
      <c r="A54" s="28" t="s">
        <v>410</v>
      </c>
      <c r="B54" s="128" t="s">
        <v>413</v>
      </c>
      <c r="C54" s="28" t="s">
        <v>11</v>
      </c>
      <c r="D54" s="127" t="s">
        <v>414</v>
      </c>
      <c r="E54" s="130">
        <v>899</v>
      </c>
      <c r="F54" s="28" t="s">
        <v>370</v>
      </c>
      <c r="G54" s="28" t="s">
        <v>398</v>
      </c>
      <c r="H54" s="128" t="s">
        <v>372</v>
      </c>
      <c r="I54" s="128" t="s">
        <v>399</v>
      </c>
      <c r="J54" s="129">
        <v>7961094.5</v>
      </c>
      <c r="K54">
        <v>5</v>
      </c>
    </row>
    <row r="55" spans="1:16" x14ac:dyDescent="0.25">
      <c r="A55" s="131"/>
      <c r="B55" s="131">
        <v>2</v>
      </c>
      <c r="C55" s="131"/>
      <c r="D55" s="131" t="s">
        <v>30</v>
      </c>
      <c r="E55" s="132">
        <v>1170</v>
      </c>
      <c r="F55" s="133"/>
      <c r="G55" s="40"/>
      <c r="H55" s="40"/>
      <c r="I55" s="41"/>
      <c r="J55" s="134">
        <v>10280041.5</v>
      </c>
      <c r="K55">
        <v>1</v>
      </c>
    </row>
    <row r="56" spans="1:16" x14ac:dyDescent="0.25">
      <c r="A56" s="115"/>
      <c r="B56" s="115"/>
      <c r="C56" s="115"/>
      <c r="D56" s="115"/>
      <c r="E56" s="115"/>
      <c r="F56" s="115"/>
      <c r="G56" s="115"/>
      <c r="H56" s="115"/>
      <c r="I56" s="115"/>
      <c r="J56" s="147"/>
    </row>
    <row r="57" spans="1:16" ht="38.25" x14ac:dyDescent="0.25">
      <c r="A57" s="124" t="s">
        <v>15</v>
      </c>
      <c r="B57" s="124" t="s">
        <v>16</v>
      </c>
      <c r="C57" s="124" t="s">
        <v>17</v>
      </c>
      <c r="D57" s="124" t="s">
        <v>18</v>
      </c>
      <c r="E57" s="124" t="s">
        <v>6</v>
      </c>
      <c r="F57" s="124" t="s">
        <v>19</v>
      </c>
      <c r="G57" s="124" t="s">
        <v>20</v>
      </c>
      <c r="H57" s="125" t="s">
        <v>21</v>
      </c>
      <c r="I57" s="125" t="s">
        <v>22</v>
      </c>
      <c r="J57" s="48" t="s">
        <v>23</v>
      </c>
    </row>
    <row r="58" spans="1:16" x14ac:dyDescent="0.25">
      <c r="A58" s="28" t="s">
        <v>415</v>
      </c>
      <c r="B58" s="128" t="s">
        <v>416</v>
      </c>
      <c r="C58" s="28" t="s">
        <v>8</v>
      </c>
      <c r="D58" s="127" t="s">
        <v>417</v>
      </c>
      <c r="E58" s="130">
        <v>342</v>
      </c>
      <c r="F58" s="28" t="s">
        <v>370</v>
      </c>
      <c r="G58" s="28" t="s">
        <v>398</v>
      </c>
      <c r="H58" s="128" t="s">
        <v>372</v>
      </c>
      <c r="I58" s="128" t="s">
        <v>399</v>
      </c>
      <c r="J58" s="129">
        <v>2926494</v>
      </c>
      <c r="K58">
        <v>5</v>
      </c>
    </row>
    <row r="59" spans="1:16" x14ac:dyDescent="0.25">
      <c r="A59" s="28" t="s">
        <v>415</v>
      </c>
      <c r="B59" s="28" t="s">
        <v>418</v>
      </c>
      <c r="C59" s="28" t="s">
        <v>8</v>
      </c>
      <c r="D59" s="127" t="s">
        <v>419</v>
      </c>
      <c r="E59" s="28">
        <v>451</v>
      </c>
      <c r="F59" s="28" t="s">
        <v>370</v>
      </c>
      <c r="G59" s="28" t="s">
        <v>398</v>
      </c>
      <c r="H59" s="128" t="s">
        <v>372</v>
      </c>
      <c r="I59" s="128" t="s">
        <v>399</v>
      </c>
      <c r="J59" s="129">
        <v>3859207</v>
      </c>
      <c r="K59">
        <v>5</v>
      </c>
    </row>
    <row r="60" spans="1:16" x14ac:dyDescent="0.25">
      <c r="A60" s="28" t="s">
        <v>415</v>
      </c>
      <c r="B60" s="148" t="s">
        <v>420</v>
      </c>
      <c r="C60" s="28" t="s">
        <v>8</v>
      </c>
      <c r="D60" s="149" t="s">
        <v>421</v>
      </c>
      <c r="E60" s="148">
        <v>172</v>
      </c>
      <c r="F60" s="148" t="s">
        <v>370</v>
      </c>
      <c r="G60" s="28" t="s">
        <v>422</v>
      </c>
      <c r="H60" s="150" t="s">
        <v>372</v>
      </c>
      <c r="I60" s="150" t="s">
        <v>399</v>
      </c>
      <c r="J60" s="151">
        <v>1471804</v>
      </c>
      <c r="K60">
        <v>5</v>
      </c>
    </row>
    <row r="61" spans="1:16" x14ac:dyDescent="0.25">
      <c r="A61" s="28" t="s">
        <v>415</v>
      </c>
      <c r="B61" s="150" t="s">
        <v>423</v>
      </c>
      <c r="C61" s="28" t="s">
        <v>8</v>
      </c>
      <c r="D61" s="149" t="s">
        <v>424</v>
      </c>
      <c r="E61" s="148">
        <v>43</v>
      </c>
      <c r="F61" s="148" t="s">
        <v>370</v>
      </c>
      <c r="G61" s="152" t="s">
        <v>422</v>
      </c>
      <c r="H61" s="150" t="s">
        <v>372</v>
      </c>
      <c r="I61" s="150" t="s">
        <v>399</v>
      </c>
      <c r="J61" s="151">
        <v>367951</v>
      </c>
      <c r="K61">
        <v>5</v>
      </c>
    </row>
    <row r="62" spans="1:16" x14ac:dyDescent="0.25">
      <c r="A62" s="131"/>
      <c r="B62" s="131">
        <v>4</v>
      </c>
      <c r="C62" s="131"/>
      <c r="D62" s="131" t="s">
        <v>30</v>
      </c>
      <c r="E62" s="132">
        <v>1008</v>
      </c>
      <c r="F62" s="133"/>
      <c r="G62" s="40"/>
      <c r="H62" s="40"/>
      <c r="I62" s="41"/>
      <c r="J62" s="134">
        <v>8625456</v>
      </c>
      <c r="K62">
        <v>1</v>
      </c>
    </row>
    <row r="63" spans="1:16" s="153" customFormat="1" x14ac:dyDescent="0.25">
      <c r="A63" s="82"/>
      <c r="B63" s="82"/>
      <c r="C63" s="82"/>
      <c r="D63" s="82"/>
      <c r="E63" s="84"/>
      <c r="F63" s="86"/>
      <c r="G63" s="86"/>
      <c r="H63" s="86"/>
      <c r="I63" s="86"/>
      <c r="J63" s="143"/>
      <c r="M63"/>
      <c r="N63"/>
      <c r="O63"/>
      <c r="P63"/>
    </row>
    <row r="64" spans="1:16" x14ac:dyDescent="0.25">
      <c r="J64" s="135"/>
    </row>
    <row r="65" spans="1:16" ht="23.25" x14ac:dyDescent="0.35">
      <c r="A65" s="822" t="s">
        <v>425</v>
      </c>
      <c r="B65" s="822"/>
      <c r="C65" s="822"/>
      <c r="D65" s="822"/>
      <c r="E65" s="822"/>
      <c r="F65" s="822"/>
      <c r="G65" s="822"/>
      <c r="H65" s="822"/>
      <c r="I65" s="822"/>
      <c r="J65" s="822"/>
      <c r="M65" s="153"/>
      <c r="N65" s="153"/>
      <c r="O65" s="153"/>
      <c r="P65" s="153"/>
    </row>
    <row r="66" spans="1:16" x14ac:dyDescent="0.25">
      <c r="J66" s="135"/>
    </row>
    <row r="67" spans="1:16" ht="38.25" x14ac:dyDescent="0.25">
      <c r="A67" s="124" t="s">
        <v>15</v>
      </c>
      <c r="B67" s="124" t="s">
        <v>16</v>
      </c>
      <c r="C67" s="124" t="s">
        <v>17</v>
      </c>
      <c r="D67" s="124" t="s">
        <v>18</v>
      </c>
      <c r="E67" s="124" t="s">
        <v>6</v>
      </c>
      <c r="F67" s="124" t="s">
        <v>19</v>
      </c>
      <c r="G67" s="124" t="s">
        <v>20</v>
      </c>
      <c r="H67" s="125" t="s">
        <v>21</v>
      </c>
      <c r="I67" s="125" t="s">
        <v>22</v>
      </c>
      <c r="J67" s="48" t="s">
        <v>23</v>
      </c>
    </row>
    <row r="68" spans="1:16" ht="30" x14ac:dyDescent="0.25">
      <c r="A68" s="28" t="s">
        <v>426</v>
      </c>
      <c r="B68" s="28" t="s">
        <v>427</v>
      </c>
      <c r="C68" s="28" t="s">
        <v>12</v>
      </c>
      <c r="D68" s="127" t="s">
        <v>428</v>
      </c>
      <c r="E68" s="28">
        <v>469</v>
      </c>
      <c r="F68" s="28" t="s">
        <v>370</v>
      </c>
      <c r="G68" s="28" t="s">
        <v>422</v>
      </c>
      <c r="H68" s="128" t="s">
        <v>372</v>
      </c>
      <c r="I68" s="128" t="s">
        <v>399</v>
      </c>
      <c r="J68" s="129">
        <v>4293226</v>
      </c>
      <c r="K68">
        <v>5</v>
      </c>
    </row>
    <row r="69" spans="1:16" ht="30" x14ac:dyDescent="0.25">
      <c r="A69" s="28" t="s">
        <v>426</v>
      </c>
      <c r="B69" s="128" t="s">
        <v>429</v>
      </c>
      <c r="C69" s="28" t="s">
        <v>11</v>
      </c>
      <c r="D69" s="127" t="s">
        <v>430</v>
      </c>
      <c r="E69" s="130">
        <v>599</v>
      </c>
      <c r="F69" s="28" t="s">
        <v>370</v>
      </c>
      <c r="G69" s="28" t="s">
        <v>422</v>
      </c>
      <c r="H69" s="128" t="s">
        <v>372</v>
      </c>
      <c r="I69" s="128" t="s">
        <v>399</v>
      </c>
      <c r="J69" s="129">
        <v>5304444.5</v>
      </c>
      <c r="K69">
        <v>5</v>
      </c>
    </row>
    <row r="70" spans="1:16" x14ac:dyDescent="0.25">
      <c r="A70" s="131"/>
      <c r="B70" s="131">
        <v>2</v>
      </c>
      <c r="C70" s="131"/>
      <c r="D70" s="131" t="s">
        <v>30</v>
      </c>
      <c r="E70" s="132">
        <v>1068</v>
      </c>
      <c r="F70" s="133"/>
      <c r="G70" s="40"/>
      <c r="H70" s="40"/>
      <c r="I70" s="41"/>
      <c r="J70" s="134">
        <v>9597670.5</v>
      </c>
      <c r="K70">
        <v>1</v>
      </c>
    </row>
    <row r="71" spans="1:16" s="153" customFormat="1" x14ac:dyDescent="0.25">
      <c r="A71" s="82"/>
      <c r="B71" s="82"/>
      <c r="C71" s="82"/>
      <c r="D71" s="82"/>
      <c r="E71" s="84"/>
      <c r="F71" s="86"/>
      <c r="G71" s="86"/>
      <c r="H71" s="86"/>
      <c r="I71" s="86"/>
      <c r="J71" s="143"/>
      <c r="M71"/>
      <c r="N71"/>
      <c r="O71"/>
      <c r="P71"/>
    </row>
    <row r="72" spans="1:16" x14ac:dyDescent="0.25">
      <c r="J72" s="135"/>
    </row>
    <row r="73" spans="1:16" ht="23.25" x14ac:dyDescent="0.35">
      <c r="A73" s="822" t="s">
        <v>431</v>
      </c>
      <c r="B73" s="822"/>
      <c r="C73" s="822"/>
      <c r="D73" s="822"/>
      <c r="E73" s="822"/>
      <c r="F73" s="822"/>
      <c r="G73" s="822"/>
      <c r="H73" s="822"/>
      <c r="I73" s="822"/>
      <c r="J73" s="822"/>
      <c r="M73" s="153"/>
      <c r="N73" s="153"/>
      <c r="O73" s="153"/>
      <c r="P73" s="153"/>
    </row>
    <row r="74" spans="1:16" x14ac:dyDescent="0.25">
      <c r="J74" s="135"/>
    </row>
    <row r="75" spans="1:16" ht="38.25" x14ac:dyDescent="0.25">
      <c r="A75" s="124" t="s">
        <v>15</v>
      </c>
      <c r="B75" s="124" t="s">
        <v>16</v>
      </c>
      <c r="C75" s="124" t="s">
        <v>17</v>
      </c>
      <c r="D75" s="124" t="s">
        <v>18</v>
      </c>
      <c r="E75" s="124" t="s">
        <v>6</v>
      </c>
      <c r="F75" s="124" t="s">
        <v>19</v>
      </c>
      <c r="G75" s="124" t="s">
        <v>20</v>
      </c>
      <c r="H75" s="125" t="s">
        <v>21</v>
      </c>
      <c r="I75" s="125" t="s">
        <v>22</v>
      </c>
      <c r="J75" s="48" t="s">
        <v>23</v>
      </c>
    </row>
    <row r="76" spans="1:16" ht="30" x14ac:dyDescent="0.25">
      <c r="A76" s="28" t="s">
        <v>432</v>
      </c>
      <c r="B76" s="128" t="s">
        <v>433</v>
      </c>
      <c r="C76" s="28" t="s">
        <v>12</v>
      </c>
      <c r="D76" s="127" t="s">
        <v>434</v>
      </c>
      <c r="E76" s="130">
        <v>264</v>
      </c>
      <c r="F76" s="28" t="s">
        <v>370</v>
      </c>
      <c r="G76" s="28" t="s">
        <v>435</v>
      </c>
      <c r="H76" s="128" t="s">
        <v>372</v>
      </c>
      <c r="I76" s="128" t="s">
        <v>436</v>
      </c>
      <c r="J76" s="129">
        <v>2416656</v>
      </c>
      <c r="K76">
        <v>5</v>
      </c>
    </row>
    <row r="77" spans="1:16" ht="15.75" x14ac:dyDescent="0.25">
      <c r="A77" s="28" t="s">
        <v>432</v>
      </c>
      <c r="B77" s="33" t="s">
        <v>437</v>
      </c>
      <c r="C77" s="28" t="s">
        <v>9</v>
      </c>
      <c r="D77" s="30" t="s">
        <v>438</v>
      </c>
      <c r="E77" s="31">
        <v>49</v>
      </c>
      <c r="F77" s="32" t="s">
        <v>370</v>
      </c>
      <c r="G77" s="152" t="s">
        <v>435</v>
      </c>
      <c r="H77" s="33" t="s">
        <v>372</v>
      </c>
      <c r="I77" s="33" t="s">
        <v>436</v>
      </c>
      <c r="J77" s="154">
        <v>419293</v>
      </c>
      <c r="K77">
        <v>5</v>
      </c>
    </row>
    <row r="78" spans="1:16" ht="30" x14ac:dyDescent="0.25">
      <c r="A78" s="28" t="s">
        <v>432</v>
      </c>
      <c r="B78" s="128" t="s">
        <v>439</v>
      </c>
      <c r="C78" s="28" t="s">
        <v>11</v>
      </c>
      <c r="D78" s="127" t="s">
        <v>440</v>
      </c>
      <c r="E78" s="130">
        <v>268</v>
      </c>
      <c r="F78" s="28" t="s">
        <v>370</v>
      </c>
      <c r="G78" s="28" t="s">
        <v>435</v>
      </c>
      <c r="H78" s="128" t="s">
        <v>372</v>
      </c>
      <c r="I78" s="128" t="s">
        <v>436</v>
      </c>
      <c r="J78" s="129">
        <v>2373274</v>
      </c>
      <c r="K78">
        <v>5</v>
      </c>
    </row>
    <row r="79" spans="1:16" x14ac:dyDescent="0.25">
      <c r="A79" s="131"/>
      <c r="B79" s="131">
        <v>3</v>
      </c>
      <c r="C79" s="131"/>
      <c r="D79" s="131" t="s">
        <v>30</v>
      </c>
      <c r="E79" s="132">
        <v>581</v>
      </c>
      <c r="F79" s="133"/>
      <c r="G79" s="40"/>
      <c r="H79" s="40"/>
      <c r="I79" s="41"/>
      <c r="J79" s="134">
        <v>5209223</v>
      </c>
      <c r="K79">
        <v>2</v>
      </c>
    </row>
    <row r="80" spans="1:16" x14ac:dyDescent="0.25">
      <c r="J80" s="135"/>
    </row>
    <row r="81" spans="1:11" ht="38.25" x14ac:dyDescent="0.25">
      <c r="A81" s="124" t="s">
        <v>15</v>
      </c>
      <c r="B81" s="124" t="s">
        <v>16</v>
      </c>
      <c r="C81" s="124" t="s">
        <v>17</v>
      </c>
      <c r="D81" s="124" t="s">
        <v>18</v>
      </c>
      <c r="E81" s="124" t="s">
        <v>6</v>
      </c>
      <c r="F81" s="124" t="s">
        <v>19</v>
      </c>
      <c r="G81" s="124" t="s">
        <v>20</v>
      </c>
      <c r="H81" s="125" t="s">
        <v>21</v>
      </c>
      <c r="I81" s="125" t="s">
        <v>22</v>
      </c>
      <c r="J81" s="48" t="s">
        <v>23</v>
      </c>
    </row>
    <row r="82" spans="1:11" x14ac:dyDescent="0.25">
      <c r="A82" s="28" t="s">
        <v>441</v>
      </c>
      <c r="B82" s="128" t="s">
        <v>442</v>
      </c>
      <c r="C82" s="28" t="s">
        <v>8</v>
      </c>
      <c r="D82" s="127" t="s">
        <v>443</v>
      </c>
      <c r="E82" s="130">
        <v>58</v>
      </c>
      <c r="F82" s="28" t="s">
        <v>370</v>
      </c>
      <c r="G82" s="28" t="s">
        <v>435</v>
      </c>
      <c r="H82" s="128" t="s">
        <v>372</v>
      </c>
      <c r="I82" s="128" t="s">
        <v>436</v>
      </c>
      <c r="J82" s="129">
        <v>496306</v>
      </c>
      <c r="K82">
        <v>5</v>
      </c>
    </row>
    <row r="83" spans="1:11" ht="30" x14ac:dyDescent="0.25">
      <c r="A83" s="28" t="s">
        <v>441</v>
      </c>
      <c r="B83" s="28" t="s">
        <v>444</v>
      </c>
      <c r="C83" s="28" t="s">
        <v>11</v>
      </c>
      <c r="D83" s="127" t="s">
        <v>445</v>
      </c>
      <c r="E83" s="28">
        <v>383</v>
      </c>
      <c r="F83" s="28" t="s">
        <v>370</v>
      </c>
      <c r="G83" s="28" t="s">
        <v>435</v>
      </c>
      <c r="H83" s="128" t="s">
        <v>372</v>
      </c>
      <c r="I83" s="128" t="s">
        <v>436</v>
      </c>
      <c r="J83" s="129">
        <v>3391656.5</v>
      </c>
      <c r="K83">
        <v>5</v>
      </c>
    </row>
    <row r="84" spans="1:11" x14ac:dyDescent="0.25">
      <c r="A84" s="28" t="s">
        <v>441</v>
      </c>
      <c r="B84" s="128" t="s">
        <v>446</v>
      </c>
      <c r="C84" s="28" t="s">
        <v>12</v>
      </c>
      <c r="D84" s="127" t="s">
        <v>447</v>
      </c>
      <c r="E84" s="130">
        <v>246</v>
      </c>
      <c r="F84" s="28" t="s">
        <v>370</v>
      </c>
      <c r="G84" s="28" t="s">
        <v>435</v>
      </c>
      <c r="H84" s="128" t="s">
        <v>372</v>
      </c>
      <c r="I84" s="128" t="s">
        <v>436</v>
      </c>
      <c r="J84" s="129">
        <v>2251884</v>
      </c>
      <c r="K84">
        <v>5</v>
      </c>
    </row>
    <row r="85" spans="1:11" ht="30" x14ac:dyDescent="0.25">
      <c r="A85" s="28" t="s">
        <v>441</v>
      </c>
      <c r="B85" s="128" t="s">
        <v>448</v>
      </c>
      <c r="C85" s="28" t="s">
        <v>8</v>
      </c>
      <c r="D85" s="127" t="s">
        <v>449</v>
      </c>
      <c r="E85" s="28">
        <v>169</v>
      </c>
      <c r="F85" s="28" t="s">
        <v>370</v>
      </c>
      <c r="G85" s="28" t="s">
        <v>435</v>
      </c>
      <c r="H85" s="128" t="s">
        <v>372</v>
      </c>
      <c r="I85" s="128" t="s">
        <v>436</v>
      </c>
      <c r="J85" s="129">
        <v>1446133</v>
      </c>
      <c r="K85">
        <v>5</v>
      </c>
    </row>
    <row r="86" spans="1:11" x14ac:dyDescent="0.25">
      <c r="A86" s="131"/>
      <c r="B86" s="131">
        <v>4</v>
      </c>
      <c r="C86" s="131"/>
      <c r="D86" s="131" t="s">
        <v>30</v>
      </c>
      <c r="E86" s="132">
        <v>856</v>
      </c>
      <c r="F86" s="133"/>
      <c r="G86" s="40"/>
      <c r="H86" s="40"/>
      <c r="I86" s="41"/>
      <c r="J86" s="134">
        <v>7585979.5</v>
      </c>
      <c r="K86">
        <v>1</v>
      </c>
    </row>
    <row r="87" spans="1:11" x14ac:dyDescent="0.25">
      <c r="J87" s="135"/>
    </row>
    <row r="88" spans="1:11" x14ac:dyDescent="0.25">
      <c r="J88" s="135"/>
    </row>
    <row r="89" spans="1:11" ht="23.25" x14ac:dyDescent="0.35">
      <c r="A89" s="822" t="s">
        <v>450</v>
      </c>
      <c r="B89" s="822"/>
      <c r="C89" s="822"/>
      <c r="D89" s="822"/>
      <c r="E89" s="822"/>
      <c r="F89" s="822"/>
      <c r="G89" s="822"/>
      <c r="H89" s="822"/>
      <c r="I89" s="822"/>
      <c r="J89" s="822"/>
    </row>
    <row r="90" spans="1:11" x14ac:dyDescent="0.25">
      <c r="J90" s="135"/>
    </row>
    <row r="91" spans="1:11" ht="38.25" x14ac:dyDescent="0.25">
      <c r="A91" s="124" t="s">
        <v>15</v>
      </c>
      <c r="B91" s="124" t="s">
        <v>16</v>
      </c>
      <c r="C91" s="124" t="s">
        <v>17</v>
      </c>
      <c r="D91" s="124" t="s">
        <v>18</v>
      </c>
      <c r="E91" s="124" t="s">
        <v>6</v>
      </c>
      <c r="F91" s="124" t="s">
        <v>19</v>
      </c>
      <c r="G91" s="124" t="s">
        <v>20</v>
      </c>
      <c r="H91" s="125" t="s">
        <v>21</v>
      </c>
      <c r="I91" s="125" t="s">
        <v>22</v>
      </c>
      <c r="J91" s="48" t="s">
        <v>23</v>
      </c>
    </row>
    <row r="92" spans="1:11" x14ac:dyDescent="0.25">
      <c r="A92" s="28" t="s">
        <v>451</v>
      </c>
      <c r="B92" s="128" t="s">
        <v>452</v>
      </c>
      <c r="C92" s="28" t="s">
        <v>12</v>
      </c>
      <c r="D92" s="127" t="s">
        <v>453</v>
      </c>
      <c r="E92" s="130">
        <v>291</v>
      </c>
      <c r="F92" s="28" t="s">
        <v>370</v>
      </c>
      <c r="G92" s="28" t="s">
        <v>454</v>
      </c>
      <c r="H92" s="128" t="s">
        <v>372</v>
      </c>
      <c r="I92" s="128" t="s">
        <v>436</v>
      </c>
      <c r="J92" s="129">
        <v>2663814</v>
      </c>
      <c r="K92">
        <v>5</v>
      </c>
    </row>
    <row r="93" spans="1:11" x14ac:dyDescent="0.25">
      <c r="A93" s="28" t="s">
        <v>451</v>
      </c>
      <c r="B93" s="128" t="s">
        <v>455</v>
      </c>
      <c r="C93" s="28" t="s">
        <v>8</v>
      </c>
      <c r="D93" s="127" t="s">
        <v>456</v>
      </c>
      <c r="E93" s="130">
        <v>66</v>
      </c>
      <c r="F93" s="28" t="s">
        <v>370</v>
      </c>
      <c r="G93" s="28" t="s">
        <v>435</v>
      </c>
      <c r="H93" s="128" t="s">
        <v>372</v>
      </c>
      <c r="I93" s="128" t="s">
        <v>436</v>
      </c>
      <c r="J93" s="129">
        <v>564762</v>
      </c>
      <c r="K93">
        <v>5</v>
      </c>
    </row>
    <row r="94" spans="1:11" ht="30" x14ac:dyDescent="0.25">
      <c r="A94" s="28" t="s">
        <v>451</v>
      </c>
      <c r="B94" s="137">
        <v>1228</v>
      </c>
      <c r="C94" s="28" t="s">
        <v>11</v>
      </c>
      <c r="D94" s="127" t="s">
        <v>457</v>
      </c>
      <c r="E94" s="138">
        <v>67</v>
      </c>
      <c r="F94" s="28" t="s">
        <v>370</v>
      </c>
      <c r="G94" s="28" t="s">
        <v>435</v>
      </c>
      <c r="H94" s="128" t="s">
        <v>372</v>
      </c>
      <c r="I94" s="139">
        <v>207</v>
      </c>
      <c r="J94" s="129">
        <v>593318.5</v>
      </c>
      <c r="K94">
        <v>5</v>
      </c>
    </row>
    <row r="95" spans="1:11" ht="30" x14ac:dyDescent="0.25">
      <c r="A95" s="28" t="s">
        <v>451</v>
      </c>
      <c r="B95" s="128" t="s">
        <v>458</v>
      </c>
      <c r="C95" s="28" t="s">
        <v>11</v>
      </c>
      <c r="D95" s="127" t="s">
        <v>459</v>
      </c>
      <c r="E95" s="130">
        <v>469</v>
      </c>
      <c r="F95" s="28" t="s">
        <v>370</v>
      </c>
      <c r="G95" s="28" t="s">
        <v>454</v>
      </c>
      <c r="H95" s="128" t="s">
        <v>372</v>
      </c>
      <c r="I95" s="128" t="s">
        <v>436</v>
      </c>
      <c r="J95" s="129">
        <v>4153229.5</v>
      </c>
      <c r="K95">
        <v>5</v>
      </c>
    </row>
    <row r="96" spans="1:11" x14ac:dyDescent="0.25">
      <c r="A96" s="131"/>
      <c r="B96" s="131">
        <v>4</v>
      </c>
      <c r="C96" s="131"/>
      <c r="D96" s="131" t="s">
        <v>30</v>
      </c>
      <c r="E96" s="132">
        <v>893</v>
      </c>
      <c r="F96" s="133"/>
      <c r="G96" s="40"/>
      <c r="H96" s="40"/>
      <c r="I96" s="41"/>
      <c r="J96" s="134">
        <v>7975124</v>
      </c>
      <c r="K96">
        <v>2</v>
      </c>
    </row>
    <row r="97" spans="1:16" s="153" customFormat="1" x14ac:dyDescent="0.25">
      <c r="A97" s="82"/>
      <c r="B97" s="82"/>
      <c r="C97" s="82"/>
      <c r="D97" s="82"/>
      <c r="E97" s="84"/>
      <c r="F97" s="86"/>
      <c r="G97" s="86"/>
      <c r="H97" s="86"/>
      <c r="I97" s="86"/>
      <c r="J97" s="143"/>
      <c r="M97"/>
      <c r="N97"/>
      <c r="O97"/>
      <c r="P97"/>
    </row>
    <row r="98" spans="1:16" x14ac:dyDescent="0.25">
      <c r="J98" s="135"/>
    </row>
    <row r="99" spans="1:16" ht="26.25" x14ac:dyDescent="0.4">
      <c r="A99" s="821" t="s">
        <v>460</v>
      </c>
      <c r="B99" s="821"/>
      <c r="C99" s="821"/>
      <c r="D99" s="821"/>
      <c r="E99" s="821"/>
      <c r="F99" s="821"/>
      <c r="G99" s="821"/>
      <c r="H99" s="821"/>
      <c r="I99" s="821"/>
      <c r="J99" s="821"/>
      <c r="M99" s="153"/>
      <c r="N99" s="153"/>
      <c r="O99" s="153"/>
      <c r="P99" s="153"/>
    </row>
    <row r="100" spans="1:16" ht="26.25" x14ac:dyDescent="0.4">
      <c r="A100" s="7"/>
      <c r="B100" s="7"/>
      <c r="C100" s="7"/>
      <c r="D100" s="7"/>
      <c r="E100" s="7"/>
      <c r="F100" s="7"/>
      <c r="G100" s="7"/>
      <c r="H100" s="7"/>
      <c r="I100" s="7"/>
      <c r="J100" s="7"/>
    </row>
    <row r="101" spans="1:16" ht="23.25" x14ac:dyDescent="0.35">
      <c r="A101" s="822" t="s">
        <v>461</v>
      </c>
      <c r="B101" s="822"/>
      <c r="C101" s="822"/>
      <c r="D101" s="822"/>
      <c r="E101" s="822"/>
      <c r="F101" s="822"/>
      <c r="G101" s="822"/>
      <c r="H101" s="822"/>
      <c r="I101" s="822"/>
      <c r="J101" s="822"/>
    </row>
    <row r="102" spans="1:16" ht="26.25" x14ac:dyDescent="0.4">
      <c r="A102" s="109"/>
      <c r="B102" s="109"/>
      <c r="C102" s="155"/>
      <c r="D102" s="7"/>
      <c r="E102" s="7"/>
      <c r="F102" s="109"/>
      <c r="G102" s="109"/>
      <c r="H102" s="109"/>
      <c r="I102" s="7"/>
      <c r="J102" s="7"/>
    </row>
    <row r="103" spans="1:16" ht="38.25" x14ac:dyDescent="0.25">
      <c r="A103" s="124" t="s">
        <v>15</v>
      </c>
      <c r="B103" s="124" t="s">
        <v>16</v>
      </c>
      <c r="C103" s="124" t="s">
        <v>17</v>
      </c>
      <c r="D103" s="124" t="s">
        <v>18</v>
      </c>
      <c r="E103" s="124" t="s">
        <v>6</v>
      </c>
      <c r="F103" s="124" t="s">
        <v>19</v>
      </c>
      <c r="G103" s="124" t="s">
        <v>20</v>
      </c>
      <c r="H103" s="125" t="s">
        <v>21</v>
      </c>
      <c r="I103" s="125" t="s">
        <v>22</v>
      </c>
      <c r="J103" s="48" t="s">
        <v>23</v>
      </c>
    </row>
    <row r="104" spans="1:16" ht="30" x14ac:dyDescent="0.25">
      <c r="A104" s="28" t="s">
        <v>462</v>
      </c>
      <c r="B104" s="28" t="s">
        <v>463</v>
      </c>
      <c r="C104" s="28" t="s">
        <v>11</v>
      </c>
      <c r="D104" s="127" t="s">
        <v>464</v>
      </c>
      <c r="E104" s="28">
        <v>704</v>
      </c>
      <c r="F104" s="28" t="s">
        <v>465</v>
      </c>
      <c r="G104" s="28" t="s">
        <v>465</v>
      </c>
      <c r="H104" s="128" t="s">
        <v>372</v>
      </c>
      <c r="I104" s="128" t="s">
        <v>466</v>
      </c>
      <c r="J104" s="129">
        <v>6234272</v>
      </c>
      <c r="K104">
        <v>5</v>
      </c>
    </row>
    <row r="105" spans="1:16" ht="30" x14ac:dyDescent="0.25">
      <c r="A105" s="28" t="s">
        <v>462</v>
      </c>
      <c r="B105" s="28" t="s">
        <v>467</v>
      </c>
      <c r="C105" s="28" t="s">
        <v>11</v>
      </c>
      <c r="D105" s="127" t="s">
        <v>468</v>
      </c>
      <c r="E105" s="28">
        <v>237</v>
      </c>
      <c r="F105" s="28" t="s">
        <v>465</v>
      </c>
      <c r="G105" s="28" t="s">
        <v>465</v>
      </c>
      <c r="H105" s="128" t="s">
        <v>372</v>
      </c>
      <c r="I105" s="128" t="s">
        <v>466</v>
      </c>
      <c r="J105" s="129">
        <v>2098753.5</v>
      </c>
      <c r="K105">
        <v>5</v>
      </c>
    </row>
    <row r="106" spans="1:16" ht="30" x14ac:dyDescent="0.25">
      <c r="A106" s="28" t="s">
        <v>462</v>
      </c>
      <c r="B106" s="28" t="s">
        <v>469</v>
      </c>
      <c r="C106" s="28" t="s">
        <v>11</v>
      </c>
      <c r="D106" s="127" t="s">
        <v>470</v>
      </c>
      <c r="E106" s="28">
        <v>214</v>
      </c>
      <c r="F106" s="28" t="s">
        <v>465</v>
      </c>
      <c r="G106" s="28" t="s">
        <v>465</v>
      </c>
      <c r="H106" s="128" t="s">
        <v>372</v>
      </c>
      <c r="I106" s="128" t="s">
        <v>466</v>
      </c>
      <c r="J106" s="129">
        <v>1895077</v>
      </c>
      <c r="K106">
        <v>5</v>
      </c>
    </row>
    <row r="107" spans="1:16" x14ac:dyDescent="0.25">
      <c r="A107" s="131"/>
      <c r="B107" s="131">
        <v>3</v>
      </c>
      <c r="C107" s="131"/>
      <c r="D107" s="131" t="s">
        <v>30</v>
      </c>
      <c r="E107" s="132">
        <v>1155</v>
      </c>
      <c r="F107" s="133"/>
      <c r="G107" s="40"/>
      <c r="H107" s="40"/>
      <c r="I107" s="41"/>
      <c r="J107" s="134">
        <v>10228102.5</v>
      </c>
      <c r="K107">
        <v>1</v>
      </c>
    </row>
    <row r="108" spans="1:16" x14ac:dyDescent="0.25">
      <c r="A108" s="115"/>
      <c r="B108" s="115"/>
      <c r="C108" s="115"/>
      <c r="D108" s="115"/>
      <c r="E108" s="115"/>
      <c r="F108" s="115"/>
      <c r="G108" s="115"/>
      <c r="H108" s="115"/>
      <c r="I108" s="115"/>
      <c r="J108" s="147"/>
    </row>
    <row r="109" spans="1:16" ht="38.25" x14ac:dyDescent="0.25">
      <c r="A109" s="124" t="s">
        <v>15</v>
      </c>
      <c r="B109" s="124" t="s">
        <v>16</v>
      </c>
      <c r="C109" s="124" t="s">
        <v>17</v>
      </c>
      <c r="D109" s="124" t="s">
        <v>18</v>
      </c>
      <c r="E109" s="124" t="s">
        <v>6</v>
      </c>
      <c r="F109" s="124" t="s">
        <v>19</v>
      </c>
      <c r="G109" s="124" t="s">
        <v>20</v>
      </c>
      <c r="H109" s="125" t="s">
        <v>21</v>
      </c>
      <c r="I109" s="125" t="s">
        <v>22</v>
      </c>
      <c r="J109" s="48" t="s">
        <v>23</v>
      </c>
    </row>
    <row r="110" spans="1:16" x14ac:dyDescent="0.25">
      <c r="A110" s="28" t="s">
        <v>471</v>
      </c>
      <c r="B110" s="128" t="s">
        <v>472</v>
      </c>
      <c r="C110" s="28" t="s">
        <v>12</v>
      </c>
      <c r="D110" s="127" t="s">
        <v>473</v>
      </c>
      <c r="E110" s="130">
        <v>119</v>
      </c>
      <c r="F110" s="28" t="s">
        <v>465</v>
      </c>
      <c r="G110" s="28" t="s">
        <v>465</v>
      </c>
      <c r="H110" s="128" t="s">
        <v>372</v>
      </c>
      <c r="I110" s="128" t="s">
        <v>466</v>
      </c>
      <c r="J110" s="129">
        <v>1089326</v>
      </c>
      <c r="K110">
        <v>5</v>
      </c>
    </row>
    <row r="111" spans="1:16" ht="30" x14ac:dyDescent="0.25">
      <c r="A111" s="28" t="s">
        <v>471</v>
      </c>
      <c r="B111" s="28" t="s">
        <v>474</v>
      </c>
      <c r="C111" s="28" t="s">
        <v>12</v>
      </c>
      <c r="D111" s="127" t="s">
        <v>475</v>
      </c>
      <c r="E111" s="28">
        <v>911</v>
      </c>
      <c r="F111" s="28" t="s">
        <v>465</v>
      </c>
      <c r="G111" s="28" t="s">
        <v>465</v>
      </c>
      <c r="H111" s="128" t="s">
        <v>372</v>
      </c>
      <c r="I111" s="128" t="s">
        <v>466</v>
      </c>
      <c r="J111" s="129">
        <v>8339294</v>
      </c>
      <c r="K111">
        <v>5</v>
      </c>
    </row>
    <row r="112" spans="1:16" x14ac:dyDescent="0.25">
      <c r="A112" s="131"/>
      <c r="B112" s="131">
        <v>2</v>
      </c>
      <c r="C112" s="131"/>
      <c r="D112" s="131" t="s">
        <v>30</v>
      </c>
      <c r="E112" s="132">
        <v>1030</v>
      </c>
      <c r="F112" s="133"/>
      <c r="G112" s="40"/>
      <c r="H112" s="40"/>
      <c r="I112" s="41"/>
      <c r="J112" s="134">
        <v>9428620</v>
      </c>
      <c r="K112">
        <v>1</v>
      </c>
    </row>
    <row r="113" spans="1:11" x14ac:dyDescent="0.25">
      <c r="A113" s="115"/>
      <c r="B113" s="115"/>
      <c r="C113" s="115"/>
      <c r="D113" s="115"/>
      <c r="E113" s="115"/>
      <c r="F113" s="115"/>
      <c r="G113" s="115"/>
      <c r="H113" s="115"/>
      <c r="I113" s="115"/>
      <c r="J113" s="147"/>
    </row>
    <row r="114" spans="1:11" ht="38.25" x14ac:dyDescent="0.25">
      <c r="A114" s="124" t="s">
        <v>15</v>
      </c>
      <c r="B114" s="124" t="s">
        <v>16</v>
      </c>
      <c r="C114" s="124" t="s">
        <v>17</v>
      </c>
      <c r="D114" s="124" t="s">
        <v>18</v>
      </c>
      <c r="E114" s="124" t="s">
        <v>6</v>
      </c>
      <c r="F114" s="124" t="s">
        <v>19</v>
      </c>
      <c r="G114" s="124" t="s">
        <v>20</v>
      </c>
      <c r="H114" s="125" t="s">
        <v>21</v>
      </c>
      <c r="I114" s="125" t="s">
        <v>22</v>
      </c>
      <c r="J114" s="48" t="s">
        <v>23</v>
      </c>
    </row>
    <row r="115" spans="1:11" x14ac:dyDescent="0.25">
      <c r="A115" s="28" t="s">
        <v>476</v>
      </c>
      <c r="B115" s="128" t="s">
        <v>477</v>
      </c>
      <c r="C115" s="28" t="s">
        <v>8</v>
      </c>
      <c r="D115" s="127" t="s">
        <v>478</v>
      </c>
      <c r="E115" s="130">
        <v>169</v>
      </c>
      <c r="F115" s="28" t="s">
        <v>465</v>
      </c>
      <c r="G115" s="28" t="s">
        <v>465</v>
      </c>
      <c r="H115" s="128" t="s">
        <v>372</v>
      </c>
      <c r="I115" s="128" t="s">
        <v>466</v>
      </c>
      <c r="J115" s="129">
        <v>1446133</v>
      </c>
      <c r="K115">
        <v>5</v>
      </c>
    </row>
    <row r="116" spans="1:11" x14ac:dyDescent="0.25">
      <c r="A116" s="28" t="s">
        <v>476</v>
      </c>
      <c r="B116" s="28" t="s">
        <v>479</v>
      </c>
      <c r="C116" s="28" t="s">
        <v>8</v>
      </c>
      <c r="D116" s="127" t="s">
        <v>480</v>
      </c>
      <c r="E116" s="28">
        <v>29</v>
      </c>
      <c r="F116" s="28" t="s">
        <v>465</v>
      </c>
      <c r="G116" s="28" t="s">
        <v>465</v>
      </c>
      <c r="H116" s="28" t="s">
        <v>372</v>
      </c>
      <c r="I116" s="128" t="s">
        <v>466</v>
      </c>
      <c r="J116" s="129">
        <v>248153</v>
      </c>
      <c r="K116">
        <v>5</v>
      </c>
    </row>
    <row r="117" spans="1:11" x14ac:dyDescent="0.25">
      <c r="A117" s="28" t="s">
        <v>476</v>
      </c>
      <c r="B117" s="128" t="s">
        <v>481</v>
      </c>
      <c r="C117" s="28" t="s">
        <v>8</v>
      </c>
      <c r="D117" s="127" t="s">
        <v>482</v>
      </c>
      <c r="E117" s="130">
        <v>202</v>
      </c>
      <c r="F117" s="28" t="s">
        <v>465</v>
      </c>
      <c r="G117" s="28" t="s">
        <v>465</v>
      </c>
      <c r="H117" s="128" t="s">
        <v>372</v>
      </c>
      <c r="I117" s="128" t="s">
        <v>466</v>
      </c>
      <c r="J117" s="129">
        <v>1728514</v>
      </c>
      <c r="K117">
        <v>5</v>
      </c>
    </row>
    <row r="118" spans="1:11" ht="30" x14ac:dyDescent="0.25">
      <c r="A118" s="28" t="s">
        <v>476</v>
      </c>
      <c r="B118" s="28" t="s">
        <v>483</v>
      </c>
      <c r="C118" s="28" t="s">
        <v>11</v>
      </c>
      <c r="D118" s="127" t="s">
        <v>484</v>
      </c>
      <c r="E118" s="28">
        <v>297</v>
      </c>
      <c r="F118" s="28" t="s">
        <v>465</v>
      </c>
      <c r="G118" s="28" t="s">
        <v>465</v>
      </c>
      <c r="H118" s="128" t="s">
        <v>372</v>
      </c>
      <c r="I118" s="128" t="s">
        <v>466</v>
      </c>
      <c r="J118" s="129">
        <v>2630083.5</v>
      </c>
      <c r="K118">
        <v>5</v>
      </c>
    </row>
    <row r="119" spans="1:11" x14ac:dyDescent="0.25">
      <c r="A119" s="28" t="s">
        <v>476</v>
      </c>
      <c r="B119" s="128" t="s">
        <v>485</v>
      </c>
      <c r="C119" s="28" t="s">
        <v>12</v>
      </c>
      <c r="D119" s="127" t="s">
        <v>486</v>
      </c>
      <c r="E119" s="130">
        <v>128</v>
      </c>
      <c r="F119" s="28" t="s">
        <v>465</v>
      </c>
      <c r="G119" s="28" t="s">
        <v>465</v>
      </c>
      <c r="H119" s="128" t="s">
        <v>372</v>
      </c>
      <c r="I119" s="128" t="s">
        <v>466</v>
      </c>
      <c r="J119" s="129">
        <v>1171712</v>
      </c>
      <c r="K119">
        <v>5</v>
      </c>
    </row>
    <row r="120" spans="1:11" x14ac:dyDescent="0.25">
      <c r="A120" s="28" t="s">
        <v>476</v>
      </c>
      <c r="B120" s="28" t="s">
        <v>487</v>
      </c>
      <c r="C120" s="28" t="s">
        <v>8</v>
      </c>
      <c r="D120" s="127" t="s">
        <v>488</v>
      </c>
      <c r="E120" s="28">
        <v>85</v>
      </c>
      <c r="F120" s="28" t="s">
        <v>465</v>
      </c>
      <c r="G120" s="28" t="s">
        <v>465</v>
      </c>
      <c r="H120" s="128" t="s">
        <v>372</v>
      </c>
      <c r="I120" s="128" t="s">
        <v>466</v>
      </c>
      <c r="J120" s="129">
        <v>727345</v>
      </c>
      <c r="K120">
        <v>5</v>
      </c>
    </row>
    <row r="121" spans="1:11" x14ac:dyDescent="0.25">
      <c r="A121" s="131"/>
      <c r="B121" s="131">
        <v>6</v>
      </c>
      <c r="C121" s="131"/>
      <c r="D121" s="131" t="s">
        <v>30</v>
      </c>
      <c r="E121" s="132">
        <v>910</v>
      </c>
      <c r="F121" s="133"/>
      <c r="G121" s="40"/>
      <c r="H121" s="40"/>
      <c r="I121" s="41"/>
      <c r="J121" s="134">
        <v>7951940.5</v>
      </c>
      <c r="K121">
        <v>2</v>
      </c>
    </row>
    <row r="122" spans="1:11" x14ac:dyDescent="0.25">
      <c r="A122" s="115"/>
      <c r="B122" s="115"/>
      <c r="C122" s="115"/>
      <c r="D122" s="115"/>
      <c r="E122" s="115"/>
      <c r="F122" s="115"/>
      <c r="G122" s="115"/>
      <c r="H122" s="115"/>
      <c r="I122" s="115"/>
      <c r="J122" s="147"/>
    </row>
    <row r="123" spans="1:11" ht="38.25" x14ac:dyDescent="0.25">
      <c r="A123" s="124" t="s">
        <v>15</v>
      </c>
      <c r="B123" s="124" t="s">
        <v>16</v>
      </c>
      <c r="C123" s="124" t="s">
        <v>17</v>
      </c>
      <c r="D123" s="124" t="s">
        <v>18</v>
      </c>
      <c r="E123" s="124" t="s">
        <v>6</v>
      </c>
      <c r="F123" s="124" t="s">
        <v>19</v>
      </c>
      <c r="G123" s="124" t="s">
        <v>20</v>
      </c>
      <c r="H123" s="125" t="s">
        <v>21</v>
      </c>
      <c r="I123" s="125" t="s">
        <v>22</v>
      </c>
      <c r="J123" s="48" t="s">
        <v>23</v>
      </c>
    </row>
    <row r="124" spans="1:11" ht="30" x14ac:dyDescent="0.25">
      <c r="A124" s="28" t="s">
        <v>489</v>
      </c>
      <c r="B124" s="28" t="s">
        <v>490</v>
      </c>
      <c r="C124" s="28" t="s">
        <v>11</v>
      </c>
      <c r="D124" s="127" t="s">
        <v>491</v>
      </c>
      <c r="E124" s="28">
        <v>1292</v>
      </c>
      <c r="F124" s="28" t="s">
        <v>465</v>
      </c>
      <c r="G124" s="28" t="s">
        <v>465</v>
      </c>
      <c r="H124" s="128" t="s">
        <v>372</v>
      </c>
      <c r="I124" s="128" t="s">
        <v>466</v>
      </c>
      <c r="J124" s="129">
        <v>11441306</v>
      </c>
      <c r="K124">
        <v>5</v>
      </c>
    </row>
    <row r="125" spans="1:11" x14ac:dyDescent="0.25">
      <c r="A125" s="131"/>
      <c r="B125" s="131">
        <v>1</v>
      </c>
      <c r="C125" s="131"/>
      <c r="D125" s="131" t="s">
        <v>30</v>
      </c>
      <c r="E125" s="132">
        <v>1292</v>
      </c>
      <c r="F125" s="133"/>
      <c r="G125" s="156"/>
      <c r="H125" s="156"/>
      <c r="I125" s="157"/>
      <c r="J125" s="134">
        <v>11441306</v>
      </c>
      <c r="K125">
        <v>1</v>
      </c>
    </row>
    <row r="126" spans="1:11" x14ac:dyDescent="0.25">
      <c r="A126" s="115"/>
      <c r="B126" s="115"/>
      <c r="C126" s="115"/>
      <c r="D126" s="115"/>
      <c r="E126" s="115"/>
      <c r="F126" s="115"/>
      <c r="G126" s="115"/>
      <c r="H126" s="115"/>
      <c r="I126" s="115"/>
      <c r="J126" s="147"/>
    </row>
    <row r="127" spans="1:11" ht="38.25" x14ac:dyDescent="0.25">
      <c r="A127" s="124" t="s">
        <v>15</v>
      </c>
      <c r="B127" s="124" t="s">
        <v>16</v>
      </c>
      <c r="C127" s="124" t="s">
        <v>17</v>
      </c>
      <c r="D127" s="124" t="s">
        <v>18</v>
      </c>
      <c r="E127" s="124" t="s">
        <v>6</v>
      </c>
      <c r="F127" s="124" t="s">
        <v>19</v>
      </c>
      <c r="G127" s="124" t="s">
        <v>20</v>
      </c>
      <c r="H127" s="125" t="s">
        <v>21</v>
      </c>
      <c r="I127" s="125" t="s">
        <v>22</v>
      </c>
      <c r="J127" s="48" t="s">
        <v>23</v>
      </c>
    </row>
    <row r="128" spans="1:11" ht="30" x14ac:dyDescent="0.25">
      <c r="A128" s="28" t="s">
        <v>492</v>
      </c>
      <c r="B128" s="28" t="s">
        <v>493</v>
      </c>
      <c r="C128" s="28" t="s">
        <v>11</v>
      </c>
      <c r="D128" s="127" t="s">
        <v>494</v>
      </c>
      <c r="E128" s="28">
        <v>166</v>
      </c>
      <c r="F128" s="28" t="s">
        <v>465</v>
      </c>
      <c r="G128" s="28" t="s">
        <v>465</v>
      </c>
      <c r="H128" s="128" t="s">
        <v>372</v>
      </c>
      <c r="I128" s="128" t="s">
        <v>466</v>
      </c>
      <c r="J128" s="129">
        <v>1470013</v>
      </c>
      <c r="K128">
        <v>5</v>
      </c>
    </row>
    <row r="129" spans="1:11" ht="30" x14ac:dyDescent="0.25">
      <c r="A129" s="28" t="s">
        <v>492</v>
      </c>
      <c r="B129" s="28" t="s">
        <v>495</v>
      </c>
      <c r="C129" s="28" t="s">
        <v>11</v>
      </c>
      <c r="D129" s="127" t="s">
        <v>496</v>
      </c>
      <c r="E129" s="28">
        <v>140</v>
      </c>
      <c r="F129" s="28" t="s">
        <v>465</v>
      </c>
      <c r="G129" s="28" t="s">
        <v>465</v>
      </c>
      <c r="H129" s="128" t="s">
        <v>372</v>
      </c>
      <c r="I129" s="128" t="s">
        <v>466</v>
      </c>
      <c r="J129" s="129">
        <v>1239770</v>
      </c>
      <c r="K129">
        <v>5</v>
      </c>
    </row>
    <row r="130" spans="1:11" ht="30" x14ac:dyDescent="0.25">
      <c r="A130" s="28" t="s">
        <v>492</v>
      </c>
      <c r="B130" s="28" t="s">
        <v>497</v>
      </c>
      <c r="C130" s="28" t="s">
        <v>11</v>
      </c>
      <c r="D130" s="127" t="s">
        <v>498</v>
      </c>
      <c r="E130" s="28">
        <v>227</v>
      </c>
      <c r="F130" s="28" t="s">
        <v>465</v>
      </c>
      <c r="G130" s="28" t="s">
        <v>465</v>
      </c>
      <c r="H130" s="128" t="s">
        <v>372</v>
      </c>
      <c r="I130" s="128" t="s">
        <v>466</v>
      </c>
      <c r="J130" s="129">
        <v>2010198.5</v>
      </c>
      <c r="K130">
        <v>5</v>
      </c>
    </row>
    <row r="131" spans="1:11" x14ac:dyDescent="0.25">
      <c r="A131" s="131"/>
      <c r="B131" s="131">
        <v>3</v>
      </c>
      <c r="C131" s="131"/>
      <c r="D131" s="131" t="s">
        <v>30</v>
      </c>
      <c r="E131" s="132">
        <v>533</v>
      </c>
      <c r="F131" s="133"/>
      <c r="G131" s="40"/>
      <c r="H131" s="40"/>
      <c r="I131" s="41"/>
      <c r="J131" s="134">
        <v>4719981.5</v>
      </c>
      <c r="K131">
        <v>2</v>
      </c>
    </row>
    <row r="132" spans="1:11" x14ac:dyDescent="0.25">
      <c r="A132" s="158"/>
      <c r="B132" s="158"/>
      <c r="C132" s="158"/>
      <c r="D132" s="158"/>
      <c r="E132" s="158"/>
      <c r="F132" s="158"/>
      <c r="G132" s="158"/>
      <c r="H132" s="158"/>
      <c r="I132" s="158"/>
      <c r="J132" s="159"/>
    </row>
    <row r="133" spans="1:11" ht="38.25" x14ac:dyDescent="0.25">
      <c r="A133" s="124" t="s">
        <v>15</v>
      </c>
      <c r="B133" s="124" t="s">
        <v>16</v>
      </c>
      <c r="C133" s="124" t="s">
        <v>17</v>
      </c>
      <c r="D133" s="124" t="s">
        <v>18</v>
      </c>
      <c r="E133" s="124" t="s">
        <v>6</v>
      </c>
      <c r="F133" s="124" t="s">
        <v>19</v>
      </c>
      <c r="G133" s="124" t="s">
        <v>20</v>
      </c>
      <c r="H133" s="125" t="s">
        <v>21</v>
      </c>
      <c r="I133" s="125" t="s">
        <v>22</v>
      </c>
      <c r="J133" s="160" t="s">
        <v>23</v>
      </c>
    </row>
    <row r="134" spans="1:11" ht="30" x14ac:dyDescent="0.25">
      <c r="A134" s="28" t="s">
        <v>499</v>
      </c>
      <c r="B134" s="28" t="s">
        <v>500</v>
      </c>
      <c r="C134" s="28" t="s">
        <v>11</v>
      </c>
      <c r="D134" s="127" t="s">
        <v>501</v>
      </c>
      <c r="E134" s="28">
        <v>315</v>
      </c>
      <c r="F134" s="28" t="s">
        <v>465</v>
      </c>
      <c r="G134" s="28" t="s">
        <v>465</v>
      </c>
      <c r="H134" s="128" t="s">
        <v>372</v>
      </c>
      <c r="I134" s="128" t="s">
        <v>466</v>
      </c>
      <c r="J134" s="129">
        <v>2789482.5</v>
      </c>
      <c r="K134">
        <v>5</v>
      </c>
    </row>
    <row r="135" spans="1:11" x14ac:dyDescent="0.25">
      <c r="A135" s="28" t="s">
        <v>499</v>
      </c>
      <c r="B135" s="128" t="s">
        <v>502</v>
      </c>
      <c r="C135" s="28" t="s">
        <v>12</v>
      </c>
      <c r="D135" s="127" t="s">
        <v>503</v>
      </c>
      <c r="E135" s="130">
        <v>303</v>
      </c>
      <c r="F135" s="28" t="s">
        <v>465</v>
      </c>
      <c r="G135" s="28" t="s">
        <v>465</v>
      </c>
      <c r="H135" s="128" t="s">
        <v>372</v>
      </c>
      <c r="I135" s="128" t="s">
        <v>466</v>
      </c>
      <c r="J135" s="129">
        <v>2773662</v>
      </c>
      <c r="K135">
        <v>5</v>
      </c>
    </row>
    <row r="136" spans="1:11" ht="30" x14ac:dyDescent="0.25">
      <c r="A136" s="28" t="s">
        <v>499</v>
      </c>
      <c r="B136" s="28" t="s">
        <v>504</v>
      </c>
      <c r="C136" s="28" t="s">
        <v>11</v>
      </c>
      <c r="D136" s="127" t="s">
        <v>505</v>
      </c>
      <c r="E136" s="28">
        <v>273</v>
      </c>
      <c r="F136" s="28" t="s">
        <v>465</v>
      </c>
      <c r="G136" s="28" t="s">
        <v>465</v>
      </c>
      <c r="H136" s="128" t="s">
        <v>372</v>
      </c>
      <c r="I136" s="128" t="s">
        <v>466</v>
      </c>
      <c r="J136" s="129">
        <v>2417551.5</v>
      </c>
      <c r="K136">
        <v>5</v>
      </c>
    </row>
    <row r="137" spans="1:11" x14ac:dyDescent="0.25">
      <c r="A137" s="131"/>
      <c r="B137" s="131">
        <v>3</v>
      </c>
      <c r="C137" s="131"/>
      <c r="D137" s="131" t="s">
        <v>30</v>
      </c>
      <c r="E137" s="132">
        <v>891</v>
      </c>
      <c r="F137" s="133"/>
      <c r="G137" s="40"/>
      <c r="H137" s="40"/>
      <c r="I137" s="41"/>
      <c r="J137" s="134">
        <v>7980696</v>
      </c>
      <c r="K137">
        <v>2</v>
      </c>
    </row>
    <row r="138" spans="1:11" x14ac:dyDescent="0.25">
      <c r="A138" s="115"/>
      <c r="B138" s="115"/>
      <c r="C138" s="115"/>
      <c r="D138" s="115"/>
      <c r="E138" s="115"/>
      <c r="F138" s="115"/>
      <c r="G138" s="115"/>
      <c r="H138" s="115"/>
      <c r="I138" s="115"/>
      <c r="J138" s="147"/>
    </row>
    <row r="139" spans="1:11" ht="38.25" x14ac:dyDescent="0.25">
      <c r="A139" s="124" t="s">
        <v>15</v>
      </c>
      <c r="B139" s="124" t="s">
        <v>16</v>
      </c>
      <c r="C139" s="124" t="s">
        <v>17</v>
      </c>
      <c r="D139" s="124" t="s">
        <v>18</v>
      </c>
      <c r="E139" s="124" t="s">
        <v>6</v>
      </c>
      <c r="F139" s="124" t="s">
        <v>19</v>
      </c>
      <c r="G139" s="124" t="s">
        <v>20</v>
      </c>
      <c r="H139" s="125" t="s">
        <v>21</v>
      </c>
      <c r="I139" s="125" t="s">
        <v>22</v>
      </c>
      <c r="J139" s="160" t="s">
        <v>23</v>
      </c>
    </row>
    <row r="140" spans="1:11" ht="30" x14ac:dyDescent="0.25">
      <c r="A140" s="28" t="s">
        <v>506</v>
      </c>
      <c r="B140" s="28" t="s">
        <v>507</v>
      </c>
      <c r="C140" s="28" t="s">
        <v>11</v>
      </c>
      <c r="D140" s="127" t="s">
        <v>508</v>
      </c>
      <c r="E140" s="28">
        <v>624</v>
      </c>
      <c r="F140" s="28" t="s">
        <v>465</v>
      </c>
      <c r="G140" s="28" t="s">
        <v>465</v>
      </c>
      <c r="H140" s="128" t="s">
        <v>372</v>
      </c>
      <c r="I140" s="128" t="s">
        <v>466</v>
      </c>
      <c r="J140" s="143">
        <v>5525832</v>
      </c>
      <c r="K140">
        <v>5</v>
      </c>
    </row>
    <row r="141" spans="1:11" x14ac:dyDescent="0.25">
      <c r="A141" s="28" t="s">
        <v>506</v>
      </c>
      <c r="B141" s="28" t="s">
        <v>509</v>
      </c>
      <c r="C141" s="28" t="s">
        <v>12</v>
      </c>
      <c r="D141" s="127" t="s">
        <v>508</v>
      </c>
      <c r="E141" s="28">
        <v>360</v>
      </c>
      <c r="F141" s="28" t="s">
        <v>465</v>
      </c>
      <c r="G141" s="28" t="s">
        <v>465</v>
      </c>
      <c r="H141" s="128" t="s">
        <v>372</v>
      </c>
      <c r="I141" s="128" t="s">
        <v>466</v>
      </c>
      <c r="J141" s="143">
        <v>3295440</v>
      </c>
      <c r="K141">
        <v>5</v>
      </c>
    </row>
    <row r="142" spans="1:11" x14ac:dyDescent="0.25">
      <c r="A142" s="28" t="s">
        <v>506</v>
      </c>
      <c r="B142" s="28" t="s">
        <v>510</v>
      </c>
      <c r="C142" s="28" t="s">
        <v>8</v>
      </c>
      <c r="D142" s="127" t="s">
        <v>511</v>
      </c>
      <c r="E142" s="28">
        <v>101</v>
      </c>
      <c r="F142" s="28" t="s">
        <v>465</v>
      </c>
      <c r="G142" s="28" t="s">
        <v>465</v>
      </c>
      <c r="H142" s="128" t="s">
        <v>372</v>
      </c>
      <c r="I142" s="128" t="s">
        <v>466</v>
      </c>
      <c r="J142" s="143">
        <v>864257</v>
      </c>
      <c r="K142">
        <v>5</v>
      </c>
    </row>
    <row r="143" spans="1:11" x14ac:dyDescent="0.25">
      <c r="A143" s="131"/>
      <c r="B143" s="131">
        <v>3</v>
      </c>
      <c r="C143" s="131"/>
      <c r="D143" s="131" t="s">
        <v>30</v>
      </c>
      <c r="E143" s="132">
        <v>1085</v>
      </c>
      <c r="F143" s="133"/>
      <c r="G143" s="40"/>
      <c r="H143" s="40"/>
      <c r="I143" s="41"/>
      <c r="J143" s="161">
        <v>9685529</v>
      </c>
      <c r="K143">
        <v>1</v>
      </c>
    </row>
    <row r="144" spans="1:11" x14ac:dyDescent="0.25">
      <c r="A144" s="115"/>
      <c r="B144" s="115"/>
      <c r="C144" s="115"/>
      <c r="D144" s="115"/>
      <c r="E144" s="115"/>
      <c r="F144" s="115"/>
      <c r="G144" s="115"/>
      <c r="H144" s="115"/>
      <c r="I144" s="115"/>
      <c r="J144" s="147"/>
    </row>
    <row r="145" spans="1:11" ht="38.25" x14ac:dyDescent="0.25">
      <c r="A145" s="124" t="s">
        <v>15</v>
      </c>
      <c r="B145" s="124" t="s">
        <v>16</v>
      </c>
      <c r="C145" s="124" t="s">
        <v>17</v>
      </c>
      <c r="D145" s="124" t="s">
        <v>18</v>
      </c>
      <c r="E145" s="124" t="s">
        <v>6</v>
      </c>
      <c r="F145" s="124" t="s">
        <v>19</v>
      </c>
      <c r="G145" s="124" t="s">
        <v>20</v>
      </c>
      <c r="H145" s="125" t="s">
        <v>21</v>
      </c>
      <c r="I145" s="125" t="s">
        <v>22</v>
      </c>
      <c r="J145" s="160" t="s">
        <v>23</v>
      </c>
    </row>
    <row r="146" spans="1:11" ht="30" x14ac:dyDescent="0.25">
      <c r="A146" s="28" t="s">
        <v>512</v>
      </c>
      <c r="B146" s="28" t="s">
        <v>513</v>
      </c>
      <c r="C146" s="28" t="s">
        <v>11</v>
      </c>
      <c r="D146" s="127" t="s">
        <v>514</v>
      </c>
      <c r="E146" s="28">
        <v>385</v>
      </c>
      <c r="F146" s="28" t="s">
        <v>465</v>
      </c>
      <c r="G146" s="28" t="s">
        <v>465</v>
      </c>
      <c r="H146" s="128" t="s">
        <v>372</v>
      </c>
      <c r="I146" s="128" t="s">
        <v>466</v>
      </c>
      <c r="J146" s="143">
        <v>3409367.5</v>
      </c>
      <c r="K146">
        <v>5</v>
      </c>
    </row>
    <row r="147" spans="1:11" ht="30" x14ac:dyDescent="0.25">
      <c r="A147" s="28" t="s">
        <v>512</v>
      </c>
      <c r="B147" s="28" t="s">
        <v>515</v>
      </c>
      <c r="C147" s="28" t="s">
        <v>11</v>
      </c>
      <c r="D147" s="127" t="s">
        <v>516</v>
      </c>
      <c r="E147" s="28">
        <v>176</v>
      </c>
      <c r="F147" s="28" t="s">
        <v>465</v>
      </c>
      <c r="G147" s="28" t="s">
        <v>465</v>
      </c>
      <c r="H147" s="128" t="s">
        <v>372</v>
      </c>
      <c r="I147" s="128" t="s">
        <v>466</v>
      </c>
      <c r="J147" s="143">
        <v>1558568</v>
      </c>
      <c r="K147">
        <v>5</v>
      </c>
    </row>
    <row r="148" spans="1:11" x14ac:dyDescent="0.25">
      <c r="A148" s="131"/>
      <c r="B148" s="131">
        <v>2</v>
      </c>
      <c r="C148" s="131"/>
      <c r="D148" s="131" t="s">
        <v>30</v>
      </c>
      <c r="E148" s="132">
        <v>561</v>
      </c>
      <c r="F148" s="133"/>
      <c r="G148" s="40"/>
      <c r="H148" s="40"/>
      <c r="I148" s="41"/>
      <c r="J148" s="161">
        <v>4967935.5</v>
      </c>
      <c r="K148">
        <v>2</v>
      </c>
    </row>
    <row r="149" spans="1:11" x14ac:dyDescent="0.25">
      <c r="A149" s="162"/>
      <c r="B149" s="162"/>
      <c r="C149" s="162"/>
      <c r="D149" s="162"/>
      <c r="E149" s="162"/>
      <c r="F149" s="162"/>
      <c r="G149" s="162"/>
      <c r="H149" s="162"/>
      <c r="I149" s="162"/>
      <c r="J149" s="163"/>
    </row>
    <row r="150" spans="1:11" ht="38.25" x14ac:dyDescent="0.25">
      <c r="A150" s="124" t="s">
        <v>15</v>
      </c>
      <c r="B150" s="124" t="s">
        <v>16</v>
      </c>
      <c r="C150" s="124" t="s">
        <v>17</v>
      </c>
      <c r="D150" s="124" t="s">
        <v>18</v>
      </c>
      <c r="E150" s="124" t="s">
        <v>6</v>
      </c>
      <c r="F150" s="124" t="s">
        <v>19</v>
      </c>
      <c r="G150" s="124" t="s">
        <v>20</v>
      </c>
      <c r="H150" s="125" t="s">
        <v>21</v>
      </c>
      <c r="I150" s="125" t="s">
        <v>22</v>
      </c>
      <c r="J150" s="160" t="s">
        <v>23</v>
      </c>
    </row>
    <row r="151" spans="1:11" x14ac:dyDescent="0.25">
      <c r="A151" s="28" t="s">
        <v>517</v>
      </c>
      <c r="B151" s="28" t="s">
        <v>518</v>
      </c>
      <c r="C151" s="28" t="s">
        <v>8</v>
      </c>
      <c r="D151" s="127" t="s">
        <v>519</v>
      </c>
      <c r="E151" s="28">
        <v>111</v>
      </c>
      <c r="F151" s="28" t="s">
        <v>465</v>
      </c>
      <c r="G151" s="28" t="s">
        <v>465</v>
      </c>
      <c r="H151" s="28" t="s">
        <v>372</v>
      </c>
      <c r="I151" s="128" t="s">
        <v>466</v>
      </c>
      <c r="J151" s="129">
        <v>949827</v>
      </c>
      <c r="K151">
        <v>5</v>
      </c>
    </row>
    <row r="152" spans="1:11" ht="30" x14ac:dyDescent="0.25">
      <c r="A152" s="28" t="s">
        <v>517</v>
      </c>
      <c r="B152" s="128" t="s">
        <v>520</v>
      </c>
      <c r="C152" s="28" t="s">
        <v>12</v>
      </c>
      <c r="D152" s="127" t="s">
        <v>521</v>
      </c>
      <c r="E152" s="130">
        <v>268</v>
      </c>
      <c r="F152" s="28" t="s">
        <v>465</v>
      </c>
      <c r="G152" s="28" t="s">
        <v>465</v>
      </c>
      <c r="H152" s="128" t="s">
        <v>372</v>
      </c>
      <c r="I152" s="128" t="s">
        <v>466</v>
      </c>
      <c r="J152" s="129">
        <v>2453272</v>
      </c>
      <c r="K152">
        <v>5</v>
      </c>
    </row>
    <row r="153" spans="1:11" ht="30" x14ac:dyDescent="0.25">
      <c r="A153" s="28" t="s">
        <v>517</v>
      </c>
      <c r="B153" s="28" t="s">
        <v>522</v>
      </c>
      <c r="C153" s="28" t="s">
        <v>11</v>
      </c>
      <c r="D153" s="127" t="s">
        <v>523</v>
      </c>
      <c r="E153" s="28">
        <v>256</v>
      </c>
      <c r="F153" s="28" t="s">
        <v>465</v>
      </c>
      <c r="G153" s="28" t="s">
        <v>465</v>
      </c>
      <c r="H153" s="128" t="s">
        <v>372</v>
      </c>
      <c r="I153" s="128" t="s">
        <v>466</v>
      </c>
      <c r="J153" s="129">
        <v>2267008</v>
      </c>
      <c r="K153">
        <v>5</v>
      </c>
    </row>
    <row r="154" spans="1:11" x14ac:dyDescent="0.25">
      <c r="A154" s="28" t="s">
        <v>517</v>
      </c>
      <c r="B154" s="28" t="s">
        <v>524</v>
      </c>
      <c r="C154" s="28" t="s">
        <v>8</v>
      </c>
      <c r="D154" s="127" t="s">
        <v>525</v>
      </c>
      <c r="E154" s="28">
        <v>439</v>
      </c>
      <c r="F154" s="28" t="s">
        <v>465</v>
      </c>
      <c r="G154" s="28" t="s">
        <v>465</v>
      </c>
      <c r="H154" s="128" t="s">
        <v>372</v>
      </c>
      <c r="I154" s="128" t="s">
        <v>466</v>
      </c>
      <c r="J154" s="129">
        <v>3756523</v>
      </c>
      <c r="K154">
        <v>5</v>
      </c>
    </row>
    <row r="155" spans="1:11" x14ac:dyDescent="0.25">
      <c r="A155" s="131"/>
      <c r="B155" s="131">
        <v>4</v>
      </c>
      <c r="C155" s="131"/>
      <c r="D155" s="131" t="s">
        <v>30</v>
      </c>
      <c r="E155" s="132">
        <v>1074</v>
      </c>
      <c r="F155" s="133"/>
      <c r="G155" s="40"/>
      <c r="H155" s="40"/>
      <c r="I155" s="41"/>
      <c r="J155" s="134">
        <v>9426630</v>
      </c>
      <c r="K155">
        <v>1</v>
      </c>
    </row>
    <row r="156" spans="1:11" x14ac:dyDescent="0.25">
      <c r="A156" s="115"/>
      <c r="B156" s="115"/>
      <c r="C156" s="115"/>
      <c r="D156" s="115"/>
      <c r="E156" s="115"/>
      <c r="F156" s="115"/>
      <c r="G156" s="115"/>
      <c r="H156" s="115"/>
      <c r="I156" s="115"/>
      <c r="J156" s="117"/>
    </row>
    <row r="157" spans="1:11" ht="38.25" x14ac:dyDescent="0.25">
      <c r="A157" s="124" t="s">
        <v>15</v>
      </c>
      <c r="B157" s="124" t="s">
        <v>16</v>
      </c>
      <c r="C157" s="124" t="s">
        <v>17</v>
      </c>
      <c r="D157" s="124" t="s">
        <v>18</v>
      </c>
      <c r="E157" s="124" t="s">
        <v>6</v>
      </c>
      <c r="F157" s="124" t="s">
        <v>19</v>
      </c>
      <c r="G157" s="124" t="s">
        <v>20</v>
      </c>
      <c r="H157" s="125" t="s">
        <v>21</v>
      </c>
      <c r="I157" s="125" t="s">
        <v>22</v>
      </c>
      <c r="J157" s="160" t="s">
        <v>23</v>
      </c>
    </row>
    <row r="158" spans="1:11" ht="30" x14ac:dyDescent="0.25">
      <c r="A158" s="28" t="s">
        <v>526</v>
      </c>
      <c r="B158" s="28" t="s">
        <v>527</v>
      </c>
      <c r="C158" s="28" t="s">
        <v>11</v>
      </c>
      <c r="D158" s="127" t="s">
        <v>453</v>
      </c>
      <c r="E158" s="28">
        <v>1575</v>
      </c>
      <c r="F158" s="28" t="s">
        <v>465</v>
      </c>
      <c r="G158" s="28" t="s">
        <v>465</v>
      </c>
      <c r="H158" s="128" t="s">
        <v>372</v>
      </c>
      <c r="I158" s="128" t="s">
        <v>466</v>
      </c>
      <c r="J158" s="129">
        <v>13947412.5</v>
      </c>
      <c r="K158">
        <v>5</v>
      </c>
    </row>
    <row r="159" spans="1:11" x14ac:dyDescent="0.25">
      <c r="A159" s="131"/>
      <c r="B159" s="131">
        <v>1</v>
      </c>
      <c r="C159" s="131"/>
      <c r="D159" s="131" t="s">
        <v>30</v>
      </c>
      <c r="E159" s="132">
        <v>1575</v>
      </c>
      <c r="F159" s="133"/>
      <c r="G159" s="40"/>
      <c r="H159" s="40"/>
      <c r="I159" s="41"/>
      <c r="J159" s="134">
        <v>13947412.5</v>
      </c>
      <c r="K159">
        <v>1</v>
      </c>
    </row>
    <row r="160" spans="1:11" x14ac:dyDescent="0.25">
      <c r="A160" s="162"/>
      <c r="B160" s="162"/>
      <c r="C160" s="162"/>
      <c r="D160" s="162"/>
      <c r="E160" s="162"/>
      <c r="F160" s="162"/>
      <c r="G160" s="162"/>
      <c r="H160" s="162"/>
      <c r="I160" s="162"/>
      <c r="J160" s="163"/>
    </row>
    <row r="161" spans="1:16" ht="38.25" x14ac:dyDescent="0.25">
      <c r="A161" s="124" t="s">
        <v>15</v>
      </c>
      <c r="B161" s="124" t="s">
        <v>16</v>
      </c>
      <c r="C161" s="124" t="s">
        <v>17</v>
      </c>
      <c r="D161" s="124" t="s">
        <v>18</v>
      </c>
      <c r="E161" s="124" t="s">
        <v>6</v>
      </c>
      <c r="F161" s="124" t="s">
        <v>19</v>
      </c>
      <c r="G161" s="124" t="s">
        <v>20</v>
      </c>
      <c r="H161" s="125" t="s">
        <v>21</v>
      </c>
      <c r="I161" s="125" t="s">
        <v>22</v>
      </c>
      <c r="J161" s="48" t="s">
        <v>23</v>
      </c>
    </row>
    <row r="162" spans="1:16" ht="30" x14ac:dyDescent="0.25">
      <c r="A162" s="28" t="s">
        <v>528</v>
      </c>
      <c r="B162" s="28" t="s">
        <v>529</v>
      </c>
      <c r="C162" s="28" t="s">
        <v>11</v>
      </c>
      <c r="D162" s="127" t="s">
        <v>530</v>
      </c>
      <c r="E162" s="28">
        <v>92</v>
      </c>
      <c r="F162" s="28" t="s">
        <v>465</v>
      </c>
      <c r="G162" s="28" t="s">
        <v>465</v>
      </c>
      <c r="H162" s="128" t="s">
        <v>372</v>
      </c>
      <c r="I162" s="128" t="s">
        <v>466</v>
      </c>
      <c r="J162" s="129">
        <v>814706</v>
      </c>
      <c r="K162">
        <v>5</v>
      </c>
    </row>
    <row r="163" spans="1:16" x14ac:dyDescent="0.25">
      <c r="A163" s="28" t="s">
        <v>528</v>
      </c>
      <c r="B163" s="28" t="s">
        <v>531</v>
      </c>
      <c r="C163" s="28" t="s">
        <v>8</v>
      </c>
      <c r="D163" s="127" t="s">
        <v>532</v>
      </c>
      <c r="E163" s="28">
        <v>33</v>
      </c>
      <c r="F163" s="28" t="s">
        <v>465</v>
      </c>
      <c r="G163" s="28" t="s">
        <v>533</v>
      </c>
      <c r="H163" s="128" t="s">
        <v>372</v>
      </c>
      <c r="I163" s="128" t="s">
        <v>466</v>
      </c>
      <c r="J163" s="129">
        <v>282381</v>
      </c>
      <c r="K163">
        <v>5</v>
      </c>
    </row>
    <row r="164" spans="1:16" x14ac:dyDescent="0.25">
      <c r="A164" s="28" t="s">
        <v>528</v>
      </c>
      <c r="B164" s="128" t="s">
        <v>534</v>
      </c>
      <c r="C164" s="28" t="s">
        <v>9</v>
      </c>
      <c r="D164" s="127" t="s">
        <v>535</v>
      </c>
      <c r="E164" s="130">
        <v>10</v>
      </c>
      <c r="F164" s="28" t="s">
        <v>465</v>
      </c>
      <c r="G164" s="28" t="s">
        <v>533</v>
      </c>
      <c r="H164" s="128" t="s">
        <v>372</v>
      </c>
      <c r="I164" s="128" t="s">
        <v>466</v>
      </c>
      <c r="J164" s="129">
        <v>85570</v>
      </c>
      <c r="K164">
        <v>5</v>
      </c>
    </row>
    <row r="165" spans="1:16" ht="30" x14ac:dyDescent="0.25">
      <c r="A165" s="28" t="s">
        <v>528</v>
      </c>
      <c r="B165" s="28" t="s">
        <v>536</v>
      </c>
      <c r="C165" s="28" t="s">
        <v>11</v>
      </c>
      <c r="D165" s="127" t="s">
        <v>537</v>
      </c>
      <c r="E165" s="28">
        <v>188</v>
      </c>
      <c r="F165" s="28" t="s">
        <v>465</v>
      </c>
      <c r="G165" s="28" t="s">
        <v>465</v>
      </c>
      <c r="H165" s="128" t="s">
        <v>372</v>
      </c>
      <c r="I165" s="128" t="s">
        <v>466</v>
      </c>
      <c r="J165" s="129">
        <v>1664834</v>
      </c>
      <c r="K165">
        <v>5</v>
      </c>
    </row>
    <row r="166" spans="1:16" ht="45" x14ac:dyDescent="0.25">
      <c r="A166" s="28" t="s">
        <v>528</v>
      </c>
      <c r="B166" s="128" t="s">
        <v>538</v>
      </c>
      <c r="C166" s="28" t="s">
        <v>12</v>
      </c>
      <c r="D166" s="127" t="s">
        <v>539</v>
      </c>
      <c r="E166" s="130">
        <v>322</v>
      </c>
      <c r="F166" s="28" t="s">
        <v>465</v>
      </c>
      <c r="G166" s="28" t="s">
        <v>465</v>
      </c>
      <c r="H166" s="128" t="s">
        <v>372</v>
      </c>
      <c r="I166" s="128" t="s">
        <v>466</v>
      </c>
      <c r="J166" s="129">
        <v>2947588</v>
      </c>
      <c r="K166">
        <v>5</v>
      </c>
    </row>
    <row r="167" spans="1:16" x14ac:dyDescent="0.25">
      <c r="A167" s="131"/>
      <c r="B167" s="131">
        <v>5</v>
      </c>
      <c r="C167" s="131"/>
      <c r="D167" s="131" t="s">
        <v>30</v>
      </c>
      <c r="E167" s="132">
        <v>645</v>
      </c>
      <c r="F167" s="133"/>
      <c r="G167" s="40"/>
      <c r="H167" s="40"/>
      <c r="I167" s="41"/>
      <c r="J167" s="134">
        <v>5795079</v>
      </c>
      <c r="K167">
        <v>2</v>
      </c>
    </row>
    <row r="168" spans="1:16" x14ac:dyDescent="0.25">
      <c r="A168" s="115"/>
      <c r="B168" s="115"/>
      <c r="C168" s="115"/>
      <c r="D168" s="115"/>
      <c r="E168" s="115"/>
      <c r="F168" s="115"/>
      <c r="G168" s="115"/>
      <c r="H168" s="115"/>
      <c r="I168" s="115"/>
      <c r="J168" s="147"/>
    </row>
    <row r="169" spans="1:16" ht="38.25" x14ac:dyDescent="0.25">
      <c r="A169" s="124" t="s">
        <v>15</v>
      </c>
      <c r="B169" s="124" t="s">
        <v>16</v>
      </c>
      <c r="C169" s="124" t="s">
        <v>17</v>
      </c>
      <c r="D169" s="124" t="s">
        <v>18</v>
      </c>
      <c r="E169" s="124" t="s">
        <v>6</v>
      </c>
      <c r="F169" s="124" t="s">
        <v>19</v>
      </c>
      <c r="G169" s="124" t="s">
        <v>20</v>
      </c>
      <c r="H169" s="125" t="s">
        <v>21</v>
      </c>
      <c r="I169" s="125" t="s">
        <v>22</v>
      </c>
      <c r="J169" s="160" t="s">
        <v>23</v>
      </c>
    </row>
    <row r="170" spans="1:16" x14ac:dyDescent="0.25">
      <c r="A170" s="28" t="s">
        <v>540</v>
      </c>
      <c r="B170" s="128" t="s">
        <v>541</v>
      </c>
      <c r="C170" s="28" t="s">
        <v>12</v>
      </c>
      <c r="D170" s="127" t="s">
        <v>542</v>
      </c>
      <c r="E170" s="130">
        <v>146</v>
      </c>
      <c r="F170" s="28" t="s">
        <v>465</v>
      </c>
      <c r="G170" s="28" t="s">
        <v>465</v>
      </c>
      <c r="H170" s="128" t="s">
        <v>372</v>
      </c>
      <c r="I170" s="128" t="s">
        <v>466</v>
      </c>
      <c r="J170" s="129">
        <v>1336484</v>
      </c>
      <c r="K170">
        <v>5</v>
      </c>
    </row>
    <row r="171" spans="1:16" ht="30" x14ac:dyDescent="0.25">
      <c r="A171" s="28" t="s">
        <v>540</v>
      </c>
      <c r="B171" s="28" t="s">
        <v>543</v>
      </c>
      <c r="C171" s="28" t="s">
        <v>11</v>
      </c>
      <c r="D171" s="127" t="s">
        <v>544</v>
      </c>
      <c r="E171" s="28">
        <v>120</v>
      </c>
      <c r="F171" s="28" t="s">
        <v>465</v>
      </c>
      <c r="G171" s="28" t="s">
        <v>465</v>
      </c>
      <c r="H171" s="128" t="s">
        <v>372</v>
      </c>
      <c r="I171" s="128" t="s">
        <v>466</v>
      </c>
      <c r="J171" s="129">
        <v>1062660</v>
      </c>
      <c r="K171">
        <v>5</v>
      </c>
    </row>
    <row r="172" spans="1:16" ht="30" x14ac:dyDescent="0.25">
      <c r="A172" s="28" t="s">
        <v>540</v>
      </c>
      <c r="B172" s="28" t="s">
        <v>545</v>
      </c>
      <c r="C172" s="28" t="s">
        <v>11</v>
      </c>
      <c r="D172" s="127" t="s">
        <v>546</v>
      </c>
      <c r="E172" s="28">
        <v>200</v>
      </c>
      <c r="F172" s="28" t="s">
        <v>465</v>
      </c>
      <c r="G172" s="28" t="s">
        <v>465</v>
      </c>
      <c r="H172" s="128" t="s">
        <v>372</v>
      </c>
      <c r="I172" s="128" t="s">
        <v>466</v>
      </c>
      <c r="J172" s="129">
        <v>1771100</v>
      </c>
      <c r="K172">
        <v>5</v>
      </c>
    </row>
    <row r="173" spans="1:16" x14ac:dyDescent="0.25">
      <c r="A173" s="28" t="s">
        <v>540</v>
      </c>
      <c r="B173" s="140" t="s">
        <v>547</v>
      </c>
      <c r="C173" s="140" t="s">
        <v>8</v>
      </c>
      <c r="D173" s="164" t="s">
        <v>548</v>
      </c>
      <c r="E173" s="140">
        <v>45</v>
      </c>
      <c r="F173" s="140" t="s">
        <v>465</v>
      </c>
      <c r="G173" s="140" t="s">
        <v>465</v>
      </c>
      <c r="H173" s="141" t="s">
        <v>372</v>
      </c>
      <c r="I173" s="141" t="s">
        <v>466</v>
      </c>
      <c r="J173" s="129">
        <v>385065</v>
      </c>
      <c r="K173">
        <v>5</v>
      </c>
    </row>
    <row r="174" spans="1:16" s="153" customFormat="1" ht="30" x14ac:dyDescent="0.25">
      <c r="A174" s="28" t="s">
        <v>540</v>
      </c>
      <c r="B174" s="128" t="s">
        <v>549</v>
      </c>
      <c r="C174" s="28" t="s">
        <v>11</v>
      </c>
      <c r="D174" s="127" t="s">
        <v>550</v>
      </c>
      <c r="E174" s="130">
        <v>819</v>
      </c>
      <c r="F174" s="28" t="s">
        <v>465</v>
      </c>
      <c r="G174" s="28" t="s">
        <v>465</v>
      </c>
      <c r="H174" s="128" t="s">
        <v>372</v>
      </c>
      <c r="I174" s="128" t="s">
        <v>551</v>
      </c>
      <c r="J174" s="129">
        <v>7252654.5</v>
      </c>
      <c r="K174" s="153">
        <v>5</v>
      </c>
      <c r="M174"/>
      <c r="N174"/>
      <c r="O174"/>
      <c r="P174"/>
    </row>
    <row r="175" spans="1:16" s="142" customFormat="1" x14ac:dyDescent="0.25">
      <c r="A175" s="131"/>
      <c r="B175" s="131">
        <v>5</v>
      </c>
      <c r="C175" s="131"/>
      <c r="D175" s="131" t="s">
        <v>30</v>
      </c>
      <c r="E175" s="132">
        <v>1330</v>
      </c>
      <c r="F175" s="133"/>
      <c r="G175" s="40"/>
      <c r="H175" s="40"/>
      <c r="I175" s="41"/>
      <c r="J175" s="134">
        <v>11807963.5</v>
      </c>
      <c r="K175">
        <v>1</v>
      </c>
      <c r="M175"/>
      <c r="N175"/>
      <c r="O175"/>
      <c r="P175"/>
    </row>
    <row r="176" spans="1:16" s="142" customFormat="1" x14ac:dyDescent="0.25">
      <c r="A176" s="86"/>
      <c r="B176" s="86"/>
      <c r="C176" s="86"/>
      <c r="D176" s="95"/>
      <c r="E176" s="86"/>
      <c r="F176" s="86"/>
      <c r="G176" s="86"/>
      <c r="H176" s="99"/>
      <c r="I176" s="99"/>
      <c r="J176" s="143"/>
      <c r="M176" s="153"/>
      <c r="N176" s="153"/>
      <c r="O176" s="153"/>
      <c r="P176" s="153"/>
    </row>
    <row r="177" spans="1:16" s="142" customFormat="1" ht="38.25" x14ac:dyDescent="0.25">
      <c r="A177" s="124" t="s">
        <v>15</v>
      </c>
      <c r="B177" s="124" t="s">
        <v>16</v>
      </c>
      <c r="C177" s="124" t="s">
        <v>17</v>
      </c>
      <c r="D177" s="124" t="s">
        <v>18</v>
      </c>
      <c r="E177" s="124" t="s">
        <v>6</v>
      </c>
      <c r="F177" s="124" t="s">
        <v>19</v>
      </c>
      <c r="G177" s="124" t="s">
        <v>20</v>
      </c>
      <c r="H177" s="125" t="s">
        <v>21</v>
      </c>
      <c r="I177" s="125" t="s">
        <v>22</v>
      </c>
      <c r="J177" s="48" t="s">
        <v>23</v>
      </c>
    </row>
    <row r="178" spans="1:16" ht="30" x14ac:dyDescent="0.25">
      <c r="A178" s="28" t="s">
        <v>552</v>
      </c>
      <c r="B178" s="145" t="s">
        <v>553</v>
      </c>
      <c r="C178" s="144" t="s">
        <v>11</v>
      </c>
      <c r="D178" s="165" t="s">
        <v>554</v>
      </c>
      <c r="E178" s="166">
        <v>294</v>
      </c>
      <c r="F178" s="144" t="s">
        <v>465</v>
      </c>
      <c r="G178" s="144" t="s">
        <v>465</v>
      </c>
      <c r="H178" s="145" t="s">
        <v>372</v>
      </c>
      <c r="I178" s="145" t="s">
        <v>466</v>
      </c>
      <c r="J178" s="129">
        <v>2603517</v>
      </c>
      <c r="K178">
        <v>5</v>
      </c>
      <c r="M178" s="142"/>
      <c r="N178" s="142"/>
      <c r="O178" s="142"/>
      <c r="P178" s="142"/>
    </row>
    <row r="179" spans="1:16" s="153" customFormat="1" x14ac:dyDescent="0.25">
      <c r="A179" s="28" t="s">
        <v>552</v>
      </c>
      <c r="B179" s="28" t="s">
        <v>555</v>
      </c>
      <c r="C179" s="28" t="s">
        <v>12</v>
      </c>
      <c r="D179" s="127" t="s">
        <v>556</v>
      </c>
      <c r="E179" s="28">
        <v>115</v>
      </c>
      <c r="F179" s="28" t="s">
        <v>465</v>
      </c>
      <c r="G179" s="28" t="s">
        <v>465</v>
      </c>
      <c r="H179" s="128" t="s">
        <v>372</v>
      </c>
      <c r="I179" s="128" t="s">
        <v>551</v>
      </c>
      <c r="J179" s="129">
        <v>1052710</v>
      </c>
      <c r="K179" s="153">
        <v>5</v>
      </c>
      <c r="M179" s="142"/>
      <c r="N179" s="142"/>
      <c r="O179" s="142"/>
      <c r="P179" s="142"/>
    </row>
    <row r="180" spans="1:16" s="153" customFormat="1" x14ac:dyDescent="0.25">
      <c r="A180" s="28" t="s">
        <v>552</v>
      </c>
      <c r="B180" s="28" t="s">
        <v>557</v>
      </c>
      <c r="C180" s="28" t="s">
        <v>12</v>
      </c>
      <c r="D180" s="127" t="s">
        <v>556</v>
      </c>
      <c r="E180" s="28">
        <v>453</v>
      </c>
      <c r="F180" s="28" t="s">
        <v>465</v>
      </c>
      <c r="G180" s="28" t="s">
        <v>465</v>
      </c>
      <c r="H180" s="128" t="s">
        <v>372</v>
      </c>
      <c r="I180" s="128" t="s">
        <v>551</v>
      </c>
      <c r="J180" s="129">
        <v>4146762</v>
      </c>
      <c r="K180" s="153">
        <v>5</v>
      </c>
      <c r="M180" s="167"/>
      <c r="N180"/>
      <c r="O180"/>
      <c r="P180"/>
    </row>
    <row r="181" spans="1:16" x14ac:dyDescent="0.25">
      <c r="A181" s="131"/>
      <c r="B181" s="131">
        <v>3</v>
      </c>
      <c r="C181" s="131"/>
      <c r="D181" s="131" t="s">
        <v>30</v>
      </c>
      <c r="E181" s="132">
        <v>862</v>
      </c>
      <c r="F181" s="133"/>
      <c r="G181" s="40"/>
      <c r="H181" s="40"/>
      <c r="I181" s="41"/>
      <c r="J181" s="134">
        <v>7802989</v>
      </c>
      <c r="K181">
        <v>2</v>
      </c>
      <c r="M181" s="153"/>
      <c r="N181" s="153"/>
      <c r="O181" s="153"/>
      <c r="P181" s="153"/>
    </row>
    <row r="182" spans="1:16" s="153" customFormat="1" x14ac:dyDescent="0.25">
      <c r="A182" s="82"/>
      <c r="B182" s="82"/>
      <c r="C182" s="82"/>
      <c r="D182" s="82"/>
      <c r="E182" s="84"/>
      <c r="F182" s="86"/>
      <c r="G182" s="86"/>
      <c r="H182" s="86"/>
      <c r="I182" s="86"/>
      <c r="J182" s="143"/>
    </row>
    <row r="183" spans="1:16" s="153" customFormat="1" ht="38.25" x14ac:dyDescent="0.25">
      <c r="A183" s="124" t="s">
        <v>15</v>
      </c>
      <c r="B183" s="124" t="s">
        <v>16</v>
      </c>
      <c r="C183" s="124" t="s">
        <v>17</v>
      </c>
      <c r="D183" s="124" t="s">
        <v>18</v>
      </c>
      <c r="E183" s="124" t="s">
        <v>6</v>
      </c>
      <c r="F183" s="124" t="s">
        <v>19</v>
      </c>
      <c r="G183" s="124" t="s">
        <v>20</v>
      </c>
      <c r="H183" s="125" t="s">
        <v>21</v>
      </c>
      <c r="I183" s="125" t="s">
        <v>22</v>
      </c>
      <c r="J183" s="48" t="s">
        <v>23</v>
      </c>
      <c r="M183"/>
      <c r="N183"/>
      <c r="O183"/>
      <c r="P183"/>
    </row>
    <row r="184" spans="1:16" s="153" customFormat="1" x14ac:dyDescent="0.25">
      <c r="A184" s="28" t="s">
        <v>558</v>
      </c>
      <c r="B184" s="140" t="s">
        <v>559</v>
      </c>
      <c r="C184" s="140" t="s">
        <v>8</v>
      </c>
      <c r="D184" s="164" t="s">
        <v>560</v>
      </c>
      <c r="E184" s="140">
        <v>96</v>
      </c>
      <c r="F184" s="140" t="s">
        <v>465</v>
      </c>
      <c r="G184" s="140" t="s">
        <v>465</v>
      </c>
      <c r="H184" s="141" t="s">
        <v>372</v>
      </c>
      <c r="I184" s="141" t="s">
        <v>551</v>
      </c>
      <c r="J184" s="129">
        <v>821472</v>
      </c>
      <c r="K184" s="153">
        <v>5</v>
      </c>
    </row>
    <row r="185" spans="1:16" s="153" customFormat="1" x14ac:dyDescent="0.25">
      <c r="A185" s="28" t="s">
        <v>558</v>
      </c>
      <c r="B185" s="28" t="s">
        <v>561</v>
      </c>
      <c r="C185" s="28" t="s">
        <v>8</v>
      </c>
      <c r="D185" s="28" t="s">
        <v>562</v>
      </c>
      <c r="E185" s="28">
        <v>51</v>
      </c>
      <c r="F185" s="28" t="s">
        <v>465</v>
      </c>
      <c r="G185" s="28" t="s">
        <v>465</v>
      </c>
      <c r="H185" s="128" t="s">
        <v>372</v>
      </c>
      <c r="I185" s="128" t="s">
        <v>551</v>
      </c>
      <c r="J185" s="129">
        <v>436407</v>
      </c>
      <c r="K185" s="153">
        <v>5</v>
      </c>
    </row>
    <row r="186" spans="1:16" s="153" customFormat="1" ht="30" x14ac:dyDescent="0.25">
      <c r="A186" s="28" t="s">
        <v>558</v>
      </c>
      <c r="B186" s="28" t="s">
        <v>563</v>
      </c>
      <c r="C186" s="28" t="s">
        <v>11</v>
      </c>
      <c r="D186" s="28" t="s">
        <v>564</v>
      </c>
      <c r="E186" s="28">
        <v>679</v>
      </c>
      <c r="F186" s="28" t="s">
        <v>465</v>
      </c>
      <c r="G186" s="28" t="s">
        <v>465</v>
      </c>
      <c r="H186" s="128" t="s">
        <v>372</v>
      </c>
      <c r="I186" s="128" t="s">
        <v>551</v>
      </c>
      <c r="J186" s="129">
        <v>6012884.5</v>
      </c>
      <c r="K186" s="153">
        <v>5</v>
      </c>
    </row>
    <row r="187" spans="1:16" s="168" customFormat="1" x14ac:dyDescent="0.25">
      <c r="A187" s="36"/>
      <c r="B187" s="131">
        <v>3</v>
      </c>
      <c r="C187" s="131"/>
      <c r="D187" s="131" t="s">
        <v>30</v>
      </c>
      <c r="E187" s="132">
        <v>826</v>
      </c>
      <c r="F187" s="133"/>
      <c r="G187" s="40"/>
      <c r="H187" s="40"/>
      <c r="I187" s="41"/>
      <c r="J187" s="134">
        <v>7270763.5</v>
      </c>
      <c r="K187">
        <v>2</v>
      </c>
      <c r="M187" s="153"/>
      <c r="N187" s="153"/>
      <c r="O187" s="153"/>
      <c r="P187" s="153"/>
    </row>
    <row r="188" spans="1:16" s="168" customFormat="1" x14ac:dyDescent="0.25">
      <c r="A188" s="86"/>
      <c r="B188" s="86"/>
      <c r="C188" s="86"/>
      <c r="D188" s="95"/>
      <c r="E188" s="86"/>
      <c r="F188" s="86"/>
      <c r="G188" s="86"/>
      <c r="H188" s="99"/>
      <c r="I188" s="99"/>
      <c r="J188" s="143"/>
      <c r="M188" s="153"/>
      <c r="N188" s="153"/>
      <c r="O188" s="153"/>
      <c r="P188" s="153"/>
    </row>
    <row r="189" spans="1:16" s="153" customFormat="1" ht="38.25" x14ac:dyDescent="0.25">
      <c r="A189" s="124" t="s">
        <v>15</v>
      </c>
      <c r="B189" s="124" t="s">
        <v>16</v>
      </c>
      <c r="C189" s="124" t="s">
        <v>17</v>
      </c>
      <c r="D189" s="124" t="s">
        <v>18</v>
      </c>
      <c r="E189" s="124" t="s">
        <v>6</v>
      </c>
      <c r="F189" s="124" t="s">
        <v>19</v>
      </c>
      <c r="G189" s="124" t="s">
        <v>20</v>
      </c>
      <c r="H189" s="125" t="s">
        <v>21</v>
      </c>
      <c r="I189" s="125" t="s">
        <v>22</v>
      </c>
      <c r="J189" s="48" t="s">
        <v>23</v>
      </c>
      <c r="M189" s="168"/>
      <c r="N189" s="168"/>
      <c r="O189" s="168"/>
      <c r="P189" s="168"/>
    </row>
    <row r="190" spans="1:16" s="153" customFormat="1" ht="30" x14ac:dyDescent="0.25">
      <c r="A190" s="28" t="s">
        <v>565</v>
      </c>
      <c r="B190" s="28" t="s">
        <v>566</v>
      </c>
      <c r="C190" s="28" t="s">
        <v>11</v>
      </c>
      <c r="D190" s="127" t="s">
        <v>567</v>
      </c>
      <c r="E190" s="28">
        <v>823</v>
      </c>
      <c r="F190" s="28" t="s">
        <v>465</v>
      </c>
      <c r="G190" s="28" t="s">
        <v>465</v>
      </c>
      <c r="H190" s="128" t="s">
        <v>372</v>
      </c>
      <c r="I190" s="128" t="s">
        <v>551</v>
      </c>
      <c r="J190" s="129">
        <v>7288076.5</v>
      </c>
      <c r="K190" s="153">
        <v>5</v>
      </c>
      <c r="M190" s="168"/>
      <c r="N190" s="168"/>
      <c r="O190" s="168"/>
      <c r="P190" s="168"/>
    </row>
    <row r="191" spans="1:16" s="153" customFormat="1" x14ac:dyDescent="0.25">
      <c r="A191" s="28" t="s">
        <v>565</v>
      </c>
      <c r="B191" s="144" t="s">
        <v>568</v>
      </c>
      <c r="C191" s="144" t="s">
        <v>8</v>
      </c>
      <c r="D191" s="165" t="s">
        <v>569</v>
      </c>
      <c r="E191" s="144">
        <v>80</v>
      </c>
      <c r="F191" s="144" t="s">
        <v>465</v>
      </c>
      <c r="G191" s="144" t="s">
        <v>465</v>
      </c>
      <c r="H191" s="145" t="s">
        <v>372</v>
      </c>
      <c r="I191" s="145" t="s">
        <v>551</v>
      </c>
      <c r="J191" s="129">
        <v>684560</v>
      </c>
      <c r="K191" s="153">
        <v>5</v>
      </c>
    </row>
    <row r="192" spans="1:16" s="153" customFormat="1" x14ac:dyDescent="0.25">
      <c r="A192" s="131"/>
      <c r="B192" s="131">
        <v>2</v>
      </c>
      <c r="C192" s="131"/>
      <c r="D192" s="131" t="s">
        <v>30</v>
      </c>
      <c r="E192" s="132">
        <v>903</v>
      </c>
      <c r="F192" s="133"/>
      <c r="G192" s="40"/>
      <c r="H192" s="40"/>
      <c r="I192" s="41"/>
      <c r="J192" s="134">
        <v>7972636.5</v>
      </c>
      <c r="K192">
        <v>2</v>
      </c>
    </row>
    <row r="193" spans="1:16" s="153" customFormat="1" x14ac:dyDescent="0.25">
      <c r="A193" s="115"/>
      <c r="B193" s="115"/>
      <c r="C193" s="115"/>
      <c r="D193" s="115"/>
      <c r="E193" s="115"/>
      <c r="F193" s="115"/>
      <c r="G193" s="115"/>
      <c r="H193" s="115"/>
      <c r="I193" s="115"/>
      <c r="J193" s="147"/>
    </row>
    <row r="194" spans="1:16" s="153" customFormat="1" ht="38.25" x14ac:dyDescent="0.25">
      <c r="A194" s="124" t="s">
        <v>15</v>
      </c>
      <c r="B194" s="124" t="s">
        <v>16</v>
      </c>
      <c r="C194" s="124" t="s">
        <v>17</v>
      </c>
      <c r="D194" s="124" t="s">
        <v>18</v>
      </c>
      <c r="E194" s="124" t="s">
        <v>6</v>
      </c>
      <c r="F194" s="124" t="s">
        <v>19</v>
      </c>
      <c r="G194" s="124" t="s">
        <v>20</v>
      </c>
      <c r="H194" s="125" t="s">
        <v>21</v>
      </c>
      <c r="I194" s="125" t="s">
        <v>22</v>
      </c>
      <c r="J194" s="160" t="s">
        <v>23</v>
      </c>
    </row>
    <row r="195" spans="1:16" s="153" customFormat="1" ht="15.75" x14ac:dyDescent="0.25">
      <c r="A195" s="28" t="s">
        <v>570</v>
      </c>
      <c r="B195" s="33" t="s">
        <v>571</v>
      </c>
      <c r="C195" s="28" t="s">
        <v>8</v>
      </c>
      <c r="D195" s="30" t="s">
        <v>572</v>
      </c>
      <c r="E195" s="31">
        <v>68</v>
      </c>
      <c r="F195" s="32" t="s">
        <v>465</v>
      </c>
      <c r="G195" s="32" t="s">
        <v>465</v>
      </c>
      <c r="H195" s="33" t="s">
        <v>372</v>
      </c>
      <c r="I195" s="33" t="s">
        <v>551</v>
      </c>
      <c r="J195" s="154">
        <v>581876</v>
      </c>
      <c r="K195" s="153">
        <v>5</v>
      </c>
    </row>
    <row r="196" spans="1:16" s="153" customFormat="1" ht="30" x14ac:dyDescent="0.25">
      <c r="A196" s="28" t="s">
        <v>570</v>
      </c>
      <c r="B196" s="28" t="s">
        <v>573</v>
      </c>
      <c r="C196" s="28" t="s">
        <v>12</v>
      </c>
      <c r="D196" s="127" t="s">
        <v>574</v>
      </c>
      <c r="E196" s="28">
        <v>420</v>
      </c>
      <c r="F196" s="28" t="s">
        <v>465</v>
      </c>
      <c r="G196" s="28" t="s">
        <v>465</v>
      </c>
      <c r="H196" s="128" t="s">
        <v>372</v>
      </c>
      <c r="I196" s="128" t="s">
        <v>551</v>
      </c>
      <c r="J196" s="129">
        <v>3844680</v>
      </c>
      <c r="K196" s="153">
        <v>5</v>
      </c>
    </row>
    <row r="197" spans="1:16" s="153" customFormat="1" x14ac:dyDescent="0.25">
      <c r="A197" s="28" t="s">
        <v>570</v>
      </c>
      <c r="B197" s="28" t="s">
        <v>575</v>
      </c>
      <c r="C197" s="28" t="s">
        <v>9</v>
      </c>
      <c r="D197" s="127" t="s">
        <v>576</v>
      </c>
      <c r="E197" s="28">
        <v>50</v>
      </c>
      <c r="F197" s="28" t="s">
        <v>465</v>
      </c>
      <c r="G197" s="28" t="s">
        <v>465</v>
      </c>
      <c r="H197" s="128" t="s">
        <v>372</v>
      </c>
      <c r="I197" s="128" t="s">
        <v>551</v>
      </c>
      <c r="J197" s="129">
        <v>427850</v>
      </c>
      <c r="K197" s="153">
        <v>5</v>
      </c>
    </row>
    <row r="198" spans="1:16" s="153" customFormat="1" x14ac:dyDescent="0.25">
      <c r="A198" s="28" t="s">
        <v>570</v>
      </c>
      <c r="B198" s="140" t="s">
        <v>577</v>
      </c>
      <c r="C198" s="140" t="s">
        <v>8</v>
      </c>
      <c r="D198" s="164" t="s">
        <v>578</v>
      </c>
      <c r="E198" s="140">
        <v>66</v>
      </c>
      <c r="F198" s="140" t="s">
        <v>465</v>
      </c>
      <c r="G198" s="140" t="s">
        <v>465</v>
      </c>
      <c r="H198" s="141" t="s">
        <v>372</v>
      </c>
      <c r="I198" s="141" t="s">
        <v>551</v>
      </c>
      <c r="J198" s="129">
        <v>564762</v>
      </c>
      <c r="K198" s="153">
        <v>5</v>
      </c>
    </row>
    <row r="199" spans="1:16" s="153" customFormat="1" x14ac:dyDescent="0.25">
      <c r="A199" s="131"/>
      <c r="B199" s="131">
        <v>4</v>
      </c>
      <c r="C199" s="131"/>
      <c r="D199" s="131" t="s">
        <v>30</v>
      </c>
      <c r="E199" s="132">
        <v>604</v>
      </c>
      <c r="F199" s="133"/>
      <c r="G199" s="40"/>
      <c r="H199" s="40"/>
      <c r="I199" s="41"/>
      <c r="J199" s="134">
        <v>5419168</v>
      </c>
      <c r="K199">
        <v>2</v>
      </c>
    </row>
    <row r="200" spans="1:16" s="168" customFormat="1" x14ac:dyDescent="0.25">
      <c r="A200" s="86"/>
      <c r="B200" s="86"/>
      <c r="C200" s="86"/>
      <c r="D200" s="95"/>
      <c r="E200" s="86"/>
      <c r="F200" s="86"/>
      <c r="G200" s="86"/>
      <c r="H200" s="99"/>
      <c r="I200" s="99"/>
      <c r="J200" s="143"/>
      <c r="M200" s="153"/>
      <c r="N200" s="153"/>
      <c r="O200" s="153"/>
      <c r="P200" s="153"/>
    </row>
    <row r="201" spans="1:16" s="153" customFormat="1" ht="38.25" x14ac:dyDescent="0.25">
      <c r="A201" s="124" t="s">
        <v>15</v>
      </c>
      <c r="B201" s="124" t="s">
        <v>16</v>
      </c>
      <c r="C201" s="124" t="s">
        <v>17</v>
      </c>
      <c r="D201" s="124" t="s">
        <v>18</v>
      </c>
      <c r="E201" s="124" t="s">
        <v>6</v>
      </c>
      <c r="F201" s="124" t="s">
        <v>19</v>
      </c>
      <c r="G201" s="124" t="s">
        <v>20</v>
      </c>
      <c r="H201" s="125" t="s">
        <v>21</v>
      </c>
      <c r="I201" s="125" t="s">
        <v>22</v>
      </c>
      <c r="J201" s="160" t="s">
        <v>23</v>
      </c>
    </row>
    <row r="202" spans="1:16" s="153" customFormat="1" ht="14.25" customHeight="1" x14ac:dyDescent="0.25">
      <c r="A202" s="28" t="s">
        <v>579</v>
      </c>
      <c r="B202" s="144" t="s">
        <v>580</v>
      </c>
      <c r="C202" s="144" t="s">
        <v>11</v>
      </c>
      <c r="D202" s="165" t="s">
        <v>581</v>
      </c>
      <c r="E202" s="144">
        <v>273</v>
      </c>
      <c r="F202" s="144" t="s">
        <v>465</v>
      </c>
      <c r="G202" s="144" t="s">
        <v>465</v>
      </c>
      <c r="H202" s="145" t="s">
        <v>372</v>
      </c>
      <c r="I202" s="145" t="s">
        <v>551</v>
      </c>
      <c r="J202" s="129">
        <v>2417551.5</v>
      </c>
      <c r="K202" s="153">
        <v>5</v>
      </c>
      <c r="M202" s="168"/>
      <c r="N202" s="168"/>
      <c r="O202" s="168"/>
      <c r="P202" s="168"/>
    </row>
    <row r="203" spans="1:16" s="153" customFormat="1" ht="14.25" customHeight="1" x14ac:dyDescent="0.25">
      <c r="A203" s="28" t="s">
        <v>579</v>
      </c>
      <c r="B203" s="28" t="s">
        <v>582</v>
      </c>
      <c r="C203" s="28" t="s">
        <v>12</v>
      </c>
      <c r="D203" s="127" t="s">
        <v>583</v>
      </c>
      <c r="E203" s="28">
        <v>697</v>
      </c>
      <c r="F203" s="28" t="s">
        <v>465</v>
      </c>
      <c r="G203" s="28" t="s">
        <v>465</v>
      </c>
      <c r="H203" s="128" t="s">
        <v>372</v>
      </c>
      <c r="I203" s="128" t="s">
        <v>551</v>
      </c>
      <c r="J203" s="129">
        <v>6380338</v>
      </c>
      <c r="K203" s="153">
        <v>5</v>
      </c>
    </row>
    <row r="204" spans="1:16" s="153" customFormat="1" ht="14.25" customHeight="1" x14ac:dyDescent="0.25">
      <c r="A204" s="131"/>
      <c r="B204" s="131">
        <v>2</v>
      </c>
      <c r="C204" s="131"/>
      <c r="D204" s="131" t="s">
        <v>30</v>
      </c>
      <c r="E204" s="132">
        <v>970</v>
      </c>
      <c r="F204" s="133"/>
      <c r="G204" s="40"/>
      <c r="H204" s="40"/>
      <c r="I204" s="41"/>
      <c r="J204" s="134">
        <v>8797889.5</v>
      </c>
      <c r="K204">
        <v>2</v>
      </c>
    </row>
    <row r="205" spans="1:16" s="153" customFormat="1" x14ac:dyDescent="0.25">
      <c r="A205" s="115"/>
      <c r="B205" s="115"/>
      <c r="C205" s="115"/>
      <c r="D205" s="115"/>
      <c r="E205" s="115"/>
      <c r="F205" s="115"/>
      <c r="G205" s="115"/>
      <c r="H205" s="115"/>
      <c r="I205" s="115"/>
      <c r="J205" s="147"/>
    </row>
    <row r="206" spans="1:16" s="153" customFormat="1" ht="38.25" x14ac:dyDescent="0.25">
      <c r="A206" s="124" t="s">
        <v>15</v>
      </c>
      <c r="B206" s="124" t="s">
        <v>16</v>
      </c>
      <c r="C206" s="124" t="s">
        <v>17</v>
      </c>
      <c r="D206" s="124" t="s">
        <v>18</v>
      </c>
      <c r="E206" s="124" t="s">
        <v>6</v>
      </c>
      <c r="F206" s="124" t="s">
        <v>19</v>
      </c>
      <c r="G206" s="124" t="s">
        <v>20</v>
      </c>
      <c r="H206" s="125" t="s">
        <v>21</v>
      </c>
      <c r="I206" s="125" t="s">
        <v>22</v>
      </c>
      <c r="J206" s="160" t="s">
        <v>23</v>
      </c>
    </row>
    <row r="207" spans="1:16" s="153" customFormat="1" ht="30" x14ac:dyDescent="0.25">
      <c r="A207" s="28" t="s">
        <v>584</v>
      </c>
      <c r="B207" s="28" t="s">
        <v>585</v>
      </c>
      <c r="C207" s="28" t="s">
        <v>11</v>
      </c>
      <c r="D207" s="28" t="s">
        <v>586</v>
      </c>
      <c r="E207" s="28">
        <v>315</v>
      </c>
      <c r="F207" s="28" t="s">
        <v>465</v>
      </c>
      <c r="G207" s="28" t="s">
        <v>465</v>
      </c>
      <c r="H207" s="128" t="s">
        <v>372</v>
      </c>
      <c r="I207" s="128" t="s">
        <v>551</v>
      </c>
      <c r="J207" s="129">
        <v>2789482.5</v>
      </c>
      <c r="K207" s="153">
        <v>5</v>
      </c>
    </row>
    <row r="208" spans="1:16" s="153" customFormat="1" ht="30" x14ac:dyDescent="0.25">
      <c r="A208" s="28" t="s">
        <v>584</v>
      </c>
      <c r="B208" s="28" t="s">
        <v>587</v>
      </c>
      <c r="C208" s="28" t="s">
        <v>11</v>
      </c>
      <c r="D208" s="28" t="s">
        <v>588</v>
      </c>
      <c r="E208" s="28">
        <v>327</v>
      </c>
      <c r="F208" s="28" t="s">
        <v>465</v>
      </c>
      <c r="G208" s="28" t="s">
        <v>465</v>
      </c>
      <c r="H208" s="128" t="s">
        <v>372</v>
      </c>
      <c r="I208" s="128" t="s">
        <v>551</v>
      </c>
      <c r="J208" s="129">
        <v>2895748.5</v>
      </c>
      <c r="K208" s="153">
        <v>5</v>
      </c>
    </row>
    <row r="209" spans="1:11" s="153" customFormat="1" x14ac:dyDescent="0.25">
      <c r="A209" s="131"/>
      <c r="B209" s="131">
        <v>2</v>
      </c>
      <c r="C209" s="131"/>
      <c r="D209" s="131" t="s">
        <v>30</v>
      </c>
      <c r="E209" s="132">
        <v>642</v>
      </c>
      <c r="F209" s="133"/>
      <c r="G209" s="40"/>
      <c r="H209" s="40"/>
      <c r="I209" s="41"/>
      <c r="J209" s="134">
        <v>5685231</v>
      </c>
      <c r="K209">
        <v>2</v>
      </c>
    </row>
    <row r="210" spans="1:11" s="153" customFormat="1" x14ac:dyDescent="0.25">
      <c r="A210" s="115"/>
      <c r="B210" s="115"/>
      <c r="C210" s="115"/>
      <c r="D210" s="115"/>
      <c r="E210" s="115"/>
      <c r="F210" s="115"/>
      <c r="G210" s="115"/>
      <c r="H210" s="115"/>
      <c r="I210" s="115"/>
      <c r="J210" s="147"/>
    </row>
    <row r="211" spans="1:11" s="153" customFormat="1" ht="38.25" x14ac:dyDescent="0.25">
      <c r="A211" s="124" t="s">
        <v>15</v>
      </c>
      <c r="B211" s="124" t="s">
        <v>16</v>
      </c>
      <c r="C211" s="124" t="s">
        <v>17</v>
      </c>
      <c r="D211" s="124" t="s">
        <v>18</v>
      </c>
      <c r="E211" s="124" t="s">
        <v>6</v>
      </c>
      <c r="F211" s="124" t="s">
        <v>19</v>
      </c>
      <c r="G211" s="124" t="s">
        <v>20</v>
      </c>
      <c r="H211" s="125" t="s">
        <v>21</v>
      </c>
      <c r="I211" s="125" t="s">
        <v>22</v>
      </c>
      <c r="J211" s="160" t="s">
        <v>23</v>
      </c>
    </row>
    <row r="212" spans="1:11" s="153" customFormat="1" ht="30" x14ac:dyDescent="0.25">
      <c r="A212" s="28" t="s">
        <v>589</v>
      </c>
      <c r="B212" s="28" t="s">
        <v>590</v>
      </c>
      <c r="C212" s="28" t="s">
        <v>11</v>
      </c>
      <c r="D212" s="28" t="s">
        <v>591</v>
      </c>
      <c r="E212" s="28">
        <v>362</v>
      </c>
      <c r="F212" s="28" t="s">
        <v>465</v>
      </c>
      <c r="G212" s="28" t="s">
        <v>465</v>
      </c>
      <c r="H212" s="128" t="s">
        <v>372</v>
      </c>
      <c r="I212" s="128" t="s">
        <v>551</v>
      </c>
      <c r="J212" s="129">
        <v>3205691</v>
      </c>
      <c r="K212" s="153">
        <v>5</v>
      </c>
    </row>
    <row r="213" spans="1:11" s="153" customFormat="1" ht="30" x14ac:dyDescent="0.25">
      <c r="A213" s="28" t="s">
        <v>589</v>
      </c>
      <c r="B213" s="28" t="s">
        <v>592</v>
      </c>
      <c r="C213" s="28" t="s">
        <v>12</v>
      </c>
      <c r="D213" s="28" t="s">
        <v>593</v>
      </c>
      <c r="E213" s="28">
        <v>76</v>
      </c>
      <c r="F213" s="28" t="s">
        <v>465</v>
      </c>
      <c r="G213" s="28" t="s">
        <v>465</v>
      </c>
      <c r="H213" s="128" t="s">
        <v>372</v>
      </c>
      <c r="I213" s="128" t="s">
        <v>551</v>
      </c>
      <c r="J213" s="129">
        <v>695704</v>
      </c>
      <c r="K213" s="153">
        <v>5</v>
      </c>
    </row>
    <row r="214" spans="1:11" s="153" customFormat="1" x14ac:dyDescent="0.25">
      <c r="A214" s="28" t="s">
        <v>589</v>
      </c>
      <c r="B214" s="28" t="s">
        <v>594</v>
      </c>
      <c r="C214" s="28" t="s">
        <v>8</v>
      </c>
      <c r="D214" s="28" t="s">
        <v>595</v>
      </c>
      <c r="E214" s="28">
        <v>57</v>
      </c>
      <c r="F214" s="28" t="s">
        <v>465</v>
      </c>
      <c r="G214" s="28" t="s">
        <v>465</v>
      </c>
      <c r="H214" s="128" t="s">
        <v>372</v>
      </c>
      <c r="I214" s="128" t="s">
        <v>551</v>
      </c>
      <c r="J214" s="129">
        <v>487749</v>
      </c>
      <c r="K214" s="153">
        <v>5</v>
      </c>
    </row>
    <row r="215" spans="1:11" s="153" customFormat="1" x14ac:dyDescent="0.25">
      <c r="A215" s="131"/>
      <c r="B215" s="131">
        <v>3</v>
      </c>
      <c r="C215" s="131"/>
      <c r="D215" s="131" t="s">
        <v>30</v>
      </c>
      <c r="E215" s="132">
        <v>495</v>
      </c>
      <c r="F215" s="133"/>
      <c r="G215" s="40"/>
      <c r="H215" s="40"/>
      <c r="I215" s="41"/>
      <c r="J215" s="134">
        <v>4389144</v>
      </c>
      <c r="K215">
        <v>2</v>
      </c>
    </row>
    <row r="216" spans="1:11" s="153" customFormat="1" x14ac:dyDescent="0.25">
      <c r="A216" s="115"/>
      <c r="B216" s="115"/>
      <c r="C216" s="115"/>
      <c r="D216" s="115"/>
      <c r="E216" s="115"/>
      <c r="F216" s="115"/>
      <c r="G216" s="115"/>
      <c r="H216" s="115"/>
      <c r="I216" s="115"/>
      <c r="J216" s="147"/>
    </row>
    <row r="217" spans="1:11" s="153" customFormat="1" ht="38.25" x14ac:dyDescent="0.25">
      <c r="A217" s="46" t="s">
        <v>15</v>
      </c>
      <c r="B217" s="46" t="s">
        <v>16</v>
      </c>
      <c r="C217" s="124" t="s">
        <v>17</v>
      </c>
      <c r="D217" s="46" t="s">
        <v>18</v>
      </c>
      <c r="E217" s="46" t="s">
        <v>6</v>
      </c>
      <c r="F217" s="46" t="s">
        <v>19</v>
      </c>
      <c r="G217" s="46" t="s">
        <v>20</v>
      </c>
      <c r="H217" s="169" t="s">
        <v>21</v>
      </c>
      <c r="I217" s="169" t="s">
        <v>22</v>
      </c>
      <c r="J217" s="160" t="s">
        <v>23</v>
      </c>
    </row>
    <row r="218" spans="1:11" s="153" customFormat="1" x14ac:dyDescent="0.25">
      <c r="A218" s="28" t="s">
        <v>596</v>
      </c>
      <c r="B218" s="28" t="s">
        <v>597</v>
      </c>
      <c r="C218" s="28" t="s">
        <v>12</v>
      </c>
      <c r="D218" s="28" t="s">
        <v>598</v>
      </c>
      <c r="E218" s="28">
        <v>169</v>
      </c>
      <c r="F218" s="28" t="s">
        <v>465</v>
      </c>
      <c r="G218" s="28" t="s">
        <v>465</v>
      </c>
      <c r="H218" s="128" t="s">
        <v>372</v>
      </c>
      <c r="I218" s="128" t="s">
        <v>551</v>
      </c>
      <c r="J218" s="129">
        <v>1547026</v>
      </c>
      <c r="K218" s="153">
        <v>5</v>
      </c>
    </row>
    <row r="219" spans="1:11" s="153" customFormat="1" x14ac:dyDescent="0.25">
      <c r="A219" s="28" t="s">
        <v>596</v>
      </c>
      <c r="B219" s="128" t="s">
        <v>599</v>
      </c>
      <c r="C219" s="28" t="s">
        <v>8</v>
      </c>
      <c r="D219" s="127" t="s">
        <v>600</v>
      </c>
      <c r="E219" s="130">
        <v>402</v>
      </c>
      <c r="F219" s="28" t="s">
        <v>465</v>
      </c>
      <c r="G219" s="28" t="s">
        <v>465</v>
      </c>
      <c r="H219" s="128" t="s">
        <v>372</v>
      </c>
      <c r="I219" s="128" t="s">
        <v>551</v>
      </c>
      <c r="J219" s="129">
        <v>3439914</v>
      </c>
      <c r="K219" s="153">
        <v>5</v>
      </c>
    </row>
    <row r="220" spans="1:11" s="153" customFormat="1" ht="30" x14ac:dyDescent="0.25">
      <c r="A220" s="28" t="s">
        <v>596</v>
      </c>
      <c r="B220" s="128" t="s">
        <v>601</v>
      </c>
      <c r="C220" s="28" t="s">
        <v>11</v>
      </c>
      <c r="D220" s="127" t="s">
        <v>602</v>
      </c>
      <c r="E220" s="130">
        <v>429</v>
      </c>
      <c r="F220" s="28" t="s">
        <v>465</v>
      </c>
      <c r="G220" s="28" t="s">
        <v>465</v>
      </c>
      <c r="H220" s="128" t="s">
        <v>372</v>
      </c>
      <c r="I220" s="128" t="s">
        <v>551</v>
      </c>
      <c r="J220" s="129">
        <v>3799009.5</v>
      </c>
      <c r="K220" s="153">
        <v>5</v>
      </c>
    </row>
    <row r="221" spans="1:11" s="153" customFormat="1" ht="30" x14ac:dyDescent="0.25">
      <c r="A221" s="28" t="s">
        <v>596</v>
      </c>
      <c r="B221" s="28" t="s">
        <v>603</v>
      </c>
      <c r="C221" s="28" t="s">
        <v>11</v>
      </c>
      <c r="D221" s="127" t="s">
        <v>604</v>
      </c>
      <c r="E221" s="28">
        <v>224</v>
      </c>
      <c r="F221" s="28" t="s">
        <v>465</v>
      </c>
      <c r="G221" s="28" t="s">
        <v>465</v>
      </c>
      <c r="H221" s="128" t="s">
        <v>372</v>
      </c>
      <c r="I221" s="128" t="s">
        <v>551</v>
      </c>
      <c r="J221" s="129">
        <v>1983632</v>
      </c>
      <c r="K221" s="153">
        <v>5</v>
      </c>
    </row>
    <row r="222" spans="1:11" s="153" customFormat="1" x14ac:dyDescent="0.25">
      <c r="A222" s="28" t="s">
        <v>596</v>
      </c>
      <c r="B222" s="28" t="s">
        <v>605</v>
      </c>
      <c r="C222" s="28" t="s">
        <v>8</v>
      </c>
      <c r="D222" s="127" t="s">
        <v>606</v>
      </c>
      <c r="E222" s="28">
        <v>250</v>
      </c>
      <c r="F222" s="28" t="s">
        <v>465</v>
      </c>
      <c r="G222" s="28" t="s">
        <v>465</v>
      </c>
      <c r="H222" s="128" t="s">
        <v>372</v>
      </c>
      <c r="I222" s="128" t="s">
        <v>551</v>
      </c>
      <c r="J222" s="129">
        <v>2139250</v>
      </c>
      <c r="K222" s="153">
        <v>5</v>
      </c>
    </row>
    <row r="223" spans="1:11" s="153" customFormat="1" x14ac:dyDescent="0.25">
      <c r="A223" s="28" t="s">
        <v>596</v>
      </c>
      <c r="B223" s="128" t="s">
        <v>607</v>
      </c>
      <c r="C223" s="28" t="s">
        <v>8</v>
      </c>
      <c r="D223" s="127" t="s">
        <v>608</v>
      </c>
      <c r="E223" s="130">
        <v>58</v>
      </c>
      <c r="F223" s="28" t="s">
        <v>465</v>
      </c>
      <c r="G223" s="28" t="s">
        <v>465</v>
      </c>
      <c r="H223" s="128" t="s">
        <v>372</v>
      </c>
      <c r="I223" s="128" t="s">
        <v>551</v>
      </c>
      <c r="J223" s="129">
        <v>496306</v>
      </c>
      <c r="K223" s="153">
        <v>5</v>
      </c>
    </row>
    <row r="224" spans="1:11" s="153" customFormat="1" x14ac:dyDescent="0.25">
      <c r="A224" s="36"/>
      <c r="B224" s="36">
        <v>6</v>
      </c>
      <c r="C224" s="36"/>
      <c r="D224" s="36" t="s">
        <v>30</v>
      </c>
      <c r="E224" s="38">
        <v>1532</v>
      </c>
      <c r="F224" s="133"/>
      <c r="G224" s="40"/>
      <c r="H224" s="40"/>
      <c r="I224" s="41"/>
      <c r="J224" s="134">
        <v>11858111.5</v>
      </c>
      <c r="K224">
        <v>1</v>
      </c>
    </row>
    <row r="225" spans="1:11" s="153" customFormat="1" x14ac:dyDescent="0.25">
      <c r="A225" s="115"/>
      <c r="B225" s="115"/>
      <c r="C225" s="115"/>
      <c r="D225" s="115"/>
      <c r="E225" s="115"/>
      <c r="F225" s="115"/>
      <c r="G225" s="115"/>
      <c r="H225" s="115"/>
      <c r="I225" s="115"/>
      <c r="J225" s="147"/>
    </row>
    <row r="226" spans="1:11" s="153" customFormat="1" ht="38.25" x14ac:dyDescent="0.25">
      <c r="A226" s="46" t="s">
        <v>15</v>
      </c>
      <c r="B226" s="46" t="s">
        <v>16</v>
      </c>
      <c r="C226" s="124" t="s">
        <v>17</v>
      </c>
      <c r="D226" s="46" t="s">
        <v>18</v>
      </c>
      <c r="E226" s="46" t="s">
        <v>6</v>
      </c>
      <c r="F226" s="46" t="s">
        <v>19</v>
      </c>
      <c r="G226" s="46" t="s">
        <v>20</v>
      </c>
      <c r="H226" s="169" t="s">
        <v>21</v>
      </c>
      <c r="I226" s="169" t="s">
        <v>22</v>
      </c>
      <c r="J226" s="160" t="s">
        <v>23</v>
      </c>
    </row>
    <row r="227" spans="1:11" s="153" customFormat="1" ht="30" x14ac:dyDescent="0.25">
      <c r="A227" s="28" t="s">
        <v>609</v>
      </c>
      <c r="B227" s="128" t="s">
        <v>610</v>
      </c>
      <c r="C227" s="28" t="s">
        <v>8</v>
      </c>
      <c r="D227" s="28" t="s">
        <v>611</v>
      </c>
      <c r="E227" s="130">
        <v>55</v>
      </c>
      <c r="F227" s="28" t="s">
        <v>465</v>
      </c>
      <c r="G227" s="28" t="s">
        <v>465</v>
      </c>
      <c r="H227" s="128" t="s">
        <v>372</v>
      </c>
      <c r="I227" s="128" t="s">
        <v>551</v>
      </c>
      <c r="J227" s="129">
        <v>470635</v>
      </c>
      <c r="K227" s="153">
        <v>5</v>
      </c>
    </row>
    <row r="228" spans="1:11" s="153" customFormat="1" x14ac:dyDescent="0.25">
      <c r="A228" s="28" t="s">
        <v>609</v>
      </c>
      <c r="B228" s="28" t="s">
        <v>612</v>
      </c>
      <c r="C228" s="28" t="s">
        <v>12</v>
      </c>
      <c r="D228" s="28" t="s">
        <v>586</v>
      </c>
      <c r="E228" s="28">
        <v>398</v>
      </c>
      <c r="F228" s="28" t="s">
        <v>465</v>
      </c>
      <c r="G228" s="28" t="s">
        <v>465</v>
      </c>
      <c r="H228" s="128" t="s">
        <v>372</v>
      </c>
      <c r="I228" s="128" t="s">
        <v>551</v>
      </c>
      <c r="J228" s="129">
        <v>3643292</v>
      </c>
      <c r="K228" s="153">
        <v>5</v>
      </c>
    </row>
    <row r="229" spans="1:11" s="153" customFormat="1" ht="30" x14ac:dyDescent="0.25">
      <c r="A229" s="28" t="s">
        <v>609</v>
      </c>
      <c r="B229" s="28" t="s">
        <v>613</v>
      </c>
      <c r="C229" s="28" t="s">
        <v>11</v>
      </c>
      <c r="D229" s="28" t="s">
        <v>614</v>
      </c>
      <c r="E229" s="28">
        <v>64</v>
      </c>
      <c r="F229" s="28" t="s">
        <v>465</v>
      </c>
      <c r="G229" s="28" t="s">
        <v>465</v>
      </c>
      <c r="H229" s="128" t="s">
        <v>372</v>
      </c>
      <c r="I229" s="128" t="s">
        <v>551</v>
      </c>
      <c r="J229" s="129">
        <v>566752</v>
      </c>
      <c r="K229" s="153">
        <v>5</v>
      </c>
    </row>
    <row r="230" spans="1:11" s="153" customFormat="1" x14ac:dyDescent="0.25">
      <c r="A230" s="131"/>
      <c r="B230" s="131">
        <v>3</v>
      </c>
      <c r="C230" s="131"/>
      <c r="D230" s="131" t="s">
        <v>30</v>
      </c>
      <c r="E230" s="132">
        <v>517</v>
      </c>
      <c r="F230" s="133"/>
      <c r="G230" s="40"/>
      <c r="H230" s="40"/>
      <c r="I230" s="41"/>
      <c r="J230" s="134">
        <v>4680679</v>
      </c>
      <c r="K230">
        <v>2</v>
      </c>
    </row>
    <row r="231" spans="1:11" s="153" customFormat="1" x14ac:dyDescent="0.25">
      <c r="A231" s="115"/>
      <c r="B231" s="115"/>
      <c r="C231" s="115"/>
      <c r="D231" s="115"/>
      <c r="E231" s="115"/>
      <c r="F231" s="115"/>
      <c r="G231" s="115"/>
      <c r="H231" s="115"/>
      <c r="I231" s="115"/>
      <c r="J231" s="147"/>
    </row>
    <row r="232" spans="1:11" s="153" customFormat="1" ht="38.25" x14ac:dyDescent="0.25">
      <c r="A232" s="124" t="s">
        <v>15</v>
      </c>
      <c r="B232" s="124" t="s">
        <v>16</v>
      </c>
      <c r="C232" s="124" t="s">
        <v>17</v>
      </c>
      <c r="D232" s="124" t="s">
        <v>18</v>
      </c>
      <c r="E232" s="124" t="s">
        <v>6</v>
      </c>
      <c r="F232" s="124" t="s">
        <v>19</v>
      </c>
      <c r="G232" s="124" t="s">
        <v>20</v>
      </c>
      <c r="H232" s="125" t="s">
        <v>21</v>
      </c>
      <c r="I232" s="125" t="s">
        <v>22</v>
      </c>
      <c r="J232" s="48" t="s">
        <v>23</v>
      </c>
    </row>
    <row r="233" spans="1:11" s="153" customFormat="1" x14ac:dyDescent="0.25">
      <c r="A233" s="28" t="s">
        <v>615</v>
      </c>
      <c r="B233" s="28" t="s">
        <v>616</v>
      </c>
      <c r="C233" s="28" t="s">
        <v>12</v>
      </c>
      <c r="D233" s="127" t="s">
        <v>617</v>
      </c>
      <c r="E233" s="28">
        <v>135</v>
      </c>
      <c r="F233" s="28" t="s">
        <v>465</v>
      </c>
      <c r="G233" s="28" t="s">
        <v>465</v>
      </c>
      <c r="H233" s="128" t="s">
        <v>372</v>
      </c>
      <c r="I233" s="128" t="s">
        <v>551</v>
      </c>
      <c r="J233" s="129">
        <v>1235790</v>
      </c>
      <c r="K233" s="153">
        <v>5</v>
      </c>
    </row>
    <row r="234" spans="1:11" s="153" customFormat="1" ht="30" x14ac:dyDescent="0.25">
      <c r="A234" s="28" t="s">
        <v>615</v>
      </c>
      <c r="B234" s="128" t="s">
        <v>618</v>
      </c>
      <c r="C234" s="28" t="s">
        <v>11</v>
      </c>
      <c r="D234" s="127" t="s">
        <v>619</v>
      </c>
      <c r="E234" s="130">
        <v>280</v>
      </c>
      <c r="F234" s="28" t="s">
        <v>465</v>
      </c>
      <c r="G234" s="28" t="s">
        <v>465</v>
      </c>
      <c r="H234" s="128" t="s">
        <v>372</v>
      </c>
      <c r="I234" s="128" t="s">
        <v>551</v>
      </c>
      <c r="J234" s="129">
        <v>2479540</v>
      </c>
      <c r="K234" s="153">
        <v>5</v>
      </c>
    </row>
    <row r="235" spans="1:11" s="153" customFormat="1" ht="30" x14ac:dyDescent="0.25">
      <c r="A235" s="28" t="s">
        <v>615</v>
      </c>
      <c r="B235" s="28" t="s">
        <v>620</v>
      </c>
      <c r="C235" s="28" t="s">
        <v>11</v>
      </c>
      <c r="D235" s="127" t="s">
        <v>621</v>
      </c>
      <c r="E235" s="28">
        <v>472</v>
      </c>
      <c r="F235" s="28" t="s">
        <v>465</v>
      </c>
      <c r="G235" s="28" t="s">
        <v>465</v>
      </c>
      <c r="H235" s="128" t="s">
        <v>372</v>
      </c>
      <c r="I235" s="128" t="s">
        <v>551</v>
      </c>
      <c r="J235" s="129">
        <v>4179796</v>
      </c>
      <c r="K235" s="153">
        <v>5</v>
      </c>
    </row>
    <row r="236" spans="1:11" s="153" customFormat="1" x14ac:dyDescent="0.25">
      <c r="A236" s="131"/>
      <c r="B236" s="131">
        <v>3</v>
      </c>
      <c r="C236" s="131"/>
      <c r="D236" s="131" t="s">
        <v>30</v>
      </c>
      <c r="E236" s="132">
        <v>887</v>
      </c>
      <c r="F236" s="133"/>
      <c r="G236" s="40"/>
      <c r="H236" s="40"/>
      <c r="I236" s="41"/>
      <c r="J236" s="134">
        <v>7895126</v>
      </c>
      <c r="K236">
        <v>2</v>
      </c>
    </row>
    <row r="237" spans="1:11" s="153" customFormat="1" x14ac:dyDescent="0.25">
      <c r="A237" s="82"/>
      <c r="B237" s="82"/>
      <c r="C237" s="82"/>
      <c r="D237" s="82"/>
      <c r="E237" s="84"/>
      <c r="F237" s="86"/>
      <c r="G237" s="86"/>
      <c r="H237" s="86"/>
      <c r="I237" s="86"/>
      <c r="J237" s="143"/>
    </row>
    <row r="238" spans="1:11" s="153" customFormat="1" ht="38.25" x14ac:dyDescent="0.25">
      <c r="A238" s="124" t="s">
        <v>15</v>
      </c>
      <c r="B238" s="124" t="s">
        <v>16</v>
      </c>
      <c r="C238" s="124" t="s">
        <v>17</v>
      </c>
      <c r="D238" s="124" t="s">
        <v>18</v>
      </c>
      <c r="E238" s="124" t="s">
        <v>6</v>
      </c>
      <c r="F238" s="124" t="s">
        <v>19</v>
      </c>
      <c r="G238" s="124" t="s">
        <v>20</v>
      </c>
      <c r="H238" s="125" t="s">
        <v>21</v>
      </c>
      <c r="I238" s="125" t="s">
        <v>22</v>
      </c>
      <c r="J238" s="160" t="s">
        <v>23</v>
      </c>
    </row>
    <row r="239" spans="1:11" s="153" customFormat="1" ht="15.75" x14ac:dyDescent="0.25">
      <c r="A239" s="28" t="s">
        <v>622</v>
      </c>
      <c r="B239" s="33" t="s">
        <v>623</v>
      </c>
      <c r="C239" s="28" t="s">
        <v>12</v>
      </c>
      <c r="D239" s="30" t="s">
        <v>624</v>
      </c>
      <c r="E239" s="31">
        <v>151</v>
      </c>
      <c r="F239" s="32" t="s">
        <v>465</v>
      </c>
      <c r="G239" s="32" t="s">
        <v>465</v>
      </c>
      <c r="H239" s="33" t="s">
        <v>372</v>
      </c>
      <c r="I239" s="33" t="s">
        <v>551</v>
      </c>
      <c r="J239" s="143">
        <v>1382254</v>
      </c>
      <c r="K239" s="153">
        <v>5</v>
      </c>
    </row>
    <row r="240" spans="1:11" s="153" customFormat="1" x14ac:dyDescent="0.25">
      <c r="A240" s="28" t="s">
        <v>622</v>
      </c>
      <c r="B240" s="128" t="s">
        <v>625</v>
      </c>
      <c r="C240" s="28" t="s">
        <v>8</v>
      </c>
      <c r="D240" s="127" t="s">
        <v>624</v>
      </c>
      <c r="E240" s="130">
        <v>588</v>
      </c>
      <c r="F240" s="28" t="s">
        <v>465</v>
      </c>
      <c r="G240" s="28" t="s">
        <v>465</v>
      </c>
      <c r="H240" s="128" t="s">
        <v>372</v>
      </c>
      <c r="I240" s="128" t="s">
        <v>551</v>
      </c>
      <c r="J240" s="143">
        <v>5031516</v>
      </c>
      <c r="K240" s="153">
        <v>5</v>
      </c>
    </row>
    <row r="241" spans="1:16" s="153" customFormat="1" x14ac:dyDescent="0.25">
      <c r="A241" s="28" t="s">
        <v>622</v>
      </c>
      <c r="B241" s="128" t="s">
        <v>626</v>
      </c>
      <c r="C241" s="28" t="s">
        <v>12</v>
      </c>
      <c r="D241" s="127" t="s">
        <v>627</v>
      </c>
      <c r="E241" s="130">
        <v>164</v>
      </c>
      <c r="F241" s="28" t="s">
        <v>465</v>
      </c>
      <c r="G241" s="28" t="s">
        <v>465</v>
      </c>
      <c r="H241" s="128" t="s">
        <v>372</v>
      </c>
      <c r="I241" s="128" t="s">
        <v>551</v>
      </c>
      <c r="J241" s="143">
        <v>1501256</v>
      </c>
      <c r="K241" s="153">
        <v>5</v>
      </c>
    </row>
    <row r="242" spans="1:16" s="153" customFormat="1" ht="30" x14ac:dyDescent="0.25">
      <c r="A242" s="28" t="s">
        <v>622</v>
      </c>
      <c r="B242" s="128" t="s">
        <v>628</v>
      </c>
      <c r="C242" s="28" t="s">
        <v>11</v>
      </c>
      <c r="D242" s="28" t="s">
        <v>629</v>
      </c>
      <c r="E242" s="130">
        <v>85</v>
      </c>
      <c r="F242" s="28" t="s">
        <v>465</v>
      </c>
      <c r="G242" s="28" t="s">
        <v>465</v>
      </c>
      <c r="H242" s="128" t="s">
        <v>372</v>
      </c>
      <c r="I242" s="128" t="s">
        <v>551</v>
      </c>
      <c r="J242" s="143">
        <v>752717.5</v>
      </c>
      <c r="K242" s="153">
        <v>5</v>
      </c>
    </row>
    <row r="243" spans="1:16" s="153" customFormat="1" x14ac:dyDescent="0.25">
      <c r="A243" s="131"/>
      <c r="B243" s="131">
        <v>4</v>
      </c>
      <c r="C243" s="131"/>
      <c r="D243" s="131" t="s">
        <v>30</v>
      </c>
      <c r="E243" s="132">
        <v>988</v>
      </c>
      <c r="F243" s="133"/>
      <c r="G243" s="40"/>
      <c r="H243" s="40"/>
      <c r="I243" s="41"/>
      <c r="J243" s="134">
        <v>8667743.5</v>
      </c>
      <c r="K243">
        <v>2</v>
      </c>
    </row>
    <row r="244" spans="1:16" s="153" customFormat="1" x14ac:dyDescent="0.25">
      <c r="A244" s="82"/>
      <c r="B244" s="82"/>
      <c r="C244" s="82"/>
      <c r="D244" s="82"/>
      <c r="E244" s="84"/>
      <c r="F244" s="86"/>
      <c r="G244" s="86"/>
      <c r="H244" s="86"/>
      <c r="I244" s="86"/>
      <c r="J244" s="143"/>
    </row>
    <row r="245" spans="1:16" ht="26.25" x14ac:dyDescent="0.4">
      <c r="A245" s="109"/>
      <c r="B245" s="109"/>
      <c r="C245" s="155"/>
      <c r="D245" s="7"/>
      <c r="E245" s="7"/>
      <c r="F245" s="109"/>
      <c r="G245" s="109"/>
      <c r="H245" s="109"/>
      <c r="I245" s="7"/>
      <c r="J245" s="7"/>
      <c r="M245" s="153"/>
      <c r="N245" s="153"/>
      <c r="O245" s="153"/>
      <c r="P245" s="153"/>
    </row>
    <row r="246" spans="1:16" ht="23.25" x14ac:dyDescent="0.35">
      <c r="A246" s="822" t="s">
        <v>630</v>
      </c>
      <c r="B246" s="822"/>
      <c r="C246" s="822"/>
      <c r="D246" s="822"/>
      <c r="E246" s="822"/>
      <c r="F246" s="822"/>
      <c r="G246" s="822"/>
      <c r="H246" s="822"/>
      <c r="I246" s="822"/>
      <c r="J246" s="822"/>
      <c r="M246" s="153"/>
      <c r="N246" s="153"/>
      <c r="O246" s="153"/>
      <c r="P246" s="153"/>
    </row>
    <row r="247" spans="1:16" x14ac:dyDescent="0.25">
      <c r="J247" s="135"/>
    </row>
    <row r="248" spans="1:16" ht="38.25" x14ac:dyDescent="0.25">
      <c r="A248" s="124" t="s">
        <v>15</v>
      </c>
      <c r="B248" s="124" t="s">
        <v>16</v>
      </c>
      <c r="C248" s="124" t="s">
        <v>17</v>
      </c>
      <c r="D248" s="124" t="s">
        <v>18</v>
      </c>
      <c r="E248" s="124" t="s">
        <v>6</v>
      </c>
      <c r="F248" s="124" t="s">
        <v>19</v>
      </c>
      <c r="G248" s="124" t="s">
        <v>20</v>
      </c>
      <c r="H248" s="125" t="s">
        <v>21</v>
      </c>
      <c r="I248" s="125" t="s">
        <v>22</v>
      </c>
      <c r="J248" s="160" t="s">
        <v>23</v>
      </c>
    </row>
    <row r="249" spans="1:16" x14ac:dyDescent="0.25">
      <c r="A249" s="28" t="s">
        <v>631</v>
      </c>
      <c r="B249" s="28" t="s">
        <v>632</v>
      </c>
      <c r="C249" s="28" t="s">
        <v>365</v>
      </c>
      <c r="D249" s="127" t="s">
        <v>633</v>
      </c>
      <c r="E249" s="28">
        <v>52</v>
      </c>
      <c r="F249" s="28" t="s">
        <v>465</v>
      </c>
      <c r="G249" s="28" t="s">
        <v>634</v>
      </c>
      <c r="H249" s="128" t="s">
        <v>372</v>
      </c>
      <c r="I249" s="128" t="s">
        <v>635</v>
      </c>
      <c r="J249" s="129">
        <v>460486</v>
      </c>
      <c r="K249">
        <v>5</v>
      </c>
    </row>
    <row r="250" spans="1:16" x14ac:dyDescent="0.25">
      <c r="A250" s="28" t="s">
        <v>631</v>
      </c>
      <c r="B250" s="170" t="s">
        <v>636</v>
      </c>
      <c r="C250" s="28" t="s">
        <v>8</v>
      </c>
      <c r="D250" s="171" t="s">
        <v>637</v>
      </c>
      <c r="E250" s="172">
        <v>48</v>
      </c>
      <c r="F250" s="173" t="s">
        <v>465</v>
      </c>
      <c r="G250" s="174" t="s">
        <v>634</v>
      </c>
      <c r="H250" s="170" t="s">
        <v>372</v>
      </c>
      <c r="I250" s="170" t="s">
        <v>635</v>
      </c>
      <c r="J250" s="175">
        <v>410736</v>
      </c>
      <c r="K250">
        <v>5</v>
      </c>
    </row>
    <row r="251" spans="1:16" ht="30" x14ac:dyDescent="0.25">
      <c r="A251" s="28" t="s">
        <v>631</v>
      </c>
      <c r="B251" s="128" t="s">
        <v>638</v>
      </c>
      <c r="C251" s="28" t="s">
        <v>11</v>
      </c>
      <c r="D251" s="127" t="s">
        <v>639</v>
      </c>
      <c r="E251" s="130">
        <v>88</v>
      </c>
      <c r="F251" s="28" t="s">
        <v>465</v>
      </c>
      <c r="G251" s="28" t="s">
        <v>634</v>
      </c>
      <c r="H251" s="128" t="s">
        <v>372</v>
      </c>
      <c r="I251" s="128" t="s">
        <v>635</v>
      </c>
      <c r="J251" s="129">
        <v>779284</v>
      </c>
      <c r="K251">
        <v>5</v>
      </c>
    </row>
    <row r="252" spans="1:16" x14ac:dyDescent="0.25">
      <c r="A252" s="131"/>
      <c r="B252" s="131">
        <v>3</v>
      </c>
      <c r="C252" s="131"/>
      <c r="D252" s="131" t="s">
        <v>30</v>
      </c>
      <c r="E252" s="176">
        <v>188</v>
      </c>
      <c r="F252" s="39"/>
      <c r="G252" s="177"/>
      <c r="H252" s="177"/>
      <c r="I252" s="178"/>
      <c r="J252" s="134">
        <v>1650506</v>
      </c>
      <c r="K252">
        <v>2</v>
      </c>
    </row>
    <row r="253" spans="1:16" x14ac:dyDescent="0.25">
      <c r="A253" s="158"/>
      <c r="B253" s="158"/>
      <c r="C253" s="158"/>
      <c r="D253" s="158"/>
      <c r="E253" s="158"/>
      <c r="F253" s="158"/>
      <c r="G253" s="158"/>
      <c r="H253" s="158"/>
      <c r="I253" s="158"/>
      <c r="J253" s="159"/>
    </row>
    <row r="254" spans="1:16" ht="38.25" x14ac:dyDescent="0.25">
      <c r="A254" s="179" t="s">
        <v>15</v>
      </c>
      <c r="B254" s="179" t="s">
        <v>16</v>
      </c>
      <c r="C254" s="124" t="s">
        <v>17</v>
      </c>
      <c r="D254" s="179" t="s">
        <v>18</v>
      </c>
      <c r="E254" s="179" t="s">
        <v>6</v>
      </c>
      <c r="F254" s="179" t="s">
        <v>19</v>
      </c>
      <c r="G254" s="179" t="s">
        <v>20</v>
      </c>
      <c r="H254" s="180" t="s">
        <v>21</v>
      </c>
      <c r="I254" s="180" t="s">
        <v>22</v>
      </c>
      <c r="J254" s="48" t="s">
        <v>23</v>
      </c>
    </row>
    <row r="255" spans="1:16" x14ac:dyDescent="0.25">
      <c r="A255" s="28" t="s">
        <v>640</v>
      </c>
      <c r="B255" s="128" t="s">
        <v>641</v>
      </c>
      <c r="C255" s="28" t="s">
        <v>12</v>
      </c>
      <c r="D255" s="127" t="s">
        <v>642</v>
      </c>
      <c r="E255" s="130">
        <v>213</v>
      </c>
      <c r="F255" s="28" t="s">
        <v>465</v>
      </c>
      <c r="G255" s="28" t="s">
        <v>634</v>
      </c>
      <c r="H255" s="128" t="s">
        <v>372</v>
      </c>
      <c r="I255" s="128" t="s">
        <v>635</v>
      </c>
      <c r="J255" s="129">
        <v>1949802</v>
      </c>
      <c r="K255">
        <v>5</v>
      </c>
    </row>
    <row r="256" spans="1:16" x14ac:dyDescent="0.25">
      <c r="A256" s="28" t="s">
        <v>640</v>
      </c>
      <c r="B256" s="128" t="s">
        <v>643</v>
      </c>
      <c r="C256" s="28" t="s">
        <v>8</v>
      </c>
      <c r="D256" s="127" t="s">
        <v>644</v>
      </c>
      <c r="E256" s="130">
        <v>140</v>
      </c>
      <c r="F256" s="28" t="s">
        <v>465</v>
      </c>
      <c r="G256" s="28" t="s">
        <v>634</v>
      </c>
      <c r="H256" s="128" t="s">
        <v>372</v>
      </c>
      <c r="I256" s="128" t="s">
        <v>635</v>
      </c>
      <c r="J256" s="129">
        <v>1197980</v>
      </c>
      <c r="K256">
        <v>5</v>
      </c>
    </row>
    <row r="257" spans="1:11" ht="15.75" x14ac:dyDescent="0.25">
      <c r="A257" s="28" t="s">
        <v>640</v>
      </c>
      <c r="B257" s="33" t="s">
        <v>645</v>
      </c>
      <c r="C257" s="28" t="s">
        <v>9</v>
      </c>
      <c r="D257" s="30" t="s">
        <v>646</v>
      </c>
      <c r="E257" s="31">
        <v>34</v>
      </c>
      <c r="F257" s="32" t="s">
        <v>465</v>
      </c>
      <c r="G257" s="152" t="s">
        <v>634</v>
      </c>
      <c r="H257" s="33" t="s">
        <v>372</v>
      </c>
      <c r="I257" s="33" t="s">
        <v>635</v>
      </c>
      <c r="J257" s="154">
        <v>290938</v>
      </c>
      <c r="K257">
        <v>5</v>
      </c>
    </row>
    <row r="258" spans="1:11" ht="15.75" x14ac:dyDescent="0.25">
      <c r="A258" s="28" t="s">
        <v>640</v>
      </c>
      <c r="B258" s="33" t="s">
        <v>647</v>
      </c>
      <c r="C258" s="28" t="s">
        <v>9</v>
      </c>
      <c r="D258" s="30" t="s">
        <v>648</v>
      </c>
      <c r="E258" s="31">
        <v>14</v>
      </c>
      <c r="F258" s="32" t="s">
        <v>465</v>
      </c>
      <c r="G258" s="152" t="s">
        <v>634</v>
      </c>
      <c r="H258" s="33" t="s">
        <v>372</v>
      </c>
      <c r="I258" s="33" t="s">
        <v>635</v>
      </c>
      <c r="J258" s="154">
        <v>119798</v>
      </c>
      <c r="K258">
        <v>5</v>
      </c>
    </row>
    <row r="259" spans="1:11" x14ac:dyDescent="0.25">
      <c r="A259" s="131"/>
      <c r="B259" s="131">
        <v>4</v>
      </c>
      <c r="C259" s="131"/>
      <c r="D259" s="131" t="s">
        <v>30</v>
      </c>
      <c r="E259" s="176">
        <v>401</v>
      </c>
      <c r="F259" s="39"/>
      <c r="G259" s="177"/>
      <c r="H259" s="177"/>
      <c r="I259" s="178"/>
      <c r="J259" s="134">
        <v>3558518</v>
      </c>
      <c r="K259">
        <v>2</v>
      </c>
    </row>
    <row r="260" spans="1:11" x14ac:dyDescent="0.25">
      <c r="A260" s="115"/>
      <c r="B260" s="115"/>
      <c r="C260" s="115"/>
      <c r="D260" s="115"/>
      <c r="E260" s="115"/>
      <c r="F260" s="115"/>
      <c r="G260" s="115"/>
      <c r="H260" s="115"/>
      <c r="I260" s="115"/>
      <c r="J260" s="147"/>
    </row>
    <row r="261" spans="1:11" ht="38.25" x14ac:dyDescent="0.25">
      <c r="A261" s="124" t="s">
        <v>15</v>
      </c>
      <c r="B261" s="124" t="s">
        <v>16</v>
      </c>
      <c r="C261" s="124" t="s">
        <v>17</v>
      </c>
      <c r="D261" s="124" t="s">
        <v>18</v>
      </c>
      <c r="E261" s="124" t="s">
        <v>6</v>
      </c>
      <c r="F261" s="124" t="s">
        <v>19</v>
      </c>
      <c r="G261" s="124" t="s">
        <v>20</v>
      </c>
      <c r="H261" s="125" t="s">
        <v>21</v>
      </c>
      <c r="I261" s="125" t="s">
        <v>22</v>
      </c>
      <c r="J261" s="160" t="s">
        <v>23</v>
      </c>
    </row>
    <row r="262" spans="1:11" ht="30" x14ac:dyDescent="0.25">
      <c r="A262" s="28" t="s">
        <v>649</v>
      </c>
      <c r="B262" s="28" t="s">
        <v>650</v>
      </c>
      <c r="C262" s="28" t="s">
        <v>11</v>
      </c>
      <c r="D262" s="127" t="s">
        <v>651</v>
      </c>
      <c r="E262" s="28">
        <v>1171</v>
      </c>
      <c r="F262" s="28" t="s">
        <v>465</v>
      </c>
      <c r="G262" s="28" t="s">
        <v>634</v>
      </c>
      <c r="H262" s="128" t="s">
        <v>372</v>
      </c>
      <c r="I262" s="128" t="s">
        <v>635</v>
      </c>
      <c r="J262" s="129">
        <v>10369790.5</v>
      </c>
      <c r="K262">
        <v>5</v>
      </c>
    </row>
    <row r="263" spans="1:11" x14ac:dyDescent="0.25">
      <c r="A263" s="28" t="s">
        <v>649</v>
      </c>
      <c r="B263" s="148" t="s">
        <v>652</v>
      </c>
      <c r="C263" s="28" t="s">
        <v>8</v>
      </c>
      <c r="D263" s="149" t="s">
        <v>93</v>
      </c>
      <c r="E263" s="148">
        <v>21</v>
      </c>
      <c r="F263" s="148" t="s">
        <v>465</v>
      </c>
      <c r="G263" s="152" t="s">
        <v>634</v>
      </c>
      <c r="H263" s="150" t="s">
        <v>372</v>
      </c>
      <c r="I263" s="150" t="s">
        <v>635</v>
      </c>
      <c r="J263" s="151">
        <v>179697</v>
      </c>
      <c r="K263">
        <v>5</v>
      </c>
    </row>
    <row r="264" spans="1:11" x14ac:dyDescent="0.25">
      <c r="A264" s="28" t="s">
        <v>649</v>
      </c>
      <c r="B264" s="141" t="s">
        <v>653</v>
      </c>
      <c r="C264" s="28" t="s">
        <v>8</v>
      </c>
      <c r="D264" s="164" t="s">
        <v>654</v>
      </c>
      <c r="E264" s="181">
        <v>32</v>
      </c>
      <c r="F264" s="140" t="s">
        <v>465</v>
      </c>
      <c r="G264" s="140" t="s">
        <v>634</v>
      </c>
      <c r="H264" s="141" t="s">
        <v>372</v>
      </c>
      <c r="I264" s="141" t="s">
        <v>635</v>
      </c>
      <c r="J264" s="129">
        <v>273824</v>
      </c>
      <c r="K264">
        <v>5</v>
      </c>
    </row>
    <row r="265" spans="1:11" x14ac:dyDescent="0.25">
      <c r="A265" s="131"/>
      <c r="B265" s="131">
        <v>3</v>
      </c>
      <c r="C265" s="131"/>
      <c r="D265" s="131" t="s">
        <v>30</v>
      </c>
      <c r="E265" s="176">
        <v>1224</v>
      </c>
      <c r="F265" s="39"/>
      <c r="G265" s="177"/>
      <c r="H265" s="177"/>
      <c r="I265" s="178"/>
      <c r="J265" s="134">
        <v>10823311.5</v>
      </c>
      <c r="K265">
        <v>1</v>
      </c>
    </row>
    <row r="266" spans="1:11" x14ac:dyDescent="0.25">
      <c r="A266" s="115"/>
      <c r="B266" s="115"/>
      <c r="C266" s="115"/>
      <c r="D266" s="115"/>
      <c r="E266" s="115"/>
      <c r="F266" s="115"/>
      <c r="G266" s="115"/>
      <c r="H266" s="115"/>
      <c r="I266" s="115"/>
      <c r="J266" s="147"/>
    </row>
    <row r="267" spans="1:11" ht="38.25" x14ac:dyDescent="0.25">
      <c r="A267" s="124" t="s">
        <v>15</v>
      </c>
      <c r="B267" s="124" t="s">
        <v>16</v>
      </c>
      <c r="C267" s="124" t="s">
        <v>17</v>
      </c>
      <c r="D267" s="124" t="s">
        <v>18</v>
      </c>
      <c r="E267" s="124" t="s">
        <v>6</v>
      </c>
      <c r="F267" s="124" t="s">
        <v>19</v>
      </c>
      <c r="G267" s="124" t="s">
        <v>20</v>
      </c>
      <c r="H267" s="125" t="s">
        <v>21</v>
      </c>
      <c r="I267" s="125" t="s">
        <v>22</v>
      </c>
      <c r="J267" s="160" t="s">
        <v>23</v>
      </c>
    </row>
    <row r="268" spans="1:11" x14ac:dyDescent="0.25">
      <c r="A268" s="28" t="s">
        <v>655</v>
      </c>
      <c r="B268" s="28" t="s">
        <v>656</v>
      </c>
      <c r="C268" s="28" t="s">
        <v>8</v>
      </c>
      <c r="D268" s="127" t="s">
        <v>657</v>
      </c>
      <c r="E268" s="28">
        <v>96</v>
      </c>
      <c r="F268" s="28" t="s">
        <v>465</v>
      </c>
      <c r="G268" s="28" t="s">
        <v>634</v>
      </c>
      <c r="H268" s="128" t="s">
        <v>372</v>
      </c>
      <c r="I268" s="128" t="s">
        <v>635</v>
      </c>
      <c r="J268" s="129">
        <v>821472</v>
      </c>
      <c r="K268">
        <v>5</v>
      </c>
    </row>
    <row r="269" spans="1:11" ht="15.75" x14ac:dyDescent="0.25">
      <c r="A269" s="28" t="s">
        <v>655</v>
      </c>
      <c r="B269" s="33" t="s">
        <v>658</v>
      </c>
      <c r="C269" s="28" t="s">
        <v>9</v>
      </c>
      <c r="D269" s="30" t="s">
        <v>659</v>
      </c>
      <c r="E269" s="31">
        <v>44</v>
      </c>
      <c r="F269" s="32" t="s">
        <v>465</v>
      </c>
      <c r="G269" s="152" t="s">
        <v>634</v>
      </c>
      <c r="H269" s="33" t="s">
        <v>372</v>
      </c>
      <c r="I269" s="33" t="s">
        <v>635</v>
      </c>
      <c r="J269" s="154">
        <v>376508</v>
      </c>
      <c r="K269">
        <v>5</v>
      </c>
    </row>
    <row r="270" spans="1:11" ht="30" x14ac:dyDescent="0.25">
      <c r="A270" s="28" t="s">
        <v>655</v>
      </c>
      <c r="B270" s="148" t="s">
        <v>660</v>
      </c>
      <c r="C270" s="28" t="s">
        <v>11</v>
      </c>
      <c r="D270" s="149" t="s">
        <v>661</v>
      </c>
      <c r="E270" s="148">
        <v>93</v>
      </c>
      <c r="F270" s="148" t="s">
        <v>465</v>
      </c>
      <c r="G270" s="28" t="s">
        <v>634</v>
      </c>
      <c r="H270" s="150" t="s">
        <v>372</v>
      </c>
      <c r="I270" s="150" t="s">
        <v>635</v>
      </c>
      <c r="J270" s="151">
        <v>823561.5</v>
      </c>
      <c r="K270">
        <v>5</v>
      </c>
    </row>
    <row r="271" spans="1:11" x14ac:dyDescent="0.25">
      <c r="A271" s="36"/>
      <c r="B271" s="36">
        <v>3</v>
      </c>
      <c r="C271" s="36"/>
      <c r="D271" s="36" t="s">
        <v>30</v>
      </c>
      <c r="E271" s="38">
        <v>233</v>
      </c>
      <c r="F271" s="39"/>
      <c r="G271" s="177"/>
      <c r="H271" s="177"/>
      <c r="I271" s="178"/>
      <c r="J271" s="182">
        <v>2021541.5</v>
      </c>
      <c r="K271">
        <v>2</v>
      </c>
    </row>
    <row r="272" spans="1:11" x14ac:dyDescent="0.25">
      <c r="A272" s="115"/>
      <c r="B272" s="115"/>
      <c r="C272" s="115"/>
      <c r="D272" s="115"/>
      <c r="E272" s="115"/>
      <c r="F272" s="115"/>
      <c r="G272" s="115"/>
      <c r="H272" s="115"/>
      <c r="I272" s="115"/>
      <c r="J272" s="147"/>
    </row>
    <row r="273" spans="1:11" ht="38.25" x14ac:dyDescent="0.25">
      <c r="A273" s="124" t="s">
        <v>15</v>
      </c>
      <c r="B273" s="124" t="s">
        <v>16</v>
      </c>
      <c r="C273" s="124" t="s">
        <v>17</v>
      </c>
      <c r="D273" s="124" t="s">
        <v>18</v>
      </c>
      <c r="E273" s="124" t="s">
        <v>6</v>
      </c>
      <c r="F273" s="124" t="s">
        <v>19</v>
      </c>
      <c r="G273" s="124" t="s">
        <v>20</v>
      </c>
      <c r="H273" s="125" t="s">
        <v>21</v>
      </c>
      <c r="I273" s="125" t="s">
        <v>22</v>
      </c>
      <c r="J273" s="160" t="s">
        <v>23</v>
      </c>
    </row>
    <row r="274" spans="1:11" x14ac:dyDescent="0.25">
      <c r="A274" s="28" t="s">
        <v>662</v>
      </c>
      <c r="B274" s="183" t="s">
        <v>663</v>
      </c>
      <c r="C274" s="28" t="s">
        <v>8</v>
      </c>
      <c r="D274" s="184" t="s">
        <v>664</v>
      </c>
      <c r="E274" s="183">
        <v>45</v>
      </c>
      <c r="F274" s="183" t="s">
        <v>465</v>
      </c>
      <c r="G274" s="185" t="s">
        <v>634</v>
      </c>
      <c r="H274" s="186" t="s">
        <v>372</v>
      </c>
      <c r="I274" s="186" t="s">
        <v>635</v>
      </c>
      <c r="J274" s="151">
        <v>385065</v>
      </c>
      <c r="K274">
        <v>5</v>
      </c>
    </row>
    <row r="275" spans="1:11" ht="30" x14ac:dyDescent="0.25">
      <c r="A275" s="28" t="s">
        <v>662</v>
      </c>
      <c r="B275" s="128" t="s">
        <v>665</v>
      </c>
      <c r="C275" s="28" t="s">
        <v>11</v>
      </c>
      <c r="D275" s="127" t="s">
        <v>666</v>
      </c>
      <c r="E275" s="130">
        <v>148</v>
      </c>
      <c r="F275" s="28" t="s">
        <v>465</v>
      </c>
      <c r="G275" s="28" t="s">
        <v>634</v>
      </c>
      <c r="H275" s="128" t="s">
        <v>372</v>
      </c>
      <c r="I275" s="128" t="s">
        <v>635</v>
      </c>
      <c r="J275" s="129">
        <v>1310614</v>
      </c>
      <c r="K275">
        <v>5</v>
      </c>
    </row>
    <row r="276" spans="1:11" ht="30" x14ac:dyDescent="0.25">
      <c r="A276" s="28" t="s">
        <v>662</v>
      </c>
      <c r="B276" s="28" t="s">
        <v>667</v>
      </c>
      <c r="C276" s="28" t="s">
        <v>11</v>
      </c>
      <c r="D276" s="127" t="s">
        <v>668</v>
      </c>
      <c r="E276" s="28">
        <v>135</v>
      </c>
      <c r="F276" s="28" t="s">
        <v>465</v>
      </c>
      <c r="G276" s="28" t="s">
        <v>634</v>
      </c>
      <c r="H276" s="128" t="s">
        <v>372</v>
      </c>
      <c r="I276" s="128" t="s">
        <v>635</v>
      </c>
      <c r="J276" s="129">
        <v>1195492.5</v>
      </c>
      <c r="K276">
        <v>5</v>
      </c>
    </row>
    <row r="277" spans="1:11" x14ac:dyDescent="0.25">
      <c r="A277" s="36"/>
      <c r="B277" s="36">
        <v>3</v>
      </c>
      <c r="C277" s="36"/>
      <c r="D277" s="36" t="s">
        <v>30</v>
      </c>
      <c r="E277" s="38">
        <v>328</v>
      </c>
      <c r="F277" s="39"/>
      <c r="G277" s="177"/>
      <c r="H277" s="177"/>
      <c r="I277" s="178"/>
      <c r="J277" s="182">
        <v>2891171.5</v>
      </c>
      <c r="K277">
        <v>2</v>
      </c>
    </row>
    <row r="278" spans="1:11" x14ac:dyDescent="0.25">
      <c r="A278" s="115"/>
      <c r="B278" s="115"/>
      <c r="C278" s="115"/>
      <c r="D278" s="115"/>
      <c r="E278" s="115"/>
      <c r="F278" s="115"/>
      <c r="G278" s="115"/>
      <c r="H278" s="115"/>
      <c r="I278" s="115"/>
      <c r="J278" s="147"/>
    </row>
    <row r="279" spans="1:11" ht="38.25" x14ac:dyDescent="0.25">
      <c r="A279" s="46" t="s">
        <v>15</v>
      </c>
      <c r="B279" s="46" t="s">
        <v>16</v>
      </c>
      <c r="C279" s="124" t="s">
        <v>17</v>
      </c>
      <c r="D279" s="46" t="s">
        <v>18</v>
      </c>
      <c r="E279" s="46" t="s">
        <v>6</v>
      </c>
      <c r="F279" s="46" t="s">
        <v>19</v>
      </c>
      <c r="G279" s="46" t="s">
        <v>20</v>
      </c>
      <c r="H279" s="169" t="s">
        <v>21</v>
      </c>
      <c r="I279" s="169" t="s">
        <v>22</v>
      </c>
      <c r="J279" s="48" t="s">
        <v>23</v>
      </c>
    </row>
    <row r="280" spans="1:11" ht="30" x14ac:dyDescent="0.25">
      <c r="A280" s="28" t="s">
        <v>669</v>
      </c>
      <c r="B280" s="128" t="s">
        <v>670</v>
      </c>
      <c r="C280" s="28" t="s">
        <v>11</v>
      </c>
      <c r="D280" s="127" t="s">
        <v>671</v>
      </c>
      <c r="E280" s="130">
        <v>164</v>
      </c>
      <c r="F280" s="28" t="s">
        <v>465</v>
      </c>
      <c r="G280" s="28" t="s">
        <v>634</v>
      </c>
      <c r="H280" s="128" t="s">
        <v>372</v>
      </c>
      <c r="I280" s="128" t="s">
        <v>635</v>
      </c>
      <c r="J280" s="129">
        <v>1452302</v>
      </c>
      <c r="K280">
        <v>5</v>
      </c>
    </row>
    <row r="281" spans="1:11" ht="15.75" x14ac:dyDescent="0.25">
      <c r="A281" s="28" t="s">
        <v>669</v>
      </c>
      <c r="B281" s="33" t="s">
        <v>672</v>
      </c>
      <c r="C281" s="28" t="s">
        <v>8</v>
      </c>
      <c r="D281" s="30" t="s">
        <v>673</v>
      </c>
      <c r="E281" s="31">
        <v>44</v>
      </c>
      <c r="F281" s="32" t="s">
        <v>465</v>
      </c>
      <c r="G281" s="152" t="s">
        <v>634</v>
      </c>
      <c r="H281" s="33" t="s">
        <v>372</v>
      </c>
      <c r="I281" s="33" t="s">
        <v>635</v>
      </c>
      <c r="J281" s="154">
        <v>376508</v>
      </c>
      <c r="K281">
        <v>5</v>
      </c>
    </row>
    <row r="282" spans="1:11" x14ac:dyDescent="0.25">
      <c r="A282" s="28" t="s">
        <v>669</v>
      </c>
      <c r="B282" s="187" t="s">
        <v>674</v>
      </c>
      <c r="C282" s="28" t="s">
        <v>8</v>
      </c>
      <c r="D282" s="188" t="s">
        <v>675</v>
      </c>
      <c r="E282" s="189">
        <v>34</v>
      </c>
      <c r="F282" s="152" t="s">
        <v>465</v>
      </c>
      <c r="G282" s="152" t="s">
        <v>634</v>
      </c>
      <c r="H282" s="187" t="s">
        <v>372</v>
      </c>
      <c r="I282" s="187" t="s">
        <v>635</v>
      </c>
      <c r="J282" s="190">
        <v>290938</v>
      </c>
      <c r="K282">
        <v>5</v>
      </c>
    </row>
    <row r="283" spans="1:11" x14ac:dyDescent="0.25">
      <c r="A283" s="28" t="s">
        <v>669</v>
      </c>
      <c r="B283" s="148" t="s">
        <v>676</v>
      </c>
      <c r="C283" s="28" t="s">
        <v>8</v>
      </c>
      <c r="D283" s="149" t="s">
        <v>677</v>
      </c>
      <c r="E283" s="148">
        <v>26</v>
      </c>
      <c r="F283" s="148" t="s">
        <v>465</v>
      </c>
      <c r="G283" s="152" t="s">
        <v>634</v>
      </c>
      <c r="H283" s="150" t="s">
        <v>372</v>
      </c>
      <c r="I283" s="150" t="s">
        <v>635</v>
      </c>
      <c r="J283" s="151">
        <v>222482</v>
      </c>
      <c r="K283">
        <v>5</v>
      </c>
    </row>
    <row r="284" spans="1:11" x14ac:dyDescent="0.25">
      <c r="A284" s="28" t="s">
        <v>669</v>
      </c>
      <c r="B284" s="128" t="s">
        <v>678</v>
      </c>
      <c r="C284" s="28" t="s">
        <v>12</v>
      </c>
      <c r="D284" s="127" t="s">
        <v>679</v>
      </c>
      <c r="E284" s="130">
        <v>175</v>
      </c>
      <c r="F284" s="28" t="s">
        <v>465</v>
      </c>
      <c r="G284" s="28" t="s">
        <v>634</v>
      </c>
      <c r="H284" s="128" t="s">
        <v>372</v>
      </c>
      <c r="I284" s="128" t="s">
        <v>635</v>
      </c>
      <c r="J284" s="129">
        <v>1601950</v>
      </c>
      <c r="K284">
        <v>5</v>
      </c>
    </row>
    <row r="285" spans="1:11" x14ac:dyDescent="0.25">
      <c r="A285" s="28" t="s">
        <v>669</v>
      </c>
      <c r="B285" s="28" t="s">
        <v>680</v>
      </c>
      <c r="C285" s="28" t="s">
        <v>8</v>
      </c>
      <c r="D285" s="127" t="s">
        <v>681</v>
      </c>
      <c r="E285" s="28">
        <v>189</v>
      </c>
      <c r="F285" s="28" t="s">
        <v>465</v>
      </c>
      <c r="G285" s="28" t="s">
        <v>634</v>
      </c>
      <c r="H285" s="128" t="s">
        <v>372</v>
      </c>
      <c r="I285" s="128" t="s">
        <v>635</v>
      </c>
      <c r="J285" s="129">
        <v>1617273</v>
      </c>
      <c r="K285">
        <v>5</v>
      </c>
    </row>
    <row r="286" spans="1:11" x14ac:dyDescent="0.25">
      <c r="A286" s="36"/>
      <c r="B286" s="36">
        <v>6</v>
      </c>
      <c r="C286" s="36"/>
      <c r="D286" s="36" t="s">
        <v>30</v>
      </c>
      <c r="E286" s="38">
        <v>632</v>
      </c>
      <c r="F286" s="39"/>
      <c r="G286" s="177"/>
      <c r="H286" s="177"/>
      <c r="I286" s="178"/>
      <c r="J286" s="182">
        <v>5561453</v>
      </c>
      <c r="K286">
        <v>2</v>
      </c>
    </row>
    <row r="287" spans="1:11" x14ac:dyDescent="0.25">
      <c r="A287" s="158"/>
      <c r="B287" s="158"/>
      <c r="C287" s="158"/>
      <c r="D287" s="158"/>
      <c r="E287" s="158"/>
      <c r="F287" s="158"/>
      <c r="G287" s="158"/>
      <c r="H287" s="158"/>
      <c r="I287" s="158"/>
      <c r="J287" s="159"/>
    </row>
    <row r="288" spans="1:11" ht="38.25" x14ac:dyDescent="0.25">
      <c r="A288" s="124" t="s">
        <v>15</v>
      </c>
      <c r="B288" s="124" t="s">
        <v>16</v>
      </c>
      <c r="C288" s="124" t="s">
        <v>17</v>
      </c>
      <c r="D288" s="124" t="s">
        <v>18</v>
      </c>
      <c r="E288" s="124" t="s">
        <v>6</v>
      </c>
      <c r="F288" s="124" t="s">
        <v>19</v>
      </c>
      <c r="G288" s="124" t="s">
        <v>20</v>
      </c>
      <c r="H288" s="125" t="s">
        <v>21</v>
      </c>
      <c r="I288" s="125" t="s">
        <v>22</v>
      </c>
      <c r="J288" s="160" t="s">
        <v>23</v>
      </c>
    </row>
    <row r="289" spans="1:11" x14ac:dyDescent="0.25">
      <c r="A289" s="28" t="s">
        <v>682</v>
      </c>
      <c r="B289" s="128" t="s">
        <v>683</v>
      </c>
      <c r="C289" s="28" t="s">
        <v>12</v>
      </c>
      <c r="D289" s="127" t="s">
        <v>684</v>
      </c>
      <c r="E289" s="138">
        <v>968</v>
      </c>
      <c r="F289" s="28" t="s">
        <v>465</v>
      </c>
      <c r="G289" s="28" t="s">
        <v>634</v>
      </c>
      <c r="H289" s="128" t="s">
        <v>372</v>
      </c>
      <c r="I289" s="139">
        <v>203</v>
      </c>
      <c r="J289" s="129">
        <v>8861072</v>
      </c>
      <c r="K289">
        <v>5</v>
      </c>
    </row>
    <row r="290" spans="1:11" x14ac:dyDescent="0.25">
      <c r="A290" s="131"/>
      <c r="B290" s="131">
        <v>1</v>
      </c>
      <c r="C290" s="131"/>
      <c r="D290" s="131" t="s">
        <v>30</v>
      </c>
      <c r="E290" s="132">
        <v>968</v>
      </c>
      <c r="F290" s="39"/>
      <c r="G290" s="177"/>
      <c r="H290" s="177"/>
      <c r="I290" s="178"/>
      <c r="J290" s="182">
        <v>8861072</v>
      </c>
      <c r="K290">
        <v>2</v>
      </c>
    </row>
    <row r="291" spans="1:11" x14ac:dyDescent="0.25">
      <c r="A291" s="115"/>
      <c r="B291" s="115"/>
      <c r="C291" s="115"/>
      <c r="D291" s="115"/>
      <c r="E291" s="115"/>
      <c r="F291" s="115"/>
      <c r="G291" s="115"/>
      <c r="H291" s="115"/>
      <c r="I291" s="115"/>
      <c r="J291" s="147"/>
    </row>
    <row r="292" spans="1:11" ht="38.25" x14ac:dyDescent="0.25">
      <c r="A292" s="124" t="s">
        <v>15</v>
      </c>
      <c r="B292" s="124" t="s">
        <v>16</v>
      </c>
      <c r="C292" s="124" t="s">
        <v>17</v>
      </c>
      <c r="D292" s="124" t="s">
        <v>18</v>
      </c>
      <c r="E292" s="124" t="s">
        <v>6</v>
      </c>
      <c r="F292" s="124" t="s">
        <v>19</v>
      </c>
      <c r="G292" s="124" t="s">
        <v>20</v>
      </c>
      <c r="H292" s="125" t="s">
        <v>21</v>
      </c>
      <c r="I292" s="125" t="s">
        <v>22</v>
      </c>
      <c r="J292" s="160" t="s">
        <v>23</v>
      </c>
    </row>
    <row r="293" spans="1:11" x14ac:dyDescent="0.25">
      <c r="A293" s="28" t="s">
        <v>685</v>
      </c>
      <c r="B293" s="128" t="s">
        <v>686</v>
      </c>
      <c r="C293" s="28" t="s">
        <v>8</v>
      </c>
      <c r="D293" s="127" t="s">
        <v>687</v>
      </c>
      <c r="E293" s="130">
        <v>84</v>
      </c>
      <c r="F293" s="28" t="s">
        <v>465</v>
      </c>
      <c r="G293" s="28" t="s">
        <v>634</v>
      </c>
      <c r="H293" s="128" t="s">
        <v>372</v>
      </c>
      <c r="I293" s="128" t="s">
        <v>635</v>
      </c>
      <c r="J293" s="129">
        <v>718788</v>
      </c>
      <c r="K293">
        <v>5</v>
      </c>
    </row>
    <row r="294" spans="1:11" ht="30" x14ac:dyDescent="0.25">
      <c r="A294" s="28" t="s">
        <v>685</v>
      </c>
      <c r="B294" s="128" t="s">
        <v>688</v>
      </c>
      <c r="C294" s="28" t="s">
        <v>11</v>
      </c>
      <c r="D294" s="127" t="s">
        <v>689</v>
      </c>
      <c r="E294" s="130">
        <v>130</v>
      </c>
      <c r="F294" s="28" t="s">
        <v>465</v>
      </c>
      <c r="G294" s="28" t="s">
        <v>634</v>
      </c>
      <c r="H294" s="128" t="s">
        <v>372</v>
      </c>
      <c r="I294" s="128" t="s">
        <v>635</v>
      </c>
      <c r="J294" s="129">
        <v>1151215</v>
      </c>
      <c r="K294">
        <v>5</v>
      </c>
    </row>
    <row r="295" spans="1:11" x14ac:dyDescent="0.25">
      <c r="A295" s="28" t="s">
        <v>685</v>
      </c>
      <c r="B295" s="128" t="s">
        <v>690</v>
      </c>
      <c r="C295" s="28" t="s">
        <v>8</v>
      </c>
      <c r="D295" s="127" t="s">
        <v>691</v>
      </c>
      <c r="E295" s="130">
        <v>51</v>
      </c>
      <c r="F295" s="28" t="s">
        <v>465</v>
      </c>
      <c r="G295" s="28" t="s">
        <v>634</v>
      </c>
      <c r="H295" s="128" t="s">
        <v>372</v>
      </c>
      <c r="I295" s="128" t="s">
        <v>635</v>
      </c>
      <c r="J295" s="129">
        <v>436407</v>
      </c>
      <c r="K295">
        <v>5</v>
      </c>
    </row>
    <row r="296" spans="1:11" x14ac:dyDescent="0.25">
      <c r="A296" s="131"/>
      <c r="B296" s="131">
        <v>3</v>
      </c>
      <c r="C296" s="131"/>
      <c r="D296" s="131" t="s">
        <v>30</v>
      </c>
      <c r="E296" s="132">
        <v>265</v>
      </c>
      <c r="F296" s="39"/>
      <c r="G296" s="177"/>
      <c r="H296" s="177"/>
      <c r="I296" s="178"/>
      <c r="J296" s="182">
        <v>2306410</v>
      </c>
      <c r="K296">
        <v>2</v>
      </c>
    </row>
    <row r="297" spans="1:11" x14ac:dyDescent="0.25">
      <c r="A297" s="115"/>
      <c r="B297" s="115"/>
      <c r="C297" s="115"/>
      <c r="D297" s="115"/>
      <c r="E297" s="115"/>
      <c r="F297" s="115"/>
      <c r="G297" s="115"/>
      <c r="H297" s="115"/>
      <c r="I297" s="115"/>
      <c r="J297" s="147"/>
    </row>
    <row r="298" spans="1:11" ht="38.25" x14ac:dyDescent="0.25">
      <c r="A298" s="124" t="s">
        <v>15</v>
      </c>
      <c r="B298" s="124" t="s">
        <v>16</v>
      </c>
      <c r="C298" s="124" t="s">
        <v>17</v>
      </c>
      <c r="D298" s="124" t="s">
        <v>18</v>
      </c>
      <c r="E298" s="124" t="s">
        <v>6</v>
      </c>
      <c r="F298" s="124" t="s">
        <v>19</v>
      </c>
      <c r="G298" s="124" t="s">
        <v>20</v>
      </c>
      <c r="H298" s="125" t="s">
        <v>21</v>
      </c>
      <c r="I298" s="125" t="s">
        <v>22</v>
      </c>
      <c r="J298" s="160" t="s">
        <v>23</v>
      </c>
    </row>
    <row r="299" spans="1:11" x14ac:dyDescent="0.25">
      <c r="A299" s="28" t="s">
        <v>692</v>
      </c>
      <c r="B299" s="144" t="s">
        <v>693</v>
      </c>
      <c r="C299" s="28" t="s">
        <v>8</v>
      </c>
      <c r="D299" s="165" t="s">
        <v>694</v>
      </c>
      <c r="E299" s="144">
        <v>288</v>
      </c>
      <c r="F299" s="144" t="s">
        <v>465</v>
      </c>
      <c r="G299" s="144" t="s">
        <v>634</v>
      </c>
      <c r="H299" s="145" t="s">
        <v>372</v>
      </c>
      <c r="I299" s="145" t="s">
        <v>635</v>
      </c>
      <c r="J299" s="129">
        <v>2464416</v>
      </c>
      <c r="K299">
        <v>5</v>
      </c>
    </row>
    <row r="300" spans="1:11" x14ac:dyDescent="0.25">
      <c r="A300" s="28" t="s">
        <v>692</v>
      </c>
      <c r="B300" s="128" t="s">
        <v>695</v>
      </c>
      <c r="C300" s="28" t="s">
        <v>8</v>
      </c>
      <c r="D300" s="127" t="s">
        <v>696</v>
      </c>
      <c r="E300" s="130">
        <v>102</v>
      </c>
      <c r="F300" s="28" t="s">
        <v>465</v>
      </c>
      <c r="G300" s="28" t="s">
        <v>634</v>
      </c>
      <c r="H300" s="128" t="s">
        <v>372</v>
      </c>
      <c r="I300" s="128" t="s">
        <v>635</v>
      </c>
      <c r="J300" s="129">
        <v>872814</v>
      </c>
      <c r="K300">
        <v>5</v>
      </c>
    </row>
    <row r="301" spans="1:11" x14ac:dyDescent="0.25">
      <c r="A301" s="131"/>
      <c r="B301" s="131">
        <v>2</v>
      </c>
      <c r="C301" s="131"/>
      <c r="D301" s="131" t="s">
        <v>30</v>
      </c>
      <c r="E301" s="132">
        <v>390</v>
      </c>
      <c r="F301" s="39"/>
      <c r="G301" s="177"/>
      <c r="H301" s="177"/>
      <c r="I301" s="178"/>
      <c r="J301" s="182">
        <v>3337230</v>
      </c>
      <c r="K301">
        <v>2</v>
      </c>
    </row>
    <row r="302" spans="1:11" x14ac:dyDescent="0.25">
      <c r="A302" s="115"/>
      <c r="B302" s="115"/>
      <c r="C302" s="115"/>
      <c r="D302" s="115"/>
      <c r="E302" s="115"/>
      <c r="F302" s="115"/>
      <c r="G302" s="115"/>
      <c r="H302" s="115"/>
      <c r="I302" s="115"/>
      <c r="J302" s="147"/>
    </row>
    <row r="303" spans="1:11" ht="38.25" x14ac:dyDescent="0.25">
      <c r="A303" s="124" t="s">
        <v>15</v>
      </c>
      <c r="B303" s="124" t="s">
        <v>16</v>
      </c>
      <c r="C303" s="124" t="s">
        <v>17</v>
      </c>
      <c r="D303" s="124" t="s">
        <v>18</v>
      </c>
      <c r="E303" s="124" t="s">
        <v>6</v>
      </c>
      <c r="F303" s="124" t="s">
        <v>19</v>
      </c>
      <c r="G303" s="124" t="s">
        <v>20</v>
      </c>
      <c r="H303" s="125" t="s">
        <v>21</v>
      </c>
      <c r="I303" s="125" t="s">
        <v>22</v>
      </c>
      <c r="J303" s="48" t="s">
        <v>23</v>
      </c>
    </row>
    <row r="304" spans="1:11" x14ac:dyDescent="0.25">
      <c r="A304" s="28" t="s">
        <v>697</v>
      </c>
      <c r="B304" s="128" t="s">
        <v>698</v>
      </c>
      <c r="C304" s="28" t="s">
        <v>8</v>
      </c>
      <c r="D304" s="127" t="s">
        <v>699</v>
      </c>
      <c r="E304" s="138">
        <v>578</v>
      </c>
      <c r="F304" s="28" t="s">
        <v>465</v>
      </c>
      <c r="G304" s="28" t="s">
        <v>634</v>
      </c>
      <c r="H304" s="128" t="s">
        <v>372</v>
      </c>
      <c r="I304" s="139">
        <v>203</v>
      </c>
      <c r="J304" s="129">
        <v>4945946</v>
      </c>
      <c r="K304">
        <v>5</v>
      </c>
    </row>
    <row r="305" spans="1:11" ht="15.75" x14ac:dyDescent="0.25">
      <c r="A305" s="28" t="s">
        <v>697</v>
      </c>
      <c r="B305" s="33" t="s">
        <v>700</v>
      </c>
      <c r="C305" s="28" t="s">
        <v>8</v>
      </c>
      <c r="D305" s="30" t="s">
        <v>701</v>
      </c>
      <c r="E305" s="31">
        <v>23</v>
      </c>
      <c r="F305" s="32" t="s">
        <v>465</v>
      </c>
      <c r="G305" s="152" t="s">
        <v>634</v>
      </c>
      <c r="H305" s="33" t="s">
        <v>372</v>
      </c>
      <c r="I305" s="33" t="s">
        <v>635</v>
      </c>
      <c r="J305" s="154">
        <v>196811</v>
      </c>
      <c r="K305">
        <v>5</v>
      </c>
    </row>
    <row r="306" spans="1:11" ht="15.75" x14ac:dyDescent="0.25">
      <c r="A306" s="28" t="s">
        <v>697</v>
      </c>
      <c r="B306" s="33" t="s">
        <v>702</v>
      </c>
      <c r="C306" s="28" t="s">
        <v>8</v>
      </c>
      <c r="D306" s="30" t="s">
        <v>703</v>
      </c>
      <c r="E306" s="31">
        <v>28</v>
      </c>
      <c r="F306" s="32" t="s">
        <v>465</v>
      </c>
      <c r="G306" s="152" t="s">
        <v>634</v>
      </c>
      <c r="H306" s="33" t="s">
        <v>372</v>
      </c>
      <c r="I306" s="33" t="s">
        <v>635</v>
      </c>
      <c r="J306" s="154">
        <v>239596</v>
      </c>
      <c r="K306">
        <v>5</v>
      </c>
    </row>
    <row r="307" spans="1:11" x14ac:dyDescent="0.25">
      <c r="A307" s="131"/>
      <c r="B307" s="131">
        <v>3</v>
      </c>
      <c r="C307" s="131"/>
      <c r="D307" s="131" t="s">
        <v>30</v>
      </c>
      <c r="E307" s="132">
        <v>629</v>
      </c>
      <c r="F307" s="39"/>
      <c r="G307" s="177"/>
      <c r="H307" s="177"/>
      <c r="I307" s="178"/>
      <c r="J307" s="182">
        <v>5382353</v>
      </c>
      <c r="K307">
        <v>2</v>
      </c>
    </row>
    <row r="308" spans="1:11" x14ac:dyDescent="0.25">
      <c r="A308" s="115"/>
      <c r="B308" s="115"/>
      <c r="C308" s="115"/>
      <c r="D308" s="115"/>
      <c r="E308" s="115"/>
      <c r="F308" s="115"/>
      <c r="G308" s="115"/>
      <c r="H308" s="115"/>
      <c r="I308" s="115"/>
      <c r="J308" s="147"/>
    </row>
    <row r="309" spans="1:11" ht="38.25" x14ac:dyDescent="0.25">
      <c r="A309" s="124" t="s">
        <v>15</v>
      </c>
      <c r="B309" s="124" t="s">
        <v>16</v>
      </c>
      <c r="C309" s="124" t="s">
        <v>17</v>
      </c>
      <c r="D309" s="124" t="s">
        <v>18</v>
      </c>
      <c r="E309" s="124" t="s">
        <v>6</v>
      </c>
      <c r="F309" s="124" t="s">
        <v>19</v>
      </c>
      <c r="G309" s="124" t="s">
        <v>20</v>
      </c>
      <c r="H309" s="125" t="s">
        <v>21</v>
      </c>
      <c r="I309" s="125" t="s">
        <v>22</v>
      </c>
      <c r="J309" s="160" t="s">
        <v>23</v>
      </c>
    </row>
    <row r="310" spans="1:11" x14ac:dyDescent="0.25">
      <c r="A310" s="28" t="s">
        <v>704</v>
      </c>
      <c r="B310" s="183" t="s">
        <v>705</v>
      </c>
      <c r="C310" s="28" t="s">
        <v>9</v>
      </c>
      <c r="D310" s="184" t="s">
        <v>706</v>
      </c>
      <c r="E310" s="183">
        <v>26</v>
      </c>
      <c r="F310" s="183" t="s">
        <v>465</v>
      </c>
      <c r="G310" s="185" t="s">
        <v>634</v>
      </c>
      <c r="H310" s="186" t="s">
        <v>372</v>
      </c>
      <c r="I310" s="186" t="s">
        <v>635</v>
      </c>
      <c r="J310" s="151">
        <v>222482</v>
      </c>
      <c r="K310">
        <v>5</v>
      </c>
    </row>
    <row r="311" spans="1:11" x14ac:dyDescent="0.25">
      <c r="A311" s="28" t="s">
        <v>704</v>
      </c>
      <c r="B311" s="28" t="s">
        <v>707</v>
      </c>
      <c r="C311" s="28" t="s">
        <v>8</v>
      </c>
      <c r="D311" s="127" t="s">
        <v>708</v>
      </c>
      <c r="E311" s="28">
        <v>77</v>
      </c>
      <c r="F311" s="28" t="s">
        <v>465</v>
      </c>
      <c r="G311" s="28" t="s">
        <v>634</v>
      </c>
      <c r="H311" s="128" t="s">
        <v>372</v>
      </c>
      <c r="I311" s="128" t="s">
        <v>635</v>
      </c>
      <c r="J311" s="129">
        <v>658889</v>
      </c>
      <c r="K311">
        <v>5</v>
      </c>
    </row>
    <row r="312" spans="1:11" ht="30" x14ac:dyDescent="0.25">
      <c r="A312" s="28" t="s">
        <v>704</v>
      </c>
      <c r="B312" s="128" t="s">
        <v>709</v>
      </c>
      <c r="C312" s="28" t="s">
        <v>11</v>
      </c>
      <c r="D312" s="30" t="s">
        <v>710</v>
      </c>
      <c r="E312" s="130">
        <v>91</v>
      </c>
      <c r="F312" s="28" t="s">
        <v>465</v>
      </c>
      <c r="G312" s="28" t="s">
        <v>634</v>
      </c>
      <c r="H312" s="128" t="s">
        <v>372</v>
      </c>
      <c r="I312" s="128" t="s">
        <v>635</v>
      </c>
      <c r="J312" s="129">
        <v>805850.5</v>
      </c>
      <c r="K312">
        <v>5</v>
      </c>
    </row>
    <row r="313" spans="1:11" ht="30" x14ac:dyDescent="0.25">
      <c r="A313" s="28" t="s">
        <v>704</v>
      </c>
      <c r="B313" s="128" t="s">
        <v>711</v>
      </c>
      <c r="C313" s="28" t="s">
        <v>12</v>
      </c>
      <c r="D313" s="127" t="s">
        <v>712</v>
      </c>
      <c r="E313" s="130">
        <v>203</v>
      </c>
      <c r="F313" s="28" t="s">
        <v>465</v>
      </c>
      <c r="G313" s="28" t="s">
        <v>634</v>
      </c>
      <c r="H313" s="128" t="s">
        <v>372</v>
      </c>
      <c r="I313" s="128" t="s">
        <v>635</v>
      </c>
      <c r="J313" s="129">
        <v>1858262</v>
      </c>
      <c r="K313">
        <v>5</v>
      </c>
    </row>
    <row r="314" spans="1:11" x14ac:dyDescent="0.25">
      <c r="A314" s="131"/>
      <c r="B314" s="131">
        <v>4</v>
      </c>
      <c r="C314" s="131"/>
      <c r="D314" s="131" t="s">
        <v>30</v>
      </c>
      <c r="E314" s="132">
        <v>397</v>
      </c>
      <c r="F314" s="39"/>
      <c r="G314" s="177"/>
      <c r="H314" s="177"/>
      <c r="I314" s="178"/>
      <c r="J314" s="182">
        <v>3545483.5</v>
      </c>
      <c r="K314">
        <v>2</v>
      </c>
    </row>
    <row r="315" spans="1:11" x14ac:dyDescent="0.25">
      <c r="J315" s="135"/>
    </row>
    <row r="316" spans="1:11" ht="38.25" x14ac:dyDescent="0.25">
      <c r="A316" s="46" t="s">
        <v>15</v>
      </c>
      <c r="B316" s="46" t="s">
        <v>16</v>
      </c>
      <c r="C316" s="124" t="s">
        <v>17</v>
      </c>
      <c r="D316" s="46" t="s">
        <v>18</v>
      </c>
      <c r="E316" s="46" t="s">
        <v>6</v>
      </c>
      <c r="F316" s="46" t="s">
        <v>19</v>
      </c>
      <c r="G316" s="46" t="s">
        <v>20</v>
      </c>
      <c r="H316" s="169" t="s">
        <v>21</v>
      </c>
      <c r="I316" s="169" t="s">
        <v>22</v>
      </c>
      <c r="J316" s="160" t="s">
        <v>23</v>
      </c>
    </row>
    <row r="317" spans="1:11" ht="30" x14ac:dyDescent="0.25">
      <c r="A317" s="28" t="s">
        <v>713</v>
      </c>
      <c r="B317" s="128" t="s">
        <v>714</v>
      </c>
      <c r="C317" s="28" t="s">
        <v>11</v>
      </c>
      <c r="D317" s="127" t="s">
        <v>715</v>
      </c>
      <c r="E317" s="130">
        <v>857</v>
      </c>
      <c r="F317" s="28" t="s">
        <v>465</v>
      </c>
      <c r="G317" s="28" t="s">
        <v>634</v>
      </c>
      <c r="H317" s="128" t="s">
        <v>372</v>
      </c>
      <c r="I317" s="128" t="s">
        <v>635</v>
      </c>
      <c r="J317" s="129">
        <v>7589163.5</v>
      </c>
      <c r="K317">
        <v>5</v>
      </c>
    </row>
    <row r="318" spans="1:11" x14ac:dyDescent="0.25">
      <c r="A318" s="28" t="s">
        <v>713</v>
      </c>
      <c r="B318" s="128" t="s">
        <v>716</v>
      </c>
      <c r="C318" s="28" t="s">
        <v>8</v>
      </c>
      <c r="D318" s="127" t="s">
        <v>717</v>
      </c>
      <c r="E318" s="130">
        <v>182</v>
      </c>
      <c r="F318" s="28" t="s">
        <v>465</v>
      </c>
      <c r="G318" s="28" t="s">
        <v>634</v>
      </c>
      <c r="H318" s="128" t="s">
        <v>372</v>
      </c>
      <c r="I318" s="128" t="s">
        <v>635</v>
      </c>
      <c r="J318" s="129">
        <v>1557374</v>
      </c>
      <c r="K318">
        <v>5</v>
      </c>
    </row>
    <row r="319" spans="1:11" x14ac:dyDescent="0.25">
      <c r="A319" s="36"/>
      <c r="B319" s="36">
        <v>2</v>
      </c>
      <c r="C319" s="36"/>
      <c r="D319" s="36" t="s">
        <v>30</v>
      </c>
      <c r="E319" s="38">
        <v>1039</v>
      </c>
      <c r="F319" s="39"/>
      <c r="G319" s="177"/>
      <c r="H319" s="177"/>
      <c r="I319" s="178"/>
      <c r="J319" s="182">
        <v>9146537.5</v>
      </c>
      <c r="K319">
        <v>1</v>
      </c>
    </row>
    <row r="320" spans="1:11" x14ac:dyDescent="0.25">
      <c r="J320" s="135"/>
    </row>
    <row r="321" spans="1:11" ht="23.25" x14ac:dyDescent="0.35">
      <c r="A321" s="822" t="s">
        <v>718</v>
      </c>
      <c r="B321" s="822"/>
      <c r="C321" s="822"/>
      <c r="D321" s="822"/>
      <c r="E321" s="822"/>
      <c r="F321" s="822"/>
      <c r="G321" s="822"/>
      <c r="H321" s="822"/>
      <c r="I321" s="822"/>
      <c r="J321" s="822"/>
    </row>
    <row r="322" spans="1:11" x14ac:dyDescent="0.25">
      <c r="J322" s="135"/>
    </row>
    <row r="323" spans="1:11" ht="38.25" x14ac:dyDescent="0.25">
      <c r="A323" s="46" t="s">
        <v>15</v>
      </c>
      <c r="B323" s="46" t="s">
        <v>16</v>
      </c>
      <c r="C323" s="124" t="s">
        <v>17</v>
      </c>
      <c r="D323" s="46" t="s">
        <v>18</v>
      </c>
      <c r="E323" s="46" t="s">
        <v>6</v>
      </c>
      <c r="F323" s="46" t="s">
        <v>19</v>
      </c>
      <c r="G323" s="46" t="s">
        <v>20</v>
      </c>
      <c r="H323" s="169" t="s">
        <v>21</v>
      </c>
      <c r="I323" s="169" t="s">
        <v>22</v>
      </c>
      <c r="J323" s="160" t="s">
        <v>23</v>
      </c>
    </row>
    <row r="324" spans="1:11" x14ac:dyDescent="0.25">
      <c r="A324" s="28" t="s">
        <v>719</v>
      </c>
      <c r="B324" s="128" t="s">
        <v>720</v>
      </c>
      <c r="C324" s="28" t="s">
        <v>12</v>
      </c>
      <c r="D324" s="127" t="s">
        <v>721</v>
      </c>
      <c r="E324" s="130">
        <v>532</v>
      </c>
      <c r="F324" s="28" t="s">
        <v>465</v>
      </c>
      <c r="G324" s="28" t="s">
        <v>722</v>
      </c>
      <c r="H324" s="128" t="s">
        <v>372</v>
      </c>
      <c r="I324" s="128" t="s">
        <v>723</v>
      </c>
      <c r="J324" s="129">
        <v>4869928</v>
      </c>
      <c r="K324">
        <v>5</v>
      </c>
    </row>
    <row r="325" spans="1:11" ht="30" x14ac:dyDescent="0.25">
      <c r="A325" s="28" t="s">
        <v>719</v>
      </c>
      <c r="B325" s="128" t="s">
        <v>724</v>
      </c>
      <c r="C325" s="28" t="s">
        <v>11</v>
      </c>
      <c r="D325" s="127" t="s">
        <v>725</v>
      </c>
      <c r="E325" s="28">
        <v>388</v>
      </c>
      <c r="F325" s="28" t="s">
        <v>465</v>
      </c>
      <c r="G325" s="28" t="s">
        <v>722</v>
      </c>
      <c r="H325" s="128" t="s">
        <v>372</v>
      </c>
      <c r="I325" s="128" t="s">
        <v>723</v>
      </c>
      <c r="J325" s="129">
        <v>3435934</v>
      </c>
      <c r="K325">
        <v>5</v>
      </c>
    </row>
    <row r="326" spans="1:11" x14ac:dyDescent="0.25">
      <c r="A326" s="36"/>
      <c r="B326" s="36">
        <v>2</v>
      </c>
      <c r="C326" s="36"/>
      <c r="D326" s="36" t="s">
        <v>30</v>
      </c>
      <c r="E326" s="38">
        <v>920</v>
      </c>
      <c r="F326" s="39"/>
      <c r="G326" s="177"/>
      <c r="H326" s="177"/>
      <c r="I326" s="178"/>
      <c r="J326" s="182">
        <v>8305862</v>
      </c>
      <c r="K326">
        <v>2</v>
      </c>
    </row>
    <row r="327" spans="1:11" x14ac:dyDescent="0.25">
      <c r="J327" s="135"/>
    </row>
    <row r="328" spans="1:11" ht="38.25" x14ac:dyDescent="0.25">
      <c r="A328" s="124" t="s">
        <v>15</v>
      </c>
      <c r="B328" s="124" t="s">
        <v>16</v>
      </c>
      <c r="C328" s="124" t="s">
        <v>17</v>
      </c>
      <c r="D328" s="124" t="s">
        <v>18</v>
      </c>
      <c r="E328" s="124" t="s">
        <v>6</v>
      </c>
      <c r="F328" s="124" t="s">
        <v>19</v>
      </c>
      <c r="G328" s="124" t="s">
        <v>20</v>
      </c>
      <c r="H328" s="125" t="s">
        <v>21</v>
      </c>
      <c r="I328" s="125" t="s">
        <v>22</v>
      </c>
      <c r="J328" s="160" t="s">
        <v>23</v>
      </c>
    </row>
    <row r="329" spans="1:11" ht="30" x14ac:dyDescent="0.25">
      <c r="A329" s="28" t="s">
        <v>726</v>
      </c>
      <c r="B329" s="128" t="s">
        <v>727</v>
      </c>
      <c r="C329" s="28" t="s">
        <v>11</v>
      </c>
      <c r="D329" s="127" t="s">
        <v>511</v>
      </c>
      <c r="E329" s="130">
        <v>133</v>
      </c>
      <c r="F329" s="28" t="s">
        <v>465</v>
      </c>
      <c r="G329" s="28" t="s">
        <v>722</v>
      </c>
      <c r="H329" s="128" t="s">
        <v>372</v>
      </c>
      <c r="I329" s="128" t="s">
        <v>723</v>
      </c>
      <c r="J329" s="129">
        <v>1177781.5</v>
      </c>
      <c r="K329">
        <v>5</v>
      </c>
    </row>
    <row r="330" spans="1:11" ht="30" x14ac:dyDescent="0.25">
      <c r="A330" s="28" t="s">
        <v>726</v>
      </c>
      <c r="B330" s="128" t="s">
        <v>728</v>
      </c>
      <c r="C330" s="28" t="s">
        <v>11</v>
      </c>
      <c r="D330" s="127" t="s">
        <v>729</v>
      </c>
      <c r="E330" s="130">
        <v>96</v>
      </c>
      <c r="F330" s="28" t="s">
        <v>465</v>
      </c>
      <c r="G330" s="28" t="s">
        <v>722</v>
      </c>
      <c r="H330" s="128" t="s">
        <v>372</v>
      </c>
      <c r="I330" s="128" t="s">
        <v>723</v>
      </c>
      <c r="J330" s="129">
        <v>850128</v>
      </c>
      <c r="K330">
        <v>5</v>
      </c>
    </row>
    <row r="331" spans="1:11" x14ac:dyDescent="0.25">
      <c r="A331" s="28" t="s">
        <v>726</v>
      </c>
      <c r="B331" s="128" t="s">
        <v>730</v>
      </c>
      <c r="C331" s="28" t="s">
        <v>9</v>
      </c>
      <c r="D331" s="127" t="s">
        <v>731</v>
      </c>
      <c r="E331" s="130">
        <v>14</v>
      </c>
      <c r="F331" s="28" t="s">
        <v>465</v>
      </c>
      <c r="G331" s="152" t="s">
        <v>722</v>
      </c>
      <c r="H331" s="128" t="s">
        <v>372</v>
      </c>
      <c r="I331" s="128" t="s">
        <v>723</v>
      </c>
      <c r="J331" s="129">
        <v>119798</v>
      </c>
      <c r="K331">
        <v>5</v>
      </c>
    </row>
    <row r="332" spans="1:11" x14ac:dyDescent="0.25">
      <c r="A332" s="28" t="s">
        <v>726</v>
      </c>
      <c r="B332" s="28" t="s">
        <v>732</v>
      </c>
      <c r="C332" s="28" t="s">
        <v>12</v>
      </c>
      <c r="D332" s="127" t="s">
        <v>733</v>
      </c>
      <c r="E332" s="28">
        <v>280</v>
      </c>
      <c r="F332" s="28" t="s">
        <v>465</v>
      </c>
      <c r="G332" s="28" t="s">
        <v>722</v>
      </c>
      <c r="H332" s="128" t="s">
        <v>372</v>
      </c>
      <c r="I332" s="128" t="s">
        <v>723</v>
      </c>
      <c r="J332" s="129">
        <v>2563120</v>
      </c>
      <c r="K332">
        <v>5</v>
      </c>
    </row>
    <row r="333" spans="1:11" x14ac:dyDescent="0.25">
      <c r="A333" s="36"/>
      <c r="B333" s="36">
        <v>4</v>
      </c>
      <c r="C333" s="36"/>
      <c r="D333" s="36" t="s">
        <v>30</v>
      </c>
      <c r="E333" s="38">
        <v>523</v>
      </c>
      <c r="F333" s="39"/>
      <c r="G333" s="177"/>
      <c r="H333" s="177"/>
      <c r="I333" s="178"/>
      <c r="J333" s="182">
        <v>4710827.5</v>
      </c>
      <c r="K333">
        <v>2</v>
      </c>
    </row>
    <row r="334" spans="1:11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47"/>
    </row>
    <row r="335" spans="1:11" ht="38.25" x14ac:dyDescent="0.25">
      <c r="A335" s="179" t="s">
        <v>15</v>
      </c>
      <c r="B335" s="179" t="s">
        <v>16</v>
      </c>
      <c r="C335" s="124" t="s">
        <v>17</v>
      </c>
      <c r="D335" s="179" t="s">
        <v>18</v>
      </c>
      <c r="E335" s="179" t="s">
        <v>6</v>
      </c>
      <c r="F335" s="179" t="s">
        <v>19</v>
      </c>
      <c r="G335" s="179" t="s">
        <v>20</v>
      </c>
      <c r="H335" s="180" t="s">
        <v>21</v>
      </c>
      <c r="I335" s="180" t="s">
        <v>22</v>
      </c>
      <c r="J335" s="160" t="s">
        <v>23</v>
      </c>
    </row>
    <row r="336" spans="1:11" ht="15.75" x14ac:dyDescent="0.25">
      <c r="A336" s="28" t="s">
        <v>734</v>
      </c>
      <c r="B336" s="33" t="s">
        <v>735</v>
      </c>
      <c r="C336" s="28" t="s">
        <v>9</v>
      </c>
      <c r="D336" s="30" t="s">
        <v>736</v>
      </c>
      <c r="E336" s="31">
        <v>18</v>
      </c>
      <c r="F336" s="32" t="s">
        <v>465</v>
      </c>
      <c r="G336" s="152" t="s">
        <v>722</v>
      </c>
      <c r="H336" s="33" t="s">
        <v>372</v>
      </c>
      <c r="I336" s="33" t="s">
        <v>723</v>
      </c>
      <c r="J336" s="154">
        <v>154026</v>
      </c>
      <c r="K336">
        <v>5</v>
      </c>
    </row>
    <row r="337" spans="1:16" x14ac:dyDescent="0.25">
      <c r="A337" s="28" t="s">
        <v>734</v>
      </c>
      <c r="B337" s="128" t="s">
        <v>737</v>
      </c>
      <c r="C337" s="28" t="s">
        <v>8</v>
      </c>
      <c r="D337" s="127" t="s">
        <v>738</v>
      </c>
      <c r="E337" s="130">
        <v>92</v>
      </c>
      <c r="F337" s="28" t="s">
        <v>465</v>
      </c>
      <c r="G337" s="28" t="s">
        <v>722</v>
      </c>
      <c r="H337" s="128" t="s">
        <v>372</v>
      </c>
      <c r="I337" s="128" t="s">
        <v>723</v>
      </c>
      <c r="J337" s="129">
        <v>787244</v>
      </c>
      <c r="K337">
        <v>5</v>
      </c>
    </row>
    <row r="338" spans="1:16" x14ac:dyDescent="0.25">
      <c r="A338" s="28" t="s">
        <v>734</v>
      </c>
      <c r="B338" s="128" t="s">
        <v>739</v>
      </c>
      <c r="C338" s="28" t="s">
        <v>9</v>
      </c>
      <c r="D338" s="127" t="s">
        <v>740</v>
      </c>
      <c r="E338" s="130">
        <v>35</v>
      </c>
      <c r="F338" s="28" t="s">
        <v>465</v>
      </c>
      <c r="G338" s="152" t="s">
        <v>722</v>
      </c>
      <c r="H338" s="128" t="s">
        <v>372</v>
      </c>
      <c r="I338" s="128" t="s">
        <v>723</v>
      </c>
      <c r="J338" s="129">
        <v>299495</v>
      </c>
      <c r="K338">
        <v>5</v>
      </c>
    </row>
    <row r="339" spans="1:16" x14ac:dyDescent="0.25">
      <c r="A339" s="28" t="s">
        <v>734</v>
      </c>
      <c r="B339" s="128" t="s">
        <v>741</v>
      </c>
      <c r="C339" s="28" t="s">
        <v>12</v>
      </c>
      <c r="D339" s="127" t="s">
        <v>742</v>
      </c>
      <c r="E339" s="130">
        <v>110</v>
      </c>
      <c r="F339" s="28" t="s">
        <v>465</v>
      </c>
      <c r="G339" s="28" t="s">
        <v>722</v>
      </c>
      <c r="H339" s="128" t="s">
        <v>372</v>
      </c>
      <c r="I339" s="128" t="s">
        <v>723</v>
      </c>
      <c r="J339" s="129">
        <v>1006940</v>
      </c>
      <c r="K339">
        <v>5</v>
      </c>
    </row>
    <row r="340" spans="1:16" x14ac:dyDescent="0.25">
      <c r="A340" s="131"/>
      <c r="B340" s="131">
        <v>4</v>
      </c>
      <c r="C340" s="131"/>
      <c r="D340" s="131" t="s">
        <v>30</v>
      </c>
      <c r="E340" s="132">
        <v>255</v>
      </c>
      <c r="F340" s="39"/>
      <c r="G340" s="177"/>
      <c r="H340" s="177"/>
      <c r="I340" s="178"/>
      <c r="J340" s="182">
        <v>2247705</v>
      </c>
      <c r="K340">
        <v>2</v>
      </c>
    </row>
    <row r="341" spans="1:16" x14ac:dyDescent="0.25">
      <c r="A341" s="158"/>
      <c r="B341" s="158"/>
      <c r="C341" s="158"/>
      <c r="D341" s="158"/>
      <c r="E341" s="158"/>
      <c r="F341" s="158"/>
      <c r="G341" s="158"/>
      <c r="H341" s="158"/>
      <c r="I341" s="158"/>
      <c r="J341" s="159"/>
    </row>
    <row r="342" spans="1:16" ht="38.25" x14ac:dyDescent="0.25">
      <c r="A342" s="124" t="s">
        <v>15</v>
      </c>
      <c r="B342" s="124" t="s">
        <v>16</v>
      </c>
      <c r="C342" s="124" t="s">
        <v>17</v>
      </c>
      <c r="D342" s="124" t="s">
        <v>18</v>
      </c>
      <c r="E342" s="124" t="s">
        <v>6</v>
      </c>
      <c r="F342" s="124" t="s">
        <v>19</v>
      </c>
      <c r="G342" s="124" t="s">
        <v>20</v>
      </c>
      <c r="H342" s="125" t="s">
        <v>21</v>
      </c>
      <c r="I342" s="125" t="s">
        <v>22</v>
      </c>
      <c r="J342" s="160" t="s">
        <v>23</v>
      </c>
    </row>
    <row r="343" spans="1:16" x14ac:dyDescent="0.25">
      <c r="A343" s="28" t="s">
        <v>743</v>
      </c>
      <c r="B343" s="128" t="s">
        <v>744</v>
      </c>
      <c r="C343" s="28" t="s">
        <v>9</v>
      </c>
      <c r="D343" s="127" t="s">
        <v>745</v>
      </c>
      <c r="E343" s="130">
        <v>21</v>
      </c>
      <c r="F343" s="28" t="s">
        <v>465</v>
      </c>
      <c r="G343" s="152" t="s">
        <v>722</v>
      </c>
      <c r="H343" s="128" t="s">
        <v>372</v>
      </c>
      <c r="I343" s="128" t="s">
        <v>723</v>
      </c>
      <c r="J343" s="129">
        <v>179697</v>
      </c>
      <c r="K343">
        <v>5</v>
      </c>
    </row>
    <row r="344" spans="1:16" ht="15.75" x14ac:dyDescent="0.25">
      <c r="A344" s="28" t="s">
        <v>743</v>
      </c>
      <c r="B344" s="33" t="s">
        <v>746</v>
      </c>
      <c r="C344" s="28" t="s">
        <v>9</v>
      </c>
      <c r="D344" s="30" t="s">
        <v>747</v>
      </c>
      <c r="E344" s="31">
        <v>41</v>
      </c>
      <c r="F344" s="32" t="s">
        <v>465</v>
      </c>
      <c r="G344" s="152" t="s">
        <v>722</v>
      </c>
      <c r="H344" s="33" t="s">
        <v>372</v>
      </c>
      <c r="I344" s="33" t="s">
        <v>723</v>
      </c>
      <c r="J344" s="154">
        <v>350837</v>
      </c>
      <c r="K344">
        <v>5</v>
      </c>
    </row>
    <row r="345" spans="1:16" x14ac:dyDescent="0.25">
      <c r="A345" s="28" t="s">
        <v>743</v>
      </c>
      <c r="B345" s="128" t="s">
        <v>748</v>
      </c>
      <c r="C345" s="28" t="s">
        <v>9</v>
      </c>
      <c r="D345" s="127" t="s">
        <v>749</v>
      </c>
      <c r="E345" s="130">
        <v>76</v>
      </c>
      <c r="F345" s="28" t="s">
        <v>465</v>
      </c>
      <c r="G345" s="28" t="s">
        <v>722</v>
      </c>
      <c r="H345" s="128" t="s">
        <v>372</v>
      </c>
      <c r="I345" s="128" t="s">
        <v>723</v>
      </c>
      <c r="J345" s="129">
        <v>650332</v>
      </c>
      <c r="K345">
        <v>5</v>
      </c>
    </row>
    <row r="346" spans="1:16" x14ac:dyDescent="0.25">
      <c r="A346" s="131"/>
      <c r="B346" s="131">
        <v>3</v>
      </c>
      <c r="C346" s="131"/>
      <c r="D346" s="131" t="s">
        <v>30</v>
      </c>
      <c r="E346" s="132">
        <v>138</v>
      </c>
      <c r="F346" s="39"/>
      <c r="G346" s="177"/>
      <c r="H346" s="177"/>
      <c r="I346" s="178"/>
      <c r="J346" s="182">
        <v>1180866</v>
      </c>
      <c r="K346">
        <v>2</v>
      </c>
    </row>
    <row r="347" spans="1:16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47"/>
    </row>
    <row r="348" spans="1:16" ht="38.25" x14ac:dyDescent="0.25">
      <c r="A348" s="124" t="s">
        <v>15</v>
      </c>
      <c r="B348" s="124" t="s">
        <v>16</v>
      </c>
      <c r="C348" s="124" t="s">
        <v>17</v>
      </c>
      <c r="D348" s="124" t="s">
        <v>18</v>
      </c>
      <c r="E348" s="124" t="s">
        <v>6</v>
      </c>
      <c r="F348" s="124" t="s">
        <v>19</v>
      </c>
      <c r="G348" s="124" t="s">
        <v>20</v>
      </c>
      <c r="H348" s="125" t="s">
        <v>21</v>
      </c>
      <c r="I348" s="125" t="s">
        <v>22</v>
      </c>
      <c r="J348" s="160" t="s">
        <v>23</v>
      </c>
    </row>
    <row r="349" spans="1:16" ht="30" x14ac:dyDescent="0.25">
      <c r="A349" s="28" t="s">
        <v>750</v>
      </c>
      <c r="B349" s="28" t="s">
        <v>751</v>
      </c>
      <c r="C349" s="28" t="s">
        <v>12</v>
      </c>
      <c r="D349" s="127" t="s">
        <v>752</v>
      </c>
      <c r="E349" s="28">
        <v>166</v>
      </c>
      <c r="F349" s="28" t="s">
        <v>465</v>
      </c>
      <c r="G349" s="28" t="s">
        <v>722</v>
      </c>
      <c r="H349" s="128" t="s">
        <v>372</v>
      </c>
      <c r="I349" s="128" t="s">
        <v>723</v>
      </c>
      <c r="J349" s="129">
        <v>1519564</v>
      </c>
      <c r="K349">
        <v>5</v>
      </c>
    </row>
    <row r="350" spans="1:16" ht="15.75" x14ac:dyDescent="0.25">
      <c r="A350" s="28" t="s">
        <v>750</v>
      </c>
      <c r="B350" s="191" t="s">
        <v>753</v>
      </c>
      <c r="C350" s="140" t="s">
        <v>8</v>
      </c>
      <c r="D350" s="192" t="s">
        <v>754</v>
      </c>
      <c r="E350" s="193">
        <v>43</v>
      </c>
      <c r="F350" s="194" t="s">
        <v>465</v>
      </c>
      <c r="G350" s="195" t="s">
        <v>722</v>
      </c>
      <c r="H350" s="191" t="s">
        <v>372</v>
      </c>
      <c r="I350" s="191" t="s">
        <v>723</v>
      </c>
      <c r="J350" s="154">
        <v>367951</v>
      </c>
      <c r="K350">
        <v>5</v>
      </c>
    </row>
    <row r="351" spans="1:16" x14ac:dyDescent="0.25">
      <c r="A351" s="28" t="s">
        <v>750</v>
      </c>
      <c r="B351" s="128" t="s">
        <v>755</v>
      </c>
      <c r="C351" s="28" t="s">
        <v>8</v>
      </c>
      <c r="D351" s="127" t="s">
        <v>756</v>
      </c>
      <c r="E351" s="130">
        <v>92</v>
      </c>
      <c r="F351" s="28" t="s">
        <v>465</v>
      </c>
      <c r="G351" s="28" t="s">
        <v>722</v>
      </c>
      <c r="H351" s="128" t="s">
        <v>372</v>
      </c>
      <c r="I351" s="128" t="s">
        <v>723</v>
      </c>
      <c r="J351" s="129">
        <v>787244</v>
      </c>
      <c r="K351">
        <v>5</v>
      </c>
    </row>
    <row r="352" spans="1:16" s="142" customFormat="1" x14ac:dyDescent="0.25">
      <c r="A352" s="131"/>
      <c r="B352" s="131">
        <v>3</v>
      </c>
      <c r="C352" s="131"/>
      <c r="D352" s="131" t="s">
        <v>30</v>
      </c>
      <c r="E352" s="132">
        <v>301</v>
      </c>
      <c r="F352" s="39"/>
      <c r="G352" s="177"/>
      <c r="H352" s="177"/>
      <c r="I352" s="178"/>
      <c r="J352" s="182">
        <v>2674759</v>
      </c>
      <c r="K352">
        <v>2</v>
      </c>
      <c r="M352"/>
      <c r="N352"/>
      <c r="O352"/>
      <c r="P352"/>
    </row>
    <row r="353" spans="1:16" s="142" customFormat="1" ht="15.75" x14ac:dyDescent="0.25">
      <c r="A353" s="86"/>
      <c r="B353" s="100"/>
      <c r="C353" s="86"/>
      <c r="D353" s="196"/>
      <c r="E353" s="197"/>
      <c r="F353" s="101"/>
      <c r="G353" s="198"/>
      <c r="H353" s="100"/>
      <c r="I353" s="100"/>
      <c r="J353" s="199"/>
      <c r="M353"/>
      <c r="N353"/>
      <c r="O353"/>
      <c r="P353"/>
    </row>
    <row r="354" spans="1:16" ht="38.25" x14ac:dyDescent="0.25">
      <c r="A354" s="46" t="s">
        <v>15</v>
      </c>
      <c r="B354" s="46" t="s">
        <v>16</v>
      </c>
      <c r="C354" s="124" t="s">
        <v>17</v>
      </c>
      <c r="D354" s="46" t="s">
        <v>18</v>
      </c>
      <c r="E354" s="46" t="s">
        <v>6</v>
      </c>
      <c r="F354" s="46" t="s">
        <v>19</v>
      </c>
      <c r="G354" s="46" t="s">
        <v>20</v>
      </c>
      <c r="H354" s="169" t="s">
        <v>21</v>
      </c>
      <c r="I354" s="169" t="s">
        <v>22</v>
      </c>
      <c r="J354" s="160" t="s">
        <v>23</v>
      </c>
      <c r="M354" s="142"/>
      <c r="N354" s="142"/>
      <c r="O354" s="142"/>
      <c r="P354" s="142"/>
    </row>
    <row r="355" spans="1:16" x14ac:dyDescent="0.25">
      <c r="A355" s="28" t="s">
        <v>757</v>
      </c>
      <c r="B355" s="128" t="s">
        <v>758</v>
      </c>
      <c r="C355" s="28" t="s">
        <v>8</v>
      </c>
      <c r="D355" s="127" t="s">
        <v>759</v>
      </c>
      <c r="E355" s="130">
        <v>525</v>
      </c>
      <c r="F355" s="28" t="s">
        <v>465</v>
      </c>
      <c r="G355" s="28" t="s">
        <v>722</v>
      </c>
      <c r="H355" s="128" t="s">
        <v>372</v>
      </c>
      <c r="I355" s="128" t="s">
        <v>723</v>
      </c>
      <c r="J355" s="129">
        <v>4492425</v>
      </c>
      <c r="K355">
        <v>5</v>
      </c>
      <c r="M355" s="142"/>
      <c r="N355" s="142"/>
      <c r="O355" s="142"/>
      <c r="P355" s="142"/>
    </row>
    <row r="356" spans="1:16" x14ac:dyDescent="0.25">
      <c r="A356" s="28" t="s">
        <v>757</v>
      </c>
      <c r="B356" s="128" t="s">
        <v>760</v>
      </c>
      <c r="C356" s="28" t="s">
        <v>8</v>
      </c>
      <c r="D356" s="127" t="s">
        <v>761</v>
      </c>
      <c r="E356" s="130">
        <v>72</v>
      </c>
      <c r="F356" s="28" t="s">
        <v>465</v>
      </c>
      <c r="G356" s="28" t="s">
        <v>722</v>
      </c>
      <c r="H356" s="128" t="s">
        <v>372</v>
      </c>
      <c r="I356" s="128" t="s">
        <v>723</v>
      </c>
      <c r="J356" s="129">
        <v>616104</v>
      </c>
      <c r="K356">
        <v>5</v>
      </c>
    </row>
    <row r="357" spans="1:16" ht="30" x14ac:dyDescent="0.25">
      <c r="A357" s="28" t="s">
        <v>757</v>
      </c>
      <c r="B357" s="28" t="s">
        <v>762</v>
      </c>
      <c r="C357" s="28" t="s">
        <v>8</v>
      </c>
      <c r="D357" s="127" t="s">
        <v>763</v>
      </c>
      <c r="E357" s="28">
        <v>119</v>
      </c>
      <c r="F357" s="28" t="s">
        <v>465</v>
      </c>
      <c r="G357" s="28" t="s">
        <v>533</v>
      </c>
      <c r="H357" s="128" t="s">
        <v>372</v>
      </c>
      <c r="I357" s="128" t="s">
        <v>723</v>
      </c>
      <c r="J357" s="129">
        <v>1018283</v>
      </c>
      <c r="K357">
        <v>5</v>
      </c>
    </row>
    <row r="358" spans="1:16" ht="30" x14ac:dyDescent="0.25">
      <c r="A358" s="28" t="s">
        <v>757</v>
      </c>
      <c r="B358" s="128" t="s">
        <v>764</v>
      </c>
      <c r="C358" s="28" t="s">
        <v>11</v>
      </c>
      <c r="D358" s="127" t="s">
        <v>765</v>
      </c>
      <c r="E358" s="130">
        <v>208</v>
      </c>
      <c r="F358" s="28" t="s">
        <v>465</v>
      </c>
      <c r="G358" s="28" t="s">
        <v>722</v>
      </c>
      <c r="H358" s="128" t="s">
        <v>372</v>
      </c>
      <c r="I358" s="128" t="s">
        <v>723</v>
      </c>
      <c r="J358" s="129">
        <v>1841944</v>
      </c>
      <c r="K358">
        <v>5</v>
      </c>
    </row>
    <row r="359" spans="1:16" x14ac:dyDescent="0.25">
      <c r="A359" s="36"/>
      <c r="B359" s="36">
        <v>4</v>
      </c>
      <c r="C359" s="36"/>
      <c r="D359" s="36" t="s">
        <v>30</v>
      </c>
      <c r="E359" s="38">
        <v>924</v>
      </c>
      <c r="F359" s="133"/>
      <c r="G359" s="40"/>
      <c r="H359" s="40"/>
      <c r="I359" s="41"/>
      <c r="J359" s="134">
        <v>7968756</v>
      </c>
      <c r="K359">
        <v>2</v>
      </c>
    </row>
    <row r="360" spans="1:16" s="142" customFormat="1" ht="15.75" x14ac:dyDescent="0.25">
      <c r="A360" s="86"/>
      <c r="B360" s="100"/>
      <c r="C360" s="86"/>
      <c r="D360" s="196"/>
      <c r="E360" s="197"/>
      <c r="F360" s="101"/>
      <c r="G360" s="198"/>
      <c r="H360" s="100"/>
      <c r="I360" s="100"/>
      <c r="J360" s="199"/>
      <c r="M360"/>
      <c r="N360"/>
      <c r="O360"/>
      <c r="P360"/>
    </row>
    <row r="361" spans="1:16" ht="38.25" x14ac:dyDescent="0.25">
      <c r="A361" s="46" t="s">
        <v>15</v>
      </c>
      <c r="B361" s="46" t="s">
        <v>16</v>
      </c>
      <c r="C361" s="124" t="s">
        <v>17</v>
      </c>
      <c r="D361" s="46" t="s">
        <v>18</v>
      </c>
      <c r="E361" s="46" t="s">
        <v>6</v>
      </c>
      <c r="F361" s="46" t="s">
        <v>19</v>
      </c>
      <c r="G361" s="46" t="s">
        <v>20</v>
      </c>
      <c r="H361" s="169" t="s">
        <v>21</v>
      </c>
      <c r="I361" s="169" t="s">
        <v>22</v>
      </c>
      <c r="J361" s="160" t="s">
        <v>23</v>
      </c>
    </row>
    <row r="362" spans="1:16" x14ac:dyDescent="0.25">
      <c r="A362" s="28" t="s">
        <v>766</v>
      </c>
      <c r="B362" s="28" t="s">
        <v>767</v>
      </c>
      <c r="C362" s="28" t="s">
        <v>12</v>
      </c>
      <c r="D362" s="127" t="s">
        <v>768</v>
      </c>
      <c r="E362" s="28">
        <v>82</v>
      </c>
      <c r="F362" s="28" t="s">
        <v>465</v>
      </c>
      <c r="G362" s="28" t="s">
        <v>722</v>
      </c>
      <c r="H362" s="128" t="s">
        <v>372</v>
      </c>
      <c r="I362" s="128" t="s">
        <v>723</v>
      </c>
      <c r="J362" s="129">
        <v>750628</v>
      </c>
      <c r="K362">
        <v>5</v>
      </c>
      <c r="M362" s="142"/>
      <c r="N362" s="142"/>
      <c r="O362" s="142"/>
      <c r="P362" s="142"/>
    </row>
    <row r="363" spans="1:16" x14ac:dyDescent="0.25">
      <c r="A363" s="28" t="s">
        <v>766</v>
      </c>
      <c r="B363" s="128" t="s">
        <v>769</v>
      </c>
      <c r="C363" s="28" t="s">
        <v>8</v>
      </c>
      <c r="D363" s="127" t="s">
        <v>770</v>
      </c>
      <c r="E363" s="130">
        <v>47</v>
      </c>
      <c r="F363" s="28" t="s">
        <v>465</v>
      </c>
      <c r="G363" s="152" t="s">
        <v>722</v>
      </c>
      <c r="H363" s="128" t="s">
        <v>372</v>
      </c>
      <c r="I363" s="128" t="s">
        <v>723</v>
      </c>
      <c r="J363" s="129">
        <v>402179</v>
      </c>
      <c r="K363">
        <v>5</v>
      </c>
    </row>
    <row r="364" spans="1:16" ht="15.75" x14ac:dyDescent="0.25">
      <c r="A364" s="28" t="s">
        <v>766</v>
      </c>
      <c r="B364" s="33" t="s">
        <v>771</v>
      </c>
      <c r="C364" s="28" t="s">
        <v>8</v>
      </c>
      <c r="D364" s="30" t="s">
        <v>772</v>
      </c>
      <c r="E364" s="31">
        <v>41</v>
      </c>
      <c r="F364" s="32" t="s">
        <v>465</v>
      </c>
      <c r="G364" s="152" t="s">
        <v>722</v>
      </c>
      <c r="H364" s="33" t="s">
        <v>372</v>
      </c>
      <c r="I364" s="33" t="s">
        <v>723</v>
      </c>
      <c r="J364" s="154">
        <v>350837</v>
      </c>
      <c r="K364">
        <v>5</v>
      </c>
    </row>
    <row r="365" spans="1:16" x14ac:dyDescent="0.25">
      <c r="A365" s="28" t="s">
        <v>766</v>
      </c>
      <c r="B365" s="128" t="s">
        <v>773</v>
      </c>
      <c r="C365" s="28" t="s">
        <v>8</v>
      </c>
      <c r="D365" s="127" t="s">
        <v>774</v>
      </c>
      <c r="E365" s="130">
        <v>110</v>
      </c>
      <c r="F365" s="28" t="s">
        <v>465</v>
      </c>
      <c r="G365" s="28" t="s">
        <v>722</v>
      </c>
      <c r="H365" s="128" t="s">
        <v>372</v>
      </c>
      <c r="I365" s="128" t="s">
        <v>723</v>
      </c>
      <c r="J365" s="129">
        <v>941270</v>
      </c>
      <c r="K365">
        <v>5</v>
      </c>
    </row>
    <row r="366" spans="1:16" x14ac:dyDescent="0.25">
      <c r="A366" s="36"/>
      <c r="B366" s="36">
        <v>4</v>
      </c>
      <c r="C366" s="36"/>
      <c r="D366" s="36" t="s">
        <v>30</v>
      </c>
      <c r="E366" s="38">
        <v>280</v>
      </c>
      <c r="F366" s="133"/>
      <c r="G366" s="40"/>
      <c r="H366" s="40"/>
      <c r="I366" s="41"/>
      <c r="J366" s="134">
        <v>2444914</v>
      </c>
      <c r="K366">
        <v>2</v>
      </c>
    </row>
    <row r="367" spans="1:16" s="142" customFormat="1" ht="15.75" x14ac:dyDescent="0.25">
      <c r="A367" s="86"/>
      <c r="B367" s="100"/>
      <c r="C367" s="86"/>
      <c r="D367" s="196"/>
      <c r="E367" s="197"/>
      <c r="F367" s="101"/>
      <c r="G367" s="198"/>
      <c r="H367" s="100"/>
      <c r="I367" s="100"/>
      <c r="J367" s="199"/>
      <c r="M367"/>
      <c r="N367"/>
      <c r="O367"/>
      <c r="P367"/>
    </row>
    <row r="368" spans="1:16" ht="38.25" x14ac:dyDescent="0.25">
      <c r="A368" s="179" t="s">
        <v>15</v>
      </c>
      <c r="B368" s="179" t="s">
        <v>16</v>
      </c>
      <c r="C368" s="124" t="s">
        <v>17</v>
      </c>
      <c r="D368" s="179" t="s">
        <v>18</v>
      </c>
      <c r="E368" s="179" t="s">
        <v>6</v>
      </c>
      <c r="F368" s="179" t="s">
        <v>19</v>
      </c>
      <c r="G368" s="179" t="s">
        <v>20</v>
      </c>
      <c r="H368" s="180" t="s">
        <v>21</v>
      </c>
      <c r="I368" s="180" t="s">
        <v>22</v>
      </c>
      <c r="J368" s="160" t="s">
        <v>23</v>
      </c>
    </row>
    <row r="369" spans="1:16" x14ac:dyDescent="0.25">
      <c r="A369" s="28" t="s">
        <v>775</v>
      </c>
      <c r="B369" s="28" t="s">
        <v>776</v>
      </c>
      <c r="C369" s="28" t="s">
        <v>12</v>
      </c>
      <c r="D369" s="127" t="s">
        <v>777</v>
      </c>
      <c r="E369" s="130">
        <v>115</v>
      </c>
      <c r="F369" s="28" t="s">
        <v>465</v>
      </c>
      <c r="G369" s="28" t="s">
        <v>722</v>
      </c>
      <c r="H369" s="128" t="s">
        <v>372</v>
      </c>
      <c r="I369" s="128" t="s">
        <v>723</v>
      </c>
      <c r="J369" s="129">
        <v>1052710</v>
      </c>
      <c r="K369">
        <v>5</v>
      </c>
      <c r="M369" s="142"/>
      <c r="N369" s="142"/>
      <c r="O369" s="142"/>
      <c r="P369" s="142"/>
    </row>
    <row r="370" spans="1:16" x14ac:dyDescent="0.25">
      <c r="A370" s="28" t="s">
        <v>775</v>
      </c>
      <c r="B370" s="128" t="s">
        <v>778</v>
      </c>
      <c r="C370" s="28" t="s">
        <v>8</v>
      </c>
      <c r="D370" s="127" t="s">
        <v>779</v>
      </c>
      <c r="E370" s="130">
        <v>368</v>
      </c>
      <c r="F370" s="28" t="s">
        <v>465</v>
      </c>
      <c r="G370" s="28" t="s">
        <v>722</v>
      </c>
      <c r="H370" s="128" t="s">
        <v>372</v>
      </c>
      <c r="I370" s="128" t="s">
        <v>723</v>
      </c>
      <c r="J370" s="129">
        <v>3148976</v>
      </c>
      <c r="K370">
        <v>5</v>
      </c>
    </row>
    <row r="371" spans="1:16" x14ac:dyDescent="0.25">
      <c r="A371" s="28" t="s">
        <v>775</v>
      </c>
      <c r="B371" s="128" t="s">
        <v>780</v>
      </c>
      <c r="C371" s="28" t="s">
        <v>8</v>
      </c>
      <c r="D371" s="127" t="s">
        <v>781</v>
      </c>
      <c r="E371" s="130">
        <v>80</v>
      </c>
      <c r="F371" s="28" t="s">
        <v>465</v>
      </c>
      <c r="G371" s="28" t="s">
        <v>722</v>
      </c>
      <c r="H371" s="128" t="s">
        <v>372</v>
      </c>
      <c r="I371" s="128" t="s">
        <v>723</v>
      </c>
      <c r="J371" s="129">
        <v>684560</v>
      </c>
      <c r="K371">
        <v>5</v>
      </c>
    </row>
    <row r="372" spans="1:16" ht="30" x14ac:dyDescent="0.25">
      <c r="A372" s="28" t="s">
        <v>775</v>
      </c>
      <c r="B372" s="128" t="s">
        <v>782</v>
      </c>
      <c r="C372" s="28" t="s">
        <v>11</v>
      </c>
      <c r="D372" s="127" t="s">
        <v>783</v>
      </c>
      <c r="E372" s="130">
        <v>204</v>
      </c>
      <c r="F372" s="28" t="s">
        <v>465</v>
      </c>
      <c r="G372" s="28" t="s">
        <v>722</v>
      </c>
      <c r="H372" s="128" t="s">
        <v>372</v>
      </c>
      <c r="I372" s="128" t="s">
        <v>723</v>
      </c>
      <c r="J372" s="129">
        <v>1806522</v>
      </c>
      <c r="K372">
        <v>5</v>
      </c>
    </row>
    <row r="373" spans="1:16" x14ac:dyDescent="0.25">
      <c r="A373" s="131"/>
      <c r="B373" s="131">
        <v>4</v>
      </c>
      <c r="C373" s="131"/>
      <c r="D373" s="131" t="s">
        <v>30</v>
      </c>
      <c r="E373" s="132">
        <v>767</v>
      </c>
      <c r="F373" s="133"/>
      <c r="G373" s="40"/>
      <c r="H373" s="40"/>
      <c r="I373" s="41"/>
      <c r="J373" s="134">
        <v>6692768</v>
      </c>
      <c r="K373">
        <v>2</v>
      </c>
    </row>
    <row r="374" spans="1:16" s="142" customFormat="1" ht="15.75" x14ac:dyDescent="0.25">
      <c r="A374" s="86"/>
      <c r="B374" s="100"/>
      <c r="C374" s="86"/>
      <c r="D374" s="196"/>
      <c r="E374" s="197"/>
      <c r="F374" s="101"/>
      <c r="G374" s="198"/>
      <c r="H374" s="100"/>
      <c r="I374" s="100"/>
      <c r="J374" s="199"/>
      <c r="M374"/>
      <c r="N374"/>
      <c r="O374"/>
      <c r="P374"/>
    </row>
    <row r="375" spans="1:16" x14ac:dyDescent="0.25">
      <c r="J375" s="135"/>
    </row>
    <row r="376" spans="1:16" ht="23.25" x14ac:dyDescent="0.35">
      <c r="A376" s="822" t="s">
        <v>784</v>
      </c>
      <c r="B376" s="822"/>
      <c r="C376" s="822"/>
      <c r="D376" s="822"/>
      <c r="E376" s="822"/>
      <c r="F376" s="822"/>
      <c r="G376" s="822"/>
      <c r="H376" s="822"/>
      <c r="I376" s="822"/>
      <c r="J376" s="822"/>
      <c r="M376" s="142"/>
      <c r="N376" s="142"/>
      <c r="O376" s="142"/>
      <c r="P376" s="142"/>
    </row>
    <row r="377" spans="1:16" x14ac:dyDescent="0.25">
      <c r="J377" s="135"/>
    </row>
    <row r="378" spans="1:16" ht="38.25" x14ac:dyDescent="0.25">
      <c r="A378" s="124" t="s">
        <v>15</v>
      </c>
      <c r="B378" s="124" t="s">
        <v>16</v>
      </c>
      <c r="C378" s="124" t="s">
        <v>17</v>
      </c>
      <c r="D378" s="124" t="s">
        <v>18</v>
      </c>
      <c r="E378" s="124" t="s">
        <v>6</v>
      </c>
      <c r="F378" s="124" t="s">
        <v>19</v>
      </c>
      <c r="G378" s="124" t="s">
        <v>20</v>
      </c>
      <c r="H378" s="125" t="s">
        <v>21</v>
      </c>
      <c r="I378" s="125" t="s">
        <v>22</v>
      </c>
      <c r="J378" s="160" t="s">
        <v>23</v>
      </c>
    </row>
    <row r="379" spans="1:16" x14ac:dyDescent="0.25">
      <c r="A379" s="28" t="s">
        <v>785</v>
      </c>
      <c r="B379" s="28" t="s">
        <v>786</v>
      </c>
      <c r="C379" s="28" t="s">
        <v>8</v>
      </c>
      <c r="D379" s="127" t="s">
        <v>787</v>
      </c>
      <c r="E379" s="28">
        <v>113</v>
      </c>
      <c r="F379" s="28" t="s">
        <v>465</v>
      </c>
      <c r="G379" s="28" t="s">
        <v>358</v>
      </c>
      <c r="H379" s="128" t="s">
        <v>372</v>
      </c>
      <c r="I379" s="128" t="s">
        <v>466</v>
      </c>
      <c r="J379" s="129">
        <v>966941</v>
      </c>
      <c r="K379">
        <v>5</v>
      </c>
    </row>
    <row r="380" spans="1:16" x14ac:dyDescent="0.25">
      <c r="A380" s="131"/>
      <c r="B380" s="131">
        <v>1</v>
      </c>
      <c r="C380" s="131"/>
      <c r="D380" s="131" t="s">
        <v>30</v>
      </c>
      <c r="E380" s="132">
        <v>113</v>
      </c>
      <c r="F380" s="133"/>
      <c r="G380" s="40"/>
      <c r="H380" s="40"/>
      <c r="I380" s="41"/>
      <c r="J380" s="134">
        <v>966941</v>
      </c>
      <c r="K380">
        <v>2</v>
      </c>
    </row>
    <row r="381" spans="1:16" x14ac:dyDescent="0.25">
      <c r="A381" s="158"/>
      <c r="B381" s="158"/>
      <c r="C381" s="158"/>
      <c r="D381" s="158"/>
      <c r="E381" s="158"/>
      <c r="F381" s="158"/>
      <c r="G381" s="158"/>
      <c r="H381" s="158"/>
      <c r="I381" s="158"/>
      <c r="J381" s="159"/>
    </row>
    <row r="382" spans="1:16" ht="38.25" x14ac:dyDescent="0.25">
      <c r="A382" s="124" t="s">
        <v>15</v>
      </c>
      <c r="B382" s="124" t="s">
        <v>16</v>
      </c>
      <c r="C382" s="124" t="s">
        <v>17</v>
      </c>
      <c r="D382" s="124" t="s">
        <v>18</v>
      </c>
      <c r="E382" s="124" t="s">
        <v>6</v>
      </c>
      <c r="F382" s="124" t="s">
        <v>19</v>
      </c>
      <c r="G382" s="124" t="s">
        <v>20</v>
      </c>
      <c r="H382" s="125" t="s">
        <v>21</v>
      </c>
      <c r="I382" s="125" t="s">
        <v>22</v>
      </c>
      <c r="J382" s="160" t="s">
        <v>23</v>
      </c>
    </row>
    <row r="383" spans="1:16" x14ac:dyDescent="0.25">
      <c r="A383" s="28" t="s">
        <v>788</v>
      </c>
      <c r="B383" s="28" t="s">
        <v>789</v>
      </c>
      <c r="C383" s="28" t="s">
        <v>12</v>
      </c>
      <c r="D383" s="127" t="s">
        <v>790</v>
      </c>
      <c r="E383" s="28">
        <v>194</v>
      </c>
      <c r="F383" s="28" t="s">
        <v>465</v>
      </c>
      <c r="G383" s="28" t="s">
        <v>358</v>
      </c>
      <c r="H383" s="128" t="s">
        <v>372</v>
      </c>
      <c r="I383" s="128" t="s">
        <v>466</v>
      </c>
      <c r="J383" s="129">
        <v>1775876</v>
      </c>
      <c r="K383">
        <v>5</v>
      </c>
    </row>
    <row r="384" spans="1:16" x14ac:dyDescent="0.25">
      <c r="A384" s="28" t="s">
        <v>788</v>
      </c>
      <c r="B384" s="28" t="s">
        <v>791</v>
      </c>
      <c r="C384" s="28" t="s">
        <v>12</v>
      </c>
      <c r="D384" s="127" t="s">
        <v>792</v>
      </c>
      <c r="E384" s="28">
        <v>184</v>
      </c>
      <c r="F384" s="28" t="s">
        <v>465</v>
      </c>
      <c r="G384" s="28" t="s">
        <v>358</v>
      </c>
      <c r="H384" s="128" t="s">
        <v>372</v>
      </c>
      <c r="I384" s="128" t="s">
        <v>466</v>
      </c>
      <c r="J384" s="129">
        <v>1684336</v>
      </c>
      <c r="K384">
        <v>5</v>
      </c>
    </row>
    <row r="385" spans="1:16" ht="30" x14ac:dyDescent="0.25">
      <c r="A385" s="28" t="s">
        <v>788</v>
      </c>
      <c r="B385" s="128" t="s">
        <v>793</v>
      </c>
      <c r="C385" s="28" t="s">
        <v>11</v>
      </c>
      <c r="D385" s="127" t="s">
        <v>794</v>
      </c>
      <c r="E385" s="28">
        <v>478</v>
      </c>
      <c r="F385" s="28" t="s">
        <v>465</v>
      </c>
      <c r="G385" s="28" t="s">
        <v>358</v>
      </c>
      <c r="H385" s="128" t="s">
        <v>372</v>
      </c>
      <c r="I385" s="128" t="s">
        <v>466</v>
      </c>
      <c r="J385" s="129">
        <v>4232929</v>
      </c>
      <c r="K385">
        <v>5</v>
      </c>
    </row>
    <row r="386" spans="1:16" x14ac:dyDescent="0.25">
      <c r="A386" s="131"/>
      <c r="B386" s="131">
        <v>3</v>
      </c>
      <c r="C386" s="131"/>
      <c r="D386" s="131" t="s">
        <v>30</v>
      </c>
      <c r="E386" s="176">
        <v>856</v>
      </c>
      <c r="F386" s="133"/>
      <c r="G386" s="40"/>
      <c r="H386" s="40"/>
      <c r="I386" s="41"/>
      <c r="J386" s="134">
        <v>7693141</v>
      </c>
      <c r="K386">
        <v>2</v>
      </c>
    </row>
    <row r="387" spans="1:16" s="153" customFormat="1" x14ac:dyDescent="0.25">
      <c r="A387" s="82"/>
      <c r="B387" s="82"/>
      <c r="C387" s="82"/>
      <c r="D387" s="82"/>
      <c r="E387" s="84"/>
      <c r="F387" s="86"/>
      <c r="G387" s="86"/>
      <c r="H387" s="86"/>
      <c r="I387" s="86"/>
      <c r="J387" s="143"/>
      <c r="M387"/>
      <c r="N387"/>
      <c r="O387"/>
      <c r="P387"/>
    </row>
    <row r="388" spans="1:16" x14ac:dyDescent="0.25">
      <c r="J388" s="135"/>
    </row>
    <row r="389" spans="1:16" ht="23.25" x14ac:dyDescent="0.35">
      <c r="A389" s="822" t="s">
        <v>795</v>
      </c>
      <c r="B389" s="822"/>
      <c r="C389" s="822"/>
      <c r="D389" s="822"/>
      <c r="E389" s="822"/>
      <c r="F389" s="822"/>
      <c r="G389" s="822"/>
      <c r="H389" s="822"/>
      <c r="I389" s="822"/>
      <c r="J389" s="822"/>
      <c r="M389" s="153"/>
      <c r="N389" s="153"/>
      <c r="O389" s="153"/>
      <c r="P389" s="153"/>
    </row>
    <row r="390" spans="1:16" x14ac:dyDescent="0.25">
      <c r="J390" s="135"/>
    </row>
    <row r="391" spans="1:16" ht="38.25" x14ac:dyDescent="0.25">
      <c r="A391" s="124" t="s">
        <v>15</v>
      </c>
      <c r="B391" s="124" t="s">
        <v>16</v>
      </c>
      <c r="C391" s="124" t="s">
        <v>17</v>
      </c>
      <c r="D391" s="124" t="s">
        <v>18</v>
      </c>
      <c r="E391" s="124" t="s">
        <v>6</v>
      </c>
      <c r="F391" s="124" t="s">
        <v>19</v>
      </c>
      <c r="G391" s="124" t="s">
        <v>20</v>
      </c>
      <c r="H391" s="125" t="s">
        <v>21</v>
      </c>
      <c r="I391" s="125" t="s">
        <v>22</v>
      </c>
      <c r="J391" s="160" t="s">
        <v>23</v>
      </c>
    </row>
    <row r="392" spans="1:16" x14ac:dyDescent="0.25">
      <c r="A392" s="28" t="s">
        <v>796</v>
      </c>
      <c r="B392" s="128" t="s">
        <v>797</v>
      </c>
      <c r="C392" s="28" t="s">
        <v>9</v>
      </c>
      <c r="D392" s="127" t="s">
        <v>798</v>
      </c>
      <c r="E392" s="130">
        <v>17</v>
      </c>
      <c r="F392" s="28" t="s">
        <v>465</v>
      </c>
      <c r="G392" s="28" t="s">
        <v>533</v>
      </c>
      <c r="H392" s="128" t="s">
        <v>372</v>
      </c>
      <c r="I392" s="128" t="s">
        <v>466</v>
      </c>
      <c r="J392" s="129">
        <v>145469</v>
      </c>
      <c r="K392">
        <v>5</v>
      </c>
    </row>
    <row r="393" spans="1:16" x14ac:dyDescent="0.25">
      <c r="A393" s="28" t="s">
        <v>796</v>
      </c>
      <c r="B393" s="128" t="s">
        <v>799</v>
      </c>
      <c r="C393" s="28" t="s">
        <v>12</v>
      </c>
      <c r="D393" s="127" t="s">
        <v>800</v>
      </c>
      <c r="E393" s="130">
        <v>88</v>
      </c>
      <c r="F393" s="28" t="s">
        <v>465</v>
      </c>
      <c r="G393" s="28" t="s">
        <v>533</v>
      </c>
      <c r="H393" s="128" t="s">
        <v>372</v>
      </c>
      <c r="I393" s="128" t="s">
        <v>466</v>
      </c>
      <c r="J393" s="129">
        <v>805552</v>
      </c>
      <c r="K393">
        <v>5</v>
      </c>
    </row>
    <row r="394" spans="1:16" x14ac:dyDescent="0.25">
      <c r="A394" s="28" t="s">
        <v>796</v>
      </c>
      <c r="B394" s="28" t="s">
        <v>801</v>
      </c>
      <c r="C394" s="28" t="s">
        <v>8</v>
      </c>
      <c r="D394" s="127" t="s">
        <v>802</v>
      </c>
      <c r="E394" s="28">
        <v>348</v>
      </c>
      <c r="F394" s="28" t="s">
        <v>465</v>
      </c>
      <c r="G394" s="28" t="s">
        <v>533</v>
      </c>
      <c r="H394" s="128" t="s">
        <v>372</v>
      </c>
      <c r="I394" s="128" t="s">
        <v>466</v>
      </c>
      <c r="J394" s="129">
        <v>2977836</v>
      </c>
      <c r="K394">
        <v>5</v>
      </c>
    </row>
    <row r="395" spans="1:16" x14ac:dyDescent="0.25">
      <c r="A395" s="28" t="s">
        <v>796</v>
      </c>
      <c r="B395" s="28" t="s">
        <v>803</v>
      </c>
      <c r="C395" s="28" t="s">
        <v>12</v>
      </c>
      <c r="D395" s="127" t="s">
        <v>802</v>
      </c>
      <c r="E395" s="28">
        <v>124</v>
      </c>
      <c r="F395" s="28" t="s">
        <v>465</v>
      </c>
      <c r="G395" s="28" t="s">
        <v>533</v>
      </c>
      <c r="H395" s="128" t="s">
        <v>372</v>
      </c>
      <c r="I395" s="128" t="s">
        <v>466</v>
      </c>
      <c r="J395" s="129">
        <v>1135096</v>
      </c>
      <c r="K395">
        <v>5</v>
      </c>
    </row>
    <row r="396" spans="1:16" x14ac:dyDescent="0.25">
      <c r="A396" s="36"/>
      <c r="B396" s="36">
        <v>4</v>
      </c>
      <c r="C396" s="36"/>
      <c r="D396" s="36" t="s">
        <v>30</v>
      </c>
      <c r="E396" s="38">
        <v>577</v>
      </c>
      <c r="F396" s="133"/>
      <c r="G396" s="40"/>
      <c r="H396" s="40"/>
      <c r="I396" s="41"/>
      <c r="J396" s="134">
        <v>5063953</v>
      </c>
      <c r="K396">
        <v>2</v>
      </c>
    </row>
    <row r="397" spans="1:16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47"/>
    </row>
    <row r="398" spans="1:16" ht="38.25" x14ac:dyDescent="0.25">
      <c r="A398" s="124" t="s">
        <v>15</v>
      </c>
      <c r="B398" s="124" t="s">
        <v>16</v>
      </c>
      <c r="C398" s="124" t="s">
        <v>17</v>
      </c>
      <c r="D398" s="124" t="s">
        <v>18</v>
      </c>
      <c r="E398" s="124" t="s">
        <v>6</v>
      </c>
      <c r="F398" s="124" t="s">
        <v>19</v>
      </c>
      <c r="G398" s="124" t="s">
        <v>20</v>
      </c>
      <c r="H398" s="125" t="s">
        <v>21</v>
      </c>
      <c r="I398" s="125" t="s">
        <v>22</v>
      </c>
      <c r="J398" s="160" t="s">
        <v>23</v>
      </c>
    </row>
    <row r="399" spans="1:16" x14ac:dyDescent="0.25">
      <c r="A399" s="28" t="s">
        <v>804</v>
      </c>
      <c r="B399" s="128" t="s">
        <v>805</v>
      </c>
      <c r="C399" s="28" t="s">
        <v>9</v>
      </c>
      <c r="D399" s="127" t="s">
        <v>806</v>
      </c>
      <c r="E399" s="130">
        <v>85</v>
      </c>
      <c r="F399" s="28" t="s">
        <v>465</v>
      </c>
      <c r="G399" s="28" t="s">
        <v>533</v>
      </c>
      <c r="H399" s="128" t="s">
        <v>372</v>
      </c>
      <c r="I399" s="128" t="s">
        <v>466</v>
      </c>
      <c r="J399" s="129">
        <v>727345</v>
      </c>
      <c r="K399">
        <v>5</v>
      </c>
    </row>
    <row r="400" spans="1:16" x14ac:dyDescent="0.25">
      <c r="A400" s="28" t="s">
        <v>804</v>
      </c>
      <c r="B400" s="28" t="s">
        <v>807</v>
      </c>
      <c r="C400" s="28" t="s">
        <v>12</v>
      </c>
      <c r="D400" s="127" t="s">
        <v>533</v>
      </c>
      <c r="E400" s="28">
        <v>814</v>
      </c>
      <c r="F400" s="28" t="s">
        <v>465</v>
      </c>
      <c r="G400" s="28" t="s">
        <v>533</v>
      </c>
      <c r="H400" s="128" t="s">
        <v>372</v>
      </c>
      <c r="I400" s="128" t="s">
        <v>466</v>
      </c>
      <c r="J400" s="129">
        <v>7451356</v>
      </c>
      <c r="K400">
        <v>5</v>
      </c>
    </row>
    <row r="401" spans="1:11" x14ac:dyDescent="0.25">
      <c r="A401" s="131"/>
      <c r="B401" s="131">
        <v>2</v>
      </c>
      <c r="C401" s="131"/>
      <c r="D401" s="131" t="s">
        <v>30</v>
      </c>
      <c r="E401" s="132">
        <v>899</v>
      </c>
      <c r="F401" s="133"/>
      <c r="G401" s="40"/>
      <c r="H401" s="40"/>
      <c r="I401" s="41"/>
      <c r="J401" s="134">
        <v>8178701</v>
      </c>
      <c r="K401">
        <v>2</v>
      </c>
    </row>
    <row r="402" spans="1:11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47"/>
    </row>
    <row r="403" spans="1:11" ht="38.25" x14ac:dyDescent="0.25">
      <c r="A403" s="124" t="s">
        <v>15</v>
      </c>
      <c r="B403" s="124" t="s">
        <v>16</v>
      </c>
      <c r="C403" s="124" t="s">
        <v>17</v>
      </c>
      <c r="D403" s="124" t="s">
        <v>18</v>
      </c>
      <c r="E403" s="124" t="s">
        <v>6</v>
      </c>
      <c r="F403" s="124" t="s">
        <v>19</v>
      </c>
      <c r="G403" s="124" t="s">
        <v>20</v>
      </c>
      <c r="H403" s="125" t="s">
        <v>21</v>
      </c>
      <c r="I403" s="125" t="s">
        <v>22</v>
      </c>
      <c r="J403" s="160" t="s">
        <v>23</v>
      </c>
    </row>
    <row r="404" spans="1:11" x14ac:dyDescent="0.25">
      <c r="A404" s="28" t="s">
        <v>808</v>
      </c>
      <c r="B404" s="128" t="s">
        <v>809</v>
      </c>
      <c r="C404" s="28" t="s">
        <v>8</v>
      </c>
      <c r="D404" s="127" t="s">
        <v>810</v>
      </c>
      <c r="E404" s="130">
        <v>83</v>
      </c>
      <c r="F404" s="28" t="s">
        <v>465</v>
      </c>
      <c r="G404" s="28" t="s">
        <v>533</v>
      </c>
      <c r="H404" s="128" t="s">
        <v>372</v>
      </c>
      <c r="I404" s="128" t="s">
        <v>466</v>
      </c>
      <c r="J404" s="129">
        <v>710231</v>
      </c>
      <c r="K404">
        <v>5</v>
      </c>
    </row>
    <row r="405" spans="1:11" ht="22.5" customHeight="1" x14ac:dyDescent="0.25">
      <c r="A405" s="28" t="s">
        <v>808</v>
      </c>
      <c r="B405" s="128" t="s">
        <v>811</v>
      </c>
      <c r="C405" s="28" t="s">
        <v>11</v>
      </c>
      <c r="D405" s="127" t="s">
        <v>812</v>
      </c>
      <c r="E405" s="28">
        <v>812</v>
      </c>
      <c r="F405" s="28" t="s">
        <v>465</v>
      </c>
      <c r="G405" s="28" t="s">
        <v>533</v>
      </c>
      <c r="H405" s="128" t="s">
        <v>372</v>
      </c>
      <c r="I405" s="128" t="s">
        <v>466</v>
      </c>
      <c r="J405" s="129">
        <v>7190666</v>
      </c>
      <c r="K405">
        <v>5</v>
      </c>
    </row>
    <row r="406" spans="1:11" x14ac:dyDescent="0.25">
      <c r="A406" s="131"/>
      <c r="B406" s="131">
        <v>2</v>
      </c>
      <c r="C406" s="131"/>
      <c r="D406" s="131" t="s">
        <v>30</v>
      </c>
      <c r="E406" s="132">
        <v>895</v>
      </c>
      <c r="F406" s="133"/>
      <c r="G406" s="40"/>
      <c r="H406" s="40"/>
      <c r="I406" s="41"/>
      <c r="J406" s="134">
        <v>7900897</v>
      </c>
      <c r="K406">
        <v>2</v>
      </c>
    </row>
    <row r="407" spans="1:11" x14ac:dyDescent="0.25">
      <c r="J407" s="135"/>
    </row>
    <row r="408" spans="1:11" x14ac:dyDescent="0.25">
      <c r="J408" s="135"/>
    </row>
    <row r="409" spans="1:11" ht="23.25" x14ac:dyDescent="0.35">
      <c r="A409" s="822" t="s">
        <v>813</v>
      </c>
      <c r="B409" s="822"/>
      <c r="C409" s="822"/>
      <c r="D409" s="822"/>
      <c r="E409" s="822"/>
      <c r="F409" s="822"/>
      <c r="G409" s="822"/>
      <c r="H409" s="822"/>
      <c r="I409" s="822"/>
      <c r="J409" s="822"/>
    </row>
    <row r="410" spans="1:11" x14ac:dyDescent="0.25">
      <c r="J410" s="135"/>
    </row>
    <row r="411" spans="1:11" ht="38.25" x14ac:dyDescent="0.25">
      <c r="A411" s="124" t="s">
        <v>15</v>
      </c>
      <c r="B411" s="124" t="s">
        <v>16</v>
      </c>
      <c r="C411" s="124" t="s">
        <v>17</v>
      </c>
      <c r="D411" s="124" t="s">
        <v>18</v>
      </c>
      <c r="E411" s="124" t="s">
        <v>6</v>
      </c>
      <c r="F411" s="124" t="s">
        <v>19</v>
      </c>
      <c r="G411" s="124" t="s">
        <v>20</v>
      </c>
      <c r="H411" s="125" t="s">
        <v>21</v>
      </c>
      <c r="I411" s="125" t="s">
        <v>22</v>
      </c>
      <c r="J411" s="160" t="s">
        <v>23</v>
      </c>
    </row>
    <row r="412" spans="1:11" ht="35.25" customHeight="1" x14ac:dyDescent="0.25">
      <c r="A412" s="28" t="s">
        <v>814</v>
      </c>
      <c r="B412" s="28" t="s">
        <v>815</v>
      </c>
      <c r="C412" s="28" t="s">
        <v>12</v>
      </c>
      <c r="D412" s="127" t="s">
        <v>816</v>
      </c>
      <c r="E412" s="28">
        <v>117</v>
      </c>
      <c r="F412" s="28" t="s">
        <v>465</v>
      </c>
      <c r="G412" s="28" t="s">
        <v>817</v>
      </c>
      <c r="H412" s="128" t="s">
        <v>372</v>
      </c>
      <c r="I412" s="128" t="s">
        <v>551</v>
      </c>
      <c r="J412" s="129">
        <v>1071018</v>
      </c>
      <c r="K412">
        <v>5</v>
      </c>
    </row>
    <row r="413" spans="1:11" x14ac:dyDescent="0.25">
      <c r="A413" s="28" t="s">
        <v>814</v>
      </c>
      <c r="B413" s="28" t="s">
        <v>818</v>
      </c>
      <c r="C413" s="28" t="s">
        <v>8</v>
      </c>
      <c r="D413" s="127" t="s">
        <v>819</v>
      </c>
      <c r="E413" s="28">
        <v>540</v>
      </c>
      <c r="F413" s="28" t="s">
        <v>465</v>
      </c>
      <c r="G413" s="28" t="s">
        <v>817</v>
      </c>
      <c r="H413" s="128" t="s">
        <v>372</v>
      </c>
      <c r="I413" s="128" t="s">
        <v>551</v>
      </c>
      <c r="J413" s="129">
        <v>4620780</v>
      </c>
      <c r="K413">
        <v>5</v>
      </c>
    </row>
    <row r="414" spans="1:11" x14ac:dyDescent="0.25">
      <c r="A414" s="28" t="s">
        <v>814</v>
      </c>
      <c r="B414" s="28" t="s">
        <v>820</v>
      </c>
      <c r="C414" s="28" t="s">
        <v>12</v>
      </c>
      <c r="D414" s="127" t="s">
        <v>821</v>
      </c>
      <c r="E414" s="28">
        <v>304</v>
      </c>
      <c r="F414" s="28" t="s">
        <v>465</v>
      </c>
      <c r="G414" s="28" t="s">
        <v>817</v>
      </c>
      <c r="H414" s="128" t="s">
        <v>372</v>
      </c>
      <c r="I414" s="128" t="s">
        <v>551</v>
      </c>
      <c r="J414" s="129">
        <v>2782816</v>
      </c>
      <c r="K414">
        <v>5</v>
      </c>
    </row>
    <row r="415" spans="1:11" x14ac:dyDescent="0.25">
      <c r="A415" s="131"/>
      <c r="B415" s="131">
        <v>3</v>
      </c>
      <c r="C415" s="131"/>
      <c r="D415" s="131" t="s">
        <v>30</v>
      </c>
      <c r="E415" s="132">
        <v>961</v>
      </c>
      <c r="F415" s="133"/>
      <c r="G415" s="40"/>
      <c r="H415" s="40"/>
      <c r="I415" s="41"/>
      <c r="J415" s="134">
        <v>8474614</v>
      </c>
      <c r="K415">
        <v>2</v>
      </c>
    </row>
    <row r="416" spans="1:11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47"/>
    </row>
    <row r="417" spans="1:11" x14ac:dyDescent="0.25">
      <c r="A417" s="1"/>
      <c r="B417" s="1"/>
      <c r="C417" s="1"/>
      <c r="D417" s="1"/>
      <c r="E417" s="1"/>
      <c r="F417" s="1"/>
      <c r="G417" s="1"/>
      <c r="H417" s="2"/>
      <c r="I417" s="2"/>
      <c r="J417" s="200"/>
    </row>
    <row r="418" spans="1:11" ht="38.25" x14ac:dyDescent="0.25">
      <c r="A418" s="124" t="s">
        <v>15</v>
      </c>
      <c r="B418" s="124" t="s">
        <v>16</v>
      </c>
      <c r="C418" s="124" t="s">
        <v>17</v>
      </c>
      <c r="D418" s="124" t="s">
        <v>18</v>
      </c>
      <c r="E418" s="124" t="s">
        <v>6</v>
      </c>
      <c r="F418" s="124" t="s">
        <v>19</v>
      </c>
      <c r="G418" s="124" t="s">
        <v>20</v>
      </c>
      <c r="H418" s="125" t="s">
        <v>21</v>
      </c>
      <c r="I418" s="125" t="s">
        <v>22</v>
      </c>
      <c r="J418" s="160" t="s">
        <v>23</v>
      </c>
    </row>
    <row r="419" spans="1:11" x14ac:dyDescent="0.25">
      <c r="A419" s="28" t="s">
        <v>822</v>
      </c>
      <c r="B419" s="28" t="s">
        <v>823</v>
      </c>
      <c r="C419" s="28" t="s">
        <v>8</v>
      </c>
      <c r="D419" s="28" t="s">
        <v>824</v>
      </c>
      <c r="E419" s="28">
        <v>210</v>
      </c>
      <c r="F419" s="28" t="s">
        <v>465</v>
      </c>
      <c r="G419" s="28" t="s">
        <v>817</v>
      </c>
      <c r="H419" s="128" t="s">
        <v>372</v>
      </c>
      <c r="I419" s="128" t="s">
        <v>551</v>
      </c>
      <c r="J419" s="129">
        <v>1796970</v>
      </c>
      <c r="K419">
        <v>5</v>
      </c>
    </row>
    <row r="420" spans="1:11" x14ac:dyDescent="0.25">
      <c r="A420" s="28" t="s">
        <v>822</v>
      </c>
      <c r="B420" s="148" t="s">
        <v>825</v>
      </c>
      <c r="C420" s="28" t="s">
        <v>8</v>
      </c>
      <c r="D420" s="149" t="s">
        <v>826</v>
      </c>
      <c r="E420" s="148">
        <v>40</v>
      </c>
      <c r="F420" s="148" t="s">
        <v>465</v>
      </c>
      <c r="G420" s="152" t="s">
        <v>817</v>
      </c>
      <c r="H420" s="150" t="s">
        <v>372</v>
      </c>
      <c r="I420" s="150" t="s">
        <v>551</v>
      </c>
      <c r="J420" s="151">
        <v>342280</v>
      </c>
      <c r="K420">
        <v>5</v>
      </c>
    </row>
    <row r="421" spans="1:11" ht="30" x14ac:dyDescent="0.25">
      <c r="A421" s="28" t="s">
        <v>822</v>
      </c>
      <c r="B421" s="28" t="s">
        <v>827</v>
      </c>
      <c r="C421" s="28" t="s">
        <v>11</v>
      </c>
      <c r="D421" s="127" t="s">
        <v>828</v>
      </c>
      <c r="E421" s="28">
        <v>133</v>
      </c>
      <c r="F421" s="28" t="s">
        <v>465</v>
      </c>
      <c r="G421" s="28" t="s">
        <v>817</v>
      </c>
      <c r="H421" s="128" t="s">
        <v>372</v>
      </c>
      <c r="I421" s="128" t="s">
        <v>551</v>
      </c>
      <c r="J421" s="129">
        <v>1177781.5</v>
      </c>
      <c r="K421">
        <v>5</v>
      </c>
    </row>
    <row r="422" spans="1:11" ht="30" x14ac:dyDescent="0.25">
      <c r="A422" s="28" t="s">
        <v>822</v>
      </c>
      <c r="B422" s="28" t="s">
        <v>829</v>
      </c>
      <c r="C422" s="28" t="s">
        <v>11</v>
      </c>
      <c r="D422" s="28" t="s">
        <v>830</v>
      </c>
      <c r="E422" s="28">
        <v>296</v>
      </c>
      <c r="F422" s="28" t="s">
        <v>465</v>
      </c>
      <c r="G422" s="28" t="s">
        <v>817</v>
      </c>
      <c r="H422" s="128" t="s">
        <v>372</v>
      </c>
      <c r="I422" s="128" t="s">
        <v>551</v>
      </c>
      <c r="J422" s="129">
        <v>2621228</v>
      </c>
      <c r="K422">
        <v>5</v>
      </c>
    </row>
    <row r="423" spans="1:11" x14ac:dyDescent="0.25">
      <c r="A423" s="131"/>
      <c r="B423" s="131">
        <v>4</v>
      </c>
      <c r="C423" s="131"/>
      <c r="D423" s="131" t="s">
        <v>30</v>
      </c>
      <c r="E423" s="132">
        <v>679</v>
      </c>
      <c r="F423" s="133"/>
      <c r="G423" s="40"/>
      <c r="H423" s="40"/>
      <c r="I423" s="41"/>
      <c r="J423" s="134">
        <v>5938259.5</v>
      </c>
      <c r="K423">
        <v>2</v>
      </c>
    </row>
    <row r="424" spans="1:11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47"/>
    </row>
    <row r="425" spans="1:11" x14ac:dyDescent="0.25">
      <c r="A425" s="1"/>
      <c r="B425" s="1"/>
      <c r="C425" s="1"/>
      <c r="D425" s="1"/>
      <c r="E425" s="1"/>
      <c r="F425" s="1"/>
      <c r="G425" s="1"/>
      <c r="H425" s="2"/>
      <c r="I425" s="2"/>
      <c r="J425" s="200"/>
    </row>
    <row r="426" spans="1:11" ht="38.25" x14ac:dyDescent="0.25">
      <c r="A426" s="124" t="s">
        <v>15</v>
      </c>
      <c r="B426" s="124" t="s">
        <v>16</v>
      </c>
      <c r="C426" s="124" t="s">
        <v>17</v>
      </c>
      <c r="D426" s="124" t="s">
        <v>18</v>
      </c>
      <c r="E426" s="124" t="s">
        <v>6</v>
      </c>
      <c r="F426" s="124" t="s">
        <v>19</v>
      </c>
      <c r="G426" s="124" t="s">
        <v>20</v>
      </c>
      <c r="H426" s="125" t="s">
        <v>21</v>
      </c>
      <c r="I426" s="125" t="s">
        <v>22</v>
      </c>
      <c r="J426" s="27" t="s">
        <v>23</v>
      </c>
    </row>
    <row r="427" spans="1:11" ht="30" x14ac:dyDescent="0.25">
      <c r="A427" s="28" t="s">
        <v>831</v>
      </c>
      <c r="B427" s="128" t="s">
        <v>832</v>
      </c>
      <c r="C427" s="28" t="s">
        <v>11</v>
      </c>
      <c r="D427" s="127" t="s">
        <v>833</v>
      </c>
      <c r="E427" s="130">
        <v>326</v>
      </c>
      <c r="F427" s="28" t="s">
        <v>465</v>
      </c>
      <c r="G427" s="28" t="s">
        <v>817</v>
      </c>
      <c r="H427" s="128" t="s">
        <v>372</v>
      </c>
      <c r="I427" s="128" t="s">
        <v>551</v>
      </c>
      <c r="J427" s="129">
        <v>2886893</v>
      </c>
      <c r="K427">
        <v>5</v>
      </c>
    </row>
    <row r="428" spans="1:11" ht="30" x14ac:dyDescent="0.25">
      <c r="A428" s="28" t="s">
        <v>831</v>
      </c>
      <c r="B428" s="128" t="s">
        <v>834</v>
      </c>
      <c r="C428" s="28" t="s">
        <v>11</v>
      </c>
      <c r="D428" s="127" t="s">
        <v>835</v>
      </c>
      <c r="E428" s="28">
        <v>867</v>
      </c>
      <c r="F428" s="28" t="s">
        <v>465</v>
      </c>
      <c r="G428" s="28" t="s">
        <v>817</v>
      </c>
      <c r="H428" s="128" t="s">
        <v>372</v>
      </c>
      <c r="I428" s="128" t="s">
        <v>551</v>
      </c>
      <c r="J428" s="129">
        <v>7677718.5</v>
      </c>
      <c r="K428">
        <v>5</v>
      </c>
    </row>
    <row r="429" spans="1:11" x14ac:dyDescent="0.25">
      <c r="A429" s="131"/>
      <c r="B429" s="131">
        <v>2</v>
      </c>
      <c r="C429" s="131"/>
      <c r="D429" s="131" t="s">
        <v>30</v>
      </c>
      <c r="E429" s="132">
        <v>1193</v>
      </c>
      <c r="F429" s="133"/>
      <c r="G429" s="40"/>
      <c r="H429" s="40"/>
      <c r="I429" s="41"/>
      <c r="J429" s="134">
        <v>10564611.5</v>
      </c>
      <c r="K429">
        <v>1</v>
      </c>
    </row>
  </sheetData>
  <autoFilter ref="A13:J429"/>
  <mergeCells count="16">
    <mergeCell ref="A376:J376"/>
    <mergeCell ref="A389:J389"/>
    <mergeCell ref="A409:J409"/>
    <mergeCell ref="A73:J73"/>
    <mergeCell ref="A89:J89"/>
    <mergeCell ref="A99:J99"/>
    <mergeCell ref="A101:J101"/>
    <mergeCell ref="A246:J246"/>
    <mergeCell ref="A321:J321"/>
    <mergeCell ref="A36:J36"/>
    <mergeCell ref="A65:J65"/>
    <mergeCell ref="A11:I11"/>
    <mergeCell ref="A5:J5"/>
    <mergeCell ref="A6:J6"/>
    <mergeCell ref="A7:J7"/>
    <mergeCell ref="A9:I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6"/>
  <sheetViews>
    <sheetView showGridLines="0" workbookViewId="0">
      <selection activeCell="A444" sqref="A444:J444"/>
    </sheetView>
  </sheetViews>
  <sheetFormatPr defaultRowHeight="15" x14ac:dyDescent="0.25"/>
  <cols>
    <col min="1" max="1" width="18.5703125" style="202" customWidth="1"/>
    <col min="2" max="2" width="18.140625" customWidth="1"/>
    <col min="3" max="3" width="27.140625" customWidth="1"/>
    <col min="4" max="4" width="38.28515625" customWidth="1"/>
    <col min="5" max="5" width="11.85546875" customWidth="1"/>
    <col min="6" max="6" width="18.140625" customWidth="1"/>
    <col min="7" max="7" width="23.5703125" customWidth="1"/>
    <col min="8" max="8" width="10.5703125" customWidth="1"/>
    <col min="9" max="9" width="11.140625" customWidth="1"/>
    <col min="10" max="10" width="22" style="18" customWidth="1"/>
    <col min="11" max="11" width="13" hidden="1" customWidth="1"/>
    <col min="12" max="12" width="0" hidden="1" customWidth="1"/>
    <col min="13" max="13" width="15.42578125" hidden="1" customWidth="1"/>
    <col min="14" max="14" width="0" hidden="1" customWidth="1"/>
    <col min="15" max="15" width="23.5703125" hidden="1" customWidth="1"/>
    <col min="16" max="16" width="22.5703125" hidden="1" customWidth="1"/>
    <col min="17" max="18" width="0" hidden="1" customWidth="1"/>
  </cols>
  <sheetData>
    <row r="1" spans="1:16" x14ac:dyDescent="0.25">
      <c r="A1" s="201"/>
      <c r="B1" s="115"/>
      <c r="C1" s="115"/>
      <c r="D1" s="115"/>
      <c r="E1" s="115"/>
      <c r="F1" s="115"/>
      <c r="G1" s="115"/>
      <c r="H1" s="116"/>
      <c r="I1" s="116"/>
      <c r="J1" s="3"/>
    </row>
    <row r="2" spans="1:16" x14ac:dyDescent="0.25">
      <c r="H2" s="116"/>
      <c r="I2" s="116"/>
      <c r="J2" s="3"/>
    </row>
    <row r="3" spans="1:16" x14ac:dyDescent="0.25">
      <c r="H3" s="116"/>
      <c r="I3" s="116"/>
      <c r="J3" s="3"/>
    </row>
    <row r="4" spans="1:16" x14ac:dyDescent="0.25">
      <c r="H4" s="116"/>
      <c r="I4" s="116"/>
      <c r="J4" s="3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  <c r="J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836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x14ac:dyDescent="0.4">
      <c r="A10" s="104"/>
      <c r="B10" s="7"/>
      <c r="C10" s="7"/>
      <c r="D10" s="7"/>
      <c r="E10" s="7"/>
      <c r="F10" s="7"/>
      <c r="G10" s="7"/>
      <c r="H10" s="7"/>
      <c r="I10" s="7"/>
      <c r="J10" s="203"/>
      <c r="M10" s="10" t="s">
        <v>8</v>
      </c>
      <c r="N10" s="10">
        <v>43</v>
      </c>
      <c r="O10" s="11">
        <v>21017</v>
      </c>
      <c r="P10" s="12">
        <v>179842469</v>
      </c>
    </row>
    <row r="11" spans="1:16" ht="23.25" x14ac:dyDescent="0.35">
      <c r="A11" s="822" t="s">
        <v>837</v>
      </c>
      <c r="B11" s="822"/>
      <c r="C11" s="822"/>
      <c r="D11" s="822"/>
      <c r="E11" s="822"/>
      <c r="F11" s="822"/>
      <c r="G11" s="822"/>
      <c r="H11" s="822"/>
      <c r="I11" s="822"/>
      <c r="J11" s="822"/>
      <c r="M11" s="17" t="s">
        <v>11</v>
      </c>
      <c r="N11" s="17">
        <v>44.5</v>
      </c>
      <c r="O11" s="11">
        <v>30187</v>
      </c>
      <c r="P11" s="12">
        <v>267320978.5</v>
      </c>
    </row>
    <row r="12" spans="1:16" x14ac:dyDescent="0.25">
      <c r="M12" s="17" t="s">
        <v>12</v>
      </c>
      <c r="N12" s="17">
        <v>46</v>
      </c>
      <c r="O12" s="11">
        <v>18692</v>
      </c>
      <c r="P12" s="12">
        <v>171106568</v>
      </c>
    </row>
    <row r="13" spans="1:16" ht="30" x14ac:dyDescent="0.25">
      <c r="A13" s="204" t="s">
        <v>15</v>
      </c>
      <c r="B13" s="205" t="s">
        <v>16</v>
      </c>
      <c r="C13" s="205" t="s">
        <v>17</v>
      </c>
      <c r="D13" s="206" t="s">
        <v>18</v>
      </c>
      <c r="E13" s="206" t="s">
        <v>6</v>
      </c>
      <c r="F13" s="206" t="s">
        <v>19</v>
      </c>
      <c r="G13" s="206" t="s">
        <v>20</v>
      </c>
      <c r="H13" s="207" t="s">
        <v>21</v>
      </c>
      <c r="I13" s="207" t="s">
        <v>22</v>
      </c>
      <c r="J13" s="208" t="s">
        <v>23</v>
      </c>
      <c r="M13" s="4"/>
      <c r="N13" s="4"/>
      <c r="O13" s="4"/>
      <c r="P13" s="18">
        <v>0</v>
      </c>
    </row>
    <row r="14" spans="1:16" ht="31.5" x14ac:dyDescent="0.25">
      <c r="A14" s="146" t="s">
        <v>838</v>
      </c>
      <c r="B14" s="29" t="s">
        <v>839</v>
      </c>
      <c r="C14" s="29" t="s">
        <v>11</v>
      </c>
      <c r="D14" s="30" t="s">
        <v>840</v>
      </c>
      <c r="E14" s="31">
        <v>753</v>
      </c>
      <c r="F14" s="32" t="s">
        <v>841</v>
      </c>
      <c r="G14" s="32" t="s">
        <v>841</v>
      </c>
      <c r="H14" s="33" t="s">
        <v>842</v>
      </c>
      <c r="I14" s="72" t="s">
        <v>843</v>
      </c>
      <c r="J14" s="129">
        <v>6668191.5</v>
      </c>
      <c r="K14">
        <v>5</v>
      </c>
    </row>
    <row r="15" spans="1:16" ht="15.75" x14ac:dyDescent="0.25">
      <c r="A15" s="146" t="s">
        <v>838</v>
      </c>
      <c r="B15" s="29" t="s">
        <v>844</v>
      </c>
      <c r="C15" s="29" t="s">
        <v>8</v>
      </c>
      <c r="D15" s="30" t="s">
        <v>845</v>
      </c>
      <c r="E15" s="31">
        <v>60</v>
      </c>
      <c r="F15" s="32" t="s">
        <v>841</v>
      </c>
      <c r="G15" s="32" t="s">
        <v>841</v>
      </c>
      <c r="H15" s="33" t="s">
        <v>842</v>
      </c>
      <c r="I15" s="72" t="s">
        <v>843</v>
      </c>
      <c r="J15" s="209">
        <v>513420</v>
      </c>
      <c r="K15">
        <v>5</v>
      </c>
    </row>
    <row r="16" spans="1:16" x14ac:dyDescent="0.25">
      <c r="A16" s="210"/>
      <c r="B16" s="211">
        <v>2</v>
      </c>
      <c r="C16" s="211"/>
      <c r="D16" s="212" t="s">
        <v>30</v>
      </c>
      <c r="E16" s="213">
        <v>813</v>
      </c>
      <c r="F16" s="214"/>
      <c r="G16" s="215"/>
      <c r="H16" s="215"/>
      <c r="I16" s="216"/>
      <c r="J16" s="217">
        <v>7181611.5</v>
      </c>
      <c r="K16">
        <v>2</v>
      </c>
    </row>
    <row r="17" spans="1:11" x14ac:dyDescent="0.25">
      <c r="A17" s="201"/>
      <c r="B17" s="115"/>
      <c r="C17" s="115"/>
      <c r="D17" s="115"/>
      <c r="E17" s="115"/>
      <c r="F17" s="115"/>
      <c r="G17" s="115"/>
      <c r="H17" s="115"/>
      <c r="I17" s="115"/>
      <c r="J17" s="218"/>
    </row>
    <row r="18" spans="1:11" ht="30" x14ac:dyDescent="0.25">
      <c r="A18" s="204" t="s">
        <v>15</v>
      </c>
      <c r="B18" s="206" t="s">
        <v>16</v>
      </c>
      <c r="C18" s="205" t="s">
        <v>17</v>
      </c>
      <c r="D18" s="206" t="s">
        <v>18</v>
      </c>
      <c r="E18" s="206" t="s">
        <v>6</v>
      </c>
      <c r="F18" s="206" t="s">
        <v>19</v>
      </c>
      <c r="G18" s="206" t="s">
        <v>20</v>
      </c>
      <c r="H18" s="207" t="s">
        <v>21</v>
      </c>
      <c r="I18" s="207" t="s">
        <v>22</v>
      </c>
      <c r="J18" s="219" t="s">
        <v>23</v>
      </c>
    </row>
    <row r="19" spans="1:11" ht="31.5" x14ac:dyDescent="0.25">
      <c r="A19" s="146" t="s">
        <v>846</v>
      </c>
      <c r="B19" s="29" t="s">
        <v>847</v>
      </c>
      <c r="C19" s="29" t="s">
        <v>11</v>
      </c>
      <c r="D19" s="30" t="s">
        <v>848</v>
      </c>
      <c r="E19" s="31">
        <v>824</v>
      </c>
      <c r="F19" s="32" t="s">
        <v>841</v>
      </c>
      <c r="G19" s="32" t="s">
        <v>841</v>
      </c>
      <c r="H19" s="33" t="s">
        <v>842</v>
      </c>
      <c r="I19" s="72" t="s">
        <v>843</v>
      </c>
      <c r="J19" s="209">
        <v>7296932</v>
      </c>
      <c r="K19">
        <v>5</v>
      </c>
    </row>
    <row r="20" spans="1:11" ht="15.75" x14ac:dyDescent="0.25">
      <c r="A20" s="146" t="s">
        <v>846</v>
      </c>
      <c r="B20" s="29" t="s">
        <v>849</v>
      </c>
      <c r="C20" s="29" t="s">
        <v>8</v>
      </c>
      <c r="D20" s="30" t="s">
        <v>850</v>
      </c>
      <c r="E20" s="31">
        <v>193</v>
      </c>
      <c r="F20" s="32" t="s">
        <v>841</v>
      </c>
      <c r="G20" s="32" t="s">
        <v>841</v>
      </c>
      <c r="H20" s="33" t="s">
        <v>842</v>
      </c>
      <c r="I20" s="72" t="s">
        <v>843</v>
      </c>
      <c r="J20" s="209">
        <v>1651501</v>
      </c>
      <c r="K20">
        <v>5</v>
      </c>
    </row>
    <row r="21" spans="1:11" ht="15.75" x14ac:dyDescent="0.25">
      <c r="A21" s="146" t="s">
        <v>846</v>
      </c>
      <c r="B21" s="29" t="s">
        <v>851</v>
      </c>
      <c r="C21" s="29" t="s">
        <v>12</v>
      </c>
      <c r="D21" s="30" t="s">
        <v>453</v>
      </c>
      <c r="E21" s="31">
        <v>487</v>
      </c>
      <c r="F21" s="32" t="s">
        <v>841</v>
      </c>
      <c r="G21" s="32" t="s">
        <v>841</v>
      </c>
      <c r="H21" s="33" t="s">
        <v>842</v>
      </c>
      <c r="I21" s="72" t="s">
        <v>843</v>
      </c>
      <c r="J21" s="209">
        <v>4457998</v>
      </c>
      <c r="K21">
        <v>5</v>
      </c>
    </row>
    <row r="22" spans="1:11" x14ac:dyDescent="0.25">
      <c r="A22" s="210"/>
      <c r="B22" s="211">
        <v>3</v>
      </c>
      <c r="C22" s="211"/>
      <c r="D22" s="212" t="s">
        <v>30</v>
      </c>
      <c r="E22" s="213">
        <v>1504</v>
      </c>
      <c r="F22" s="214"/>
      <c r="G22" s="215"/>
      <c r="H22" s="215"/>
      <c r="I22" s="216"/>
      <c r="J22" s="217">
        <v>13406431</v>
      </c>
      <c r="K22">
        <v>1</v>
      </c>
    </row>
    <row r="23" spans="1:11" x14ac:dyDescent="0.25">
      <c r="A23" s="201"/>
      <c r="B23" s="115"/>
      <c r="C23" s="115"/>
      <c r="D23" s="115"/>
      <c r="E23" s="115"/>
      <c r="F23" s="115"/>
      <c r="G23" s="115"/>
      <c r="H23" s="115"/>
      <c r="I23" s="115"/>
      <c r="J23" s="218"/>
    </row>
    <row r="24" spans="1:11" ht="30" x14ac:dyDescent="0.25">
      <c r="A24" s="204" t="s">
        <v>15</v>
      </c>
      <c r="B24" s="206" t="s">
        <v>16</v>
      </c>
      <c r="C24" s="205" t="s">
        <v>17</v>
      </c>
      <c r="D24" s="206" t="s">
        <v>18</v>
      </c>
      <c r="E24" s="206" t="s">
        <v>6</v>
      </c>
      <c r="F24" s="206" t="s">
        <v>19</v>
      </c>
      <c r="G24" s="206" t="s">
        <v>20</v>
      </c>
      <c r="H24" s="207" t="s">
        <v>21</v>
      </c>
      <c r="I24" s="207" t="s">
        <v>22</v>
      </c>
      <c r="J24" s="220" t="s">
        <v>23</v>
      </c>
    </row>
    <row r="25" spans="1:11" ht="15.75" x14ac:dyDescent="0.25">
      <c r="A25" s="146" t="s">
        <v>852</v>
      </c>
      <c r="B25" s="29" t="s">
        <v>853</v>
      </c>
      <c r="C25" s="29" t="s">
        <v>12</v>
      </c>
      <c r="D25" s="32" t="s">
        <v>854</v>
      </c>
      <c r="E25" s="31">
        <v>259</v>
      </c>
      <c r="F25" s="32" t="s">
        <v>841</v>
      </c>
      <c r="G25" s="32" t="s">
        <v>841</v>
      </c>
      <c r="H25" s="33" t="s">
        <v>842</v>
      </c>
      <c r="I25" s="72" t="s">
        <v>843</v>
      </c>
      <c r="J25" s="209">
        <v>2370886</v>
      </c>
      <c r="K25">
        <v>5</v>
      </c>
    </row>
    <row r="26" spans="1:11" ht="31.5" x14ac:dyDescent="0.25">
      <c r="A26" s="146" t="s">
        <v>852</v>
      </c>
      <c r="B26" s="29" t="s">
        <v>855</v>
      </c>
      <c r="C26" s="29" t="s">
        <v>11</v>
      </c>
      <c r="D26" s="32" t="s">
        <v>856</v>
      </c>
      <c r="E26" s="31">
        <v>547</v>
      </c>
      <c r="F26" s="32" t="s">
        <v>841</v>
      </c>
      <c r="G26" s="32" t="s">
        <v>841</v>
      </c>
      <c r="H26" s="33" t="s">
        <v>842</v>
      </c>
      <c r="I26" s="72" t="s">
        <v>843</v>
      </c>
      <c r="J26" s="209">
        <v>4843958.5</v>
      </c>
      <c r="K26">
        <v>5</v>
      </c>
    </row>
    <row r="27" spans="1:11" ht="31.5" x14ac:dyDescent="0.25">
      <c r="A27" s="146" t="s">
        <v>852</v>
      </c>
      <c r="B27" s="33" t="s">
        <v>857</v>
      </c>
      <c r="C27" s="29" t="s">
        <v>11</v>
      </c>
      <c r="D27" s="63" t="s">
        <v>858</v>
      </c>
      <c r="E27" s="31">
        <v>270</v>
      </c>
      <c r="F27" s="32" t="s">
        <v>841</v>
      </c>
      <c r="G27" s="32" t="s">
        <v>841</v>
      </c>
      <c r="H27" s="50">
        <v>3</v>
      </c>
      <c r="I27" s="221">
        <v>301</v>
      </c>
      <c r="J27" s="209">
        <v>2390985</v>
      </c>
      <c r="K27">
        <v>5</v>
      </c>
    </row>
    <row r="28" spans="1:11" x14ac:dyDescent="0.25">
      <c r="A28" s="210"/>
      <c r="B28" s="211">
        <v>3</v>
      </c>
      <c r="C28" s="211"/>
      <c r="D28" s="212" t="s">
        <v>30</v>
      </c>
      <c r="E28" s="213">
        <v>1076</v>
      </c>
      <c r="F28" s="222"/>
      <c r="G28" s="223"/>
      <c r="H28" s="223"/>
      <c r="I28" s="223"/>
      <c r="J28" s="217">
        <v>9605829.5</v>
      </c>
      <c r="K28">
        <v>1</v>
      </c>
    </row>
    <row r="29" spans="1:11" x14ac:dyDescent="0.25">
      <c r="A29" s="201"/>
      <c r="B29" s="115"/>
      <c r="C29" s="115"/>
      <c r="D29" s="115"/>
      <c r="E29" s="115"/>
      <c r="F29" s="115"/>
      <c r="G29" s="115"/>
      <c r="H29" s="115"/>
      <c r="I29" s="115"/>
      <c r="J29" s="218"/>
    </row>
    <row r="30" spans="1:11" ht="30" x14ac:dyDescent="0.25">
      <c r="A30" s="204" t="s">
        <v>15</v>
      </c>
      <c r="B30" s="206" t="s">
        <v>16</v>
      </c>
      <c r="C30" s="205" t="s">
        <v>17</v>
      </c>
      <c r="D30" s="206" t="s">
        <v>18</v>
      </c>
      <c r="E30" s="206" t="s">
        <v>6</v>
      </c>
      <c r="F30" s="206" t="s">
        <v>19</v>
      </c>
      <c r="G30" s="206" t="s">
        <v>20</v>
      </c>
      <c r="H30" s="207" t="s">
        <v>21</v>
      </c>
      <c r="I30" s="207" t="s">
        <v>22</v>
      </c>
      <c r="J30" s="220" t="s">
        <v>23</v>
      </c>
    </row>
    <row r="31" spans="1:11" ht="31.5" x14ac:dyDescent="0.25">
      <c r="A31" s="146" t="s">
        <v>859</v>
      </c>
      <c r="B31" s="29" t="s">
        <v>860</v>
      </c>
      <c r="C31" s="29" t="s">
        <v>11</v>
      </c>
      <c r="D31" s="32" t="s">
        <v>861</v>
      </c>
      <c r="E31" s="31">
        <v>275</v>
      </c>
      <c r="F31" s="32" t="s">
        <v>841</v>
      </c>
      <c r="G31" s="32" t="s">
        <v>841</v>
      </c>
      <c r="H31" s="33" t="s">
        <v>842</v>
      </c>
      <c r="I31" s="72" t="s">
        <v>843</v>
      </c>
      <c r="J31" s="209">
        <v>2435262.5</v>
      </c>
      <c r="K31">
        <v>5</v>
      </c>
    </row>
    <row r="32" spans="1:11" ht="31.5" x14ac:dyDescent="0.25">
      <c r="A32" s="146" t="s">
        <v>859</v>
      </c>
      <c r="B32" s="29" t="s">
        <v>862</v>
      </c>
      <c r="C32" s="29" t="s">
        <v>11</v>
      </c>
      <c r="D32" s="32" t="s">
        <v>863</v>
      </c>
      <c r="E32" s="31">
        <v>134</v>
      </c>
      <c r="F32" s="32" t="s">
        <v>841</v>
      </c>
      <c r="G32" s="32" t="s">
        <v>841</v>
      </c>
      <c r="H32" s="33" t="s">
        <v>842</v>
      </c>
      <c r="I32" s="72" t="s">
        <v>843</v>
      </c>
      <c r="J32" s="209">
        <v>1186637</v>
      </c>
      <c r="K32">
        <v>5</v>
      </c>
    </row>
    <row r="33" spans="1:11" ht="15.75" x14ac:dyDescent="0.25">
      <c r="A33" s="146" t="s">
        <v>859</v>
      </c>
      <c r="B33" s="29" t="s">
        <v>864</v>
      </c>
      <c r="C33" s="29" t="s">
        <v>8</v>
      </c>
      <c r="D33" s="32" t="s">
        <v>865</v>
      </c>
      <c r="E33" s="31">
        <v>91</v>
      </c>
      <c r="F33" s="32" t="s">
        <v>841</v>
      </c>
      <c r="G33" s="32" t="s">
        <v>841</v>
      </c>
      <c r="H33" s="33" t="s">
        <v>842</v>
      </c>
      <c r="I33" s="72" t="s">
        <v>843</v>
      </c>
      <c r="J33" s="209">
        <v>778687</v>
      </c>
      <c r="K33">
        <v>5</v>
      </c>
    </row>
    <row r="34" spans="1:11" x14ac:dyDescent="0.25">
      <c r="A34" s="210"/>
      <c r="B34" s="211">
        <v>3</v>
      </c>
      <c r="C34" s="211"/>
      <c r="D34" s="212" t="s">
        <v>30</v>
      </c>
      <c r="E34" s="213">
        <v>500</v>
      </c>
      <c r="F34" s="222"/>
      <c r="G34" s="223"/>
      <c r="H34" s="223"/>
      <c r="I34" s="223"/>
      <c r="J34" s="224">
        <v>4400586.5</v>
      </c>
      <c r="K34">
        <v>2</v>
      </c>
    </row>
    <row r="35" spans="1:11" x14ac:dyDescent="0.25">
      <c r="A35" s="201"/>
      <c r="B35" s="115"/>
      <c r="C35" s="115"/>
      <c r="D35" s="115"/>
      <c r="E35" s="115"/>
      <c r="F35" s="115"/>
      <c r="G35" s="115"/>
      <c r="H35" s="115"/>
      <c r="I35" s="115"/>
      <c r="J35" s="218"/>
    </row>
    <row r="36" spans="1:11" ht="30" x14ac:dyDescent="0.25">
      <c r="A36" s="204" t="s">
        <v>15</v>
      </c>
      <c r="B36" s="206" t="s">
        <v>16</v>
      </c>
      <c r="C36" s="205" t="s">
        <v>17</v>
      </c>
      <c r="D36" s="206" t="s">
        <v>18</v>
      </c>
      <c r="E36" s="206" t="s">
        <v>6</v>
      </c>
      <c r="F36" s="206" t="s">
        <v>19</v>
      </c>
      <c r="G36" s="206" t="s">
        <v>20</v>
      </c>
      <c r="H36" s="207" t="s">
        <v>21</v>
      </c>
      <c r="I36" s="207" t="s">
        <v>22</v>
      </c>
      <c r="J36" s="220" t="s">
        <v>23</v>
      </c>
    </row>
    <row r="37" spans="1:11" ht="31.5" x14ac:dyDescent="0.25">
      <c r="A37" s="146" t="s">
        <v>866</v>
      </c>
      <c r="B37" s="29" t="s">
        <v>867</v>
      </c>
      <c r="C37" s="29" t="s">
        <v>11</v>
      </c>
      <c r="D37" s="32" t="s">
        <v>868</v>
      </c>
      <c r="E37" s="31">
        <v>84</v>
      </c>
      <c r="F37" s="32" t="s">
        <v>841</v>
      </c>
      <c r="G37" s="32" t="s">
        <v>841</v>
      </c>
      <c r="H37" s="33" t="s">
        <v>842</v>
      </c>
      <c r="I37" s="72" t="s">
        <v>843</v>
      </c>
      <c r="J37" s="209">
        <v>743862</v>
      </c>
      <c r="K37">
        <v>5</v>
      </c>
    </row>
    <row r="38" spans="1:11" ht="15.75" x14ac:dyDescent="0.25">
      <c r="A38" s="146" t="s">
        <v>866</v>
      </c>
      <c r="B38" s="29" t="s">
        <v>869</v>
      </c>
      <c r="C38" s="29" t="s">
        <v>12</v>
      </c>
      <c r="D38" s="32" t="s">
        <v>144</v>
      </c>
      <c r="E38" s="31">
        <v>470</v>
      </c>
      <c r="F38" s="32" t="s">
        <v>841</v>
      </c>
      <c r="G38" s="32" t="s">
        <v>841</v>
      </c>
      <c r="H38" s="33" t="s">
        <v>842</v>
      </c>
      <c r="I38" s="72" t="s">
        <v>843</v>
      </c>
      <c r="J38" s="209">
        <v>4302380</v>
      </c>
      <c r="K38">
        <v>5</v>
      </c>
    </row>
    <row r="39" spans="1:11" ht="15.75" x14ac:dyDescent="0.25">
      <c r="A39" s="146" t="s">
        <v>866</v>
      </c>
      <c r="B39" s="29" t="s">
        <v>870</v>
      </c>
      <c r="C39" s="29" t="s">
        <v>12</v>
      </c>
      <c r="D39" s="32" t="s">
        <v>871</v>
      </c>
      <c r="E39" s="31">
        <v>447</v>
      </c>
      <c r="F39" s="32" t="s">
        <v>841</v>
      </c>
      <c r="G39" s="32" t="s">
        <v>841</v>
      </c>
      <c r="H39" s="33" t="s">
        <v>842</v>
      </c>
      <c r="I39" s="72" t="s">
        <v>843</v>
      </c>
      <c r="J39" s="209">
        <v>4091838</v>
      </c>
      <c r="K39">
        <v>5</v>
      </c>
    </row>
    <row r="40" spans="1:11" s="142" customFormat="1" x14ac:dyDescent="0.25">
      <c r="A40" s="210"/>
      <c r="B40" s="211">
        <v>3</v>
      </c>
      <c r="C40" s="211"/>
      <c r="D40" s="212" t="s">
        <v>30</v>
      </c>
      <c r="E40" s="213">
        <v>1001</v>
      </c>
      <c r="F40" s="222"/>
      <c r="G40" s="223"/>
      <c r="H40" s="223"/>
      <c r="I40" s="223"/>
      <c r="J40" s="224">
        <v>9138080</v>
      </c>
      <c r="K40">
        <v>1</v>
      </c>
    </row>
    <row r="41" spans="1:11" s="142" customFormat="1" ht="15.75" x14ac:dyDescent="0.25">
      <c r="A41" s="225"/>
      <c r="B41" s="226"/>
      <c r="C41" s="226"/>
      <c r="D41" s="101"/>
      <c r="E41" s="197"/>
      <c r="F41" s="101"/>
      <c r="G41" s="101"/>
      <c r="H41" s="100"/>
      <c r="I41" s="100"/>
      <c r="J41" s="209"/>
    </row>
    <row r="42" spans="1:11" s="142" customFormat="1" ht="30" x14ac:dyDescent="0.25">
      <c r="A42" s="204" t="s">
        <v>15</v>
      </c>
      <c r="B42" s="206" t="s">
        <v>16</v>
      </c>
      <c r="C42" s="205" t="s">
        <v>17</v>
      </c>
      <c r="D42" s="206" t="s">
        <v>18</v>
      </c>
      <c r="E42" s="206" t="s">
        <v>6</v>
      </c>
      <c r="F42" s="206" t="s">
        <v>19</v>
      </c>
      <c r="G42" s="206" t="s">
        <v>20</v>
      </c>
      <c r="H42" s="207" t="s">
        <v>21</v>
      </c>
      <c r="I42" s="207" t="s">
        <v>22</v>
      </c>
      <c r="J42" s="220" t="s">
        <v>23</v>
      </c>
    </row>
    <row r="43" spans="1:11" ht="31.5" x14ac:dyDescent="0.25">
      <c r="A43" s="146" t="s">
        <v>872</v>
      </c>
      <c r="B43" s="29" t="s">
        <v>873</v>
      </c>
      <c r="C43" s="29" t="s">
        <v>8</v>
      </c>
      <c r="D43" s="32" t="s">
        <v>874</v>
      </c>
      <c r="E43" s="31">
        <v>277</v>
      </c>
      <c r="F43" s="32" t="s">
        <v>841</v>
      </c>
      <c r="G43" s="32" t="s">
        <v>841</v>
      </c>
      <c r="H43" s="33" t="s">
        <v>842</v>
      </c>
      <c r="I43" s="72" t="s">
        <v>843</v>
      </c>
      <c r="J43" s="209">
        <v>2370289</v>
      </c>
      <c r="K43">
        <v>5</v>
      </c>
    </row>
    <row r="44" spans="1:11" ht="15.75" x14ac:dyDescent="0.25">
      <c r="A44" s="146" t="s">
        <v>872</v>
      </c>
      <c r="B44" s="29" t="s">
        <v>875</v>
      </c>
      <c r="C44" s="29" t="s">
        <v>8</v>
      </c>
      <c r="D44" s="32" t="s">
        <v>876</v>
      </c>
      <c r="E44" s="31">
        <v>551</v>
      </c>
      <c r="F44" s="32" t="s">
        <v>841</v>
      </c>
      <c r="G44" s="32" t="s">
        <v>841</v>
      </c>
      <c r="H44" s="33" t="s">
        <v>842</v>
      </c>
      <c r="I44" s="72" t="s">
        <v>843</v>
      </c>
      <c r="J44" s="209">
        <v>4714907</v>
      </c>
      <c r="K44">
        <v>5</v>
      </c>
    </row>
    <row r="45" spans="1:11" ht="31.5" x14ac:dyDescent="0.25">
      <c r="A45" s="146" t="s">
        <v>872</v>
      </c>
      <c r="B45" s="29" t="s">
        <v>877</v>
      </c>
      <c r="C45" s="29" t="s">
        <v>12</v>
      </c>
      <c r="D45" s="32" t="s">
        <v>878</v>
      </c>
      <c r="E45" s="31">
        <v>454</v>
      </c>
      <c r="F45" s="32" t="s">
        <v>841</v>
      </c>
      <c r="G45" s="32" t="s">
        <v>841</v>
      </c>
      <c r="H45" s="33" t="s">
        <v>842</v>
      </c>
      <c r="I45" s="72" t="s">
        <v>843</v>
      </c>
      <c r="J45" s="209">
        <v>4155916</v>
      </c>
      <c r="K45">
        <v>5</v>
      </c>
    </row>
    <row r="46" spans="1:11" s="142" customFormat="1" x14ac:dyDescent="0.25">
      <c r="A46" s="210"/>
      <c r="B46" s="211">
        <v>3</v>
      </c>
      <c r="C46" s="211"/>
      <c r="D46" s="212" t="s">
        <v>30</v>
      </c>
      <c r="E46" s="213">
        <v>1282</v>
      </c>
      <c r="F46" s="222"/>
      <c r="G46" s="223"/>
      <c r="H46" s="223"/>
      <c r="I46" s="223"/>
      <c r="J46" s="224">
        <v>11241112</v>
      </c>
      <c r="K46">
        <v>1</v>
      </c>
    </row>
    <row r="47" spans="1:11" s="142" customFormat="1" ht="15.75" x14ac:dyDescent="0.25">
      <c r="A47" s="225"/>
      <c r="B47" s="226"/>
      <c r="C47" s="226"/>
      <c r="D47" s="101"/>
      <c r="E47" s="197"/>
      <c r="F47" s="101"/>
      <c r="G47" s="101"/>
      <c r="H47" s="100"/>
      <c r="I47" s="100"/>
      <c r="J47" s="209"/>
    </row>
    <row r="48" spans="1:11" ht="30" x14ac:dyDescent="0.25">
      <c r="A48" s="204" t="s">
        <v>15</v>
      </c>
      <c r="B48" s="206" t="s">
        <v>16</v>
      </c>
      <c r="C48" s="205" t="s">
        <v>17</v>
      </c>
      <c r="D48" s="206" t="s">
        <v>18</v>
      </c>
      <c r="E48" s="206" t="s">
        <v>6</v>
      </c>
      <c r="F48" s="206" t="s">
        <v>19</v>
      </c>
      <c r="G48" s="206" t="s">
        <v>20</v>
      </c>
      <c r="H48" s="207" t="s">
        <v>21</v>
      </c>
      <c r="I48" s="207" t="s">
        <v>22</v>
      </c>
      <c r="J48" s="220" t="s">
        <v>23</v>
      </c>
    </row>
    <row r="49" spans="1:11" ht="31.5" x14ac:dyDescent="0.25">
      <c r="A49" s="146" t="s">
        <v>879</v>
      </c>
      <c r="B49" s="227" t="s">
        <v>880</v>
      </c>
      <c r="C49" s="227" t="s">
        <v>11</v>
      </c>
      <c r="D49" s="67" t="s">
        <v>881</v>
      </c>
      <c r="E49" s="228">
        <v>268</v>
      </c>
      <c r="F49" s="67" t="s">
        <v>841</v>
      </c>
      <c r="G49" s="67" t="s">
        <v>841</v>
      </c>
      <c r="H49" s="65" t="s">
        <v>842</v>
      </c>
      <c r="I49" s="229" t="s">
        <v>843</v>
      </c>
      <c r="J49" s="209">
        <v>2373274</v>
      </c>
      <c r="K49">
        <v>5</v>
      </c>
    </row>
    <row r="50" spans="1:11" ht="31.5" x14ac:dyDescent="0.25">
      <c r="A50" s="146" t="s">
        <v>879</v>
      </c>
      <c r="B50" s="29" t="s">
        <v>882</v>
      </c>
      <c r="C50" s="29" t="s">
        <v>11</v>
      </c>
      <c r="D50" s="32" t="s">
        <v>883</v>
      </c>
      <c r="E50" s="31">
        <v>241</v>
      </c>
      <c r="F50" s="32" t="s">
        <v>841</v>
      </c>
      <c r="G50" s="32" t="s">
        <v>841</v>
      </c>
      <c r="H50" s="33" t="s">
        <v>842</v>
      </c>
      <c r="I50" s="72" t="s">
        <v>843</v>
      </c>
      <c r="J50" s="209">
        <v>2134175.5</v>
      </c>
      <c r="K50">
        <v>5</v>
      </c>
    </row>
    <row r="51" spans="1:11" ht="15.75" x14ac:dyDescent="0.25">
      <c r="A51" s="146" t="s">
        <v>879</v>
      </c>
      <c r="B51" s="33" t="s">
        <v>884</v>
      </c>
      <c r="C51" s="29" t="s">
        <v>12</v>
      </c>
      <c r="D51" s="32" t="s">
        <v>885</v>
      </c>
      <c r="E51" s="230">
        <v>126</v>
      </c>
      <c r="F51" s="32" t="s">
        <v>841</v>
      </c>
      <c r="G51" s="32" t="s">
        <v>886</v>
      </c>
      <c r="H51" s="33" t="s">
        <v>842</v>
      </c>
      <c r="I51" s="72" t="s">
        <v>843</v>
      </c>
      <c r="J51" s="209">
        <v>1153404</v>
      </c>
      <c r="K51">
        <v>5</v>
      </c>
    </row>
    <row r="52" spans="1:11" ht="15.75" x14ac:dyDescent="0.25">
      <c r="A52" s="146" t="s">
        <v>879</v>
      </c>
      <c r="B52" s="29" t="s">
        <v>887</v>
      </c>
      <c r="C52" s="29" t="s">
        <v>8</v>
      </c>
      <c r="D52" s="32" t="s">
        <v>888</v>
      </c>
      <c r="E52" s="31">
        <v>328</v>
      </c>
      <c r="F52" s="32" t="s">
        <v>841</v>
      </c>
      <c r="G52" s="32" t="s">
        <v>841</v>
      </c>
      <c r="H52" s="33" t="s">
        <v>842</v>
      </c>
      <c r="I52" s="72" t="s">
        <v>843</v>
      </c>
      <c r="J52" s="209">
        <v>2806696</v>
      </c>
      <c r="K52">
        <v>5</v>
      </c>
    </row>
    <row r="53" spans="1:11" ht="15.75" x14ac:dyDescent="0.25">
      <c r="A53" s="146" t="s">
        <v>879</v>
      </c>
      <c r="B53" s="29" t="s">
        <v>889</v>
      </c>
      <c r="C53" s="29" t="s">
        <v>12</v>
      </c>
      <c r="D53" s="32" t="s">
        <v>890</v>
      </c>
      <c r="E53" s="31">
        <v>181</v>
      </c>
      <c r="F53" s="32" t="s">
        <v>841</v>
      </c>
      <c r="G53" s="32" t="s">
        <v>841</v>
      </c>
      <c r="H53" s="33" t="s">
        <v>842</v>
      </c>
      <c r="I53" s="72" t="s">
        <v>843</v>
      </c>
      <c r="J53" s="209">
        <v>1656874</v>
      </c>
      <c r="K53">
        <v>5</v>
      </c>
    </row>
    <row r="54" spans="1:11" s="142" customFormat="1" x14ac:dyDescent="0.25">
      <c r="A54" s="210"/>
      <c r="B54" s="211">
        <v>5</v>
      </c>
      <c r="C54" s="211"/>
      <c r="D54" s="212" t="s">
        <v>30</v>
      </c>
      <c r="E54" s="213">
        <v>1144</v>
      </c>
      <c r="F54" s="222"/>
      <c r="G54" s="223"/>
      <c r="H54" s="223"/>
      <c r="I54" s="223"/>
      <c r="J54" s="224">
        <v>10124423.5</v>
      </c>
      <c r="K54">
        <v>1</v>
      </c>
    </row>
    <row r="55" spans="1:11" s="142" customFormat="1" ht="15.75" x14ac:dyDescent="0.25">
      <c r="A55" s="225"/>
      <c r="B55" s="226"/>
      <c r="C55" s="226"/>
      <c r="D55" s="101"/>
      <c r="E55" s="197"/>
      <c r="F55" s="101"/>
      <c r="G55" s="101"/>
      <c r="H55" s="100"/>
      <c r="I55" s="100"/>
      <c r="J55" s="209"/>
    </row>
    <row r="56" spans="1:11" s="142" customFormat="1" ht="30" x14ac:dyDescent="0.25">
      <c r="A56" s="204" t="s">
        <v>15</v>
      </c>
      <c r="B56" s="206" t="s">
        <v>16</v>
      </c>
      <c r="C56" s="205" t="s">
        <v>17</v>
      </c>
      <c r="D56" s="206" t="s">
        <v>18</v>
      </c>
      <c r="E56" s="206" t="s">
        <v>6</v>
      </c>
      <c r="F56" s="206" t="s">
        <v>19</v>
      </c>
      <c r="G56" s="206" t="s">
        <v>20</v>
      </c>
      <c r="H56" s="207" t="s">
        <v>21</v>
      </c>
      <c r="I56" s="207" t="s">
        <v>22</v>
      </c>
      <c r="J56" s="220" t="s">
        <v>23</v>
      </c>
    </row>
    <row r="57" spans="1:11" ht="15.75" x14ac:dyDescent="0.25">
      <c r="A57" s="146" t="s">
        <v>891</v>
      </c>
      <c r="B57" s="29" t="s">
        <v>892</v>
      </c>
      <c r="C57" s="29" t="s">
        <v>8</v>
      </c>
      <c r="D57" s="32" t="s">
        <v>893</v>
      </c>
      <c r="E57" s="31">
        <v>53</v>
      </c>
      <c r="F57" s="32" t="s">
        <v>841</v>
      </c>
      <c r="G57" s="32" t="s">
        <v>841</v>
      </c>
      <c r="H57" s="33" t="s">
        <v>842</v>
      </c>
      <c r="I57" s="72" t="s">
        <v>843</v>
      </c>
      <c r="J57" s="209">
        <v>453521</v>
      </c>
      <c r="K57">
        <v>5</v>
      </c>
    </row>
    <row r="58" spans="1:11" ht="15.75" x14ac:dyDescent="0.25">
      <c r="A58" s="146" t="s">
        <v>891</v>
      </c>
      <c r="B58" s="29" t="s">
        <v>894</v>
      </c>
      <c r="C58" s="29" t="s">
        <v>8</v>
      </c>
      <c r="D58" s="32" t="s">
        <v>895</v>
      </c>
      <c r="E58" s="31">
        <v>567</v>
      </c>
      <c r="F58" s="32" t="s">
        <v>841</v>
      </c>
      <c r="G58" s="32" t="s">
        <v>841</v>
      </c>
      <c r="H58" s="33" t="s">
        <v>842</v>
      </c>
      <c r="I58" s="72" t="s">
        <v>843</v>
      </c>
      <c r="J58" s="209">
        <v>4851819</v>
      </c>
      <c r="K58">
        <v>5</v>
      </c>
    </row>
    <row r="59" spans="1:11" ht="15.75" x14ac:dyDescent="0.25">
      <c r="A59" s="146" t="s">
        <v>891</v>
      </c>
      <c r="B59" s="29" t="s">
        <v>896</v>
      </c>
      <c r="C59" s="29" t="s">
        <v>8</v>
      </c>
      <c r="D59" s="32" t="s">
        <v>897</v>
      </c>
      <c r="E59" s="31">
        <v>170</v>
      </c>
      <c r="F59" s="32" t="s">
        <v>841</v>
      </c>
      <c r="G59" s="32" t="s">
        <v>841</v>
      </c>
      <c r="H59" s="33" t="s">
        <v>842</v>
      </c>
      <c r="I59" s="72" t="s">
        <v>843</v>
      </c>
      <c r="J59" s="209">
        <v>1454690</v>
      </c>
      <c r="K59">
        <v>5</v>
      </c>
    </row>
    <row r="60" spans="1:11" x14ac:dyDescent="0.25">
      <c r="A60" s="210"/>
      <c r="B60" s="211">
        <v>3</v>
      </c>
      <c r="C60" s="211"/>
      <c r="D60" s="212" t="s">
        <v>30</v>
      </c>
      <c r="E60" s="213">
        <v>790</v>
      </c>
      <c r="F60" s="222"/>
      <c r="G60" s="223"/>
      <c r="H60" s="223"/>
      <c r="I60" s="223"/>
      <c r="J60" s="224">
        <v>6760030</v>
      </c>
      <c r="K60">
        <v>2</v>
      </c>
    </row>
    <row r="61" spans="1:11" x14ac:dyDescent="0.25">
      <c r="A61" s="201"/>
      <c r="B61" s="115"/>
      <c r="C61" s="115"/>
      <c r="D61" s="115"/>
      <c r="E61" s="115"/>
      <c r="F61" s="115"/>
      <c r="G61" s="115"/>
      <c r="H61" s="115"/>
      <c r="I61" s="231"/>
      <c r="J61" s="218"/>
    </row>
    <row r="62" spans="1:11" ht="30" x14ac:dyDescent="0.25">
      <c r="A62" s="204" t="s">
        <v>15</v>
      </c>
      <c r="B62" s="206" t="s">
        <v>16</v>
      </c>
      <c r="C62" s="205" t="s">
        <v>17</v>
      </c>
      <c r="D62" s="206" t="s">
        <v>18</v>
      </c>
      <c r="E62" s="206" t="s">
        <v>6</v>
      </c>
      <c r="F62" s="206" t="s">
        <v>19</v>
      </c>
      <c r="G62" s="206" t="s">
        <v>20</v>
      </c>
      <c r="H62" s="207" t="s">
        <v>21</v>
      </c>
      <c r="I62" s="207" t="s">
        <v>22</v>
      </c>
      <c r="J62" s="220" t="s">
        <v>23</v>
      </c>
    </row>
    <row r="63" spans="1:11" ht="15.75" x14ac:dyDescent="0.25">
      <c r="A63" s="146" t="s">
        <v>898</v>
      </c>
      <c r="B63" s="29" t="s">
        <v>899</v>
      </c>
      <c r="C63" s="29" t="s">
        <v>8</v>
      </c>
      <c r="D63" s="32" t="s">
        <v>900</v>
      </c>
      <c r="E63" s="31">
        <v>240</v>
      </c>
      <c r="F63" s="32" t="s">
        <v>841</v>
      </c>
      <c r="G63" s="32" t="s">
        <v>841</v>
      </c>
      <c r="H63" s="33" t="s">
        <v>842</v>
      </c>
      <c r="I63" s="72" t="s">
        <v>843</v>
      </c>
      <c r="J63" s="209">
        <v>2053680</v>
      </c>
      <c r="K63">
        <v>5</v>
      </c>
    </row>
    <row r="64" spans="1:11" ht="15.75" x14ac:dyDescent="0.25">
      <c r="A64" s="146" t="s">
        <v>898</v>
      </c>
      <c r="B64" s="29" t="s">
        <v>901</v>
      </c>
      <c r="C64" s="29" t="s">
        <v>8</v>
      </c>
      <c r="D64" s="32" t="s">
        <v>902</v>
      </c>
      <c r="E64" s="31">
        <v>96</v>
      </c>
      <c r="F64" s="32" t="s">
        <v>841</v>
      </c>
      <c r="G64" s="32" t="s">
        <v>841</v>
      </c>
      <c r="H64" s="33" t="s">
        <v>842</v>
      </c>
      <c r="I64" s="72" t="s">
        <v>843</v>
      </c>
      <c r="J64" s="209">
        <v>821472</v>
      </c>
      <c r="K64">
        <v>5</v>
      </c>
    </row>
    <row r="65" spans="1:11" ht="31.5" x14ac:dyDescent="0.25">
      <c r="A65" s="146" t="s">
        <v>898</v>
      </c>
      <c r="B65" s="29" t="s">
        <v>903</v>
      </c>
      <c r="C65" s="29" t="s">
        <v>11</v>
      </c>
      <c r="D65" s="32" t="s">
        <v>904</v>
      </c>
      <c r="E65" s="31">
        <v>567</v>
      </c>
      <c r="F65" s="32" t="s">
        <v>841</v>
      </c>
      <c r="G65" s="32" t="s">
        <v>841</v>
      </c>
      <c r="H65" s="33" t="s">
        <v>842</v>
      </c>
      <c r="I65" s="72" t="s">
        <v>843</v>
      </c>
      <c r="J65" s="209">
        <v>5021068.5</v>
      </c>
      <c r="K65">
        <v>5</v>
      </c>
    </row>
    <row r="66" spans="1:11" x14ac:dyDescent="0.25">
      <c r="A66" s="210"/>
      <c r="B66" s="211">
        <v>3</v>
      </c>
      <c r="C66" s="211"/>
      <c r="D66" s="212" t="s">
        <v>30</v>
      </c>
      <c r="E66" s="213">
        <v>903</v>
      </c>
      <c r="F66" s="222"/>
      <c r="G66" s="223"/>
      <c r="H66" s="223"/>
      <c r="I66" s="223"/>
      <c r="J66" s="224">
        <v>7896220.5</v>
      </c>
      <c r="K66">
        <v>2</v>
      </c>
    </row>
    <row r="67" spans="1:11" s="168" customFormat="1" x14ac:dyDescent="0.25">
      <c r="A67" s="225"/>
      <c r="B67" s="232"/>
      <c r="C67" s="232"/>
      <c r="D67" s="233"/>
      <c r="E67" s="234"/>
      <c r="F67" s="235"/>
      <c r="G67" s="236"/>
      <c r="H67" s="236"/>
      <c r="I67" s="236"/>
      <c r="J67" s="209"/>
    </row>
    <row r="68" spans="1:11" ht="30" x14ac:dyDescent="0.25">
      <c r="A68" s="237" t="s">
        <v>15</v>
      </c>
      <c r="B68" s="238" t="s">
        <v>16</v>
      </c>
      <c r="C68" s="239" t="s">
        <v>17</v>
      </c>
      <c r="D68" s="238" t="s">
        <v>18</v>
      </c>
      <c r="E68" s="238" t="s">
        <v>6</v>
      </c>
      <c r="F68" s="238" t="s">
        <v>19</v>
      </c>
      <c r="G68" s="238" t="s">
        <v>20</v>
      </c>
      <c r="H68" s="240" t="s">
        <v>21</v>
      </c>
      <c r="I68" s="240" t="s">
        <v>22</v>
      </c>
      <c r="J68" s="220" t="s">
        <v>23</v>
      </c>
    </row>
    <row r="69" spans="1:11" ht="15.75" x14ac:dyDescent="0.25">
      <c r="A69" s="146" t="s">
        <v>905</v>
      </c>
      <c r="B69" s="29" t="s">
        <v>906</v>
      </c>
      <c r="C69" s="29" t="s">
        <v>8</v>
      </c>
      <c r="D69" s="30" t="s">
        <v>907</v>
      </c>
      <c r="E69" s="31">
        <v>229</v>
      </c>
      <c r="F69" s="32" t="s">
        <v>841</v>
      </c>
      <c r="G69" s="32" t="s">
        <v>841</v>
      </c>
      <c r="H69" s="33" t="s">
        <v>842</v>
      </c>
      <c r="I69" s="72" t="s">
        <v>843</v>
      </c>
      <c r="J69" s="209">
        <v>1959553</v>
      </c>
      <c r="K69">
        <v>5</v>
      </c>
    </row>
    <row r="70" spans="1:11" ht="15.75" x14ac:dyDescent="0.25">
      <c r="A70" s="146" t="s">
        <v>905</v>
      </c>
      <c r="B70" s="29" t="s">
        <v>908</v>
      </c>
      <c r="C70" s="29" t="s">
        <v>8</v>
      </c>
      <c r="D70" s="30" t="s">
        <v>909</v>
      </c>
      <c r="E70" s="31">
        <v>1240</v>
      </c>
      <c r="F70" s="32" t="s">
        <v>841</v>
      </c>
      <c r="G70" s="32" t="s">
        <v>841</v>
      </c>
      <c r="H70" s="33" t="s">
        <v>842</v>
      </c>
      <c r="I70" s="72" t="s">
        <v>843</v>
      </c>
      <c r="J70" s="209">
        <v>10610680</v>
      </c>
      <c r="K70">
        <v>5</v>
      </c>
    </row>
    <row r="71" spans="1:11" x14ac:dyDescent="0.25">
      <c r="A71" s="210"/>
      <c r="B71" s="211">
        <v>2</v>
      </c>
      <c r="C71" s="211"/>
      <c r="D71" s="212" t="s">
        <v>30</v>
      </c>
      <c r="E71" s="213">
        <v>1469</v>
      </c>
      <c r="F71" s="222"/>
      <c r="G71" s="223"/>
      <c r="H71" s="223"/>
      <c r="I71" s="223"/>
      <c r="J71" s="224">
        <v>12570233</v>
      </c>
      <c r="K71">
        <v>1</v>
      </c>
    </row>
    <row r="72" spans="1:11" x14ac:dyDescent="0.25">
      <c r="A72" s="201"/>
      <c r="B72" s="115"/>
      <c r="C72" s="115"/>
      <c r="D72" s="115"/>
      <c r="E72" s="115"/>
      <c r="F72" s="115"/>
      <c r="G72" s="115"/>
      <c r="H72" s="115"/>
      <c r="I72" s="115"/>
      <c r="J72" s="218"/>
    </row>
    <row r="73" spans="1:11" ht="30" x14ac:dyDescent="0.25">
      <c r="A73" s="204" t="s">
        <v>15</v>
      </c>
      <c r="B73" s="206" t="s">
        <v>16</v>
      </c>
      <c r="C73" s="205" t="s">
        <v>17</v>
      </c>
      <c r="D73" s="206" t="s">
        <v>18</v>
      </c>
      <c r="E73" s="206" t="s">
        <v>6</v>
      </c>
      <c r="F73" s="206" t="s">
        <v>19</v>
      </c>
      <c r="G73" s="206" t="s">
        <v>20</v>
      </c>
      <c r="H73" s="207" t="s">
        <v>21</v>
      </c>
      <c r="I73" s="207" t="s">
        <v>22</v>
      </c>
      <c r="J73" s="220" t="s">
        <v>23</v>
      </c>
    </row>
    <row r="74" spans="1:11" ht="31.5" x14ac:dyDescent="0.25">
      <c r="A74" s="146" t="s">
        <v>910</v>
      </c>
      <c r="B74" s="29" t="s">
        <v>911</v>
      </c>
      <c r="C74" s="29" t="s">
        <v>11</v>
      </c>
      <c r="D74" s="32" t="s">
        <v>912</v>
      </c>
      <c r="E74" s="31">
        <v>713</v>
      </c>
      <c r="F74" s="32" t="s">
        <v>841</v>
      </c>
      <c r="G74" s="32" t="s">
        <v>841</v>
      </c>
      <c r="H74" s="33" t="s">
        <v>842</v>
      </c>
      <c r="I74" s="72" t="s">
        <v>843</v>
      </c>
      <c r="J74" s="209">
        <v>6313971.5</v>
      </c>
      <c r="K74">
        <v>5</v>
      </c>
    </row>
    <row r="75" spans="1:11" ht="15.75" x14ac:dyDescent="0.25">
      <c r="A75" s="146" t="s">
        <v>910</v>
      </c>
      <c r="B75" s="33" t="s">
        <v>913</v>
      </c>
      <c r="C75" s="29" t="s">
        <v>12</v>
      </c>
      <c r="D75" s="32" t="s">
        <v>914</v>
      </c>
      <c r="E75" s="241">
        <v>187</v>
      </c>
      <c r="F75" s="32" t="s">
        <v>841</v>
      </c>
      <c r="G75" s="32" t="s">
        <v>841</v>
      </c>
      <c r="H75" s="33" t="s">
        <v>842</v>
      </c>
      <c r="I75" s="72" t="s">
        <v>843</v>
      </c>
      <c r="J75" s="209">
        <v>1711798</v>
      </c>
      <c r="K75">
        <v>5</v>
      </c>
    </row>
    <row r="76" spans="1:11" ht="15.75" x14ac:dyDescent="0.25">
      <c r="A76" s="146" t="s">
        <v>910</v>
      </c>
      <c r="B76" s="29" t="s">
        <v>915</v>
      </c>
      <c r="C76" s="29" t="s">
        <v>8</v>
      </c>
      <c r="D76" s="30" t="s">
        <v>916</v>
      </c>
      <c r="E76" s="31">
        <v>374</v>
      </c>
      <c r="F76" s="32" t="s">
        <v>841</v>
      </c>
      <c r="G76" s="32" t="s">
        <v>841</v>
      </c>
      <c r="H76" s="33" t="s">
        <v>842</v>
      </c>
      <c r="I76" s="72" t="s">
        <v>843</v>
      </c>
      <c r="J76" s="209">
        <v>3200318</v>
      </c>
      <c r="K76">
        <v>5</v>
      </c>
    </row>
    <row r="77" spans="1:11" x14ac:dyDescent="0.25">
      <c r="A77" s="210"/>
      <c r="B77" s="211">
        <v>3</v>
      </c>
      <c r="C77" s="211"/>
      <c r="D77" s="212" t="s">
        <v>30</v>
      </c>
      <c r="E77" s="213">
        <v>1274</v>
      </c>
      <c r="F77" s="222"/>
      <c r="G77" s="223"/>
      <c r="H77" s="223"/>
      <c r="I77" s="223"/>
      <c r="J77" s="224">
        <v>11226087.5</v>
      </c>
      <c r="K77">
        <v>1</v>
      </c>
    </row>
    <row r="78" spans="1:11" x14ac:dyDescent="0.25">
      <c r="A78" s="201"/>
      <c r="B78" s="115"/>
      <c r="C78" s="115"/>
      <c r="D78" s="115"/>
      <c r="E78" s="115"/>
      <c r="F78" s="115"/>
      <c r="G78" s="115"/>
      <c r="H78" s="115"/>
      <c r="I78" s="115"/>
      <c r="J78" s="218"/>
    </row>
    <row r="79" spans="1:11" ht="30" x14ac:dyDescent="0.25">
      <c r="A79" s="204" t="s">
        <v>15</v>
      </c>
      <c r="B79" s="206" t="s">
        <v>16</v>
      </c>
      <c r="C79" s="205" t="s">
        <v>17</v>
      </c>
      <c r="D79" s="206" t="s">
        <v>18</v>
      </c>
      <c r="E79" s="206" t="s">
        <v>6</v>
      </c>
      <c r="F79" s="206" t="s">
        <v>19</v>
      </c>
      <c r="G79" s="206" t="s">
        <v>20</v>
      </c>
      <c r="H79" s="207" t="s">
        <v>21</v>
      </c>
      <c r="I79" s="207" t="s">
        <v>22</v>
      </c>
      <c r="J79" s="220" t="s">
        <v>23</v>
      </c>
    </row>
    <row r="80" spans="1:11" ht="15.75" x14ac:dyDescent="0.25">
      <c r="A80" s="146" t="s">
        <v>917</v>
      </c>
      <c r="B80" s="29" t="s">
        <v>918</v>
      </c>
      <c r="C80" s="29" t="s">
        <v>8</v>
      </c>
      <c r="D80" s="32" t="s">
        <v>919</v>
      </c>
      <c r="E80" s="31">
        <v>454</v>
      </c>
      <c r="F80" s="32" t="s">
        <v>841</v>
      </c>
      <c r="G80" s="32" t="s">
        <v>841</v>
      </c>
      <c r="H80" s="33" t="s">
        <v>842</v>
      </c>
      <c r="I80" s="72" t="s">
        <v>843</v>
      </c>
      <c r="J80" s="209">
        <v>3884878</v>
      </c>
      <c r="K80">
        <v>5</v>
      </c>
    </row>
    <row r="81" spans="1:11" ht="15.75" x14ac:dyDescent="0.25">
      <c r="A81" s="146" t="s">
        <v>917</v>
      </c>
      <c r="B81" s="29" t="s">
        <v>920</v>
      </c>
      <c r="C81" s="29" t="s">
        <v>8</v>
      </c>
      <c r="D81" s="32" t="s">
        <v>921</v>
      </c>
      <c r="E81" s="31">
        <v>274</v>
      </c>
      <c r="F81" s="32" t="s">
        <v>841</v>
      </c>
      <c r="G81" s="32" t="s">
        <v>841</v>
      </c>
      <c r="H81" s="33" t="s">
        <v>842</v>
      </c>
      <c r="I81" s="72" t="s">
        <v>843</v>
      </c>
      <c r="J81" s="209">
        <v>2344618</v>
      </c>
      <c r="K81">
        <v>5</v>
      </c>
    </row>
    <row r="82" spans="1:11" ht="15.75" x14ac:dyDescent="0.25">
      <c r="A82" s="146" t="s">
        <v>917</v>
      </c>
      <c r="B82" s="29" t="s">
        <v>922</v>
      </c>
      <c r="C82" s="29" t="s">
        <v>8</v>
      </c>
      <c r="D82" s="32" t="s">
        <v>923</v>
      </c>
      <c r="E82" s="31">
        <v>68</v>
      </c>
      <c r="F82" s="32" t="s">
        <v>841</v>
      </c>
      <c r="G82" s="32" t="s">
        <v>924</v>
      </c>
      <c r="H82" s="33" t="s">
        <v>842</v>
      </c>
      <c r="I82" s="72" t="s">
        <v>843</v>
      </c>
      <c r="J82" s="209">
        <v>581876</v>
      </c>
      <c r="K82" s="153">
        <v>5</v>
      </c>
    </row>
    <row r="83" spans="1:11" x14ac:dyDescent="0.25">
      <c r="A83" s="210"/>
      <c r="B83" s="211">
        <v>3</v>
      </c>
      <c r="C83" s="211"/>
      <c r="D83" s="212" t="s">
        <v>30</v>
      </c>
      <c r="E83" s="213">
        <v>796</v>
      </c>
      <c r="F83" s="222"/>
      <c r="G83" s="223"/>
      <c r="H83" s="223"/>
      <c r="I83" s="223"/>
      <c r="J83" s="224">
        <v>6811372</v>
      </c>
      <c r="K83">
        <v>2</v>
      </c>
    </row>
    <row r="84" spans="1:11" x14ac:dyDescent="0.25">
      <c r="A84" s="201"/>
      <c r="B84" s="115"/>
      <c r="C84" s="115"/>
      <c r="D84" s="115"/>
      <c r="E84" s="115"/>
      <c r="F84" s="115"/>
      <c r="G84" s="115"/>
      <c r="H84" s="115"/>
      <c r="I84" s="115"/>
      <c r="J84" s="218"/>
    </row>
    <row r="85" spans="1:11" ht="30" x14ac:dyDescent="0.25">
      <c r="A85" s="204" t="s">
        <v>15</v>
      </c>
      <c r="B85" s="206" t="s">
        <v>16</v>
      </c>
      <c r="C85" s="205" t="s">
        <v>17</v>
      </c>
      <c r="D85" s="206" t="s">
        <v>18</v>
      </c>
      <c r="E85" s="206" t="s">
        <v>6</v>
      </c>
      <c r="F85" s="206" t="s">
        <v>19</v>
      </c>
      <c r="G85" s="206" t="s">
        <v>20</v>
      </c>
      <c r="H85" s="207" t="s">
        <v>21</v>
      </c>
      <c r="I85" s="207" t="s">
        <v>22</v>
      </c>
      <c r="J85" s="220" t="s">
        <v>23</v>
      </c>
    </row>
    <row r="86" spans="1:11" ht="31.5" x14ac:dyDescent="0.25">
      <c r="A86" s="146" t="s">
        <v>925</v>
      </c>
      <c r="B86" s="29" t="s">
        <v>926</v>
      </c>
      <c r="C86" s="29" t="s">
        <v>11</v>
      </c>
      <c r="D86" s="32" t="s">
        <v>236</v>
      </c>
      <c r="E86" s="31">
        <v>154</v>
      </c>
      <c r="F86" s="32" t="s">
        <v>841</v>
      </c>
      <c r="G86" s="32" t="s">
        <v>841</v>
      </c>
      <c r="H86" s="33" t="s">
        <v>842</v>
      </c>
      <c r="I86" s="72" t="s">
        <v>843</v>
      </c>
      <c r="J86" s="209">
        <v>1363747</v>
      </c>
      <c r="K86">
        <v>5</v>
      </c>
    </row>
    <row r="87" spans="1:11" ht="31.5" x14ac:dyDescent="0.25">
      <c r="A87" s="146" t="s">
        <v>925</v>
      </c>
      <c r="B87" s="29" t="s">
        <v>927</v>
      </c>
      <c r="C87" s="29" t="s">
        <v>11</v>
      </c>
      <c r="D87" s="32" t="s">
        <v>928</v>
      </c>
      <c r="E87" s="31">
        <v>556</v>
      </c>
      <c r="F87" s="32" t="s">
        <v>841</v>
      </c>
      <c r="G87" s="32" t="s">
        <v>841</v>
      </c>
      <c r="H87" s="33" t="s">
        <v>842</v>
      </c>
      <c r="I87" s="72" t="s">
        <v>843</v>
      </c>
      <c r="J87" s="209">
        <v>4923658</v>
      </c>
      <c r="K87">
        <v>5</v>
      </c>
    </row>
    <row r="88" spans="1:11" ht="15.75" x14ac:dyDescent="0.25">
      <c r="A88" s="146" t="s">
        <v>925</v>
      </c>
      <c r="B88" s="29" t="s">
        <v>929</v>
      </c>
      <c r="C88" s="29" t="s">
        <v>12</v>
      </c>
      <c r="D88" s="32" t="s">
        <v>930</v>
      </c>
      <c r="E88" s="31">
        <v>321</v>
      </c>
      <c r="F88" s="32" t="s">
        <v>841</v>
      </c>
      <c r="G88" s="32" t="s">
        <v>841</v>
      </c>
      <c r="H88" s="33" t="s">
        <v>842</v>
      </c>
      <c r="I88" s="72" t="s">
        <v>843</v>
      </c>
      <c r="J88" s="242">
        <v>2938434</v>
      </c>
      <c r="K88">
        <v>5</v>
      </c>
    </row>
    <row r="89" spans="1:11" x14ac:dyDescent="0.25">
      <c r="A89" s="210"/>
      <c r="B89" s="211">
        <v>3</v>
      </c>
      <c r="C89" s="211"/>
      <c r="D89" s="212" t="s">
        <v>30</v>
      </c>
      <c r="E89" s="213">
        <v>1031</v>
      </c>
      <c r="F89" s="222"/>
      <c r="G89" s="223"/>
      <c r="H89" s="223"/>
      <c r="I89" s="223"/>
      <c r="J89" s="224">
        <v>9225839</v>
      </c>
      <c r="K89">
        <v>1</v>
      </c>
    </row>
    <row r="90" spans="1:11" x14ac:dyDescent="0.25">
      <c r="A90" s="201"/>
      <c r="B90" s="115"/>
      <c r="C90" s="115"/>
      <c r="D90" s="115"/>
      <c r="E90" s="115"/>
      <c r="F90" s="115"/>
      <c r="G90" s="115"/>
      <c r="H90" s="115"/>
      <c r="I90" s="115"/>
      <c r="J90" s="218"/>
    </row>
    <row r="91" spans="1:11" ht="30" x14ac:dyDescent="0.25">
      <c r="A91" s="204" t="s">
        <v>15</v>
      </c>
      <c r="B91" s="206" t="s">
        <v>16</v>
      </c>
      <c r="C91" s="205" t="s">
        <v>17</v>
      </c>
      <c r="D91" s="206" t="s">
        <v>18</v>
      </c>
      <c r="E91" s="206" t="s">
        <v>6</v>
      </c>
      <c r="F91" s="206" t="s">
        <v>19</v>
      </c>
      <c r="G91" s="206" t="s">
        <v>20</v>
      </c>
      <c r="H91" s="207" t="s">
        <v>21</v>
      </c>
      <c r="I91" s="207" t="s">
        <v>22</v>
      </c>
      <c r="J91" s="220" t="s">
        <v>23</v>
      </c>
    </row>
    <row r="92" spans="1:11" ht="31.5" x14ac:dyDescent="0.25">
      <c r="A92" s="146" t="s">
        <v>931</v>
      </c>
      <c r="B92" s="29" t="s">
        <v>932</v>
      </c>
      <c r="C92" s="29" t="s">
        <v>11</v>
      </c>
      <c r="D92" s="32" t="s">
        <v>933</v>
      </c>
      <c r="E92" s="31">
        <v>399</v>
      </c>
      <c r="F92" s="32" t="s">
        <v>841</v>
      </c>
      <c r="G92" s="32" t="s">
        <v>841</v>
      </c>
      <c r="H92" s="33" t="s">
        <v>842</v>
      </c>
      <c r="I92" s="72" t="s">
        <v>843</v>
      </c>
      <c r="J92" s="209">
        <v>3533344.5</v>
      </c>
      <c r="K92" s="153">
        <v>5</v>
      </c>
    </row>
    <row r="93" spans="1:11" x14ac:dyDescent="0.25">
      <c r="A93" s="210"/>
      <c r="B93" s="211">
        <v>1</v>
      </c>
      <c r="C93" s="211"/>
      <c r="D93" s="212" t="s">
        <v>30</v>
      </c>
      <c r="E93" s="213">
        <v>399</v>
      </c>
      <c r="F93" s="222"/>
      <c r="G93" s="223"/>
      <c r="H93" s="223"/>
      <c r="I93" s="223"/>
      <c r="J93" s="224">
        <v>3533344.5</v>
      </c>
      <c r="K93">
        <v>2</v>
      </c>
    </row>
    <row r="94" spans="1:11" x14ac:dyDescent="0.25">
      <c r="A94" s="201"/>
      <c r="B94" s="115"/>
      <c r="C94" s="115"/>
      <c r="D94" s="115"/>
      <c r="E94" s="115"/>
      <c r="F94" s="115"/>
      <c r="G94" s="115"/>
      <c r="H94" s="115"/>
      <c r="I94" s="115"/>
      <c r="J94" s="218"/>
    </row>
    <row r="95" spans="1:11" ht="30" x14ac:dyDescent="0.25">
      <c r="A95" s="204" t="s">
        <v>15</v>
      </c>
      <c r="B95" s="206" t="s">
        <v>16</v>
      </c>
      <c r="C95" s="205" t="s">
        <v>17</v>
      </c>
      <c r="D95" s="206" t="s">
        <v>18</v>
      </c>
      <c r="E95" s="206" t="s">
        <v>6</v>
      </c>
      <c r="F95" s="206" t="s">
        <v>19</v>
      </c>
      <c r="G95" s="206" t="s">
        <v>20</v>
      </c>
      <c r="H95" s="207" t="s">
        <v>21</v>
      </c>
      <c r="I95" s="207" t="s">
        <v>22</v>
      </c>
      <c r="J95" s="220" t="s">
        <v>23</v>
      </c>
    </row>
    <row r="96" spans="1:11" ht="15.75" x14ac:dyDescent="0.25">
      <c r="A96" s="146" t="s">
        <v>934</v>
      </c>
      <c r="B96" s="29" t="s">
        <v>935</v>
      </c>
      <c r="C96" s="29" t="s">
        <v>12</v>
      </c>
      <c r="D96" s="32" t="s">
        <v>936</v>
      </c>
      <c r="E96" s="31">
        <v>472</v>
      </c>
      <c r="F96" s="32" t="s">
        <v>937</v>
      </c>
      <c r="G96" s="32" t="s">
        <v>938</v>
      </c>
      <c r="H96" s="33" t="s">
        <v>842</v>
      </c>
      <c r="I96" s="72" t="s">
        <v>939</v>
      </c>
      <c r="J96" s="209">
        <v>4320688</v>
      </c>
      <c r="K96" s="153">
        <v>5</v>
      </c>
    </row>
    <row r="97" spans="1:11" ht="31.5" x14ac:dyDescent="0.25">
      <c r="A97" s="146" t="s">
        <v>934</v>
      </c>
      <c r="B97" s="29" t="s">
        <v>940</v>
      </c>
      <c r="C97" s="29" t="s">
        <v>11</v>
      </c>
      <c r="D97" s="32" t="s">
        <v>941</v>
      </c>
      <c r="E97" s="31">
        <v>645</v>
      </c>
      <c r="F97" s="32" t="s">
        <v>937</v>
      </c>
      <c r="G97" s="32" t="s">
        <v>938</v>
      </c>
      <c r="H97" s="33" t="s">
        <v>842</v>
      </c>
      <c r="I97" s="72" t="s">
        <v>939</v>
      </c>
      <c r="J97" s="209">
        <v>5711797.5</v>
      </c>
      <c r="K97" s="153">
        <v>5</v>
      </c>
    </row>
    <row r="98" spans="1:11" x14ac:dyDescent="0.25">
      <c r="A98" s="210"/>
      <c r="B98" s="211">
        <v>2</v>
      </c>
      <c r="C98" s="211"/>
      <c r="D98" s="212" t="s">
        <v>30</v>
      </c>
      <c r="E98" s="213">
        <v>1117</v>
      </c>
      <c r="F98" s="222"/>
      <c r="G98" s="223"/>
      <c r="H98" s="223"/>
      <c r="I98" s="223"/>
      <c r="J98" s="224">
        <v>10032485.5</v>
      </c>
      <c r="K98">
        <v>1</v>
      </c>
    </row>
    <row r="99" spans="1:11" x14ac:dyDescent="0.25">
      <c r="A99" s="201"/>
      <c r="B99" s="115"/>
      <c r="C99" s="115"/>
      <c r="D99" s="115"/>
      <c r="E99" s="115"/>
      <c r="F99" s="115"/>
      <c r="G99" s="115"/>
      <c r="H99" s="115"/>
      <c r="I99" s="115"/>
      <c r="J99" s="218"/>
    </row>
    <row r="100" spans="1:11" ht="30" x14ac:dyDescent="0.25">
      <c r="A100" s="204" t="s">
        <v>15</v>
      </c>
      <c r="B100" s="206" t="s">
        <v>16</v>
      </c>
      <c r="C100" s="205" t="s">
        <v>17</v>
      </c>
      <c r="D100" s="206" t="s">
        <v>18</v>
      </c>
      <c r="E100" s="206" t="s">
        <v>6</v>
      </c>
      <c r="F100" s="206" t="s">
        <v>19</v>
      </c>
      <c r="G100" s="206" t="s">
        <v>20</v>
      </c>
      <c r="H100" s="207" t="s">
        <v>21</v>
      </c>
      <c r="I100" s="207" t="s">
        <v>22</v>
      </c>
      <c r="J100" s="220" t="s">
        <v>23</v>
      </c>
    </row>
    <row r="101" spans="1:11" ht="47.25" x14ac:dyDescent="0.25">
      <c r="A101" s="146" t="s">
        <v>942</v>
      </c>
      <c r="B101" s="29" t="s">
        <v>943</v>
      </c>
      <c r="C101" s="29" t="s">
        <v>11</v>
      </c>
      <c r="D101" s="32" t="s">
        <v>944</v>
      </c>
      <c r="E101" s="31">
        <v>596</v>
      </c>
      <c r="F101" s="32" t="s">
        <v>841</v>
      </c>
      <c r="G101" s="32" t="s">
        <v>841</v>
      </c>
      <c r="H101" s="33" t="s">
        <v>842</v>
      </c>
      <c r="I101" s="72" t="s">
        <v>939</v>
      </c>
      <c r="J101" s="209">
        <v>5277878</v>
      </c>
      <c r="K101" s="153">
        <v>5</v>
      </c>
    </row>
    <row r="102" spans="1:11" x14ac:dyDescent="0.25">
      <c r="A102" s="210"/>
      <c r="B102" s="211">
        <v>1</v>
      </c>
      <c r="C102" s="211"/>
      <c r="D102" s="212" t="s">
        <v>30</v>
      </c>
      <c r="E102" s="213">
        <v>596</v>
      </c>
      <c r="F102" s="222"/>
      <c r="G102" s="223"/>
      <c r="H102" s="223"/>
      <c r="I102" s="223"/>
      <c r="J102" s="224">
        <v>5277878</v>
      </c>
      <c r="K102">
        <v>2</v>
      </c>
    </row>
    <row r="103" spans="1:11" x14ac:dyDescent="0.25">
      <c r="A103" s="201"/>
      <c r="B103" s="115"/>
      <c r="C103" s="115"/>
      <c r="D103" s="115"/>
      <c r="E103" s="115"/>
      <c r="F103" s="115"/>
      <c r="G103" s="115"/>
      <c r="H103" s="115"/>
      <c r="I103" s="115"/>
      <c r="J103" s="218"/>
    </row>
    <row r="104" spans="1:11" ht="30" x14ac:dyDescent="0.25">
      <c r="A104" s="204" t="s">
        <v>15</v>
      </c>
      <c r="B104" s="206" t="s">
        <v>16</v>
      </c>
      <c r="C104" s="205" t="s">
        <v>17</v>
      </c>
      <c r="D104" s="206" t="s">
        <v>18</v>
      </c>
      <c r="E104" s="206" t="s">
        <v>6</v>
      </c>
      <c r="F104" s="206" t="s">
        <v>19</v>
      </c>
      <c r="G104" s="206" t="s">
        <v>20</v>
      </c>
      <c r="H104" s="207" t="s">
        <v>21</v>
      </c>
      <c r="I104" s="207" t="s">
        <v>22</v>
      </c>
      <c r="J104" s="220" t="s">
        <v>23</v>
      </c>
    </row>
    <row r="105" spans="1:11" ht="31.5" x14ac:dyDescent="0.25">
      <c r="A105" s="146" t="s">
        <v>945</v>
      </c>
      <c r="B105" s="29" t="s">
        <v>946</v>
      </c>
      <c r="C105" s="29" t="s">
        <v>11</v>
      </c>
      <c r="D105" s="32" t="s">
        <v>947</v>
      </c>
      <c r="E105" s="31">
        <v>834</v>
      </c>
      <c r="F105" s="32" t="s">
        <v>841</v>
      </c>
      <c r="G105" s="30" t="s">
        <v>841</v>
      </c>
      <c r="H105" s="33" t="s">
        <v>842</v>
      </c>
      <c r="I105" s="72" t="s">
        <v>843</v>
      </c>
      <c r="J105" s="209">
        <v>7385487</v>
      </c>
      <c r="K105">
        <v>5</v>
      </c>
    </row>
    <row r="106" spans="1:11" ht="15.75" x14ac:dyDescent="0.25">
      <c r="A106" s="146" t="s">
        <v>945</v>
      </c>
      <c r="B106" s="29" t="s">
        <v>948</v>
      </c>
      <c r="C106" s="29" t="s">
        <v>8</v>
      </c>
      <c r="D106" s="32" t="s">
        <v>949</v>
      </c>
      <c r="E106" s="31">
        <v>59</v>
      </c>
      <c r="F106" s="32" t="s">
        <v>841</v>
      </c>
      <c r="G106" s="30" t="s">
        <v>841</v>
      </c>
      <c r="H106" s="33" t="s">
        <v>842</v>
      </c>
      <c r="I106" s="72" t="s">
        <v>843</v>
      </c>
      <c r="J106" s="209">
        <v>504863</v>
      </c>
      <c r="K106">
        <v>5</v>
      </c>
    </row>
    <row r="107" spans="1:11" x14ac:dyDescent="0.25">
      <c r="A107" s="210"/>
      <c r="B107" s="211">
        <v>2</v>
      </c>
      <c r="C107" s="211"/>
      <c r="D107" s="212" t="s">
        <v>30</v>
      </c>
      <c r="E107" s="213">
        <v>893</v>
      </c>
      <c r="F107" s="222"/>
      <c r="G107" s="223"/>
      <c r="H107" s="223"/>
      <c r="I107" s="223"/>
      <c r="J107" s="224">
        <v>7890350</v>
      </c>
      <c r="K107">
        <v>2</v>
      </c>
    </row>
    <row r="108" spans="1:11" x14ac:dyDescent="0.25">
      <c r="J108" s="243"/>
    </row>
    <row r="109" spans="1:11" ht="30" x14ac:dyDescent="0.25">
      <c r="A109" s="204" t="s">
        <v>15</v>
      </c>
      <c r="B109" s="206" t="s">
        <v>16</v>
      </c>
      <c r="C109" s="205" t="s">
        <v>17</v>
      </c>
      <c r="D109" s="206" t="s">
        <v>18</v>
      </c>
      <c r="E109" s="206" t="s">
        <v>6</v>
      </c>
      <c r="F109" s="206" t="s">
        <v>19</v>
      </c>
      <c r="G109" s="206" t="s">
        <v>20</v>
      </c>
      <c r="H109" s="207" t="s">
        <v>21</v>
      </c>
      <c r="I109" s="207" t="s">
        <v>22</v>
      </c>
      <c r="J109" s="220" t="s">
        <v>23</v>
      </c>
    </row>
    <row r="110" spans="1:11" ht="15.75" x14ac:dyDescent="0.25">
      <c r="A110" s="146" t="s">
        <v>950</v>
      </c>
      <c r="B110" s="29" t="s">
        <v>951</v>
      </c>
      <c r="C110" s="29" t="s">
        <v>12</v>
      </c>
      <c r="D110" s="32" t="s">
        <v>952</v>
      </c>
      <c r="E110" s="31">
        <v>217</v>
      </c>
      <c r="F110" s="32" t="s">
        <v>841</v>
      </c>
      <c r="G110" s="32" t="s">
        <v>841</v>
      </c>
      <c r="H110" s="33" t="s">
        <v>842</v>
      </c>
      <c r="I110" s="72" t="s">
        <v>843</v>
      </c>
      <c r="J110" s="242">
        <v>1986418</v>
      </c>
      <c r="K110">
        <v>5</v>
      </c>
    </row>
    <row r="111" spans="1:11" ht="15.75" x14ac:dyDescent="0.25">
      <c r="A111" s="146" t="s">
        <v>950</v>
      </c>
      <c r="B111" s="29" t="s">
        <v>953</v>
      </c>
      <c r="C111" s="29" t="s">
        <v>8</v>
      </c>
      <c r="D111" s="32" t="s">
        <v>954</v>
      </c>
      <c r="E111" s="31">
        <v>512</v>
      </c>
      <c r="F111" s="32" t="s">
        <v>841</v>
      </c>
      <c r="G111" s="32" t="s">
        <v>841</v>
      </c>
      <c r="H111" s="33" t="s">
        <v>842</v>
      </c>
      <c r="I111" s="72" t="s">
        <v>843</v>
      </c>
      <c r="J111" s="242">
        <v>4381184</v>
      </c>
      <c r="K111">
        <v>5</v>
      </c>
    </row>
    <row r="112" spans="1:11" x14ac:dyDescent="0.25">
      <c r="A112" s="210"/>
      <c r="B112" s="211">
        <v>2</v>
      </c>
      <c r="C112" s="211"/>
      <c r="D112" s="212" t="s">
        <v>30</v>
      </c>
      <c r="E112" s="213">
        <v>729</v>
      </c>
      <c r="F112" s="222"/>
      <c r="G112" s="223"/>
      <c r="H112" s="223"/>
      <c r="I112" s="223"/>
      <c r="J112" s="224">
        <v>6367602</v>
      </c>
      <c r="K112">
        <v>2</v>
      </c>
    </row>
    <row r="113" spans="1:11" x14ac:dyDescent="0.25">
      <c r="A113" s="201"/>
      <c r="B113" s="115"/>
      <c r="C113" s="115"/>
      <c r="D113" s="115"/>
      <c r="E113" s="115"/>
      <c r="F113" s="115"/>
      <c r="G113" s="115"/>
      <c r="H113" s="115"/>
      <c r="I113" s="115"/>
      <c r="J113" s="218"/>
    </row>
    <row r="114" spans="1:11" ht="30" x14ac:dyDescent="0.25">
      <c r="A114" s="204" t="s">
        <v>15</v>
      </c>
      <c r="B114" s="206" t="s">
        <v>16</v>
      </c>
      <c r="C114" s="205" t="s">
        <v>17</v>
      </c>
      <c r="D114" s="206" t="s">
        <v>18</v>
      </c>
      <c r="E114" s="206" t="s">
        <v>6</v>
      </c>
      <c r="F114" s="206" t="s">
        <v>19</v>
      </c>
      <c r="G114" s="206" t="s">
        <v>20</v>
      </c>
      <c r="H114" s="207" t="s">
        <v>21</v>
      </c>
      <c r="I114" s="207" t="s">
        <v>22</v>
      </c>
      <c r="J114" s="244" t="s">
        <v>23</v>
      </c>
    </row>
    <row r="115" spans="1:11" ht="15.75" x14ac:dyDescent="0.25">
      <c r="A115" s="146" t="s">
        <v>955</v>
      </c>
      <c r="B115" s="29" t="s">
        <v>956</v>
      </c>
      <c r="C115" s="29" t="s">
        <v>8</v>
      </c>
      <c r="D115" s="32" t="s">
        <v>957</v>
      </c>
      <c r="E115" s="31">
        <v>487</v>
      </c>
      <c r="F115" s="32" t="s">
        <v>841</v>
      </c>
      <c r="G115" s="32" t="s">
        <v>841</v>
      </c>
      <c r="H115" s="33" t="s">
        <v>842</v>
      </c>
      <c r="I115" s="72" t="s">
        <v>843</v>
      </c>
      <c r="J115" s="209">
        <v>4167259</v>
      </c>
      <c r="K115">
        <v>5</v>
      </c>
    </row>
    <row r="116" spans="1:11" ht="15.75" x14ac:dyDescent="0.25">
      <c r="A116" s="146" t="s">
        <v>955</v>
      </c>
      <c r="B116" s="33" t="s">
        <v>958</v>
      </c>
      <c r="C116" s="29" t="s">
        <v>12</v>
      </c>
      <c r="D116" s="32" t="s">
        <v>957</v>
      </c>
      <c r="E116" s="31">
        <v>242</v>
      </c>
      <c r="F116" s="32" t="s">
        <v>841</v>
      </c>
      <c r="G116" s="32" t="s">
        <v>841</v>
      </c>
      <c r="H116" s="33" t="s">
        <v>842</v>
      </c>
      <c r="I116" s="72" t="s">
        <v>843</v>
      </c>
      <c r="J116" s="209">
        <v>2215268</v>
      </c>
      <c r="K116">
        <v>5</v>
      </c>
    </row>
    <row r="117" spans="1:11" x14ac:dyDescent="0.25">
      <c r="A117" s="210"/>
      <c r="B117" s="211">
        <v>2</v>
      </c>
      <c r="C117" s="211"/>
      <c r="D117" s="212" t="s">
        <v>30</v>
      </c>
      <c r="E117" s="213">
        <v>729</v>
      </c>
      <c r="F117" s="222"/>
      <c r="G117" s="223"/>
      <c r="H117" s="223"/>
      <c r="I117" s="223"/>
      <c r="J117" s="61">
        <v>6382527</v>
      </c>
      <c r="K117">
        <v>2</v>
      </c>
    </row>
    <row r="118" spans="1:11" x14ac:dyDescent="0.25">
      <c r="J118"/>
    </row>
    <row r="119" spans="1:11" x14ac:dyDescent="0.25">
      <c r="J119"/>
    </row>
    <row r="120" spans="1:11" ht="23.25" x14ac:dyDescent="0.35">
      <c r="A120" s="822" t="s">
        <v>959</v>
      </c>
      <c r="B120" s="822"/>
      <c r="C120" s="822"/>
      <c r="D120" s="822"/>
      <c r="E120" s="822"/>
      <c r="F120" s="822"/>
      <c r="G120" s="822"/>
      <c r="H120" s="822"/>
      <c r="I120" s="822"/>
      <c r="J120" s="822"/>
    </row>
    <row r="121" spans="1:11" x14ac:dyDescent="0.25">
      <c r="J121"/>
    </row>
    <row r="122" spans="1:11" ht="30" x14ac:dyDescent="0.25">
      <c r="A122" s="204" t="s">
        <v>15</v>
      </c>
      <c r="B122" s="206" t="s">
        <v>16</v>
      </c>
      <c r="C122" s="205" t="s">
        <v>17</v>
      </c>
      <c r="D122" s="206" t="s">
        <v>18</v>
      </c>
      <c r="E122" s="206" t="s">
        <v>6</v>
      </c>
      <c r="F122" s="206" t="s">
        <v>19</v>
      </c>
      <c r="G122" s="206" t="s">
        <v>20</v>
      </c>
      <c r="H122" s="207" t="s">
        <v>21</v>
      </c>
      <c r="I122" s="207" t="s">
        <v>22</v>
      </c>
      <c r="J122" s="220" t="s">
        <v>23</v>
      </c>
    </row>
    <row r="123" spans="1:11" ht="15.75" x14ac:dyDescent="0.25">
      <c r="A123" s="146" t="s">
        <v>960</v>
      </c>
      <c r="B123" s="29" t="s">
        <v>961</v>
      </c>
      <c r="C123" s="29" t="s">
        <v>9</v>
      </c>
      <c r="D123" s="32" t="s">
        <v>962</v>
      </c>
      <c r="E123" s="31">
        <v>178</v>
      </c>
      <c r="F123" s="32" t="s">
        <v>841</v>
      </c>
      <c r="G123" s="32" t="s">
        <v>963</v>
      </c>
      <c r="H123" s="33" t="s">
        <v>842</v>
      </c>
      <c r="I123" s="72" t="s">
        <v>843</v>
      </c>
      <c r="J123" s="209">
        <v>1523146</v>
      </c>
      <c r="K123" s="153">
        <v>5</v>
      </c>
    </row>
    <row r="124" spans="1:11" ht="15.75" x14ac:dyDescent="0.25">
      <c r="A124" s="146" t="s">
        <v>960</v>
      </c>
      <c r="B124" s="29" t="s">
        <v>964</v>
      </c>
      <c r="C124" s="29" t="s">
        <v>12</v>
      </c>
      <c r="D124" s="32" t="s">
        <v>965</v>
      </c>
      <c r="E124" s="31">
        <v>328</v>
      </c>
      <c r="F124" s="32" t="s">
        <v>841</v>
      </c>
      <c r="G124" s="32" t="s">
        <v>963</v>
      </c>
      <c r="H124" s="33" t="s">
        <v>842</v>
      </c>
      <c r="I124" s="72" t="s">
        <v>843</v>
      </c>
      <c r="J124" s="209">
        <v>3002512</v>
      </c>
      <c r="K124" s="153">
        <v>5</v>
      </c>
    </row>
    <row r="125" spans="1:11" ht="15.75" x14ac:dyDescent="0.25">
      <c r="A125" s="146" t="s">
        <v>960</v>
      </c>
      <c r="B125" s="29" t="s">
        <v>966</v>
      </c>
      <c r="C125" s="29" t="s">
        <v>8</v>
      </c>
      <c r="D125" s="32" t="s">
        <v>967</v>
      </c>
      <c r="E125" s="31">
        <v>300</v>
      </c>
      <c r="F125" s="32" t="s">
        <v>841</v>
      </c>
      <c r="G125" s="32" t="s">
        <v>963</v>
      </c>
      <c r="H125" s="33" t="s">
        <v>842</v>
      </c>
      <c r="I125" s="72" t="s">
        <v>843</v>
      </c>
      <c r="J125" s="209">
        <v>2567100</v>
      </c>
      <c r="K125" s="153">
        <v>5</v>
      </c>
    </row>
    <row r="126" spans="1:11" ht="31.5" x14ac:dyDescent="0.25">
      <c r="A126" s="146" t="s">
        <v>960</v>
      </c>
      <c r="B126" s="29" t="s">
        <v>968</v>
      </c>
      <c r="C126" s="29" t="s">
        <v>11</v>
      </c>
      <c r="D126" s="32" t="s">
        <v>969</v>
      </c>
      <c r="E126" s="31">
        <v>399</v>
      </c>
      <c r="F126" s="32" t="s">
        <v>841</v>
      </c>
      <c r="G126" s="32" t="s">
        <v>963</v>
      </c>
      <c r="H126" s="33" t="s">
        <v>842</v>
      </c>
      <c r="I126" s="72" t="s">
        <v>843</v>
      </c>
      <c r="J126" s="209">
        <v>3533344.5</v>
      </c>
      <c r="K126" s="153">
        <v>5</v>
      </c>
    </row>
    <row r="127" spans="1:11" x14ac:dyDescent="0.25">
      <c r="A127" s="210"/>
      <c r="B127" s="211">
        <v>4</v>
      </c>
      <c r="C127" s="211"/>
      <c r="D127" s="212" t="s">
        <v>30</v>
      </c>
      <c r="E127" s="213">
        <v>1205</v>
      </c>
      <c r="F127" s="222"/>
      <c r="G127" s="223"/>
      <c r="H127" s="223"/>
      <c r="I127" s="223"/>
      <c r="J127" s="61">
        <v>10626102.5</v>
      </c>
      <c r="K127">
        <v>1</v>
      </c>
    </row>
    <row r="128" spans="1:11" x14ac:dyDescent="0.25">
      <c r="A128" s="201"/>
      <c r="B128" s="115"/>
      <c r="C128" s="115"/>
      <c r="D128" s="115"/>
      <c r="E128" s="115"/>
      <c r="F128" s="115"/>
      <c r="G128" s="115"/>
      <c r="H128" s="116"/>
      <c r="I128" s="116"/>
      <c r="J128"/>
    </row>
    <row r="129" spans="1:11" x14ac:dyDescent="0.25">
      <c r="A129" s="201"/>
      <c r="B129" s="115"/>
      <c r="C129" s="115"/>
      <c r="D129" s="115"/>
      <c r="E129" s="115"/>
      <c r="F129" s="115"/>
      <c r="G129" s="115"/>
      <c r="H129" s="116"/>
      <c r="I129" s="116"/>
      <c r="J129"/>
    </row>
    <row r="130" spans="1:11" ht="30" x14ac:dyDescent="0.25">
      <c r="A130" s="204" t="s">
        <v>15</v>
      </c>
      <c r="B130" s="206" t="s">
        <v>16</v>
      </c>
      <c r="C130" s="205" t="s">
        <v>17</v>
      </c>
      <c r="D130" s="206" t="s">
        <v>18</v>
      </c>
      <c r="E130" s="206" t="s">
        <v>6</v>
      </c>
      <c r="F130" s="206" t="s">
        <v>19</v>
      </c>
      <c r="G130" s="206" t="s">
        <v>20</v>
      </c>
      <c r="H130" s="207" t="s">
        <v>21</v>
      </c>
      <c r="I130" s="207" t="s">
        <v>22</v>
      </c>
      <c r="J130" s="220" t="s">
        <v>23</v>
      </c>
    </row>
    <row r="131" spans="1:11" ht="31.5" x14ac:dyDescent="0.25">
      <c r="A131" s="146" t="s">
        <v>970</v>
      </c>
      <c r="B131" s="29" t="s">
        <v>971</v>
      </c>
      <c r="C131" s="29" t="s">
        <v>11</v>
      </c>
      <c r="D131" s="32" t="s">
        <v>972</v>
      </c>
      <c r="E131" s="31">
        <v>223</v>
      </c>
      <c r="F131" s="32" t="s">
        <v>841</v>
      </c>
      <c r="G131" s="32" t="s">
        <v>963</v>
      </c>
      <c r="H131" s="33" t="s">
        <v>842</v>
      </c>
      <c r="I131" s="72" t="s">
        <v>843</v>
      </c>
      <c r="J131" s="209">
        <v>1974776.5</v>
      </c>
      <c r="K131" s="153">
        <v>5</v>
      </c>
    </row>
    <row r="132" spans="1:11" ht="31.5" x14ac:dyDescent="0.25">
      <c r="A132" s="146" t="s">
        <v>970</v>
      </c>
      <c r="B132" s="29" t="s">
        <v>973</v>
      </c>
      <c r="C132" s="29" t="s">
        <v>11</v>
      </c>
      <c r="D132" s="32" t="s">
        <v>974</v>
      </c>
      <c r="E132" s="31">
        <v>183</v>
      </c>
      <c r="F132" s="32" t="s">
        <v>841</v>
      </c>
      <c r="G132" s="32" t="s">
        <v>963</v>
      </c>
      <c r="H132" s="33" t="s">
        <v>842</v>
      </c>
      <c r="I132" s="72" t="s">
        <v>843</v>
      </c>
      <c r="J132" s="209">
        <v>1620556.5</v>
      </c>
      <c r="K132" s="153">
        <v>5</v>
      </c>
    </row>
    <row r="133" spans="1:11" x14ac:dyDescent="0.25">
      <c r="A133" s="210"/>
      <c r="B133" s="211">
        <v>2</v>
      </c>
      <c r="C133" s="211"/>
      <c r="D133" s="212" t="s">
        <v>30</v>
      </c>
      <c r="E133" s="213">
        <v>406</v>
      </c>
      <c r="F133" s="222"/>
      <c r="G133" s="223"/>
      <c r="H133" s="223"/>
      <c r="I133" s="223"/>
      <c r="J133" s="224">
        <v>3595333</v>
      </c>
      <c r="K133">
        <v>2</v>
      </c>
    </row>
    <row r="134" spans="1:11" x14ac:dyDescent="0.25">
      <c r="J134" s="243"/>
    </row>
    <row r="135" spans="1:11" ht="30" x14ac:dyDescent="0.25">
      <c r="A135" s="204" t="s">
        <v>15</v>
      </c>
      <c r="B135" s="206" t="s">
        <v>16</v>
      </c>
      <c r="C135" s="205" t="s">
        <v>17</v>
      </c>
      <c r="D135" s="206" t="s">
        <v>18</v>
      </c>
      <c r="E135" s="206" t="s">
        <v>6</v>
      </c>
      <c r="F135" s="206" t="s">
        <v>19</v>
      </c>
      <c r="G135" s="206" t="s">
        <v>20</v>
      </c>
      <c r="H135" s="207" t="s">
        <v>21</v>
      </c>
      <c r="I135" s="207" t="s">
        <v>22</v>
      </c>
      <c r="J135" s="220" t="s">
        <v>23</v>
      </c>
    </row>
    <row r="136" spans="1:11" ht="15.75" x14ac:dyDescent="0.25">
      <c r="A136" s="146" t="s">
        <v>975</v>
      </c>
      <c r="B136" s="29" t="s">
        <v>976</v>
      </c>
      <c r="C136" s="29" t="s">
        <v>12</v>
      </c>
      <c r="D136" s="32" t="s">
        <v>977</v>
      </c>
      <c r="E136" s="31">
        <v>368</v>
      </c>
      <c r="F136" s="32" t="s">
        <v>841</v>
      </c>
      <c r="G136" s="32" t="s">
        <v>963</v>
      </c>
      <c r="H136" s="33" t="s">
        <v>842</v>
      </c>
      <c r="I136" s="72" t="s">
        <v>978</v>
      </c>
      <c r="J136" s="209">
        <v>3368672</v>
      </c>
      <c r="K136" s="153">
        <v>5</v>
      </c>
    </row>
    <row r="137" spans="1:11" ht="15.75" x14ac:dyDescent="0.25">
      <c r="A137" s="146" t="s">
        <v>975</v>
      </c>
      <c r="B137" s="29" t="s">
        <v>979</v>
      </c>
      <c r="C137" s="29" t="s">
        <v>12</v>
      </c>
      <c r="D137" s="32" t="s">
        <v>980</v>
      </c>
      <c r="E137" s="31">
        <v>173</v>
      </c>
      <c r="F137" s="32" t="s">
        <v>841</v>
      </c>
      <c r="G137" s="32" t="s">
        <v>963</v>
      </c>
      <c r="H137" s="33" t="s">
        <v>842</v>
      </c>
      <c r="I137" s="72" t="s">
        <v>978</v>
      </c>
      <c r="J137" s="209">
        <v>1583642</v>
      </c>
      <c r="K137" s="153">
        <v>5</v>
      </c>
    </row>
    <row r="138" spans="1:11" ht="31.5" x14ac:dyDescent="0.25">
      <c r="A138" s="146" t="s">
        <v>975</v>
      </c>
      <c r="B138" s="29" t="s">
        <v>981</v>
      </c>
      <c r="C138" s="29" t="s">
        <v>11</v>
      </c>
      <c r="D138" s="32" t="s">
        <v>982</v>
      </c>
      <c r="E138" s="31">
        <v>390</v>
      </c>
      <c r="F138" s="32" t="s">
        <v>841</v>
      </c>
      <c r="G138" s="32" t="s">
        <v>963</v>
      </c>
      <c r="H138" s="33" t="s">
        <v>842</v>
      </c>
      <c r="I138" s="72" t="s">
        <v>978</v>
      </c>
      <c r="J138" s="209">
        <v>3453645</v>
      </c>
      <c r="K138" s="153">
        <v>5</v>
      </c>
    </row>
    <row r="139" spans="1:11" ht="31.5" x14ac:dyDescent="0.25">
      <c r="A139" s="146" t="s">
        <v>975</v>
      </c>
      <c r="B139" s="33" t="s">
        <v>983</v>
      </c>
      <c r="C139" s="29" t="s">
        <v>365</v>
      </c>
      <c r="D139" s="32" t="s">
        <v>984</v>
      </c>
      <c r="E139" s="31">
        <v>41</v>
      </c>
      <c r="F139" s="32" t="s">
        <v>841</v>
      </c>
      <c r="G139" s="32" t="s">
        <v>963</v>
      </c>
      <c r="H139" s="33" t="s">
        <v>842</v>
      </c>
      <c r="I139" s="72" t="s">
        <v>978</v>
      </c>
      <c r="J139" s="209">
        <v>363075.5</v>
      </c>
      <c r="K139" s="153">
        <v>5</v>
      </c>
    </row>
    <row r="140" spans="1:11" x14ac:dyDescent="0.25">
      <c r="A140" s="210"/>
      <c r="B140" s="211">
        <v>4</v>
      </c>
      <c r="C140" s="211"/>
      <c r="D140" s="212" t="s">
        <v>30</v>
      </c>
      <c r="E140" s="213">
        <v>972</v>
      </c>
      <c r="F140" s="222"/>
      <c r="G140" s="223"/>
      <c r="H140" s="223"/>
      <c r="I140" s="223"/>
      <c r="J140" s="61">
        <v>5400362.5</v>
      </c>
      <c r="K140">
        <v>2</v>
      </c>
    </row>
    <row r="141" spans="1:11" x14ac:dyDescent="0.25">
      <c r="J141"/>
    </row>
    <row r="142" spans="1:11" x14ac:dyDescent="0.25">
      <c r="J142"/>
    </row>
    <row r="143" spans="1:11" ht="23.25" x14ac:dyDescent="0.35">
      <c r="A143" s="822" t="s">
        <v>985</v>
      </c>
      <c r="B143" s="822"/>
      <c r="C143" s="822"/>
      <c r="D143" s="822"/>
      <c r="E143" s="822"/>
      <c r="F143" s="822"/>
      <c r="G143" s="822"/>
      <c r="H143" s="822"/>
      <c r="I143" s="822"/>
      <c r="J143" s="822"/>
    </row>
    <row r="144" spans="1:11" x14ac:dyDescent="0.25">
      <c r="J144"/>
    </row>
    <row r="145" spans="1:11" ht="30" x14ac:dyDescent="0.25">
      <c r="A145" s="204" t="s">
        <v>15</v>
      </c>
      <c r="B145" s="206" t="s">
        <v>16</v>
      </c>
      <c r="C145" s="205" t="s">
        <v>17</v>
      </c>
      <c r="D145" s="206" t="s">
        <v>18</v>
      </c>
      <c r="E145" s="206" t="s">
        <v>6</v>
      </c>
      <c r="F145" s="206" t="s">
        <v>19</v>
      </c>
      <c r="G145" s="206" t="s">
        <v>20</v>
      </c>
      <c r="H145" s="207" t="s">
        <v>21</v>
      </c>
      <c r="I145" s="207" t="s">
        <v>22</v>
      </c>
      <c r="J145" s="220" t="s">
        <v>23</v>
      </c>
    </row>
    <row r="146" spans="1:11" ht="31.5" x14ac:dyDescent="0.25">
      <c r="A146" s="146" t="s">
        <v>986</v>
      </c>
      <c r="B146" s="29" t="s">
        <v>987</v>
      </c>
      <c r="C146" s="29" t="s">
        <v>11</v>
      </c>
      <c r="D146" s="32" t="s">
        <v>988</v>
      </c>
      <c r="E146" s="31">
        <v>566</v>
      </c>
      <c r="F146" s="32" t="s">
        <v>841</v>
      </c>
      <c r="G146" s="32" t="s">
        <v>989</v>
      </c>
      <c r="H146" s="33" t="s">
        <v>842</v>
      </c>
      <c r="I146" s="72" t="s">
        <v>978</v>
      </c>
      <c r="J146" s="209">
        <v>5012213</v>
      </c>
      <c r="K146" s="153">
        <v>5</v>
      </c>
    </row>
    <row r="147" spans="1:11" ht="15.75" x14ac:dyDescent="0.25">
      <c r="A147" s="146" t="s">
        <v>986</v>
      </c>
      <c r="B147" s="29" t="s">
        <v>990</v>
      </c>
      <c r="C147" s="29" t="s">
        <v>8</v>
      </c>
      <c r="D147" s="32" t="s">
        <v>991</v>
      </c>
      <c r="E147" s="31">
        <v>182</v>
      </c>
      <c r="F147" s="32" t="s">
        <v>841</v>
      </c>
      <c r="G147" s="32" t="s">
        <v>989</v>
      </c>
      <c r="H147" s="33" t="s">
        <v>842</v>
      </c>
      <c r="I147" s="72" t="s">
        <v>978</v>
      </c>
      <c r="J147" s="209">
        <v>1557374</v>
      </c>
      <c r="K147" s="153">
        <v>5</v>
      </c>
    </row>
    <row r="148" spans="1:11" ht="15.75" x14ac:dyDescent="0.25">
      <c r="A148" s="146" t="s">
        <v>986</v>
      </c>
      <c r="B148" s="33" t="s">
        <v>913</v>
      </c>
      <c r="C148" s="29" t="s">
        <v>12</v>
      </c>
      <c r="D148" s="32" t="s">
        <v>352</v>
      </c>
      <c r="E148" s="245">
        <v>397</v>
      </c>
      <c r="F148" s="32" t="s">
        <v>841</v>
      </c>
      <c r="G148" s="32" t="s">
        <v>841</v>
      </c>
      <c r="H148" s="33" t="s">
        <v>842</v>
      </c>
      <c r="I148" s="72" t="s">
        <v>843</v>
      </c>
      <c r="J148" s="209">
        <v>3634138</v>
      </c>
      <c r="K148" s="153">
        <v>5</v>
      </c>
    </row>
    <row r="149" spans="1:11" x14ac:dyDescent="0.25">
      <c r="A149" s="210"/>
      <c r="B149" s="211">
        <v>3</v>
      </c>
      <c r="C149" s="211"/>
      <c r="D149" s="212" t="s">
        <v>30</v>
      </c>
      <c r="E149" s="213">
        <v>1145</v>
      </c>
      <c r="F149" s="222"/>
      <c r="G149" s="223"/>
      <c r="H149" s="223"/>
      <c r="I149" s="223"/>
      <c r="J149" s="61">
        <v>10203725</v>
      </c>
      <c r="K149">
        <v>1</v>
      </c>
    </row>
    <row r="150" spans="1:11" x14ac:dyDescent="0.25">
      <c r="A150" s="201"/>
      <c r="B150" s="115"/>
      <c r="C150" s="115"/>
      <c r="D150" s="115"/>
      <c r="E150" s="115"/>
      <c r="F150" s="115"/>
      <c r="G150" s="115"/>
      <c r="H150" s="116"/>
      <c r="I150" s="116"/>
      <c r="J150"/>
    </row>
    <row r="151" spans="1:11" ht="30" x14ac:dyDescent="0.25">
      <c r="A151" s="204" t="s">
        <v>15</v>
      </c>
      <c r="B151" s="206" t="s">
        <v>16</v>
      </c>
      <c r="C151" s="205" t="s">
        <v>17</v>
      </c>
      <c r="D151" s="206" t="s">
        <v>18</v>
      </c>
      <c r="E151" s="206" t="s">
        <v>6</v>
      </c>
      <c r="F151" s="206" t="s">
        <v>19</v>
      </c>
      <c r="G151" s="206" t="s">
        <v>20</v>
      </c>
      <c r="H151" s="207" t="s">
        <v>21</v>
      </c>
      <c r="I151" s="207" t="s">
        <v>22</v>
      </c>
      <c r="J151" s="220" t="s">
        <v>23</v>
      </c>
    </row>
    <row r="152" spans="1:11" ht="31.5" x14ac:dyDescent="0.25">
      <c r="A152" s="146" t="s">
        <v>992</v>
      </c>
      <c r="B152" s="29" t="s">
        <v>993</v>
      </c>
      <c r="C152" s="29" t="s">
        <v>11</v>
      </c>
      <c r="D152" s="32" t="s">
        <v>994</v>
      </c>
      <c r="E152" s="31">
        <v>122</v>
      </c>
      <c r="F152" s="32" t="s">
        <v>841</v>
      </c>
      <c r="G152" s="32" t="s">
        <v>989</v>
      </c>
      <c r="H152" s="33" t="s">
        <v>842</v>
      </c>
      <c r="I152" s="72" t="s">
        <v>978</v>
      </c>
      <c r="J152" s="209">
        <v>1080371</v>
      </c>
      <c r="K152" s="153">
        <v>5</v>
      </c>
    </row>
    <row r="153" spans="1:11" ht="31.5" x14ac:dyDescent="0.25">
      <c r="A153" s="146" t="s">
        <v>992</v>
      </c>
      <c r="B153" s="29" t="s">
        <v>995</v>
      </c>
      <c r="C153" s="29" t="s">
        <v>11</v>
      </c>
      <c r="D153" s="32" t="s">
        <v>996</v>
      </c>
      <c r="E153" s="31">
        <v>114</v>
      </c>
      <c r="F153" s="32" t="s">
        <v>841</v>
      </c>
      <c r="G153" s="32" t="s">
        <v>989</v>
      </c>
      <c r="H153" s="33" t="s">
        <v>842</v>
      </c>
      <c r="I153" s="72" t="s">
        <v>978</v>
      </c>
      <c r="J153" s="209">
        <v>1009527</v>
      </c>
      <c r="K153" s="153">
        <v>5</v>
      </c>
    </row>
    <row r="154" spans="1:11" ht="15.75" x14ac:dyDescent="0.25">
      <c r="A154" s="146" t="s">
        <v>992</v>
      </c>
      <c r="B154" s="29" t="s">
        <v>997</v>
      </c>
      <c r="C154" s="29" t="s">
        <v>12</v>
      </c>
      <c r="D154" s="32" t="s">
        <v>998</v>
      </c>
      <c r="E154" s="31">
        <v>350</v>
      </c>
      <c r="F154" s="32" t="s">
        <v>841</v>
      </c>
      <c r="G154" s="32" t="s">
        <v>989</v>
      </c>
      <c r="H154" s="33" t="s">
        <v>842</v>
      </c>
      <c r="I154" s="72" t="s">
        <v>978</v>
      </c>
      <c r="J154" s="209">
        <v>3203900</v>
      </c>
      <c r="K154" s="153">
        <v>5</v>
      </c>
    </row>
    <row r="155" spans="1:11" ht="15.75" x14ac:dyDescent="0.25">
      <c r="A155" s="146" t="s">
        <v>992</v>
      </c>
      <c r="B155" s="33" t="s">
        <v>999</v>
      </c>
      <c r="C155" s="29" t="s">
        <v>8</v>
      </c>
      <c r="D155" s="32" t="s">
        <v>1000</v>
      </c>
      <c r="E155" s="31">
        <v>95</v>
      </c>
      <c r="F155" s="32" t="s">
        <v>841</v>
      </c>
      <c r="G155" s="32" t="s">
        <v>1001</v>
      </c>
      <c r="H155" s="33" t="s">
        <v>842</v>
      </c>
      <c r="I155" s="72" t="s">
        <v>978</v>
      </c>
      <c r="J155" s="209">
        <v>812915</v>
      </c>
      <c r="K155" s="153">
        <v>5</v>
      </c>
    </row>
    <row r="156" spans="1:11" x14ac:dyDescent="0.25">
      <c r="A156" s="210"/>
      <c r="B156" s="211">
        <v>4</v>
      </c>
      <c r="C156" s="211"/>
      <c r="D156" s="212" t="s">
        <v>30</v>
      </c>
      <c r="E156" s="213">
        <v>681</v>
      </c>
      <c r="F156" s="222"/>
      <c r="G156" s="223"/>
      <c r="H156" s="223"/>
      <c r="I156" s="223"/>
      <c r="J156" s="61">
        <v>6106713</v>
      </c>
      <c r="K156">
        <v>2</v>
      </c>
    </row>
    <row r="157" spans="1:11" s="153" customFormat="1" x14ac:dyDescent="0.25">
      <c r="A157" s="225"/>
      <c r="B157" s="232"/>
      <c r="C157" s="232"/>
      <c r="D157" s="233"/>
      <c r="E157" s="234"/>
      <c r="F157" s="235"/>
      <c r="G157" s="236"/>
      <c r="H157" s="236"/>
      <c r="I157" s="236"/>
      <c r="J157" s="246"/>
    </row>
    <row r="158" spans="1:11" s="153" customFormat="1" x14ac:dyDescent="0.25">
      <c r="A158" s="225"/>
      <c r="B158" s="232"/>
      <c r="C158" s="232"/>
      <c r="D158" s="233"/>
      <c r="E158" s="234"/>
      <c r="F158" s="235"/>
      <c r="G158" s="236"/>
      <c r="H158" s="236"/>
      <c r="I158" s="236"/>
      <c r="J158"/>
    </row>
    <row r="159" spans="1:11" ht="23.25" x14ac:dyDescent="0.35">
      <c r="A159" s="822" t="s">
        <v>1002</v>
      </c>
      <c r="B159" s="822"/>
      <c r="C159" s="822"/>
      <c r="D159" s="822"/>
      <c r="E159" s="822"/>
      <c r="F159" s="822"/>
      <c r="G159" s="822"/>
      <c r="H159" s="822"/>
      <c r="I159" s="822"/>
      <c r="J159" s="822"/>
    </row>
    <row r="160" spans="1:11" x14ac:dyDescent="0.25">
      <c r="J160"/>
    </row>
    <row r="161" spans="1:11" ht="30" x14ac:dyDescent="0.25">
      <c r="A161" s="204" t="s">
        <v>15</v>
      </c>
      <c r="B161" s="206" t="s">
        <v>16</v>
      </c>
      <c r="C161" s="205" t="s">
        <v>17</v>
      </c>
      <c r="D161" s="206" t="s">
        <v>18</v>
      </c>
      <c r="E161" s="206" t="s">
        <v>6</v>
      </c>
      <c r="F161" s="206" t="s">
        <v>19</v>
      </c>
      <c r="G161" s="206" t="s">
        <v>20</v>
      </c>
      <c r="H161" s="207" t="s">
        <v>21</v>
      </c>
      <c r="I161" s="207" t="s">
        <v>22</v>
      </c>
      <c r="J161" s="220" t="s">
        <v>23</v>
      </c>
    </row>
    <row r="162" spans="1:11" ht="31.5" x14ac:dyDescent="0.25">
      <c r="A162" s="146" t="s">
        <v>1003</v>
      </c>
      <c r="B162" s="29" t="s">
        <v>1004</v>
      </c>
      <c r="C162" s="29" t="s">
        <v>11</v>
      </c>
      <c r="D162" s="32" t="s">
        <v>1005</v>
      </c>
      <c r="E162" s="31">
        <v>379</v>
      </c>
      <c r="F162" s="32" t="s">
        <v>841</v>
      </c>
      <c r="G162" s="32" t="s">
        <v>1001</v>
      </c>
      <c r="H162" s="33" t="s">
        <v>842</v>
      </c>
      <c r="I162" s="72" t="s">
        <v>978</v>
      </c>
      <c r="J162" s="209">
        <v>3356234.5</v>
      </c>
      <c r="K162" s="153">
        <v>5</v>
      </c>
    </row>
    <row r="163" spans="1:11" ht="31.5" x14ac:dyDescent="0.25">
      <c r="A163" s="146" t="s">
        <v>1003</v>
      </c>
      <c r="B163" s="29" t="s">
        <v>1006</v>
      </c>
      <c r="C163" s="29" t="s">
        <v>11</v>
      </c>
      <c r="D163" s="32" t="s">
        <v>1007</v>
      </c>
      <c r="E163" s="31">
        <v>256</v>
      </c>
      <c r="F163" s="32" t="s">
        <v>841</v>
      </c>
      <c r="G163" s="32" t="s">
        <v>1001</v>
      </c>
      <c r="H163" s="33" t="s">
        <v>842</v>
      </c>
      <c r="I163" s="72" t="s">
        <v>978</v>
      </c>
      <c r="J163" s="209">
        <v>2267008</v>
      </c>
      <c r="K163" s="153">
        <v>5</v>
      </c>
    </row>
    <row r="164" spans="1:11" ht="15.75" x14ac:dyDescent="0.25">
      <c r="A164" s="146" t="s">
        <v>1003</v>
      </c>
      <c r="B164" s="29" t="s">
        <v>1008</v>
      </c>
      <c r="C164" s="29" t="s">
        <v>8</v>
      </c>
      <c r="D164" s="32" t="s">
        <v>1009</v>
      </c>
      <c r="E164" s="31">
        <v>210</v>
      </c>
      <c r="F164" s="32" t="s">
        <v>841</v>
      </c>
      <c r="G164" s="32" t="s">
        <v>1001</v>
      </c>
      <c r="H164" s="33" t="s">
        <v>842</v>
      </c>
      <c r="I164" s="72" t="s">
        <v>978</v>
      </c>
      <c r="J164" s="209">
        <v>1796970</v>
      </c>
      <c r="K164" s="153">
        <v>5</v>
      </c>
    </row>
    <row r="165" spans="1:11" x14ac:dyDescent="0.25">
      <c r="A165" s="210"/>
      <c r="B165" s="211">
        <v>3</v>
      </c>
      <c r="C165" s="211"/>
      <c r="D165" s="212" t="s">
        <v>30</v>
      </c>
      <c r="E165" s="213">
        <v>845</v>
      </c>
      <c r="F165" s="222"/>
      <c r="G165" s="223"/>
      <c r="H165" s="223"/>
      <c r="I165" s="223"/>
      <c r="J165" s="61">
        <v>7420212.5</v>
      </c>
      <c r="K165">
        <v>2</v>
      </c>
    </row>
    <row r="166" spans="1:11" x14ac:dyDescent="0.25">
      <c r="A166" s="201"/>
      <c r="B166" s="115"/>
      <c r="C166" s="115"/>
      <c r="D166" s="115"/>
      <c r="E166" s="115"/>
      <c r="F166" s="115"/>
      <c r="G166" s="115"/>
      <c r="H166" s="115"/>
      <c r="I166" s="115"/>
      <c r="J166"/>
    </row>
    <row r="167" spans="1:11" ht="30" x14ac:dyDescent="0.25">
      <c r="A167" s="204" t="s">
        <v>15</v>
      </c>
      <c r="B167" s="206" t="s">
        <v>16</v>
      </c>
      <c r="C167" s="205" t="s">
        <v>17</v>
      </c>
      <c r="D167" s="206" t="s">
        <v>18</v>
      </c>
      <c r="E167" s="206" t="s">
        <v>6</v>
      </c>
      <c r="F167" s="206" t="s">
        <v>19</v>
      </c>
      <c r="G167" s="206" t="s">
        <v>20</v>
      </c>
      <c r="H167" s="207" t="s">
        <v>21</v>
      </c>
      <c r="I167" s="207" t="s">
        <v>22</v>
      </c>
      <c r="J167" s="220" t="s">
        <v>23</v>
      </c>
    </row>
    <row r="168" spans="1:11" ht="15.75" x14ac:dyDescent="0.25">
      <c r="A168" s="146" t="s">
        <v>1010</v>
      </c>
      <c r="B168" s="29" t="s">
        <v>1011</v>
      </c>
      <c r="C168" s="29" t="s">
        <v>8</v>
      </c>
      <c r="D168" s="32" t="s">
        <v>1012</v>
      </c>
      <c r="E168" s="31">
        <v>253</v>
      </c>
      <c r="F168" s="32" t="s">
        <v>841</v>
      </c>
      <c r="G168" s="32" t="s">
        <v>1001</v>
      </c>
      <c r="H168" s="33" t="s">
        <v>842</v>
      </c>
      <c r="I168" s="72" t="s">
        <v>978</v>
      </c>
      <c r="J168" s="209">
        <v>2164921</v>
      </c>
      <c r="K168" s="153">
        <v>5</v>
      </c>
    </row>
    <row r="169" spans="1:11" ht="15.75" x14ac:dyDescent="0.25">
      <c r="A169" s="146" t="s">
        <v>1010</v>
      </c>
      <c r="B169" s="29" t="s">
        <v>1013</v>
      </c>
      <c r="C169" s="29" t="s">
        <v>12</v>
      </c>
      <c r="D169" s="32" t="s">
        <v>1014</v>
      </c>
      <c r="E169" s="31">
        <v>499</v>
      </c>
      <c r="F169" s="32" t="s">
        <v>841</v>
      </c>
      <c r="G169" s="32" t="s">
        <v>1001</v>
      </c>
      <c r="H169" s="33" t="s">
        <v>842</v>
      </c>
      <c r="I169" s="72" t="s">
        <v>978</v>
      </c>
      <c r="J169" s="209">
        <v>4567846</v>
      </c>
      <c r="K169" s="153">
        <v>5</v>
      </c>
    </row>
    <row r="170" spans="1:11" x14ac:dyDescent="0.25">
      <c r="A170" s="210"/>
      <c r="B170" s="211">
        <v>2</v>
      </c>
      <c r="C170" s="211"/>
      <c r="D170" s="212" t="s">
        <v>30</v>
      </c>
      <c r="E170" s="213">
        <v>752</v>
      </c>
      <c r="F170" s="222"/>
      <c r="G170" s="223"/>
      <c r="H170" s="223"/>
      <c r="I170" s="223"/>
      <c r="J170" s="61">
        <v>6732767</v>
      </c>
      <c r="K170">
        <v>2</v>
      </c>
    </row>
    <row r="171" spans="1:11" x14ac:dyDescent="0.25">
      <c r="A171" s="201"/>
      <c r="B171" s="115"/>
      <c r="C171" s="115"/>
      <c r="D171" s="115"/>
      <c r="E171" s="115"/>
      <c r="F171" s="115"/>
      <c r="G171" s="115"/>
      <c r="H171" s="115"/>
      <c r="I171" s="115"/>
      <c r="J171"/>
    </row>
    <row r="172" spans="1:11" ht="30" x14ac:dyDescent="0.25">
      <c r="A172" s="204" t="s">
        <v>15</v>
      </c>
      <c r="B172" s="206" t="s">
        <v>16</v>
      </c>
      <c r="C172" s="205" t="s">
        <v>17</v>
      </c>
      <c r="D172" s="206" t="s">
        <v>18</v>
      </c>
      <c r="E172" s="206" t="s">
        <v>6</v>
      </c>
      <c r="F172" s="206" t="s">
        <v>19</v>
      </c>
      <c r="G172" s="206" t="s">
        <v>20</v>
      </c>
      <c r="H172" s="207" t="s">
        <v>21</v>
      </c>
      <c r="I172" s="207" t="s">
        <v>22</v>
      </c>
      <c r="J172" s="220" t="s">
        <v>23</v>
      </c>
    </row>
    <row r="173" spans="1:11" ht="15.75" x14ac:dyDescent="0.25">
      <c r="A173" s="146" t="s">
        <v>1015</v>
      </c>
      <c r="B173" s="29" t="s">
        <v>1016</v>
      </c>
      <c r="C173" s="29" t="s">
        <v>12</v>
      </c>
      <c r="D173" s="32" t="s">
        <v>1017</v>
      </c>
      <c r="E173" s="31">
        <v>644</v>
      </c>
      <c r="F173" s="32" t="s">
        <v>841</v>
      </c>
      <c r="G173" s="32" t="s">
        <v>1001</v>
      </c>
      <c r="H173" s="33" t="s">
        <v>842</v>
      </c>
      <c r="I173" s="72" t="s">
        <v>978</v>
      </c>
      <c r="J173" s="209">
        <v>5895176</v>
      </c>
      <c r="K173" s="153">
        <v>5</v>
      </c>
    </row>
    <row r="174" spans="1:11" ht="15.75" x14ac:dyDescent="0.25">
      <c r="A174" s="146" t="s">
        <v>1015</v>
      </c>
      <c r="B174" s="29" t="s">
        <v>1018</v>
      </c>
      <c r="C174" s="29" t="s">
        <v>8</v>
      </c>
      <c r="D174" s="32" t="s">
        <v>1019</v>
      </c>
      <c r="E174" s="31">
        <v>999</v>
      </c>
      <c r="F174" s="32" t="s">
        <v>841</v>
      </c>
      <c r="G174" s="32" t="s">
        <v>1001</v>
      </c>
      <c r="H174" s="33" t="s">
        <v>842</v>
      </c>
      <c r="I174" s="72" t="s">
        <v>978</v>
      </c>
      <c r="J174" s="209">
        <v>8548443</v>
      </c>
      <c r="K174" s="153">
        <v>5</v>
      </c>
    </row>
    <row r="175" spans="1:11" x14ac:dyDescent="0.25">
      <c r="A175" s="210"/>
      <c r="B175" s="211">
        <v>2</v>
      </c>
      <c r="C175" s="211"/>
      <c r="D175" s="212" t="s">
        <v>30</v>
      </c>
      <c r="E175" s="213">
        <v>1643</v>
      </c>
      <c r="F175" s="222"/>
      <c r="G175" s="223"/>
      <c r="H175" s="223"/>
      <c r="I175" s="223"/>
      <c r="J175" s="224">
        <v>14443619</v>
      </c>
      <c r="K175">
        <v>1</v>
      </c>
    </row>
    <row r="176" spans="1:11" s="247" customFormat="1" x14ac:dyDescent="0.25">
      <c r="A176" s="225"/>
      <c r="B176" s="232"/>
      <c r="C176" s="232"/>
      <c r="D176" s="233"/>
      <c r="E176" s="234"/>
      <c r="F176" s="235"/>
      <c r="G176" s="236"/>
      <c r="H176" s="236"/>
      <c r="I176" s="236"/>
      <c r="J176" s="209"/>
      <c r="K176" s="168"/>
    </row>
    <row r="177" spans="1:11" ht="30" x14ac:dyDescent="0.25">
      <c r="A177" s="204" t="s">
        <v>15</v>
      </c>
      <c r="B177" s="206" t="s">
        <v>16</v>
      </c>
      <c r="C177" s="205" t="s">
        <v>17</v>
      </c>
      <c r="D177" s="206" t="s">
        <v>18</v>
      </c>
      <c r="E177" s="206" t="s">
        <v>6</v>
      </c>
      <c r="F177" s="206" t="s">
        <v>19</v>
      </c>
      <c r="G177" s="206" t="s">
        <v>20</v>
      </c>
      <c r="H177" s="207" t="s">
        <v>21</v>
      </c>
      <c r="I177" s="207" t="s">
        <v>22</v>
      </c>
      <c r="J177" s="220" t="s">
        <v>23</v>
      </c>
    </row>
    <row r="178" spans="1:11" ht="31.5" x14ac:dyDescent="0.25">
      <c r="A178" s="146" t="s">
        <v>1020</v>
      </c>
      <c r="B178" s="29" t="s">
        <v>1021</v>
      </c>
      <c r="C178" s="29" t="s">
        <v>11</v>
      </c>
      <c r="D178" s="32" t="s">
        <v>654</v>
      </c>
      <c r="E178" s="31">
        <v>443</v>
      </c>
      <c r="F178" s="32" t="s">
        <v>841</v>
      </c>
      <c r="G178" s="32" t="s">
        <v>1001</v>
      </c>
      <c r="H178" s="33" t="s">
        <v>842</v>
      </c>
      <c r="I178" s="72" t="s">
        <v>978</v>
      </c>
      <c r="J178" s="209">
        <v>3922986.5</v>
      </c>
      <c r="K178" s="153">
        <v>5</v>
      </c>
    </row>
    <row r="179" spans="1:11" ht="31.5" x14ac:dyDescent="0.25">
      <c r="A179" s="146" t="s">
        <v>1020</v>
      </c>
      <c r="B179" s="33" t="s">
        <v>1022</v>
      </c>
      <c r="C179" s="29" t="s">
        <v>11</v>
      </c>
      <c r="D179" s="32" t="s">
        <v>1023</v>
      </c>
      <c r="E179" s="31">
        <v>138</v>
      </c>
      <c r="F179" s="32" t="s">
        <v>841</v>
      </c>
      <c r="G179" s="32" t="s">
        <v>1001</v>
      </c>
      <c r="H179" s="33" t="s">
        <v>842</v>
      </c>
      <c r="I179" s="72" t="s">
        <v>978</v>
      </c>
      <c r="J179" s="209">
        <v>1222059</v>
      </c>
      <c r="K179" s="153">
        <v>5</v>
      </c>
    </row>
    <row r="180" spans="1:11" x14ac:dyDescent="0.25">
      <c r="A180" s="210"/>
      <c r="B180" s="211">
        <v>2</v>
      </c>
      <c r="C180" s="211"/>
      <c r="D180" s="212" t="s">
        <v>30</v>
      </c>
      <c r="E180" s="213">
        <v>581</v>
      </c>
      <c r="F180" s="222"/>
      <c r="G180" s="223"/>
      <c r="H180" s="223"/>
      <c r="I180" s="223"/>
      <c r="J180" s="61">
        <v>5145045.5</v>
      </c>
      <c r="K180">
        <v>2</v>
      </c>
    </row>
    <row r="181" spans="1:11" s="247" customFormat="1" x14ac:dyDescent="0.25">
      <c r="A181" s="225"/>
      <c r="B181" s="232"/>
      <c r="C181" s="232"/>
      <c r="D181" s="233"/>
      <c r="E181" s="234"/>
      <c r="F181" s="235"/>
      <c r="G181" s="236"/>
      <c r="H181" s="236"/>
      <c r="I181" s="236"/>
      <c r="J181"/>
      <c r="K181" s="168"/>
    </row>
    <row r="182" spans="1:11" s="153" customFormat="1" ht="14.25" customHeight="1" x14ac:dyDescent="0.25">
      <c r="A182" s="225"/>
      <c r="B182" s="232"/>
      <c r="C182" s="232"/>
      <c r="D182" s="233"/>
      <c r="E182" s="234"/>
      <c r="F182" s="235"/>
      <c r="G182" s="236"/>
      <c r="H182" s="236"/>
      <c r="I182" s="236"/>
      <c r="J182"/>
    </row>
    <row r="183" spans="1:11" ht="23.25" x14ac:dyDescent="0.35">
      <c r="A183" s="822" t="s">
        <v>1024</v>
      </c>
      <c r="B183" s="822"/>
      <c r="C183" s="822"/>
      <c r="D183" s="822"/>
      <c r="E183" s="822"/>
      <c r="F183" s="822"/>
      <c r="G183" s="822"/>
      <c r="H183" s="822"/>
      <c r="I183" s="822"/>
      <c r="J183" s="822"/>
    </row>
    <row r="184" spans="1:11" x14ac:dyDescent="0.25">
      <c r="J184"/>
    </row>
    <row r="185" spans="1:11" x14ac:dyDescent="0.25">
      <c r="J185"/>
    </row>
    <row r="186" spans="1:11" ht="30" x14ac:dyDescent="0.25">
      <c r="A186" s="204" t="s">
        <v>15</v>
      </c>
      <c r="B186" s="206" t="s">
        <v>16</v>
      </c>
      <c r="C186" s="205" t="s">
        <v>17</v>
      </c>
      <c r="D186" s="206" t="s">
        <v>18</v>
      </c>
      <c r="E186" s="206" t="s">
        <v>6</v>
      </c>
      <c r="F186" s="206" t="s">
        <v>19</v>
      </c>
      <c r="G186" s="206" t="s">
        <v>20</v>
      </c>
      <c r="H186" s="207" t="s">
        <v>21</v>
      </c>
      <c r="I186" s="207" t="s">
        <v>22</v>
      </c>
      <c r="J186" s="220" t="s">
        <v>23</v>
      </c>
    </row>
    <row r="187" spans="1:11" ht="15.75" x14ac:dyDescent="0.25">
      <c r="A187" s="146" t="s">
        <v>1025</v>
      </c>
      <c r="B187" s="29" t="s">
        <v>1026</v>
      </c>
      <c r="C187" s="29" t="s">
        <v>9</v>
      </c>
      <c r="D187" s="32" t="s">
        <v>1027</v>
      </c>
      <c r="E187" s="31">
        <v>89</v>
      </c>
      <c r="F187" s="32" t="s">
        <v>841</v>
      </c>
      <c r="G187" s="32" t="s">
        <v>1028</v>
      </c>
      <c r="H187" s="33" t="s">
        <v>842</v>
      </c>
      <c r="I187" s="72" t="s">
        <v>843</v>
      </c>
      <c r="J187" s="209">
        <v>761573</v>
      </c>
      <c r="K187" s="153">
        <v>5</v>
      </c>
    </row>
    <row r="188" spans="1:11" ht="15.75" x14ac:dyDescent="0.25">
      <c r="A188" s="146" t="s">
        <v>1025</v>
      </c>
      <c r="B188" s="29" t="s">
        <v>1029</v>
      </c>
      <c r="C188" s="29" t="s">
        <v>12</v>
      </c>
      <c r="D188" s="32" t="s">
        <v>1030</v>
      </c>
      <c r="E188" s="31">
        <v>1023</v>
      </c>
      <c r="F188" s="32" t="s">
        <v>841</v>
      </c>
      <c r="G188" s="32" t="s">
        <v>1028</v>
      </c>
      <c r="H188" s="33" t="s">
        <v>842</v>
      </c>
      <c r="I188" s="72" t="s">
        <v>843</v>
      </c>
      <c r="J188" s="209">
        <v>9364542</v>
      </c>
      <c r="K188" s="153">
        <v>5</v>
      </c>
    </row>
    <row r="189" spans="1:11" x14ac:dyDescent="0.25">
      <c r="A189" s="210"/>
      <c r="B189" s="211">
        <v>2</v>
      </c>
      <c r="C189" s="211"/>
      <c r="D189" s="212" t="s">
        <v>30</v>
      </c>
      <c r="E189" s="213">
        <v>1112</v>
      </c>
      <c r="F189" s="222"/>
      <c r="G189" s="223"/>
      <c r="H189" s="223"/>
      <c r="I189" s="223"/>
      <c r="J189" s="61">
        <v>10126115</v>
      </c>
      <c r="K189">
        <v>1</v>
      </c>
    </row>
    <row r="190" spans="1:11" x14ac:dyDescent="0.25">
      <c r="A190" s="201"/>
      <c r="B190" s="115"/>
      <c r="C190" s="115"/>
      <c r="D190" s="115"/>
      <c r="E190" s="115"/>
      <c r="F190" s="115"/>
      <c r="G190" s="115"/>
      <c r="H190" s="115"/>
      <c r="I190" s="115"/>
      <c r="J190"/>
    </row>
    <row r="191" spans="1:11" x14ac:dyDescent="0.25">
      <c r="A191" s="201"/>
      <c r="B191" s="115"/>
      <c r="C191" s="115"/>
      <c r="D191" s="115"/>
      <c r="E191" s="115"/>
      <c r="F191" s="115"/>
      <c r="G191" s="115"/>
      <c r="H191" s="115"/>
      <c r="I191" s="115"/>
      <c r="J191"/>
    </row>
    <row r="192" spans="1:11" ht="30" x14ac:dyDescent="0.25">
      <c r="A192" s="204" t="s">
        <v>15</v>
      </c>
      <c r="B192" s="206" t="s">
        <v>16</v>
      </c>
      <c r="C192" s="205" t="s">
        <v>17</v>
      </c>
      <c r="D192" s="206" t="s">
        <v>18</v>
      </c>
      <c r="E192" s="206" t="s">
        <v>6</v>
      </c>
      <c r="F192" s="206" t="s">
        <v>19</v>
      </c>
      <c r="G192" s="206" t="s">
        <v>20</v>
      </c>
      <c r="H192" s="207" t="s">
        <v>21</v>
      </c>
      <c r="I192" s="207" t="s">
        <v>22</v>
      </c>
      <c r="J192" s="220" t="s">
        <v>23</v>
      </c>
    </row>
    <row r="193" spans="1:11" ht="15.75" x14ac:dyDescent="0.25">
      <c r="A193" s="146" t="s">
        <v>1031</v>
      </c>
      <c r="B193" s="29" t="s">
        <v>1032</v>
      </c>
      <c r="C193" s="29" t="s">
        <v>8</v>
      </c>
      <c r="D193" s="32" t="s">
        <v>1033</v>
      </c>
      <c r="E193" s="31">
        <v>567</v>
      </c>
      <c r="F193" s="32" t="s">
        <v>841</v>
      </c>
      <c r="G193" s="32" t="s">
        <v>1028</v>
      </c>
      <c r="H193" s="33" t="s">
        <v>842</v>
      </c>
      <c r="I193" s="72" t="s">
        <v>843</v>
      </c>
      <c r="J193" s="209">
        <v>4851819</v>
      </c>
      <c r="K193" s="153">
        <v>5</v>
      </c>
    </row>
    <row r="194" spans="1:11" ht="15.75" x14ac:dyDescent="0.25">
      <c r="A194" s="146" t="s">
        <v>1031</v>
      </c>
      <c r="B194" s="29" t="s">
        <v>1034</v>
      </c>
      <c r="C194" s="29" t="s">
        <v>8</v>
      </c>
      <c r="D194" s="32" t="s">
        <v>1035</v>
      </c>
      <c r="E194" s="31">
        <v>120</v>
      </c>
      <c r="F194" s="32" t="s">
        <v>841</v>
      </c>
      <c r="G194" s="32" t="s">
        <v>1028</v>
      </c>
      <c r="H194" s="33" t="s">
        <v>842</v>
      </c>
      <c r="I194" s="72" t="s">
        <v>843</v>
      </c>
      <c r="J194" s="209">
        <v>1026840</v>
      </c>
      <c r="K194" s="153">
        <v>5</v>
      </c>
    </row>
    <row r="195" spans="1:11" ht="31.5" x14ac:dyDescent="0.25">
      <c r="A195" s="146" t="s">
        <v>1031</v>
      </c>
      <c r="B195" s="33" t="s">
        <v>1036</v>
      </c>
      <c r="C195" s="29" t="s">
        <v>11</v>
      </c>
      <c r="D195" s="32" t="s">
        <v>1037</v>
      </c>
      <c r="E195" s="31">
        <v>545</v>
      </c>
      <c r="F195" s="32" t="s">
        <v>841</v>
      </c>
      <c r="G195" s="32" t="s">
        <v>1028</v>
      </c>
      <c r="H195" s="33" t="s">
        <v>842</v>
      </c>
      <c r="I195" s="72" t="s">
        <v>843</v>
      </c>
      <c r="J195" s="209">
        <v>4826247.5</v>
      </c>
      <c r="K195" s="153">
        <v>5</v>
      </c>
    </row>
    <row r="196" spans="1:11" x14ac:dyDescent="0.25">
      <c r="A196" s="210"/>
      <c r="B196" s="211">
        <v>2</v>
      </c>
      <c r="C196" s="211"/>
      <c r="D196" s="212" t="s">
        <v>30</v>
      </c>
      <c r="E196" s="213">
        <v>1232</v>
      </c>
      <c r="F196" s="222"/>
      <c r="G196" s="223"/>
      <c r="H196" s="223"/>
      <c r="I196" s="223"/>
      <c r="J196" s="61">
        <v>10704906.5</v>
      </c>
      <c r="K196">
        <v>1</v>
      </c>
    </row>
    <row r="197" spans="1:11" x14ac:dyDescent="0.25">
      <c r="J197"/>
    </row>
    <row r="198" spans="1:11" x14ac:dyDescent="0.25">
      <c r="J198"/>
    </row>
    <row r="199" spans="1:11" ht="23.25" x14ac:dyDescent="0.35">
      <c r="A199" s="822" t="s">
        <v>1038</v>
      </c>
      <c r="B199" s="822"/>
      <c r="C199" s="822"/>
      <c r="D199" s="822"/>
      <c r="E199" s="822"/>
      <c r="F199" s="822"/>
      <c r="G199" s="822"/>
      <c r="H199" s="822"/>
      <c r="I199" s="822"/>
      <c r="J199" s="822"/>
    </row>
    <row r="200" spans="1:11" x14ac:dyDescent="0.25">
      <c r="J200"/>
    </row>
    <row r="201" spans="1:11" x14ac:dyDescent="0.25">
      <c r="J201"/>
    </row>
    <row r="202" spans="1:11" ht="30" x14ac:dyDescent="0.25">
      <c r="A202" s="204" t="s">
        <v>15</v>
      </c>
      <c r="B202" s="206" t="s">
        <v>16</v>
      </c>
      <c r="C202" s="205" t="s">
        <v>17</v>
      </c>
      <c r="D202" s="206" t="s">
        <v>18</v>
      </c>
      <c r="E202" s="206" t="s">
        <v>6</v>
      </c>
      <c r="F202" s="206" t="s">
        <v>19</v>
      </c>
      <c r="G202" s="206" t="s">
        <v>20</v>
      </c>
      <c r="H202" s="207" t="s">
        <v>21</v>
      </c>
      <c r="I202" s="207" t="s">
        <v>22</v>
      </c>
      <c r="J202" s="220" t="s">
        <v>23</v>
      </c>
    </row>
    <row r="203" spans="1:11" ht="31.5" x14ac:dyDescent="0.25">
      <c r="A203" s="146" t="s">
        <v>1039</v>
      </c>
      <c r="B203" s="29" t="s">
        <v>1040</v>
      </c>
      <c r="C203" s="29" t="s">
        <v>11</v>
      </c>
      <c r="D203" s="32" t="s">
        <v>1041</v>
      </c>
      <c r="E203" s="31">
        <v>137</v>
      </c>
      <c r="F203" s="32" t="s">
        <v>841</v>
      </c>
      <c r="G203" s="32" t="s">
        <v>924</v>
      </c>
      <c r="H203" s="33" t="s">
        <v>842</v>
      </c>
      <c r="I203" s="72" t="s">
        <v>843</v>
      </c>
      <c r="J203" s="209">
        <v>1213203.5</v>
      </c>
      <c r="K203" s="153">
        <v>5</v>
      </c>
    </row>
    <row r="204" spans="1:11" ht="31.5" x14ac:dyDescent="0.25">
      <c r="A204" s="146" t="s">
        <v>1039</v>
      </c>
      <c r="B204" s="29" t="s">
        <v>1042</v>
      </c>
      <c r="C204" s="29" t="s">
        <v>11</v>
      </c>
      <c r="D204" s="32" t="s">
        <v>1043</v>
      </c>
      <c r="E204" s="31">
        <v>352</v>
      </c>
      <c r="F204" s="32" t="s">
        <v>841</v>
      </c>
      <c r="G204" s="32" t="s">
        <v>924</v>
      </c>
      <c r="H204" s="33" t="s">
        <v>842</v>
      </c>
      <c r="I204" s="72" t="s">
        <v>843</v>
      </c>
      <c r="J204" s="209">
        <v>3117136</v>
      </c>
      <c r="K204" s="153">
        <v>5</v>
      </c>
    </row>
    <row r="205" spans="1:11" x14ac:dyDescent="0.25">
      <c r="A205" s="210"/>
      <c r="B205" s="211">
        <v>3</v>
      </c>
      <c r="C205" s="211"/>
      <c r="D205" s="212" t="s">
        <v>30</v>
      </c>
      <c r="E205" s="213">
        <v>489</v>
      </c>
      <c r="F205" s="222"/>
      <c r="G205" s="223"/>
      <c r="H205" s="223"/>
      <c r="I205" s="223"/>
      <c r="J205" s="224">
        <v>4330339.5</v>
      </c>
      <c r="K205">
        <v>2</v>
      </c>
    </row>
    <row r="206" spans="1:11" s="142" customFormat="1" ht="15.75" x14ac:dyDescent="0.25">
      <c r="A206" s="225"/>
      <c r="B206" s="226"/>
      <c r="C206" s="226"/>
      <c r="D206" s="101"/>
      <c r="E206" s="197"/>
      <c r="F206" s="101"/>
      <c r="G206" s="101"/>
      <c r="H206" s="100"/>
      <c r="I206" s="100"/>
      <c r="J206" s="209"/>
      <c r="K206" s="168"/>
    </row>
    <row r="207" spans="1:11" s="142" customFormat="1" ht="30" x14ac:dyDescent="0.25">
      <c r="A207" s="204" t="s">
        <v>15</v>
      </c>
      <c r="B207" s="206" t="s">
        <v>16</v>
      </c>
      <c r="C207" s="205" t="s">
        <v>17</v>
      </c>
      <c r="D207" s="206" t="s">
        <v>18</v>
      </c>
      <c r="E207" s="206" t="s">
        <v>6</v>
      </c>
      <c r="F207" s="206" t="s">
        <v>19</v>
      </c>
      <c r="G207" s="206" t="s">
        <v>20</v>
      </c>
      <c r="H207" s="207" t="s">
        <v>21</v>
      </c>
      <c r="I207" s="207" t="s">
        <v>22</v>
      </c>
      <c r="J207" s="220" t="s">
        <v>23</v>
      </c>
    </row>
    <row r="208" spans="1:11" ht="15.75" x14ac:dyDescent="0.25">
      <c r="A208" s="146" t="s">
        <v>1044</v>
      </c>
      <c r="B208" s="29" t="s">
        <v>1045</v>
      </c>
      <c r="C208" s="29" t="s">
        <v>8</v>
      </c>
      <c r="D208" s="32" t="s">
        <v>1046</v>
      </c>
      <c r="E208" s="31">
        <v>444</v>
      </c>
      <c r="F208" s="32" t="s">
        <v>841</v>
      </c>
      <c r="G208" s="32" t="s">
        <v>924</v>
      </c>
      <c r="H208" s="33" t="s">
        <v>842</v>
      </c>
      <c r="I208" s="72" t="s">
        <v>843</v>
      </c>
      <c r="J208" s="209">
        <v>3799308</v>
      </c>
      <c r="K208" s="153">
        <v>5</v>
      </c>
    </row>
    <row r="209" spans="1:11" ht="15.75" x14ac:dyDescent="0.25">
      <c r="A209" s="146" t="s">
        <v>1044</v>
      </c>
      <c r="B209" s="227" t="s">
        <v>1047</v>
      </c>
      <c r="C209" s="227" t="s">
        <v>12</v>
      </c>
      <c r="D209" s="67" t="s">
        <v>1048</v>
      </c>
      <c r="E209" s="228">
        <v>244</v>
      </c>
      <c r="F209" s="67" t="s">
        <v>841</v>
      </c>
      <c r="G209" s="67" t="s">
        <v>924</v>
      </c>
      <c r="H209" s="65" t="s">
        <v>842</v>
      </c>
      <c r="I209" s="229" t="s">
        <v>843</v>
      </c>
      <c r="J209" s="209">
        <v>2233576</v>
      </c>
      <c r="K209" s="153">
        <v>5</v>
      </c>
    </row>
    <row r="210" spans="1:11" x14ac:dyDescent="0.25">
      <c r="A210" s="210"/>
      <c r="B210" s="211">
        <v>2</v>
      </c>
      <c r="C210" s="211"/>
      <c r="D210" s="212" t="s">
        <v>30</v>
      </c>
      <c r="E210" s="213">
        <v>688</v>
      </c>
      <c r="F210" s="222"/>
      <c r="G210" s="223"/>
      <c r="H210" s="223"/>
      <c r="I210" s="223"/>
      <c r="J210" s="224">
        <v>6032884</v>
      </c>
      <c r="K210">
        <v>2</v>
      </c>
    </row>
    <row r="211" spans="1:11" x14ac:dyDescent="0.25">
      <c r="A211" s="201"/>
      <c r="B211" s="115"/>
      <c r="C211" s="115"/>
      <c r="D211" s="115"/>
      <c r="E211" s="115"/>
      <c r="F211" s="115"/>
      <c r="G211" s="115"/>
      <c r="H211" s="115"/>
      <c r="I211" s="115"/>
      <c r="J211" s="218"/>
    </row>
    <row r="212" spans="1:11" ht="30" x14ac:dyDescent="0.25">
      <c r="A212" s="204" t="s">
        <v>15</v>
      </c>
      <c r="B212" s="206" t="s">
        <v>16</v>
      </c>
      <c r="C212" s="205" t="s">
        <v>17</v>
      </c>
      <c r="D212" s="206" t="s">
        <v>18</v>
      </c>
      <c r="E212" s="206" t="s">
        <v>6</v>
      </c>
      <c r="F212" s="206" t="s">
        <v>19</v>
      </c>
      <c r="G212" s="206" t="s">
        <v>20</v>
      </c>
      <c r="H212" s="207" t="s">
        <v>21</v>
      </c>
      <c r="I212" s="207" t="s">
        <v>22</v>
      </c>
      <c r="J212" s="220" t="s">
        <v>23</v>
      </c>
    </row>
    <row r="213" spans="1:11" ht="15.75" x14ac:dyDescent="0.25">
      <c r="A213" s="146" t="s">
        <v>1049</v>
      </c>
      <c r="B213" s="29" t="s">
        <v>1050</v>
      </c>
      <c r="C213" s="29" t="s">
        <v>12</v>
      </c>
      <c r="D213" s="32" t="s">
        <v>1051</v>
      </c>
      <c r="E213" s="31">
        <v>318</v>
      </c>
      <c r="F213" s="32" t="s">
        <v>841</v>
      </c>
      <c r="G213" s="32" t="s">
        <v>924</v>
      </c>
      <c r="H213" s="33" t="s">
        <v>842</v>
      </c>
      <c r="I213" s="72" t="s">
        <v>843</v>
      </c>
      <c r="J213" s="209">
        <v>2910972</v>
      </c>
      <c r="K213" s="153">
        <v>5</v>
      </c>
    </row>
    <row r="214" spans="1:11" ht="15.75" x14ac:dyDescent="0.25">
      <c r="A214" s="146" t="s">
        <v>1049</v>
      </c>
      <c r="B214" s="29" t="s">
        <v>1052</v>
      </c>
      <c r="C214" s="29" t="s">
        <v>12</v>
      </c>
      <c r="D214" s="32" t="s">
        <v>1053</v>
      </c>
      <c r="E214" s="31">
        <v>319</v>
      </c>
      <c r="F214" s="32" t="s">
        <v>841</v>
      </c>
      <c r="G214" s="32" t="s">
        <v>924</v>
      </c>
      <c r="H214" s="33" t="s">
        <v>842</v>
      </c>
      <c r="I214" s="72" t="s">
        <v>843</v>
      </c>
      <c r="J214" s="209">
        <v>2920126</v>
      </c>
      <c r="K214" s="153">
        <v>5</v>
      </c>
    </row>
    <row r="215" spans="1:11" ht="31.5" x14ac:dyDescent="0.25">
      <c r="A215" s="146" t="s">
        <v>1049</v>
      </c>
      <c r="B215" s="29" t="s">
        <v>1054</v>
      </c>
      <c r="C215" s="29" t="s">
        <v>11</v>
      </c>
      <c r="D215" s="32" t="s">
        <v>1055</v>
      </c>
      <c r="E215" s="31">
        <v>720</v>
      </c>
      <c r="F215" s="32" t="s">
        <v>841</v>
      </c>
      <c r="G215" s="32" t="s">
        <v>924</v>
      </c>
      <c r="H215" s="33" t="s">
        <v>842</v>
      </c>
      <c r="I215" s="72" t="s">
        <v>843</v>
      </c>
      <c r="J215" s="209">
        <v>6375960</v>
      </c>
      <c r="K215" s="153">
        <v>5</v>
      </c>
    </row>
    <row r="216" spans="1:11" x14ac:dyDescent="0.25">
      <c r="A216" s="210"/>
      <c r="B216" s="211">
        <v>3</v>
      </c>
      <c r="C216" s="211"/>
      <c r="D216" s="212" t="s">
        <v>30</v>
      </c>
      <c r="E216" s="213">
        <v>1357</v>
      </c>
      <c r="F216" s="222"/>
      <c r="G216" s="223"/>
      <c r="H216" s="223"/>
      <c r="I216" s="223"/>
      <c r="J216" s="224">
        <v>12207058</v>
      </c>
      <c r="K216">
        <v>1</v>
      </c>
    </row>
    <row r="217" spans="1:11" x14ac:dyDescent="0.25">
      <c r="A217" s="201"/>
      <c r="B217" s="115"/>
      <c r="C217" s="115"/>
      <c r="D217" s="115"/>
      <c r="E217" s="115"/>
      <c r="F217" s="115"/>
      <c r="G217" s="115"/>
      <c r="H217" s="115"/>
      <c r="I217" s="115"/>
      <c r="J217" s="218"/>
    </row>
    <row r="218" spans="1:11" ht="30" x14ac:dyDescent="0.25">
      <c r="A218" s="204" t="s">
        <v>15</v>
      </c>
      <c r="B218" s="206" t="s">
        <v>16</v>
      </c>
      <c r="C218" s="205" t="s">
        <v>17</v>
      </c>
      <c r="D218" s="206" t="s">
        <v>18</v>
      </c>
      <c r="E218" s="206" t="s">
        <v>6</v>
      </c>
      <c r="F218" s="206" t="s">
        <v>19</v>
      </c>
      <c r="G218" s="206" t="s">
        <v>20</v>
      </c>
      <c r="H218" s="207" t="s">
        <v>21</v>
      </c>
      <c r="I218" s="207" t="s">
        <v>22</v>
      </c>
      <c r="J218" s="220" t="s">
        <v>23</v>
      </c>
    </row>
    <row r="219" spans="1:11" ht="31.5" x14ac:dyDescent="0.25">
      <c r="A219" s="146" t="s">
        <v>1056</v>
      </c>
      <c r="B219" s="29" t="s">
        <v>1057</v>
      </c>
      <c r="C219" s="29" t="s">
        <v>12</v>
      </c>
      <c r="D219" s="32" t="s">
        <v>1058</v>
      </c>
      <c r="E219" s="31">
        <v>291</v>
      </c>
      <c r="F219" s="32" t="s">
        <v>841</v>
      </c>
      <c r="G219" s="32" t="s">
        <v>924</v>
      </c>
      <c r="H219" s="33" t="s">
        <v>842</v>
      </c>
      <c r="I219" s="72" t="s">
        <v>843</v>
      </c>
      <c r="J219" s="209">
        <v>2663814</v>
      </c>
      <c r="K219" s="153">
        <v>5</v>
      </c>
    </row>
    <row r="220" spans="1:11" ht="15.75" x14ac:dyDescent="0.25">
      <c r="A220" s="146" t="s">
        <v>1056</v>
      </c>
      <c r="B220" s="29" t="s">
        <v>1059</v>
      </c>
      <c r="C220" s="29" t="s">
        <v>8</v>
      </c>
      <c r="D220" s="32" t="s">
        <v>1060</v>
      </c>
      <c r="E220" s="31">
        <v>532</v>
      </c>
      <c r="F220" s="32" t="s">
        <v>841</v>
      </c>
      <c r="G220" s="32" t="s">
        <v>1061</v>
      </c>
      <c r="H220" s="33" t="s">
        <v>842</v>
      </c>
      <c r="I220" s="72" t="s">
        <v>843</v>
      </c>
      <c r="J220" s="209">
        <v>4552324</v>
      </c>
      <c r="K220">
        <v>5</v>
      </c>
    </row>
    <row r="221" spans="1:11" ht="15.75" x14ac:dyDescent="0.25">
      <c r="A221" s="146" t="s">
        <v>1056</v>
      </c>
      <c r="B221" s="33" t="s">
        <v>1062</v>
      </c>
      <c r="C221" s="29" t="s">
        <v>8</v>
      </c>
      <c r="D221" s="32" t="s">
        <v>1063</v>
      </c>
      <c r="E221" s="31">
        <v>629</v>
      </c>
      <c r="F221" s="32" t="s">
        <v>841</v>
      </c>
      <c r="G221" s="32" t="s">
        <v>1061</v>
      </c>
      <c r="H221" s="33" t="s">
        <v>842</v>
      </c>
      <c r="I221" s="72" t="s">
        <v>843</v>
      </c>
      <c r="J221" s="209">
        <v>5382353</v>
      </c>
      <c r="K221">
        <v>5</v>
      </c>
    </row>
    <row r="222" spans="1:11" x14ac:dyDescent="0.25">
      <c r="A222" s="210"/>
      <c r="B222" s="211">
        <v>3</v>
      </c>
      <c r="C222" s="211"/>
      <c r="D222" s="212" t="s">
        <v>30</v>
      </c>
      <c r="E222" s="213">
        <v>1452</v>
      </c>
      <c r="F222" s="222"/>
      <c r="G222" s="223"/>
      <c r="H222" s="223"/>
      <c r="I222" s="223"/>
      <c r="J222" s="61">
        <v>12598491</v>
      </c>
      <c r="K222">
        <v>1</v>
      </c>
    </row>
    <row r="223" spans="1:11" x14ac:dyDescent="0.25">
      <c r="J223"/>
    </row>
    <row r="224" spans="1:11" x14ac:dyDescent="0.25">
      <c r="J224"/>
    </row>
    <row r="225" spans="1:11" ht="23.25" x14ac:dyDescent="0.35">
      <c r="A225" s="822" t="s">
        <v>1064</v>
      </c>
      <c r="B225" s="822"/>
      <c r="C225" s="822"/>
      <c r="D225" s="822"/>
      <c r="E225" s="822"/>
      <c r="F225" s="822"/>
      <c r="G225" s="822"/>
      <c r="H225" s="822"/>
      <c r="I225" s="822"/>
      <c r="J225" s="822"/>
    </row>
    <row r="226" spans="1:11" x14ac:dyDescent="0.25">
      <c r="J226"/>
    </row>
    <row r="227" spans="1:11" x14ac:dyDescent="0.25">
      <c r="J227"/>
    </row>
    <row r="228" spans="1:11" ht="30" x14ac:dyDescent="0.25">
      <c r="A228" s="204" t="s">
        <v>15</v>
      </c>
      <c r="B228" s="206" t="s">
        <v>16</v>
      </c>
      <c r="C228" s="205" t="s">
        <v>17</v>
      </c>
      <c r="D228" s="206" t="s">
        <v>18</v>
      </c>
      <c r="E228" s="206" t="s">
        <v>6</v>
      </c>
      <c r="F228" s="206" t="s">
        <v>19</v>
      </c>
      <c r="G228" s="206" t="s">
        <v>20</v>
      </c>
      <c r="H228" s="207" t="s">
        <v>21</v>
      </c>
      <c r="I228" s="207" t="s">
        <v>22</v>
      </c>
      <c r="J228" s="220" t="s">
        <v>23</v>
      </c>
    </row>
    <row r="229" spans="1:11" ht="15.75" x14ac:dyDescent="0.25">
      <c r="A229" s="146" t="s">
        <v>1065</v>
      </c>
      <c r="B229" s="29" t="s">
        <v>1066</v>
      </c>
      <c r="C229" s="29" t="s">
        <v>8</v>
      </c>
      <c r="D229" s="32" t="s">
        <v>1067</v>
      </c>
      <c r="E229" s="31">
        <v>403</v>
      </c>
      <c r="F229" s="32" t="s">
        <v>841</v>
      </c>
      <c r="G229" s="32" t="s">
        <v>886</v>
      </c>
      <c r="H229" s="33" t="s">
        <v>842</v>
      </c>
      <c r="I229" s="72" t="s">
        <v>843</v>
      </c>
      <c r="J229" s="209">
        <v>3448471</v>
      </c>
      <c r="K229" s="153">
        <v>5</v>
      </c>
    </row>
    <row r="230" spans="1:11" ht="15.75" x14ac:dyDescent="0.25">
      <c r="A230" s="146" t="s">
        <v>1065</v>
      </c>
      <c r="B230" s="29" t="s">
        <v>1068</v>
      </c>
      <c r="C230" s="29" t="s">
        <v>8</v>
      </c>
      <c r="D230" s="32" t="s">
        <v>1069</v>
      </c>
      <c r="E230" s="31">
        <v>81</v>
      </c>
      <c r="F230" s="32" t="s">
        <v>841</v>
      </c>
      <c r="G230" s="32" t="s">
        <v>886</v>
      </c>
      <c r="H230" s="33" t="s">
        <v>842</v>
      </c>
      <c r="I230" s="72" t="s">
        <v>843</v>
      </c>
      <c r="J230" s="209">
        <v>693117</v>
      </c>
      <c r="K230" s="153">
        <v>5</v>
      </c>
    </row>
    <row r="231" spans="1:11" ht="15.75" x14ac:dyDescent="0.25">
      <c r="A231" s="146" t="s">
        <v>1065</v>
      </c>
      <c r="B231" s="33" t="s">
        <v>1070</v>
      </c>
      <c r="C231" s="29" t="s">
        <v>8</v>
      </c>
      <c r="D231" s="32" t="s">
        <v>157</v>
      </c>
      <c r="E231" s="31">
        <v>256</v>
      </c>
      <c r="F231" s="32" t="s">
        <v>841</v>
      </c>
      <c r="G231" s="32" t="s">
        <v>886</v>
      </c>
      <c r="H231" s="33" t="s">
        <v>842</v>
      </c>
      <c r="I231" s="72" t="s">
        <v>843</v>
      </c>
      <c r="J231" s="209">
        <v>2190592</v>
      </c>
      <c r="K231" s="153">
        <v>5</v>
      </c>
    </row>
    <row r="232" spans="1:11" x14ac:dyDescent="0.25">
      <c r="A232" s="210"/>
      <c r="B232" s="211">
        <v>3</v>
      </c>
      <c r="C232" s="211"/>
      <c r="D232" s="212" t="s">
        <v>30</v>
      </c>
      <c r="E232" s="213">
        <v>740</v>
      </c>
      <c r="F232" s="222"/>
      <c r="G232" s="223"/>
      <c r="H232" s="223"/>
      <c r="I232" s="223"/>
      <c r="J232" s="61">
        <v>6332180</v>
      </c>
      <c r="K232">
        <v>2</v>
      </c>
    </row>
    <row r="233" spans="1:11" x14ac:dyDescent="0.25">
      <c r="J233"/>
    </row>
    <row r="234" spans="1:11" x14ac:dyDescent="0.25">
      <c r="J234"/>
    </row>
    <row r="235" spans="1:11" ht="23.25" x14ac:dyDescent="0.35">
      <c r="A235" s="822" t="s">
        <v>1071</v>
      </c>
      <c r="B235" s="822"/>
      <c r="C235" s="822"/>
      <c r="D235" s="822"/>
      <c r="E235" s="822"/>
      <c r="F235" s="822"/>
      <c r="G235" s="822"/>
      <c r="H235" s="822"/>
      <c r="I235" s="822"/>
      <c r="J235" s="822"/>
    </row>
    <row r="236" spans="1:11" x14ac:dyDescent="0.25">
      <c r="J236"/>
    </row>
    <row r="237" spans="1:11" x14ac:dyDescent="0.25">
      <c r="J237"/>
    </row>
    <row r="238" spans="1:11" ht="30" x14ac:dyDescent="0.25">
      <c r="A238" s="204" t="s">
        <v>15</v>
      </c>
      <c r="B238" s="206" t="s">
        <v>16</v>
      </c>
      <c r="C238" s="205" t="s">
        <v>17</v>
      </c>
      <c r="D238" s="206" t="s">
        <v>18</v>
      </c>
      <c r="E238" s="206" t="s">
        <v>6</v>
      </c>
      <c r="F238" s="206" t="s">
        <v>19</v>
      </c>
      <c r="G238" s="206" t="s">
        <v>20</v>
      </c>
      <c r="H238" s="207" t="s">
        <v>21</v>
      </c>
      <c r="I238" s="207" t="s">
        <v>22</v>
      </c>
      <c r="J238" s="220" t="s">
        <v>23</v>
      </c>
    </row>
    <row r="239" spans="1:11" ht="15.75" x14ac:dyDescent="0.25">
      <c r="A239" s="146" t="s">
        <v>1072</v>
      </c>
      <c r="B239" s="29" t="s">
        <v>1073</v>
      </c>
      <c r="C239" s="29" t="s">
        <v>8</v>
      </c>
      <c r="D239" s="32" t="s">
        <v>1074</v>
      </c>
      <c r="E239" s="31">
        <v>362</v>
      </c>
      <c r="F239" s="32" t="s">
        <v>841</v>
      </c>
      <c r="G239" s="32" t="s">
        <v>1061</v>
      </c>
      <c r="H239" s="33" t="s">
        <v>842</v>
      </c>
      <c r="I239" s="72" t="s">
        <v>843</v>
      </c>
      <c r="J239" s="209">
        <v>3097634</v>
      </c>
      <c r="K239" s="153">
        <v>5</v>
      </c>
    </row>
    <row r="240" spans="1:11" ht="15.75" x14ac:dyDescent="0.25">
      <c r="A240" s="146" t="s">
        <v>1072</v>
      </c>
      <c r="B240" s="29" t="s">
        <v>1075</v>
      </c>
      <c r="C240" s="29" t="s">
        <v>8</v>
      </c>
      <c r="D240" s="32" t="s">
        <v>1076</v>
      </c>
      <c r="E240" s="31">
        <v>281</v>
      </c>
      <c r="F240" s="32" t="s">
        <v>841</v>
      </c>
      <c r="G240" s="32" t="s">
        <v>1061</v>
      </c>
      <c r="H240" s="33" t="s">
        <v>842</v>
      </c>
      <c r="I240" s="72" t="s">
        <v>843</v>
      </c>
      <c r="J240" s="209">
        <v>2404517</v>
      </c>
      <c r="K240" s="153">
        <v>5</v>
      </c>
    </row>
    <row r="241" spans="1:11" ht="31.5" x14ac:dyDescent="0.25">
      <c r="A241" s="146" t="s">
        <v>1072</v>
      </c>
      <c r="B241" s="29" t="s">
        <v>1077</v>
      </c>
      <c r="C241" s="29" t="s">
        <v>12</v>
      </c>
      <c r="D241" s="32" t="s">
        <v>1078</v>
      </c>
      <c r="E241" s="31">
        <v>489</v>
      </c>
      <c r="F241" s="32" t="s">
        <v>841</v>
      </c>
      <c r="G241" s="32" t="s">
        <v>1061</v>
      </c>
      <c r="H241" s="33" t="s">
        <v>842</v>
      </c>
      <c r="I241" s="72" t="s">
        <v>843</v>
      </c>
      <c r="J241" s="209">
        <v>4476306</v>
      </c>
      <c r="K241" s="153">
        <v>5</v>
      </c>
    </row>
    <row r="242" spans="1:11" x14ac:dyDescent="0.25">
      <c r="A242" s="210"/>
      <c r="B242" s="211">
        <v>3</v>
      </c>
      <c r="C242" s="211"/>
      <c r="D242" s="212" t="s">
        <v>30</v>
      </c>
      <c r="E242" s="213">
        <v>1132</v>
      </c>
      <c r="F242" s="222"/>
      <c r="G242" s="223"/>
      <c r="H242" s="223"/>
      <c r="I242" s="223"/>
      <c r="J242" s="224">
        <v>9978457</v>
      </c>
      <c r="K242">
        <v>1</v>
      </c>
    </row>
    <row r="243" spans="1:11" x14ac:dyDescent="0.25">
      <c r="A243" s="201"/>
      <c r="B243" s="115"/>
      <c r="C243" s="115"/>
      <c r="D243" s="115"/>
      <c r="E243" s="115"/>
      <c r="F243" s="115"/>
      <c r="G243" s="115"/>
      <c r="H243" s="115"/>
      <c r="I243" s="115"/>
      <c r="J243" s="218"/>
    </row>
    <row r="244" spans="1:11" ht="30" x14ac:dyDescent="0.25">
      <c r="A244" s="204" t="s">
        <v>15</v>
      </c>
      <c r="B244" s="206" t="s">
        <v>16</v>
      </c>
      <c r="C244" s="205" t="s">
        <v>17</v>
      </c>
      <c r="D244" s="206" t="s">
        <v>18</v>
      </c>
      <c r="E244" s="206" t="s">
        <v>6</v>
      </c>
      <c r="F244" s="206" t="s">
        <v>19</v>
      </c>
      <c r="G244" s="206" t="s">
        <v>20</v>
      </c>
      <c r="H244" s="207" t="s">
        <v>21</v>
      </c>
      <c r="I244" s="207" t="s">
        <v>22</v>
      </c>
      <c r="J244" s="220" t="s">
        <v>23</v>
      </c>
    </row>
    <row r="245" spans="1:11" ht="15.75" x14ac:dyDescent="0.25">
      <c r="A245" s="146" t="s">
        <v>1079</v>
      </c>
      <c r="B245" s="29" t="s">
        <v>1080</v>
      </c>
      <c r="C245" s="29" t="s">
        <v>8</v>
      </c>
      <c r="D245" s="32" t="s">
        <v>1014</v>
      </c>
      <c r="E245" s="31">
        <v>827</v>
      </c>
      <c r="F245" s="32" t="s">
        <v>841</v>
      </c>
      <c r="G245" s="32" t="s">
        <v>1061</v>
      </c>
      <c r="H245" s="33" t="s">
        <v>842</v>
      </c>
      <c r="I245" s="72" t="s">
        <v>843</v>
      </c>
      <c r="J245" s="209">
        <v>7076639</v>
      </c>
      <c r="K245" s="153">
        <v>5</v>
      </c>
    </row>
    <row r="246" spans="1:11" x14ac:dyDescent="0.25">
      <c r="A246" s="210"/>
      <c r="B246" s="211">
        <v>1</v>
      </c>
      <c r="C246" s="211"/>
      <c r="D246" s="212" t="s">
        <v>30</v>
      </c>
      <c r="E246" s="213">
        <v>827</v>
      </c>
      <c r="F246" s="222"/>
      <c r="G246" s="223"/>
      <c r="H246" s="223"/>
      <c r="I246" s="223"/>
      <c r="J246" s="224">
        <v>7076639</v>
      </c>
      <c r="K246">
        <v>2</v>
      </c>
    </row>
    <row r="247" spans="1:11" x14ac:dyDescent="0.25">
      <c r="A247" s="201"/>
      <c r="B247" s="115"/>
      <c r="C247" s="115"/>
      <c r="D247" s="115"/>
      <c r="E247" s="115"/>
      <c r="F247" s="115"/>
      <c r="G247" s="115"/>
      <c r="H247" s="115"/>
      <c r="I247" s="115"/>
      <c r="J247" s="218"/>
    </row>
    <row r="248" spans="1:11" ht="30" x14ac:dyDescent="0.25">
      <c r="A248" s="204" t="s">
        <v>15</v>
      </c>
      <c r="B248" s="206" t="s">
        <v>16</v>
      </c>
      <c r="C248" s="205" t="s">
        <v>17</v>
      </c>
      <c r="D248" s="206" t="s">
        <v>18</v>
      </c>
      <c r="E248" s="206" t="s">
        <v>6</v>
      </c>
      <c r="F248" s="206" t="s">
        <v>19</v>
      </c>
      <c r="G248" s="206" t="s">
        <v>20</v>
      </c>
      <c r="H248" s="207" t="s">
        <v>21</v>
      </c>
      <c r="I248" s="207" t="s">
        <v>22</v>
      </c>
      <c r="J248" s="220" t="s">
        <v>23</v>
      </c>
    </row>
    <row r="249" spans="1:11" ht="31.5" x14ac:dyDescent="0.25">
      <c r="A249" s="146" t="s">
        <v>1081</v>
      </c>
      <c r="B249" s="29" t="s">
        <v>1082</v>
      </c>
      <c r="C249" s="29" t="s">
        <v>12</v>
      </c>
      <c r="D249" s="32" t="s">
        <v>1083</v>
      </c>
      <c r="E249" s="31">
        <v>477</v>
      </c>
      <c r="F249" s="32" t="s">
        <v>841</v>
      </c>
      <c r="G249" s="32" t="s">
        <v>1061</v>
      </c>
      <c r="H249" s="33" t="s">
        <v>842</v>
      </c>
      <c r="I249" s="72" t="s">
        <v>843</v>
      </c>
      <c r="J249" s="209">
        <v>4366458</v>
      </c>
      <c r="K249" s="153">
        <v>5</v>
      </c>
    </row>
    <row r="250" spans="1:11" ht="15.75" x14ac:dyDescent="0.25">
      <c r="A250" s="146" t="s">
        <v>1081</v>
      </c>
      <c r="B250" s="29" t="s">
        <v>1084</v>
      </c>
      <c r="C250" s="29" t="s">
        <v>12</v>
      </c>
      <c r="D250" s="32" t="s">
        <v>1063</v>
      </c>
      <c r="E250" s="31">
        <v>443</v>
      </c>
      <c r="F250" s="32" t="s">
        <v>841</v>
      </c>
      <c r="G250" s="32" t="s">
        <v>1061</v>
      </c>
      <c r="H250" s="33" t="s">
        <v>842</v>
      </c>
      <c r="I250" s="72" t="s">
        <v>843</v>
      </c>
      <c r="J250" s="209">
        <v>4055222</v>
      </c>
      <c r="K250" s="153">
        <v>5</v>
      </c>
    </row>
    <row r="251" spans="1:11" x14ac:dyDescent="0.25">
      <c r="A251" s="210"/>
      <c r="B251" s="211">
        <v>2</v>
      </c>
      <c r="C251" s="211"/>
      <c r="D251" s="212" t="s">
        <v>30</v>
      </c>
      <c r="E251" s="213">
        <v>920</v>
      </c>
      <c r="F251" s="222"/>
      <c r="G251" s="223"/>
      <c r="H251" s="223"/>
      <c r="I251" s="223"/>
      <c r="J251" s="224">
        <v>8421680</v>
      </c>
      <c r="K251">
        <v>2</v>
      </c>
    </row>
    <row r="252" spans="1:11" x14ac:dyDescent="0.25">
      <c r="A252" s="201"/>
      <c r="B252" s="115"/>
      <c r="C252" s="115"/>
      <c r="D252" s="115"/>
      <c r="E252" s="115"/>
      <c r="F252" s="115"/>
      <c r="G252" s="115"/>
      <c r="H252" s="115"/>
      <c r="I252" s="115"/>
      <c r="J252" s="218"/>
    </row>
    <row r="253" spans="1:11" ht="30" x14ac:dyDescent="0.25">
      <c r="A253" s="204" t="s">
        <v>15</v>
      </c>
      <c r="B253" s="206" t="s">
        <v>16</v>
      </c>
      <c r="C253" s="205" t="s">
        <v>17</v>
      </c>
      <c r="D253" s="206" t="s">
        <v>18</v>
      </c>
      <c r="E253" s="206" t="s">
        <v>6</v>
      </c>
      <c r="F253" s="206" t="s">
        <v>19</v>
      </c>
      <c r="G253" s="206" t="s">
        <v>20</v>
      </c>
      <c r="H253" s="207" t="s">
        <v>21</v>
      </c>
      <c r="I253" s="207" t="s">
        <v>22</v>
      </c>
      <c r="J253" s="220" t="s">
        <v>23</v>
      </c>
    </row>
    <row r="254" spans="1:11" ht="31.5" x14ac:dyDescent="0.25">
      <c r="A254" s="146" t="s">
        <v>1085</v>
      </c>
      <c r="B254" s="29" t="s">
        <v>1086</v>
      </c>
      <c r="C254" s="29" t="s">
        <v>11</v>
      </c>
      <c r="D254" s="32" t="s">
        <v>1087</v>
      </c>
      <c r="E254" s="31">
        <v>582</v>
      </c>
      <c r="F254" s="32" t="s">
        <v>841</v>
      </c>
      <c r="G254" s="32" t="s">
        <v>1061</v>
      </c>
      <c r="H254" s="33" t="s">
        <v>842</v>
      </c>
      <c r="I254" s="72" t="s">
        <v>843</v>
      </c>
      <c r="J254" s="209">
        <v>5153901</v>
      </c>
      <c r="K254" s="153">
        <v>5</v>
      </c>
    </row>
    <row r="255" spans="1:11" ht="31.5" x14ac:dyDescent="0.25">
      <c r="A255" s="146" t="s">
        <v>1085</v>
      </c>
      <c r="B255" s="29" t="s">
        <v>1088</v>
      </c>
      <c r="C255" s="29" t="s">
        <v>11</v>
      </c>
      <c r="D255" s="32" t="s">
        <v>1089</v>
      </c>
      <c r="E255" s="31">
        <v>552</v>
      </c>
      <c r="F255" s="32" t="s">
        <v>841</v>
      </c>
      <c r="G255" s="32" t="s">
        <v>1061</v>
      </c>
      <c r="H255" s="33" t="s">
        <v>842</v>
      </c>
      <c r="I255" s="72" t="s">
        <v>843</v>
      </c>
      <c r="J255" s="209">
        <v>4888236</v>
      </c>
      <c r="K255" s="153">
        <v>5</v>
      </c>
    </row>
    <row r="256" spans="1:11" x14ac:dyDescent="0.25">
      <c r="A256" s="210"/>
      <c r="B256" s="211">
        <v>2</v>
      </c>
      <c r="C256" s="211"/>
      <c r="D256" s="212" t="s">
        <v>30</v>
      </c>
      <c r="E256" s="213">
        <v>1134</v>
      </c>
      <c r="F256" s="222"/>
      <c r="G256" s="223"/>
      <c r="H256" s="223"/>
      <c r="I256" s="223"/>
      <c r="J256" s="224">
        <v>10042137</v>
      </c>
      <c r="K256">
        <v>1</v>
      </c>
    </row>
    <row r="257" spans="1:11" x14ac:dyDescent="0.25">
      <c r="A257" s="201"/>
      <c r="B257" s="115"/>
      <c r="C257" s="115"/>
      <c r="D257" s="115"/>
      <c r="E257" s="115"/>
      <c r="F257" s="115"/>
      <c r="G257" s="115"/>
      <c r="H257" s="115"/>
      <c r="I257" s="115"/>
      <c r="J257" s="218"/>
    </row>
    <row r="258" spans="1:11" ht="30" x14ac:dyDescent="0.25">
      <c r="A258" s="204" t="s">
        <v>15</v>
      </c>
      <c r="B258" s="206" t="s">
        <v>16</v>
      </c>
      <c r="C258" s="205" t="s">
        <v>17</v>
      </c>
      <c r="D258" s="206" t="s">
        <v>18</v>
      </c>
      <c r="E258" s="206" t="s">
        <v>6</v>
      </c>
      <c r="F258" s="206" t="s">
        <v>19</v>
      </c>
      <c r="G258" s="206" t="s">
        <v>20</v>
      </c>
      <c r="H258" s="207" t="s">
        <v>21</v>
      </c>
      <c r="I258" s="207" t="s">
        <v>22</v>
      </c>
      <c r="J258" s="220" t="s">
        <v>23</v>
      </c>
    </row>
    <row r="259" spans="1:11" ht="31.5" x14ac:dyDescent="0.25">
      <c r="A259" s="146" t="s">
        <v>1090</v>
      </c>
      <c r="B259" s="29" t="s">
        <v>1091</v>
      </c>
      <c r="C259" s="29" t="s">
        <v>12</v>
      </c>
      <c r="D259" s="32" t="s">
        <v>1092</v>
      </c>
      <c r="E259" s="31">
        <v>429</v>
      </c>
      <c r="F259" s="32" t="s">
        <v>841</v>
      </c>
      <c r="G259" s="32" t="s">
        <v>1061</v>
      </c>
      <c r="H259" s="33" t="s">
        <v>842</v>
      </c>
      <c r="I259" s="72" t="s">
        <v>843</v>
      </c>
      <c r="J259" s="209">
        <v>3927066</v>
      </c>
      <c r="K259" s="153">
        <v>5</v>
      </c>
    </row>
    <row r="260" spans="1:11" ht="47.25" x14ac:dyDescent="0.25">
      <c r="A260" s="146" t="s">
        <v>1090</v>
      </c>
      <c r="B260" s="33" t="s">
        <v>1093</v>
      </c>
      <c r="C260" s="29" t="s">
        <v>8</v>
      </c>
      <c r="D260" s="32" t="s">
        <v>1094</v>
      </c>
      <c r="E260" s="31">
        <v>590</v>
      </c>
      <c r="F260" s="32" t="s">
        <v>841</v>
      </c>
      <c r="G260" s="32" t="s">
        <v>1061</v>
      </c>
      <c r="H260" s="33" t="s">
        <v>842</v>
      </c>
      <c r="I260" s="72" t="s">
        <v>843</v>
      </c>
      <c r="J260" s="209">
        <v>5048630</v>
      </c>
      <c r="K260" s="153">
        <v>5</v>
      </c>
    </row>
    <row r="261" spans="1:11" x14ac:dyDescent="0.25">
      <c r="A261" s="210"/>
      <c r="B261" s="211">
        <v>2</v>
      </c>
      <c r="C261" s="211"/>
      <c r="D261" s="212" t="s">
        <v>30</v>
      </c>
      <c r="E261" s="213">
        <v>1019</v>
      </c>
      <c r="F261" s="222"/>
      <c r="G261" s="223"/>
      <c r="H261" s="223"/>
      <c r="I261" s="223"/>
      <c r="J261" s="224">
        <v>8975696</v>
      </c>
      <c r="K261">
        <v>1</v>
      </c>
    </row>
    <row r="262" spans="1:11" x14ac:dyDescent="0.25">
      <c r="A262" s="201"/>
      <c r="B262" s="115"/>
      <c r="C262" s="115"/>
      <c r="D262" s="115"/>
      <c r="E262" s="115"/>
      <c r="F262" s="115"/>
      <c r="G262" s="115"/>
      <c r="H262" s="115"/>
      <c r="I262" s="115"/>
      <c r="J262"/>
    </row>
    <row r="263" spans="1:11" x14ac:dyDescent="0.25">
      <c r="J263"/>
    </row>
    <row r="264" spans="1:11" ht="26.25" x14ac:dyDescent="0.4">
      <c r="A264" s="821" t="s">
        <v>1095</v>
      </c>
      <c r="B264" s="821"/>
      <c r="C264" s="821"/>
      <c r="D264" s="821"/>
      <c r="E264" s="821"/>
      <c r="F264" s="821"/>
      <c r="G264" s="821"/>
      <c r="H264" s="821"/>
      <c r="I264" s="821"/>
      <c r="J264" s="821"/>
    </row>
    <row r="265" spans="1:11" ht="26.25" x14ac:dyDescent="0.4">
      <c r="A265" s="248"/>
      <c r="B265" s="106"/>
      <c r="C265" s="106"/>
      <c r="D265" s="106"/>
      <c r="E265" s="106"/>
      <c r="F265" s="106"/>
      <c r="G265" s="106"/>
      <c r="H265" s="106"/>
      <c r="I265" s="106"/>
      <c r="J265"/>
      <c r="K265" s="153"/>
    </row>
    <row r="266" spans="1:11" ht="23.25" x14ac:dyDescent="0.35">
      <c r="A266" s="822" t="s">
        <v>1096</v>
      </c>
      <c r="B266" s="822"/>
      <c r="C266" s="822"/>
      <c r="D266" s="822"/>
      <c r="E266" s="822"/>
      <c r="F266" s="822"/>
      <c r="G266" s="822"/>
      <c r="H266" s="822"/>
      <c r="I266" s="822"/>
      <c r="J266" s="822"/>
    </row>
    <row r="267" spans="1:11" x14ac:dyDescent="0.25">
      <c r="J267"/>
    </row>
    <row r="268" spans="1:11" ht="30" x14ac:dyDescent="0.25">
      <c r="A268" s="204" t="s">
        <v>15</v>
      </c>
      <c r="B268" s="206" t="s">
        <v>16</v>
      </c>
      <c r="C268" s="205" t="s">
        <v>17</v>
      </c>
      <c r="D268" s="206" t="s">
        <v>18</v>
      </c>
      <c r="E268" s="206" t="s">
        <v>6</v>
      </c>
      <c r="F268" s="206" t="s">
        <v>19</v>
      </c>
      <c r="G268" s="206" t="s">
        <v>20</v>
      </c>
      <c r="H268" s="207" t="s">
        <v>21</v>
      </c>
      <c r="I268" s="207" t="s">
        <v>22</v>
      </c>
      <c r="J268" s="220" t="s">
        <v>23</v>
      </c>
    </row>
    <row r="269" spans="1:11" ht="31.5" x14ac:dyDescent="0.25">
      <c r="A269" s="146" t="s">
        <v>1097</v>
      </c>
      <c r="B269" s="29" t="s">
        <v>1098</v>
      </c>
      <c r="C269" s="29" t="s">
        <v>11</v>
      </c>
      <c r="D269" s="32" t="s">
        <v>1099</v>
      </c>
      <c r="E269" s="31">
        <v>387</v>
      </c>
      <c r="F269" s="32" t="s">
        <v>1100</v>
      </c>
      <c r="G269" s="32" t="s">
        <v>1101</v>
      </c>
      <c r="H269" s="33" t="s">
        <v>842</v>
      </c>
      <c r="I269" s="72" t="s">
        <v>1102</v>
      </c>
      <c r="J269" s="209">
        <v>3427078.5</v>
      </c>
      <c r="K269" s="153">
        <v>5</v>
      </c>
    </row>
    <row r="270" spans="1:11" ht="31.5" x14ac:dyDescent="0.25">
      <c r="A270" s="146" t="s">
        <v>1097</v>
      </c>
      <c r="B270" s="29" t="s">
        <v>1103</v>
      </c>
      <c r="C270" s="29" t="s">
        <v>12</v>
      </c>
      <c r="D270" s="32" t="s">
        <v>1099</v>
      </c>
      <c r="E270" s="31">
        <v>557</v>
      </c>
      <c r="F270" s="32" t="s">
        <v>1100</v>
      </c>
      <c r="G270" s="32" t="s">
        <v>1101</v>
      </c>
      <c r="H270" s="33" t="s">
        <v>842</v>
      </c>
      <c r="I270" s="72" t="s">
        <v>1102</v>
      </c>
      <c r="J270" s="209">
        <v>5098778</v>
      </c>
      <c r="K270" s="153">
        <v>5</v>
      </c>
    </row>
    <row r="271" spans="1:11" x14ac:dyDescent="0.25">
      <c r="A271" s="210"/>
      <c r="B271" s="211">
        <v>2</v>
      </c>
      <c r="C271" s="211"/>
      <c r="D271" s="212" t="s">
        <v>30</v>
      </c>
      <c r="E271" s="213">
        <v>944</v>
      </c>
      <c r="F271" s="222"/>
      <c r="G271" s="223"/>
      <c r="H271" s="223"/>
      <c r="I271" s="223"/>
      <c r="J271" s="61">
        <v>8525856.5</v>
      </c>
      <c r="K271">
        <v>2</v>
      </c>
    </row>
    <row r="272" spans="1:11" x14ac:dyDescent="0.25">
      <c r="A272" s="201"/>
      <c r="B272" s="115"/>
      <c r="C272" s="115"/>
      <c r="D272" s="115"/>
      <c r="E272" s="115"/>
      <c r="F272" s="115"/>
      <c r="G272" s="115"/>
      <c r="H272" s="115"/>
      <c r="I272" s="115"/>
      <c r="J272"/>
    </row>
    <row r="273" spans="1:11" x14ac:dyDescent="0.25">
      <c r="A273" s="201"/>
      <c r="B273" s="115"/>
      <c r="C273" s="115"/>
      <c r="D273" s="115"/>
      <c r="E273" s="115"/>
      <c r="F273" s="115"/>
      <c r="G273" s="115"/>
      <c r="H273" s="115"/>
      <c r="I273" s="115"/>
      <c r="J273"/>
    </row>
    <row r="274" spans="1:11" ht="30" x14ac:dyDescent="0.25">
      <c r="A274" s="204" t="s">
        <v>15</v>
      </c>
      <c r="B274" s="206" t="s">
        <v>16</v>
      </c>
      <c r="C274" s="205" t="s">
        <v>17</v>
      </c>
      <c r="D274" s="206" t="s">
        <v>18</v>
      </c>
      <c r="E274" s="206" t="s">
        <v>6</v>
      </c>
      <c r="F274" s="206" t="s">
        <v>19</v>
      </c>
      <c r="G274" s="206" t="s">
        <v>20</v>
      </c>
      <c r="H274" s="207" t="s">
        <v>21</v>
      </c>
      <c r="I274" s="207" t="s">
        <v>22</v>
      </c>
      <c r="J274" s="220" t="s">
        <v>23</v>
      </c>
    </row>
    <row r="275" spans="1:11" ht="31.5" x14ac:dyDescent="0.25">
      <c r="A275" s="146" t="s">
        <v>1104</v>
      </c>
      <c r="B275" s="29" t="s">
        <v>1105</v>
      </c>
      <c r="C275" s="29" t="s">
        <v>8</v>
      </c>
      <c r="D275" s="32" t="s">
        <v>1101</v>
      </c>
      <c r="E275" s="31">
        <v>788</v>
      </c>
      <c r="F275" s="32" t="s">
        <v>1100</v>
      </c>
      <c r="G275" s="32" t="s">
        <v>1101</v>
      </c>
      <c r="H275" s="33" t="s">
        <v>842</v>
      </c>
      <c r="I275" s="72" t="s">
        <v>1102</v>
      </c>
      <c r="J275" s="209">
        <v>6742916</v>
      </c>
      <c r="K275" s="153">
        <v>5</v>
      </c>
    </row>
    <row r="276" spans="1:11" ht="31.5" x14ac:dyDescent="0.25">
      <c r="A276" s="146" t="s">
        <v>1104</v>
      </c>
      <c r="B276" s="33" t="s">
        <v>1106</v>
      </c>
      <c r="C276" s="29" t="s">
        <v>8</v>
      </c>
      <c r="D276" s="32" t="s">
        <v>1107</v>
      </c>
      <c r="E276" s="31">
        <v>26</v>
      </c>
      <c r="F276" s="32" t="s">
        <v>1100</v>
      </c>
      <c r="G276" s="32" t="s">
        <v>1101</v>
      </c>
      <c r="H276" s="33" t="s">
        <v>842</v>
      </c>
      <c r="I276" s="72" t="s">
        <v>1102</v>
      </c>
      <c r="J276" s="209">
        <v>222482</v>
      </c>
      <c r="K276" s="153">
        <v>5</v>
      </c>
    </row>
    <row r="277" spans="1:11" x14ac:dyDescent="0.25">
      <c r="A277" s="249"/>
      <c r="B277" s="211">
        <v>2</v>
      </c>
      <c r="C277" s="211"/>
      <c r="D277" s="212" t="s">
        <v>30</v>
      </c>
      <c r="E277" s="213">
        <v>814</v>
      </c>
      <c r="F277" s="222"/>
      <c r="G277" s="223"/>
      <c r="H277" s="223"/>
      <c r="I277" s="223"/>
      <c r="J277" s="61">
        <v>6965398</v>
      </c>
      <c r="K277">
        <v>2</v>
      </c>
    </row>
    <row r="278" spans="1:11" x14ac:dyDescent="0.25">
      <c r="J278"/>
    </row>
    <row r="279" spans="1:11" x14ac:dyDescent="0.25">
      <c r="J279"/>
    </row>
    <row r="280" spans="1:11" ht="23.25" x14ac:dyDescent="0.35">
      <c r="A280" s="822" t="s">
        <v>1108</v>
      </c>
      <c r="B280" s="822"/>
      <c r="C280" s="822"/>
      <c r="D280" s="822"/>
      <c r="E280" s="822"/>
      <c r="F280" s="822"/>
      <c r="G280" s="822"/>
      <c r="H280" s="822"/>
      <c r="I280" s="822"/>
      <c r="J280" s="822"/>
    </row>
    <row r="281" spans="1:11" x14ac:dyDescent="0.25">
      <c r="J281"/>
    </row>
    <row r="282" spans="1:11" ht="30" x14ac:dyDescent="0.25">
      <c r="A282" s="204" t="s">
        <v>15</v>
      </c>
      <c r="B282" s="206" t="s">
        <v>16</v>
      </c>
      <c r="C282" s="205" t="s">
        <v>17</v>
      </c>
      <c r="D282" s="206" t="s">
        <v>18</v>
      </c>
      <c r="E282" s="206" t="s">
        <v>6</v>
      </c>
      <c r="F282" s="206" t="s">
        <v>19</v>
      </c>
      <c r="G282" s="206" t="s">
        <v>20</v>
      </c>
      <c r="H282" s="207" t="s">
        <v>21</v>
      </c>
      <c r="I282" s="207" t="s">
        <v>22</v>
      </c>
      <c r="J282" s="220" t="s">
        <v>23</v>
      </c>
    </row>
    <row r="283" spans="1:11" ht="31.5" x14ac:dyDescent="0.25">
      <c r="A283" s="146" t="s">
        <v>1109</v>
      </c>
      <c r="B283" s="29" t="s">
        <v>1110</v>
      </c>
      <c r="C283" s="29" t="s">
        <v>11</v>
      </c>
      <c r="D283" s="32" t="s">
        <v>1111</v>
      </c>
      <c r="E283" s="31">
        <v>328</v>
      </c>
      <c r="F283" s="32" t="s">
        <v>1100</v>
      </c>
      <c r="G283" s="32" t="s">
        <v>1112</v>
      </c>
      <c r="H283" s="33" t="s">
        <v>842</v>
      </c>
      <c r="I283" s="72" t="s">
        <v>1102</v>
      </c>
      <c r="J283" s="209">
        <v>2904604</v>
      </c>
      <c r="K283" s="153">
        <v>5</v>
      </c>
    </row>
    <row r="284" spans="1:11" ht="31.5" x14ac:dyDescent="0.25">
      <c r="A284" s="146" t="s">
        <v>1109</v>
      </c>
      <c r="B284" s="29" t="s">
        <v>1113</v>
      </c>
      <c r="C284" s="29" t="s">
        <v>12</v>
      </c>
      <c r="D284" s="32" t="s">
        <v>1114</v>
      </c>
      <c r="E284" s="31">
        <v>232</v>
      </c>
      <c r="F284" s="32" t="s">
        <v>1100</v>
      </c>
      <c r="G284" s="32" t="s">
        <v>1112</v>
      </c>
      <c r="H284" s="33" t="s">
        <v>842</v>
      </c>
      <c r="I284" s="72" t="s">
        <v>1102</v>
      </c>
      <c r="J284" s="209">
        <v>2123728</v>
      </c>
      <c r="K284" s="153">
        <v>5</v>
      </c>
    </row>
    <row r="285" spans="1:11" ht="31.5" x14ac:dyDescent="0.25">
      <c r="A285" s="146" t="s">
        <v>1109</v>
      </c>
      <c r="B285" s="29" t="s">
        <v>1115</v>
      </c>
      <c r="C285" s="29" t="s">
        <v>8</v>
      </c>
      <c r="D285" s="32" t="s">
        <v>1116</v>
      </c>
      <c r="E285" s="31">
        <v>63</v>
      </c>
      <c r="F285" s="32" t="s">
        <v>1100</v>
      </c>
      <c r="G285" s="32" t="s">
        <v>1112</v>
      </c>
      <c r="H285" s="33" t="s">
        <v>842</v>
      </c>
      <c r="I285" s="72" t="s">
        <v>1102</v>
      </c>
      <c r="J285" s="209">
        <v>539091</v>
      </c>
      <c r="K285" s="153">
        <v>5</v>
      </c>
    </row>
    <row r="286" spans="1:11" x14ac:dyDescent="0.25">
      <c r="A286" s="210"/>
      <c r="B286" s="211">
        <v>3</v>
      </c>
      <c r="C286" s="211"/>
      <c r="D286" s="212" t="s">
        <v>30</v>
      </c>
      <c r="E286" s="213">
        <v>623</v>
      </c>
      <c r="F286" s="222"/>
      <c r="G286" s="223"/>
      <c r="H286" s="223"/>
      <c r="I286" s="223"/>
      <c r="J286" s="224">
        <v>5567423</v>
      </c>
      <c r="K286">
        <v>2</v>
      </c>
    </row>
    <row r="287" spans="1:11" s="247" customFormat="1" x14ac:dyDescent="0.25">
      <c r="A287" s="225"/>
      <c r="B287" s="232"/>
      <c r="C287" s="232"/>
      <c r="D287" s="233"/>
      <c r="E287" s="234"/>
      <c r="F287" s="235"/>
      <c r="G287" s="236"/>
      <c r="H287" s="236"/>
      <c r="I287" s="236"/>
      <c r="J287" s="209"/>
      <c r="K287" s="168"/>
    </row>
    <row r="288" spans="1:11" s="247" customFormat="1" ht="30" x14ac:dyDescent="0.25">
      <c r="A288" s="204" t="s">
        <v>15</v>
      </c>
      <c r="B288" s="206" t="s">
        <v>16</v>
      </c>
      <c r="C288" s="205" t="s">
        <v>17</v>
      </c>
      <c r="D288" s="206" t="s">
        <v>18</v>
      </c>
      <c r="E288" s="206" t="s">
        <v>6</v>
      </c>
      <c r="F288" s="206" t="s">
        <v>19</v>
      </c>
      <c r="G288" s="206" t="s">
        <v>20</v>
      </c>
      <c r="H288" s="207" t="s">
        <v>21</v>
      </c>
      <c r="I288" s="207" t="s">
        <v>22</v>
      </c>
      <c r="J288" s="220" t="s">
        <v>23</v>
      </c>
    </row>
    <row r="289" spans="1:11" ht="31.5" x14ac:dyDescent="0.25">
      <c r="A289" s="146" t="s">
        <v>1117</v>
      </c>
      <c r="B289" s="65" t="s">
        <v>1118</v>
      </c>
      <c r="C289" s="227" t="s">
        <v>12</v>
      </c>
      <c r="D289" s="67" t="s">
        <v>1119</v>
      </c>
      <c r="E289" s="250">
        <v>107</v>
      </c>
      <c r="F289" s="67" t="s">
        <v>1100</v>
      </c>
      <c r="G289" s="67" t="s">
        <v>1100</v>
      </c>
      <c r="H289" s="70">
        <v>3</v>
      </c>
      <c r="I289" s="251">
        <v>303</v>
      </c>
      <c r="J289" s="209">
        <v>979478</v>
      </c>
      <c r="K289">
        <v>5</v>
      </c>
    </row>
    <row r="290" spans="1:11" x14ac:dyDescent="0.25">
      <c r="A290" s="210"/>
      <c r="B290" s="211">
        <v>1</v>
      </c>
      <c r="C290" s="211"/>
      <c r="D290" s="212" t="s">
        <v>30</v>
      </c>
      <c r="E290" s="213">
        <v>107</v>
      </c>
      <c r="F290" s="222"/>
      <c r="G290" s="223"/>
      <c r="H290" s="223"/>
      <c r="I290" s="223"/>
      <c r="J290" s="224">
        <v>979478</v>
      </c>
      <c r="K290">
        <v>2</v>
      </c>
    </row>
    <row r="291" spans="1:11" x14ac:dyDescent="0.25">
      <c r="A291" s="201"/>
      <c r="B291" s="115"/>
      <c r="C291" s="115"/>
      <c r="D291" s="115"/>
      <c r="E291" s="115"/>
      <c r="F291" s="115"/>
      <c r="G291" s="115"/>
      <c r="H291" s="115"/>
      <c r="I291" s="115"/>
      <c r="J291" s="218"/>
    </row>
    <row r="292" spans="1:11" ht="30" x14ac:dyDescent="0.25">
      <c r="A292" s="204" t="s">
        <v>15</v>
      </c>
      <c r="B292" s="206" t="s">
        <v>16</v>
      </c>
      <c r="C292" s="205" t="s">
        <v>17</v>
      </c>
      <c r="D292" s="206" t="s">
        <v>18</v>
      </c>
      <c r="E292" s="206" t="s">
        <v>6</v>
      </c>
      <c r="F292" s="206" t="s">
        <v>19</v>
      </c>
      <c r="G292" s="206" t="s">
        <v>20</v>
      </c>
      <c r="H292" s="207" t="s">
        <v>21</v>
      </c>
      <c r="I292" s="207" t="s">
        <v>22</v>
      </c>
      <c r="J292" s="244" t="s">
        <v>23</v>
      </c>
    </row>
    <row r="293" spans="1:11" ht="31.5" x14ac:dyDescent="0.25">
      <c r="A293" s="146" t="s">
        <v>1120</v>
      </c>
      <c r="B293" s="29" t="s">
        <v>1121</v>
      </c>
      <c r="C293" s="29" t="s">
        <v>11</v>
      </c>
      <c r="D293" s="32" t="s">
        <v>1122</v>
      </c>
      <c r="E293" s="31">
        <v>301</v>
      </c>
      <c r="F293" s="32" t="s">
        <v>1100</v>
      </c>
      <c r="G293" s="32" t="s">
        <v>1112</v>
      </c>
      <c r="H293" s="33" t="s">
        <v>842</v>
      </c>
      <c r="I293" s="72" t="s">
        <v>1102</v>
      </c>
      <c r="J293" s="209">
        <v>2665505.5</v>
      </c>
      <c r="K293" s="153">
        <v>5</v>
      </c>
    </row>
    <row r="294" spans="1:11" ht="31.5" x14ac:dyDescent="0.25">
      <c r="A294" s="146" t="s">
        <v>1120</v>
      </c>
      <c r="B294" s="29" t="s">
        <v>1123</v>
      </c>
      <c r="C294" s="29" t="s">
        <v>12</v>
      </c>
      <c r="D294" s="32" t="s">
        <v>1124</v>
      </c>
      <c r="E294" s="31">
        <v>278</v>
      </c>
      <c r="F294" s="32" t="s">
        <v>1100</v>
      </c>
      <c r="G294" s="32" t="s">
        <v>1112</v>
      </c>
      <c r="H294" s="33" t="s">
        <v>842</v>
      </c>
      <c r="I294" s="72" t="s">
        <v>1102</v>
      </c>
      <c r="J294" s="209">
        <v>2544812</v>
      </c>
      <c r="K294" s="153">
        <v>5</v>
      </c>
    </row>
    <row r="295" spans="1:11" ht="31.5" x14ac:dyDescent="0.25">
      <c r="A295" s="146" t="s">
        <v>1120</v>
      </c>
      <c r="B295" s="33" t="s">
        <v>1125</v>
      </c>
      <c r="C295" s="29" t="s">
        <v>11</v>
      </c>
      <c r="D295" s="32" t="s">
        <v>1126</v>
      </c>
      <c r="E295" s="31">
        <v>261</v>
      </c>
      <c r="F295" s="32" t="s">
        <v>1100</v>
      </c>
      <c r="G295" s="32" t="s">
        <v>1112</v>
      </c>
      <c r="H295" s="33" t="s">
        <v>842</v>
      </c>
      <c r="I295" s="72" t="s">
        <v>1102</v>
      </c>
      <c r="J295" s="209">
        <v>2311285.5</v>
      </c>
      <c r="K295" s="153">
        <v>5</v>
      </c>
    </row>
    <row r="296" spans="1:11" x14ac:dyDescent="0.25">
      <c r="A296" s="210"/>
      <c r="B296" s="211">
        <v>3</v>
      </c>
      <c r="C296" s="211"/>
      <c r="D296" s="212" t="s">
        <v>30</v>
      </c>
      <c r="E296" s="213">
        <v>840</v>
      </c>
      <c r="F296" s="222"/>
      <c r="G296" s="223"/>
      <c r="H296" s="223"/>
      <c r="I296" s="223"/>
      <c r="J296" s="61">
        <v>7521603</v>
      </c>
      <c r="K296">
        <v>2</v>
      </c>
    </row>
    <row r="297" spans="1:11" x14ac:dyDescent="0.25">
      <c r="J297"/>
    </row>
    <row r="298" spans="1:11" x14ac:dyDescent="0.25">
      <c r="J298"/>
    </row>
    <row r="299" spans="1:11" ht="23.25" x14ac:dyDescent="0.35">
      <c r="A299" s="822" t="s">
        <v>1127</v>
      </c>
      <c r="B299" s="822"/>
      <c r="C299" s="822"/>
      <c r="D299" s="822"/>
      <c r="E299" s="822"/>
      <c r="F299" s="822"/>
      <c r="G299" s="822"/>
      <c r="H299" s="822"/>
      <c r="I299" s="822"/>
      <c r="J299" s="822"/>
    </row>
    <row r="300" spans="1:11" x14ac:dyDescent="0.25">
      <c r="J300"/>
    </row>
    <row r="301" spans="1:11" ht="30" x14ac:dyDescent="0.25">
      <c r="A301" s="204" t="s">
        <v>15</v>
      </c>
      <c r="B301" s="206" t="s">
        <v>16</v>
      </c>
      <c r="C301" s="205" t="s">
        <v>17</v>
      </c>
      <c r="D301" s="206" t="s">
        <v>18</v>
      </c>
      <c r="E301" s="206" t="s">
        <v>6</v>
      </c>
      <c r="F301" s="206" t="s">
        <v>19</v>
      </c>
      <c r="G301" s="206" t="s">
        <v>20</v>
      </c>
      <c r="H301" s="207" t="s">
        <v>21</v>
      </c>
      <c r="I301" s="207" t="s">
        <v>22</v>
      </c>
      <c r="J301" s="220" t="s">
        <v>23</v>
      </c>
    </row>
    <row r="302" spans="1:11" ht="31.5" x14ac:dyDescent="0.25">
      <c r="A302" s="146" t="s">
        <v>1128</v>
      </c>
      <c r="B302" s="29" t="s">
        <v>1129</v>
      </c>
      <c r="C302" s="29" t="s">
        <v>12</v>
      </c>
      <c r="D302" s="32" t="s">
        <v>1130</v>
      </c>
      <c r="E302" s="31">
        <v>630</v>
      </c>
      <c r="F302" s="32" t="s">
        <v>1100</v>
      </c>
      <c r="G302" s="32" t="s">
        <v>1100</v>
      </c>
      <c r="H302" s="33" t="s">
        <v>842</v>
      </c>
      <c r="I302" s="72" t="s">
        <v>1102</v>
      </c>
      <c r="J302" s="209">
        <v>5767020</v>
      </c>
      <c r="K302" s="153">
        <v>5</v>
      </c>
    </row>
    <row r="303" spans="1:11" x14ac:dyDescent="0.25">
      <c r="A303" s="210"/>
      <c r="B303" s="211">
        <v>1</v>
      </c>
      <c r="C303" s="211"/>
      <c r="D303" s="212" t="s">
        <v>30</v>
      </c>
      <c r="E303" s="213">
        <v>630</v>
      </c>
      <c r="F303" s="222"/>
      <c r="G303" s="222"/>
      <c r="H303" s="222"/>
      <c r="I303" s="222"/>
      <c r="J303" s="252">
        <v>5767020</v>
      </c>
      <c r="K303">
        <v>2</v>
      </c>
    </row>
    <row r="304" spans="1:11" x14ac:dyDescent="0.25">
      <c r="A304" s="201"/>
      <c r="B304" s="115"/>
      <c r="C304" s="115"/>
      <c r="D304" s="115"/>
      <c r="E304" s="115"/>
      <c r="F304" s="115"/>
      <c r="G304" s="115"/>
      <c r="H304" s="115"/>
      <c r="I304" s="115"/>
      <c r="J304" s="218"/>
    </row>
    <row r="305" spans="1:11" ht="30" x14ac:dyDescent="0.25">
      <c r="A305" s="204" t="s">
        <v>15</v>
      </c>
      <c r="B305" s="206" t="s">
        <v>16</v>
      </c>
      <c r="C305" s="205" t="s">
        <v>17</v>
      </c>
      <c r="D305" s="206" t="s">
        <v>18</v>
      </c>
      <c r="E305" s="206" t="s">
        <v>6</v>
      </c>
      <c r="F305" s="206" t="s">
        <v>19</v>
      </c>
      <c r="G305" s="206" t="s">
        <v>20</v>
      </c>
      <c r="H305" s="207" t="s">
        <v>21</v>
      </c>
      <c r="I305" s="207" t="s">
        <v>22</v>
      </c>
      <c r="J305" s="220" t="s">
        <v>23</v>
      </c>
    </row>
    <row r="306" spans="1:11" ht="31.5" x14ac:dyDescent="0.25">
      <c r="A306" s="146" t="s">
        <v>1131</v>
      </c>
      <c r="B306" s="29" t="s">
        <v>1132</v>
      </c>
      <c r="C306" s="29" t="s">
        <v>8</v>
      </c>
      <c r="D306" s="32" t="s">
        <v>1133</v>
      </c>
      <c r="E306" s="31">
        <v>781</v>
      </c>
      <c r="F306" s="32" t="s">
        <v>1100</v>
      </c>
      <c r="G306" s="32" t="s">
        <v>1100</v>
      </c>
      <c r="H306" s="33" t="s">
        <v>842</v>
      </c>
      <c r="I306" s="72" t="s">
        <v>1102</v>
      </c>
      <c r="J306" s="209">
        <v>6683017</v>
      </c>
      <c r="K306" s="153">
        <v>5</v>
      </c>
    </row>
    <row r="307" spans="1:11" ht="31.5" x14ac:dyDescent="0.25">
      <c r="A307" s="146" t="s">
        <v>1131</v>
      </c>
      <c r="B307" s="29" t="s">
        <v>1134</v>
      </c>
      <c r="C307" s="29" t="s">
        <v>8</v>
      </c>
      <c r="D307" s="32" t="s">
        <v>1135</v>
      </c>
      <c r="E307" s="31">
        <v>60</v>
      </c>
      <c r="F307" s="32" t="s">
        <v>1100</v>
      </c>
      <c r="G307" s="32" t="s">
        <v>1100</v>
      </c>
      <c r="H307" s="33" t="s">
        <v>842</v>
      </c>
      <c r="I307" s="72" t="s">
        <v>1102</v>
      </c>
      <c r="J307" s="209">
        <v>513420</v>
      </c>
      <c r="K307" s="153">
        <v>5</v>
      </c>
    </row>
    <row r="308" spans="1:11" ht="31.5" x14ac:dyDescent="0.25">
      <c r="A308" s="146" t="s">
        <v>1131</v>
      </c>
      <c r="B308" s="29" t="s">
        <v>1136</v>
      </c>
      <c r="C308" s="29" t="s">
        <v>8</v>
      </c>
      <c r="D308" s="32" t="s">
        <v>1137</v>
      </c>
      <c r="E308" s="31">
        <v>85</v>
      </c>
      <c r="F308" s="32" t="s">
        <v>1100</v>
      </c>
      <c r="G308" s="32" t="s">
        <v>1100</v>
      </c>
      <c r="H308" s="33" t="s">
        <v>842</v>
      </c>
      <c r="I308" s="72" t="s">
        <v>1102</v>
      </c>
      <c r="J308" s="209">
        <v>727345</v>
      </c>
      <c r="K308" s="153">
        <v>5</v>
      </c>
    </row>
    <row r="309" spans="1:11" x14ac:dyDescent="0.25">
      <c r="A309" s="210"/>
      <c r="B309" s="211">
        <v>3</v>
      </c>
      <c r="C309" s="211"/>
      <c r="D309" s="212" t="s">
        <v>30</v>
      </c>
      <c r="E309" s="213">
        <v>926</v>
      </c>
      <c r="F309" s="222"/>
      <c r="G309" s="222"/>
      <c r="H309" s="222"/>
      <c r="I309" s="222"/>
      <c r="J309" s="252">
        <v>7923782</v>
      </c>
      <c r="K309">
        <v>2</v>
      </c>
    </row>
    <row r="310" spans="1:11" x14ac:dyDescent="0.25">
      <c r="A310" s="201"/>
      <c r="B310" s="115"/>
      <c r="C310" s="115"/>
      <c r="D310" s="115"/>
      <c r="E310" s="115"/>
      <c r="F310" s="115"/>
      <c r="G310" s="115"/>
      <c r="H310" s="115"/>
      <c r="I310" s="115"/>
      <c r="J310" s="218"/>
    </row>
    <row r="311" spans="1:11" ht="30" x14ac:dyDescent="0.25">
      <c r="A311" s="204" t="s">
        <v>15</v>
      </c>
      <c r="B311" s="206" t="s">
        <v>16</v>
      </c>
      <c r="C311" s="205" t="s">
        <v>17</v>
      </c>
      <c r="D311" s="206" t="s">
        <v>18</v>
      </c>
      <c r="E311" s="206" t="s">
        <v>6</v>
      </c>
      <c r="F311" s="206" t="s">
        <v>19</v>
      </c>
      <c r="G311" s="206" t="s">
        <v>20</v>
      </c>
      <c r="H311" s="207" t="s">
        <v>21</v>
      </c>
      <c r="I311" s="207" t="s">
        <v>22</v>
      </c>
      <c r="J311" s="220" t="s">
        <v>23</v>
      </c>
    </row>
    <row r="312" spans="1:11" ht="31.5" x14ac:dyDescent="0.25">
      <c r="A312" s="146" t="s">
        <v>1138</v>
      </c>
      <c r="B312" s="253" t="s">
        <v>1139</v>
      </c>
      <c r="C312" s="253" t="s">
        <v>12</v>
      </c>
      <c r="D312" s="194" t="s">
        <v>1140</v>
      </c>
      <c r="E312" s="193">
        <v>210</v>
      </c>
      <c r="F312" s="194" t="s">
        <v>1100</v>
      </c>
      <c r="G312" s="194" t="s">
        <v>1100</v>
      </c>
      <c r="H312" s="191" t="s">
        <v>842</v>
      </c>
      <c r="I312" s="254" t="s">
        <v>1102</v>
      </c>
      <c r="J312" s="209">
        <v>1922340</v>
      </c>
      <c r="K312">
        <v>5</v>
      </c>
    </row>
    <row r="313" spans="1:11" ht="31.5" x14ac:dyDescent="0.25">
      <c r="A313" s="146" t="s">
        <v>1138</v>
      </c>
      <c r="B313" s="29" t="s">
        <v>1141</v>
      </c>
      <c r="C313" s="29" t="s">
        <v>8</v>
      </c>
      <c r="D313" s="30" t="s">
        <v>1142</v>
      </c>
      <c r="E313" s="31">
        <v>213</v>
      </c>
      <c r="F313" s="32" t="s">
        <v>1100</v>
      </c>
      <c r="G313" s="32" t="s">
        <v>1100</v>
      </c>
      <c r="H313" s="33" t="s">
        <v>842</v>
      </c>
      <c r="I313" s="72" t="s">
        <v>1102</v>
      </c>
      <c r="J313" s="209">
        <v>1822641</v>
      </c>
      <c r="K313">
        <v>5</v>
      </c>
    </row>
    <row r="314" spans="1:11" s="142" customFormat="1" x14ac:dyDescent="0.25">
      <c r="A314" s="210"/>
      <c r="B314" s="211">
        <v>2</v>
      </c>
      <c r="C314" s="211"/>
      <c r="D314" s="212" t="s">
        <v>30</v>
      </c>
      <c r="E314" s="213">
        <v>423</v>
      </c>
      <c r="F314" s="222"/>
      <c r="G314" s="222"/>
      <c r="H314" s="222"/>
      <c r="I314" s="222"/>
      <c r="J314" s="252">
        <v>3744981</v>
      </c>
      <c r="K314" s="142">
        <v>2</v>
      </c>
    </row>
    <row r="315" spans="1:11" s="142" customFormat="1" ht="15.75" x14ac:dyDescent="0.25">
      <c r="B315" s="226"/>
      <c r="C315" s="226"/>
      <c r="D315" s="101"/>
      <c r="E315" s="197"/>
      <c r="F315" s="101"/>
      <c r="G315" s="101"/>
      <c r="H315" s="100"/>
      <c r="I315" s="100"/>
      <c r="J315" s="209"/>
    </row>
    <row r="316" spans="1:11" s="142" customFormat="1" ht="30" x14ac:dyDescent="0.25">
      <c r="A316" s="204" t="s">
        <v>15</v>
      </c>
      <c r="B316" s="206" t="s">
        <v>16</v>
      </c>
      <c r="C316" s="205" t="s">
        <v>17</v>
      </c>
      <c r="D316" s="206" t="s">
        <v>18</v>
      </c>
      <c r="E316" s="206" t="s">
        <v>6</v>
      </c>
      <c r="F316" s="206" t="s">
        <v>19</v>
      </c>
      <c r="G316" s="206" t="s">
        <v>20</v>
      </c>
      <c r="H316" s="207" t="s">
        <v>21</v>
      </c>
      <c r="I316" s="207" t="s">
        <v>22</v>
      </c>
      <c r="J316" s="220" t="s">
        <v>23</v>
      </c>
    </row>
    <row r="317" spans="1:11" ht="31.5" x14ac:dyDescent="0.25">
      <c r="A317" s="146" t="s">
        <v>1143</v>
      </c>
      <c r="B317" s="227" t="s">
        <v>1144</v>
      </c>
      <c r="C317" s="227" t="s">
        <v>11</v>
      </c>
      <c r="D317" s="67" t="s">
        <v>1145</v>
      </c>
      <c r="E317" s="228">
        <v>560</v>
      </c>
      <c r="F317" s="67" t="s">
        <v>1100</v>
      </c>
      <c r="G317" s="67" t="s">
        <v>1100</v>
      </c>
      <c r="H317" s="65" t="s">
        <v>842</v>
      </c>
      <c r="I317" s="229" t="s">
        <v>1102</v>
      </c>
      <c r="J317" s="209">
        <v>4959080</v>
      </c>
      <c r="K317">
        <v>5</v>
      </c>
    </row>
    <row r="318" spans="1:11" ht="31.5" x14ac:dyDescent="0.25">
      <c r="A318" s="146" t="s">
        <v>1143</v>
      </c>
      <c r="B318" s="29" t="s">
        <v>1146</v>
      </c>
      <c r="C318" s="29" t="s">
        <v>12</v>
      </c>
      <c r="D318" s="32" t="s">
        <v>1147</v>
      </c>
      <c r="E318" s="31">
        <v>140</v>
      </c>
      <c r="F318" s="32" t="s">
        <v>1100</v>
      </c>
      <c r="G318" s="32" t="s">
        <v>1100</v>
      </c>
      <c r="H318" s="33" t="s">
        <v>842</v>
      </c>
      <c r="I318" s="72" t="s">
        <v>1102</v>
      </c>
      <c r="J318" s="209">
        <v>1281560</v>
      </c>
      <c r="K318">
        <v>5</v>
      </c>
    </row>
    <row r="319" spans="1:11" x14ac:dyDescent="0.25">
      <c r="A319" s="210"/>
      <c r="B319" s="211">
        <v>2</v>
      </c>
      <c r="C319" s="211"/>
      <c r="D319" s="212" t="s">
        <v>30</v>
      </c>
      <c r="E319" s="213">
        <v>700</v>
      </c>
      <c r="F319" s="222"/>
      <c r="G319" s="222"/>
      <c r="H319" s="222"/>
      <c r="I319" s="222"/>
      <c r="J319" s="252">
        <v>6240640</v>
      </c>
      <c r="K319">
        <v>2</v>
      </c>
    </row>
    <row r="320" spans="1:11" x14ac:dyDescent="0.25">
      <c r="A320" s="201"/>
      <c r="B320" s="115"/>
      <c r="C320" s="115"/>
      <c r="D320" s="115"/>
      <c r="E320" s="115"/>
      <c r="F320" s="115"/>
      <c r="G320" s="115"/>
      <c r="H320" s="115"/>
      <c r="I320" s="115"/>
      <c r="J320" s="218"/>
    </row>
    <row r="321" spans="1:11" ht="30" x14ac:dyDescent="0.25">
      <c r="A321" s="204" t="s">
        <v>15</v>
      </c>
      <c r="B321" s="206" t="s">
        <v>16</v>
      </c>
      <c r="C321" s="205" t="s">
        <v>17</v>
      </c>
      <c r="D321" s="206" t="s">
        <v>18</v>
      </c>
      <c r="E321" s="206" t="s">
        <v>6</v>
      </c>
      <c r="F321" s="206" t="s">
        <v>19</v>
      </c>
      <c r="G321" s="206" t="s">
        <v>20</v>
      </c>
      <c r="H321" s="207" t="s">
        <v>21</v>
      </c>
      <c r="I321" s="207" t="s">
        <v>22</v>
      </c>
      <c r="J321" s="220" t="s">
        <v>23</v>
      </c>
    </row>
    <row r="322" spans="1:11" ht="31.5" x14ac:dyDescent="0.25">
      <c r="A322" s="146" t="s">
        <v>1148</v>
      </c>
      <c r="B322" s="29" t="s">
        <v>1149</v>
      </c>
      <c r="C322" s="29" t="s">
        <v>8</v>
      </c>
      <c r="D322" s="32" t="s">
        <v>883</v>
      </c>
      <c r="E322" s="31">
        <v>152</v>
      </c>
      <c r="F322" s="32" t="s">
        <v>1100</v>
      </c>
      <c r="G322" s="32" t="s">
        <v>1100</v>
      </c>
      <c r="H322" s="33" t="s">
        <v>842</v>
      </c>
      <c r="I322" s="72" t="s">
        <v>1102</v>
      </c>
      <c r="J322" s="209">
        <v>1300664</v>
      </c>
      <c r="K322" s="153">
        <v>5</v>
      </c>
    </row>
    <row r="323" spans="1:11" ht="31.5" x14ac:dyDescent="0.25">
      <c r="A323" s="146" t="s">
        <v>1148</v>
      </c>
      <c r="B323" s="29" t="s">
        <v>1150</v>
      </c>
      <c r="C323" s="29" t="s">
        <v>8</v>
      </c>
      <c r="D323" s="32" t="s">
        <v>1151</v>
      </c>
      <c r="E323" s="31">
        <v>25</v>
      </c>
      <c r="F323" s="32" t="s">
        <v>1100</v>
      </c>
      <c r="G323" s="32" t="s">
        <v>1100</v>
      </c>
      <c r="H323" s="33" t="s">
        <v>842</v>
      </c>
      <c r="I323" s="72" t="s">
        <v>1102</v>
      </c>
      <c r="J323" s="209">
        <v>213925</v>
      </c>
      <c r="K323" s="153">
        <v>5</v>
      </c>
    </row>
    <row r="324" spans="1:11" ht="31.5" x14ac:dyDescent="0.25">
      <c r="A324" s="146" t="s">
        <v>1148</v>
      </c>
      <c r="B324" s="29" t="s">
        <v>1152</v>
      </c>
      <c r="C324" s="29" t="s">
        <v>11</v>
      </c>
      <c r="D324" s="30" t="s">
        <v>1153</v>
      </c>
      <c r="E324" s="31">
        <v>571</v>
      </c>
      <c r="F324" s="32" t="s">
        <v>1100</v>
      </c>
      <c r="G324" s="32" t="s">
        <v>1100</v>
      </c>
      <c r="H324" s="33" t="s">
        <v>842</v>
      </c>
      <c r="I324" s="72" t="s">
        <v>1102</v>
      </c>
      <c r="J324" s="209">
        <v>5056490.5</v>
      </c>
      <c r="K324">
        <v>5</v>
      </c>
    </row>
    <row r="325" spans="1:11" x14ac:dyDescent="0.25">
      <c r="A325" s="210"/>
      <c r="B325" s="211">
        <v>3</v>
      </c>
      <c r="C325" s="211"/>
      <c r="D325" s="212" t="s">
        <v>30</v>
      </c>
      <c r="E325" s="213">
        <v>748</v>
      </c>
      <c r="F325" s="222"/>
      <c r="G325" s="222"/>
      <c r="H325" s="222"/>
      <c r="I325" s="222"/>
      <c r="J325" s="252">
        <v>6571079.5</v>
      </c>
      <c r="K325">
        <v>2</v>
      </c>
    </row>
    <row r="326" spans="1:11" x14ac:dyDescent="0.25">
      <c r="A326" s="201"/>
      <c r="B326" s="115"/>
      <c r="C326" s="115"/>
      <c r="D326" s="115"/>
      <c r="E326" s="115"/>
      <c r="F326" s="115"/>
      <c r="G326" s="115"/>
      <c r="H326" s="115"/>
      <c r="I326" s="115"/>
      <c r="J326" s="218"/>
    </row>
    <row r="327" spans="1:11" ht="30" x14ac:dyDescent="0.25">
      <c r="A327" s="204" t="s">
        <v>15</v>
      </c>
      <c r="B327" s="206" t="s">
        <v>16</v>
      </c>
      <c r="C327" s="205" t="s">
        <v>17</v>
      </c>
      <c r="D327" s="206" t="s">
        <v>18</v>
      </c>
      <c r="E327" s="206" t="s">
        <v>6</v>
      </c>
      <c r="F327" s="206" t="s">
        <v>19</v>
      </c>
      <c r="G327" s="206" t="s">
        <v>20</v>
      </c>
      <c r="H327" s="207" t="s">
        <v>21</v>
      </c>
      <c r="I327" s="207" t="s">
        <v>22</v>
      </c>
      <c r="J327" s="220" t="s">
        <v>23</v>
      </c>
    </row>
    <row r="328" spans="1:11" ht="31.5" x14ac:dyDescent="0.25">
      <c r="A328" s="146" t="s">
        <v>1154</v>
      </c>
      <c r="B328" s="29" t="s">
        <v>1155</v>
      </c>
      <c r="C328" s="29" t="s">
        <v>8</v>
      </c>
      <c r="D328" s="32" t="s">
        <v>1156</v>
      </c>
      <c r="E328" s="31">
        <v>199</v>
      </c>
      <c r="F328" s="32" t="s">
        <v>1100</v>
      </c>
      <c r="G328" s="32" t="s">
        <v>1100</v>
      </c>
      <c r="H328" s="33" t="s">
        <v>842</v>
      </c>
      <c r="I328" s="72" t="s">
        <v>1102</v>
      </c>
      <c r="J328" s="209">
        <v>1702843</v>
      </c>
      <c r="K328">
        <v>5</v>
      </c>
    </row>
    <row r="329" spans="1:11" x14ac:dyDescent="0.25">
      <c r="A329" s="210"/>
      <c r="B329" s="211">
        <v>1</v>
      </c>
      <c r="C329" s="211"/>
      <c r="D329" s="212" t="s">
        <v>30</v>
      </c>
      <c r="E329" s="213">
        <v>199</v>
      </c>
      <c r="F329" s="222"/>
      <c r="G329" s="222"/>
      <c r="H329" s="222"/>
      <c r="I329" s="222"/>
      <c r="J329" s="252">
        <v>1702843</v>
      </c>
      <c r="K329">
        <v>2</v>
      </c>
    </row>
    <row r="330" spans="1:11" x14ac:dyDescent="0.25">
      <c r="A330" s="201"/>
      <c r="B330" s="115"/>
      <c r="C330" s="115"/>
      <c r="D330" s="115"/>
      <c r="E330" s="115"/>
      <c r="F330" s="115"/>
      <c r="G330" s="115"/>
      <c r="H330" s="115"/>
      <c r="I330" s="115"/>
      <c r="J330" s="218"/>
    </row>
    <row r="331" spans="1:11" ht="30" x14ac:dyDescent="0.25">
      <c r="A331" s="204" t="s">
        <v>15</v>
      </c>
      <c r="B331" s="206" t="s">
        <v>16</v>
      </c>
      <c r="C331" s="205" t="s">
        <v>17</v>
      </c>
      <c r="D331" s="206" t="s">
        <v>18</v>
      </c>
      <c r="E331" s="206" t="s">
        <v>6</v>
      </c>
      <c r="F331" s="206" t="s">
        <v>19</v>
      </c>
      <c r="G331" s="206" t="s">
        <v>20</v>
      </c>
      <c r="H331" s="207" t="s">
        <v>21</v>
      </c>
      <c r="I331" s="207" t="s">
        <v>22</v>
      </c>
      <c r="J331" s="220" t="s">
        <v>23</v>
      </c>
    </row>
    <row r="332" spans="1:11" ht="31.5" x14ac:dyDescent="0.25">
      <c r="A332" s="146" t="s">
        <v>1157</v>
      </c>
      <c r="B332" s="29" t="s">
        <v>1158</v>
      </c>
      <c r="C332" s="29" t="s">
        <v>8</v>
      </c>
      <c r="D332" s="32" t="s">
        <v>1159</v>
      </c>
      <c r="E332" s="31">
        <v>564</v>
      </c>
      <c r="F332" s="32" t="s">
        <v>1100</v>
      </c>
      <c r="G332" s="32" t="s">
        <v>1100</v>
      </c>
      <c r="H332" s="33" t="s">
        <v>842</v>
      </c>
      <c r="I332" s="72" t="s">
        <v>1102</v>
      </c>
      <c r="J332" s="209">
        <v>4826148</v>
      </c>
      <c r="K332" s="153">
        <v>5</v>
      </c>
    </row>
    <row r="333" spans="1:11" ht="31.5" x14ac:dyDescent="0.25">
      <c r="A333" s="146" t="s">
        <v>1157</v>
      </c>
      <c r="B333" s="29" t="s">
        <v>1160</v>
      </c>
      <c r="C333" s="29" t="s">
        <v>8</v>
      </c>
      <c r="D333" s="32" t="s">
        <v>1161</v>
      </c>
      <c r="E333" s="31">
        <v>191</v>
      </c>
      <c r="F333" s="32" t="s">
        <v>1100</v>
      </c>
      <c r="G333" s="32" t="s">
        <v>1100</v>
      </c>
      <c r="H333" s="33" t="s">
        <v>842</v>
      </c>
      <c r="I333" s="72" t="s">
        <v>1102</v>
      </c>
      <c r="J333" s="209">
        <v>1634387</v>
      </c>
      <c r="K333" s="153">
        <v>5</v>
      </c>
    </row>
    <row r="334" spans="1:11" ht="31.5" x14ac:dyDescent="0.25">
      <c r="A334" s="146" t="s">
        <v>1157</v>
      </c>
      <c r="B334" s="29" t="s">
        <v>1162</v>
      </c>
      <c r="C334" s="29" t="s">
        <v>8</v>
      </c>
      <c r="D334" s="32" t="s">
        <v>1163</v>
      </c>
      <c r="E334" s="31">
        <v>43</v>
      </c>
      <c r="F334" s="32" t="s">
        <v>1100</v>
      </c>
      <c r="G334" s="32" t="s">
        <v>1100</v>
      </c>
      <c r="H334" s="33" t="s">
        <v>842</v>
      </c>
      <c r="I334" s="72" t="s">
        <v>1102</v>
      </c>
      <c r="J334" s="209">
        <v>367951</v>
      </c>
      <c r="K334" s="153">
        <v>5</v>
      </c>
    </row>
    <row r="335" spans="1:11" x14ac:dyDescent="0.25">
      <c r="A335" s="210"/>
      <c r="B335" s="211">
        <v>3</v>
      </c>
      <c r="C335" s="211"/>
      <c r="D335" s="212" t="s">
        <v>30</v>
      </c>
      <c r="E335" s="213">
        <v>798</v>
      </c>
      <c r="F335" s="222"/>
      <c r="G335" s="222"/>
      <c r="H335" s="222"/>
      <c r="I335" s="222"/>
      <c r="J335" s="252">
        <v>6828486</v>
      </c>
      <c r="K335">
        <v>2</v>
      </c>
    </row>
    <row r="336" spans="1:11" x14ac:dyDescent="0.25">
      <c r="A336" s="201"/>
      <c r="B336" s="115"/>
      <c r="C336" s="115"/>
      <c r="D336" s="115"/>
      <c r="E336" s="115"/>
      <c r="F336" s="115"/>
      <c r="G336" s="115"/>
      <c r="H336" s="115"/>
      <c r="I336" s="115"/>
      <c r="J336" s="218"/>
    </row>
    <row r="337" spans="1:11" ht="30" x14ac:dyDescent="0.25">
      <c r="A337" s="204" t="s">
        <v>15</v>
      </c>
      <c r="B337" s="206" t="s">
        <v>16</v>
      </c>
      <c r="C337" s="205" t="s">
        <v>17</v>
      </c>
      <c r="D337" s="206" t="s">
        <v>18</v>
      </c>
      <c r="E337" s="206" t="s">
        <v>6</v>
      </c>
      <c r="F337" s="206" t="s">
        <v>19</v>
      </c>
      <c r="G337" s="206" t="s">
        <v>20</v>
      </c>
      <c r="H337" s="207" t="s">
        <v>21</v>
      </c>
      <c r="I337" s="207" t="s">
        <v>22</v>
      </c>
      <c r="J337" s="220" t="s">
        <v>23</v>
      </c>
    </row>
    <row r="338" spans="1:11" ht="31.5" x14ac:dyDescent="0.25">
      <c r="A338" s="146" t="s">
        <v>1164</v>
      </c>
      <c r="B338" s="29" t="s">
        <v>1165</v>
      </c>
      <c r="C338" s="29" t="s">
        <v>8</v>
      </c>
      <c r="D338" s="32" t="s">
        <v>1166</v>
      </c>
      <c r="E338" s="31">
        <v>342</v>
      </c>
      <c r="F338" s="32" t="s">
        <v>1100</v>
      </c>
      <c r="G338" s="32" t="s">
        <v>1100</v>
      </c>
      <c r="H338" s="33" t="s">
        <v>842</v>
      </c>
      <c r="I338" s="72" t="s">
        <v>1102</v>
      </c>
      <c r="J338" s="209">
        <v>2926494</v>
      </c>
      <c r="K338">
        <v>5</v>
      </c>
    </row>
    <row r="339" spans="1:11" ht="31.5" x14ac:dyDescent="0.25">
      <c r="A339" s="146" t="s">
        <v>1164</v>
      </c>
      <c r="B339" s="29" t="s">
        <v>1167</v>
      </c>
      <c r="C339" s="29" t="s">
        <v>12</v>
      </c>
      <c r="D339" s="32" t="s">
        <v>933</v>
      </c>
      <c r="E339" s="31">
        <v>658</v>
      </c>
      <c r="F339" s="32" t="s">
        <v>1100</v>
      </c>
      <c r="G339" s="32" t="s">
        <v>1100</v>
      </c>
      <c r="H339" s="33" t="s">
        <v>842</v>
      </c>
      <c r="I339" s="72" t="s">
        <v>1102</v>
      </c>
      <c r="J339" s="209">
        <v>6023332</v>
      </c>
      <c r="K339" s="153">
        <v>5</v>
      </c>
    </row>
    <row r="340" spans="1:11" x14ac:dyDescent="0.25">
      <c r="A340" s="210"/>
      <c r="B340" s="211">
        <v>2</v>
      </c>
      <c r="C340" s="211"/>
      <c r="D340" s="212" t="s">
        <v>30</v>
      </c>
      <c r="E340" s="213">
        <v>1000</v>
      </c>
      <c r="F340" s="222"/>
      <c r="G340" s="222"/>
      <c r="H340" s="222"/>
      <c r="I340" s="222"/>
      <c r="J340" s="252">
        <v>8949826</v>
      </c>
      <c r="K340">
        <v>1</v>
      </c>
    </row>
    <row r="341" spans="1:11" x14ac:dyDescent="0.25">
      <c r="A341" s="201"/>
      <c r="B341" s="115"/>
      <c r="C341" s="115"/>
      <c r="D341" s="115"/>
      <c r="E341" s="115"/>
      <c r="F341" s="115"/>
      <c r="G341" s="115"/>
      <c r="H341" s="115"/>
      <c r="I341" s="115"/>
      <c r="J341" s="218"/>
    </row>
    <row r="342" spans="1:11" ht="30" x14ac:dyDescent="0.25">
      <c r="A342" s="204" t="s">
        <v>15</v>
      </c>
      <c r="B342" s="206" t="s">
        <v>16</v>
      </c>
      <c r="C342" s="205" t="s">
        <v>17</v>
      </c>
      <c r="D342" s="206" t="s">
        <v>18</v>
      </c>
      <c r="E342" s="206" t="s">
        <v>6</v>
      </c>
      <c r="F342" s="206" t="s">
        <v>19</v>
      </c>
      <c r="G342" s="206" t="s">
        <v>20</v>
      </c>
      <c r="H342" s="207" t="s">
        <v>21</v>
      </c>
      <c r="I342" s="207" t="s">
        <v>22</v>
      </c>
      <c r="J342" s="220" t="s">
        <v>23</v>
      </c>
    </row>
    <row r="343" spans="1:11" ht="31.5" x14ac:dyDescent="0.25">
      <c r="A343" s="146" t="s">
        <v>1168</v>
      </c>
      <c r="B343" s="29" t="s">
        <v>1169</v>
      </c>
      <c r="C343" s="29" t="s">
        <v>8</v>
      </c>
      <c r="D343" s="32" t="s">
        <v>1170</v>
      </c>
      <c r="E343" s="31">
        <v>133</v>
      </c>
      <c r="F343" s="32" t="s">
        <v>1100</v>
      </c>
      <c r="G343" s="32" t="s">
        <v>1100</v>
      </c>
      <c r="H343" s="33" t="s">
        <v>842</v>
      </c>
      <c r="I343" s="72" t="s">
        <v>1102</v>
      </c>
      <c r="J343" s="209">
        <v>1138081</v>
      </c>
      <c r="K343" s="153">
        <v>5</v>
      </c>
    </row>
    <row r="344" spans="1:11" ht="31.5" x14ac:dyDescent="0.25">
      <c r="A344" s="146" t="s">
        <v>1168</v>
      </c>
      <c r="B344" s="29" t="s">
        <v>1171</v>
      </c>
      <c r="C344" s="29" t="s">
        <v>12</v>
      </c>
      <c r="D344" s="32" t="s">
        <v>1172</v>
      </c>
      <c r="E344" s="31">
        <v>139</v>
      </c>
      <c r="F344" s="32" t="s">
        <v>1100</v>
      </c>
      <c r="G344" s="32" t="s">
        <v>1100</v>
      </c>
      <c r="H344" s="33" t="s">
        <v>842</v>
      </c>
      <c r="I344" s="72" t="s">
        <v>1102</v>
      </c>
      <c r="J344" s="209">
        <v>1272406</v>
      </c>
      <c r="K344" s="153">
        <v>5</v>
      </c>
    </row>
    <row r="345" spans="1:11" ht="31.5" x14ac:dyDescent="0.25">
      <c r="A345" s="146" t="s">
        <v>1168</v>
      </c>
      <c r="B345" s="29" t="s">
        <v>1173</v>
      </c>
      <c r="C345" s="29" t="s">
        <v>8</v>
      </c>
      <c r="D345" s="32" t="s">
        <v>1174</v>
      </c>
      <c r="E345" s="31">
        <v>85</v>
      </c>
      <c r="F345" s="32" t="s">
        <v>1100</v>
      </c>
      <c r="G345" s="32" t="s">
        <v>1100</v>
      </c>
      <c r="H345" s="33" t="s">
        <v>842</v>
      </c>
      <c r="I345" s="72" t="s">
        <v>1102</v>
      </c>
      <c r="J345" s="209">
        <v>727345</v>
      </c>
      <c r="K345" s="153">
        <v>5</v>
      </c>
    </row>
    <row r="346" spans="1:11" ht="31.5" x14ac:dyDescent="0.25">
      <c r="A346" s="146" t="s">
        <v>1168</v>
      </c>
      <c r="B346" s="33" t="s">
        <v>1175</v>
      </c>
      <c r="C346" s="29" t="s">
        <v>12</v>
      </c>
      <c r="D346" s="32" t="s">
        <v>1176</v>
      </c>
      <c r="E346" s="31">
        <v>831</v>
      </c>
      <c r="F346" s="32" t="s">
        <v>1100</v>
      </c>
      <c r="G346" s="32" t="s">
        <v>1100</v>
      </c>
      <c r="H346" s="33" t="s">
        <v>842</v>
      </c>
      <c r="I346" s="72" t="s">
        <v>1102</v>
      </c>
      <c r="J346" s="209">
        <v>7606974</v>
      </c>
      <c r="K346" s="153">
        <v>5</v>
      </c>
    </row>
    <row r="347" spans="1:11" x14ac:dyDescent="0.25">
      <c r="A347" s="255"/>
      <c r="B347" s="211">
        <v>4</v>
      </c>
      <c r="C347" s="211"/>
      <c r="D347" s="212" t="s">
        <v>30</v>
      </c>
      <c r="E347" s="213">
        <v>1188</v>
      </c>
      <c r="F347" s="222"/>
      <c r="G347" s="222"/>
      <c r="H347" s="222"/>
      <c r="I347" s="222"/>
      <c r="J347" s="256">
        <v>10744806</v>
      </c>
      <c r="K347">
        <v>1</v>
      </c>
    </row>
    <row r="348" spans="1:11" x14ac:dyDescent="0.25">
      <c r="J348"/>
    </row>
    <row r="349" spans="1:11" x14ac:dyDescent="0.25">
      <c r="J349"/>
    </row>
    <row r="350" spans="1:11" ht="26.25" x14ac:dyDescent="0.4">
      <c r="A350" s="821" t="s">
        <v>1177</v>
      </c>
      <c r="B350" s="821"/>
      <c r="C350" s="821"/>
      <c r="D350" s="821"/>
      <c r="E350" s="821"/>
      <c r="F350" s="821"/>
      <c r="G350" s="821"/>
      <c r="H350" s="821"/>
      <c r="I350" s="821"/>
      <c r="J350" s="821"/>
    </row>
    <row r="351" spans="1:11" ht="26.25" x14ac:dyDescent="0.4">
      <c r="A351" s="248"/>
      <c r="B351" s="106"/>
      <c r="C351" s="106"/>
      <c r="D351" s="106"/>
      <c r="E351" s="106"/>
      <c r="F351" s="106"/>
      <c r="G351" s="106"/>
      <c r="H351" s="106"/>
      <c r="I351" s="106"/>
      <c r="J351" s="153"/>
      <c r="K351" s="153"/>
    </row>
    <row r="352" spans="1:11" ht="23.25" x14ac:dyDescent="0.35">
      <c r="A352" s="822" t="s">
        <v>1178</v>
      </c>
      <c r="B352" s="822"/>
      <c r="C352" s="822"/>
      <c r="D352" s="822"/>
      <c r="E352" s="822"/>
      <c r="F352" s="822"/>
      <c r="G352" s="822"/>
      <c r="H352" s="822"/>
      <c r="I352" s="822"/>
      <c r="J352" s="822"/>
    </row>
    <row r="353" spans="1:11" x14ac:dyDescent="0.25">
      <c r="J353" s="153"/>
    </row>
    <row r="354" spans="1:11" ht="30" x14ac:dyDescent="0.25">
      <c r="A354" s="204" t="s">
        <v>15</v>
      </c>
      <c r="B354" s="206" t="s">
        <v>16</v>
      </c>
      <c r="C354" s="205" t="s">
        <v>17</v>
      </c>
      <c r="D354" s="206" t="s">
        <v>18</v>
      </c>
      <c r="E354" s="206" t="s">
        <v>6</v>
      </c>
      <c r="F354" s="206" t="s">
        <v>19</v>
      </c>
      <c r="G354" s="206" t="s">
        <v>20</v>
      </c>
      <c r="H354" s="207" t="s">
        <v>21</v>
      </c>
      <c r="I354" s="207" t="s">
        <v>22</v>
      </c>
      <c r="J354" s="220" t="s">
        <v>23</v>
      </c>
    </row>
    <row r="355" spans="1:11" ht="31.5" x14ac:dyDescent="0.25">
      <c r="A355" s="146" t="s">
        <v>1179</v>
      </c>
      <c r="B355" s="29" t="s">
        <v>1180</v>
      </c>
      <c r="C355" s="29" t="s">
        <v>11</v>
      </c>
      <c r="D355" s="30" t="s">
        <v>1181</v>
      </c>
      <c r="E355" s="31">
        <v>385</v>
      </c>
      <c r="F355" s="32" t="s">
        <v>937</v>
      </c>
      <c r="G355" s="32" t="s">
        <v>938</v>
      </c>
      <c r="H355" s="33" t="s">
        <v>842</v>
      </c>
      <c r="I355" s="72" t="s">
        <v>939</v>
      </c>
      <c r="J355" s="209">
        <v>3409367.5</v>
      </c>
      <c r="K355">
        <v>5</v>
      </c>
    </row>
    <row r="356" spans="1:11" ht="15.75" x14ac:dyDescent="0.25">
      <c r="A356" s="146" t="s">
        <v>1179</v>
      </c>
      <c r="B356" s="29" t="s">
        <v>1182</v>
      </c>
      <c r="C356" s="29" t="s">
        <v>8</v>
      </c>
      <c r="D356" s="32" t="s">
        <v>1183</v>
      </c>
      <c r="E356" s="31">
        <v>693</v>
      </c>
      <c r="F356" s="32" t="s">
        <v>937</v>
      </c>
      <c r="G356" s="32" t="s">
        <v>938</v>
      </c>
      <c r="H356" s="33" t="s">
        <v>842</v>
      </c>
      <c r="I356" s="72" t="s">
        <v>939</v>
      </c>
      <c r="J356" s="209">
        <v>5930001</v>
      </c>
      <c r="K356" s="153">
        <v>5</v>
      </c>
    </row>
    <row r="357" spans="1:11" x14ac:dyDescent="0.25">
      <c r="A357" s="210"/>
      <c r="B357" s="211">
        <v>2</v>
      </c>
      <c r="C357" s="211"/>
      <c r="D357" s="212" t="s">
        <v>30</v>
      </c>
      <c r="E357" s="213">
        <v>1078</v>
      </c>
      <c r="F357" s="222"/>
      <c r="G357" s="222"/>
      <c r="H357" s="222"/>
      <c r="I357" s="222"/>
      <c r="J357" s="252">
        <v>9339368.5</v>
      </c>
      <c r="K357">
        <v>1</v>
      </c>
    </row>
    <row r="358" spans="1:11" x14ac:dyDescent="0.25">
      <c r="A358" s="201"/>
      <c r="B358" s="115"/>
      <c r="C358" s="115"/>
      <c r="D358" s="115"/>
      <c r="E358" s="115"/>
      <c r="F358" s="115"/>
      <c r="G358" s="115"/>
      <c r="H358" s="115"/>
      <c r="I358" s="115"/>
      <c r="J358" s="218"/>
    </row>
    <row r="359" spans="1:11" ht="30" x14ac:dyDescent="0.25">
      <c r="A359" s="204" t="s">
        <v>15</v>
      </c>
      <c r="B359" s="206" t="s">
        <v>16</v>
      </c>
      <c r="C359" s="205" t="s">
        <v>17</v>
      </c>
      <c r="D359" s="206" t="s">
        <v>18</v>
      </c>
      <c r="E359" s="206" t="s">
        <v>6</v>
      </c>
      <c r="F359" s="206" t="s">
        <v>19</v>
      </c>
      <c r="G359" s="206" t="s">
        <v>20</v>
      </c>
      <c r="H359" s="207" t="s">
        <v>21</v>
      </c>
      <c r="I359" s="207" t="s">
        <v>22</v>
      </c>
      <c r="J359" s="220" t="s">
        <v>23</v>
      </c>
    </row>
    <row r="360" spans="1:11" ht="31.5" x14ac:dyDescent="0.25">
      <c r="A360" s="146" t="s">
        <v>1184</v>
      </c>
      <c r="B360" s="29" t="s">
        <v>1185</v>
      </c>
      <c r="C360" s="29" t="s">
        <v>11</v>
      </c>
      <c r="D360" s="30" t="s">
        <v>1186</v>
      </c>
      <c r="E360" s="31">
        <v>1630</v>
      </c>
      <c r="F360" s="32" t="s">
        <v>937</v>
      </c>
      <c r="G360" s="32" t="s">
        <v>938</v>
      </c>
      <c r="H360" s="33" t="s">
        <v>842</v>
      </c>
      <c r="I360" s="72" t="s">
        <v>939</v>
      </c>
      <c r="J360" s="209">
        <v>14434465</v>
      </c>
      <c r="K360">
        <v>5</v>
      </c>
    </row>
    <row r="361" spans="1:11" x14ac:dyDescent="0.25">
      <c r="A361" s="210"/>
      <c r="B361" s="211">
        <v>1</v>
      </c>
      <c r="C361" s="211"/>
      <c r="D361" s="212" t="s">
        <v>30</v>
      </c>
      <c r="E361" s="213">
        <v>1630</v>
      </c>
      <c r="F361" s="222"/>
      <c r="G361" s="222"/>
      <c r="H361" s="222"/>
      <c r="I361" s="222"/>
      <c r="J361" s="252">
        <v>14434465</v>
      </c>
      <c r="K361">
        <v>1</v>
      </c>
    </row>
    <row r="362" spans="1:11" x14ac:dyDescent="0.25">
      <c r="A362" s="201"/>
      <c r="B362" s="115"/>
      <c r="C362" s="115"/>
      <c r="D362" s="115"/>
      <c r="E362" s="115"/>
      <c r="F362" s="115"/>
      <c r="G362" s="115"/>
      <c r="H362" s="115"/>
      <c r="I362" s="115"/>
      <c r="J362" s="218"/>
    </row>
    <row r="363" spans="1:11" ht="30" x14ac:dyDescent="0.25">
      <c r="A363" s="204" t="s">
        <v>15</v>
      </c>
      <c r="B363" s="206" t="s">
        <v>16</v>
      </c>
      <c r="C363" s="205" t="s">
        <v>17</v>
      </c>
      <c r="D363" s="206" t="s">
        <v>18</v>
      </c>
      <c r="E363" s="206" t="s">
        <v>6</v>
      </c>
      <c r="F363" s="206" t="s">
        <v>19</v>
      </c>
      <c r="G363" s="206" t="s">
        <v>20</v>
      </c>
      <c r="H363" s="207" t="s">
        <v>21</v>
      </c>
      <c r="I363" s="207" t="s">
        <v>22</v>
      </c>
      <c r="J363" s="220" t="s">
        <v>23</v>
      </c>
    </row>
    <row r="364" spans="1:11" ht="15.75" x14ac:dyDescent="0.25">
      <c r="A364" s="146" t="s">
        <v>1187</v>
      </c>
      <c r="B364" s="29" t="s">
        <v>1188</v>
      </c>
      <c r="C364" s="29" t="s">
        <v>8</v>
      </c>
      <c r="D364" s="30" t="s">
        <v>1189</v>
      </c>
      <c r="E364" s="31">
        <v>1185</v>
      </c>
      <c r="F364" s="32" t="s">
        <v>937</v>
      </c>
      <c r="G364" s="32" t="s">
        <v>938</v>
      </c>
      <c r="H364" s="33" t="s">
        <v>842</v>
      </c>
      <c r="I364" s="72" t="s">
        <v>939</v>
      </c>
      <c r="J364" s="209">
        <v>10140045</v>
      </c>
      <c r="K364">
        <v>5</v>
      </c>
    </row>
    <row r="365" spans="1:11" x14ac:dyDescent="0.25">
      <c r="A365" s="210"/>
      <c r="B365" s="211">
        <v>1</v>
      </c>
      <c r="C365" s="211"/>
      <c r="D365" s="212" t="s">
        <v>30</v>
      </c>
      <c r="E365" s="213">
        <v>1185</v>
      </c>
      <c r="F365" s="222"/>
      <c r="G365" s="222"/>
      <c r="H365" s="222"/>
      <c r="I365" s="222"/>
      <c r="J365" s="256">
        <v>10140045</v>
      </c>
      <c r="K365">
        <v>1</v>
      </c>
    </row>
    <row r="366" spans="1:11" x14ac:dyDescent="0.25">
      <c r="A366" s="201"/>
      <c r="B366" s="115"/>
      <c r="C366" s="115"/>
      <c r="D366" s="115"/>
      <c r="E366" s="115"/>
      <c r="F366" s="115"/>
      <c r="G366" s="115"/>
      <c r="H366" s="115"/>
      <c r="J366"/>
    </row>
    <row r="367" spans="1:11" ht="30" x14ac:dyDescent="0.25">
      <c r="A367" s="204" t="s">
        <v>15</v>
      </c>
      <c r="B367" s="206" t="s">
        <v>16</v>
      </c>
      <c r="C367" s="205" t="s">
        <v>17</v>
      </c>
      <c r="D367" s="206" t="s">
        <v>18</v>
      </c>
      <c r="E367" s="206" t="s">
        <v>6</v>
      </c>
      <c r="F367" s="206" t="s">
        <v>19</v>
      </c>
      <c r="G367" s="206" t="s">
        <v>20</v>
      </c>
      <c r="H367" s="207" t="s">
        <v>21</v>
      </c>
      <c r="I367" s="207" t="s">
        <v>22</v>
      </c>
      <c r="J367" s="220" t="s">
        <v>23</v>
      </c>
    </row>
    <row r="368" spans="1:11" ht="31.5" x14ac:dyDescent="0.25">
      <c r="A368" s="146" t="s">
        <v>1190</v>
      </c>
      <c r="B368" s="29" t="s">
        <v>1191</v>
      </c>
      <c r="C368" s="29" t="s">
        <v>12</v>
      </c>
      <c r="D368" s="30" t="s">
        <v>1192</v>
      </c>
      <c r="E368" s="31">
        <v>460</v>
      </c>
      <c r="F368" s="32" t="s">
        <v>937</v>
      </c>
      <c r="G368" s="32" t="s">
        <v>938</v>
      </c>
      <c r="H368" s="33" t="s">
        <v>842</v>
      </c>
      <c r="I368" s="72" t="s">
        <v>939</v>
      </c>
      <c r="J368" s="209">
        <v>4210840</v>
      </c>
      <c r="K368">
        <v>5</v>
      </c>
    </row>
    <row r="369" spans="1:11" x14ac:dyDescent="0.25">
      <c r="A369" s="210"/>
      <c r="B369" s="211">
        <v>1</v>
      </c>
      <c r="C369" s="211"/>
      <c r="D369" s="212" t="s">
        <v>30</v>
      </c>
      <c r="E369" s="213">
        <v>460</v>
      </c>
      <c r="F369" s="222"/>
      <c r="G369" s="222"/>
      <c r="H369" s="222"/>
      <c r="I369" s="222"/>
      <c r="J369" s="256">
        <v>4210840</v>
      </c>
      <c r="K369">
        <v>2</v>
      </c>
    </row>
    <row r="370" spans="1:11" x14ac:dyDescent="0.25">
      <c r="A370" s="201"/>
      <c r="B370" s="115"/>
      <c r="C370" s="115"/>
      <c r="D370" s="115"/>
      <c r="E370" s="115"/>
      <c r="F370" s="115"/>
      <c r="G370" s="115"/>
      <c r="H370" s="115"/>
      <c r="J370"/>
    </row>
    <row r="371" spans="1:11" ht="30" x14ac:dyDescent="0.25">
      <c r="A371" s="204" t="s">
        <v>15</v>
      </c>
      <c r="B371" s="206" t="s">
        <v>16</v>
      </c>
      <c r="C371" s="205" t="s">
        <v>17</v>
      </c>
      <c r="D371" s="206" t="s">
        <v>18</v>
      </c>
      <c r="E371" s="206" t="s">
        <v>6</v>
      </c>
      <c r="F371" s="206" t="s">
        <v>19</v>
      </c>
      <c r="G371" s="206" t="s">
        <v>20</v>
      </c>
      <c r="H371" s="207" t="s">
        <v>21</v>
      </c>
      <c r="I371" s="207" t="s">
        <v>22</v>
      </c>
      <c r="J371" s="220" t="s">
        <v>23</v>
      </c>
    </row>
    <row r="372" spans="1:11" ht="15.75" x14ac:dyDescent="0.25">
      <c r="A372" s="146" t="s">
        <v>1193</v>
      </c>
      <c r="B372" s="29" t="s">
        <v>1194</v>
      </c>
      <c r="C372" s="29" t="s">
        <v>8</v>
      </c>
      <c r="D372" s="32" t="s">
        <v>1195</v>
      </c>
      <c r="E372" s="31">
        <v>126</v>
      </c>
      <c r="F372" s="32" t="s">
        <v>937</v>
      </c>
      <c r="G372" s="32" t="s">
        <v>938</v>
      </c>
      <c r="H372" s="33" t="s">
        <v>842</v>
      </c>
      <c r="I372" s="72" t="s">
        <v>939</v>
      </c>
      <c r="J372" s="209">
        <v>1078182</v>
      </c>
      <c r="K372" s="153">
        <v>5</v>
      </c>
    </row>
    <row r="373" spans="1:11" ht="31.5" x14ac:dyDescent="0.25">
      <c r="A373" s="146" t="s">
        <v>1193</v>
      </c>
      <c r="B373" s="29" t="s">
        <v>1196</v>
      </c>
      <c r="C373" s="29" t="s">
        <v>11</v>
      </c>
      <c r="D373" s="32" t="s">
        <v>1197</v>
      </c>
      <c r="E373" s="31">
        <v>770</v>
      </c>
      <c r="F373" s="32" t="s">
        <v>937</v>
      </c>
      <c r="G373" s="32" t="s">
        <v>1198</v>
      </c>
      <c r="H373" s="33" t="s">
        <v>842</v>
      </c>
      <c r="I373" s="72" t="s">
        <v>939</v>
      </c>
      <c r="J373" s="209">
        <v>6818735</v>
      </c>
      <c r="K373" s="153">
        <v>5</v>
      </c>
    </row>
    <row r="374" spans="1:11" x14ac:dyDescent="0.25">
      <c r="A374" s="249"/>
      <c r="B374" s="211">
        <v>2</v>
      </c>
      <c r="C374" s="211"/>
      <c r="D374" s="212" t="s">
        <v>30</v>
      </c>
      <c r="E374" s="213">
        <v>896</v>
      </c>
      <c r="F374" s="222"/>
      <c r="G374" s="222"/>
      <c r="H374" s="222"/>
      <c r="I374" s="222"/>
      <c r="J374" s="256">
        <v>7896917</v>
      </c>
      <c r="K374">
        <v>2</v>
      </c>
    </row>
    <row r="375" spans="1:11" ht="15.75" x14ac:dyDescent="0.25">
      <c r="A375" s="225"/>
      <c r="B375" s="226"/>
      <c r="C375" s="226"/>
      <c r="D375" s="101"/>
      <c r="E375" s="197"/>
      <c r="F375" s="101"/>
      <c r="G375" s="101"/>
      <c r="H375" s="100"/>
      <c r="J375"/>
      <c r="K375" s="153"/>
    </row>
    <row r="376" spans="1:11" ht="30" x14ac:dyDescent="0.25">
      <c r="A376" s="204" t="s">
        <v>15</v>
      </c>
      <c r="B376" s="206" t="s">
        <v>16</v>
      </c>
      <c r="C376" s="205" t="s">
        <v>17</v>
      </c>
      <c r="D376" s="206" t="s">
        <v>18</v>
      </c>
      <c r="E376" s="206" t="s">
        <v>6</v>
      </c>
      <c r="F376" s="206" t="s">
        <v>19</v>
      </c>
      <c r="G376" s="206" t="s">
        <v>20</v>
      </c>
      <c r="H376" s="207" t="s">
        <v>21</v>
      </c>
      <c r="I376" s="207" t="s">
        <v>22</v>
      </c>
      <c r="J376" s="220" t="s">
        <v>23</v>
      </c>
    </row>
    <row r="377" spans="1:11" ht="31.5" x14ac:dyDescent="0.25">
      <c r="A377" s="146" t="s">
        <v>1199</v>
      </c>
      <c r="B377" s="227" t="s">
        <v>1200</v>
      </c>
      <c r="C377" s="29" t="s">
        <v>12</v>
      </c>
      <c r="D377" s="67" t="s">
        <v>1201</v>
      </c>
      <c r="E377" s="228">
        <v>303</v>
      </c>
      <c r="F377" s="67" t="s">
        <v>937</v>
      </c>
      <c r="G377" s="67" t="s">
        <v>938</v>
      </c>
      <c r="H377" s="65" t="s">
        <v>842</v>
      </c>
      <c r="I377" s="229" t="s">
        <v>939</v>
      </c>
      <c r="J377" s="209">
        <v>2773662</v>
      </c>
      <c r="K377" s="153">
        <v>5</v>
      </c>
    </row>
    <row r="378" spans="1:11" ht="47.25" x14ac:dyDescent="0.25">
      <c r="A378" s="146" t="s">
        <v>1199</v>
      </c>
      <c r="B378" s="29" t="s">
        <v>1202</v>
      </c>
      <c r="C378" s="29" t="s">
        <v>11</v>
      </c>
      <c r="D378" s="32" t="s">
        <v>1203</v>
      </c>
      <c r="E378" s="31">
        <v>805</v>
      </c>
      <c r="F378" s="32" t="s">
        <v>937</v>
      </c>
      <c r="G378" s="32" t="s">
        <v>938</v>
      </c>
      <c r="H378" s="33" t="s">
        <v>842</v>
      </c>
      <c r="I378" s="72" t="s">
        <v>939</v>
      </c>
      <c r="J378" s="209">
        <v>7128677.5</v>
      </c>
      <c r="K378" s="153">
        <v>5</v>
      </c>
    </row>
    <row r="379" spans="1:11" x14ac:dyDescent="0.25">
      <c r="A379" s="249"/>
      <c r="B379" s="211">
        <v>2</v>
      </c>
      <c r="C379" s="211"/>
      <c r="D379" s="212" t="s">
        <v>30</v>
      </c>
      <c r="E379" s="213">
        <v>1108</v>
      </c>
      <c r="F379" s="222"/>
      <c r="G379" s="222"/>
      <c r="H379" s="222"/>
      <c r="I379" s="222"/>
      <c r="J379" s="256">
        <v>9902339.5</v>
      </c>
      <c r="K379">
        <v>1</v>
      </c>
    </row>
    <row r="380" spans="1:11" x14ac:dyDescent="0.25">
      <c r="A380" s="201"/>
      <c r="B380" s="115"/>
      <c r="C380" s="115"/>
      <c r="D380" s="115"/>
      <c r="E380" s="115"/>
      <c r="F380" s="115"/>
      <c r="G380" s="115"/>
      <c r="H380" s="115"/>
      <c r="J380"/>
    </row>
    <row r="381" spans="1:11" ht="30" x14ac:dyDescent="0.25">
      <c r="A381" s="204" t="s">
        <v>15</v>
      </c>
      <c r="B381" s="206" t="s">
        <v>16</v>
      </c>
      <c r="C381" s="205" t="s">
        <v>17</v>
      </c>
      <c r="D381" s="206" t="s">
        <v>18</v>
      </c>
      <c r="E381" s="206" t="s">
        <v>6</v>
      </c>
      <c r="F381" s="206" t="s">
        <v>19</v>
      </c>
      <c r="G381" s="206" t="s">
        <v>20</v>
      </c>
      <c r="H381" s="207" t="s">
        <v>21</v>
      </c>
      <c r="I381" s="207" t="s">
        <v>22</v>
      </c>
      <c r="J381" s="220" t="s">
        <v>23</v>
      </c>
    </row>
    <row r="382" spans="1:11" ht="31.5" x14ac:dyDescent="0.25">
      <c r="A382" s="146" t="s">
        <v>1204</v>
      </c>
      <c r="B382" s="29" t="s">
        <v>1205</v>
      </c>
      <c r="C382" s="29" t="s">
        <v>11</v>
      </c>
      <c r="D382" s="32" t="s">
        <v>453</v>
      </c>
      <c r="E382" s="31">
        <v>491</v>
      </c>
      <c r="F382" s="32" t="s">
        <v>937</v>
      </c>
      <c r="G382" s="32" t="s">
        <v>1206</v>
      </c>
      <c r="H382" s="33" t="s">
        <v>842</v>
      </c>
      <c r="I382" s="72" t="s">
        <v>939</v>
      </c>
      <c r="J382" s="209">
        <v>4348050.5</v>
      </c>
      <c r="K382" s="153">
        <v>5</v>
      </c>
    </row>
    <row r="383" spans="1:11" ht="31.5" x14ac:dyDescent="0.25">
      <c r="A383" s="146" t="s">
        <v>1204</v>
      </c>
      <c r="B383" s="29" t="s">
        <v>1207</v>
      </c>
      <c r="C383" s="29" t="s">
        <v>12</v>
      </c>
      <c r="D383" s="32" t="s">
        <v>1208</v>
      </c>
      <c r="E383" s="31">
        <v>840</v>
      </c>
      <c r="F383" s="32" t="s">
        <v>937</v>
      </c>
      <c r="G383" s="32" t="s">
        <v>938</v>
      </c>
      <c r="H383" s="33" t="s">
        <v>842</v>
      </c>
      <c r="I383" s="72" t="s">
        <v>939</v>
      </c>
      <c r="J383" s="209">
        <v>7689360</v>
      </c>
      <c r="K383" s="153">
        <v>5</v>
      </c>
    </row>
    <row r="384" spans="1:11" x14ac:dyDescent="0.25">
      <c r="A384" s="249"/>
      <c r="B384" s="211">
        <v>2</v>
      </c>
      <c r="C384" s="211"/>
      <c r="D384" s="212" t="s">
        <v>30</v>
      </c>
      <c r="E384" s="213">
        <v>1331</v>
      </c>
      <c r="F384" s="222"/>
      <c r="G384" s="222"/>
      <c r="H384" s="222"/>
      <c r="I384" s="222"/>
      <c r="J384" s="256">
        <v>12037410.5</v>
      </c>
      <c r="K384">
        <v>1</v>
      </c>
    </row>
    <row r="385" spans="1:11" x14ac:dyDescent="0.25">
      <c r="A385" s="201"/>
      <c r="B385" s="115"/>
      <c r="C385" s="115"/>
      <c r="D385" s="115"/>
      <c r="E385" s="115"/>
      <c r="F385" s="115"/>
      <c r="G385" s="115"/>
      <c r="H385" s="115"/>
      <c r="J385"/>
    </row>
    <row r="386" spans="1:11" ht="30" x14ac:dyDescent="0.25">
      <c r="A386" s="204" t="s">
        <v>15</v>
      </c>
      <c r="B386" s="206" t="s">
        <v>16</v>
      </c>
      <c r="C386" s="205" t="s">
        <v>17</v>
      </c>
      <c r="D386" s="206" t="s">
        <v>18</v>
      </c>
      <c r="E386" s="206" t="s">
        <v>6</v>
      </c>
      <c r="F386" s="206" t="s">
        <v>19</v>
      </c>
      <c r="G386" s="206" t="s">
        <v>20</v>
      </c>
      <c r="H386" s="207" t="s">
        <v>21</v>
      </c>
      <c r="I386" s="207" t="s">
        <v>22</v>
      </c>
      <c r="J386" s="220" t="s">
        <v>23</v>
      </c>
    </row>
    <row r="387" spans="1:11" ht="31.5" x14ac:dyDescent="0.25">
      <c r="A387" s="146" t="s">
        <v>1209</v>
      </c>
      <c r="B387" s="29" t="s">
        <v>1210</v>
      </c>
      <c r="C387" s="29" t="s">
        <v>11</v>
      </c>
      <c r="D387" s="30" t="s">
        <v>1211</v>
      </c>
      <c r="E387" s="31">
        <v>315</v>
      </c>
      <c r="F387" s="32" t="s">
        <v>937</v>
      </c>
      <c r="G387" s="32" t="s">
        <v>938</v>
      </c>
      <c r="H387" s="33" t="s">
        <v>842</v>
      </c>
      <c r="I387" s="72" t="s">
        <v>939</v>
      </c>
      <c r="J387" s="209">
        <v>2789482.5</v>
      </c>
      <c r="K387">
        <v>5</v>
      </c>
    </row>
    <row r="388" spans="1:11" ht="31.5" x14ac:dyDescent="0.25">
      <c r="A388" s="146" t="s">
        <v>1209</v>
      </c>
      <c r="B388" s="29" t="s">
        <v>1212</v>
      </c>
      <c r="C388" s="29" t="s">
        <v>11</v>
      </c>
      <c r="D388" s="32" t="s">
        <v>1213</v>
      </c>
      <c r="E388" s="31">
        <v>280</v>
      </c>
      <c r="F388" s="32" t="s">
        <v>937</v>
      </c>
      <c r="G388" s="32" t="s">
        <v>938</v>
      </c>
      <c r="H388" s="33" t="s">
        <v>842</v>
      </c>
      <c r="I388" s="72" t="s">
        <v>939</v>
      </c>
      <c r="J388" s="209">
        <v>2479540</v>
      </c>
      <c r="K388" s="153">
        <v>5</v>
      </c>
    </row>
    <row r="389" spans="1:11" ht="31.5" x14ac:dyDescent="0.25">
      <c r="A389" s="146" t="s">
        <v>1209</v>
      </c>
      <c r="B389" s="29" t="s">
        <v>1214</v>
      </c>
      <c r="C389" s="29" t="s">
        <v>11</v>
      </c>
      <c r="D389" s="32" t="s">
        <v>1215</v>
      </c>
      <c r="E389" s="31">
        <v>190</v>
      </c>
      <c r="F389" s="32" t="s">
        <v>937</v>
      </c>
      <c r="G389" s="32" t="s">
        <v>938</v>
      </c>
      <c r="H389" s="33" t="s">
        <v>842</v>
      </c>
      <c r="I389" s="72" t="s">
        <v>939</v>
      </c>
      <c r="J389" s="209">
        <v>1682545</v>
      </c>
      <c r="K389" s="153">
        <v>5</v>
      </c>
    </row>
    <row r="390" spans="1:11" x14ac:dyDescent="0.25">
      <c r="A390" s="249"/>
      <c r="B390" s="211">
        <v>3</v>
      </c>
      <c r="C390" s="211"/>
      <c r="D390" s="212" t="s">
        <v>30</v>
      </c>
      <c r="E390" s="213">
        <v>785</v>
      </c>
      <c r="F390" s="222"/>
      <c r="G390" s="222"/>
      <c r="H390" s="222"/>
      <c r="I390" s="222"/>
      <c r="J390" s="252">
        <v>6951567.5</v>
      </c>
      <c r="K390">
        <v>2</v>
      </c>
    </row>
    <row r="391" spans="1:11" x14ac:dyDescent="0.25">
      <c r="A391" s="201"/>
      <c r="B391" s="115"/>
      <c r="C391" s="115"/>
      <c r="D391" s="115"/>
      <c r="E391" s="115"/>
      <c r="F391" s="115"/>
      <c r="G391" s="115"/>
      <c r="H391" s="115"/>
      <c r="I391" s="115"/>
      <c r="J391" s="218"/>
    </row>
    <row r="392" spans="1:11" ht="30" x14ac:dyDescent="0.25">
      <c r="A392" s="204" t="s">
        <v>15</v>
      </c>
      <c r="B392" s="206" t="s">
        <v>16</v>
      </c>
      <c r="C392" s="205" t="s">
        <v>17</v>
      </c>
      <c r="D392" s="206" t="s">
        <v>18</v>
      </c>
      <c r="E392" s="206" t="s">
        <v>6</v>
      </c>
      <c r="F392" s="206" t="s">
        <v>19</v>
      </c>
      <c r="G392" s="206" t="s">
        <v>20</v>
      </c>
      <c r="H392" s="207" t="s">
        <v>21</v>
      </c>
      <c r="I392" s="207" t="s">
        <v>22</v>
      </c>
      <c r="J392" s="220" t="s">
        <v>23</v>
      </c>
    </row>
    <row r="393" spans="1:11" ht="15.75" x14ac:dyDescent="0.25">
      <c r="A393" s="146" t="s">
        <v>1216</v>
      </c>
      <c r="B393" s="29" t="s">
        <v>1217</v>
      </c>
      <c r="C393" s="29" t="s">
        <v>8</v>
      </c>
      <c r="D393" s="32" t="s">
        <v>1218</v>
      </c>
      <c r="E393" s="31">
        <v>93</v>
      </c>
      <c r="F393" s="32" t="s">
        <v>937</v>
      </c>
      <c r="G393" s="32" t="s">
        <v>938</v>
      </c>
      <c r="H393" s="33" t="s">
        <v>842</v>
      </c>
      <c r="I393" s="72" t="s">
        <v>939</v>
      </c>
      <c r="J393" s="209">
        <v>795801</v>
      </c>
      <c r="K393" s="153">
        <v>5</v>
      </c>
    </row>
    <row r="394" spans="1:11" ht="31.5" x14ac:dyDescent="0.25">
      <c r="A394" s="146" t="s">
        <v>1216</v>
      </c>
      <c r="B394" s="29" t="s">
        <v>1219</v>
      </c>
      <c r="C394" s="29" t="s">
        <v>11</v>
      </c>
      <c r="D394" s="32" t="s">
        <v>1220</v>
      </c>
      <c r="E394" s="31">
        <v>737</v>
      </c>
      <c r="F394" s="32" t="s">
        <v>937</v>
      </c>
      <c r="G394" s="32" t="s">
        <v>938</v>
      </c>
      <c r="H394" s="33" t="s">
        <v>842</v>
      </c>
      <c r="I394" s="72" t="s">
        <v>939</v>
      </c>
      <c r="J394" s="209">
        <v>6526503.5</v>
      </c>
      <c r="K394" s="153">
        <v>5</v>
      </c>
    </row>
    <row r="395" spans="1:11" s="142" customFormat="1" x14ac:dyDescent="0.25">
      <c r="A395" s="249"/>
      <c r="B395" s="211">
        <v>2</v>
      </c>
      <c r="C395" s="211"/>
      <c r="D395" s="212" t="s">
        <v>30</v>
      </c>
      <c r="E395" s="213">
        <v>830</v>
      </c>
      <c r="F395" s="222"/>
      <c r="G395" s="222"/>
      <c r="H395" s="222"/>
      <c r="I395" s="222"/>
      <c r="J395" s="252">
        <v>7322304.5</v>
      </c>
      <c r="K395">
        <v>2</v>
      </c>
    </row>
    <row r="396" spans="1:11" s="142" customFormat="1" ht="15.75" x14ac:dyDescent="0.25">
      <c r="A396" s="225"/>
      <c r="B396" s="226"/>
      <c r="C396" s="226"/>
      <c r="D396" s="101"/>
      <c r="E396" s="197"/>
      <c r="F396" s="101"/>
      <c r="G396" s="101"/>
      <c r="H396" s="100"/>
      <c r="I396" s="100"/>
      <c r="J396" s="209"/>
      <c r="K396" s="168"/>
    </row>
    <row r="397" spans="1:11" s="142" customFormat="1" ht="30" x14ac:dyDescent="0.25">
      <c r="A397" s="204" t="s">
        <v>15</v>
      </c>
      <c r="B397" s="206" t="s">
        <v>16</v>
      </c>
      <c r="C397" s="205" t="s">
        <v>17</v>
      </c>
      <c r="D397" s="206" t="s">
        <v>18</v>
      </c>
      <c r="E397" s="206" t="s">
        <v>6</v>
      </c>
      <c r="F397" s="206" t="s">
        <v>19</v>
      </c>
      <c r="G397" s="206" t="s">
        <v>20</v>
      </c>
      <c r="H397" s="207" t="s">
        <v>21</v>
      </c>
      <c r="I397" s="207" t="s">
        <v>22</v>
      </c>
      <c r="J397" s="220" t="s">
        <v>23</v>
      </c>
    </row>
    <row r="398" spans="1:11" ht="31.5" x14ac:dyDescent="0.25">
      <c r="A398" s="146" t="s">
        <v>1221</v>
      </c>
      <c r="B398" s="227" t="s">
        <v>1222</v>
      </c>
      <c r="C398" s="227" t="s">
        <v>11</v>
      </c>
      <c r="D398" s="67" t="s">
        <v>1223</v>
      </c>
      <c r="E398" s="228">
        <v>399</v>
      </c>
      <c r="F398" s="67" t="s">
        <v>937</v>
      </c>
      <c r="G398" s="67" t="s">
        <v>938</v>
      </c>
      <c r="H398" s="65" t="s">
        <v>842</v>
      </c>
      <c r="I398" s="229" t="s">
        <v>939</v>
      </c>
      <c r="J398" s="209">
        <v>3533344.5</v>
      </c>
      <c r="K398" s="153">
        <v>5</v>
      </c>
    </row>
    <row r="399" spans="1:11" x14ac:dyDescent="0.25">
      <c r="A399" s="249"/>
      <c r="B399" s="211">
        <v>1</v>
      </c>
      <c r="C399" s="211"/>
      <c r="D399" s="212" t="s">
        <v>30</v>
      </c>
      <c r="E399" s="213">
        <v>399</v>
      </c>
      <c r="F399" s="222"/>
      <c r="G399" s="222"/>
      <c r="H399" s="222"/>
      <c r="I399" s="222"/>
      <c r="J399" s="252">
        <v>3533344.5</v>
      </c>
      <c r="K399">
        <v>2</v>
      </c>
    </row>
    <row r="400" spans="1:11" x14ac:dyDescent="0.25">
      <c r="A400" s="201"/>
      <c r="B400" s="115"/>
      <c r="C400" s="115"/>
      <c r="D400" s="115"/>
      <c r="E400" s="115"/>
      <c r="F400" s="115"/>
      <c r="G400" s="115"/>
      <c r="H400" s="115"/>
      <c r="I400" s="115"/>
      <c r="J400" s="218"/>
    </row>
    <row r="401" spans="1:11" ht="30" x14ac:dyDescent="0.25">
      <c r="A401" s="204" t="s">
        <v>15</v>
      </c>
      <c r="B401" s="206" t="s">
        <v>16</v>
      </c>
      <c r="C401" s="205" t="s">
        <v>17</v>
      </c>
      <c r="D401" s="206" t="s">
        <v>18</v>
      </c>
      <c r="E401" s="206" t="s">
        <v>6</v>
      </c>
      <c r="F401" s="206" t="s">
        <v>19</v>
      </c>
      <c r="G401" s="206" t="s">
        <v>20</v>
      </c>
      <c r="H401" s="207" t="s">
        <v>21</v>
      </c>
      <c r="I401" s="207" t="s">
        <v>22</v>
      </c>
      <c r="J401" s="220" t="s">
        <v>23</v>
      </c>
    </row>
    <row r="402" spans="1:11" ht="15.75" x14ac:dyDescent="0.25">
      <c r="A402" s="146" t="s">
        <v>1224</v>
      </c>
      <c r="B402" s="29" t="s">
        <v>1225</v>
      </c>
      <c r="C402" s="29" t="s">
        <v>8</v>
      </c>
      <c r="D402" s="32" t="s">
        <v>1226</v>
      </c>
      <c r="E402" s="31">
        <v>64</v>
      </c>
      <c r="F402" s="32" t="s">
        <v>937</v>
      </c>
      <c r="G402" s="32" t="s">
        <v>938</v>
      </c>
      <c r="H402" s="33" t="s">
        <v>842</v>
      </c>
      <c r="I402" s="72" t="s">
        <v>939</v>
      </c>
      <c r="J402" s="209">
        <v>547648</v>
      </c>
      <c r="K402" s="153">
        <v>5</v>
      </c>
    </row>
    <row r="403" spans="1:11" ht="31.5" x14ac:dyDescent="0.25">
      <c r="A403" s="146" t="s">
        <v>1224</v>
      </c>
      <c r="B403" s="29" t="s">
        <v>1227</v>
      </c>
      <c r="C403" s="29" t="s">
        <v>11</v>
      </c>
      <c r="D403" s="32" t="s">
        <v>1228</v>
      </c>
      <c r="E403" s="31">
        <v>595</v>
      </c>
      <c r="F403" s="32" t="s">
        <v>937</v>
      </c>
      <c r="G403" s="32" t="s">
        <v>938</v>
      </c>
      <c r="H403" s="33" t="s">
        <v>842</v>
      </c>
      <c r="I403" s="72" t="s">
        <v>939</v>
      </c>
      <c r="J403" s="209">
        <v>5269022.5</v>
      </c>
      <c r="K403" s="153">
        <v>5</v>
      </c>
    </row>
    <row r="404" spans="1:11" ht="31.5" x14ac:dyDescent="0.25">
      <c r="A404" s="146" t="s">
        <v>1224</v>
      </c>
      <c r="B404" s="29" t="s">
        <v>1229</v>
      </c>
      <c r="C404" s="29" t="s">
        <v>11</v>
      </c>
      <c r="D404" s="32" t="s">
        <v>1230</v>
      </c>
      <c r="E404" s="31">
        <v>115</v>
      </c>
      <c r="F404" s="32" t="s">
        <v>937</v>
      </c>
      <c r="G404" s="32" t="s">
        <v>938</v>
      </c>
      <c r="H404" s="33" t="s">
        <v>842</v>
      </c>
      <c r="I404" s="72" t="s">
        <v>939</v>
      </c>
      <c r="J404" s="209">
        <v>1018382.5</v>
      </c>
      <c r="K404" s="153">
        <v>5</v>
      </c>
    </row>
    <row r="405" spans="1:11" x14ac:dyDescent="0.25">
      <c r="A405" s="249"/>
      <c r="B405" s="211">
        <v>3</v>
      </c>
      <c r="C405" s="211"/>
      <c r="D405" s="212" t="s">
        <v>30</v>
      </c>
      <c r="E405" s="213">
        <v>774</v>
      </c>
      <c r="F405" s="222"/>
      <c r="G405" s="222"/>
      <c r="H405" s="222"/>
      <c r="I405" s="222"/>
      <c r="J405" s="252">
        <v>6835053</v>
      </c>
      <c r="K405">
        <v>2</v>
      </c>
    </row>
    <row r="406" spans="1:11" x14ac:dyDescent="0.25">
      <c r="A406" s="201"/>
      <c r="B406" s="115"/>
      <c r="C406" s="115"/>
      <c r="D406" s="115"/>
      <c r="E406" s="115"/>
      <c r="F406" s="115"/>
      <c r="G406" s="115"/>
      <c r="H406" s="115"/>
      <c r="I406" s="115"/>
      <c r="J406" s="218"/>
    </row>
    <row r="407" spans="1:11" ht="30" x14ac:dyDescent="0.25">
      <c r="A407" s="204" t="s">
        <v>15</v>
      </c>
      <c r="B407" s="206" t="s">
        <v>16</v>
      </c>
      <c r="C407" s="205" t="s">
        <v>17</v>
      </c>
      <c r="D407" s="206" t="s">
        <v>18</v>
      </c>
      <c r="E407" s="206" t="s">
        <v>6</v>
      </c>
      <c r="F407" s="206" t="s">
        <v>19</v>
      </c>
      <c r="G407" s="206" t="s">
        <v>20</v>
      </c>
      <c r="H407" s="207" t="s">
        <v>21</v>
      </c>
      <c r="I407" s="207" t="s">
        <v>22</v>
      </c>
      <c r="J407" s="220" t="s">
        <v>23</v>
      </c>
    </row>
    <row r="408" spans="1:11" ht="31.5" x14ac:dyDescent="0.25">
      <c r="A408" s="146" t="s">
        <v>1231</v>
      </c>
      <c r="B408" s="29" t="s">
        <v>1232</v>
      </c>
      <c r="C408" s="29" t="s">
        <v>11</v>
      </c>
      <c r="D408" s="32" t="s">
        <v>1233</v>
      </c>
      <c r="E408" s="31">
        <v>546</v>
      </c>
      <c r="F408" s="32" t="s">
        <v>937</v>
      </c>
      <c r="G408" s="32" t="s">
        <v>938</v>
      </c>
      <c r="H408" s="33" t="s">
        <v>842</v>
      </c>
      <c r="I408" s="72" t="s">
        <v>939</v>
      </c>
      <c r="J408" s="209">
        <v>4835103</v>
      </c>
      <c r="K408" s="153">
        <v>5</v>
      </c>
    </row>
    <row r="409" spans="1:11" ht="15.75" x14ac:dyDescent="0.25">
      <c r="A409" s="146" t="s">
        <v>1231</v>
      </c>
      <c r="B409" s="29" t="s">
        <v>1234</v>
      </c>
      <c r="C409" s="29" t="s">
        <v>9</v>
      </c>
      <c r="D409" s="32" t="s">
        <v>1235</v>
      </c>
      <c r="E409" s="31">
        <v>39</v>
      </c>
      <c r="F409" s="32" t="s">
        <v>937</v>
      </c>
      <c r="G409" s="32" t="s">
        <v>938</v>
      </c>
      <c r="H409" s="33" t="s">
        <v>842</v>
      </c>
      <c r="I409" s="72" t="s">
        <v>939</v>
      </c>
      <c r="J409" s="209">
        <v>333723</v>
      </c>
      <c r="K409" s="153">
        <v>5</v>
      </c>
    </row>
    <row r="410" spans="1:11" ht="15.75" x14ac:dyDescent="0.25">
      <c r="A410" s="146" t="s">
        <v>1231</v>
      </c>
      <c r="B410" s="29" t="s">
        <v>1236</v>
      </c>
      <c r="C410" s="29" t="s">
        <v>12</v>
      </c>
      <c r="D410" s="32" t="s">
        <v>1237</v>
      </c>
      <c r="E410" s="31">
        <v>400</v>
      </c>
      <c r="F410" s="32" t="s">
        <v>937</v>
      </c>
      <c r="G410" s="32" t="s">
        <v>938</v>
      </c>
      <c r="H410" s="33" t="s">
        <v>842</v>
      </c>
      <c r="I410" s="72" t="s">
        <v>939</v>
      </c>
      <c r="J410" s="209">
        <v>3661600</v>
      </c>
      <c r="K410" s="153">
        <v>5</v>
      </c>
    </row>
    <row r="411" spans="1:11" ht="31.5" x14ac:dyDescent="0.25">
      <c r="A411" s="146" t="s">
        <v>1231</v>
      </c>
      <c r="B411" s="29" t="s">
        <v>1238</v>
      </c>
      <c r="C411" s="29" t="s">
        <v>11</v>
      </c>
      <c r="D411" s="32" t="s">
        <v>1239</v>
      </c>
      <c r="E411" s="31">
        <v>233</v>
      </c>
      <c r="F411" s="32" t="s">
        <v>937</v>
      </c>
      <c r="G411" s="32" t="s">
        <v>938</v>
      </c>
      <c r="H411" s="33" t="s">
        <v>842</v>
      </c>
      <c r="I411" s="72" t="s">
        <v>939</v>
      </c>
      <c r="J411" s="209">
        <v>2063331.5</v>
      </c>
      <c r="K411" s="153">
        <v>5</v>
      </c>
    </row>
    <row r="412" spans="1:11" ht="15.75" x14ac:dyDescent="0.25">
      <c r="A412" s="146" t="s">
        <v>1231</v>
      </c>
      <c r="B412" s="29" t="s">
        <v>1240</v>
      </c>
      <c r="C412" s="29" t="s">
        <v>9</v>
      </c>
      <c r="D412" s="32" t="s">
        <v>1241</v>
      </c>
      <c r="E412" s="31">
        <v>68</v>
      </c>
      <c r="F412" s="32" t="s">
        <v>937</v>
      </c>
      <c r="G412" s="32" t="s">
        <v>938</v>
      </c>
      <c r="H412" s="33" t="s">
        <v>842</v>
      </c>
      <c r="I412" s="72" t="s">
        <v>939</v>
      </c>
      <c r="J412" s="209">
        <v>581876</v>
      </c>
      <c r="K412" s="153">
        <v>5</v>
      </c>
    </row>
    <row r="413" spans="1:11" x14ac:dyDescent="0.25">
      <c r="A413" s="249"/>
      <c r="B413" s="211">
        <v>5</v>
      </c>
      <c r="C413" s="211"/>
      <c r="D413" s="212" t="s">
        <v>30</v>
      </c>
      <c r="E413" s="213">
        <v>1286</v>
      </c>
      <c r="F413" s="222"/>
      <c r="G413" s="222"/>
      <c r="H413" s="222"/>
      <c r="I413" s="222"/>
      <c r="J413" s="252">
        <v>11475633.5</v>
      </c>
      <c r="K413">
        <v>1</v>
      </c>
    </row>
    <row r="414" spans="1:11" x14ac:dyDescent="0.25">
      <c r="A414" s="201"/>
      <c r="B414" s="115"/>
      <c r="C414" s="115"/>
      <c r="D414" s="115"/>
      <c r="E414" s="115"/>
      <c r="F414" s="115"/>
      <c r="G414" s="115"/>
      <c r="H414" s="116"/>
      <c r="I414" s="116"/>
      <c r="J414" s="218"/>
    </row>
    <row r="415" spans="1:11" ht="30" x14ac:dyDescent="0.25">
      <c r="A415" s="204" t="s">
        <v>15</v>
      </c>
      <c r="B415" s="206" t="s">
        <v>16</v>
      </c>
      <c r="C415" s="205" t="s">
        <v>17</v>
      </c>
      <c r="D415" s="206" t="s">
        <v>18</v>
      </c>
      <c r="E415" s="206" t="s">
        <v>6</v>
      </c>
      <c r="F415" s="206" t="s">
        <v>19</v>
      </c>
      <c r="G415" s="206" t="s">
        <v>20</v>
      </c>
      <c r="H415" s="207" t="s">
        <v>21</v>
      </c>
      <c r="I415" s="207" t="s">
        <v>22</v>
      </c>
      <c r="J415" s="220" t="s">
        <v>23</v>
      </c>
    </row>
    <row r="416" spans="1:11" ht="31.5" x14ac:dyDescent="0.25">
      <c r="A416" s="146" t="s">
        <v>1242</v>
      </c>
      <c r="B416" s="29" t="s">
        <v>1243</v>
      </c>
      <c r="C416" s="29" t="s">
        <v>11</v>
      </c>
      <c r="D416" s="32" t="s">
        <v>1244</v>
      </c>
      <c r="E416" s="31">
        <v>795</v>
      </c>
      <c r="F416" s="32" t="s">
        <v>937</v>
      </c>
      <c r="G416" s="32" t="s">
        <v>938</v>
      </c>
      <c r="H416" s="33" t="s">
        <v>842</v>
      </c>
      <c r="I416" s="72" t="s">
        <v>939</v>
      </c>
      <c r="J416" s="209">
        <v>7040122.5</v>
      </c>
      <c r="K416" s="153">
        <v>5</v>
      </c>
    </row>
    <row r="417" spans="1:11" ht="31.5" x14ac:dyDescent="0.25">
      <c r="A417" s="146" t="s">
        <v>1242</v>
      </c>
      <c r="B417" s="29" t="s">
        <v>1245</v>
      </c>
      <c r="C417" s="29" t="s">
        <v>11</v>
      </c>
      <c r="D417" s="32" t="s">
        <v>1246</v>
      </c>
      <c r="E417" s="31">
        <v>392</v>
      </c>
      <c r="F417" s="32" t="s">
        <v>937</v>
      </c>
      <c r="G417" s="32" t="s">
        <v>938</v>
      </c>
      <c r="H417" s="33" t="s">
        <v>842</v>
      </c>
      <c r="I417" s="72" t="s">
        <v>939</v>
      </c>
      <c r="J417" s="209">
        <v>3471356</v>
      </c>
      <c r="K417" s="153">
        <v>5</v>
      </c>
    </row>
    <row r="418" spans="1:11" x14ac:dyDescent="0.25">
      <c r="A418" s="249"/>
      <c r="B418" s="211">
        <v>2</v>
      </c>
      <c r="C418" s="211"/>
      <c r="D418" s="212" t="s">
        <v>30</v>
      </c>
      <c r="E418" s="213">
        <v>1187</v>
      </c>
      <c r="F418" s="222"/>
      <c r="G418" s="222"/>
      <c r="H418" s="222"/>
      <c r="I418" s="222"/>
      <c r="J418" s="252">
        <v>10511478.5</v>
      </c>
      <c r="K418">
        <v>1</v>
      </c>
    </row>
    <row r="419" spans="1:11" x14ac:dyDescent="0.25">
      <c r="A419" s="201"/>
      <c r="B419" s="115"/>
      <c r="C419" s="115"/>
      <c r="D419" s="115"/>
      <c r="E419" s="115"/>
      <c r="F419" s="115"/>
      <c r="G419" s="115"/>
      <c r="H419" s="115"/>
      <c r="I419" s="115"/>
      <c r="J419" s="218"/>
    </row>
    <row r="420" spans="1:11" ht="30" x14ac:dyDescent="0.25">
      <c r="A420" s="204" t="s">
        <v>15</v>
      </c>
      <c r="B420" s="206" t="s">
        <v>16</v>
      </c>
      <c r="C420" s="205" t="s">
        <v>17</v>
      </c>
      <c r="D420" s="206" t="s">
        <v>18</v>
      </c>
      <c r="E420" s="206" t="s">
        <v>6</v>
      </c>
      <c r="F420" s="206" t="s">
        <v>19</v>
      </c>
      <c r="G420" s="206" t="s">
        <v>20</v>
      </c>
      <c r="H420" s="207" t="s">
        <v>21</v>
      </c>
      <c r="I420" s="207" t="s">
        <v>22</v>
      </c>
      <c r="J420" s="220" t="s">
        <v>23</v>
      </c>
    </row>
    <row r="421" spans="1:11" ht="31.5" x14ac:dyDescent="0.25">
      <c r="A421" s="146" t="s">
        <v>1247</v>
      </c>
      <c r="B421" s="29" t="s">
        <v>1248</v>
      </c>
      <c r="C421" s="29" t="s">
        <v>11</v>
      </c>
      <c r="D421" s="32" t="s">
        <v>890</v>
      </c>
      <c r="E421" s="31">
        <v>331</v>
      </c>
      <c r="F421" s="32" t="s">
        <v>937</v>
      </c>
      <c r="G421" s="32" t="s">
        <v>938</v>
      </c>
      <c r="H421" s="33" t="s">
        <v>842</v>
      </c>
      <c r="I421" s="72" t="s">
        <v>939</v>
      </c>
      <c r="J421" s="209">
        <v>2931170.5</v>
      </c>
      <c r="K421" s="153">
        <v>5</v>
      </c>
    </row>
    <row r="422" spans="1:11" ht="31.5" x14ac:dyDescent="0.25">
      <c r="A422" s="146" t="s">
        <v>1247</v>
      </c>
      <c r="B422" s="29" t="s">
        <v>1249</v>
      </c>
      <c r="C422" s="29" t="s">
        <v>12</v>
      </c>
      <c r="D422" s="32" t="s">
        <v>1250</v>
      </c>
      <c r="E422" s="31">
        <v>345</v>
      </c>
      <c r="F422" s="32" t="s">
        <v>937</v>
      </c>
      <c r="G422" s="32" t="s">
        <v>938</v>
      </c>
      <c r="H422" s="33" t="s">
        <v>842</v>
      </c>
      <c r="I422" s="72" t="s">
        <v>939</v>
      </c>
      <c r="J422" s="209">
        <v>3158130</v>
      </c>
      <c r="K422" s="153">
        <v>5</v>
      </c>
    </row>
    <row r="423" spans="1:11" x14ac:dyDescent="0.25">
      <c r="A423" s="249"/>
      <c r="B423" s="211">
        <v>2</v>
      </c>
      <c r="C423" s="211"/>
      <c r="D423" s="212" t="s">
        <v>30</v>
      </c>
      <c r="E423" s="213">
        <v>676</v>
      </c>
      <c r="F423" s="222"/>
      <c r="G423" s="222"/>
      <c r="H423" s="222"/>
      <c r="I423" s="222"/>
      <c r="J423" s="252">
        <v>6089300.5</v>
      </c>
      <c r="K423">
        <v>2</v>
      </c>
    </row>
    <row r="424" spans="1:11" x14ac:dyDescent="0.25">
      <c r="A424" s="201"/>
      <c r="B424" s="115"/>
      <c r="C424" s="115"/>
      <c r="D424" s="115"/>
      <c r="E424" s="115"/>
      <c r="F424" s="115"/>
      <c r="G424" s="115"/>
      <c r="H424" s="115"/>
      <c r="I424" s="115"/>
      <c r="J424" s="218"/>
    </row>
    <row r="425" spans="1:11" ht="30" x14ac:dyDescent="0.25">
      <c r="A425" s="204" t="s">
        <v>15</v>
      </c>
      <c r="B425" s="206" t="s">
        <v>16</v>
      </c>
      <c r="C425" s="205" t="s">
        <v>17</v>
      </c>
      <c r="D425" s="206" t="s">
        <v>18</v>
      </c>
      <c r="E425" s="206" t="s">
        <v>6</v>
      </c>
      <c r="F425" s="206" t="s">
        <v>19</v>
      </c>
      <c r="G425" s="206" t="s">
        <v>20</v>
      </c>
      <c r="H425" s="207" t="s">
        <v>21</v>
      </c>
      <c r="I425" s="207" t="s">
        <v>22</v>
      </c>
      <c r="J425" s="220" t="s">
        <v>23</v>
      </c>
    </row>
    <row r="426" spans="1:11" ht="15.75" x14ac:dyDescent="0.25">
      <c r="A426" s="146" t="s">
        <v>1251</v>
      </c>
      <c r="B426" s="29" t="s">
        <v>1252</v>
      </c>
      <c r="C426" s="29" t="s">
        <v>8</v>
      </c>
      <c r="D426" s="32" t="s">
        <v>1253</v>
      </c>
      <c r="E426" s="31">
        <v>61</v>
      </c>
      <c r="F426" s="32" t="s">
        <v>937</v>
      </c>
      <c r="G426" s="32" t="s">
        <v>938</v>
      </c>
      <c r="H426" s="33" t="s">
        <v>842</v>
      </c>
      <c r="I426" s="72" t="s">
        <v>939</v>
      </c>
      <c r="J426" s="209">
        <v>521977</v>
      </c>
      <c r="K426" s="153">
        <v>5</v>
      </c>
    </row>
    <row r="427" spans="1:11" ht="31.5" x14ac:dyDescent="0.25">
      <c r="A427" s="146" t="s">
        <v>1251</v>
      </c>
      <c r="B427" s="29" t="s">
        <v>1254</v>
      </c>
      <c r="C427" s="29" t="s">
        <v>11</v>
      </c>
      <c r="D427" s="32" t="s">
        <v>1255</v>
      </c>
      <c r="E427" s="31">
        <v>651</v>
      </c>
      <c r="F427" s="32" t="s">
        <v>937</v>
      </c>
      <c r="G427" s="32" t="s">
        <v>938</v>
      </c>
      <c r="H427" s="33" t="s">
        <v>842</v>
      </c>
      <c r="I427" s="72" t="s">
        <v>939</v>
      </c>
      <c r="J427" s="209">
        <v>5764930.5</v>
      </c>
      <c r="K427" s="153">
        <v>5</v>
      </c>
    </row>
    <row r="428" spans="1:11" ht="15.75" x14ac:dyDescent="0.25">
      <c r="A428" s="146" t="s">
        <v>1251</v>
      </c>
      <c r="B428" s="29" t="s">
        <v>1256</v>
      </c>
      <c r="C428" s="29" t="s">
        <v>9</v>
      </c>
      <c r="D428" s="32" t="s">
        <v>1257</v>
      </c>
      <c r="E428" s="31">
        <v>57</v>
      </c>
      <c r="F428" s="32" t="s">
        <v>937</v>
      </c>
      <c r="G428" s="32" t="s">
        <v>938</v>
      </c>
      <c r="H428" s="33" t="s">
        <v>842</v>
      </c>
      <c r="I428" s="72" t="s">
        <v>939</v>
      </c>
      <c r="J428" s="209">
        <v>487749</v>
      </c>
      <c r="K428" s="153">
        <v>5</v>
      </c>
    </row>
    <row r="429" spans="1:11" ht="31.5" x14ac:dyDescent="0.25">
      <c r="A429" s="146" t="s">
        <v>1251</v>
      </c>
      <c r="B429" s="29" t="s">
        <v>1258</v>
      </c>
      <c r="C429" s="29" t="s">
        <v>11</v>
      </c>
      <c r="D429" s="32" t="s">
        <v>1259</v>
      </c>
      <c r="E429" s="31">
        <v>595</v>
      </c>
      <c r="F429" s="32" t="s">
        <v>937</v>
      </c>
      <c r="G429" s="32" t="s">
        <v>938</v>
      </c>
      <c r="H429" s="33" t="s">
        <v>842</v>
      </c>
      <c r="I429" s="72" t="s">
        <v>939</v>
      </c>
      <c r="J429" s="209">
        <v>5269022.5</v>
      </c>
      <c r="K429" s="153">
        <v>5</v>
      </c>
    </row>
    <row r="430" spans="1:11" x14ac:dyDescent="0.25">
      <c r="A430" s="249"/>
      <c r="B430" s="211">
        <v>4</v>
      </c>
      <c r="C430" s="211"/>
      <c r="D430" s="212" t="s">
        <v>30</v>
      </c>
      <c r="E430" s="213">
        <v>1364</v>
      </c>
      <c r="F430" s="222"/>
      <c r="G430" s="222"/>
      <c r="H430" s="222"/>
      <c r="I430" s="222"/>
      <c r="J430" s="252">
        <v>12043679</v>
      </c>
      <c r="K430">
        <v>1</v>
      </c>
    </row>
    <row r="431" spans="1:11" x14ac:dyDescent="0.25">
      <c r="A431" s="201"/>
      <c r="B431" s="115"/>
      <c r="C431" s="115"/>
      <c r="D431" s="115"/>
      <c r="E431" s="115"/>
      <c r="F431" s="115"/>
      <c r="G431" s="115"/>
      <c r="H431" s="115"/>
      <c r="I431" s="115"/>
      <c r="J431" s="218"/>
    </row>
    <row r="432" spans="1:11" ht="30" x14ac:dyDescent="0.25">
      <c r="A432" s="204" t="s">
        <v>15</v>
      </c>
      <c r="B432" s="206" t="s">
        <v>16</v>
      </c>
      <c r="C432" s="205" t="s">
        <v>17</v>
      </c>
      <c r="D432" s="206" t="s">
        <v>18</v>
      </c>
      <c r="E432" s="206" t="s">
        <v>6</v>
      </c>
      <c r="F432" s="206" t="s">
        <v>19</v>
      </c>
      <c r="G432" s="206" t="s">
        <v>20</v>
      </c>
      <c r="H432" s="207" t="s">
        <v>21</v>
      </c>
      <c r="I432" s="207" t="s">
        <v>22</v>
      </c>
      <c r="J432" s="220" t="s">
        <v>23</v>
      </c>
    </row>
    <row r="433" spans="1:11" ht="31.5" x14ac:dyDescent="0.25">
      <c r="A433" s="146" t="s">
        <v>1260</v>
      </c>
      <c r="B433" s="29" t="s">
        <v>1261</v>
      </c>
      <c r="C433" s="29" t="s">
        <v>12</v>
      </c>
      <c r="D433" s="32" t="s">
        <v>1262</v>
      </c>
      <c r="E433" s="31">
        <v>800</v>
      </c>
      <c r="F433" s="32" t="s">
        <v>937</v>
      </c>
      <c r="G433" s="32" t="s">
        <v>938</v>
      </c>
      <c r="H433" s="33" t="s">
        <v>842</v>
      </c>
      <c r="I433" s="72" t="s">
        <v>939</v>
      </c>
      <c r="J433" s="209">
        <v>7323200</v>
      </c>
      <c r="K433" s="153">
        <v>5</v>
      </c>
    </row>
    <row r="434" spans="1:11" ht="15.75" x14ac:dyDescent="0.25">
      <c r="A434" s="146" t="s">
        <v>1260</v>
      </c>
      <c r="B434" s="29" t="s">
        <v>1263</v>
      </c>
      <c r="C434" s="29" t="s">
        <v>8</v>
      </c>
      <c r="D434" s="32" t="s">
        <v>1264</v>
      </c>
      <c r="E434" s="31">
        <v>563</v>
      </c>
      <c r="F434" s="32" t="s">
        <v>937</v>
      </c>
      <c r="G434" s="32" t="s">
        <v>938</v>
      </c>
      <c r="H434" s="33" t="s">
        <v>842</v>
      </c>
      <c r="I434" s="72" t="s">
        <v>939</v>
      </c>
      <c r="J434" s="209">
        <v>4817591</v>
      </c>
      <c r="K434" s="153">
        <v>5</v>
      </c>
    </row>
    <row r="435" spans="1:11" x14ac:dyDescent="0.25">
      <c r="A435" s="249"/>
      <c r="B435" s="211">
        <v>2</v>
      </c>
      <c r="C435" s="211"/>
      <c r="D435" s="212" t="s">
        <v>30</v>
      </c>
      <c r="E435" s="213">
        <v>1363</v>
      </c>
      <c r="F435" s="222"/>
      <c r="G435" s="222"/>
      <c r="H435" s="222"/>
      <c r="I435" s="222"/>
      <c r="J435" s="252">
        <v>12140791</v>
      </c>
      <c r="K435">
        <v>1</v>
      </c>
    </row>
    <row r="436" spans="1:11" x14ac:dyDescent="0.25">
      <c r="A436" s="201"/>
      <c r="B436" s="115"/>
      <c r="C436" s="115"/>
      <c r="D436" s="115"/>
      <c r="E436" s="115"/>
      <c r="F436" s="115"/>
      <c r="G436" s="115"/>
      <c r="H436" s="115"/>
      <c r="I436" s="115"/>
      <c r="J436" s="218"/>
    </row>
    <row r="437" spans="1:11" ht="30" x14ac:dyDescent="0.25">
      <c r="A437" s="204" t="s">
        <v>15</v>
      </c>
      <c r="B437" s="206" t="s">
        <v>16</v>
      </c>
      <c r="C437" s="205" t="s">
        <v>17</v>
      </c>
      <c r="D437" s="206" t="s">
        <v>18</v>
      </c>
      <c r="E437" s="206" t="s">
        <v>6</v>
      </c>
      <c r="F437" s="206" t="s">
        <v>19</v>
      </c>
      <c r="G437" s="206" t="s">
        <v>20</v>
      </c>
      <c r="H437" s="207" t="s">
        <v>21</v>
      </c>
      <c r="I437" s="207" t="s">
        <v>22</v>
      </c>
      <c r="J437" s="220" t="s">
        <v>23</v>
      </c>
    </row>
    <row r="438" spans="1:11" ht="15.75" x14ac:dyDescent="0.25">
      <c r="A438" s="146" t="s">
        <v>1265</v>
      </c>
      <c r="B438" s="29" t="s">
        <v>1266</v>
      </c>
      <c r="C438" s="29" t="s">
        <v>9</v>
      </c>
      <c r="D438" s="32" t="s">
        <v>1101</v>
      </c>
      <c r="E438" s="31">
        <v>106</v>
      </c>
      <c r="F438" s="32" t="s">
        <v>937</v>
      </c>
      <c r="G438" s="32" t="s">
        <v>938</v>
      </c>
      <c r="H438" s="33" t="s">
        <v>842</v>
      </c>
      <c r="I438" s="72" t="s">
        <v>939</v>
      </c>
      <c r="J438" s="209">
        <v>907042</v>
      </c>
      <c r="K438" s="153">
        <v>5</v>
      </c>
    </row>
    <row r="439" spans="1:11" ht="15.75" x14ac:dyDescent="0.25">
      <c r="A439" s="146" t="s">
        <v>1265</v>
      </c>
      <c r="B439" s="29" t="s">
        <v>1267</v>
      </c>
      <c r="C439" s="29" t="s">
        <v>8</v>
      </c>
      <c r="D439" s="32" t="s">
        <v>1268</v>
      </c>
      <c r="E439" s="31">
        <v>210</v>
      </c>
      <c r="F439" s="32" t="s">
        <v>937</v>
      </c>
      <c r="G439" s="32" t="s">
        <v>938</v>
      </c>
      <c r="H439" s="33" t="s">
        <v>842</v>
      </c>
      <c r="I439" s="72" t="s">
        <v>939</v>
      </c>
      <c r="J439" s="209">
        <v>1796970</v>
      </c>
      <c r="K439" s="153">
        <v>5</v>
      </c>
    </row>
    <row r="440" spans="1:11" ht="31.5" x14ac:dyDescent="0.25">
      <c r="A440" s="146" t="s">
        <v>1265</v>
      </c>
      <c r="B440" s="33" t="s">
        <v>1269</v>
      </c>
      <c r="C440" s="29" t="s">
        <v>11</v>
      </c>
      <c r="D440" s="32" t="s">
        <v>1270</v>
      </c>
      <c r="E440" s="31">
        <v>596</v>
      </c>
      <c r="F440" s="32" t="s">
        <v>937</v>
      </c>
      <c r="G440" s="32" t="s">
        <v>938</v>
      </c>
      <c r="H440" s="33" t="s">
        <v>842</v>
      </c>
      <c r="I440" s="72" t="s">
        <v>939</v>
      </c>
      <c r="J440" s="209">
        <v>5277878</v>
      </c>
      <c r="K440" s="153">
        <v>5</v>
      </c>
    </row>
    <row r="441" spans="1:11" x14ac:dyDescent="0.25">
      <c r="A441" s="249"/>
      <c r="B441" s="211">
        <v>3</v>
      </c>
      <c r="C441" s="211"/>
      <c r="D441" s="212" t="s">
        <v>30</v>
      </c>
      <c r="E441" s="213">
        <v>912</v>
      </c>
      <c r="F441" s="222"/>
      <c r="G441" s="222"/>
      <c r="H441" s="222"/>
      <c r="I441" s="222"/>
      <c r="J441" s="256">
        <v>7981890</v>
      </c>
      <c r="K441">
        <v>2</v>
      </c>
    </row>
    <row r="442" spans="1:11" x14ac:dyDescent="0.25">
      <c r="J442"/>
    </row>
    <row r="443" spans="1:11" x14ac:dyDescent="0.25">
      <c r="J443"/>
    </row>
    <row r="444" spans="1:11" ht="23.25" x14ac:dyDescent="0.35">
      <c r="A444" s="822" t="s">
        <v>1271</v>
      </c>
      <c r="B444" s="822"/>
      <c r="C444" s="822"/>
      <c r="D444" s="822"/>
      <c r="E444" s="822"/>
      <c r="F444" s="822"/>
      <c r="G444" s="822"/>
      <c r="H444" s="822"/>
      <c r="I444" s="822"/>
      <c r="J444" s="822"/>
    </row>
    <row r="445" spans="1:11" x14ac:dyDescent="0.25">
      <c r="J445"/>
    </row>
    <row r="446" spans="1:11" ht="30" x14ac:dyDescent="0.25">
      <c r="A446" s="237" t="s">
        <v>15</v>
      </c>
      <c r="B446" s="238" t="s">
        <v>16</v>
      </c>
      <c r="C446" s="205" t="s">
        <v>17</v>
      </c>
      <c r="D446" s="238" t="s">
        <v>18</v>
      </c>
      <c r="E446" s="238" t="s">
        <v>6</v>
      </c>
      <c r="F446" s="238" t="s">
        <v>19</v>
      </c>
      <c r="G446" s="238" t="s">
        <v>20</v>
      </c>
      <c r="H446" s="240" t="s">
        <v>21</v>
      </c>
      <c r="I446" s="240" t="s">
        <v>22</v>
      </c>
      <c r="J446" s="220" t="s">
        <v>23</v>
      </c>
    </row>
    <row r="447" spans="1:11" ht="31.5" x14ac:dyDescent="0.25">
      <c r="A447" s="146" t="s">
        <v>1272</v>
      </c>
      <c r="B447" s="29" t="s">
        <v>1273</v>
      </c>
      <c r="C447" s="29" t="s">
        <v>11</v>
      </c>
      <c r="D447" s="30" t="s">
        <v>1274</v>
      </c>
      <c r="E447" s="31">
        <v>1033</v>
      </c>
      <c r="F447" s="32" t="s">
        <v>937</v>
      </c>
      <c r="G447" s="32" t="s">
        <v>1206</v>
      </c>
      <c r="H447" s="33" t="s">
        <v>842</v>
      </c>
      <c r="I447" s="72" t="s">
        <v>939</v>
      </c>
      <c r="J447" s="209">
        <v>9147731.5</v>
      </c>
      <c r="K447">
        <v>5</v>
      </c>
    </row>
    <row r="448" spans="1:11" x14ac:dyDescent="0.25">
      <c r="A448" s="249"/>
      <c r="B448" s="211">
        <v>1</v>
      </c>
      <c r="C448" s="211"/>
      <c r="D448" s="212" t="s">
        <v>30</v>
      </c>
      <c r="E448" s="213">
        <v>1033</v>
      </c>
      <c r="F448" s="222"/>
      <c r="G448" s="222"/>
      <c r="H448" s="222"/>
      <c r="I448" s="222"/>
      <c r="J448" s="252">
        <v>9147731.5</v>
      </c>
      <c r="K448">
        <v>1</v>
      </c>
    </row>
    <row r="449" spans="1:11" x14ac:dyDescent="0.25">
      <c r="A449" s="201"/>
      <c r="B449" s="115"/>
      <c r="C449" s="115"/>
      <c r="D449" s="115"/>
      <c r="E449" s="115"/>
      <c r="F449" s="115"/>
      <c r="G449" s="115"/>
      <c r="H449" s="115"/>
      <c r="I449" s="115"/>
      <c r="J449" s="218"/>
    </row>
    <row r="450" spans="1:11" ht="30" x14ac:dyDescent="0.25">
      <c r="A450" s="204" t="s">
        <v>15</v>
      </c>
      <c r="B450" s="206" t="s">
        <v>16</v>
      </c>
      <c r="C450" s="205" t="s">
        <v>17</v>
      </c>
      <c r="D450" s="206" t="s">
        <v>18</v>
      </c>
      <c r="E450" s="206" t="s">
        <v>6</v>
      </c>
      <c r="F450" s="206" t="s">
        <v>19</v>
      </c>
      <c r="G450" s="206" t="s">
        <v>20</v>
      </c>
      <c r="H450" s="207" t="s">
        <v>21</v>
      </c>
      <c r="I450" s="207" t="s">
        <v>22</v>
      </c>
      <c r="J450" s="220" t="s">
        <v>23</v>
      </c>
    </row>
    <row r="451" spans="1:11" ht="31.5" x14ac:dyDescent="0.25">
      <c r="A451" s="146" t="s">
        <v>1275</v>
      </c>
      <c r="B451" s="29" t="s">
        <v>1276</v>
      </c>
      <c r="C451" s="29" t="s">
        <v>11</v>
      </c>
      <c r="D451" s="32" t="s">
        <v>1277</v>
      </c>
      <c r="E451" s="31">
        <v>343</v>
      </c>
      <c r="F451" s="32" t="s">
        <v>937</v>
      </c>
      <c r="G451" s="32" t="s">
        <v>1206</v>
      </c>
      <c r="H451" s="33" t="s">
        <v>842</v>
      </c>
      <c r="I451" s="72" t="s">
        <v>939</v>
      </c>
      <c r="J451" s="209">
        <v>3037436.5</v>
      </c>
      <c r="K451" s="153">
        <v>5</v>
      </c>
    </row>
    <row r="452" spans="1:11" ht="47.25" x14ac:dyDescent="0.25">
      <c r="A452" s="146" t="s">
        <v>1275</v>
      </c>
      <c r="B452" s="29" t="s">
        <v>1278</v>
      </c>
      <c r="C452" s="29" t="s">
        <v>11</v>
      </c>
      <c r="D452" s="32" t="s">
        <v>1279</v>
      </c>
      <c r="E452" s="31">
        <v>525</v>
      </c>
      <c r="F452" s="32" t="s">
        <v>937</v>
      </c>
      <c r="G452" s="32" t="s">
        <v>1206</v>
      </c>
      <c r="H452" s="33" t="s">
        <v>842</v>
      </c>
      <c r="I452" s="72" t="s">
        <v>939</v>
      </c>
      <c r="J452" s="209">
        <v>4649137.5</v>
      </c>
      <c r="K452" s="153">
        <v>5</v>
      </c>
    </row>
    <row r="453" spans="1:11" ht="31.5" x14ac:dyDescent="0.25">
      <c r="A453" s="146" t="s">
        <v>1275</v>
      </c>
      <c r="B453" s="29" t="s">
        <v>1280</v>
      </c>
      <c r="C453" s="29" t="s">
        <v>11</v>
      </c>
      <c r="D453" s="32" t="s">
        <v>1281</v>
      </c>
      <c r="E453" s="31">
        <v>610</v>
      </c>
      <c r="F453" s="32" t="s">
        <v>937</v>
      </c>
      <c r="G453" s="32" t="s">
        <v>1206</v>
      </c>
      <c r="H453" s="33" t="s">
        <v>842</v>
      </c>
      <c r="I453" s="72" t="s">
        <v>939</v>
      </c>
      <c r="J453" s="209">
        <v>5401855</v>
      </c>
      <c r="K453" s="153">
        <v>5</v>
      </c>
    </row>
    <row r="454" spans="1:11" x14ac:dyDescent="0.25">
      <c r="A454" s="249"/>
      <c r="B454" s="211">
        <v>3</v>
      </c>
      <c r="C454" s="211"/>
      <c r="D454" s="212" t="s">
        <v>30</v>
      </c>
      <c r="E454" s="213">
        <v>1478</v>
      </c>
      <c r="F454" s="222"/>
      <c r="G454" s="222"/>
      <c r="H454" s="222"/>
      <c r="I454" s="222"/>
      <c r="J454" s="257">
        <v>13088429</v>
      </c>
      <c r="K454">
        <v>1</v>
      </c>
    </row>
    <row r="455" spans="1:11" x14ac:dyDescent="0.25">
      <c r="A455" s="201"/>
      <c r="B455" s="115"/>
      <c r="C455" s="115"/>
      <c r="D455" s="115"/>
      <c r="E455" s="115"/>
      <c r="F455" s="115"/>
      <c r="G455" s="115"/>
      <c r="H455" s="115"/>
      <c r="I455" s="115"/>
      <c r="J455" s="218"/>
    </row>
    <row r="456" spans="1:11" ht="30" x14ac:dyDescent="0.25">
      <c r="A456" s="204" t="s">
        <v>15</v>
      </c>
      <c r="B456" s="206" t="s">
        <v>16</v>
      </c>
      <c r="C456" s="205" t="s">
        <v>17</v>
      </c>
      <c r="D456" s="206" t="s">
        <v>18</v>
      </c>
      <c r="E456" s="206" t="s">
        <v>6</v>
      </c>
      <c r="F456" s="206" t="s">
        <v>19</v>
      </c>
      <c r="G456" s="206" t="s">
        <v>20</v>
      </c>
      <c r="H456" s="207" t="s">
        <v>21</v>
      </c>
      <c r="I456" s="207" t="s">
        <v>22</v>
      </c>
      <c r="J456" s="220" t="s">
        <v>23</v>
      </c>
    </row>
    <row r="457" spans="1:11" ht="31.5" x14ac:dyDescent="0.25">
      <c r="A457" s="146" t="s">
        <v>1282</v>
      </c>
      <c r="B457" s="29" t="s">
        <v>1283</v>
      </c>
      <c r="C457" s="29" t="s">
        <v>8</v>
      </c>
      <c r="D457" s="32" t="s">
        <v>1284</v>
      </c>
      <c r="E457" s="31">
        <v>108</v>
      </c>
      <c r="F457" s="32" t="s">
        <v>937</v>
      </c>
      <c r="G457" s="32" t="s">
        <v>1206</v>
      </c>
      <c r="H457" s="33" t="s">
        <v>842</v>
      </c>
      <c r="I457" s="72" t="s">
        <v>939</v>
      </c>
      <c r="J457" s="209">
        <v>924156</v>
      </c>
      <c r="K457" s="153">
        <v>5</v>
      </c>
    </row>
    <row r="458" spans="1:11" ht="31.5" x14ac:dyDescent="0.25">
      <c r="A458" s="146" t="s">
        <v>1282</v>
      </c>
      <c r="B458" s="29" t="s">
        <v>1285</v>
      </c>
      <c r="C458" s="29" t="s">
        <v>12</v>
      </c>
      <c r="D458" s="30" t="s">
        <v>1286</v>
      </c>
      <c r="E458" s="31">
        <v>498</v>
      </c>
      <c r="F458" s="32" t="s">
        <v>937</v>
      </c>
      <c r="G458" s="32" t="s">
        <v>1206</v>
      </c>
      <c r="H458" s="33" t="s">
        <v>842</v>
      </c>
      <c r="I458" s="72" t="s">
        <v>939</v>
      </c>
      <c r="J458" s="209">
        <v>4558692</v>
      </c>
      <c r="K458">
        <v>5</v>
      </c>
    </row>
    <row r="459" spans="1:11" ht="15.75" x14ac:dyDescent="0.25">
      <c r="A459" s="146" t="s">
        <v>1282</v>
      </c>
      <c r="B459" s="29" t="s">
        <v>1287</v>
      </c>
      <c r="C459" s="29" t="s">
        <v>8</v>
      </c>
      <c r="D459" s="32" t="s">
        <v>1288</v>
      </c>
      <c r="E459" s="31">
        <v>61</v>
      </c>
      <c r="F459" s="32" t="s">
        <v>937</v>
      </c>
      <c r="G459" s="32" t="s">
        <v>938</v>
      </c>
      <c r="H459" s="33" t="s">
        <v>842</v>
      </c>
      <c r="I459" s="72" t="s">
        <v>939</v>
      </c>
      <c r="J459" s="209">
        <v>521977</v>
      </c>
      <c r="K459" s="153">
        <v>5</v>
      </c>
    </row>
    <row r="460" spans="1:11" ht="31.5" x14ac:dyDescent="0.25">
      <c r="A460" s="146" t="s">
        <v>1282</v>
      </c>
      <c r="B460" s="29" t="s">
        <v>1289</v>
      </c>
      <c r="C460" s="29" t="s">
        <v>11</v>
      </c>
      <c r="D460" s="32" t="s">
        <v>1290</v>
      </c>
      <c r="E460" s="31">
        <v>456</v>
      </c>
      <c r="F460" s="32" t="s">
        <v>937</v>
      </c>
      <c r="G460" s="32" t="s">
        <v>1206</v>
      </c>
      <c r="H460" s="33" t="s">
        <v>842</v>
      </c>
      <c r="I460" s="72" t="s">
        <v>939</v>
      </c>
      <c r="J460" s="209">
        <v>4038108</v>
      </c>
      <c r="K460" s="153">
        <v>5</v>
      </c>
    </row>
    <row r="461" spans="1:11" x14ac:dyDescent="0.25">
      <c r="A461" s="249"/>
      <c r="B461" s="211">
        <v>4</v>
      </c>
      <c r="C461" s="211"/>
      <c r="D461" s="212" t="s">
        <v>30</v>
      </c>
      <c r="E461" s="213">
        <v>1123</v>
      </c>
      <c r="F461" s="222"/>
      <c r="G461" s="222"/>
      <c r="H461" s="222"/>
      <c r="I461" s="222"/>
      <c r="J461" s="257">
        <v>10042933</v>
      </c>
      <c r="K461">
        <v>1</v>
      </c>
    </row>
    <row r="462" spans="1:11" x14ac:dyDescent="0.25">
      <c r="A462" s="201"/>
      <c r="B462" s="115"/>
      <c r="C462" s="115"/>
      <c r="D462" s="115"/>
      <c r="E462" s="115"/>
      <c r="F462" s="115"/>
      <c r="G462" s="115"/>
      <c r="H462" s="115"/>
      <c r="I462" s="115"/>
      <c r="J462" s="218"/>
    </row>
    <row r="463" spans="1:11" ht="30" x14ac:dyDescent="0.25">
      <c r="A463" s="204" t="s">
        <v>15</v>
      </c>
      <c r="B463" s="206" t="s">
        <v>16</v>
      </c>
      <c r="C463" s="205" t="s">
        <v>17</v>
      </c>
      <c r="D463" s="206" t="s">
        <v>18</v>
      </c>
      <c r="E463" s="206" t="s">
        <v>6</v>
      </c>
      <c r="F463" s="206" t="s">
        <v>19</v>
      </c>
      <c r="G463" s="206" t="s">
        <v>20</v>
      </c>
      <c r="H463" s="207" t="s">
        <v>21</v>
      </c>
      <c r="I463" s="207" t="s">
        <v>22</v>
      </c>
      <c r="J463" s="219" t="s">
        <v>23</v>
      </c>
    </row>
    <row r="464" spans="1:11" ht="15.75" x14ac:dyDescent="0.25">
      <c r="A464" s="146" t="s">
        <v>1291</v>
      </c>
      <c r="B464" s="29" t="s">
        <v>1292</v>
      </c>
      <c r="C464" s="29" t="s">
        <v>8</v>
      </c>
      <c r="D464" s="30" t="s">
        <v>1293</v>
      </c>
      <c r="E464" s="31">
        <v>649</v>
      </c>
      <c r="F464" s="32" t="s">
        <v>937</v>
      </c>
      <c r="G464" s="32" t="s">
        <v>1206</v>
      </c>
      <c r="H464" s="33" t="s">
        <v>842</v>
      </c>
      <c r="I464" s="72" t="s">
        <v>939</v>
      </c>
      <c r="J464" s="209">
        <v>5553493</v>
      </c>
      <c r="K464">
        <v>5</v>
      </c>
    </row>
    <row r="465" spans="1:11" ht="15.75" x14ac:dyDescent="0.25">
      <c r="A465" s="146" t="s">
        <v>1291</v>
      </c>
      <c r="B465" s="33" t="s">
        <v>1294</v>
      </c>
      <c r="C465" s="29" t="s">
        <v>12</v>
      </c>
      <c r="D465" s="32" t="s">
        <v>1295</v>
      </c>
      <c r="E465" s="31">
        <v>609</v>
      </c>
      <c r="F465" s="32" t="s">
        <v>937</v>
      </c>
      <c r="G465" s="32" t="s">
        <v>1206</v>
      </c>
      <c r="H465" s="33" t="s">
        <v>842</v>
      </c>
      <c r="I465" s="72" t="s">
        <v>939</v>
      </c>
      <c r="J465" s="209">
        <v>5574786</v>
      </c>
      <c r="K465" s="153">
        <v>5</v>
      </c>
    </row>
    <row r="466" spans="1:11" x14ac:dyDescent="0.25">
      <c r="A466" s="249"/>
      <c r="B466" s="211">
        <v>2</v>
      </c>
      <c r="C466" s="211"/>
      <c r="D466" s="212" t="s">
        <v>30</v>
      </c>
      <c r="E466" s="213">
        <v>1258</v>
      </c>
      <c r="F466" s="222"/>
      <c r="G466" s="222"/>
      <c r="H466" s="222"/>
      <c r="I466" s="222"/>
      <c r="J466" s="258">
        <v>11128279</v>
      </c>
      <c r="K466">
        <v>1</v>
      </c>
    </row>
  </sheetData>
  <autoFilter ref="A13:J466"/>
  <mergeCells count="19">
    <mergeCell ref="A352:J352"/>
    <mergeCell ref="A444:J444"/>
    <mergeCell ref="A280:J280"/>
    <mergeCell ref="A299:J299"/>
    <mergeCell ref="A350:J350"/>
    <mergeCell ref="A235:J235"/>
    <mergeCell ref="A264:J264"/>
    <mergeCell ref="A266:J266"/>
    <mergeCell ref="A183:J183"/>
    <mergeCell ref="A199:J199"/>
    <mergeCell ref="A225:J225"/>
    <mergeCell ref="A120:J120"/>
    <mergeCell ref="A143:J143"/>
    <mergeCell ref="A159:J159"/>
    <mergeCell ref="A5:J5"/>
    <mergeCell ref="A6:J6"/>
    <mergeCell ref="A7:J7"/>
    <mergeCell ref="A9:J9"/>
    <mergeCell ref="A11:J1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9"/>
  <sheetViews>
    <sheetView showGridLines="0" workbookViewId="0">
      <selection activeCell="A408" sqref="A408:J408"/>
    </sheetView>
  </sheetViews>
  <sheetFormatPr defaultRowHeight="15" x14ac:dyDescent="0.25"/>
  <cols>
    <col min="1" max="1" width="18.5703125" customWidth="1"/>
    <col min="2" max="2" width="18.140625" customWidth="1"/>
    <col min="3" max="3" width="23.28515625" customWidth="1"/>
    <col min="4" max="4" width="38.28515625" customWidth="1"/>
    <col min="5" max="5" width="11.85546875" customWidth="1"/>
    <col min="6" max="6" width="18.140625" customWidth="1"/>
    <col min="7" max="7" width="23.5703125" customWidth="1"/>
    <col min="8" max="8" width="10.5703125" customWidth="1"/>
    <col min="9" max="9" width="11.140625" customWidth="1"/>
    <col min="10" max="10" width="25" style="4" customWidth="1"/>
    <col min="11" max="11" width="0.7109375" customWidth="1"/>
    <col min="12" max="12" width="0" hidden="1" customWidth="1"/>
    <col min="13" max="13" width="31.85546875" hidden="1" customWidth="1"/>
    <col min="14" max="14" width="7.42578125" hidden="1" customWidth="1"/>
    <col min="15" max="15" width="11.28515625" hidden="1" customWidth="1"/>
    <col min="16" max="16" width="17.42578125" hidden="1" customWidth="1"/>
  </cols>
  <sheetData>
    <row r="1" spans="1:16" x14ac:dyDescent="0.25">
      <c r="H1" s="116"/>
      <c r="I1" s="116"/>
      <c r="J1" s="2"/>
    </row>
    <row r="2" spans="1:16" x14ac:dyDescent="0.25">
      <c r="H2" s="116"/>
      <c r="I2" s="116"/>
      <c r="J2" s="2"/>
    </row>
    <row r="3" spans="1:16" x14ac:dyDescent="0.25">
      <c r="H3" s="116"/>
      <c r="I3" s="116"/>
      <c r="J3" s="2"/>
    </row>
    <row r="4" spans="1:16" ht="18.75" x14ac:dyDescent="0.3">
      <c r="A4" s="819" t="s">
        <v>0</v>
      </c>
      <c r="B4" s="819"/>
      <c r="C4" s="819"/>
      <c r="D4" s="819"/>
      <c r="E4" s="819"/>
      <c r="F4" s="819"/>
      <c r="G4" s="819"/>
      <c r="H4" s="819"/>
      <c r="I4" s="819"/>
      <c r="J4" s="819"/>
    </row>
    <row r="5" spans="1:16" x14ac:dyDescent="0.25">
      <c r="A5" s="823" t="s">
        <v>1</v>
      </c>
      <c r="B5" s="823"/>
      <c r="C5" s="823"/>
      <c r="D5" s="823"/>
      <c r="E5" s="823"/>
      <c r="F5" s="823"/>
      <c r="G5" s="823"/>
      <c r="H5" s="823"/>
      <c r="I5" s="823"/>
      <c r="J5" s="823"/>
    </row>
    <row r="6" spans="1:16" x14ac:dyDescent="0.25">
      <c r="A6" s="823" t="s">
        <v>2</v>
      </c>
      <c r="B6" s="823"/>
      <c r="C6" s="823"/>
      <c r="D6" s="823"/>
      <c r="E6" s="823"/>
      <c r="F6" s="823"/>
      <c r="G6" s="823"/>
      <c r="H6" s="823"/>
      <c r="I6" s="823"/>
      <c r="J6" s="823"/>
    </row>
    <row r="8" spans="1:16" ht="26.25" x14ac:dyDescent="0.4">
      <c r="A8" s="821" t="s">
        <v>1296</v>
      </c>
      <c r="B8" s="821"/>
      <c r="C8" s="821"/>
      <c r="D8" s="821"/>
      <c r="E8" s="821"/>
      <c r="F8" s="821"/>
      <c r="G8" s="821"/>
      <c r="H8" s="821"/>
      <c r="I8" s="821"/>
      <c r="J8" s="821"/>
    </row>
    <row r="9" spans="1:16" ht="26.25" x14ac:dyDescent="0.4">
      <c r="A9" s="7"/>
      <c r="B9" s="7"/>
      <c r="C9" s="7"/>
      <c r="D9" s="7"/>
      <c r="E9" s="7"/>
      <c r="F9" s="7"/>
      <c r="G9" s="7"/>
      <c r="H9" s="7"/>
      <c r="I9" s="7"/>
      <c r="J9" s="6"/>
      <c r="M9" s="5" t="s">
        <v>4</v>
      </c>
      <c r="N9" s="5" t="s">
        <v>5</v>
      </c>
      <c r="O9" s="5" t="s">
        <v>6</v>
      </c>
      <c r="P9" s="5" t="s">
        <v>7</v>
      </c>
    </row>
    <row r="10" spans="1:16" ht="23.25" x14ac:dyDescent="0.35">
      <c r="A10" s="822" t="s">
        <v>1297</v>
      </c>
      <c r="B10" s="822"/>
      <c r="C10" s="822"/>
      <c r="D10" s="822"/>
      <c r="E10" s="822"/>
      <c r="F10" s="822"/>
      <c r="G10" s="822"/>
      <c r="H10" s="822"/>
      <c r="I10" s="822"/>
      <c r="J10" s="822"/>
      <c r="M10" s="10" t="s">
        <v>365</v>
      </c>
      <c r="N10" s="10">
        <v>44.5</v>
      </c>
      <c r="O10" s="11">
        <v>645</v>
      </c>
      <c r="P10" s="12">
        <v>5711797.5</v>
      </c>
    </row>
    <row r="11" spans="1:16" ht="15.75" thickBot="1" x14ac:dyDescent="0.3">
      <c r="M11" s="17" t="s">
        <v>11</v>
      </c>
      <c r="N11" s="17">
        <v>44.5</v>
      </c>
      <c r="O11" s="11">
        <v>17670</v>
      </c>
      <c r="P11" s="12">
        <v>156476685</v>
      </c>
    </row>
    <row r="12" spans="1:16" ht="30" x14ac:dyDescent="0.25">
      <c r="A12" s="259" t="s">
        <v>15</v>
      </c>
      <c r="B12" s="260" t="s">
        <v>16</v>
      </c>
      <c r="C12" s="260" t="s">
        <v>17</v>
      </c>
      <c r="D12" s="261" t="s">
        <v>18</v>
      </c>
      <c r="E12" s="261" t="s">
        <v>6</v>
      </c>
      <c r="F12" s="261" t="s">
        <v>19</v>
      </c>
      <c r="G12" s="261" t="s">
        <v>20</v>
      </c>
      <c r="H12" s="262" t="s">
        <v>21</v>
      </c>
      <c r="I12" s="262" t="s">
        <v>22</v>
      </c>
      <c r="J12" s="263" t="s">
        <v>23</v>
      </c>
      <c r="M12" s="4"/>
      <c r="N12" s="4"/>
      <c r="O12" s="4"/>
      <c r="P12" s="4"/>
    </row>
    <row r="13" spans="1:16" ht="31.5" x14ac:dyDescent="0.25">
      <c r="A13" s="264" t="s">
        <v>1298</v>
      </c>
      <c r="B13" s="33" t="s">
        <v>1299</v>
      </c>
      <c r="C13" s="29" t="s">
        <v>11</v>
      </c>
      <c r="D13" s="32" t="s">
        <v>1300</v>
      </c>
      <c r="E13" s="265">
        <v>287</v>
      </c>
      <c r="F13" s="32" t="s">
        <v>1301</v>
      </c>
      <c r="G13" s="32" t="s">
        <v>1301</v>
      </c>
      <c r="H13" s="50">
        <v>4</v>
      </c>
      <c r="I13" s="51">
        <v>402</v>
      </c>
      <c r="J13" s="129">
        <v>2541528.5</v>
      </c>
      <c r="K13">
        <v>5</v>
      </c>
      <c r="M13" s="4"/>
      <c r="N13" s="4"/>
      <c r="O13" s="4"/>
      <c r="P13" s="18">
        <v>0</v>
      </c>
    </row>
    <row r="14" spans="1:16" ht="31.5" x14ac:dyDescent="0.25">
      <c r="A14" s="264" t="s">
        <v>1298</v>
      </c>
      <c r="B14" s="33" t="s">
        <v>1302</v>
      </c>
      <c r="C14" s="29" t="s">
        <v>8</v>
      </c>
      <c r="D14" s="32" t="s">
        <v>1303</v>
      </c>
      <c r="E14" s="31">
        <v>519</v>
      </c>
      <c r="F14" s="32" t="s">
        <v>1301</v>
      </c>
      <c r="G14" s="32" t="s">
        <v>1301</v>
      </c>
      <c r="H14" s="33" t="s">
        <v>1304</v>
      </c>
      <c r="I14" s="33" t="s">
        <v>1305</v>
      </c>
      <c r="J14" s="129">
        <v>4441083</v>
      </c>
      <c r="K14">
        <v>5</v>
      </c>
    </row>
    <row r="15" spans="1:16" x14ac:dyDescent="0.25">
      <c r="A15" s="266"/>
      <c r="B15" s="211">
        <v>2</v>
      </c>
      <c r="C15" s="211"/>
      <c r="D15" s="212" t="s">
        <v>30</v>
      </c>
      <c r="E15" s="213">
        <v>806</v>
      </c>
      <c r="F15" s="223"/>
      <c r="G15" s="223"/>
      <c r="H15" s="223"/>
      <c r="I15" s="223"/>
      <c r="J15" s="134">
        <v>6982611.5</v>
      </c>
      <c r="K15">
        <v>2</v>
      </c>
    </row>
    <row r="16" spans="1:16" ht="15.75" thickBot="1" x14ac:dyDescent="0.3">
      <c r="A16" s="115"/>
      <c r="B16" s="232"/>
      <c r="C16" s="232"/>
      <c r="D16" s="233"/>
      <c r="E16" s="234"/>
      <c r="F16" s="235"/>
      <c r="G16" s="235"/>
      <c r="H16" s="267"/>
      <c r="I16" s="267"/>
      <c r="J16" s="267"/>
    </row>
    <row r="17" spans="1:11" ht="30" x14ac:dyDescent="0.25">
      <c r="A17" s="259" t="s">
        <v>15</v>
      </c>
      <c r="B17" s="206" t="s">
        <v>16</v>
      </c>
      <c r="C17" s="260" t="s">
        <v>17</v>
      </c>
      <c r="D17" s="206" t="s">
        <v>18</v>
      </c>
      <c r="E17" s="206" t="s">
        <v>6</v>
      </c>
      <c r="F17" s="206" t="s">
        <v>19</v>
      </c>
      <c r="G17" s="206" t="s">
        <v>20</v>
      </c>
      <c r="H17" s="207" t="s">
        <v>21</v>
      </c>
      <c r="I17" s="207" t="s">
        <v>22</v>
      </c>
      <c r="J17" s="268" t="s">
        <v>23</v>
      </c>
    </row>
    <row r="18" spans="1:11" ht="31.5" x14ac:dyDescent="0.25">
      <c r="A18" s="264" t="s">
        <v>1306</v>
      </c>
      <c r="B18" s="33" t="s">
        <v>1307</v>
      </c>
      <c r="C18" s="29" t="s">
        <v>11</v>
      </c>
      <c r="D18" s="32" t="s">
        <v>1308</v>
      </c>
      <c r="E18" s="31">
        <v>608</v>
      </c>
      <c r="F18" s="32" t="s">
        <v>1301</v>
      </c>
      <c r="G18" s="32" t="s">
        <v>1301</v>
      </c>
      <c r="H18" s="33" t="s">
        <v>1304</v>
      </c>
      <c r="I18" s="33" t="s">
        <v>1305</v>
      </c>
      <c r="J18" s="129">
        <v>5384144</v>
      </c>
      <c r="K18">
        <v>5</v>
      </c>
    </row>
    <row r="19" spans="1:11" ht="31.5" x14ac:dyDescent="0.25">
      <c r="A19" s="264" t="s">
        <v>1306</v>
      </c>
      <c r="B19" s="33" t="s">
        <v>1309</v>
      </c>
      <c r="C19" s="29" t="s">
        <v>8</v>
      </c>
      <c r="D19" s="32" t="s">
        <v>1310</v>
      </c>
      <c r="E19" s="31">
        <v>350</v>
      </c>
      <c r="F19" s="32" t="s">
        <v>1301</v>
      </c>
      <c r="G19" s="32" t="s">
        <v>1301</v>
      </c>
      <c r="H19" s="33" t="s">
        <v>1304</v>
      </c>
      <c r="I19" s="33" t="s">
        <v>1305</v>
      </c>
      <c r="J19" s="129">
        <v>2994950</v>
      </c>
      <c r="K19">
        <v>5</v>
      </c>
    </row>
    <row r="20" spans="1:11" x14ac:dyDescent="0.25">
      <c r="A20" s="266"/>
      <c r="B20" s="211">
        <v>2</v>
      </c>
      <c r="C20" s="211"/>
      <c r="D20" s="212" t="s">
        <v>30</v>
      </c>
      <c r="E20" s="213">
        <v>958</v>
      </c>
      <c r="F20" s="223"/>
      <c r="G20" s="223"/>
      <c r="H20" s="223"/>
      <c r="I20" s="223"/>
      <c r="J20" s="134">
        <v>8379094</v>
      </c>
      <c r="K20">
        <v>2</v>
      </c>
    </row>
    <row r="21" spans="1:11" ht="15.75" thickBot="1" x14ac:dyDescent="0.3">
      <c r="A21" s="115"/>
      <c r="B21" s="115"/>
      <c r="C21" s="115"/>
      <c r="D21" s="115"/>
      <c r="E21" s="115"/>
      <c r="F21" s="115"/>
      <c r="G21" s="115"/>
      <c r="H21" s="115"/>
      <c r="I21" s="115"/>
      <c r="J21" s="1"/>
    </row>
    <row r="22" spans="1:11" ht="30" x14ac:dyDescent="0.25">
      <c r="A22" s="259" t="s">
        <v>15</v>
      </c>
      <c r="B22" s="206" t="s">
        <v>16</v>
      </c>
      <c r="C22" s="260" t="s">
        <v>17</v>
      </c>
      <c r="D22" s="206" t="s">
        <v>18</v>
      </c>
      <c r="E22" s="206" t="s">
        <v>6</v>
      </c>
      <c r="F22" s="206" t="s">
        <v>19</v>
      </c>
      <c r="G22" s="206" t="s">
        <v>20</v>
      </c>
      <c r="H22" s="207" t="s">
        <v>21</v>
      </c>
      <c r="I22" s="207" t="s">
        <v>22</v>
      </c>
      <c r="J22" s="268" t="s">
        <v>23</v>
      </c>
    </row>
    <row r="23" spans="1:11" ht="15.75" x14ac:dyDescent="0.25">
      <c r="A23" s="264" t="s">
        <v>1311</v>
      </c>
      <c r="B23" s="33" t="s">
        <v>1312</v>
      </c>
      <c r="C23" s="29" t="s">
        <v>8</v>
      </c>
      <c r="D23" s="32" t="s">
        <v>1313</v>
      </c>
      <c r="E23" s="31">
        <v>707</v>
      </c>
      <c r="F23" s="32" t="s">
        <v>1301</v>
      </c>
      <c r="G23" s="32" t="s">
        <v>1301</v>
      </c>
      <c r="H23" s="33" t="s">
        <v>1304</v>
      </c>
      <c r="I23" s="33" t="s">
        <v>1305</v>
      </c>
      <c r="J23" s="129">
        <v>6049799</v>
      </c>
      <c r="K23">
        <v>5</v>
      </c>
    </row>
    <row r="24" spans="1:11" x14ac:dyDescent="0.25">
      <c r="A24" s="266"/>
      <c r="B24" s="211">
        <v>1</v>
      </c>
      <c r="C24" s="211"/>
      <c r="D24" s="212" t="s">
        <v>30</v>
      </c>
      <c r="E24" s="213">
        <v>707</v>
      </c>
      <c r="F24" s="223"/>
      <c r="G24" s="223"/>
      <c r="H24" s="223"/>
      <c r="I24" s="223"/>
      <c r="J24" s="134">
        <v>6049799</v>
      </c>
      <c r="K24">
        <v>2</v>
      </c>
    </row>
    <row r="25" spans="1:11" ht="15.75" thickBot="1" x14ac:dyDescent="0.3">
      <c r="A25" s="115"/>
      <c r="B25" s="115"/>
      <c r="C25" s="115"/>
      <c r="D25" s="115"/>
      <c r="E25" s="115"/>
      <c r="F25" s="115"/>
      <c r="G25" s="115"/>
      <c r="H25" s="115"/>
      <c r="I25" s="115"/>
      <c r="J25" s="1"/>
    </row>
    <row r="26" spans="1:11" ht="30" x14ac:dyDescent="0.25">
      <c r="A26" s="259" t="s">
        <v>15</v>
      </c>
      <c r="B26" s="206" t="s">
        <v>16</v>
      </c>
      <c r="C26" s="260" t="s">
        <v>17</v>
      </c>
      <c r="D26" s="206" t="s">
        <v>18</v>
      </c>
      <c r="E26" s="206" t="s">
        <v>6</v>
      </c>
      <c r="F26" s="206" t="s">
        <v>19</v>
      </c>
      <c r="G26" s="206" t="s">
        <v>20</v>
      </c>
      <c r="H26" s="207" t="s">
        <v>21</v>
      </c>
      <c r="I26" s="207" t="s">
        <v>22</v>
      </c>
      <c r="J26" s="268" t="s">
        <v>23</v>
      </c>
    </row>
    <row r="27" spans="1:11" ht="31.5" x14ac:dyDescent="0.25">
      <c r="A27" s="264" t="s">
        <v>1314</v>
      </c>
      <c r="B27" s="33" t="s">
        <v>1315</v>
      </c>
      <c r="C27" s="29" t="s">
        <v>12</v>
      </c>
      <c r="D27" s="32" t="s">
        <v>1316</v>
      </c>
      <c r="E27" s="31">
        <v>1100</v>
      </c>
      <c r="F27" s="32" t="s">
        <v>1301</v>
      </c>
      <c r="G27" s="32" t="s">
        <v>1301</v>
      </c>
      <c r="H27" s="33" t="s">
        <v>1304</v>
      </c>
      <c r="I27" s="33" t="s">
        <v>1305</v>
      </c>
      <c r="J27" s="129">
        <v>10069400</v>
      </c>
      <c r="K27">
        <v>5</v>
      </c>
    </row>
    <row r="28" spans="1:11" x14ac:dyDescent="0.25">
      <c r="A28" s="266"/>
      <c r="B28" s="211">
        <v>1</v>
      </c>
      <c r="C28" s="211"/>
      <c r="D28" s="212" t="s">
        <v>30</v>
      </c>
      <c r="E28" s="213">
        <v>1100</v>
      </c>
      <c r="F28" s="223"/>
      <c r="G28" s="223"/>
      <c r="H28" s="223"/>
      <c r="I28" s="223"/>
      <c r="J28" s="134">
        <v>10069400</v>
      </c>
      <c r="K28">
        <v>1</v>
      </c>
    </row>
    <row r="29" spans="1:11" ht="15.75" thickBot="1" x14ac:dyDescent="0.3">
      <c r="A29" s="115"/>
      <c r="B29" s="115"/>
      <c r="C29" s="115"/>
      <c r="D29" s="115"/>
      <c r="E29" s="115"/>
      <c r="F29" s="115"/>
      <c r="G29" s="115"/>
      <c r="H29" s="115"/>
      <c r="I29" s="115"/>
      <c r="J29" s="1"/>
    </row>
    <row r="30" spans="1:11" ht="30" x14ac:dyDescent="0.25">
      <c r="A30" s="259" t="s">
        <v>15</v>
      </c>
      <c r="B30" s="206" t="s">
        <v>16</v>
      </c>
      <c r="C30" s="260" t="s">
        <v>17</v>
      </c>
      <c r="D30" s="206" t="s">
        <v>18</v>
      </c>
      <c r="E30" s="206" t="s">
        <v>6</v>
      </c>
      <c r="F30" s="206" t="s">
        <v>19</v>
      </c>
      <c r="G30" s="206" t="s">
        <v>20</v>
      </c>
      <c r="H30" s="207" t="s">
        <v>21</v>
      </c>
      <c r="I30" s="207" t="s">
        <v>22</v>
      </c>
      <c r="J30" s="268" t="s">
        <v>23</v>
      </c>
    </row>
    <row r="31" spans="1:11" ht="31.5" x14ac:dyDescent="0.25">
      <c r="A31" s="264" t="s">
        <v>1317</v>
      </c>
      <c r="B31" s="33" t="s">
        <v>1318</v>
      </c>
      <c r="C31" s="29" t="s">
        <v>11</v>
      </c>
      <c r="D31" s="32" t="s">
        <v>1319</v>
      </c>
      <c r="E31" s="31">
        <v>486</v>
      </c>
      <c r="F31" s="32" t="s">
        <v>1301</v>
      </c>
      <c r="G31" s="32" t="s">
        <v>1301</v>
      </c>
      <c r="H31" s="33" t="s">
        <v>1304</v>
      </c>
      <c r="I31" s="33" t="s">
        <v>1305</v>
      </c>
      <c r="J31" s="129">
        <v>4303773</v>
      </c>
      <c r="K31">
        <v>5</v>
      </c>
    </row>
    <row r="32" spans="1:11" x14ac:dyDescent="0.25">
      <c r="A32" s="266"/>
      <c r="B32" s="211">
        <v>1</v>
      </c>
      <c r="C32" s="211"/>
      <c r="D32" s="212" t="s">
        <v>30</v>
      </c>
      <c r="E32" s="213">
        <v>486</v>
      </c>
      <c r="F32" s="223"/>
      <c r="G32" s="223"/>
      <c r="H32" s="223"/>
      <c r="I32" s="223"/>
      <c r="J32" s="134">
        <v>4303773</v>
      </c>
      <c r="K32">
        <v>2</v>
      </c>
    </row>
    <row r="33" spans="1:11" ht="15.75" thickBot="1" x14ac:dyDescent="0.3">
      <c r="A33" s="115"/>
      <c r="B33" s="232"/>
      <c r="C33" s="232"/>
      <c r="D33" s="233"/>
      <c r="E33" s="234"/>
      <c r="F33" s="235"/>
      <c r="G33" s="235"/>
      <c r="H33" s="267"/>
      <c r="I33" s="267"/>
      <c r="J33" s="267"/>
    </row>
    <row r="34" spans="1:11" ht="30" x14ac:dyDescent="0.25">
      <c r="A34" s="259" t="s">
        <v>15</v>
      </c>
      <c r="B34" s="206" t="s">
        <v>16</v>
      </c>
      <c r="C34" s="260" t="s">
        <v>17</v>
      </c>
      <c r="D34" s="206" t="s">
        <v>18</v>
      </c>
      <c r="E34" s="206" t="s">
        <v>6</v>
      </c>
      <c r="F34" s="206" t="s">
        <v>19</v>
      </c>
      <c r="G34" s="206" t="s">
        <v>20</v>
      </c>
      <c r="H34" s="207" t="s">
        <v>21</v>
      </c>
      <c r="I34" s="207" t="s">
        <v>22</v>
      </c>
      <c r="J34" s="268" t="s">
        <v>23</v>
      </c>
    </row>
    <row r="35" spans="1:11" ht="31.5" x14ac:dyDescent="0.25">
      <c r="A35" s="264" t="s">
        <v>1320</v>
      </c>
      <c r="B35" s="33" t="s">
        <v>1321</v>
      </c>
      <c r="C35" s="29" t="s">
        <v>12</v>
      </c>
      <c r="D35" s="32" t="s">
        <v>1322</v>
      </c>
      <c r="E35" s="31">
        <v>1463</v>
      </c>
      <c r="F35" s="32" t="s">
        <v>1301</v>
      </c>
      <c r="G35" s="32" t="s">
        <v>1301</v>
      </c>
      <c r="H35" s="33" t="s">
        <v>1304</v>
      </c>
      <c r="I35" s="33" t="s">
        <v>1305</v>
      </c>
      <c r="J35" s="129">
        <v>13392302</v>
      </c>
      <c r="K35">
        <v>5</v>
      </c>
    </row>
    <row r="36" spans="1:11" x14ac:dyDescent="0.25">
      <c r="A36" s="266"/>
      <c r="B36" s="211">
        <v>1</v>
      </c>
      <c r="C36" s="211"/>
      <c r="D36" s="212" t="s">
        <v>30</v>
      </c>
      <c r="E36" s="213">
        <v>1463</v>
      </c>
      <c r="F36" s="223"/>
      <c r="G36" s="223"/>
      <c r="H36" s="223"/>
      <c r="I36" s="223"/>
      <c r="J36" s="134">
        <v>13392302</v>
      </c>
      <c r="K36">
        <v>1</v>
      </c>
    </row>
    <row r="37" spans="1:11" ht="15.75" thickBot="1" x14ac:dyDescent="0.3">
      <c r="A37" s="115"/>
      <c r="B37" s="115"/>
      <c r="C37" s="115"/>
      <c r="D37" s="115"/>
      <c r="E37" s="115"/>
      <c r="F37" s="115"/>
      <c r="G37" s="115"/>
      <c r="H37" s="115"/>
      <c r="I37" s="115"/>
      <c r="J37" s="1"/>
    </row>
    <row r="38" spans="1:11" ht="30" x14ac:dyDescent="0.25">
      <c r="A38" s="259" t="s">
        <v>15</v>
      </c>
      <c r="B38" s="206" t="s">
        <v>16</v>
      </c>
      <c r="C38" s="260" t="s">
        <v>17</v>
      </c>
      <c r="D38" s="206" t="s">
        <v>18</v>
      </c>
      <c r="E38" s="206" t="s">
        <v>6</v>
      </c>
      <c r="F38" s="206" t="s">
        <v>19</v>
      </c>
      <c r="G38" s="206" t="s">
        <v>20</v>
      </c>
      <c r="H38" s="207" t="s">
        <v>21</v>
      </c>
      <c r="I38" s="207" t="s">
        <v>22</v>
      </c>
      <c r="J38" s="268" t="s">
        <v>23</v>
      </c>
    </row>
    <row r="39" spans="1:11" ht="15.75" x14ac:dyDescent="0.25">
      <c r="A39" s="264" t="s">
        <v>1323</v>
      </c>
      <c r="B39" s="33" t="s">
        <v>1324</v>
      </c>
      <c r="C39" s="29" t="s">
        <v>8</v>
      </c>
      <c r="D39" s="32" t="s">
        <v>1325</v>
      </c>
      <c r="E39" s="31">
        <v>405</v>
      </c>
      <c r="F39" s="32" t="s">
        <v>1301</v>
      </c>
      <c r="G39" s="32" t="s">
        <v>1301</v>
      </c>
      <c r="H39" s="33" t="s">
        <v>1304</v>
      </c>
      <c r="I39" s="33" t="s">
        <v>1305</v>
      </c>
      <c r="J39" s="129">
        <v>3465585</v>
      </c>
      <c r="K39">
        <v>5</v>
      </c>
    </row>
    <row r="40" spans="1:11" ht="31.5" x14ac:dyDescent="0.25">
      <c r="A40" s="264" t="s">
        <v>1323</v>
      </c>
      <c r="B40" s="33" t="s">
        <v>1326</v>
      </c>
      <c r="C40" s="29" t="s">
        <v>8</v>
      </c>
      <c r="D40" s="32" t="s">
        <v>1327</v>
      </c>
      <c r="E40" s="31">
        <v>670</v>
      </c>
      <c r="F40" s="32" t="s">
        <v>1301</v>
      </c>
      <c r="G40" s="32" t="s">
        <v>1301</v>
      </c>
      <c r="H40" s="33" t="s">
        <v>1304</v>
      </c>
      <c r="I40" s="33" t="s">
        <v>1305</v>
      </c>
      <c r="J40" s="129">
        <v>5733190</v>
      </c>
      <c r="K40">
        <v>5</v>
      </c>
    </row>
    <row r="41" spans="1:11" x14ac:dyDescent="0.25">
      <c r="A41" s="266"/>
      <c r="B41" s="211">
        <v>2</v>
      </c>
      <c r="C41" s="211"/>
      <c r="D41" s="212" t="s">
        <v>30</v>
      </c>
      <c r="E41" s="213">
        <v>1075</v>
      </c>
      <c r="F41" s="223"/>
      <c r="G41" s="223"/>
      <c r="H41" s="223"/>
      <c r="I41" s="223"/>
      <c r="J41" s="134">
        <v>5733190</v>
      </c>
      <c r="K41">
        <v>1</v>
      </c>
    </row>
    <row r="42" spans="1:11" ht="15.75" thickBot="1" x14ac:dyDescent="0.3">
      <c r="A42" s="115"/>
      <c r="B42" s="232"/>
      <c r="C42" s="232"/>
      <c r="D42" s="233"/>
      <c r="E42" s="234"/>
      <c r="F42" s="235"/>
      <c r="G42" s="235"/>
      <c r="H42" s="267"/>
      <c r="I42" s="267"/>
      <c r="J42" s="267"/>
    </row>
    <row r="43" spans="1:11" ht="30" x14ac:dyDescent="0.25">
      <c r="A43" s="259" t="s">
        <v>15</v>
      </c>
      <c r="B43" s="206" t="s">
        <v>16</v>
      </c>
      <c r="C43" s="260" t="s">
        <v>17</v>
      </c>
      <c r="D43" s="206" t="s">
        <v>18</v>
      </c>
      <c r="E43" s="206" t="s">
        <v>6</v>
      </c>
      <c r="F43" s="206" t="s">
        <v>19</v>
      </c>
      <c r="G43" s="206" t="s">
        <v>20</v>
      </c>
      <c r="H43" s="207" t="s">
        <v>21</v>
      </c>
      <c r="I43" s="207" t="s">
        <v>22</v>
      </c>
      <c r="J43" s="268" t="s">
        <v>23</v>
      </c>
    </row>
    <row r="44" spans="1:11" ht="15.75" x14ac:dyDescent="0.25">
      <c r="A44" s="264" t="s">
        <v>1328</v>
      </c>
      <c r="B44" s="33" t="s">
        <v>1329</v>
      </c>
      <c r="C44" s="29" t="s">
        <v>12</v>
      </c>
      <c r="D44" s="32" t="s">
        <v>1330</v>
      </c>
      <c r="E44" s="31">
        <v>381</v>
      </c>
      <c r="F44" s="32" t="s">
        <v>1301</v>
      </c>
      <c r="G44" s="32" t="s">
        <v>1301</v>
      </c>
      <c r="H44" s="33" t="s">
        <v>1304</v>
      </c>
      <c r="I44" s="33" t="s">
        <v>1305</v>
      </c>
      <c r="J44" s="129">
        <v>3487674</v>
      </c>
      <c r="K44">
        <v>5</v>
      </c>
    </row>
    <row r="45" spans="1:11" ht="31.5" x14ac:dyDescent="0.25">
      <c r="A45" s="264" t="s">
        <v>1328</v>
      </c>
      <c r="B45" s="33" t="s">
        <v>1331</v>
      </c>
      <c r="C45" s="29" t="s">
        <v>11</v>
      </c>
      <c r="D45" s="32" t="s">
        <v>1332</v>
      </c>
      <c r="E45" s="31">
        <v>515</v>
      </c>
      <c r="F45" s="32" t="s">
        <v>1301</v>
      </c>
      <c r="G45" s="32" t="s">
        <v>1301</v>
      </c>
      <c r="H45" s="33" t="s">
        <v>1304</v>
      </c>
      <c r="I45" s="33" t="s">
        <v>1305</v>
      </c>
      <c r="J45" s="129">
        <v>4560582.5</v>
      </c>
      <c r="K45">
        <v>5</v>
      </c>
    </row>
    <row r="46" spans="1:11" ht="31.5" x14ac:dyDescent="0.25">
      <c r="A46" s="264" t="s">
        <v>1328</v>
      </c>
      <c r="B46" s="33" t="s">
        <v>1333</v>
      </c>
      <c r="C46" s="29" t="s">
        <v>11</v>
      </c>
      <c r="D46" s="32" t="s">
        <v>1334</v>
      </c>
      <c r="E46" s="31">
        <v>525</v>
      </c>
      <c r="F46" s="32" t="s">
        <v>1301</v>
      </c>
      <c r="G46" s="32" t="s">
        <v>1301</v>
      </c>
      <c r="H46" s="33" t="s">
        <v>1304</v>
      </c>
      <c r="I46" s="33" t="s">
        <v>1305</v>
      </c>
      <c r="J46" s="129">
        <v>4649137.5</v>
      </c>
      <c r="K46">
        <v>5</v>
      </c>
    </row>
    <row r="47" spans="1:11" x14ac:dyDescent="0.25">
      <c r="A47" s="266"/>
      <c r="B47" s="211">
        <v>3</v>
      </c>
      <c r="C47" s="211"/>
      <c r="D47" s="212" t="s">
        <v>30</v>
      </c>
      <c r="E47" s="213">
        <v>1421</v>
      </c>
      <c r="F47" s="223"/>
      <c r="G47" s="223"/>
      <c r="H47" s="223"/>
      <c r="I47" s="223"/>
      <c r="J47" s="134">
        <v>12697394</v>
      </c>
      <c r="K47">
        <v>1</v>
      </c>
    </row>
    <row r="48" spans="1:11" ht="15.75" thickBot="1" x14ac:dyDescent="0.3">
      <c r="A48" s="115"/>
      <c r="B48" s="232"/>
      <c r="C48" s="232"/>
      <c r="D48" s="233"/>
      <c r="E48" s="234"/>
      <c r="F48" s="235"/>
      <c r="G48" s="235"/>
      <c r="H48" s="267"/>
      <c r="I48" s="267"/>
      <c r="J48" s="267"/>
    </row>
    <row r="49" spans="1:11" ht="30" x14ac:dyDescent="0.25">
      <c r="A49" s="259" t="s">
        <v>15</v>
      </c>
      <c r="B49" s="206" t="s">
        <v>16</v>
      </c>
      <c r="C49" s="260" t="s">
        <v>17</v>
      </c>
      <c r="D49" s="206" t="s">
        <v>18</v>
      </c>
      <c r="E49" s="206" t="s">
        <v>6</v>
      </c>
      <c r="F49" s="206" t="s">
        <v>19</v>
      </c>
      <c r="G49" s="206" t="s">
        <v>20</v>
      </c>
      <c r="H49" s="207" t="s">
        <v>21</v>
      </c>
      <c r="I49" s="207" t="s">
        <v>22</v>
      </c>
      <c r="J49" s="268" t="s">
        <v>23</v>
      </c>
    </row>
    <row r="50" spans="1:11" ht="31.5" x14ac:dyDescent="0.25">
      <c r="A50" s="264" t="s">
        <v>1335</v>
      </c>
      <c r="B50" s="33" t="s">
        <v>1336</v>
      </c>
      <c r="C50" s="29" t="s">
        <v>11</v>
      </c>
      <c r="D50" s="32" t="s">
        <v>1337</v>
      </c>
      <c r="E50" s="31">
        <v>384</v>
      </c>
      <c r="F50" s="32" t="s">
        <v>1301</v>
      </c>
      <c r="G50" s="32" t="s">
        <v>1301</v>
      </c>
      <c r="H50" s="33" t="s">
        <v>1304</v>
      </c>
      <c r="I50" s="33" t="s">
        <v>1305</v>
      </c>
      <c r="J50" s="129">
        <v>3400512</v>
      </c>
      <c r="K50">
        <v>5</v>
      </c>
    </row>
    <row r="51" spans="1:11" ht="15.75" x14ac:dyDescent="0.25">
      <c r="A51" s="264" t="s">
        <v>1335</v>
      </c>
      <c r="B51" s="33" t="s">
        <v>1338</v>
      </c>
      <c r="C51" s="29" t="s">
        <v>8</v>
      </c>
      <c r="D51" s="32" t="s">
        <v>1339</v>
      </c>
      <c r="E51" s="31">
        <v>78</v>
      </c>
      <c r="F51" s="32" t="s">
        <v>1301</v>
      </c>
      <c r="G51" s="32" t="s">
        <v>1301</v>
      </c>
      <c r="H51" s="33" t="s">
        <v>1304</v>
      </c>
      <c r="I51" s="33" t="s">
        <v>1305</v>
      </c>
      <c r="J51" s="129">
        <v>667446</v>
      </c>
      <c r="K51">
        <v>5</v>
      </c>
    </row>
    <row r="52" spans="1:11" x14ac:dyDescent="0.25">
      <c r="A52" s="266"/>
      <c r="B52" s="211">
        <v>2</v>
      </c>
      <c r="C52" s="211"/>
      <c r="D52" s="212" t="s">
        <v>30</v>
      </c>
      <c r="E52" s="213">
        <v>462</v>
      </c>
      <c r="F52" s="223"/>
      <c r="G52" s="223"/>
      <c r="H52" s="223"/>
      <c r="I52" s="223"/>
      <c r="J52" s="134">
        <v>667446</v>
      </c>
      <c r="K52">
        <v>2</v>
      </c>
    </row>
    <row r="53" spans="1:11" ht="15.75" thickBot="1" x14ac:dyDescent="0.3">
      <c r="A53" s="115"/>
      <c r="B53" s="115"/>
      <c r="C53" s="115"/>
      <c r="D53" s="115"/>
      <c r="E53" s="115"/>
      <c r="F53" s="115"/>
      <c r="G53" s="115"/>
      <c r="H53" s="115"/>
      <c r="I53" s="115"/>
      <c r="J53" s="1"/>
    </row>
    <row r="54" spans="1:11" ht="30" x14ac:dyDescent="0.25">
      <c r="A54" s="259" t="s">
        <v>15</v>
      </c>
      <c r="B54" s="206" t="s">
        <v>16</v>
      </c>
      <c r="C54" s="260" t="s">
        <v>17</v>
      </c>
      <c r="D54" s="206" t="s">
        <v>18</v>
      </c>
      <c r="E54" s="206" t="s">
        <v>6</v>
      </c>
      <c r="F54" s="206" t="s">
        <v>19</v>
      </c>
      <c r="G54" s="206" t="s">
        <v>20</v>
      </c>
      <c r="H54" s="207" t="s">
        <v>21</v>
      </c>
      <c r="I54" s="207" t="s">
        <v>22</v>
      </c>
      <c r="J54" s="268" t="s">
        <v>23</v>
      </c>
    </row>
    <row r="55" spans="1:11" ht="31.5" x14ac:dyDescent="0.25">
      <c r="A55" s="264" t="s">
        <v>1340</v>
      </c>
      <c r="B55" s="33" t="s">
        <v>1341</v>
      </c>
      <c r="C55" s="29" t="s">
        <v>11</v>
      </c>
      <c r="D55" s="32" t="s">
        <v>1342</v>
      </c>
      <c r="E55" s="31">
        <v>366</v>
      </c>
      <c r="F55" s="32" t="s">
        <v>1301</v>
      </c>
      <c r="G55" s="32" t="s">
        <v>1301</v>
      </c>
      <c r="H55" s="33" t="s">
        <v>1304</v>
      </c>
      <c r="I55" s="33" t="s">
        <v>1305</v>
      </c>
      <c r="J55" s="129">
        <v>3241113</v>
      </c>
      <c r="K55">
        <v>5</v>
      </c>
    </row>
    <row r="56" spans="1:11" ht="31.5" x14ac:dyDescent="0.25">
      <c r="A56" s="264" t="s">
        <v>1340</v>
      </c>
      <c r="B56" s="33" t="s">
        <v>1343</v>
      </c>
      <c r="C56" s="29" t="s">
        <v>8</v>
      </c>
      <c r="D56" s="32" t="s">
        <v>1344</v>
      </c>
      <c r="E56" s="31">
        <v>519</v>
      </c>
      <c r="F56" s="32" t="s">
        <v>1301</v>
      </c>
      <c r="G56" s="32" t="s">
        <v>1301</v>
      </c>
      <c r="H56" s="33" t="s">
        <v>1304</v>
      </c>
      <c r="I56" s="33" t="s">
        <v>1305</v>
      </c>
      <c r="J56" s="129">
        <v>4441083</v>
      </c>
      <c r="K56">
        <v>5</v>
      </c>
    </row>
    <row r="57" spans="1:11" ht="31.5" x14ac:dyDescent="0.25">
      <c r="A57" s="264" t="s">
        <v>1340</v>
      </c>
      <c r="B57" s="33" t="s">
        <v>1345</v>
      </c>
      <c r="C57" s="29" t="s">
        <v>12</v>
      </c>
      <c r="D57" s="32" t="s">
        <v>1346</v>
      </c>
      <c r="E57" s="31">
        <v>445</v>
      </c>
      <c r="F57" s="32" t="s">
        <v>1301</v>
      </c>
      <c r="G57" s="32" t="s">
        <v>1301</v>
      </c>
      <c r="H57" s="33" t="s">
        <v>1304</v>
      </c>
      <c r="I57" s="33" t="s">
        <v>1305</v>
      </c>
      <c r="J57" s="129">
        <v>4073530</v>
      </c>
      <c r="K57">
        <v>5</v>
      </c>
    </row>
    <row r="58" spans="1:11" x14ac:dyDescent="0.25">
      <c r="A58" s="266"/>
      <c r="B58" s="211">
        <v>3</v>
      </c>
      <c r="C58" s="211"/>
      <c r="D58" s="212" t="s">
        <v>30</v>
      </c>
      <c r="E58" s="213">
        <v>1330</v>
      </c>
      <c r="F58" s="223"/>
      <c r="G58" s="223"/>
      <c r="H58" s="223"/>
      <c r="I58" s="223"/>
      <c r="J58" s="134">
        <v>8514613</v>
      </c>
      <c r="K58">
        <v>1</v>
      </c>
    </row>
    <row r="59" spans="1:11" ht="15.75" thickBot="1" x14ac:dyDescent="0.3">
      <c r="A59" s="115"/>
      <c r="B59" s="232"/>
      <c r="C59" s="232"/>
      <c r="D59" s="233"/>
      <c r="E59" s="234"/>
      <c r="F59" s="235"/>
      <c r="G59" s="235"/>
      <c r="H59" s="267"/>
      <c r="I59" s="267"/>
      <c r="J59" s="267"/>
    </row>
    <row r="60" spans="1:11" ht="30" x14ac:dyDescent="0.25">
      <c r="A60" s="259" t="s">
        <v>15</v>
      </c>
      <c r="B60" s="206" t="s">
        <v>16</v>
      </c>
      <c r="C60" s="260" t="s">
        <v>17</v>
      </c>
      <c r="D60" s="206" t="s">
        <v>18</v>
      </c>
      <c r="E60" s="206" t="s">
        <v>6</v>
      </c>
      <c r="F60" s="206" t="s">
        <v>19</v>
      </c>
      <c r="G60" s="206" t="s">
        <v>20</v>
      </c>
      <c r="H60" s="207" t="s">
        <v>21</v>
      </c>
      <c r="I60" s="207" t="s">
        <v>22</v>
      </c>
      <c r="J60" s="268" t="s">
        <v>23</v>
      </c>
    </row>
    <row r="61" spans="1:11" ht="15.75" x14ac:dyDescent="0.25">
      <c r="A61" s="264" t="s">
        <v>1347</v>
      </c>
      <c r="B61" s="33" t="s">
        <v>1348</v>
      </c>
      <c r="C61" s="29" t="s">
        <v>8</v>
      </c>
      <c r="D61" s="32" t="s">
        <v>1349</v>
      </c>
      <c r="E61" s="31">
        <v>318</v>
      </c>
      <c r="F61" s="32" t="s">
        <v>1301</v>
      </c>
      <c r="G61" s="32" t="s">
        <v>1301</v>
      </c>
      <c r="H61" s="33" t="s">
        <v>1304</v>
      </c>
      <c r="I61" s="33" t="s">
        <v>1305</v>
      </c>
      <c r="J61" s="129">
        <v>2721126</v>
      </c>
      <c r="K61">
        <v>5</v>
      </c>
    </row>
    <row r="62" spans="1:11" x14ac:dyDescent="0.25">
      <c r="A62" s="266"/>
      <c r="B62" s="211">
        <v>1</v>
      </c>
      <c r="C62" s="211"/>
      <c r="D62" s="212" t="s">
        <v>30</v>
      </c>
      <c r="E62" s="213">
        <v>318</v>
      </c>
      <c r="F62" s="223"/>
      <c r="G62" s="223"/>
      <c r="H62" s="223"/>
      <c r="I62" s="223"/>
      <c r="J62" s="134">
        <v>2721126</v>
      </c>
      <c r="K62">
        <v>2</v>
      </c>
    </row>
    <row r="63" spans="1:11" ht="15.75" thickBot="1" x14ac:dyDescent="0.3">
      <c r="A63" s="115"/>
      <c r="B63" s="232"/>
      <c r="C63" s="232"/>
      <c r="D63" s="233"/>
      <c r="E63" s="234"/>
      <c r="F63" s="235"/>
      <c r="G63" s="235"/>
      <c r="H63" s="267"/>
      <c r="I63" s="267"/>
      <c r="J63" s="267"/>
    </row>
    <row r="64" spans="1:11" ht="30" x14ac:dyDescent="0.25">
      <c r="A64" s="259" t="s">
        <v>15</v>
      </c>
      <c r="B64" s="206" t="s">
        <v>16</v>
      </c>
      <c r="C64" s="260" t="s">
        <v>17</v>
      </c>
      <c r="D64" s="206" t="s">
        <v>18</v>
      </c>
      <c r="E64" s="206" t="s">
        <v>6</v>
      </c>
      <c r="F64" s="206" t="s">
        <v>19</v>
      </c>
      <c r="G64" s="206" t="s">
        <v>20</v>
      </c>
      <c r="H64" s="207" t="s">
        <v>21</v>
      </c>
      <c r="I64" s="207" t="s">
        <v>22</v>
      </c>
      <c r="J64" s="268" t="s">
        <v>23</v>
      </c>
    </row>
    <row r="65" spans="1:11" ht="31.5" x14ac:dyDescent="0.25">
      <c r="A65" s="264" t="s">
        <v>1350</v>
      </c>
      <c r="B65" s="33" t="s">
        <v>1351</v>
      </c>
      <c r="C65" s="29" t="s">
        <v>8</v>
      </c>
      <c r="D65" s="32" t="s">
        <v>1352</v>
      </c>
      <c r="E65" s="31">
        <v>233</v>
      </c>
      <c r="F65" s="32" t="s">
        <v>1301</v>
      </c>
      <c r="G65" s="32" t="s">
        <v>1301</v>
      </c>
      <c r="H65" s="33" t="s">
        <v>1304</v>
      </c>
      <c r="I65" s="33" t="s">
        <v>1305</v>
      </c>
      <c r="J65" s="129">
        <v>1993781</v>
      </c>
      <c r="K65">
        <v>5</v>
      </c>
    </row>
    <row r="66" spans="1:11" ht="15.75" x14ac:dyDescent="0.25">
      <c r="A66" s="264" t="s">
        <v>1350</v>
      </c>
      <c r="B66" s="33" t="s">
        <v>1353</v>
      </c>
      <c r="C66" s="29" t="s">
        <v>8</v>
      </c>
      <c r="D66" s="32" t="s">
        <v>1354</v>
      </c>
      <c r="E66" s="31">
        <v>269</v>
      </c>
      <c r="F66" s="32" t="s">
        <v>1301</v>
      </c>
      <c r="G66" s="32" t="s">
        <v>1301</v>
      </c>
      <c r="H66" s="33" t="s">
        <v>1304</v>
      </c>
      <c r="I66" s="33" t="s">
        <v>1305</v>
      </c>
      <c r="J66" s="129">
        <v>2301833</v>
      </c>
      <c r="K66">
        <v>5</v>
      </c>
    </row>
    <row r="67" spans="1:11" ht="15.75" x14ac:dyDescent="0.25">
      <c r="A67" s="264" t="s">
        <v>1350</v>
      </c>
      <c r="B67" s="33" t="s">
        <v>1355</v>
      </c>
      <c r="C67" s="29" t="s">
        <v>8</v>
      </c>
      <c r="D67" s="32" t="s">
        <v>1356</v>
      </c>
      <c r="E67" s="31">
        <v>224</v>
      </c>
      <c r="F67" s="32" t="s">
        <v>1301</v>
      </c>
      <c r="G67" s="32" t="s">
        <v>1301</v>
      </c>
      <c r="H67" s="33" t="s">
        <v>1304</v>
      </c>
      <c r="I67" s="33" t="s">
        <v>1305</v>
      </c>
      <c r="J67" s="129">
        <v>1916768</v>
      </c>
      <c r="K67">
        <v>5</v>
      </c>
    </row>
    <row r="68" spans="1:11" ht="15.75" x14ac:dyDescent="0.25">
      <c r="A68" s="264" t="s">
        <v>1350</v>
      </c>
      <c r="B68" s="33" t="s">
        <v>1357</v>
      </c>
      <c r="C68" s="29" t="s">
        <v>8</v>
      </c>
      <c r="D68" s="32" t="s">
        <v>1358</v>
      </c>
      <c r="E68" s="31">
        <v>167</v>
      </c>
      <c r="F68" s="32" t="s">
        <v>1301</v>
      </c>
      <c r="G68" s="32" t="s">
        <v>1301</v>
      </c>
      <c r="H68" s="33" t="s">
        <v>1304</v>
      </c>
      <c r="I68" s="33" t="s">
        <v>1305</v>
      </c>
      <c r="J68" s="129">
        <v>1429019</v>
      </c>
      <c r="K68">
        <v>5</v>
      </c>
    </row>
    <row r="69" spans="1:11" x14ac:dyDescent="0.25">
      <c r="A69" s="266"/>
      <c r="B69" s="211">
        <v>4</v>
      </c>
      <c r="C69" s="211"/>
      <c r="D69" s="212" t="s">
        <v>30</v>
      </c>
      <c r="E69" s="213">
        <v>893</v>
      </c>
      <c r="F69" s="223"/>
      <c r="G69" s="223"/>
      <c r="H69" s="223"/>
      <c r="I69" s="223"/>
      <c r="J69" s="134">
        <v>7641401</v>
      </c>
      <c r="K69">
        <v>2</v>
      </c>
    </row>
    <row r="70" spans="1:11" ht="15.75" thickBot="1" x14ac:dyDescent="0.3">
      <c r="A70" s="115"/>
      <c r="B70" s="115"/>
      <c r="C70" s="115"/>
      <c r="D70" s="115"/>
      <c r="E70" s="115"/>
      <c r="F70" s="115"/>
      <c r="G70" s="115"/>
      <c r="H70" s="116"/>
      <c r="I70" s="116"/>
      <c r="J70" s="2"/>
    </row>
    <row r="71" spans="1:11" ht="30" x14ac:dyDescent="0.25">
      <c r="A71" s="259" t="s">
        <v>15</v>
      </c>
      <c r="B71" s="206" t="s">
        <v>16</v>
      </c>
      <c r="C71" s="260" t="s">
        <v>17</v>
      </c>
      <c r="D71" s="206" t="s">
        <v>18</v>
      </c>
      <c r="E71" s="206" t="s">
        <v>6</v>
      </c>
      <c r="F71" s="206" t="s">
        <v>19</v>
      </c>
      <c r="G71" s="206" t="s">
        <v>20</v>
      </c>
      <c r="H71" s="207" t="s">
        <v>21</v>
      </c>
      <c r="I71" s="207" t="s">
        <v>22</v>
      </c>
      <c r="J71" s="268" t="s">
        <v>23</v>
      </c>
    </row>
    <row r="72" spans="1:11" ht="15.75" x14ac:dyDescent="0.25">
      <c r="A72" s="264" t="s">
        <v>1359</v>
      </c>
      <c r="B72" s="33" t="s">
        <v>1360</v>
      </c>
      <c r="C72" s="29" t="s">
        <v>8</v>
      </c>
      <c r="D72" s="32" t="s">
        <v>1361</v>
      </c>
      <c r="E72" s="31">
        <v>167</v>
      </c>
      <c r="F72" s="32" t="s">
        <v>1301</v>
      </c>
      <c r="G72" s="32" t="s">
        <v>1301</v>
      </c>
      <c r="H72" s="33" t="s">
        <v>1304</v>
      </c>
      <c r="I72" s="33" t="s">
        <v>1305</v>
      </c>
      <c r="J72" s="129">
        <v>1429019</v>
      </c>
      <c r="K72">
        <v>5</v>
      </c>
    </row>
    <row r="73" spans="1:11" ht="15.75" x14ac:dyDescent="0.25">
      <c r="A73" s="264" t="s">
        <v>1359</v>
      </c>
      <c r="B73" s="62" t="s">
        <v>1362</v>
      </c>
      <c r="C73" s="29" t="s">
        <v>12</v>
      </c>
      <c r="D73" s="63" t="s">
        <v>1363</v>
      </c>
      <c r="E73" s="52">
        <v>665</v>
      </c>
      <c r="F73" s="63" t="s">
        <v>1301</v>
      </c>
      <c r="G73" s="63" t="s">
        <v>1301</v>
      </c>
      <c r="H73" s="62" t="s">
        <v>1304</v>
      </c>
      <c r="I73" s="62" t="s">
        <v>1305</v>
      </c>
      <c r="J73" s="175">
        <v>6087410</v>
      </c>
      <c r="K73">
        <v>5</v>
      </c>
    </row>
    <row r="74" spans="1:11" ht="15.75" x14ac:dyDescent="0.25">
      <c r="A74" s="264" t="s">
        <v>1359</v>
      </c>
      <c r="B74" s="33" t="s">
        <v>1364</v>
      </c>
      <c r="C74" s="29" t="s">
        <v>8</v>
      </c>
      <c r="D74" s="32" t="s">
        <v>1365</v>
      </c>
      <c r="E74" s="31">
        <v>265</v>
      </c>
      <c r="F74" s="32" t="s">
        <v>1301</v>
      </c>
      <c r="G74" s="32" t="s">
        <v>1301</v>
      </c>
      <c r="H74" s="33" t="s">
        <v>1304</v>
      </c>
      <c r="I74" s="33" t="s">
        <v>1305</v>
      </c>
      <c r="J74" s="129">
        <v>2267605</v>
      </c>
      <c r="K74">
        <v>5</v>
      </c>
    </row>
    <row r="75" spans="1:11" ht="15.75" x14ac:dyDescent="0.25">
      <c r="A75" s="264" t="s">
        <v>1359</v>
      </c>
      <c r="B75" s="33" t="s">
        <v>1366</v>
      </c>
      <c r="C75" s="29" t="s">
        <v>8</v>
      </c>
      <c r="D75" s="32" t="s">
        <v>1367</v>
      </c>
      <c r="E75" s="31">
        <v>105</v>
      </c>
      <c r="F75" s="32" t="s">
        <v>1301</v>
      </c>
      <c r="G75" s="32" t="s">
        <v>1301</v>
      </c>
      <c r="H75" s="33" t="s">
        <v>1304</v>
      </c>
      <c r="I75" s="33" t="s">
        <v>1305</v>
      </c>
      <c r="J75" s="129">
        <v>898485</v>
      </c>
      <c r="K75">
        <v>5</v>
      </c>
    </row>
    <row r="76" spans="1:11" x14ac:dyDescent="0.25">
      <c r="A76" s="266"/>
      <c r="B76" s="211">
        <v>4</v>
      </c>
      <c r="C76" s="211"/>
      <c r="D76" s="212" t="s">
        <v>30</v>
      </c>
      <c r="E76" s="213">
        <v>1202</v>
      </c>
      <c r="F76" s="223"/>
      <c r="G76" s="223"/>
      <c r="H76" s="223"/>
      <c r="I76" s="223"/>
      <c r="J76" s="134">
        <v>10682519</v>
      </c>
      <c r="K76">
        <v>1</v>
      </c>
    </row>
    <row r="77" spans="1:11" ht="15.75" thickBot="1" x14ac:dyDescent="0.3"/>
    <row r="78" spans="1:11" ht="30.75" thickBot="1" x14ac:dyDescent="0.3">
      <c r="A78" s="259" t="s">
        <v>15</v>
      </c>
      <c r="B78" s="269" t="s">
        <v>16</v>
      </c>
      <c r="C78" s="260" t="s">
        <v>17</v>
      </c>
      <c r="D78" s="269" t="s">
        <v>18</v>
      </c>
      <c r="E78" s="269" t="s">
        <v>6</v>
      </c>
      <c r="F78" s="269" t="s">
        <v>19</v>
      </c>
      <c r="G78" s="269" t="s">
        <v>20</v>
      </c>
      <c r="H78" s="270" t="s">
        <v>21</v>
      </c>
      <c r="I78" s="270" t="s">
        <v>22</v>
      </c>
      <c r="J78" s="268" t="s">
        <v>23</v>
      </c>
    </row>
    <row r="79" spans="1:11" ht="31.5" x14ac:dyDescent="0.25">
      <c r="A79" s="264" t="s">
        <v>1368</v>
      </c>
      <c r="B79" s="65" t="s">
        <v>1369</v>
      </c>
      <c r="C79" s="29" t="s">
        <v>12</v>
      </c>
      <c r="D79" s="67" t="s">
        <v>1370</v>
      </c>
      <c r="E79" s="31">
        <v>502</v>
      </c>
      <c r="F79" s="67" t="s">
        <v>1301</v>
      </c>
      <c r="G79" s="67" t="s">
        <v>1301</v>
      </c>
      <c r="H79" s="65" t="s">
        <v>1304</v>
      </c>
      <c r="I79" s="65" t="s">
        <v>1371</v>
      </c>
      <c r="J79" s="129">
        <v>4595308</v>
      </c>
      <c r="K79">
        <v>5</v>
      </c>
    </row>
    <row r="80" spans="1:11" x14ac:dyDescent="0.25">
      <c r="A80" s="266"/>
      <c r="B80" s="211">
        <v>1</v>
      </c>
      <c r="C80" s="211"/>
      <c r="D80" s="212" t="s">
        <v>30</v>
      </c>
      <c r="E80" s="213">
        <v>502</v>
      </c>
      <c r="F80" s="223"/>
      <c r="G80" s="223"/>
      <c r="H80" s="223"/>
      <c r="I80" s="223"/>
      <c r="J80" s="134">
        <v>4595308</v>
      </c>
      <c r="K80">
        <v>2</v>
      </c>
    </row>
    <row r="81" spans="1:11" ht="15.75" thickBot="1" x14ac:dyDescent="0.3">
      <c r="A81" s="115"/>
      <c r="B81" s="232"/>
      <c r="C81" s="232"/>
      <c r="D81" s="233"/>
      <c r="E81" s="234"/>
      <c r="F81" s="235"/>
      <c r="G81" s="235"/>
      <c r="H81" s="267"/>
      <c r="I81" s="267"/>
      <c r="J81" s="267"/>
    </row>
    <row r="82" spans="1:11" ht="30.75" thickBot="1" x14ac:dyDescent="0.3">
      <c r="A82" s="259" t="s">
        <v>15</v>
      </c>
      <c r="B82" s="269" t="s">
        <v>16</v>
      </c>
      <c r="C82" s="260" t="s">
        <v>17</v>
      </c>
      <c r="D82" s="269" t="s">
        <v>18</v>
      </c>
      <c r="E82" s="269" t="s">
        <v>6</v>
      </c>
      <c r="F82" s="269" t="s">
        <v>19</v>
      </c>
      <c r="G82" s="269" t="s">
        <v>20</v>
      </c>
      <c r="H82" s="270" t="s">
        <v>21</v>
      </c>
      <c r="I82" s="271" t="s">
        <v>22</v>
      </c>
      <c r="J82" s="169" t="s">
        <v>23</v>
      </c>
    </row>
    <row r="83" spans="1:11" ht="15.75" x14ac:dyDescent="0.25">
      <c r="A83" s="264" t="s">
        <v>1372</v>
      </c>
      <c r="B83" s="33" t="s">
        <v>1373</v>
      </c>
      <c r="C83" s="29" t="s">
        <v>8</v>
      </c>
      <c r="D83" s="32" t="s">
        <v>1374</v>
      </c>
      <c r="E83" s="31">
        <v>525</v>
      </c>
      <c r="F83" s="32" t="s">
        <v>1301</v>
      </c>
      <c r="G83" s="32" t="s">
        <v>1301</v>
      </c>
      <c r="H83" s="33" t="s">
        <v>1304</v>
      </c>
      <c r="I83" s="72" t="s">
        <v>1371</v>
      </c>
      <c r="J83" s="129">
        <v>4492425</v>
      </c>
      <c r="K83">
        <v>5</v>
      </c>
    </row>
    <row r="84" spans="1:11" ht="15.75" x14ac:dyDescent="0.25">
      <c r="A84" s="264" t="s">
        <v>1372</v>
      </c>
      <c r="B84" s="33" t="s">
        <v>1375</v>
      </c>
      <c r="C84" s="29" t="s">
        <v>12</v>
      </c>
      <c r="D84" s="32" t="s">
        <v>1376</v>
      </c>
      <c r="E84" s="31">
        <v>330</v>
      </c>
      <c r="F84" s="32" t="s">
        <v>1301</v>
      </c>
      <c r="G84" s="32" t="s">
        <v>1301</v>
      </c>
      <c r="H84" s="33" t="s">
        <v>1304</v>
      </c>
      <c r="I84" s="72" t="s">
        <v>1371</v>
      </c>
      <c r="J84" s="129">
        <v>3020820</v>
      </c>
      <c r="K84">
        <v>5</v>
      </c>
    </row>
    <row r="85" spans="1:11" x14ac:dyDescent="0.25">
      <c r="A85" s="266"/>
      <c r="B85" s="211">
        <v>2</v>
      </c>
      <c r="C85" s="211"/>
      <c r="D85" s="212" t="s">
        <v>30</v>
      </c>
      <c r="E85" s="213">
        <v>855</v>
      </c>
      <c r="F85" s="223"/>
      <c r="G85" s="223"/>
      <c r="H85" s="223"/>
      <c r="I85" s="272"/>
      <c r="J85" s="134">
        <v>7513245</v>
      </c>
      <c r="K85">
        <v>2</v>
      </c>
    </row>
    <row r="86" spans="1:11" ht="15.75" thickBot="1" x14ac:dyDescent="0.3">
      <c r="A86" s="115"/>
      <c r="B86" s="115"/>
      <c r="C86" s="115"/>
      <c r="D86" s="115"/>
      <c r="E86" s="115"/>
      <c r="F86" s="115"/>
      <c r="G86" s="115"/>
      <c r="H86" s="116"/>
      <c r="I86" s="116"/>
      <c r="J86" s="2"/>
    </row>
    <row r="87" spans="1:11" ht="30.75" thickBot="1" x14ac:dyDescent="0.3">
      <c r="A87" s="259" t="s">
        <v>15</v>
      </c>
      <c r="B87" s="269" t="s">
        <v>16</v>
      </c>
      <c r="C87" s="260" t="s">
        <v>17</v>
      </c>
      <c r="D87" s="269" t="s">
        <v>18</v>
      </c>
      <c r="E87" s="269" t="s">
        <v>6</v>
      </c>
      <c r="F87" s="269" t="s">
        <v>19</v>
      </c>
      <c r="G87" s="269" t="s">
        <v>20</v>
      </c>
      <c r="H87" s="270" t="s">
        <v>21</v>
      </c>
      <c r="I87" s="270" t="s">
        <v>22</v>
      </c>
      <c r="J87" s="268" t="s">
        <v>23</v>
      </c>
    </row>
    <row r="88" spans="1:11" ht="15.75" x14ac:dyDescent="0.25">
      <c r="A88" s="264" t="s">
        <v>1377</v>
      </c>
      <c r="B88" s="33" t="s">
        <v>1378</v>
      </c>
      <c r="C88" s="29" t="s">
        <v>8</v>
      </c>
      <c r="D88" s="32" t="s">
        <v>1379</v>
      </c>
      <c r="E88" s="31">
        <v>813</v>
      </c>
      <c r="F88" s="32" t="s">
        <v>1301</v>
      </c>
      <c r="G88" s="32" t="s">
        <v>1301</v>
      </c>
      <c r="H88" s="33" t="s">
        <v>1304</v>
      </c>
      <c r="I88" s="33" t="s">
        <v>1371</v>
      </c>
      <c r="J88" s="129">
        <v>6956841</v>
      </c>
      <c r="K88">
        <v>5</v>
      </c>
    </row>
    <row r="89" spans="1:11" ht="15.75" x14ac:dyDescent="0.25">
      <c r="A89" s="264" t="s">
        <v>1377</v>
      </c>
      <c r="B89" s="33" t="s">
        <v>1380</v>
      </c>
      <c r="C89" s="29" t="s">
        <v>8</v>
      </c>
      <c r="D89" s="32" t="s">
        <v>1381</v>
      </c>
      <c r="E89" s="31">
        <v>151</v>
      </c>
      <c r="F89" s="32" t="s">
        <v>1301</v>
      </c>
      <c r="G89" s="32" t="s">
        <v>1301</v>
      </c>
      <c r="H89" s="33" t="s">
        <v>1304</v>
      </c>
      <c r="I89" s="33" t="s">
        <v>1371</v>
      </c>
      <c r="J89" s="129">
        <v>1292107</v>
      </c>
      <c r="K89">
        <v>5</v>
      </c>
    </row>
    <row r="90" spans="1:11" x14ac:dyDescent="0.25">
      <c r="A90" s="266"/>
      <c r="B90" s="211">
        <v>2</v>
      </c>
      <c r="C90" s="211"/>
      <c r="D90" s="212" t="s">
        <v>30</v>
      </c>
      <c r="E90" s="213">
        <v>964</v>
      </c>
      <c r="F90" s="223"/>
      <c r="G90" s="223"/>
      <c r="H90" s="223"/>
      <c r="I90" s="223"/>
      <c r="J90" s="134">
        <v>8248948</v>
      </c>
      <c r="K90">
        <v>2</v>
      </c>
    </row>
    <row r="91" spans="1:11" ht="15.75" thickBot="1" x14ac:dyDescent="0.3">
      <c r="A91" s="115"/>
      <c r="B91" s="115"/>
      <c r="C91" s="115"/>
      <c r="D91" s="115"/>
      <c r="E91" s="115"/>
      <c r="F91" s="115"/>
      <c r="G91" s="115"/>
      <c r="H91" s="116"/>
      <c r="I91" s="116"/>
      <c r="J91" s="2"/>
    </row>
    <row r="92" spans="1:11" ht="30.75" thickBot="1" x14ac:dyDescent="0.3">
      <c r="A92" s="259" t="s">
        <v>15</v>
      </c>
      <c r="B92" s="269" t="s">
        <v>16</v>
      </c>
      <c r="C92" s="260" t="s">
        <v>17</v>
      </c>
      <c r="D92" s="269" t="s">
        <v>18</v>
      </c>
      <c r="E92" s="269" t="s">
        <v>6</v>
      </c>
      <c r="F92" s="269" t="s">
        <v>19</v>
      </c>
      <c r="G92" s="269" t="s">
        <v>20</v>
      </c>
      <c r="H92" s="270" t="s">
        <v>21</v>
      </c>
      <c r="I92" s="270" t="s">
        <v>22</v>
      </c>
      <c r="J92" s="268" t="s">
        <v>23</v>
      </c>
    </row>
    <row r="93" spans="1:11" ht="15.75" x14ac:dyDescent="0.25">
      <c r="A93" s="264" t="s">
        <v>1382</v>
      </c>
      <c r="B93" s="33" t="s">
        <v>1383</v>
      </c>
      <c r="C93" s="29" t="s">
        <v>8</v>
      </c>
      <c r="D93" s="32" t="s">
        <v>1384</v>
      </c>
      <c r="E93" s="31">
        <v>187</v>
      </c>
      <c r="F93" s="32" t="s">
        <v>1301</v>
      </c>
      <c r="G93" s="32" t="s">
        <v>1301</v>
      </c>
      <c r="H93" s="33" t="s">
        <v>1304</v>
      </c>
      <c r="I93" s="33" t="s">
        <v>1371</v>
      </c>
      <c r="J93" s="129">
        <v>1600159</v>
      </c>
      <c r="K93">
        <v>5</v>
      </c>
    </row>
    <row r="94" spans="1:11" ht="31.5" x14ac:dyDescent="0.25">
      <c r="A94" s="264" t="s">
        <v>1382</v>
      </c>
      <c r="B94" s="33" t="s">
        <v>1385</v>
      </c>
      <c r="C94" s="29" t="s">
        <v>8</v>
      </c>
      <c r="D94" s="32" t="s">
        <v>1386</v>
      </c>
      <c r="E94" s="31">
        <v>350</v>
      </c>
      <c r="F94" s="32" t="s">
        <v>1301</v>
      </c>
      <c r="G94" s="32" t="s">
        <v>1387</v>
      </c>
      <c r="H94" s="33" t="s">
        <v>1304</v>
      </c>
      <c r="I94" s="33" t="s">
        <v>1371</v>
      </c>
      <c r="J94" s="129">
        <v>2994950</v>
      </c>
      <c r="K94">
        <v>5</v>
      </c>
    </row>
    <row r="95" spans="1:11" ht="31.5" x14ac:dyDescent="0.25">
      <c r="A95" s="264" t="s">
        <v>1382</v>
      </c>
      <c r="B95" s="33" t="s">
        <v>1388</v>
      </c>
      <c r="C95" s="29" t="s">
        <v>365</v>
      </c>
      <c r="D95" s="32" t="s">
        <v>1389</v>
      </c>
      <c r="E95" s="31">
        <v>391</v>
      </c>
      <c r="F95" s="32" t="s">
        <v>1301</v>
      </c>
      <c r="G95" s="32" t="s">
        <v>1301</v>
      </c>
      <c r="H95" s="33" t="s">
        <v>1304</v>
      </c>
      <c r="I95" s="33" t="s">
        <v>1371</v>
      </c>
      <c r="J95" s="129">
        <v>3462500.5</v>
      </c>
      <c r="K95">
        <v>5</v>
      </c>
    </row>
    <row r="96" spans="1:11" x14ac:dyDescent="0.25">
      <c r="A96" s="266"/>
      <c r="B96" s="211">
        <v>3</v>
      </c>
      <c r="C96" s="211"/>
      <c r="D96" s="212" t="s">
        <v>30</v>
      </c>
      <c r="E96" s="213">
        <v>928</v>
      </c>
      <c r="F96" s="223"/>
      <c r="G96" s="223"/>
      <c r="H96" s="223"/>
      <c r="I96" s="223"/>
      <c r="J96" s="134">
        <v>8057609.5</v>
      </c>
      <c r="K96">
        <v>2</v>
      </c>
    </row>
    <row r="97" spans="1:11" ht="15.75" thickBot="1" x14ac:dyDescent="0.3">
      <c r="A97" s="115"/>
      <c r="B97" s="232"/>
      <c r="C97" s="232"/>
      <c r="D97" s="233"/>
      <c r="E97" s="234"/>
      <c r="F97" s="235"/>
      <c r="G97" s="235"/>
      <c r="H97" s="267"/>
      <c r="I97" s="267"/>
      <c r="J97" s="267"/>
    </row>
    <row r="98" spans="1:11" ht="30" x14ac:dyDescent="0.25">
      <c r="A98" s="259" t="s">
        <v>15</v>
      </c>
      <c r="B98" s="259" t="s">
        <v>16</v>
      </c>
      <c r="C98" s="260" t="s">
        <v>17</v>
      </c>
      <c r="D98" s="259" t="s">
        <v>18</v>
      </c>
      <c r="E98" s="259" t="s">
        <v>6</v>
      </c>
      <c r="F98" s="259" t="s">
        <v>19</v>
      </c>
      <c r="G98" s="259" t="s">
        <v>20</v>
      </c>
      <c r="H98" s="273" t="s">
        <v>21</v>
      </c>
      <c r="I98" s="273" t="s">
        <v>22</v>
      </c>
      <c r="J98" s="268" t="s">
        <v>23</v>
      </c>
    </row>
    <row r="99" spans="1:11" ht="15.75" x14ac:dyDescent="0.25">
      <c r="A99" s="264" t="s">
        <v>1390</v>
      </c>
      <c r="B99" s="33" t="s">
        <v>1391</v>
      </c>
      <c r="C99" s="29" t="s">
        <v>9</v>
      </c>
      <c r="D99" s="32" t="s">
        <v>1392</v>
      </c>
      <c r="E99" s="31">
        <v>81</v>
      </c>
      <c r="F99" s="32" t="s">
        <v>1301</v>
      </c>
      <c r="G99" s="32" t="s">
        <v>1301</v>
      </c>
      <c r="H99" s="33" t="s">
        <v>1304</v>
      </c>
      <c r="I99" s="33" t="s">
        <v>1371</v>
      </c>
      <c r="J99" s="129">
        <v>693117</v>
      </c>
      <c r="K99">
        <v>5</v>
      </c>
    </row>
    <row r="100" spans="1:11" ht="31.5" x14ac:dyDescent="0.25">
      <c r="A100" s="264" t="s">
        <v>1390</v>
      </c>
      <c r="B100" s="274">
        <v>3193</v>
      </c>
      <c r="C100" s="29" t="s">
        <v>11</v>
      </c>
      <c r="D100" s="32" t="s">
        <v>1393</v>
      </c>
      <c r="E100" s="265">
        <v>139</v>
      </c>
      <c r="F100" s="32" t="s">
        <v>1301</v>
      </c>
      <c r="G100" s="32" t="s">
        <v>1394</v>
      </c>
      <c r="H100" s="50">
        <v>4</v>
      </c>
      <c r="I100" s="51">
        <v>403</v>
      </c>
      <c r="J100" s="129">
        <v>1230914.5</v>
      </c>
      <c r="K100">
        <v>5</v>
      </c>
    </row>
    <row r="101" spans="1:11" ht="15.75" x14ac:dyDescent="0.25">
      <c r="A101" s="264" t="s">
        <v>1390</v>
      </c>
      <c r="B101" s="33" t="s">
        <v>1395</v>
      </c>
      <c r="C101" s="29" t="s">
        <v>8</v>
      </c>
      <c r="D101" s="32" t="s">
        <v>1396</v>
      </c>
      <c r="E101" s="31">
        <v>74</v>
      </c>
      <c r="F101" s="32" t="s">
        <v>1301</v>
      </c>
      <c r="G101" s="32" t="s">
        <v>1301</v>
      </c>
      <c r="H101" s="33" t="s">
        <v>1304</v>
      </c>
      <c r="I101" s="33" t="s">
        <v>1371</v>
      </c>
      <c r="J101" s="129">
        <v>633218</v>
      </c>
      <c r="K101">
        <v>5</v>
      </c>
    </row>
    <row r="102" spans="1:11" ht="15.75" x14ac:dyDescent="0.25">
      <c r="A102" s="264" t="s">
        <v>1390</v>
      </c>
      <c r="B102" s="33" t="s">
        <v>1397</v>
      </c>
      <c r="C102" s="29" t="s">
        <v>8</v>
      </c>
      <c r="D102" s="32" t="s">
        <v>1398</v>
      </c>
      <c r="E102" s="31">
        <v>280</v>
      </c>
      <c r="F102" s="32" t="s">
        <v>1301</v>
      </c>
      <c r="G102" s="32" t="s">
        <v>1301</v>
      </c>
      <c r="H102" s="33" t="s">
        <v>1304</v>
      </c>
      <c r="I102" s="33" t="s">
        <v>1371</v>
      </c>
      <c r="J102" s="129">
        <v>2395960</v>
      </c>
      <c r="K102">
        <v>5</v>
      </c>
    </row>
    <row r="103" spans="1:11" x14ac:dyDescent="0.25">
      <c r="A103" s="266"/>
      <c r="B103" s="211">
        <v>4</v>
      </c>
      <c r="C103" s="211"/>
      <c r="D103" s="212" t="s">
        <v>30</v>
      </c>
      <c r="E103" s="213">
        <v>574</v>
      </c>
      <c r="F103" s="223"/>
      <c r="G103" s="223"/>
      <c r="H103" s="223"/>
      <c r="I103" s="223"/>
      <c r="J103" s="134">
        <v>4953209.5</v>
      </c>
      <c r="K103">
        <v>2</v>
      </c>
    </row>
    <row r="104" spans="1:11" ht="15.75" thickBot="1" x14ac:dyDescent="0.3">
      <c r="A104" s="115"/>
      <c r="B104" s="232"/>
      <c r="C104" s="232"/>
      <c r="D104" s="233"/>
      <c r="E104" s="234"/>
      <c r="F104" s="235"/>
      <c r="G104" s="235"/>
      <c r="H104" s="267"/>
      <c r="I104" s="267"/>
      <c r="J104" s="267"/>
    </row>
    <row r="105" spans="1:11" ht="30.75" thickBot="1" x14ac:dyDescent="0.3">
      <c r="A105" s="259" t="s">
        <v>15</v>
      </c>
      <c r="B105" s="269" t="s">
        <v>16</v>
      </c>
      <c r="C105" s="260" t="s">
        <v>17</v>
      </c>
      <c r="D105" s="269" t="s">
        <v>18</v>
      </c>
      <c r="E105" s="269" t="s">
        <v>6</v>
      </c>
      <c r="F105" s="269" t="s">
        <v>19</v>
      </c>
      <c r="G105" s="269" t="s">
        <v>20</v>
      </c>
      <c r="H105" s="270" t="s">
        <v>21</v>
      </c>
      <c r="I105" s="270" t="s">
        <v>22</v>
      </c>
      <c r="J105" s="268" t="s">
        <v>23</v>
      </c>
    </row>
    <row r="106" spans="1:11" ht="15.75" x14ac:dyDescent="0.25">
      <c r="A106" s="264" t="s">
        <v>1399</v>
      </c>
      <c r="B106" s="33" t="s">
        <v>1400</v>
      </c>
      <c r="C106" s="29" t="s">
        <v>12</v>
      </c>
      <c r="D106" s="32" t="s">
        <v>1401</v>
      </c>
      <c r="E106" s="31">
        <v>774</v>
      </c>
      <c r="F106" s="32" t="s">
        <v>1301</v>
      </c>
      <c r="G106" s="32" t="s">
        <v>1301</v>
      </c>
      <c r="H106" s="33" t="s">
        <v>1304</v>
      </c>
      <c r="I106" s="33" t="s">
        <v>1371</v>
      </c>
      <c r="J106" s="129">
        <v>7085196</v>
      </c>
      <c r="K106">
        <v>5</v>
      </c>
    </row>
    <row r="107" spans="1:11" x14ac:dyDescent="0.25">
      <c r="A107" s="266"/>
      <c r="B107" s="211">
        <v>1</v>
      </c>
      <c r="C107" s="211"/>
      <c r="D107" s="212" t="s">
        <v>30</v>
      </c>
      <c r="E107" s="213">
        <v>774</v>
      </c>
      <c r="F107" s="223"/>
      <c r="G107" s="223"/>
      <c r="H107" s="223"/>
      <c r="I107" s="223"/>
      <c r="J107" s="134">
        <v>7085196</v>
      </c>
      <c r="K107">
        <v>2</v>
      </c>
    </row>
    <row r="108" spans="1:11" ht="15.75" thickBot="1" x14ac:dyDescent="0.3">
      <c r="A108" s="115"/>
      <c r="B108" s="232"/>
      <c r="C108" s="232"/>
      <c r="D108" s="233"/>
      <c r="E108" s="234"/>
      <c r="F108" s="235"/>
      <c r="G108" s="235"/>
      <c r="H108" s="267"/>
      <c r="I108" s="267"/>
      <c r="J108" s="267"/>
    </row>
    <row r="109" spans="1:11" ht="30.75" thickBot="1" x14ac:dyDescent="0.3">
      <c r="A109" s="259" t="s">
        <v>15</v>
      </c>
      <c r="B109" s="269" t="s">
        <v>16</v>
      </c>
      <c r="C109" s="260" t="s">
        <v>17</v>
      </c>
      <c r="D109" s="269" t="s">
        <v>18</v>
      </c>
      <c r="E109" s="269" t="s">
        <v>6</v>
      </c>
      <c r="F109" s="269" t="s">
        <v>19</v>
      </c>
      <c r="G109" s="269" t="s">
        <v>20</v>
      </c>
      <c r="H109" s="270" t="s">
        <v>21</v>
      </c>
      <c r="I109" s="270" t="s">
        <v>22</v>
      </c>
      <c r="J109" s="268" t="s">
        <v>23</v>
      </c>
    </row>
    <row r="110" spans="1:11" ht="31.5" x14ac:dyDescent="0.25">
      <c r="A110" s="264" t="s">
        <v>1402</v>
      </c>
      <c r="B110" s="33" t="s">
        <v>1403</v>
      </c>
      <c r="C110" s="29" t="s">
        <v>8</v>
      </c>
      <c r="D110" s="32" t="s">
        <v>1404</v>
      </c>
      <c r="E110" s="31">
        <v>785</v>
      </c>
      <c r="F110" s="32" t="s">
        <v>1301</v>
      </c>
      <c r="G110" s="32" t="s">
        <v>1301</v>
      </c>
      <c r="H110" s="33" t="s">
        <v>1304</v>
      </c>
      <c r="I110" s="33" t="s">
        <v>1371</v>
      </c>
      <c r="J110" s="129">
        <v>6717245</v>
      </c>
      <c r="K110">
        <v>5</v>
      </c>
    </row>
    <row r="111" spans="1:11" ht="15" customHeight="1" x14ac:dyDescent="0.25">
      <c r="A111" s="264" t="s">
        <v>1402</v>
      </c>
      <c r="B111" s="33" t="s">
        <v>1405</v>
      </c>
      <c r="C111" s="29" t="s">
        <v>8</v>
      </c>
      <c r="D111" s="32" t="s">
        <v>1406</v>
      </c>
      <c r="E111" s="31">
        <v>115</v>
      </c>
      <c r="F111" s="32" t="s">
        <v>1301</v>
      </c>
      <c r="G111" s="32" t="s">
        <v>1394</v>
      </c>
      <c r="H111" s="33" t="s">
        <v>1304</v>
      </c>
      <c r="I111" s="33" t="s">
        <v>1371</v>
      </c>
      <c r="J111" s="129">
        <v>984055</v>
      </c>
      <c r="K111">
        <v>5</v>
      </c>
    </row>
    <row r="112" spans="1:11" x14ac:dyDescent="0.25">
      <c r="A112" s="266"/>
      <c r="B112" s="211">
        <v>2</v>
      </c>
      <c r="C112" s="211"/>
      <c r="D112" s="212" t="s">
        <v>30</v>
      </c>
      <c r="E112" s="213">
        <v>900</v>
      </c>
      <c r="F112" s="223"/>
      <c r="G112" s="223"/>
      <c r="H112" s="223"/>
      <c r="I112" s="223"/>
      <c r="J112" s="134">
        <v>7701300</v>
      </c>
      <c r="K112">
        <v>2</v>
      </c>
    </row>
    <row r="113" spans="1:11" ht="15.75" thickBot="1" x14ac:dyDescent="0.3"/>
    <row r="114" spans="1:11" ht="30.75" thickBot="1" x14ac:dyDescent="0.3">
      <c r="A114" s="259" t="s">
        <v>15</v>
      </c>
      <c r="B114" s="269" t="s">
        <v>16</v>
      </c>
      <c r="C114" s="260" t="s">
        <v>17</v>
      </c>
      <c r="D114" s="269" t="s">
        <v>18</v>
      </c>
      <c r="E114" s="269" t="s">
        <v>6</v>
      </c>
      <c r="F114" s="269" t="s">
        <v>19</v>
      </c>
      <c r="G114" s="269" t="s">
        <v>20</v>
      </c>
      <c r="H114" s="270" t="s">
        <v>21</v>
      </c>
      <c r="I114" s="270" t="s">
        <v>22</v>
      </c>
      <c r="J114" s="268" t="s">
        <v>23</v>
      </c>
    </row>
    <row r="115" spans="1:11" ht="15.75" x14ac:dyDescent="0.25">
      <c r="A115" s="264" t="s">
        <v>1407</v>
      </c>
      <c r="B115" s="33" t="s">
        <v>1408</v>
      </c>
      <c r="C115" s="29" t="s">
        <v>8</v>
      </c>
      <c r="D115" s="32" t="s">
        <v>1409</v>
      </c>
      <c r="E115" s="31">
        <v>102</v>
      </c>
      <c r="F115" s="32" t="s">
        <v>1301</v>
      </c>
      <c r="G115" s="32" t="s">
        <v>1301</v>
      </c>
      <c r="H115" s="33" t="s">
        <v>1304</v>
      </c>
      <c r="I115" s="33" t="s">
        <v>1371</v>
      </c>
      <c r="J115" s="129">
        <v>872814</v>
      </c>
      <c r="K115">
        <v>5</v>
      </c>
    </row>
    <row r="116" spans="1:11" ht="31.5" x14ac:dyDescent="0.25">
      <c r="A116" s="264" t="s">
        <v>1407</v>
      </c>
      <c r="B116" s="33" t="s">
        <v>1410</v>
      </c>
      <c r="C116" s="29" t="s">
        <v>11</v>
      </c>
      <c r="D116" s="32" t="s">
        <v>1411</v>
      </c>
      <c r="E116" s="31">
        <v>379</v>
      </c>
      <c r="F116" s="32" t="s">
        <v>1301</v>
      </c>
      <c r="G116" s="32" t="s">
        <v>1394</v>
      </c>
      <c r="H116" s="33" t="s">
        <v>1304</v>
      </c>
      <c r="I116" s="33" t="s">
        <v>1371</v>
      </c>
      <c r="J116" s="129">
        <v>3356234.5</v>
      </c>
      <c r="K116">
        <v>5</v>
      </c>
    </row>
    <row r="117" spans="1:11" ht="31.5" x14ac:dyDescent="0.25">
      <c r="A117" s="264" t="s">
        <v>1407</v>
      </c>
      <c r="B117" s="33" t="s">
        <v>1412</v>
      </c>
      <c r="C117" s="29" t="s">
        <v>12</v>
      </c>
      <c r="D117" s="32" t="s">
        <v>1413</v>
      </c>
      <c r="E117" s="31">
        <v>280</v>
      </c>
      <c r="F117" s="32" t="s">
        <v>1301</v>
      </c>
      <c r="G117" s="32" t="s">
        <v>1394</v>
      </c>
      <c r="H117" s="33" t="s">
        <v>1304</v>
      </c>
      <c r="I117" s="33" t="s">
        <v>1371</v>
      </c>
      <c r="J117" s="129">
        <v>2563120</v>
      </c>
      <c r="K117">
        <v>5</v>
      </c>
    </row>
    <row r="118" spans="1:11" x14ac:dyDescent="0.25">
      <c r="A118" s="266"/>
      <c r="B118" s="211">
        <v>3</v>
      </c>
      <c r="C118" s="211"/>
      <c r="D118" s="212" t="s">
        <v>30</v>
      </c>
      <c r="E118" s="213">
        <v>761</v>
      </c>
      <c r="F118" s="223"/>
      <c r="G118" s="223"/>
      <c r="H118" s="223"/>
      <c r="I118" s="223"/>
      <c r="J118" s="134">
        <v>6792168.5</v>
      </c>
      <c r="K118">
        <v>2</v>
      </c>
    </row>
    <row r="119" spans="1:11" ht="15.75" thickBot="1" x14ac:dyDescent="0.3">
      <c r="A119" s="115"/>
      <c r="B119" s="115"/>
      <c r="C119" s="115"/>
      <c r="D119" s="115"/>
      <c r="E119" s="115"/>
      <c r="F119" s="115"/>
      <c r="G119" s="115"/>
      <c r="H119" s="116"/>
      <c r="I119" s="116"/>
      <c r="J119" s="2"/>
    </row>
    <row r="120" spans="1:11" ht="30.75" thickBot="1" x14ac:dyDescent="0.3">
      <c r="A120" s="259" t="s">
        <v>15</v>
      </c>
      <c r="B120" s="269" t="s">
        <v>16</v>
      </c>
      <c r="C120" s="260" t="s">
        <v>17</v>
      </c>
      <c r="D120" s="269" t="s">
        <v>18</v>
      </c>
      <c r="E120" s="269" t="s">
        <v>6</v>
      </c>
      <c r="F120" s="269" t="s">
        <v>19</v>
      </c>
      <c r="G120" s="269" t="s">
        <v>20</v>
      </c>
      <c r="H120" s="270" t="s">
        <v>21</v>
      </c>
      <c r="I120" s="270" t="s">
        <v>22</v>
      </c>
      <c r="J120" s="268" t="s">
        <v>23</v>
      </c>
    </row>
    <row r="121" spans="1:11" ht="15.75" x14ac:dyDescent="0.25">
      <c r="A121" s="264" t="s">
        <v>1414</v>
      </c>
      <c r="B121" s="33" t="s">
        <v>1415</v>
      </c>
      <c r="C121" s="29" t="s">
        <v>9</v>
      </c>
      <c r="D121" s="32" t="s">
        <v>1416</v>
      </c>
      <c r="E121" s="31">
        <v>106</v>
      </c>
      <c r="F121" s="32" t="s">
        <v>1301</v>
      </c>
      <c r="G121" s="32" t="s">
        <v>1301</v>
      </c>
      <c r="H121" s="33" t="s">
        <v>1304</v>
      </c>
      <c r="I121" s="33" t="s">
        <v>1371</v>
      </c>
      <c r="J121" s="129">
        <v>907042</v>
      </c>
      <c r="K121">
        <v>5</v>
      </c>
    </row>
    <row r="122" spans="1:11" ht="31.5" x14ac:dyDescent="0.25">
      <c r="A122" s="264" t="s">
        <v>1414</v>
      </c>
      <c r="B122" s="33" t="s">
        <v>1417</v>
      </c>
      <c r="C122" s="29" t="s">
        <v>11</v>
      </c>
      <c r="D122" s="32" t="s">
        <v>1418</v>
      </c>
      <c r="E122" s="31">
        <v>350</v>
      </c>
      <c r="F122" s="32" t="s">
        <v>1301</v>
      </c>
      <c r="G122" s="32" t="s">
        <v>1394</v>
      </c>
      <c r="H122" s="33" t="s">
        <v>1304</v>
      </c>
      <c r="I122" s="33" t="s">
        <v>1371</v>
      </c>
      <c r="J122" s="129">
        <v>3099425</v>
      </c>
      <c r="K122">
        <v>5</v>
      </c>
    </row>
    <row r="123" spans="1:11" x14ac:dyDescent="0.25">
      <c r="A123" s="266"/>
      <c r="B123" s="211">
        <v>2</v>
      </c>
      <c r="C123" s="211"/>
      <c r="D123" s="212" t="s">
        <v>30</v>
      </c>
      <c r="E123" s="213">
        <v>456</v>
      </c>
      <c r="F123" s="223"/>
      <c r="G123" s="223"/>
      <c r="H123" s="223"/>
      <c r="I123" s="223"/>
      <c r="J123" s="134">
        <v>4006467</v>
      </c>
      <c r="K123">
        <v>2</v>
      </c>
    </row>
    <row r="125" spans="1:11" ht="23.25" x14ac:dyDescent="0.35">
      <c r="A125" s="822" t="s">
        <v>1419</v>
      </c>
      <c r="B125" s="822"/>
      <c r="C125" s="822"/>
      <c r="D125" s="822"/>
      <c r="E125" s="822"/>
      <c r="F125" s="822"/>
      <c r="G125" s="822"/>
      <c r="H125" s="822"/>
      <c r="I125" s="822"/>
      <c r="J125" s="822"/>
    </row>
    <row r="126" spans="1:11" ht="15" customHeight="1" thickBot="1" x14ac:dyDescent="0.3"/>
    <row r="127" spans="1:11" ht="38.25" customHeight="1" x14ac:dyDescent="0.25">
      <c r="A127" s="259" t="s">
        <v>15</v>
      </c>
      <c r="B127" s="259" t="s">
        <v>16</v>
      </c>
      <c r="C127" s="259" t="s">
        <v>17</v>
      </c>
      <c r="D127" s="259" t="s">
        <v>18</v>
      </c>
      <c r="E127" s="259" t="s">
        <v>6</v>
      </c>
      <c r="F127" s="259" t="s">
        <v>19</v>
      </c>
      <c r="G127" s="259" t="s">
        <v>20</v>
      </c>
      <c r="H127" s="273" t="s">
        <v>21</v>
      </c>
      <c r="I127" s="273" t="s">
        <v>22</v>
      </c>
      <c r="J127" s="268" t="s">
        <v>23</v>
      </c>
    </row>
    <row r="128" spans="1:11" ht="15.75" customHeight="1" x14ac:dyDescent="0.25">
      <c r="A128" s="264" t="s">
        <v>1420</v>
      </c>
      <c r="B128" s="33" t="s">
        <v>1421</v>
      </c>
      <c r="C128" s="29" t="s">
        <v>12</v>
      </c>
      <c r="D128" s="32" t="s">
        <v>1422</v>
      </c>
      <c r="E128" s="31">
        <v>557</v>
      </c>
      <c r="F128" s="32" t="s">
        <v>1301</v>
      </c>
      <c r="G128" s="32" t="s">
        <v>1387</v>
      </c>
      <c r="H128" s="33" t="s">
        <v>1304</v>
      </c>
      <c r="I128" s="33" t="s">
        <v>1423</v>
      </c>
      <c r="J128" s="129">
        <v>5098778</v>
      </c>
      <c r="K128">
        <v>5</v>
      </c>
    </row>
    <row r="129" spans="1:11" ht="31.5" customHeight="1" x14ac:dyDescent="0.25">
      <c r="A129" s="264" t="s">
        <v>1420</v>
      </c>
      <c r="B129" s="33" t="s">
        <v>1424</v>
      </c>
      <c r="C129" s="29" t="s">
        <v>12</v>
      </c>
      <c r="D129" s="32" t="s">
        <v>1425</v>
      </c>
      <c r="E129" s="31">
        <v>193</v>
      </c>
      <c r="F129" s="32" t="s">
        <v>1301</v>
      </c>
      <c r="G129" s="32" t="s">
        <v>1387</v>
      </c>
      <c r="H129" s="33" t="s">
        <v>1304</v>
      </c>
      <c r="I129" s="33" t="s">
        <v>1423</v>
      </c>
      <c r="J129" s="129">
        <v>1766722</v>
      </c>
      <c r="K129">
        <v>5</v>
      </c>
    </row>
    <row r="130" spans="1:11" ht="15.75" customHeight="1" x14ac:dyDescent="0.25">
      <c r="A130" s="264" t="s">
        <v>1420</v>
      </c>
      <c r="B130" s="33" t="s">
        <v>1426</v>
      </c>
      <c r="C130" s="29" t="s">
        <v>12</v>
      </c>
      <c r="D130" s="32" t="s">
        <v>1427</v>
      </c>
      <c r="E130" s="31">
        <v>74</v>
      </c>
      <c r="F130" s="32" t="s">
        <v>1301</v>
      </c>
      <c r="G130" s="32" t="s">
        <v>1387</v>
      </c>
      <c r="H130" s="33" t="s">
        <v>1304</v>
      </c>
      <c r="I130" s="33" t="s">
        <v>1423</v>
      </c>
      <c r="J130" s="129">
        <v>677396</v>
      </c>
      <c r="K130">
        <v>5</v>
      </c>
    </row>
    <row r="131" spans="1:11" ht="15" customHeight="1" x14ac:dyDescent="0.25">
      <c r="A131" s="266"/>
      <c r="B131" s="211">
        <v>3</v>
      </c>
      <c r="C131" s="211"/>
      <c r="D131" s="212" t="s">
        <v>30</v>
      </c>
      <c r="E131" s="213">
        <v>824</v>
      </c>
      <c r="F131" s="223"/>
      <c r="G131" s="223"/>
      <c r="H131" s="223"/>
      <c r="I131" s="223"/>
      <c r="J131" s="134">
        <v>7542896</v>
      </c>
      <c r="K131">
        <v>2</v>
      </c>
    </row>
    <row r="132" spans="1:11" ht="15" customHeight="1" thickBot="1" x14ac:dyDescent="0.3">
      <c r="A132" s="115"/>
      <c r="B132" s="115"/>
      <c r="C132" s="115"/>
      <c r="D132" s="115"/>
      <c r="E132" s="115"/>
      <c r="F132" s="115"/>
      <c r="G132" s="115"/>
      <c r="H132" s="115"/>
      <c r="I132" s="115"/>
      <c r="J132" s="1"/>
    </row>
    <row r="133" spans="1:11" ht="38.25" customHeight="1" x14ac:dyDescent="0.25">
      <c r="A133" s="259" t="s">
        <v>15</v>
      </c>
      <c r="B133" s="206" t="s">
        <v>16</v>
      </c>
      <c r="C133" s="260" t="s">
        <v>17</v>
      </c>
      <c r="D133" s="206" t="s">
        <v>18</v>
      </c>
      <c r="E133" s="206" t="s">
        <v>6</v>
      </c>
      <c r="F133" s="206" t="s">
        <v>19</v>
      </c>
      <c r="G133" s="206" t="s">
        <v>20</v>
      </c>
      <c r="H133" s="207" t="s">
        <v>21</v>
      </c>
      <c r="I133" s="207" t="s">
        <v>22</v>
      </c>
      <c r="J133" s="268" t="s">
        <v>23</v>
      </c>
    </row>
    <row r="134" spans="1:11" ht="15.75" customHeight="1" x14ac:dyDescent="0.25">
      <c r="A134" s="264" t="s">
        <v>1428</v>
      </c>
      <c r="B134" s="33" t="s">
        <v>1429</v>
      </c>
      <c r="C134" s="29" t="s">
        <v>12</v>
      </c>
      <c r="D134" s="32" t="s">
        <v>1430</v>
      </c>
      <c r="E134" s="31">
        <v>140</v>
      </c>
      <c r="F134" s="32" t="s">
        <v>1301</v>
      </c>
      <c r="G134" s="32" t="s">
        <v>1301</v>
      </c>
      <c r="H134" s="33" t="s">
        <v>1304</v>
      </c>
      <c r="I134" s="33" t="s">
        <v>1423</v>
      </c>
      <c r="J134" s="143">
        <v>1281560</v>
      </c>
      <c r="K134">
        <v>5</v>
      </c>
    </row>
    <row r="135" spans="1:11" ht="15.75" customHeight="1" x14ac:dyDescent="0.25">
      <c r="A135" s="264" t="s">
        <v>1428</v>
      </c>
      <c r="B135" s="33" t="s">
        <v>1431</v>
      </c>
      <c r="C135" s="29" t="s">
        <v>8</v>
      </c>
      <c r="D135" s="32" t="s">
        <v>1432</v>
      </c>
      <c r="E135" s="31">
        <v>450</v>
      </c>
      <c r="F135" s="32" t="s">
        <v>1301</v>
      </c>
      <c r="G135" s="32" t="s">
        <v>1387</v>
      </c>
      <c r="H135" s="33" t="s">
        <v>1304</v>
      </c>
      <c r="I135" s="33" t="s">
        <v>1423</v>
      </c>
      <c r="J135" s="143">
        <v>3850650</v>
      </c>
      <c r="K135">
        <v>5</v>
      </c>
    </row>
    <row r="136" spans="1:11" ht="15.75" customHeight="1" x14ac:dyDescent="0.25">
      <c r="A136" s="264" t="s">
        <v>1428</v>
      </c>
      <c r="B136" s="33" t="s">
        <v>1433</v>
      </c>
      <c r="C136" s="29" t="s">
        <v>12</v>
      </c>
      <c r="D136" s="32" t="s">
        <v>1434</v>
      </c>
      <c r="E136" s="31">
        <v>439</v>
      </c>
      <c r="F136" s="32" t="s">
        <v>1301</v>
      </c>
      <c r="G136" s="32" t="s">
        <v>1387</v>
      </c>
      <c r="H136" s="33" t="s">
        <v>1304</v>
      </c>
      <c r="I136" s="33" t="s">
        <v>1423</v>
      </c>
      <c r="J136" s="143">
        <v>4018606</v>
      </c>
      <c r="K136">
        <v>5</v>
      </c>
    </row>
    <row r="137" spans="1:11" ht="31.5" customHeight="1" x14ac:dyDescent="0.25">
      <c r="A137" s="264" t="s">
        <v>1428</v>
      </c>
      <c r="B137" s="33" t="s">
        <v>1435</v>
      </c>
      <c r="C137" s="29" t="s">
        <v>11</v>
      </c>
      <c r="D137" s="32" t="s">
        <v>1436</v>
      </c>
      <c r="E137" s="31">
        <v>190</v>
      </c>
      <c r="F137" s="32" t="s">
        <v>1301</v>
      </c>
      <c r="G137" s="32" t="s">
        <v>1387</v>
      </c>
      <c r="H137" s="33" t="s">
        <v>1304</v>
      </c>
      <c r="I137" s="33" t="s">
        <v>1423</v>
      </c>
      <c r="J137" s="143">
        <v>1682545</v>
      </c>
      <c r="K137">
        <v>5</v>
      </c>
    </row>
    <row r="138" spans="1:11" ht="15" customHeight="1" x14ac:dyDescent="0.25">
      <c r="A138" s="266"/>
      <c r="B138" s="211">
        <v>4</v>
      </c>
      <c r="C138" s="211"/>
      <c r="D138" s="212" t="s">
        <v>30</v>
      </c>
      <c r="E138" s="213">
        <v>1219</v>
      </c>
      <c r="F138" s="223"/>
      <c r="G138" s="223"/>
      <c r="H138" s="223"/>
      <c r="I138" s="223"/>
      <c r="J138" s="134">
        <v>1682545</v>
      </c>
      <c r="K138">
        <v>1</v>
      </c>
    </row>
    <row r="139" spans="1:11" ht="15" customHeight="1" thickBot="1" x14ac:dyDescent="0.3">
      <c r="A139" s="115"/>
      <c r="B139" s="115"/>
      <c r="C139" s="115"/>
      <c r="D139" s="115"/>
      <c r="E139" s="115"/>
      <c r="F139" s="115"/>
      <c r="G139" s="115"/>
      <c r="H139" s="115"/>
      <c r="I139" s="115"/>
      <c r="J139" s="1"/>
    </row>
    <row r="140" spans="1:11" ht="38.25" customHeight="1" x14ac:dyDescent="0.25">
      <c r="A140" s="259" t="s">
        <v>15</v>
      </c>
      <c r="B140" s="206" t="s">
        <v>16</v>
      </c>
      <c r="C140" s="260" t="s">
        <v>17</v>
      </c>
      <c r="D140" s="206" t="s">
        <v>18</v>
      </c>
      <c r="E140" s="206" t="s">
        <v>6</v>
      </c>
      <c r="F140" s="206" t="s">
        <v>19</v>
      </c>
      <c r="G140" s="206" t="s">
        <v>20</v>
      </c>
      <c r="H140" s="207" t="s">
        <v>21</v>
      </c>
      <c r="I140" s="207" t="s">
        <v>22</v>
      </c>
      <c r="J140" s="268" t="s">
        <v>23</v>
      </c>
    </row>
    <row r="141" spans="1:11" ht="31.5" customHeight="1" x14ac:dyDescent="0.25">
      <c r="A141" s="264" t="s">
        <v>1437</v>
      </c>
      <c r="B141" s="33" t="s">
        <v>1438</v>
      </c>
      <c r="C141" s="29" t="s">
        <v>11</v>
      </c>
      <c r="D141" s="32" t="s">
        <v>1439</v>
      </c>
      <c r="E141" s="31">
        <v>95</v>
      </c>
      <c r="F141" s="32" t="s">
        <v>1301</v>
      </c>
      <c r="G141" s="32" t="s">
        <v>1387</v>
      </c>
      <c r="H141" s="33" t="s">
        <v>1304</v>
      </c>
      <c r="I141" s="33" t="s">
        <v>1423</v>
      </c>
      <c r="J141" s="129">
        <v>841272.5</v>
      </c>
      <c r="K141">
        <v>5</v>
      </c>
    </row>
    <row r="142" spans="1:11" ht="15.75" customHeight="1" x14ac:dyDescent="0.25">
      <c r="A142" s="264" t="s">
        <v>1437</v>
      </c>
      <c r="B142" s="33" t="s">
        <v>1440</v>
      </c>
      <c r="C142" s="29" t="s">
        <v>8</v>
      </c>
      <c r="D142" s="32" t="s">
        <v>1441</v>
      </c>
      <c r="E142" s="31">
        <v>96</v>
      </c>
      <c r="F142" s="32" t="s">
        <v>1301</v>
      </c>
      <c r="G142" s="32" t="s">
        <v>1387</v>
      </c>
      <c r="H142" s="33" t="s">
        <v>1304</v>
      </c>
      <c r="I142" s="33" t="s">
        <v>1423</v>
      </c>
      <c r="J142" s="129">
        <v>821472</v>
      </c>
      <c r="K142">
        <v>5</v>
      </c>
    </row>
    <row r="143" spans="1:11" ht="15.75" customHeight="1" x14ac:dyDescent="0.25">
      <c r="A143" s="264" t="s">
        <v>1437</v>
      </c>
      <c r="B143" s="33" t="s">
        <v>1442</v>
      </c>
      <c r="C143" s="29" t="s">
        <v>12</v>
      </c>
      <c r="D143" s="32" t="s">
        <v>1443</v>
      </c>
      <c r="E143" s="31">
        <v>168</v>
      </c>
      <c r="F143" s="32" t="s">
        <v>1301</v>
      </c>
      <c r="G143" s="32" t="s">
        <v>1387</v>
      </c>
      <c r="H143" s="33" t="s">
        <v>1304</v>
      </c>
      <c r="I143" s="33" t="s">
        <v>1423</v>
      </c>
      <c r="J143" s="129">
        <v>1537872</v>
      </c>
      <c r="K143">
        <v>5</v>
      </c>
    </row>
    <row r="144" spans="1:11" ht="31.5" customHeight="1" x14ac:dyDescent="0.25">
      <c r="A144" s="264" t="s">
        <v>1437</v>
      </c>
      <c r="B144" s="33" t="s">
        <v>1444</v>
      </c>
      <c r="C144" s="29" t="s">
        <v>11</v>
      </c>
      <c r="D144" s="32" t="s">
        <v>1445</v>
      </c>
      <c r="E144" s="31">
        <v>138</v>
      </c>
      <c r="F144" s="32" t="s">
        <v>1301</v>
      </c>
      <c r="G144" s="32" t="s">
        <v>1387</v>
      </c>
      <c r="H144" s="33" t="s">
        <v>1304</v>
      </c>
      <c r="I144" s="33" t="s">
        <v>1423</v>
      </c>
      <c r="J144" s="129">
        <v>1222059</v>
      </c>
      <c r="K144">
        <v>5</v>
      </c>
    </row>
    <row r="145" spans="1:11" ht="15.75" customHeight="1" x14ac:dyDescent="0.25">
      <c r="A145" s="264" t="s">
        <v>1437</v>
      </c>
      <c r="B145" s="33" t="s">
        <v>1446</v>
      </c>
      <c r="C145" s="29" t="s">
        <v>8</v>
      </c>
      <c r="D145" s="32" t="s">
        <v>1447</v>
      </c>
      <c r="E145" s="31">
        <v>409</v>
      </c>
      <c r="F145" s="32" t="s">
        <v>1301</v>
      </c>
      <c r="G145" s="32" t="s">
        <v>1387</v>
      </c>
      <c r="H145" s="33" t="s">
        <v>1304</v>
      </c>
      <c r="I145" s="33" t="s">
        <v>1423</v>
      </c>
      <c r="J145" s="129">
        <v>3499813</v>
      </c>
      <c r="K145">
        <v>5</v>
      </c>
    </row>
    <row r="146" spans="1:11" ht="15.75" customHeight="1" x14ac:dyDescent="0.25">
      <c r="A146" s="264" t="s">
        <v>1437</v>
      </c>
      <c r="B146" s="33" t="s">
        <v>1448</v>
      </c>
      <c r="C146" s="29" t="s">
        <v>9</v>
      </c>
      <c r="D146" s="32" t="s">
        <v>1449</v>
      </c>
      <c r="E146" s="31">
        <v>23</v>
      </c>
      <c r="F146" s="32" t="s">
        <v>1301</v>
      </c>
      <c r="G146" s="32" t="s">
        <v>1387</v>
      </c>
      <c r="H146" s="33" t="s">
        <v>1304</v>
      </c>
      <c r="I146" s="33" t="s">
        <v>1423</v>
      </c>
      <c r="J146" s="129">
        <v>196811</v>
      </c>
      <c r="K146">
        <v>5</v>
      </c>
    </row>
    <row r="147" spans="1:11" ht="31.5" customHeight="1" x14ac:dyDescent="0.25">
      <c r="A147" s="264" t="s">
        <v>1437</v>
      </c>
      <c r="B147" s="33" t="s">
        <v>1450</v>
      </c>
      <c r="C147" s="29" t="s">
        <v>11</v>
      </c>
      <c r="D147" s="32" t="s">
        <v>1451</v>
      </c>
      <c r="E147" s="31">
        <v>78</v>
      </c>
      <c r="F147" s="32" t="s">
        <v>1301</v>
      </c>
      <c r="G147" s="32" t="s">
        <v>1387</v>
      </c>
      <c r="H147" s="33" t="s">
        <v>1304</v>
      </c>
      <c r="I147" s="33" t="s">
        <v>1423</v>
      </c>
      <c r="J147" s="129">
        <v>690729</v>
      </c>
      <c r="K147">
        <v>5</v>
      </c>
    </row>
    <row r="148" spans="1:11" ht="15" customHeight="1" x14ac:dyDescent="0.25">
      <c r="A148" s="266"/>
      <c r="B148" s="211">
        <v>7</v>
      </c>
      <c r="C148" s="211"/>
      <c r="D148" s="212" t="s">
        <v>30</v>
      </c>
      <c r="E148" s="213">
        <v>1007</v>
      </c>
      <c r="F148" s="223"/>
      <c r="G148" s="223"/>
      <c r="H148" s="223"/>
      <c r="I148" s="223"/>
      <c r="J148" s="134">
        <v>8810028.5</v>
      </c>
      <c r="K148">
        <v>1</v>
      </c>
    </row>
    <row r="149" spans="1:11" ht="15" customHeight="1" thickBot="1" x14ac:dyDescent="0.3">
      <c r="A149" s="115"/>
      <c r="B149" s="115"/>
      <c r="C149" s="115"/>
      <c r="D149" s="115"/>
      <c r="E149" s="115"/>
      <c r="F149" s="115"/>
      <c r="G149" s="115"/>
      <c r="H149" s="115"/>
      <c r="I149" s="115"/>
      <c r="J149" s="1"/>
    </row>
    <row r="150" spans="1:11" ht="38.25" customHeight="1" x14ac:dyDescent="0.25">
      <c r="A150" s="259" t="s">
        <v>15</v>
      </c>
      <c r="B150" s="206" t="s">
        <v>16</v>
      </c>
      <c r="C150" s="260" t="s">
        <v>17</v>
      </c>
      <c r="D150" s="206" t="s">
        <v>18</v>
      </c>
      <c r="E150" s="206" t="s">
        <v>6</v>
      </c>
      <c r="F150" s="206" t="s">
        <v>19</v>
      </c>
      <c r="G150" s="206" t="s">
        <v>20</v>
      </c>
      <c r="H150" s="207" t="s">
        <v>21</v>
      </c>
      <c r="I150" s="207" t="s">
        <v>22</v>
      </c>
      <c r="J150" s="268" t="s">
        <v>23</v>
      </c>
    </row>
    <row r="151" spans="1:11" ht="15.75" customHeight="1" x14ac:dyDescent="0.25">
      <c r="A151" s="264" t="s">
        <v>1452</v>
      </c>
      <c r="B151" s="33" t="s">
        <v>1453</v>
      </c>
      <c r="C151" s="29" t="s">
        <v>12</v>
      </c>
      <c r="D151" s="32" t="s">
        <v>1454</v>
      </c>
      <c r="E151" s="31">
        <v>74</v>
      </c>
      <c r="F151" s="32" t="s">
        <v>1301</v>
      </c>
      <c r="G151" s="32" t="s">
        <v>1387</v>
      </c>
      <c r="H151" s="33" t="s">
        <v>1304</v>
      </c>
      <c r="I151" s="33" t="s">
        <v>1423</v>
      </c>
      <c r="J151" s="129">
        <v>677396</v>
      </c>
      <c r="K151">
        <v>5</v>
      </c>
    </row>
    <row r="152" spans="1:11" ht="31.5" customHeight="1" x14ac:dyDescent="0.25">
      <c r="A152" s="264" t="s">
        <v>1452</v>
      </c>
      <c r="B152" s="33" t="s">
        <v>1455</v>
      </c>
      <c r="C152" s="29" t="s">
        <v>11</v>
      </c>
      <c r="D152" s="32" t="s">
        <v>1055</v>
      </c>
      <c r="E152" s="31">
        <v>195</v>
      </c>
      <c r="F152" s="32" t="s">
        <v>1301</v>
      </c>
      <c r="G152" s="32" t="s">
        <v>1387</v>
      </c>
      <c r="H152" s="33" t="s">
        <v>1304</v>
      </c>
      <c r="I152" s="33" t="s">
        <v>1423</v>
      </c>
      <c r="J152" s="129">
        <v>1726822.5</v>
      </c>
      <c r="K152">
        <v>5</v>
      </c>
    </row>
    <row r="153" spans="1:11" ht="15.75" customHeight="1" x14ac:dyDescent="0.25">
      <c r="A153" s="264" t="s">
        <v>1452</v>
      </c>
      <c r="B153" s="33" t="s">
        <v>1456</v>
      </c>
      <c r="C153" s="29" t="s">
        <v>8</v>
      </c>
      <c r="D153" s="32" t="s">
        <v>1457</v>
      </c>
      <c r="E153" s="31">
        <v>76</v>
      </c>
      <c r="F153" s="32" t="s">
        <v>1301</v>
      </c>
      <c r="G153" s="32" t="s">
        <v>1387</v>
      </c>
      <c r="H153" s="33" t="s">
        <v>1304</v>
      </c>
      <c r="I153" s="33" t="s">
        <v>1423</v>
      </c>
      <c r="J153" s="129">
        <v>650332</v>
      </c>
      <c r="K153">
        <v>5</v>
      </c>
    </row>
    <row r="154" spans="1:11" ht="31.5" customHeight="1" x14ac:dyDescent="0.25">
      <c r="A154" s="264" t="s">
        <v>1452</v>
      </c>
      <c r="B154" s="33" t="s">
        <v>1458</v>
      </c>
      <c r="C154" s="29" t="s">
        <v>11</v>
      </c>
      <c r="D154" s="32" t="s">
        <v>1459</v>
      </c>
      <c r="E154" s="31">
        <v>67</v>
      </c>
      <c r="F154" s="32" t="s">
        <v>1301</v>
      </c>
      <c r="G154" s="32" t="s">
        <v>1387</v>
      </c>
      <c r="H154" s="33" t="s">
        <v>1304</v>
      </c>
      <c r="I154" s="33" t="s">
        <v>1423</v>
      </c>
      <c r="J154" s="129">
        <v>593318.5</v>
      </c>
      <c r="K154">
        <v>5</v>
      </c>
    </row>
    <row r="155" spans="1:11" ht="15.75" customHeight="1" x14ac:dyDescent="0.25">
      <c r="A155" s="264" t="s">
        <v>1452</v>
      </c>
      <c r="B155" s="33" t="s">
        <v>1460</v>
      </c>
      <c r="C155" s="29" t="s">
        <v>8</v>
      </c>
      <c r="D155" s="32" t="s">
        <v>1461</v>
      </c>
      <c r="E155" s="31">
        <v>56</v>
      </c>
      <c r="F155" s="32" t="s">
        <v>1301</v>
      </c>
      <c r="G155" s="32" t="s">
        <v>1387</v>
      </c>
      <c r="H155" s="33" t="s">
        <v>1304</v>
      </c>
      <c r="I155" s="33" t="s">
        <v>1423</v>
      </c>
      <c r="J155" s="129">
        <v>479192</v>
      </c>
      <c r="K155">
        <v>5</v>
      </c>
    </row>
    <row r="156" spans="1:11" ht="15" customHeight="1" x14ac:dyDescent="0.25">
      <c r="A156" s="266"/>
      <c r="B156" s="211">
        <v>5</v>
      </c>
      <c r="C156" s="211"/>
      <c r="D156" s="212" t="s">
        <v>30</v>
      </c>
      <c r="E156" s="213">
        <v>468</v>
      </c>
      <c r="F156" s="223"/>
      <c r="G156" s="223"/>
      <c r="H156" s="223"/>
      <c r="I156" s="223"/>
      <c r="J156" s="134">
        <v>4127061</v>
      </c>
      <c r="K156">
        <v>2</v>
      </c>
    </row>
    <row r="157" spans="1:11" ht="15" customHeight="1" thickBot="1" x14ac:dyDescent="0.3">
      <c r="A157" s="115"/>
      <c r="B157" s="232"/>
      <c r="C157" s="232"/>
      <c r="D157" s="275"/>
      <c r="E157" s="234"/>
      <c r="F157" s="235"/>
      <c r="G157" s="235"/>
      <c r="H157" s="267"/>
      <c r="I157" s="267"/>
      <c r="J157" s="267"/>
    </row>
    <row r="158" spans="1:11" ht="38.25" customHeight="1" x14ac:dyDescent="0.25">
      <c r="A158" s="259" t="s">
        <v>15</v>
      </c>
      <c r="B158" s="206" t="s">
        <v>16</v>
      </c>
      <c r="C158" s="260" t="s">
        <v>17</v>
      </c>
      <c r="D158" s="206" t="s">
        <v>18</v>
      </c>
      <c r="E158" s="206" t="s">
        <v>6</v>
      </c>
      <c r="F158" s="206" t="s">
        <v>19</v>
      </c>
      <c r="G158" s="206" t="s">
        <v>20</v>
      </c>
      <c r="H158" s="207" t="s">
        <v>21</v>
      </c>
      <c r="I158" s="207" t="s">
        <v>22</v>
      </c>
      <c r="J158" s="169" t="s">
        <v>23</v>
      </c>
    </row>
    <row r="159" spans="1:11" ht="31.5" customHeight="1" x14ac:dyDescent="0.25">
      <c r="A159" s="264" t="s">
        <v>1462</v>
      </c>
      <c r="B159" s="33" t="s">
        <v>1463</v>
      </c>
      <c r="C159" s="29" t="s">
        <v>11</v>
      </c>
      <c r="D159" s="32" t="s">
        <v>1464</v>
      </c>
      <c r="E159" s="31">
        <v>660</v>
      </c>
      <c r="F159" s="32" t="s">
        <v>1301</v>
      </c>
      <c r="G159" s="32" t="s">
        <v>1387</v>
      </c>
      <c r="H159" s="33" t="s">
        <v>1304</v>
      </c>
      <c r="I159" s="33" t="s">
        <v>1423</v>
      </c>
      <c r="J159" s="129">
        <v>5844630</v>
      </c>
      <c r="K159">
        <v>5</v>
      </c>
    </row>
    <row r="160" spans="1:11" ht="31.5" customHeight="1" x14ac:dyDescent="0.25">
      <c r="A160" s="264" t="s">
        <v>1462</v>
      </c>
      <c r="B160" s="33" t="s">
        <v>1465</v>
      </c>
      <c r="C160" s="29" t="s">
        <v>11</v>
      </c>
      <c r="D160" s="32" t="s">
        <v>1466</v>
      </c>
      <c r="E160" s="31">
        <v>128</v>
      </c>
      <c r="F160" s="32" t="s">
        <v>1301</v>
      </c>
      <c r="G160" s="32" t="s">
        <v>1387</v>
      </c>
      <c r="H160" s="33" t="s">
        <v>1304</v>
      </c>
      <c r="I160" s="33" t="s">
        <v>1423</v>
      </c>
      <c r="J160" s="129">
        <v>1133504</v>
      </c>
      <c r="K160">
        <v>5</v>
      </c>
    </row>
    <row r="161" spans="1:11" ht="31.5" customHeight="1" x14ac:dyDescent="0.25">
      <c r="A161" s="264" t="s">
        <v>1462</v>
      </c>
      <c r="B161" s="33" t="s">
        <v>1467</v>
      </c>
      <c r="C161" s="29" t="s">
        <v>11</v>
      </c>
      <c r="D161" s="32" t="s">
        <v>1468</v>
      </c>
      <c r="E161" s="31">
        <v>186</v>
      </c>
      <c r="F161" s="32" t="s">
        <v>1301</v>
      </c>
      <c r="G161" s="32" t="s">
        <v>1387</v>
      </c>
      <c r="H161" s="33" t="s">
        <v>1304</v>
      </c>
      <c r="I161" s="33" t="s">
        <v>1423</v>
      </c>
      <c r="J161" s="129">
        <v>1647123</v>
      </c>
      <c r="K161">
        <v>5</v>
      </c>
    </row>
    <row r="162" spans="1:11" ht="15.75" customHeight="1" x14ac:dyDescent="0.25">
      <c r="A162" s="264" t="s">
        <v>1462</v>
      </c>
      <c r="B162" s="33" t="s">
        <v>1469</v>
      </c>
      <c r="C162" s="29" t="s">
        <v>8</v>
      </c>
      <c r="D162" s="32" t="s">
        <v>1470</v>
      </c>
      <c r="E162" s="31">
        <v>45</v>
      </c>
      <c r="F162" s="32" t="s">
        <v>1301</v>
      </c>
      <c r="G162" s="32" t="s">
        <v>1387</v>
      </c>
      <c r="H162" s="33" t="s">
        <v>1304</v>
      </c>
      <c r="I162" s="33" t="s">
        <v>1423</v>
      </c>
      <c r="J162" s="129">
        <v>385065</v>
      </c>
      <c r="K162">
        <v>5</v>
      </c>
    </row>
    <row r="163" spans="1:11" ht="15" customHeight="1" x14ac:dyDescent="0.25">
      <c r="A163" s="266"/>
      <c r="B163" s="211">
        <v>4</v>
      </c>
      <c r="C163" s="211"/>
      <c r="D163" s="212" t="s">
        <v>30</v>
      </c>
      <c r="E163" s="213">
        <v>1019</v>
      </c>
      <c r="F163" s="223"/>
      <c r="G163" s="223"/>
      <c r="H163" s="223"/>
      <c r="I163" s="223"/>
      <c r="J163" s="134">
        <v>9010322</v>
      </c>
      <c r="K163">
        <v>1</v>
      </c>
    </row>
    <row r="164" spans="1:11" ht="15" customHeight="1" x14ac:dyDescent="0.25"/>
    <row r="165" spans="1:11" ht="15" customHeight="1" x14ac:dyDescent="0.25"/>
    <row r="166" spans="1:11" ht="23.25" x14ac:dyDescent="0.35">
      <c r="A166" s="822" t="s">
        <v>1471</v>
      </c>
      <c r="B166" s="822"/>
      <c r="C166" s="822"/>
      <c r="D166" s="822"/>
      <c r="E166" s="822"/>
      <c r="F166" s="822"/>
      <c r="G166" s="822"/>
      <c r="H166" s="822"/>
      <c r="I166" s="822"/>
      <c r="J166" s="822"/>
    </row>
    <row r="167" spans="1:11" ht="15" customHeight="1" thickBot="1" x14ac:dyDescent="0.3"/>
    <row r="168" spans="1:11" ht="38.25" customHeight="1" x14ac:dyDescent="0.25">
      <c r="A168" s="259" t="s">
        <v>15</v>
      </c>
      <c r="B168" s="206" t="s">
        <v>16</v>
      </c>
      <c r="C168" s="260" t="s">
        <v>17</v>
      </c>
      <c r="D168" s="206" t="s">
        <v>18</v>
      </c>
      <c r="E168" s="206" t="s">
        <v>6</v>
      </c>
      <c r="F168" s="206" t="s">
        <v>19</v>
      </c>
      <c r="G168" s="206" t="s">
        <v>20</v>
      </c>
      <c r="H168" s="207" t="s">
        <v>21</v>
      </c>
      <c r="I168" s="207" t="s">
        <v>22</v>
      </c>
      <c r="J168" s="268" t="s">
        <v>23</v>
      </c>
    </row>
    <row r="169" spans="1:11" ht="15.75" customHeight="1" x14ac:dyDescent="0.25">
      <c r="A169" s="264" t="s">
        <v>1472</v>
      </c>
      <c r="B169" s="33" t="s">
        <v>1473</v>
      </c>
      <c r="C169" s="29" t="s">
        <v>9</v>
      </c>
      <c r="D169" s="32" t="s">
        <v>1474</v>
      </c>
      <c r="E169" s="31">
        <v>24</v>
      </c>
      <c r="F169" s="32" t="s">
        <v>1301</v>
      </c>
      <c r="G169" s="32" t="s">
        <v>1475</v>
      </c>
      <c r="H169" s="33" t="s">
        <v>1304</v>
      </c>
      <c r="I169" s="33" t="s">
        <v>1423</v>
      </c>
      <c r="J169" s="129">
        <v>205368</v>
      </c>
      <c r="K169">
        <v>5</v>
      </c>
    </row>
    <row r="170" spans="1:11" ht="15.75" customHeight="1" x14ac:dyDescent="0.25">
      <c r="A170" s="264" t="s">
        <v>1472</v>
      </c>
      <c r="B170" s="33" t="s">
        <v>1476</v>
      </c>
      <c r="C170" s="29" t="s">
        <v>8</v>
      </c>
      <c r="D170" s="32" t="s">
        <v>1477</v>
      </c>
      <c r="E170" s="31">
        <v>49</v>
      </c>
      <c r="F170" s="32" t="s">
        <v>1301</v>
      </c>
      <c r="G170" s="32" t="s">
        <v>1475</v>
      </c>
      <c r="H170" s="33" t="s">
        <v>1304</v>
      </c>
      <c r="I170" s="33" t="s">
        <v>1423</v>
      </c>
      <c r="J170" s="129">
        <v>419293</v>
      </c>
      <c r="K170">
        <v>5</v>
      </c>
    </row>
    <row r="171" spans="1:11" ht="15.75" customHeight="1" x14ac:dyDescent="0.25">
      <c r="A171" s="264" t="s">
        <v>1472</v>
      </c>
      <c r="B171" s="33" t="s">
        <v>1478</v>
      </c>
      <c r="C171" s="29" t="s">
        <v>8</v>
      </c>
      <c r="D171" s="32" t="s">
        <v>681</v>
      </c>
      <c r="E171" s="31">
        <v>17</v>
      </c>
      <c r="F171" s="32" t="s">
        <v>1301</v>
      </c>
      <c r="G171" s="32" t="s">
        <v>1475</v>
      </c>
      <c r="H171" s="33" t="s">
        <v>1304</v>
      </c>
      <c r="I171" s="33" t="s">
        <v>1423</v>
      </c>
      <c r="J171" s="129">
        <v>145469</v>
      </c>
      <c r="K171">
        <v>5</v>
      </c>
    </row>
    <row r="172" spans="1:11" ht="15.75" customHeight="1" x14ac:dyDescent="0.25">
      <c r="A172" s="264" t="s">
        <v>1472</v>
      </c>
      <c r="B172" s="33" t="s">
        <v>1479</v>
      </c>
      <c r="C172" s="29" t="s">
        <v>8</v>
      </c>
      <c r="D172" s="32" t="s">
        <v>1480</v>
      </c>
      <c r="E172" s="31">
        <v>84</v>
      </c>
      <c r="F172" s="32" t="s">
        <v>1301</v>
      </c>
      <c r="G172" s="32" t="s">
        <v>1475</v>
      </c>
      <c r="H172" s="33" t="s">
        <v>1304</v>
      </c>
      <c r="I172" s="33" t="s">
        <v>1423</v>
      </c>
      <c r="J172" s="129">
        <v>718788</v>
      </c>
      <c r="K172">
        <v>5</v>
      </c>
    </row>
    <row r="173" spans="1:11" ht="15.75" customHeight="1" x14ac:dyDescent="0.25">
      <c r="A173" s="264" t="s">
        <v>1472</v>
      </c>
      <c r="B173" s="33" t="s">
        <v>1481</v>
      </c>
      <c r="C173" s="29" t="s">
        <v>8</v>
      </c>
      <c r="D173" s="32" t="s">
        <v>1482</v>
      </c>
      <c r="E173" s="31">
        <v>103</v>
      </c>
      <c r="F173" s="32" t="s">
        <v>1301</v>
      </c>
      <c r="G173" s="32" t="s">
        <v>1475</v>
      </c>
      <c r="H173" s="33" t="s">
        <v>1304</v>
      </c>
      <c r="I173" s="33" t="s">
        <v>1423</v>
      </c>
      <c r="J173" s="129">
        <v>881371</v>
      </c>
      <c r="K173">
        <v>5</v>
      </c>
    </row>
    <row r="174" spans="1:11" ht="31.5" customHeight="1" x14ac:dyDescent="0.25">
      <c r="A174" s="264" t="s">
        <v>1472</v>
      </c>
      <c r="B174" s="33" t="s">
        <v>1483</v>
      </c>
      <c r="C174" s="29" t="s">
        <v>11</v>
      </c>
      <c r="D174" s="32" t="s">
        <v>1484</v>
      </c>
      <c r="E174" s="31">
        <v>54</v>
      </c>
      <c r="F174" s="32" t="s">
        <v>1301</v>
      </c>
      <c r="G174" s="32" t="s">
        <v>1475</v>
      </c>
      <c r="H174" s="33" t="s">
        <v>1304</v>
      </c>
      <c r="I174" s="33" t="s">
        <v>1423</v>
      </c>
      <c r="J174" s="129">
        <v>478197</v>
      </c>
      <c r="K174">
        <v>5</v>
      </c>
    </row>
    <row r="175" spans="1:11" ht="15" customHeight="1" x14ac:dyDescent="0.25">
      <c r="A175" s="266"/>
      <c r="B175" s="211">
        <v>6</v>
      </c>
      <c r="C175" s="211"/>
      <c r="D175" s="212" t="s">
        <v>30</v>
      </c>
      <c r="E175" s="213">
        <v>331</v>
      </c>
      <c r="F175" s="223"/>
      <c r="G175" s="223"/>
      <c r="H175" s="223"/>
      <c r="I175" s="223"/>
      <c r="J175" s="134">
        <v>2848486</v>
      </c>
      <c r="K175">
        <v>2</v>
      </c>
    </row>
    <row r="176" spans="1:11" ht="15" customHeight="1" thickBot="1" x14ac:dyDescent="0.3">
      <c r="A176" s="115"/>
      <c r="B176" s="115"/>
      <c r="C176" s="115"/>
      <c r="D176" s="115"/>
      <c r="E176" s="115"/>
      <c r="F176" s="115"/>
      <c r="G176" s="115"/>
      <c r="H176" s="115"/>
      <c r="I176" s="115"/>
      <c r="J176" s="1"/>
    </row>
    <row r="177" spans="1:11" ht="39" customHeight="1" thickBot="1" x14ac:dyDescent="0.3">
      <c r="A177" s="259" t="s">
        <v>15</v>
      </c>
      <c r="B177" s="269" t="s">
        <v>16</v>
      </c>
      <c r="C177" s="260" t="s">
        <v>17</v>
      </c>
      <c r="D177" s="269" t="s">
        <v>18</v>
      </c>
      <c r="E177" s="269" t="s">
        <v>6</v>
      </c>
      <c r="F177" s="269" t="s">
        <v>19</v>
      </c>
      <c r="G177" s="269" t="s">
        <v>20</v>
      </c>
      <c r="H177" s="270" t="s">
        <v>21</v>
      </c>
      <c r="I177" s="271" t="s">
        <v>22</v>
      </c>
      <c r="J177" s="169" t="s">
        <v>23</v>
      </c>
    </row>
    <row r="178" spans="1:11" ht="15.75" customHeight="1" x14ac:dyDescent="0.25">
      <c r="A178" s="264" t="s">
        <v>1485</v>
      </c>
      <c r="B178" s="191" t="s">
        <v>1486</v>
      </c>
      <c r="C178" s="29" t="s">
        <v>8</v>
      </c>
      <c r="D178" s="194" t="s">
        <v>1487</v>
      </c>
      <c r="E178" s="31">
        <v>155</v>
      </c>
      <c r="F178" s="194" t="s">
        <v>1301</v>
      </c>
      <c r="G178" s="194" t="s">
        <v>1475</v>
      </c>
      <c r="H178" s="191" t="s">
        <v>1304</v>
      </c>
      <c r="I178" s="254" t="s">
        <v>1423</v>
      </c>
      <c r="J178" s="129">
        <v>1326335</v>
      </c>
      <c r="K178">
        <v>5</v>
      </c>
    </row>
    <row r="179" spans="1:11" ht="31.5" customHeight="1" x14ac:dyDescent="0.25">
      <c r="A179" s="264" t="s">
        <v>1485</v>
      </c>
      <c r="B179" s="33" t="s">
        <v>1488</v>
      </c>
      <c r="C179" s="29" t="s">
        <v>12</v>
      </c>
      <c r="D179" s="32" t="s">
        <v>1489</v>
      </c>
      <c r="E179" s="31">
        <v>420</v>
      </c>
      <c r="F179" s="32" t="s">
        <v>1301</v>
      </c>
      <c r="G179" s="32" t="s">
        <v>1475</v>
      </c>
      <c r="H179" s="33" t="s">
        <v>1304</v>
      </c>
      <c r="I179" s="72" t="s">
        <v>1423</v>
      </c>
      <c r="J179" s="129">
        <v>3844680</v>
      </c>
      <c r="K179">
        <v>5</v>
      </c>
    </row>
    <row r="180" spans="1:11" ht="31.5" customHeight="1" x14ac:dyDescent="0.25">
      <c r="A180" s="264" t="s">
        <v>1485</v>
      </c>
      <c r="B180" s="33" t="s">
        <v>1490</v>
      </c>
      <c r="C180" s="29" t="s">
        <v>365</v>
      </c>
      <c r="D180" s="32" t="s">
        <v>1491</v>
      </c>
      <c r="E180" s="31">
        <v>52</v>
      </c>
      <c r="F180" s="32" t="s">
        <v>1301</v>
      </c>
      <c r="G180" s="32" t="s">
        <v>1387</v>
      </c>
      <c r="H180" s="33" t="s">
        <v>1304</v>
      </c>
      <c r="I180" s="72" t="s">
        <v>1423</v>
      </c>
      <c r="J180" s="129">
        <v>460486</v>
      </c>
      <c r="K180">
        <v>5</v>
      </c>
    </row>
    <row r="181" spans="1:11" ht="15.75" customHeight="1" x14ac:dyDescent="0.25">
      <c r="A181" s="264" t="s">
        <v>1485</v>
      </c>
      <c r="B181" s="33" t="s">
        <v>1492</v>
      </c>
      <c r="C181" s="29" t="s">
        <v>9</v>
      </c>
      <c r="D181" s="32" t="s">
        <v>1493</v>
      </c>
      <c r="E181" s="31">
        <v>23</v>
      </c>
      <c r="F181" s="32" t="s">
        <v>1301</v>
      </c>
      <c r="G181" s="32" t="s">
        <v>1475</v>
      </c>
      <c r="H181" s="33" t="s">
        <v>1304</v>
      </c>
      <c r="I181" s="72" t="s">
        <v>1423</v>
      </c>
      <c r="J181" s="129">
        <v>196811</v>
      </c>
      <c r="K181">
        <v>5</v>
      </c>
    </row>
    <row r="182" spans="1:11" ht="15.75" customHeight="1" x14ac:dyDescent="0.25">
      <c r="A182" s="264" t="s">
        <v>1485</v>
      </c>
      <c r="B182" s="65" t="s">
        <v>1494</v>
      </c>
      <c r="C182" s="29" t="s">
        <v>8</v>
      </c>
      <c r="D182" s="67" t="s">
        <v>1495</v>
      </c>
      <c r="E182" s="31">
        <v>48</v>
      </c>
      <c r="F182" s="67" t="s">
        <v>1301</v>
      </c>
      <c r="G182" s="67" t="s">
        <v>1475</v>
      </c>
      <c r="H182" s="65" t="s">
        <v>1304</v>
      </c>
      <c r="I182" s="229" t="s">
        <v>1423</v>
      </c>
      <c r="J182" s="129">
        <v>410736</v>
      </c>
      <c r="K182">
        <v>5</v>
      </c>
    </row>
    <row r="183" spans="1:11" ht="31.5" customHeight="1" x14ac:dyDescent="0.25">
      <c r="A183" s="264" t="s">
        <v>1485</v>
      </c>
      <c r="B183" s="33" t="s">
        <v>1496</v>
      </c>
      <c r="C183" s="29" t="s">
        <v>8</v>
      </c>
      <c r="D183" s="32" t="s">
        <v>1497</v>
      </c>
      <c r="E183" s="31">
        <v>110</v>
      </c>
      <c r="F183" s="32" t="s">
        <v>1301</v>
      </c>
      <c r="G183" s="32" t="s">
        <v>1475</v>
      </c>
      <c r="H183" s="33" t="s">
        <v>1304</v>
      </c>
      <c r="I183" s="72" t="s">
        <v>1423</v>
      </c>
      <c r="J183" s="129">
        <v>941270</v>
      </c>
      <c r="K183">
        <v>5</v>
      </c>
    </row>
    <row r="184" spans="1:11" ht="31.5" customHeight="1" x14ac:dyDescent="0.25">
      <c r="A184" s="264" t="s">
        <v>1485</v>
      </c>
      <c r="B184" s="33" t="s">
        <v>1498</v>
      </c>
      <c r="C184" s="29" t="s">
        <v>8</v>
      </c>
      <c r="D184" s="32" t="s">
        <v>1499</v>
      </c>
      <c r="E184" s="31">
        <v>175</v>
      </c>
      <c r="F184" s="32" t="s">
        <v>1301</v>
      </c>
      <c r="G184" s="32" t="s">
        <v>1475</v>
      </c>
      <c r="H184" s="33" t="s">
        <v>1304</v>
      </c>
      <c r="I184" s="72" t="s">
        <v>1423</v>
      </c>
      <c r="J184" s="129">
        <v>1497475</v>
      </c>
      <c r="K184">
        <v>5</v>
      </c>
    </row>
    <row r="185" spans="1:11" ht="15.75" customHeight="1" x14ac:dyDescent="0.25">
      <c r="A185" s="264" t="s">
        <v>1485</v>
      </c>
      <c r="B185" s="33" t="s">
        <v>1500</v>
      </c>
      <c r="C185" s="29" t="s">
        <v>12</v>
      </c>
      <c r="D185" s="32" t="s">
        <v>1501</v>
      </c>
      <c r="E185" s="31">
        <v>124</v>
      </c>
      <c r="F185" s="32" t="s">
        <v>1301</v>
      </c>
      <c r="G185" s="32" t="s">
        <v>1475</v>
      </c>
      <c r="H185" s="33" t="s">
        <v>1304</v>
      </c>
      <c r="I185" s="72" t="s">
        <v>1423</v>
      </c>
      <c r="J185" s="129">
        <v>1135096</v>
      </c>
      <c r="K185">
        <v>5</v>
      </c>
    </row>
    <row r="186" spans="1:11" ht="15.75" customHeight="1" x14ac:dyDescent="0.25">
      <c r="A186" s="264" t="s">
        <v>1485</v>
      </c>
      <c r="B186" s="33" t="s">
        <v>1502</v>
      </c>
      <c r="C186" s="29" t="s">
        <v>8</v>
      </c>
      <c r="D186" s="32" t="s">
        <v>1503</v>
      </c>
      <c r="E186" s="31">
        <v>267</v>
      </c>
      <c r="F186" s="32" t="s">
        <v>1301</v>
      </c>
      <c r="G186" s="32" t="s">
        <v>1475</v>
      </c>
      <c r="H186" s="33" t="s">
        <v>1304</v>
      </c>
      <c r="I186" s="72" t="s">
        <v>1423</v>
      </c>
      <c r="J186" s="129">
        <v>2284719</v>
      </c>
      <c r="K186">
        <v>5</v>
      </c>
    </row>
    <row r="187" spans="1:11" ht="15" customHeight="1" x14ac:dyDescent="0.25">
      <c r="A187" s="266"/>
      <c r="B187" s="211">
        <v>9</v>
      </c>
      <c r="C187" s="211"/>
      <c r="D187" s="212" t="s">
        <v>30</v>
      </c>
      <c r="E187" s="213">
        <v>1374</v>
      </c>
      <c r="F187" s="223"/>
      <c r="G187" s="223"/>
      <c r="H187" s="223"/>
      <c r="I187" s="223"/>
      <c r="J187" s="134">
        <v>10771273</v>
      </c>
      <c r="K187">
        <v>1</v>
      </c>
    </row>
    <row r="188" spans="1:11" ht="15" customHeight="1" x14ac:dyDescent="0.25"/>
    <row r="189" spans="1:11" ht="15" customHeight="1" x14ac:dyDescent="0.25"/>
    <row r="190" spans="1:11" ht="23.25" x14ac:dyDescent="0.35">
      <c r="A190" s="822" t="s">
        <v>1504</v>
      </c>
      <c r="B190" s="822"/>
      <c r="C190" s="822"/>
      <c r="D190" s="822"/>
      <c r="E190" s="822"/>
      <c r="F190" s="822"/>
      <c r="G190" s="822"/>
      <c r="H190" s="822"/>
      <c r="I190" s="822"/>
      <c r="J190" s="822"/>
    </row>
    <row r="191" spans="1:11" ht="15" customHeight="1" x14ac:dyDescent="0.25"/>
    <row r="192" spans="1:11" ht="15" customHeight="1" thickBot="1" x14ac:dyDescent="0.3"/>
    <row r="193" spans="1:11" ht="38.25" customHeight="1" x14ac:dyDescent="0.25">
      <c r="A193" s="259" t="s">
        <v>15</v>
      </c>
      <c r="B193" s="206" t="s">
        <v>16</v>
      </c>
      <c r="C193" s="260" t="s">
        <v>17</v>
      </c>
      <c r="D193" s="206" t="s">
        <v>18</v>
      </c>
      <c r="E193" s="206" t="s">
        <v>6</v>
      </c>
      <c r="F193" s="206" t="s">
        <v>19</v>
      </c>
      <c r="G193" s="206" t="s">
        <v>20</v>
      </c>
      <c r="H193" s="207" t="s">
        <v>21</v>
      </c>
      <c r="I193" s="207" t="s">
        <v>22</v>
      </c>
      <c r="J193" s="268" t="s">
        <v>23</v>
      </c>
    </row>
    <row r="194" spans="1:11" ht="31.5" customHeight="1" x14ac:dyDescent="0.25">
      <c r="A194" s="264" t="s">
        <v>1505</v>
      </c>
      <c r="B194" s="33" t="s">
        <v>1506</v>
      </c>
      <c r="C194" s="29" t="s">
        <v>8</v>
      </c>
      <c r="D194" s="32" t="s">
        <v>1507</v>
      </c>
      <c r="E194" s="31">
        <v>740</v>
      </c>
      <c r="F194" s="32" t="s">
        <v>1301</v>
      </c>
      <c r="G194" s="32" t="s">
        <v>1508</v>
      </c>
      <c r="H194" s="33" t="s">
        <v>1304</v>
      </c>
      <c r="I194" s="33" t="s">
        <v>1371</v>
      </c>
      <c r="J194" s="129">
        <v>6332180</v>
      </c>
      <c r="K194">
        <v>5</v>
      </c>
    </row>
    <row r="195" spans="1:11" ht="31.5" customHeight="1" x14ac:dyDescent="0.25">
      <c r="A195" s="264" t="s">
        <v>1505</v>
      </c>
      <c r="B195" s="33" t="s">
        <v>1509</v>
      </c>
      <c r="C195" s="29" t="s">
        <v>11</v>
      </c>
      <c r="D195" s="32" t="s">
        <v>1510</v>
      </c>
      <c r="E195" s="31">
        <v>553</v>
      </c>
      <c r="F195" s="32" t="s">
        <v>1301</v>
      </c>
      <c r="G195" s="32" t="s">
        <v>1508</v>
      </c>
      <c r="H195" s="33" t="s">
        <v>1304</v>
      </c>
      <c r="I195" s="33" t="s">
        <v>1371</v>
      </c>
      <c r="J195" s="129">
        <v>4897091.5</v>
      </c>
      <c r="K195">
        <v>5</v>
      </c>
    </row>
    <row r="196" spans="1:11" ht="15.75" customHeight="1" x14ac:dyDescent="0.25">
      <c r="A196" s="264" t="s">
        <v>1505</v>
      </c>
      <c r="B196" s="33" t="s">
        <v>1511</v>
      </c>
      <c r="C196" s="29" t="s">
        <v>8</v>
      </c>
      <c r="D196" s="32" t="s">
        <v>1512</v>
      </c>
      <c r="E196" s="31">
        <v>56</v>
      </c>
      <c r="F196" s="32" t="s">
        <v>1301</v>
      </c>
      <c r="G196" s="32" t="s">
        <v>1301</v>
      </c>
      <c r="H196" s="33" t="s">
        <v>1304</v>
      </c>
      <c r="I196" s="33" t="s">
        <v>1305</v>
      </c>
      <c r="J196" s="129">
        <v>479192</v>
      </c>
      <c r="K196">
        <v>5</v>
      </c>
    </row>
    <row r="197" spans="1:11" ht="15" customHeight="1" x14ac:dyDescent="0.25">
      <c r="A197" s="266"/>
      <c r="B197" s="211">
        <v>3</v>
      </c>
      <c r="C197" s="211"/>
      <c r="D197" s="212" t="s">
        <v>30</v>
      </c>
      <c r="E197" s="213">
        <v>1349</v>
      </c>
      <c r="F197" s="223"/>
      <c r="G197" s="223"/>
      <c r="H197" s="223"/>
      <c r="I197" s="223"/>
      <c r="J197" s="134">
        <v>11708463.5</v>
      </c>
      <c r="K197">
        <v>1</v>
      </c>
    </row>
    <row r="198" spans="1:11" ht="15" customHeight="1" thickBot="1" x14ac:dyDescent="0.3">
      <c r="A198" s="115"/>
      <c r="B198" s="158"/>
      <c r="C198" s="158"/>
      <c r="D198" s="276"/>
      <c r="E198" s="158"/>
      <c r="F198" s="158"/>
      <c r="G198" s="158"/>
      <c r="H198" s="158"/>
      <c r="I198" s="158"/>
      <c r="J198" s="43"/>
    </row>
    <row r="199" spans="1:11" ht="38.25" customHeight="1" x14ac:dyDescent="0.25">
      <c r="A199" s="259" t="s">
        <v>15</v>
      </c>
      <c r="B199" s="206" t="s">
        <v>16</v>
      </c>
      <c r="C199" s="260" t="s">
        <v>17</v>
      </c>
      <c r="D199" s="206" t="s">
        <v>18</v>
      </c>
      <c r="E199" s="206" t="s">
        <v>6</v>
      </c>
      <c r="F199" s="206" t="s">
        <v>19</v>
      </c>
      <c r="G199" s="206" t="s">
        <v>20</v>
      </c>
      <c r="H199" s="207" t="s">
        <v>21</v>
      </c>
      <c r="I199" s="207" t="s">
        <v>22</v>
      </c>
      <c r="J199" s="268" t="s">
        <v>23</v>
      </c>
    </row>
    <row r="200" spans="1:11" ht="31.5" customHeight="1" x14ac:dyDescent="0.25">
      <c r="A200" s="264" t="s">
        <v>1513</v>
      </c>
      <c r="B200" s="33" t="s">
        <v>1514</v>
      </c>
      <c r="C200" s="29" t="s">
        <v>12</v>
      </c>
      <c r="D200" s="32" t="s">
        <v>1515</v>
      </c>
      <c r="E200" s="31">
        <v>378</v>
      </c>
      <c r="F200" s="32" t="s">
        <v>1301</v>
      </c>
      <c r="G200" s="32" t="s">
        <v>1508</v>
      </c>
      <c r="H200" s="33" t="s">
        <v>1304</v>
      </c>
      <c r="I200" s="33" t="s">
        <v>1371</v>
      </c>
      <c r="J200" s="129">
        <v>3460212</v>
      </c>
      <c r="K200">
        <v>5</v>
      </c>
    </row>
    <row r="201" spans="1:11" ht="31.5" customHeight="1" x14ac:dyDescent="0.25">
      <c r="A201" s="264" t="s">
        <v>1513</v>
      </c>
      <c r="B201" s="33" t="s">
        <v>1516</v>
      </c>
      <c r="C201" s="29" t="s">
        <v>8</v>
      </c>
      <c r="D201" s="32" t="s">
        <v>1517</v>
      </c>
      <c r="E201" s="31">
        <v>559</v>
      </c>
      <c r="F201" s="32" t="s">
        <v>1301</v>
      </c>
      <c r="G201" s="32" t="s">
        <v>1508</v>
      </c>
      <c r="H201" s="33" t="s">
        <v>1304</v>
      </c>
      <c r="I201" s="33" t="s">
        <v>1371</v>
      </c>
      <c r="J201" s="129">
        <v>4783363</v>
      </c>
      <c r="K201">
        <v>5</v>
      </c>
    </row>
    <row r="202" spans="1:11" ht="15" customHeight="1" x14ac:dyDescent="0.25">
      <c r="A202" s="266"/>
      <c r="B202" s="211">
        <v>2</v>
      </c>
      <c r="C202" s="211"/>
      <c r="D202" s="212" t="s">
        <v>30</v>
      </c>
      <c r="E202" s="213">
        <v>937</v>
      </c>
      <c r="F202" s="223"/>
      <c r="G202" s="223"/>
      <c r="H202" s="223"/>
      <c r="I202" s="223"/>
      <c r="J202" s="134">
        <v>8243575</v>
      </c>
      <c r="K202">
        <v>2</v>
      </c>
    </row>
    <row r="203" spans="1:11" ht="15" customHeight="1" thickBot="1" x14ac:dyDescent="0.3">
      <c r="A203" s="115"/>
      <c r="B203" s="232"/>
      <c r="C203" s="232"/>
      <c r="D203" s="233"/>
      <c r="E203" s="234"/>
      <c r="F203" s="235"/>
      <c r="G203" s="235"/>
      <c r="H203" s="267"/>
      <c r="I203" s="267"/>
      <c r="J203" s="267"/>
    </row>
    <row r="204" spans="1:11" ht="38.25" customHeight="1" x14ac:dyDescent="0.25">
      <c r="A204" s="259" t="s">
        <v>15</v>
      </c>
      <c r="B204" s="206" t="s">
        <v>16</v>
      </c>
      <c r="C204" s="260" t="s">
        <v>17</v>
      </c>
      <c r="D204" s="206" t="s">
        <v>18</v>
      </c>
      <c r="E204" s="206" t="s">
        <v>6</v>
      </c>
      <c r="F204" s="206" t="s">
        <v>19</v>
      </c>
      <c r="G204" s="206" t="s">
        <v>20</v>
      </c>
      <c r="H204" s="207" t="s">
        <v>21</v>
      </c>
      <c r="I204" s="207" t="s">
        <v>22</v>
      </c>
      <c r="J204" s="169" t="s">
        <v>23</v>
      </c>
    </row>
    <row r="205" spans="1:11" ht="31.5" customHeight="1" x14ac:dyDescent="0.25">
      <c r="A205" s="264" t="s">
        <v>1518</v>
      </c>
      <c r="B205" s="33" t="s">
        <v>1519</v>
      </c>
      <c r="C205" s="29" t="s">
        <v>8</v>
      </c>
      <c r="D205" s="32" t="s">
        <v>1520</v>
      </c>
      <c r="E205" s="31">
        <v>280</v>
      </c>
      <c r="F205" s="32" t="s">
        <v>1301</v>
      </c>
      <c r="G205" s="32" t="s">
        <v>1394</v>
      </c>
      <c r="H205" s="33" t="s">
        <v>1304</v>
      </c>
      <c r="I205" s="33" t="s">
        <v>1371</v>
      </c>
      <c r="J205" s="129">
        <v>2395960</v>
      </c>
      <c r="K205">
        <v>5</v>
      </c>
    </row>
    <row r="206" spans="1:11" ht="31.5" customHeight="1" x14ac:dyDescent="0.25">
      <c r="A206" s="264" t="s">
        <v>1518</v>
      </c>
      <c r="B206" s="33" t="s">
        <v>1521</v>
      </c>
      <c r="C206" s="29" t="s">
        <v>12</v>
      </c>
      <c r="D206" s="32" t="s">
        <v>1522</v>
      </c>
      <c r="E206" s="31">
        <v>445</v>
      </c>
      <c r="F206" s="32" t="s">
        <v>1301</v>
      </c>
      <c r="G206" s="32" t="s">
        <v>1508</v>
      </c>
      <c r="H206" s="33" t="s">
        <v>1304</v>
      </c>
      <c r="I206" s="33" t="s">
        <v>1371</v>
      </c>
      <c r="J206" s="129">
        <v>4073530</v>
      </c>
      <c r="K206">
        <v>5</v>
      </c>
    </row>
    <row r="207" spans="1:11" ht="15" customHeight="1" x14ac:dyDescent="0.25">
      <c r="A207" s="266"/>
      <c r="B207" s="211">
        <v>2</v>
      </c>
      <c r="C207" s="211"/>
      <c r="D207" s="212" t="s">
        <v>30</v>
      </c>
      <c r="E207" s="213">
        <v>725</v>
      </c>
      <c r="F207" s="223"/>
      <c r="G207" s="223"/>
      <c r="H207" s="223"/>
      <c r="I207" s="223"/>
      <c r="J207" s="134">
        <v>6469490</v>
      </c>
      <c r="K207">
        <v>2</v>
      </c>
    </row>
    <row r="208" spans="1:11" ht="15" customHeight="1" thickBot="1" x14ac:dyDescent="0.3">
      <c r="A208" s="115"/>
      <c r="B208" s="232"/>
      <c r="C208" s="232"/>
      <c r="D208" s="233"/>
      <c r="E208" s="234"/>
      <c r="F208" s="235"/>
      <c r="G208" s="235"/>
      <c r="H208" s="267"/>
      <c r="I208" s="267"/>
      <c r="J208" s="267"/>
    </row>
    <row r="209" spans="1:11" ht="38.25" customHeight="1" x14ac:dyDescent="0.25">
      <c r="A209" s="259" t="s">
        <v>15</v>
      </c>
      <c r="B209" s="206" t="s">
        <v>16</v>
      </c>
      <c r="C209" s="260" t="s">
        <v>17</v>
      </c>
      <c r="D209" s="206" t="s">
        <v>18</v>
      </c>
      <c r="E209" s="206" t="s">
        <v>6</v>
      </c>
      <c r="F209" s="206" t="s">
        <v>19</v>
      </c>
      <c r="G209" s="206" t="s">
        <v>20</v>
      </c>
      <c r="H209" s="207" t="s">
        <v>21</v>
      </c>
      <c r="I209" s="207" t="s">
        <v>22</v>
      </c>
      <c r="J209" s="169" t="s">
        <v>23</v>
      </c>
    </row>
    <row r="210" spans="1:11" ht="31.5" customHeight="1" x14ac:dyDescent="0.25">
      <c r="A210" s="264" t="s">
        <v>1523</v>
      </c>
      <c r="B210" s="33" t="s">
        <v>1524</v>
      </c>
      <c r="C210" s="29" t="s">
        <v>12</v>
      </c>
      <c r="D210" s="32" t="s">
        <v>1525</v>
      </c>
      <c r="E210" s="31">
        <v>824</v>
      </c>
      <c r="F210" s="32" t="s">
        <v>1301</v>
      </c>
      <c r="G210" s="32" t="s">
        <v>1508</v>
      </c>
      <c r="H210" s="33" t="s">
        <v>1304</v>
      </c>
      <c r="I210" s="33" t="s">
        <v>1371</v>
      </c>
      <c r="J210" s="129">
        <v>7542896</v>
      </c>
      <c r="K210">
        <v>5</v>
      </c>
    </row>
    <row r="211" spans="1:11" ht="31.5" customHeight="1" x14ac:dyDescent="0.25">
      <c r="A211" s="264" t="s">
        <v>1523</v>
      </c>
      <c r="B211" s="274">
        <v>3101</v>
      </c>
      <c r="C211" s="29" t="s">
        <v>365</v>
      </c>
      <c r="D211" s="32" t="s">
        <v>1526</v>
      </c>
      <c r="E211" s="265">
        <v>202</v>
      </c>
      <c r="F211" s="32" t="s">
        <v>1301</v>
      </c>
      <c r="G211" s="32" t="s">
        <v>1508</v>
      </c>
      <c r="H211" s="50">
        <v>4</v>
      </c>
      <c r="I211" s="51">
        <v>403</v>
      </c>
      <c r="J211" s="129">
        <v>1788811</v>
      </c>
      <c r="K211">
        <v>5</v>
      </c>
    </row>
    <row r="212" spans="1:11" ht="31.5" customHeight="1" x14ac:dyDescent="0.25">
      <c r="A212" s="264" t="s">
        <v>1523</v>
      </c>
      <c r="B212" s="33" t="s">
        <v>1527</v>
      </c>
      <c r="C212" s="29" t="s">
        <v>8</v>
      </c>
      <c r="D212" s="32" t="s">
        <v>1528</v>
      </c>
      <c r="E212" s="31">
        <v>68</v>
      </c>
      <c r="F212" s="32" t="s">
        <v>1301</v>
      </c>
      <c r="G212" s="32" t="s">
        <v>1508</v>
      </c>
      <c r="H212" s="33" t="s">
        <v>1304</v>
      </c>
      <c r="I212" s="33" t="s">
        <v>1371</v>
      </c>
      <c r="J212" s="129">
        <v>581876</v>
      </c>
      <c r="K212">
        <v>5</v>
      </c>
    </row>
    <row r="213" spans="1:11" ht="15" customHeight="1" x14ac:dyDescent="0.25">
      <c r="A213" s="266"/>
      <c r="B213" s="211">
        <v>3</v>
      </c>
      <c r="C213" s="211"/>
      <c r="D213" s="212" t="s">
        <v>30</v>
      </c>
      <c r="E213" s="213">
        <v>1094</v>
      </c>
      <c r="F213" s="223"/>
      <c r="G213" s="223"/>
      <c r="H213" s="223"/>
      <c r="I213" s="223"/>
      <c r="J213" s="134">
        <v>9913583</v>
      </c>
      <c r="K213">
        <v>1</v>
      </c>
    </row>
    <row r="214" spans="1:11" ht="15" customHeight="1" thickBot="1" x14ac:dyDescent="0.3"/>
    <row r="215" spans="1:11" ht="39" customHeight="1" thickBot="1" x14ac:dyDescent="0.3">
      <c r="A215" s="259" t="s">
        <v>15</v>
      </c>
      <c r="B215" s="269" t="s">
        <v>16</v>
      </c>
      <c r="C215" s="260" t="s">
        <v>17</v>
      </c>
      <c r="D215" s="269" t="s">
        <v>18</v>
      </c>
      <c r="E215" s="269" t="s">
        <v>6</v>
      </c>
      <c r="F215" s="269" t="s">
        <v>19</v>
      </c>
      <c r="G215" s="269" t="s">
        <v>20</v>
      </c>
      <c r="H215" s="270" t="s">
        <v>21</v>
      </c>
      <c r="I215" s="271" t="s">
        <v>22</v>
      </c>
      <c r="J215" s="169" t="s">
        <v>23</v>
      </c>
    </row>
    <row r="216" spans="1:11" ht="47.25" customHeight="1" x14ac:dyDescent="0.25">
      <c r="A216" s="264" t="s">
        <v>1529</v>
      </c>
      <c r="B216" s="33" t="s">
        <v>1530</v>
      </c>
      <c r="C216" s="29" t="s">
        <v>8</v>
      </c>
      <c r="D216" s="32" t="s">
        <v>1531</v>
      </c>
      <c r="E216" s="31">
        <v>735</v>
      </c>
      <c r="F216" s="32" t="s">
        <v>1301</v>
      </c>
      <c r="G216" s="32" t="s">
        <v>1508</v>
      </c>
      <c r="H216" s="33" t="s">
        <v>1304</v>
      </c>
      <c r="I216" s="72" t="s">
        <v>1371</v>
      </c>
      <c r="J216" s="129">
        <v>6289395</v>
      </c>
      <c r="K216">
        <v>5</v>
      </c>
    </row>
    <row r="217" spans="1:11" ht="15" customHeight="1" x14ac:dyDescent="0.25">
      <c r="A217" s="266"/>
      <c r="B217" s="211">
        <v>1</v>
      </c>
      <c r="C217" s="211"/>
      <c r="D217" s="212" t="s">
        <v>30</v>
      </c>
      <c r="E217" s="213">
        <v>735</v>
      </c>
      <c r="F217" s="223"/>
      <c r="G217" s="223"/>
      <c r="H217" s="223"/>
      <c r="I217" s="223"/>
      <c r="J217" s="134">
        <v>6289395</v>
      </c>
      <c r="K217">
        <v>2</v>
      </c>
    </row>
    <row r="218" spans="1:11" ht="15" customHeight="1" x14ac:dyDescent="0.25"/>
    <row r="219" spans="1:11" ht="23.25" x14ac:dyDescent="0.35">
      <c r="A219" s="822" t="s">
        <v>1532</v>
      </c>
      <c r="B219" s="822"/>
      <c r="C219" s="822"/>
      <c r="D219" s="822"/>
      <c r="E219" s="822"/>
      <c r="F219" s="822"/>
      <c r="G219" s="822"/>
      <c r="H219" s="822"/>
      <c r="I219" s="822"/>
      <c r="J219" s="822"/>
    </row>
    <row r="220" spans="1:11" ht="15" customHeight="1" x14ac:dyDescent="0.25"/>
    <row r="221" spans="1:11" ht="15" customHeight="1" thickBot="1" x14ac:dyDescent="0.3"/>
    <row r="222" spans="1:11" ht="39" customHeight="1" thickBot="1" x14ac:dyDescent="0.3">
      <c r="A222" s="259" t="s">
        <v>15</v>
      </c>
      <c r="B222" s="269" t="s">
        <v>16</v>
      </c>
      <c r="C222" s="260" t="s">
        <v>17</v>
      </c>
      <c r="D222" s="269" t="s">
        <v>18</v>
      </c>
      <c r="E222" s="269" t="s">
        <v>6</v>
      </c>
      <c r="F222" s="269" t="s">
        <v>19</v>
      </c>
      <c r="G222" s="269" t="s">
        <v>20</v>
      </c>
      <c r="H222" s="270" t="s">
        <v>21</v>
      </c>
      <c r="I222" s="271" t="s">
        <v>22</v>
      </c>
      <c r="J222" s="169" t="s">
        <v>23</v>
      </c>
    </row>
    <row r="223" spans="1:11" ht="15.75" customHeight="1" x14ac:dyDescent="0.25">
      <c r="A223" s="264" t="s">
        <v>1533</v>
      </c>
      <c r="B223" s="33" t="s">
        <v>1534</v>
      </c>
      <c r="C223" s="29" t="s">
        <v>8</v>
      </c>
      <c r="D223" s="32" t="s">
        <v>1535</v>
      </c>
      <c r="E223" s="31">
        <v>142</v>
      </c>
      <c r="F223" s="32" t="s">
        <v>1301</v>
      </c>
      <c r="G223" s="32" t="s">
        <v>1536</v>
      </c>
      <c r="H223" s="33" t="s">
        <v>1304</v>
      </c>
      <c r="I223" s="72" t="s">
        <v>1537</v>
      </c>
      <c r="J223" s="129">
        <v>1215094</v>
      </c>
      <c r="K223">
        <v>5</v>
      </c>
    </row>
    <row r="224" spans="1:11" ht="31.5" customHeight="1" x14ac:dyDescent="0.25">
      <c r="A224" s="264" t="s">
        <v>1533</v>
      </c>
      <c r="B224" s="33" t="s">
        <v>1538</v>
      </c>
      <c r="C224" s="29" t="s">
        <v>8</v>
      </c>
      <c r="D224" s="32" t="s">
        <v>1539</v>
      </c>
      <c r="E224" s="31">
        <v>276</v>
      </c>
      <c r="F224" s="32" t="s">
        <v>1301</v>
      </c>
      <c r="G224" s="32" t="s">
        <v>1536</v>
      </c>
      <c r="H224" s="33" t="s">
        <v>1304</v>
      </c>
      <c r="I224" s="72" t="s">
        <v>1537</v>
      </c>
      <c r="J224" s="129">
        <v>2361732</v>
      </c>
      <c r="K224">
        <v>5</v>
      </c>
    </row>
    <row r="225" spans="1:11" ht="15.75" customHeight="1" x14ac:dyDescent="0.25">
      <c r="A225" s="264" t="s">
        <v>1533</v>
      </c>
      <c r="B225" s="33" t="s">
        <v>1540</v>
      </c>
      <c r="C225" s="29" t="s">
        <v>8</v>
      </c>
      <c r="D225" s="32" t="s">
        <v>1541</v>
      </c>
      <c r="E225" s="31">
        <v>183</v>
      </c>
      <c r="F225" s="32" t="s">
        <v>1301</v>
      </c>
      <c r="G225" s="32" t="s">
        <v>1536</v>
      </c>
      <c r="H225" s="33" t="s">
        <v>1304</v>
      </c>
      <c r="I225" s="72" t="s">
        <v>1537</v>
      </c>
      <c r="J225" s="129">
        <v>1565931</v>
      </c>
      <c r="K225">
        <v>5</v>
      </c>
    </row>
    <row r="226" spans="1:11" ht="15" customHeight="1" x14ac:dyDescent="0.25">
      <c r="A226" s="211"/>
      <c r="B226" s="211">
        <v>3</v>
      </c>
      <c r="C226" s="211"/>
      <c r="D226" s="212" t="s">
        <v>30</v>
      </c>
      <c r="E226" s="213">
        <v>601</v>
      </c>
      <c r="F226" s="272"/>
      <c r="G226" s="277"/>
      <c r="H226" s="277"/>
      <c r="I226" s="277"/>
      <c r="J226" s="134">
        <v>5142757</v>
      </c>
      <c r="K226">
        <v>2</v>
      </c>
    </row>
    <row r="227" spans="1:11" ht="15" customHeight="1" thickBot="1" x14ac:dyDescent="0.3">
      <c r="A227" s="115"/>
      <c r="B227" s="232"/>
      <c r="C227" s="232"/>
      <c r="D227" s="233"/>
      <c r="E227" s="234"/>
      <c r="F227" s="235"/>
      <c r="G227" s="235"/>
      <c r="H227" s="267"/>
      <c r="I227" s="267"/>
      <c r="J227" s="267"/>
    </row>
    <row r="228" spans="1:11" ht="39" customHeight="1" thickBot="1" x14ac:dyDescent="0.3">
      <c r="A228" s="259" t="s">
        <v>15</v>
      </c>
      <c r="B228" s="269" t="s">
        <v>16</v>
      </c>
      <c r="C228" s="260" t="s">
        <v>17</v>
      </c>
      <c r="D228" s="269" t="s">
        <v>18</v>
      </c>
      <c r="E228" s="269" t="s">
        <v>6</v>
      </c>
      <c r="F228" s="269" t="s">
        <v>19</v>
      </c>
      <c r="G228" s="269" t="s">
        <v>20</v>
      </c>
      <c r="H228" s="270" t="s">
        <v>21</v>
      </c>
      <c r="I228" s="271" t="s">
        <v>22</v>
      </c>
      <c r="J228" s="169" t="s">
        <v>23</v>
      </c>
    </row>
    <row r="229" spans="1:11" ht="15.75" customHeight="1" x14ac:dyDescent="0.25">
      <c r="A229" s="264" t="s">
        <v>1542</v>
      </c>
      <c r="B229" s="33" t="s">
        <v>1543</v>
      </c>
      <c r="C229" s="29" t="s">
        <v>8</v>
      </c>
      <c r="D229" s="32" t="s">
        <v>1544</v>
      </c>
      <c r="E229" s="31">
        <v>99</v>
      </c>
      <c r="F229" s="32" t="s">
        <v>1301</v>
      </c>
      <c r="G229" s="32" t="s">
        <v>1536</v>
      </c>
      <c r="H229" s="33" t="s">
        <v>1304</v>
      </c>
      <c r="I229" s="72" t="s">
        <v>1537</v>
      </c>
      <c r="J229" s="129">
        <v>847143</v>
      </c>
      <c r="K229">
        <v>5</v>
      </c>
    </row>
    <row r="230" spans="1:11" ht="31.5" customHeight="1" x14ac:dyDescent="0.25">
      <c r="A230" s="264" t="s">
        <v>1542</v>
      </c>
      <c r="B230" s="33" t="s">
        <v>1545</v>
      </c>
      <c r="C230" s="29" t="s">
        <v>11</v>
      </c>
      <c r="D230" s="32" t="s">
        <v>1546</v>
      </c>
      <c r="E230" s="31">
        <v>413</v>
      </c>
      <c r="F230" s="32" t="s">
        <v>1301</v>
      </c>
      <c r="G230" s="32" t="s">
        <v>1536</v>
      </c>
      <c r="H230" s="33" t="s">
        <v>1304</v>
      </c>
      <c r="I230" s="72" t="s">
        <v>1537</v>
      </c>
      <c r="J230" s="129">
        <v>3657321.5</v>
      </c>
      <c r="K230">
        <v>5</v>
      </c>
    </row>
    <row r="231" spans="1:11" ht="15" customHeight="1" x14ac:dyDescent="0.25">
      <c r="A231" s="211"/>
      <c r="B231" s="211">
        <v>2</v>
      </c>
      <c r="C231" s="211"/>
      <c r="D231" s="212" t="s">
        <v>30</v>
      </c>
      <c r="E231" s="213">
        <v>512</v>
      </c>
      <c r="F231" s="272"/>
      <c r="G231" s="277"/>
      <c r="H231" s="277"/>
      <c r="I231" s="277"/>
      <c r="J231" s="134">
        <v>4504464.5</v>
      </c>
      <c r="K231">
        <v>2</v>
      </c>
    </row>
    <row r="232" spans="1:11" ht="15" customHeight="1" thickBot="1" x14ac:dyDescent="0.3">
      <c r="A232" s="115"/>
      <c r="B232" s="232"/>
      <c r="C232" s="232"/>
      <c r="D232" s="233"/>
      <c r="E232" s="234"/>
      <c r="F232" s="235"/>
      <c r="G232" s="235"/>
      <c r="H232" s="267"/>
      <c r="I232" s="267"/>
      <c r="J232" s="267"/>
    </row>
    <row r="233" spans="1:11" ht="39" customHeight="1" thickBot="1" x14ac:dyDescent="0.3">
      <c r="A233" s="259" t="s">
        <v>15</v>
      </c>
      <c r="B233" s="269" t="s">
        <v>16</v>
      </c>
      <c r="C233" s="260" t="s">
        <v>17</v>
      </c>
      <c r="D233" s="269" t="s">
        <v>18</v>
      </c>
      <c r="E233" s="269" t="s">
        <v>6</v>
      </c>
      <c r="F233" s="269" t="s">
        <v>19</v>
      </c>
      <c r="G233" s="269" t="s">
        <v>20</v>
      </c>
      <c r="H233" s="270" t="s">
        <v>21</v>
      </c>
      <c r="I233" s="271" t="s">
        <v>22</v>
      </c>
      <c r="J233" s="169" t="s">
        <v>23</v>
      </c>
    </row>
    <row r="234" spans="1:11" ht="15.75" customHeight="1" x14ac:dyDescent="0.25">
      <c r="A234" s="264" t="s">
        <v>1547</v>
      </c>
      <c r="B234" s="33" t="s">
        <v>1548</v>
      </c>
      <c r="C234" s="29" t="s">
        <v>12</v>
      </c>
      <c r="D234" s="32" t="s">
        <v>1549</v>
      </c>
      <c r="E234" s="31">
        <v>450</v>
      </c>
      <c r="F234" s="32" t="s">
        <v>1301</v>
      </c>
      <c r="G234" s="32" t="s">
        <v>1536</v>
      </c>
      <c r="H234" s="33" t="s">
        <v>1304</v>
      </c>
      <c r="I234" s="72" t="s">
        <v>1537</v>
      </c>
      <c r="J234" s="129">
        <v>4119300</v>
      </c>
      <c r="K234">
        <v>5</v>
      </c>
    </row>
    <row r="235" spans="1:11" ht="15.75" customHeight="1" x14ac:dyDescent="0.25">
      <c r="A235" s="264" t="s">
        <v>1547</v>
      </c>
      <c r="B235" s="33" t="s">
        <v>1550</v>
      </c>
      <c r="C235" s="29" t="s">
        <v>8</v>
      </c>
      <c r="D235" s="32" t="s">
        <v>1551</v>
      </c>
      <c r="E235" s="31">
        <v>113</v>
      </c>
      <c r="F235" s="32" t="s">
        <v>1301</v>
      </c>
      <c r="G235" s="32" t="s">
        <v>1536</v>
      </c>
      <c r="H235" s="33" t="s">
        <v>1304</v>
      </c>
      <c r="I235" s="72" t="s">
        <v>1537</v>
      </c>
      <c r="J235" s="129">
        <v>966941</v>
      </c>
      <c r="K235">
        <v>5</v>
      </c>
    </row>
    <row r="236" spans="1:11" ht="31.5" customHeight="1" x14ac:dyDescent="0.25">
      <c r="A236" s="264" t="s">
        <v>1547</v>
      </c>
      <c r="B236" s="33" t="s">
        <v>1552</v>
      </c>
      <c r="C236" s="29" t="s">
        <v>11</v>
      </c>
      <c r="D236" s="32" t="s">
        <v>1553</v>
      </c>
      <c r="E236" s="31">
        <v>225</v>
      </c>
      <c r="F236" s="32" t="s">
        <v>1301</v>
      </c>
      <c r="G236" s="32" t="s">
        <v>1536</v>
      </c>
      <c r="H236" s="33" t="s">
        <v>1304</v>
      </c>
      <c r="I236" s="72" t="s">
        <v>1537</v>
      </c>
      <c r="J236" s="129">
        <v>1992487.5</v>
      </c>
      <c r="K236">
        <v>5</v>
      </c>
    </row>
    <row r="237" spans="1:11" ht="15.75" customHeight="1" x14ac:dyDescent="0.25">
      <c r="A237" s="264" t="s">
        <v>1547</v>
      </c>
      <c r="B237" s="33" t="s">
        <v>1554</v>
      </c>
      <c r="C237" s="29" t="s">
        <v>8</v>
      </c>
      <c r="D237" s="32" t="s">
        <v>1555</v>
      </c>
      <c r="E237" s="31">
        <v>88</v>
      </c>
      <c r="F237" s="32" t="s">
        <v>1301</v>
      </c>
      <c r="G237" s="32" t="s">
        <v>1536</v>
      </c>
      <c r="H237" s="33" t="s">
        <v>1304</v>
      </c>
      <c r="I237" s="72" t="s">
        <v>1537</v>
      </c>
      <c r="J237" s="129">
        <v>753016</v>
      </c>
      <c r="K237">
        <v>5</v>
      </c>
    </row>
    <row r="238" spans="1:11" ht="15" customHeight="1" x14ac:dyDescent="0.25">
      <c r="A238" s="211"/>
      <c r="B238" s="211">
        <v>4</v>
      </c>
      <c r="C238" s="211"/>
      <c r="D238" s="212" t="s">
        <v>30</v>
      </c>
      <c r="E238" s="213">
        <v>876</v>
      </c>
      <c r="F238" s="272"/>
      <c r="G238" s="277"/>
      <c r="H238" s="277"/>
      <c r="I238" s="277"/>
      <c r="J238" s="134">
        <v>7831744.5</v>
      </c>
      <c r="K238">
        <v>2</v>
      </c>
    </row>
    <row r="239" spans="1:11" ht="15" customHeight="1" thickBot="1" x14ac:dyDescent="0.3">
      <c r="A239" s="115"/>
      <c r="B239" s="115"/>
      <c r="C239" s="115"/>
      <c r="D239" s="115"/>
      <c r="E239" s="115"/>
      <c r="F239" s="115"/>
      <c r="G239" s="115"/>
      <c r="H239" s="116"/>
      <c r="I239" s="116"/>
      <c r="J239" s="2"/>
    </row>
    <row r="240" spans="1:11" ht="39" customHeight="1" thickBot="1" x14ac:dyDescent="0.3">
      <c r="A240" s="259" t="s">
        <v>15</v>
      </c>
      <c r="B240" s="269" t="s">
        <v>16</v>
      </c>
      <c r="C240" s="260" t="s">
        <v>17</v>
      </c>
      <c r="D240" s="269" t="s">
        <v>18</v>
      </c>
      <c r="E240" s="269" t="s">
        <v>6</v>
      </c>
      <c r="F240" s="269" t="s">
        <v>19</v>
      </c>
      <c r="G240" s="269" t="s">
        <v>20</v>
      </c>
      <c r="H240" s="270" t="s">
        <v>21</v>
      </c>
      <c r="I240" s="271" t="s">
        <v>22</v>
      </c>
      <c r="J240" s="169" t="s">
        <v>23</v>
      </c>
    </row>
    <row r="241" spans="1:11" ht="47.25" customHeight="1" x14ac:dyDescent="0.25">
      <c r="A241" s="264" t="s">
        <v>1556</v>
      </c>
      <c r="B241" s="33" t="s">
        <v>1557</v>
      </c>
      <c r="C241" s="29" t="s">
        <v>12</v>
      </c>
      <c r="D241" s="32" t="s">
        <v>1558</v>
      </c>
      <c r="E241" s="31">
        <v>480</v>
      </c>
      <c r="F241" s="32" t="s">
        <v>1301</v>
      </c>
      <c r="G241" s="32" t="s">
        <v>1536</v>
      </c>
      <c r="H241" s="33" t="s">
        <v>1304</v>
      </c>
      <c r="I241" s="72" t="s">
        <v>1537</v>
      </c>
      <c r="J241" s="129">
        <v>4393920</v>
      </c>
      <c r="K241">
        <v>5</v>
      </c>
    </row>
    <row r="242" spans="1:11" ht="31.5" customHeight="1" x14ac:dyDescent="0.25">
      <c r="A242" s="264" t="s">
        <v>1556</v>
      </c>
      <c r="B242" s="33" t="s">
        <v>1559</v>
      </c>
      <c r="C242" s="29" t="s">
        <v>11</v>
      </c>
      <c r="D242" s="32" t="s">
        <v>1560</v>
      </c>
      <c r="E242" s="31">
        <v>312</v>
      </c>
      <c r="F242" s="32" t="s">
        <v>1301</v>
      </c>
      <c r="G242" s="32" t="s">
        <v>1536</v>
      </c>
      <c r="H242" s="33" t="s">
        <v>1304</v>
      </c>
      <c r="I242" s="72" t="s">
        <v>1537</v>
      </c>
      <c r="J242" s="129">
        <v>2762916</v>
      </c>
      <c r="K242">
        <v>5</v>
      </c>
    </row>
    <row r="243" spans="1:11" ht="15" customHeight="1" x14ac:dyDescent="0.25">
      <c r="A243" s="211"/>
      <c r="B243" s="211">
        <v>2</v>
      </c>
      <c r="C243" s="211"/>
      <c r="D243" s="212" t="s">
        <v>30</v>
      </c>
      <c r="E243" s="213">
        <v>792</v>
      </c>
      <c r="F243" s="272"/>
      <c r="G243" s="277"/>
      <c r="H243" s="277"/>
      <c r="I243" s="277"/>
      <c r="J243" s="134">
        <v>7156836</v>
      </c>
      <c r="K243">
        <v>2</v>
      </c>
    </row>
    <row r="244" spans="1:11" ht="15" customHeight="1" thickBot="1" x14ac:dyDescent="0.3">
      <c r="A244" s="115"/>
      <c r="B244" s="232"/>
      <c r="C244" s="232"/>
      <c r="D244" s="233"/>
      <c r="E244" s="234"/>
      <c r="F244" s="235"/>
      <c r="G244" s="235"/>
      <c r="H244" s="267"/>
      <c r="I244" s="267"/>
      <c r="J244" s="267"/>
    </row>
    <row r="245" spans="1:11" ht="39" customHeight="1" thickBot="1" x14ac:dyDescent="0.3">
      <c r="A245" s="259" t="s">
        <v>15</v>
      </c>
      <c r="B245" s="269" t="s">
        <v>16</v>
      </c>
      <c r="C245" s="260" t="s">
        <v>17</v>
      </c>
      <c r="D245" s="269" t="s">
        <v>18</v>
      </c>
      <c r="E245" s="269" t="s">
        <v>6</v>
      </c>
      <c r="F245" s="269" t="s">
        <v>19</v>
      </c>
      <c r="G245" s="269" t="s">
        <v>20</v>
      </c>
      <c r="H245" s="270" t="s">
        <v>21</v>
      </c>
      <c r="I245" s="271" t="s">
        <v>22</v>
      </c>
      <c r="J245" s="169" t="s">
        <v>23</v>
      </c>
    </row>
    <row r="246" spans="1:11" ht="15.75" customHeight="1" x14ac:dyDescent="0.25">
      <c r="A246" s="264" t="s">
        <v>1561</v>
      </c>
      <c r="B246" s="33" t="s">
        <v>1562</v>
      </c>
      <c r="C246" s="29" t="s">
        <v>8</v>
      </c>
      <c r="D246" s="32" t="s">
        <v>1563</v>
      </c>
      <c r="E246" s="31">
        <v>90</v>
      </c>
      <c r="F246" s="32" t="s">
        <v>1301</v>
      </c>
      <c r="G246" s="32" t="s">
        <v>1536</v>
      </c>
      <c r="H246" s="33" t="s">
        <v>1304</v>
      </c>
      <c r="I246" s="72" t="s">
        <v>1537</v>
      </c>
      <c r="J246" s="129">
        <v>770130</v>
      </c>
      <c r="K246">
        <v>5</v>
      </c>
    </row>
    <row r="247" spans="1:11" ht="31.5" customHeight="1" x14ac:dyDescent="0.25">
      <c r="A247" s="264" t="s">
        <v>1561</v>
      </c>
      <c r="B247" s="33" t="s">
        <v>1564</v>
      </c>
      <c r="C247" s="29" t="s">
        <v>11</v>
      </c>
      <c r="D247" s="32" t="s">
        <v>1565</v>
      </c>
      <c r="E247" s="31">
        <v>807</v>
      </c>
      <c r="F247" s="32" t="s">
        <v>1301</v>
      </c>
      <c r="G247" s="32" t="s">
        <v>1536</v>
      </c>
      <c r="H247" s="33" t="s">
        <v>1304</v>
      </c>
      <c r="I247" s="72" t="s">
        <v>1537</v>
      </c>
      <c r="J247" s="129">
        <v>7146388.5</v>
      </c>
      <c r="K247">
        <v>5</v>
      </c>
    </row>
    <row r="248" spans="1:11" ht="15" customHeight="1" x14ac:dyDescent="0.25">
      <c r="A248" s="211"/>
      <c r="B248" s="211">
        <v>2</v>
      </c>
      <c r="C248" s="211"/>
      <c r="D248" s="212" t="s">
        <v>30</v>
      </c>
      <c r="E248" s="213">
        <v>897</v>
      </c>
      <c r="F248" s="272"/>
      <c r="G248" s="277"/>
      <c r="H248" s="277"/>
      <c r="I248" s="277"/>
      <c r="J248" s="134">
        <v>7916518.5</v>
      </c>
      <c r="K248">
        <v>2</v>
      </c>
    </row>
    <row r="249" spans="1:11" ht="15" customHeight="1" thickBot="1" x14ac:dyDescent="0.3">
      <c r="A249" s="115"/>
      <c r="B249" s="232"/>
      <c r="C249" s="232"/>
      <c r="D249" s="233"/>
      <c r="E249" s="234"/>
      <c r="F249" s="235"/>
      <c r="G249" s="235"/>
      <c r="H249" s="267"/>
      <c r="I249" s="267"/>
      <c r="J249" s="267"/>
    </row>
    <row r="250" spans="1:11" ht="39" customHeight="1" thickBot="1" x14ac:dyDescent="0.3">
      <c r="A250" s="259" t="s">
        <v>15</v>
      </c>
      <c r="B250" s="269" t="s">
        <v>16</v>
      </c>
      <c r="C250" s="260" t="s">
        <v>17</v>
      </c>
      <c r="D250" s="269" t="s">
        <v>18</v>
      </c>
      <c r="E250" s="269" t="s">
        <v>6</v>
      </c>
      <c r="F250" s="269" t="s">
        <v>19</v>
      </c>
      <c r="G250" s="269" t="s">
        <v>20</v>
      </c>
      <c r="H250" s="270" t="s">
        <v>21</v>
      </c>
      <c r="I250" s="271" t="s">
        <v>22</v>
      </c>
      <c r="J250" s="169" t="s">
        <v>23</v>
      </c>
    </row>
    <row r="251" spans="1:11" ht="31.5" customHeight="1" x14ac:dyDescent="0.25">
      <c r="A251" s="264" t="s">
        <v>1566</v>
      </c>
      <c r="B251" s="33" t="s">
        <v>1567</v>
      </c>
      <c r="C251" s="29" t="s">
        <v>11</v>
      </c>
      <c r="D251" s="32" t="s">
        <v>1568</v>
      </c>
      <c r="E251" s="31">
        <v>1557</v>
      </c>
      <c r="F251" s="32" t="s">
        <v>1301</v>
      </c>
      <c r="G251" s="32" t="s">
        <v>1536</v>
      </c>
      <c r="H251" s="33" t="s">
        <v>1304</v>
      </c>
      <c r="I251" s="72" t="s">
        <v>1537</v>
      </c>
      <c r="J251" s="129">
        <v>13788013.5</v>
      </c>
      <c r="K251">
        <v>5</v>
      </c>
    </row>
    <row r="252" spans="1:11" ht="15" customHeight="1" x14ac:dyDescent="0.25">
      <c r="A252" s="211"/>
      <c r="B252" s="211">
        <v>1</v>
      </c>
      <c r="C252" s="211"/>
      <c r="D252" s="212" t="s">
        <v>30</v>
      </c>
      <c r="E252" s="213">
        <v>1557</v>
      </c>
      <c r="F252" s="272"/>
      <c r="G252" s="277"/>
      <c r="H252" s="277"/>
      <c r="I252" s="277"/>
      <c r="J252" s="134">
        <v>13788013.5</v>
      </c>
      <c r="K252">
        <v>1</v>
      </c>
    </row>
    <row r="253" spans="1:11" ht="15" customHeight="1" thickBot="1" x14ac:dyDescent="0.3">
      <c r="A253" s="115"/>
      <c r="B253" s="232"/>
      <c r="C253" s="232"/>
      <c r="D253" s="233"/>
      <c r="E253" s="234"/>
      <c r="F253" s="235"/>
      <c r="G253" s="235"/>
      <c r="H253" s="267"/>
      <c r="I253" s="267"/>
      <c r="J253" s="267"/>
    </row>
    <row r="254" spans="1:11" ht="39" customHeight="1" thickBot="1" x14ac:dyDescent="0.3">
      <c r="A254" s="259" t="s">
        <v>15</v>
      </c>
      <c r="B254" s="269" t="s">
        <v>16</v>
      </c>
      <c r="C254" s="260" t="s">
        <v>17</v>
      </c>
      <c r="D254" s="269" t="s">
        <v>18</v>
      </c>
      <c r="E254" s="269" t="s">
        <v>6</v>
      </c>
      <c r="F254" s="269" t="s">
        <v>19</v>
      </c>
      <c r="G254" s="269" t="s">
        <v>20</v>
      </c>
      <c r="H254" s="270" t="s">
        <v>21</v>
      </c>
      <c r="I254" s="270" t="s">
        <v>22</v>
      </c>
      <c r="J254" s="268" t="s">
        <v>23</v>
      </c>
    </row>
    <row r="255" spans="1:11" ht="31.5" customHeight="1" x14ac:dyDescent="0.25">
      <c r="A255" s="264" t="s">
        <v>1569</v>
      </c>
      <c r="B255" s="33" t="s">
        <v>1570</v>
      </c>
      <c r="C255" s="29" t="s">
        <v>11</v>
      </c>
      <c r="D255" s="32" t="s">
        <v>1571</v>
      </c>
      <c r="E255" s="31">
        <v>378</v>
      </c>
      <c r="F255" s="32" t="s">
        <v>1301</v>
      </c>
      <c r="G255" s="32" t="s">
        <v>1536</v>
      </c>
      <c r="H255" s="33" t="s">
        <v>1304</v>
      </c>
      <c r="I255" s="33" t="s">
        <v>1537</v>
      </c>
      <c r="J255" s="129">
        <v>3347379</v>
      </c>
      <c r="K255">
        <v>5</v>
      </c>
    </row>
    <row r="256" spans="1:11" ht="15.75" customHeight="1" x14ac:dyDescent="0.25">
      <c r="A256" s="264" t="s">
        <v>1569</v>
      </c>
      <c r="B256" s="33" t="s">
        <v>1572</v>
      </c>
      <c r="C256" s="29" t="s">
        <v>8</v>
      </c>
      <c r="D256" s="32" t="s">
        <v>1573</v>
      </c>
      <c r="E256" s="31">
        <v>261</v>
      </c>
      <c r="F256" s="32" t="s">
        <v>1301</v>
      </c>
      <c r="G256" s="32" t="s">
        <v>1536</v>
      </c>
      <c r="H256" s="33" t="s">
        <v>1304</v>
      </c>
      <c r="I256" s="33" t="s">
        <v>1537</v>
      </c>
      <c r="J256" s="129">
        <v>2233377</v>
      </c>
      <c r="K256">
        <v>5</v>
      </c>
    </row>
    <row r="257" spans="1:11" ht="15.75" customHeight="1" x14ac:dyDescent="0.25">
      <c r="A257" s="264" t="s">
        <v>1569</v>
      </c>
      <c r="B257" s="33" t="s">
        <v>1574</v>
      </c>
      <c r="C257" s="29" t="s">
        <v>12</v>
      </c>
      <c r="D257" s="32" t="s">
        <v>1575</v>
      </c>
      <c r="E257" s="31">
        <v>306</v>
      </c>
      <c r="F257" s="32" t="s">
        <v>1301</v>
      </c>
      <c r="G257" s="32" t="s">
        <v>1536</v>
      </c>
      <c r="H257" s="33" t="s">
        <v>1304</v>
      </c>
      <c r="I257" s="33" t="s">
        <v>1537</v>
      </c>
      <c r="J257" s="129">
        <v>2801124</v>
      </c>
      <c r="K257">
        <v>5</v>
      </c>
    </row>
    <row r="258" spans="1:11" ht="15.75" customHeight="1" x14ac:dyDescent="0.25">
      <c r="A258" s="264" t="s">
        <v>1569</v>
      </c>
      <c r="B258" s="33" t="s">
        <v>1576</v>
      </c>
      <c r="C258" s="29" t="s">
        <v>8</v>
      </c>
      <c r="D258" s="32" t="s">
        <v>1575</v>
      </c>
      <c r="E258" s="31">
        <v>395</v>
      </c>
      <c r="F258" s="32" t="s">
        <v>1301</v>
      </c>
      <c r="G258" s="32" t="s">
        <v>1536</v>
      </c>
      <c r="H258" s="33" t="s">
        <v>1304</v>
      </c>
      <c r="I258" s="33" t="s">
        <v>1537</v>
      </c>
      <c r="J258" s="129">
        <v>3380015</v>
      </c>
      <c r="K258">
        <v>5</v>
      </c>
    </row>
    <row r="259" spans="1:11" ht="15" customHeight="1" x14ac:dyDescent="0.25">
      <c r="A259" s="211"/>
      <c r="B259" s="211">
        <v>4</v>
      </c>
      <c r="C259" s="211"/>
      <c r="D259" s="212" t="s">
        <v>30</v>
      </c>
      <c r="E259" s="213">
        <v>1340</v>
      </c>
      <c r="F259" s="272"/>
      <c r="G259" s="277"/>
      <c r="H259" s="277"/>
      <c r="I259" s="278"/>
      <c r="J259" s="134">
        <v>11761895</v>
      </c>
      <c r="K259">
        <v>1</v>
      </c>
    </row>
    <row r="260" spans="1:11" ht="15.75" customHeight="1" thickBot="1" x14ac:dyDescent="0.3">
      <c r="A260" s="115"/>
      <c r="B260" s="100"/>
      <c r="C260" s="100"/>
      <c r="D260" s="101"/>
      <c r="E260" s="197"/>
      <c r="F260" s="101"/>
      <c r="G260" s="101"/>
      <c r="H260" s="100"/>
      <c r="I260" s="100"/>
      <c r="J260" s="99"/>
    </row>
    <row r="261" spans="1:11" ht="39" customHeight="1" thickBot="1" x14ac:dyDescent="0.3">
      <c r="A261" s="259" t="s">
        <v>15</v>
      </c>
      <c r="B261" s="279" t="s">
        <v>16</v>
      </c>
      <c r="C261" s="260" t="s">
        <v>17</v>
      </c>
      <c r="D261" s="279" t="s">
        <v>18</v>
      </c>
      <c r="E261" s="279" t="s">
        <v>6</v>
      </c>
      <c r="F261" s="279" t="s">
        <v>19</v>
      </c>
      <c r="G261" s="279" t="s">
        <v>20</v>
      </c>
      <c r="H261" s="280" t="s">
        <v>21</v>
      </c>
      <c r="I261" s="280" t="s">
        <v>22</v>
      </c>
      <c r="J261" s="268" t="s">
        <v>23</v>
      </c>
    </row>
    <row r="262" spans="1:11" ht="31.5" customHeight="1" x14ac:dyDescent="0.25">
      <c r="A262" s="264" t="s">
        <v>1577</v>
      </c>
      <c r="B262" s="33" t="s">
        <v>1578</v>
      </c>
      <c r="C262" s="29" t="s">
        <v>11</v>
      </c>
      <c r="D262" s="32" t="s">
        <v>1579</v>
      </c>
      <c r="E262" s="31">
        <v>99</v>
      </c>
      <c r="F262" s="32" t="s">
        <v>1301</v>
      </c>
      <c r="G262" s="32" t="s">
        <v>1536</v>
      </c>
      <c r="H262" s="33" t="s">
        <v>1304</v>
      </c>
      <c r="I262" s="33" t="s">
        <v>1537</v>
      </c>
      <c r="J262" s="129">
        <v>876694.5</v>
      </c>
      <c r="K262">
        <v>5</v>
      </c>
    </row>
    <row r="263" spans="1:11" ht="15.75" customHeight="1" x14ac:dyDescent="0.25">
      <c r="A263" s="264" t="s">
        <v>1577</v>
      </c>
      <c r="B263" s="33" t="s">
        <v>1580</v>
      </c>
      <c r="C263" s="29" t="s">
        <v>8</v>
      </c>
      <c r="D263" s="32" t="s">
        <v>1581</v>
      </c>
      <c r="E263" s="31">
        <v>83</v>
      </c>
      <c r="F263" s="32" t="s">
        <v>1301</v>
      </c>
      <c r="G263" s="32" t="s">
        <v>1536</v>
      </c>
      <c r="H263" s="33" t="s">
        <v>1304</v>
      </c>
      <c r="I263" s="33" t="s">
        <v>1537</v>
      </c>
      <c r="J263" s="129">
        <v>710231</v>
      </c>
      <c r="K263">
        <v>5</v>
      </c>
    </row>
    <row r="264" spans="1:11" ht="15.75" customHeight="1" x14ac:dyDescent="0.25">
      <c r="A264" s="264" t="s">
        <v>1577</v>
      </c>
      <c r="B264" s="33" t="s">
        <v>1582</v>
      </c>
      <c r="C264" s="29" t="s">
        <v>8</v>
      </c>
      <c r="D264" s="32" t="s">
        <v>1583</v>
      </c>
      <c r="E264" s="31">
        <v>172</v>
      </c>
      <c r="F264" s="32" t="s">
        <v>1301</v>
      </c>
      <c r="G264" s="32" t="s">
        <v>1536</v>
      </c>
      <c r="H264" s="33" t="s">
        <v>1304</v>
      </c>
      <c r="I264" s="33" t="s">
        <v>1537</v>
      </c>
      <c r="J264" s="129">
        <v>1471804</v>
      </c>
      <c r="K264">
        <v>5</v>
      </c>
    </row>
    <row r="265" spans="1:11" ht="31.5" customHeight="1" x14ac:dyDescent="0.25">
      <c r="A265" s="264" t="s">
        <v>1577</v>
      </c>
      <c r="B265" s="191" t="s">
        <v>1584</v>
      </c>
      <c r="C265" s="29" t="s">
        <v>11</v>
      </c>
      <c r="D265" s="194" t="s">
        <v>1585</v>
      </c>
      <c r="E265" s="31">
        <v>75</v>
      </c>
      <c r="F265" s="32" t="s">
        <v>1301</v>
      </c>
      <c r="G265" s="32" t="s">
        <v>1536</v>
      </c>
      <c r="H265" s="33" t="s">
        <v>1304</v>
      </c>
      <c r="I265" s="33" t="s">
        <v>1537</v>
      </c>
      <c r="J265" s="129">
        <v>664162.5</v>
      </c>
      <c r="K265">
        <v>5</v>
      </c>
    </row>
    <row r="266" spans="1:11" ht="15" customHeight="1" x14ac:dyDescent="0.25">
      <c r="A266" s="211"/>
      <c r="B266" s="211">
        <v>4</v>
      </c>
      <c r="C266" s="211"/>
      <c r="D266" s="212" t="s">
        <v>30</v>
      </c>
      <c r="E266" s="213">
        <v>429</v>
      </c>
      <c r="F266" s="272"/>
      <c r="G266" s="277"/>
      <c r="H266" s="277"/>
      <c r="I266" s="278"/>
      <c r="J266" s="134">
        <v>3722892</v>
      </c>
      <c r="K266">
        <v>2</v>
      </c>
    </row>
    <row r="267" spans="1:11" ht="15" customHeight="1" thickBot="1" x14ac:dyDescent="0.3">
      <c r="A267" s="115"/>
      <c r="B267" s="232"/>
      <c r="C267" s="232"/>
      <c r="D267" s="233"/>
      <c r="E267" s="234"/>
      <c r="F267" s="235"/>
      <c r="G267" s="235"/>
      <c r="H267" s="267"/>
      <c r="I267" s="267"/>
      <c r="J267" s="267"/>
    </row>
    <row r="268" spans="1:11" ht="39" customHeight="1" thickBot="1" x14ac:dyDescent="0.3">
      <c r="A268" s="259" t="s">
        <v>15</v>
      </c>
      <c r="B268" s="269" t="s">
        <v>16</v>
      </c>
      <c r="C268" s="260" t="s">
        <v>17</v>
      </c>
      <c r="D268" s="269" t="s">
        <v>18</v>
      </c>
      <c r="E268" s="269" t="s">
        <v>6</v>
      </c>
      <c r="F268" s="269" t="s">
        <v>19</v>
      </c>
      <c r="G268" s="269" t="s">
        <v>20</v>
      </c>
      <c r="H268" s="270" t="s">
        <v>21</v>
      </c>
      <c r="I268" s="271" t="s">
        <v>22</v>
      </c>
      <c r="J268" s="169" t="s">
        <v>23</v>
      </c>
    </row>
    <row r="269" spans="1:11" ht="31.5" customHeight="1" x14ac:dyDescent="0.25">
      <c r="A269" s="264" t="s">
        <v>1586</v>
      </c>
      <c r="B269" s="33" t="s">
        <v>1587</v>
      </c>
      <c r="C269" s="29" t="s">
        <v>8</v>
      </c>
      <c r="D269" s="32" t="s">
        <v>1588</v>
      </c>
      <c r="E269" s="31">
        <v>812</v>
      </c>
      <c r="F269" s="32" t="s">
        <v>1301</v>
      </c>
      <c r="G269" s="32" t="s">
        <v>1536</v>
      </c>
      <c r="H269" s="33" t="s">
        <v>1304</v>
      </c>
      <c r="I269" s="72" t="s">
        <v>1537</v>
      </c>
      <c r="J269" s="129">
        <v>6948284</v>
      </c>
      <c r="K269">
        <v>5</v>
      </c>
    </row>
    <row r="270" spans="1:11" ht="15.75" customHeight="1" x14ac:dyDescent="0.25">
      <c r="A270" s="264" t="s">
        <v>1586</v>
      </c>
      <c r="B270" s="33" t="s">
        <v>1589</v>
      </c>
      <c r="C270" s="29" t="s">
        <v>8</v>
      </c>
      <c r="D270" s="32" t="s">
        <v>1590</v>
      </c>
      <c r="E270" s="31">
        <v>92</v>
      </c>
      <c r="F270" s="32" t="s">
        <v>1301</v>
      </c>
      <c r="G270" s="32" t="s">
        <v>1536</v>
      </c>
      <c r="H270" s="33" t="s">
        <v>1304</v>
      </c>
      <c r="I270" s="72" t="s">
        <v>1537</v>
      </c>
      <c r="J270" s="129">
        <v>787244</v>
      </c>
      <c r="K270">
        <v>5</v>
      </c>
    </row>
    <row r="271" spans="1:11" ht="15.75" customHeight="1" x14ac:dyDescent="0.25">
      <c r="A271" s="264" t="s">
        <v>1586</v>
      </c>
      <c r="B271" s="65" t="s">
        <v>1591</v>
      </c>
      <c r="C271" s="29" t="s">
        <v>9</v>
      </c>
      <c r="D271" s="67" t="s">
        <v>1592</v>
      </c>
      <c r="E271" s="31">
        <v>37</v>
      </c>
      <c r="F271" s="67" t="s">
        <v>1301</v>
      </c>
      <c r="G271" s="67" t="s">
        <v>1536</v>
      </c>
      <c r="H271" s="65" t="s">
        <v>1304</v>
      </c>
      <c r="I271" s="229" t="s">
        <v>1537</v>
      </c>
      <c r="J271" s="129">
        <v>316609</v>
      </c>
      <c r="K271">
        <v>5</v>
      </c>
    </row>
    <row r="272" spans="1:11" ht="15" customHeight="1" x14ac:dyDescent="0.25">
      <c r="A272" s="211"/>
      <c r="B272" s="211">
        <v>3</v>
      </c>
      <c r="C272" s="211"/>
      <c r="D272" s="212" t="s">
        <v>30</v>
      </c>
      <c r="E272" s="213">
        <v>941</v>
      </c>
      <c r="F272" s="272"/>
      <c r="G272" s="277"/>
      <c r="H272" s="277"/>
      <c r="I272" s="277"/>
      <c r="J272" s="134">
        <v>8052137</v>
      </c>
      <c r="K272">
        <v>2</v>
      </c>
    </row>
    <row r="273" spans="1:11" ht="15" customHeight="1" thickBot="1" x14ac:dyDescent="0.3">
      <c r="A273" s="115"/>
      <c r="B273" s="232"/>
      <c r="C273" s="232"/>
      <c r="D273" s="233"/>
      <c r="E273" s="234"/>
      <c r="F273" s="235"/>
      <c r="G273" s="235"/>
      <c r="H273" s="267"/>
      <c r="I273" s="267"/>
      <c r="J273" s="267"/>
    </row>
    <row r="274" spans="1:11" ht="39" customHeight="1" thickBot="1" x14ac:dyDescent="0.3">
      <c r="A274" s="259" t="s">
        <v>15</v>
      </c>
      <c r="B274" s="269" t="s">
        <v>16</v>
      </c>
      <c r="C274" s="260" t="s">
        <v>17</v>
      </c>
      <c r="D274" s="269" t="s">
        <v>18</v>
      </c>
      <c r="E274" s="269" t="s">
        <v>6</v>
      </c>
      <c r="F274" s="269" t="s">
        <v>19</v>
      </c>
      <c r="G274" s="269" t="s">
        <v>20</v>
      </c>
      <c r="H274" s="270" t="s">
        <v>21</v>
      </c>
      <c r="I274" s="270" t="s">
        <v>22</v>
      </c>
      <c r="J274" s="268" t="s">
        <v>23</v>
      </c>
    </row>
    <row r="275" spans="1:11" ht="15.75" customHeight="1" x14ac:dyDescent="0.25">
      <c r="A275" s="264" t="s">
        <v>1593</v>
      </c>
      <c r="B275" s="33" t="s">
        <v>1594</v>
      </c>
      <c r="C275" s="29" t="s">
        <v>8</v>
      </c>
      <c r="D275" s="32" t="s">
        <v>1595</v>
      </c>
      <c r="E275" s="31">
        <v>168</v>
      </c>
      <c r="F275" s="32" t="s">
        <v>1301</v>
      </c>
      <c r="G275" s="32" t="s">
        <v>1536</v>
      </c>
      <c r="H275" s="33" t="s">
        <v>1304</v>
      </c>
      <c r="I275" s="33" t="s">
        <v>1537</v>
      </c>
      <c r="J275" s="129">
        <v>1437576</v>
      </c>
      <c r="K275">
        <v>5</v>
      </c>
    </row>
    <row r="276" spans="1:11" ht="31.5" customHeight="1" x14ac:dyDescent="0.25">
      <c r="A276" s="264" t="s">
        <v>1593</v>
      </c>
      <c r="B276" s="33" t="s">
        <v>1596</v>
      </c>
      <c r="C276" s="29" t="s">
        <v>11</v>
      </c>
      <c r="D276" s="32" t="s">
        <v>1597</v>
      </c>
      <c r="E276" s="31">
        <v>628</v>
      </c>
      <c r="F276" s="32" t="s">
        <v>1301</v>
      </c>
      <c r="G276" s="32" t="s">
        <v>1536</v>
      </c>
      <c r="H276" s="33" t="s">
        <v>1304</v>
      </c>
      <c r="I276" s="33" t="s">
        <v>1537</v>
      </c>
      <c r="J276" s="129">
        <v>5561254</v>
      </c>
      <c r="K276">
        <v>5</v>
      </c>
    </row>
    <row r="277" spans="1:11" ht="15.75" customHeight="1" x14ac:dyDescent="0.25">
      <c r="A277" s="264" t="s">
        <v>1593</v>
      </c>
      <c r="B277" s="33" t="s">
        <v>1598</v>
      </c>
      <c r="C277" s="29" t="s">
        <v>8</v>
      </c>
      <c r="D277" s="32" t="s">
        <v>1599</v>
      </c>
      <c r="E277" s="31">
        <v>265</v>
      </c>
      <c r="F277" s="32" t="s">
        <v>1301</v>
      </c>
      <c r="G277" s="32" t="s">
        <v>1536</v>
      </c>
      <c r="H277" s="33" t="s">
        <v>1304</v>
      </c>
      <c r="I277" s="33" t="s">
        <v>1537</v>
      </c>
      <c r="J277" s="129">
        <v>2267605</v>
      </c>
      <c r="K277">
        <v>5</v>
      </c>
    </row>
    <row r="278" spans="1:11" ht="31.5" customHeight="1" x14ac:dyDescent="0.25">
      <c r="A278" s="264" t="s">
        <v>1593</v>
      </c>
      <c r="B278" s="33" t="s">
        <v>1600</v>
      </c>
      <c r="C278" s="29" t="s">
        <v>11</v>
      </c>
      <c r="D278" s="32" t="s">
        <v>1601</v>
      </c>
      <c r="E278" s="31">
        <v>165</v>
      </c>
      <c r="F278" s="32" t="s">
        <v>1301</v>
      </c>
      <c r="G278" s="32" t="s">
        <v>1536</v>
      </c>
      <c r="H278" s="33" t="s">
        <v>1304</v>
      </c>
      <c r="I278" s="33" t="s">
        <v>1537</v>
      </c>
      <c r="J278" s="129">
        <v>1461157.5</v>
      </c>
      <c r="K278">
        <v>5</v>
      </c>
    </row>
    <row r="279" spans="1:11" ht="15" customHeight="1" x14ac:dyDescent="0.25">
      <c r="A279" s="211"/>
      <c r="B279" s="211">
        <v>4</v>
      </c>
      <c r="C279" s="211"/>
      <c r="D279" s="212" t="s">
        <v>30</v>
      </c>
      <c r="E279" s="213">
        <v>1226</v>
      </c>
      <c r="F279" s="272"/>
      <c r="G279" s="277"/>
      <c r="H279" s="277"/>
      <c r="I279" s="278"/>
      <c r="J279" s="134">
        <v>10727592.5</v>
      </c>
      <c r="K279">
        <v>1</v>
      </c>
    </row>
    <row r="280" spans="1:11" ht="15" customHeight="1" thickBot="1" x14ac:dyDescent="0.3">
      <c r="A280" s="115"/>
      <c r="B280" s="115"/>
      <c r="C280" s="115"/>
      <c r="D280" s="115"/>
      <c r="E280" s="115"/>
      <c r="F280" s="115"/>
      <c r="G280" s="115"/>
      <c r="H280" s="116"/>
      <c r="I280" s="116"/>
      <c r="J280" s="2"/>
    </row>
    <row r="281" spans="1:11" ht="39" customHeight="1" thickBot="1" x14ac:dyDescent="0.3">
      <c r="A281" s="259" t="s">
        <v>15</v>
      </c>
      <c r="B281" s="269" t="s">
        <v>16</v>
      </c>
      <c r="C281" s="260" t="s">
        <v>17</v>
      </c>
      <c r="D281" s="269" t="s">
        <v>18</v>
      </c>
      <c r="E281" s="269" t="s">
        <v>6</v>
      </c>
      <c r="F281" s="269" t="s">
        <v>19</v>
      </c>
      <c r="G281" s="269" t="s">
        <v>20</v>
      </c>
      <c r="H281" s="270" t="s">
        <v>21</v>
      </c>
      <c r="I281" s="270" t="s">
        <v>22</v>
      </c>
      <c r="J281" s="268" t="s">
        <v>23</v>
      </c>
    </row>
    <row r="282" spans="1:11" ht="15.75" customHeight="1" x14ac:dyDescent="0.25">
      <c r="A282" s="264" t="s">
        <v>1602</v>
      </c>
      <c r="B282" s="33" t="s">
        <v>1603</v>
      </c>
      <c r="C282" s="29" t="s">
        <v>12</v>
      </c>
      <c r="D282" s="32" t="s">
        <v>1604</v>
      </c>
      <c r="E282" s="31">
        <v>900</v>
      </c>
      <c r="F282" s="32" t="s">
        <v>1301</v>
      </c>
      <c r="G282" s="32" t="s">
        <v>1536</v>
      </c>
      <c r="H282" s="33" t="s">
        <v>1304</v>
      </c>
      <c r="I282" s="33" t="s">
        <v>1537</v>
      </c>
      <c r="J282" s="129">
        <v>8238600</v>
      </c>
      <c r="K282">
        <v>5</v>
      </c>
    </row>
    <row r="283" spans="1:11" ht="15" customHeight="1" x14ac:dyDescent="0.25">
      <c r="A283" s="211"/>
      <c r="B283" s="211">
        <v>1</v>
      </c>
      <c r="C283" s="211"/>
      <c r="D283" s="212" t="s">
        <v>30</v>
      </c>
      <c r="E283" s="213">
        <v>900</v>
      </c>
      <c r="F283" s="272"/>
      <c r="G283" s="277"/>
      <c r="H283" s="277"/>
      <c r="I283" s="278"/>
      <c r="J283" s="134">
        <v>8238600</v>
      </c>
      <c r="K283">
        <v>2</v>
      </c>
    </row>
    <row r="284" spans="1:11" ht="15" customHeight="1" thickBot="1" x14ac:dyDescent="0.3">
      <c r="A284" s="115"/>
      <c r="B284" s="232"/>
      <c r="C284" s="232"/>
      <c r="D284" s="233"/>
      <c r="E284" s="234"/>
      <c r="F284" s="235"/>
      <c r="G284" s="235"/>
      <c r="H284" s="267"/>
      <c r="I284" s="267"/>
      <c r="J284" s="267"/>
    </row>
    <row r="285" spans="1:11" ht="39" customHeight="1" thickBot="1" x14ac:dyDescent="0.3">
      <c r="A285" s="259" t="s">
        <v>15</v>
      </c>
      <c r="B285" s="269" t="s">
        <v>16</v>
      </c>
      <c r="C285" s="260" t="s">
        <v>17</v>
      </c>
      <c r="D285" s="269" t="s">
        <v>18</v>
      </c>
      <c r="E285" s="269" t="s">
        <v>6</v>
      </c>
      <c r="F285" s="269" t="s">
        <v>19</v>
      </c>
      <c r="G285" s="269" t="s">
        <v>20</v>
      </c>
      <c r="H285" s="270" t="s">
        <v>21</v>
      </c>
      <c r="I285" s="271" t="s">
        <v>22</v>
      </c>
      <c r="J285" s="169" t="s">
        <v>23</v>
      </c>
    </row>
    <row r="286" spans="1:11" ht="31.5" customHeight="1" x14ac:dyDescent="0.25">
      <c r="A286" s="264" t="s">
        <v>1605</v>
      </c>
      <c r="B286" s="33" t="s">
        <v>1606</v>
      </c>
      <c r="C286" s="29" t="s">
        <v>11</v>
      </c>
      <c r="D286" s="32" t="s">
        <v>1607</v>
      </c>
      <c r="E286" s="31">
        <v>245</v>
      </c>
      <c r="F286" s="32" t="s">
        <v>1301</v>
      </c>
      <c r="G286" s="32" t="s">
        <v>1536</v>
      </c>
      <c r="H286" s="33" t="s">
        <v>1304</v>
      </c>
      <c r="I286" s="72" t="s">
        <v>1537</v>
      </c>
      <c r="J286" s="129">
        <v>2169597.5</v>
      </c>
      <c r="K286">
        <v>5</v>
      </c>
    </row>
    <row r="287" spans="1:11" ht="31.5" customHeight="1" x14ac:dyDescent="0.25">
      <c r="A287" s="264" t="s">
        <v>1605</v>
      </c>
      <c r="B287" s="33" t="s">
        <v>1608</v>
      </c>
      <c r="C287" s="29" t="s">
        <v>8</v>
      </c>
      <c r="D287" s="32" t="s">
        <v>1609</v>
      </c>
      <c r="E287" s="31">
        <v>743</v>
      </c>
      <c r="F287" s="32" t="s">
        <v>1301</v>
      </c>
      <c r="G287" s="32" t="s">
        <v>1536</v>
      </c>
      <c r="H287" s="33" t="s">
        <v>1304</v>
      </c>
      <c r="I287" s="72" t="s">
        <v>1537</v>
      </c>
      <c r="J287" s="129">
        <v>6357851</v>
      </c>
      <c r="K287">
        <v>5</v>
      </c>
    </row>
    <row r="288" spans="1:11" ht="15" customHeight="1" x14ac:dyDescent="0.25">
      <c r="A288" s="211"/>
      <c r="B288" s="211">
        <v>2</v>
      </c>
      <c r="C288" s="211"/>
      <c r="D288" s="212" t="s">
        <v>30</v>
      </c>
      <c r="E288" s="213">
        <v>988</v>
      </c>
      <c r="F288" s="272"/>
      <c r="G288" s="277"/>
      <c r="H288" s="277"/>
      <c r="I288" s="277"/>
      <c r="J288" s="134">
        <v>8527448.5</v>
      </c>
      <c r="K288">
        <v>2</v>
      </c>
    </row>
    <row r="289" spans="1:11" ht="15" customHeight="1" thickBot="1" x14ac:dyDescent="0.3">
      <c r="A289" s="115"/>
      <c r="B289" s="115"/>
      <c r="C289" s="115"/>
      <c r="D289" s="115"/>
      <c r="E289" s="115"/>
      <c r="F289" s="115"/>
      <c r="G289" s="115"/>
      <c r="H289" s="116"/>
      <c r="I289" s="116"/>
      <c r="J289" s="2"/>
    </row>
    <row r="290" spans="1:11" ht="39" customHeight="1" thickBot="1" x14ac:dyDescent="0.3">
      <c r="A290" s="259" t="s">
        <v>15</v>
      </c>
      <c r="B290" s="269" t="s">
        <v>16</v>
      </c>
      <c r="C290" s="260" t="s">
        <v>17</v>
      </c>
      <c r="D290" s="269" t="s">
        <v>18</v>
      </c>
      <c r="E290" s="269" t="s">
        <v>6</v>
      </c>
      <c r="F290" s="269" t="s">
        <v>19</v>
      </c>
      <c r="G290" s="269" t="s">
        <v>20</v>
      </c>
      <c r="H290" s="270" t="s">
        <v>21</v>
      </c>
      <c r="I290" s="271" t="s">
        <v>22</v>
      </c>
      <c r="J290" s="169" t="s">
        <v>23</v>
      </c>
    </row>
    <row r="291" spans="1:11" ht="15.75" customHeight="1" x14ac:dyDescent="0.25">
      <c r="A291" s="264" t="s">
        <v>1610</v>
      </c>
      <c r="B291" s="33" t="s">
        <v>1611</v>
      </c>
      <c r="C291" s="29" t="s">
        <v>8</v>
      </c>
      <c r="D291" s="32" t="s">
        <v>1612</v>
      </c>
      <c r="E291" s="31">
        <v>282</v>
      </c>
      <c r="F291" s="32" t="s">
        <v>1301</v>
      </c>
      <c r="G291" s="32" t="s">
        <v>1536</v>
      </c>
      <c r="H291" s="33" t="s">
        <v>1304</v>
      </c>
      <c r="I291" s="72" t="s">
        <v>1537</v>
      </c>
      <c r="J291" s="129">
        <v>2413074</v>
      </c>
      <c r="K291">
        <v>5</v>
      </c>
    </row>
    <row r="292" spans="1:11" ht="31.5" customHeight="1" x14ac:dyDescent="0.25">
      <c r="A292" s="264" t="s">
        <v>1610</v>
      </c>
      <c r="B292" s="33" t="s">
        <v>1613</v>
      </c>
      <c r="C292" s="29" t="s">
        <v>8</v>
      </c>
      <c r="D292" s="32" t="s">
        <v>1614</v>
      </c>
      <c r="E292" s="31">
        <v>700</v>
      </c>
      <c r="F292" s="32" t="s">
        <v>1301</v>
      </c>
      <c r="G292" s="32" t="s">
        <v>1536</v>
      </c>
      <c r="H292" s="33" t="s">
        <v>1304</v>
      </c>
      <c r="I292" s="72" t="s">
        <v>1537</v>
      </c>
      <c r="J292" s="129">
        <v>5989900</v>
      </c>
      <c r="K292">
        <v>5</v>
      </c>
    </row>
    <row r="293" spans="1:11" ht="15" customHeight="1" x14ac:dyDescent="0.25">
      <c r="A293" s="211"/>
      <c r="B293" s="211">
        <v>2</v>
      </c>
      <c r="C293" s="211"/>
      <c r="D293" s="212" t="s">
        <v>30</v>
      </c>
      <c r="E293" s="213">
        <v>982</v>
      </c>
      <c r="F293" s="272"/>
      <c r="G293" s="277"/>
      <c r="H293" s="277"/>
      <c r="I293" s="277"/>
      <c r="J293" s="134">
        <v>8402974</v>
      </c>
      <c r="K293">
        <v>2</v>
      </c>
    </row>
    <row r="294" spans="1:11" ht="15" customHeight="1" thickBot="1" x14ac:dyDescent="0.3">
      <c r="A294" s="115"/>
      <c r="B294" s="232"/>
      <c r="C294" s="232"/>
      <c r="D294" s="233"/>
      <c r="E294" s="234"/>
      <c r="F294" s="235"/>
      <c r="G294" s="235"/>
      <c r="H294" s="267"/>
      <c r="I294" s="267"/>
      <c r="J294" s="267"/>
    </row>
    <row r="295" spans="1:11" ht="39" customHeight="1" thickBot="1" x14ac:dyDescent="0.3">
      <c r="A295" s="259" t="s">
        <v>15</v>
      </c>
      <c r="B295" s="269" t="s">
        <v>16</v>
      </c>
      <c r="C295" s="260" t="s">
        <v>17</v>
      </c>
      <c r="D295" s="269" t="s">
        <v>18</v>
      </c>
      <c r="E295" s="269" t="s">
        <v>6</v>
      </c>
      <c r="F295" s="269" t="s">
        <v>19</v>
      </c>
      <c r="G295" s="269" t="s">
        <v>20</v>
      </c>
      <c r="H295" s="270" t="s">
        <v>21</v>
      </c>
      <c r="I295" s="270" t="s">
        <v>22</v>
      </c>
      <c r="J295" s="268" t="s">
        <v>23</v>
      </c>
    </row>
    <row r="296" spans="1:11" ht="15.75" customHeight="1" x14ac:dyDescent="0.25">
      <c r="A296" s="264" t="s">
        <v>1615</v>
      </c>
      <c r="B296" s="33" t="s">
        <v>1616</v>
      </c>
      <c r="C296" s="29" t="s">
        <v>8</v>
      </c>
      <c r="D296" s="32" t="s">
        <v>1617</v>
      </c>
      <c r="E296" s="31">
        <v>246</v>
      </c>
      <c r="F296" s="32" t="s">
        <v>1301</v>
      </c>
      <c r="G296" s="32" t="s">
        <v>1536</v>
      </c>
      <c r="H296" s="33" t="s">
        <v>1304</v>
      </c>
      <c r="I296" s="33" t="s">
        <v>1537</v>
      </c>
      <c r="J296" s="129">
        <v>2105022</v>
      </c>
      <c r="K296">
        <v>5</v>
      </c>
    </row>
    <row r="297" spans="1:11" ht="31.5" customHeight="1" x14ac:dyDescent="0.25">
      <c r="A297" s="264" t="s">
        <v>1615</v>
      </c>
      <c r="B297" s="33" t="s">
        <v>1618</v>
      </c>
      <c r="C297" s="29" t="s">
        <v>12</v>
      </c>
      <c r="D297" s="32" t="s">
        <v>1619</v>
      </c>
      <c r="E297" s="31">
        <v>689</v>
      </c>
      <c r="F297" s="32" t="s">
        <v>1301</v>
      </c>
      <c r="G297" s="32" t="s">
        <v>1536</v>
      </c>
      <c r="H297" s="33" t="s">
        <v>1304</v>
      </c>
      <c r="I297" s="33" t="s">
        <v>1537</v>
      </c>
      <c r="J297" s="129">
        <v>6307106</v>
      </c>
      <c r="K297">
        <v>5</v>
      </c>
    </row>
    <row r="298" spans="1:11" ht="15" customHeight="1" x14ac:dyDescent="0.25">
      <c r="A298" s="211"/>
      <c r="B298" s="211">
        <v>2</v>
      </c>
      <c r="C298" s="211"/>
      <c r="D298" s="212" t="s">
        <v>30</v>
      </c>
      <c r="E298" s="213">
        <v>935</v>
      </c>
      <c r="F298" s="272"/>
      <c r="G298" s="277"/>
      <c r="H298" s="277"/>
      <c r="I298" s="278"/>
      <c r="J298" s="134">
        <v>8412128</v>
      </c>
      <c r="K298">
        <v>2</v>
      </c>
    </row>
    <row r="299" spans="1:11" ht="15" customHeight="1" thickBot="1" x14ac:dyDescent="0.3">
      <c r="A299" s="115"/>
      <c r="B299" s="232"/>
      <c r="C299" s="232"/>
      <c r="D299" s="233"/>
      <c r="E299" s="234"/>
      <c r="F299" s="235"/>
      <c r="G299" s="235"/>
      <c r="H299" s="267"/>
      <c r="I299" s="267"/>
      <c r="J299" s="267"/>
    </row>
    <row r="300" spans="1:11" ht="39" customHeight="1" thickBot="1" x14ac:dyDescent="0.3">
      <c r="A300" s="259" t="s">
        <v>15</v>
      </c>
      <c r="B300" s="269" t="s">
        <v>16</v>
      </c>
      <c r="C300" s="260" t="s">
        <v>17</v>
      </c>
      <c r="D300" s="269" t="s">
        <v>18</v>
      </c>
      <c r="E300" s="269" t="s">
        <v>6</v>
      </c>
      <c r="F300" s="269" t="s">
        <v>19</v>
      </c>
      <c r="G300" s="269" t="s">
        <v>20</v>
      </c>
      <c r="H300" s="270" t="s">
        <v>21</v>
      </c>
      <c r="I300" s="270" t="s">
        <v>22</v>
      </c>
      <c r="J300" s="268" t="s">
        <v>23</v>
      </c>
    </row>
    <row r="301" spans="1:11" ht="15.75" customHeight="1" x14ac:dyDescent="0.25">
      <c r="A301" s="264" t="s">
        <v>1620</v>
      </c>
      <c r="B301" s="33" t="s">
        <v>1621</v>
      </c>
      <c r="C301" s="29" t="s">
        <v>8</v>
      </c>
      <c r="D301" s="32" t="s">
        <v>1622</v>
      </c>
      <c r="E301" s="31">
        <v>58</v>
      </c>
      <c r="F301" s="32" t="s">
        <v>1301</v>
      </c>
      <c r="G301" s="32" t="s">
        <v>1536</v>
      </c>
      <c r="H301" s="33" t="s">
        <v>1304</v>
      </c>
      <c r="I301" s="33" t="s">
        <v>1537</v>
      </c>
      <c r="J301" s="129">
        <v>496306</v>
      </c>
      <c r="K301">
        <v>5</v>
      </c>
    </row>
    <row r="302" spans="1:11" ht="31.5" customHeight="1" x14ac:dyDescent="0.25">
      <c r="A302" s="264" t="s">
        <v>1620</v>
      </c>
      <c r="B302" s="33" t="s">
        <v>1623</v>
      </c>
      <c r="C302" s="29" t="s">
        <v>11</v>
      </c>
      <c r="D302" s="32" t="s">
        <v>197</v>
      </c>
      <c r="E302" s="31">
        <v>702</v>
      </c>
      <c r="F302" s="32" t="s">
        <v>1301</v>
      </c>
      <c r="G302" s="32" t="s">
        <v>1536</v>
      </c>
      <c r="H302" s="33" t="s">
        <v>1304</v>
      </c>
      <c r="I302" s="33" t="s">
        <v>1537</v>
      </c>
      <c r="J302" s="129">
        <v>6216561</v>
      </c>
      <c r="K302">
        <v>5</v>
      </c>
    </row>
    <row r="303" spans="1:11" ht="15" customHeight="1" x14ac:dyDescent="0.25">
      <c r="A303" s="211"/>
      <c r="B303" s="211">
        <v>2</v>
      </c>
      <c r="C303" s="211"/>
      <c r="D303" s="212" t="s">
        <v>30</v>
      </c>
      <c r="E303" s="213">
        <v>760</v>
      </c>
      <c r="F303" s="272"/>
      <c r="G303" s="277"/>
      <c r="H303" s="277"/>
      <c r="I303" s="278"/>
      <c r="J303" s="134">
        <v>6712867</v>
      </c>
      <c r="K303">
        <v>2</v>
      </c>
    </row>
    <row r="304" spans="1:11" ht="15" customHeight="1" thickBot="1" x14ac:dyDescent="0.3">
      <c r="A304" s="115"/>
      <c r="B304" s="115"/>
      <c r="C304" s="115"/>
      <c r="D304" s="115"/>
      <c r="E304" s="115"/>
      <c r="F304" s="115"/>
      <c r="G304" s="115"/>
      <c r="H304" s="116"/>
      <c r="I304" s="116"/>
      <c r="J304" s="2"/>
    </row>
    <row r="305" spans="1:11" ht="39" customHeight="1" thickBot="1" x14ac:dyDescent="0.3">
      <c r="A305" s="259" t="s">
        <v>15</v>
      </c>
      <c r="B305" s="269" t="s">
        <v>16</v>
      </c>
      <c r="C305" s="260" t="s">
        <v>17</v>
      </c>
      <c r="D305" s="269" t="s">
        <v>18</v>
      </c>
      <c r="E305" s="269" t="s">
        <v>6</v>
      </c>
      <c r="F305" s="269" t="s">
        <v>19</v>
      </c>
      <c r="G305" s="269" t="s">
        <v>20</v>
      </c>
      <c r="H305" s="270" t="s">
        <v>21</v>
      </c>
      <c r="I305" s="270" t="s">
        <v>22</v>
      </c>
      <c r="J305" s="268" t="s">
        <v>23</v>
      </c>
    </row>
    <row r="306" spans="1:11" ht="15.75" customHeight="1" x14ac:dyDescent="0.25">
      <c r="A306" s="264" t="s">
        <v>1624</v>
      </c>
      <c r="B306" s="33" t="s">
        <v>1625</v>
      </c>
      <c r="C306" s="29" t="s">
        <v>12</v>
      </c>
      <c r="D306" s="32" t="s">
        <v>1626</v>
      </c>
      <c r="E306" s="31">
        <v>420</v>
      </c>
      <c r="F306" s="32" t="s">
        <v>1301</v>
      </c>
      <c r="G306" s="32" t="s">
        <v>1536</v>
      </c>
      <c r="H306" s="33" t="s">
        <v>1304</v>
      </c>
      <c r="I306" s="33" t="s">
        <v>1537</v>
      </c>
      <c r="J306" s="129">
        <v>3844680</v>
      </c>
      <c r="K306">
        <v>5</v>
      </c>
    </row>
    <row r="307" spans="1:11" ht="31.5" customHeight="1" x14ac:dyDescent="0.25">
      <c r="A307" s="264" t="s">
        <v>1624</v>
      </c>
      <c r="B307" s="33" t="s">
        <v>1627</v>
      </c>
      <c r="C307" s="29" t="s">
        <v>11</v>
      </c>
      <c r="D307" s="32" t="s">
        <v>1628</v>
      </c>
      <c r="E307" s="31">
        <v>261</v>
      </c>
      <c r="F307" s="32" t="s">
        <v>1301</v>
      </c>
      <c r="G307" s="32" t="s">
        <v>1536</v>
      </c>
      <c r="H307" s="33" t="s">
        <v>1304</v>
      </c>
      <c r="I307" s="33" t="s">
        <v>1537</v>
      </c>
      <c r="J307" s="129">
        <v>2311285.5</v>
      </c>
      <c r="K307">
        <v>5</v>
      </c>
    </row>
    <row r="308" spans="1:11" ht="15" customHeight="1" x14ac:dyDescent="0.25">
      <c r="A308" s="211"/>
      <c r="B308" s="211">
        <v>2</v>
      </c>
      <c r="C308" s="211"/>
      <c r="D308" s="212" t="s">
        <v>30</v>
      </c>
      <c r="E308" s="213">
        <v>681</v>
      </c>
      <c r="F308" s="272"/>
      <c r="G308" s="277"/>
      <c r="H308" s="277"/>
      <c r="I308" s="278"/>
      <c r="J308" s="134">
        <v>6155965.5</v>
      </c>
      <c r="K308">
        <v>2</v>
      </c>
    </row>
    <row r="309" spans="1:11" ht="15" customHeight="1" thickBot="1" x14ac:dyDescent="0.3">
      <c r="A309" s="115"/>
      <c r="B309" s="232"/>
      <c r="C309" s="232"/>
      <c r="D309" s="233"/>
      <c r="E309" s="234"/>
      <c r="F309" s="235"/>
      <c r="G309" s="235"/>
      <c r="H309" s="267"/>
      <c r="I309" s="267"/>
      <c r="J309" s="267"/>
    </row>
    <row r="310" spans="1:11" ht="39" customHeight="1" thickBot="1" x14ac:dyDescent="0.3">
      <c r="A310" s="259" t="s">
        <v>15</v>
      </c>
      <c r="B310" s="269" t="s">
        <v>16</v>
      </c>
      <c r="C310" s="260" t="s">
        <v>17</v>
      </c>
      <c r="D310" s="269" t="s">
        <v>18</v>
      </c>
      <c r="E310" s="269" t="s">
        <v>6</v>
      </c>
      <c r="F310" s="269" t="s">
        <v>19</v>
      </c>
      <c r="G310" s="269" t="s">
        <v>20</v>
      </c>
      <c r="H310" s="270" t="s">
        <v>21</v>
      </c>
      <c r="I310" s="271" t="s">
        <v>22</v>
      </c>
      <c r="J310" s="169" t="s">
        <v>23</v>
      </c>
    </row>
    <row r="311" spans="1:11" ht="15.75" customHeight="1" x14ac:dyDescent="0.25">
      <c r="A311" s="264" t="s">
        <v>1629</v>
      </c>
      <c r="B311" s="33" t="s">
        <v>1630</v>
      </c>
      <c r="C311" s="29" t="s">
        <v>12</v>
      </c>
      <c r="D311" s="32" t="s">
        <v>1631</v>
      </c>
      <c r="E311" s="31">
        <v>531</v>
      </c>
      <c r="F311" s="32" t="s">
        <v>1301</v>
      </c>
      <c r="G311" s="32" t="s">
        <v>1536</v>
      </c>
      <c r="H311" s="33" t="s">
        <v>1304</v>
      </c>
      <c r="I311" s="72" t="s">
        <v>1537</v>
      </c>
      <c r="J311" s="129">
        <v>4860774</v>
      </c>
      <c r="K311">
        <v>5</v>
      </c>
    </row>
    <row r="312" spans="1:11" ht="15.75" customHeight="1" x14ac:dyDescent="0.25">
      <c r="A312" s="264" t="s">
        <v>1629</v>
      </c>
      <c r="B312" s="33" t="s">
        <v>1632</v>
      </c>
      <c r="C312" s="29" t="s">
        <v>12</v>
      </c>
      <c r="D312" s="32" t="s">
        <v>1633</v>
      </c>
      <c r="E312" s="31">
        <v>223</v>
      </c>
      <c r="F312" s="32" t="s">
        <v>1301</v>
      </c>
      <c r="G312" s="32" t="s">
        <v>1536</v>
      </c>
      <c r="H312" s="33" t="s">
        <v>1304</v>
      </c>
      <c r="I312" s="72" t="s">
        <v>1537</v>
      </c>
      <c r="J312" s="129">
        <v>2041342</v>
      </c>
      <c r="K312">
        <v>5</v>
      </c>
    </row>
    <row r="313" spans="1:11" ht="15.75" customHeight="1" x14ac:dyDescent="0.25">
      <c r="A313" s="264" t="s">
        <v>1629</v>
      </c>
      <c r="B313" s="33" t="s">
        <v>1634</v>
      </c>
      <c r="C313" s="29" t="s">
        <v>8</v>
      </c>
      <c r="D313" s="32" t="s">
        <v>1635</v>
      </c>
      <c r="E313" s="31">
        <v>129</v>
      </c>
      <c r="F313" s="32" t="s">
        <v>1301</v>
      </c>
      <c r="G313" s="32" t="s">
        <v>1536</v>
      </c>
      <c r="H313" s="33" t="s">
        <v>1304</v>
      </c>
      <c r="I313" s="72" t="s">
        <v>1537</v>
      </c>
      <c r="J313" s="129">
        <v>1103853</v>
      </c>
      <c r="K313">
        <v>5</v>
      </c>
    </row>
    <row r="314" spans="1:11" ht="15" customHeight="1" x14ac:dyDescent="0.25">
      <c r="A314" s="211"/>
      <c r="B314" s="211">
        <v>3</v>
      </c>
      <c r="C314" s="211"/>
      <c r="D314" s="212" t="s">
        <v>30</v>
      </c>
      <c r="E314" s="213">
        <v>883</v>
      </c>
      <c r="F314" s="272"/>
      <c r="G314" s="277"/>
      <c r="H314" s="277"/>
      <c r="I314" s="277"/>
      <c r="J314" s="134">
        <v>8005969</v>
      </c>
      <c r="K314">
        <v>2</v>
      </c>
    </row>
    <row r="315" spans="1:11" ht="15" customHeight="1" thickBot="1" x14ac:dyDescent="0.3">
      <c r="A315" s="115"/>
      <c r="B315" s="115"/>
      <c r="C315" s="115"/>
      <c r="D315" s="115"/>
      <c r="E315" s="115"/>
      <c r="F315" s="115"/>
      <c r="G315" s="115"/>
      <c r="H315" s="116"/>
      <c r="I315" s="116"/>
      <c r="J315" s="2"/>
    </row>
    <row r="316" spans="1:11" ht="39" customHeight="1" thickBot="1" x14ac:dyDescent="0.3">
      <c r="A316" s="259" t="s">
        <v>15</v>
      </c>
      <c r="B316" s="269" t="s">
        <v>16</v>
      </c>
      <c r="C316" s="260" t="s">
        <v>17</v>
      </c>
      <c r="D316" s="269" t="s">
        <v>18</v>
      </c>
      <c r="E316" s="269" t="s">
        <v>6</v>
      </c>
      <c r="F316" s="269" t="s">
        <v>19</v>
      </c>
      <c r="G316" s="269" t="s">
        <v>20</v>
      </c>
      <c r="H316" s="270" t="s">
        <v>21</v>
      </c>
      <c r="I316" s="270" t="s">
        <v>22</v>
      </c>
      <c r="J316" s="268" t="s">
        <v>23</v>
      </c>
    </row>
    <row r="317" spans="1:11" ht="31.5" customHeight="1" x14ac:dyDescent="0.25">
      <c r="A317" s="264" t="s">
        <v>1636</v>
      </c>
      <c r="B317" s="33" t="s">
        <v>1637</v>
      </c>
      <c r="C317" s="29" t="s">
        <v>11</v>
      </c>
      <c r="D317" s="32" t="s">
        <v>1638</v>
      </c>
      <c r="E317" s="31">
        <v>1170</v>
      </c>
      <c r="F317" s="32" t="s">
        <v>1301</v>
      </c>
      <c r="G317" s="32" t="s">
        <v>1536</v>
      </c>
      <c r="H317" s="33" t="s">
        <v>1304</v>
      </c>
      <c r="I317" s="33" t="s">
        <v>1537</v>
      </c>
      <c r="J317" s="129">
        <v>10360935</v>
      </c>
      <c r="K317">
        <v>5</v>
      </c>
    </row>
    <row r="318" spans="1:11" ht="15" customHeight="1" x14ac:dyDescent="0.25">
      <c r="A318" s="211"/>
      <c r="B318" s="211">
        <v>1</v>
      </c>
      <c r="C318" s="211"/>
      <c r="D318" s="212" t="s">
        <v>30</v>
      </c>
      <c r="E318" s="213">
        <v>1170</v>
      </c>
      <c r="F318" s="272"/>
      <c r="G318" s="277"/>
      <c r="H318" s="277"/>
      <c r="I318" s="278"/>
      <c r="J318" s="134">
        <v>10360935</v>
      </c>
      <c r="K318">
        <v>1</v>
      </c>
    </row>
    <row r="319" spans="1:11" ht="15" customHeight="1" x14ac:dyDescent="0.25"/>
    <row r="320" spans="1:11" ht="15" customHeight="1" x14ac:dyDescent="0.25"/>
    <row r="321" spans="1:11" ht="23.25" x14ac:dyDescent="0.35">
      <c r="A321" s="822" t="s">
        <v>1639</v>
      </c>
      <c r="B321" s="822"/>
      <c r="C321" s="822"/>
      <c r="D321" s="822"/>
      <c r="E321" s="822"/>
      <c r="F321" s="822"/>
      <c r="G321" s="822"/>
      <c r="H321" s="822"/>
      <c r="I321" s="822"/>
      <c r="J321" s="822"/>
    </row>
    <row r="322" spans="1:11" ht="15" customHeight="1" thickBot="1" x14ac:dyDescent="0.3"/>
    <row r="323" spans="1:11" ht="39" customHeight="1" thickBot="1" x14ac:dyDescent="0.3">
      <c r="A323" s="259" t="s">
        <v>15</v>
      </c>
      <c r="B323" s="269" t="s">
        <v>16</v>
      </c>
      <c r="C323" s="260" t="s">
        <v>17</v>
      </c>
      <c r="D323" s="269" t="s">
        <v>18</v>
      </c>
      <c r="E323" s="269" t="s">
        <v>6</v>
      </c>
      <c r="F323" s="269" t="s">
        <v>19</v>
      </c>
      <c r="G323" s="269" t="s">
        <v>20</v>
      </c>
      <c r="H323" s="270" t="s">
        <v>21</v>
      </c>
      <c r="I323" s="270" t="s">
        <v>22</v>
      </c>
      <c r="J323" s="268" t="s">
        <v>23</v>
      </c>
    </row>
    <row r="324" spans="1:11" ht="15.75" customHeight="1" x14ac:dyDescent="0.25">
      <c r="A324" s="264" t="s">
        <v>1640</v>
      </c>
      <c r="B324" s="33" t="s">
        <v>1641</v>
      </c>
      <c r="C324" s="29" t="s">
        <v>8</v>
      </c>
      <c r="D324" s="32" t="s">
        <v>1642</v>
      </c>
      <c r="E324" s="31">
        <v>329</v>
      </c>
      <c r="F324" s="32" t="s">
        <v>1301</v>
      </c>
      <c r="G324" s="32" t="s">
        <v>1643</v>
      </c>
      <c r="H324" s="33" t="s">
        <v>1304</v>
      </c>
      <c r="I324" s="33" t="s">
        <v>1644</v>
      </c>
      <c r="J324" s="129">
        <v>2815253</v>
      </c>
      <c r="K324">
        <v>5</v>
      </c>
    </row>
    <row r="325" spans="1:11" ht="15.75" customHeight="1" x14ac:dyDescent="0.25">
      <c r="A325" s="264" t="s">
        <v>1640</v>
      </c>
      <c r="B325" s="33" t="s">
        <v>1645</v>
      </c>
      <c r="C325" s="29" t="s">
        <v>8</v>
      </c>
      <c r="D325" s="32" t="s">
        <v>1646</v>
      </c>
      <c r="E325" s="31">
        <v>252</v>
      </c>
      <c r="F325" s="32" t="s">
        <v>1301</v>
      </c>
      <c r="G325" s="32" t="s">
        <v>1643</v>
      </c>
      <c r="H325" s="33" t="s">
        <v>1304</v>
      </c>
      <c r="I325" s="33" t="s">
        <v>1644</v>
      </c>
      <c r="J325" s="129">
        <v>2156364</v>
      </c>
      <c r="K325">
        <v>5</v>
      </c>
    </row>
    <row r="326" spans="1:11" ht="15.75" customHeight="1" x14ac:dyDescent="0.25">
      <c r="A326" s="264" t="s">
        <v>1640</v>
      </c>
      <c r="B326" s="33" t="s">
        <v>1647</v>
      </c>
      <c r="C326" s="29" t="s">
        <v>8</v>
      </c>
      <c r="D326" s="32" t="s">
        <v>1648</v>
      </c>
      <c r="E326" s="31">
        <v>23</v>
      </c>
      <c r="F326" s="32" t="s">
        <v>1301</v>
      </c>
      <c r="G326" s="32" t="s">
        <v>1643</v>
      </c>
      <c r="H326" s="33" t="s">
        <v>1304</v>
      </c>
      <c r="I326" s="33" t="s">
        <v>1644</v>
      </c>
      <c r="J326" s="129">
        <v>196811</v>
      </c>
      <c r="K326">
        <v>5</v>
      </c>
    </row>
    <row r="327" spans="1:11" ht="15.75" customHeight="1" x14ac:dyDescent="0.25">
      <c r="A327" s="264" t="s">
        <v>1640</v>
      </c>
      <c r="B327" s="33" t="s">
        <v>1649</v>
      </c>
      <c r="C327" s="29" t="s">
        <v>8</v>
      </c>
      <c r="D327" s="32" t="s">
        <v>1650</v>
      </c>
      <c r="E327" s="31">
        <v>36</v>
      </c>
      <c r="F327" s="32" t="s">
        <v>1301</v>
      </c>
      <c r="G327" s="32" t="s">
        <v>1643</v>
      </c>
      <c r="H327" s="33" t="s">
        <v>1304</v>
      </c>
      <c r="I327" s="33" t="s">
        <v>1644</v>
      </c>
      <c r="J327" s="129">
        <v>308052</v>
      </c>
      <c r="K327">
        <v>5</v>
      </c>
    </row>
    <row r="328" spans="1:11" ht="15.75" customHeight="1" x14ac:dyDescent="0.25">
      <c r="A328" s="264" t="s">
        <v>1640</v>
      </c>
      <c r="B328" s="33" t="s">
        <v>1651</v>
      </c>
      <c r="C328" s="29" t="s">
        <v>8</v>
      </c>
      <c r="D328" s="32" t="s">
        <v>1652</v>
      </c>
      <c r="E328" s="31">
        <v>86</v>
      </c>
      <c r="F328" s="32" t="s">
        <v>1301</v>
      </c>
      <c r="G328" s="32" t="s">
        <v>1643</v>
      </c>
      <c r="H328" s="33" t="s">
        <v>1304</v>
      </c>
      <c r="I328" s="33" t="s">
        <v>1644</v>
      </c>
      <c r="J328" s="129">
        <v>735902</v>
      </c>
      <c r="K328">
        <v>5</v>
      </c>
    </row>
    <row r="329" spans="1:11" ht="15.75" customHeight="1" x14ac:dyDescent="0.25">
      <c r="A329" s="264" t="s">
        <v>1640</v>
      </c>
      <c r="B329" s="33" t="s">
        <v>1653</v>
      </c>
      <c r="C329" s="29" t="s">
        <v>9</v>
      </c>
      <c r="D329" s="32" t="s">
        <v>1654</v>
      </c>
      <c r="E329" s="31">
        <v>73</v>
      </c>
      <c r="F329" s="32" t="s">
        <v>1301</v>
      </c>
      <c r="G329" s="32" t="s">
        <v>1643</v>
      </c>
      <c r="H329" s="33" t="s">
        <v>1304</v>
      </c>
      <c r="I329" s="33" t="s">
        <v>1644</v>
      </c>
      <c r="J329" s="129">
        <v>624661</v>
      </c>
      <c r="K329">
        <v>5</v>
      </c>
    </row>
    <row r="330" spans="1:11" ht="15" customHeight="1" x14ac:dyDescent="0.25">
      <c r="A330" s="211"/>
      <c r="B330" s="211">
        <v>6</v>
      </c>
      <c r="C330" s="211"/>
      <c r="D330" s="212" t="s">
        <v>30</v>
      </c>
      <c r="E330" s="213">
        <v>799</v>
      </c>
      <c r="F330" s="272"/>
      <c r="G330" s="277"/>
      <c r="H330" s="277"/>
      <c r="I330" s="278"/>
      <c r="J330" s="134">
        <v>6837043</v>
      </c>
      <c r="K330">
        <v>2</v>
      </c>
    </row>
    <row r="331" spans="1:11" ht="15" customHeight="1" thickBot="1" x14ac:dyDescent="0.3">
      <c r="A331" s="115"/>
      <c r="B331" s="232"/>
      <c r="C331" s="232"/>
      <c r="D331" s="233"/>
      <c r="E331" s="234"/>
      <c r="F331" s="235"/>
      <c r="G331" s="235"/>
      <c r="H331" s="267"/>
      <c r="I331" s="267"/>
      <c r="J331" s="267"/>
    </row>
    <row r="332" spans="1:11" ht="39" customHeight="1" thickBot="1" x14ac:dyDescent="0.3">
      <c r="A332" s="259" t="s">
        <v>15</v>
      </c>
      <c r="B332" s="269" t="s">
        <v>16</v>
      </c>
      <c r="C332" s="260" t="s">
        <v>17</v>
      </c>
      <c r="D332" s="269" t="s">
        <v>18</v>
      </c>
      <c r="E332" s="269" t="s">
        <v>6</v>
      </c>
      <c r="F332" s="269" t="s">
        <v>19</v>
      </c>
      <c r="G332" s="269" t="s">
        <v>20</v>
      </c>
      <c r="H332" s="270" t="s">
        <v>21</v>
      </c>
      <c r="I332" s="270" t="s">
        <v>22</v>
      </c>
      <c r="J332" s="268" t="s">
        <v>23</v>
      </c>
    </row>
    <row r="333" spans="1:11" ht="15.75" customHeight="1" x14ac:dyDescent="0.25">
      <c r="A333" s="264" t="s">
        <v>1655</v>
      </c>
      <c r="B333" s="33" t="s">
        <v>1656</v>
      </c>
      <c r="C333" s="29" t="s">
        <v>8</v>
      </c>
      <c r="D333" s="32" t="s">
        <v>1657</v>
      </c>
      <c r="E333" s="31">
        <v>285</v>
      </c>
      <c r="F333" s="32" t="s">
        <v>1301</v>
      </c>
      <c r="G333" s="32" t="s">
        <v>1643</v>
      </c>
      <c r="H333" s="33" t="s">
        <v>1304</v>
      </c>
      <c r="I333" s="72" t="s">
        <v>1644</v>
      </c>
      <c r="J333" s="129">
        <v>2438745</v>
      </c>
      <c r="K333">
        <v>5</v>
      </c>
    </row>
    <row r="334" spans="1:11" ht="15.75" customHeight="1" x14ac:dyDescent="0.25">
      <c r="A334" s="264" t="s">
        <v>1655</v>
      </c>
      <c r="B334" s="191" t="s">
        <v>1658</v>
      </c>
      <c r="C334" s="29" t="s">
        <v>8</v>
      </c>
      <c r="D334" s="194" t="s">
        <v>1659</v>
      </c>
      <c r="E334" s="31">
        <v>114</v>
      </c>
      <c r="F334" s="194" t="s">
        <v>1301</v>
      </c>
      <c r="G334" s="194" t="s">
        <v>1643</v>
      </c>
      <c r="H334" s="191" t="s">
        <v>1304</v>
      </c>
      <c r="I334" s="254" t="s">
        <v>1644</v>
      </c>
      <c r="J334" s="129">
        <v>975498</v>
      </c>
      <c r="K334">
        <v>5</v>
      </c>
    </row>
    <row r="335" spans="1:11" ht="15.75" customHeight="1" x14ac:dyDescent="0.25">
      <c r="A335" s="264" t="s">
        <v>1655</v>
      </c>
      <c r="B335" s="65" t="s">
        <v>1660</v>
      </c>
      <c r="C335" s="29" t="s">
        <v>8</v>
      </c>
      <c r="D335" s="67" t="s">
        <v>1661</v>
      </c>
      <c r="E335" s="31">
        <v>97</v>
      </c>
      <c r="F335" s="67" t="s">
        <v>1301</v>
      </c>
      <c r="G335" s="67" t="s">
        <v>1643</v>
      </c>
      <c r="H335" s="65" t="s">
        <v>1304</v>
      </c>
      <c r="I335" s="229" t="s">
        <v>1644</v>
      </c>
      <c r="J335" s="129">
        <v>830029</v>
      </c>
      <c r="K335">
        <v>5</v>
      </c>
    </row>
    <row r="336" spans="1:11" ht="15.75" customHeight="1" x14ac:dyDescent="0.25">
      <c r="A336" s="264" t="s">
        <v>1655</v>
      </c>
      <c r="B336" s="33" t="s">
        <v>1662</v>
      </c>
      <c r="C336" s="29" t="s">
        <v>8</v>
      </c>
      <c r="D336" s="32" t="s">
        <v>1663</v>
      </c>
      <c r="E336" s="31">
        <v>49</v>
      </c>
      <c r="F336" s="32" t="s">
        <v>1301</v>
      </c>
      <c r="G336" s="32" t="s">
        <v>1643</v>
      </c>
      <c r="H336" s="33" t="s">
        <v>1304</v>
      </c>
      <c r="I336" s="72" t="s">
        <v>1644</v>
      </c>
      <c r="J336" s="129">
        <v>419293</v>
      </c>
      <c r="K336">
        <v>5</v>
      </c>
    </row>
    <row r="337" spans="1:11" ht="15.75" customHeight="1" x14ac:dyDescent="0.25">
      <c r="A337" s="264" t="s">
        <v>1655</v>
      </c>
      <c r="B337" s="33" t="s">
        <v>1664</v>
      </c>
      <c r="C337" s="29" t="s">
        <v>8</v>
      </c>
      <c r="D337" s="32" t="s">
        <v>1665</v>
      </c>
      <c r="E337" s="31">
        <v>32</v>
      </c>
      <c r="F337" s="32" t="s">
        <v>1301</v>
      </c>
      <c r="G337" s="32" t="s">
        <v>1643</v>
      </c>
      <c r="H337" s="33" t="s">
        <v>1304</v>
      </c>
      <c r="I337" s="72" t="s">
        <v>1644</v>
      </c>
      <c r="J337" s="129">
        <v>273824</v>
      </c>
      <c r="K337">
        <v>5</v>
      </c>
    </row>
    <row r="338" spans="1:11" ht="15" customHeight="1" x14ac:dyDescent="0.25">
      <c r="A338" s="211"/>
      <c r="B338" s="211">
        <v>5</v>
      </c>
      <c r="C338" s="211"/>
      <c r="D338" s="212" t="s">
        <v>30</v>
      </c>
      <c r="E338" s="213">
        <v>577</v>
      </c>
      <c r="F338" s="272"/>
      <c r="G338" s="277"/>
      <c r="H338" s="277"/>
      <c r="I338" s="278"/>
      <c r="J338" s="134">
        <v>4937389</v>
      </c>
      <c r="K338">
        <v>2</v>
      </c>
    </row>
    <row r="339" spans="1:11" ht="15" customHeight="1" thickBot="1" x14ac:dyDescent="0.3">
      <c r="A339" s="115"/>
      <c r="B339" s="115"/>
      <c r="C339" s="115"/>
      <c r="D339" s="115"/>
      <c r="E339" s="115"/>
      <c r="F339" s="115"/>
      <c r="G339" s="115"/>
      <c r="H339" s="116"/>
      <c r="I339" s="116"/>
      <c r="J339" s="2"/>
    </row>
    <row r="340" spans="1:11" ht="39" customHeight="1" thickBot="1" x14ac:dyDescent="0.3">
      <c r="A340" s="259" t="s">
        <v>15</v>
      </c>
      <c r="B340" s="269" t="s">
        <v>16</v>
      </c>
      <c r="C340" s="260" t="s">
        <v>17</v>
      </c>
      <c r="D340" s="269" t="s">
        <v>18</v>
      </c>
      <c r="E340" s="269" t="s">
        <v>6</v>
      </c>
      <c r="F340" s="269" t="s">
        <v>19</v>
      </c>
      <c r="G340" s="269" t="s">
        <v>20</v>
      </c>
      <c r="H340" s="270" t="s">
        <v>21</v>
      </c>
      <c r="I340" s="271" t="s">
        <v>22</v>
      </c>
      <c r="J340" s="169" t="s">
        <v>23</v>
      </c>
    </row>
    <row r="341" spans="1:11" ht="15.75" customHeight="1" x14ac:dyDescent="0.25">
      <c r="A341" s="264" t="s">
        <v>1666</v>
      </c>
      <c r="B341" s="33" t="s">
        <v>1667</v>
      </c>
      <c r="C341" s="29" t="s">
        <v>12</v>
      </c>
      <c r="D341" s="32" t="s">
        <v>1668</v>
      </c>
      <c r="E341" s="31">
        <v>806</v>
      </c>
      <c r="F341" s="32" t="s">
        <v>1301</v>
      </c>
      <c r="G341" s="32" t="s">
        <v>1643</v>
      </c>
      <c r="H341" s="33" t="s">
        <v>1304</v>
      </c>
      <c r="I341" s="72" t="s">
        <v>1644</v>
      </c>
      <c r="J341" s="129">
        <v>7378124</v>
      </c>
      <c r="K341">
        <v>5</v>
      </c>
    </row>
    <row r="342" spans="1:11" ht="15" customHeight="1" x14ac:dyDescent="0.25">
      <c r="A342" s="211"/>
      <c r="B342" s="211">
        <v>1</v>
      </c>
      <c r="C342" s="211"/>
      <c r="D342" s="212" t="s">
        <v>30</v>
      </c>
      <c r="E342" s="213">
        <v>806</v>
      </c>
      <c r="F342" s="272"/>
      <c r="G342" s="277"/>
      <c r="H342" s="277"/>
      <c r="I342" s="278"/>
      <c r="J342" s="134">
        <v>7378124</v>
      </c>
      <c r="K342">
        <v>2</v>
      </c>
    </row>
    <row r="343" spans="1:11" ht="15" customHeight="1" thickBot="1" x14ac:dyDescent="0.3">
      <c r="A343" s="115"/>
      <c r="B343" s="232"/>
      <c r="C343" s="232"/>
      <c r="D343" s="233"/>
      <c r="E343" s="234"/>
      <c r="F343" s="235"/>
      <c r="G343" s="235"/>
      <c r="H343" s="267"/>
      <c r="I343" s="267"/>
      <c r="J343" s="267"/>
    </row>
    <row r="344" spans="1:11" ht="39" customHeight="1" thickBot="1" x14ac:dyDescent="0.3">
      <c r="A344" s="259" t="s">
        <v>15</v>
      </c>
      <c r="B344" s="269" t="s">
        <v>16</v>
      </c>
      <c r="C344" s="260" t="s">
        <v>17</v>
      </c>
      <c r="D344" s="269" t="s">
        <v>18</v>
      </c>
      <c r="E344" s="269" t="s">
        <v>6</v>
      </c>
      <c r="F344" s="269" t="s">
        <v>19</v>
      </c>
      <c r="G344" s="269" t="s">
        <v>20</v>
      </c>
      <c r="H344" s="270" t="s">
        <v>21</v>
      </c>
      <c r="I344" s="270" t="s">
        <v>22</v>
      </c>
      <c r="J344" s="268" t="s">
        <v>23</v>
      </c>
    </row>
    <row r="345" spans="1:11" ht="15.75" customHeight="1" x14ac:dyDescent="0.25">
      <c r="A345" s="264" t="s">
        <v>1669</v>
      </c>
      <c r="B345" s="33" t="s">
        <v>1670</v>
      </c>
      <c r="C345" s="29" t="s">
        <v>8</v>
      </c>
      <c r="D345" s="32" t="s">
        <v>1470</v>
      </c>
      <c r="E345" s="31">
        <v>161</v>
      </c>
      <c r="F345" s="32" t="s">
        <v>1301</v>
      </c>
      <c r="G345" s="32" t="s">
        <v>1643</v>
      </c>
      <c r="H345" s="33" t="s">
        <v>1304</v>
      </c>
      <c r="I345" s="33" t="s">
        <v>1644</v>
      </c>
      <c r="J345" s="129">
        <v>1377677</v>
      </c>
      <c r="K345">
        <v>5</v>
      </c>
    </row>
    <row r="346" spans="1:11" ht="15.75" customHeight="1" x14ac:dyDescent="0.25">
      <c r="A346" s="264" t="s">
        <v>1669</v>
      </c>
      <c r="B346" s="33" t="s">
        <v>1671</v>
      </c>
      <c r="C346" s="29" t="s">
        <v>8</v>
      </c>
      <c r="D346" s="32" t="s">
        <v>1672</v>
      </c>
      <c r="E346" s="31">
        <v>420</v>
      </c>
      <c r="F346" s="32" t="s">
        <v>1301</v>
      </c>
      <c r="G346" s="32" t="s">
        <v>1643</v>
      </c>
      <c r="H346" s="33" t="s">
        <v>1304</v>
      </c>
      <c r="I346" s="33" t="s">
        <v>1644</v>
      </c>
      <c r="J346" s="129">
        <v>3593940</v>
      </c>
      <c r="K346">
        <v>5</v>
      </c>
    </row>
    <row r="347" spans="1:11" ht="31.5" customHeight="1" x14ac:dyDescent="0.25">
      <c r="A347" s="264" t="s">
        <v>1669</v>
      </c>
      <c r="B347" s="33" t="s">
        <v>1673</v>
      </c>
      <c r="C347" s="29" t="s">
        <v>11</v>
      </c>
      <c r="D347" s="32" t="s">
        <v>1674</v>
      </c>
      <c r="E347" s="31">
        <v>138</v>
      </c>
      <c r="F347" s="32" t="s">
        <v>1301</v>
      </c>
      <c r="G347" s="32" t="s">
        <v>1643</v>
      </c>
      <c r="H347" s="33" t="s">
        <v>1304</v>
      </c>
      <c r="I347" s="33" t="s">
        <v>1644</v>
      </c>
      <c r="J347" s="129">
        <v>1222059</v>
      </c>
      <c r="K347">
        <v>5</v>
      </c>
    </row>
    <row r="348" spans="1:11" ht="15.75" customHeight="1" x14ac:dyDescent="0.25">
      <c r="A348" s="264" t="s">
        <v>1669</v>
      </c>
      <c r="B348" s="33" t="s">
        <v>1675</v>
      </c>
      <c r="C348" s="29" t="s">
        <v>8</v>
      </c>
      <c r="D348" s="32" t="s">
        <v>1676</v>
      </c>
      <c r="E348" s="31">
        <v>118</v>
      </c>
      <c r="F348" s="32" t="s">
        <v>1301</v>
      </c>
      <c r="G348" s="32" t="s">
        <v>1643</v>
      </c>
      <c r="H348" s="33" t="s">
        <v>1304</v>
      </c>
      <c r="I348" s="33" t="s">
        <v>1644</v>
      </c>
      <c r="J348" s="129">
        <v>1009726</v>
      </c>
      <c r="K348">
        <v>5</v>
      </c>
    </row>
    <row r="349" spans="1:11" ht="15" customHeight="1" x14ac:dyDescent="0.25">
      <c r="A349" s="211"/>
      <c r="B349" s="211">
        <v>4</v>
      </c>
      <c r="C349" s="211"/>
      <c r="D349" s="212" t="s">
        <v>30</v>
      </c>
      <c r="E349" s="213">
        <v>837</v>
      </c>
      <c r="F349" s="272"/>
      <c r="G349" s="277"/>
      <c r="H349" s="277"/>
      <c r="I349" s="278"/>
      <c r="J349" s="134">
        <v>5825725</v>
      </c>
      <c r="K349">
        <v>2</v>
      </c>
    </row>
    <row r="350" spans="1:11" ht="15" customHeight="1" thickBot="1" x14ac:dyDescent="0.3">
      <c r="A350" s="115"/>
      <c r="B350" s="232"/>
      <c r="C350" s="232"/>
      <c r="D350" s="233"/>
      <c r="E350" s="234"/>
      <c r="F350" s="235"/>
      <c r="G350" s="235"/>
      <c r="H350" s="267"/>
      <c r="I350" s="267"/>
      <c r="J350" s="267"/>
    </row>
    <row r="351" spans="1:11" ht="39" customHeight="1" thickBot="1" x14ac:dyDescent="0.3">
      <c r="A351" s="259" t="s">
        <v>15</v>
      </c>
      <c r="B351" s="269" t="s">
        <v>16</v>
      </c>
      <c r="C351" s="260" t="s">
        <v>17</v>
      </c>
      <c r="D351" s="269" t="s">
        <v>18</v>
      </c>
      <c r="E351" s="269" t="s">
        <v>6</v>
      </c>
      <c r="F351" s="269" t="s">
        <v>19</v>
      </c>
      <c r="G351" s="269" t="s">
        <v>20</v>
      </c>
      <c r="H351" s="270" t="s">
        <v>21</v>
      </c>
      <c r="I351" s="270" t="s">
        <v>22</v>
      </c>
      <c r="J351" s="268" t="s">
        <v>23</v>
      </c>
    </row>
    <row r="352" spans="1:11" ht="15.75" customHeight="1" x14ac:dyDescent="0.25">
      <c r="A352" s="264" t="s">
        <v>1677</v>
      </c>
      <c r="B352" s="33" t="s">
        <v>1678</v>
      </c>
      <c r="C352" s="29" t="s">
        <v>12</v>
      </c>
      <c r="D352" s="32" t="s">
        <v>1585</v>
      </c>
      <c r="E352" s="31">
        <v>666</v>
      </c>
      <c r="F352" s="32" t="s">
        <v>1301</v>
      </c>
      <c r="G352" s="32" t="s">
        <v>1643</v>
      </c>
      <c r="H352" s="33" t="s">
        <v>1304</v>
      </c>
      <c r="I352" s="33" t="s">
        <v>1644</v>
      </c>
      <c r="J352" s="143">
        <v>6096564</v>
      </c>
      <c r="K352">
        <v>5</v>
      </c>
    </row>
    <row r="353" spans="1:11" ht="15.75" customHeight="1" x14ac:dyDescent="0.25">
      <c r="A353" s="264" t="s">
        <v>1677</v>
      </c>
      <c r="B353" s="33" t="s">
        <v>1679</v>
      </c>
      <c r="C353" s="29" t="s">
        <v>9</v>
      </c>
      <c r="D353" s="32" t="s">
        <v>1680</v>
      </c>
      <c r="E353" s="31">
        <v>36</v>
      </c>
      <c r="F353" s="32" t="s">
        <v>1301</v>
      </c>
      <c r="G353" s="32" t="s">
        <v>1643</v>
      </c>
      <c r="H353" s="33" t="s">
        <v>1304</v>
      </c>
      <c r="I353" s="33" t="s">
        <v>1644</v>
      </c>
      <c r="J353" s="143">
        <v>308052</v>
      </c>
      <c r="K353">
        <v>5</v>
      </c>
    </row>
    <row r="354" spans="1:11" ht="15.75" customHeight="1" x14ac:dyDescent="0.25">
      <c r="A354" s="264" t="s">
        <v>1677</v>
      </c>
      <c r="B354" s="33" t="s">
        <v>1681</v>
      </c>
      <c r="C354" s="29" t="s">
        <v>8</v>
      </c>
      <c r="D354" s="32" t="s">
        <v>1682</v>
      </c>
      <c r="E354" s="31">
        <v>25</v>
      </c>
      <c r="F354" s="32" t="s">
        <v>1301</v>
      </c>
      <c r="G354" s="32" t="s">
        <v>1643</v>
      </c>
      <c r="H354" s="33" t="s">
        <v>1304</v>
      </c>
      <c r="I354" s="33" t="s">
        <v>1644</v>
      </c>
      <c r="J354" s="143">
        <v>213925</v>
      </c>
      <c r="K354">
        <v>5</v>
      </c>
    </row>
    <row r="355" spans="1:11" ht="15" customHeight="1" x14ac:dyDescent="0.25">
      <c r="A355" s="211"/>
      <c r="B355" s="211">
        <v>3</v>
      </c>
      <c r="C355" s="211"/>
      <c r="D355" s="212" t="s">
        <v>30</v>
      </c>
      <c r="E355" s="213">
        <v>727</v>
      </c>
      <c r="F355" s="272"/>
      <c r="G355" s="277"/>
      <c r="H355" s="277"/>
      <c r="I355" s="278"/>
      <c r="J355" s="134">
        <v>6618541</v>
      </c>
      <c r="K355">
        <v>2</v>
      </c>
    </row>
    <row r="356" spans="1:11" ht="15" customHeight="1" thickBot="1" x14ac:dyDescent="0.3">
      <c r="A356" s="115"/>
      <c r="B356" s="115"/>
      <c r="C356" s="115"/>
      <c r="D356" s="115"/>
      <c r="E356" s="115"/>
      <c r="F356" s="115"/>
      <c r="G356" s="115"/>
      <c r="H356" s="116"/>
      <c r="I356" s="116"/>
      <c r="J356" s="2"/>
    </row>
    <row r="357" spans="1:11" ht="39" customHeight="1" thickBot="1" x14ac:dyDescent="0.3">
      <c r="A357" s="259" t="s">
        <v>15</v>
      </c>
      <c r="B357" s="269" t="s">
        <v>16</v>
      </c>
      <c r="C357" s="260" t="s">
        <v>17</v>
      </c>
      <c r="D357" s="269" t="s">
        <v>18</v>
      </c>
      <c r="E357" s="269" t="s">
        <v>6</v>
      </c>
      <c r="F357" s="269" t="s">
        <v>19</v>
      </c>
      <c r="G357" s="269" t="s">
        <v>20</v>
      </c>
      <c r="H357" s="270" t="s">
        <v>21</v>
      </c>
      <c r="I357" s="270" t="s">
        <v>22</v>
      </c>
      <c r="J357" s="268" t="s">
        <v>23</v>
      </c>
    </row>
    <row r="358" spans="1:11" ht="15.75" customHeight="1" x14ac:dyDescent="0.25">
      <c r="A358" s="264" t="s">
        <v>1683</v>
      </c>
      <c r="B358" s="33" t="s">
        <v>1684</v>
      </c>
      <c r="C358" s="29" t="s">
        <v>8</v>
      </c>
      <c r="D358" s="32" t="s">
        <v>1685</v>
      </c>
      <c r="E358" s="31">
        <v>860</v>
      </c>
      <c r="F358" s="32" t="s">
        <v>1301</v>
      </c>
      <c r="G358" s="32" t="s">
        <v>1643</v>
      </c>
      <c r="H358" s="33" t="s">
        <v>1304</v>
      </c>
      <c r="I358" s="33" t="s">
        <v>1644</v>
      </c>
      <c r="J358" s="143">
        <v>7359020</v>
      </c>
      <c r="K358">
        <v>5</v>
      </c>
    </row>
    <row r="359" spans="1:11" ht="15" customHeight="1" x14ac:dyDescent="0.25">
      <c r="A359" s="211"/>
      <c r="B359" s="211">
        <v>1</v>
      </c>
      <c r="C359" s="211"/>
      <c r="D359" s="212" t="s">
        <v>30</v>
      </c>
      <c r="E359" s="213">
        <v>860</v>
      </c>
      <c r="F359" s="272"/>
      <c r="G359" s="277"/>
      <c r="H359" s="277"/>
      <c r="I359" s="278"/>
      <c r="J359" s="134">
        <v>7359020</v>
      </c>
      <c r="K359">
        <v>2</v>
      </c>
    </row>
    <row r="360" spans="1:11" ht="15" customHeight="1" thickBot="1" x14ac:dyDescent="0.3">
      <c r="A360" s="115"/>
      <c r="B360" s="232"/>
      <c r="C360" s="232"/>
      <c r="D360" s="233"/>
      <c r="E360" s="234"/>
      <c r="F360" s="235"/>
      <c r="G360" s="235"/>
      <c r="H360" s="267"/>
      <c r="I360" s="267"/>
      <c r="J360" s="267"/>
    </row>
    <row r="361" spans="1:11" ht="39" customHeight="1" thickBot="1" x14ac:dyDescent="0.3">
      <c r="A361" s="259" t="s">
        <v>15</v>
      </c>
      <c r="B361" s="269" t="s">
        <v>16</v>
      </c>
      <c r="C361" s="260" t="s">
        <v>17</v>
      </c>
      <c r="D361" s="269" t="s">
        <v>18</v>
      </c>
      <c r="E361" s="269" t="s">
        <v>6</v>
      </c>
      <c r="F361" s="269" t="s">
        <v>19</v>
      </c>
      <c r="G361" s="269" t="s">
        <v>20</v>
      </c>
      <c r="H361" s="270" t="s">
        <v>21</v>
      </c>
      <c r="I361" s="270" t="s">
        <v>22</v>
      </c>
      <c r="J361" s="268" t="s">
        <v>23</v>
      </c>
    </row>
    <row r="362" spans="1:11" ht="31.5" customHeight="1" x14ac:dyDescent="0.25">
      <c r="A362" s="264" t="s">
        <v>1686</v>
      </c>
      <c r="B362" s="33" t="s">
        <v>1687</v>
      </c>
      <c r="C362" s="29" t="s">
        <v>8</v>
      </c>
      <c r="D362" s="32" t="s">
        <v>1688</v>
      </c>
      <c r="E362" s="31">
        <v>800</v>
      </c>
      <c r="F362" s="32" t="s">
        <v>1301</v>
      </c>
      <c r="G362" s="32" t="s">
        <v>1643</v>
      </c>
      <c r="H362" s="33" t="s">
        <v>1304</v>
      </c>
      <c r="I362" s="33" t="s">
        <v>1644</v>
      </c>
      <c r="J362" s="143">
        <v>6845600</v>
      </c>
      <c r="K362">
        <v>5</v>
      </c>
    </row>
    <row r="363" spans="1:11" ht="15" customHeight="1" x14ac:dyDescent="0.25">
      <c r="A363" s="211"/>
      <c r="B363" s="211">
        <v>1</v>
      </c>
      <c r="C363" s="211"/>
      <c r="D363" s="212" t="s">
        <v>30</v>
      </c>
      <c r="E363" s="213">
        <v>800</v>
      </c>
      <c r="F363" s="272"/>
      <c r="G363" s="277"/>
      <c r="H363" s="277"/>
      <c r="I363" s="278"/>
      <c r="J363" s="134">
        <v>6845600</v>
      </c>
      <c r="K363">
        <v>2</v>
      </c>
    </row>
    <row r="364" spans="1:11" ht="15" customHeight="1" thickBot="1" x14ac:dyDescent="0.3">
      <c r="A364" s="115"/>
      <c r="B364" s="232"/>
      <c r="C364" s="232"/>
      <c r="D364" s="233"/>
      <c r="E364" s="234"/>
      <c r="F364" s="235"/>
      <c r="G364" s="235"/>
      <c r="H364" s="267"/>
      <c r="I364" s="267"/>
      <c r="J364" s="267"/>
    </row>
    <row r="365" spans="1:11" ht="38.25" customHeight="1" x14ac:dyDescent="0.25">
      <c r="A365" s="259" t="s">
        <v>15</v>
      </c>
      <c r="B365" s="259" t="s">
        <v>16</v>
      </c>
      <c r="C365" s="260" t="s">
        <v>17</v>
      </c>
      <c r="D365" s="259" t="s">
        <v>18</v>
      </c>
      <c r="E365" s="259" t="s">
        <v>6</v>
      </c>
      <c r="F365" s="259" t="s">
        <v>19</v>
      </c>
      <c r="G365" s="259" t="s">
        <v>20</v>
      </c>
      <c r="H365" s="273" t="s">
        <v>21</v>
      </c>
      <c r="I365" s="281" t="s">
        <v>22</v>
      </c>
      <c r="J365" s="169" t="s">
        <v>23</v>
      </c>
    </row>
    <row r="366" spans="1:11" ht="15.75" customHeight="1" x14ac:dyDescent="0.25">
      <c r="A366" s="264" t="s">
        <v>1689</v>
      </c>
      <c r="B366" s="33" t="s">
        <v>1690</v>
      </c>
      <c r="C366" s="29" t="s">
        <v>8</v>
      </c>
      <c r="D366" s="32" t="s">
        <v>1691</v>
      </c>
      <c r="E366" s="31">
        <v>100</v>
      </c>
      <c r="F366" s="32" t="s">
        <v>1301</v>
      </c>
      <c r="G366" s="32" t="s">
        <v>1643</v>
      </c>
      <c r="H366" s="33" t="s">
        <v>1304</v>
      </c>
      <c r="I366" s="72" t="s">
        <v>1644</v>
      </c>
      <c r="J366" s="129">
        <v>855700</v>
      </c>
      <c r="K366">
        <v>5</v>
      </c>
    </row>
    <row r="367" spans="1:11" ht="15.75" customHeight="1" x14ac:dyDescent="0.25">
      <c r="A367" s="264" t="s">
        <v>1689</v>
      </c>
      <c r="B367" s="33" t="s">
        <v>1692</v>
      </c>
      <c r="C367" s="29" t="s">
        <v>12</v>
      </c>
      <c r="D367" s="32" t="s">
        <v>1693</v>
      </c>
      <c r="E367" s="31">
        <v>700</v>
      </c>
      <c r="F367" s="32" t="s">
        <v>1301</v>
      </c>
      <c r="G367" s="32" t="s">
        <v>1643</v>
      </c>
      <c r="H367" s="33" t="s">
        <v>1304</v>
      </c>
      <c r="I367" s="72" t="s">
        <v>1644</v>
      </c>
      <c r="J367" s="129">
        <v>6407800</v>
      </c>
      <c r="K367">
        <v>5</v>
      </c>
    </row>
    <row r="368" spans="1:11" ht="15" customHeight="1" x14ac:dyDescent="0.25">
      <c r="A368" s="211"/>
      <c r="B368" s="211">
        <v>2</v>
      </c>
      <c r="C368" s="211"/>
      <c r="D368" s="212" t="s">
        <v>30</v>
      </c>
      <c r="E368" s="213">
        <v>800</v>
      </c>
      <c r="F368" s="272"/>
      <c r="G368" s="277"/>
      <c r="H368" s="277"/>
      <c r="I368" s="277"/>
      <c r="J368" s="134">
        <v>7263500</v>
      </c>
      <c r="K368">
        <v>2</v>
      </c>
    </row>
    <row r="369" spans="1:11" ht="15" customHeight="1" x14ac:dyDescent="0.25"/>
    <row r="370" spans="1:11" ht="15" customHeight="1" x14ac:dyDescent="0.25"/>
    <row r="371" spans="1:11" ht="23.25" x14ac:dyDescent="0.35">
      <c r="A371" s="822" t="s">
        <v>1694</v>
      </c>
      <c r="B371" s="822"/>
      <c r="C371" s="822"/>
      <c r="D371" s="822"/>
      <c r="E371" s="822"/>
      <c r="F371" s="822"/>
      <c r="G371" s="822"/>
      <c r="H371" s="822"/>
      <c r="I371" s="822"/>
      <c r="J371" s="822"/>
    </row>
    <row r="372" spans="1:11" ht="15" customHeight="1" x14ac:dyDescent="0.25"/>
    <row r="373" spans="1:11" ht="15" customHeight="1" thickBot="1" x14ac:dyDescent="0.3"/>
    <row r="374" spans="1:11" ht="39" customHeight="1" thickBot="1" x14ac:dyDescent="0.3">
      <c r="A374" s="259" t="s">
        <v>15</v>
      </c>
      <c r="B374" s="269" t="s">
        <v>16</v>
      </c>
      <c r="C374" s="269" t="s">
        <v>17</v>
      </c>
      <c r="D374" s="269" t="s">
        <v>18</v>
      </c>
      <c r="E374" s="269" t="s">
        <v>6</v>
      </c>
      <c r="F374" s="269" t="s">
        <v>19</v>
      </c>
      <c r="G374" s="269" t="s">
        <v>20</v>
      </c>
      <c r="H374" s="270" t="s">
        <v>21</v>
      </c>
      <c r="I374" s="271" t="s">
        <v>22</v>
      </c>
      <c r="J374" s="169" t="s">
        <v>23</v>
      </c>
    </row>
    <row r="375" spans="1:11" ht="31.5" customHeight="1" x14ac:dyDescent="0.25">
      <c r="A375" s="264" t="s">
        <v>1695</v>
      </c>
      <c r="B375" s="33" t="s">
        <v>1696</v>
      </c>
      <c r="C375" s="29" t="s">
        <v>12</v>
      </c>
      <c r="D375" s="32" t="s">
        <v>1697</v>
      </c>
      <c r="E375" s="31">
        <v>146</v>
      </c>
      <c r="F375" s="32" t="s">
        <v>1301</v>
      </c>
      <c r="G375" s="32" t="s">
        <v>1394</v>
      </c>
      <c r="H375" s="33" t="s">
        <v>1304</v>
      </c>
      <c r="I375" s="72" t="s">
        <v>1698</v>
      </c>
      <c r="J375" s="129">
        <v>1336484</v>
      </c>
      <c r="K375">
        <v>5</v>
      </c>
    </row>
    <row r="376" spans="1:11" ht="15.75" customHeight="1" x14ac:dyDescent="0.25">
      <c r="A376" s="264" t="s">
        <v>1695</v>
      </c>
      <c r="B376" s="33" t="s">
        <v>1699</v>
      </c>
      <c r="C376" s="29" t="s">
        <v>12</v>
      </c>
      <c r="D376" s="32" t="s">
        <v>1700</v>
      </c>
      <c r="E376" s="31">
        <v>256</v>
      </c>
      <c r="F376" s="32" t="s">
        <v>1301</v>
      </c>
      <c r="G376" s="32" t="s">
        <v>1701</v>
      </c>
      <c r="H376" s="33" t="s">
        <v>1304</v>
      </c>
      <c r="I376" s="72" t="s">
        <v>1698</v>
      </c>
      <c r="J376" s="129">
        <v>2343424</v>
      </c>
      <c r="K376">
        <v>5</v>
      </c>
    </row>
    <row r="377" spans="1:11" ht="15.75" customHeight="1" x14ac:dyDescent="0.25">
      <c r="A377" s="264" t="s">
        <v>1695</v>
      </c>
      <c r="B377" s="33" t="s">
        <v>1702</v>
      </c>
      <c r="C377" s="29" t="s">
        <v>12</v>
      </c>
      <c r="D377" s="32" t="s">
        <v>1703</v>
      </c>
      <c r="E377" s="31">
        <v>372</v>
      </c>
      <c r="F377" s="32" t="s">
        <v>1301</v>
      </c>
      <c r="G377" s="32" t="s">
        <v>1701</v>
      </c>
      <c r="H377" s="33" t="s">
        <v>1304</v>
      </c>
      <c r="I377" s="72" t="s">
        <v>1698</v>
      </c>
      <c r="J377" s="129">
        <v>3405288</v>
      </c>
      <c r="K377">
        <v>5</v>
      </c>
    </row>
    <row r="378" spans="1:11" ht="15" customHeight="1" x14ac:dyDescent="0.25">
      <c r="A378" s="282"/>
      <c r="B378" s="282">
        <v>3</v>
      </c>
      <c r="C378" s="282"/>
      <c r="D378" s="283" t="s">
        <v>30</v>
      </c>
      <c r="E378" s="284">
        <v>774</v>
      </c>
      <c r="F378" s="285"/>
      <c r="G378" s="286"/>
      <c r="H378" s="286"/>
      <c r="I378" s="287"/>
      <c r="J378" s="288">
        <v>7085196</v>
      </c>
      <c r="K378">
        <v>2</v>
      </c>
    </row>
    <row r="379" spans="1:11" ht="15" customHeight="1" thickBot="1" x14ac:dyDescent="0.3"/>
    <row r="380" spans="1:11" ht="39" customHeight="1" thickBot="1" x14ac:dyDescent="0.3">
      <c r="A380" s="259" t="s">
        <v>15</v>
      </c>
      <c r="B380" s="269" t="s">
        <v>16</v>
      </c>
      <c r="C380" s="269" t="s">
        <v>17</v>
      </c>
      <c r="D380" s="269" t="s">
        <v>18</v>
      </c>
      <c r="E380" s="269" t="s">
        <v>6</v>
      </c>
      <c r="F380" s="269" t="s">
        <v>19</v>
      </c>
      <c r="G380" s="269" t="s">
        <v>20</v>
      </c>
      <c r="H380" s="270" t="s">
        <v>21</v>
      </c>
      <c r="I380" s="271" t="s">
        <v>22</v>
      </c>
      <c r="J380" s="169" t="s">
        <v>23</v>
      </c>
    </row>
    <row r="381" spans="1:11" ht="31.5" customHeight="1" x14ac:dyDescent="0.25">
      <c r="A381" s="264" t="s">
        <v>1704</v>
      </c>
      <c r="B381" s="33" t="s">
        <v>1705</v>
      </c>
      <c r="C381" s="29" t="s">
        <v>11</v>
      </c>
      <c r="D381" s="32" t="s">
        <v>1706</v>
      </c>
      <c r="E381" s="31">
        <v>439</v>
      </c>
      <c r="F381" s="32" t="s">
        <v>1301</v>
      </c>
      <c r="G381" s="32" t="s">
        <v>1701</v>
      </c>
      <c r="H381" s="33" t="s">
        <v>1304</v>
      </c>
      <c r="I381" s="72" t="s">
        <v>1698</v>
      </c>
      <c r="J381" s="129">
        <v>3887564.5</v>
      </c>
      <c r="K381">
        <v>5</v>
      </c>
    </row>
    <row r="382" spans="1:11" ht="31.5" customHeight="1" x14ac:dyDescent="0.25">
      <c r="A382" s="264" t="s">
        <v>1704</v>
      </c>
      <c r="B382" s="33" t="s">
        <v>1707</v>
      </c>
      <c r="C382" s="29" t="s">
        <v>11</v>
      </c>
      <c r="D382" s="32" t="s">
        <v>1708</v>
      </c>
      <c r="E382" s="31">
        <v>430</v>
      </c>
      <c r="F382" s="32" t="s">
        <v>1301</v>
      </c>
      <c r="G382" s="32" t="s">
        <v>1701</v>
      </c>
      <c r="H382" s="33" t="s">
        <v>1304</v>
      </c>
      <c r="I382" s="72" t="s">
        <v>1698</v>
      </c>
      <c r="J382" s="129">
        <v>3807865</v>
      </c>
      <c r="K382">
        <v>5</v>
      </c>
    </row>
    <row r="383" spans="1:11" ht="15" customHeight="1" x14ac:dyDescent="0.25">
      <c r="A383" s="211"/>
      <c r="B383" s="211">
        <v>2</v>
      </c>
      <c r="C383" s="211"/>
      <c r="D383" s="212" t="s">
        <v>30</v>
      </c>
      <c r="E383" s="213">
        <v>869</v>
      </c>
      <c r="F383" s="272"/>
      <c r="G383" s="277"/>
      <c r="H383" s="277"/>
      <c r="I383" s="277"/>
      <c r="J383" s="134">
        <v>7695429.5</v>
      </c>
      <c r="K383">
        <v>2</v>
      </c>
    </row>
    <row r="384" spans="1:11" ht="15" customHeight="1" thickBot="1" x14ac:dyDescent="0.3">
      <c r="A384" s="115"/>
      <c r="B384" s="232"/>
      <c r="C384" s="232"/>
      <c r="D384" s="233"/>
      <c r="E384" s="234"/>
      <c r="F384" s="235"/>
      <c r="G384" s="235"/>
      <c r="H384" s="267"/>
      <c r="I384" s="267"/>
      <c r="J384" s="267"/>
    </row>
    <row r="385" spans="1:11" ht="39" customHeight="1" thickBot="1" x14ac:dyDescent="0.3">
      <c r="A385" s="259" t="s">
        <v>15</v>
      </c>
      <c r="B385" s="269" t="s">
        <v>16</v>
      </c>
      <c r="C385" s="269" t="s">
        <v>17</v>
      </c>
      <c r="D385" s="269" t="s">
        <v>18</v>
      </c>
      <c r="E385" s="269" t="s">
        <v>6</v>
      </c>
      <c r="F385" s="269" t="s">
        <v>19</v>
      </c>
      <c r="G385" s="269" t="s">
        <v>20</v>
      </c>
      <c r="H385" s="270" t="s">
        <v>21</v>
      </c>
      <c r="I385" s="271" t="s">
        <v>22</v>
      </c>
      <c r="J385" s="169" t="s">
        <v>23</v>
      </c>
    </row>
    <row r="386" spans="1:11" ht="31.5" customHeight="1" x14ac:dyDescent="0.25">
      <c r="A386" s="264" t="s">
        <v>1709</v>
      </c>
      <c r="B386" s="33" t="s">
        <v>1710</v>
      </c>
      <c r="C386" s="29" t="s">
        <v>12</v>
      </c>
      <c r="D386" s="32" t="s">
        <v>1711</v>
      </c>
      <c r="E386" s="31">
        <v>977</v>
      </c>
      <c r="F386" s="32" t="s">
        <v>1301</v>
      </c>
      <c r="G386" s="32" t="s">
        <v>1701</v>
      </c>
      <c r="H386" s="33" t="s">
        <v>1304</v>
      </c>
      <c r="I386" s="72" t="s">
        <v>1698</v>
      </c>
      <c r="J386" s="129">
        <v>8943458</v>
      </c>
      <c r="K386">
        <v>5</v>
      </c>
    </row>
    <row r="387" spans="1:11" ht="15" customHeight="1" x14ac:dyDescent="0.25">
      <c r="A387" s="211"/>
      <c r="B387" s="211">
        <v>1</v>
      </c>
      <c r="C387" s="211"/>
      <c r="D387" s="212" t="s">
        <v>30</v>
      </c>
      <c r="E387" s="213">
        <v>977</v>
      </c>
      <c r="F387" s="272"/>
      <c r="G387" s="277"/>
      <c r="H387" s="277"/>
      <c r="I387" s="277"/>
      <c r="J387" s="134">
        <v>8943458</v>
      </c>
      <c r="K387">
        <v>2</v>
      </c>
    </row>
    <row r="388" spans="1:11" ht="15" customHeight="1" thickBot="1" x14ac:dyDescent="0.3">
      <c r="A388" s="232"/>
      <c r="B388" s="232"/>
      <c r="C388" s="232"/>
      <c r="D388" s="233"/>
      <c r="E388" s="234"/>
      <c r="F388" s="235"/>
      <c r="G388" s="235"/>
      <c r="H388" s="267"/>
      <c r="I388" s="267"/>
      <c r="J388" s="267"/>
    </row>
    <row r="389" spans="1:11" ht="39" customHeight="1" thickBot="1" x14ac:dyDescent="0.3">
      <c r="A389" s="259" t="s">
        <v>15</v>
      </c>
      <c r="B389" s="269" t="s">
        <v>16</v>
      </c>
      <c r="C389" s="269" t="s">
        <v>17</v>
      </c>
      <c r="D389" s="269" t="s">
        <v>18</v>
      </c>
      <c r="E389" s="269" t="s">
        <v>6</v>
      </c>
      <c r="F389" s="269" t="s">
        <v>19</v>
      </c>
      <c r="G389" s="269" t="s">
        <v>20</v>
      </c>
      <c r="H389" s="270" t="s">
        <v>21</v>
      </c>
      <c r="I389" s="271" t="s">
        <v>22</v>
      </c>
      <c r="J389" s="169" t="s">
        <v>23</v>
      </c>
    </row>
    <row r="390" spans="1:11" ht="31.5" customHeight="1" x14ac:dyDescent="0.25">
      <c r="A390" s="264" t="s">
        <v>1712</v>
      </c>
      <c r="B390" s="33" t="s">
        <v>1713</v>
      </c>
      <c r="C390" s="29" t="s">
        <v>11</v>
      </c>
      <c r="D390" s="32" t="s">
        <v>453</v>
      </c>
      <c r="E390" s="31">
        <v>379</v>
      </c>
      <c r="F390" s="32" t="s">
        <v>1301</v>
      </c>
      <c r="G390" s="32" t="s">
        <v>1701</v>
      </c>
      <c r="H390" s="33" t="s">
        <v>1304</v>
      </c>
      <c r="I390" s="72" t="s">
        <v>1698</v>
      </c>
      <c r="J390" s="129">
        <v>3356234.5</v>
      </c>
      <c r="K390">
        <v>5</v>
      </c>
    </row>
    <row r="391" spans="1:11" ht="15.75" customHeight="1" x14ac:dyDescent="0.25">
      <c r="A391" s="264" t="s">
        <v>1712</v>
      </c>
      <c r="B391" s="33" t="s">
        <v>1714</v>
      </c>
      <c r="C391" s="29" t="s">
        <v>12</v>
      </c>
      <c r="D391" s="32" t="s">
        <v>1715</v>
      </c>
      <c r="E391" s="31">
        <v>743</v>
      </c>
      <c r="F391" s="32" t="s">
        <v>1301</v>
      </c>
      <c r="G391" s="32" t="s">
        <v>1701</v>
      </c>
      <c r="H391" s="33" t="s">
        <v>1304</v>
      </c>
      <c r="I391" s="72" t="s">
        <v>1698</v>
      </c>
      <c r="J391" s="129">
        <v>6801422</v>
      </c>
      <c r="K391">
        <v>5</v>
      </c>
    </row>
    <row r="392" spans="1:11" ht="15" customHeight="1" x14ac:dyDescent="0.25">
      <c r="A392" s="211"/>
      <c r="B392" s="211">
        <v>2</v>
      </c>
      <c r="C392" s="211"/>
      <c r="D392" s="212" t="s">
        <v>30</v>
      </c>
      <c r="E392" s="213">
        <v>1122</v>
      </c>
      <c r="F392" s="272"/>
      <c r="G392" s="277"/>
      <c r="H392" s="277"/>
      <c r="I392" s="277"/>
      <c r="J392" s="134">
        <v>10157656.5</v>
      </c>
      <c r="K392">
        <v>1</v>
      </c>
    </row>
    <row r="393" spans="1:11" ht="15" customHeight="1" thickBot="1" x14ac:dyDescent="0.3">
      <c r="A393" s="115"/>
      <c r="B393" s="232"/>
      <c r="C393" s="232"/>
      <c r="D393" s="233"/>
      <c r="E393" s="234"/>
      <c r="F393" s="235"/>
      <c r="G393" s="235"/>
      <c r="H393" s="267"/>
      <c r="I393" s="267"/>
      <c r="J393" s="267"/>
    </row>
    <row r="394" spans="1:11" ht="39" customHeight="1" thickBot="1" x14ac:dyDescent="0.3">
      <c r="A394" s="259" t="s">
        <v>15</v>
      </c>
      <c r="B394" s="269" t="s">
        <v>16</v>
      </c>
      <c r="C394" s="269" t="s">
        <v>17</v>
      </c>
      <c r="D394" s="269" t="s">
        <v>18</v>
      </c>
      <c r="E394" s="269" t="s">
        <v>6</v>
      </c>
      <c r="F394" s="269" t="s">
        <v>19</v>
      </c>
      <c r="G394" s="269" t="s">
        <v>20</v>
      </c>
      <c r="H394" s="270" t="s">
        <v>21</v>
      </c>
      <c r="I394" s="271" t="s">
        <v>22</v>
      </c>
      <c r="J394" s="169" t="s">
        <v>23</v>
      </c>
    </row>
    <row r="395" spans="1:11" ht="31.5" customHeight="1" x14ac:dyDescent="0.25">
      <c r="A395" s="264" t="s">
        <v>1716</v>
      </c>
      <c r="B395" s="33" t="s">
        <v>1717</v>
      </c>
      <c r="C395" s="29" t="s">
        <v>12</v>
      </c>
      <c r="D395" s="32" t="s">
        <v>1718</v>
      </c>
      <c r="E395" s="31">
        <v>578</v>
      </c>
      <c r="F395" s="32" t="s">
        <v>1301</v>
      </c>
      <c r="G395" s="32" t="s">
        <v>1701</v>
      </c>
      <c r="H395" s="33" t="s">
        <v>1304</v>
      </c>
      <c r="I395" s="72" t="s">
        <v>1698</v>
      </c>
      <c r="J395" s="129">
        <v>5291012</v>
      </c>
      <c r="K395">
        <v>5</v>
      </c>
    </row>
    <row r="396" spans="1:11" ht="31.5" customHeight="1" x14ac:dyDescent="0.25">
      <c r="A396" s="264" t="s">
        <v>1716</v>
      </c>
      <c r="B396" s="33" t="s">
        <v>1719</v>
      </c>
      <c r="C396" s="29" t="s">
        <v>11</v>
      </c>
      <c r="D396" s="32" t="s">
        <v>1720</v>
      </c>
      <c r="E396" s="31">
        <v>507</v>
      </c>
      <c r="F396" s="32" t="s">
        <v>1301</v>
      </c>
      <c r="G396" s="32" t="s">
        <v>1701</v>
      </c>
      <c r="H396" s="33" t="s">
        <v>1304</v>
      </c>
      <c r="I396" s="72" t="s">
        <v>1698</v>
      </c>
      <c r="J396" s="129">
        <v>4489738.5</v>
      </c>
      <c r="K396">
        <v>5</v>
      </c>
    </row>
    <row r="397" spans="1:11" ht="15" customHeight="1" x14ac:dyDescent="0.25">
      <c r="A397" s="211"/>
      <c r="B397" s="211">
        <v>2</v>
      </c>
      <c r="C397" s="211"/>
      <c r="D397" s="212" t="s">
        <v>30</v>
      </c>
      <c r="E397" s="213">
        <v>1085</v>
      </c>
      <c r="F397" s="272"/>
      <c r="G397" s="277"/>
      <c r="H397" s="277"/>
      <c r="I397" s="277"/>
      <c r="J397" s="134">
        <v>9780750.5</v>
      </c>
      <c r="K397">
        <v>1</v>
      </c>
    </row>
    <row r="398" spans="1:11" ht="15" customHeight="1" thickBot="1" x14ac:dyDescent="0.3">
      <c r="A398" s="115"/>
      <c r="B398" s="232"/>
      <c r="C398" s="232"/>
      <c r="D398" s="233"/>
      <c r="E398" s="234"/>
      <c r="F398" s="235"/>
      <c r="G398" s="235"/>
      <c r="H398" s="267"/>
      <c r="I398" s="267"/>
      <c r="J398" s="267"/>
    </row>
    <row r="399" spans="1:11" ht="39" customHeight="1" thickBot="1" x14ac:dyDescent="0.3">
      <c r="A399" s="259" t="s">
        <v>15</v>
      </c>
      <c r="B399" s="206" t="s">
        <v>16</v>
      </c>
      <c r="C399" s="269" t="s">
        <v>17</v>
      </c>
      <c r="D399" s="206" t="s">
        <v>18</v>
      </c>
      <c r="E399" s="206" t="s">
        <v>6</v>
      </c>
      <c r="F399" s="206" t="s">
        <v>19</v>
      </c>
      <c r="G399" s="206" t="s">
        <v>20</v>
      </c>
      <c r="H399" s="207" t="s">
        <v>21</v>
      </c>
      <c r="I399" s="207" t="s">
        <v>22</v>
      </c>
      <c r="J399" s="169" t="s">
        <v>23</v>
      </c>
    </row>
    <row r="400" spans="1:11" ht="31.5" customHeight="1" x14ac:dyDescent="0.25">
      <c r="A400" s="264" t="s">
        <v>1721</v>
      </c>
      <c r="B400" s="33" t="s">
        <v>1722</v>
      </c>
      <c r="C400" s="29" t="s">
        <v>12</v>
      </c>
      <c r="D400" s="32" t="s">
        <v>1723</v>
      </c>
      <c r="E400" s="31">
        <v>1055</v>
      </c>
      <c r="F400" s="32" t="s">
        <v>1301</v>
      </c>
      <c r="G400" s="32" t="s">
        <v>1701</v>
      </c>
      <c r="H400" s="33" t="s">
        <v>1304</v>
      </c>
      <c r="I400" s="33" t="s">
        <v>1698</v>
      </c>
      <c r="J400" s="129">
        <v>9657470</v>
      </c>
      <c r="K400">
        <v>5</v>
      </c>
    </row>
    <row r="401" spans="1:11" ht="15" customHeight="1" x14ac:dyDescent="0.25">
      <c r="A401" s="211"/>
      <c r="B401" s="211">
        <v>1</v>
      </c>
      <c r="C401" s="211"/>
      <c r="D401" s="212" t="s">
        <v>30</v>
      </c>
      <c r="E401" s="213">
        <v>1055</v>
      </c>
      <c r="F401" s="272"/>
      <c r="G401" s="277"/>
      <c r="H401" s="277"/>
      <c r="I401" s="278"/>
      <c r="J401" s="134">
        <v>9657470</v>
      </c>
      <c r="K401">
        <v>1</v>
      </c>
    </row>
    <row r="402" spans="1:11" ht="15" customHeight="1" thickBot="1" x14ac:dyDescent="0.3">
      <c r="A402" s="115"/>
      <c r="B402" s="232"/>
      <c r="C402" s="232"/>
      <c r="D402" s="233"/>
      <c r="E402" s="234"/>
      <c r="F402" s="235"/>
      <c r="G402" s="235"/>
      <c r="H402" s="267"/>
      <c r="I402" s="267"/>
      <c r="J402" s="267"/>
    </row>
    <row r="403" spans="1:11" ht="39" customHeight="1" thickBot="1" x14ac:dyDescent="0.3">
      <c r="A403" s="259" t="s">
        <v>15</v>
      </c>
      <c r="B403" s="269" t="s">
        <v>16</v>
      </c>
      <c r="C403" s="269" t="s">
        <v>17</v>
      </c>
      <c r="D403" s="269" t="s">
        <v>18</v>
      </c>
      <c r="E403" s="269" t="s">
        <v>6</v>
      </c>
      <c r="F403" s="269" t="s">
        <v>19</v>
      </c>
      <c r="G403" s="269" t="s">
        <v>20</v>
      </c>
      <c r="H403" s="270" t="s">
        <v>21</v>
      </c>
      <c r="I403" s="271" t="s">
        <v>22</v>
      </c>
      <c r="J403" s="169" t="s">
        <v>23</v>
      </c>
    </row>
    <row r="404" spans="1:11" ht="32.25" customHeight="1" thickBot="1" x14ac:dyDescent="0.3">
      <c r="A404" s="264" t="s">
        <v>1724</v>
      </c>
      <c r="B404" s="289" t="s">
        <v>1725</v>
      </c>
      <c r="C404" s="29" t="s">
        <v>11</v>
      </c>
      <c r="D404" s="290" t="s">
        <v>1726</v>
      </c>
      <c r="E404" s="291">
        <v>726</v>
      </c>
      <c r="F404" s="290" t="s">
        <v>1301</v>
      </c>
      <c r="G404" s="290" t="s">
        <v>1701</v>
      </c>
      <c r="H404" s="292" t="s">
        <v>1304</v>
      </c>
      <c r="I404" s="72" t="s">
        <v>1698</v>
      </c>
      <c r="J404" s="129">
        <v>6429093</v>
      </c>
      <c r="K404">
        <v>5</v>
      </c>
    </row>
    <row r="405" spans="1:11" ht="15" customHeight="1" x14ac:dyDescent="0.25">
      <c r="A405" s="211"/>
      <c r="B405" s="211">
        <v>1</v>
      </c>
      <c r="C405" s="211"/>
      <c r="D405" s="212" t="s">
        <v>30</v>
      </c>
      <c r="E405" s="213">
        <v>726</v>
      </c>
      <c r="F405" s="272"/>
      <c r="G405" s="277"/>
      <c r="H405" s="277"/>
      <c r="I405" s="277"/>
      <c r="J405" s="134">
        <v>6429093</v>
      </c>
      <c r="K405">
        <v>2</v>
      </c>
    </row>
    <row r="406" spans="1:11" ht="15" customHeight="1" x14ac:dyDescent="0.25"/>
    <row r="407" spans="1:11" ht="15" customHeight="1" x14ac:dyDescent="0.25"/>
    <row r="408" spans="1:11" ht="23.25" x14ac:dyDescent="0.35">
      <c r="A408" s="822" t="s">
        <v>1727</v>
      </c>
      <c r="B408" s="822"/>
      <c r="C408" s="822"/>
      <c r="D408" s="822"/>
      <c r="E408" s="822"/>
      <c r="F408" s="822"/>
      <c r="G408" s="822"/>
      <c r="H408" s="822"/>
      <c r="I408" s="822"/>
      <c r="J408" s="822"/>
    </row>
    <row r="409" spans="1:11" ht="15.75" thickBot="1" x14ac:dyDescent="0.3"/>
    <row r="410" spans="1:11" ht="30.75" thickBot="1" x14ac:dyDescent="0.3">
      <c r="A410" s="259" t="s">
        <v>15</v>
      </c>
      <c r="B410" s="269" t="s">
        <v>16</v>
      </c>
      <c r="C410" s="269" t="s">
        <v>17</v>
      </c>
      <c r="D410" s="269" t="s">
        <v>18</v>
      </c>
      <c r="E410" s="269" t="s">
        <v>6</v>
      </c>
      <c r="F410" s="269" t="s">
        <v>19</v>
      </c>
      <c r="G410" s="269" t="s">
        <v>20</v>
      </c>
      <c r="H410" s="270" t="s">
        <v>21</v>
      </c>
      <c r="I410" s="271" t="s">
        <v>22</v>
      </c>
      <c r="J410" s="169" t="s">
        <v>23</v>
      </c>
    </row>
    <row r="411" spans="1:11" ht="31.5" x14ac:dyDescent="0.25">
      <c r="A411" s="264" t="s">
        <v>1728</v>
      </c>
      <c r="B411" s="33" t="s">
        <v>1729</v>
      </c>
      <c r="C411" s="29" t="s">
        <v>8</v>
      </c>
      <c r="D411" s="32" t="s">
        <v>1730</v>
      </c>
      <c r="E411" s="31">
        <v>125</v>
      </c>
      <c r="F411" s="32" t="s">
        <v>1301</v>
      </c>
      <c r="G411" s="32" t="s">
        <v>1394</v>
      </c>
      <c r="H411" s="33" t="s">
        <v>1304</v>
      </c>
      <c r="I411" s="72" t="s">
        <v>1698</v>
      </c>
      <c r="J411" s="129">
        <v>1069625</v>
      </c>
      <c r="K411">
        <v>5</v>
      </c>
    </row>
    <row r="412" spans="1:11" ht="31.5" x14ac:dyDescent="0.25">
      <c r="A412" s="264" t="s">
        <v>1728</v>
      </c>
      <c r="B412" s="33" t="s">
        <v>1731</v>
      </c>
      <c r="C412" s="29" t="s">
        <v>9</v>
      </c>
      <c r="D412" s="32" t="s">
        <v>1732</v>
      </c>
      <c r="E412" s="31">
        <v>88</v>
      </c>
      <c r="F412" s="32" t="s">
        <v>1301</v>
      </c>
      <c r="G412" s="32" t="s">
        <v>1394</v>
      </c>
      <c r="H412" s="33" t="s">
        <v>1304</v>
      </c>
      <c r="I412" s="72" t="s">
        <v>1698</v>
      </c>
      <c r="J412" s="129">
        <v>753016</v>
      </c>
      <c r="K412">
        <v>5</v>
      </c>
    </row>
    <row r="413" spans="1:11" ht="31.5" x14ac:dyDescent="0.25">
      <c r="A413" s="264" t="s">
        <v>1728</v>
      </c>
      <c r="B413" s="33" t="s">
        <v>1733</v>
      </c>
      <c r="C413" s="29" t="s">
        <v>11</v>
      </c>
      <c r="D413" s="32" t="s">
        <v>1734</v>
      </c>
      <c r="E413" s="31">
        <v>302</v>
      </c>
      <c r="F413" s="32" t="s">
        <v>1301</v>
      </c>
      <c r="G413" s="32" t="s">
        <v>1394</v>
      </c>
      <c r="H413" s="33" t="s">
        <v>1304</v>
      </c>
      <c r="I413" s="72" t="s">
        <v>1698</v>
      </c>
      <c r="J413" s="129">
        <v>2674361</v>
      </c>
      <c r="K413">
        <v>5</v>
      </c>
    </row>
    <row r="414" spans="1:11" ht="31.5" x14ac:dyDescent="0.25">
      <c r="A414" s="264" t="s">
        <v>1728</v>
      </c>
      <c r="B414" s="33" t="s">
        <v>1735</v>
      </c>
      <c r="C414" s="29" t="s">
        <v>8</v>
      </c>
      <c r="D414" s="32" t="s">
        <v>1736</v>
      </c>
      <c r="E414" s="31">
        <v>90</v>
      </c>
      <c r="F414" s="32" t="s">
        <v>1301</v>
      </c>
      <c r="G414" s="32" t="s">
        <v>1394</v>
      </c>
      <c r="H414" s="33" t="s">
        <v>1304</v>
      </c>
      <c r="I414" s="72" t="s">
        <v>1698</v>
      </c>
      <c r="J414" s="129">
        <v>770130</v>
      </c>
      <c r="K414">
        <v>5</v>
      </c>
    </row>
    <row r="415" spans="1:11" x14ac:dyDescent="0.25">
      <c r="A415" s="211"/>
      <c r="B415" s="211">
        <v>4</v>
      </c>
      <c r="C415" s="211"/>
      <c r="D415" s="212" t="s">
        <v>30</v>
      </c>
      <c r="E415" s="213">
        <v>605</v>
      </c>
      <c r="F415" s="272"/>
      <c r="G415" s="277"/>
      <c r="H415" s="277"/>
      <c r="I415" s="277"/>
      <c r="J415" s="134">
        <v>4197507</v>
      </c>
      <c r="K415">
        <v>2</v>
      </c>
    </row>
    <row r="416" spans="1:11" ht="15.75" thickBot="1" x14ac:dyDescent="0.3">
      <c r="A416" s="115"/>
      <c r="B416" s="232"/>
      <c r="C416" s="232"/>
      <c r="D416" s="233"/>
      <c r="E416" s="234"/>
      <c r="F416" s="235"/>
      <c r="G416" s="235"/>
      <c r="H416" s="267"/>
      <c r="I416" s="267"/>
      <c r="J416" s="267"/>
    </row>
    <row r="417" spans="1:11" ht="30" x14ac:dyDescent="0.25">
      <c r="A417" s="259" t="s">
        <v>15</v>
      </c>
      <c r="B417" s="206" t="s">
        <v>16</v>
      </c>
      <c r="C417" s="206" t="s">
        <v>17</v>
      </c>
      <c r="D417" s="206" t="s">
        <v>18</v>
      </c>
      <c r="E417" s="206" t="s">
        <v>6</v>
      </c>
      <c r="F417" s="206" t="s">
        <v>19</v>
      </c>
      <c r="G417" s="206" t="s">
        <v>20</v>
      </c>
      <c r="H417" s="207" t="s">
        <v>21</v>
      </c>
      <c r="I417" s="207" t="s">
        <v>22</v>
      </c>
      <c r="J417" s="293" t="s">
        <v>23</v>
      </c>
    </row>
    <row r="418" spans="1:11" ht="31.5" x14ac:dyDescent="0.25">
      <c r="A418" s="264" t="s">
        <v>1737</v>
      </c>
      <c r="B418" s="33" t="s">
        <v>1738</v>
      </c>
      <c r="C418" s="29" t="s">
        <v>11</v>
      </c>
      <c r="D418" s="32" t="s">
        <v>1739</v>
      </c>
      <c r="E418" s="31">
        <v>1329</v>
      </c>
      <c r="F418" s="32" t="s">
        <v>1301</v>
      </c>
      <c r="G418" s="32" t="s">
        <v>1394</v>
      </c>
      <c r="H418" s="33" t="s">
        <v>1304</v>
      </c>
      <c r="I418" s="33" t="s">
        <v>1698</v>
      </c>
      <c r="J418" s="129">
        <v>11768959.5</v>
      </c>
      <c r="K418">
        <v>5</v>
      </c>
    </row>
    <row r="419" spans="1:11" x14ac:dyDescent="0.25">
      <c r="A419" s="211"/>
      <c r="B419" s="211">
        <v>1</v>
      </c>
      <c r="C419" s="211"/>
      <c r="D419" s="212" t="s">
        <v>30</v>
      </c>
      <c r="E419" s="213">
        <v>1329</v>
      </c>
      <c r="F419" s="272"/>
      <c r="G419" s="277"/>
      <c r="H419" s="277"/>
      <c r="I419" s="278"/>
      <c r="J419" s="134">
        <v>11768959.5</v>
      </c>
      <c r="K419">
        <v>1</v>
      </c>
    </row>
  </sheetData>
  <autoFilter ref="A12:J419"/>
  <mergeCells count="12">
    <mergeCell ref="A219:J219"/>
    <mergeCell ref="A321:J321"/>
    <mergeCell ref="A371:J371"/>
    <mergeCell ref="A408:J408"/>
    <mergeCell ref="A125:J125"/>
    <mergeCell ref="A166:J166"/>
    <mergeCell ref="A190:J190"/>
    <mergeCell ref="A4:J4"/>
    <mergeCell ref="A5:J5"/>
    <mergeCell ref="A6:J6"/>
    <mergeCell ref="A8:J8"/>
    <mergeCell ref="A10:J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0"/>
  <sheetViews>
    <sheetView showGridLines="0" workbookViewId="0">
      <selection activeCell="T9" sqref="T9"/>
    </sheetView>
  </sheetViews>
  <sheetFormatPr defaultRowHeight="26.25" customHeight="1" x14ac:dyDescent="0.25"/>
  <cols>
    <col min="1" max="1" width="28.140625" customWidth="1"/>
    <col min="2" max="3" width="29" customWidth="1"/>
    <col min="4" max="4" width="31.42578125" customWidth="1"/>
    <col min="5" max="5" width="13.42578125" customWidth="1"/>
    <col min="6" max="6" width="19.85546875" customWidth="1"/>
    <col min="7" max="7" width="26.7109375" bestFit="1" customWidth="1"/>
    <col min="8" max="8" width="12.7109375" customWidth="1"/>
    <col min="9" max="9" width="11.140625" customWidth="1"/>
    <col min="10" max="10" width="18.5703125" style="4" customWidth="1"/>
    <col min="11" max="11" width="0.5703125" customWidth="1"/>
    <col min="12" max="12" width="0" hidden="1" customWidth="1"/>
    <col min="13" max="13" width="31.85546875" hidden="1" customWidth="1"/>
    <col min="14" max="14" width="0" hidden="1" customWidth="1"/>
    <col min="15" max="15" width="12.7109375" hidden="1" customWidth="1"/>
    <col min="16" max="16" width="19.85546875" hidden="1" customWidth="1"/>
  </cols>
  <sheetData>
    <row r="1" spans="1:16" ht="26.25" customHeight="1" x14ac:dyDescent="0.25">
      <c r="H1" s="116"/>
      <c r="I1" s="116"/>
      <c r="J1" s="2"/>
    </row>
    <row r="2" spans="1:16" ht="26.25" customHeight="1" x14ac:dyDescent="0.25">
      <c r="H2" s="116"/>
      <c r="I2" s="116"/>
      <c r="J2" s="2"/>
    </row>
    <row r="3" spans="1:16" ht="18.75" customHeight="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</row>
    <row r="4" spans="1:16" ht="16.5" customHeight="1" x14ac:dyDescent="0.25">
      <c r="A4" s="823" t="s">
        <v>1</v>
      </c>
      <c r="B4" s="823"/>
      <c r="C4" s="823"/>
      <c r="D4" s="823"/>
      <c r="E4" s="823"/>
      <c r="F4" s="823"/>
      <c r="G4" s="823"/>
      <c r="H4" s="823"/>
      <c r="I4" s="823"/>
      <c r="J4" s="823"/>
    </row>
    <row r="5" spans="1:16" ht="15" customHeight="1" x14ac:dyDescent="0.25">
      <c r="A5" s="823" t="s">
        <v>2</v>
      </c>
      <c r="B5" s="823"/>
      <c r="C5" s="823"/>
      <c r="D5" s="823"/>
      <c r="E5" s="823"/>
      <c r="F5" s="823"/>
      <c r="G5" s="823"/>
      <c r="H5" s="823"/>
      <c r="I5" s="823"/>
      <c r="J5" s="823"/>
    </row>
    <row r="7" spans="1:16" ht="26.25" customHeight="1" x14ac:dyDescent="0.4">
      <c r="A7" s="821" t="s">
        <v>1740</v>
      </c>
      <c r="B7" s="821"/>
      <c r="C7" s="821"/>
      <c r="D7" s="821"/>
      <c r="E7" s="821"/>
      <c r="F7" s="821"/>
      <c r="G7" s="821"/>
      <c r="H7" s="821"/>
      <c r="I7" s="821"/>
      <c r="J7" s="821"/>
    </row>
    <row r="8" spans="1:16" ht="26.25" customHeight="1" x14ac:dyDescent="0.4">
      <c r="A8" s="106"/>
      <c r="B8" s="106"/>
      <c r="C8" s="106"/>
      <c r="D8" s="106"/>
      <c r="E8" s="106"/>
      <c r="F8" s="106"/>
      <c r="G8" s="106"/>
      <c r="H8" s="106"/>
      <c r="I8" s="106"/>
      <c r="J8" s="105"/>
      <c r="M8" s="5" t="s">
        <v>4</v>
      </c>
      <c r="N8" s="5" t="s">
        <v>5</v>
      </c>
      <c r="O8" s="5" t="s">
        <v>6</v>
      </c>
      <c r="P8" s="5" t="s">
        <v>7</v>
      </c>
    </row>
    <row r="9" spans="1:16" ht="26.25" customHeight="1" x14ac:dyDescent="0.35">
      <c r="A9" s="822" t="s">
        <v>1741</v>
      </c>
      <c r="B9" s="822"/>
      <c r="C9" s="822"/>
      <c r="D9" s="822"/>
      <c r="E9" s="822"/>
      <c r="F9" s="822"/>
      <c r="G9" s="822"/>
      <c r="H9" s="822"/>
      <c r="I9" s="822"/>
      <c r="J9" s="822"/>
      <c r="M9" s="10" t="s">
        <v>365</v>
      </c>
      <c r="N9" s="10">
        <v>44.5</v>
      </c>
      <c r="O9" s="11">
        <v>481</v>
      </c>
      <c r="P9" s="12">
        <v>4259495.5</v>
      </c>
    </row>
    <row r="10" spans="1:16" ht="26.25" customHeight="1" thickBot="1" x14ac:dyDescent="0.3">
      <c r="A10" s="153"/>
      <c r="B10" s="153"/>
      <c r="C10" s="153"/>
      <c r="D10" s="153"/>
      <c r="E10" s="153"/>
      <c r="F10" s="153"/>
      <c r="G10" s="153"/>
      <c r="H10" s="153"/>
      <c r="I10" s="153"/>
      <c r="J10" s="90"/>
      <c r="M10" s="17" t="s">
        <v>11</v>
      </c>
      <c r="N10" s="17">
        <v>44.5</v>
      </c>
      <c r="O10" s="11">
        <v>29695</v>
      </c>
      <c r="P10" s="12">
        <v>262964072.5</v>
      </c>
    </row>
    <row r="11" spans="1:16" ht="26.25" customHeight="1" thickBot="1" x14ac:dyDescent="0.3">
      <c r="A11" s="294" t="s">
        <v>15</v>
      </c>
      <c r="B11" s="269" t="s">
        <v>16</v>
      </c>
      <c r="C11" s="269" t="s">
        <v>17</v>
      </c>
      <c r="D11" s="269" t="s">
        <v>18</v>
      </c>
      <c r="E11" s="269" t="s">
        <v>6</v>
      </c>
      <c r="F11" s="269" t="s">
        <v>19</v>
      </c>
      <c r="G11" s="269" t="s">
        <v>20</v>
      </c>
      <c r="H11" s="270" t="s">
        <v>21</v>
      </c>
      <c r="I11" s="270" t="s">
        <v>22</v>
      </c>
      <c r="J11" s="263" t="s">
        <v>23</v>
      </c>
      <c r="M11" s="4"/>
      <c r="N11" s="4"/>
      <c r="O11" s="4"/>
      <c r="P11" s="4"/>
    </row>
    <row r="12" spans="1:16" ht="26.25" customHeight="1" x14ac:dyDescent="0.25">
      <c r="A12" s="264" t="s">
        <v>1742</v>
      </c>
      <c r="B12" s="33" t="s">
        <v>1743</v>
      </c>
      <c r="C12" s="29" t="s">
        <v>9</v>
      </c>
      <c r="D12" s="32" t="s">
        <v>1744</v>
      </c>
      <c r="E12" s="31">
        <v>52</v>
      </c>
      <c r="F12" s="32" t="s">
        <v>1745</v>
      </c>
      <c r="G12" s="32" t="s">
        <v>1745</v>
      </c>
      <c r="H12" s="33" t="s">
        <v>1746</v>
      </c>
      <c r="I12" s="33" t="s">
        <v>1747</v>
      </c>
      <c r="J12" s="129">
        <v>444964</v>
      </c>
      <c r="K12">
        <v>5</v>
      </c>
      <c r="M12" s="4"/>
      <c r="N12" s="4"/>
      <c r="O12" s="4"/>
      <c r="P12" s="18">
        <v>0</v>
      </c>
    </row>
    <row r="13" spans="1:16" ht="26.25" customHeight="1" x14ac:dyDescent="0.25">
      <c r="A13" s="264" t="s">
        <v>1742</v>
      </c>
      <c r="B13" s="33" t="s">
        <v>1748</v>
      </c>
      <c r="C13" s="29" t="s">
        <v>11</v>
      </c>
      <c r="D13" s="32" t="s">
        <v>1749</v>
      </c>
      <c r="E13" s="31">
        <v>245</v>
      </c>
      <c r="F13" s="32" t="s">
        <v>1745</v>
      </c>
      <c r="G13" s="32" t="s">
        <v>1745</v>
      </c>
      <c r="H13" s="33" t="s">
        <v>1746</v>
      </c>
      <c r="I13" s="33" t="s">
        <v>1747</v>
      </c>
      <c r="J13" s="129">
        <v>2169597.5</v>
      </c>
      <c r="K13">
        <v>5</v>
      </c>
    </row>
    <row r="14" spans="1:16" ht="26.25" customHeight="1" x14ac:dyDescent="0.25">
      <c r="A14" s="264" t="s">
        <v>1742</v>
      </c>
      <c r="B14" s="33" t="s">
        <v>1750</v>
      </c>
      <c r="C14" s="29" t="s">
        <v>11</v>
      </c>
      <c r="D14" s="32" t="s">
        <v>1751</v>
      </c>
      <c r="E14" s="31">
        <v>267</v>
      </c>
      <c r="F14" s="32" t="s">
        <v>1745</v>
      </c>
      <c r="G14" s="32" t="s">
        <v>1745</v>
      </c>
      <c r="H14" s="33" t="s">
        <v>1746</v>
      </c>
      <c r="I14" s="33" t="s">
        <v>1747</v>
      </c>
      <c r="J14" s="129">
        <v>2364418.5</v>
      </c>
      <c r="K14">
        <v>5</v>
      </c>
    </row>
    <row r="15" spans="1:16" ht="26.25" customHeight="1" x14ac:dyDescent="0.25">
      <c r="A15" s="264" t="s">
        <v>1742</v>
      </c>
      <c r="B15" s="33" t="s">
        <v>1752</v>
      </c>
      <c r="C15" s="29" t="s">
        <v>9</v>
      </c>
      <c r="D15" s="32" t="s">
        <v>1753</v>
      </c>
      <c r="E15" s="31">
        <v>98</v>
      </c>
      <c r="F15" s="32" t="s">
        <v>1745</v>
      </c>
      <c r="G15" s="32" t="s">
        <v>1745</v>
      </c>
      <c r="H15" s="33" t="s">
        <v>1746</v>
      </c>
      <c r="I15" s="33" t="s">
        <v>1747</v>
      </c>
      <c r="J15" s="129">
        <v>838586</v>
      </c>
      <c r="K15">
        <v>5</v>
      </c>
    </row>
    <row r="16" spans="1:16" ht="26.25" customHeight="1" x14ac:dyDescent="0.25">
      <c r="A16" s="264" t="s">
        <v>1742</v>
      </c>
      <c r="B16" s="33" t="s">
        <v>1754</v>
      </c>
      <c r="C16" s="29" t="s">
        <v>8</v>
      </c>
      <c r="D16" s="32" t="s">
        <v>1755</v>
      </c>
      <c r="E16" s="31">
        <v>104</v>
      </c>
      <c r="F16" s="194" t="s">
        <v>1745</v>
      </c>
      <c r="G16" s="194" t="s">
        <v>1745</v>
      </c>
      <c r="H16" s="191" t="s">
        <v>1746</v>
      </c>
      <c r="I16" s="191" t="s">
        <v>1747</v>
      </c>
      <c r="J16" s="129">
        <v>889928</v>
      </c>
      <c r="K16">
        <v>5</v>
      </c>
    </row>
    <row r="17" spans="1:11" ht="26.25" customHeight="1" x14ac:dyDescent="0.25">
      <c r="A17" s="55"/>
      <c r="B17" s="211">
        <v>5</v>
      </c>
      <c r="C17" s="211"/>
      <c r="D17" s="212" t="s">
        <v>30</v>
      </c>
      <c r="E17" s="213">
        <v>766</v>
      </c>
      <c r="F17" s="295"/>
      <c r="G17" s="295"/>
      <c r="H17" s="296"/>
      <c r="I17" s="297"/>
      <c r="J17" s="298">
        <v>6707494</v>
      </c>
      <c r="K17">
        <v>2</v>
      </c>
    </row>
    <row r="19" spans="1:11" ht="26.25" customHeight="1" x14ac:dyDescent="0.4">
      <c r="A19" s="821" t="s">
        <v>1756</v>
      </c>
      <c r="B19" s="821"/>
      <c r="C19" s="821"/>
      <c r="D19" s="821"/>
      <c r="E19" s="821"/>
      <c r="F19" s="821"/>
      <c r="G19" s="821"/>
      <c r="H19" s="821"/>
      <c r="I19" s="821"/>
      <c r="J19" s="821"/>
    </row>
    <row r="20" spans="1:11" ht="26.25" customHeight="1" x14ac:dyDescent="0.4">
      <c r="A20" s="299"/>
      <c r="B20" s="299"/>
      <c r="C20" s="299"/>
      <c r="D20" s="299"/>
      <c r="E20" s="299"/>
      <c r="F20" s="299"/>
      <c r="G20" s="299"/>
      <c r="H20" s="299"/>
      <c r="I20" s="299"/>
      <c r="J20" s="87"/>
    </row>
    <row r="21" spans="1:11" ht="26.25" customHeight="1" x14ac:dyDescent="0.35">
      <c r="A21" s="822" t="s">
        <v>1757</v>
      </c>
      <c r="B21" s="822"/>
      <c r="C21" s="822"/>
      <c r="D21" s="822"/>
      <c r="E21" s="822"/>
      <c r="F21" s="822"/>
      <c r="G21" s="822"/>
      <c r="H21" s="822"/>
      <c r="I21" s="822"/>
      <c r="J21" s="822"/>
    </row>
    <row r="22" spans="1:11" ht="26.25" customHeight="1" thickBot="1" x14ac:dyDescent="0.3"/>
    <row r="23" spans="1:11" ht="26.25" customHeight="1" thickBot="1" x14ac:dyDescent="0.3">
      <c r="A23" s="294" t="s">
        <v>15</v>
      </c>
      <c r="B23" s="269" t="s">
        <v>16</v>
      </c>
      <c r="C23" s="269" t="s">
        <v>17</v>
      </c>
      <c r="D23" s="269" t="s">
        <v>18</v>
      </c>
      <c r="E23" s="269" t="s">
        <v>6</v>
      </c>
      <c r="F23" s="269" t="s">
        <v>19</v>
      </c>
      <c r="G23" s="269" t="s">
        <v>20</v>
      </c>
      <c r="H23" s="270" t="s">
        <v>21</v>
      </c>
      <c r="I23" s="270" t="s">
        <v>22</v>
      </c>
      <c r="J23" s="268" t="s">
        <v>23</v>
      </c>
    </row>
    <row r="24" spans="1:11" ht="26.25" customHeight="1" x14ac:dyDescent="0.25">
      <c r="A24" s="264" t="s">
        <v>1758</v>
      </c>
      <c r="B24" s="33" t="s">
        <v>1759</v>
      </c>
      <c r="C24" s="29" t="s">
        <v>11</v>
      </c>
      <c r="D24" s="32" t="s">
        <v>1760</v>
      </c>
      <c r="E24" s="31">
        <v>46</v>
      </c>
      <c r="F24" s="32" t="s">
        <v>1761</v>
      </c>
      <c r="G24" s="32" t="s">
        <v>1762</v>
      </c>
      <c r="H24" s="33" t="s">
        <v>1746</v>
      </c>
      <c r="I24" s="33" t="s">
        <v>1763</v>
      </c>
      <c r="J24" s="129">
        <v>407353</v>
      </c>
      <c r="K24">
        <v>5</v>
      </c>
    </row>
    <row r="25" spans="1:11" ht="26.25" customHeight="1" x14ac:dyDescent="0.25">
      <c r="A25" s="264" t="s">
        <v>1758</v>
      </c>
      <c r="B25" s="33" t="s">
        <v>1764</v>
      </c>
      <c r="C25" s="29" t="s">
        <v>8</v>
      </c>
      <c r="D25" s="32" t="s">
        <v>1765</v>
      </c>
      <c r="E25" s="31">
        <v>166</v>
      </c>
      <c r="F25" s="32" t="s">
        <v>1761</v>
      </c>
      <c r="G25" s="32" t="s">
        <v>1762</v>
      </c>
      <c r="H25" s="33" t="s">
        <v>1746</v>
      </c>
      <c r="I25" s="33" t="s">
        <v>1763</v>
      </c>
      <c r="J25" s="129">
        <v>1420462</v>
      </c>
      <c r="K25">
        <v>5</v>
      </c>
    </row>
    <row r="26" spans="1:11" ht="26.25" customHeight="1" x14ac:dyDescent="0.25">
      <c r="A26" s="264" t="s">
        <v>1758</v>
      </c>
      <c r="B26" s="33" t="s">
        <v>1766</v>
      </c>
      <c r="C26" s="29" t="s">
        <v>11</v>
      </c>
      <c r="D26" s="32" t="s">
        <v>1767</v>
      </c>
      <c r="E26" s="31">
        <v>146</v>
      </c>
      <c r="F26" s="32" t="s">
        <v>1761</v>
      </c>
      <c r="G26" s="32" t="s">
        <v>1762</v>
      </c>
      <c r="H26" s="33" t="s">
        <v>1746</v>
      </c>
      <c r="I26" s="33" t="s">
        <v>1763</v>
      </c>
      <c r="J26" s="129">
        <v>1292903</v>
      </c>
      <c r="K26">
        <v>5</v>
      </c>
    </row>
    <row r="27" spans="1:11" ht="26.25" customHeight="1" x14ac:dyDescent="0.25">
      <c r="A27" s="264" t="s">
        <v>1758</v>
      </c>
      <c r="B27" s="33" t="s">
        <v>1768</v>
      </c>
      <c r="C27" s="29" t="s">
        <v>11</v>
      </c>
      <c r="D27" s="32" t="s">
        <v>1769</v>
      </c>
      <c r="E27" s="31">
        <v>128</v>
      </c>
      <c r="F27" s="32" t="s">
        <v>1761</v>
      </c>
      <c r="G27" s="32" t="s">
        <v>1762</v>
      </c>
      <c r="H27" s="33" t="s">
        <v>1746</v>
      </c>
      <c r="I27" s="33" t="s">
        <v>1763</v>
      </c>
      <c r="J27" s="129">
        <v>1133504</v>
      </c>
      <c r="K27">
        <v>5</v>
      </c>
    </row>
    <row r="28" spans="1:11" ht="26.25" customHeight="1" x14ac:dyDescent="0.25">
      <c r="A28" s="264" t="s">
        <v>1758</v>
      </c>
      <c r="B28" s="33" t="s">
        <v>1770</v>
      </c>
      <c r="C28" s="29" t="s">
        <v>8</v>
      </c>
      <c r="D28" s="32" t="s">
        <v>1771</v>
      </c>
      <c r="E28" s="31">
        <v>56</v>
      </c>
      <c r="F28" s="32" t="s">
        <v>1761</v>
      </c>
      <c r="G28" s="32" t="s">
        <v>1762</v>
      </c>
      <c r="H28" s="33" t="s">
        <v>1746</v>
      </c>
      <c r="I28" s="33" t="s">
        <v>1763</v>
      </c>
      <c r="J28" s="129">
        <v>479192</v>
      </c>
      <c r="K28">
        <v>5</v>
      </c>
    </row>
    <row r="29" spans="1:11" ht="26.25" customHeight="1" x14ac:dyDescent="0.25">
      <c r="A29" s="55"/>
      <c r="B29" s="211">
        <v>5</v>
      </c>
      <c r="C29" s="211"/>
      <c r="D29" s="212" t="s">
        <v>30</v>
      </c>
      <c r="E29" s="300">
        <v>542</v>
      </c>
      <c r="F29" s="301"/>
      <c r="G29" s="295"/>
      <c r="H29" s="296"/>
      <c r="I29" s="297"/>
      <c r="J29" s="298">
        <v>4733414</v>
      </c>
      <c r="K29">
        <v>2</v>
      </c>
    </row>
    <row r="30" spans="1:11" ht="26.25" customHeight="1" thickBot="1" x14ac:dyDescent="0.3">
      <c r="A30" s="236"/>
      <c r="B30" s="302"/>
      <c r="C30" s="302"/>
      <c r="D30" s="233"/>
      <c r="E30" s="303"/>
      <c r="F30" s="304"/>
      <c r="G30" s="304"/>
      <c r="H30" s="305"/>
      <c r="I30" s="305"/>
      <c r="J30" s="305"/>
    </row>
    <row r="31" spans="1:11" ht="26.25" customHeight="1" thickBot="1" x14ac:dyDescent="0.3">
      <c r="A31" s="294" t="s">
        <v>15</v>
      </c>
      <c r="B31" s="269" t="s">
        <v>16</v>
      </c>
      <c r="C31" s="269" t="s">
        <v>17</v>
      </c>
      <c r="D31" s="269" t="s">
        <v>18</v>
      </c>
      <c r="E31" s="269" t="s">
        <v>6</v>
      </c>
      <c r="F31" s="269" t="s">
        <v>19</v>
      </c>
      <c r="G31" s="269" t="s">
        <v>20</v>
      </c>
      <c r="H31" s="270" t="s">
        <v>21</v>
      </c>
      <c r="I31" s="270" t="s">
        <v>22</v>
      </c>
      <c r="J31" s="268" t="s">
        <v>23</v>
      </c>
    </row>
    <row r="32" spans="1:11" ht="26.25" customHeight="1" x14ac:dyDescent="0.25">
      <c r="A32" s="264" t="s">
        <v>1772</v>
      </c>
      <c r="B32" s="33" t="s">
        <v>1773</v>
      </c>
      <c r="C32" s="29" t="s">
        <v>8</v>
      </c>
      <c r="D32" s="32" t="s">
        <v>1774</v>
      </c>
      <c r="E32" s="31">
        <v>123</v>
      </c>
      <c r="F32" s="32" t="s">
        <v>1761</v>
      </c>
      <c r="G32" s="32" t="s">
        <v>1762</v>
      </c>
      <c r="H32" s="33" t="s">
        <v>1746</v>
      </c>
      <c r="I32" s="33" t="s">
        <v>1763</v>
      </c>
      <c r="J32" s="129">
        <v>1052511</v>
      </c>
      <c r="K32">
        <v>5</v>
      </c>
    </row>
    <row r="33" spans="1:11" ht="26.25" customHeight="1" x14ac:dyDescent="0.25">
      <c r="A33" s="264" t="s">
        <v>1772</v>
      </c>
      <c r="B33" s="33" t="s">
        <v>1775</v>
      </c>
      <c r="C33" s="29" t="s">
        <v>11</v>
      </c>
      <c r="D33" s="32" t="s">
        <v>1776</v>
      </c>
      <c r="E33" s="31">
        <v>88</v>
      </c>
      <c r="F33" s="32" t="s">
        <v>1761</v>
      </c>
      <c r="G33" s="32" t="s">
        <v>1762</v>
      </c>
      <c r="H33" s="33" t="s">
        <v>1746</v>
      </c>
      <c r="I33" s="33" t="s">
        <v>1763</v>
      </c>
      <c r="J33" s="129">
        <v>779284</v>
      </c>
      <c r="K33">
        <v>5</v>
      </c>
    </row>
    <row r="34" spans="1:11" ht="26.25" customHeight="1" x14ac:dyDescent="0.25">
      <c r="A34" s="264" t="s">
        <v>1772</v>
      </c>
      <c r="B34" s="33" t="s">
        <v>1777</v>
      </c>
      <c r="C34" s="29" t="s">
        <v>8</v>
      </c>
      <c r="D34" s="32" t="s">
        <v>1778</v>
      </c>
      <c r="E34" s="31">
        <v>139</v>
      </c>
      <c r="F34" s="32" t="s">
        <v>1761</v>
      </c>
      <c r="G34" s="32" t="s">
        <v>1762</v>
      </c>
      <c r="H34" s="33" t="s">
        <v>1746</v>
      </c>
      <c r="I34" s="33" t="s">
        <v>1763</v>
      </c>
      <c r="J34" s="129">
        <v>1189423</v>
      </c>
      <c r="K34">
        <v>5</v>
      </c>
    </row>
    <row r="35" spans="1:11" ht="26.25" customHeight="1" x14ac:dyDescent="0.25">
      <c r="A35" s="264" t="s">
        <v>1772</v>
      </c>
      <c r="B35" s="33" t="s">
        <v>1779</v>
      </c>
      <c r="C35" s="29" t="s">
        <v>365</v>
      </c>
      <c r="D35" s="32" t="s">
        <v>1780</v>
      </c>
      <c r="E35" s="31">
        <v>14</v>
      </c>
      <c r="F35" s="32" t="s">
        <v>1761</v>
      </c>
      <c r="G35" s="32" t="s">
        <v>1762</v>
      </c>
      <c r="H35" s="33" t="s">
        <v>1746</v>
      </c>
      <c r="I35" s="33" t="s">
        <v>1763</v>
      </c>
      <c r="J35" s="129">
        <v>123977</v>
      </c>
      <c r="K35">
        <v>5</v>
      </c>
    </row>
    <row r="36" spans="1:11" ht="26.25" customHeight="1" x14ac:dyDescent="0.25">
      <c r="A36" s="264" t="s">
        <v>1772</v>
      </c>
      <c r="B36" s="33" t="s">
        <v>1781</v>
      </c>
      <c r="C36" s="29" t="s">
        <v>12</v>
      </c>
      <c r="D36" s="32" t="s">
        <v>1782</v>
      </c>
      <c r="E36" s="31">
        <v>508</v>
      </c>
      <c r="F36" s="32" t="s">
        <v>1761</v>
      </c>
      <c r="G36" s="32" t="s">
        <v>1762</v>
      </c>
      <c r="H36" s="33" t="s">
        <v>1746</v>
      </c>
      <c r="I36" s="33" t="s">
        <v>1763</v>
      </c>
      <c r="J36" s="129">
        <v>4650232</v>
      </c>
      <c r="K36">
        <v>5</v>
      </c>
    </row>
    <row r="37" spans="1:11" ht="26.25" customHeight="1" x14ac:dyDescent="0.25">
      <c r="A37" s="55"/>
      <c r="B37" s="211">
        <v>5</v>
      </c>
      <c r="C37" s="211"/>
      <c r="D37" s="212" t="s">
        <v>30</v>
      </c>
      <c r="E37" s="300">
        <v>872</v>
      </c>
      <c r="F37" s="301"/>
      <c r="G37" s="295"/>
      <c r="H37" s="296"/>
      <c r="I37" s="297"/>
      <c r="J37" s="298">
        <v>7795427</v>
      </c>
      <c r="K37">
        <v>2</v>
      </c>
    </row>
    <row r="38" spans="1:11" ht="26.25" customHeight="1" thickBot="1" x14ac:dyDescent="0.3">
      <c r="A38" s="115"/>
      <c r="B38" s="115"/>
      <c r="C38" s="115"/>
      <c r="D38" s="115"/>
      <c r="E38" s="115"/>
      <c r="F38" s="115"/>
      <c r="G38" s="115"/>
      <c r="H38" s="116"/>
      <c r="I38" s="116"/>
      <c r="J38" s="2"/>
    </row>
    <row r="39" spans="1:11" ht="26.25" customHeight="1" thickBot="1" x14ac:dyDescent="0.3">
      <c r="A39" s="306" t="s">
        <v>15</v>
      </c>
      <c r="B39" s="259" t="s">
        <v>16</v>
      </c>
      <c r="C39" s="269" t="s">
        <v>17</v>
      </c>
      <c r="D39" s="259" t="s">
        <v>18</v>
      </c>
      <c r="E39" s="259" t="s">
        <v>6</v>
      </c>
      <c r="F39" s="259" t="s">
        <v>19</v>
      </c>
      <c r="G39" s="259" t="s">
        <v>20</v>
      </c>
      <c r="H39" s="273" t="s">
        <v>21</v>
      </c>
      <c r="I39" s="273" t="s">
        <v>22</v>
      </c>
      <c r="J39" s="268" t="s">
        <v>23</v>
      </c>
    </row>
    <row r="40" spans="1:11" ht="26.25" customHeight="1" x14ac:dyDescent="0.25">
      <c r="A40" s="264" t="s">
        <v>1783</v>
      </c>
      <c r="B40" s="33" t="s">
        <v>1784</v>
      </c>
      <c r="C40" s="29" t="s">
        <v>11</v>
      </c>
      <c r="D40" s="32" t="s">
        <v>1785</v>
      </c>
      <c r="E40" s="31">
        <v>524</v>
      </c>
      <c r="F40" s="32" t="s">
        <v>1761</v>
      </c>
      <c r="G40" s="32" t="s">
        <v>1762</v>
      </c>
      <c r="H40" s="33" t="s">
        <v>1746</v>
      </c>
      <c r="I40" s="33" t="s">
        <v>1763</v>
      </c>
      <c r="J40" s="129">
        <v>4640282</v>
      </c>
      <c r="K40">
        <v>5</v>
      </c>
    </row>
    <row r="41" spans="1:11" ht="26.25" customHeight="1" x14ac:dyDescent="0.25">
      <c r="A41" s="264" t="s">
        <v>1783</v>
      </c>
      <c r="B41" s="33" t="s">
        <v>1786</v>
      </c>
      <c r="C41" s="29" t="s">
        <v>11</v>
      </c>
      <c r="D41" s="32" t="s">
        <v>1787</v>
      </c>
      <c r="E41" s="31">
        <v>185</v>
      </c>
      <c r="F41" s="32" t="s">
        <v>1761</v>
      </c>
      <c r="G41" s="32" t="s">
        <v>1762</v>
      </c>
      <c r="H41" s="33" t="s">
        <v>1746</v>
      </c>
      <c r="I41" s="33" t="s">
        <v>1763</v>
      </c>
      <c r="J41" s="129">
        <v>1638267.5</v>
      </c>
      <c r="K41">
        <v>5</v>
      </c>
    </row>
    <row r="42" spans="1:11" ht="26.25" customHeight="1" x14ac:dyDescent="0.25">
      <c r="A42" s="55"/>
      <c r="B42" s="211">
        <v>2</v>
      </c>
      <c r="C42" s="211"/>
      <c r="D42" s="212" t="s">
        <v>30</v>
      </c>
      <c r="E42" s="300">
        <v>709</v>
      </c>
      <c r="F42" s="301"/>
      <c r="G42" s="295"/>
      <c r="H42" s="296"/>
      <c r="I42" s="297"/>
      <c r="J42" s="298">
        <v>6278549.5</v>
      </c>
      <c r="K42">
        <v>2</v>
      </c>
    </row>
    <row r="44" spans="1:11" ht="26.25" customHeight="1" x14ac:dyDescent="0.35">
      <c r="A44" s="822" t="s">
        <v>1788</v>
      </c>
      <c r="B44" s="822"/>
      <c r="C44" s="822"/>
      <c r="D44" s="822"/>
      <c r="E44" s="822"/>
      <c r="F44" s="822"/>
      <c r="G44" s="822"/>
      <c r="H44" s="822"/>
      <c r="I44" s="822"/>
      <c r="J44" s="822"/>
    </row>
    <row r="45" spans="1:11" ht="26.25" customHeight="1" thickBot="1" x14ac:dyDescent="0.3"/>
    <row r="46" spans="1:11" ht="26.25" customHeight="1" thickBot="1" x14ac:dyDescent="0.3">
      <c r="A46" s="294" t="s">
        <v>15</v>
      </c>
      <c r="B46" s="269" t="s">
        <v>16</v>
      </c>
      <c r="C46" s="269" t="s">
        <v>17</v>
      </c>
      <c r="D46" s="269" t="s">
        <v>18</v>
      </c>
      <c r="E46" s="269" t="s">
        <v>6</v>
      </c>
      <c r="F46" s="269" t="s">
        <v>19</v>
      </c>
      <c r="G46" s="269" t="s">
        <v>20</v>
      </c>
      <c r="H46" s="270" t="s">
        <v>21</v>
      </c>
      <c r="I46" s="270" t="s">
        <v>22</v>
      </c>
      <c r="J46" s="268" t="s">
        <v>23</v>
      </c>
    </row>
    <row r="47" spans="1:11" ht="26.25" customHeight="1" x14ac:dyDescent="0.25">
      <c r="A47" s="264" t="s">
        <v>1789</v>
      </c>
      <c r="B47" s="33" t="s">
        <v>1790</v>
      </c>
      <c r="C47" s="29" t="s">
        <v>8</v>
      </c>
      <c r="D47" s="32" t="s">
        <v>1791</v>
      </c>
      <c r="E47" s="31">
        <v>303</v>
      </c>
      <c r="F47" s="32" t="s">
        <v>1761</v>
      </c>
      <c r="G47" s="32" t="s">
        <v>1761</v>
      </c>
      <c r="H47" s="33" t="s">
        <v>1746</v>
      </c>
      <c r="I47" s="33" t="s">
        <v>1747</v>
      </c>
      <c r="J47" s="129">
        <v>2592771</v>
      </c>
      <c r="K47">
        <v>5</v>
      </c>
    </row>
    <row r="48" spans="1:11" ht="26.25" customHeight="1" x14ac:dyDescent="0.25">
      <c r="A48" s="264" t="s">
        <v>1789</v>
      </c>
      <c r="B48" s="33" t="s">
        <v>1792</v>
      </c>
      <c r="C48" s="29" t="s">
        <v>365</v>
      </c>
      <c r="D48" s="32" t="s">
        <v>1793</v>
      </c>
      <c r="E48" s="31">
        <v>180</v>
      </c>
      <c r="F48" s="32" t="s">
        <v>1761</v>
      </c>
      <c r="G48" s="32" t="s">
        <v>1761</v>
      </c>
      <c r="H48" s="33" t="s">
        <v>1746</v>
      </c>
      <c r="I48" s="33" t="s">
        <v>1747</v>
      </c>
      <c r="J48" s="129">
        <v>1593990</v>
      </c>
      <c r="K48">
        <v>5</v>
      </c>
    </row>
    <row r="49" spans="1:11" ht="26.25" customHeight="1" x14ac:dyDescent="0.25">
      <c r="A49" s="264" t="s">
        <v>1789</v>
      </c>
      <c r="B49" s="33" t="s">
        <v>1794</v>
      </c>
      <c r="C49" s="29" t="s">
        <v>8</v>
      </c>
      <c r="D49" s="32" t="s">
        <v>1795</v>
      </c>
      <c r="E49" s="31">
        <v>210</v>
      </c>
      <c r="F49" s="32" t="s">
        <v>1745</v>
      </c>
      <c r="G49" s="32" t="s">
        <v>1745</v>
      </c>
      <c r="H49" s="33" t="s">
        <v>1746</v>
      </c>
      <c r="I49" s="33" t="s">
        <v>1747</v>
      </c>
      <c r="J49" s="129">
        <v>1796970</v>
      </c>
      <c r="K49">
        <v>5</v>
      </c>
    </row>
    <row r="50" spans="1:11" ht="26.25" customHeight="1" x14ac:dyDescent="0.25">
      <c r="A50" s="264" t="s">
        <v>1789</v>
      </c>
      <c r="B50" s="33" t="s">
        <v>1796</v>
      </c>
      <c r="C50" s="29" t="s">
        <v>11</v>
      </c>
      <c r="D50" s="32" t="s">
        <v>1797</v>
      </c>
      <c r="E50" s="31">
        <v>406</v>
      </c>
      <c r="F50" s="32" t="s">
        <v>1761</v>
      </c>
      <c r="G50" s="32" t="s">
        <v>1761</v>
      </c>
      <c r="H50" s="33" t="s">
        <v>1746</v>
      </c>
      <c r="I50" s="33" t="s">
        <v>1747</v>
      </c>
      <c r="J50" s="129">
        <v>3595333</v>
      </c>
      <c r="K50">
        <v>5</v>
      </c>
    </row>
    <row r="51" spans="1:11" ht="26.25" customHeight="1" x14ac:dyDescent="0.25">
      <c r="A51" s="55"/>
      <c r="B51" s="211">
        <v>4</v>
      </c>
      <c r="C51" s="211"/>
      <c r="D51" s="212" t="s">
        <v>30</v>
      </c>
      <c r="E51" s="300">
        <v>1099</v>
      </c>
      <c r="F51" s="301"/>
      <c r="G51" s="295"/>
      <c r="H51" s="296"/>
      <c r="I51" s="297"/>
      <c r="J51" s="298">
        <v>9579064</v>
      </c>
      <c r="K51">
        <v>1</v>
      </c>
    </row>
    <row r="52" spans="1:11" ht="26.25" customHeight="1" thickBot="1" x14ac:dyDescent="0.3">
      <c r="A52" s="115"/>
      <c r="B52" s="115"/>
      <c r="C52" s="115"/>
      <c r="D52" s="115"/>
      <c r="E52" s="115"/>
      <c r="F52" s="115"/>
      <c r="G52" s="115"/>
      <c r="H52" s="116"/>
      <c r="I52" s="116"/>
      <c r="J52" s="2"/>
    </row>
    <row r="53" spans="1:11" ht="26.25" customHeight="1" x14ac:dyDescent="0.25">
      <c r="A53" s="306" t="s">
        <v>15</v>
      </c>
      <c r="B53" s="259" t="s">
        <v>16</v>
      </c>
      <c r="C53" s="259" t="s">
        <v>17</v>
      </c>
      <c r="D53" s="259" t="s">
        <v>18</v>
      </c>
      <c r="E53" s="259" t="s">
        <v>6</v>
      </c>
      <c r="F53" s="259" t="s">
        <v>19</v>
      </c>
      <c r="G53" s="259" t="s">
        <v>20</v>
      </c>
      <c r="H53" s="273" t="s">
        <v>21</v>
      </c>
      <c r="I53" s="273" t="s">
        <v>22</v>
      </c>
      <c r="J53" s="268" t="s">
        <v>23</v>
      </c>
    </row>
    <row r="54" spans="1:11" ht="26.25" customHeight="1" x14ac:dyDescent="0.25">
      <c r="A54" s="264" t="s">
        <v>1798</v>
      </c>
      <c r="B54" s="33" t="s">
        <v>1799</v>
      </c>
      <c r="C54" s="29" t="s">
        <v>12</v>
      </c>
      <c r="D54" s="32" t="s">
        <v>1800</v>
      </c>
      <c r="E54" s="31">
        <v>289</v>
      </c>
      <c r="F54" s="32" t="s">
        <v>1761</v>
      </c>
      <c r="G54" s="32" t="s">
        <v>1761</v>
      </c>
      <c r="H54" s="33" t="s">
        <v>1746</v>
      </c>
      <c r="I54" s="33" t="s">
        <v>1747</v>
      </c>
      <c r="J54" s="129">
        <v>2645506</v>
      </c>
      <c r="K54">
        <v>5</v>
      </c>
    </row>
    <row r="55" spans="1:11" ht="26.25" customHeight="1" x14ac:dyDescent="0.25">
      <c r="A55" s="264" t="s">
        <v>1798</v>
      </c>
      <c r="B55" s="33" t="s">
        <v>1801</v>
      </c>
      <c r="C55" s="29" t="s">
        <v>12</v>
      </c>
      <c r="D55" s="32" t="s">
        <v>1802</v>
      </c>
      <c r="E55" s="31">
        <v>279</v>
      </c>
      <c r="F55" s="32" t="s">
        <v>1761</v>
      </c>
      <c r="G55" s="32" t="s">
        <v>1761</v>
      </c>
      <c r="H55" s="33" t="s">
        <v>1746</v>
      </c>
      <c r="I55" s="33" t="s">
        <v>1747</v>
      </c>
      <c r="J55" s="129">
        <v>2553966</v>
      </c>
      <c r="K55">
        <v>5</v>
      </c>
    </row>
    <row r="56" spans="1:11" ht="26.25" customHeight="1" x14ac:dyDescent="0.25">
      <c r="A56" s="264" t="s">
        <v>1798</v>
      </c>
      <c r="B56" s="33" t="s">
        <v>1803</v>
      </c>
      <c r="C56" s="29" t="s">
        <v>12</v>
      </c>
      <c r="D56" s="32" t="s">
        <v>1804</v>
      </c>
      <c r="E56" s="31">
        <v>231</v>
      </c>
      <c r="F56" s="32" t="s">
        <v>1761</v>
      </c>
      <c r="G56" s="32" t="s">
        <v>1761</v>
      </c>
      <c r="H56" s="33" t="s">
        <v>1746</v>
      </c>
      <c r="I56" s="33" t="s">
        <v>1747</v>
      </c>
      <c r="J56" s="129">
        <v>2114574</v>
      </c>
      <c r="K56">
        <v>5</v>
      </c>
    </row>
    <row r="57" spans="1:11" ht="26.25" customHeight="1" x14ac:dyDescent="0.25">
      <c r="A57" s="264" t="s">
        <v>1798</v>
      </c>
      <c r="B57" s="33" t="s">
        <v>1805</v>
      </c>
      <c r="C57" s="29" t="s">
        <v>8</v>
      </c>
      <c r="D57" s="32" t="s">
        <v>1806</v>
      </c>
      <c r="E57" s="31">
        <v>296</v>
      </c>
      <c r="F57" s="32" t="s">
        <v>1761</v>
      </c>
      <c r="G57" s="32" t="s">
        <v>1761</v>
      </c>
      <c r="H57" s="33" t="s">
        <v>1746</v>
      </c>
      <c r="I57" s="33" t="s">
        <v>1747</v>
      </c>
      <c r="J57" s="129">
        <v>2532872</v>
      </c>
      <c r="K57">
        <v>5</v>
      </c>
    </row>
    <row r="58" spans="1:11" ht="26.25" customHeight="1" x14ac:dyDescent="0.25">
      <c r="A58" s="264" t="s">
        <v>1798</v>
      </c>
      <c r="B58" s="33" t="s">
        <v>1807</v>
      </c>
      <c r="C58" s="29" t="s">
        <v>8</v>
      </c>
      <c r="D58" s="32" t="s">
        <v>1804</v>
      </c>
      <c r="E58" s="31">
        <v>340</v>
      </c>
      <c r="F58" s="32" t="s">
        <v>1761</v>
      </c>
      <c r="G58" s="32" t="s">
        <v>1761</v>
      </c>
      <c r="H58" s="33" t="s">
        <v>1746</v>
      </c>
      <c r="I58" s="33" t="s">
        <v>1747</v>
      </c>
      <c r="J58" s="129">
        <v>2909380</v>
      </c>
      <c r="K58">
        <v>5</v>
      </c>
    </row>
    <row r="59" spans="1:11" ht="26.25" customHeight="1" x14ac:dyDescent="0.25">
      <c r="A59" s="55"/>
      <c r="B59" s="211">
        <v>5</v>
      </c>
      <c r="C59" s="211"/>
      <c r="D59" s="212" t="s">
        <v>30</v>
      </c>
      <c r="E59" s="300">
        <v>1435</v>
      </c>
      <c r="F59" s="301"/>
      <c r="G59" s="295"/>
      <c r="H59" s="296"/>
      <c r="I59" s="297"/>
      <c r="J59" s="298">
        <v>12756298</v>
      </c>
      <c r="K59">
        <v>1</v>
      </c>
    </row>
    <row r="60" spans="1:11" ht="26.25" customHeight="1" thickBot="1" x14ac:dyDescent="0.3">
      <c r="A60" s="115"/>
      <c r="B60" s="115"/>
      <c r="C60" s="115"/>
      <c r="D60" s="115"/>
      <c r="E60" s="115"/>
      <c r="F60" s="115"/>
      <c r="G60" s="115"/>
      <c r="H60" s="116"/>
      <c r="I60" s="116"/>
      <c r="J60" s="2"/>
    </row>
    <row r="61" spans="1:11" ht="26.25" customHeight="1" x14ac:dyDescent="0.25">
      <c r="A61" s="306" t="s">
        <v>15</v>
      </c>
      <c r="B61" s="259" t="s">
        <v>16</v>
      </c>
      <c r="C61" s="259" t="s">
        <v>17</v>
      </c>
      <c r="D61" s="259" t="s">
        <v>18</v>
      </c>
      <c r="E61" s="259" t="s">
        <v>6</v>
      </c>
      <c r="F61" s="259" t="s">
        <v>19</v>
      </c>
      <c r="G61" s="259" t="s">
        <v>20</v>
      </c>
      <c r="H61" s="273" t="s">
        <v>21</v>
      </c>
      <c r="I61" s="273" t="s">
        <v>22</v>
      </c>
      <c r="J61" s="268" t="s">
        <v>23</v>
      </c>
    </row>
    <row r="62" spans="1:11" ht="26.25" customHeight="1" x14ac:dyDescent="0.25">
      <c r="A62" s="264" t="s">
        <v>1808</v>
      </c>
      <c r="B62" s="33" t="s">
        <v>1809</v>
      </c>
      <c r="C62" s="29" t="s">
        <v>12</v>
      </c>
      <c r="D62" s="32" t="s">
        <v>1810</v>
      </c>
      <c r="E62" s="31">
        <v>308</v>
      </c>
      <c r="F62" s="32" t="s">
        <v>1761</v>
      </c>
      <c r="G62" s="32" t="s">
        <v>1761</v>
      </c>
      <c r="H62" s="33" t="s">
        <v>1746</v>
      </c>
      <c r="I62" s="33" t="s">
        <v>1747</v>
      </c>
      <c r="J62" s="129">
        <v>2819432</v>
      </c>
      <c r="K62">
        <v>5</v>
      </c>
    </row>
    <row r="63" spans="1:11" ht="26.25" customHeight="1" x14ac:dyDescent="0.25">
      <c r="A63" s="264" t="s">
        <v>1808</v>
      </c>
      <c r="B63" s="33" t="s">
        <v>1811</v>
      </c>
      <c r="C63" s="29" t="s">
        <v>11</v>
      </c>
      <c r="D63" s="32" t="s">
        <v>1812</v>
      </c>
      <c r="E63" s="31">
        <v>760</v>
      </c>
      <c r="F63" s="32" t="s">
        <v>1761</v>
      </c>
      <c r="G63" s="32" t="s">
        <v>1761</v>
      </c>
      <c r="H63" s="33" t="s">
        <v>1746</v>
      </c>
      <c r="I63" s="33" t="s">
        <v>1747</v>
      </c>
      <c r="J63" s="129">
        <v>6730180</v>
      </c>
      <c r="K63">
        <v>5</v>
      </c>
    </row>
    <row r="64" spans="1:11" ht="26.25" customHeight="1" x14ac:dyDescent="0.25">
      <c r="A64" s="55"/>
      <c r="B64" s="211">
        <v>2</v>
      </c>
      <c r="C64" s="211"/>
      <c r="D64" s="212" t="s">
        <v>30</v>
      </c>
      <c r="E64" s="300">
        <v>1068</v>
      </c>
      <c r="F64" s="301"/>
      <c r="G64" s="295"/>
      <c r="H64" s="296"/>
      <c r="I64" s="297"/>
      <c r="J64" s="298">
        <v>9549612</v>
      </c>
      <c r="K64">
        <v>1</v>
      </c>
    </row>
    <row r="65" spans="1:11" ht="26.25" customHeight="1" thickBot="1" x14ac:dyDescent="0.3">
      <c r="A65" s="115"/>
      <c r="B65" s="115"/>
      <c r="C65" s="115"/>
      <c r="D65" s="115"/>
      <c r="E65" s="115"/>
      <c r="F65" s="115"/>
      <c r="G65" s="115"/>
      <c r="H65" s="116"/>
      <c r="I65" s="116"/>
      <c r="J65" s="2"/>
    </row>
    <row r="66" spans="1:11" ht="26.25" customHeight="1" x14ac:dyDescent="0.25">
      <c r="A66" s="306" t="s">
        <v>15</v>
      </c>
      <c r="B66" s="259" t="s">
        <v>16</v>
      </c>
      <c r="C66" s="259" t="s">
        <v>17</v>
      </c>
      <c r="D66" s="259" t="s">
        <v>18</v>
      </c>
      <c r="E66" s="259" t="s">
        <v>6</v>
      </c>
      <c r="F66" s="259" t="s">
        <v>19</v>
      </c>
      <c r="G66" s="259" t="s">
        <v>20</v>
      </c>
      <c r="H66" s="273" t="s">
        <v>21</v>
      </c>
      <c r="I66" s="273" t="s">
        <v>22</v>
      </c>
      <c r="J66" s="268" t="s">
        <v>23</v>
      </c>
    </row>
    <row r="67" spans="1:11" ht="26.25" customHeight="1" x14ac:dyDescent="0.25">
      <c r="A67" s="264" t="s">
        <v>1813</v>
      </c>
      <c r="B67" s="33" t="s">
        <v>1814</v>
      </c>
      <c r="C67" s="29" t="s">
        <v>11</v>
      </c>
      <c r="D67" s="32" t="s">
        <v>1815</v>
      </c>
      <c r="E67" s="31">
        <v>638</v>
      </c>
      <c r="F67" s="32" t="s">
        <v>1761</v>
      </c>
      <c r="G67" s="32" t="s">
        <v>1761</v>
      </c>
      <c r="H67" s="33" t="s">
        <v>1746</v>
      </c>
      <c r="I67" s="33" t="s">
        <v>1747</v>
      </c>
      <c r="J67" s="129">
        <v>5649809</v>
      </c>
      <c r="K67">
        <v>5</v>
      </c>
    </row>
    <row r="68" spans="1:11" ht="26.25" customHeight="1" x14ac:dyDescent="0.25">
      <c r="A68" s="264" t="s">
        <v>1813</v>
      </c>
      <c r="B68" s="33" t="s">
        <v>1816</v>
      </c>
      <c r="C68" s="29" t="s">
        <v>9</v>
      </c>
      <c r="D68" s="32" t="s">
        <v>1817</v>
      </c>
      <c r="E68" s="31">
        <v>125</v>
      </c>
      <c r="F68" s="32" t="s">
        <v>1761</v>
      </c>
      <c r="G68" s="32" t="s">
        <v>1761</v>
      </c>
      <c r="H68" s="33" t="s">
        <v>1746</v>
      </c>
      <c r="I68" s="33" t="s">
        <v>1747</v>
      </c>
      <c r="J68" s="129">
        <v>1069625</v>
      </c>
      <c r="K68">
        <v>5</v>
      </c>
    </row>
    <row r="69" spans="1:11" ht="26.25" customHeight="1" x14ac:dyDescent="0.25">
      <c r="A69" s="55"/>
      <c r="B69" s="211">
        <v>2</v>
      </c>
      <c r="C69" s="211"/>
      <c r="D69" s="212" t="s">
        <v>30</v>
      </c>
      <c r="E69" s="300">
        <v>763</v>
      </c>
      <c r="F69" s="301"/>
      <c r="G69" s="295"/>
      <c r="H69" s="296"/>
      <c r="I69" s="297"/>
      <c r="J69" s="298">
        <v>6719434</v>
      </c>
      <c r="K69">
        <v>2</v>
      </c>
    </row>
    <row r="70" spans="1:11" ht="26.25" customHeight="1" thickBot="1" x14ac:dyDescent="0.3">
      <c r="A70" s="115"/>
      <c r="B70" s="115"/>
      <c r="C70" s="115"/>
      <c r="D70" s="115"/>
      <c r="E70" s="115"/>
      <c r="F70" s="115"/>
      <c r="G70" s="115"/>
      <c r="H70" s="116"/>
      <c r="I70" s="116"/>
      <c r="J70" s="2"/>
    </row>
    <row r="71" spans="1:11" ht="26.25" customHeight="1" thickBot="1" x14ac:dyDescent="0.3">
      <c r="A71" s="294" t="s">
        <v>15</v>
      </c>
      <c r="B71" s="269" t="s">
        <v>16</v>
      </c>
      <c r="C71" s="269" t="s">
        <v>17</v>
      </c>
      <c r="D71" s="269" t="s">
        <v>18</v>
      </c>
      <c r="E71" s="269" t="s">
        <v>6</v>
      </c>
      <c r="F71" s="269" t="s">
        <v>19</v>
      </c>
      <c r="G71" s="269" t="s">
        <v>20</v>
      </c>
      <c r="H71" s="270" t="s">
        <v>21</v>
      </c>
      <c r="I71" s="270" t="s">
        <v>22</v>
      </c>
      <c r="J71" s="268" t="s">
        <v>23</v>
      </c>
    </row>
    <row r="72" spans="1:11" ht="26.25" customHeight="1" x14ac:dyDescent="0.25">
      <c r="A72" s="264" t="s">
        <v>1818</v>
      </c>
      <c r="B72" s="33" t="s">
        <v>1819</v>
      </c>
      <c r="C72" s="29" t="s">
        <v>8</v>
      </c>
      <c r="D72" s="32" t="s">
        <v>1820</v>
      </c>
      <c r="E72" s="31">
        <v>502</v>
      </c>
      <c r="F72" s="32" t="s">
        <v>1761</v>
      </c>
      <c r="G72" s="32" t="s">
        <v>1761</v>
      </c>
      <c r="H72" s="33" t="s">
        <v>1746</v>
      </c>
      <c r="I72" s="33" t="s">
        <v>1747</v>
      </c>
      <c r="J72" s="129">
        <v>4295614</v>
      </c>
      <c r="K72">
        <v>5</v>
      </c>
    </row>
    <row r="73" spans="1:11" ht="26.25" customHeight="1" x14ac:dyDescent="0.25">
      <c r="A73" s="264" t="s">
        <v>1818</v>
      </c>
      <c r="B73" s="33" t="s">
        <v>1821</v>
      </c>
      <c r="C73" s="29" t="s">
        <v>8</v>
      </c>
      <c r="D73" s="32" t="s">
        <v>1822</v>
      </c>
      <c r="E73" s="31">
        <v>248</v>
      </c>
      <c r="F73" s="32" t="s">
        <v>1761</v>
      </c>
      <c r="G73" s="32" t="s">
        <v>1761</v>
      </c>
      <c r="H73" s="33" t="s">
        <v>1746</v>
      </c>
      <c r="I73" s="33" t="s">
        <v>1747</v>
      </c>
      <c r="J73" s="129">
        <v>2122136</v>
      </c>
      <c r="K73">
        <v>5</v>
      </c>
    </row>
    <row r="74" spans="1:11" ht="26.25" customHeight="1" x14ac:dyDescent="0.25">
      <c r="A74" s="55"/>
      <c r="B74" s="211">
        <v>2</v>
      </c>
      <c r="C74" s="211"/>
      <c r="D74" s="212" t="s">
        <v>30</v>
      </c>
      <c r="E74" s="300">
        <v>750</v>
      </c>
      <c r="F74" s="301"/>
      <c r="G74" s="295"/>
      <c r="H74" s="296"/>
      <c r="I74" s="297"/>
      <c r="J74" s="298">
        <v>6417750</v>
      </c>
      <c r="K74">
        <v>2</v>
      </c>
    </row>
    <row r="75" spans="1:11" ht="26.25" customHeight="1" thickBot="1" x14ac:dyDescent="0.3">
      <c r="A75" s="115"/>
      <c r="B75" s="115"/>
      <c r="C75" s="115"/>
      <c r="D75" s="115"/>
      <c r="E75" s="115"/>
      <c r="F75" s="115"/>
      <c r="G75" s="115"/>
      <c r="H75" s="116"/>
      <c r="I75" s="116"/>
      <c r="J75" s="2"/>
    </row>
    <row r="76" spans="1:11" ht="26.25" customHeight="1" thickBot="1" x14ac:dyDescent="0.3">
      <c r="A76" s="306" t="s">
        <v>15</v>
      </c>
      <c r="B76" s="259" t="s">
        <v>16</v>
      </c>
      <c r="C76" s="269" t="s">
        <v>17</v>
      </c>
      <c r="D76" s="259" t="s">
        <v>18</v>
      </c>
      <c r="E76" s="259" t="s">
        <v>6</v>
      </c>
      <c r="F76" s="259" t="s">
        <v>19</v>
      </c>
      <c r="G76" s="259" t="s">
        <v>20</v>
      </c>
      <c r="H76" s="270" t="s">
        <v>21</v>
      </c>
      <c r="I76" s="270" t="s">
        <v>22</v>
      </c>
      <c r="J76" s="268" t="s">
        <v>23</v>
      </c>
    </row>
    <row r="77" spans="1:11" ht="26.25" customHeight="1" x14ac:dyDescent="0.25">
      <c r="A77" s="264" t="s">
        <v>1823</v>
      </c>
      <c r="B77" s="33" t="s">
        <v>1824</v>
      </c>
      <c r="C77" s="29" t="s">
        <v>8</v>
      </c>
      <c r="D77" s="32" t="s">
        <v>1825</v>
      </c>
      <c r="E77" s="31">
        <v>327</v>
      </c>
      <c r="F77" s="32" t="s">
        <v>1761</v>
      </c>
      <c r="G77" s="32" t="s">
        <v>1761</v>
      </c>
      <c r="H77" s="33" t="s">
        <v>1746</v>
      </c>
      <c r="I77" s="33" t="s">
        <v>1747</v>
      </c>
      <c r="J77" s="129">
        <v>2798139</v>
      </c>
      <c r="K77">
        <v>5</v>
      </c>
    </row>
    <row r="78" spans="1:11" ht="26.25" customHeight="1" x14ac:dyDescent="0.25">
      <c r="A78" s="264" t="s">
        <v>1823</v>
      </c>
      <c r="B78" s="33" t="s">
        <v>1826</v>
      </c>
      <c r="C78" s="29" t="s">
        <v>8</v>
      </c>
      <c r="D78" s="32" t="s">
        <v>1827</v>
      </c>
      <c r="E78" s="31">
        <v>102</v>
      </c>
      <c r="F78" s="32" t="s">
        <v>1761</v>
      </c>
      <c r="G78" s="32" t="s">
        <v>1761</v>
      </c>
      <c r="H78" s="33" t="s">
        <v>1746</v>
      </c>
      <c r="I78" s="33" t="s">
        <v>1747</v>
      </c>
      <c r="J78" s="129">
        <v>872814</v>
      </c>
      <c r="K78">
        <v>5</v>
      </c>
    </row>
    <row r="79" spans="1:11" ht="26.25" customHeight="1" x14ac:dyDescent="0.25">
      <c r="A79" s="55"/>
      <c r="B79" s="211">
        <v>2</v>
      </c>
      <c r="C79" s="211"/>
      <c r="D79" s="212" t="s">
        <v>30</v>
      </c>
      <c r="E79" s="300">
        <v>429</v>
      </c>
      <c r="F79" s="301"/>
      <c r="G79" s="295"/>
      <c r="H79" s="296"/>
      <c r="I79" s="297"/>
      <c r="J79" s="298">
        <v>2798139</v>
      </c>
      <c r="K79">
        <v>2</v>
      </c>
    </row>
    <row r="80" spans="1:11" ht="26.25" customHeight="1" thickBot="1" x14ac:dyDescent="0.3">
      <c r="A80" s="115"/>
      <c r="B80" s="115"/>
      <c r="C80" s="115"/>
      <c r="D80" s="115"/>
      <c r="E80" s="115"/>
      <c r="F80" s="115"/>
      <c r="G80" s="115"/>
      <c r="H80" s="116"/>
      <c r="I80" s="116"/>
      <c r="J80" s="2"/>
    </row>
    <row r="81" spans="1:11" ht="26.25" customHeight="1" thickBot="1" x14ac:dyDescent="0.3">
      <c r="A81" s="306" t="s">
        <v>15</v>
      </c>
      <c r="B81" s="259" t="s">
        <v>16</v>
      </c>
      <c r="C81" s="269" t="s">
        <v>17</v>
      </c>
      <c r="D81" s="259" t="s">
        <v>18</v>
      </c>
      <c r="E81" s="259" t="s">
        <v>6</v>
      </c>
      <c r="F81" s="259" t="s">
        <v>19</v>
      </c>
      <c r="G81" s="259" t="s">
        <v>20</v>
      </c>
      <c r="H81" s="270" t="s">
        <v>21</v>
      </c>
      <c r="I81" s="270" t="s">
        <v>22</v>
      </c>
      <c r="J81" s="268" t="s">
        <v>23</v>
      </c>
    </row>
    <row r="82" spans="1:11" ht="26.25" customHeight="1" x14ac:dyDescent="0.25">
      <c r="A82" s="264" t="s">
        <v>1828</v>
      </c>
      <c r="B82" s="33" t="s">
        <v>1829</v>
      </c>
      <c r="C82" s="29" t="s">
        <v>11</v>
      </c>
      <c r="D82" s="32" t="s">
        <v>1830</v>
      </c>
      <c r="E82" s="31">
        <v>1231</v>
      </c>
      <c r="F82" s="32" t="s">
        <v>1761</v>
      </c>
      <c r="G82" s="32" t="s">
        <v>1761</v>
      </c>
      <c r="H82" s="33" t="s">
        <v>1746</v>
      </c>
      <c r="I82" s="33" t="s">
        <v>1747</v>
      </c>
      <c r="J82" s="129">
        <v>10901120.5</v>
      </c>
      <c r="K82">
        <v>5</v>
      </c>
    </row>
    <row r="83" spans="1:11" ht="26.25" customHeight="1" x14ac:dyDescent="0.25">
      <c r="A83" s="55"/>
      <c r="B83" s="211">
        <v>1</v>
      </c>
      <c r="C83" s="211"/>
      <c r="D83" s="212" t="s">
        <v>30</v>
      </c>
      <c r="E83" s="300">
        <v>1231</v>
      </c>
      <c r="F83" s="301"/>
      <c r="G83" s="295"/>
      <c r="H83" s="296"/>
      <c r="I83" s="297"/>
      <c r="J83" s="307">
        <v>10901120.5</v>
      </c>
      <c r="K83">
        <v>1</v>
      </c>
    </row>
    <row r="84" spans="1:11" ht="26.25" customHeight="1" thickBot="1" x14ac:dyDescent="0.3">
      <c r="A84" s="115"/>
      <c r="B84" s="115"/>
      <c r="C84" s="115"/>
      <c r="D84" s="115"/>
      <c r="E84" s="115"/>
      <c r="F84" s="115"/>
      <c r="G84" s="115"/>
      <c r="H84" s="116"/>
      <c r="I84" s="116"/>
      <c r="J84" s="2"/>
    </row>
    <row r="85" spans="1:11" ht="26.25" customHeight="1" thickBot="1" x14ac:dyDescent="0.3">
      <c r="A85" s="294" t="s">
        <v>15</v>
      </c>
      <c r="B85" s="269" t="s">
        <v>16</v>
      </c>
      <c r="C85" s="269" t="s">
        <v>17</v>
      </c>
      <c r="D85" s="269" t="s">
        <v>18</v>
      </c>
      <c r="E85" s="269" t="s">
        <v>6</v>
      </c>
      <c r="F85" s="269" t="s">
        <v>19</v>
      </c>
      <c r="G85" s="269" t="s">
        <v>20</v>
      </c>
      <c r="H85" s="270" t="s">
        <v>21</v>
      </c>
      <c r="I85" s="270" t="s">
        <v>22</v>
      </c>
      <c r="J85" s="268" t="s">
        <v>23</v>
      </c>
    </row>
    <row r="86" spans="1:11" ht="26.25" customHeight="1" x14ac:dyDescent="0.25">
      <c r="A86" s="264" t="s">
        <v>1831</v>
      </c>
      <c r="B86" s="191" t="s">
        <v>1832</v>
      </c>
      <c r="C86" s="29" t="s">
        <v>11</v>
      </c>
      <c r="D86" s="194" t="s">
        <v>1833</v>
      </c>
      <c r="E86" s="193">
        <v>700</v>
      </c>
      <c r="F86" s="194" t="s">
        <v>1761</v>
      </c>
      <c r="G86" s="194" t="s">
        <v>1761</v>
      </c>
      <c r="H86" s="191" t="s">
        <v>1746</v>
      </c>
      <c r="I86" s="191" t="s">
        <v>1747</v>
      </c>
      <c r="J86" s="129">
        <v>6198850</v>
      </c>
      <c r="K86">
        <v>5</v>
      </c>
    </row>
    <row r="87" spans="1:11" ht="26.25" customHeight="1" x14ac:dyDescent="0.25">
      <c r="A87" s="264" t="s">
        <v>1831</v>
      </c>
      <c r="B87" s="33" t="s">
        <v>1834</v>
      </c>
      <c r="C87" s="29" t="s">
        <v>9</v>
      </c>
      <c r="D87" s="32" t="s">
        <v>1835</v>
      </c>
      <c r="E87" s="31">
        <v>628</v>
      </c>
      <c r="F87" s="32" t="s">
        <v>1761</v>
      </c>
      <c r="G87" s="32" t="s">
        <v>1761</v>
      </c>
      <c r="H87" s="33" t="s">
        <v>1746</v>
      </c>
      <c r="I87" s="33" t="s">
        <v>1747</v>
      </c>
      <c r="J87" s="129">
        <v>5373796</v>
      </c>
      <c r="K87">
        <v>5</v>
      </c>
    </row>
    <row r="88" spans="1:11" ht="26.25" customHeight="1" x14ac:dyDescent="0.25">
      <c r="A88" s="55"/>
      <c r="B88" s="211">
        <v>2</v>
      </c>
      <c r="C88" s="211"/>
      <c r="D88" s="212" t="s">
        <v>30</v>
      </c>
      <c r="E88" s="300">
        <v>1328</v>
      </c>
      <c r="F88" s="301"/>
      <c r="G88" s="295"/>
      <c r="H88" s="296"/>
      <c r="I88" s="297"/>
      <c r="J88" s="298">
        <v>11572646</v>
      </c>
      <c r="K88">
        <v>1</v>
      </c>
    </row>
    <row r="89" spans="1:11" ht="26.25" customHeight="1" thickBot="1" x14ac:dyDescent="0.3">
      <c r="A89" s="115"/>
      <c r="B89" s="115"/>
      <c r="C89" s="115"/>
      <c r="D89" s="115"/>
      <c r="E89" s="115"/>
      <c r="F89" s="115"/>
      <c r="G89" s="115"/>
      <c r="H89" s="116"/>
      <c r="I89" s="116"/>
      <c r="J89" s="2"/>
    </row>
    <row r="90" spans="1:11" ht="26.25" customHeight="1" thickBot="1" x14ac:dyDescent="0.3">
      <c r="A90" s="306" t="s">
        <v>15</v>
      </c>
      <c r="B90" s="259" t="s">
        <v>16</v>
      </c>
      <c r="C90" s="269" t="s">
        <v>17</v>
      </c>
      <c r="D90" s="259" t="s">
        <v>18</v>
      </c>
      <c r="E90" s="259" t="s">
        <v>6</v>
      </c>
      <c r="F90" s="259" t="s">
        <v>19</v>
      </c>
      <c r="G90" s="259" t="s">
        <v>20</v>
      </c>
      <c r="H90" s="273" t="s">
        <v>21</v>
      </c>
      <c r="I90" s="273" t="s">
        <v>22</v>
      </c>
      <c r="J90" s="268" t="s">
        <v>23</v>
      </c>
    </row>
    <row r="91" spans="1:11" ht="26.25" customHeight="1" x14ac:dyDescent="0.25">
      <c r="A91" s="264" t="s">
        <v>1836</v>
      </c>
      <c r="B91" s="33" t="s">
        <v>1837</v>
      </c>
      <c r="C91" s="29" t="s">
        <v>8</v>
      </c>
      <c r="D91" s="32" t="s">
        <v>1838</v>
      </c>
      <c r="E91" s="31">
        <v>735</v>
      </c>
      <c r="F91" s="32" t="s">
        <v>1761</v>
      </c>
      <c r="G91" s="32" t="s">
        <v>1761</v>
      </c>
      <c r="H91" s="33" t="s">
        <v>1746</v>
      </c>
      <c r="I91" s="33" t="s">
        <v>1747</v>
      </c>
      <c r="J91" s="129">
        <v>6289395</v>
      </c>
      <c r="K91">
        <v>5</v>
      </c>
    </row>
    <row r="92" spans="1:11" ht="26.25" customHeight="1" x14ac:dyDescent="0.25">
      <c r="A92" s="55"/>
      <c r="B92" s="211">
        <v>1</v>
      </c>
      <c r="C92" s="211"/>
      <c r="D92" s="212" t="s">
        <v>30</v>
      </c>
      <c r="E92" s="300">
        <v>735</v>
      </c>
      <c r="F92" s="301"/>
      <c r="G92" s="295"/>
      <c r="H92" s="296"/>
      <c r="I92" s="297"/>
      <c r="J92" s="298">
        <v>6289395</v>
      </c>
      <c r="K92">
        <v>2</v>
      </c>
    </row>
    <row r="93" spans="1:11" ht="26.25" customHeight="1" thickBot="1" x14ac:dyDescent="0.3">
      <c r="A93" s="115"/>
      <c r="B93" s="115"/>
      <c r="C93" s="115"/>
      <c r="D93" s="115"/>
      <c r="E93" s="115"/>
      <c r="F93" s="115"/>
      <c r="G93" s="115"/>
      <c r="H93" s="116"/>
      <c r="I93" s="116"/>
      <c r="J93" s="2"/>
    </row>
    <row r="94" spans="1:11" ht="26.25" customHeight="1" thickBot="1" x14ac:dyDescent="0.3">
      <c r="A94" s="306" t="s">
        <v>15</v>
      </c>
      <c r="B94" s="259" t="s">
        <v>16</v>
      </c>
      <c r="C94" s="269" t="s">
        <v>17</v>
      </c>
      <c r="D94" s="259" t="s">
        <v>18</v>
      </c>
      <c r="E94" s="259" t="s">
        <v>6</v>
      </c>
      <c r="F94" s="259" t="s">
        <v>19</v>
      </c>
      <c r="G94" s="259" t="s">
        <v>20</v>
      </c>
      <c r="H94" s="273" t="s">
        <v>21</v>
      </c>
      <c r="I94" s="273" t="s">
        <v>22</v>
      </c>
      <c r="J94" s="268" t="s">
        <v>23</v>
      </c>
    </row>
    <row r="95" spans="1:11" ht="26.25" customHeight="1" x14ac:dyDescent="0.25">
      <c r="A95" s="264" t="s">
        <v>1839</v>
      </c>
      <c r="B95" s="33" t="s">
        <v>1840</v>
      </c>
      <c r="C95" s="29" t="s">
        <v>12</v>
      </c>
      <c r="D95" s="32" t="s">
        <v>1841</v>
      </c>
      <c r="E95" s="31">
        <v>488</v>
      </c>
      <c r="F95" s="32" t="s">
        <v>1761</v>
      </c>
      <c r="G95" s="32" t="s">
        <v>1761</v>
      </c>
      <c r="H95" s="33" t="s">
        <v>1746</v>
      </c>
      <c r="I95" s="33" t="s">
        <v>1747</v>
      </c>
      <c r="J95" s="129">
        <v>4467152</v>
      </c>
      <c r="K95">
        <v>5</v>
      </c>
    </row>
    <row r="96" spans="1:11" ht="26.25" customHeight="1" x14ac:dyDescent="0.25">
      <c r="A96" s="264" t="s">
        <v>1839</v>
      </c>
      <c r="B96" s="33" t="s">
        <v>1842</v>
      </c>
      <c r="C96" s="29" t="s">
        <v>8</v>
      </c>
      <c r="D96" s="32" t="s">
        <v>1843</v>
      </c>
      <c r="E96" s="31">
        <v>481</v>
      </c>
      <c r="F96" s="32" t="s">
        <v>1761</v>
      </c>
      <c r="G96" s="32" t="s">
        <v>1761</v>
      </c>
      <c r="H96" s="33" t="s">
        <v>1746</v>
      </c>
      <c r="I96" s="33" t="s">
        <v>1747</v>
      </c>
      <c r="J96" s="129">
        <v>4115917</v>
      </c>
      <c r="K96">
        <v>5</v>
      </c>
    </row>
    <row r="97" spans="1:11" ht="26.25" customHeight="1" x14ac:dyDescent="0.25">
      <c r="A97" s="55"/>
      <c r="B97" s="211">
        <v>2</v>
      </c>
      <c r="C97" s="211"/>
      <c r="D97" s="212" t="s">
        <v>30</v>
      </c>
      <c r="E97" s="300">
        <v>969</v>
      </c>
      <c r="F97" s="301"/>
      <c r="G97" s="295"/>
      <c r="H97" s="296"/>
      <c r="I97" s="297"/>
      <c r="J97" s="298">
        <v>8583069</v>
      </c>
      <c r="K97">
        <v>2</v>
      </c>
    </row>
    <row r="98" spans="1:11" ht="26.25" customHeight="1" thickBot="1" x14ac:dyDescent="0.3">
      <c r="A98" s="115"/>
      <c r="B98" s="115"/>
      <c r="C98" s="115"/>
      <c r="D98" s="115"/>
      <c r="E98" s="115"/>
      <c r="F98" s="115"/>
      <c r="G98" s="115"/>
      <c r="H98" s="116"/>
      <c r="I98" s="116"/>
      <c r="J98" s="2"/>
    </row>
    <row r="99" spans="1:11" ht="26.25" customHeight="1" thickBot="1" x14ac:dyDescent="0.3">
      <c r="A99" s="294" t="s">
        <v>15</v>
      </c>
      <c r="B99" s="269" t="s">
        <v>16</v>
      </c>
      <c r="C99" s="269" t="s">
        <v>17</v>
      </c>
      <c r="D99" s="269" t="s">
        <v>18</v>
      </c>
      <c r="E99" s="269" t="s">
        <v>6</v>
      </c>
      <c r="F99" s="269" t="s">
        <v>19</v>
      </c>
      <c r="G99" s="269" t="s">
        <v>20</v>
      </c>
      <c r="H99" s="270" t="s">
        <v>21</v>
      </c>
      <c r="I99" s="270" t="s">
        <v>22</v>
      </c>
      <c r="J99" s="268" t="s">
        <v>23</v>
      </c>
    </row>
    <row r="100" spans="1:11" ht="26.25" customHeight="1" x14ac:dyDescent="0.25">
      <c r="A100" s="264" t="s">
        <v>1844</v>
      </c>
      <c r="B100" s="33" t="s">
        <v>1845</v>
      </c>
      <c r="C100" s="29" t="s">
        <v>365</v>
      </c>
      <c r="D100" s="32" t="s">
        <v>1846</v>
      </c>
      <c r="E100" s="31">
        <v>166</v>
      </c>
      <c r="F100" s="32" t="s">
        <v>1761</v>
      </c>
      <c r="G100" s="32" t="s">
        <v>1761</v>
      </c>
      <c r="H100" s="33" t="s">
        <v>1746</v>
      </c>
      <c r="I100" s="33" t="s">
        <v>1747</v>
      </c>
      <c r="J100" s="129">
        <v>1470013</v>
      </c>
      <c r="K100">
        <v>5</v>
      </c>
    </row>
    <row r="101" spans="1:11" ht="26.25" customHeight="1" x14ac:dyDescent="0.25">
      <c r="A101" s="264" t="s">
        <v>1844</v>
      </c>
      <c r="B101" s="33" t="s">
        <v>1847</v>
      </c>
      <c r="C101" s="29" t="s">
        <v>11</v>
      </c>
      <c r="D101" s="32" t="s">
        <v>1848</v>
      </c>
      <c r="E101" s="31">
        <v>161</v>
      </c>
      <c r="F101" s="32" t="s">
        <v>1761</v>
      </c>
      <c r="G101" s="32" t="s">
        <v>1761</v>
      </c>
      <c r="H101" s="33" t="s">
        <v>1746</v>
      </c>
      <c r="I101" s="33" t="s">
        <v>1747</v>
      </c>
      <c r="J101" s="129">
        <v>1425735.5</v>
      </c>
      <c r="K101">
        <v>5</v>
      </c>
    </row>
    <row r="102" spans="1:11" ht="26.25" customHeight="1" x14ac:dyDescent="0.25">
      <c r="A102" s="264" t="s">
        <v>1844</v>
      </c>
      <c r="B102" s="65" t="s">
        <v>1849</v>
      </c>
      <c r="C102" s="29" t="s">
        <v>11</v>
      </c>
      <c r="D102" s="67" t="s">
        <v>1850</v>
      </c>
      <c r="E102" s="31">
        <v>341</v>
      </c>
      <c r="F102" s="67" t="s">
        <v>1761</v>
      </c>
      <c r="G102" s="67" t="s">
        <v>1761</v>
      </c>
      <c r="H102" s="65" t="s">
        <v>1746</v>
      </c>
      <c r="I102" s="65" t="s">
        <v>1747</v>
      </c>
      <c r="J102" s="129">
        <v>3019725.5</v>
      </c>
      <c r="K102">
        <v>5</v>
      </c>
    </row>
    <row r="103" spans="1:11" ht="26.25" customHeight="1" x14ac:dyDescent="0.25">
      <c r="A103" s="55"/>
      <c r="B103" s="211">
        <v>3</v>
      </c>
      <c r="C103" s="211"/>
      <c r="D103" s="212" t="s">
        <v>30</v>
      </c>
      <c r="E103" s="300">
        <v>668</v>
      </c>
      <c r="F103" s="301"/>
      <c r="G103" s="295"/>
      <c r="H103" s="296"/>
      <c r="I103" s="297"/>
      <c r="J103" s="298">
        <v>5915474</v>
      </c>
      <c r="K103">
        <v>2</v>
      </c>
    </row>
    <row r="104" spans="1:11" ht="26.25" customHeight="1" thickBot="1" x14ac:dyDescent="0.3">
      <c r="A104" s="236"/>
      <c r="B104" s="302"/>
      <c r="C104" s="302"/>
      <c r="D104" s="233"/>
      <c r="E104" s="303"/>
      <c r="F104" s="304"/>
      <c r="G104" s="304"/>
      <c r="H104" s="305"/>
      <c r="I104" s="305"/>
      <c r="J104" s="305"/>
    </row>
    <row r="105" spans="1:11" ht="26.25" customHeight="1" thickBot="1" x14ac:dyDescent="0.3">
      <c r="A105" s="294" t="s">
        <v>15</v>
      </c>
      <c r="B105" s="269" t="s">
        <v>16</v>
      </c>
      <c r="C105" s="269" t="s">
        <v>17</v>
      </c>
      <c r="D105" s="269" t="s">
        <v>18</v>
      </c>
      <c r="E105" s="269" t="s">
        <v>6</v>
      </c>
      <c r="F105" s="269" t="s">
        <v>19</v>
      </c>
      <c r="G105" s="269" t="s">
        <v>20</v>
      </c>
      <c r="H105" s="270" t="s">
        <v>21</v>
      </c>
      <c r="I105" s="270" t="s">
        <v>22</v>
      </c>
      <c r="J105" s="268" t="s">
        <v>23</v>
      </c>
    </row>
    <row r="106" spans="1:11" ht="26.25" customHeight="1" x14ac:dyDescent="0.25">
      <c r="A106" s="264" t="s">
        <v>1851</v>
      </c>
      <c r="B106" s="33" t="s">
        <v>1852</v>
      </c>
      <c r="C106" s="29" t="s">
        <v>11</v>
      </c>
      <c r="D106" s="32" t="s">
        <v>1853</v>
      </c>
      <c r="E106" s="31">
        <v>279</v>
      </c>
      <c r="F106" s="32" t="s">
        <v>1761</v>
      </c>
      <c r="G106" s="32" t="s">
        <v>1761</v>
      </c>
      <c r="H106" s="33" t="s">
        <v>1746</v>
      </c>
      <c r="I106" s="33" t="s">
        <v>1747</v>
      </c>
      <c r="J106" s="129">
        <v>2470684.5</v>
      </c>
      <c r="K106">
        <v>5</v>
      </c>
    </row>
    <row r="107" spans="1:11" ht="26.25" customHeight="1" x14ac:dyDescent="0.25">
      <c r="A107" s="264" t="s">
        <v>1851</v>
      </c>
      <c r="B107" s="33" t="s">
        <v>1854</v>
      </c>
      <c r="C107" s="29" t="s">
        <v>8</v>
      </c>
      <c r="D107" s="32" t="s">
        <v>772</v>
      </c>
      <c r="E107" s="31">
        <v>81</v>
      </c>
      <c r="F107" s="32" t="s">
        <v>1761</v>
      </c>
      <c r="G107" s="32" t="s">
        <v>1761</v>
      </c>
      <c r="H107" s="33" t="s">
        <v>1746</v>
      </c>
      <c r="I107" s="33" t="s">
        <v>1747</v>
      </c>
      <c r="J107" s="129">
        <v>693117</v>
      </c>
      <c r="K107">
        <v>5</v>
      </c>
    </row>
    <row r="108" spans="1:11" ht="26.25" customHeight="1" x14ac:dyDescent="0.25">
      <c r="A108" s="264" t="s">
        <v>1851</v>
      </c>
      <c r="B108" s="33" t="s">
        <v>1855</v>
      </c>
      <c r="C108" s="29" t="s">
        <v>11</v>
      </c>
      <c r="D108" s="32" t="s">
        <v>1856</v>
      </c>
      <c r="E108" s="31">
        <v>160</v>
      </c>
      <c r="F108" s="32" t="s">
        <v>1761</v>
      </c>
      <c r="G108" s="32" t="s">
        <v>1761</v>
      </c>
      <c r="H108" s="33" t="s">
        <v>1746</v>
      </c>
      <c r="I108" s="33" t="s">
        <v>1747</v>
      </c>
      <c r="J108" s="129">
        <v>1416880</v>
      </c>
      <c r="K108">
        <v>5</v>
      </c>
    </row>
    <row r="109" spans="1:11" ht="26.25" customHeight="1" x14ac:dyDescent="0.25">
      <c r="A109" s="55"/>
      <c r="B109" s="211">
        <v>3</v>
      </c>
      <c r="C109" s="211"/>
      <c r="D109" s="212" t="s">
        <v>30</v>
      </c>
      <c r="E109" s="300">
        <v>520</v>
      </c>
      <c r="F109" s="301"/>
      <c r="G109" s="295"/>
      <c r="H109" s="296"/>
      <c r="I109" s="297"/>
      <c r="J109" s="298">
        <v>4580681.5</v>
      </c>
      <c r="K109">
        <v>2</v>
      </c>
    </row>
    <row r="110" spans="1:11" ht="26.25" customHeight="1" thickBot="1" x14ac:dyDescent="0.3">
      <c r="A110" s="115"/>
      <c r="B110" s="115"/>
      <c r="C110" s="115"/>
      <c r="D110" s="115"/>
      <c r="E110" s="115"/>
      <c r="F110" s="115"/>
      <c r="G110" s="115"/>
      <c r="H110" s="116"/>
      <c r="I110" s="116"/>
      <c r="J110" s="2"/>
    </row>
    <row r="111" spans="1:11" ht="26.25" customHeight="1" thickBot="1" x14ac:dyDescent="0.3">
      <c r="A111" s="306" t="s">
        <v>15</v>
      </c>
      <c r="B111" s="269" t="s">
        <v>16</v>
      </c>
      <c r="C111" s="269" t="s">
        <v>17</v>
      </c>
      <c r="D111" s="269" t="s">
        <v>18</v>
      </c>
      <c r="E111" s="269" t="s">
        <v>6</v>
      </c>
      <c r="F111" s="269" t="s">
        <v>19</v>
      </c>
      <c r="G111" s="269" t="s">
        <v>20</v>
      </c>
      <c r="H111" s="270" t="s">
        <v>21</v>
      </c>
      <c r="I111" s="270" t="s">
        <v>22</v>
      </c>
      <c r="J111" s="268" t="s">
        <v>23</v>
      </c>
    </row>
    <row r="112" spans="1:11" ht="26.25" customHeight="1" x14ac:dyDescent="0.25">
      <c r="A112" s="264" t="s">
        <v>1857</v>
      </c>
      <c r="B112" s="33" t="s">
        <v>1858</v>
      </c>
      <c r="C112" s="29" t="s">
        <v>11</v>
      </c>
      <c r="D112" s="32" t="s">
        <v>1859</v>
      </c>
      <c r="E112" s="31">
        <v>715</v>
      </c>
      <c r="F112" s="32" t="s">
        <v>1761</v>
      </c>
      <c r="G112" s="32" t="s">
        <v>1761</v>
      </c>
      <c r="H112" s="33" t="s">
        <v>1746</v>
      </c>
      <c r="I112" s="33" t="s">
        <v>1747</v>
      </c>
      <c r="J112" s="129">
        <v>6331682.5</v>
      </c>
      <c r="K112">
        <v>5</v>
      </c>
    </row>
    <row r="113" spans="1:11" ht="26.25" customHeight="1" x14ac:dyDescent="0.25">
      <c r="A113" s="264" t="s">
        <v>1857</v>
      </c>
      <c r="B113" s="33" t="s">
        <v>1860</v>
      </c>
      <c r="C113" s="29" t="s">
        <v>12</v>
      </c>
      <c r="D113" s="32" t="s">
        <v>1861</v>
      </c>
      <c r="E113" s="31">
        <v>418</v>
      </c>
      <c r="F113" s="32" t="s">
        <v>1761</v>
      </c>
      <c r="G113" s="32" t="s">
        <v>1761</v>
      </c>
      <c r="H113" s="33" t="s">
        <v>1746</v>
      </c>
      <c r="I113" s="33" t="s">
        <v>1747</v>
      </c>
      <c r="J113" s="129">
        <v>3826372</v>
      </c>
      <c r="K113">
        <v>5</v>
      </c>
    </row>
    <row r="114" spans="1:11" ht="26.25" customHeight="1" x14ac:dyDescent="0.25">
      <c r="A114" s="55"/>
      <c r="B114" s="211">
        <v>2</v>
      </c>
      <c r="C114" s="211"/>
      <c r="D114" s="212" t="s">
        <v>30</v>
      </c>
      <c r="E114" s="300">
        <v>1133</v>
      </c>
      <c r="F114" s="301"/>
      <c r="G114" s="295"/>
      <c r="H114" s="296"/>
      <c r="I114" s="297"/>
      <c r="J114" s="298">
        <v>10158054.5</v>
      </c>
      <c r="K114">
        <v>1</v>
      </c>
    </row>
    <row r="115" spans="1:11" ht="26.25" customHeight="1" thickBot="1" x14ac:dyDescent="0.3">
      <c r="A115" s="115"/>
      <c r="B115" s="115"/>
      <c r="C115" s="115"/>
      <c r="D115" s="115"/>
      <c r="E115" s="115"/>
      <c r="F115" s="115"/>
      <c r="G115" s="115"/>
      <c r="H115" s="116"/>
      <c r="I115" s="116"/>
      <c r="J115" s="2"/>
    </row>
    <row r="116" spans="1:11" ht="26.25" customHeight="1" thickBot="1" x14ac:dyDescent="0.3">
      <c r="A116" s="306" t="s">
        <v>15</v>
      </c>
      <c r="B116" s="269" t="s">
        <v>16</v>
      </c>
      <c r="C116" s="269" t="s">
        <v>17</v>
      </c>
      <c r="D116" s="269" t="s">
        <v>18</v>
      </c>
      <c r="E116" s="269" t="s">
        <v>6</v>
      </c>
      <c r="F116" s="269" t="s">
        <v>19</v>
      </c>
      <c r="G116" s="269" t="s">
        <v>20</v>
      </c>
      <c r="H116" s="270" t="s">
        <v>21</v>
      </c>
      <c r="I116" s="270" t="s">
        <v>22</v>
      </c>
      <c r="J116" s="268" t="s">
        <v>23</v>
      </c>
    </row>
    <row r="117" spans="1:11" ht="26.25" customHeight="1" x14ac:dyDescent="0.25">
      <c r="A117" s="264" t="s">
        <v>1862</v>
      </c>
      <c r="B117" s="33" t="s">
        <v>1863</v>
      </c>
      <c r="C117" s="29" t="s">
        <v>8</v>
      </c>
      <c r="D117" s="32" t="s">
        <v>1802</v>
      </c>
      <c r="E117" s="31">
        <v>938</v>
      </c>
      <c r="F117" s="32" t="s">
        <v>1761</v>
      </c>
      <c r="G117" s="32" t="s">
        <v>1761</v>
      </c>
      <c r="H117" s="33" t="s">
        <v>1746</v>
      </c>
      <c r="I117" s="33" t="s">
        <v>1747</v>
      </c>
      <c r="J117" s="129">
        <v>8026466</v>
      </c>
      <c r="K117">
        <v>5</v>
      </c>
    </row>
    <row r="118" spans="1:11" ht="26.25" customHeight="1" x14ac:dyDescent="0.25">
      <c r="A118" s="55"/>
      <c r="B118" s="211">
        <v>1</v>
      </c>
      <c r="C118" s="211"/>
      <c r="D118" s="212" t="s">
        <v>30</v>
      </c>
      <c r="E118" s="300">
        <v>938</v>
      </c>
      <c r="F118" s="301"/>
      <c r="G118" s="295"/>
      <c r="H118" s="296"/>
      <c r="I118" s="297"/>
      <c r="J118" s="307">
        <v>8026466</v>
      </c>
      <c r="K118">
        <v>2</v>
      </c>
    </row>
    <row r="119" spans="1:11" ht="26.25" customHeight="1" thickBot="1" x14ac:dyDescent="0.3">
      <c r="A119" s="115"/>
      <c r="B119" s="115"/>
      <c r="C119" s="115"/>
      <c r="D119" s="115"/>
      <c r="E119" s="115"/>
      <c r="F119" s="115"/>
      <c r="G119" s="115"/>
      <c r="H119" s="116"/>
      <c r="I119" s="116"/>
      <c r="J119" s="2"/>
    </row>
    <row r="120" spans="1:11" ht="26.25" customHeight="1" thickBot="1" x14ac:dyDescent="0.3">
      <c r="A120" s="294" t="s">
        <v>15</v>
      </c>
      <c r="B120" s="269" t="s">
        <v>16</v>
      </c>
      <c r="C120" s="269" t="s">
        <v>17</v>
      </c>
      <c r="D120" s="269" t="s">
        <v>18</v>
      </c>
      <c r="E120" s="269" t="s">
        <v>6</v>
      </c>
      <c r="F120" s="269" t="s">
        <v>19</v>
      </c>
      <c r="G120" s="269" t="s">
        <v>20</v>
      </c>
      <c r="H120" s="270" t="s">
        <v>21</v>
      </c>
      <c r="I120" s="270" t="s">
        <v>22</v>
      </c>
      <c r="J120" s="268" t="s">
        <v>23</v>
      </c>
    </row>
    <row r="121" spans="1:11" ht="26.25" customHeight="1" x14ac:dyDescent="0.25">
      <c r="A121" s="264" t="s">
        <v>1864</v>
      </c>
      <c r="B121" s="33" t="s">
        <v>1865</v>
      </c>
      <c r="C121" s="29" t="s">
        <v>11</v>
      </c>
      <c r="D121" s="32" t="s">
        <v>197</v>
      </c>
      <c r="E121" s="31">
        <v>947</v>
      </c>
      <c r="F121" s="32" t="s">
        <v>1761</v>
      </c>
      <c r="G121" s="32" t="s">
        <v>1761</v>
      </c>
      <c r="H121" s="33" t="s">
        <v>1746</v>
      </c>
      <c r="I121" s="33" t="s">
        <v>1747</v>
      </c>
      <c r="J121" s="129">
        <v>8386158.5</v>
      </c>
      <c r="K121">
        <v>5</v>
      </c>
    </row>
    <row r="122" spans="1:11" ht="26.25" customHeight="1" x14ac:dyDescent="0.25">
      <c r="A122" s="264" t="s">
        <v>1864</v>
      </c>
      <c r="B122" s="33" t="s">
        <v>1866</v>
      </c>
      <c r="C122" s="29" t="s">
        <v>11</v>
      </c>
      <c r="D122" s="32" t="s">
        <v>1867</v>
      </c>
      <c r="E122" s="31">
        <v>680</v>
      </c>
      <c r="F122" s="32" t="s">
        <v>1761</v>
      </c>
      <c r="G122" s="32" t="s">
        <v>1761</v>
      </c>
      <c r="H122" s="33" t="s">
        <v>1746</v>
      </c>
      <c r="I122" s="33" t="s">
        <v>1747</v>
      </c>
      <c r="J122" s="129">
        <v>6021740</v>
      </c>
      <c r="K122">
        <v>5</v>
      </c>
    </row>
    <row r="123" spans="1:11" ht="26.25" customHeight="1" x14ac:dyDescent="0.25">
      <c r="A123" s="55"/>
      <c r="B123" s="211">
        <v>2</v>
      </c>
      <c r="C123" s="211"/>
      <c r="D123" s="212" t="s">
        <v>30</v>
      </c>
      <c r="E123" s="300">
        <v>1627</v>
      </c>
      <c r="F123" s="301"/>
      <c r="G123" s="295"/>
      <c r="H123" s="296"/>
      <c r="I123" s="297"/>
      <c r="J123" s="298">
        <v>14407898.5</v>
      </c>
      <c r="K123">
        <v>1</v>
      </c>
    </row>
    <row r="124" spans="1:11" s="313" customFormat="1" ht="26.25" customHeight="1" x14ac:dyDescent="0.25">
      <c r="A124" s="86"/>
      <c r="B124" s="308"/>
      <c r="C124" s="308"/>
      <c r="D124" s="309"/>
      <c r="E124" s="310"/>
      <c r="F124" s="311"/>
      <c r="G124" s="311"/>
      <c r="H124" s="312"/>
      <c r="I124" s="312"/>
      <c r="J124" s="312"/>
    </row>
    <row r="125" spans="1:11" ht="26.25" customHeight="1" x14ac:dyDescent="0.35">
      <c r="A125" s="822" t="s">
        <v>1868</v>
      </c>
      <c r="B125" s="822"/>
      <c r="C125" s="822"/>
      <c r="D125" s="822"/>
      <c r="E125" s="822"/>
      <c r="F125" s="822"/>
      <c r="G125" s="822"/>
      <c r="H125" s="822"/>
      <c r="I125" s="822"/>
      <c r="J125" s="822"/>
    </row>
    <row r="126" spans="1:11" ht="26.25" customHeight="1" thickBot="1" x14ac:dyDescent="0.3"/>
    <row r="127" spans="1:11" ht="26.25" customHeight="1" thickBot="1" x14ac:dyDescent="0.3">
      <c r="A127" s="294" t="s">
        <v>15</v>
      </c>
      <c r="B127" s="269" t="s">
        <v>16</v>
      </c>
      <c r="C127" s="269" t="s">
        <v>17</v>
      </c>
      <c r="D127" s="269" t="s">
        <v>18</v>
      </c>
      <c r="E127" s="269" t="s">
        <v>6</v>
      </c>
      <c r="F127" s="269" t="s">
        <v>19</v>
      </c>
      <c r="G127" s="269" t="s">
        <v>20</v>
      </c>
      <c r="H127" s="270" t="s">
        <v>21</v>
      </c>
      <c r="I127" s="270" t="s">
        <v>22</v>
      </c>
      <c r="J127" s="268" t="s">
        <v>23</v>
      </c>
    </row>
    <row r="128" spans="1:11" ht="26.25" customHeight="1" x14ac:dyDescent="0.25">
      <c r="A128" s="264" t="s">
        <v>1869</v>
      </c>
      <c r="B128" s="33" t="s">
        <v>1870</v>
      </c>
      <c r="C128" s="29" t="s">
        <v>8</v>
      </c>
      <c r="D128" s="32" t="s">
        <v>1871</v>
      </c>
      <c r="E128" s="31">
        <v>313</v>
      </c>
      <c r="F128" s="32" t="s">
        <v>1761</v>
      </c>
      <c r="G128" s="32" t="s">
        <v>1872</v>
      </c>
      <c r="H128" s="33" t="s">
        <v>1746</v>
      </c>
      <c r="I128" s="33" t="s">
        <v>1873</v>
      </c>
      <c r="J128" s="129">
        <v>2678341</v>
      </c>
      <c r="K128">
        <v>5</v>
      </c>
    </row>
    <row r="129" spans="1:11" ht="26.25" customHeight="1" x14ac:dyDescent="0.25">
      <c r="A129" s="264" t="s">
        <v>1869</v>
      </c>
      <c r="B129" s="191" t="s">
        <v>1874</v>
      </c>
      <c r="C129" s="29" t="s">
        <v>11</v>
      </c>
      <c r="D129" s="194" t="s">
        <v>1875</v>
      </c>
      <c r="E129" s="31">
        <v>32</v>
      </c>
      <c r="F129" s="194" t="s">
        <v>1761</v>
      </c>
      <c r="G129" s="194" t="s">
        <v>1872</v>
      </c>
      <c r="H129" s="191" t="s">
        <v>1746</v>
      </c>
      <c r="I129" s="191" t="s">
        <v>1873</v>
      </c>
      <c r="J129" s="129">
        <v>283376</v>
      </c>
      <c r="K129">
        <v>5</v>
      </c>
    </row>
    <row r="130" spans="1:11" ht="26.25" customHeight="1" x14ac:dyDescent="0.25">
      <c r="A130" s="264" t="s">
        <v>1869</v>
      </c>
      <c r="B130" s="33" t="s">
        <v>1876</v>
      </c>
      <c r="C130" s="29" t="s">
        <v>12</v>
      </c>
      <c r="D130" s="32" t="s">
        <v>1877</v>
      </c>
      <c r="E130" s="31">
        <v>443</v>
      </c>
      <c r="F130" s="32" t="s">
        <v>1761</v>
      </c>
      <c r="G130" s="32" t="s">
        <v>1872</v>
      </c>
      <c r="H130" s="33" t="s">
        <v>1746</v>
      </c>
      <c r="I130" s="33" t="s">
        <v>1873</v>
      </c>
      <c r="J130" s="129">
        <v>4055222</v>
      </c>
      <c r="K130">
        <v>5</v>
      </c>
    </row>
    <row r="131" spans="1:11" ht="26.25" customHeight="1" x14ac:dyDescent="0.25">
      <c r="A131" s="264" t="s">
        <v>1869</v>
      </c>
      <c r="B131" s="33" t="s">
        <v>1878</v>
      </c>
      <c r="C131" s="29" t="s">
        <v>11</v>
      </c>
      <c r="D131" s="32" t="s">
        <v>1879</v>
      </c>
      <c r="E131" s="31">
        <v>575</v>
      </c>
      <c r="F131" s="32" t="s">
        <v>1761</v>
      </c>
      <c r="G131" s="32" t="s">
        <v>1872</v>
      </c>
      <c r="H131" s="33" t="s">
        <v>1746</v>
      </c>
      <c r="I131" s="33" t="s">
        <v>1873</v>
      </c>
      <c r="J131" s="129">
        <v>5091912.5</v>
      </c>
      <c r="K131">
        <v>5</v>
      </c>
    </row>
    <row r="132" spans="1:11" ht="26.25" customHeight="1" x14ac:dyDescent="0.25">
      <c r="A132" s="55"/>
      <c r="B132" s="211">
        <v>4</v>
      </c>
      <c r="C132" s="211"/>
      <c r="D132" s="212" t="s">
        <v>30</v>
      </c>
      <c r="E132" s="300">
        <v>1363</v>
      </c>
      <c r="F132" s="301"/>
      <c r="G132" s="295"/>
      <c r="H132" s="296"/>
      <c r="I132" s="297"/>
      <c r="J132" s="307">
        <v>12108851.5</v>
      </c>
      <c r="K132">
        <v>1</v>
      </c>
    </row>
    <row r="133" spans="1:11" ht="26.25" customHeight="1" thickBot="1" x14ac:dyDescent="0.3">
      <c r="A133" s="115"/>
      <c r="B133" s="115"/>
      <c r="C133" s="115"/>
      <c r="D133" s="115"/>
      <c r="E133" s="115"/>
      <c r="F133" s="115"/>
      <c r="G133" s="115"/>
      <c r="H133" s="116"/>
      <c r="I133" s="116"/>
      <c r="J133" s="2"/>
    </row>
    <row r="134" spans="1:11" ht="26.25" customHeight="1" thickBot="1" x14ac:dyDescent="0.3">
      <c r="A134" s="294" t="s">
        <v>15</v>
      </c>
      <c r="B134" s="269" t="s">
        <v>16</v>
      </c>
      <c r="C134" s="269" t="s">
        <v>17</v>
      </c>
      <c r="D134" s="269" t="s">
        <v>18</v>
      </c>
      <c r="E134" s="269" t="s">
        <v>6</v>
      </c>
      <c r="F134" s="269" t="s">
        <v>19</v>
      </c>
      <c r="G134" s="269" t="s">
        <v>20</v>
      </c>
      <c r="H134" s="270" t="s">
        <v>21</v>
      </c>
      <c r="I134" s="270" t="s">
        <v>22</v>
      </c>
      <c r="J134" s="268" t="s">
        <v>23</v>
      </c>
    </row>
    <row r="135" spans="1:11" ht="26.25" customHeight="1" x14ac:dyDescent="0.25">
      <c r="A135" s="264" t="s">
        <v>1880</v>
      </c>
      <c r="B135" s="33" t="s">
        <v>1881</v>
      </c>
      <c r="C135" s="29" t="s">
        <v>8</v>
      </c>
      <c r="D135" s="32" t="s">
        <v>1882</v>
      </c>
      <c r="E135" s="31">
        <v>215</v>
      </c>
      <c r="F135" s="32" t="s">
        <v>1761</v>
      </c>
      <c r="G135" s="32" t="s">
        <v>1872</v>
      </c>
      <c r="H135" s="33" t="s">
        <v>1746</v>
      </c>
      <c r="I135" s="33" t="s">
        <v>1873</v>
      </c>
      <c r="J135" s="129">
        <v>1839755</v>
      </c>
      <c r="K135">
        <v>5</v>
      </c>
    </row>
    <row r="136" spans="1:11" ht="26.25" customHeight="1" x14ac:dyDescent="0.25">
      <c r="A136" s="264" t="s">
        <v>1880</v>
      </c>
      <c r="B136" s="33" t="s">
        <v>1883</v>
      </c>
      <c r="C136" s="29" t="s">
        <v>11</v>
      </c>
      <c r="D136" s="32" t="s">
        <v>1884</v>
      </c>
      <c r="E136" s="31">
        <v>344</v>
      </c>
      <c r="F136" s="32" t="s">
        <v>1761</v>
      </c>
      <c r="G136" s="32" t="s">
        <v>1872</v>
      </c>
      <c r="H136" s="33" t="s">
        <v>1746</v>
      </c>
      <c r="I136" s="33" t="s">
        <v>1873</v>
      </c>
      <c r="J136" s="129">
        <v>3046292</v>
      </c>
      <c r="K136">
        <v>5</v>
      </c>
    </row>
    <row r="137" spans="1:11" ht="26.25" customHeight="1" x14ac:dyDescent="0.25">
      <c r="A137" s="264" t="s">
        <v>1880</v>
      </c>
      <c r="B137" s="33" t="s">
        <v>1885</v>
      </c>
      <c r="C137" s="29" t="s">
        <v>8</v>
      </c>
      <c r="D137" s="32" t="s">
        <v>1886</v>
      </c>
      <c r="E137" s="31">
        <v>276</v>
      </c>
      <c r="F137" s="32" t="s">
        <v>1761</v>
      </c>
      <c r="G137" s="32" t="s">
        <v>1872</v>
      </c>
      <c r="H137" s="33" t="s">
        <v>1746</v>
      </c>
      <c r="I137" s="33" t="s">
        <v>1873</v>
      </c>
      <c r="J137" s="129">
        <v>2361732</v>
      </c>
      <c r="K137">
        <v>5</v>
      </c>
    </row>
    <row r="138" spans="1:11" ht="26.25" customHeight="1" x14ac:dyDescent="0.25">
      <c r="A138" s="55"/>
      <c r="B138" s="211">
        <v>3</v>
      </c>
      <c r="C138" s="211"/>
      <c r="D138" s="212" t="s">
        <v>30</v>
      </c>
      <c r="E138" s="300">
        <v>835</v>
      </c>
      <c r="F138" s="301"/>
      <c r="G138" s="295"/>
      <c r="H138" s="296"/>
      <c r="I138" s="297"/>
      <c r="J138" s="298">
        <v>7247779</v>
      </c>
      <c r="K138">
        <v>2</v>
      </c>
    </row>
    <row r="139" spans="1:11" ht="26.25" customHeight="1" thickBot="1" x14ac:dyDescent="0.3">
      <c r="A139" s="115"/>
      <c r="B139" s="115"/>
      <c r="C139" s="115"/>
      <c r="D139" s="115"/>
      <c r="E139" s="115"/>
      <c r="F139" s="115"/>
      <c r="G139" s="115"/>
      <c r="H139" s="116"/>
      <c r="I139" s="116"/>
      <c r="J139" s="2"/>
    </row>
    <row r="140" spans="1:11" ht="26.25" customHeight="1" thickBot="1" x14ac:dyDescent="0.3">
      <c r="A140" s="294" t="s">
        <v>15</v>
      </c>
      <c r="B140" s="269" t="s">
        <v>16</v>
      </c>
      <c r="C140" s="269" t="s">
        <v>17</v>
      </c>
      <c r="D140" s="269" t="s">
        <v>18</v>
      </c>
      <c r="E140" s="269" t="s">
        <v>6</v>
      </c>
      <c r="F140" s="269" t="s">
        <v>19</v>
      </c>
      <c r="G140" s="269" t="s">
        <v>20</v>
      </c>
      <c r="H140" s="270" t="s">
        <v>21</v>
      </c>
      <c r="I140" s="270" t="s">
        <v>22</v>
      </c>
      <c r="J140" s="268" t="s">
        <v>23</v>
      </c>
    </row>
    <row r="141" spans="1:11" ht="26.25" customHeight="1" x14ac:dyDescent="0.25">
      <c r="A141" s="264" t="s">
        <v>1887</v>
      </c>
      <c r="B141" s="33" t="s">
        <v>1888</v>
      </c>
      <c r="C141" s="29" t="s">
        <v>11</v>
      </c>
      <c r="D141" s="32" t="s">
        <v>1889</v>
      </c>
      <c r="E141" s="31">
        <v>206</v>
      </c>
      <c r="F141" s="32" t="s">
        <v>1761</v>
      </c>
      <c r="G141" s="32" t="s">
        <v>1872</v>
      </c>
      <c r="H141" s="33" t="s">
        <v>1746</v>
      </c>
      <c r="I141" s="33" t="s">
        <v>1873</v>
      </c>
      <c r="J141" s="129">
        <v>1824233</v>
      </c>
      <c r="K141">
        <v>5</v>
      </c>
    </row>
    <row r="142" spans="1:11" ht="26.25" customHeight="1" x14ac:dyDescent="0.25">
      <c r="A142" s="264" t="s">
        <v>1887</v>
      </c>
      <c r="B142" s="33" t="s">
        <v>1890</v>
      </c>
      <c r="C142" s="29" t="s">
        <v>11</v>
      </c>
      <c r="D142" s="32" t="s">
        <v>1891</v>
      </c>
      <c r="E142" s="31">
        <v>351</v>
      </c>
      <c r="F142" s="32" t="s">
        <v>1761</v>
      </c>
      <c r="G142" s="32" t="s">
        <v>1872</v>
      </c>
      <c r="H142" s="33" t="s">
        <v>1746</v>
      </c>
      <c r="I142" s="33" t="s">
        <v>1873</v>
      </c>
      <c r="J142" s="129">
        <v>3108280.5</v>
      </c>
      <c r="K142">
        <v>5</v>
      </c>
    </row>
    <row r="143" spans="1:11" ht="26.25" customHeight="1" x14ac:dyDescent="0.25">
      <c r="A143" s="264" t="s">
        <v>1887</v>
      </c>
      <c r="B143" s="33" t="s">
        <v>1892</v>
      </c>
      <c r="C143" s="29" t="s">
        <v>8</v>
      </c>
      <c r="D143" s="32" t="s">
        <v>1893</v>
      </c>
      <c r="E143" s="31">
        <v>111</v>
      </c>
      <c r="F143" s="32" t="s">
        <v>1761</v>
      </c>
      <c r="G143" s="32" t="s">
        <v>1872</v>
      </c>
      <c r="H143" s="33" t="s">
        <v>1746</v>
      </c>
      <c r="I143" s="33" t="s">
        <v>1873</v>
      </c>
      <c r="J143" s="129">
        <v>949827</v>
      </c>
      <c r="K143">
        <v>5</v>
      </c>
    </row>
    <row r="144" spans="1:11" ht="26.25" customHeight="1" x14ac:dyDescent="0.25">
      <c r="A144" s="264" t="s">
        <v>1887</v>
      </c>
      <c r="B144" s="33" t="s">
        <v>1894</v>
      </c>
      <c r="C144" s="29" t="s">
        <v>8</v>
      </c>
      <c r="D144" s="32" t="s">
        <v>1895</v>
      </c>
      <c r="E144" s="31">
        <v>205</v>
      </c>
      <c r="F144" s="32" t="s">
        <v>1761</v>
      </c>
      <c r="G144" s="32" t="s">
        <v>1872</v>
      </c>
      <c r="H144" s="33" t="s">
        <v>1746</v>
      </c>
      <c r="I144" s="33" t="s">
        <v>1873</v>
      </c>
      <c r="J144" s="129">
        <v>1754185</v>
      </c>
      <c r="K144">
        <v>5</v>
      </c>
    </row>
    <row r="145" spans="1:11" ht="26.25" customHeight="1" x14ac:dyDescent="0.25">
      <c r="A145" s="264" t="s">
        <v>1887</v>
      </c>
      <c r="B145" s="33" t="s">
        <v>1896</v>
      </c>
      <c r="C145" s="29" t="s">
        <v>9</v>
      </c>
      <c r="D145" s="32" t="s">
        <v>1897</v>
      </c>
      <c r="E145" s="31">
        <v>84</v>
      </c>
      <c r="F145" s="32" t="s">
        <v>1761</v>
      </c>
      <c r="G145" s="32" t="s">
        <v>1872</v>
      </c>
      <c r="H145" s="33" t="s">
        <v>1746</v>
      </c>
      <c r="I145" s="33" t="s">
        <v>1873</v>
      </c>
      <c r="J145" s="129">
        <v>718788</v>
      </c>
      <c r="K145">
        <v>5</v>
      </c>
    </row>
    <row r="146" spans="1:11" ht="26.25" customHeight="1" x14ac:dyDescent="0.25">
      <c r="A146" s="55"/>
      <c r="B146" s="211">
        <v>5</v>
      </c>
      <c r="C146" s="211"/>
      <c r="D146" s="212" t="s">
        <v>30</v>
      </c>
      <c r="E146" s="300">
        <v>957</v>
      </c>
      <c r="F146" s="301"/>
      <c r="G146" s="295"/>
      <c r="H146" s="296"/>
      <c r="I146" s="297"/>
      <c r="J146" s="298">
        <v>8355313.5</v>
      </c>
      <c r="K146">
        <v>2</v>
      </c>
    </row>
    <row r="147" spans="1:11" ht="26.25" customHeight="1" thickBot="1" x14ac:dyDescent="0.3">
      <c r="A147" s="115"/>
      <c r="B147" s="115"/>
      <c r="C147" s="115"/>
      <c r="D147" s="115"/>
      <c r="E147" s="115"/>
      <c r="F147" s="115"/>
      <c r="G147" s="115"/>
      <c r="H147" s="116"/>
      <c r="I147" s="116"/>
      <c r="J147" s="2"/>
    </row>
    <row r="148" spans="1:11" ht="26.25" customHeight="1" thickBot="1" x14ac:dyDescent="0.3">
      <c r="A148" s="294" t="s">
        <v>15</v>
      </c>
      <c r="B148" s="269" t="s">
        <v>16</v>
      </c>
      <c r="C148" s="269" t="s">
        <v>17</v>
      </c>
      <c r="D148" s="269" t="s">
        <v>18</v>
      </c>
      <c r="E148" s="269" t="s">
        <v>6</v>
      </c>
      <c r="F148" s="269" t="s">
        <v>19</v>
      </c>
      <c r="G148" s="269" t="s">
        <v>20</v>
      </c>
      <c r="H148" s="270" t="s">
        <v>21</v>
      </c>
      <c r="I148" s="270" t="s">
        <v>22</v>
      </c>
      <c r="J148" s="268" t="s">
        <v>23</v>
      </c>
    </row>
    <row r="149" spans="1:11" ht="26.25" customHeight="1" x14ac:dyDescent="0.25">
      <c r="A149" s="264" t="s">
        <v>1898</v>
      </c>
      <c r="B149" s="33" t="s">
        <v>1899</v>
      </c>
      <c r="C149" s="29" t="s">
        <v>12</v>
      </c>
      <c r="D149" s="32" t="s">
        <v>1900</v>
      </c>
      <c r="E149" s="31">
        <v>151</v>
      </c>
      <c r="F149" s="32" t="s">
        <v>1761</v>
      </c>
      <c r="G149" s="32" t="s">
        <v>1872</v>
      </c>
      <c r="H149" s="33" t="s">
        <v>1746</v>
      </c>
      <c r="I149" s="33" t="s">
        <v>1873</v>
      </c>
      <c r="J149" s="129">
        <v>1382254</v>
      </c>
      <c r="K149">
        <v>5</v>
      </c>
    </row>
    <row r="150" spans="1:11" ht="26.25" customHeight="1" x14ac:dyDescent="0.25">
      <c r="A150" s="264" t="s">
        <v>1898</v>
      </c>
      <c r="B150" s="33" t="s">
        <v>1901</v>
      </c>
      <c r="C150" s="29" t="s">
        <v>11</v>
      </c>
      <c r="D150" s="32" t="s">
        <v>1902</v>
      </c>
      <c r="E150" s="31">
        <v>216</v>
      </c>
      <c r="F150" s="32" t="s">
        <v>1761</v>
      </c>
      <c r="G150" s="32" t="s">
        <v>1872</v>
      </c>
      <c r="H150" s="33" t="s">
        <v>1746</v>
      </c>
      <c r="I150" s="33" t="s">
        <v>1873</v>
      </c>
      <c r="J150" s="129">
        <v>1912788</v>
      </c>
      <c r="K150">
        <v>5</v>
      </c>
    </row>
    <row r="151" spans="1:11" ht="26.25" customHeight="1" x14ac:dyDescent="0.25">
      <c r="A151" s="264" t="s">
        <v>1898</v>
      </c>
      <c r="B151" s="33" t="s">
        <v>1903</v>
      </c>
      <c r="C151" s="29" t="s">
        <v>11</v>
      </c>
      <c r="D151" s="32" t="s">
        <v>1904</v>
      </c>
      <c r="E151" s="31">
        <v>245</v>
      </c>
      <c r="F151" s="32" t="s">
        <v>1761</v>
      </c>
      <c r="G151" s="32" t="s">
        <v>1872</v>
      </c>
      <c r="H151" s="33" t="s">
        <v>1746</v>
      </c>
      <c r="I151" s="33" t="s">
        <v>1873</v>
      </c>
      <c r="J151" s="129">
        <v>2169597.5</v>
      </c>
      <c r="K151">
        <v>5</v>
      </c>
    </row>
    <row r="152" spans="1:11" ht="26.25" customHeight="1" x14ac:dyDescent="0.25">
      <c r="A152" s="264" t="s">
        <v>1898</v>
      </c>
      <c r="B152" s="65" t="s">
        <v>1905</v>
      </c>
      <c r="C152" s="29" t="s">
        <v>9</v>
      </c>
      <c r="D152" s="67" t="s">
        <v>1906</v>
      </c>
      <c r="E152" s="31">
        <v>53</v>
      </c>
      <c r="F152" s="67" t="s">
        <v>1761</v>
      </c>
      <c r="G152" s="67" t="s">
        <v>1872</v>
      </c>
      <c r="H152" s="65" t="s">
        <v>1746</v>
      </c>
      <c r="I152" s="65" t="s">
        <v>1873</v>
      </c>
      <c r="J152" s="129">
        <v>453521</v>
      </c>
      <c r="K152">
        <v>5</v>
      </c>
    </row>
    <row r="153" spans="1:11" ht="26.25" customHeight="1" x14ac:dyDescent="0.25">
      <c r="A153" s="55"/>
      <c r="B153" s="211">
        <v>4</v>
      </c>
      <c r="C153" s="211"/>
      <c r="D153" s="212" t="s">
        <v>30</v>
      </c>
      <c r="E153" s="300">
        <v>665</v>
      </c>
      <c r="F153" s="301"/>
      <c r="G153" s="295"/>
      <c r="H153" s="296"/>
      <c r="I153" s="297"/>
      <c r="J153" s="298">
        <v>5918160.5</v>
      </c>
      <c r="K153">
        <v>2</v>
      </c>
    </row>
    <row r="155" spans="1:11" ht="26.25" customHeight="1" x14ac:dyDescent="0.4">
      <c r="A155" s="821" t="s">
        <v>1907</v>
      </c>
      <c r="B155" s="821"/>
      <c r="C155" s="821"/>
      <c r="D155" s="821"/>
      <c r="E155" s="821"/>
      <c r="F155" s="821"/>
      <c r="G155" s="821"/>
      <c r="H155" s="821"/>
      <c r="I155" s="821"/>
      <c r="J155" s="821"/>
    </row>
    <row r="156" spans="1:11" ht="26.25" customHeight="1" x14ac:dyDescent="0.4">
      <c r="A156" s="299"/>
      <c r="B156" s="299"/>
      <c r="C156" s="299"/>
      <c r="D156" s="299"/>
      <c r="E156" s="299"/>
      <c r="F156" s="299"/>
      <c r="G156" s="299"/>
      <c r="H156" s="299"/>
      <c r="I156" s="299"/>
      <c r="J156" s="87"/>
    </row>
    <row r="157" spans="1:11" ht="26.25" customHeight="1" x14ac:dyDescent="0.35">
      <c r="A157" s="822" t="s">
        <v>1908</v>
      </c>
      <c r="B157" s="822"/>
      <c r="C157" s="822"/>
      <c r="D157" s="822"/>
      <c r="E157" s="822"/>
      <c r="F157" s="822"/>
      <c r="G157" s="822"/>
      <c r="H157" s="822"/>
      <c r="I157" s="822"/>
      <c r="J157" s="822"/>
    </row>
    <row r="159" spans="1:11" ht="26.25" customHeight="1" thickBot="1" x14ac:dyDescent="0.3"/>
    <row r="160" spans="1:11" ht="26.25" customHeight="1" thickBot="1" x14ac:dyDescent="0.3">
      <c r="A160" s="306" t="s">
        <v>15</v>
      </c>
      <c r="B160" s="269" t="s">
        <v>16</v>
      </c>
      <c r="C160" s="269" t="s">
        <v>17</v>
      </c>
      <c r="D160" s="269" t="s">
        <v>18</v>
      </c>
      <c r="E160" s="269" t="s">
        <v>6</v>
      </c>
      <c r="F160" s="269" t="s">
        <v>19</v>
      </c>
      <c r="G160" s="269" t="s">
        <v>20</v>
      </c>
      <c r="H160" s="270" t="s">
        <v>21</v>
      </c>
      <c r="I160" s="270" t="s">
        <v>22</v>
      </c>
      <c r="J160" s="268" t="s">
        <v>23</v>
      </c>
    </row>
    <row r="161" spans="1:11" ht="26.25" customHeight="1" x14ac:dyDescent="0.25">
      <c r="A161" s="264" t="s">
        <v>1909</v>
      </c>
      <c r="B161" s="33" t="s">
        <v>1910</v>
      </c>
      <c r="C161" s="29" t="s">
        <v>11</v>
      </c>
      <c r="D161" s="32" t="s">
        <v>1911</v>
      </c>
      <c r="E161" s="31">
        <v>826</v>
      </c>
      <c r="F161" s="32" t="s">
        <v>1912</v>
      </c>
      <c r="G161" s="32" t="s">
        <v>1912</v>
      </c>
      <c r="H161" s="33" t="s">
        <v>1746</v>
      </c>
      <c r="I161" s="33" t="s">
        <v>1913</v>
      </c>
      <c r="J161" s="129">
        <v>7314643</v>
      </c>
      <c r="K161">
        <v>5</v>
      </c>
    </row>
    <row r="162" spans="1:11" ht="26.25" customHeight="1" x14ac:dyDescent="0.25">
      <c r="A162" s="55"/>
      <c r="B162" s="211">
        <v>1</v>
      </c>
      <c r="C162" s="211"/>
      <c r="D162" s="212" t="s">
        <v>30</v>
      </c>
      <c r="E162" s="300">
        <v>826</v>
      </c>
      <c r="F162" s="301"/>
      <c r="G162" s="295"/>
      <c r="H162" s="296"/>
      <c r="I162" s="297"/>
      <c r="J162" s="298">
        <v>7314643</v>
      </c>
      <c r="K162">
        <v>2</v>
      </c>
    </row>
    <row r="163" spans="1:11" ht="26.25" customHeight="1" thickBot="1" x14ac:dyDescent="0.3">
      <c r="A163" s="115"/>
      <c r="B163" s="115"/>
      <c r="C163" s="115"/>
      <c r="D163" s="115"/>
      <c r="E163" s="115"/>
      <c r="F163" s="115"/>
      <c r="G163" s="115"/>
      <c r="H163" s="116"/>
      <c r="I163" s="116"/>
      <c r="J163" s="2"/>
    </row>
    <row r="164" spans="1:11" ht="26.25" customHeight="1" thickBot="1" x14ac:dyDescent="0.3">
      <c r="A164" s="306" t="s">
        <v>15</v>
      </c>
      <c r="B164" s="269" t="s">
        <v>16</v>
      </c>
      <c r="C164" s="269" t="s">
        <v>17</v>
      </c>
      <c r="D164" s="269" t="s">
        <v>18</v>
      </c>
      <c r="E164" s="269" t="s">
        <v>6</v>
      </c>
      <c r="F164" s="269" t="s">
        <v>19</v>
      </c>
      <c r="G164" s="269" t="s">
        <v>20</v>
      </c>
      <c r="H164" s="270" t="s">
        <v>21</v>
      </c>
      <c r="I164" s="270" t="s">
        <v>22</v>
      </c>
      <c r="J164" s="268" t="s">
        <v>23</v>
      </c>
    </row>
    <row r="165" spans="1:11" ht="26.25" customHeight="1" x14ac:dyDescent="0.25">
      <c r="A165" s="264" t="s">
        <v>1914</v>
      </c>
      <c r="B165" s="33" t="s">
        <v>1915</v>
      </c>
      <c r="C165" s="29" t="s">
        <v>11</v>
      </c>
      <c r="D165" s="32" t="s">
        <v>1916</v>
      </c>
      <c r="E165" s="31">
        <v>513</v>
      </c>
      <c r="F165" s="32" t="s">
        <v>1912</v>
      </c>
      <c r="G165" s="32" t="s">
        <v>1912</v>
      </c>
      <c r="H165" s="33" t="s">
        <v>1746</v>
      </c>
      <c r="I165" s="33" t="s">
        <v>1913</v>
      </c>
      <c r="J165" s="129">
        <v>4542871.5</v>
      </c>
      <c r="K165">
        <v>5</v>
      </c>
    </row>
    <row r="166" spans="1:11" ht="26.25" customHeight="1" x14ac:dyDescent="0.25">
      <c r="A166" s="55"/>
      <c r="B166" s="211">
        <v>1</v>
      </c>
      <c r="C166" s="211"/>
      <c r="D166" s="212" t="s">
        <v>30</v>
      </c>
      <c r="E166" s="300">
        <v>513</v>
      </c>
      <c r="F166" s="301"/>
      <c r="G166" s="295"/>
      <c r="H166" s="296"/>
      <c r="I166" s="297"/>
      <c r="J166" s="298">
        <v>4542871.5</v>
      </c>
      <c r="K166">
        <v>2</v>
      </c>
    </row>
    <row r="167" spans="1:11" ht="26.25" customHeight="1" thickBot="1" x14ac:dyDescent="0.3">
      <c r="A167" s="115"/>
      <c r="B167" s="115"/>
      <c r="C167" s="115"/>
      <c r="D167" s="115"/>
      <c r="E167" s="115"/>
      <c r="F167" s="115"/>
      <c r="G167" s="115"/>
      <c r="H167" s="116"/>
      <c r="I167" s="116"/>
      <c r="J167" s="2"/>
    </row>
    <row r="168" spans="1:11" ht="26.25" customHeight="1" thickBot="1" x14ac:dyDescent="0.3">
      <c r="A168" s="294" t="s">
        <v>15</v>
      </c>
      <c r="B168" s="269" t="s">
        <v>16</v>
      </c>
      <c r="C168" s="269" t="s">
        <v>17</v>
      </c>
      <c r="D168" s="269" t="s">
        <v>18</v>
      </c>
      <c r="E168" s="269" t="s">
        <v>6</v>
      </c>
      <c r="F168" s="269" t="s">
        <v>19</v>
      </c>
      <c r="G168" s="269" t="s">
        <v>20</v>
      </c>
      <c r="H168" s="270" t="s">
        <v>21</v>
      </c>
      <c r="I168" s="270" t="s">
        <v>22</v>
      </c>
      <c r="J168" s="268" t="s">
        <v>23</v>
      </c>
    </row>
    <row r="169" spans="1:11" ht="26.25" customHeight="1" x14ac:dyDescent="0.25">
      <c r="A169" s="264" t="s">
        <v>1917</v>
      </c>
      <c r="B169" s="33" t="s">
        <v>1918</v>
      </c>
      <c r="C169" s="29" t="s">
        <v>11</v>
      </c>
      <c r="D169" s="32" t="s">
        <v>1919</v>
      </c>
      <c r="E169" s="31">
        <v>525</v>
      </c>
      <c r="F169" s="32" t="s">
        <v>1912</v>
      </c>
      <c r="G169" s="32" t="s">
        <v>1912</v>
      </c>
      <c r="H169" s="33" t="s">
        <v>1746</v>
      </c>
      <c r="I169" s="33" t="s">
        <v>1913</v>
      </c>
      <c r="J169" s="129">
        <v>4649137.5</v>
      </c>
      <c r="K169">
        <v>5</v>
      </c>
    </row>
    <row r="170" spans="1:11" ht="26.25" customHeight="1" x14ac:dyDescent="0.25">
      <c r="A170" s="264" t="s">
        <v>1917</v>
      </c>
      <c r="B170" s="33" t="s">
        <v>1920</v>
      </c>
      <c r="C170" s="29" t="s">
        <v>8</v>
      </c>
      <c r="D170" s="32" t="s">
        <v>1921</v>
      </c>
      <c r="E170" s="31">
        <v>96</v>
      </c>
      <c r="F170" s="32" t="s">
        <v>1912</v>
      </c>
      <c r="G170" s="32" t="s">
        <v>1912</v>
      </c>
      <c r="H170" s="33" t="s">
        <v>1746</v>
      </c>
      <c r="I170" s="33" t="s">
        <v>1913</v>
      </c>
      <c r="J170" s="129">
        <v>821472</v>
      </c>
      <c r="K170">
        <v>5</v>
      </c>
    </row>
    <row r="171" spans="1:11" ht="26.25" customHeight="1" x14ac:dyDescent="0.25">
      <c r="A171" s="264" t="s">
        <v>1917</v>
      </c>
      <c r="B171" s="33" t="s">
        <v>1922</v>
      </c>
      <c r="C171" s="29" t="s">
        <v>11</v>
      </c>
      <c r="D171" s="32" t="s">
        <v>1923</v>
      </c>
      <c r="E171" s="31">
        <v>221</v>
      </c>
      <c r="F171" s="32" t="s">
        <v>1912</v>
      </c>
      <c r="G171" s="32" t="s">
        <v>1912</v>
      </c>
      <c r="H171" s="33" t="s">
        <v>1746</v>
      </c>
      <c r="I171" s="33" t="s">
        <v>1913</v>
      </c>
      <c r="J171" s="129">
        <v>1957065.5</v>
      </c>
      <c r="K171">
        <v>5</v>
      </c>
    </row>
    <row r="172" spans="1:11" ht="26.25" customHeight="1" x14ac:dyDescent="0.25">
      <c r="A172" s="55"/>
      <c r="B172" s="211">
        <v>3</v>
      </c>
      <c r="C172" s="211"/>
      <c r="D172" s="212" t="s">
        <v>30</v>
      </c>
      <c r="E172" s="300">
        <v>842</v>
      </c>
      <c r="F172" s="301"/>
      <c r="G172" s="295"/>
      <c r="H172" s="296"/>
      <c r="I172" s="297"/>
      <c r="J172" s="298">
        <v>7427675</v>
      </c>
      <c r="K172">
        <v>2</v>
      </c>
    </row>
    <row r="173" spans="1:11" ht="26.25" customHeight="1" thickBot="1" x14ac:dyDescent="0.3">
      <c r="A173" s="115"/>
      <c r="B173" s="115"/>
      <c r="C173" s="115"/>
      <c r="D173" s="115"/>
      <c r="E173" s="115"/>
      <c r="F173" s="115"/>
      <c r="G173" s="115"/>
      <c r="H173" s="116"/>
      <c r="I173" s="116"/>
      <c r="J173" s="2"/>
    </row>
    <row r="174" spans="1:11" ht="26.25" customHeight="1" thickBot="1" x14ac:dyDescent="0.3">
      <c r="A174" s="306" t="s">
        <v>15</v>
      </c>
      <c r="B174" s="269" t="s">
        <v>16</v>
      </c>
      <c r="C174" s="269" t="s">
        <v>17</v>
      </c>
      <c r="D174" s="269" t="s">
        <v>18</v>
      </c>
      <c r="E174" s="269" t="s">
        <v>6</v>
      </c>
      <c r="F174" s="269" t="s">
        <v>19</v>
      </c>
      <c r="G174" s="269" t="s">
        <v>20</v>
      </c>
      <c r="H174" s="270" t="s">
        <v>21</v>
      </c>
      <c r="I174" s="270" t="s">
        <v>22</v>
      </c>
      <c r="J174" s="268" t="s">
        <v>23</v>
      </c>
    </row>
    <row r="175" spans="1:11" ht="26.25" customHeight="1" x14ac:dyDescent="0.25">
      <c r="A175" s="264" t="s">
        <v>1924</v>
      </c>
      <c r="B175" s="33" t="s">
        <v>1925</v>
      </c>
      <c r="C175" s="29" t="s">
        <v>11</v>
      </c>
      <c r="D175" s="32" t="s">
        <v>1926</v>
      </c>
      <c r="E175" s="31">
        <v>753</v>
      </c>
      <c r="F175" s="32" t="s">
        <v>1912</v>
      </c>
      <c r="G175" s="32" t="s">
        <v>1912</v>
      </c>
      <c r="H175" s="33" t="s">
        <v>1746</v>
      </c>
      <c r="I175" s="33" t="s">
        <v>1913</v>
      </c>
      <c r="J175" s="129">
        <v>6668191.5</v>
      </c>
      <c r="K175">
        <v>5</v>
      </c>
    </row>
    <row r="176" spans="1:11" ht="26.25" customHeight="1" x14ac:dyDescent="0.25">
      <c r="A176" s="55"/>
      <c r="B176" s="211">
        <v>1</v>
      </c>
      <c r="C176" s="211"/>
      <c r="D176" s="212" t="s">
        <v>30</v>
      </c>
      <c r="E176" s="300">
        <v>753</v>
      </c>
      <c r="F176" s="301"/>
      <c r="G176" s="295"/>
      <c r="H176" s="296"/>
      <c r="I176" s="297"/>
      <c r="J176" s="298">
        <v>6668191.5</v>
      </c>
      <c r="K176">
        <v>2</v>
      </c>
    </row>
    <row r="177" spans="1:11" ht="26.25" customHeight="1" thickBot="1" x14ac:dyDescent="0.3">
      <c r="A177" s="115"/>
      <c r="B177" s="115"/>
      <c r="C177" s="115"/>
      <c r="D177" s="115"/>
      <c r="E177" s="115"/>
      <c r="F177" s="115"/>
      <c r="G177" s="115"/>
      <c r="H177" s="116"/>
      <c r="I177" s="116"/>
      <c r="J177" s="2"/>
    </row>
    <row r="178" spans="1:11" ht="26.25" customHeight="1" thickBot="1" x14ac:dyDescent="0.3">
      <c r="A178" s="294" t="s">
        <v>15</v>
      </c>
      <c r="B178" s="269" t="s">
        <v>16</v>
      </c>
      <c r="C178" s="269" t="s">
        <v>17</v>
      </c>
      <c r="D178" s="269" t="s">
        <v>18</v>
      </c>
      <c r="E178" s="269" t="s">
        <v>6</v>
      </c>
      <c r="F178" s="269" t="s">
        <v>19</v>
      </c>
      <c r="G178" s="269" t="s">
        <v>20</v>
      </c>
      <c r="H178" s="270" t="s">
        <v>21</v>
      </c>
      <c r="I178" s="270" t="s">
        <v>22</v>
      </c>
      <c r="J178" s="268" t="s">
        <v>23</v>
      </c>
    </row>
    <row r="179" spans="1:11" ht="26.25" customHeight="1" x14ac:dyDescent="0.25">
      <c r="A179" s="264" t="s">
        <v>1927</v>
      </c>
      <c r="B179" s="33" t="s">
        <v>1928</v>
      </c>
      <c r="C179" s="29" t="s">
        <v>12</v>
      </c>
      <c r="D179" s="32" t="s">
        <v>1929</v>
      </c>
      <c r="E179" s="31">
        <v>1023</v>
      </c>
      <c r="F179" s="32" t="s">
        <v>1912</v>
      </c>
      <c r="G179" s="32" t="s">
        <v>1912</v>
      </c>
      <c r="H179" s="33" t="s">
        <v>1746</v>
      </c>
      <c r="I179" s="33" t="s">
        <v>1913</v>
      </c>
      <c r="J179" s="129">
        <v>9364542</v>
      </c>
      <c r="K179">
        <v>5</v>
      </c>
    </row>
    <row r="180" spans="1:11" ht="26.25" customHeight="1" x14ac:dyDescent="0.25">
      <c r="A180" s="55"/>
      <c r="B180" s="211">
        <v>1</v>
      </c>
      <c r="C180" s="211"/>
      <c r="D180" s="212" t="s">
        <v>30</v>
      </c>
      <c r="E180" s="300">
        <v>1023</v>
      </c>
      <c r="F180" s="301"/>
      <c r="G180" s="295"/>
      <c r="H180" s="296"/>
      <c r="I180" s="297"/>
      <c r="J180" s="298">
        <v>9364542</v>
      </c>
      <c r="K180">
        <v>1</v>
      </c>
    </row>
    <row r="181" spans="1:11" ht="26.25" customHeight="1" thickBot="1" x14ac:dyDescent="0.3">
      <c r="A181" s="115"/>
      <c r="B181" s="115"/>
      <c r="C181" s="115"/>
      <c r="D181" s="115"/>
      <c r="E181" s="115"/>
      <c r="F181" s="115"/>
      <c r="G181" s="115"/>
      <c r="H181" s="116"/>
      <c r="I181" s="116"/>
      <c r="J181" s="2"/>
    </row>
    <row r="182" spans="1:11" ht="26.25" customHeight="1" thickBot="1" x14ac:dyDescent="0.3">
      <c r="A182" s="294" t="s">
        <v>15</v>
      </c>
      <c r="B182" s="269" t="s">
        <v>16</v>
      </c>
      <c r="C182" s="269" t="s">
        <v>17</v>
      </c>
      <c r="D182" s="269" t="s">
        <v>18</v>
      </c>
      <c r="E182" s="269" t="s">
        <v>6</v>
      </c>
      <c r="F182" s="269" t="s">
        <v>19</v>
      </c>
      <c r="G182" s="269" t="s">
        <v>20</v>
      </c>
      <c r="H182" s="270" t="s">
        <v>21</v>
      </c>
      <c r="I182" s="270" t="s">
        <v>22</v>
      </c>
      <c r="J182" s="268" t="s">
        <v>23</v>
      </c>
    </row>
    <row r="183" spans="1:11" ht="26.25" customHeight="1" x14ac:dyDescent="0.25">
      <c r="A183" s="264" t="s">
        <v>1930</v>
      </c>
      <c r="B183" s="33" t="s">
        <v>1931</v>
      </c>
      <c r="C183" s="29" t="s">
        <v>11</v>
      </c>
      <c r="D183" s="32" t="s">
        <v>1932</v>
      </c>
      <c r="E183" s="31">
        <v>1125</v>
      </c>
      <c r="F183" s="32" t="s">
        <v>1912</v>
      </c>
      <c r="G183" s="32" t="s">
        <v>1912</v>
      </c>
      <c r="H183" s="33" t="s">
        <v>1746</v>
      </c>
      <c r="I183" s="33" t="s">
        <v>1913</v>
      </c>
      <c r="J183" s="129">
        <v>9962437.5</v>
      </c>
      <c r="K183">
        <v>5</v>
      </c>
    </row>
    <row r="184" spans="1:11" ht="26.25" customHeight="1" x14ac:dyDescent="0.25">
      <c r="A184" s="264" t="s">
        <v>1930</v>
      </c>
      <c r="B184" s="33" t="s">
        <v>1933</v>
      </c>
      <c r="C184" s="29" t="s">
        <v>8</v>
      </c>
      <c r="D184" s="32" t="s">
        <v>1934</v>
      </c>
      <c r="E184" s="31">
        <v>560</v>
      </c>
      <c r="F184" s="32" t="s">
        <v>1912</v>
      </c>
      <c r="G184" s="32" t="s">
        <v>1912</v>
      </c>
      <c r="H184" s="33" t="s">
        <v>1746</v>
      </c>
      <c r="I184" s="33" t="s">
        <v>1913</v>
      </c>
      <c r="J184" s="129">
        <v>4791920</v>
      </c>
      <c r="K184">
        <v>5</v>
      </c>
    </row>
    <row r="185" spans="1:11" ht="26.25" customHeight="1" x14ac:dyDescent="0.25">
      <c r="A185" s="55"/>
      <c r="B185" s="211">
        <v>2</v>
      </c>
      <c r="C185" s="211"/>
      <c r="D185" s="212" t="s">
        <v>30</v>
      </c>
      <c r="E185" s="300">
        <v>1685</v>
      </c>
      <c r="F185" s="301"/>
      <c r="G185" s="295"/>
      <c r="H185" s="296"/>
      <c r="I185" s="297"/>
      <c r="J185" s="298">
        <v>14754357.5</v>
      </c>
      <c r="K185">
        <v>1</v>
      </c>
    </row>
    <row r="186" spans="1:11" ht="26.25" customHeight="1" thickBot="1" x14ac:dyDescent="0.3">
      <c r="A186" s="115"/>
      <c r="B186" s="115"/>
      <c r="C186" s="115"/>
      <c r="D186" s="115"/>
      <c r="E186" s="115"/>
      <c r="F186" s="115"/>
      <c r="G186" s="115"/>
      <c r="H186" s="116"/>
      <c r="I186" s="116"/>
      <c r="J186" s="2"/>
    </row>
    <row r="187" spans="1:11" ht="26.25" customHeight="1" thickBot="1" x14ac:dyDescent="0.3">
      <c r="A187" s="306" t="s">
        <v>15</v>
      </c>
      <c r="B187" s="269" t="s">
        <v>16</v>
      </c>
      <c r="C187" s="269" t="s">
        <v>17</v>
      </c>
      <c r="D187" s="269" t="s">
        <v>18</v>
      </c>
      <c r="E187" s="269" t="s">
        <v>6</v>
      </c>
      <c r="F187" s="269" t="s">
        <v>19</v>
      </c>
      <c r="G187" s="269" t="s">
        <v>20</v>
      </c>
      <c r="H187" s="270" t="s">
        <v>21</v>
      </c>
      <c r="I187" s="270" t="s">
        <v>22</v>
      </c>
      <c r="J187" s="268" t="s">
        <v>23</v>
      </c>
    </row>
    <row r="188" spans="1:11" ht="26.25" customHeight="1" x14ac:dyDescent="0.25">
      <c r="A188" s="264" t="s">
        <v>1935</v>
      </c>
      <c r="B188" s="292" t="s">
        <v>1936</v>
      </c>
      <c r="C188" s="29" t="s">
        <v>11</v>
      </c>
      <c r="D188" s="32" t="s">
        <v>1937</v>
      </c>
      <c r="E188" s="31">
        <v>332</v>
      </c>
      <c r="F188" s="32" t="s">
        <v>1912</v>
      </c>
      <c r="G188" s="32" t="s">
        <v>1912</v>
      </c>
      <c r="H188" s="33" t="s">
        <v>1746</v>
      </c>
      <c r="I188" s="33" t="s">
        <v>1913</v>
      </c>
      <c r="J188" s="129">
        <v>2940026</v>
      </c>
      <c r="K188">
        <v>5</v>
      </c>
    </row>
    <row r="189" spans="1:11" ht="26.25" customHeight="1" x14ac:dyDescent="0.25">
      <c r="A189" s="264" t="s">
        <v>1935</v>
      </c>
      <c r="B189" s="292" t="s">
        <v>1938</v>
      </c>
      <c r="C189" s="29" t="s">
        <v>11</v>
      </c>
      <c r="D189" s="32" t="s">
        <v>1939</v>
      </c>
      <c r="E189" s="31">
        <v>308</v>
      </c>
      <c r="F189" s="32" t="s">
        <v>1912</v>
      </c>
      <c r="G189" s="32" t="s">
        <v>1912</v>
      </c>
      <c r="H189" s="33" t="s">
        <v>1746</v>
      </c>
      <c r="I189" s="33" t="s">
        <v>1913</v>
      </c>
      <c r="J189" s="129">
        <v>2727494</v>
      </c>
      <c r="K189">
        <v>5</v>
      </c>
    </row>
    <row r="190" spans="1:11" ht="26.25" customHeight="1" x14ac:dyDescent="0.25">
      <c r="A190" s="264" t="s">
        <v>1935</v>
      </c>
      <c r="B190" s="33" t="s">
        <v>1940</v>
      </c>
      <c r="C190" s="29" t="s">
        <v>12</v>
      </c>
      <c r="D190" s="32" t="s">
        <v>1941</v>
      </c>
      <c r="E190" s="31">
        <v>226</v>
      </c>
      <c r="F190" s="32" t="s">
        <v>1912</v>
      </c>
      <c r="G190" s="32" t="s">
        <v>1912</v>
      </c>
      <c r="H190" s="33" t="s">
        <v>1746</v>
      </c>
      <c r="I190" s="33" t="s">
        <v>1913</v>
      </c>
      <c r="J190" s="129">
        <v>2068804</v>
      </c>
      <c r="K190">
        <v>5</v>
      </c>
    </row>
    <row r="191" spans="1:11" ht="26.25" customHeight="1" x14ac:dyDescent="0.25">
      <c r="A191" s="264" t="s">
        <v>1935</v>
      </c>
      <c r="B191" s="292" t="s">
        <v>1942</v>
      </c>
      <c r="C191" s="29" t="s">
        <v>8</v>
      </c>
      <c r="D191" s="32" t="s">
        <v>1943</v>
      </c>
      <c r="E191" s="31">
        <v>303</v>
      </c>
      <c r="F191" s="32" t="s">
        <v>1912</v>
      </c>
      <c r="G191" s="32" t="s">
        <v>1912</v>
      </c>
      <c r="H191" s="33" t="s">
        <v>1746</v>
      </c>
      <c r="I191" s="33" t="s">
        <v>1913</v>
      </c>
      <c r="J191" s="129">
        <v>2592771</v>
      </c>
      <c r="K191">
        <v>5</v>
      </c>
    </row>
    <row r="192" spans="1:11" ht="26.25" customHeight="1" x14ac:dyDescent="0.25">
      <c r="A192" s="55"/>
      <c r="B192" s="211">
        <v>4</v>
      </c>
      <c r="C192" s="211"/>
      <c r="D192" s="212" t="s">
        <v>30</v>
      </c>
      <c r="E192" s="300">
        <v>1169</v>
      </c>
      <c r="F192" s="301"/>
      <c r="G192" s="295"/>
      <c r="H192" s="296"/>
      <c r="I192" s="297"/>
      <c r="J192" s="298">
        <v>10329095</v>
      </c>
      <c r="K192">
        <v>1</v>
      </c>
    </row>
    <row r="193" spans="1:11" ht="26.25" customHeight="1" thickBot="1" x14ac:dyDescent="0.3"/>
    <row r="194" spans="1:11" ht="26.25" customHeight="1" thickBot="1" x14ac:dyDescent="0.3">
      <c r="A194" s="306" t="s">
        <v>15</v>
      </c>
      <c r="B194" s="269" t="s">
        <v>16</v>
      </c>
      <c r="C194" s="269" t="s">
        <v>17</v>
      </c>
      <c r="D194" s="269" t="s">
        <v>18</v>
      </c>
      <c r="E194" s="269" t="s">
        <v>6</v>
      </c>
      <c r="F194" s="269" t="s">
        <v>19</v>
      </c>
      <c r="G194" s="269" t="s">
        <v>20</v>
      </c>
      <c r="H194" s="270" t="s">
        <v>21</v>
      </c>
      <c r="I194" s="270" t="s">
        <v>22</v>
      </c>
      <c r="J194" s="268" t="s">
        <v>23</v>
      </c>
    </row>
    <row r="195" spans="1:11" ht="26.25" customHeight="1" x14ac:dyDescent="0.25">
      <c r="A195" s="264" t="s">
        <v>1944</v>
      </c>
      <c r="B195" s="33" t="s">
        <v>1945</v>
      </c>
      <c r="C195" s="29" t="s">
        <v>11</v>
      </c>
      <c r="D195" s="32" t="s">
        <v>1946</v>
      </c>
      <c r="E195" s="31">
        <v>903</v>
      </c>
      <c r="F195" s="32" t="s">
        <v>1912</v>
      </c>
      <c r="G195" s="32" t="s">
        <v>1912</v>
      </c>
      <c r="H195" s="33" t="s">
        <v>1746</v>
      </c>
      <c r="I195" s="33" t="s">
        <v>1913</v>
      </c>
      <c r="J195" s="129">
        <v>7996516.5</v>
      </c>
      <c r="K195">
        <v>5</v>
      </c>
    </row>
    <row r="196" spans="1:11" ht="26.25" customHeight="1" x14ac:dyDescent="0.25">
      <c r="A196" s="55"/>
      <c r="B196" s="211">
        <v>1</v>
      </c>
      <c r="C196" s="211"/>
      <c r="D196" s="212" t="s">
        <v>30</v>
      </c>
      <c r="E196" s="300">
        <v>903</v>
      </c>
      <c r="F196" s="301"/>
      <c r="G196" s="295"/>
      <c r="H196" s="296"/>
      <c r="I196" s="297"/>
      <c r="J196" s="298">
        <v>7996516.5</v>
      </c>
      <c r="K196">
        <v>2</v>
      </c>
    </row>
    <row r="197" spans="1:11" ht="26.25" customHeight="1" thickBot="1" x14ac:dyDescent="0.3">
      <c r="A197" s="115"/>
      <c r="B197" s="115"/>
      <c r="C197" s="115"/>
      <c r="D197" s="115"/>
      <c r="E197" s="115"/>
      <c r="F197" s="115"/>
      <c r="G197" s="115"/>
      <c r="H197" s="116"/>
      <c r="I197" s="116"/>
      <c r="J197" s="2"/>
    </row>
    <row r="198" spans="1:11" ht="26.25" customHeight="1" thickBot="1" x14ac:dyDescent="0.3">
      <c r="A198" s="294" t="s">
        <v>15</v>
      </c>
      <c r="B198" s="269" t="s">
        <v>16</v>
      </c>
      <c r="C198" s="269" t="s">
        <v>17</v>
      </c>
      <c r="D198" s="269" t="s">
        <v>18</v>
      </c>
      <c r="E198" s="269" t="s">
        <v>6</v>
      </c>
      <c r="F198" s="269" t="s">
        <v>19</v>
      </c>
      <c r="G198" s="269" t="s">
        <v>20</v>
      </c>
      <c r="H198" s="270" t="s">
        <v>21</v>
      </c>
      <c r="I198" s="270" t="s">
        <v>22</v>
      </c>
      <c r="J198" s="268" t="s">
        <v>23</v>
      </c>
    </row>
    <row r="199" spans="1:11" ht="26.25" customHeight="1" x14ac:dyDescent="0.25">
      <c r="A199" s="264" t="s">
        <v>1947</v>
      </c>
      <c r="B199" s="33" t="s">
        <v>1948</v>
      </c>
      <c r="C199" s="29" t="s">
        <v>8</v>
      </c>
      <c r="D199" s="32" t="s">
        <v>1949</v>
      </c>
      <c r="E199" s="31">
        <v>443</v>
      </c>
      <c r="F199" s="32" t="s">
        <v>1912</v>
      </c>
      <c r="G199" s="32" t="s">
        <v>1912</v>
      </c>
      <c r="H199" s="33" t="s">
        <v>1746</v>
      </c>
      <c r="I199" s="33" t="s">
        <v>1950</v>
      </c>
      <c r="J199" s="129">
        <v>3790751</v>
      </c>
      <c r="K199">
        <v>5</v>
      </c>
    </row>
    <row r="200" spans="1:11" ht="26.25" customHeight="1" x14ac:dyDescent="0.25">
      <c r="A200" s="264" t="s">
        <v>1947</v>
      </c>
      <c r="B200" s="33" t="s">
        <v>1951</v>
      </c>
      <c r="C200" s="29" t="s">
        <v>12</v>
      </c>
      <c r="D200" s="32" t="s">
        <v>1952</v>
      </c>
      <c r="E200" s="31">
        <v>295</v>
      </c>
      <c r="F200" s="32" t="s">
        <v>1912</v>
      </c>
      <c r="G200" s="32" t="s">
        <v>1912</v>
      </c>
      <c r="H200" s="33" t="s">
        <v>1746</v>
      </c>
      <c r="I200" s="33" t="s">
        <v>1913</v>
      </c>
      <c r="J200" s="129">
        <v>2700430</v>
      </c>
      <c r="K200">
        <v>5</v>
      </c>
    </row>
    <row r="201" spans="1:11" ht="26.25" customHeight="1" x14ac:dyDescent="0.25">
      <c r="A201" s="55"/>
      <c r="B201" s="211">
        <v>2</v>
      </c>
      <c r="C201" s="211"/>
      <c r="D201" s="212" t="s">
        <v>30</v>
      </c>
      <c r="E201" s="300">
        <v>738</v>
      </c>
      <c r="F201" s="301"/>
      <c r="G201" s="295"/>
      <c r="H201" s="296"/>
      <c r="I201" s="297"/>
      <c r="J201" s="298">
        <v>6491181</v>
      </c>
      <c r="K201">
        <v>2</v>
      </c>
    </row>
    <row r="202" spans="1:11" ht="26.25" customHeight="1" thickBot="1" x14ac:dyDescent="0.3">
      <c r="A202" s="236"/>
      <c r="B202" s="302"/>
      <c r="C202" s="302"/>
      <c r="D202" s="233"/>
      <c r="E202" s="303"/>
      <c r="F202" s="304"/>
      <c r="G202" s="304"/>
      <c r="H202" s="305"/>
      <c r="I202" s="305"/>
      <c r="J202" s="305"/>
    </row>
    <row r="203" spans="1:11" ht="26.25" customHeight="1" thickBot="1" x14ac:dyDescent="0.3">
      <c r="A203" s="294" t="s">
        <v>15</v>
      </c>
      <c r="B203" s="269" t="s">
        <v>16</v>
      </c>
      <c r="C203" s="269" t="s">
        <v>17</v>
      </c>
      <c r="D203" s="269" t="s">
        <v>18</v>
      </c>
      <c r="E203" s="269" t="s">
        <v>6</v>
      </c>
      <c r="F203" s="269" t="s">
        <v>19</v>
      </c>
      <c r="G203" s="269" t="s">
        <v>20</v>
      </c>
      <c r="H203" s="270" t="s">
        <v>21</v>
      </c>
      <c r="I203" s="270" t="s">
        <v>22</v>
      </c>
      <c r="J203" s="268" t="s">
        <v>23</v>
      </c>
    </row>
    <row r="204" spans="1:11" ht="26.25" customHeight="1" x14ac:dyDescent="0.25">
      <c r="A204" s="264" t="s">
        <v>1953</v>
      </c>
      <c r="B204" s="33" t="s">
        <v>1954</v>
      </c>
      <c r="C204" s="29" t="s">
        <v>8</v>
      </c>
      <c r="D204" s="32" t="s">
        <v>1955</v>
      </c>
      <c r="E204" s="31">
        <v>379</v>
      </c>
      <c r="F204" s="32" t="s">
        <v>1912</v>
      </c>
      <c r="G204" s="32" t="s">
        <v>1912</v>
      </c>
      <c r="H204" s="33" t="s">
        <v>1746</v>
      </c>
      <c r="I204" s="33" t="s">
        <v>1913</v>
      </c>
      <c r="J204" s="129">
        <v>3243103</v>
      </c>
      <c r="K204">
        <v>5</v>
      </c>
    </row>
    <row r="205" spans="1:11" ht="26.25" customHeight="1" x14ac:dyDescent="0.25">
      <c r="A205" s="264" t="s">
        <v>1953</v>
      </c>
      <c r="B205" s="33" t="s">
        <v>1956</v>
      </c>
      <c r="C205" s="29" t="s">
        <v>12</v>
      </c>
      <c r="D205" s="32" t="s">
        <v>1957</v>
      </c>
      <c r="E205" s="31">
        <v>245</v>
      </c>
      <c r="F205" s="32" t="s">
        <v>1912</v>
      </c>
      <c r="G205" s="32" t="s">
        <v>1912</v>
      </c>
      <c r="H205" s="33" t="s">
        <v>1746</v>
      </c>
      <c r="I205" s="33" t="s">
        <v>1950</v>
      </c>
      <c r="J205" s="129">
        <v>2242730</v>
      </c>
      <c r="K205">
        <v>5</v>
      </c>
    </row>
    <row r="206" spans="1:11" ht="26.25" customHeight="1" x14ac:dyDescent="0.25">
      <c r="A206" s="264" t="s">
        <v>1953</v>
      </c>
      <c r="B206" s="33" t="s">
        <v>1958</v>
      </c>
      <c r="C206" s="29" t="s">
        <v>8</v>
      </c>
      <c r="D206" s="32" t="s">
        <v>1959</v>
      </c>
      <c r="E206" s="31">
        <v>223</v>
      </c>
      <c r="F206" s="32" t="s">
        <v>1912</v>
      </c>
      <c r="G206" s="32" t="s">
        <v>1912</v>
      </c>
      <c r="H206" s="33" t="s">
        <v>1746</v>
      </c>
      <c r="I206" s="33" t="s">
        <v>1950</v>
      </c>
      <c r="J206" s="129">
        <v>1908211</v>
      </c>
      <c r="K206">
        <v>5</v>
      </c>
    </row>
    <row r="207" spans="1:11" ht="26.25" customHeight="1" x14ac:dyDescent="0.25">
      <c r="A207" s="55"/>
      <c r="B207" s="211">
        <v>3</v>
      </c>
      <c r="C207" s="211"/>
      <c r="D207" s="212" t="s">
        <v>30</v>
      </c>
      <c r="E207" s="300">
        <v>847</v>
      </c>
      <c r="F207" s="301"/>
      <c r="G207" s="295"/>
      <c r="H207" s="296"/>
      <c r="I207" s="297"/>
      <c r="J207" s="298">
        <v>7394044</v>
      </c>
      <c r="K207">
        <v>2</v>
      </c>
    </row>
    <row r="208" spans="1:11" ht="26.25" customHeight="1" thickBot="1" x14ac:dyDescent="0.3">
      <c r="A208" s="236"/>
      <c r="B208" s="302"/>
      <c r="C208" s="302"/>
      <c r="D208" s="233"/>
      <c r="E208" s="303"/>
      <c r="F208" s="304"/>
      <c r="G208" s="304"/>
      <c r="H208" s="305"/>
      <c r="I208" s="305"/>
      <c r="J208" s="305"/>
    </row>
    <row r="209" spans="1:11" ht="26.25" customHeight="1" thickBot="1" x14ac:dyDescent="0.3">
      <c r="A209" s="294" t="s">
        <v>15</v>
      </c>
      <c r="B209" s="269" t="s">
        <v>16</v>
      </c>
      <c r="C209" s="269" t="s">
        <v>17</v>
      </c>
      <c r="D209" s="269" t="s">
        <v>18</v>
      </c>
      <c r="E209" s="269" t="s">
        <v>6</v>
      </c>
      <c r="F209" s="269" t="s">
        <v>19</v>
      </c>
      <c r="G209" s="269" t="s">
        <v>20</v>
      </c>
      <c r="H209" s="270" t="s">
        <v>21</v>
      </c>
      <c r="I209" s="270" t="s">
        <v>22</v>
      </c>
      <c r="J209" s="268" t="s">
        <v>23</v>
      </c>
    </row>
    <row r="210" spans="1:11" ht="26.25" customHeight="1" x14ac:dyDescent="0.25">
      <c r="A210" s="264" t="s">
        <v>1960</v>
      </c>
      <c r="B210" s="33" t="s">
        <v>1961</v>
      </c>
      <c r="C210" s="29" t="s">
        <v>12</v>
      </c>
      <c r="D210" s="32" t="s">
        <v>1962</v>
      </c>
      <c r="E210" s="31">
        <v>480</v>
      </c>
      <c r="F210" s="32" t="s">
        <v>1912</v>
      </c>
      <c r="G210" s="32" t="s">
        <v>1912</v>
      </c>
      <c r="H210" s="33" t="s">
        <v>1746</v>
      </c>
      <c r="I210" s="33" t="s">
        <v>1950</v>
      </c>
      <c r="J210" s="129">
        <v>4393920</v>
      </c>
      <c r="K210">
        <v>5</v>
      </c>
    </row>
    <row r="211" spans="1:11" ht="26.25" customHeight="1" x14ac:dyDescent="0.25">
      <c r="A211" s="264" t="s">
        <v>1960</v>
      </c>
      <c r="B211" s="33" t="s">
        <v>1963</v>
      </c>
      <c r="C211" s="29" t="s">
        <v>12</v>
      </c>
      <c r="D211" s="32" t="s">
        <v>1964</v>
      </c>
      <c r="E211" s="31">
        <v>405</v>
      </c>
      <c r="F211" s="32" t="s">
        <v>1912</v>
      </c>
      <c r="G211" s="32" t="s">
        <v>1912</v>
      </c>
      <c r="H211" s="33" t="s">
        <v>1746</v>
      </c>
      <c r="I211" s="33" t="s">
        <v>1950</v>
      </c>
      <c r="J211" s="129">
        <v>3707370</v>
      </c>
      <c r="K211">
        <v>5</v>
      </c>
    </row>
    <row r="212" spans="1:11" ht="26.25" customHeight="1" x14ac:dyDescent="0.25">
      <c r="A212" s="55"/>
      <c r="B212" s="211">
        <v>2</v>
      </c>
      <c r="C212" s="211"/>
      <c r="D212" s="212" t="s">
        <v>30</v>
      </c>
      <c r="E212" s="300">
        <v>885</v>
      </c>
      <c r="F212" s="301"/>
      <c r="G212" s="295"/>
      <c r="H212" s="296"/>
      <c r="I212" s="297"/>
      <c r="J212" s="298">
        <v>8101290</v>
      </c>
      <c r="K212">
        <v>2</v>
      </c>
    </row>
    <row r="213" spans="1:11" ht="26.25" customHeight="1" thickBot="1" x14ac:dyDescent="0.3">
      <c r="A213" s="115"/>
      <c r="B213" s="115"/>
      <c r="C213" s="115"/>
      <c r="D213" s="115"/>
      <c r="E213" s="115"/>
      <c r="F213" s="115"/>
      <c r="G213" s="115"/>
      <c r="H213" s="116"/>
      <c r="I213" s="116"/>
      <c r="J213" s="2"/>
    </row>
    <row r="214" spans="1:11" ht="26.25" customHeight="1" thickBot="1" x14ac:dyDescent="0.3">
      <c r="A214" s="294" t="s">
        <v>15</v>
      </c>
      <c r="B214" s="269" t="s">
        <v>16</v>
      </c>
      <c r="C214" s="269" t="s">
        <v>17</v>
      </c>
      <c r="D214" s="269" t="s">
        <v>18</v>
      </c>
      <c r="E214" s="269" t="s">
        <v>6</v>
      </c>
      <c r="F214" s="269" t="s">
        <v>19</v>
      </c>
      <c r="G214" s="269" t="s">
        <v>20</v>
      </c>
      <c r="H214" s="270" t="s">
        <v>21</v>
      </c>
      <c r="I214" s="270" t="s">
        <v>22</v>
      </c>
      <c r="J214" s="268" t="s">
        <v>23</v>
      </c>
    </row>
    <row r="215" spans="1:11" ht="26.25" customHeight="1" x14ac:dyDescent="0.25">
      <c r="A215" s="264" t="s">
        <v>1965</v>
      </c>
      <c r="B215" s="33" t="s">
        <v>1966</v>
      </c>
      <c r="C215" s="29" t="s">
        <v>8</v>
      </c>
      <c r="D215" s="32" t="s">
        <v>1967</v>
      </c>
      <c r="E215" s="31">
        <v>1465</v>
      </c>
      <c r="F215" s="32" t="s">
        <v>1912</v>
      </c>
      <c r="G215" s="32" t="s">
        <v>1912</v>
      </c>
      <c r="H215" s="33" t="s">
        <v>1746</v>
      </c>
      <c r="I215" s="33" t="s">
        <v>1950</v>
      </c>
      <c r="J215" s="129">
        <v>12536005</v>
      </c>
      <c r="K215">
        <v>5</v>
      </c>
    </row>
    <row r="216" spans="1:11" ht="26.25" customHeight="1" x14ac:dyDescent="0.25">
      <c r="A216" s="264" t="s">
        <v>1965</v>
      </c>
      <c r="B216" s="33" t="s">
        <v>1968</v>
      </c>
      <c r="C216" s="29" t="s">
        <v>8</v>
      </c>
      <c r="D216" s="32" t="s">
        <v>1969</v>
      </c>
      <c r="E216" s="31">
        <v>328</v>
      </c>
      <c r="F216" s="32" t="s">
        <v>1912</v>
      </c>
      <c r="G216" s="32" t="s">
        <v>1912</v>
      </c>
      <c r="H216" s="33" t="s">
        <v>1746</v>
      </c>
      <c r="I216" s="33" t="s">
        <v>1950</v>
      </c>
      <c r="J216" s="129">
        <v>2806696</v>
      </c>
      <c r="K216">
        <v>5</v>
      </c>
    </row>
    <row r="217" spans="1:11" ht="26.25" customHeight="1" x14ac:dyDescent="0.25">
      <c r="A217" s="55"/>
      <c r="B217" s="211">
        <v>2</v>
      </c>
      <c r="C217" s="211"/>
      <c r="D217" s="212" t="s">
        <v>30</v>
      </c>
      <c r="E217" s="300">
        <v>1793</v>
      </c>
      <c r="F217" s="301"/>
      <c r="G217" s="295"/>
      <c r="H217" s="296"/>
      <c r="I217" s="297"/>
      <c r="J217" s="298">
        <v>15342701</v>
      </c>
      <c r="K217">
        <v>1</v>
      </c>
    </row>
    <row r="218" spans="1:11" ht="26.25" customHeight="1" thickBot="1" x14ac:dyDescent="0.3">
      <c r="A218" s="115"/>
      <c r="B218" s="115"/>
      <c r="C218" s="115"/>
      <c r="D218" s="115"/>
      <c r="E218" s="115"/>
      <c r="F218" s="115"/>
      <c r="G218" s="115"/>
      <c r="H218" s="116"/>
      <c r="I218" s="116"/>
      <c r="J218" s="2"/>
    </row>
    <row r="219" spans="1:11" ht="26.25" customHeight="1" thickBot="1" x14ac:dyDescent="0.3">
      <c r="A219" s="294" t="s">
        <v>15</v>
      </c>
      <c r="B219" s="269" t="s">
        <v>16</v>
      </c>
      <c r="C219" s="269" t="s">
        <v>17</v>
      </c>
      <c r="D219" s="269" t="s">
        <v>18</v>
      </c>
      <c r="E219" s="269" t="s">
        <v>6</v>
      </c>
      <c r="F219" s="269" t="s">
        <v>19</v>
      </c>
      <c r="G219" s="269" t="s">
        <v>20</v>
      </c>
      <c r="H219" s="270" t="s">
        <v>21</v>
      </c>
      <c r="I219" s="270" t="s">
        <v>22</v>
      </c>
      <c r="J219" s="268" t="s">
        <v>23</v>
      </c>
    </row>
    <row r="220" spans="1:11" ht="26.25" customHeight="1" x14ac:dyDescent="0.25">
      <c r="A220" s="264" t="s">
        <v>1970</v>
      </c>
      <c r="B220" s="33" t="s">
        <v>1971</v>
      </c>
      <c r="C220" s="29" t="s">
        <v>8</v>
      </c>
      <c r="D220" s="32" t="s">
        <v>1815</v>
      </c>
      <c r="E220" s="31">
        <v>639</v>
      </c>
      <c r="F220" s="32" t="s">
        <v>1912</v>
      </c>
      <c r="G220" s="32" t="s">
        <v>1912</v>
      </c>
      <c r="H220" s="33" t="s">
        <v>1746</v>
      </c>
      <c r="I220" s="33" t="s">
        <v>1950</v>
      </c>
      <c r="J220" s="129">
        <v>5467923</v>
      </c>
      <c r="K220">
        <v>5</v>
      </c>
    </row>
    <row r="221" spans="1:11" ht="26.25" customHeight="1" x14ac:dyDescent="0.25">
      <c r="A221" s="264" t="s">
        <v>1970</v>
      </c>
      <c r="B221" s="33" t="s">
        <v>1972</v>
      </c>
      <c r="C221" s="29" t="s">
        <v>8</v>
      </c>
      <c r="D221" s="32" t="s">
        <v>1973</v>
      </c>
      <c r="E221" s="31">
        <v>664</v>
      </c>
      <c r="F221" s="32" t="s">
        <v>1912</v>
      </c>
      <c r="G221" s="32" t="s">
        <v>1912</v>
      </c>
      <c r="H221" s="33" t="s">
        <v>1746</v>
      </c>
      <c r="I221" s="33" t="s">
        <v>1950</v>
      </c>
      <c r="J221" s="129">
        <v>5681848</v>
      </c>
      <c r="K221">
        <v>5</v>
      </c>
    </row>
    <row r="222" spans="1:11" ht="26.25" customHeight="1" x14ac:dyDescent="0.25">
      <c r="A222" s="55"/>
      <c r="B222" s="211">
        <v>2</v>
      </c>
      <c r="C222" s="211"/>
      <c r="D222" s="212" t="s">
        <v>30</v>
      </c>
      <c r="E222" s="300">
        <v>1303</v>
      </c>
      <c r="F222" s="301"/>
      <c r="G222" s="295"/>
      <c r="H222" s="296"/>
      <c r="I222" s="297"/>
      <c r="J222" s="298">
        <v>11149771</v>
      </c>
      <c r="K222">
        <v>1</v>
      </c>
    </row>
    <row r="223" spans="1:11" ht="26.25" customHeight="1" thickBot="1" x14ac:dyDescent="0.3">
      <c r="A223" s="115"/>
      <c r="B223" s="115"/>
      <c r="C223" s="115"/>
      <c r="D223" s="115"/>
      <c r="E223" s="115"/>
      <c r="F223" s="115"/>
      <c r="G223" s="115"/>
      <c r="H223" s="116"/>
      <c r="I223" s="116"/>
      <c r="J223" s="2"/>
    </row>
    <row r="224" spans="1:11" ht="26.25" customHeight="1" thickBot="1" x14ac:dyDescent="0.3">
      <c r="A224" s="294" t="s">
        <v>15</v>
      </c>
      <c r="B224" s="269" t="s">
        <v>16</v>
      </c>
      <c r="C224" s="269" t="s">
        <v>17</v>
      </c>
      <c r="D224" s="269" t="s">
        <v>18</v>
      </c>
      <c r="E224" s="269" t="s">
        <v>6</v>
      </c>
      <c r="F224" s="269" t="s">
        <v>19</v>
      </c>
      <c r="G224" s="269" t="s">
        <v>20</v>
      </c>
      <c r="H224" s="270" t="s">
        <v>21</v>
      </c>
      <c r="I224" s="270" t="s">
        <v>22</v>
      </c>
      <c r="J224" s="268" t="s">
        <v>23</v>
      </c>
    </row>
    <row r="225" spans="1:11" ht="26.25" customHeight="1" x14ac:dyDescent="0.25">
      <c r="A225" s="264" t="s">
        <v>1974</v>
      </c>
      <c r="B225" s="33" t="s">
        <v>1975</v>
      </c>
      <c r="C225" s="29" t="s">
        <v>12</v>
      </c>
      <c r="D225" s="32" t="s">
        <v>1976</v>
      </c>
      <c r="E225" s="31">
        <v>598</v>
      </c>
      <c r="F225" s="32" t="s">
        <v>1912</v>
      </c>
      <c r="G225" s="32" t="s">
        <v>1912</v>
      </c>
      <c r="H225" s="33" t="s">
        <v>1746</v>
      </c>
      <c r="I225" s="33" t="s">
        <v>1950</v>
      </c>
      <c r="J225" s="129">
        <v>5474092</v>
      </c>
      <c r="K225">
        <v>5</v>
      </c>
    </row>
    <row r="226" spans="1:11" ht="26.25" customHeight="1" x14ac:dyDescent="0.25">
      <c r="A226" s="264" t="s">
        <v>1974</v>
      </c>
      <c r="B226" s="33" t="s">
        <v>1977</v>
      </c>
      <c r="C226" s="29" t="s">
        <v>8</v>
      </c>
      <c r="D226" s="32" t="s">
        <v>1978</v>
      </c>
      <c r="E226" s="31">
        <v>921</v>
      </c>
      <c r="F226" s="32" t="s">
        <v>1912</v>
      </c>
      <c r="G226" s="32" t="s">
        <v>1912</v>
      </c>
      <c r="H226" s="33" t="s">
        <v>1746</v>
      </c>
      <c r="I226" s="33" t="s">
        <v>1950</v>
      </c>
      <c r="J226" s="129">
        <v>7880997</v>
      </c>
      <c r="K226">
        <v>5</v>
      </c>
    </row>
    <row r="227" spans="1:11" ht="26.25" customHeight="1" x14ac:dyDescent="0.25">
      <c r="A227" s="55"/>
      <c r="B227" s="211">
        <v>2</v>
      </c>
      <c r="C227" s="211"/>
      <c r="D227" s="212" t="s">
        <v>30</v>
      </c>
      <c r="E227" s="300">
        <v>1519</v>
      </c>
      <c r="F227" s="301"/>
      <c r="G227" s="295"/>
      <c r="H227" s="296"/>
      <c r="I227" s="297"/>
      <c r="J227" s="298">
        <v>13355089</v>
      </c>
      <c r="K227">
        <v>1</v>
      </c>
    </row>
    <row r="228" spans="1:11" ht="26.25" customHeight="1" thickBot="1" x14ac:dyDescent="0.3">
      <c r="A228" s="115"/>
      <c r="B228" s="115"/>
      <c r="C228" s="115"/>
      <c r="D228" s="115"/>
      <c r="E228" s="115"/>
      <c r="F228" s="115"/>
      <c r="G228" s="115"/>
      <c r="H228" s="116"/>
      <c r="I228" s="116"/>
      <c r="J228" s="2"/>
    </row>
    <row r="229" spans="1:11" ht="26.25" customHeight="1" thickBot="1" x14ac:dyDescent="0.3">
      <c r="A229" s="294" t="s">
        <v>15</v>
      </c>
      <c r="B229" s="269" t="s">
        <v>16</v>
      </c>
      <c r="C229" s="269" t="s">
        <v>17</v>
      </c>
      <c r="D229" s="269" t="s">
        <v>18</v>
      </c>
      <c r="E229" s="269" t="s">
        <v>6</v>
      </c>
      <c r="F229" s="269" t="s">
        <v>19</v>
      </c>
      <c r="G229" s="269" t="s">
        <v>20</v>
      </c>
      <c r="H229" s="270" t="s">
        <v>21</v>
      </c>
      <c r="I229" s="270" t="s">
        <v>22</v>
      </c>
      <c r="J229" s="268" t="s">
        <v>23</v>
      </c>
    </row>
    <row r="230" spans="1:11" ht="26.25" customHeight="1" x14ac:dyDescent="0.25">
      <c r="A230" s="264" t="s">
        <v>1979</v>
      </c>
      <c r="B230" s="33" t="s">
        <v>1980</v>
      </c>
      <c r="C230" s="29" t="s">
        <v>8</v>
      </c>
      <c r="D230" s="32" t="s">
        <v>1981</v>
      </c>
      <c r="E230" s="31">
        <v>945</v>
      </c>
      <c r="F230" s="32" t="s">
        <v>1912</v>
      </c>
      <c r="G230" s="32" t="s">
        <v>1912</v>
      </c>
      <c r="H230" s="33" t="s">
        <v>1746</v>
      </c>
      <c r="I230" s="33" t="s">
        <v>1950</v>
      </c>
      <c r="J230" s="129">
        <v>8086365</v>
      </c>
      <c r="K230">
        <v>5</v>
      </c>
    </row>
    <row r="231" spans="1:11" ht="26.25" customHeight="1" x14ac:dyDescent="0.25">
      <c r="A231" s="264" t="s">
        <v>1979</v>
      </c>
      <c r="B231" s="33" t="s">
        <v>1982</v>
      </c>
      <c r="C231" s="29" t="s">
        <v>8</v>
      </c>
      <c r="D231" s="32" t="s">
        <v>1983</v>
      </c>
      <c r="E231" s="31">
        <v>592</v>
      </c>
      <c r="F231" s="32" t="s">
        <v>1912</v>
      </c>
      <c r="G231" s="32" t="s">
        <v>1912</v>
      </c>
      <c r="H231" s="33" t="s">
        <v>1746</v>
      </c>
      <c r="I231" s="33" t="s">
        <v>1950</v>
      </c>
      <c r="J231" s="129">
        <v>5065744</v>
      </c>
      <c r="K231">
        <v>5</v>
      </c>
    </row>
    <row r="232" spans="1:11" ht="26.25" customHeight="1" x14ac:dyDescent="0.25">
      <c r="A232" s="55"/>
      <c r="B232" s="211">
        <v>2</v>
      </c>
      <c r="C232" s="211"/>
      <c r="D232" s="212" t="s">
        <v>30</v>
      </c>
      <c r="E232" s="300">
        <v>1537</v>
      </c>
      <c r="F232" s="301"/>
      <c r="G232" s="295"/>
      <c r="H232" s="296"/>
      <c r="I232" s="297"/>
      <c r="J232" s="298">
        <v>13152109</v>
      </c>
      <c r="K232">
        <v>1</v>
      </c>
    </row>
    <row r="233" spans="1:11" ht="26.25" customHeight="1" thickBot="1" x14ac:dyDescent="0.3">
      <c r="A233" s="115"/>
      <c r="B233" s="115"/>
      <c r="C233" s="115"/>
      <c r="D233" s="115"/>
      <c r="E233" s="115"/>
      <c r="F233" s="115"/>
      <c r="G233" s="115"/>
      <c r="H233" s="116"/>
      <c r="I233" s="116"/>
      <c r="J233" s="2"/>
    </row>
    <row r="234" spans="1:11" ht="26.25" customHeight="1" thickBot="1" x14ac:dyDescent="0.3">
      <c r="A234" s="294" t="s">
        <v>15</v>
      </c>
      <c r="B234" s="269" t="s">
        <v>16</v>
      </c>
      <c r="C234" s="269" t="s">
        <v>17</v>
      </c>
      <c r="D234" s="269" t="s">
        <v>18</v>
      </c>
      <c r="E234" s="269" t="s">
        <v>6</v>
      </c>
      <c r="F234" s="269" t="s">
        <v>19</v>
      </c>
      <c r="G234" s="269" t="s">
        <v>20</v>
      </c>
      <c r="H234" s="270" t="s">
        <v>21</v>
      </c>
      <c r="I234" s="270" t="s">
        <v>22</v>
      </c>
      <c r="J234" s="268" t="s">
        <v>23</v>
      </c>
    </row>
    <row r="235" spans="1:11" ht="26.25" customHeight="1" x14ac:dyDescent="0.25">
      <c r="A235" s="264" t="s">
        <v>1984</v>
      </c>
      <c r="B235" s="33" t="s">
        <v>1985</v>
      </c>
      <c r="C235" s="29" t="s">
        <v>8</v>
      </c>
      <c r="D235" s="32" t="s">
        <v>1986</v>
      </c>
      <c r="E235" s="230">
        <v>29</v>
      </c>
      <c r="F235" s="32" t="s">
        <v>1912</v>
      </c>
      <c r="G235" s="32" t="s">
        <v>1912</v>
      </c>
      <c r="H235" s="50">
        <v>5</v>
      </c>
      <c r="I235" s="51">
        <v>502</v>
      </c>
      <c r="J235" s="129">
        <v>248153</v>
      </c>
      <c r="K235">
        <v>5</v>
      </c>
    </row>
    <row r="236" spans="1:11" ht="26.25" customHeight="1" x14ac:dyDescent="0.25">
      <c r="A236" s="264" t="s">
        <v>1984</v>
      </c>
      <c r="B236" s="33" t="s">
        <v>1987</v>
      </c>
      <c r="C236" s="29" t="s">
        <v>11</v>
      </c>
      <c r="D236" s="32" t="s">
        <v>890</v>
      </c>
      <c r="E236" s="31">
        <v>262</v>
      </c>
      <c r="F236" s="32" t="s">
        <v>1912</v>
      </c>
      <c r="G236" s="32" t="s">
        <v>1912</v>
      </c>
      <c r="H236" s="33" t="s">
        <v>1746</v>
      </c>
      <c r="I236" s="33" t="s">
        <v>1950</v>
      </c>
      <c r="J236" s="129">
        <v>2320141</v>
      </c>
      <c r="K236">
        <v>5</v>
      </c>
    </row>
    <row r="237" spans="1:11" ht="26.25" customHeight="1" x14ac:dyDescent="0.25">
      <c r="A237" s="264" t="s">
        <v>1984</v>
      </c>
      <c r="B237" s="33" t="s">
        <v>1988</v>
      </c>
      <c r="C237" s="29" t="s">
        <v>12</v>
      </c>
      <c r="D237" s="32" t="s">
        <v>1989</v>
      </c>
      <c r="E237" s="31">
        <v>1017</v>
      </c>
      <c r="F237" s="32" t="s">
        <v>1912</v>
      </c>
      <c r="G237" s="32" t="s">
        <v>1912</v>
      </c>
      <c r="H237" s="33" t="s">
        <v>1746</v>
      </c>
      <c r="I237" s="33" t="s">
        <v>1950</v>
      </c>
      <c r="J237" s="129">
        <v>9309618</v>
      </c>
      <c r="K237">
        <v>5</v>
      </c>
    </row>
    <row r="238" spans="1:11" ht="26.25" customHeight="1" x14ac:dyDescent="0.25">
      <c r="A238" s="55"/>
      <c r="B238" s="211">
        <v>3</v>
      </c>
      <c r="C238" s="211"/>
      <c r="D238" s="212" t="s">
        <v>30</v>
      </c>
      <c r="E238" s="300">
        <v>1308</v>
      </c>
      <c r="F238" s="301"/>
      <c r="G238" s="295"/>
      <c r="H238" s="296"/>
      <c r="I238" s="297"/>
      <c r="J238" s="298">
        <v>11877912</v>
      </c>
      <c r="K238">
        <v>1</v>
      </c>
    </row>
    <row r="239" spans="1:11" ht="26.25" customHeight="1" thickBot="1" x14ac:dyDescent="0.3">
      <c r="A239" s="115"/>
      <c r="B239" s="115"/>
      <c r="C239" s="115"/>
      <c r="D239" s="115"/>
      <c r="E239" s="115"/>
      <c r="F239" s="115"/>
      <c r="G239" s="115"/>
      <c r="H239" s="116"/>
      <c r="I239" s="116"/>
      <c r="J239" s="2"/>
    </row>
    <row r="240" spans="1:11" ht="26.25" customHeight="1" thickBot="1" x14ac:dyDescent="0.3">
      <c r="A240" s="306" t="s">
        <v>15</v>
      </c>
      <c r="B240" s="259" t="s">
        <v>16</v>
      </c>
      <c r="C240" s="269" t="s">
        <v>17</v>
      </c>
      <c r="D240" s="259" t="s">
        <v>18</v>
      </c>
      <c r="E240" s="259" t="s">
        <v>6</v>
      </c>
      <c r="F240" s="259" t="s">
        <v>19</v>
      </c>
      <c r="G240" s="259" t="s">
        <v>20</v>
      </c>
      <c r="H240" s="273" t="s">
        <v>21</v>
      </c>
      <c r="I240" s="273" t="s">
        <v>22</v>
      </c>
      <c r="J240" s="268" t="s">
        <v>23</v>
      </c>
    </row>
    <row r="241" spans="1:11" ht="26.25" customHeight="1" x14ac:dyDescent="0.25">
      <c r="A241" s="264" t="s">
        <v>1990</v>
      </c>
      <c r="B241" s="33" t="s">
        <v>1991</v>
      </c>
      <c r="C241" s="29" t="s">
        <v>8</v>
      </c>
      <c r="D241" s="32" t="s">
        <v>1992</v>
      </c>
      <c r="E241" s="31">
        <v>690</v>
      </c>
      <c r="F241" s="32" t="s">
        <v>1912</v>
      </c>
      <c r="G241" s="32" t="s">
        <v>1912</v>
      </c>
      <c r="H241" s="33" t="s">
        <v>1746</v>
      </c>
      <c r="I241" s="33" t="s">
        <v>1950</v>
      </c>
      <c r="J241" s="129">
        <v>5904330</v>
      </c>
      <c r="K241">
        <v>5</v>
      </c>
    </row>
    <row r="242" spans="1:11" ht="26.25" customHeight="1" x14ac:dyDescent="0.25">
      <c r="A242" s="264" t="s">
        <v>1990</v>
      </c>
      <c r="B242" s="33" t="s">
        <v>1993</v>
      </c>
      <c r="C242" s="29" t="s">
        <v>8</v>
      </c>
      <c r="D242" s="32" t="s">
        <v>1994</v>
      </c>
      <c r="E242" s="31">
        <v>791</v>
      </c>
      <c r="F242" s="32" t="s">
        <v>1912</v>
      </c>
      <c r="G242" s="32" t="s">
        <v>1912</v>
      </c>
      <c r="H242" s="33" t="s">
        <v>1746</v>
      </c>
      <c r="I242" s="33" t="s">
        <v>1950</v>
      </c>
      <c r="J242" s="129">
        <v>6768587</v>
      </c>
      <c r="K242">
        <v>5</v>
      </c>
    </row>
    <row r="243" spans="1:11" ht="26.25" customHeight="1" x14ac:dyDescent="0.25">
      <c r="A243" s="55"/>
      <c r="B243" s="211">
        <v>2</v>
      </c>
      <c r="C243" s="211"/>
      <c r="D243" s="212" t="s">
        <v>30</v>
      </c>
      <c r="E243" s="300">
        <v>1481</v>
      </c>
      <c r="F243" s="301"/>
      <c r="G243" s="295"/>
      <c r="H243" s="296"/>
      <c r="I243" s="297"/>
      <c r="J243" s="298">
        <v>12672917</v>
      </c>
      <c r="K243">
        <v>1</v>
      </c>
    </row>
    <row r="246" spans="1:11" ht="26.25" customHeight="1" x14ac:dyDescent="0.35">
      <c r="A246" s="822" t="s">
        <v>1995</v>
      </c>
      <c r="B246" s="822"/>
      <c r="C246" s="822"/>
      <c r="D246" s="822"/>
      <c r="E246" s="822"/>
      <c r="F246" s="822"/>
      <c r="G246" s="822"/>
      <c r="H246" s="822"/>
      <c r="I246" s="822"/>
      <c r="J246" s="822"/>
    </row>
    <row r="247" spans="1:11" ht="26.25" customHeight="1" thickBot="1" x14ac:dyDescent="0.3"/>
    <row r="248" spans="1:11" ht="26.25" customHeight="1" thickBot="1" x14ac:dyDescent="0.3">
      <c r="A248" s="306" t="s">
        <v>15</v>
      </c>
      <c r="B248" s="269" t="s">
        <v>16</v>
      </c>
      <c r="C248" s="269" t="s">
        <v>17</v>
      </c>
      <c r="D248" s="269" t="s">
        <v>18</v>
      </c>
      <c r="E248" s="269" t="s">
        <v>6</v>
      </c>
      <c r="F248" s="259" t="s">
        <v>19</v>
      </c>
      <c r="G248" s="259" t="s">
        <v>20</v>
      </c>
      <c r="H248" s="273" t="s">
        <v>21</v>
      </c>
      <c r="I248" s="273" t="s">
        <v>22</v>
      </c>
      <c r="J248" s="268" t="s">
        <v>23</v>
      </c>
    </row>
    <row r="249" spans="1:11" ht="26.25" customHeight="1" x14ac:dyDescent="0.25">
      <c r="A249" s="264" t="s">
        <v>1996</v>
      </c>
      <c r="B249" s="33" t="s">
        <v>1997</v>
      </c>
      <c r="C249" s="29" t="s">
        <v>12</v>
      </c>
      <c r="D249" s="32" t="s">
        <v>1998</v>
      </c>
      <c r="E249" s="31">
        <v>503</v>
      </c>
      <c r="F249" s="32" t="s">
        <v>1912</v>
      </c>
      <c r="G249" s="32" t="s">
        <v>1999</v>
      </c>
      <c r="H249" s="33" t="s">
        <v>1746</v>
      </c>
      <c r="I249" s="33" t="s">
        <v>2000</v>
      </c>
      <c r="J249" s="129">
        <v>4604462</v>
      </c>
      <c r="K249">
        <v>5</v>
      </c>
    </row>
    <row r="250" spans="1:11" ht="26.25" customHeight="1" x14ac:dyDescent="0.25">
      <c r="A250" s="264" t="s">
        <v>1996</v>
      </c>
      <c r="B250" s="33" t="s">
        <v>2001</v>
      </c>
      <c r="C250" s="29" t="s">
        <v>12</v>
      </c>
      <c r="D250" s="32" t="s">
        <v>2002</v>
      </c>
      <c r="E250" s="31">
        <v>600</v>
      </c>
      <c r="F250" s="32" t="s">
        <v>1912</v>
      </c>
      <c r="G250" s="32" t="s">
        <v>1999</v>
      </c>
      <c r="H250" s="33" t="s">
        <v>1746</v>
      </c>
      <c r="I250" s="33" t="s">
        <v>2000</v>
      </c>
      <c r="J250" s="129">
        <v>5492400</v>
      </c>
      <c r="K250">
        <v>5</v>
      </c>
    </row>
    <row r="251" spans="1:11" ht="26.25" customHeight="1" x14ac:dyDescent="0.25">
      <c r="A251" s="55"/>
      <c r="B251" s="211">
        <v>2</v>
      </c>
      <c r="C251" s="211"/>
      <c r="D251" s="212" t="s">
        <v>30</v>
      </c>
      <c r="E251" s="300">
        <v>1103</v>
      </c>
      <c r="F251" s="301"/>
      <c r="G251" s="295"/>
      <c r="H251" s="296"/>
      <c r="I251" s="297"/>
      <c r="J251" s="298">
        <v>10096862</v>
      </c>
      <c r="K251">
        <v>1</v>
      </c>
    </row>
    <row r="252" spans="1:11" ht="26.25" customHeight="1" thickBot="1" x14ac:dyDescent="0.3">
      <c r="A252" s="115"/>
      <c r="B252" s="115"/>
      <c r="C252" s="115"/>
      <c r="D252" s="115"/>
      <c r="E252" s="115"/>
      <c r="F252" s="115"/>
      <c r="G252" s="115"/>
      <c r="H252" s="116"/>
      <c r="I252" s="116"/>
      <c r="J252" s="2"/>
    </row>
    <row r="253" spans="1:11" ht="26.25" customHeight="1" thickBot="1" x14ac:dyDescent="0.3">
      <c r="A253" s="306" t="s">
        <v>15</v>
      </c>
      <c r="B253" s="269" t="s">
        <v>16</v>
      </c>
      <c r="C253" s="269" t="s">
        <v>17</v>
      </c>
      <c r="D253" s="269" t="s">
        <v>18</v>
      </c>
      <c r="E253" s="269" t="s">
        <v>6</v>
      </c>
      <c r="F253" s="269" t="s">
        <v>19</v>
      </c>
      <c r="G253" s="269" t="s">
        <v>20</v>
      </c>
      <c r="H253" s="270" t="s">
        <v>21</v>
      </c>
      <c r="I253" s="270" t="s">
        <v>22</v>
      </c>
      <c r="J253" s="268" t="s">
        <v>23</v>
      </c>
    </row>
    <row r="254" spans="1:11" ht="26.25" customHeight="1" x14ac:dyDescent="0.25">
      <c r="A254" s="264" t="s">
        <v>2003</v>
      </c>
      <c r="B254" s="292" t="s">
        <v>2004</v>
      </c>
      <c r="C254" s="29" t="s">
        <v>8</v>
      </c>
      <c r="D254" s="32" t="s">
        <v>2005</v>
      </c>
      <c r="E254" s="31">
        <v>858</v>
      </c>
      <c r="F254" s="32" t="s">
        <v>1912</v>
      </c>
      <c r="G254" s="32" t="s">
        <v>1999</v>
      </c>
      <c r="H254" s="33" t="s">
        <v>1746</v>
      </c>
      <c r="I254" s="33" t="s">
        <v>2000</v>
      </c>
      <c r="J254" s="129">
        <v>7341906</v>
      </c>
      <c r="K254">
        <v>5</v>
      </c>
    </row>
    <row r="255" spans="1:11" ht="26.25" customHeight="1" x14ac:dyDescent="0.25">
      <c r="A255" s="55"/>
      <c r="B255" s="211">
        <v>1</v>
      </c>
      <c r="C255" s="211"/>
      <c r="D255" s="212" t="s">
        <v>30</v>
      </c>
      <c r="E255" s="300">
        <v>858</v>
      </c>
      <c r="F255" s="301"/>
      <c r="G255" s="295"/>
      <c r="H255" s="296"/>
      <c r="I255" s="297"/>
      <c r="J255" s="298">
        <v>7341906</v>
      </c>
      <c r="K255">
        <v>2</v>
      </c>
    </row>
    <row r="256" spans="1:11" ht="26.25" customHeight="1" thickBot="1" x14ac:dyDescent="0.3">
      <c r="A256" s="115"/>
      <c r="B256" s="115"/>
      <c r="C256" s="115"/>
      <c r="D256" s="115"/>
      <c r="E256" s="115"/>
      <c r="F256" s="115"/>
      <c r="G256" s="115"/>
      <c r="H256" s="116"/>
      <c r="I256" s="116"/>
      <c r="J256" s="2"/>
    </row>
    <row r="257" spans="1:11" ht="26.25" customHeight="1" thickBot="1" x14ac:dyDescent="0.3">
      <c r="A257" s="294" t="s">
        <v>15</v>
      </c>
      <c r="B257" s="269" t="s">
        <v>16</v>
      </c>
      <c r="C257" s="269" t="s">
        <v>17</v>
      </c>
      <c r="D257" s="269" t="s">
        <v>18</v>
      </c>
      <c r="E257" s="269" t="s">
        <v>6</v>
      </c>
      <c r="F257" s="269" t="s">
        <v>19</v>
      </c>
      <c r="G257" s="269" t="s">
        <v>20</v>
      </c>
      <c r="H257" s="270" t="s">
        <v>21</v>
      </c>
      <c r="I257" s="270" t="s">
        <v>22</v>
      </c>
      <c r="J257" s="268" t="s">
        <v>23</v>
      </c>
    </row>
    <row r="258" spans="1:11" ht="26.25" customHeight="1" x14ac:dyDescent="0.25">
      <c r="A258" s="264" t="s">
        <v>2006</v>
      </c>
      <c r="B258" s="33" t="s">
        <v>2007</v>
      </c>
      <c r="C258" s="29" t="s">
        <v>11</v>
      </c>
      <c r="D258" s="32" t="s">
        <v>2008</v>
      </c>
      <c r="E258" s="31">
        <v>96</v>
      </c>
      <c r="F258" s="32" t="s">
        <v>1912</v>
      </c>
      <c r="G258" s="32" t="s">
        <v>1999</v>
      </c>
      <c r="H258" s="33" t="s">
        <v>1746</v>
      </c>
      <c r="I258" s="33" t="s">
        <v>2000</v>
      </c>
      <c r="J258" s="129">
        <v>850128</v>
      </c>
      <c r="K258">
        <v>5</v>
      </c>
    </row>
    <row r="259" spans="1:11" ht="26.25" customHeight="1" x14ac:dyDescent="0.25">
      <c r="A259" s="264" t="s">
        <v>2006</v>
      </c>
      <c r="B259" s="33" t="s">
        <v>2009</v>
      </c>
      <c r="C259" s="29" t="s">
        <v>8</v>
      </c>
      <c r="D259" s="32" t="s">
        <v>2010</v>
      </c>
      <c r="E259" s="31">
        <v>78</v>
      </c>
      <c r="F259" s="32" t="s">
        <v>1912</v>
      </c>
      <c r="G259" s="32" t="s">
        <v>1999</v>
      </c>
      <c r="H259" s="33" t="s">
        <v>1746</v>
      </c>
      <c r="I259" s="33" t="s">
        <v>2000</v>
      </c>
      <c r="J259" s="129">
        <v>667446</v>
      </c>
      <c r="K259">
        <v>5</v>
      </c>
    </row>
    <row r="260" spans="1:11" ht="26.25" customHeight="1" x14ac:dyDescent="0.25">
      <c r="A260" s="264" t="s">
        <v>2006</v>
      </c>
      <c r="B260" s="33" t="s">
        <v>2011</v>
      </c>
      <c r="C260" s="29" t="s">
        <v>11</v>
      </c>
      <c r="D260" s="32" t="s">
        <v>2012</v>
      </c>
      <c r="E260" s="31">
        <v>971</v>
      </c>
      <c r="F260" s="32" t="s">
        <v>1912</v>
      </c>
      <c r="G260" s="32" t="s">
        <v>1999</v>
      </c>
      <c r="H260" s="33" t="s">
        <v>1746</v>
      </c>
      <c r="I260" s="33" t="s">
        <v>2000</v>
      </c>
      <c r="J260" s="129">
        <v>8598690.5</v>
      </c>
      <c r="K260">
        <v>5</v>
      </c>
    </row>
    <row r="261" spans="1:11" ht="26.25" customHeight="1" x14ac:dyDescent="0.25">
      <c r="A261" s="55"/>
      <c r="B261" s="211">
        <v>3</v>
      </c>
      <c r="C261" s="211"/>
      <c r="D261" s="212" t="s">
        <v>30</v>
      </c>
      <c r="E261" s="300">
        <v>1145</v>
      </c>
      <c r="F261" s="301"/>
      <c r="G261" s="295"/>
      <c r="H261" s="296"/>
      <c r="I261" s="297"/>
      <c r="J261" s="298">
        <v>10116264.5</v>
      </c>
      <c r="K261">
        <v>1</v>
      </c>
    </row>
    <row r="262" spans="1:11" ht="26.25" customHeight="1" thickBot="1" x14ac:dyDescent="0.3">
      <c r="A262" s="115"/>
      <c r="B262" s="115"/>
      <c r="C262" s="115"/>
      <c r="D262" s="115"/>
      <c r="E262" s="115"/>
      <c r="F262" s="115"/>
      <c r="G262" s="115"/>
      <c r="H262" s="116"/>
      <c r="I262" s="116"/>
      <c r="J262" s="2"/>
    </row>
    <row r="263" spans="1:11" ht="26.25" customHeight="1" thickBot="1" x14ac:dyDescent="0.3">
      <c r="A263" s="294" t="s">
        <v>15</v>
      </c>
      <c r="B263" s="269" t="s">
        <v>16</v>
      </c>
      <c r="C263" s="269" t="s">
        <v>17</v>
      </c>
      <c r="D263" s="269" t="s">
        <v>18</v>
      </c>
      <c r="E263" s="269" t="s">
        <v>6</v>
      </c>
      <c r="F263" s="269" t="s">
        <v>19</v>
      </c>
      <c r="G263" s="269" t="s">
        <v>20</v>
      </c>
      <c r="H263" s="270" t="s">
        <v>21</v>
      </c>
      <c r="I263" s="270" t="s">
        <v>22</v>
      </c>
      <c r="J263" s="268" t="s">
        <v>23</v>
      </c>
    </row>
    <row r="264" spans="1:11" ht="26.25" customHeight="1" x14ac:dyDescent="0.25">
      <c r="A264" s="264" t="s">
        <v>2013</v>
      </c>
      <c r="B264" s="65" t="s">
        <v>2014</v>
      </c>
      <c r="C264" s="29" t="s">
        <v>11</v>
      </c>
      <c r="D264" s="67" t="s">
        <v>2015</v>
      </c>
      <c r="E264" s="31">
        <v>272</v>
      </c>
      <c r="F264" s="67" t="s">
        <v>1912</v>
      </c>
      <c r="G264" s="67" t="s">
        <v>1999</v>
      </c>
      <c r="H264" s="65" t="s">
        <v>1746</v>
      </c>
      <c r="I264" s="65" t="s">
        <v>2000</v>
      </c>
      <c r="J264" s="129">
        <v>2408696</v>
      </c>
      <c r="K264">
        <v>5</v>
      </c>
    </row>
    <row r="265" spans="1:11" ht="26.25" customHeight="1" x14ac:dyDescent="0.25">
      <c r="A265" s="264" t="s">
        <v>2013</v>
      </c>
      <c r="B265" s="33" t="s">
        <v>2016</v>
      </c>
      <c r="C265" s="29" t="s">
        <v>8</v>
      </c>
      <c r="D265" s="32" t="s">
        <v>2017</v>
      </c>
      <c r="E265" s="31">
        <v>826</v>
      </c>
      <c r="F265" s="32" t="s">
        <v>1912</v>
      </c>
      <c r="G265" s="32" t="s">
        <v>1999</v>
      </c>
      <c r="H265" s="33" t="s">
        <v>1746</v>
      </c>
      <c r="I265" s="33" t="s">
        <v>2000</v>
      </c>
      <c r="J265" s="129">
        <v>7068082</v>
      </c>
      <c r="K265">
        <v>5</v>
      </c>
    </row>
    <row r="266" spans="1:11" ht="26.25" customHeight="1" x14ac:dyDescent="0.25">
      <c r="A266" s="55"/>
      <c r="B266" s="211">
        <v>2</v>
      </c>
      <c r="C266" s="211"/>
      <c r="D266" s="212" t="s">
        <v>30</v>
      </c>
      <c r="E266" s="300">
        <v>1098</v>
      </c>
      <c r="F266" s="301"/>
      <c r="G266" s="295"/>
      <c r="H266" s="296"/>
      <c r="I266" s="297"/>
      <c r="J266" s="298">
        <v>9476778</v>
      </c>
      <c r="K266">
        <v>1</v>
      </c>
    </row>
    <row r="267" spans="1:11" ht="26.25" customHeight="1" thickBot="1" x14ac:dyDescent="0.3">
      <c r="A267" s="115"/>
      <c r="B267" s="115"/>
      <c r="C267" s="115"/>
      <c r="D267" s="115"/>
      <c r="E267" s="115"/>
      <c r="F267" s="115"/>
      <c r="G267" s="115"/>
      <c r="H267" s="116"/>
      <c r="I267" s="116"/>
      <c r="J267" s="2"/>
    </row>
    <row r="268" spans="1:11" ht="26.25" customHeight="1" thickBot="1" x14ac:dyDescent="0.3">
      <c r="A268" s="294" t="s">
        <v>15</v>
      </c>
      <c r="B268" s="269" t="s">
        <v>16</v>
      </c>
      <c r="C268" s="269" t="s">
        <v>17</v>
      </c>
      <c r="D268" s="269" t="s">
        <v>18</v>
      </c>
      <c r="E268" s="269" t="s">
        <v>6</v>
      </c>
      <c r="F268" s="269" t="s">
        <v>19</v>
      </c>
      <c r="G268" s="269" t="s">
        <v>20</v>
      </c>
      <c r="H268" s="270" t="s">
        <v>21</v>
      </c>
      <c r="I268" s="270" t="s">
        <v>22</v>
      </c>
      <c r="J268" s="268" t="s">
        <v>23</v>
      </c>
    </row>
    <row r="269" spans="1:11" ht="26.25" customHeight="1" x14ac:dyDescent="0.25">
      <c r="A269" s="264" t="s">
        <v>2018</v>
      </c>
      <c r="B269" s="33" t="s">
        <v>2019</v>
      </c>
      <c r="C269" s="29" t="s">
        <v>11</v>
      </c>
      <c r="D269" s="32" t="s">
        <v>2020</v>
      </c>
      <c r="E269" s="31">
        <v>84</v>
      </c>
      <c r="F269" s="32" t="s">
        <v>1912</v>
      </c>
      <c r="G269" s="32" t="s">
        <v>1999</v>
      </c>
      <c r="H269" s="33" t="s">
        <v>1746</v>
      </c>
      <c r="I269" s="33" t="s">
        <v>2000</v>
      </c>
      <c r="J269" s="129">
        <v>743862</v>
      </c>
      <c r="K269">
        <v>5</v>
      </c>
    </row>
    <row r="270" spans="1:11" ht="26.25" customHeight="1" x14ac:dyDescent="0.25">
      <c r="A270" s="264" t="s">
        <v>2018</v>
      </c>
      <c r="B270" s="33" t="s">
        <v>2021</v>
      </c>
      <c r="C270" s="29" t="s">
        <v>12</v>
      </c>
      <c r="D270" s="32" t="s">
        <v>2022</v>
      </c>
      <c r="E270" s="31">
        <v>700</v>
      </c>
      <c r="F270" s="32" t="s">
        <v>1912</v>
      </c>
      <c r="G270" s="32" t="s">
        <v>1999</v>
      </c>
      <c r="H270" s="33" t="s">
        <v>1746</v>
      </c>
      <c r="I270" s="33" t="s">
        <v>2000</v>
      </c>
      <c r="J270" s="129">
        <v>6407800</v>
      </c>
      <c r="K270">
        <v>5</v>
      </c>
    </row>
    <row r="271" spans="1:11" ht="26.25" customHeight="1" x14ac:dyDescent="0.25">
      <c r="A271" s="264" t="s">
        <v>2018</v>
      </c>
      <c r="B271" s="33" t="s">
        <v>2023</v>
      </c>
      <c r="C271" s="29" t="s">
        <v>11</v>
      </c>
      <c r="D271" s="32" t="s">
        <v>2024</v>
      </c>
      <c r="E271" s="31">
        <v>334</v>
      </c>
      <c r="F271" s="32" t="s">
        <v>1912</v>
      </c>
      <c r="G271" s="32" t="s">
        <v>1999</v>
      </c>
      <c r="H271" s="33" t="s">
        <v>1746</v>
      </c>
      <c r="I271" s="33" t="s">
        <v>2000</v>
      </c>
      <c r="J271" s="129">
        <v>2957737</v>
      </c>
      <c r="K271">
        <v>5</v>
      </c>
    </row>
    <row r="272" spans="1:11" ht="26.25" customHeight="1" x14ac:dyDescent="0.25">
      <c r="A272" s="55"/>
      <c r="B272" s="211">
        <v>3</v>
      </c>
      <c r="C272" s="211"/>
      <c r="D272" s="212" t="s">
        <v>30</v>
      </c>
      <c r="E272" s="300">
        <v>1118</v>
      </c>
      <c r="F272" s="301"/>
      <c r="G272" s="295"/>
      <c r="H272" s="296"/>
      <c r="I272" s="297"/>
      <c r="J272" s="298">
        <v>10109399</v>
      </c>
      <c r="K272">
        <v>1</v>
      </c>
    </row>
    <row r="273" spans="1:11" ht="26.25" customHeight="1" thickBot="1" x14ac:dyDescent="0.3">
      <c r="A273" s="115"/>
      <c r="B273" s="115"/>
      <c r="C273" s="115"/>
      <c r="D273" s="115"/>
      <c r="E273" s="115"/>
      <c r="F273" s="115"/>
      <c r="G273" s="115"/>
      <c r="H273" s="116"/>
      <c r="I273" s="116"/>
      <c r="J273" s="2"/>
    </row>
    <row r="274" spans="1:11" ht="26.25" customHeight="1" thickBot="1" x14ac:dyDescent="0.3">
      <c r="A274" s="306" t="s">
        <v>15</v>
      </c>
      <c r="B274" s="259" t="s">
        <v>16</v>
      </c>
      <c r="C274" s="269" t="s">
        <v>17</v>
      </c>
      <c r="D274" s="259" t="s">
        <v>18</v>
      </c>
      <c r="E274" s="259" t="s">
        <v>6</v>
      </c>
      <c r="F274" s="259" t="s">
        <v>19</v>
      </c>
      <c r="G274" s="259" t="s">
        <v>20</v>
      </c>
      <c r="H274" s="273" t="s">
        <v>21</v>
      </c>
      <c r="I274" s="273" t="s">
        <v>22</v>
      </c>
      <c r="J274" s="268" t="s">
        <v>23</v>
      </c>
    </row>
    <row r="275" spans="1:11" ht="26.25" customHeight="1" x14ac:dyDescent="0.25">
      <c r="A275" s="264" t="s">
        <v>2025</v>
      </c>
      <c r="B275" s="33" t="s">
        <v>2026</v>
      </c>
      <c r="C275" s="29" t="s">
        <v>12</v>
      </c>
      <c r="D275" s="32" t="s">
        <v>2027</v>
      </c>
      <c r="E275" s="31">
        <v>1124</v>
      </c>
      <c r="F275" s="32" t="s">
        <v>1912</v>
      </c>
      <c r="G275" s="32" t="s">
        <v>1999</v>
      </c>
      <c r="H275" s="33" t="s">
        <v>1746</v>
      </c>
      <c r="I275" s="33" t="s">
        <v>2000</v>
      </c>
      <c r="J275" s="129">
        <v>10289096</v>
      </c>
      <c r="K275">
        <v>5</v>
      </c>
    </row>
    <row r="276" spans="1:11" ht="26.25" customHeight="1" x14ac:dyDescent="0.25">
      <c r="A276" s="264" t="s">
        <v>2025</v>
      </c>
      <c r="B276" s="33" t="s">
        <v>2028</v>
      </c>
      <c r="C276" s="29" t="s">
        <v>8</v>
      </c>
      <c r="D276" s="32" t="s">
        <v>2029</v>
      </c>
      <c r="E276" s="31">
        <v>84</v>
      </c>
      <c r="F276" s="32" t="s">
        <v>1912</v>
      </c>
      <c r="G276" s="32" t="s">
        <v>1999</v>
      </c>
      <c r="H276" s="33" t="s">
        <v>1746</v>
      </c>
      <c r="I276" s="33" t="s">
        <v>2000</v>
      </c>
      <c r="J276" s="129">
        <v>718788</v>
      </c>
      <c r="K276">
        <v>5</v>
      </c>
    </row>
    <row r="277" spans="1:11" ht="26.25" customHeight="1" x14ac:dyDescent="0.25">
      <c r="A277" s="264" t="s">
        <v>2025</v>
      </c>
      <c r="B277" s="33" t="s">
        <v>2030</v>
      </c>
      <c r="C277" s="29" t="s">
        <v>8</v>
      </c>
      <c r="D277" s="32" t="s">
        <v>2031</v>
      </c>
      <c r="E277" s="31">
        <v>59</v>
      </c>
      <c r="F277" s="32" t="s">
        <v>1912</v>
      </c>
      <c r="G277" s="32" t="s">
        <v>1999</v>
      </c>
      <c r="H277" s="33" t="s">
        <v>1746</v>
      </c>
      <c r="I277" s="33" t="s">
        <v>2000</v>
      </c>
      <c r="J277" s="129">
        <v>504863</v>
      </c>
      <c r="K277">
        <v>5</v>
      </c>
    </row>
    <row r="278" spans="1:11" ht="26.25" customHeight="1" x14ac:dyDescent="0.25">
      <c r="A278" s="264" t="s">
        <v>2025</v>
      </c>
      <c r="B278" s="33" t="s">
        <v>2032</v>
      </c>
      <c r="C278" s="29" t="s">
        <v>11</v>
      </c>
      <c r="D278" s="32" t="s">
        <v>2033</v>
      </c>
      <c r="E278" s="31">
        <v>62</v>
      </c>
      <c r="F278" s="32" t="s">
        <v>1912</v>
      </c>
      <c r="G278" s="32" t="s">
        <v>1999</v>
      </c>
      <c r="H278" s="33" t="s">
        <v>1746</v>
      </c>
      <c r="I278" s="33" t="s">
        <v>2000</v>
      </c>
      <c r="J278" s="129">
        <v>549041</v>
      </c>
      <c r="K278">
        <v>5</v>
      </c>
    </row>
    <row r="279" spans="1:11" ht="26.25" customHeight="1" x14ac:dyDescent="0.25">
      <c r="A279" s="55"/>
      <c r="B279" s="211">
        <v>4</v>
      </c>
      <c r="C279" s="211"/>
      <c r="D279" s="212" t="s">
        <v>30</v>
      </c>
      <c r="E279" s="300">
        <v>1329</v>
      </c>
      <c r="F279" s="301"/>
      <c r="G279" s="295"/>
      <c r="H279" s="296"/>
      <c r="I279" s="297"/>
      <c r="J279" s="298">
        <v>12061788</v>
      </c>
      <c r="K279">
        <v>1</v>
      </c>
    </row>
    <row r="282" spans="1:11" ht="26.25" customHeight="1" x14ac:dyDescent="0.35">
      <c r="A282" s="822" t="s">
        <v>2034</v>
      </c>
      <c r="B282" s="822"/>
      <c r="C282" s="822"/>
      <c r="D282" s="822"/>
      <c r="E282" s="822"/>
      <c r="F282" s="822"/>
      <c r="G282" s="822"/>
      <c r="H282" s="822"/>
      <c r="I282" s="822"/>
      <c r="J282" s="822"/>
    </row>
    <row r="284" spans="1:11" ht="26.25" customHeight="1" thickBot="1" x14ac:dyDescent="0.3"/>
    <row r="285" spans="1:11" ht="26.25" customHeight="1" thickBot="1" x14ac:dyDescent="0.3">
      <c r="A285" s="306" t="s">
        <v>15</v>
      </c>
      <c r="B285" s="259" t="s">
        <v>16</v>
      </c>
      <c r="C285" s="269" t="s">
        <v>17</v>
      </c>
      <c r="D285" s="259" t="s">
        <v>18</v>
      </c>
      <c r="E285" s="259" t="s">
        <v>6</v>
      </c>
      <c r="F285" s="259" t="s">
        <v>19</v>
      </c>
      <c r="G285" s="259" t="s">
        <v>20</v>
      </c>
      <c r="H285" s="273" t="s">
        <v>21</v>
      </c>
      <c r="I285" s="273" t="s">
        <v>22</v>
      </c>
      <c r="J285" s="268" t="s">
        <v>23</v>
      </c>
    </row>
    <row r="286" spans="1:11" ht="26.25" customHeight="1" x14ac:dyDescent="0.25">
      <c r="A286" s="264" t="s">
        <v>2035</v>
      </c>
      <c r="B286" s="33" t="s">
        <v>2036</v>
      </c>
      <c r="C286" s="29" t="s">
        <v>11</v>
      </c>
      <c r="D286" s="32" t="s">
        <v>2037</v>
      </c>
      <c r="E286" s="31">
        <v>823</v>
      </c>
      <c r="F286" s="32" t="s">
        <v>1912</v>
      </c>
      <c r="G286" s="32" t="s">
        <v>1999</v>
      </c>
      <c r="H286" s="33" t="s">
        <v>1746</v>
      </c>
      <c r="I286" s="33" t="s">
        <v>2000</v>
      </c>
      <c r="J286" s="129">
        <v>7288076.5</v>
      </c>
      <c r="K286">
        <v>5</v>
      </c>
    </row>
    <row r="287" spans="1:11" ht="26.25" customHeight="1" x14ac:dyDescent="0.25">
      <c r="A287" s="264" t="s">
        <v>2035</v>
      </c>
      <c r="B287" s="33" t="s">
        <v>2038</v>
      </c>
      <c r="C287" s="29" t="s">
        <v>11</v>
      </c>
      <c r="D287" s="32" t="s">
        <v>2039</v>
      </c>
      <c r="E287" s="31">
        <v>161</v>
      </c>
      <c r="F287" s="32" t="s">
        <v>1912</v>
      </c>
      <c r="G287" s="32" t="s">
        <v>2040</v>
      </c>
      <c r="H287" s="33" t="s">
        <v>1746</v>
      </c>
      <c r="I287" s="33" t="s">
        <v>2041</v>
      </c>
      <c r="J287" s="129">
        <v>1425735.5</v>
      </c>
      <c r="K287">
        <v>5</v>
      </c>
    </row>
    <row r="288" spans="1:11" ht="26.25" customHeight="1" x14ac:dyDescent="0.25">
      <c r="A288" s="264" t="s">
        <v>2035</v>
      </c>
      <c r="B288" s="33" t="s">
        <v>2042</v>
      </c>
      <c r="C288" s="29" t="s">
        <v>11</v>
      </c>
      <c r="D288" s="32" t="s">
        <v>2043</v>
      </c>
      <c r="E288" s="31">
        <v>149</v>
      </c>
      <c r="F288" s="32" t="s">
        <v>1912</v>
      </c>
      <c r="G288" s="32" t="s">
        <v>2040</v>
      </c>
      <c r="H288" s="33" t="s">
        <v>1746</v>
      </c>
      <c r="I288" s="33" t="s">
        <v>2041</v>
      </c>
      <c r="J288" s="129">
        <v>1319469.5</v>
      </c>
      <c r="K288">
        <v>5</v>
      </c>
    </row>
    <row r="289" spans="1:11" ht="26.25" customHeight="1" x14ac:dyDescent="0.25">
      <c r="A289" s="55"/>
      <c r="B289" s="211">
        <v>3</v>
      </c>
      <c r="C289" s="211"/>
      <c r="D289" s="212" t="s">
        <v>30</v>
      </c>
      <c r="E289" s="300">
        <v>1133</v>
      </c>
      <c r="F289" s="301"/>
      <c r="G289" s="295"/>
      <c r="H289" s="296"/>
      <c r="I289" s="297"/>
      <c r="J289" s="298">
        <v>10033281.5</v>
      </c>
      <c r="K289">
        <v>1</v>
      </c>
    </row>
    <row r="290" spans="1:11" ht="26.25" customHeight="1" thickBot="1" x14ac:dyDescent="0.3"/>
    <row r="291" spans="1:11" ht="26.25" customHeight="1" thickBot="1" x14ac:dyDescent="0.3">
      <c r="A291" s="306" t="s">
        <v>15</v>
      </c>
      <c r="B291" s="259" t="s">
        <v>16</v>
      </c>
      <c r="C291" s="269" t="s">
        <v>17</v>
      </c>
      <c r="D291" s="259" t="s">
        <v>18</v>
      </c>
      <c r="E291" s="259" t="s">
        <v>6</v>
      </c>
      <c r="F291" s="259" t="s">
        <v>19</v>
      </c>
      <c r="G291" s="259" t="s">
        <v>20</v>
      </c>
      <c r="H291" s="273" t="s">
        <v>21</v>
      </c>
      <c r="I291" s="273" t="s">
        <v>22</v>
      </c>
      <c r="J291" s="268" t="s">
        <v>23</v>
      </c>
    </row>
    <row r="292" spans="1:11" ht="26.25" customHeight="1" x14ac:dyDescent="0.25">
      <c r="A292" s="264" t="s">
        <v>2044</v>
      </c>
      <c r="B292" s="33" t="s">
        <v>2045</v>
      </c>
      <c r="C292" s="29" t="s">
        <v>8</v>
      </c>
      <c r="D292" s="32" t="s">
        <v>2046</v>
      </c>
      <c r="E292" s="31">
        <v>69</v>
      </c>
      <c r="F292" s="32" t="s">
        <v>1912</v>
      </c>
      <c r="G292" s="32" t="s">
        <v>2040</v>
      </c>
      <c r="H292" s="33" t="s">
        <v>1746</v>
      </c>
      <c r="I292" s="33" t="s">
        <v>2047</v>
      </c>
      <c r="J292" s="129">
        <v>590433</v>
      </c>
      <c r="K292">
        <v>5</v>
      </c>
    </row>
    <row r="293" spans="1:11" ht="26.25" customHeight="1" x14ac:dyDescent="0.25">
      <c r="A293" s="264" t="s">
        <v>2044</v>
      </c>
      <c r="B293" s="33" t="s">
        <v>2048</v>
      </c>
      <c r="C293" s="29" t="s">
        <v>9</v>
      </c>
      <c r="D293" s="32" t="s">
        <v>2049</v>
      </c>
      <c r="E293" s="31">
        <v>78</v>
      </c>
      <c r="F293" s="32" t="s">
        <v>1912</v>
      </c>
      <c r="G293" s="32" t="s">
        <v>2040</v>
      </c>
      <c r="H293" s="33" t="s">
        <v>1746</v>
      </c>
      <c r="I293" s="33" t="s">
        <v>2047</v>
      </c>
      <c r="J293" s="129">
        <v>667446</v>
      </c>
      <c r="K293">
        <v>5</v>
      </c>
    </row>
    <row r="294" spans="1:11" ht="26.25" customHeight="1" x14ac:dyDescent="0.25">
      <c r="A294" s="264" t="s">
        <v>2044</v>
      </c>
      <c r="B294" s="33" t="s">
        <v>2050</v>
      </c>
      <c r="C294" s="29" t="s">
        <v>12</v>
      </c>
      <c r="D294" s="32" t="s">
        <v>2051</v>
      </c>
      <c r="E294" s="31">
        <v>404</v>
      </c>
      <c r="F294" s="32" t="s">
        <v>1912</v>
      </c>
      <c r="G294" s="32" t="s">
        <v>2040</v>
      </c>
      <c r="H294" s="33" t="s">
        <v>1746</v>
      </c>
      <c r="I294" s="33" t="s">
        <v>2047</v>
      </c>
      <c r="J294" s="129">
        <v>3698216</v>
      </c>
      <c r="K294">
        <v>5</v>
      </c>
    </row>
    <row r="295" spans="1:11" ht="26.25" customHeight="1" x14ac:dyDescent="0.25">
      <c r="A295" s="264" t="s">
        <v>2044</v>
      </c>
      <c r="B295" s="33" t="s">
        <v>2052</v>
      </c>
      <c r="C295" s="29" t="s">
        <v>8</v>
      </c>
      <c r="D295" s="32" t="s">
        <v>2053</v>
      </c>
      <c r="E295" s="31">
        <v>64</v>
      </c>
      <c r="F295" s="32" t="s">
        <v>1912</v>
      </c>
      <c r="G295" s="32" t="s">
        <v>2040</v>
      </c>
      <c r="H295" s="33" t="s">
        <v>1746</v>
      </c>
      <c r="I295" s="33" t="s">
        <v>2047</v>
      </c>
      <c r="J295" s="129">
        <v>547648</v>
      </c>
      <c r="K295">
        <v>5</v>
      </c>
    </row>
    <row r="296" spans="1:11" ht="26.25" customHeight="1" x14ac:dyDescent="0.25">
      <c r="A296" s="55"/>
      <c r="B296" s="211">
        <v>4</v>
      </c>
      <c r="C296" s="211"/>
      <c r="D296" s="212" t="s">
        <v>30</v>
      </c>
      <c r="E296" s="300">
        <v>615</v>
      </c>
      <c r="F296" s="301"/>
      <c r="G296" s="295"/>
      <c r="H296" s="296"/>
      <c r="I296" s="297"/>
      <c r="J296" s="298">
        <v>5503743</v>
      </c>
      <c r="K296">
        <v>2</v>
      </c>
    </row>
    <row r="297" spans="1:11" ht="26.25" customHeight="1" thickBot="1" x14ac:dyDescent="0.3">
      <c r="A297" s="236"/>
      <c r="B297" s="302"/>
      <c r="C297" s="302"/>
      <c r="D297" s="233"/>
      <c r="E297" s="303"/>
      <c r="F297" s="304"/>
      <c r="G297" s="304"/>
      <c r="H297" s="305"/>
      <c r="I297" s="305"/>
      <c r="J297" s="305"/>
    </row>
    <row r="298" spans="1:11" ht="26.25" customHeight="1" thickBot="1" x14ac:dyDescent="0.3">
      <c r="A298" s="294" t="s">
        <v>15</v>
      </c>
      <c r="B298" s="269" t="s">
        <v>16</v>
      </c>
      <c r="C298" s="269" t="s">
        <v>17</v>
      </c>
      <c r="D298" s="269" t="s">
        <v>18</v>
      </c>
      <c r="E298" s="269" t="s">
        <v>6</v>
      </c>
      <c r="F298" s="269" t="s">
        <v>19</v>
      </c>
      <c r="G298" s="269" t="s">
        <v>20</v>
      </c>
      <c r="H298" s="270" t="s">
        <v>21</v>
      </c>
      <c r="I298" s="270" t="s">
        <v>22</v>
      </c>
      <c r="J298" s="268" t="s">
        <v>23</v>
      </c>
    </row>
    <row r="299" spans="1:11" ht="26.25" customHeight="1" x14ac:dyDescent="0.25">
      <c r="A299" s="264" t="s">
        <v>2054</v>
      </c>
      <c r="B299" s="33" t="s">
        <v>2055</v>
      </c>
      <c r="C299" s="29" t="s">
        <v>11</v>
      </c>
      <c r="D299" s="32" t="s">
        <v>2056</v>
      </c>
      <c r="E299" s="31">
        <v>672</v>
      </c>
      <c r="F299" s="32" t="s">
        <v>1912</v>
      </c>
      <c r="G299" s="32" t="s">
        <v>2040</v>
      </c>
      <c r="H299" s="33" t="s">
        <v>1746</v>
      </c>
      <c r="I299" s="33" t="s">
        <v>2047</v>
      </c>
      <c r="J299" s="129">
        <v>5950896</v>
      </c>
      <c r="K299">
        <v>5</v>
      </c>
    </row>
    <row r="300" spans="1:11" ht="26.25" customHeight="1" x14ac:dyDescent="0.25">
      <c r="A300" s="264" t="s">
        <v>2054</v>
      </c>
      <c r="B300" s="33" t="s">
        <v>2057</v>
      </c>
      <c r="C300" s="29" t="s">
        <v>8</v>
      </c>
      <c r="D300" s="32" t="s">
        <v>2058</v>
      </c>
      <c r="E300" s="31">
        <v>51</v>
      </c>
      <c r="F300" s="32" t="s">
        <v>1912</v>
      </c>
      <c r="G300" s="32" t="s">
        <v>2040</v>
      </c>
      <c r="H300" s="33" t="s">
        <v>1746</v>
      </c>
      <c r="I300" s="33" t="s">
        <v>2047</v>
      </c>
      <c r="J300" s="129">
        <v>436407</v>
      </c>
      <c r="K300">
        <v>5</v>
      </c>
    </row>
    <row r="301" spans="1:11" ht="26.25" customHeight="1" x14ac:dyDescent="0.25">
      <c r="A301" s="264" t="s">
        <v>2054</v>
      </c>
      <c r="B301" s="33" t="s">
        <v>2059</v>
      </c>
      <c r="C301" s="29" t="s">
        <v>8</v>
      </c>
      <c r="D301" s="32" t="s">
        <v>2060</v>
      </c>
      <c r="E301" s="31">
        <v>38</v>
      </c>
      <c r="F301" s="32" t="s">
        <v>1912</v>
      </c>
      <c r="G301" s="32" t="s">
        <v>2040</v>
      </c>
      <c r="H301" s="33" t="s">
        <v>1746</v>
      </c>
      <c r="I301" s="33" t="s">
        <v>2047</v>
      </c>
      <c r="J301" s="129">
        <v>325166</v>
      </c>
      <c r="K301">
        <v>5</v>
      </c>
    </row>
    <row r="302" spans="1:11" ht="26.25" customHeight="1" x14ac:dyDescent="0.25">
      <c r="A302" s="264" t="s">
        <v>2054</v>
      </c>
      <c r="B302" s="33" t="s">
        <v>2061</v>
      </c>
      <c r="C302" s="29" t="s">
        <v>8</v>
      </c>
      <c r="D302" s="32" t="s">
        <v>2062</v>
      </c>
      <c r="E302" s="31">
        <v>79</v>
      </c>
      <c r="F302" s="32" t="s">
        <v>1912</v>
      </c>
      <c r="G302" s="32" t="s">
        <v>2040</v>
      </c>
      <c r="H302" s="33" t="s">
        <v>1746</v>
      </c>
      <c r="I302" s="33" t="s">
        <v>2047</v>
      </c>
      <c r="J302" s="129">
        <v>676003</v>
      </c>
      <c r="K302">
        <v>5</v>
      </c>
    </row>
    <row r="303" spans="1:11" ht="26.25" customHeight="1" x14ac:dyDescent="0.25">
      <c r="A303" s="55"/>
      <c r="B303" s="211">
        <v>4</v>
      </c>
      <c r="C303" s="211"/>
      <c r="D303" s="212" t="s">
        <v>30</v>
      </c>
      <c r="E303" s="300">
        <v>840</v>
      </c>
      <c r="F303" s="301"/>
      <c r="G303" s="295"/>
      <c r="H303" s="296"/>
      <c r="I303" s="297"/>
      <c r="J303" s="298">
        <v>7388472</v>
      </c>
      <c r="K303">
        <v>2</v>
      </c>
    </row>
    <row r="304" spans="1:11" ht="26.25" customHeight="1" thickBot="1" x14ac:dyDescent="0.3">
      <c r="A304" s="236"/>
      <c r="B304" s="302"/>
      <c r="C304" s="302"/>
      <c r="D304" s="233"/>
      <c r="E304" s="303"/>
      <c r="F304" s="304"/>
      <c r="G304" s="304"/>
      <c r="H304" s="305"/>
      <c r="I304" s="305"/>
      <c r="J304" s="305"/>
    </row>
    <row r="305" spans="1:11" ht="26.25" customHeight="1" thickBot="1" x14ac:dyDescent="0.3">
      <c r="A305" s="294" t="s">
        <v>15</v>
      </c>
      <c r="B305" s="269" t="s">
        <v>16</v>
      </c>
      <c r="C305" s="269" t="s">
        <v>17</v>
      </c>
      <c r="D305" s="269" t="s">
        <v>18</v>
      </c>
      <c r="E305" s="269" t="s">
        <v>6</v>
      </c>
      <c r="F305" s="269" t="s">
        <v>19</v>
      </c>
      <c r="G305" s="269" t="s">
        <v>20</v>
      </c>
      <c r="H305" s="270" t="s">
        <v>21</v>
      </c>
      <c r="I305" s="270" t="s">
        <v>22</v>
      </c>
      <c r="J305" s="268" t="s">
        <v>23</v>
      </c>
    </row>
    <row r="306" spans="1:11" ht="26.25" customHeight="1" x14ac:dyDescent="0.25">
      <c r="A306" s="264" t="s">
        <v>2063</v>
      </c>
      <c r="B306" s="33" t="s">
        <v>2064</v>
      </c>
      <c r="C306" s="29" t="s">
        <v>11</v>
      </c>
      <c r="D306" s="32" t="s">
        <v>2065</v>
      </c>
      <c r="E306" s="31">
        <v>362</v>
      </c>
      <c r="F306" s="32" t="s">
        <v>1912</v>
      </c>
      <c r="G306" s="32" t="s">
        <v>2040</v>
      </c>
      <c r="H306" s="33" t="s">
        <v>1746</v>
      </c>
      <c r="I306" s="33" t="s">
        <v>2047</v>
      </c>
      <c r="J306" s="129">
        <v>3205691</v>
      </c>
      <c r="K306">
        <v>5</v>
      </c>
    </row>
    <row r="307" spans="1:11" ht="26.25" customHeight="1" x14ac:dyDescent="0.25">
      <c r="A307" s="264" t="s">
        <v>2063</v>
      </c>
      <c r="B307" s="33" t="s">
        <v>2066</v>
      </c>
      <c r="C307" s="29" t="s">
        <v>12</v>
      </c>
      <c r="D307" s="32" t="s">
        <v>2067</v>
      </c>
      <c r="E307" s="31">
        <v>700</v>
      </c>
      <c r="F307" s="32" t="s">
        <v>1912</v>
      </c>
      <c r="G307" s="32" t="s">
        <v>2040</v>
      </c>
      <c r="H307" s="33" t="s">
        <v>1746</v>
      </c>
      <c r="I307" s="33" t="s">
        <v>2047</v>
      </c>
      <c r="J307" s="129">
        <v>6407800</v>
      </c>
      <c r="K307">
        <v>5</v>
      </c>
    </row>
    <row r="308" spans="1:11" ht="26.25" customHeight="1" x14ac:dyDescent="0.25">
      <c r="A308" s="55"/>
      <c r="B308" s="211">
        <v>2</v>
      </c>
      <c r="C308" s="211"/>
      <c r="D308" s="212" t="s">
        <v>30</v>
      </c>
      <c r="E308" s="300">
        <v>1062</v>
      </c>
      <c r="F308" s="301"/>
      <c r="G308" s="295"/>
      <c r="H308" s="296"/>
      <c r="I308" s="297"/>
      <c r="J308" s="298">
        <v>9613491</v>
      </c>
      <c r="K308">
        <v>1</v>
      </c>
    </row>
    <row r="311" spans="1:11" ht="26.25" customHeight="1" x14ac:dyDescent="0.35">
      <c r="A311" s="822" t="s">
        <v>2068</v>
      </c>
      <c r="B311" s="822"/>
      <c r="C311" s="822"/>
      <c r="D311" s="822"/>
      <c r="E311" s="822"/>
      <c r="F311" s="822"/>
      <c r="G311" s="822"/>
      <c r="H311" s="822"/>
      <c r="I311" s="822"/>
      <c r="J311" s="822"/>
      <c r="K311" s="314"/>
    </row>
    <row r="313" spans="1:11" ht="26.25" customHeight="1" thickBot="1" x14ac:dyDescent="0.3"/>
    <row r="314" spans="1:11" ht="26.25" customHeight="1" thickBot="1" x14ac:dyDescent="0.3">
      <c r="A314" s="294" t="s">
        <v>15</v>
      </c>
      <c r="B314" s="269" t="s">
        <v>16</v>
      </c>
      <c r="C314" s="269" t="s">
        <v>17</v>
      </c>
      <c r="D314" s="269" t="s">
        <v>18</v>
      </c>
      <c r="E314" s="269" t="s">
        <v>6</v>
      </c>
      <c r="F314" s="269" t="s">
        <v>19</v>
      </c>
      <c r="G314" s="269" t="s">
        <v>20</v>
      </c>
      <c r="H314" s="270" t="s">
        <v>21</v>
      </c>
      <c r="I314" s="270" t="s">
        <v>22</v>
      </c>
      <c r="J314" s="268" t="s">
        <v>23</v>
      </c>
    </row>
    <row r="315" spans="1:11" ht="26.25" customHeight="1" x14ac:dyDescent="0.25">
      <c r="A315" s="264" t="s">
        <v>2069</v>
      </c>
      <c r="B315" s="191" t="s">
        <v>2070</v>
      </c>
      <c r="C315" s="29" t="s">
        <v>8</v>
      </c>
      <c r="D315" s="194" t="s">
        <v>2071</v>
      </c>
      <c r="E315" s="31">
        <v>77</v>
      </c>
      <c r="F315" s="194" t="s">
        <v>1912</v>
      </c>
      <c r="G315" s="194" t="s">
        <v>2072</v>
      </c>
      <c r="H315" s="191" t="s">
        <v>1746</v>
      </c>
      <c r="I315" s="191" t="s">
        <v>1950</v>
      </c>
      <c r="J315" s="129">
        <v>658889</v>
      </c>
      <c r="K315">
        <v>5</v>
      </c>
    </row>
    <row r="316" spans="1:11" ht="26.25" customHeight="1" x14ac:dyDescent="0.25">
      <c r="A316" s="264" t="s">
        <v>2069</v>
      </c>
      <c r="B316" s="33" t="s">
        <v>2073</v>
      </c>
      <c r="C316" s="29" t="s">
        <v>8</v>
      </c>
      <c r="D316" s="32" t="s">
        <v>2074</v>
      </c>
      <c r="E316" s="31">
        <v>100</v>
      </c>
      <c r="F316" s="32" t="s">
        <v>1912</v>
      </c>
      <c r="G316" s="32" t="s">
        <v>2072</v>
      </c>
      <c r="H316" s="33" t="s">
        <v>1746</v>
      </c>
      <c r="I316" s="33" t="s">
        <v>1950</v>
      </c>
      <c r="J316" s="129">
        <v>855700</v>
      </c>
      <c r="K316">
        <v>5</v>
      </c>
    </row>
    <row r="317" spans="1:11" ht="26.25" customHeight="1" x14ac:dyDescent="0.25">
      <c r="A317" s="264" t="s">
        <v>2069</v>
      </c>
      <c r="B317" s="33" t="s">
        <v>2075</v>
      </c>
      <c r="C317" s="29" t="s">
        <v>8</v>
      </c>
      <c r="D317" s="32" t="s">
        <v>2076</v>
      </c>
      <c r="E317" s="31">
        <v>421</v>
      </c>
      <c r="F317" s="32" t="s">
        <v>1912</v>
      </c>
      <c r="G317" s="32" t="s">
        <v>1912</v>
      </c>
      <c r="H317" s="33" t="s">
        <v>1746</v>
      </c>
      <c r="I317" s="33" t="s">
        <v>1950</v>
      </c>
      <c r="J317" s="129">
        <v>3602497</v>
      </c>
      <c r="K317">
        <v>5</v>
      </c>
    </row>
    <row r="318" spans="1:11" ht="26.25" customHeight="1" x14ac:dyDescent="0.25">
      <c r="A318" s="264" t="s">
        <v>2069</v>
      </c>
      <c r="B318" s="33" t="s">
        <v>2077</v>
      </c>
      <c r="C318" s="29" t="s">
        <v>8</v>
      </c>
      <c r="D318" s="32" t="s">
        <v>2078</v>
      </c>
      <c r="E318" s="31">
        <v>483</v>
      </c>
      <c r="F318" s="32" t="s">
        <v>1912</v>
      </c>
      <c r="G318" s="32" t="s">
        <v>1912</v>
      </c>
      <c r="H318" s="33" t="s">
        <v>1746</v>
      </c>
      <c r="I318" s="33" t="s">
        <v>1950</v>
      </c>
      <c r="J318" s="129">
        <v>4133031</v>
      </c>
      <c r="K318">
        <v>5</v>
      </c>
    </row>
    <row r="319" spans="1:11" ht="26.25" customHeight="1" x14ac:dyDescent="0.25">
      <c r="A319" s="55"/>
      <c r="B319" s="211">
        <v>4</v>
      </c>
      <c r="C319" s="211"/>
      <c r="D319" s="212" t="s">
        <v>30</v>
      </c>
      <c r="E319" s="300">
        <v>1081</v>
      </c>
      <c r="F319" s="301"/>
      <c r="G319" s="295"/>
      <c r="H319" s="296"/>
      <c r="I319" s="297"/>
      <c r="J319" s="298">
        <v>9250117</v>
      </c>
      <c r="K319">
        <v>1</v>
      </c>
    </row>
    <row r="320" spans="1:11" ht="26.25" customHeight="1" thickBot="1" x14ac:dyDescent="0.3">
      <c r="A320" s="115"/>
      <c r="B320" s="115"/>
      <c r="C320" s="115"/>
      <c r="D320" s="115"/>
      <c r="E320" s="115"/>
      <c r="F320" s="115"/>
      <c r="G320" s="115"/>
      <c r="H320" s="116"/>
      <c r="I320" s="116"/>
      <c r="J320" s="2"/>
    </row>
    <row r="321" spans="1:11" ht="26.25" customHeight="1" thickBot="1" x14ac:dyDescent="0.3">
      <c r="A321" s="294" t="s">
        <v>15</v>
      </c>
      <c r="B321" s="269" t="s">
        <v>16</v>
      </c>
      <c r="C321" s="269" t="s">
        <v>17</v>
      </c>
      <c r="D321" s="269" t="s">
        <v>18</v>
      </c>
      <c r="E321" s="269" t="s">
        <v>6</v>
      </c>
      <c r="F321" s="269" t="s">
        <v>19</v>
      </c>
      <c r="G321" s="269" t="s">
        <v>20</v>
      </c>
      <c r="H321" s="270" t="s">
        <v>21</v>
      </c>
      <c r="I321" s="270" t="s">
        <v>22</v>
      </c>
      <c r="J321" s="268" t="s">
        <v>23</v>
      </c>
    </row>
    <row r="322" spans="1:11" ht="26.25" customHeight="1" x14ac:dyDescent="0.25">
      <c r="A322" s="264" t="s">
        <v>2079</v>
      </c>
      <c r="B322" s="191" t="s">
        <v>2080</v>
      </c>
      <c r="C322" s="253" t="s">
        <v>8</v>
      </c>
      <c r="D322" s="194" t="s">
        <v>2081</v>
      </c>
      <c r="E322" s="193">
        <v>638</v>
      </c>
      <c r="F322" s="194" t="s">
        <v>1912</v>
      </c>
      <c r="G322" s="194" t="s">
        <v>2072</v>
      </c>
      <c r="H322" s="191" t="s">
        <v>1746</v>
      </c>
      <c r="I322" s="191" t="s">
        <v>1950</v>
      </c>
      <c r="J322" s="315">
        <v>5459366</v>
      </c>
      <c r="K322">
        <v>5</v>
      </c>
    </row>
    <row r="323" spans="1:11" s="142" customFormat="1" ht="26.25" customHeight="1" x14ac:dyDescent="0.25">
      <c r="A323" s="55"/>
      <c r="B323" s="211">
        <v>1</v>
      </c>
      <c r="C323" s="211"/>
      <c r="D323" s="212" t="s">
        <v>30</v>
      </c>
      <c r="E323" s="300">
        <v>638</v>
      </c>
      <c r="F323" s="301"/>
      <c r="G323" s="295"/>
      <c r="H323" s="296"/>
      <c r="I323" s="297"/>
      <c r="J323" s="298">
        <v>16985645</v>
      </c>
      <c r="K323" s="142">
        <v>2</v>
      </c>
    </row>
    <row r="324" spans="1:11" s="142" customFormat="1" ht="26.25" customHeight="1" x14ac:dyDescent="0.25">
      <c r="A324" s="236"/>
      <c r="B324" s="100"/>
      <c r="C324" s="226"/>
      <c r="D324" s="101"/>
      <c r="E324" s="197"/>
      <c r="F324" s="101"/>
      <c r="G324" s="101"/>
      <c r="H324" s="100"/>
      <c r="I324" s="100"/>
      <c r="J324" s="143"/>
    </row>
    <row r="325" spans="1:11" ht="26.25" customHeight="1" thickBot="1" x14ac:dyDescent="0.3">
      <c r="A325" s="316" t="s">
        <v>15</v>
      </c>
      <c r="B325" s="279" t="s">
        <v>16</v>
      </c>
      <c r="C325" s="279" t="s">
        <v>17</v>
      </c>
      <c r="D325" s="279" t="s">
        <v>18</v>
      </c>
      <c r="E325" s="279" t="s">
        <v>6</v>
      </c>
      <c r="F325" s="279" t="s">
        <v>19</v>
      </c>
      <c r="G325" s="279" t="s">
        <v>20</v>
      </c>
      <c r="H325" s="280" t="s">
        <v>21</v>
      </c>
      <c r="I325" s="280" t="s">
        <v>22</v>
      </c>
      <c r="J325" s="268" t="s">
        <v>23</v>
      </c>
    </row>
    <row r="326" spans="1:11" ht="26.25" customHeight="1" x14ac:dyDescent="0.25">
      <c r="A326" s="264" t="s">
        <v>2082</v>
      </c>
      <c r="B326" s="33" t="s">
        <v>2083</v>
      </c>
      <c r="C326" s="29" t="s">
        <v>8</v>
      </c>
      <c r="D326" s="32" t="s">
        <v>2084</v>
      </c>
      <c r="E326" s="31">
        <v>595</v>
      </c>
      <c r="F326" s="32" t="s">
        <v>1912</v>
      </c>
      <c r="G326" s="32" t="s">
        <v>2072</v>
      </c>
      <c r="H326" s="33" t="s">
        <v>1746</v>
      </c>
      <c r="I326" s="33" t="s">
        <v>1950</v>
      </c>
      <c r="J326" s="129">
        <v>5091415</v>
      </c>
      <c r="K326">
        <v>5</v>
      </c>
    </row>
    <row r="327" spans="1:11" ht="26.25" customHeight="1" x14ac:dyDescent="0.25">
      <c r="A327" s="264" t="s">
        <v>2082</v>
      </c>
      <c r="B327" s="33" t="s">
        <v>2085</v>
      </c>
      <c r="C327" s="29" t="s">
        <v>12</v>
      </c>
      <c r="D327" s="32" t="s">
        <v>2086</v>
      </c>
      <c r="E327" s="265">
        <v>522</v>
      </c>
      <c r="F327" s="32" t="s">
        <v>1912</v>
      </c>
      <c r="G327" s="32" t="s">
        <v>2072</v>
      </c>
      <c r="H327" s="50">
        <v>5</v>
      </c>
      <c r="I327" s="51">
        <v>502</v>
      </c>
      <c r="J327" s="129">
        <v>4778388</v>
      </c>
      <c r="K327">
        <v>5</v>
      </c>
    </row>
    <row r="328" spans="1:11" ht="26.25" customHeight="1" x14ac:dyDescent="0.25">
      <c r="A328" s="55"/>
      <c r="B328" s="211">
        <v>2</v>
      </c>
      <c r="C328" s="211"/>
      <c r="D328" s="212" t="s">
        <v>30</v>
      </c>
      <c r="E328" s="300">
        <v>1117</v>
      </c>
      <c r="F328" s="301"/>
      <c r="G328" s="295"/>
      <c r="H328" s="296"/>
      <c r="I328" s="297"/>
      <c r="J328" s="298">
        <v>9869803</v>
      </c>
      <c r="K328">
        <v>1</v>
      </c>
    </row>
    <row r="330" spans="1:11" ht="26.25" customHeight="1" x14ac:dyDescent="0.35">
      <c r="A330" s="822" t="s">
        <v>2087</v>
      </c>
      <c r="B330" s="822"/>
      <c r="C330" s="822"/>
      <c r="D330" s="822"/>
      <c r="E330" s="822"/>
      <c r="F330" s="822"/>
      <c r="G330" s="822"/>
      <c r="H330" s="822"/>
      <c r="I330" s="822"/>
      <c r="J330" s="822"/>
    </row>
    <row r="332" spans="1:11" ht="26.25" customHeight="1" thickBot="1" x14ac:dyDescent="0.3"/>
    <row r="333" spans="1:11" ht="26.25" customHeight="1" thickBot="1" x14ac:dyDescent="0.3">
      <c r="A333" s="294" t="s">
        <v>15</v>
      </c>
      <c r="B333" s="269" t="s">
        <v>16</v>
      </c>
      <c r="C333" s="269" t="s">
        <v>17</v>
      </c>
      <c r="D333" s="269" t="s">
        <v>18</v>
      </c>
      <c r="E333" s="269" t="s">
        <v>6</v>
      </c>
      <c r="F333" s="269" t="s">
        <v>19</v>
      </c>
      <c r="G333" s="269" t="s">
        <v>20</v>
      </c>
      <c r="H333" s="270" t="s">
        <v>21</v>
      </c>
      <c r="I333" s="270" t="s">
        <v>22</v>
      </c>
      <c r="J333" s="268" t="s">
        <v>23</v>
      </c>
    </row>
    <row r="334" spans="1:11" ht="26.25" customHeight="1" x14ac:dyDescent="0.25">
      <c r="A334" s="264" t="s">
        <v>2088</v>
      </c>
      <c r="B334" s="33" t="s">
        <v>2089</v>
      </c>
      <c r="C334" s="29" t="s">
        <v>365</v>
      </c>
      <c r="D334" s="32" t="s">
        <v>2090</v>
      </c>
      <c r="E334" s="31">
        <v>121</v>
      </c>
      <c r="F334" s="32" t="s">
        <v>1912</v>
      </c>
      <c r="G334" s="32" t="s">
        <v>2091</v>
      </c>
      <c r="H334" s="33" t="s">
        <v>1746</v>
      </c>
      <c r="I334" s="33" t="s">
        <v>2041</v>
      </c>
      <c r="J334" s="129">
        <v>1071515.5</v>
      </c>
      <c r="K334">
        <v>5</v>
      </c>
    </row>
    <row r="335" spans="1:11" ht="26.25" customHeight="1" x14ac:dyDescent="0.25">
      <c r="A335" s="264" t="s">
        <v>2088</v>
      </c>
      <c r="B335" s="33" t="s">
        <v>2092</v>
      </c>
      <c r="C335" s="29" t="s">
        <v>11</v>
      </c>
      <c r="D335" s="32" t="s">
        <v>2093</v>
      </c>
      <c r="E335" s="31">
        <v>270</v>
      </c>
      <c r="F335" s="32" t="s">
        <v>1912</v>
      </c>
      <c r="G335" s="32" t="s">
        <v>2091</v>
      </c>
      <c r="H335" s="33" t="s">
        <v>1746</v>
      </c>
      <c r="I335" s="33" t="s">
        <v>2041</v>
      </c>
      <c r="J335" s="129">
        <v>2390985</v>
      </c>
      <c r="K335">
        <v>5</v>
      </c>
    </row>
    <row r="336" spans="1:11" ht="26.25" customHeight="1" x14ac:dyDescent="0.25">
      <c r="A336" s="264" t="s">
        <v>2088</v>
      </c>
      <c r="B336" s="33" t="s">
        <v>2094</v>
      </c>
      <c r="C336" s="29" t="s">
        <v>11</v>
      </c>
      <c r="D336" s="32" t="s">
        <v>2095</v>
      </c>
      <c r="E336" s="31">
        <v>210</v>
      </c>
      <c r="F336" s="32" t="s">
        <v>1912</v>
      </c>
      <c r="G336" s="32" t="s">
        <v>2091</v>
      </c>
      <c r="H336" s="33" t="s">
        <v>1746</v>
      </c>
      <c r="I336" s="33" t="s">
        <v>2041</v>
      </c>
      <c r="J336" s="129">
        <v>1859655</v>
      </c>
      <c r="K336">
        <v>5</v>
      </c>
    </row>
    <row r="337" spans="1:11" ht="26.25" customHeight="1" x14ac:dyDescent="0.25">
      <c r="A337" s="55"/>
      <c r="B337" s="211">
        <v>3</v>
      </c>
      <c r="C337" s="211"/>
      <c r="D337" s="212" t="s">
        <v>30</v>
      </c>
      <c r="E337" s="300">
        <v>601</v>
      </c>
      <c r="F337" s="301"/>
      <c r="G337" s="295"/>
      <c r="H337" s="296"/>
      <c r="I337" s="297"/>
      <c r="J337" s="298">
        <v>5322155.5</v>
      </c>
      <c r="K337">
        <v>2</v>
      </c>
    </row>
    <row r="338" spans="1:11" ht="26.25" customHeight="1" thickBot="1" x14ac:dyDescent="0.3">
      <c r="A338" s="115"/>
      <c r="B338" s="115"/>
      <c r="C338" s="115"/>
      <c r="D338" s="115"/>
      <c r="E338" s="115"/>
      <c r="F338" s="115"/>
      <c r="G338" s="115"/>
      <c r="H338" s="116"/>
      <c r="I338" s="116"/>
      <c r="J338" s="2"/>
    </row>
    <row r="339" spans="1:11" ht="26.25" customHeight="1" thickBot="1" x14ac:dyDescent="0.3">
      <c r="A339" s="306" t="s">
        <v>15</v>
      </c>
      <c r="B339" s="269" t="s">
        <v>16</v>
      </c>
      <c r="C339" s="269" t="s">
        <v>17</v>
      </c>
      <c r="D339" s="269" t="s">
        <v>18</v>
      </c>
      <c r="E339" s="269" t="s">
        <v>6</v>
      </c>
      <c r="F339" s="269" t="s">
        <v>19</v>
      </c>
      <c r="G339" s="269" t="s">
        <v>20</v>
      </c>
      <c r="H339" s="270" t="s">
        <v>21</v>
      </c>
      <c r="I339" s="270" t="s">
        <v>22</v>
      </c>
      <c r="J339" s="268" t="s">
        <v>23</v>
      </c>
    </row>
    <row r="340" spans="1:11" ht="26.25" customHeight="1" x14ac:dyDescent="0.25">
      <c r="A340" s="264" t="s">
        <v>2096</v>
      </c>
      <c r="B340" s="33" t="s">
        <v>2097</v>
      </c>
      <c r="C340" s="29" t="s">
        <v>11</v>
      </c>
      <c r="D340" s="32" t="s">
        <v>2098</v>
      </c>
      <c r="E340" s="31">
        <v>822</v>
      </c>
      <c r="F340" s="32" t="s">
        <v>1912</v>
      </c>
      <c r="G340" s="32" t="s">
        <v>2091</v>
      </c>
      <c r="H340" s="33" t="s">
        <v>1746</v>
      </c>
      <c r="I340" s="33" t="s">
        <v>2041</v>
      </c>
      <c r="J340" s="129">
        <v>7279221</v>
      </c>
      <c r="K340">
        <v>5</v>
      </c>
    </row>
    <row r="341" spans="1:11" ht="26.25" customHeight="1" x14ac:dyDescent="0.25">
      <c r="A341" s="55"/>
      <c r="B341" s="211">
        <v>1</v>
      </c>
      <c r="C341" s="211"/>
      <c r="D341" s="212" t="s">
        <v>30</v>
      </c>
      <c r="E341" s="300">
        <v>822</v>
      </c>
      <c r="F341" s="301"/>
      <c r="G341" s="295"/>
      <c r="H341" s="296"/>
      <c r="I341" s="297"/>
      <c r="J341" s="298">
        <v>7279221</v>
      </c>
      <c r="K341">
        <v>2</v>
      </c>
    </row>
    <row r="342" spans="1:11" ht="26.25" customHeight="1" thickBot="1" x14ac:dyDescent="0.3">
      <c r="A342" s="115"/>
      <c r="B342" s="115"/>
      <c r="C342" s="115"/>
      <c r="D342" s="115"/>
      <c r="E342" s="115"/>
      <c r="F342" s="115"/>
      <c r="G342" s="115"/>
      <c r="H342" s="116"/>
      <c r="I342" s="116"/>
      <c r="J342" s="2"/>
    </row>
    <row r="343" spans="1:11" ht="26.25" customHeight="1" thickBot="1" x14ac:dyDescent="0.3">
      <c r="A343" s="306" t="s">
        <v>15</v>
      </c>
      <c r="B343" s="269" t="s">
        <v>16</v>
      </c>
      <c r="C343" s="269" t="s">
        <v>17</v>
      </c>
      <c r="D343" s="269" t="s">
        <v>18</v>
      </c>
      <c r="E343" s="269" t="s">
        <v>6</v>
      </c>
      <c r="F343" s="269" t="s">
        <v>19</v>
      </c>
      <c r="G343" s="269" t="s">
        <v>20</v>
      </c>
      <c r="H343" s="270" t="s">
        <v>21</v>
      </c>
      <c r="I343" s="270" t="s">
        <v>22</v>
      </c>
      <c r="J343" s="268" t="s">
        <v>23</v>
      </c>
    </row>
    <row r="344" spans="1:11" ht="26.25" customHeight="1" x14ac:dyDescent="0.25">
      <c r="A344" s="264" t="s">
        <v>2099</v>
      </c>
      <c r="B344" s="33" t="s">
        <v>2100</v>
      </c>
      <c r="C344" s="29" t="s">
        <v>11</v>
      </c>
      <c r="D344" s="32" t="s">
        <v>2101</v>
      </c>
      <c r="E344" s="31">
        <v>944</v>
      </c>
      <c r="F344" s="32" t="s">
        <v>1912</v>
      </c>
      <c r="G344" s="32" t="s">
        <v>2091</v>
      </c>
      <c r="H344" s="33" t="s">
        <v>1746</v>
      </c>
      <c r="I344" s="33" t="s">
        <v>2041</v>
      </c>
      <c r="J344" s="129">
        <v>8359592</v>
      </c>
      <c r="K344">
        <v>5</v>
      </c>
    </row>
    <row r="345" spans="1:11" ht="26.25" customHeight="1" x14ac:dyDescent="0.25">
      <c r="A345" s="55"/>
      <c r="B345" s="211">
        <v>1</v>
      </c>
      <c r="C345" s="211"/>
      <c r="D345" s="212" t="s">
        <v>30</v>
      </c>
      <c r="E345" s="300">
        <v>944</v>
      </c>
      <c r="F345" s="301"/>
      <c r="G345" s="295"/>
      <c r="H345" s="296"/>
      <c r="I345" s="297"/>
      <c r="J345" s="298">
        <v>8359592</v>
      </c>
      <c r="K345">
        <v>2</v>
      </c>
    </row>
    <row r="346" spans="1:11" ht="26.25" customHeight="1" thickBot="1" x14ac:dyDescent="0.3">
      <c r="A346" s="115"/>
      <c r="B346" s="115"/>
      <c r="C346" s="115"/>
      <c r="D346" s="115"/>
      <c r="E346" s="115"/>
      <c r="F346" s="115"/>
      <c r="G346" s="115"/>
      <c r="H346" s="116"/>
      <c r="I346" s="116"/>
      <c r="J346" s="2"/>
    </row>
    <row r="347" spans="1:11" ht="26.25" customHeight="1" thickBot="1" x14ac:dyDescent="0.3">
      <c r="A347" s="294" t="s">
        <v>15</v>
      </c>
      <c r="B347" s="269" t="s">
        <v>16</v>
      </c>
      <c r="C347" s="269" t="s">
        <v>17</v>
      </c>
      <c r="D347" s="269" t="s">
        <v>18</v>
      </c>
      <c r="E347" s="269" t="s">
        <v>6</v>
      </c>
      <c r="F347" s="269" t="s">
        <v>19</v>
      </c>
      <c r="G347" s="269" t="s">
        <v>20</v>
      </c>
      <c r="H347" s="270" t="s">
        <v>21</v>
      </c>
      <c r="I347" s="270" t="s">
        <v>22</v>
      </c>
      <c r="J347" s="268" t="s">
        <v>23</v>
      </c>
    </row>
    <row r="348" spans="1:11" ht="26.25" customHeight="1" x14ac:dyDescent="0.25">
      <c r="A348" s="264" t="s">
        <v>2102</v>
      </c>
      <c r="B348" s="33" t="s">
        <v>2103</v>
      </c>
      <c r="C348" s="29" t="s">
        <v>11</v>
      </c>
      <c r="D348" s="32" t="s">
        <v>2104</v>
      </c>
      <c r="E348" s="31">
        <v>660</v>
      </c>
      <c r="F348" s="32" t="s">
        <v>1912</v>
      </c>
      <c r="G348" s="32" t="s">
        <v>2091</v>
      </c>
      <c r="H348" s="33" t="s">
        <v>1746</v>
      </c>
      <c r="I348" s="33" t="s">
        <v>2041</v>
      </c>
      <c r="J348" s="129">
        <v>5844630</v>
      </c>
      <c r="K348">
        <v>5</v>
      </c>
    </row>
    <row r="349" spans="1:11" ht="26.25" customHeight="1" x14ac:dyDescent="0.25">
      <c r="A349" s="264" t="s">
        <v>2102</v>
      </c>
      <c r="B349" s="33" t="s">
        <v>2105</v>
      </c>
      <c r="C349" s="29" t="s">
        <v>8</v>
      </c>
      <c r="D349" s="32" t="s">
        <v>2106</v>
      </c>
      <c r="E349" s="31">
        <v>273</v>
      </c>
      <c r="F349" s="32" t="s">
        <v>1912</v>
      </c>
      <c r="G349" s="32" t="s">
        <v>2091</v>
      </c>
      <c r="H349" s="33" t="s">
        <v>1746</v>
      </c>
      <c r="I349" s="33" t="s">
        <v>2041</v>
      </c>
      <c r="J349" s="129">
        <v>2336061</v>
      </c>
      <c r="K349">
        <v>5</v>
      </c>
    </row>
    <row r="350" spans="1:11" ht="26.25" customHeight="1" x14ac:dyDescent="0.25">
      <c r="A350" s="55"/>
      <c r="B350" s="211">
        <v>2</v>
      </c>
      <c r="C350" s="211"/>
      <c r="D350" s="212" t="s">
        <v>30</v>
      </c>
      <c r="E350" s="300">
        <v>933</v>
      </c>
      <c r="F350" s="301"/>
      <c r="G350" s="295"/>
      <c r="H350" s="296"/>
      <c r="I350" s="297"/>
      <c r="J350" s="298">
        <v>8180691</v>
      </c>
      <c r="K350">
        <v>2</v>
      </c>
    </row>
    <row r="353" spans="1:11" ht="26.25" customHeight="1" x14ac:dyDescent="0.35">
      <c r="A353" s="822" t="s">
        <v>2107</v>
      </c>
      <c r="B353" s="822"/>
      <c r="C353" s="822"/>
      <c r="D353" s="822"/>
      <c r="E353" s="822"/>
      <c r="F353" s="822"/>
      <c r="G353" s="822"/>
      <c r="H353" s="822"/>
      <c r="I353" s="822"/>
      <c r="J353" s="822"/>
    </row>
    <row r="355" spans="1:11" ht="26.25" customHeight="1" thickBot="1" x14ac:dyDescent="0.3"/>
    <row r="356" spans="1:11" ht="26.25" customHeight="1" thickBot="1" x14ac:dyDescent="0.3">
      <c r="A356" s="294" t="s">
        <v>15</v>
      </c>
      <c r="B356" s="269" t="s">
        <v>16</v>
      </c>
      <c r="C356" s="269" t="s">
        <v>17</v>
      </c>
      <c r="D356" s="269" t="s">
        <v>18</v>
      </c>
      <c r="E356" s="269" t="s">
        <v>6</v>
      </c>
      <c r="F356" s="269" t="s">
        <v>19</v>
      </c>
      <c r="G356" s="269" t="s">
        <v>20</v>
      </c>
      <c r="H356" s="270" t="s">
        <v>21</v>
      </c>
      <c r="I356" s="270" t="s">
        <v>22</v>
      </c>
      <c r="J356" s="268" t="s">
        <v>23</v>
      </c>
    </row>
    <row r="357" spans="1:11" ht="26.25" customHeight="1" x14ac:dyDescent="0.25">
      <c r="A357" s="264" t="s">
        <v>2108</v>
      </c>
      <c r="B357" s="33" t="s">
        <v>2109</v>
      </c>
      <c r="C357" s="29" t="s">
        <v>11</v>
      </c>
      <c r="D357" s="32" t="s">
        <v>2110</v>
      </c>
      <c r="E357" s="31">
        <v>246</v>
      </c>
      <c r="F357" s="32" t="s">
        <v>1912</v>
      </c>
      <c r="G357" s="32" t="s">
        <v>1912</v>
      </c>
      <c r="H357" s="33" t="s">
        <v>1746</v>
      </c>
      <c r="I357" s="33" t="s">
        <v>1913</v>
      </c>
      <c r="J357" s="129">
        <v>2178453</v>
      </c>
      <c r="K357">
        <v>5</v>
      </c>
    </row>
    <row r="358" spans="1:11" ht="26.25" customHeight="1" x14ac:dyDescent="0.25">
      <c r="A358" s="264" t="s">
        <v>2108</v>
      </c>
      <c r="B358" s="33" t="s">
        <v>2111</v>
      </c>
      <c r="C358" s="29" t="s">
        <v>12</v>
      </c>
      <c r="D358" s="32" t="s">
        <v>2112</v>
      </c>
      <c r="E358" s="31">
        <v>445</v>
      </c>
      <c r="F358" s="32" t="s">
        <v>1912</v>
      </c>
      <c r="G358" s="32" t="s">
        <v>2113</v>
      </c>
      <c r="H358" s="33" t="s">
        <v>1746</v>
      </c>
      <c r="I358" s="33" t="s">
        <v>1913</v>
      </c>
      <c r="J358" s="129">
        <v>4073530</v>
      </c>
      <c r="K358">
        <v>5</v>
      </c>
    </row>
    <row r="359" spans="1:11" ht="26.25" customHeight="1" x14ac:dyDescent="0.25">
      <c r="A359" s="264" t="s">
        <v>2108</v>
      </c>
      <c r="B359" s="33" t="s">
        <v>2114</v>
      </c>
      <c r="C359" s="29" t="s">
        <v>8</v>
      </c>
      <c r="D359" s="32" t="s">
        <v>2115</v>
      </c>
      <c r="E359" s="31">
        <v>120</v>
      </c>
      <c r="F359" s="32" t="s">
        <v>1912</v>
      </c>
      <c r="G359" s="32" t="s">
        <v>2113</v>
      </c>
      <c r="H359" s="33" t="s">
        <v>1746</v>
      </c>
      <c r="I359" s="33" t="s">
        <v>1913</v>
      </c>
      <c r="J359" s="129">
        <v>1026840</v>
      </c>
      <c r="K359">
        <v>5</v>
      </c>
    </row>
    <row r="360" spans="1:11" ht="26.25" customHeight="1" x14ac:dyDescent="0.25">
      <c r="A360" s="55"/>
      <c r="B360" s="211">
        <v>3</v>
      </c>
      <c r="C360" s="211"/>
      <c r="D360" s="212" t="s">
        <v>30</v>
      </c>
      <c r="E360" s="300">
        <v>811</v>
      </c>
      <c r="F360" s="301"/>
      <c r="G360" s="295"/>
      <c r="H360" s="296"/>
      <c r="I360" s="297"/>
      <c r="J360" s="298">
        <v>7278823</v>
      </c>
      <c r="K360">
        <v>2</v>
      </c>
    </row>
    <row r="361" spans="1:11" ht="26.25" customHeight="1" thickBot="1" x14ac:dyDescent="0.3">
      <c r="A361" s="115"/>
      <c r="B361" s="115"/>
      <c r="C361" s="115"/>
      <c r="D361" s="115"/>
      <c r="E361" s="115"/>
      <c r="F361" s="115"/>
      <c r="G361" s="115"/>
      <c r="H361" s="116"/>
      <c r="I361" s="116"/>
      <c r="J361" s="2"/>
    </row>
    <row r="362" spans="1:11" ht="26.25" customHeight="1" thickBot="1" x14ac:dyDescent="0.3">
      <c r="A362" s="294" t="s">
        <v>15</v>
      </c>
      <c r="B362" s="269" t="s">
        <v>16</v>
      </c>
      <c r="C362" s="269" t="s">
        <v>17</v>
      </c>
      <c r="D362" s="269" t="s">
        <v>18</v>
      </c>
      <c r="E362" s="269" t="s">
        <v>6</v>
      </c>
      <c r="F362" s="269" t="s">
        <v>19</v>
      </c>
      <c r="G362" s="269" t="s">
        <v>20</v>
      </c>
      <c r="H362" s="270" t="s">
        <v>21</v>
      </c>
      <c r="I362" s="270" t="s">
        <v>22</v>
      </c>
      <c r="J362" s="268" t="s">
        <v>23</v>
      </c>
    </row>
    <row r="363" spans="1:11" ht="26.25" customHeight="1" x14ac:dyDescent="0.25">
      <c r="A363" s="264" t="s">
        <v>2116</v>
      </c>
      <c r="B363" s="33" t="s">
        <v>2117</v>
      </c>
      <c r="C363" s="29" t="s">
        <v>11</v>
      </c>
      <c r="D363" s="32" t="s">
        <v>2112</v>
      </c>
      <c r="E363" s="31">
        <v>657</v>
      </c>
      <c r="F363" s="32" t="s">
        <v>1912</v>
      </c>
      <c r="G363" s="32" t="s">
        <v>2113</v>
      </c>
      <c r="H363" s="33" t="s">
        <v>1746</v>
      </c>
      <c r="I363" s="33" t="s">
        <v>1913</v>
      </c>
      <c r="J363" s="129">
        <v>5818063.5</v>
      </c>
      <c r="K363">
        <v>5</v>
      </c>
    </row>
    <row r="364" spans="1:11" ht="26.25" customHeight="1" x14ac:dyDescent="0.25">
      <c r="A364" s="264" t="s">
        <v>2116</v>
      </c>
      <c r="B364" s="33" t="s">
        <v>2118</v>
      </c>
      <c r="C364" s="29" t="s">
        <v>11</v>
      </c>
      <c r="D364" s="32" t="s">
        <v>2119</v>
      </c>
      <c r="E364" s="31">
        <v>236</v>
      </c>
      <c r="F364" s="32" t="s">
        <v>1912</v>
      </c>
      <c r="G364" s="32" t="s">
        <v>2113</v>
      </c>
      <c r="H364" s="33" t="s">
        <v>1746</v>
      </c>
      <c r="I364" s="33" t="s">
        <v>1913</v>
      </c>
      <c r="J364" s="129">
        <v>2089898</v>
      </c>
      <c r="K364">
        <v>5</v>
      </c>
    </row>
    <row r="365" spans="1:11" ht="26.25" customHeight="1" x14ac:dyDescent="0.25">
      <c r="A365" s="55"/>
      <c r="B365" s="211">
        <v>2</v>
      </c>
      <c r="C365" s="211"/>
      <c r="D365" s="212" t="s">
        <v>30</v>
      </c>
      <c r="E365" s="300">
        <v>893</v>
      </c>
      <c r="F365" s="301"/>
      <c r="G365" s="295"/>
      <c r="H365" s="296"/>
      <c r="I365" s="297"/>
      <c r="J365" s="298">
        <v>7907961.5</v>
      </c>
      <c r="K365">
        <v>2</v>
      </c>
    </row>
    <row r="366" spans="1:11" ht="26.25" customHeight="1" thickBot="1" x14ac:dyDescent="0.3">
      <c r="A366" s="115"/>
      <c r="B366" s="115"/>
      <c r="C366" s="115"/>
      <c r="D366" s="115"/>
      <c r="E366" s="115"/>
      <c r="F366" s="115"/>
      <c r="G366" s="115"/>
      <c r="H366" s="116"/>
      <c r="I366" s="116"/>
      <c r="J366" s="2"/>
    </row>
    <row r="367" spans="1:11" ht="26.25" customHeight="1" thickBot="1" x14ac:dyDescent="0.3">
      <c r="A367" s="294" t="s">
        <v>15</v>
      </c>
      <c r="B367" s="269" t="s">
        <v>16</v>
      </c>
      <c r="C367" s="269" t="s">
        <v>17</v>
      </c>
      <c r="D367" s="269" t="s">
        <v>18</v>
      </c>
      <c r="E367" s="269" t="s">
        <v>6</v>
      </c>
      <c r="F367" s="269" t="s">
        <v>19</v>
      </c>
      <c r="G367" s="269" t="s">
        <v>20</v>
      </c>
      <c r="H367" s="270" t="s">
        <v>21</v>
      </c>
      <c r="I367" s="270" t="s">
        <v>22</v>
      </c>
      <c r="J367" s="268" t="s">
        <v>23</v>
      </c>
    </row>
    <row r="368" spans="1:11" ht="26.25" customHeight="1" x14ac:dyDescent="0.25">
      <c r="A368" s="264" t="s">
        <v>2120</v>
      </c>
      <c r="B368" s="33" t="s">
        <v>2121</v>
      </c>
      <c r="C368" s="29" t="s">
        <v>11</v>
      </c>
      <c r="D368" s="32" t="s">
        <v>2122</v>
      </c>
      <c r="E368" s="31">
        <v>245</v>
      </c>
      <c r="F368" s="32" t="s">
        <v>1912</v>
      </c>
      <c r="G368" s="32" t="s">
        <v>2113</v>
      </c>
      <c r="H368" s="33" t="s">
        <v>1746</v>
      </c>
      <c r="I368" s="33" t="s">
        <v>1913</v>
      </c>
      <c r="J368" s="129">
        <v>2169597.5</v>
      </c>
      <c r="K368">
        <v>5</v>
      </c>
    </row>
    <row r="369" spans="1:11" ht="26.25" customHeight="1" x14ac:dyDescent="0.25">
      <c r="A369" s="264" t="s">
        <v>2120</v>
      </c>
      <c r="B369" s="33" t="s">
        <v>2123</v>
      </c>
      <c r="C369" s="29" t="s">
        <v>8</v>
      </c>
      <c r="D369" s="32" t="s">
        <v>2124</v>
      </c>
      <c r="E369" s="31">
        <v>71</v>
      </c>
      <c r="F369" s="32" t="s">
        <v>1912</v>
      </c>
      <c r="G369" s="32" t="s">
        <v>2113</v>
      </c>
      <c r="H369" s="33" t="s">
        <v>1746</v>
      </c>
      <c r="I369" s="33" t="s">
        <v>1913</v>
      </c>
      <c r="J369" s="129">
        <v>607547</v>
      </c>
      <c r="K369">
        <v>5</v>
      </c>
    </row>
    <row r="370" spans="1:11" ht="26.25" customHeight="1" x14ac:dyDescent="0.25">
      <c r="A370" s="55"/>
      <c r="B370" s="211">
        <v>2</v>
      </c>
      <c r="C370" s="211"/>
      <c r="D370" s="212" t="s">
        <v>30</v>
      </c>
      <c r="E370" s="300">
        <v>316</v>
      </c>
      <c r="F370" s="301"/>
      <c r="G370" s="295"/>
      <c r="H370" s="296"/>
      <c r="I370" s="297"/>
      <c r="J370" s="298">
        <v>2777144.5</v>
      </c>
      <c r="K370">
        <v>2</v>
      </c>
    </row>
    <row r="371" spans="1:11" ht="26.25" customHeight="1" thickBot="1" x14ac:dyDescent="0.3"/>
    <row r="372" spans="1:11" ht="26.25" customHeight="1" thickBot="1" x14ac:dyDescent="0.3">
      <c r="A372" s="294" t="s">
        <v>15</v>
      </c>
      <c r="B372" s="269" t="s">
        <v>16</v>
      </c>
      <c r="C372" s="269" t="s">
        <v>17</v>
      </c>
      <c r="D372" s="269" t="s">
        <v>18</v>
      </c>
      <c r="E372" s="269" t="s">
        <v>6</v>
      </c>
      <c r="F372" s="269" t="s">
        <v>19</v>
      </c>
      <c r="G372" s="269" t="s">
        <v>20</v>
      </c>
      <c r="H372" s="270" t="s">
        <v>21</v>
      </c>
      <c r="I372" s="270" t="s">
        <v>22</v>
      </c>
      <c r="J372" s="268" t="s">
        <v>23</v>
      </c>
    </row>
    <row r="373" spans="1:11" ht="26.25" customHeight="1" x14ac:dyDescent="0.25">
      <c r="A373" s="264" t="s">
        <v>2125</v>
      </c>
      <c r="B373" s="33" t="s">
        <v>2126</v>
      </c>
      <c r="C373" s="29" t="s">
        <v>11</v>
      </c>
      <c r="D373" s="32" t="s">
        <v>2127</v>
      </c>
      <c r="E373" s="31">
        <v>129</v>
      </c>
      <c r="F373" s="32" t="s">
        <v>1912</v>
      </c>
      <c r="G373" s="32" t="s">
        <v>2113</v>
      </c>
      <c r="H373" s="33" t="s">
        <v>1746</v>
      </c>
      <c r="I373" s="33" t="s">
        <v>1913</v>
      </c>
      <c r="J373" s="129">
        <v>1142359.5</v>
      </c>
      <c r="K373">
        <v>5</v>
      </c>
    </row>
    <row r="374" spans="1:11" ht="26.25" customHeight="1" x14ac:dyDescent="0.25">
      <c r="A374" s="264" t="s">
        <v>2125</v>
      </c>
      <c r="B374" s="191" t="s">
        <v>2128</v>
      </c>
      <c r="C374" s="253" t="s">
        <v>11</v>
      </c>
      <c r="D374" s="194" t="s">
        <v>2129</v>
      </c>
      <c r="E374" s="193">
        <v>234</v>
      </c>
      <c r="F374" s="194" t="s">
        <v>1912</v>
      </c>
      <c r="G374" s="194" t="s">
        <v>2113</v>
      </c>
      <c r="H374" s="191" t="s">
        <v>1746</v>
      </c>
      <c r="I374" s="191" t="s">
        <v>1913</v>
      </c>
      <c r="J374" s="315">
        <v>2072187</v>
      </c>
      <c r="K374">
        <v>5</v>
      </c>
    </row>
    <row r="375" spans="1:11" s="142" customFormat="1" ht="26.25" customHeight="1" x14ac:dyDescent="0.25">
      <c r="A375" s="55"/>
      <c r="B375" s="211">
        <v>2</v>
      </c>
      <c r="C375" s="211"/>
      <c r="D375" s="212" t="s">
        <v>30</v>
      </c>
      <c r="E375" s="300">
        <v>363</v>
      </c>
      <c r="F375" s="301"/>
      <c r="G375" s="295"/>
      <c r="H375" s="296"/>
      <c r="I375" s="297"/>
      <c r="J375" s="298">
        <v>3214546.5</v>
      </c>
      <c r="K375" s="142">
        <v>2</v>
      </c>
    </row>
    <row r="376" spans="1:11" s="142" customFormat="1" ht="26.25" customHeight="1" thickBot="1" x14ac:dyDescent="0.3">
      <c r="A376" s="236"/>
      <c r="B376" s="100"/>
      <c r="C376" s="226"/>
      <c r="D376" s="101"/>
      <c r="E376" s="197"/>
      <c r="F376" s="101"/>
      <c r="G376" s="101"/>
      <c r="H376" s="100"/>
      <c r="I376" s="100"/>
      <c r="J376" s="143"/>
    </row>
    <row r="377" spans="1:11" s="142" customFormat="1" ht="26.25" customHeight="1" thickBot="1" x14ac:dyDescent="0.3">
      <c r="A377" s="294" t="s">
        <v>15</v>
      </c>
      <c r="B377" s="269" t="s">
        <v>16</v>
      </c>
      <c r="C377" s="269" t="s">
        <v>17</v>
      </c>
      <c r="D377" s="269" t="s">
        <v>18</v>
      </c>
      <c r="E377" s="269" t="s">
        <v>6</v>
      </c>
      <c r="F377" s="269" t="s">
        <v>19</v>
      </c>
      <c r="G377" s="269" t="s">
        <v>20</v>
      </c>
      <c r="H377" s="270" t="s">
        <v>21</v>
      </c>
      <c r="I377" s="270" t="s">
        <v>22</v>
      </c>
      <c r="J377" s="268" t="s">
        <v>23</v>
      </c>
    </row>
    <row r="378" spans="1:11" ht="26.25" customHeight="1" x14ac:dyDescent="0.25">
      <c r="A378" s="264" t="s">
        <v>2130</v>
      </c>
      <c r="B378" s="65" t="s">
        <v>2131</v>
      </c>
      <c r="C378" s="227" t="s">
        <v>11</v>
      </c>
      <c r="D378" s="67" t="s">
        <v>2132</v>
      </c>
      <c r="E378" s="228">
        <v>131</v>
      </c>
      <c r="F378" s="67" t="s">
        <v>1912</v>
      </c>
      <c r="G378" s="67" t="s">
        <v>2113</v>
      </c>
      <c r="H378" s="65" t="s">
        <v>1746</v>
      </c>
      <c r="I378" s="65" t="s">
        <v>1913</v>
      </c>
      <c r="J378" s="317">
        <v>1160070.5</v>
      </c>
      <c r="K378">
        <v>5</v>
      </c>
    </row>
    <row r="379" spans="1:11" ht="26.25" customHeight="1" x14ac:dyDescent="0.25">
      <c r="A379" s="55"/>
      <c r="B379" s="211">
        <v>1</v>
      </c>
      <c r="C379" s="211"/>
      <c r="D379" s="212" t="s">
        <v>30</v>
      </c>
      <c r="E379" s="300">
        <v>131</v>
      </c>
      <c r="F379" s="301"/>
      <c r="G379" s="295"/>
      <c r="H379" s="296"/>
      <c r="I379" s="297"/>
      <c r="J379" s="298">
        <v>1160070.5</v>
      </c>
      <c r="K379">
        <v>2</v>
      </c>
    </row>
    <row r="382" spans="1:11" ht="26.25" customHeight="1" x14ac:dyDescent="0.4">
      <c r="A382" s="821" t="s">
        <v>2133</v>
      </c>
      <c r="B382" s="821"/>
      <c r="C382" s="821"/>
      <c r="D382" s="821"/>
      <c r="E382" s="821"/>
      <c r="F382" s="821"/>
      <c r="G382" s="821"/>
      <c r="H382" s="821"/>
      <c r="I382" s="821"/>
      <c r="J382" s="821"/>
    </row>
    <row r="383" spans="1:11" ht="26.25" customHeight="1" x14ac:dyDescent="0.4">
      <c r="A383" s="299"/>
      <c r="B383" s="299"/>
      <c r="C383" s="299"/>
      <c r="D383" s="299"/>
      <c r="E383" s="299"/>
      <c r="F383" s="299"/>
      <c r="G383" s="299"/>
      <c r="H383" s="299"/>
      <c r="I383" s="299"/>
      <c r="J383" s="87"/>
    </row>
    <row r="385" spans="1:11" ht="26.25" customHeight="1" x14ac:dyDescent="0.35">
      <c r="A385" s="822" t="s">
        <v>2134</v>
      </c>
      <c r="B385" s="822"/>
      <c r="C385" s="822"/>
      <c r="D385" s="822"/>
      <c r="E385" s="822"/>
      <c r="F385" s="822"/>
      <c r="G385" s="822"/>
      <c r="H385" s="822"/>
      <c r="I385" s="822"/>
      <c r="J385" s="822"/>
    </row>
    <row r="387" spans="1:11" ht="26.25" customHeight="1" thickBot="1" x14ac:dyDescent="0.3"/>
    <row r="388" spans="1:11" ht="26.25" customHeight="1" thickBot="1" x14ac:dyDescent="0.3">
      <c r="A388" s="294" t="s">
        <v>15</v>
      </c>
      <c r="B388" s="269" t="s">
        <v>16</v>
      </c>
      <c r="C388" s="269" t="s">
        <v>17</v>
      </c>
      <c r="D388" s="269" t="s">
        <v>18</v>
      </c>
      <c r="E388" s="269" t="s">
        <v>6</v>
      </c>
      <c r="F388" s="269" t="s">
        <v>19</v>
      </c>
      <c r="G388" s="269" t="s">
        <v>20</v>
      </c>
      <c r="H388" s="270" t="s">
        <v>21</v>
      </c>
      <c r="I388" s="270" t="s">
        <v>22</v>
      </c>
      <c r="J388" s="268" t="s">
        <v>23</v>
      </c>
    </row>
    <row r="389" spans="1:11" ht="26.25" customHeight="1" x14ac:dyDescent="0.25">
      <c r="A389" s="264" t="s">
        <v>2135</v>
      </c>
      <c r="B389" s="33" t="s">
        <v>2136</v>
      </c>
      <c r="C389" s="29" t="s">
        <v>8</v>
      </c>
      <c r="D389" s="32" t="s">
        <v>2137</v>
      </c>
      <c r="E389" s="31">
        <v>385</v>
      </c>
      <c r="F389" s="32" t="s">
        <v>2138</v>
      </c>
      <c r="G389" s="32" t="s">
        <v>2138</v>
      </c>
      <c r="H389" s="33" t="s">
        <v>1746</v>
      </c>
      <c r="I389" s="33" t="s">
        <v>2139</v>
      </c>
      <c r="J389" s="129">
        <v>3294445</v>
      </c>
      <c r="K389">
        <v>5</v>
      </c>
    </row>
    <row r="390" spans="1:11" ht="26.25" customHeight="1" x14ac:dyDescent="0.25">
      <c r="A390" s="264" t="s">
        <v>2135</v>
      </c>
      <c r="B390" s="33" t="s">
        <v>2140</v>
      </c>
      <c r="C390" s="29" t="s">
        <v>11</v>
      </c>
      <c r="D390" s="32" t="s">
        <v>2141</v>
      </c>
      <c r="E390" s="31">
        <v>452</v>
      </c>
      <c r="F390" s="32" t="s">
        <v>2138</v>
      </c>
      <c r="G390" s="32" t="s">
        <v>2138</v>
      </c>
      <c r="H390" s="33" t="s">
        <v>1746</v>
      </c>
      <c r="I390" s="33" t="s">
        <v>2139</v>
      </c>
      <c r="J390" s="129">
        <v>4002686</v>
      </c>
      <c r="K390">
        <v>5</v>
      </c>
    </row>
    <row r="391" spans="1:11" ht="26.25" customHeight="1" x14ac:dyDescent="0.25">
      <c r="A391" s="55"/>
      <c r="B391" s="211">
        <v>2</v>
      </c>
      <c r="C391" s="211"/>
      <c r="D391" s="212" t="s">
        <v>30</v>
      </c>
      <c r="E391" s="300">
        <v>837</v>
      </c>
      <c r="F391" s="301"/>
      <c r="G391" s="295"/>
      <c r="H391" s="296"/>
      <c r="I391" s="297"/>
      <c r="J391" s="298">
        <v>7297131</v>
      </c>
      <c r="K391">
        <v>2</v>
      </c>
    </row>
    <row r="392" spans="1:11" ht="26.25" customHeight="1" thickBot="1" x14ac:dyDescent="0.3">
      <c r="A392" s="115"/>
      <c r="B392" s="115"/>
      <c r="C392" s="115"/>
      <c r="D392" s="115"/>
      <c r="E392" s="115"/>
      <c r="F392" s="115"/>
      <c r="G392" s="115"/>
      <c r="H392" s="116"/>
      <c r="I392" s="116"/>
      <c r="J392" s="2"/>
    </row>
    <row r="393" spans="1:11" ht="26.25" customHeight="1" thickBot="1" x14ac:dyDescent="0.3">
      <c r="A393" s="306" t="s">
        <v>15</v>
      </c>
      <c r="B393" s="269" t="s">
        <v>16</v>
      </c>
      <c r="C393" s="269" t="s">
        <v>17</v>
      </c>
      <c r="D393" s="269" t="s">
        <v>18</v>
      </c>
      <c r="E393" s="269" t="s">
        <v>6</v>
      </c>
      <c r="F393" s="269" t="s">
        <v>19</v>
      </c>
      <c r="G393" s="269" t="s">
        <v>20</v>
      </c>
      <c r="H393" s="270" t="s">
        <v>21</v>
      </c>
      <c r="I393" s="270" t="s">
        <v>22</v>
      </c>
      <c r="J393" s="268" t="s">
        <v>23</v>
      </c>
    </row>
    <row r="394" spans="1:11" ht="26.25" customHeight="1" x14ac:dyDescent="0.25">
      <c r="A394" s="264" t="s">
        <v>2142</v>
      </c>
      <c r="B394" s="33" t="s">
        <v>2143</v>
      </c>
      <c r="C394" s="29" t="s">
        <v>11</v>
      </c>
      <c r="D394" s="32" t="s">
        <v>2144</v>
      </c>
      <c r="E394" s="31">
        <v>1202</v>
      </c>
      <c r="F394" s="32" t="s">
        <v>2138</v>
      </c>
      <c r="G394" s="32" t="s">
        <v>2138</v>
      </c>
      <c r="H394" s="33" t="s">
        <v>1746</v>
      </c>
      <c r="I394" s="33" t="s">
        <v>2139</v>
      </c>
      <c r="J394" s="129">
        <v>10644311</v>
      </c>
      <c r="K394">
        <v>5</v>
      </c>
    </row>
    <row r="395" spans="1:11" ht="26.25" customHeight="1" x14ac:dyDescent="0.25">
      <c r="A395" s="264" t="s">
        <v>2142</v>
      </c>
      <c r="B395" s="33" t="s">
        <v>2145</v>
      </c>
      <c r="C395" s="29" t="s">
        <v>8</v>
      </c>
      <c r="D395" s="32" t="s">
        <v>2146</v>
      </c>
      <c r="E395" s="31">
        <v>194</v>
      </c>
      <c r="F395" s="32" t="s">
        <v>2138</v>
      </c>
      <c r="G395" s="32" t="s">
        <v>2138</v>
      </c>
      <c r="H395" s="33" t="s">
        <v>1746</v>
      </c>
      <c r="I395" s="33" t="s">
        <v>2139</v>
      </c>
      <c r="J395" s="129">
        <v>1660058</v>
      </c>
      <c r="K395">
        <v>5</v>
      </c>
    </row>
    <row r="396" spans="1:11" ht="26.25" customHeight="1" x14ac:dyDescent="0.25">
      <c r="A396" s="55"/>
      <c r="B396" s="211">
        <v>2</v>
      </c>
      <c r="C396" s="211"/>
      <c r="D396" s="212" t="s">
        <v>30</v>
      </c>
      <c r="E396" s="300">
        <v>1396</v>
      </c>
      <c r="F396" s="301"/>
      <c r="G396" s="295"/>
      <c r="H396" s="296"/>
      <c r="I396" s="297"/>
      <c r="J396" s="298">
        <v>12304369</v>
      </c>
      <c r="K396">
        <v>1</v>
      </c>
    </row>
    <row r="397" spans="1:11" ht="26.25" customHeight="1" thickBot="1" x14ac:dyDescent="0.3">
      <c r="A397" s="115"/>
      <c r="B397" s="115"/>
      <c r="C397" s="115"/>
      <c r="D397" s="115"/>
      <c r="E397" s="115"/>
      <c r="F397" s="115"/>
      <c r="G397" s="115"/>
      <c r="H397" s="116"/>
      <c r="I397" s="116"/>
      <c r="J397" s="2"/>
    </row>
    <row r="398" spans="1:11" ht="26.25" customHeight="1" thickBot="1" x14ac:dyDescent="0.3">
      <c r="A398" s="306" t="s">
        <v>15</v>
      </c>
      <c r="B398" s="269" t="s">
        <v>16</v>
      </c>
      <c r="C398" s="269" t="s">
        <v>17</v>
      </c>
      <c r="D398" s="269" t="s">
        <v>18</v>
      </c>
      <c r="E398" s="269" t="s">
        <v>6</v>
      </c>
      <c r="F398" s="269" t="s">
        <v>19</v>
      </c>
      <c r="G398" s="269" t="s">
        <v>20</v>
      </c>
      <c r="H398" s="270" t="s">
        <v>21</v>
      </c>
      <c r="I398" s="270" t="s">
        <v>22</v>
      </c>
      <c r="J398" s="268" t="s">
        <v>23</v>
      </c>
    </row>
    <row r="399" spans="1:11" ht="26.25" customHeight="1" x14ac:dyDescent="0.25">
      <c r="A399" s="264" t="s">
        <v>2147</v>
      </c>
      <c r="B399" s="65" t="s">
        <v>2148</v>
      </c>
      <c r="C399" s="29" t="s">
        <v>8</v>
      </c>
      <c r="D399" s="67" t="s">
        <v>2149</v>
      </c>
      <c r="E399" s="31">
        <v>235</v>
      </c>
      <c r="F399" s="67" t="s">
        <v>2138</v>
      </c>
      <c r="G399" s="67" t="s">
        <v>2138</v>
      </c>
      <c r="H399" s="65" t="s">
        <v>1746</v>
      </c>
      <c r="I399" s="65" t="s">
        <v>2139</v>
      </c>
      <c r="J399" s="129">
        <v>2010895</v>
      </c>
      <c r="K399">
        <v>5</v>
      </c>
    </row>
    <row r="400" spans="1:11" ht="26.25" customHeight="1" x14ac:dyDescent="0.25">
      <c r="A400" s="264" t="s">
        <v>2147</v>
      </c>
      <c r="B400" s="33" t="s">
        <v>2150</v>
      </c>
      <c r="C400" s="29" t="s">
        <v>12</v>
      </c>
      <c r="D400" s="32" t="s">
        <v>2151</v>
      </c>
      <c r="E400" s="31">
        <v>184</v>
      </c>
      <c r="F400" s="32" t="s">
        <v>2138</v>
      </c>
      <c r="G400" s="32" t="s">
        <v>2138</v>
      </c>
      <c r="H400" s="33" t="s">
        <v>1746</v>
      </c>
      <c r="I400" s="33" t="s">
        <v>2139</v>
      </c>
      <c r="J400" s="129">
        <v>1684336</v>
      </c>
      <c r="K400">
        <v>5</v>
      </c>
    </row>
    <row r="401" spans="1:11" ht="26.25" customHeight="1" x14ac:dyDescent="0.25">
      <c r="A401" s="264" t="s">
        <v>2147</v>
      </c>
      <c r="B401" s="191" t="s">
        <v>2152</v>
      </c>
      <c r="C401" s="29" t="s">
        <v>12</v>
      </c>
      <c r="D401" s="194" t="s">
        <v>2153</v>
      </c>
      <c r="E401" s="31">
        <v>610</v>
      </c>
      <c r="F401" s="194" t="s">
        <v>2138</v>
      </c>
      <c r="G401" s="194" t="s">
        <v>2138</v>
      </c>
      <c r="H401" s="191" t="s">
        <v>1746</v>
      </c>
      <c r="I401" s="191" t="s">
        <v>2139</v>
      </c>
      <c r="J401" s="129">
        <v>5583940</v>
      </c>
      <c r="K401">
        <v>5</v>
      </c>
    </row>
    <row r="402" spans="1:11" ht="26.25" customHeight="1" x14ac:dyDescent="0.25">
      <c r="A402" s="264" t="s">
        <v>2147</v>
      </c>
      <c r="B402" s="33" t="s">
        <v>2154</v>
      </c>
      <c r="C402" s="29" t="s">
        <v>9</v>
      </c>
      <c r="D402" s="32" t="s">
        <v>2155</v>
      </c>
      <c r="E402" s="31">
        <v>420</v>
      </c>
      <c r="F402" s="32" t="s">
        <v>2138</v>
      </c>
      <c r="G402" s="32" t="s">
        <v>2138</v>
      </c>
      <c r="H402" s="33" t="s">
        <v>1746</v>
      </c>
      <c r="I402" s="33" t="s">
        <v>2139</v>
      </c>
      <c r="J402" s="129">
        <v>3593940</v>
      </c>
      <c r="K402">
        <v>5</v>
      </c>
    </row>
    <row r="403" spans="1:11" ht="26.25" customHeight="1" x14ac:dyDescent="0.25">
      <c r="A403" s="55"/>
      <c r="B403" s="211">
        <v>4</v>
      </c>
      <c r="C403" s="211"/>
      <c r="D403" s="212" t="s">
        <v>30</v>
      </c>
      <c r="E403" s="300">
        <v>1449</v>
      </c>
      <c r="F403" s="301"/>
      <c r="G403" s="295"/>
      <c r="H403" s="296"/>
      <c r="I403" s="297"/>
      <c r="J403" s="298">
        <v>12873111</v>
      </c>
      <c r="K403">
        <v>1</v>
      </c>
    </row>
    <row r="404" spans="1:11" ht="26.25" customHeight="1" thickBot="1" x14ac:dyDescent="0.3">
      <c r="A404" s="236"/>
      <c r="B404" s="302"/>
      <c r="C404" s="302"/>
      <c r="D404" s="233"/>
      <c r="E404" s="303"/>
      <c r="F404" s="304"/>
      <c r="G404" s="304"/>
      <c r="H404" s="305"/>
      <c r="I404" s="305"/>
      <c r="J404" s="305"/>
    </row>
    <row r="405" spans="1:11" ht="26.25" customHeight="1" thickBot="1" x14ac:dyDescent="0.3">
      <c r="A405" s="294" t="s">
        <v>15</v>
      </c>
      <c r="B405" s="269" t="s">
        <v>16</v>
      </c>
      <c r="C405" s="269" t="s">
        <v>17</v>
      </c>
      <c r="D405" s="269" t="s">
        <v>18</v>
      </c>
      <c r="E405" s="269" t="s">
        <v>6</v>
      </c>
      <c r="F405" s="269" t="s">
        <v>19</v>
      </c>
      <c r="G405" s="269" t="s">
        <v>20</v>
      </c>
      <c r="H405" s="270" t="s">
        <v>21</v>
      </c>
      <c r="I405" s="270" t="s">
        <v>22</v>
      </c>
      <c r="J405" s="268" t="s">
        <v>23</v>
      </c>
    </row>
    <row r="406" spans="1:11" ht="26.25" customHeight="1" x14ac:dyDescent="0.25">
      <c r="A406" s="264" t="s">
        <v>2156</v>
      </c>
      <c r="B406" s="33" t="s">
        <v>2157</v>
      </c>
      <c r="C406" s="29" t="s">
        <v>8</v>
      </c>
      <c r="D406" s="32" t="s">
        <v>2158</v>
      </c>
      <c r="E406" s="31">
        <v>500</v>
      </c>
      <c r="F406" s="32" t="s">
        <v>2138</v>
      </c>
      <c r="G406" s="32" t="s">
        <v>2138</v>
      </c>
      <c r="H406" s="33" t="s">
        <v>1746</v>
      </c>
      <c r="I406" s="33" t="s">
        <v>2139</v>
      </c>
      <c r="J406" s="129">
        <v>4278500</v>
      </c>
      <c r="K406">
        <v>5</v>
      </c>
    </row>
    <row r="407" spans="1:11" ht="26.25" customHeight="1" x14ac:dyDescent="0.25">
      <c r="A407" s="264" t="s">
        <v>2156</v>
      </c>
      <c r="B407" s="33" t="s">
        <v>2159</v>
      </c>
      <c r="C407" s="29" t="s">
        <v>12</v>
      </c>
      <c r="D407" s="32" t="s">
        <v>2160</v>
      </c>
      <c r="E407" s="31">
        <v>452</v>
      </c>
      <c r="F407" s="32" t="s">
        <v>2138</v>
      </c>
      <c r="G407" s="32" t="s">
        <v>2138</v>
      </c>
      <c r="H407" s="33" t="s">
        <v>1746</v>
      </c>
      <c r="I407" s="33" t="s">
        <v>2139</v>
      </c>
      <c r="J407" s="129">
        <v>4137608</v>
      </c>
      <c r="K407">
        <v>5</v>
      </c>
    </row>
    <row r="408" spans="1:11" ht="26.25" customHeight="1" x14ac:dyDescent="0.25">
      <c r="A408" s="264" t="s">
        <v>2156</v>
      </c>
      <c r="B408" s="33" t="s">
        <v>2161</v>
      </c>
      <c r="C408" s="29" t="s">
        <v>9</v>
      </c>
      <c r="D408" s="32" t="s">
        <v>2162</v>
      </c>
      <c r="E408" s="31">
        <v>381</v>
      </c>
      <c r="F408" s="32" t="s">
        <v>2138</v>
      </c>
      <c r="G408" s="32" t="s">
        <v>2138</v>
      </c>
      <c r="H408" s="33" t="s">
        <v>1746</v>
      </c>
      <c r="I408" s="33" t="s">
        <v>2139</v>
      </c>
      <c r="J408" s="129">
        <v>3260217</v>
      </c>
      <c r="K408">
        <v>5</v>
      </c>
    </row>
    <row r="409" spans="1:11" ht="26.25" customHeight="1" x14ac:dyDescent="0.25">
      <c r="A409" s="55"/>
      <c r="B409" s="211">
        <v>3</v>
      </c>
      <c r="C409" s="211"/>
      <c r="D409" s="212" t="s">
        <v>30</v>
      </c>
      <c r="E409" s="300">
        <v>1333</v>
      </c>
      <c r="F409" s="301"/>
      <c r="G409" s="295"/>
      <c r="H409" s="296"/>
      <c r="I409" s="297"/>
      <c r="J409" s="298">
        <v>11676325</v>
      </c>
      <c r="K409">
        <v>1</v>
      </c>
    </row>
    <row r="410" spans="1:11" ht="26.25" customHeight="1" thickBot="1" x14ac:dyDescent="0.3">
      <c r="A410" s="236"/>
      <c r="B410" s="302"/>
      <c r="C410" s="302"/>
      <c r="D410" s="233"/>
      <c r="E410" s="303"/>
      <c r="F410" s="304"/>
      <c r="G410" s="304"/>
      <c r="H410" s="305"/>
      <c r="I410" s="305"/>
      <c r="J410" s="305"/>
    </row>
    <row r="411" spans="1:11" ht="26.25" customHeight="1" thickBot="1" x14ac:dyDescent="0.3">
      <c r="A411" s="306" t="s">
        <v>15</v>
      </c>
      <c r="B411" s="259" t="s">
        <v>16</v>
      </c>
      <c r="C411" s="269" t="s">
        <v>17</v>
      </c>
      <c r="D411" s="259" t="s">
        <v>18</v>
      </c>
      <c r="E411" s="269" t="s">
        <v>6</v>
      </c>
      <c r="F411" s="269" t="s">
        <v>19</v>
      </c>
      <c r="G411" s="269" t="s">
        <v>20</v>
      </c>
      <c r="H411" s="270" t="s">
        <v>21</v>
      </c>
      <c r="I411" s="270" t="s">
        <v>22</v>
      </c>
      <c r="J411" s="268" t="s">
        <v>23</v>
      </c>
    </row>
    <row r="412" spans="1:11" ht="26.25" customHeight="1" x14ac:dyDescent="0.25">
      <c r="A412" s="264" t="s">
        <v>2163</v>
      </c>
      <c r="B412" s="33" t="s">
        <v>2164</v>
      </c>
      <c r="C412" s="29" t="s">
        <v>8</v>
      </c>
      <c r="D412" s="32" t="s">
        <v>2165</v>
      </c>
      <c r="E412" s="31">
        <v>840</v>
      </c>
      <c r="F412" s="32" t="s">
        <v>2138</v>
      </c>
      <c r="G412" s="32" t="s">
        <v>2138</v>
      </c>
      <c r="H412" s="33" t="s">
        <v>1746</v>
      </c>
      <c r="I412" s="33" t="s">
        <v>2139</v>
      </c>
      <c r="J412" s="129">
        <v>7187880</v>
      </c>
      <c r="K412">
        <v>5</v>
      </c>
    </row>
    <row r="413" spans="1:11" ht="26.25" customHeight="1" x14ac:dyDescent="0.25">
      <c r="A413" s="55"/>
      <c r="B413" s="211">
        <v>1</v>
      </c>
      <c r="C413" s="211"/>
      <c r="D413" s="212" t="s">
        <v>30</v>
      </c>
      <c r="E413" s="300">
        <v>840</v>
      </c>
      <c r="F413" s="301"/>
      <c r="G413" s="295"/>
      <c r="H413" s="296"/>
      <c r="I413" s="297"/>
      <c r="J413" s="298">
        <v>7187880</v>
      </c>
      <c r="K413">
        <v>2</v>
      </c>
    </row>
    <row r="414" spans="1:11" ht="26.25" customHeight="1" thickBot="1" x14ac:dyDescent="0.3">
      <c r="A414" s="236"/>
      <c r="B414" s="302"/>
      <c r="C414" s="302"/>
      <c r="D414" s="233"/>
      <c r="E414" s="303"/>
      <c r="F414" s="304"/>
      <c r="G414" s="304"/>
      <c r="H414" s="305"/>
      <c r="I414" s="305"/>
      <c r="J414" s="305"/>
    </row>
    <row r="415" spans="1:11" ht="26.25" customHeight="1" thickBot="1" x14ac:dyDescent="0.3">
      <c r="A415" s="306" t="s">
        <v>15</v>
      </c>
      <c r="B415" s="269" t="s">
        <v>16</v>
      </c>
      <c r="C415" s="269" t="s">
        <v>17</v>
      </c>
      <c r="D415" s="269" t="s">
        <v>18</v>
      </c>
      <c r="E415" s="269" t="s">
        <v>6</v>
      </c>
      <c r="F415" s="269" t="s">
        <v>19</v>
      </c>
      <c r="G415" s="269" t="s">
        <v>20</v>
      </c>
      <c r="H415" s="270" t="s">
        <v>21</v>
      </c>
      <c r="I415" s="270" t="s">
        <v>22</v>
      </c>
      <c r="J415" s="268" t="s">
        <v>23</v>
      </c>
    </row>
    <row r="416" spans="1:11" ht="26.25" customHeight="1" x14ac:dyDescent="0.25">
      <c r="A416" s="264" t="s">
        <v>2166</v>
      </c>
      <c r="B416" s="33" t="s">
        <v>2167</v>
      </c>
      <c r="C416" s="29" t="s">
        <v>12</v>
      </c>
      <c r="D416" s="32" t="s">
        <v>2168</v>
      </c>
      <c r="E416" s="31">
        <v>885</v>
      </c>
      <c r="F416" s="32" t="s">
        <v>2138</v>
      </c>
      <c r="G416" s="32" t="s">
        <v>2138</v>
      </c>
      <c r="H416" s="33" t="s">
        <v>1746</v>
      </c>
      <c r="I416" s="33" t="s">
        <v>2139</v>
      </c>
      <c r="J416" s="129">
        <v>8101290</v>
      </c>
      <c r="K416">
        <v>5</v>
      </c>
    </row>
    <row r="417" spans="1:11" ht="26.25" customHeight="1" x14ac:dyDescent="0.25">
      <c r="A417" s="55"/>
      <c r="B417" s="211">
        <v>1</v>
      </c>
      <c r="C417" s="211"/>
      <c r="D417" s="212" t="s">
        <v>30</v>
      </c>
      <c r="E417" s="300">
        <v>885</v>
      </c>
      <c r="F417" s="301"/>
      <c r="G417" s="295"/>
      <c r="H417" s="296"/>
      <c r="I417" s="297"/>
      <c r="J417" s="298">
        <v>8101290</v>
      </c>
      <c r="K417">
        <v>2</v>
      </c>
    </row>
    <row r="418" spans="1:11" ht="26.25" customHeight="1" thickBot="1" x14ac:dyDescent="0.3">
      <c r="A418" s="115"/>
      <c r="B418" s="115"/>
      <c r="C418" s="115"/>
      <c r="D418" s="115"/>
      <c r="E418" s="115"/>
      <c r="F418" s="115"/>
      <c r="G418" s="115"/>
      <c r="H418" s="116"/>
      <c r="I418" s="116"/>
      <c r="J418" s="2"/>
    </row>
    <row r="419" spans="1:11" ht="26.25" customHeight="1" thickBot="1" x14ac:dyDescent="0.3">
      <c r="A419" s="294" t="s">
        <v>15</v>
      </c>
      <c r="B419" s="269" t="s">
        <v>16</v>
      </c>
      <c r="C419" s="269" t="s">
        <v>17</v>
      </c>
      <c r="D419" s="269" t="s">
        <v>18</v>
      </c>
      <c r="E419" s="269" t="s">
        <v>6</v>
      </c>
      <c r="F419" s="269" t="s">
        <v>19</v>
      </c>
      <c r="G419" s="269" t="s">
        <v>20</v>
      </c>
      <c r="H419" s="270" t="s">
        <v>21</v>
      </c>
      <c r="I419" s="270" t="s">
        <v>22</v>
      </c>
      <c r="J419" s="268" t="s">
        <v>23</v>
      </c>
    </row>
    <row r="420" spans="1:11" ht="26.25" customHeight="1" x14ac:dyDescent="0.25">
      <c r="A420" s="264" t="s">
        <v>2169</v>
      </c>
      <c r="B420" s="33" t="s">
        <v>2170</v>
      </c>
      <c r="C420" s="29" t="s">
        <v>12</v>
      </c>
      <c r="D420" s="32" t="s">
        <v>2171</v>
      </c>
      <c r="E420" s="31">
        <v>152</v>
      </c>
      <c r="F420" s="32" t="s">
        <v>2138</v>
      </c>
      <c r="G420" s="32" t="s">
        <v>2138</v>
      </c>
      <c r="H420" s="33" t="s">
        <v>1746</v>
      </c>
      <c r="I420" s="33" t="s">
        <v>2139</v>
      </c>
      <c r="J420" s="129">
        <v>1391408</v>
      </c>
      <c r="K420">
        <v>5</v>
      </c>
    </row>
    <row r="421" spans="1:11" ht="26.25" customHeight="1" x14ac:dyDescent="0.25">
      <c r="A421" s="264" t="s">
        <v>2169</v>
      </c>
      <c r="B421" s="33" t="s">
        <v>2172</v>
      </c>
      <c r="C421" s="29" t="s">
        <v>12</v>
      </c>
      <c r="D421" s="32" t="s">
        <v>2173</v>
      </c>
      <c r="E421" s="31">
        <v>378</v>
      </c>
      <c r="F421" s="32" t="s">
        <v>2138</v>
      </c>
      <c r="G421" s="32" t="s">
        <v>2138</v>
      </c>
      <c r="H421" s="33" t="s">
        <v>1746</v>
      </c>
      <c r="I421" s="33" t="s">
        <v>2139</v>
      </c>
      <c r="J421" s="129">
        <v>3460212</v>
      </c>
      <c r="K421">
        <v>5</v>
      </c>
    </row>
    <row r="422" spans="1:11" ht="26.25" customHeight="1" x14ac:dyDescent="0.25">
      <c r="A422" s="55"/>
      <c r="B422" s="211">
        <v>2</v>
      </c>
      <c r="C422" s="211"/>
      <c r="D422" s="212" t="s">
        <v>30</v>
      </c>
      <c r="E422" s="300">
        <v>530</v>
      </c>
      <c r="F422" s="301"/>
      <c r="G422" s="295"/>
      <c r="H422" s="296"/>
      <c r="I422" s="297"/>
      <c r="J422" s="298">
        <v>4851620</v>
      </c>
      <c r="K422">
        <v>2</v>
      </c>
    </row>
    <row r="423" spans="1:11" ht="26.25" customHeight="1" thickBot="1" x14ac:dyDescent="0.3">
      <c r="A423" s="115"/>
      <c r="B423" s="115"/>
      <c r="C423" s="115"/>
      <c r="D423" s="115"/>
      <c r="E423" s="115"/>
      <c r="F423" s="115"/>
      <c r="G423" s="115"/>
      <c r="H423" s="116"/>
      <c r="I423" s="116"/>
      <c r="J423" s="2"/>
    </row>
    <row r="424" spans="1:11" ht="26.25" customHeight="1" thickBot="1" x14ac:dyDescent="0.3">
      <c r="A424" s="306" t="s">
        <v>15</v>
      </c>
      <c r="B424" s="259" t="s">
        <v>16</v>
      </c>
      <c r="C424" s="269" t="s">
        <v>17</v>
      </c>
      <c r="D424" s="259" t="s">
        <v>18</v>
      </c>
      <c r="E424" s="259" t="s">
        <v>6</v>
      </c>
      <c r="F424" s="259" t="s">
        <v>19</v>
      </c>
      <c r="G424" s="259" t="s">
        <v>20</v>
      </c>
      <c r="H424" s="273" t="s">
        <v>21</v>
      </c>
      <c r="I424" s="273" t="s">
        <v>22</v>
      </c>
      <c r="J424" s="268" t="s">
        <v>23</v>
      </c>
    </row>
    <row r="425" spans="1:11" ht="26.25" customHeight="1" x14ac:dyDescent="0.25">
      <c r="A425" s="264" t="s">
        <v>2174</v>
      </c>
      <c r="B425" s="33" t="s">
        <v>2175</v>
      </c>
      <c r="C425" s="29" t="s">
        <v>11</v>
      </c>
      <c r="D425" s="32" t="s">
        <v>2176</v>
      </c>
      <c r="E425" s="31">
        <v>1102</v>
      </c>
      <c r="F425" s="32" t="s">
        <v>2138</v>
      </c>
      <c r="G425" s="32" t="s">
        <v>2138</v>
      </c>
      <c r="H425" s="33" t="s">
        <v>1746</v>
      </c>
      <c r="I425" s="33" t="s">
        <v>2139</v>
      </c>
      <c r="J425" s="129">
        <v>9758761</v>
      </c>
      <c r="K425">
        <v>5</v>
      </c>
    </row>
    <row r="426" spans="1:11" ht="26.25" customHeight="1" x14ac:dyDescent="0.25">
      <c r="A426" s="55"/>
      <c r="B426" s="211">
        <v>1</v>
      </c>
      <c r="C426" s="211"/>
      <c r="D426" s="212" t="s">
        <v>30</v>
      </c>
      <c r="E426" s="300">
        <v>1102</v>
      </c>
      <c r="F426" s="301"/>
      <c r="G426" s="295"/>
      <c r="H426" s="296"/>
      <c r="I426" s="297"/>
      <c r="J426" s="298">
        <v>9758761</v>
      </c>
      <c r="K426">
        <v>1</v>
      </c>
    </row>
    <row r="427" spans="1:11" ht="26.25" customHeight="1" thickBot="1" x14ac:dyDescent="0.3">
      <c r="A427" s="115"/>
      <c r="B427" s="115"/>
      <c r="C427" s="115"/>
      <c r="D427" s="115"/>
      <c r="E427" s="115"/>
      <c r="F427" s="115"/>
      <c r="G427" s="115"/>
      <c r="H427" s="116"/>
      <c r="I427" s="116"/>
      <c r="J427" s="2"/>
    </row>
    <row r="428" spans="1:11" ht="26.25" customHeight="1" thickBot="1" x14ac:dyDescent="0.3">
      <c r="A428" s="306" t="s">
        <v>15</v>
      </c>
      <c r="B428" s="269" t="s">
        <v>16</v>
      </c>
      <c r="C428" s="269" t="s">
        <v>17</v>
      </c>
      <c r="D428" s="269" t="s">
        <v>18</v>
      </c>
      <c r="E428" s="269" t="s">
        <v>6</v>
      </c>
      <c r="F428" s="269" t="s">
        <v>19</v>
      </c>
      <c r="G428" s="269" t="s">
        <v>20</v>
      </c>
      <c r="H428" s="270" t="s">
        <v>21</v>
      </c>
      <c r="I428" s="270" t="s">
        <v>22</v>
      </c>
      <c r="J428" s="268" t="s">
        <v>23</v>
      </c>
    </row>
    <row r="429" spans="1:11" ht="26.25" customHeight="1" x14ac:dyDescent="0.25">
      <c r="A429" s="264" t="s">
        <v>2177</v>
      </c>
      <c r="B429" s="33" t="s">
        <v>2178</v>
      </c>
      <c r="C429" s="29" t="s">
        <v>8</v>
      </c>
      <c r="D429" s="32" t="s">
        <v>2179</v>
      </c>
      <c r="E429" s="31">
        <v>708</v>
      </c>
      <c r="F429" s="32" t="s">
        <v>2138</v>
      </c>
      <c r="G429" s="32" t="s">
        <v>2138</v>
      </c>
      <c r="H429" s="33" t="s">
        <v>1746</v>
      </c>
      <c r="I429" s="33" t="s">
        <v>2139</v>
      </c>
      <c r="J429" s="129">
        <v>6058356</v>
      </c>
      <c r="K429">
        <v>5</v>
      </c>
    </row>
    <row r="430" spans="1:11" ht="26.25" customHeight="1" x14ac:dyDescent="0.25">
      <c r="A430" s="55"/>
      <c r="B430" s="211">
        <v>1</v>
      </c>
      <c r="C430" s="211"/>
      <c r="D430" s="212" t="s">
        <v>30</v>
      </c>
      <c r="E430" s="300">
        <v>708</v>
      </c>
      <c r="F430" s="301"/>
      <c r="G430" s="295"/>
      <c r="H430" s="296"/>
      <c r="I430" s="297"/>
      <c r="J430" s="298">
        <v>6058356</v>
      </c>
      <c r="K430">
        <v>2</v>
      </c>
    </row>
    <row r="432" spans="1:11" ht="26.25" customHeight="1" x14ac:dyDescent="0.35">
      <c r="A432" s="822" t="s">
        <v>2180</v>
      </c>
      <c r="B432" s="822"/>
      <c r="C432" s="822"/>
      <c r="D432" s="822"/>
      <c r="E432" s="822"/>
      <c r="F432" s="822"/>
      <c r="G432" s="822"/>
      <c r="H432" s="822"/>
      <c r="I432" s="822"/>
      <c r="J432" s="822"/>
    </row>
    <row r="433" spans="1:11" ht="26.25" customHeight="1" thickBot="1" x14ac:dyDescent="0.3"/>
    <row r="434" spans="1:11" ht="26.25" customHeight="1" thickBot="1" x14ac:dyDescent="0.3">
      <c r="A434" s="294" t="s">
        <v>15</v>
      </c>
      <c r="B434" s="269" t="s">
        <v>16</v>
      </c>
      <c r="C434" s="269" t="s">
        <v>17</v>
      </c>
      <c r="D434" s="269" t="s">
        <v>18</v>
      </c>
      <c r="E434" s="269" t="s">
        <v>6</v>
      </c>
      <c r="F434" s="269" t="s">
        <v>19</v>
      </c>
      <c r="G434" s="269" t="s">
        <v>20</v>
      </c>
      <c r="H434" s="270" t="s">
        <v>21</v>
      </c>
      <c r="I434" s="270" t="s">
        <v>22</v>
      </c>
      <c r="J434" s="268" t="s">
        <v>23</v>
      </c>
    </row>
    <row r="435" spans="1:11" ht="26.25" customHeight="1" x14ac:dyDescent="0.25">
      <c r="A435" s="264" t="s">
        <v>2181</v>
      </c>
      <c r="B435" s="33" t="s">
        <v>2182</v>
      </c>
      <c r="C435" s="29" t="s">
        <v>11</v>
      </c>
      <c r="D435" s="32" t="s">
        <v>2183</v>
      </c>
      <c r="E435" s="31">
        <v>663</v>
      </c>
      <c r="F435" s="32" t="s">
        <v>2138</v>
      </c>
      <c r="G435" s="32" t="s">
        <v>2184</v>
      </c>
      <c r="H435" s="33" t="s">
        <v>1746</v>
      </c>
      <c r="I435" s="33" t="s">
        <v>2139</v>
      </c>
      <c r="J435" s="129">
        <v>5871196.5</v>
      </c>
      <c r="K435">
        <v>5</v>
      </c>
    </row>
    <row r="436" spans="1:11" ht="26.25" customHeight="1" x14ac:dyDescent="0.25">
      <c r="A436" s="264" t="s">
        <v>2181</v>
      </c>
      <c r="B436" s="33" t="s">
        <v>2185</v>
      </c>
      <c r="C436" s="29" t="s">
        <v>8</v>
      </c>
      <c r="D436" s="32" t="s">
        <v>2186</v>
      </c>
      <c r="E436" s="31">
        <v>63</v>
      </c>
      <c r="F436" s="32" t="s">
        <v>2138</v>
      </c>
      <c r="G436" s="32" t="s">
        <v>2184</v>
      </c>
      <c r="H436" s="33" t="s">
        <v>1746</v>
      </c>
      <c r="I436" s="33" t="s">
        <v>2139</v>
      </c>
      <c r="J436" s="129">
        <v>539091</v>
      </c>
      <c r="K436">
        <v>5</v>
      </c>
    </row>
    <row r="437" spans="1:11" ht="26.25" customHeight="1" x14ac:dyDescent="0.25">
      <c r="A437" s="264" t="s">
        <v>2181</v>
      </c>
      <c r="B437" s="33" t="s">
        <v>2187</v>
      </c>
      <c r="C437" s="29" t="s">
        <v>11</v>
      </c>
      <c r="D437" s="32" t="s">
        <v>2188</v>
      </c>
      <c r="E437" s="31">
        <v>223</v>
      </c>
      <c r="F437" s="32" t="s">
        <v>2138</v>
      </c>
      <c r="G437" s="32" t="s">
        <v>2184</v>
      </c>
      <c r="H437" s="33" t="s">
        <v>1746</v>
      </c>
      <c r="I437" s="33" t="s">
        <v>2139</v>
      </c>
      <c r="J437" s="129">
        <v>1974776.5</v>
      </c>
      <c r="K437">
        <v>5</v>
      </c>
    </row>
    <row r="438" spans="1:11" ht="26.25" customHeight="1" x14ac:dyDescent="0.25">
      <c r="A438" s="55"/>
      <c r="B438" s="211">
        <v>3</v>
      </c>
      <c r="C438" s="211"/>
      <c r="D438" s="212" t="s">
        <v>30</v>
      </c>
      <c r="E438" s="300">
        <v>949</v>
      </c>
      <c r="F438" s="301"/>
      <c r="G438" s="295"/>
      <c r="H438" s="296"/>
      <c r="I438" s="297"/>
      <c r="J438" s="298">
        <v>8385064</v>
      </c>
      <c r="K438">
        <v>2</v>
      </c>
    </row>
    <row r="439" spans="1:11" ht="26.25" customHeight="1" thickBot="1" x14ac:dyDescent="0.3">
      <c r="A439" s="115"/>
      <c r="B439" s="115"/>
      <c r="C439" s="115"/>
      <c r="D439" s="115"/>
      <c r="E439" s="115"/>
      <c r="F439" s="115"/>
      <c r="G439" s="115"/>
      <c r="H439" s="116"/>
      <c r="I439" s="116"/>
      <c r="J439" s="2"/>
    </row>
    <row r="440" spans="1:11" ht="26.25" customHeight="1" thickBot="1" x14ac:dyDescent="0.3">
      <c r="A440" s="306" t="s">
        <v>15</v>
      </c>
      <c r="B440" s="269" t="s">
        <v>16</v>
      </c>
      <c r="C440" s="269" t="s">
        <v>17</v>
      </c>
      <c r="D440" s="269" t="s">
        <v>18</v>
      </c>
      <c r="E440" s="269" t="s">
        <v>6</v>
      </c>
      <c r="F440" s="269" t="s">
        <v>19</v>
      </c>
      <c r="G440" s="269" t="s">
        <v>20</v>
      </c>
      <c r="H440" s="270" t="s">
        <v>21</v>
      </c>
      <c r="I440" s="270" t="s">
        <v>22</v>
      </c>
      <c r="J440" s="268" t="s">
        <v>23</v>
      </c>
    </row>
    <row r="441" spans="1:11" ht="26.25" customHeight="1" x14ac:dyDescent="0.25">
      <c r="A441" s="264" t="s">
        <v>2189</v>
      </c>
      <c r="B441" s="33" t="s">
        <v>2190</v>
      </c>
      <c r="C441" s="29" t="s">
        <v>8</v>
      </c>
      <c r="D441" s="32" t="s">
        <v>2191</v>
      </c>
      <c r="E441" s="31">
        <v>808</v>
      </c>
      <c r="F441" s="32" t="s">
        <v>2138</v>
      </c>
      <c r="G441" s="32" t="s">
        <v>2184</v>
      </c>
      <c r="H441" s="33" t="s">
        <v>1746</v>
      </c>
      <c r="I441" s="33" t="s">
        <v>2139</v>
      </c>
      <c r="J441" s="129">
        <v>6914056</v>
      </c>
      <c r="K441">
        <v>5</v>
      </c>
    </row>
    <row r="442" spans="1:11" ht="26.25" customHeight="1" x14ac:dyDescent="0.25">
      <c r="A442" s="55"/>
      <c r="B442" s="211">
        <v>1</v>
      </c>
      <c r="C442" s="211"/>
      <c r="D442" s="212" t="s">
        <v>30</v>
      </c>
      <c r="E442" s="300">
        <v>808</v>
      </c>
      <c r="F442" s="301"/>
      <c r="G442" s="295"/>
      <c r="H442" s="296"/>
      <c r="I442" s="297"/>
      <c r="J442" s="298">
        <v>6914056</v>
      </c>
      <c r="K442">
        <v>2</v>
      </c>
    </row>
    <row r="443" spans="1:11" ht="26.25" customHeight="1" thickBot="1" x14ac:dyDescent="0.3">
      <c r="A443" s="115"/>
      <c r="B443" s="115"/>
      <c r="C443" s="115"/>
      <c r="D443" s="115"/>
      <c r="E443" s="115"/>
      <c r="F443" s="115"/>
      <c r="G443" s="115"/>
      <c r="H443" s="116"/>
      <c r="I443" s="116"/>
      <c r="J443" s="2"/>
    </row>
    <row r="444" spans="1:11" ht="26.25" customHeight="1" thickBot="1" x14ac:dyDescent="0.3">
      <c r="A444" s="306" t="s">
        <v>15</v>
      </c>
      <c r="B444" s="269" t="s">
        <v>16</v>
      </c>
      <c r="C444" s="269" t="s">
        <v>17</v>
      </c>
      <c r="D444" s="269" t="s">
        <v>18</v>
      </c>
      <c r="E444" s="269" t="s">
        <v>6</v>
      </c>
      <c r="F444" s="269" t="s">
        <v>19</v>
      </c>
      <c r="G444" s="269" t="s">
        <v>20</v>
      </c>
      <c r="H444" s="270" t="s">
        <v>21</v>
      </c>
      <c r="I444" s="270" t="s">
        <v>22</v>
      </c>
      <c r="J444" s="268" t="s">
        <v>23</v>
      </c>
    </row>
    <row r="445" spans="1:11" ht="26.25" customHeight="1" x14ac:dyDescent="0.25">
      <c r="A445" s="264" t="s">
        <v>2192</v>
      </c>
      <c r="B445" s="33" t="s">
        <v>2193</v>
      </c>
      <c r="C445" s="29" t="s">
        <v>12</v>
      </c>
      <c r="D445" s="32" t="s">
        <v>2194</v>
      </c>
      <c r="E445" s="31">
        <v>855</v>
      </c>
      <c r="F445" s="32" t="s">
        <v>2138</v>
      </c>
      <c r="G445" s="32" t="s">
        <v>2184</v>
      </c>
      <c r="H445" s="33" t="s">
        <v>1746</v>
      </c>
      <c r="I445" s="33" t="s">
        <v>2139</v>
      </c>
      <c r="J445" s="129">
        <v>7826670</v>
      </c>
      <c r="K445">
        <v>5</v>
      </c>
    </row>
    <row r="446" spans="1:11" ht="26.25" customHeight="1" x14ac:dyDescent="0.25">
      <c r="A446" s="55"/>
      <c r="B446" s="211">
        <v>1</v>
      </c>
      <c r="C446" s="211"/>
      <c r="D446" s="212" t="s">
        <v>30</v>
      </c>
      <c r="E446" s="300">
        <v>855</v>
      </c>
      <c r="F446" s="301"/>
      <c r="G446" s="295"/>
      <c r="H446" s="296"/>
      <c r="I446" s="297"/>
      <c r="J446" s="298">
        <v>7826670</v>
      </c>
      <c r="K446">
        <v>2</v>
      </c>
    </row>
    <row r="447" spans="1:11" ht="26.25" customHeight="1" thickBot="1" x14ac:dyDescent="0.3">
      <c r="A447" s="115"/>
      <c r="B447" s="115"/>
      <c r="C447" s="115"/>
      <c r="D447" s="115"/>
      <c r="E447" s="115"/>
      <c r="F447" s="115"/>
      <c r="G447" s="115"/>
      <c r="H447" s="116"/>
      <c r="I447" s="116"/>
      <c r="J447" s="2"/>
    </row>
    <row r="448" spans="1:11" ht="26.25" customHeight="1" thickBot="1" x14ac:dyDescent="0.3">
      <c r="A448" s="306" t="s">
        <v>15</v>
      </c>
      <c r="B448" s="269" t="s">
        <v>16</v>
      </c>
      <c r="C448" s="269" t="s">
        <v>17</v>
      </c>
      <c r="D448" s="269" t="s">
        <v>18</v>
      </c>
      <c r="E448" s="269" t="s">
        <v>6</v>
      </c>
      <c r="F448" s="269" t="s">
        <v>19</v>
      </c>
      <c r="G448" s="269" t="s">
        <v>20</v>
      </c>
      <c r="H448" s="270" t="s">
        <v>21</v>
      </c>
      <c r="I448" s="270" t="s">
        <v>22</v>
      </c>
      <c r="J448" s="268" t="s">
        <v>23</v>
      </c>
    </row>
    <row r="449" spans="1:11" ht="26.25" customHeight="1" x14ac:dyDescent="0.25">
      <c r="A449" s="264" t="s">
        <v>2195</v>
      </c>
      <c r="B449" s="62" t="s">
        <v>2196</v>
      </c>
      <c r="C449" s="29" t="s">
        <v>12</v>
      </c>
      <c r="D449" s="63" t="s">
        <v>2086</v>
      </c>
      <c r="E449" s="52">
        <v>1055</v>
      </c>
      <c r="F449" s="63" t="s">
        <v>2138</v>
      </c>
      <c r="G449" s="63" t="s">
        <v>2184</v>
      </c>
      <c r="H449" s="62" t="s">
        <v>1746</v>
      </c>
      <c r="I449" s="62" t="s">
        <v>2139</v>
      </c>
      <c r="J449" s="175">
        <v>9657470</v>
      </c>
      <c r="K449">
        <v>5</v>
      </c>
    </row>
    <row r="450" spans="1:11" ht="26.25" customHeight="1" x14ac:dyDescent="0.25">
      <c r="A450" s="55"/>
      <c r="B450" s="211">
        <v>1</v>
      </c>
      <c r="C450" s="211"/>
      <c r="D450" s="212" t="s">
        <v>30</v>
      </c>
      <c r="E450" s="300">
        <v>1055</v>
      </c>
      <c r="F450" s="301"/>
      <c r="G450" s="295"/>
      <c r="H450" s="296"/>
      <c r="I450" s="297"/>
      <c r="J450" s="298">
        <v>9657470</v>
      </c>
      <c r="K450">
        <v>1</v>
      </c>
    </row>
    <row r="451" spans="1:11" ht="26.25" customHeight="1" thickBot="1" x14ac:dyDescent="0.3">
      <c r="A451" s="115"/>
      <c r="B451" s="115"/>
      <c r="C451" s="115"/>
      <c r="D451" s="115"/>
      <c r="E451" s="115"/>
      <c r="F451" s="115"/>
      <c r="G451" s="115"/>
      <c r="H451" s="116"/>
      <c r="I451" s="116"/>
      <c r="J451" s="2"/>
    </row>
    <row r="452" spans="1:11" ht="26.25" customHeight="1" thickBot="1" x14ac:dyDescent="0.3">
      <c r="A452" s="306" t="s">
        <v>15</v>
      </c>
      <c r="B452" s="269" t="s">
        <v>16</v>
      </c>
      <c r="C452" s="269" t="s">
        <v>17</v>
      </c>
      <c r="D452" s="269" t="s">
        <v>18</v>
      </c>
      <c r="E452" s="269" t="s">
        <v>6</v>
      </c>
      <c r="F452" s="269" t="s">
        <v>19</v>
      </c>
      <c r="G452" s="269" t="s">
        <v>20</v>
      </c>
      <c r="H452" s="270" t="s">
        <v>21</v>
      </c>
      <c r="I452" s="270" t="s">
        <v>22</v>
      </c>
      <c r="J452" s="268" t="s">
        <v>23</v>
      </c>
    </row>
    <row r="453" spans="1:11" ht="26.25" customHeight="1" x14ac:dyDescent="0.25">
      <c r="A453" s="264" t="s">
        <v>2197</v>
      </c>
      <c r="B453" s="33" t="s">
        <v>2198</v>
      </c>
      <c r="C453" s="29" t="s">
        <v>11</v>
      </c>
      <c r="D453" s="32" t="s">
        <v>2199</v>
      </c>
      <c r="E453" s="31">
        <v>899</v>
      </c>
      <c r="F453" s="32" t="s">
        <v>2138</v>
      </c>
      <c r="G453" s="32" t="s">
        <v>2184</v>
      </c>
      <c r="H453" s="33" t="s">
        <v>1746</v>
      </c>
      <c r="I453" s="33" t="s">
        <v>2139</v>
      </c>
      <c r="J453" s="129">
        <v>7961094.5</v>
      </c>
      <c r="K453">
        <v>5</v>
      </c>
    </row>
    <row r="454" spans="1:11" ht="26.25" customHeight="1" x14ac:dyDescent="0.25">
      <c r="A454" s="55"/>
      <c r="B454" s="211">
        <v>1</v>
      </c>
      <c r="C454" s="211"/>
      <c r="D454" s="212" t="s">
        <v>30</v>
      </c>
      <c r="E454" s="300">
        <v>899</v>
      </c>
      <c r="F454" s="301"/>
      <c r="G454" s="295"/>
      <c r="H454" s="296"/>
      <c r="I454" s="297"/>
      <c r="J454" s="298">
        <v>7961094.5</v>
      </c>
      <c r="K454">
        <v>2</v>
      </c>
    </row>
    <row r="455" spans="1:11" ht="26.25" customHeight="1" thickBot="1" x14ac:dyDescent="0.3">
      <c r="A455" s="115"/>
      <c r="B455" s="115"/>
      <c r="C455" s="115"/>
      <c r="D455" s="115"/>
      <c r="E455" s="115"/>
      <c r="F455" s="115"/>
      <c r="G455" s="115"/>
      <c r="H455" s="116"/>
      <c r="I455" s="116"/>
      <c r="J455" s="2"/>
    </row>
    <row r="456" spans="1:11" ht="26.25" customHeight="1" thickBot="1" x14ac:dyDescent="0.3">
      <c r="A456" s="306" t="s">
        <v>15</v>
      </c>
      <c r="B456" s="269" t="s">
        <v>16</v>
      </c>
      <c r="C456" s="269" t="s">
        <v>17</v>
      </c>
      <c r="D456" s="269" t="s">
        <v>18</v>
      </c>
      <c r="E456" s="269" t="s">
        <v>6</v>
      </c>
      <c r="F456" s="269" t="s">
        <v>19</v>
      </c>
      <c r="G456" s="269" t="s">
        <v>20</v>
      </c>
      <c r="H456" s="270" t="s">
        <v>21</v>
      </c>
      <c r="I456" s="270" t="s">
        <v>22</v>
      </c>
      <c r="J456" s="268" t="s">
        <v>23</v>
      </c>
    </row>
    <row r="457" spans="1:11" ht="26.25" customHeight="1" x14ac:dyDescent="0.25">
      <c r="A457" s="264" t="s">
        <v>2200</v>
      </c>
      <c r="B457" s="33" t="s">
        <v>2201</v>
      </c>
      <c r="C457" s="29" t="s">
        <v>8</v>
      </c>
      <c r="D457" s="32" t="s">
        <v>1237</v>
      </c>
      <c r="E457" s="31">
        <v>1015</v>
      </c>
      <c r="F457" s="32" t="s">
        <v>2138</v>
      </c>
      <c r="G457" s="32" t="s">
        <v>2184</v>
      </c>
      <c r="H457" s="33" t="s">
        <v>1746</v>
      </c>
      <c r="I457" s="33" t="s">
        <v>2139</v>
      </c>
      <c r="J457" s="129">
        <v>8685355</v>
      </c>
      <c r="K457">
        <v>5</v>
      </c>
    </row>
    <row r="458" spans="1:11" ht="26.25" customHeight="1" x14ac:dyDescent="0.25">
      <c r="A458" s="55"/>
      <c r="B458" s="211">
        <v>1</v>
      </c>
      <c r="C458" s="211"/>
      <c r="D458" s="212" t="s">
        <v>30</v>
      </c>
      <c r="E458" s="300">
        <v>1015</v>
      </c>
      <c r="F458" s="301"/>
      <c r="G458" s="295"/>
      <c r="H458" s="296"/>
      <c r="I458" s="297"/>
      <c r="J458" s="298">
        <v>8685355</v>
      </c>
      <c r="K458">
        <v>1</v>
      </c>
    </row>
    <row r="459" spans="1:11" ht="26.25" customHeight="1" thickBot="1" x14ac:dyDescent="0.3">
      <c r="A459" s="115"/>
      <c r="B459" s="115"/>
      <c r="C459" s="115"/>
      <c r="D459" s="115"/>
      <c r="E459" s="115"/>
      <c r="F459" s="115"/>
      <c r="G459" s="115"/>
      <c r="H459" s="116"/>
      <c r="I459" s="116"/>
      <c r="J459" s="2"/>
    </row>
    <row r="460" spans="1:11" ht="26.25" customHeight="1" thickBot="1" x14ac:dyDescent="0.3">
      <c r="A460" s="306" t="s">
        <v>15</v>
      </c>
      <c r="B460" s="269" t="s">
        <v>16</v>
      </c>
      <c r="C460" s="269" t="s">
        <v>17</v>
      </c>
      <c r="D460" s="269" t="s">
        <v>18</v>
      </c>
      <c r="E460" s="269" t="s">
        <v>6</v>
      </c>
      <c r="F460" s="269" t="s">
        <v>19</v>
      </c>
      <c r="G460" s="269" t="s">
        <v>20</v>
      </c>
      <c r="H460" s="270" t="s">
        <v>21</v>
      </c>
      <c r="I460" s="270" t="s">
        <v>22</v>
      </c>
      <c r="J460" s="268" t="s">
        <v>23</v>
      </c>
    </row>
    <row r="461" spans="1:11" ht="26.25" customHeight="1" x14ac:dyDescent="0.25">
      <c r="A461" s="264" t="s">
        <v>2202</v>
      </c>
      <c r="B461" s="33" t="s">
        <v>2203</v>
      </c>
      <c r="C461" s="29" t="s">
        <v>12</v>
      </c>
      <c r="D461" s="32" t="s">
        <v>2204</v>
      </c>
      <c r="E461" s="31">
        <v>945</v>
      </c>
      <c r="F461" s="32" t="s">
        <v>2138</v>
      </c>
      <c r="G461" s="32" t="s">
        <v>2184</v>
      </c>
      <c r="H461" s="33" t="s">
        <v>1746</v>
      </c>
      <c r="I461" s="33" t="s">
        <v>2139</v>
      </c>
      <c r="J461" s="129">
        <v>8650530</v>
      </c>
      <c r="K461">
        <v>5</v>
      </c>
    </row>
    <row r="462" spans="1:11" ht="26.25" customHeight="1" x14ac:dyDescent="0.25">
      <c r="A462" s="55"/>
      <c r="B462" s="211">
        <v>1</v>
      </c>
      <c r="C462" s="211"/>
      <c r="D462" s="212" t="s">
        <v>30</v>
      </c>
      <c r="E462" s="300">
        <v>945</v>
      </c>
      <c r="F462" s="301"/>
      <c r="G462" s="295"/>
      <c r="H462" s="296"/>
      <c r="I462" s="297"/>
      <c r="J462" s="298">
        <v>8650530</v>
      </c>
      <c r="K462">
        <v>2</v>
      </c>
    </row>
    <row r="463" spans="1:11" ht="26.25" customHeight="1" thickBot="1" x14ac:dyDescent="0.3">
      <c r="A463" s="115"/>
      <c r="B463" s="115"/>
      <c r="C463" s="115"/>
      <c r="D463" s="115"/>
      <c r="E463" s="115"/>
      <c r="F463" s="115"/>
      <c r="G463" s="115"/>
      <c r="H463" s="116"/>
      <c r="I463" s="116"/>
      <c r="J463" s="2"/>
    </row>
    <row r="464" spans="1:11" ht="26.25" customHeight="1" thickBot="1" x14ac:dyDescent="0.3">
      <c r="A464" s="306" t="s">
        <v>15</v>
      </c>
      <c r="B464" s="269" t="s">
        <v>16</v>
      </c>
      <c r="C464" s="269" t="s">
        <v>17</v>
      </c>
      <c r="D464" s="269" t="s">
        <v>18</v>
      </c>
      <c r="E464" s="269" t="s">
        <v>6</v>
      </c>
      <c r="F464" s="269" t="s">
        <v>19</v>
      </c>
      <c r="G464" s="269" t="s">
        <v>20</v>
      </c>
      <c r="H464" s="270" t="s">
        <v>21</v>
      </c>
      <c r="I464" s="270" t="s">
        <v>22</v>
      </c>
      <c r="J464" s="268" t="s">
        <v>23</v>
      </c>
    </row>
    <row r="465" spans="1:11" ht="26.25" customHeight="1" x14ac:dyDescent="0.25">
      <c r="A465" s="264" t="s">
        <v>2205</v>
      </c>
      <c r="B465" s="33" t="s">
        <v>2206</v>
      </c>
      <c r="C465" s="29" t="s">
        <v>8</v>
      </c>
      <c r="D465" s="32" t="s">
        <v>2207</v>
      </c>
      <c r="E465" s="31">
        <v>916</v>
      </c>
      <c r="F465" s="32" t="s">
        <v>2138</v>
      </c>
      <c r="G465" s="32" t="s">
        <v>2184</v>
      </c>
      <c r="H465" s="33" t="s">
        <v>1746</v>
      </c>
      <c r="I465" s="33" t="s">
        <v>2139</v>
      </c>
      <c r="J465" s="129">
        <v>7838212</v>
      </c>
      <c r="K465">
        <v>5</v>
      </c>
    </row>
    <row r="466" spans="1:11" ht="26.25" customHeight="1" x14ac:dyDescent="0.25">
      <c r="A466" s="55"/>
      <c r="B466" s="211">
        <v>1</v>
      </c>
      <c r="C466" s="211"/>
      <c r="D466" s="212" t="s">
        <v>30</v>
      </c>
      <c r="E466" s="300">
        <v>916</v>
      </c>
      <c r="F466" s="301"/>
      <c r="G466" s="295"/>
      <c r="H466" s="296"/>
      <c r="I466" s="297"/>
      <c r="J466" s="298">
        <v>7838212</v>
      </c>
      <c r="K466">
        <v>2</v>
      </c>
    </row>
    <row r="468" spans="1:11" ht="26.25" customHeight="1" x14ac:dyDescent="0.35">
      <c r="A468" s="822" t="s">
        <v>2208</v>
      </c>
      <c r="B468" s="822"/>
      <c r="C468" s="822"/>
      <c r="D468" s="822"/>
      <c r="E468" s="822"/>
      <c r="F468" s="822"/>
      <c r="G468" s="822"/>
      <c r="H468" s="822"/>
      <c r="I468" s="822"/>
      <c r="J468" s="822"/>
    </row>
    <row r="469" spans="1:11" ht="26.25" customHeight="1" thickBot="1" x14ac:dyDescent="0.3"/>
    <row r="470" spans="1:11" ht="26.25" customHeight="1" thickBot="1" x14ac:dyDescent="0.3">
      <c r="A470" s="294" t="s">
        <v>15</v>
      </c>
      <c r="B470" s="269" t="s">
        <v>16</v>
      </c>
      <c r="C470" s="269"/>
      <c r="D470" s="269" t="s">
        <v>18</v>
      </c>
      <c r="E470" s="269" t="s">
        <v>6</v>
      </c>
      <c r="F470" s="269" t="s">
        <v>19</v>
      </c>
      <c r="G470" s="269" t="s">
        <v>20</v>
      </c>
      <c r="H470" s="270" t="s">
        <v>21</v>
      </c>
      <c r="I470" s="270" t="s">
        <v>22</v>
      </c>
      <c r="J470" s="268" t="s">
        <v>23</v>
      </c>
    </row>
    <row r="471" spans="1:11" ht="26.25" customHeight="1" x14ac:dyDescent="0.25">
      <c r="A471" s="264" t="s">
        <v>2209</v>
      </c>
      <c r="B471" s="33" t="s">
        <v>2210</v>
      </c>
      <c r="C471" s="29" t="s">
        <v>12</v>
      </c>
      <c r="D471" s="32" t="s">
        <v>2211</v>
      </c>
      <c r="E471" s="31">
        <v>418</v>
      </c>
      <c r="F471" s="32" t="s">
        <v>2138</v>
      </c>
      <c r="G471" s="32" t="s">
        <v>2212</v>
      </c>
      <c r="H471" s="33" t="s">
        <v>1746</v>
      </c>
      <c r="I471" s="33" t="s">
        <v>2139</v>
      </c>
      <c r="J471" s="129">
        <v>3826372</v>
      </c>
      <c r="K471">
        <v>5</v>
      </c>
    </row>
    <row r="472" spans="1:11" ht="26.25" customHeight="1" x14ac:dyDescent="0.25">
      <c r="A472" s="264" t="s">
        <v>2209</v>
      </c>
      <c r="B472" s="33" t="s">
        <v>2213</v>
      </c>
      <c r="C472" s="29" t="s">
        <v>12</v>
      </c>
      <c r="D472" s="32" t="s">
        <v>2214</v>
      </c>
      <c r="E472" s="31">
        <v>383</v>
      </c>
      <c r="F472" s="32" t="s">
        <v>2138</v>
      </c>
      <c r="G472" s="32" t="s">
        <v>2212</v>
      </c>
      <c r="H472" s="33" t="s">
        <v>1746</v>
      </c>
      <c r="I472" s="33" t="s">
        <v>2139</v>
      </c>
      <c r="J472" s="129">
        <v>3505982</v>
      </c>
      <c r="K472">
        <v>5</v>
      </c>
    </row>
    <row r="473" spans="1:11" ht="26.25" customHeight="1" x14ac:dyDescent="0.25">
      <c r="A473" s="264" t="s">
        <v>2209</v>
      </c>
      <c r="B473" s="33" t="s">
        <v>2215</v>
      </c>
      <c r="C473" s="29" t="s">
        <v>9</v>
      </c>
      <c r="D473" s="32" t="s">
        <v>2216</v>
      </c>
      <c r="E473" s="31">
        <v>62</v>
      </c>
      <c r="F473" s="32" t="s">
        <v>2138</v>
      </c>
      <c r="G473" s="32" t="s">
        <v>2212</v>
      </c>
      <c r="H473" s="33" t="s">
        <v>1746</v>
      </c>
      <c r="I473" s="33" t="s">
        <v>2139</v>
      </c>
      <c r="J473" s="129">
        <v>530534</v>
      </c>
      <c r="K473">
        <v>5</v>
      </c>
    </row>
    <row r="474" spans="1:11" ht="26.25" customHeight="1" x14ac:dyDescent="0.25">
      <c r="A474" s="55"/>
      <c r="B474" s="211">
        <v>3</v>
      </c>
      <c r="C474" s="211"/>
      <c r="D474" s="212" t="s">
        <v>30</v>
      </c>
      <c r="E474" s="300">
        <v>863</v>
      </c>
      <c r="F474" s="301"/>
      <c r="G474" s="295"/>
      <c r="H474" s="296"/>
      <c r="I474" s="297"/>
      <c r="J474" s="298">
        <v>7862888</v>
      </c>
      <c r="K474">
        <v>2</v>
      </c>
    </row>
    <row r="475" spans="1:11" ht="26.25" customHeight="1" thickBot="1" x14ac:dyDescent="0.3">
      <c r="A475" s="115"/>
      <c r="B475" s="115"/>
      <c r="C475" s="115"/>
      <c r="D475" s="115"/>
      <c r="E475" s="115"/>
      <c r="F475" s="115"/>
      <c r="G475" s="115"/>
      <c r="H475" s="116"/>
      <c r="I475" s="116"/>
      <c r="J475" s="2"/>
    </row>
    <row r="476" spans="1:11" ht="26.25" customHeight="1" thickBot="1" x14ac:dyDescent="0.3">
      <c r="A476" s="294" t="s">
        <v>15</v>
      </c>
      <c r="B476" s="269" t="s">
        <v>16</v>
      </c>
      <c r="C476" s="269"/>
      <c r="D476" s="269" t="s">
        <v>18</v>
      </c>
      <c r="E476" s="269" t="s">
        <v>6</v>
      </c>
      <c r="F476" s="269" t="s">
        <v>19</v>
      </c>
      <c r="G476" s="269" t="s">
        <v>20</v>
      </c>
      <c r="H476" s="270" t="s">
        <v>21</v>
      </c>
      <c r="I476" s="270" t="s">
        <v>22</v>
      </c>
      <c r="J476" s="268" t="s">
        <v>23</v>
      </c>
    </row>
    <row r="477" spans="1:11" ht="26.25" customHeight="1" x14ac:dyDescent="0.25">
      <c r="A477" s="264" t="s">
        <v>2217</v>
      </c>
      <c r="B477" s="33" t="s">
        <v>2218</v>
      </c>
      <c r="C477" s="29" t="s">
        <v>12</v>
      </c>
      <c r="D477" s="32" t="s">
        <v>890</v>
      </c>
      <c r="E477" s="31">
        <v>267</v>
      </c>
      <c r="F477" s="32" t="s">
        <v>2138</v>
      </c>
      <c r="G477" s="32" t="s">
        <v>2212</v>
      </c>
      <c r="H477" s="33" t="s">
        <v>1746</v>
      </c>
      <c r="I477" s="33" t="s">
        <v>2139</v>
      </c>
      <c r="J477" s="129">
        <v>2444118</v>
      </c>
      <c r="K477">
        <v>5</v>
      </c>
    </row>
    <row r="478" spans="1:11" ht="26.25" customHeight="1" x14ac:dyDescent="0.25">
      <c r="A478" s="264" t="s">
        <v>2217</v>
      </c>
      <c r="B478" s="33" t="s">
        <v>2219</v>
      </c>
      <c r="C478" s="29" t="s">
        <v>8</v>
      </c>
      <c r="D478" s="32" t="s">
        <v>2220</v>
      </c>
      <c r="E478" s="31">
        <v>410</v>
      </c>
      <c r="F478" s="32" t="s">
        <v>2138</v>
      </c>
      <c r="G478" s="32" t="s">
        <v>2212</v>
      </c>
      <c r="H478" s="33" t="s">
        <v>1746</v>
      </c>
      <c r="I478" s="33" t="s">
        <v>2139</v>
      </c>
      <c r="J478" s="129">
        <v>3508370</v>
      </c>
      <c r="K478">
        <v>5</v>
      </c>
    </row>
    <row r="479" spans="1:11" ht="26.25" customHeight="1" x14ac:dyDescent="0.25">
      <c r="A479" s="264" t="s">
        <v>2217</v>
      </c>
      <c r="B479" s="33" t="s">
        <v>2221</v>
      </c>
      <c r="C479" s="29" t="s">
        <v>8</v>
      </c>
      <c r="D479" s="32" t="s">
        <v>2222</v>
      </c>
      <c r="E479" s="31">
        <v>75</v>
      </c>
      <c r="F479" s="32" t="s">
        <v>2138</v>
      </c>
      <c r="G479" s="32" t="s">
        <v>2212</v>
      </c>
      <c r="H479" s="33" t="s">
        <v>1746</v>
      </c>
      <c r="I479" s="33" t="s">
        <v>2139</v>
      </c>
      <c r="J479" s="129">
        <v>641775</v>
      </c>
      <c r="K479">
        <v>5</v>
      </c>
    </row>
    <row r="480" spans="1:11" ht="26.25" customHeight="1" x14ac:dyDescent="0.25">
      <c r="A480" s="55"/>
      <c r="B480" s="211">
        <v>3</v>
      </c>
      <c r="C480" s="211"/>
      <c r="D480" s="212" t="s">
        <v>30</v>
      </c>
      <c r="E480" s="300">
        <v>752</v>
      </c>
      <c r="F480" s="301"/>
      <c r="G480" s="295"/>
      <c r="H480" s="296"/>
      <c r="I480" s="297"/>
      <c r="J480" s="298">
        <v>6594263</v>
      </c>
      <c r="K480">
        <v>2</v>
      </c>
    </row>
    <row r="481" spans="1:11" ht="26.25" customHeight="1" thickBot="1" x14ac:dyDescent="0.3">
      <c r="A481" s="115"/>
      <c r="B481" s="115"/>
      <c r="C481" s="115"/>
      <c r="D481" s="115"/>
      <c r="E481" s="115"/>
      <c r="F481" s="115"/>
      <c r="G481" s="115"/>
      <c r="H481" s="116"/>
      <c r="I481" s="116"/>
      <c r="J481" s="2"/>
    </row>
    <row r="482" spans="1:11" ht="26.25" customHeight="1" thickBot="1" x14ac:dyDescent="0.3">
      <c r="A482" s="294" t="s">
        <v>15</v>
      </c>
      <c r="B482" s="269" t="s">
        <v>16</v>
      </c>
      <c r="C482" s="269"/>
      <c r="D482" s="269" t="s">
        <v>18</v>
      </c>
      <c r="E482" s="269" t="s">
        <v>6</v>
      </c>
      <c r="F482" s="269" t="s">
        <v>19</v>
      </c>
      <c r="G482" s="269" t="s">
        <v>20</v>
      </c>
      <c r="H482" s="270" t="s">
        <v>21</v>
      </c>
      <c r="I482" s="270" t="s">
        <v>22</v>
      </c>
      <c r="J482" s="263" t="s">
        <v>23</v>
      </c>
    </row>
    <row r="483" spans="1:11" ht="26.25" customHeight="1" x14ac:dyDescent="0.25">
      <c r="A483" s="264" t="s">
        <v>2223</v>
      </c>
      <c r="B483" s="33" t="s">
        <v>2224</v>
      </c>
      <c r="C483" s="29" t="s">
        <v>8</v>
      </c>
      <c r="D483" s="32" t="s">
        <v>2225</v>
      </c>
      <c r="E483" s="31">
        <v>63</v>
      </c>
      <c r="F483" s="32" t="s">
        <v>2138</v>
      </c>
      <c r="G483" s="32" t="s">
        <v>2212</v>
      </c>
      <c r="H483" s="33" t="s">
        <v>1746</v>
      </c>
      <c r="I483" s="33" t="s">
        <v>2139</v>
      </c>
      <c r="J483" s="129">
        <v>539091</v>
      </c>
      <c r="K483">
        <v>5</v>
      </c>
    </row>
    <row r="484" spans="1:11" ht="26.25" customHeight="1" x14ac:dyDescent="0.25">
      <c r="A484" s="264" t="s">
        <v>2223</v>
      </c>
      <c r="B484" s="33" t="s">
        <v>2226</v>
      </c>
      <c r="C484" s="29" t="s">
        <v>8</v>
      </c>
      <c r="D484" s="32" t="s">
        <v>2227</v>
      </c>
      <c r="E484" s="31">
        <v>104</v>
      </c>
      <c r="F484" s="32" t="s">
        <v>2138</v>
      </c>
      <c r="G484" s="32" t="s">
        <v>2212</v>
      </c>
      <c r="H484" s="33" t="s">
        <v>1746</v>
      </c>
      <c r="I484" s="33" t="s">
        <v>2139</v>
      </c>
      <c r="J484" s="129">
        <v>889928</v>
      </c>
      <c r="K484">
        <v>5</v>
      </c>
    </row>
    <row r="485" spans="1:11" ht="26.25" customHeight="1" x14ac:dyDescent="0.25">
      <c r="A485" s="264" t="s">
        <v>2223</v>
      </c>
      <c r="B485" s="33" t="s">
        <v>2228</v>
      </c>
      <c r="C485" s="29" t="s">
        <v>9</v>
      </c>
      <c r="D485" s="32" t="s">
        <v>2229</v>
      </c>
      <c r="E485" s="31">
        <v>75</v>
      </c>
      <c r="F485" s="32" t="s">
        <v>2138</v>
      </c>
      <c r="G485" s="32" t="s">
        <v>2212</v>
      </c>
      <c r="H485" s="33" t="s">
        <v>1746</v>
      </c>
      <c r="I485" s="33" t="s">
        <v>2139</v>
      </c>
      <c r="J485" s="129">
        <v>641775</v>
      </c>
      <c r="K485">
        <v>5</v>
      </c>
    </row>
    <row r="486" spans="1:11" ht="26.25" customHeight="1" x14ac:dyDescent="0.25">
      <c r="A486" s="264" t="s">
        <v>2223</v>
      </c>
      <c r="B486" s="33" t="s">
        <v>2230</v>
      </c>
      <c r="C486" s="29" t="s">
        <v>9</v>
      </c>
      <c r="D486" s="32" t="s">
        <v>2231</v>
      </c>
      <c r="E486" s="31">
        <v>112</v>
      </c>
      <c r="F486" s="32" t="s">
        <v>2138</v>
      </c>
      <c r="G486" s="32" t="s">
        <v>2212</v>
      </c>
      <c r="H486" s="33" t="s">
        <v>1746</v>
      </c>
      <c r="I486" s="33" t="s">
        <v>2139</v>
      </c>
      <c r="J486" s="129">
        <v>958384</v>
      </c>
      <c r="K486">
        <v>5</v>
      </c>
    </row>
    <row r="487" spans="1:11" ht="26.25" customHeight="1" x14ac:dyDescent="0.25">
      <c r="A487" s="264" t="s">
        <v>2223</v>
      </c>
      <c r="B487" s="33" t="s">
        <v>2232</v>
      </c>
      <c r="C487" s="29" t="s">
        <v>8</v>
      </c>
      <c r="D487" s="32" t="s">
        <v>2233</v>
      </c>
      <c r="E487" s="31">
        <v>58</v>
      </c>
      <c r="F487" s="32" t="s">
        <v>2138</v>
      </c>
      <c r="G487" s="32" t="s">
        <v>2212</v>
      </c>
      <c r="H487" s="33" t="s">
        <v>1746</v>
      </c>
      <c r="I487" s="33" t="s">
        <v>2139</v>
      </c>
      <c r="J487" s="129">
        <v>496306</v>
      </c>
      <c r="K487">
        <v>5</v>
      </c>
    </row>
    <row r="488" spans="1:11" ht="26.25" customHeight="1" x14ac:dyDescent="0.25">
      <c r="A488" s="264" t="s">
        <v>2223</v>
      </c>
      <c r="B488" s="33" t="s">
        <v>2234</v>
      </c>
      <c r="C488" s="29" t="s">
        <v>8</v>
      </c>
      <c r="D488" s="32" t="s">
        <v>2235</v>
      </c>
      <c r="E488" s="31">
        <v>64</v>
      </c>
      <c r="F488" s="32" t="s">
        <v>2138</v>
      </c>
      <c r="G488" s="32" t="s">
        <v>2212</v>
      </c>
      <c r="H488" s="33" t="s">
        <v>1746</v>
      </c>
      <c r="I488" s="33" t="s">
        <v>2139</v>
      </c>
      <c r="J488" s="129">
        <v>547648</v>
      </c>
      <c r="K488">
        <v>5</v>
      </c>
    </row>
    <row r="489" spans="1:11" ht="26.25" customHeight="1" x14ac:dyDescent="0.25">
      <c r="A489" s="55"/>
      <c r="B489" s="211">
        <v>6</v>
      </c>
      <c r="C489" s="211"/>
      <c r="D489" s="212" t="s">
        <v>30</v>
      </c>
      <c r="E489" s="300">
        <v>476</v>
      </c>
      <c r="F489" s="301"/>
      <c r="G489" s="295"/>
      <c r="H489" s="296"/>
      <c r="I489" s="297"/>
      <c r="J489" s="298">
        <v>4073132</v>
      </c>
      <c r="K489">
        <v>2</v>
      </c>
    </row>
    <row r="490" spans="1:11" ht="26.25" customHeight="1" x14ac:dyDescent="0.25">
      <c r="A490" s="90"/>
      <c r="B490" s="90"/>
      <c r="C490" s="90"/>
      <c r="D490" s="90"/>
      <c r="E490" s="90"/>
      <c r="F490" s="90"/>
      <c r="G490" s="90"/>
      <c r="H490" s="90"/>
      <c r="I490" s="90"/>
      <c r="J490" s="90"/>
    </row>
  </sheetData>
  <autoFilter ref="A11:J489"/>
  <mergeCells count="20">
    <mergeCell ref="A468:J468"/>
    <mergeCell ref="A353:J353"/>
    <mergeCell ref="A382:J382"/>
    <mergeCell ref="A385:J385"/>
    <mergeCell ref="A432:J432"/>
    <mergeCell ref="A157:J157"/>
    <mergeCell ref="A246:J246"/>
    <mergeCell ref="A282:J282"/>
    <mergeCell ref="A311:J311"/>
    <mergeCell ref="A330:J330"/>
    <mergeCell ref="A21:J21"/>
    <mergeCell ref="A44:J44"/>
    <mergeCell ref="A125:J125"/>
    <mergeCell ref="A155:J155"/>
    <mergeCell ref="A3:J3"/>
    <mergeCell ref="A4:J4"/>
    <mergeCell ref="A5:J5"/>
    <mergeCell ref="A7:J7"/>
    <mergeCell ref="A9:J9"/>
    <mergeCell ref="A19:J1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P579"/>
  <sheetViews>
    <sheetView showGridLines="0" workbookViewId="0">
      <selection activeCell="W10" sqref="W10"/>
    </sheetView>
  </sheetViews>
  <sheetFormatPr defaultRowHeight="15" x14ac:dyDescent="0.25"/>
  <cols>
    <col min="1" max="1" width="18.5703125" customWidth="1"/>
    <col min="2" max="2" width="18.140625" customWidth="1"/>
    <col min="3" max="3" width="23.28515625" customWidth="1"/>
    <col min="4" max="4" width="38.28515625" customWidth="1"/>
    <col min="5" max="5" width="13.140625" customWidth="1"/>
    <col min="6" max="6" width="18.140625" customWidth="1"/>
    <col min="7" max="7" width="23.5703125" customWidth="1"/>
    <col min="8" max="8" width="12.140625" customWidth="1"/>
    <col min="9" max="9" width="11.140625" style="319" customWidth="1"/>
    <col min="10" max="10" width="24.28515625" customWidth="1"/>
    <col min="11" max="11" width="6.7109375" hidden="1" customWidth="1"/>
    <col min="12" max="12" width="0" hidden="1" customWidth="1"/>
    <col min="13" max="13" width="24.42578125" hidden="1" customWidth="1"/>
    <col min="14" max="14" width="13.28515625" hidden="1" customWidth="1"/>
    <col min="15" max="15" width="12.28515625" hidden="1" customWidth="1"/>
    <col min="16" max="16" width="21.5703125" hidden="1" customWidth="1"/>
  </cols>
  <sheetData>
    <row r="1" spans="1:16" x14ac:dyDescent="0.25">
      <c r="A1" s="115"/>
      <c r="B1" s="115"/>
      <c r="C1" s="115"/>
      <c r="D1" s="115"/>
      <c r="E1" s="115"/>
      <c r="F1" s="115"/>
      <c r="G1" s="115"/>
      <c r="H1" s="116"/>
      <c r="I1" s="116"/>
      <c r="J1" s="116"/>
    </row>
    <row r="2" spans="1:16" x14ac:dyDescent="0.25">
      <c r="H2" s="116"/>
      <c r="I2" s="116"/>
      <c r="J2" s="116"/>
    </row>
    <row r="3" spans="1:16" x14ac:dyDescent="0.25">
      <c r="H3" s="116"/>
      <c r="I3" s="116"/>
      <c r="J3" s="116"/>
    </row>
    <row r="4" spans="1:16" x14ac:dyDescent="0.25">
      <c r="H4" s="116"/>
      <c r="I4" s="116"/>
      <c r="J4" s="116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  <c r="J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2236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x14ac:dyDescent="0.4">
      <c r="A10" s="7"/>
      <c r="B10" s="7"/>
      <c r="C10" s="7"/>
      <c r="D10" s="7"/>
      <c r="E10" s="7"/>
      <c r="F10" s="7"/>
      <c r="G10" s="7"/>
      <c r="H10" s="7"/>
      <c r="I10" s="318"/>
      <c r="J10" s="7"/>
      <c r="M10" s="10" t="s">
        <v>8</v>
      </c>
      <c r="N10" s="10">
        <v>43</v>
      </c>
      <c r="O10" s="11">
        <v>29092</v>
      </c>
      <c r="P10" s="12">
        <v>248940244</v>
      </c>
    </row>
    <row r="11" spans="1:16" x14ac:dyDescent="0.25">
      <c r="L11" s="123"/>
      <c r="M11" s="10" t="s">
        <v>365</v>
      </c>
      <c r="N11" s="10">
        <v>44.5</v>
      </c>
      <c r="O11" s="11">
        <v>0</v>
      </c>
      <c r="P11" s="12">
        <v>0</v>
      </c>
    </row>
    <row r="12" spans="1:16" ht="23.25" x14ac:dyDescent="0.35">
      <c r="A12" s="824" t="s">
        <v>2237</v>
      </c>
      <c r="B12" s="824"/>
      <c r="C12" s="824"/>
      <c r="D12" s="824"/>
      <c r="E12" s="824"/>
      <c r="F12" s="824"/>
      <c r="G12" s="824"/>
      <c r="H12" s="824"/>
      <c r="I12" s="824"/>
      <c r="J12" s="824"/>
      <c r="M12" s="17" t="s">
        <v>11</v>
      </c>
      <c r="N12" s="17">
        <v>44.5</v>
      </c>
      <c r="O12" s="11">
        <v>30435</v>
      </c>
      <c r="P12" s="12">
        <v>269517142.5</v>
      </c>
    </row>
    <row r="13" spans="1:16" x14ac:dyDescent="0.25">
      <c r="M13" s="17" t="s">
        <v>12</v>
      </c>
      <c r="N13" s="17">
        <v>46</v>
      </c>
      <c r="O13" s="11">
        <v>29371</v>
      </c>
      <c r="P13" s="12">
        <v>268862134</v>
      </c>
    </row>
    <row r="14" spans="1:16" x14ac:dyDescent="0.25">
      <c r="M14" s="4"/>
      <c r="N14" s="4"/>
      <c r="O14" s="4"/>
      <c r="P14" s="4"/>
    </row>
    <row r="15" spans="1:16" ht="30" x14ac:dyDescent="0.25">
      <c r="A15" s="206" t="s">
        <v>15</v>
      </c>
      <c r="B15" s="320" t="s">
        <v>16</v>
      </c>
      <c r="C15" s="320" t="s">
        <v>17</v>
      </c>
      <c r="D15" s="320" t="s">
        <v>18</v>
      </c>
      <c r="E15" s="320" t="s">
        <v>6</v>
      </c>
      <c r="F15" s="320" t="s">
        <v>19</v>
      </c>
      <c r="G15" s="320" t="s">
        <v>20</v>
      </c>
      <c r="H15" s="321" t="s">
        <v>21</v>
      </c>
      <c r="I15" s="321" t="s">
        <v>22</v>
      </c>
      <c r="J15" s="169" t="s">
        <v>23</v>
      </c>
      <c r="M15" s="4"/>
      <c r="N15" s="4"/>
      <c r="O15" s="4"/>
      <c r="P15" s="18">
        <v>0</v>
      </c>
    </row>
    <row r="16" spans="1:16" x14ac:dyDescent="0.25">
      <c r="A16" s="264" t="s">
        <v>2238</v>
      </c>
      <c r="B16" s="128" t="s">
        <v>2239</v>
      </c>
      <c r="C16" s="322" t="s">
        <v>12</v>
      </c>
      <c r="D16" s="28" t="s">
        <v>2240</v>
      </c>
      <c r="E16" s="172">
        <v>929</v>
      </c>
      <c r="F16" s="28" t="s">
        <v>2241</v>
      </c>
      <c r="G16" s="28" t="s">
        <v>2241</v>
      </c>
      <c r="H16" s="128" t="s">
        <v>2242</v>
      </c>
      <c r="I16" s="128" t="s">
        <v>2243</v>
      </c>
      <c r="J16" s="129">
        <v>8504066</v>
      </c>
      <c r="K16">
        <v>5</v>
      </c>
    </row>
    <row r="17" spans="1:11" x14ac:dyDescent="0.25">
      <c r="A17" s="211"/>
      <c r="B17" s="211">
        <v>1</v>
      </c>
      <c r="C17" s="211"/>
      <c r="D17" s="211" t="s">
        <v>30</v>
      </c>
      <c r="E17" s="213">
        <v>929</v>
      </c>
      <c r="F17" s="323"/>
      <c r="G17" s="324"/>
      <c r="H17" s="324"/>
      <c r="I17" s="324"/>
      <c r="J17" s="298">
        <v>8504066</v>
      </c>
      <c r="K17">
        <v>2</v>
      </c>
    </row>
    <row r="18" spans="1:11" x14ac:dyDescent="0.25">
      <c r="A18" s="115"/>
      <c r="B18" s="1"/>
      <c r="C18" s="1"/>
      <c r="D18" s="1"/>
      <c r="E18" s="1"/>
      <c r="F18" s="1"/>
      <c r="G18" s="1"/>
      <c r="H18" s="1"/>
      <c r="I18" s="1"/>
      <c r="J18" s="1"/>
    </row>
    <row r="19" spans="1:11" ht="30" x14ac:dyDescent="0.25">
      <c r="A19" s="206" t="s">
        <v>15</v>
      </c>
      <c r="B19" s="320" t="s">
        <v>16</v>
      </c>
      <c r="C19" s="320" t="s">
        <v>17</v>
      </c>
      <c r="D19" s="320" t="s">
        <v>18</v>
      </c>
      <c r="E19" s="320" t="s">
        <v>6</v>
      </c>
      <c r="F19" s="320" t="s">
        <v>19</v>
      </c>
      <c r="G19" s="320" t="s">
        <v>20</v>
      </c>
      <c r="H19" s="321" t="s">
        <v>21</v>
      </c>
      <c r="I19" s="321" t="s">
        <v>22</v>
      </c>
      <c r="J19" s="169" t="s">
        <v>23</v>
      </c>
    </row>
    <row r="20" spans="1:11" x14ac:dyDescent="0.25">
      <c r="A20" s="264" t="s">
        <v>2244</v>
      </c>
      <c r="B20" s="128" t="s">
        <v>2245</v>
      </c>
      <c r="C20" s="322" t="s">
        <v>8</v>
      </c>
      <c r="D20" s="28" t="s">
        <v>2246</v>
      </c>
      <c r="E20" s="172">
        <v>832</v>
      </c>
      <c r="F20" s="28" t="s">
        <v>2241</v>
      </c>
      <c r="G20" s="28" t="s">
        <v>2241</v>
      </c>
      <c r="H20" s="128" t="s">
        <v>2242</v>
      </c>
      <c r="I20" s="128" t="s">
        <v>2243</v>
      </c>
      <c r="J20" s="129">
        <v>7119424</v>
      </c>
      <c r="K20">
        <v>5</v>
      </c>
    </row>
    <row r="21" spans="1:11" x14ac:dyDescent="0.25">
      <c r="A21" s="264" t="s">
        <v>2244</v>
      </c>
      <c r="B21" s="128" t="s">
        <v>2247</v>
      </c>
      <c r="C21" s="322" t="s">
        <v>8</v>
      </c>
      <c r="D21" s="28" t="s">
        <v>2248</v>
      </c>
      <c r="E21" s="130">
        <v>80</v>
      </c>
      <c r="F21" s="28" t="s">
        <v>2241</v>
      </c>
      <c r="G21" s="28" t="s">
        <v>2241</v>
      </c>
      <c r="H21" s="128" t="s">
        <v>2242</v>
      </c>
      <c r="I21" s="128" t="s">
        <v>2243</v>
      </c>
      <c r="J21" s="129">
        <v>684560</v>
      </c>
      <c r="K21">
        <v>5</v>
      </c>
    </row>
    <row r="22" spans="1:11" x14ac:dyDescent="0.25">
      <c r="A22" s="211"/>
      <c r="B22" s="211">
        <v>2</v>
      </c>
      <c r="C22" s="211"/>
      <c r="D22" s="211" t="s">
        <v>30</v>
      </c>
      <c r="E22" s="213">
        <v>912</v>
      </c>
      <c r="F22" s="323"/>
      <c r="G22" s="324"/>
      <c r="H22" s="324"/>
      <c r="I22" s="324"/>
      <c r="J22" s="298">
        <v>7803984</v>
      </c>
      <c r="K22">
        <v>2</v>
      </c>
    </row>
    <row r="23" spans="1:11" x14ac:dyDescent="0.25">
      <c r="A23" s="115"/>
      <c r="B23" s="1"/>
      <c r="C23" s="1"/>
      <c r="D23" s="1"/>
      <c r="E23" s="1"/>
      <c r="F23" s="1"/>
      <c r="G23" s="1"/>
      <c r="H23" s="1"/>
      <c r="I23" s="1"/>
      <c r="J23" s="1"/>
    </row>
    <row r="24" spans="1:11" ht="30" x14ac:dyDescent="0.25">
      <c r="A24" s="206" t="s">
        <v>15</v>
      </c>
      <c r="B24" s="320" t="s">
        <v>16</v>
      </c>
      <c r="C24" s="320" t="s">
        <v>17</v>
      </c>
      <c r="D24" s="320" t="s">
        <v>18</v>
      </c>
      <c r="E24" s="320" t="s">
        <v>6</v>
      </c>
      <c r="F24" s="320" t="s">
        <v>19</v>
      </c>
      <c r="G24" s="320" t="s">
        <v>20</v>
      </c>
      <c r="H24" s="321" t="s">
        <v>21</v>
      </c>
      <c r="I24" s="321" t="s">
        <v>22</v>
      </c>
      <c r="J24" s="169" t="s">
        <v>23</v>
      </c>
    </row>
    <row r="25" spans="1:11" x14ac:dyDescent="0.25">
      <c r="A25" s="264" t="s">
        <v>2249</v>
      </c>
      <c r="B25" s="128" t="s">
        <v>2250</v>
      </c>
      <c r="C25" s="322" t="s">
        <v>8</v>
      </c>
      <c r="D25" s="28" t="s">
        <v>2251</v>
      </c>
      <c r="E25" s="172">
        <v>524</v>
      </c>
      <c r="F25" s="28" t="s">
        <v>2241</v>
      </c>
      <c r="G25" s="28" t="s">
        <v>2241</v>
      </c>
      <c r="H25" s="128" t="s">
        <v>2242</v>
      </c>
      <c r="I25" s="128" t="s">
        <v>2243</v>
      </c>
      <c r="J25" s="129">
        <v>4483868</v>
      </c>
      <c r="K25">
        <v>5</v>
      </c>
    </row>
    <row r="26" spans="1:11" ht="30" x14ac:dyDescent="0.25">
      <c r="A26" s="264" t="s">
        <v>2249</v>
      </c>
      <c r="B26" s="128" t="s">
        <v>2252</v>
      </c>
      <c r="C26" s="322" t="s">
        <v>11</v>
      </c>
      <c r="D26" s="28" t="s">
        <v>2253</v>
      </c>
      <c r="E26" s="230">
        <v>359</v>
      </c>
      <c r="F26" s="28" t="s">
        <v>2241</v>
      </c>
      <c r="G26" s="28" t="s">
        <v>2241</v>
      </c>
      <c r="H26" s="128" t="s">
        <v>2242</v>
      </c>
      <c r="I26" s="128" t="s">
        <v>2243</v>
      </c>
      <c r="J26" s="129">
        <v>3179124.5</v>
      </c>
      <c r="K26">
        <v>5</v>
      </c>
    </row>
    <row r="27" spans="1:11" x14ac:dyDescent="0.25">
      <c r="A27" s="211"/>
      <c r="B27" s="211">
        <v>2</v>
      </c>
      <c r="C27" s="211"/>
      <c r="D27" s="211" t="s">
        <v>30</v>
      </c>
      <c r="E27" s="213">
        <v>883</v>
      </c>
      <c r="F27" s="323"/>
      <c r="G27" s="324"/>
      <c r="H27" s="324"/>
      <c r="I27" s="324"/>
      <c r="J27" s="298">
        <v>7662992.5</v>
      </c>
      <c r="K27">
        <v>2</v>
      </c>
    </row>
    <row r="28" spans="1:11" x14ac:dyDescent="0.25">
      <c r="A28" s="115"/>
      <c r="B28" s="1"/>
      <c r="C28" s="1"/>
      <c r="D28" s="1"/>
      <c r="E28" s="1"/>
      <c r="F28" s="1"/>
      <c r="G28" s="1"/>
      <c r="H28" s="1"/>
      <c r="I28" s="1"/>
      <c r="J28" s="1"/>
    </row>
    <row r="29" spans="1:11" ht="30" x14ac:dyDescent="0.25">
      <c r="A29" s="206" t="s">
        <v>15</v>
      </c>
      <c r="B29" s="320" t="s">
        <v>16</v>
      </c>
      <c r="C29" s="320" t="s">
        <v>17</v>
      </c>
      <c r="D29" s="320" t="s">
        <v>18</v>
      </c>
      <c r="E29" s="320" t="s">
        <v>6</v>
      </c>
      <c r="F29" s="320" t="s">
        <v>19</v>
      </c>
      <c r="G29" s="320" t="s">
        <v>20</v>
      </c>
      <c r="H29" s="321" t="s">
        <v>21</v>
      </c>
      <c r="I29" s="321" t="s">
        <v>22</v>
      </c>
      <c r="J29" s="169" t="s">
        <v>23</v>
      </c>
    </row>
    <row r="30" spans="1:11" ht="30" x14ac:dyDescent="0.25">
      <c r="A30" s="264" t="s">
        <v>2254</v>
      </c>
      <c r="B30" s="128" t="s">
        <v>2255</v>
      </c>
      <c r="C30" s="322" t="s">
        <v>11</v>
      </c>
      <c r="D30" s="28" t="s">
        <v>2256</v>
      </c>
      <c r="E30" s="172">
        <v>714</v>
      </c>
      <c r="F30" s="28" t="s">
        <v>2241</v>
      </c>
      <c r="G30" s="28" t="s">
        <v>2241</v>
      </c>
      <c r="H30" s="128" t="s">
        <v>2242</v>
      </c>
      <c r="I30" s="128" t="s">
        <v>2243</v>
      </c>
      <c r="J30" s="129">
        <v>6322827</v>
      </c>
      <c r="K30">
        <v>5</v>
      </c>
    </row>
    <row r="31" spans="1:11" x14ac:dyDescent="0.25">
      <c r="A31" s="264" t="s">
        <v>2254</v>
      </c>
      <c r="B31" s="128" t="s">
        <v>2257</v>
      </c>
      <c r="C31" s="322" t="s">
        <v>8</v>
      </c>
      <c r="D31" s="28" t="s">
        <v>1581</v>
      </c>
      <c r="E31" s="130">
        <v>64</v>
      </c>
      <c r="F31" s="28" t="s">
        <v>2241</v>
      </c>
      <c r="G31" s="28" t="s">
        <v>2241</v>
      </c>
      <c r="H31" s="128" t="s">
        <v>2242</v>
      </c>
      <c r="I31" s="128" t="s">
        <v>2243</v>
      </c>
      <c r="J31" s="129">
        <v>547648</v>
      </c>
      <c r="K31">
        <v>5</v>
      </c>
    </row>
    <row r="32" spans="1:11" x14ac:dyDescent="0.25">
      <c r="A32" s="264" t="s">
        <v>2254</v>
      </c>
      <c r="B32" s="128" t="s">
        <v>2258</v>
      </c>
      <c r="C32" s="322" t="s">
        <v>8</v>
      </c>
      <c r="D32" s="28" t="s">
        <v>2259</v>
      </c>
      <c r="E32" s="130">
        <v>81</v>
      </c>
      <c r="F32" s="28" t="s">
        <v>2241</v>
      </c>
      <c r="G32" s="28" t="s">
        <v>2241</v>
      </c>
      <c r="H32" s="128" t="s">
        <v>2242</v>
      </c>
      <c r="I32" s="128" t="s">
        <v>2243</v>
      </c>
      <c r="J32" s="129">
        <v>693117</v>
      </c>
      <c r="K32">
        <v>5</v>
      </c>
    </row>
    <row r="33" spans="1:12" x14ac:dyDescent="0.25">
      <c r="A33" s="211"/>
      <c r="B33" s="211">
        <v>3</v>
      </c>
      <c r="C33" s="211"/>
      <c r="D33" s="211" t="s">
        <v>30</v>
      </c>
      <c r="E33" s="213">
        <v>859</v>
      </c>
      <c r="F33" s="323"/>
      <c r="G33" s="324"/>
      <c r="H33" s="324"/>
      <c r="I33" s="324"/>
      <c r="J33" s="298">
        <v>7563592</v>
      </c>
      <c r="K33">
        <v>2</v>
      </c>
    </row>
    <row r="34" spans="1:12" x14ac:dyDescent="0.25">
      <c r="A34" s="115"/>
      <c r="B34" s="1"/>
      <c r="C34" s="1"/>
      <c r="D34" s="1"/>
      <c r="E34" s="1"/>
      <c r="F34" s="1"/>
      <c r="G34" s="1"/>
      <c r="H34" s="1"/>
      <c r="I34" s="1"/>
      <c r="J34" s="1"/>
    </row>
    <row r="35" spans="1:12" ht="30" x14ac:dyDescent="0.25">
      <c r="A35" s="206" t="s">
        <v>15</v>
      </c>
      <c r="B35" s="320" t="s">
        <v>16</v>
      </c>
      <c r="C35" s="320" t="s">
        <v>17</v>
      </c>
      <c r="D35" s="320" t="s">
        <v>18</v>
      </c>
      <c r="E35" s="320" t="s">
        <v>6</v>
      </c>
      <c r="F35" s="320" t="s">
        <v>19</v>
      </c>
      <c r="G35" s="320" t="s">
        <v>20</v>
      </c>
      <c r="H35" s="321" t="s">
        <v>21</v>
      </c>
      <c r="I35" s="321" t="s">
        <v>22</v>
      </c>
      <c r="J35" s="169" t="s">
        <v>23</v>
      </c>
    </row>
    <row r="36" spans="1:12" x14ac:dyDescent="0.25">
      <c r="A36" s="264" t="s">
        <v>2260</v>
      </c>
      <c r="B36" s="128" t="s">
        <v>2261</v>
      </c>
      <c r="C36" s="322" t="s">
        <v>8</v>
      </c>
      <c r="D36" s="28" t="s">
        <v>2262</v>
      </c>
      <c r="E36" s="172">
        <v>308</v>
      </c>
      <c r="F36" s="28" t="s">
        <v>2241</v>
      </c>
      <c r="G36" s="28" t="s">
        <v>2241</v>
      </c>
      <c r="H36" s="128" t="s">
        <v>2242</v>
      </c>
      <c r="I36" s="128" t="s">
        <v>2243</v>
      </c>
      <c r="J36" s="129">
        <v>2635556</v>
      </c>
      <c r="K36">
        <v>5</v>
      </c>
    </row>
    <row r="37" spans="1:12" x14ac:dyDescent="0.25">
      <c r="A37" s="264" t="s">
        <v>2260</v>
      </c>
      <c r="B37" s="128" t="s">
        <v>2263</v>
      </c>
      <c r="C37" s="322" t="s">
        <v>8</v>
      </c>
      <c r="D37" s="28" t="s">
        <v>2264</v>
      </c>
      <c r="E37" s="130">
        <v>136</v>
      </c>
      <c r="F37" s="28" t="s">
        <v>2241</v>
      </c>
      <c r="G37" s="28" t="s">
        <v>2241</v>
      </c>
      <c r="H37" s="128" t="s">
        <v>2242</v>
      </c>
      <c r="I37" s="128" t="s">
        <v>2243</v>
      </c>
      <c r="J37" s="129">
        <v>1163752</v>
      </c>
      <c r="K37">
        <v>5</v>
      </c>
    </row>
    <row r="38" spans="1:12" x14ac:dyDescent="0.25">
      <c r="A38" s="264" t="s">
        <v>2260</v>
      </c>
      <c r="B38" s="128" t="s">
        <v>2265</v>
      </c>
      <c r="C38" s="322" t="s">
        <v>8</v>
      </c>
      <c r="D38" s="28" t="s">
        <v>2266</v>
      </c>
      <c r="E38" s="172">
        <v>361</v>
      </c>
      <c r="F38" s="28" t="s">
        <v>2241</v>
      </c>
      <c r="G38" s="28" t="s">
        <v>2241</v>
      </c>
      <c r="H38" s="128" t="s">
        <v>2242</v>
      </c>
      <c r="I38" s="128" t="s">
        <v>2243</v>
      </c>
      <c r="J38" s="129">
        <v>3089077</v>
      </c>
      <c r="K38">
        <v>5</v>
      </c>
    </row>
    <row r="39" spans="1:12" x14ac:dyDescent="0.25">
      <c r="A39" s="264" t="s">
        <v>2260</v>
      </c>
      <c r="B39" s="145" t="s">
        <v>2267</v>
      </c>
      <c r="C39" s="322" t="s">
        <v>12</v>
      </c>
      <c r="D39" s="144" t="s">
        <v>2268</v>
      </c>
      <c r="E39" s="130">
        <v>280</v>
      </c>
      <c r="F39" s="28" t="s">
        <v>2241</v>
      </c>
      <c r="G39" s="28" t="s">
        <v>2241</v>
      </c>
      <c r="H39" s="145" t="s">
        <v>2242</v>
      </c>
      <c r="I39" s="145" t="s">
        <v>2243</v>
      </c>
      <c r="J39" s="129">
        <v>2563120</v>
      </c>
      <c r="K39">
        <v>5</v>
      </c>
    </row>
    <row r="40" spans="1:12" x14ac:dyDescent="0.25">
      <c r="A40" s="211"/>
      <c r="B40" s="211">
        <v>4</v>
      </c>
      <c r="C40" s="211"/>
      <c r="D40" s="211" t="s">
        <v>30</v>
      </c>
      <c r="E40" s="213">
        <v>1085</v>
      </c>
      <c r="F40" s="323"/>
      <c r="G40" s="324"/>
      <c r="H40" s="324"/>
      <c r="I40" s="324"/>
      <c r="J40" s="298">
        <v>9451505</v>
      </c>
      <c r="K40">
        <v>1</v>
      </c>
    </row>
    <row r="41" spans="1:12" x14ac:dyDescent="0.25">
      <c r="A41" s="115"/>
      <c r="B41" s="1"/>
      <c r="C41" s="1"/>
      <c r="D41" s="1"/>
      <c r="E41" s="1"/>
      <c r="F41" s="1"/>
      <c r="G41" s="1"/>
      <c r="H41" s="1"/>
      <c r="I41" s="1"/>
      <c r="J41" s="1"/>
    </row>
    <row r="42" spans="1:12" ht="30" x14ac:dyDescent="0.25">
      <c r="A42" s="206" t="s">
        <v>15</v>
      </c>
      <c r="B42" s="320" t="s">
        <v>16</v>
      </c>
      <c r="C42" s="320" t="s">
        <v>17</v>
      </c>
      <c r="D42" s="320" t="s">
        <v>18</v>
      </c>
      <c r="E42" s="320" t="s">
        <v>6</v>
      </c>
      <c r="F42" s="320" t="s">
        <v>19</v>
      </c>
      <c r="G42" s="320" t="s">
        <v>20</v>
      </c>
      <c r="H42" s="321" t="s">
        <v>21</v>
      </c>
      <c r="I42" s="321" t="s">
        <v>22</v>
      </c>
      <c r="J42" s="169" t="s">
        <v>23</v>
      </c>
    </row>
    <row r="43" spans="1:12" x14ac:dyDescent="0.25">
      <c r="A43" s="264" t="s">
        <v>2269</v>
      </c>
      <c r="B43" s="128" t="s">
        <v>2270</v>
      </c>
      <c r="C43" s="322" t="s">
        <v>8</v>
      </c>
      <c r="D43" s="28" t="s">
        <v>2271</v>
      </c>
      <c r="E43" s="130">
        <v>57</v>
      </c>
      <c r="F43" s="28" t="s">
        <v>2241</v>
      </c>
      <c r="G43" s="28" t="s">
        <v>2241</v>
      </c>
      <c r="H43" s="128" t="s">
        <v>2242</v>
      </c>
      <c r="I43" s="128" t="s">
        <v>2243</v>
      </c>
      <c r="J43" s="129">
        <v>487749</v>
      </c>
      <c r="K43">
        <v>5</v>
      </c>
    </row>
    <row r="44" spans="1:12" x14ac:dyDescent="0.25">
      <c r="A44" s="264" t="s">
        <v>2269</v>
      </c>
      <c r="B44" s="128" t="s">
        <v>2272</v>
      </c>
      <c r="C44" s="322" t="s">
        <v>8</v>
      </c>
      <c r="D44" s="28" t="s">
        <v>2273</v>
      </c>
      <c r="E44" s="230">
        <v>133</v>
      </c>
      <c r="F44" s="28" t="s">
        <v>2241</v>
      </c>
      <c r="G44" s="28" t="s">
        <v>2241</v>
      </c>
      <c r="H44" s="128" t="s">
        <v>2242</v>
      </c>
      <c r="I44" s="128" t="s">
        <v>2243</v>
      </c>
      <c r="J44" s="129">
        <v>1138081</v>
      </c>
      <c r="K44">
        <v>5</v>
      </c>
    </row>
    <row r="45" spans="1:12" ht="30" x14ac:dyDescent="0.25">
      <c r="A45" s="264" t="s">
        <v>2269</v>
      </c>
      <c r="B45" s="128" t="s">
        <v>2274</v>
      </c>
      <c r="C45" s="322" t="s">
        <v>11</v>
      </c>
      <c r="D45" s="28" t="s">
        <v>2275</v>
      </c>
      <c r="E45" s="130">
        <v>110</v>
      </c>
      <c r="F45" s="28" t="s">
        <v>2241</v>
      </c>
      <c r="G45" s="28" t="s">
        <v>2241</v>
      </c>
      <c r="H45" s="128" t="s">
        <v>2242</v>
      </c>
      <c r="I45" s="128" t="s">
        <v>2243</v>
      </c>
      <c r="J45" s="129">
        <v>974105</v>
      </c>
      <c r="K45">
        <v>5</v>
      </c>
    </row>
    <row r="46" spans="1:12" x14ac:dyDescent="0.25">
      <c r="A46" s="264" t="s">
        <v>2269</v>
      </c>
      <c r="B46" s="128" t="s">
        <v>2276</v>
      </c>
      <c r="C46" s="322" t="s">
        <v>8</v>
      </c>
      <c r="D46" s="28" t="s">
        <v>2277</v>
      </c>
      <c r="E46" s="130">
        <v>43</v>
      </c>
      <c r="F46" s="28" t="s">
        <v>2241</v>
      </c>
      <c r="G46" s="28" t="s">
        <v>2241</v>
      </c>
      <c r="H46" s="128" t="s">
        <v>2242</v>
      </c>
      <c r="I46" s="128" t="s">
        <v>2243</v>
      </c>
      <c r="J46" s="129">
        <v>367951</v>
      </c>
      <c r="K46">
        <v>5</v>
      </c>
    </row>
    <row r="47" spans="1:12" x14ac:dyDescent="0.25">
      <c r="A47" s="211"/>
      <c r="B47" s="211">
        <v>4</v>
      </c>
      <c r="C47" s="211"/>
      <c r="D47" s="211" t="s">
        <v>30</v>
      </c>
      <c r="E47" s="213">
        <v>343</v>
      </c>
      <c r="F47" s="323"/>
      <c r="G47" s="324"/>
      <c r="H47" s="324"/>
      <c r="I47" s="324"/>
      <c r="J47" s="298">
        <v>2967886</v>
      </c>
      <c r="K47">
        <v>2</v>
      </c>
      <c r="L47" s="325"/>
    </row>
    <row r="48" spans="1:12" x14ac:dyDescent="0.25">
      <c r="A48" s="115"/>
      <c r="B48" s="1"/>
      <c r="C48" s="1"/>
      <c r="D48" s="1"/>
      <c r="E48" s="1"/>
      <c r="F48" s="1"/>
      <c r="G48" s="1"/>
      <c r="H48" s="1"/>
      <c r="I48" s="1"/>
      <c r="J48" s="1"/>
    </row>
    <row r="49" spans="1:11" ht="30" x14ac:dyDescent="0.25">
      <c r="A49" s="206" t="s">
        <v>15</v>
      </c>
      <c r="B49" s="320" t="s">
        <v>16</v>
      </c>
      <c r="C49" s="320" t="s">
        <v>17</v>
      </c>
      <c r="D49" s="320" t="s">
        <v>18</v>
      </c>
      <c r="E49" s="320" t="s">
        <v>6</v>
      </c>
      <c r="F49" s="320" t="s">
        <v>19</v>
      </c>
      <c r="G49" s="320" t="s">
        <v>20</v>
      </c>
      <c r="H49" s="321" t="s">
        <v>21</v>
      </c>
      <c r="I49" s="321" t="s">
        <v>22</v>
      </c>
      <c r="J49" s="169" t="s">
        <v>23</v>
      </c>
    </row>
    <row r="50" spans="1:11" ht="30" x14ac:dyDescent="0.25">
      <c r="A50" s="264" t="s">
        <v>2278</v>
      </c>
      <c r="B50" s="128" t="s">
        <v>2279</v>
      </c>
      <c r="C50" s="322" t="s">
        <v>11</v>
      </c>
      <c r="D50" s="28" t="s">
        <v>2280</v>
      </c>
      <c r="E50" s="130">
        <v>282</v>
      </c>
      <c r="F50" s="28" t="s">
        <v>2241</v>
      </c>
      <c r="G50" s="28" t="s">
        <v>2241</v>
      </c>
      <c r="H50" s="128" t="s">
        <v>2242</v>
      </c>
      <c r="I50" s="128" t="s">
        <v>2243</v>
      </c>
      <c r="J50" s="129">
        <v>2497251</v>
      </c>
      <c r="K50">
        <v>5</v>
      </c>
    </row>
    <row r="51" spans="1:11" ht="30" x14ac:dyDescent="0.25">
      <c r="A51" s="264" t="s">
        <v>2278</v>
      </c>
      <c r="B51" s="128" t="s">
        <v>2281</v>
      </c>
      <c r="C51" s="322" t="s">
        <v>11</v>
      </c>
      <c r="D51" s="28" t="s">
        <v>2282</v>
      </c>
      <c r="E51" s="130">
        <v>251</v>
      </c>
      <c r="F51" s="28" t="s">
        <v>2241</v>
      </c>
      <c r="G51" s="28" t="s">
        <v>2241</v>
      </c>
      <c r="H51" s="128" t="s">
        <v>2242</v>
      </c>
      <c r="I51" s="128" t="s">
        <v>2243</v>
      </c>
      <c r="J51" s="129">
        <v>2222730.5</v>
      </c>
      <c r="K51">
        <v>5</v>
      </c>
    </row>
    <row r="52" spans="1:11" x14ac:dyDescent="0.25">
      <c r="A52" s="264" t="s">
        <v>2278</v>
      </c>
      <c r="B52" s="128" t="s">
        <v>2283</v>
      </c>
      <c r="C52" s="322" t="s">
        <v>8</v>
      </c>
      <c r="D52" s="28" t="s">
        <v>2284</v>
      </c>
      <c r="E52" s="130">
        <v>200</v>
      </c>
      <c r="F52" s="28" t="s">
        <v>2241</v>
      </c>
      <c r="G52" s="28" t="s">
        <v>2241</v>
      </c>
      <c r="H52" s="128" t="s">
        <v>2242</v>
      </c>
      <c r="I52" s="128" t="s">
        <v>2243</v>
      </c>
      <c r="J52" s="129">
        <v>1711400</v>
      </c>
      <c r="K52">
        <v>5</v>
      </c>
    </row>
    <row r="53" spans="1:11" x14ac:dyDescent="0.25">
      <c r="A53" s="264" t="s">
        <v>2278</v>
      </c>
      <c r="B53" s="128" t="s">
        <v>2285</v>
      </c>
      <c r="C53" s="322" t="s">
        <v>8</v>
      </c>
      <c r="D53" s="28" t="s">
        <v>2286</v>
      </c>
      <c r="E53" s="130">
        <v>103</v>
      </c>
      <c r="F53" s="28" t="s">
        <v>2241</v>
      </c>
      <c r="G53" s="28" t="s">
        <v>2241</v>
      </c>
      <c r="H53" s="128" t="s">
        <v>2242</v>
      </c>
      <c r="I53" s="128" t="s">
        <v>2243</v>
      </c>
      <c r="J53" s="129">
        <v>881371</v>
      </c>
      <c r="K53">
        <v>5</v>
      </c>
    </row>
    <row r="54" spans="1:11" x14ac:dyDescent="0.25">
      <c r="A54" s="211"/>
      <c r="B54" s="211">
        <v>4</v>
      </c>
      <c r="C54" s="211"/>
      <c r="D54" s="211" t="s">
        <v>30</v>
      </c>
      <c r="E54" s="213">
        <v>836</v>
      </c>
      <c r="F54" s="323"/>
      <c r="G54" s="324"/>
      <c r="H54" s="324"/>
      <c r="I54" s="324"/>
      <c r="J54" s="298">
        <v>7312752.5</v>
      </c>
      <c r="K54">
        <v>2</v>
      </c>
    </row>
    <row r="55" spans="1:11" x14ac:dyDescent="0.25">
      <c r="A55" s="115"/>
      <c r="B55" s="1"/>
      <c r="C55" s="1"/>
      <c r="D55" s="1"/>
      <c r="E55" s="1"/>
      <c r="F55" s="1"/>
      <c r="G55" s="1"/>
      <c r="H55" s="1"/>
      <c r="I55" s="1"/>
      <c r="J55" s="1"/>
    </row>
    <row r="56" spans="1:11" ht="30" x14ac:dyDescent="0.25">
      <c r="A56" s="206" t="s">
        <v>15</v>
      </c>
      <c r="B56" s="320" t="s">
        <v>16</v>
      </c>
      <c r="C56" s="320" t="s">
        <v>17</v>
      </c>
      <c r="D56" s="320" t="s">
        <v>18</v>
      </c>
      <c r="E56" s="320" t="s">
        <v>6</v>
      </c>
      <c r="F56" s="320" t="s">
        <v>19</v>
      </c>
      <c r="G56" s="320" t="s">
        <v>20</v>
      </c>
      <c r="H56" s="321" t="s">
        <v>21</v>
      </c>
      <c r="I56" s="321" t="s">
        <v>22</v>
      </c>
      <c r="J56" s="169" t="s">
        <v>23</v>
      </c>
    </row>
    <row r="57" spans="1:11" ht="30" x14ac:dyDescent="0.25">
      <c r="A57" s="264" t="s">
        <v>2287</v>
      </c>
      <c r="B57" s="128" t="s">
        <v>2288</v>
      </c>
      <c r="C57" s="322" t="s">
        <v>12</v>
      </c>
      <c r="D57" s="28" t="s">
        <v>2289</v>
      </c>
      <c r="E57" s="172">
        <v>360</v>
      </c>
      <c r="F57" s="28" t="s">
        <v>2241</v>
      </c>
      <c r="G57" s="28" t="s">
        <v>2241</v>
      </c>
      <c r="H57" s="128" t="s">
        <v>2242</v>
      </c>
      <c r="I57" s="128" t="s">
        <v>2243</v>
      </c>
      <c r="J57" s="129">
        <v>3295440</v>
      </c>
      <c r="K57">
        <v>5</v>
      </c>
    </row>
    <row r="58" spans="1:11" x14ac:dyDescent="0.25">
      <c r="A58" s="264" t="s">
        <v>2287</v>
      </c>
      <c r="B58" s="128" t="s">
        <v>2290</v>
      </c>
      <c r="C58" s="322" t="s">
        <v>8</v>
      </c>
      <c r="D58" s="28" t="s">
        <v>2291</v>
      </c>
      <c r="E58" s="130">
        <v>85</v>
      </c>
      <c r="F58" s="28" t="s">
        <v>2241</v>
      </c>
      <c r="G58" s="28" t="s">
        <v>2241</v>
      </c>
      <c r="H58" s="128" t="s">
        <v>2242</v>
      </c>
      <c r="I58" s="128" t="s">
        <v>2243</v>
      </c>
      <c r="J58" s="129">
        <v>727345</v>
      </c>
      <c r="K58">
        <v>5</v>
      </c>
    </row>
    <row r="59" spans="1:11" x14ac:dyDescent="0.25">
      <c r="A59" s="264" t="s">
        <v>2287</v>
      </c>
      <c r="B59" s="128" t="s">
        <v>2292</v>
      </c>
      <c r="C59" s="322" t="s">
        <v>8</v>
      </c>
      <c r="D59" s="28" t="s">
        <v>2293</v>
      </c>
      <c r="E59" s="130">
        <v>99</v>
      </c>
      <c r="F59" s="28" t="s">
        <v>2241</v>
      </c>
      <c r="G59" s="28" t="s">
        <v>2241</v>
      </c>
      <c r="H59" s="128" t="s">
        <v>2242</v>
      </c>
      <c r="I59" s="128" t="s">
        <v>2243</v>
      </c>
      <c r="J59" s="129">
        <v>847143</v>
      </c>
      <c r="K59">
        <v>5</v>
      </c>
    </row>
    <row r="60" spans="1:11" x14ac:dyDescent="0.25">
      <c r="A60" s="264" t="s">
        <v>2287</v>
      </c>
      <c r="B60" s="128" t="s">
        <v>2294</v>
      </c>
      <c r="C60" s="322" t="s">
        <v>8</v>
      </c>
      <c r="D60" s="28" t="s">
        <v>2295</v>
      </c>
      <c r="E60" s="130">
        <v>293</v>
      </c>
      <c r="F60" s="28" t="s">
        <v>2241</v>
      </c>
      <c r="G60" s="28" t="s">
        <v>2241</v>
      </c>
      <c r="H60" s="128" t="s">
        <v>2242</v>
      </c>
      <c r="I60" s="128" t="s">
        <v>2243</v>
      </c>
      <c r="J60" s="129">
        <v>2507201</v>
      </c>
      <c r="K60">
        <v>5</v>
      </c>
    </row>
    <row r="61" spans="1:11" x14ac:dyDescent="0.25">
      <c r="A61" s="211"/>
      <c r="B61" s="211">
        <v>4</v>
      </c>
      <c r="C61" s="211"/>
      <c r="D61" s="211" t="s">
        <v>30</v>
      </c>
      <c r="E61" s="213">
        <v>837</v>
      </c>
      <c r="F61" s="323"/>
      <c r="G61" s="324"/>
      <c r="H61" s="324"/>
      <c r="I61" s="324"/>
      <c r="J61" s="298">
        <v>7377129</v>
      </c>
      <c r="K61">
        <v>2</v>
      </c>
    </row>
    <row r="62" spans="1:11" x14ac:dyDescent="0.25">
      <c r="A62" s="115"/>
      <c r="B62" s="1"/>
      <c r="C62" s="1"/>
      <c r="D62" s="1"/>
      <c r="E62" s="1"/>
      <c r="F62" s="1"/>
      <c r="G62" s="1"/>
      <c r="H62" s="1"/>
      <c r="I62" s="1"/>
      <c r="J62" s="1"/>
    </row>
    <row r="63" spans="1:11" ht="30" x14ac:dyDescent="0.25">
      <c r="A63" s="206" t="s">
        <v>15</v>
      </c>
      <c r="B63" s="320" t="s">
        <v>16</v>
      </c>
      <c r="C63" s="320" t="s">
        <v>17</v>
      </c>
      <c r="D63" s="320" t="s">
        <v>18</v>
      </c>
      <c r="E63" s="320" t="s">
        <v>6</v>
      </c>
      <c r="F63" s="320" t="s">
        <v>19</v>
      </c>
      <c r="G63" s="320" t="s">
        <v>20</v>
      </c>
      <c r="H63" s="321" t="s">
        <v>21</v>
      </c>
      <c r="I63" s="321" t="s">
        <v>22</v>
      </c>
      <c r="J63" s="169" t="s">
        <v>23</v>
      </c>
    </row>
    <row r="64" spans="1:11" ht="30" x14ac:dyDescent="0.25">
      <c r="A64" s="264" t="s">
        <v>2296</v>
      </c>
      <c r="B64" s="128" t="s">
        <v>2297</v>
      </c>
      <c r="C64" s="322" t="s">
        <v>11</v>
      </c>
      <c r="D64" s="28" t="s">
        <v>2298</v>
      </c>
      <c r="E64" s="172">
        <v>324</v>
      </c>
      <c r="F64" s="28" t="s">
        <v>2241</v>
      </c>
      <c r="G64" s="28" t="s">
        <v>2241</v>
      </c>
      <c r="H64" s="128" t="s">
        <v>2242</v>
      </c>
      <c r="I64" s="128" t="s">
        <v>2243</v>
      </c>
      <c r="J64" s="129">
        <v>2869182</v>
      </c>
      <c r="K64">
        <v>5</v>
      </c>
    </row>
    <row r="65" spans="1:11" x14ac:dyDescent="0.25">
      <c r="A65" s="264" t="s">
        <v>2296</v>
      </c>
      <c r="B65" s="128" t="s">
        <v>2299</v>
      </c>
      <c r="C65" s="322" t="s">
        <v>8</v>
      </c>
      <c r="D65" s="28" t="s">
        <v>2300</v>
      </c>
      <c r="E65" s="130">
        <v>118</v>
      </c>
      <c r="F65" s="28" t="s">
        <v>2241</v>
      </c>
      <c r="G65" s="28" t="s">
        <v>2241</v>
      </c>
      <c r="H65" s="128" t="s">
        <v>2242</v>
      </c>
      <c r="I65" s="128" t="s">
        <v>2243</v>
      </c>
      <c r="J65" s="129">
        <v>1009726</v>
      </c>
      <c r="K65">
        <v>5</v>
      </c>
    </row>
    <row r="66" spans="1:11" x14ac:dyDescent="0.25">
      <c r="A66" s="264" t="s">
        <v>2296</v>
      </c>
      <c r="B66" s="128" t="s">
        <v>2301</v>
      </c>
      <c r="C66" s="322" t="s">
        <v>8</v>
      </c>
      <c r="D66" s="28" t="s">
        <v>2302</v>
      </c>
      <c r="E66" s="28">
        <v>124</v>
      </c>
      <c r="F66" s="28" t="s">
        <v>2241</v>
      </c>
      <c r="G66" s="28" t="s">
        <v>2241</v>
      </c>
      <c r="H66" s="128" t="s">
        <v>2242</v>
      </c>
      <c r="I66" s="128" t="s">
        <v>2243</v>
      </c>
      <c r="J66" s="129">
        <v>1061068</v>
      </c>
      <c r="K66">
        <v>5</v>
      </c>
    </row>
    <row r="67" spans="1:11" x14ac:dyDescent="0.25">
      <c r="A67" s="264" t="s">
        <v>2296</v>
      </c>
      <c r="B67" s="128" t="s">
        <v>2303</v>
      </c>
      <c r="C67" s="322" t="s">
        <v>8</v>
      </c>
      <c r="D67" s="28" t="s">
        <v>2304</v>
      </c>
      <c r="E67" s="28">
        <v>248</v>
      </c>
      <c r="F67" s="28" t="s">
        <v>2241</v>
      </c>
      <c r="G67" s="28" t="s">
        <v>2241</v>
      </c>
      <c r="H67" s="128" t="s">
        <v>2242</v>
      </c>
      <c r="I67" s="128" t="s">
        <v>2243</v>
      </c>
      <c r="J67" s="129">
        <v>2122136</v>
      </c>
      <c r="K67">
        <v>5</v>
      </c>
    </row>
    <row r="68" spans="1:11" x14ac:dyDescent="0.25">
      <c r="A68" s="211"/>
      <c r="B68" s="211">
        <v>4</v>
      </c>
      <c r="C68" s="211"/>
      <c r="D68" s="211" t="s">
        <v>30</v>
      </c>
      <c r="E68" s="213">
        <v>814</v>
      </c>
      <c r="F68" s="323"/>
      <c r="G68" s="324"/>
      <c r="H68" s="324"/>
      <c r="I68" s="324"/>
      <c r="J68" s="298">
        <v>7062112</v>
      </c>
      <c r="K68">
        <v>2</v>
      </c>
    </row>
    <row r="69" spans="1:11" x14ac:dyDescent="0.25">
      <c r="A69" s="115"/>
      <c r="B69" s="1"/>
      <c r="C69" s="1"/>
      <c r="D69" s="1"/>
      <c r="E69" s="1"/>
      <c r="F69" s="1"/>
      <c r="G69" s="1"/>
      <c r="H69" s="1"/>
      <c r="I69" s="1"/>
      <c r="J69" s="1"/>
    </row>
    <row r="70" spans="1:11" ht="30" x14ac:dyDescent="0.25">
      <c r="A70" s="206" t="s">
        <v>15</v>
      </c>
      <c r="B70" s="320" t="s">
        <v>16</v>
      </c>
      <c r="C70" s="320" t="s">
        <v>17</v>
      </c>
      <c r="D70" s="320" t="s">
        <v>18</v>
      </c>
      <c r="E70" s="320" t="s">
        <v>6</v>
      </c>
      <c r="F70" s="320" t="s">
        <v>19</v>
      </c>
      <c r="G70" s="320" t="s">
        <v>20</v>
      </c>
      <c r="H70" s="321" t="s">
        <v>21</v>
      </c>
      <c r="I70" s="321" t="s">
        <v>22</v>
      </c>
      <c r="J70" s="169" t="s">
        <v>23</v>
      </c>
    </row>
    <row r="71" spans="1:11" ht="30" x14ac:dyDescent="0.25">
      <c r="A71" s="264" t="s">
        <v>2305</v>
      </c>
      <c r="B71" s="128" t="s">
        <v>2306</v>
      </c>
      <c r="C71" s="322" t="s">
        <v>12</v>
      </c>
      <c r="D71" s="28" t="s">
        <v>2307</v>
      </c>
      <c r="E71" s="172">
        <v>628</v>
      </c>
      <c r="F71" s="28" t="s">
        <v>2241</v>
      </c>
      <c r="G71" s="28" t="s">
        <v>2241</v>
      </c>
      <c r="H71" s="128" t="s">
        <v>2242</v>
      </c>
      <c r="I71" s="128" t="s">
        <v>2243</v>
      </c>
      <c r="J71" s="129">
        <v>5748712</v>
      </c>
      <c r="K71">
        <v>5</v>
      </c>
    </row>
    <row r="72" spans="1:11" ht="30" x14ac:dyDescent="0.25">
      <c r="A72" s="264" t="s">
        <v>2305</v>
      </c>
      <c r="B72" s="128" t="s">
        <v>2308</v>
      </c>
      <c r="C72" s="322" t="s">
        <v>11</v>
      </c>
      <c r="D72" s="28" t="s">
        <v>2309</v>
      </c>
      <c r="E72" s="172">
        <v>353</v>
      </c>
      <c r="F72" s="28" t="s">
        <v>2241</v>
      </c>
      <c r="G72" s="28" t="s">
        <v>2241</v>
      </c>
      <c r="H72" s="128" t="s">
        <v>2242</v>
      </c>
      <c r="I72" s="128" t="s">
        <v>2243</v>
      </c>
      <c r="J72" s="129">
        <v>3125991.5</v>
      </c>
      <c r="K72">
        <v>5</v>
      </c>
    </row>
    <row r="73" spans="1:11" ht="30" x14ac:dyDescent="0.25">
      <c r="A73" s="264" t="s">
        <v>2305</v>
      </c>
      <c r="B73" s="128" t="s">
        <v>2310</v>
      </c>
      <c r="C73" s="322" t="s">
        <v>11</v>
      </c>
      <c r="D73" s="28" t="s">
        <v>2311</v>
      </c>
      <c r="E73" s="130">
        <v>131</v>
      </c>
      <c r="F73" s="28" t="s">
        <v>2241</v>
      </c>
      <c r="G73" s="28" t="s">
        <v>2241</v>
      </c>
      <c r="H73" s="128" t="s">
        <v>2242</v>
      </c>
      <c r="I73" s="128" t="s">
        <v>2243</v>
      </c>
      <c r="J73" s="129">
        <v>1160070.5</v>
      </c>
      <c r="K73">
        <v>5</v>
      </c>
    </row>
    <row r="74" spans="1:11" ht="30" x14ac:dyDescent="0.25">
      <c r="A74" s="264" t="s">
        <v>2305</v>
      </c>
      <c r="B74" s="128" t="s">
        <v>2312</v>
      </c>
      <c r="C74" s="322" t="s">
        <v>11</v>
      </c>
      <c r="D74" s="28" t="s">
        <v>2313</v>
      </c>
      <c r="E74" s="130">
        <v>113</v>
      </c>
      <c r="F74" s="28" t="s">
        <v>2241</v>
      </c>
      <c r="G74" s="28" t="s">
        <v>2241</v>
      </c>
      <c r="H74" s="128" t="s">
        <v>2242</v>
      </c>
      <c r="I74" s="128" t="s">
        <v>2243</v>
      </c>
      <c r="J74" s="129">
        <v>1000671.5</v>
      </c>
      <c r="K74">
        <v>5</v>
      </c>
    </row>
    <row r="75" spans="1:11" x14ac:dyDescent="0.25">
      <c r="A75" s="211"/>
      <c r="B75" s="211">
        <v>4</v>
      </c>
      <c r="C75" s="211"/>
      <c r="D75" s="211" t="s">
        <v>30</v>
      </c>
      <c r="E75" s="213">
        <v>1225</v>
      </c>
      <c r="F75" s="323"/>
      <c r="G75" s="324"/>
      <c r="H75" s="324"/>
      <c r="I75" s="324"/>
      <c r="J75" s="298">
        <v>11035445.5</v>
      </c>
      <c r="K75">
        <v>1</v>
      </c>
    </row>
    <row r="76" spans="1:11" x14ac:dyDescent="0.25">
      <c r="A76" s="115"/>
      <c r="B76" s="1"/>
      <c r="C76" s="1"/>
      <c r="D76" s="1"/>
      <c r="E76" s="1"/>
      <c r="F76" s="1"/>
      <c r="G76" s="1"/>
      <c r="H76" s="1"/>
      <c r="I76" s="1"/>
      <c r="J76" s="1"/>
    </row>
    <row r="77" spans="1:11" ht="30" x14ac:dyDescent="0.25">
      <c r="A77" s="206" t="s">
        <v>15</v>
      </c>
      <c r="B77" s="320" t="s">
        <v>16</v>
      </c>
      <c r="C77" s="320" t="s">
        <v>17</v>
      </c>
      <c r="D77" s="320" t="s">
        <v>18</v>
      </c>
      <c r="E77" s="320" t="s">
        <v>6</v>
      </c>
      <c r="F77" s="320" t="s">
        <v>19</v>
      </c>
      <c r="G77" s="320" t="s">
        <v>20</v>
      </c>
      <c r="H77" s="321" t="s">
        <v>21</v>
      </c>
      <c r="I77" s="321" t="s">
        <v>22</v>
      </c>
      <c r="J77" s="169" t="s">
        <v>23</v>
      </c>
    </row>
    <row r="78" spans="1:11" x14ac:dyDescent="0.25">
      <c r="A78" s="264" t="s">
        <v>2314</v>
      </c>
      <c r="B78" s="128" t="s">
        <v>2315</v>
      </c>
      <c r="C78" s="322" t="s">
        <v>12</v>
      </c>
      <c r="D78" s="28" t="s">
        <v>2316</v>
      </c>
      <c r="E78" s="172">
        <v>300</v>
      </c>
      <c r="F78" s="28" t="s">
        <v>2241</v>
      </c>
      <c r="G78" s="28" t="s">
        <v>2241</v>
      </c>
      <c r="H78" s="128" t="s">
        <v>2242</v>
      </c>
      <c r="I78" s="128" t="s">
        <v>2243</v>
      </c>
      <c r="J78" s="129">
        <v>2746200</v>
      </c>
      <c r="K78">
        <v>5</v>
      </c>
    </row>
    <row r="79" spans="1:11" x14ac:dyDescent="0.25">
      <c r="A79" s="264" t="s">
        <v>2314</v>
      </c>
      <c r="B79" s="128" t="s">
        <v>2317</v>
      </c>
      <c r="C79" s="322" t="s">
        <v>8</v>
      </c>
      <c r="D79" s="28" t="s">
        <v>2318</v>
      </c>
      <c r="E79" s="130">
        <v>85</v>
      </c>
      <c r="F79" s="28" t="s">
        <v>2241</v>
      </c>
      <c r="G79" s="28" t="s">
        <v>2241</v>
      </c>
      <c r="H79" s="128" t="s">
        <v>2242</v>
      </c>
      <c r="I79" s="128" t="s">
        <v>2243</v>
      </c>
      <c r="J79" s="129">
        <v>727345</v>
      </c>
      <c r="K79">
        <v>5</v>
      </c>
    </row>
    <row r="80" spans="1:11" x14ac:dyDescent="0.25">
      <c r="A80" s="264" t="s">
        <v>2314</v>
      </c>
      <c r="B80" s="128" t="s">
        <v>2319</v>
      </c>
      <c r="C80" s="322" t="s">
        <v>8</v>
      </c>
      <c r="D80" s="28" t="s">
        <v>2320</v>
      </c>
      <c r="E80" s="172">
        <v>523</v>
      </c>
      <c r="F80" s="28" t="s">
        <v>2241</v>
      </c>
      <c r="G80" s="28" t="s">
        <v>2241</v>
      </c>
      <c r="H80" s="128" t="s">
        <v>2242</v>
      </c>
      <c r="I80" s="128" t="s">
        <v>2243</v>
      </c>
      <c r="J80" s="129">
        <v>4475311</v>
      </c>
      <c r="K80">
        <v>5</v>
      </c>
    </row>
    <row r="81" spans="1:11" x14ac:dyDescent="0.25">
      <c r="A81" s="211"/>
      <c r="B81" s="211">
        <v>3</v>
      </c>
      <c r="C81" s="211"/>
      <c r="D81" s="211" t="s">
        <v>30</v>
      </c>
      <c r="E81" s="213">
        <v>908</v>
      </c>
      <c r="F81" s="323"/>
      <c r="G81" s="324"/>
      <c r="H81" s="324"/>
      <c r="I81" s="324"/>
      <c r="J81" s="298">
        <v>7948856</v>
      </c>
      <c r="K81">
        <v>2</v>
      </c>
    </row>
    <row r="82" spans="1:11" x14ac:dyDescent="0.25">
      <c r="A82" s="115"/>
      <c r="B82" s="1"/>
      <c r="C82" s="1"/>
      <c r="D82" s="1"/>
      <c r="E82" s="1"/>
      <c r="F82" s="1"/>
      <c r="G82" s="1"/>
      <c r="H82" s="1"/>
      <c r="I82" s="1"/>
      <c r="J82" s="1"/>
    </row>
    <row r="83" spans="1:11" ht="30" x14ac:dyDescent="0.25">
      <c r="A83" s="206" t="s">
        <v>15</v>
      </c>
      <c r="B83" s="320" t="s">
        <v>16</v>
      </c>
      <c r="C83" s="320" t="s">
        <v>17</v>
      </c>
      <c r="D83" s="320" t="s">
        <v>18</v>
      </c>
      <c r="E83" s="320" t="s">
        <v>6</v>
      </c>
      <c r="F83" s="320" t="s">
        <v>19</v>
      </c>
      <c r="G83" s="320" t="s">
        <v>20</v>
      </c>
      <c r="H83" s="321" t="s">
        <v>21</v>
      </c>
      <c r="I83" s="321" t="s">
        <v>22</v>
      </c>
      <c r="J83" s="169" t="s">
        <v>23</v>
      </c>
    </row>
    <row r="84" spans="1:11" x14ac:dyDescent="0.25">
      <c r="A84" s="264" t="s">
        <v>2321</v>
      </c>
      <c r="B84" s="128" t="s">
        <v>2322</v>
      </c>
      <c r="C84" s="322" t="s">
        <v>12</v>
      </c>
      <c r="D84" s="28" t="s">
        <v>2323</v>
      </c>
      <c r="E84" s="172">
        <v>409</v>
      </c>
      <c r="F84" s="28" t="s">
        <v>2241</v>
      </c>
      <c r="G84" s="28" t="s">
        <v>2241</v>
      </c>
      <c r="H84" s="128" t="s">
        <v>2242</v>
      </c>
      <c r="I84" s="128" t="s">
        <v>2243</v>
      </c>
      <c r="J84" s="129">
        <v>3743986</v>
      </c>
      <c r="K84">
        <v>5</v>
      </c>
    </row>
    <row r="85" spans="1:11" ht="30" x14ac:dyDescent="0.25">
      <c r="A85" s="264" t="s">
        <v>2321</v>
      </c>
      <c r="B85" s="128" t="s">
        <v>2324</v>
      </c>
      <c r="C85" s="322" t="s">
        <v>11</v>
      </c>
      <c r="D85" s="28" t="s">
        <v>2325</v>
      </c>
      <c r="E85" s="130">
        <v>237</v>
      </c>
      <c r="F85" s="28" t="s">
        <v>2241</v>
      </c>
      <c r="G85" s="28" t="s">
        <v>2241</v>
      </c>
      <c r="H85" s="128" t="s">
        <v>2242</v>
      </c>
      <c r="I85" s="128" t="s">
        <v>2243</v>
      </c>
      <c r="J85" s="129">
        <v>2098753.5</v>
      </c>
      <c r="K85">
        <v>5</v>
      </c>
    </row>
    <row r="86" spans="1:11" x14ac:dyDescent="0.25">
      <c r="A86" s="264" t="s">
        <v>2321</v>
      </c>
      <c r="B86" s="128" t="s">
        <v>2326</v>
      </c>
      <c r="C86" s="322" t="s">
        <v>8</v>
      </c>
      <c r="D86" s="28" t="s">
        <v>2327</v>
      </c>
      <c r="E86" s="230">
        <v>108</v>
      </c>
      <c r="F86" s="28" t="s">
        <v>2241</v>
      </c>
      <c r="G86" s="28" t="s">
        <v>2241</v>
      </c>
      <c r="H86" s="128" t="s">
        <v>2242</v>
      </c>
      <c r="I86" s="128" t="s">
        <v>2243</v>
      </c>
      <c r="J86" s="129">
        <v>924156</v>
      </c>
      <c r="K86">
        <v>5</v>
      </c>
    </row>
    <row r="87" spans="1:11" x14ac:dyDescent="0.25">
      <c r="A87" s="211"/>
      <c r="B87" s="211">
        <v>3</v>
      </c>
      <c r="C87" s="211"/>
      <c r="D87" s="211" t="s">
        <v>30</v>
      </c>
      <c r="E87" s="213">
        <v>754</v>
      </c>
      <c r="F87" s="323"/>
      <c r="G87" s="324"/>
      <c r="H87" s="324"/>
      <c r="I87" s="324"/>
      <c r="J87" s="298">
        <v>6766895.5</v>
      </c>
      <c r="K87">
        <v>2</v>
      </c>
    </row>
    <row r="88" spans="1:11" x14ac:dyDescent="0.25">
      <c r="A88" s="115"/>
      <c r="B88" s="1"/>
      <c r="C88" s="1"/>
      <c r="D88" s="1"/>
      <c r="E88" s="1"/>
      <c r="F88" s="1"/>
      <c r="G88" s="1"/>
      <c r="H88" s="1"/>
      <c r="I88" s="1"/>
      <c r="J88" s="1"/>
    </row>
    <row r="89" spans="1:11" ht="30" x14ac:dyDescent="0.25">
      <c r="A89" s="206" t="s">
        <v>15</v>
      </c>
      <c r="B89" s="320" t="s">
        <v>16</v>
      </c>
      <c r="C89" s="320" t="s">
        <v>17</v>
      </c>
      <c r="D89" s="320" t="s">
        <v>18</v>
      </c>
      <c r="E89" s="320" t="s">
        <v>6</v>
      </c>
      <c r="F89" s="320" t="s">
        <v>19</v>
      </c>
      <c r="G89" s="320" t="s">
        <v>20</v>
      </c>
      <c r="H89" s="321" t="s">
        <v>21</v>
      </c>
      <c r="I89" s="321" t="s">
        <v>22</v>
      </c>
      <c r="J89" s="169" t="s">
        <v>23</v>
      </c>
    </row>
    <row r="90" spans="1:11" ht="30" x14ac:dyDescent="0.25">
      <c r="A90" s="264" t="s">
        <v>2328</v>
      </c>
      <c r="B90" s="128" t="s">
        <v>2329</v>
      </c>
      <c r="C90" s="322" t="s">
        <v>12</v>
      </c>
      <c r="D90" s="28" t="s">
        <v>2330</v>
      </c>
      <c r="E90" s="172">
        <v>429</v>
      </c>
      <c r="F90" s="28" t="s">
        <v>2241</v>
      </c>
      <c r="G90" s="28" t="s">
        <v>2241</v>
      </c>
      <c r="H90" s="128" t="s">
        <v>2242</v>
      </c>
      <c r="I90" s="128" t="s">
        <v>2243</v>
      </c>
      <c r="J90" s="129">
        <v>3927066</v>
      </c>
      <c r="K90">
        <v>5</v>
      </c>
    </row>
    <row r="91" spans="1:11" ht="30" x14ac:dyDescent="0.25">
      <c r="A91" s="264" t="s">
        <v>2328</v>
      </c>
      <c r="B91" s="128" t="s">
        <v>2331</v>
      </c>
      <c r="C91" s="322" t="s">
        <v>11</v>
      </c>
      <c r="D91" s="28" t="s">
        <v>2332</v>
      </c>
      <c r="E91" s="172">
        <v>405</v>
      </c>
      <c r="F91" s="28" t="s">
        <v>2241</v>
      </c>
      <c r="G91" s="28" t="s">
        <v>2241</v>
      </c>
      <c r="H91" s="128" t="s">
        <v>2242</v>
      </c>
      <c r="I91" s="128" t="s">
        <v>2243</v>
      </c>
      <c r="J91" s="129">
        <v>3586477.5</v>
      </c>
      <c r="K91">
        <v>5</v>
      </c>
    </row>
    <row r="92" spans="1:11" x14ac:dyDescent="0.25">
      <c r="A92" s="264" t="s">
        <v>2328</v>
      </c>
      <c r="B92" s="128" t="s">
        <v>2333</v>
      </c>
      <c r="C92" s="322" t="s">
        <v>8</v>
      </c>
      <c r="D92" s="28" t="s">
        <v>2334</v>
      </c>
      <c r="E92" s="130">
        <v>176</v>
      </c>
      <c r="F92" s="28" t="s">
        <v>2241</v>
      </c>
      <c r="G92" s="28" t="s">
        <v>2241</v>
      </c>
      <c r="H92" s="128" t="s">
        <v>2242</v>
      </c>
      <c r="I92" s="128" t="s">
        <v>2243</v>
      </c>
      <c r="J92" s="129">
        <v>1506032</v>
      </c>
      <c r="K92">
        <v>5</v>
      </c>
    </row>
    <row r="93" spans="1:11" x14ac:dyDescent="0.25">
      <c r="A93" s="211"/>
      <c r="B93" s="211">
        <v>3</v>
      </c>
      <c r="C93" s="211"/>
      <c r="D93" s="211" t="s">
        <v>30</v>
      </c>
      <c r="E93" s="213">
        <v>1010</v>
      </c>
      <c r="F93" s="323"/>
      <c r="G93" s="324"/>
      <c r="H93" s="324"/>
      <c r="I93" s="324"/>
      <c r="J93" s="298">
        <v>9019575.5</v>
      </c>
      <c r="K93">
        <v>1</v>
      </c>
    </row>
    <row r="94" spans="1:11" x14ac:dyDescent="0.25">
      <c r="A94" s="115"/>
      <c r="B94" s="1"/>
      <c r="C94" s="1"/>
      <c r="D94" s="1"/>
      <c r="E94" s="1"/>
      <c r="F94" s="1"/>
      <c r="G94" s="1"/>
      <c r="H94" s="1"/>
      <c r="I94" s="1"/>
      <c r="J94" s="1"/>
    </row>
    <row r="95" spans="1:11" ht="30" x14ac:dyDescent="0.25">
      <c r="A95" s="206" t="s">
        <v>15</v>
      </c>
      <c r="B95" s="320" t="s">
        <v>16</v>
      </c>
      <c r="C95" s="320" t="s">
        <v>17</v>
      </c>
      <c r="D95" s="320" t="s">
        <v>18</v>
      </c>
      <c r="E95" s="320" t="s">
        <v>6</v>
      </c>
      <c r="F95" s="320" t="s">
        <v>19</v>
      </c>
      <c r="G95" s="320" t="s">
        <v>20</v>
      </c>
      <c r="H95" s="321" t="s">
        <v>21</v>
      </c>
      <c r="I95" s="321" t="s">
        <v>22</v>
      </c>
      <c r="J95" s="169" t="s">
        <v>23</v>
      </c>
    </row>
    <row r="96" spans="1:11" ht="30" x14ac:dyDescent="0.25">
      <c r="A96" s="264" t="s">
        <v>2335</v>
      </c>
      <c r="B96" s="128" t="s">
        <v>2336</v>
      </c>
      <c r="C96" s="322" t="s">
        <v>11</v>
      </c>
      <c r="D96" s="28" t="s">
        <v>2337</v>
      </c>
      <c r="E96" s="130">
        <v>172</v>
      </c>
      <c r="F96" s="28" t="s">
        <v>2241</v>
      </c>
      <c r="G96" s="28" t="s">
        <v>2241</v>
      </c>
      <c r="H96" s="128" t="s">
        <v>2242</v>
      </c>
      <c r="I96" s="128" t="s">
        <v>2243</v>
      </c>
      <c r="J96" s="129">
        <v>1523146</v>
      </c>
      <c r="K96">
        <v>5</v>
      </c>
    </row>
    <row r="97" spans="1:12" x14ac:dyDescent="0.25">
      <c r="A97" s="264" t="s">
        <v>2335</v>
      </c>
      <c r="B97" s="128" t="s">
        <v>2338</v>
      </c>
      <c r="C97" s="326" t="s">
        <v>8</v>
      </c>
      <c r="D97" s="28" t="s">
        <v>2339</v>
      </c>
      <c r="E97" s="130">
        <v>108</v>
      </c>
      <c r="F97" s="28" t="s">
        <v>2241</v>
      </c>
      <c r="G97" s="28" t="s">
        <v>2241</v>
      </c>
      <c r="H97" s="128" t="s">
        <v>2242</v>
      </c>
      <c r="I97" s="128" t="s">
        <v>2243</v>
      </c>
      <c r="J97" s="129">
        <v>924156</v>
      </c>
      <c r="K97" s="153">
        <v>5</v>
      </c>
      <c r="L97" s="153"/>
    </row>
    <row r="98" spans="1:12" x14ac:dyDescent="0.25">
      <c r="A98" s="264" t="s">
        <v>2335</v>
      </c>
      <c r="B98" s="128" t="s">
        <v>2340</v>
      </c>
      <c r="C98" s="326" t="s">
        <v>8</v>
      </c>
      <c r="D98" s="28" t="s">
        <v>2341</v>
      </c>
      <c r="E98" s="28">
        <v>110</v>
      </c>
      <c r="F98" s="28" t="s">
        <v>2241</v>
      </c>
      <c r="G98" s="28" t="s">
        <v>2241</v>
      </c>
      <c r="H98" s="141" t="s">
        <v>2242</v>
      </c>
      <c r="I98" s="141" t="s">
        <v>2243</v>
      </c>
      <c r="J98" s="129">
        <v>941270</v>
      </c>
      <c r="K98" s="153">
        <v>5</v>
      </c>
      <c r="L98" s="153"/>
    </row>
    <row r="99" spans="1:12" x14ac:dyDescent="0.25">
      <c r="A99" s="264" t="s">
        <v>2335</v>
      </c>
      <c r="B99" s="128" t="s">
        <v>2342</v>
      </c>
      <c r="C99" s="326" t="s">
        <v>8</v>
      </c>
      <c r="D99" s="28" t="s">
        <v>2343</v>
      </c>
      <c r="E99" s="28">
        <v>76</v>
      </c>
      <c r="F99" s="28" t="s">
        <v>2241</v>
      </c>
      <c r="G99" s="28" t="s">
        <v>2241</v>
      </c>
      <c r="H99" s="128" t="s">
        <v>2242</v>
      </c>
      <c r="I99" s="128" t="s">
        <v>2243</v>
      </c>
      <c r="J99" s="129">
        <v>650332</v>
      </c>
      <c r="K99" s="153">
        <v>5</v>
      </c>
      <c r="L99" s="153"/>
    </row>
    <row r="100" spans="1:12" x14ac:dyDescent="0.25">
      <c r="A100" s="264" t="s">
        <v>2335</v>
      </c>
      <c r="B100" s="128" t="s">
        <v>2344</v>
      </c>
      <c r="C100" s="326" t="s">
        <v>8</v>
      </c>
      <c r="D100" s="28" t="s">
        <v>2345</v>
      </c>
      <c r="E100" s="130">
        <v>126</v>
      </c>
      <c r="F100" s="28" t="s">
        <v>2241</v>
      </c>
      <c r="G100" s="28" t="s">
        <v>2241</v>
      </c>
      <c r="H100" s="128" t="s">
        <v>2242</v>
      </c>
      <c r="I100" s="128" t="s">
        <v>2243</v>
      </c>
      <c r="J100" s="129">
        <v>1078182</v>
      </c>
      <c r="K100" s="153">
        <v>5</v>
      </c>
      <c r="L100" s="153"/>
    </row>
    <row r="101" spans="1:12" x14ac:dyDescent="0.25">
      <c r="A101" s="211"/>
      <c r="B101" s="211">
        <v>5</v>
      </c>
      <c r="C101" s="211"/>
      <c r="D101" s="211" t="s">
        <v>30</v>
      </c>
      <c r="E101" s="213">
        <v>592</v>
      </c>
      <c r="F101" s="323"/>
      <c r="G101" s="324"/>
      <c r="H101" s="324"/>
      <c r="I101" s="324"/>
      <c r="J101" s="298">
        <v>5117086</v>
      </c>
      <c r="K101">
        <v>2</v>
      </c>
    </row>
    <row r="102" spans="1:12" x14ac:dyDescent="0.25">
      <c r="A102" s="115"/>
      <c r="B102" s="1"/>
      <c r="C102" s="1"/>
      <c r="D102" s="1"/>
      <c r="E102" s="1"/>
      <c r="F102" s="1"/>
      <c r="G102" s="1"/>
      <c r="H102" s="1"/>
      <c r="I102" s="1"/>
      <c r="J102" s="1"/>
    </row>
    <row r="103" spans="1:12" ht="30" x14ac:dyDescent="0.25">
      <c r="A103" s="206" t="s">
        <v>15</v>
      </c>
      <c r="B103" s="320" t="s">
        <v>16</v>
      </c>
      <c r="C103" s="320" t="s">
        <v>17</v>
      </c>
      <c r="D103" s="320" t="s">
        <v>18</v>
      </c>
      <c r="E103" s="320" t="s">
        <v>6</v>
      </c>
      <c r="F103" s="320" t="s">
        <v>19</v>
      </c>
      <c r="G103" s="320" t="s">
        <v>20</v>
      </c>
      <c r="H103" s="321" t="s">
        <v>21</v>
      </c>
      <c r="I103" s="321" t="s">
        <v>22</v>
      </c>
      <c r="J103" s="169" t="s">
        <v>23</v>
      </c>
    </row>
    <row r="104" spans="1:12" ht="30" x14ac:dyDescent="0.25">
      <c r="A104" s="264" t="s">
        <v>2346</v>
      </c>
      <c r="B104" s="128" t="s">
        <v>2347</v>
      </c>
      <c r="C104" s="322" t="s">
        <v>11</v>
      </c>
      <c r="D104" s="28" t="s">
        <v>2348</v>
      </c>
      <c r="E104" s="230">
        <v>106</v>
      </c>
      <c r="F104" s="28" t="s">
        <v>2241</v>
      </c>
      <c r="G104" s="28" t="s">
        <v>2241</v>
      </c>
      <c r="H104" s="128" t="s">
        <v>2242</v>
      </c>
      <c r="I104" s="128" t="s">
        <v>2243</v>
      </c>
      <c r="J104" s="129">
        <v>938683</v>
      </c>
      <c r="K104">
        <v>5</v>
      </c>
    </row>
    <row r="105" spans="1:12" ht="30" x14ac:dyDescent="0.25">
      <c r="A105" s="264" t="s">
        <v>2346</v>
      </c>
      <c r="B105" s="128" t="s">
        <v>2349</v>
      </c>
      <c r="C105" s="322" t="s">
        <v>11</v>
      </c>
      <c r="D105" s="28" t="s">
        <v>2350</v>
      </c>
      <c r="E105" s="130">
        <v>242</v>
      </c>
      <c r="F105" s="28" t="s">
        <v>2241</v>
      </c>
      <c r="G105" s="28" t="s">
        <v>2241</v>
      </c>
      <c r="H105" s="128" t="s">
        <v>2242</v>
      </c>
      <c r="I105" s="128" t="s">
        <v>2243</v>
      </c>
      <c r="J105" s="129">
        <v>2143031</v>
      </c>
      <c r="K105">
        <v>5</v>
      </c>
    </row>
    <row r="106" spans="1:12" x14ac:dyDescent="0.25">
      <c r="A106" s="264" t="s">
        <v>2346</v>
      </c>
      <c r="B106" s="128" t="s">
        <v>2351</v>
      </c>
      <c r="C106" s="322" t="s">
        <v>12</v>
      </c>
      <c r="D106" s="28" t="s">
        <v>2352</v>
      </c>
      <c r="E106" s="172">
        <v>357</v>
      </c>
      <c r="F106" s="28" t="s">
        <v>2241</v>
      </c>
      <c r="G106" s="28" t="s">
        <v>2241</v>
      </c>
      <c r="H106" s="128" t="s">
        <v>2242</v>
      </c>
      <c r="I106" s="128" t="s">
        <v>2243</v>
      </c>
      <c r="J106" s="129">
        <v>3267978</v>
      </c>
      <c r="K106">
        <v>5</v>
      </c>
    </row>
    <row r="107" spans="1:12" ht="30" x14ac:dyDescent="0.25">
      <c r="A107" s="264" t="s">
        <v>2346</v>
      </c>
      <c r="B107" s="128" t="s">
        <v>2353</v>
      </c>
      <c r="C107" s="322" t="s">
        <v>11</v>
      </c>
      <c r="D107" s="28" t="s">
        <v>2354</v>
      </c>
      <c r="E107" s="130">
        <v>280</v>
      </c>
      <c r="F107" s="28" t="s">
        <v>2241</v>
      </c>
      <c r="G107" s="28" t="s">
        <v>2241</v>
      </c>
      <c r="H107" s="128" t="s">
        <v>2242</v>
      </c>
      <c r="I107" s="128" t="s">
        <v>2243</v>
      </c>
      <c r="J107" s="129">
        <v>2479540</v>
      </c>
      <c r="K107">
        <v>5</v>
      </c>
    </row>
    <row r="108" spans="1:12" x14ac:dyDescent="0.25">
      <c r="A108" s="211"/>
      <c r="B108" s="211">
        <v>4</v>
      </c>
      <c r="C108" s="211"/>
      <c r="D108" s="211" t="s">
        <v>30</v>
      </c>
      <c r="E108" s="213">
        <v>985</v>
      </c>
      <c r="F108" s="323"/>
      <c r="G108" s="324"/>
      <c r="H108" s="324"/>
      <c r="I108" s="324"/>
      <c r="J108" s="298">
        <v>8829232</v>
      </c>
      <c r="K108">
        <v>2</v>
      </c>
    </row>
    <row r="109" spans="1:12" x14ac:dyDescent="0.25">
      <c r="A109" s="115"/>
      <c r="B109" s="1"/>
      <c r="C109" s="1"/>
      <c r="D109" s="1"/>
      <c r="E109" s="1"/>
      <c r="F109" s="1"/>
      <c r="G109" s="1"/>
      <c r="H109" s="1"/>
      <c r="I109" s="1"/>
      <c r="J109" s="1"/>
    </row>
    <row r="110" spans="1:12" ht="30" x14ac:dyDescent="0.25">
      <c r="A110" s="206" t="s">
        <v>15</v>
      </c>
      <c r="B110" s="320" t="s">
        <v>16</v>
      </c>
      <c r="C110" s="320" t="s">
        <v>17</v>
      </c>
      <c r="D110" s="320" t="s">
        <v>18</v>
      </c>
      <c r="E110" s="320" t="s">
        <v>6</v>
      </c>
      <c r="F110" s="320" t="s">
        <v>19</v>
      </c>
      <c r="G110" s="320" t="s">
        <v>20</v>
      </c>
      <c r="H110" s="321" t="s">
        <v>21</v>
      </c>
      <c r="I110" s="321" t="s">
        <v>22</v>
      </c>
      <c r="J110" s="169" t="s">
        <v>23</v>
      </c>
    </row>
    <row r="111" spans="1:12" x14ac:dyDescent="0.25">
      <c r="A111" s="264" t="s">
        <v>2355</v>
      </c>
      <c r="B111" s="128" t="s">
        <v>2356</v>
      </c>
      <c r="C111" s="322" t="s">
        <v>8</v>
      </c>
      <c r="D111" s="28" t="s">
        <v>2357</v>
      </c>
      <c r="E111" s="172">
        <v>560</v>
      </c>
      <c r="F111" s="28" t="s">
        <v>2241</v>
      </c>
      <c r="G111" s="28" t="s">
        <v>2241</v>
      </c>
      <c r="H111" s="128" t="s">
        <v>2242</v>
      </c>
      <c r="I111" s="128" t="s">
        <v>2243</v>
      </c>
      <c r="J111" s="129">
        <v>4791920</v>
      </c>
      <c r="K111">
        <v>5</v>
      </c>
    </row>
    <row r="112" spans="1:12" x14ac:dyDescent="0.25">
      <c r="A112" s="264" t="s">
        <v>2355</v>
      </c>
      <c r="B112" s="128" t="s">
        <v>2358</v>
      </c>
      <c r="C112" s="322" t="s">
        <v>12</v>
      </c>
      <c r="D112" s="28" t="s">
        <v>2359</v>
      </c>
      <c r="E112" s="172">
        <v>624</v>
      </c>
      <c r="F112" s="28" t="s">
        <v>2241</v>
      </c>
      <c r="G112" s="28" t="s">
        <v>2241</v>
      </c>
      <c r="H112" s="128" t="s">
        <v>2242</v>
      </c>
      <c r="I112" s="128" t="s">
        <v>2243</v>
      </c>
      <c r="J112" s="129">
        <v>5712096</v>
      </c>
      <c r="K112">
        <v>5</v>
      </c>
    </row>
    <row r="113" spans="1:11" x14ac:dyDescent="0.25">
      <c r="A113" s="211"/>
      <c r="B113" s="211">
        <v>2</v>
      </c>
      <c r="C113" s="211"/>
      <c r="D113" s="211" t="s">
        <v>30</v>
      </c>
      <c r="E113" s="213">
        <v>1184</v>
      </c>
      <c r="F113" s="323"/>
      <c r="G113" s="324"/>
      <c r="H113" s="324"/>
      <c r="I113" s="324"/>
      <c r="J113" s="298">
        <v>10504016</v>
      </c>
      <c r="K113">
        <v>1</v>
      </c>
    </row>
    <row r="114" spans="1:11" x14ac:dyDescent="0.25">
      <c r="A114" s="115"/>
      <c r="B114" s="1"/>
      <c r="C114" s="1"/>
      <c r="D114" s="1"/>
      <c r="E114" s="1"/>
      <c r="F114" s="1"/>
      <c r="G114" s="1"/>
      <c r="H114" s="1"/>
      <c r="I114" s="1"/>
      <c r="J114" s="1"/>
    </row>
    <row r="115" spans="1:11" ht="30" x14ac:dyDescent="0.25">
      <c r="A115" s="206" t="s">
        <v>15</v>
      </c>
      <c r="B115" s="320" t="s">
        <v>16</v>
      </c>
      <c r="C115" s="320" t="s">
        <v>17</v>
      </c>
      <c r="D115" s="320" t="s">
        <v>18</v>
      </c>
      <c r="E115" s="320" t="s">
        <v>6</v>
      </c>
      <c r="F115" s="320" t="s">
        <v>19</v>
      </c>
      <c r="G115" s="320" t="s">
        <v>20</v>
      </c>
      <c r="H115" s="321" t="s">
        <v>21</v>
      </c>
      <c r="I115" s="321" t="s">
        <v>22</v>
      </c>
      <c r="J115" s="169" t="s">
        <v>23</v>
      </c>
    </row>
    <row r="116" spans="1:11" ht="30" x14ac:dyDescent="0.25">
      <c r="A116" s="264" t="s">
        <v>2360</v>
      </c>
      <c r="B116" s="128" t="s">
        <v>2361</v>
      </c>
      <c r="C116" s="322" t="s">
        <v>11</v>
      </c>
      <c r="D116" s="28" t="s">
        <v>2362</v>
      </c>
      <c r="E116" s="172">
        <v>389</v>
      </c>
      <c r="F116" s="28" t="s">
        <v>2241</v>
      </c>
      <c r="G116" s="28" t="s">
        <v>2241</v>
      </c>
      <c r="H116" s="128" t="s">
        <v>2242</v>
      </c>
      <c r="I116" s="128" t="s">
        <v>2243</v>
      </c>
      <c r="J116" s="129">
        <v>3444789.5</v>
      </c>
      <c r="K116">
        <v>5</v>
      </c>
    </row>
    <row r="117" spans="1:11" x14ac:dyDescent="0.25">
      <c r="A117" s="264" t="s">
        <v>2360</v>
      </c>
      <c r="B117" s="128" t="s">
        <v>2363</v>
      </c>
      <c r="C117" s="322" t="s">
        <v>8</v>
      </c>
      <c r="D117" s="28" t="s">
        <v>2364</v>
      </c>
      <c r="E117" s="230">
        <v>63</v>
      </c>
      <c r="F117" s="28" t="s">
        <v>2241</v>
      </c>
      <c r="G117" s="28" t="s">
        <v>2241</v>
      </c>
      <c r="H117" s="327">
        <v>6</v>
      </c>
      <c r="I117" s="139">
        <v>605</v>
      </c>
      <c r="J117" s="129">
        <v>539091</v>
      </c>
      <c r="K117">
        <v>5</v>
      </c>
    </row>
    <row r="118" spans="1:11" ht="30" x14ac:dyDescent="0.25">
      <c r="A118" s="264" t="s">
        <v>2360</v>
      </c>
      <c r="B118" s="128" t="s">
        <v>2365</v>
      </c>
      <c r="C118" s="322" t="s">
        <v>11</v>
      </c>
      <c r="D118" s="28" t="s">
        <v>2366</v>
      </c>
      <c r="E118" s="130">
        <v>276</v>
      </c>
      <c r="F118" s="28" t="s">
        <v>2241</v>
      </c>
      <c r="G118" s="28" t="s">
        <v>2241</v>
      </c>
      <c r="H118" s="128" t="s">
        <v>2242</v>
      </c>
      <c r="I118" s="128" t="s">
        <v>2243</v>
      </c>
      <c r="J118" s="129">
        <v>2444118</v>
      </c>
      <c r="K118">
        <v>5</v>
      </c>
    </row>
    <row r="119" spans="1:11" ht="30" x14ac:dyDescent="0.25">
      <c r="A119" s="264" t="s">
        <v>2360</v>
      </c>
      <c r="B119" s="128" t="s">
        <v>2367</v>
      </c>
      <c r="C119" s="322" t="s">
        <v>11</v>
      </c>
      <c r="D119" s="28" t="s">
        <v>2368</v>
      </c>
      <c r="E119" s="130">
        <v>293</v>
      </c>
      <c r="F119" s="28" t="s">
        <v>2241</v>
      </c>
      <c r="G119" s="28" t="s">
        <v>2241</v>
      </c>
      <c r="H119" s="128" t="s">
        <v>2242</v>
      </c>
      <c r="I119" s="128" t="s">
        <v>2243</v>
      </c>
      <c r="J119" s="129">
        <v>2594661.5</v>
      </c>
      <c r="K119">
        <v>5</v>
      </c>
    </row>
    <row r="120" spans="1:11" x14ac:dyDescent="0.25">
      <c r="A120" s="211"/>
      <c r="B120" s="211">
        <v>4</v>
      </c>
      <c r="C120" s="211"/>
      <c r="D120" s="211" t="s">
        <v>30</v>
      </c>
      <c r="E120" s="213">
        <v>1021</v>
      </c>
      <c r="F120" s="323"/>
      <c r="G120" s="324"/>
      <c r="H120" s="324"/>
      <c r="I120" s="324"/>
      <c r="J120" s="298">
        <v>9022660</v>
      </c>
      <c r="K120">
        <v>1</v>
      </c>
    </row>
    <row r="121" spans="1:11" x14ac:dyDescent="0.25">
      <c r="A121" s="115"/>
      <c r="B121" s="1"/>
      <c r="C121" s="1"/>
      <c r="D121" s="1"/>
      <c r="E121" s="1"/>
      <c r="F121" s="1"/>
      <c r="G121" s="1"/>
      <c r="H121" s="1"/>
      <c r="I121" s="1"/>
      <c r="J121" s="1"/>
    </row>
    <row r="122" spans="1:11" ht="30" x14ac:dyDescent="0.25">
      <c r="A122" s="206" t="s">
        <v>15</v>
      </c>
      <c r="B122" s="320" t="s">
        <v>16</v>
      </c>
      <c r="C122" s="320" t="s">
        <v>17</v>
      </c>
      <c r="D122" s="320" t="s">
        <v>18</v>
      </c>
      <c r="E122" s="320" t="s">
        <v>6</v>
      </c>
      <c r="F122" s="320" t="s">
        <v>19</v>
      </c>
      <c r="G122" s="320" t="s">
        <v>20</v>
      </c>
      <c r="H122" s="321" t="s">
        <v>21</v>
      </c>
      <c r="I122" s="321" t="s">
        <v>22</v>
      </c>
      <c r="J122" s="169" t="s">
        <v>23</v>
      </c>
    </row>
    <row r="123" spans="1:11" x14ac:dyDescent="0.25">
      <c r="A123" s="264" t="s">
        <v>2369</v>
      </c>
      <c r="B123" s="128" t="s">
        <v>2370</v>
      </c>
      <c r="C123" s="322" t="s">
        <v>12</v>
      </c>
      <c r="D123" s="28" t="s">
        <v>2371</v>
      </c>
      <c r="E123" s="172">
        <v>363</v>
      </c>
      <c r="F123" s="28" t="s">
        <v>2241</v>
      </c>
      <c r="G123" s="28" t="s">
        <v>2241</v>
      </c>
      <c r="H123" s="128" t="s">
        <v>2242</v>
      </c>
      <c r="I123" s="128" t="s">
        <v>2243</v>
      </c>
      <c r="J123" s="129">
        <v>3322902</v>
      </c>
      <c r="K123">
        <v>5</v>
      </c>
    </row>
    <row r="124" spans="1:11" ht="30" x14ac:dyDescent="0.25">
      <c r="A124" s="264" t="s">
        <v>2369</v>
      </c>
      <c r="B124" s="141" t="s">
        <v>2372</v>
      </c>
      <c r="C124" s="322" t="s">
        <v>11</v>
      </c>
      <c r="D124" s="140" t="s">
        <v>2373</v>
      </c>
      <c r="E124" s="130">
        <v>188</v>
      </c>
      <c r="F124" s="28" t="s">
        <v>2241</v>
      </c>
      <c r="G124" s="28" t="s">
        <v>2241</v>
      </c>
      <c r="H124" s="141" t="s">
        <v>2242</v>
      </c>
      <c r="I124" s="141" t="s">
        <v>2243</v>
      </c>
      <c r="J124" s="129">
        <v>1664834</v>
      </c>
      <c r="K124">
        <v>5</v>
      </c>
    </row>
    <row r="125" spans="1:11" ht="30" x14ac:dyDescent="0.25">
      <c r="A125" s="264" t="s">
        <v>2369</v>
      </c>
      <c r="B125" s="128" t="s">
        <v>2374</v>
      </c>
      <c r="C125" s="322" t="s">
        <v>11</v>
      </c>
      <c r="D125" s="28" t="s">
        <v>2323</v>
      </c>
      <c r="E125" s="172">
        <v>340</v>
      </c>
      <c r="F125" s="28" t="s">
        <v>2241</v>
      </c>
      <c r="G125" s="28" t="s">
        <v>2241</v>
      </c>
      <c r="H125" s="128" t="s">
        <v>2242</v>
      </c>
      <c r="I125" s="128" t="s">
        <v>2243</v>
      </c>
      <c r="J125" s="129">
        <v>3010870</v>
      </c>
      <c r="K125">
        <v>5</v>
      </c>
    </row>
    <row r="126" spans="1:11" x14ac:dyDescent="0.25">
      <c r="A126" s="264" t="s">
        <v>2369</v>
      </c>
      <c r="B126" s="128" t="s">
        <v>2375</v>
      </c>
      <c r="C126" s="322" t="s">
        <v>12</v>
      </c>
      <c r="D126" s="28" t="s">
        <v>2295</v>
      </c>
      <c r="E126" s="172">
        <v>332</v>
      </c>
      <c r="F126" s="28" t="s">
        <v>2241</v>
      </c>
      <c r="G126" s="28" t="s">
        <v>2241</v>
      </c>
      <c r="H126" s="128" t="s">
        <v>2242</v>
      </c>
      <c r="I126" s="128" t="s">
        <v>2243</v>
      </c>
      <c r="J126" s="129">
        <v>3039128</v>
      </c>
      <c r="K126">
        <v>5</v>
      </c>
    </row>
    <row r="127" spans="1:11" x14ac:dyDescent="0.25">
      <c r="A127" s="211"/>
      <c r="B127" s="211">
        <v>4</v>
      </c>
      <c r="C127" s="211"/>
      <c r="D127" s="211" t="s">
        <v>30</v>
      </c>
      <c r="E127" s="213">
        <v>1223</v>
      </c>
      <c r="F127" s="323"/>
      <c r="G127" s="324"/>
      <c r="H127" s="324"/>
      <c r="I127" s="324"/>
      <c r="J127" s="298">
        <v>11037734</v>
      </c>
      <c r="K127">
        <v>1</v>
      </c>
    </row>
    <row r="128" spans="1:11" x14ac:dyDescent="0.25">
      <c r="A128" s="115"/>
      <c r="B128" s="1"/>
      <c r="C128" s="1"/>
      <c r="D128" s="1"/>
      <c r="E128" s="1"/>
      <c r="F128" s="1"/>
      <c r="G128" s="1"/>
      <c r="H128" s="1"/>
      <c r="I128" s="1"/>
      <c r="J128" s="1"/>
    </row>
    <row r="129" spans="1:11" ht="30" x14ac:dyDescent="0.25">
      <c r="A129" s="206" t="s">
        <v>15</v>
      </c>
      <c r="B129" s="320" t="s">
        <v>16</v>
      </c>
      <c r="C129" s="320" t="s">
        <v>17</v>
      </c>
      <c r="D129" s="320" t="s">
        <v>18</v>
      </c>
      <c r="E129" s="320" t="s">
        <v>6</v>
      </c>
      <c r="F129" s="320" t="s">
        <v>19</v>
      </c>
      <c r="G129" s="320" t="s">
        <v>20</v>
      </c>
      <c r="H129" s="321" t="s">
        <v>21</v>
      </c>
      <c r="I129" s="321" t="s">
        <v>22</v>
      </c>
      <c r="J129" s="169" t="s">
        <v>23</v>
      </c>
    </row>
    <row r="130" spans="1:11" x14ac:dyDescent="0.25">
      <c r="A130" s="264" t="s">
        <v>2376</v>
      </c>
      <c r="B130" s="128" t="s">
        <v>2377</v>
      </c>
      <c r="C130" s="322" t="s">
        <v>12</v>
      </c>
      <c r="D130" s="28" t="s">
        <v>2378</v>
      </c>
      <c r="E130" s="172">
        <v>596</v>
      </c>
      <c r="F130" s="28" t="s">
        <v>2241</v>
      </c>
      <c r="G130" s="28" t="s">
        <v>2241</v>
      </c>
      <c r="H130" s="128" t="s">
        <v>2242</v>
      </c>
      <c r="I130" s="128" t="s">
        <v>2243</v>
      </c>
      <c r="J130" s="129">
        <v>5455784</v>
      </c>
      <c r="K130">
        <v>5</v>
      </c>
    </row>
    <row r="131" spans="1:11" x14ac:dyDescent="0.25">
      <c r="A131" s="264" t="s">
        <v>2376</v>
      </c>
      <c r="B131" s="128" t="s">
        <v>2379</v>
      </c>
      <c r="C131" s="322" t="s">
        <v>8</v>
      </c>
      <c r="D131" s="28" t="s">
        <v>2380</v>
      </c>
      <c r="E131" s="172">
        <v>445</v>
      </c>
      <c r="F131" s="28" t="s">
        <v>2241</v>
      </c>
      <c r="G131" s="28" t="s">
        <v>2241</v>
      </c>
      <c r="H131" s="128" t="s">
        <v>2242</v>
      </c>
      <c r="I131" s="128" t="s">
        <v>2243</v>
      </c>
      <c r="J131" s="129">
        <v>3807865</v>
      </c>
      <c r="K131">
        <v>5</v>
      </c>
    </row>
    <row r="132" spans="1:11" x14ac:dyDescent="0.25">
      <c r="A132" s="211"/>
      <c r="B132" s="211">
        <v>2</v>
      </c>
      <c r="C132" s="211"/>
      <c r="D132" s="211" t="s">
        <v>30</v>
      </c>
      <c r="E132" s="213">
        <v>1041</v>
      </c>
      <c r="F132" s="323"/>
      <c r="G132" s="324"/>
      <c r="H132" s="324"/>
      <c r="I132" s="324"/>
      <c r="J132" s="298">
        <v>9263649</v>
      </c>
      <c r="K132">
        <v>1</v>
      </c>
    </row>
    <row r="133" spans="1:11" x14ac:dyDescent="0.25">
      <c r="A133" s="115"/>
      <c r="B133" s="1"/>
      <c r="C133" s="1"/>
      <c r="D133" s="1"/>
      <c r="E133" s="1"/>
      <c r="F133" s="1"/>
      <c r="G133" s="1"/>
      <c r="H133" s="1"/>
      <c r="I133" s="1"/>
      <c r="J133" s="1"/>
    </row>
    <row r="134" spans="1:11" ht="30" x14ac:dyDescent="0.25">
      <c r="A134" s="206" t="s">
        <v>15</v>
      </c>
      <c r="B134" s="320" t="s">
        <v>16</v>
      </c>
      <c r="C134" s="320" t="s">
        <v>17</v>
      </c>
      <c r="D134" s="320" t="s">
        <v>18</v>
      </c>
      <c r="E134" s="320" t="s">
        <v>6</v>
      </c>
      <c r="F134" s="320" t="s">
        <v>19</v>
      </c>
      <c r="G134" s="320" t="s">
        <v>20</v>
      </c>
      <c r="H134" s="321" t="s">
        <v>21</v>
      </c>
      <c r="I134" s="321" t="s">
        <v>22</v>
      </c>
      <c r="J134" s="169" t="s">
        <v>23</v>
      </c>
    </row>
    <row r="135" spans="1:11" ht="30" x14ac:dyDescent="0.25">
      <c r="A135" s="264" t="s">
        <v>2381</v>
      </c>
      <c r="B135" s="128" t="s">
        <v>2382</v>
      </c>
      <c r="C135" s="322" t="s">
        <v>12</v>
      </c>
      <c r="D135" s="28" t="s">
        <v>2383</v>
      </c>
      <c r="E135" s="172">
        <v>1085</v>
      </c>
      <c r="F135" s="28" t="s">
        <v>2241</v>
      </c>
      <c r="G135" s="28" t="s">
        <v>2241</v>
      </c>
      <c r="H135" s="128" t="s">
        <v>2242</v>
      </c>
      <c r="I135" s="128" t="s">
        <v>2243</v>
      </c>
      <c r="J135" s="129">
        <v>9932090</v>
      </c>
      <c r="K135">
        <v>5</v>
      </c>
    </row>
    <row r="136" spans="1:11" x14ac:dyDescent="0.25">
      <c r="A136" s="211"/>
      <c r="B136" s="211">
        <v>1</v>
      </c>
      <c r="C136" s="211"/>
      <c r="D136" s="211" t="s">
        <v>30</v>
      </c>
      <c r="E136" s="213">
        <v>1085</v>
      </c>
      <c r="F136" s="323"/>
      <c r="G136" s="324"/>
      <c r="H136" s="324"/>
      <c r="I136" s="324"/>
      <c r="J136" s="298">
        <v>9932090</v>
      </c>
      <c r="K136">
        <v>1</v>
      </c>
    </row>
    <row r="137" spans="1:11" x14ac:dyDescent="0.25">
      <c r="A137" s="115"/>
      <c r="B137" s="1"/>
      <c r="C137" s="1"/>
      <c r="D137" s="1"/>
      <c r="E137" s="1"/>
      <c r="F137" s="1"/>
      <c r="G137" s="1"/>
      <c r="H137" s="1"/>
      <c r="I137" s="1"/>
      <c r="J137" s="1"/>
    </row>
    <row r="138" spans="1:11" ht="30" x14ac:dyDescent="0.25">
      <c r="A138" s="206" t="s">
        <v>15</v>
      </c>
      <c r="B138" s="320" t="s">
        <v>16</v>
      </c>
      <c r="C138" s="320" t="s">
        <v>17</v>
      </c>
      <c r="D138" s="320" t="s">
        <v>18</v>
      </c>
      <c r="E138" s="320" t="s">
        <v>6</v>
      </c>
      <c r="F138" s="320" t="s">
        <v>19</v>
      </c>
      <c r="G138" s="320" t="s">
        <v>20</v>
      </c>
      <c r="H138" s="321" t="s">
        <v>21</v>
      </c>
      <c r="I138" s="321" t="s">
        <v>22</v>
      </c>
      <c r="J138" s="169" t="s">
        <v>23</v>
      </c>
    </row>
    <row r="139" spans="1:11" x14ac:dyDescent="0.25">
      <c r="A139" s="264" t="s">
        <v>2384</v>
      </c>
      <c r="B139" s="128" t="s">
        <v>2385</v>
      </c>
      <c r="C139" s="322" t="s">
        <v>12</v>
      </c>
      <c r="D139" s="28" t="s">
        <v>2386</v>
      </c>
      <c r="E139" s="172">
        <v>1566</v>
      </c>
      <c r="F139" s="28" t="s">
        <v>2241</v>
      </c>
      <c r="G139" s="28" t="s">
        <v>2241</v>
      </c>
      <c r="H139" s="128" t="s">
        <v>2242</v>
      </c>
      <c r="I139" s="128" t="s">
        <v>2243</v>
      </c>
      <c r="J139" s="129">
        <v>14335164</v>
      </c>
      <c r="K139">
        <v>5</v>
      </c>
    </row>
    <row r="140" spans="1:11" x14ac:dyDescent="0.25">
      <c r="A140" s="211"/>
      <c r="B140" s="211">
        <v>1</v>
      </c>
      <c r="C140" s="211"/>
      <c r="D140" s="211" t="s">
        <v>30</v>
      </c>
      <c r="E140" s="213">
        <v>1566</v>
      </c>
      <c r="F140" s="323"/>
      <c r="G140" s="324"/>
      <c r="H140" s="324"/>
      <c r="I140" s="324"/>
      <c r="J140" s="298">
        <v>14335164</v>
      </c>
      <c r="K140">
        <v>1</v>
      </c>
    </row>
    <row r="141" spans="1:11" x14ac:dyDescent="0.25">
      <c r="A141" s="115"/>
      <c r="B141" s="1"/>
      <c r="C141" s="1"/>
      <c r="D141" s="1"/>
      <c r="E141" s="1"/>
      <c r="F141" s="1"/>
      <c r="G141" s="1"/>
      <c r="H141" s="1"/>
      <c r="I141" s="1"/>
      <c r="J141" s="1"/>
    </row>
    <row r="142" spans="1:11" ht="30" x14ac:dyDescent="0.25">
      <c r="A142" s="206" t="s">
        <v>15</v>
      </c>
      <c r="B142" s="320" t="s">
        <v>16</v>
      </c>
      <c r="C142" s="320" t="s">
        <v>17</v>
      </c>
      <c r="D142" s="320" t="s">
        <v>18</v>
      </c>
      <c r="E142" s="320" t="s">
        <v>6</v>
      </c>
      <c r="F142" s="320" t="s">
        <v>19</v>
      </c>
      <c r="G142" s="320" t="s">
        <v>20</v>
      </c>
      <c r="H142" s="321" t="s">
        <v>21</v>
      </c>
      <c r="I142" s="321" t="s">
        <v>22</v>
      </c>
      <c r="J142" s="169" t="s">
        <v>23</v>
      </c>
    </row>
    <row r="143" spans="1:11" ht="30" x14ac:dyDescent="0.25">
      <c r="A143" s="264" t="s">
        <v>2387</v>
      </c>
      <c r="B143" s="128" t="s">
        <v>2388</v>
      </c>
      <c r="C143" s="322" t="s">
        <v>11</v>
      </c>
      <c r="D143" s="28" t="s">
        <v>2389</v>
      </c>
      <c r="E143" s="172">
        <v>695</v>
      </c>
      <c r="F143" s="28" t="s">
        <v>2241</v>
      </c>
      <c r="G143" s="28" t="s">
        <v>2241</v>
      </c>
      <c r="H143" s="128" t="s">
        <v>2242</v>
      </c>
      <c r="I143" s="128" t="s">
        <v>2390</v>
      </c>
      <c r="J143" s="129">
        <v>6154572.5</v>
      </c>
      <c r="K143">
        <v>5</v>
      </c>
    </row>
    <row r="144" spans="1:11" x14ac:dyDescent="0.25">
      <c r="A144" s="264" t="s">
        <v>2387</v>
      </c>
      <c r="B144" s="128" t="s">
        <v>2391</v>
      </c>
      <c r="C144" s="322" t="s">
        <v>12</v>
      </c>
      <c r="D144" s="28" t="s">
        <v>2392</v>
      </c>
      <c r="E144" s="130">
        <v>158</v>
      </c>
      <c r="F144" s="28" t="s">
        <v>2241</v>
      </c>
      <c r="G144" s="28" t="s">
        <v>2241</v>
      </c>
      <c r="H144" s="128" t="s">
        <v>2242</v>
      </c>
      <c r="I144" s="128" t="s">
        <v>2390</v>
      </c>
      <c r="J144" s="129">
        <v>1446332</v>
      </c>
      <c r="K144">
        <v>5</v>
      </c>
    </row>
    <row r="145" spans="1:11" ht="30" x14ac:dyDescent="0.25">
      <c r="A145" s="264" t="s">
        <v>2387</v>
      </c>
      <c r="B145" s="128" t="s">
        <v>2393</v>
      </c>
      <c r="C145" s="322" t="s">
        <v>11</v>
      </c>
      <c r="D145" s="28" t="s">
        <v>2394</v>
      </c>
      <c r="E145" s="130">
        <v>76</v>
      </c>
      <c r="F145" s="28" t="s">
        <v>2241</v>
      </c>
      <c r="G145" s="28" t="s">
        <v>2241</v>
      </c>
      <c r="H145" s="128" t="s">
        <v>2242</v>
      </c>
      <c r="I145" s="128" t="s">
        <v>2390</v>
      </c>
      <c r="J145" s="129">
        <v>673018</v>
      </c>
      <c r="K145">
        <v>5</v>
      </c>
    </row>
    <row r="146" spans="1:11" x14ac:dyDescent="0.25">
      <c r="A146" s="211"/>
      <c r="B146" s="211">
        <v>3</v>
      </c>
      <c r="C146" s="211"/>
      <c r="D146" s="211" t="s">
        <v>30</v>
      </c>
      <c r="E146" s="213">
        <v>929</v>
      </c>
      <c r="F146" s="323"/>
      <c r="G146" s="324"/>
      <c r="H146" s="324"/>
      <c r="I146" s="324"/>
      <c r="J146" s="298">
        <v>8273922.5</v>
      </c>
      <c r="K146">
        <v>2</v>
      </c>
    </row>
    <row r="147" spans="1:11" x14ac:dyDescent="0.25">
      <c r="A147" s="115"/>
      <c r="B147" s="1"/>
      <c r="C147" s="1"/>
      <c r="D147" s="1"/>
      <c r="E147" s="1"/>
      <c r="F147" s="1"/>
      <c r="G147" s="1"/>
      <c r="H147" s="1"/>
      <c r="I147" s="1"/>
      <c r="J147" s="1"/>
    </row>
    <row r="148" spans="1:11" ht="30" x14ac:dyDescent="0.25">
      <c r="A148" s="206" t="s">
        <v>15</v>
      </c>
      <c r="B148" s="320" t="s">
        <v>16</v>
      </c>
      <c r="C148" s="320" t="s">
        <v>17</v>
      </c>
      <c r="D148" s="320" t="s">
        <v>18</v>
      </c>
      <c r="E148" s="320" t="s">
        <v>6</v>
      </c>
      <c r="F148" s="320" t="s">
        <v>19</v>
      </c>
      <c r="G148" s="320" t="s">
        <v>20</v>
      </c>
      <c r="H148" s="321" t="s">
        <v>21</v>
      </c>
      <c r="I148" s="321" t="s">
        <v>22</v>
      </c>
      <c r="J148" s="169" t="s">
        <v>23</v>
      </c>
    </row>
    <row r="149" spans="1:11" ht="30" x14ac:dyDescent="0.25">
      <c r="A149" s="264" t="s">
        <v>2395</v>
      </c>
      <c r="B149" s="128" t="s">
        <v>2396</v>
      </c>
      <c r="C149" s="322" t="s">
        <v>11</v>
      </c>
      <c r="D149" s="28" t="s">
        <v>2397</v>
      </c>
      <c r="E149" s="172">
        <v>300</v>
      </c>
      <c r="F149" s="28" t="s">
        <v>2241</v>
      </c>
      <c r="G149" s="28" t="s">
        <v>2241</v>
      </c>
      <c r="H149" s="128" t="s">
        <v>2242</v>
      </c>
      <c r="I149" s="128" t="s">
        <v>2390</v>
      </c>
      <c r="J149" s="129">
        <v>2656650</v>
      </c>
      <c r="K149">
        <v>5</v>
      </c>
    </row>
    <row r="150" spans="1:11" ht="30" x14ac:dyDescent="0.25">
      <c r="A150" s="264" t="s">
        <v>2395</v>
      </c>
      <c r="B150" s="128" t="s">
        <v>2398</v>
      </c>
      <c r="C150" s="322" t="s">
        <v>11</v>
      </c>
      <c r="D150" s="28" t="s">
        <v>2399</v>
      </c>
      <c r="E150" s="130">
        <v>257</v>
      </c>
      <c r="F150" s="28" t="s">
        <v>2241</v>
      </c>
      <c r="G150" s="28" t="s">
        <v>2241</v>
      </c>
      <c r="H150" s="128" t="s">
        <v>2242</v>
      </c>
      <c r="I150" s="128" t="s">
        <v>2390</v>
      </c>
      <c r="J150" s="129">
        <v>2275863.5</v>
      </c>
      <c r="K150">
        <v>5</v>
      </c>
    </row>
    <row r="151" spans="1:11" ht="30" x14ac:dyDescent="0.25">
      <c r="A151" s="264" t="s">
        <v>2395</v>
      </c>
      <c r="B151" s="128" t="s">
        <v>2400</v>
      </c>
      <c r="C151" s="322" t="s">
        <v>11</v>
      </c>
      <c r="D151" s="28" t="s">
        <v>2401</v>
      </c>
      <c r="E151" s="130">
        <v>270</v>
      </c>
      <c r="F151" s="28" t="s">
        <v>2241</v>
      </c>
      <c r="G151" s="28" t="s">
        <v>2241</v>
      </c>
      <c r="H151" s="128" t="s">
        <v>2242</v>
      </c>
      <c r="I151" s="128" t="s">
        <v>2390</v>
      </c>
      <c r="J151" s="129">
        <v>2390985</v>
      </c>
      <c r="K151">
        <v>5</v>
      </c>
    </row>
    <row r="152" spans="1:11" x14ac:dyDescent="0.25">
      <c r="A152" s="264" t="s">
        <v>2395</v>
      </c>
      <c r="B152" s="128" t="s">
        <v>2402</v>
      </c>
      <c r="C152" s="322" t="s">
        <v>8</v>
      </c>
      <c r="D152" s="28" t="s">
        <v>2403</v>
      </c>
      <c r="E152" s="130">
        <v>46</v>
      </c>
      <c r="F152" s="28" t="s">
        <v>2241</v>
      </c>
      <c r="G152" s="28" t="s">
        <v>2241</v>
      </c>
      <c r="H152" s="128" t="s">
        <v>2242</v>
      </c>
      <c r="I152" s="128" t="s">
        <v>2390</v>
      </c>
      <c r="J152" s="129">
        <v>393622</v>
      </c>
      <c r="K152">
        <v>5</v>
      </c>
    </row>
    <row r="153" spans="1:11" x14ac:dyDescent="0.25">
      <c r="A153" s="211"/>
      <c r="B153" s="211">
        <v>4</v>
      </c>
      <c r="C153" s="211"/>
      <c r="D153" s="211" t="s">
        <v>30</v>
      </c>
      <c r="E153" s="213">
        <v>873</v>
      </c>
      <c r="F153" s="323"/>
      <c r="G153" s="324"/>
      <c r="H153" s="324"/>
      <c r="I153" s="324"/>
      <c r="J153" s="298">
        <v>7717120.5</v>
      </c>
      <c r="K153">
        <v>2</v>
      </c>
    </row>
    <row r="154" spans="1:11" x14ac:dyDescent="0.25">
      <c r="A154" s="115"/>
      <c r="B154" s="1"/>
      <c r="C154" s="1"/>
      <c r="D154" s="1"/>
      <c r="E154" s="1"/>
      <c r="F154" s="1"/>
      <c r="G154" s="1"/>
      <c r="H154" s="1"/>
      <c r="I154" s="1"/>
      <c r="J154" s="1"/>
    </row>
    <row r="155" spans="1:11" ht="30" x14ac:dyDescent="0.25">
      <c r="A155" s="206" t="s">
        <v>15</v>
      </c>
      <c r="B155" s="320" t="s">
        <v>16</v>
      </c>
      <c r="C155" s="320" t="s">
        <v>17</v>
      </c>
      <c r="D155" s="320" t="s">
        <v>18</v>
      </c>
      <c r="E155" s="320" t="s">
        <v>6</v>
      </c>
      <c r="F155" s="320" t="s">
        <v>19</v>
      </c>
      <c r="G155" s="320" t="s">
        <v>20</v>
      </c>
      <c r="H155" s="321" t="s">
        <v>21</v>
      </c>
      <c r="I155" s="321" t="s">
        <v>22</v>
      </c>
      <c r="J155" s="169" t="s">
        <v>23</v>
      </c>
    </row>
    <row r="156" spans="1:11" ht="30" x14ac:dyDescent="0.25">
      <c r="A156" s="264" t="s">
        <v>2404</v>
      </c>
      <c r="B156" s="128" t="s">
        <v>2405</v>
      </c>
      <c r="C156" s="322" t="s">
        <v>11</v>
      </c>
      <c r="D156" s="28" t="s">
        <v>2406</v>
      </c>
      <c r="E156" s="172">
        <v>929</v>
      </c>
      <c r="F156" s="28" t="s">
        <v>2241</v>
      </c>
      <c r="G156" s="28" t="s">
        <v>2241</v>
      </c>
      <c r="H156" s="128" t="s">
        <v>2242</v>
      </c>
      <c r="I156" s="128" t="s">
        <v>2390</v>
      </c>
      <c r="J156" s="129">
        <v>8226759.5</v>
      </c>
      <c r="K156">
        <v>5</v>
      </c>
    </row>
    <row r="157" spans="1:11" x14ac:dyDescent="0.25">
      <c r="A157" s="211"/>
      <c r="B157" s="211">
        <v>1</v>
      </c>
      <c r="C157" s="211"/>
      <c r="D157" s="211" t="s">
        <v>30</v>
      </c>
      <c r="E157" s="213">
        <v>929</v>
      </c>
      <c r="F157" s="323"/>
      <c r="G157" s="324"/>
      <c r="H157" s="324"/>
      <c r="I157" s="324"/>
      <c r="J157" s="298">
        <v>8226759.5</v>
      </c>
      <c r="K157">
        <v>2</v>
      </c>
    </row>
    <row r="158" spans="1:11" x14ac:dyDescent="0.25">
      <c r="A158" s="115"/>
      <c r="B158" s="1"/>
      <c r="C158" s="1"/>
      <c r="D158" s="1"/>
      <c r="E158" s="1"/>
      <c r="F158" s="1"/>
      <c r="G158" s="1"/>
      <c r="H158" s="1"/>
      <c r="I158" s="1"/>
      <c r="J158" s="1"/>
    </row>
    <row r="159" spans="1:11" ht="30" x14ac:dyDescent="0.25">
      <c r="A159" s="206" t="s">
        <v>15</v>
      </c>
      <c r="B159" s="320" t="s">
        <v>16</v>
      </c>
      <c r="C159" s="320" t="s">
        <v>17</v>
      </c>
      <c r="D159" s="320" t="s">
        <v>18</v>
      </c>
      <c r="E159" s="320" t="s">
        <v>6</v>
      </c>
      <c r="F159" s="320" t="s">
        <v>19</v>
      </c>
      <c r="G159" s="320" t="s">
        <v>20</v>
      </c>
      <c r="H159" s="321" t="s">
        <v>21</v>
      </c>
      <c r="I159" s="321" t="s">
        <v>22</v>
      </c>
      <c r="J159" s="169" t="s">
        <v>23</v>
      </c>
    </row>
    <row r="160" spans="1:11" ht="30" x14ac:dyDescent="0.25">
      <c r="A160" s="264" t="s">
        <v>2407</v>
      </c>
      <c r="B160" s="128" t="s">
        <v>2408</v>
      </c>
      <c r="C160" s="322" t="s">
        <v>11</v>
      </c>
      <c r="D160" s="28" t="s">
        <v>2409</v>
      </c>
      <c r="E160" s="28">
        <v>578</v>
      </c>
      <c r="F160" s="28" t="s">
        <v>2241</v>
      </c>
      <c r="G160" s="28" t="s">
        <v>2241</v>
      </c>
      <c r="H160" s="128" t="s">
        <v>2242</v>
      </c>
      <c r="I160" s="128" t="s">
        <v>2390</v>
      </c>
      <c r="J160" s="129">
        <v>5118479</v>
      </c>
      <c r="K160">
        <v>5</v>
      </c>
    </row>
    <row r="161" spans="1:12" ht="30" x14ac:dyDescent="0.25">
      <c r="A161" s="264" t="s">
        <v>2407</v>
      </c>
      <c r="B161" s="128" t="s">
        <v>2410</v>
      </c>
      <c r="C161" s="322" t="s">
        <v>11</v>
      </c>
      <c r="D161" s="28" t="s">
        <v>2411</v>
      </c>
      <c r="E161" s="130">
        <v>225</v>
      </c>
      <c r="F161" s="28" t="s">
        <v>2241</v>
      </c>
      <c r="G161" s="28" t="s">
        <v>2241</v>
      </c>
      <c r="H161" s="128" t="s">
        <v>2242</v>
      </c>
      <c r="I161" s="128" t="s">
        <v>2390</v>
      </c>
      <c r="J161" s="129">
        <v>1992487.5</v>
      </c>
      <c r="K161">
        <v>5</v>
      </c>
    </row>
    <row r="162" spans="1:12" x14ac:dyDescent="0.25">
      <c r="A162" s="211"/>
      <c r="B162" s="211">
        <v>2</v>
      </c>
      <c r="C162" s="211"/>
      <c r="D162" s="211" t="s">
        <v>30</v>
      </c>
      <c r="E162" s="213">
        <v>803</v>
      </c>
      <c r="F162" s="323"/>
      <c r="G162" s="324"/>
      <c r="H162" s="324"/>
      <c r="I162" s="324"/>
      <c r="J162" s="298">
        <v>7110966.5</v>
      </c>
      <c r="K162">
        <v>2</v>
      </c>
    </row>
    <row r="163" spans="1:12" x14ac:dyDescent="0.25">
      <c r="A163" s="115"/>
      <c r="B163" s="1"/>
      <c r="C163" s="1"/>
      <c r="D163" s="1"/>
      <c r="E163" s="1"/>
      <c r="F163" s="1"/>
      <c r="G163" s="1"/>
      <c r="H163" s="1"/>
      <c r="I163" s="1"/>
      <c r="J163" s="1"/>
    </row>
    <row r="164" spans="1:12" ht="30" x14ac:dyDescent="0.25">
      <c r="A164" s="206" t="s">
        <v>15</v>
      </c>
      <c r="B164" s="320" t="s">
        <v>16</v>
      </c>
      <c r="C164" s="320" t="s">
        <v>17</v>
      </c>
      <c r="D164" s="320" t="s">
        <v>18</v>
      </c>
      <c r="E164" s="320" t="s">
        <v>6</v>
      </c>
      <c r="F164" s="320" t="s">
        <v>19</v>
      </c>
      <c r="G164" s="320" t="s">
        <v>20</v>
      </c>
      <c r="H164" s="321" t="s">
        <v>21</v>
      </c>
      <c r="I164" s="321" t="s">
        <v>22</v>
      </c>
      <c r="J164" s="169" t="s">
        <v>23</v>
      </c>
    </row>
    <row r="165" spans="1:12" ht="30" x14ac:dyDescent="0.25">
      <c r="A165" s="264" t="s">
        <v>2412</v>
      </c>
      <c r="B165" s="128" t="s">
        <v>2413</v>
      </c>
      <c r="C165" s="322" t="s">
        <v>12</v>
      </c>
      <c r="D165" s="28" t="s">
        <v>2414</v>
      </c>
      <c r="E165" s="172">
        <v>671</v>
      </c>
      <c r="F165" s="28" t="s">
        <v>2241</v>
      </c>
      <c r="G165" s="28" t="s">
        <v>2241</v>
      </c>
      <c r="H165" s="128" t="s">
        <v>2242</v>
      </c>
      <c r="I165" s="128" t="s">
        <v>2390</v>
      </c>
      <c r="J165" s="129">
        <v>6142334</v>
      </c>
      <c r="K165">
        <v>5</v>
      </c>
    </row>
    <row r="166" spans="1:12" x14ac:dyDescent="0.25">
      <c r="A166" s="264" t="s">
        <v>2412</v>
      </c>
      <c r="B166" s="128" t="s">
        <v>2415</v>
      </c>
      <c r="C166" s="322" t="s">
        <v>8</v>
      </c>
      <c r="D166" s="28" t="s">
        <v>2416</v>
      </c>
      <c r="E166" s="172">
        <v>463</v>
      </c>
      <c r="F166" s="28" t="s">
        <v>2241</v>
      </c>
      <c r="G166" s="28" t="s">
        <v>2241</v>
      </c>
      <c r="H166" s="128" t="s">
        <v>2242</v>
      </c>
      <c r="I166" s="128" t="s">
        <v>2390</v>
      </c>
      <c r="J166" s="129">
        <v>3961891</v>
      </c>
      <c r="K166">
        <v>5</v>
      </c>
    </row>
    <row r="167" spans="1:12" x14ac:dyDescent="0.25">
      <c r="A167" s="264" t="s">
        <v>2412</v>
      </c>
      <c r="B167" s="128" t="s">
        <v>2417</v>
      </c>
      <c r="C167" s="322" t="s">
        <v>8</v>
      </c>
      <c r="D167" s="28" t="s">
        <v>2418</v>
      </c>
      <c r="E167" s="130">
        <v>114</v>
      </c>
      <c r="F167" s="28" t="s">
        <v>2241</v>
      </c>
      <c r="G167" s="28" t="s">
        <v>2241</v>
      </c>
      <c r="H167" s="128" t="s">
        <v>2242</v>
      </c>
      <c r="I167" s="128" t="s">
        <v>2390</v>
      </c>
      <c r="J167" s="129">
        <v>975498</v>
      </c>
      <c r="K167">
        <v>5</v>
      </c>
    </row>
    <row r="168" spans="1:12" x14ac:dyDescent="0.25">
      <c r="A168" s="211"/>
      <c r="B168" s="211">
        <v>3</v>
      </c>
      <c r="C168" s="211"/>
      <c r="D168" s="211" t="s">
        <v>30</v>
      </c>
      <c r="E168" s="213">
        <v>1248</v>
      </c>
      <c r="F168" s="323"/>
      <c r="G168" s="324"/>
      <c r="H168" s="324"/>
      <c r="I168" s="324"/>
      <c r="J168" s="298">
        <v>11079723</v>
      </c>
      <c r="K168">
        <v>1</v>
      </c>
    </row>
    <row r="169" spans="1:12" x14ac:dyDescent="0.25">
      <c r="A169" s="115"/>
      <c r="B169" s="1"/>
      <c r="C169" s="1"/>
      <c r="D169" s="1"/>
      <c r="E169" s="1"/>
      <c r="F169" s="1"/>
      <c r="G169" s="1"/>
      <c r="H169" s="1"/>
      <c r="I169" s="1"/>
      <c r="J169" s="1"/>
    </row>
    <row r="170" spans="1:12" ht="30" x14ac:dyDescent="0.25">
      <c r="A170" s="206" t="s">
        <v>15</v>
      </c>
      <c r="B170" s="320" t="s">
        <v>16</v>
      </c>
      <c r="C170" s="320" t="s">
        <v>17</v>
      </c>
      <c r="D170" s="320" t="s">
        <v>18</v>
      </c>
      <c r="E170" s="320" t="s">
        <v>6</v>
      </c>
      <c r="F170" s="320" t="s">
        <v>19</v>
      </c>
      <c r="G170" s="320" t="s">
        <v>20</v>
      </c>
      <c r="H170" s="321" t="s">
        <v>21</v>
      </c>
      <c r="I170" s="321" t="s">
        <v>22</v>
      </c>
      <c r="J170" s="169" t="s">
        <v>23</v>
      </c>
    </row>
    <row r="171" spans="1:12" ht="30" x14ac:dyDescent="0.25">
      <c r="A171" s="264" t="s">
        <v>2419</v>
      </c>
      <c r="B171" s="128" t="s">
        <v>2420</v>
      </c>
      <c r="C171" s="326" t="s">
        <v>11</v>
      </c>
      <c r="D171" s="28" t="s">
        <v>2421</v>
      </c>
      <c r="E171" s="28">
        <v>239</v>
      </c>
      <c r="F171" s="28" t="s">
        <v>2241</v>
      </c>
      <c r="G171" s="28" t="s">
        <v>2241</v>
      </c>
      <c r="H171" s="128" t="s">
        <v>2242</v>
      </c>
      <c r="I171" s="128" t="s">
        <v>2390</v>
      </c>
      <c r="J171" s="129">
        <v>2116464.5</v>
      </c>
      <c r="K171" s="153">
        <v>5</v>
      </c>
      <c r="L171" s="153"/>
    </row>
    <row r="172" spans="1:12" ht="30" x14ac:dyDescent="0.25">
      <c r="A172" s="264" t="s">
        <v>2419</v>
      </c>
      <c r="B172" s="128" t="s">
        <v>2422</v>
      </c>
      <c r="C172" s="326" t="s">
        <v>11</v>
      </c>
      <c r="D172" s="28" t="s">
        <v>2423</v>
      </c>
      <c r="E172" s="28">
        <v>176</v>
      </c>
      <c r="F172" s="28" t="s">
        <v>2241</v>
      </c>
      <c r="G172" s="28" t="s">
        <v>2241</v>
      </c>
      <c r="H172" s="128" t="s">
        <v>2242</v>
      </c>
      <c r="I172" s="128" t="s">
        <v>2390</v>
      </c>
      <c r="J172" s="129">
        <v>1558568</v>
      </c>
      <c r="K172" s="153">
        <v>5</v>
      </c>
      <c r="L172" s="153"/>
    </row>
    <row r="173" spans="1:12" ht="30" x14ac:dyDescent="0.25">
      <c r="A173" s="264" t="s">
        <v>2419</v>
      </c>
      <c r="B173" s="141" t="s">
        <v>2424</v>
      </c>
      <c r="C173" s="328" t="s">
        <v>11</v>
      </c>
      <c r="D173" s="140" t="s">
        <v>2425</v>
      </c>
      <c r="E173" s="140">
        <v>278</v>
      </c>
      <c r="F173" s="140" t="s">
        <v>2241</v>
      </c>
      <c r="G173" s="140" t="s">
        <v>2241</v>
      </c>
      <c r="H173" s="141" t="s">
        <v>2242</v>
      </c>
      <c r="I173" s="141" t="s">
        <v>2390</v>
      </c>
      <c r="J173" s="129">
        <v>2461829</v>
      </c>
      <c r="K173" s="153">
        <v>5</v>
      </c>
      <c r="L173" s="153"/>
    </row>
    <row r="174" spans="1:12" x14ac:dyDescent="0.25">
      <c r="A174" s="211"/>
      <c r="B174" s="211">
        <v>3</v>
      </c>
      <c r="C174" s="211"/>
      <c r="D174" s="211" t="s">
        <v>30</v>
      </c>
      <c r="E174" s="213">
        <v>693</v>
      </c>
      <c r="F174" s="214"/>
      <c r="G174" s="215"/>
      <c r="H174" s="215"/>
      <c r="I174" s="216"/>
      <c r="J174" s="298">
        <v>6136861.5</v>
      </c>
      <c r="K174">
        <v>2</v>
      </c>
    </row>
    <row r="175" spans="1:12" x14ac:dyDescent="0.25">
      <c r="A175" s="115"/>
      <c r="B175" s="1"/>
      <c r="C175" s="1"/>
      <c r="D175" s="1"/>
      <c r="E175" s="1"/>
      <c r="F175" s="1"/>
      <c r="G175" s="1"/>
      <c r="H175" s="1"/>
      <c r="I175" s="1"/>
      <c r="J175" s="1"/>
    </row>
    <row r="176" spans="1:12" ht="30" x14ac:dyDescent="0.25">
      <c r="A176" s="206" t="s">
        <v>15</v>
      </c>
      <c r="B176" s="320" t="s">
        <v>16</v>
      </c>
      <c r="C176" s="320" t="s">
        <v>17</v>
      </c>
      <c r="D176" s="320" t="s">
        <v>18</v>
      </c>
      <c r="E176" s="320" t="s">
        <v>6</v>
      </c>
      <c r="F176" s="320" t="s">
        <v>19</v>
      </c>
      <c r="G176" s="320" t="s">
        <v>20</v>
      </c>
      <c r="H176" s="321" t="s">
        <v>21</v>
      </c>
      <c r="I176" s="321" t="s">
        <v>22</v>
      </c>
      <c r="J176" s="169" t="s">
        <v>23</v>
      </c>
    </row>
    <row r="177" spans="1:11" ht="30" x14ac:dyDescent="0.25">
      <c r="A177" s="264" t="s">
        <v>2426</v>
      </c>
      <c r="B177" s="128" t="s">
        <v>2427</v>
      </c>
      <c r="C177" s="322" t="s">
        <v>12</v>
      </c>
      <c r="D177" s="28" t="s">
        <v>2428</v>
      </c>
      <c r="E177" s="172">
        <v>765</v>
      </c>
      <c r="F177" s="28" t="s">
        <v>2241</v>
      </c>
      <c r="G177" s="28" t="s">
        <v>2241</v>
      </c>
      <c r="H177" s="128" t="s">
        <v>2242</v>
      </c>
      <c r="I177" s="128" t="s">
        <v>2390</v>
      </c>
      <c r="J177" s="129">
        <v>7002810</v>
      </c>
      <c r="K177">
        <v>5</v>
      </c>
    </row>
    <row r="178" spans="1:11" x14ac:dyDescent="0.25">
      <c r="A178" s="264" t="s">
        <v>2426</v>
      </c>
      <c r="B178" s="128" t="s">
        <v>2429</v>
      </c>
      <c r="C178" s="322" t="s">
        <v>8</v>
      </c>
      <c r="D178" s="28" t="s">
        <v>2430</v>
      </c>
      <c r="E178" s="130">
        <v>150</v>
      </c>
      <c r="F178" s="28" t="s">
        <v>2241</v>
      </c>
      <c r="G178" s="28" t="s">
        <v>2241</v>
      </c>
      <c r="H178" s="128" t="s">
        <v>2242</v>
      </c>
      <c r="I178" s="128" t="s">
        <v>2390</v>
      </c>
      <c r="J178" s="129">
        <v>1283550</v>
      </c>
      <c r="K178">
        <v>5</v>
      </c>
    </row>
    <row r="179" spans="1:11" x14ac:dyDescent="0.25">
      <c r="A179" s="211"/>
      <c r="B179" s="211">
        <v>2</v>
      </c>
      <c r="C179" s="211"/>
      <c r="D179" s="211" t="s">
        <v>30</v>
      </c>
      <c r="E179" s="213">
        <v>915</v>
      </c>
      <c r="F179" s="323"/>
      <c r="G179" s="324"/>
      <c r="H179" s="324"/>
      <c r="I179" s="324"/>
      <c r="J179" s="298">
        <v>8286360</v>
      </c>
      <c r="K179">
        <v>2</v>
      </c>
    </row>
    <row r="180" spans="1:11" x14ac:dyDescent="0.25">
      <c r="B180" s="4"/>
      <c r="C180" s="4"/>
      <c r="D180" s="4"/>
      <c r="E180" s="4"/>
      <c r="F180" s="4"/>
      <c r="G180" s="4"/>
      <c r="H180" s="4"/>
      <c r="I180" s="4"/>
      <c r="J180" s="4"/>
    </row>
    <row r="181" spans="1:11" ht="30" x14ac:dyDescent="0.25">
      <c r="A181" s="206" t="s">
        <v>15</v>
      </c>
      <c r="B181" s="320" t="s">
        <v>16</v>
      </c>
      <c r="C181" s="320" t="s">
        <v>17</v>
      </c>
      <c r="D181" s="320" t="s">
        <v>18</v>
      </c>
      <c r="E181" s="320" t="s">
        <v>6</v>
      </c>
      <c r="F181" s="320" t="s">
        <v>19</v>
      </c>
      <c r="G181" s="320" t="s">
        <v>20</v>
      </c>
      <c r="H181" s="321" t="s">
        <v>21</v>
      </c>
      <c r="I181" s="321" t="s">
        <v>22</v>
      </c>
      <c r="J181" s="169" t="s">
        <v>23</v>
      </c>
    </row>
    <row r="182" spans="1:11" x14ac:dyDescent="0.25">
      <c r="A182" s="264" t="s">
        <v>2431</v>
      </c>
      <c r="B182" s="128" t="s">
        <v>2432</v>
      </c>
      <c r="C182" s="322" t="s">
        <v>10</v>
      </c>
      <c r="D182" s="28" t="s">
        <v>2433</v>
      </c>
      <c r="E182" s="172">
        <v>472</v>
      </c>
      <c r="F182" s="28" t="s">
        <v>2241</v>
      </c>
      <c r="G182" s="28" t="s">
        <v>2241</v>
      </c>
      <c r="H182" s="128" t="s">
        <v>2242</v>
      </c>
      <c r="I182" s="128" t="s">
        <v>2390</v>
      </c>
      <c r="J182" s="129">
        <v>4038904</v>
      </c>
      <c r="K182">
        <v>5</v>
      </c>
    </row>
    <row r="183" spans="1:11" ht="30" x14ac:dyDescent="0.25">
      <c r="A183" s="264" t="s">
        <v>2431</v>
      </c>
      <c r="B183" s="128" t="s">
        <v>2434</v>
      </c>
      <c r="C183" s="322" t="s">
        <v>11</v>
      </c>
      <c r="D183" s="28" t="s">
        <v>2435</v>
      </c>
      <c r="E183" s="172">
        <v>396</v>
      </c>
      <c r="F183" s="28" t="s">
        <v>2241</v>
      </c>
      <c r="G183" s="28" t="s">
        <v>2241</v>
      </c>
      <c r="H183" s="128" t="s">
        <v>2242</v>
      </c>
      <c r="I183" s="128" t="s">
        <v>2390</v>
      </c>
      <c r="J183" s="129">
        <v>3506778</v>
      </c>
      <c r="K183">
        <v>5</v>
      </c>
    </row>
    <row r="184" spans="1:11" x14ac:dyDescent="0.25">
      <c r="A184" s="211"/>
      <c r="B184" s="211">
        <v>2</v>
      </c>
      <c r="C184" s="211"/>
      <c r="D184" s="211" t="s">
        <v>30</v>
      </c>
      <c r="E184" s="213">
        <v>868</v>
      </c>
      <c r="F184" s="323"/>
      <c r="G184" s="324"/>
      <c r="H184" s="324"/>
      <c r="I184" s="324"/>
      <c r="J184" s="298">
        <v>7545682</v>
      </c>
      <c r="K184">
        <v>2</v>
      </c>
    </row>
    <row r="185" spans="1:11" x14ac:dyDescent="0.25">
      <c r="A185" s="115"/>
      <c r="B185" s="1"/>
      <c r="C185" s="1"/>
      <c r="D185" s="1"/>
      <c r="E185" s="1"/>
      <c r="F185" s="1"/>
      <c r="G185" s="1"/>
      <c r="H185" s="1"/>
      <c r="I185" s="1"/>
      <c r="J185" s="1"/>
    </row>
    <row r="186" spans="1:11" ht="30" x14ac:dyDescent="0.25">
      <c r="A186" s="206" t="s">
        <v>15</v>
      </c>
      <c r="B186" s="320" t="s">
        <v>16</v>
      </c>
      <c r="C186" s="320" t="s">
        <v>17</v>
      </c>
      <c r="D186" s="320" t="s">
        <v>18</v>
      </c>
      <c r="E186" s="320" t="s">
        <v>6</v>
      </c>
      <c r="F186" s="320" t="s">
        <v>19</v>
      </c>
      <c r="G186" s="320" t="s">
        <v>20</v>
      </c>
      <c r="H186" s="321" t="s">
        <v>21</v>
      </c>
      <c r="I186" s="321" t="s">
        <v>22</v>
      </c>
      <c r="J186" s="169" t="s">
        <v>23</v>
      </c>
    </row>
    <row r="187" spans="1:11" ht="30" x14ac:dyDescent="0.25">
      <c r="A187" s="264" t="s">
        <v>2436</v>
      </c>
      <c r="B187" s="128" t="s">
        <v>2437</v>
      </c>
      <c r="C187" s="322" t="s">
        <v>11</v>
      </c>
      <c r="D187" s="28" t="s">
        <v>2438</v>
      </c>
      <c r="E187" s="172">
        <v>450</v>
      </c>
      <c r="F187" s="28" t="s">
        <v>2241</v>
      </c>
      <c r="G187" s="28" t="s">
        <v>2241</v>
      </c>
      <c r="H187" s="128" t="s">
        <v>2242</v>
      </c>
      <c r="I187" s="128" t="s">
        <v>2390</v>
      </c>
      <c r="J187" s="129">
        <v>3984975</v>
      </c>
      <c r="K187">
        <v>5</v>
      </c>
    </row>
    <row r="188" spans="1:11" ht="30" x14ac:dyDescent="0.25">
      <c r="A188" s="264" t="s">
        <v>2436</v>
      </c>
      <c r="B188" s="128" t="s">
        <v>2439</v>
      </c>
      <c r="C188" s="322" t="s">
        <v>11</v>
      </c>
      <c r="D188" s="28" t="s">
        <v>2440</v>
      </c>
      <c r="E188" s="230">
        <v>149</v>
      </c>
      <c r="F188" s="28" t="s">
        <v>2241</v>
      </c>
      <c r="G188" s="28" t="s">
        <v>2241</v>
      </c>
      <c r="H188" s="327">
        <v>6</v>
      </c>
      <c r="I188" s="139">
        <v>604</v>
      </c>
      <c r="J188" s="129">
        <v>1319469.5</v>
      </c>
      <c r="K188">
        <v>5</v>
      </c>
    </row>
    <row r="189" spans="1:11" ht="30" x14ac:dyDescent="0.25">
      <c r="A189" s="264" t="s">
        <v>2436</v>
      </c>
      <c r="B189" s="128" t="s">
        <v>2441</v>
      </c>
      <c r="C189" s="322" t="s">
        <v>11</v>
      </c>
      <c r="D189" s="28" t="s">
        <v>2442</v>
      </c>
      <c r="E189" s="130">
        <v>207</v>
      </c>
      <c r="F189" s="28" t="s">
        <v>2241</v>
      </c>
      <c r="G189" s="28" t="s">
        <v>2241</v>
      </c>
      <c r="H189" s="128" t="s">
        <v>2242</v>
      </c>
      <c r="I189" s="128" t="s">
        <v>2390</v>
      </c>
      <c r="J189" s="129">
        <v>1833088.5</v>
      </c>
      <c r="K189">
        <v>5</v>
      </c>
    </row>
    <row r="190" spans="1:11" ht="30" x14ac:dyDescent="0.25">
      <c r="A190" s="264" t="s">
        <v>2436</v>
      </c>
      <c r="B190" s="128" t="s">
        <v>2443</v>
      </c>
      <c r="C190" s="322" t="s">
        <v>11</v>
      </c>
      <c r="D190" s="28" t="s">
        <v>2444</v>
      </c>
      <c r="E190" s="130">
        <v>217</v>
      </c>
      <c r="F190" s="28" t="s">
        <v>2241</v>
      </c>
      <c r="G190" s="28" t="s">
        <v>2241</v>
      </c>
      <c r="H190" s="128" t="s">
        <v>2242</v>
      </c>
      <c r="I190" s="128" t="s">
        <v>2390</v>
      </c>
      <c r="J190" s="129">
        <v>1921643.5</v>
      </c>
      <c r="K190">
        <v>5</v>
      </c>
    </row>
    <row r="191" spans="1:11" ht="30" x14ac:dyDescent="0.25">
      <c r="A191" s="264" t="s">
        <v>2436</v>
      </c>
      <c r="B191" s="128" t="s">
        <v>2445</v>
      </c>
      <c r="C191" s="322" t="s">
        <v>11</v>
      </c>
      <c r="D191" s="28" t="s">
        <v>2446</v>
      </c>
      <c r="E191" s="130">
        <v>184</v>
      </c>
      <c r="F191" s="28" t="s">
        <v>2241</v>
      </c>
      <c r="G191" s="28" t="s">
        <v>2241</v>
      </c>
      <c r="H191" s="128" t="s">
        <v>2242</v>
      </c>
      <c r="I191" s="128" t="s">
        <v>2390</v>
      </c>
      <c r="J191" s="129">
        <v>1629412</v>
      </c>
      <c r="K191">
        <v>5</v>
      </c>
    </row>
    <row r="192" spans="1:11" x14ac:dyDescent="0.25">
      <c r="A192" s="264" t="s">
        <v>2436</v>
      </c>
      <c r="B192" s="128" t="s">
        <v>2447</v>
      </c>
      <c r="C192" s="322" t="s">
        <v>8</v>
      </c>
      <c r="D192" s="28" t="s">
        <v>2448</v>
      </c>
      <c r="E192" s="130">
        <v>133</v>
      </c>
      <c r="F192" s="28" t="s">
        <v>2241</v>
      </c>
      <c r="G192" s="28" t="s">
        <v>2241</v>
      </c>
      <c r="H192" s="128" t="s">
        <v>2242</v>
      </c>
      <c r="I192" s="128" t="s">
        <v>2390</v>
      </c>
      <c r="J192" s="129">
        <v>1138081</v>
      </c>
      <c r="K192">
        <v>5</v>
      </c>
    </row>
    <row r="193" spans="1:11" x14ac:dyDescent="0.25">
      <c r="A193" s="211"/>
      <c r="B193" s="211">
        <v>6</v>
      </c>
      <c r="C193" s="211"/>
      <c r="D193" s="211" t="s">
        <v>30</v>
      </c>
      <c r="E193" s="213">
        <v>1340</v>
      </c>
      <c r="F193" s="323"/>
      <c r="G193" s="324"/>
      <c r="H193" s="324"/>
      <c r="I193" s="324"/>
      <c r="J193" s="298">
        <v>11826669.5</v>
      </c>
      <c r="K193">
        <v>1</v>
      </c>
    </row>
    <row r="194" spans="1:11" x14ac:dyDescent="0.25">
      <c r="A194" s="115"/>
      <c r="B194" s="1"/>
      <c r="C194" s="1"/>
      <c r="D194" s="1"/>
      <c r="E194" s="1"/>
      <c r="F194" s="1"/>
      <c r="G194" s="1"/>
      <c r="H194" s="1"/>
      <c r="I194" s="1"/>
      <c r="J194" s="1"/>
    </row>
    <row r="195" spans="1:11" ht="30" x14ac:dyDescent="0.25">
      <c r="A195" s="206" t="s">
        <v>15</v>
      </c>
      <c r="B195" s="320" t="s">
        <v>16</v>
      </c>
      <c r="C195" s="320" t="s">
        <v>17</v>
      </c>
      <c r="D195" s="320" t="s">
        <v>18</v>
      </c>
      <c r="E195" s="320" t="s">
        <v>6</v>
      </c>
      <c r="F195" s="320" t="s">
        <v>19</v>
      </c>
      <c r="G195" s="320" t="s">
        <v>20</v>
      </c>
      <c r="H195" s="321" t="s">
        <v>21</v>
      </c>
      <c r="I195" s="321" t="s">
        <v>22</v>
      </c>
      <c r="J195" s="169" t="s">
        <v>23</v>
      </c>
    </row>
    <row r="196" spans="1:11" ht="30" x14ac:dyDescent="0.25">
      <c r="A196" s="264" t="s">
        <v>2449</v>
      </c>
      <c r="B196" s="128" t="s">
        <v>2450</v>
      </c>
      <c r="C196" s="322" t="s">
        <v>11</v>
      </c>
      <c r="D196" s="28" t="s">
        <v>2451</v>
      </c>
      <c r="E196" s="172">
        <v>1125</v>
      </c>
      <c r="F196" s="28" t="s">
        <v>2241</v>
      </c>
      <c r="G196" s="28" t="s">
        <v>2241</v>
      </c>
      <c r="H196" s="128" t="s">
        <v>2242</v>
      </c>
      <c r="I196" s="128" t="s">
        <v>2390</v>
      </c>
      <c r="J196" s="129">
        <v>9962437.5</v>
      </c>
      <c r="K196">
        <v>5</v>
      </c>
    </row>
    <row r="197" spans="1:11" ht="30" x14ac:dyDescent="0.25">
      <c r="A197" s="264" t="s">
        <v>2449</v>
      </c>
      <c r="B197" s="128" t="s">
        <v>2452</v>
      </c>
      <c r="C197" s="322" t="s">
        <v>11</v>
      </c>
      <c r="D197" s="28" t="s">
        <v>2453</v>
      </c>
      <c r="E197" s="130">
        <v>295</v>
      </c>
      <c r="F197" s="28" t="s">
        <v>2241</v>
      </c>
      <c r="G197" s="28" t="s">
        <v>2241</v>
      </c>
      <c r="H197" s="128" t="s">
        <v>2242</v>
      </c>
      <c r="I197" s="128" t="s">
        <v>2390</v>
      </c>
      <c r="J197" s="129">
        <v>2612372.5</v>
      </c>
      <c r="K197">
        <v>5</v>
      </c>
    </row>
    <row r="198" spans="1:11" x14ac:dyDescent="0.25">
      <c r="A198" s="211"/>
      <c r="B198" s="211">
        <v>2</v>
      </c>
      <c r="C198" s="211"/>
      <c r="D198" s="211" t="s">
        <v>30</v>
      </c>
      <c r="E198" s="213">
        <v>1420</v>
      </c>
      <c r="F198" s="323"/>
      <c r="G198" s="324"/>
      <c r="H198" s="324"/>
      <c r="I198" s="324"/>
      <c r="J198" s="298">
        <v>12574810</v>
      </c>
      <c r="K198">
        <v>1</v>
      </c>
    </row>
    <row r="199" spans="1:11" x14ac:dyDescent="0.25">
      <c r="A199" s="115"/>
      <c r="B199" s="1"/>
      <c r="C199" s="1"/>
      <c r="D199" s="1"/>
      <c r="E199" s="1"/>
      <c r="F199" s="1"/>
      <c r="G199" s="1"/>
      <c r="H199" s="1"/>
      <c r="I199" s="1"/>
      <c r="J199" s="1"/>
    </row>
    <row r="200" spans="1:11" ht="30" x14ac:dyDescent="0.25">
      <c r="A200" s="206" t="s">
        <v>15</v>
      </c>
      <c r="B200" s="320" t="s">
        <v>16</v>
      </c>
      <c r="C200" s="320" t="s">
        <v>17</v>
      </c>
      <c r="D200" s="320" t="s">
        <v>18</v>
      </c>
      <c r="E200" s="320" t="s">
        <v>6</v>
      </c>
      <c r="F200" s="320" t="s">
        <v>19</v>
      </c>
      <c r="G200" s="320" t="s">
        <v>20</v>
      </c>
      <c r="H200" s="321" t="s">
        <v>21</v>
      </c>
      <c r="I200" s="321" t="s">
        <v>22</v>
      </c>
      <c r="J200" s="169" t="s">
        <v>23</v>
      </c>
    </row>
    <row r="201" spans="1:11" ht="30" x14ac:dyDescent="0.25">
      <c r="A201" s="264" t="s">
        <v>2454</v>
      </c>
      <c r="B201" s="128" t="s">
        <v>2455</v>
      </c>
      <c r="C201" s="322" t="s">
        <v>11</v>
      </c>
      <c r="D201" s="28" t="s">
        <v>2456</v>
      </c>
      <c r="E201" s="28">
        <v>947</v>
      </c>
      <c r="F201" s="28" t="s">
        <v>2241</v>
      </c>
      <c r="G201" s="28" t="s">
        <v>2241</v>
      </c>
      <c r="H201" s="128" t="s">
        <v>2242</v>
      </c>
      <c r="I201" s="128" t="s">
        <v>2390</v>
      </c>
      <c r="J201" s="129">
        <v>8386158.5</v>
      </c>
      <c r="K201">
        <v>5</v>
      </c>
    </row>
    <row r="202" spans="1:11" ht="30" x14ac:dyDescent="0.25">
      <c r="A202" s="264" t="s">
        <v>2454</v>
      </c>
      <c r="B202" s="128" t="s">
        <v>2457</v>
      </c>
      <c r="C202" s="322" t="s">
        <v>11</v>
      </c>
      <c r="D202" s="28" t="s">
        <v>2458</v>
      </c>
      <c r="E202" s="130">
        <v>80</v>
      </c>
      <c r="F202" s="28" t="s">
        <v>2241</v>
      </c>
      <c r="G202" s="28" t="s">
        <v>2241</v>
      </c>
      <c r="H202" s="128" t="s">
        <v>2242</v>
      </c>
      <c r="I202" s="128" t="s">
        <v>2390</v>
      </c>
      <c r="J202" s="129">
        <v>708440</v>
      </c>
      <c r="K202">
        <v>5</v>
      </c>
    </row>
    <row r="203" spans="1:11" ht="30" x14ac:dyDescent="0.25">
      <c r="A203" s="264" t="s">
        <v>2454</v>
      </c>
      <c r="B203" s="128" t="s">
        <v>2459</v>
      </c>
      <c r="C203" s="322" t="s">
        <v>8</v>
      </c>
      <c r="D203" s="28" t="s">
        <v>2460</v>
      </c>
      <c r="E203" s="130">
        <v>110</v>
      </c>
      <c r="F203" s="28" t="s">
        <v>2241</v>
      </c>
      <c r="G203" s="28" t="s">
        <v>2241</v>
      </c>
      <c r="H203" s="128" t="s">
        <v>2242</v>
      </c>
      <c r="I203" s="128" t="s">
        <v>2390</v>
      </c>
      <c r="J203" s="129">
        <v>941270</v>
      </c>
      <c r="K203">
        <v>5</v>
      </c>
    </row>
    <row r="204" spans="1:11" x14ac:dyDescent="0.25">
      <c r="A204" s="264" t="s">
        <v>2454</v>
      </c>
      <c r="B204" s="128" t="s">
        <v>2461</v>
      </c>
      <c r="C204" s="322" t="s">
        <v>12</v>
      </c>
      <c r="D204" s="28" t="s">
        <v>2462</v>
      </c>
      <c r="E204" s="130">
        <v>141</v>
      </c>
      <c r="F204" s="28" t="s">
        <v>2241</v>
      </c>
      <c r="G204" s="28" t="s">
        <v>2241</v>
      </c>
      <c r="H204" s="128" t="s">
        <v>2242</v>
      </c>
      <c r="I204" s="128" t="s">
        <v>2390</v>
      </c>
      <c r="J204" s="129">
        <v>1290714</v>
      </c>
      <c r="K204">
        <v>5</v>
      </c>
    </row>
    <row r="205" spans="1:11" x14ac:dyDescent="0.25">
      <c r="A205" s="211"/>
      <c r="B205" s="211">
        <v>4</v>
      </c>
      <c r="C205" s="211"/>
      <c r="D205" s="211" t="s">
        <v>30</v>
      </c>
      <c r="E205" s="213">
        <v>1278</v>
      </c>
      <c r="F205" s="323"/>
      <c r="G205" s="324"/>
      <c r="H205" s="324"/>
      <c r="I205" s="324"/>
      <c r="J205" s="298">
        <v>11326582.5</v>
      </c>
      <c r="K205">
        <v>1</v>
      </c>
    </row>
    <row r="206" spans="1:11" x14ac:dyDescent="0.25">
      <c r="A206" s="115"/>
      <c r="B206" s="1"/>
      <c r="C206" s="1"/>
      <c r="D206" s="1"/>
      <c r="E206" s="1"/>
      <c r="F206" s="1"/>
      <c r="G206" s="1"/>
      <c r="H206" s="1"/>
      <c r="I206" s="1"/>
      <c r="J206" s="1"/>
    </row>
    <row r="207" spans="1:11" ht="30" x14ac:dyDescent="0.25">
      <c r="A207" s="206" t="s">
        <v>15</v>
      </c>
      <c r="B207" s="320" t="s">
        <v>16</v>
      </c>
      <c r="C207" s="320" t="s">
        <v>17</v>
      </c>
      <c r="D207" s="320" t="s">
        <v>18</v>
      </c>
      <c r="E207" s="320" t="s">
        <v>6</v>
      </c>
      <c r="F207" s="320" t="s">
        <v>19</v>
      </c>
      <c r="G207" s="320" t="s">
        <v>20</v>
      </c>
      <c r="H207" s="321" t="s">
        <v>21</v>
      </c>
      <c r="I207" s="321" t="s">
        <v>22</v>
      </c>
      <c r="J207" s="169" t="s">
        <v>23</v>
      </c>
    </row>
    <row r="208" spans="1:11" x14ac:dyDescent="0.25">
      <c r="A208" s="264" t="s">
        <v>2463</v>
      </c>
      <c r="B208" s="128" t="s">
        <v>2464</v>
      </c>
      <c r="C208" s="322" t="s">
        <v>12</v>
      </c>
      <c r="D208" s="28" t="s">
        <v>2465</v>
      </c>
      <c r="E208" s="172">
        <v>394</v>
      </c>
      <c r="F208" s="28" t="s">
        <v>2241</v>
      </c>
      <c r="G208" s="28" t="s">
        <v>2241</v>
      </c>
      <c r="H208" s="128" t="s">
        <v>2242</v>
      </c>
      <c r="I208" s="128" t="s">
        <v>2390</v>
      </c>
      <c r="J208" s="129">
        <v>3606676</v>
      </c>
      <c r="K208">
        <v>5</v>
      </c>
    </row>
    <row r="209" spans="1:12" ht="30" x14ac:dyDescent="0.25">
      <c r="A209" s="264" t="s">
        <v>2463</v>
      </c>
      <c r="B209" s="128" t="s">
        <v>2466</v>
      </c>
      <c r="C209" s="322" t="s">
        <v>11</v>
      </c>
      <c r="D209" s="28" t="s">
        <v>2467</v>
      </c>
      <c r="E209" s="130">
        <v>70</v>
      </c>
      <c r="F209" s="28" t="s">
        <v>2241</v>
      </c>
      <c r="G209" s="28" t="s">
        <v>2241</v>
      </c>
      <c r="H209" s="128" t="s">
        <v>2242</v>
      </c>
      <c r="I209" s="128" t="s">
        <v>2390</v>
      </c>
      <c r="J209" s="129">
        <v>619885</v>
      </c>
      <c r="K209">
        <v>5</v>
      </c>
    </row>
    <row r="210" spans="1:12" ht="30" x14ac:dyDescent="0.25">
      <c r="A210" s="264" t="s">
        <v>2463</v>
      </c>
      <c r="B210" s="128" t="s">
        <v>2468</v>
      </c>
      <c r="C210" s="322" t="s">
        <v>11</v>
      </c>
      <c r="D210" s="28" t="s">
        <v>2469</v>
      </c>
      <c r="E210" s="230">
        <v>84</v>
      </c>
      <c r="F210" s="28" t="s">
        <v>2241</v>
      </c>
      <c r="G210" s="28" t="s">
        <v>2241</v>
      </c>
      <c r="H210" s="327">
        <v>6</v>
      </c>
      <c r="I210" s="139">
        <v>604</v>
      </c>
      <c r="J210" s="129">
        <v>743862</v>
      </c>
      <c r="K210">
        <v>5</v>
      </c>
    </row>
    <row r="211" spans="1:12" ht="30" x14ac:dyDescent="0.25">
      <c r="A211" s="264" t="s">
        <v>2463</v>
      </c>
      <c r="B211" s="128" t="s">
        <v>2470</v>
      </c>
      <c r="C211" s="326" t="s">
        <v>11</v>
      </c>
      <c r="D211" s="28" t="s">
        <v>2471</v>
      </c>
      <c r="E211" s="28">
        <v>155</v>
      </c>
      <c r="F211" s="28" t="s">
        <v>2241</v>
      </c>
      <c r="G211" s="28" t="s">
        <v>2241</v>
      </c>
      <c r="H211" s="128" t="s">
        <v>2242</v>
      </c>
      <c r="I211" s="128" t="s">
        <v>2390</v>
      </c>
      <c r="J211" s="129">
        <v>1372602.5</v>
      </c>
      <c r="K211" s="153">
        <v>5</v>
      </c>
      <c r="L211" s="153"/>
    </row>
    <row r="212" spans="1:12" x14ac:dyDescent="0.25">
      <c r="A212" s="211"/>
      <c r="B212" s="211">
        <v>4</v>
      </c>
      <c r="C212" s="211"/>
      <c r="D212" s="211" t="s">
        <v>30</v>
      </c>
      <c r="E212" s="213">
        <v>703</v>
      </c>
      <c r="F212" s="323"/>
      <c r="G212" s="324"/>
      <c r="H212" s="324"/>
      <c r="I212" s="324"/>
      <c r="J212" s="298">
        <v>6343025.5</v>
      </c>
      <c r="K212">
        <v>2</v>
      </c>
    </row>
    <row r="213" spans="1:12" x14ac:dyDescent="0.25">
      <c r="A213" s="115"/>
      <c r="B213" s="1"/>
      <c r="C213" s="1"/>
      <c r="D213" s="1"/>
      <c r="E213" s="1"/>
      <c r="F213" s="1"/>
      <c r="G213" s="1"/>
      <c r="H213" s="1"/>
      <c r="I213" s="1"/>
      <c r="J213" s="1"/>
    </row>
    <row r="214" spans="1:12" ht="30" x14ac:dyDescent="0.25">
      <c r="A214" s="206" t="s">
        <v>15</v>
      </c>
      <c r="B214" s="320" t="s">
        <v>16</v>
      </c>
      <c r="C214" s="320" t="s">
        <v>17</v>
      </c>
      <c r="D214" s="320" t="s">
        <v>18</v>
      </c>
      <c r="E214" s="320" t="s">
        <v>6</v>
      </c>
      <c r="F214" s="320" t="s">
        <v>19</v>
      </c>
      <c r="G214" s="320" t="s">
        <v>20</v>
      </c>
      <c r="H214" s="321" t="s">
        <v>21</v>
      </c>
      <c r="I214" s="321" t="s">
        <v>22</v>
      </c>
      <c r="J214" s="169" t="s">
        <v>23</v>
      </c>
    </row>
    <row r="215" spans="1:12" x14ac:dyDescent="0.25">
      <c r="A215" s="264" t="s">
        <v>2472</v>
      </c>
      <c r="B215" s="128" t="s">
        <v>2473</v>
      </c>
      <c r="C215" s="322" t="s">
        <v>8</v>
      </c>
      <c r="D215" s="28" t="s">
        <v>2474</v>
      </c>
      <c r="E215" s="130">
        <v>240</v>
      </c>
      <c r="F215" s="28" t="s">
        <v>2241</v>
      </c>
      <c r="G215" s="28" t="s">
        <v>2241</v>
      </c>
      <c r="H215" s="128" t="s">
        <v>2242</v>
      </c>
      <c r="I215" s="128" t="s">
        <v>2390</v>
      </c>
      <c r="J215" s="129">
        <v>2053680</v>
      </c>
      <c r="K215">
        <v>5</v>
      </c>
    </row>
    <row r="216" spans="1:12" x14ac:dyDescent="0.25">
      <c r="A216" s="264" t="s">
        <v>2472</v>
      </c>
      <c r="B216" s="128" t="s">
        <v>2475</v>
      </c>
      <c r="C216" s="322" t="s">
        <v>12</v>
      </c>
      <c r="D216" s="28" t="s">
        <v>2476</v>
      </c>
      <c r="E216" s="172">
        <v>312</v>
      </c>
      <c r="F216" s="28" t="s">
        <v>2241</v>
      </c>
      <c r="G216" s="28" t="s">
        <v>2241</v>
      </c>
      <c r="H216" s="128" t="s">
        <v>2242</v>
      </c>
      <c r="I216" s="128" t="s">
        <v>2390</v>
      </c>
      <c r="J216" s="129">
        <v>2856048</v>
      </c>
      <c r="K216">
        <v>5</v>
      </c>
    </row>
    <row r="217" spans="1:12" x14ac:dyDescent="0.25">
      <c r="A217" s="211"/>
      <c r="B217" s="211">
        <v>2</v>
      </c>
      <c r="C217" s="211"/>
      <c r="D217" s="211" t="s">
        <v>30</v>
      </c>
      <c r="E217" s="213">
        <v>552</v>
      </c>
      <c r="F217" s="323"/>
      <c r="G217" s="324"/>
      <c r="H217" s="324"/>
      <c r="I217" s="324"/>
      <c r="J217" s="298">
        <v>4909728</v>
      </c>
      <c r="K217">
        <v>2</v>
      </c>
    </row>
    <row r="218" spans="1:12" x14ac:dyDescent="0.25">
      <c r="A218" s="115"/>
      <c r="B218" s="1"/>
      <c r="C218" s="1"/>
      <c r="D218" s="1"/>
      <c r="E218" s="1"/>
      <c r="F218" s="1"/>
      <c r="G218" s="1"/>
      <c r="H218" s="1"/>
      <c r="I218" s="1"/>
      <c r="J218" s="1"/>
    </row>
    <row r="219" spans="1:12" ht="30" x14ac:dyDescent="0.25">
      <c r="A219" s="206" t="s">
        <v>15</v>
      </c>
      <c r="B219" s="320" t="s">
        <v>16</v>
      </c>
      <c r="C219" s="320" t="s">
        <v>17</v>
      </c>
      <c r="D219" s="320" t="s">
        <v>18</v>
      </c>
      <c r="E219" s="320" t="s">
        <v>6</v>
      </c>
      <c r="F219" s="320" t="s">
        <v>19</v>
      </c>
      <c r="G219" s="320" t="s">
        <v>20</v>
      </c>
      <c r="H219" s="321" t="s">
        <v>21</v>
      </c>
      <c r="I219" s="321" t="s">
        <v>22</v>
      </c>
      <c r="J219" s="169" t="s">
        <v>23</v>
      </c>
    </row>
    <row r="220" spans="1:12" ht="30" x14ac:dyDescent="0.25">
      <c r="A220" s="264" t="s">
        <v>2477</v>
      </c>
      <c r="B220" s="128" t="s">
        <v>2478</v>
      </c>
      <c r="C220" s="322" t="s">
        <v>12</v>
      </c>
      <c r="D220" s="28" t="s">
        <v>2479</v>
      </c>
      <c r="E220" s="172">
        <v>423</v>
      </c>
      <c r="F220" s="28" t="s">
        <v>2241</v>
      </c>
      <c r="G220" s="28" t="s">
        <v>2241</v>
      </c>
      <c r="H220" s="128" t="s">
        <v>2242</v>
      </c>
      <c r="I220" s="128" t="s">
        <v>2390</v>
      </c>
      <c r="J220" s="129">
        <v>3872142</v>
      </c>
      <c r="K220">
        <v>5</v>
      </c>
    </row>
    <row r="221" spans="1:12" ht="30" x14ac:dyDescent="0.25">
      <c r="A221" s="264" t="s">
        <v>2477</v>
      </c>
      <c r="B221" s="128" t="s">
        <v>2480</v>
      </c>
      <c r="C221" s="322" t="s">
        <v>11</v>
      </c>
      <c r="D221" s="28" t="s">
        <v>2481</v>
      </c>
      <c r="E221" s="130">
        <v>123</v>
      </c>
      <c r="F221" s="28" t="s">
        <v>2241</v>
      </c>
      <c r="G221" s="28" t="s">
        <v>2241</v>
      </c>
      <c r="H221" s="128" t="s">
        <v>2242</v>
      </c>
      <c r="I221" s="128" t="s">
        <v>2390</v>
      </c>
      <c r="J221" s="129">
        <v>1089226.5</v>
      </c>
      <c r="K221">
        <v>5</v>
      </c>
    </row>
    <row r="222" spans="1:12" ht="30" x14ac:dyDescent="0.25">
      <c r="A222" s="264" t="s">
        <v>2477</v>
      </c>
      <c r="B222" s="128" t="s">
        <v>2482</v>
      </c>
      <c r="C222" s="322" t="s">
        <v>11</v>
      </c>
      <c r="D222" s="28" t="s">
        <v>2483</v>
      </c>
      <c r="E222" s="172">
        <v>564</v>
      </c>
      <c r="F222" s="28" t="s">
        <v>2241</v>
      </c>
      <c r="G222" s="28" t="s">
        <v>2241</v>
      </c>
      <c r="H222" s="128" t="s">
        <v>2242</v>
      </c>
      <c r="I222" s="128" t="s">
        <v>2390</v>
      </c>
      <c r="J222" s="129">
        <v>4994502</v>
      </c>
      <c r="K222">
        <v>5</v>
      </c>
    </row>
    <row r="223" spans="1:12" ht="30" x14ac:dyDescent="0.25">
      <c r="A223" s="264" t="s">
        <v>2477</v>
      </c>
      <c r="B223" s="128" t="s">
        <v>2484</v>
      </c>
      <c r="C223" s="326" t="s">
        <v>12</v>
      </c>
      <c r="D223" s="28" t="s">
        <v>2485</v>
      </c>
      <c r="E223" s="28">
        <v>436</v>
      </c>
      <c r="F223" s="28" t="s">
        <v>2241</v>
      </c>
      <c r="G223" s="28" t="s">
        <v>2241</v>
      </c>
      <c r="H223" s="128" t="s">
        <v>2242</v>
      </c>
      <c r="I223" s="128" t="s">
        <v>2390</v>
      </c>
      <c r="J223" s="129">
        <v>3991144</v>
      </c>
      <c r="K223" s="153">
        <v>5</v>
      </c>
      <c r="L223" s="153"/>
    </row>
    <row r="224" spans="1:12" x14ac:dyDescent="0.25">
      <c r="A224" s="211"/>
      <c r="B224" s="211">
        <v>4</v>
      </c>
      <c r="C224" s="211"/>
      <c r="D224" s="211" t="s">
        <v>30</v>
      </c>
      <c r="E224" s="213">
        <v>1546</v>
      </c>
      <c r="F224" s="323"/>
      <c r="G224" s="324"/>
      <c r="H224" s="324"/>
      <c r="I224" s="324"/>
      <c r="J224" s="298">
        <v>13947014.5</v>
      </c>
      <c r="K224">
        <v>1</v>
      </c>
    </row>
    <row r="225" spans="1:11" x14ac:dyDescent="0.25">
      <c r="A225" s="115"/>
      <c r="B225" s="1"/>
      <c r="C225" s="1"/>
      <c r="D225" s="1"/>
      <c r="E225" s="1"/>
      <c r="F225" s="1"/>
      <c r="G225" s="1"/>
      <c r="H225" s="1"/>
      <c r="I225" s="1"/>
      <c r="J225" s="1"/>
    </row>
    <row r="226" spans="1:11" ht="30" x14ac:dyDescent="0.25">
      <c r="A226" s="206" t="s">
        <v>15</v>
      </c>
      <c r="B226" s="320" t="s">
        <v>16</v>
      </c>
      <c r="C226" s="320" t="s">
        <v>17</v>
      </c>
      <c r="D226" s="320" t="s">
        <v>18</v>
      </c>
      <c r="E226" s="320" t="s">
        <v>6</v>
      </c>
      <c r="F226" s="320" t="s">
        <v>19</v>
      </c>
      <c r="G226" s="320" t="s">
        <v>20</v>
      </c>
      <c r="H226" s="321" t="s">
        <v>21</v>
      </c>
      <c r="I226" s="321" t="s">
        <v>22</v>
      </c>
      <c r="J226" s="169" t="s">
        <v>23</v>
      </c>
    </row>
    <row r="227" spans="1:11" x14ac:dyDescent="0.25">
      <c r="A227" s="264" t="s">
        <v>2486</v>
      </c>
      <c r="B227" s="128" t="s">
        <v>2487</v>
      </c>
      <c r="C227" s="322" t="s">
        <v>8</v>
      </c>
      <c r="D227" s="28" t="s">
        <v>2488</v>
      </c>
      <c r="E227" s="172">
        <v>595</v>
      </c>
      <c r="F227" s="28" t="s">
        <v>2241</v>
      </c>
      <c r="G227" s="28" t="s">
        <v>2241</v>
      </c>
      <c r="H227" s="128" t="s">
        <v>2242</v>
      </c>
      <c r="I227" s="128" t="s">
        <v>2390</v>
      </c>
      <c r="J227" s="129">
        <v>5091415</v>
      </c>
      <c r="K227">
        <v>5</v>
      </c>
    </row>
    <row r="228" spans="1:11" x14ac:dyDescent="0.25">
      <c r="A228" s="264" t="s">
        <v>2486</v>
      </c>
      <c r="B228" s="141" t="s">
        <v>2489</v>
      </c>
      <c r="C228" s="322" t="s">
        <v>8</v>
      </c>
      <c r="D228" s="140" t="s">
        <v>2490</v>
      </c>
      <c r="E228" s="130">
        <v>175</v>
      </c>
      <c r="F228" s="28" t="s">
        <v>2241</v>
      </c>
      <c r="G228" s="28" t="s">
        <v>2241</v>
      </c>
      <c r="H228" s="141" t="s">
        <v>2242</v>
      </c>
      <c r="I228" s="141" t="s">
        <v>2390</v>
      </c>
      <c r="J228" s="129">
        <v>1497475</v>
      </c>
      <c r="K228">
        <v>5</v>
      </c>
    </row>
    <row r="229" spans="1:11" x14ac:dyDescent="0.25">
      <c r="A229" s="264" t="s">
        <v>2486</v>
      </c>
      <c r="B229" s="128" t="s">
        <v>2491</v>
      </c>
      <c r="C229" s="322" t="s">
        <v>8</v>
      </c>
      <c r="D229" s="28" t="s">
        <v>2492</v>
      </c>
      <c r="E229" s="130">
        <v>46</v>
      </c>
      <c r="F229" s="28" t="s">
        <v>2241</v>
      </c>
      <c r="G229" s="28" t="s">
        <v>2241</v>
      </c>
      <c r="H229" s="128" t="s">
        <v>2242</v>
      </c>
      <c r="I229" s="128" t="s">
        <v>2390</v>
      </c>
      <c r="J229" s="129">
        <v>393622</v>
      </c>
      <c r="K229">
        <v>5</v>
      </c>
    </row>
    <row r="230" spans="1:11" x14ac:dyDescent="0.25">
      <c r="A230" s="264" t="s">
        <v>2486</v>
      </c>
      <c r="B230" s="128" t="s">
        <v>2493</v>
      </c>
      <c r="C230" s="322" t="s">
        <v>8</v>
      </c>
      <c r="D230" s="28" t="s">
        <v>2494</v>
      </c>
      <c r="E230" s="172">
        <v>425</v>
      </c>
      <c r="F230" s="28" t="s">
        <v>2241</v>
      </c>
      <c r="G230" s="28" t="s">
        <v>2241</v>
      </c>
      <c r="H230" s="128" t="s">
        <v>2242</v>
      </c>
      <c r="I230" s="128" t="s">
        <v>2390</v>
      </c>
      <c r="J230" s="129">
        <v>3636725</v>
      </c>
      <c r="K230">
        <v>5</v>
      </c>
    </row>
    <row r="231" spans="1:11" x14ac:dyDescent="0.25">
      <c r="A231" s="211"/>
      <c r="B231" s="211">
        <v>4</v>
      </c>
      <c r="C231" s="211"/>
      <c r="D231" s="211" t="s">
        <v>30</v>
      </c>
      <c r="E231" s="213">
        <v>1241</v>
      </c>
      <c r="F231" s="323"/>
      <c r="G231" s="324"/>
      <c r="H231" s="324"/>
      <c r="I231" s="324"/>
      <c r="J231" s="298">
        <v>10619237</v>
      </c>
      <c r="K231">
        <v>1</v>
      </c>
    </row>
    <row r="232" spans="1:11" x14ac:dyDescent="0.25">
      <c r="A232" s="115"/>
      <c r="B232" s="1"/>
      <c r="C232" s="1"/>
      <c r="D232" s="1"/>
      <c r="E232" s="1"/>
      <c r="F232" s="1"/>
      <c r="G232" s="1"/>
      <c r="H232" s="1"/>
      <c r="I232" s="1"/>
      <c r="J232" s="1"/>
    </row>
    <row r="233" spans="1:11" ht="30" x14ac:dyDescent="0.25">
      <c r="A233" s="206" t="s">
        <v>15</v>
      </c>
      <c r="B233" s="320" t="s">
        <v>16</v>
      </c>
      <c r="C233" s="320" t="s">
        <v>17</v>
      </c>
      <c r="D233" s="320" t="s">
        <v>18</v>
      </c>
      <c r="E233" s="320" t="s">
        <v>6</v>
      </c>
      <c r="F233" s="320" t="s">
        <v>19</v>
      </c>
      <c r="G233" s="320" t="s">
        <v>20</v>
      </c>
      <c r="H233" s="321" t="s">
        <v>21</v>
      </c>
      <c r="I233" s="321" t="s">
        <v>22</v>
      </c>
      <c r="J233" s="169" t="s">
        <v>23</v>
      </c>
    </row>
    <row r="234" spans="1:11" x14ac:dyDescent="0.25">
      <c r="A234" s="264" t="s">
        <v>2495</v>
      </c>
      <c r="B234" s="128" t="s">
        <v>2496</v>
      </c>
      <c r="C234" s="322" t="s">
        <v>12</v>
      </c>
      <c r="D234" s="28" t="s">
        <v>2497</v>
      </c>
      <c r="E234" s="172">
        <v>675</v>
      </c>
      <c r="F234" s="28" t="s">
        <v>2241</v>
      </c>
      <c r="G234" s="28" t="s">
        <v>2241</v>
      </c>
      <c r="H234" s="128" t="s">
        <v>2242</v>
      </c>
      <c r="I234" s="128" t="s">
        <v>2390</v>
      </c>
      <c r="J234" s="129">
        <v>6178950</v>
      </c>
      <c r="K234">
        <v>5</v>
      </c>
    </row>
    <row r="235" spans="1:11" ht="30" x14ac:dyDescent="0.25">
      <c r="A235" s="264" t="s">
        <v>2495</v>
      </c>
      <c r="B235" s="128" t="s">
        <v>2498</v>
      </c>
      <c r="C235" s="322" t="s">
        <v>12</v>
      </c>
      <c r="D235" s="28" t="s">
        <v>2499</v>
      </c>
      <c r="E235" s="172">
        <v>548</v>
      </c>
      <c r="F235" s="28" t="s">
        <v>2241</v>
      </c>
      <c r="G235" s="28" t="s">
        <v>2241</v>
      </c>
      <c r="H235" s="128" t="s">
        <v>2242</v>
      </c>
      <c r="I235" s="128" t="s">
        <v>2390</v>
      </c>
      <c r="J235" s="129">
        <v>5016392</v>
      </c>
      <c r="K235">
        <v>5</v>
      </c>
    </row>
    <row r="236" spans="1:11" x14ac:dyDescent="0.25">
      <c r="A236" s="211"/>
      <c r="B236" s="211">
        <v>2</v>
      </c>
      <c r="C236" s="211"/>
      <c r="D236" s="211" t="s">
        <v>30</v>
      </c>
      <c r="E236" s="213">
        <v>1223</v>
      </c>
      <c r="F236" s="323"/>
      <c r="G236" s="324"/>
      <c r="H236" s="324"/>
      <c r="I236" s="324"/>
      <c r="J236" s="298">
        <v>11195342</v>
      </c>
      <c r="K236">
        <v>1</v>
      </c>
    </row>
    <row r="237" spans="1:11" x14ac:dyDescent="0.25">
      <c r="I237"/>
    </row>
    <row r="238" spans="1:11" ht="23.25" x14ac:dyDescent="0.35">
      <c r="A238" s="822" t="s">
        <v>2500</v>
      </c>
      <c r="B238" s="822"/>
      <c r="C238" s="822"/>
      <c r="D238" s="822"/>
      <c r="E238" s="822"/>
      <c r="F238" s="822"/>
      <c r="G238" s="822"/>
      <c r="H238" s="822"/>
      <c r="I238" s="822"/>
      <c r="J238" s="825"/>
    </row>
    <row r="239" spans="1:11" x14ac:dyDescent="0.25">
      <c r="I239"/>
    </row>
    <row r="240" spans="1:11" ht="30" x14ac:dyDescent="0.25">
      <c r="A240" s="206" t="s">
        <v>15</v>
      </c>
      <c r="B240" s="320" t="s">
        <v>16</v>
      </c>
      <c r="C240" s="320" t="s">
        <v>17</v>
      </c>
      <c r="D240" s="320" t="s">
        <v>18</v>
      </c>
      <c r="E240" s="320" t="s">
        <v>6</v>
      </c>
      <c r="F240" s="320" t="s">
        <v>19</v>
      </c>
      <c r="G240" s="320" t="s">
        <v>20</v>
      </c>
      <c r="H240" s="321" t="s">
        <v>21</v>
      </c>
      <c r="I240" s="321" t="s">
        <v>22</v>
      </c>
      <c r="J240" s="169" t="s">
        <v>23</v>
      </c>
    </row>
    <row r="241" spans="1:12" s="153" customFormat="1" x14ac:dyDescent="0.25">
      <c r="A241" s="264" t="s">
        <v>2501</v>
      </c>
      <c r="B241" s="128" t="s">
        <v>2502</v>
      </c>
      <c r="C241" s="326" t="s">
        <v>8</v>
      </c>
      <c r="D241" s="173" t="s">
        <v>2503</v>
      </c>
      <c r="E241" s="130">
        <v>60</v>
      </c>
      <c r="F241" s="28" t="s">
        <v>2241</v>
      </c>
      <c r="G241" s="28" t="s">
        <v>2504</v>
      </c>
      <c r="H241" s="128" t="s">
        <v>2242</v>
      </c>
      <c r="I241" s="128" t="s">
        <v>2505</v>
      </c>
      <c r="J241" s="129">
        <v>513420</v>
      </c>
      <c r="K241" s="153">
        <v>5</v>
      </c>
    </row>
    <row r="242" spans="1:12" s="153" customFormat="1" x14ac:dyDescent="0.25">
      <c r="A242" s="264" t="s">
        <v>2501</v>
      </c>
      <c r="B242" s="128" t="s">
        <v>2506</v>
      </c>
      <c r="C242" s="326" t="s">
        <v>8</v>
      </c>
      <c r="D242" s="173" t="s">
        <v>2507</v>
      </c>
      <c r="E242" s="28">
        <v>50</v>
      </c>
      <c r="F242" s="28" t="s">
        <v>2241</v>
      </c>
      <c r="G242" s="28" t="s">
        <v>2504</v>
      </c>
      <c r="H242" s="128" t="s">
        <v>2242</v>
      </c>
      <c r="I242" s="128" t="s">
        <v>2505</v>
      </c>
      <c r="J242" s="129">
        <v>427850</v>
      </c>
      <c r="K242" s="153">
        <v>5</v>
      </c>
    </row>
    <row r="243" spans="1:12" x14ac:dyDescent="0.25">
      <c r="A243" s="264" t="s">
        <v>2501</v>
      </c>
      <c r="B243" s="128" t="s">
        <v>2508</v>
      </c>
      <c r="C243" s="326" t="s">
        <v>8</v>
      </c>
      <c r="D243" s="173" t="s">
        <v>2509</v>
      </c>
      <c r="E243" s="28">
        <v>115</v>
      </c>
      <c r="F243" s="28" t="s">
        <v>2241</v>
      </c>
      <c r="G243" s="28" t="s">
        <v>2504</v>
      </c>
      <c r="H243" s="128" t="s">
        <v>2242</v>
      </c>
      <c r="I243" s="128" t="s">
        <v>2505</v>
      </c>
      <c r="J243" s="129">
        <v>984055</v>
      </c>
      <c r="K243" s="153">
        <v>5</v>
      </c>
      <c r="L243" s="153"/>
    </row>
    <row r="244" spans="1:12" x14ac:dyDescent="0.25">
      <c r="A244" s="264" t="s">
        <v>2501</v>
      </c>
      <c r="B244" s="128" t="s">
        <v>2510</v>
      </c>
      <c r="C244" s="326" t="s">
        <v>12</v>
      </c>
      <c r="D244" s="173" t="s">
        <v>2511</v>
      </c>
      <c r="E244" s="28">
        <v>139</v>
      </c>
      <c r="F244" s="28" t="s">
        <v>2241</v>
      </c>
      <c r="G244" s="28" t="s">
        <v>2504</v>
      </c>
      <c r="H244" s="128" t="s">
        <v>2242</v>
      </c>
      <c r="I244" s="128" t="s">
        <v>2505</v>
      </c>
      <c r="J244" s="129">
        <v>1272406</v>
      </c>
      <c r="K244" s="153">
        <v>5</v>
      </c>
      <c r="L244" s="153"/>
    </row>
    <row r="245" spans="1:12" x14ac:dyDescent="0.25">
      <c r="A245" s="264" t="s">
        <v>2501</v>
      </c>
      <c r="B245" s="128" t="s">
        <v>2512</v>
      </c>
      <c r="C245" s="326" t="s">
        <v>8</v>
      </c>
      <c r="D245" s="173" t="s">
        <v>2513</v>
      </c>
      <c r="E245" s="28">
        <v>231</v>
      </c>
      <c r="F245" s="28" t="s">
        <v>2241</v>
      </c>
      <c r="G245" s="28" t="s">
        <v>2504</v>
      </c>
      <c r="H245" s="128" t="s">
        <v>2242</v>
      </c>
      <c r="I245" s="128" t="s">
        <v>2505</v>
      </c>
      <c r="J245" s="129">
        <v>1976667</v>
      </c>
      <c r="K245" s="153">
        <v>5</v>
      </c>
      <c r="L245" s="153"/>
    </row>
    <row r="246" spans="1:12" x14ac:dyDescent="0.25">
      <c r="A246" s="211"/>
      <c r="B246" s="211">
        <v>5</v>
      </c>
      <c r="C246" s="211"/>
      <c r="D246" s="211" t="s">
        <v>30</v>
      </c>
      <c r="E246" s="213">
        <v>595</v>
      </c>
      <c r="F246" s="323"/>
      <c r="G246" s="113"/>
      <c r="H246" s="113"/>
      <c r="I246" s="113"/>
      <c r="J246" s="134">
        <v>5174398</v>
      </c>
      <c r="K246">
        <v>2</v>
      </c>
      <c r="L246" s="153"/>
    </row>
    <row r="247" spans="1:12" x14ac:dyDescent="0.25">
      <c r="A247" s="115"/>
      <c r="B247" s="1"/>
      <c r="C247" s="1"/>
      <c r="D247" s="1"/>
      <c r="E247" s="1"/>
      <c r="F247" s="1"/>
      <c r="G247" s="1"/>
      <c r="H247" s="1"/>
      <c r="I247" s="1"/>
      <c r="J247" s="1"/>
    </row>
    <row r="248" spans="1:12" ht="30" x14ac:dyDescent="0.25">
      <c r="A248" s="206" t="s">
        <v>15</v>
      </c>
      <c r="B248" s="320" t="s">
        <v>16</v>
      </c>
      <c r="C248" s="320" t="s">
        <v>17</v>
      </c>
      <c r="D248" s="320" t="s">
        <v>18</v>
      </c>
      <c r="E248" s="320" t="s">
        <v>6</v>
      </c>
      <c r="F248" s="320" t="s">
        <v>19</v>
      </c>
      <c r="G248" s="320" t="s">
        <v>20</v>
      </c>
      <c r="H248" s="321" t="s">
        <v>21</v>
      </c>
      <c r="I248" s="321" t="s">
        <v>22</v>
      </c>
      <c r="J248" s="169" t="s">
        <v>23</v>
      </c>
    </row>
    <row r="249" spans="1:12" s="153" customFormat="1" x14ac:dyDescent="0.25">
      <c r="A249" s="264" t="s">
        <v>2514</v>
      </c>
      <c r="B249" s="128" t="s">
        <v>2515</v>
      </c>
      <c r="C249" s="326" t="s">
        <v>8</v>
      </c>
      <c r="D249" s="173" t="s">
        <v>2516</v>
      </c>
      <c r="E249" s="28">
        <v>244</v>
      </c>
      <c r="F249" s="28" t="s">
        <v>2241</v>
      </c>
      <c r="G249" s="28" t="s">
        <v>2504</v>
      </c>
      <c r="H249" s="128" t="s">
        <v>2242</v>
      </c>
      <c r="I249" s="128" t="s">
        <v>2505</v>
      </c>
      <c r="J249" s="129">
        <v>2087908</v>
      </c>
      <c r="K249" s="153">
        <v>5</v>
      </c>
    </row>
    <row r="250" spans="1:12" s="153" customFormat="1" x14ac:dyDescent="0.25">
      <c r="A250" s="264" t="s">
        <v>2514</v>
      </c>
      <c r="B250" s="141" t="s">
        <v>2517</v>
      </c>
      <c r="C250" s="326" t="s">
        <v>8</v>
      </c>
      <c r="D250" s="329" t="s">
        <v>2518</v>
      </c>
      <c r="E250" s="28">
        <v>130</v>
      </c>
      <c r="F250" s="28" t="s">
        <v>2241</v>
      </c>
      <c r="G250" s="140" t="s">
        <v>2504</v>
      </c>
      <c r="H250" s="141" t="s">
        <v>2242</v>
      </c>
      <c r="I250" s="141" t="s">
        <v>2505</v>
      </c>
      <c r="J250" s="129">
        <v>1112410</v>
      </c>
      <c r="K250" s="153">
        <v>5</v>
      </c>
    </row>
    <row r="251" spans="1:12" s="153" customFormat="1" x14ac:dyDescent="0.25">
      <c r="A251" s="264" t="s">
        <v>2514</v>
      </c>
      <c r="B251" s="128" t="s">
        <v>2519</v>
      </c>
      <c r="C251" s="326" t="s">
        <v>12</v>
      </c>
      <c r="D251" s="173" t="s">
        <v>2520</v>
      </c>
      <c r="E251" s="28">
        <v>217</v>
      </c>
      <c r="F251" s="28" t="s">
        <v>2241</v>
      </c>
      <c r="G251" s="28" t="s">
        <v>2504</v>
      </c>
      <c r="H251" s="128" t="s">
        <v>2242</v>
      </c>
      <c r="I251" s="128" t="s">
        <v>2505</v>
      </c>
      <c r="J251" s="129">
        <v>1986418</v>
      </c>
      <c r="K251" s="153">
        <v>5</v>
      </c>
    </row>
    <row r="252" spans="1:12" s="153" customFormat="1" x14ac:dyDescent="0.25">
      <c r="A252" s="264" t="s">
        <v>2514</v>
      </c>
      <c r="B252" s="128" t="s">
        <v>2521</v>
      </c>
      <c r="C252" s="326" t="s">
        <v>8</v>
      </c>
      <c r="D252" s="173" t="s">
        <v>2522</v>
      </c>
      <c r="E252" s="130">
        <v>24</v>
      </c>
      <c r="F252" s="28" t="s">
        <v>2241</v>
      </c>
      <c r="G252" s="28" t="s">
        <v>2504</v>
      </c>
      <c r="H252" s="128" t="s">
        <v>2242</v>
      </c>
      <c r="I252" s="128" t="s">
        <v>2505</v>
      </c>
      <c r="J252" s="129">
        <v>205368</v>
      </c>
      <c r="K252" s="153">
        <v>5</v>
      </c>
    </row>
    <row r="253" spans="1:12" x14ac:dyDescent="0.25">
      <c r="A253" s="211"/>
      <c r="B253" s="211">
        <v>4</v>
      </c>
      <c r="C253" s="211"/>
      <c r="D253" s="211" t="s">
        <v>30</v>
      </c>
      <c r="E253" s="213">
        <v>615</v>
      </c>
      <c r="F253" s="323"/>
      <c r="G253" s="113"/>
      <c r="H253" s="113"/>
      <c r="I253" s="113"/>
      <c r="J253" s="134">
        <v>5392104</v>
      </c>
      <c r="K253">
        <v>2</v>
      </c>
    </row>
    <row r="254" spans="1:12" x14ac:dyDescent="0.25">
      <c r="A254" s="115"/>
      <c r="B254" s="1"/>
      <c r="C254" s="1"/>
      <c r="D254" s="1"/>
      <c r="E254" s="1"/>
      <c r="F254" s="1"/>
      <c r="G254" s="1"/>
      <c r="H254" s="1"/>
      <c r="I254" s="1"/>
      <c r="J254" s="1"/>
    </row>
    <row r="255" spans="1:12" ht="30" x14ac:dyDescent="0.25">
      <c r="A255" s="206" t="s">
        <v>15</v>
      </c>
      <c r="B255" s="320" t="s">
        <v>16</v>
      </c>
      <c r="C255" s="320" t="s">
        <v>17</v>
      </c>
      <c r="D255" s="320" t="s">
        <v>18</v>
      </c>
      <c r="E255" s="320" t="s">
        <v>6</v>
      </c>
      <c r="F255" s="320" t="s">
        <v>19</v>
      </c>
      <c r="G255" s="320" t="s">
        <v>20</v>
      </c>
      <c r="H255" s="321" t="s">
        <v>21</v>
      </c>
      <c r="I255" s="321" t="s">
        <v>22</v>
      </c>
      <c r="J255" s="169" t="s">
        <v>23</v>
      </c>
    </row>
    <row r="256" spans="1:12" ht="30" x14ac:dyDescent="0.25">
      <c r="A256" s="264" t="s">
        <v>2523</v>
      </c>
      <c r="B256" s="128" t="s">
        <v>2524</v>
      </c>
      <c r="C256" s="322" t="s">
        <v>12</v>
      </c>
      <c r="D256" s="173" t="s">
        <v>2525</v>
      </c>
      <c r="E256" s="28">
        <v>508</v>
      </c>
      <c r="F256" s="28" t="s">
        <v>2241</v>
      </c>
      <c r="G256" s="28" t="s">
        <v>2504</v>
      </c>
      <c r="H256" s="128" t="s">
        <v>2242</v>
      </c>
      <c r="I256" s="128" t="s">
        <v>2505</v>
      </c>
      <c r="J256" s="129">
        <v>4650232</v>
      </c>
      <c r="K256">
        <v>5</v>
      </c>
    </row>
    <row r="257" spans="1:12" ht="30" x14ac:dyDescent="0.25">
      <c r="A257" s="264" t="s">
        <v>2523</v>
      </c>
      <c r="B257" s="128" t="s">
        <v>2526</v>
      </c>
      <c r="C257" s="326" t="s">
        <v>8</v>
      </c>
      <c r="D257" s="173" t="s">
        <v>2527</v>
      </c>
      <c r="E257" s="130">
        <v>55</v>
      </c>
      <c r="F257" s="28" t="s">
        <v>2241</v>
      </c>
      <c r="G257" s="28" t="s">
        <v>2504</v>
      </c>
      <c r="H257" s="128" t="s">
        <v>2242</v>
      </c>
      <c r="I257" s="128" t="s">
        <v>2505</v>
      </c>
      <c r="J257" s="129">
        <v>470635</v>
      </c>
      <c r="K257">
        <v>5</v>
      </c>
    </row>
    <row r="258" spans="1:12" s="153" customFormat="1" x14ac:dyDescent="0.25">
      <c r="A258" s="264" t="s">
        <v>2523</v>
      </c>
      <c r="B258" s="128" t="s">
        <v>2528</v>
      </c>
      <c r="C258" s="326" t="s">
        <v>8</v>
      </c>
      <c r="D258" s="28" t="s">
        <v>2529</v>
      </c>
      <c r="E258" s="230">
        <v>127</v>
      </c>
      <c r="F258" s="28" t="s">
        <v>2241</v>
      </c>
      <c r="G258" s="28" t="s">
        <v>2504</v>
      </c>
      <c r="H258" s="128" t="s">
        <v>2242</v>
      </c>
      <c r="I258" s="128" t="s">
        <v>2505</v>
      </c>
      <c r="J258" s="129">
        <v>1086739</v>
      </c>
      <c r="K258" s="153">
        <v>5</v>
      </c>
    </row>
    <row r="259" spans="1:12" x14ac:dyDescent="0.25">
      <c r="A259" s="211"/>
      <c r="B259" s="211">
        <v>3</v>
      </c>
      <c r="C259" s="211"/>
      <c r="D259" s="211" t="s">
        <v>30</v>
      </c>
      <c r="E259" s="213">
        <v>690</v>
      </c>
      <c r="F259" s="323"/>
      <c r="G259" s="113"/>
      <c r="H259" s="113"/>
      <c r="I259" s="113"/>
      <c r="J259" s="134">
        <v>6207606</v>
      </c>
      <c r="K259">
        <v>2</v>
      </c>
    </row>
    <row r="260" spans="1:12" s="153" customFormat="1" x14ac:dyDescent="0.25">
      <c r="A260" s="115"/>
      <c r="B260" s="1"/>
      <c r="C260" s="1"/>
      <c r="D260" s="1"/>
      <c r="E260" s="1"/>
      <c r="F260" s="1"/>
      <c r="G260" s="1"/>
      <c r="H260" s="1"/>
      <c r="I260" s="1"/>
      <c r="J260" s="1"/>
    </row>
    <row r="261" spans="1:12" s="153" customFormat="1" ht="30" x14ac:dyDescent="0.25">
      <c r="A261" s="206" t="s">
        <v>15</v>
      </c>
      <c r="B261" s="320" t="s">
        <v>16</v>
      </c>
      <c r="C261" s="320" t="s">
        <v>17</v>
      </c>
      <c r="D261" s="320" t="s">
        <v>18</v>
      </c>
      <c r="E261" s="320" t="s">
        <v>6</v>
      </c>
      <c r="F261" s="320" t="s">
        <v>19</v>
      </c>
      <c r="G261" s="320" t="s">
        <v>20</v>
      </c>
      <c r="H261" s="321" t="s">
        <v>21</v>
      </c>
      <c r="I261" s="321" t="s">
        <v>22</v>
      </c>
      <c r="J261" s="169" t="s">
        <v>23</v>
      </c>
    </row>
    <row r="262" spans="1:12" x14ac:dyDescent="0.25">
      <c r="A262" s="264" t="s">
        <v>2530</v>
      </c>
      <c r="B262" s="128" t="s">
        <v>2531</v>
      </c>
      <c r="C262" s="326" t="s">
        <v>8</v>
      </c>
      <c r="D262" s="173" t="s">
        <v>2532</v>
      </c>
      <c r="E262" s="130">
        <v>74</v>
      </c>
      <c r="F262" s="28" t="s">
        <v>2241</v>
      </c>
      <c r="G262" s="28" t="s">
        <v>2504</v>
      </c>
      <c r="H262" s="128" t="s">
        <v>2242</v>
      </c>
      <c r="I262" s="128" t="s">
        <v>2505</v>
      </c>
      <c r="J262" s="129">
        <v>633218</v>
      </c>
      <c r="K262">
        <v>5</v>
      </c>
    </row>
    <row r="263" spans="1:12" x14ac:dyDescent="0.25">
      <c r="A263" s="264" t="s">
        <v>2530</v>
      </c>
      <c r="B263" s="128" t="s">
        <v>2533</v>
      </c>
      <c r="C263" s="322" t="s">
        <v>12</v>
      </c>
      <c r="D263" s="173" t="s">
        <v>2534</v>
      </c>
      <c r="E263" s="130">
        <v>442</v>
      </c>
      <c r="F263" s="28" t="s">
        <v>2241</v>
      </c>
      <c r="G263" s="28" t="s">
        <v>2504</v>
      </c>
      <c r="H263" s="128" t="s">
        <v>2242</v>
      </c>
      <c r="I263" s="128" t="s">
        <v>2505</v>
      </c>
      <c r="J263" s="129">
        <v>4046068</v>
      </c>
      <c r="K263">
        <v>5</v>
      </c>
    </row>
    <row r="264" spans="1:12" x14ac:dyDescent="0.25">
      <c r="A264" s="264" t="s">
        <v>2530</v>
      </c>
      <c r="B264" s="145" t="s">
        <v>2535</v>
      </c>
      <c r="C264" s="322" t="s">
        <v>8</v>
      </c>
      <c r="D264" s="330" t="s">
        <v>2536</v>
      </c>
      <c r="E264" s="130">
        <v>101</v>
      </c>
      <c r="F264" s="28" t="s">
        <v>2241</v>
      </c>
      <c r="G264" s="144" t="s">
        <v>2504</v>
      </c>
      <c r="H264" s="145" t="s">
        <v>2242</v>
      </c>
      <c r="I264" s="145" t="s">
        <v>2505</v>
      </c>
      <c r="J264" s="129">
        <v>864257</v>
      </c>
      <c r="K264">
        <v>5</v>
      </c>
    </row>
    <row r="265" spans="1:12" x14ac:dyDescent="0.25">
      <c r="A265" s="264" t="s">
        <v>2530</v>
      </c>
      <c r="B265" s="128" t="s">
        <v>2537</v>
      </c>
      <c r="C265" s="326" t="s">
        <v>8</v>
      </c>
      <c r="D265" s="173" t="s">
        <v>2538</v>
      </c>
      <c r="E265" s="130">
        <v>66</v>
      </c>
      <c r="F265" s="28" t="s">
        <v>2241</v>
      </c>
      <c r="G265" s="28" t="s">
        <v>2504</v>
      </c>
      <c r="H265" s="128" t="s">
        <v>2242</v>
      </c>
      <c r="I265" s="128" t="s">
        <v>2505</v>
      </c>
      <c r="J265" s="129">
        <v>564762</v>
      </c>
      <c r="K265">
        <v>5</v>
      </c>
    </row>
    <row r="266" spans="1:12" x14ac:dyDescent="0.25">
      <c r="A266" s="211"/>
      <c r="B266" s="211">
        <v>4</v>
      </c>
      <c r="C266" s="211"/>
      <c r="D266" s="211" t="s">
        <v>30</v>
      </c>
      <c r="E266" s="213">
        <v>683</v>
      </c>
      <c r="F266" s="323"/>
      <c r="G266" s="113"/>
      <c r="H266" s="113"/>
      <c r="I266" s="113"/>
      <c r="J266" s="134">
        <v>6108305</v>
      </c>
      <c r="K266">
        <v>2</v>
      </c>
    </row>
    <row r="267" spans="1:12" x14ac:dyDescent="0.25">
      <c r="A267" s="115"/>
      <c r="B267" s="1"/>
      <c r="C267" s="1"/>
      <c r="D267" s="1"/>
      <c r="E267" s="1"/>
      <c r="F267" s="1"/>
      <c r="G267" s="1"/>
      <c r="H267" s="1"/>
      <c r="I267" s="1"/>
      <c r="J267" s="1"/>
    </row>
    <row r="268" spans="1:12" ht="30" x14ac:dyDescent="0.25">
      <c r="A268" s="206" t="s">
        <v>15</v>
      </c>
      <c r="B268" s="320" t="s">
        <v>16</v>
      </c>
      <c r="C268" s="320" t="s">
        <v>17</v>
      </c>
      <c r="D268" s="320" t="s">
        <v>18</v>
      </c>
      <c r="E268" s="320" t="s">
        <v>6</v>
      </c>
      <c r="F268" s="320" t="s">
        <v>19</v>
      </c>
      <c r="G268" s="320" t="s">
        <v>20</v>
      </c>
      <c r="H268" s="321" t="s">
        <v>21</v>
      </c>
      <c r="I268" s="321" t="s">
        <v>22</v>
      </c>
      <c r="J268" s="169" t="s">
        <v>23</v>
      </c>
      <c r="K268" s="153">
        <v>5</v>
      </c>
      <c r="L268" s="153"/>
    </row>
    <row r="269" spans="1:12" s="153" customFormat="1" x14ac:dyDescent="0.25">
      <c r="A269" s="264" t="s">
        <v>2539</v>
      </c>
      <c r="B269" s="128" t="s">
        <v>2540</v>
      </c>
      <c r="C269" s="326" t="s">
        <v>12</v>
      </c>
      <c r="D269" s="173" t="s">
        <v>2541</v>
      </c>
      <c r="E269" s="130">
        <v>589</v>
      </c>
      <c r="F269" s="28" t="s">
        <v>2241</v>
      </c>
      <c r="G269" s="28" t="s">
        <v>2504</v>
      </c>
      <c r="H269" s="128" t="s">
        <v>2242</v>
      </c>
      <c r="I269" s="128" t="s">
        <v>2505</v>
      </c>
      <c r="J269" s="129">
        <v>5391706</v>
      </c>
      <c r="K269" s="153">
        <v>5</v>
      </c>
    </row>
    <row r="270" spans="1:12" s="153" customFormat="1" x14ac:dyDescent="0.25">
      <c r="A270" s="264" t="s">
        <v>2539</v>
      </c>
      <c r="B270" s="128" t="s">
        <v>2542</v>
      </c>
      <c r="C270" s="326" t="s">
        <v>8</v>
      </c>
      <c r="D270" s="28" t="s">
        <v>2543</v>
      </c>
      <c r="E270" s="230">
        <v>231</v>
      </c>
      <c r="F270" s="28" t="s">
        <v>2241</v>
      </c>
      <c r="G270" s="28" t="s">
        <v>2504</v>
      </c>
      <c r="H270" s="327">
        <v>6</v>
      </c>
      <c r="I270" s="139">
        <v>602</v>
      </c>
      <c r="J270" s="129">
        <v>1976667</v>
      </c>
      <c r="K270" s="153">
        <v>5</v>
      </c>
    </row>
    <row r="271" spans="1:12" s="153" customFormat="1" x14ac:dyDescent="0.25">
      <c r="A271" s="264" t="s">
        <v>2539</v>
      </c>
      <c r="B271" s="128" t="s">
        <v>2544</v>
      </c>
      <c r="C271" s="326" t="s">
        <v>12</v>
      </c>
      <c r="D271" s="173" t="s">
        <v>2545</v>
      </c>
      <c r="E271" s="130">
        <v>41</v>
      </c>
      <c r="F271" s="28" t="s">
        <v>2241</v>
      </c>
      <c r="G271" s="28" t="s">
        <v>2504</v>
      </c>
      <c r="H271" s="128" t="s">
        <v>2242</v>
      </c>
      <c r="I271" s="128" t="s">
        <v>2505</v>
      </c>
      <c r="J271" s="129">
        <v>375314</v>
      </c>
      <c r="K271" s="153">
        <v>5</v>
      </c>
    </row>
    <row r="272" spans="1:12" s="153" customFormat="1" x14ac:dyDescent="0.25">
      <c r="A272" s="264" t="s">
        <v>2539</v>
      </c>
      <c r="B272" s="128" t="s">
        <v>2546</v>
      </c>
      <c r="C272" s="326" t="s">
        <v>8</v>
      </c>
      <c r="D272" s="173" t="s">
        <v>2547</v>
      </c>
      <c r="E272" s="130">
        <v>315</v>
      </c>
      <c r="F272" s="28" t="s">
        <v>2241</v>
      </c>
      <c r="G272" s="28" t="s">
        <v>2504</v>
      </c>
      <c r="H272" s="128" t="s">
        <v>2242</v>
      </c>
      <c r="I272" s="128" t="s">
        <v>2505</v>
      </c>
      <c r="J272" s="129">
        <v>2695455</v>
      </c>
      <c r="K272" s="153">
        <v>5</v>
      </c>
    </row>
    <row r="273" spans="1:11" x14ac:dyDescent="0.25">
      <c r="A273" s="211"/>
      <c r="B273" s="211">
        <v>4</v>
      </c>
      <c r="C273" s="211"/>
      <c r="D273" s="211" t="s">
        <v>30</v>
      </c>
      <c r="E273" s="213">
        <v>1176</v>
      </c>
      <c r="F273" s="323"/>
      <c r="G273" s="113"/>
      <c r="H273" s="113"/>
      <c r="I273" s="113"/>
      <c r="J273" s="134">
        <v>10439142</v>
      </c>
      <c r="K273" s="153">
        <v>1</v>
      </c>
    </row>
    <row r="274" spans="1:11" x14ac:dyDescent="0.25">
      <c r="A274" s="115"/>
      <c r="B274" s="1"/>
      <c r="C274" s="1"/>
      <c r="D274" s="1"/>
      <c r="E274" s="1"/>
      <c r="F274" s="1"/>
      <c r="G274" s="1"/>
      <c r="H274" s="1"/>
      <c r="I274" s="1"/>
      <c r="J274" s="1"/>
    </row>
    <row r="275" spans="1:11" ht="30" x14ac:dyDescent="0.25">
      <c r="A275" s="206" t="s">
        <v>15</v>
      </c>
      <c r="B275" s="320" t="s">
        <v>16</v>
      </c>
      <c r="C275" s="320" t="s">
        <v>17</v>
      </c>
      <c r="D275" s="320" t="s">
        <v>18</v>
      </c>
      <c r="E275" s="320" t="s">
        <v>6</v>
      </c>
      <c r="F275" s="320" t="s">
        <v>19</v>
      </c>
      <c r="G275" s="320" t="s">
        <v>20</v>
      </c>
      <c r="H275" s="321" t="s">
        <v>21</v>
      </c>
      <c r="I275" s="321" t="s">
        <v>22</v>
      </c>
      <c r="J275" s="169" t="s">
        <v>23</v>
      </c>
    </row>
    <row r="276" spans="1:11" x14ac:dyDescent="0.25">
      <c r="A276" s="264" t="s">
        <v>2548</v>
      </c>
      <c r="B276" s="128" t="s">
        <v>2549</v>
      </c>
      <c r="C276" s="322" t="s">
        <v>8</v>
      </c>
      <c r="D276" s="173" t="s">
        <v>1626</v>
      </c>
      <c r="E276" s="130">
        <v>905</v>
      </c>
      <c r="F276" s="28" t="s">
        <v>2241</v>
      </c>
      <c r="G276" s="28" t="s">
        <v>2504</v>
      </c>
      <c r="H276" s="128" t="s">
        <v>2242</v>
      </c>
      <c r="I276" s="128" t="s">
        <v>2505</v>
      </c>
      <c r="J276" s="129">
        <v>7744085</v>
      </c>
      <c r="K276">
        <v>5</v>
      </c>
    </row>
    <row r="277" spans="1:11" x14ac:dyDescent="0.25">
      <c r="A277" s="211"/>
      <c r="B277" s="211">
        <v>1</v>
      </c>
      <c r="C277" s="211"/>
      <c r="D277" s="211" t="s">
        <v>30</v>
      </c>
      <c r="E277" s="213">
        <v>905</v>
      </c>
      <c r="F277" s="323"/>
      <c r="G277" s="113"/>
      <c r="H277" s="113"/>
      <c r="I277" s="113"/>
      <c r="J277" s="134">
        <v>7744085</v>
      </c>
      <c r="K277">
        <v>2</v>
      </c>
    </row>
    <row r="278" spans="1:11" x14ac:dyDescent="0.25">
      <c r="A278" s="115"/>
      <c r="B278" s="1"/>
      <c r="C278" s="1"/>
      <c r="D278" s="1"/>
      <c r="E278" s="1"/>
      <c r="F278" s="1"/>
      <c r="G278" s="1"/>
      <c r="H278" s="1"/>
      <c r="I278" s="1"/>
      <c r="J278" s="1"/>
    </row>
    <row r="279" spans="1:11" ht="30" x14ac:dyDescent="0.25">
      <c r="A279" s="206" t="s">
        <v>15</v>
      </c>
      <c r="B279" s="320" t="s">
        <v>16</v>
      </c>
      <c r="C279" s="320" t="s">
        <v>17</v>
      </c>
      <c r="D279" s="320" t="s">
        <v>18</v>
      </c>
      <c r="E279" s="320" t="s">
        <v>6</v>
      </c>
      <c r="F279" s="320" t="s">
        <v>19</v>
      </c>
      <c r="G279" s="320" t="s">
        <v>20</v>
      </c>
      <c r="H279" s="321" t="s">
        <v>21</v>
      </c>
      <c r="I279" s="321" t="s">
        <v>22</v>
      </c>
      <c r="J279" s="169" t="s">
        <v>23</v>
      </c>
    </row>
    <row r="280" spans="1:11" s="153" customFormat="1" x14ac:dyDescent="0.25">
      <c r="A280" s="264" t="s">
        <v>2550</v>
      </c>
      <c r="B280" s="128" t="s">
        <v>2551</v>
      </c>
      <c r="C280" s="322" t="s">
        <v>12</v>
      </c>
      <c r="D280" s="173" t="s">
        <v>2552</v>
      </c>
      <c r="E280" s="130">
        <v>863</v>
      </c>
      <c r="F280" s="28" t="s">
        <v>2241</v>
      </c>
      <c r="G280" s="28" t="s">
        <v>2504</v>
      </c>
      <c r="H280" s="128" t="s">
        <v>2242</v>
      </c>
      <c r="I280" s="128" t="s">
        <v>2505</v>
      </c>
      <c r="J280" s="129">
        <v>7899902</v>
      </c>
      <c r="K280" s="153">
        <v>5</v>
      </c>
    </row>
    <row r="281" spans="1:11" x14ac:dyDescent="0.25">
      <c r="A281" s="211"/>
      <c r="B281" s="211">
        <v>1</v>
      </c>
      <c r="C281" s="211"/>
      <c r="D281" s="211" t="s">
        <v>30</v>
      </c>
      <c r="E281" s="213">
        <v>863</v>
      </c>
      <c r="F281" s="323"/>
      <c r="G281" s="113"/>
      <c r="H281" s="113"/>
      <c r="I281" s="113"/>
      <c r="J281" s="134">
        <v>7899902</v>
      </c>
      <c r="K281" s="168">
        <v>2</v>
      </c>
    </row>
    <row r="282" spans="1:11" x14ac:dyDescent="0.25">
      <c r="A282" s="232"/>
      <c r="B282" s="232"/>
      <c r="C282" s="232"/>
      <c r="D282" s="232"/>
      <c r="E282" s="234"/>
      <c r="F282" s="235"/>
      <c r="G282" s="86"/>
      <c r="H282" s="86"/>
      <c r="I282" s="86"/>
      <c r="J282" s="86"/>
    </row>
    <row r="283" spans="1:11" x14ac:dyDescent="0.25">
      <c r="I283"/>
    </row>
    <row r="284" spans="1:11" ht="23.25" x14ac:dyDescent="0.35">
      <c r="A284" s="822" t="s">
        <v>2553</v>
      </c>
      <c r="B284" s="822"/>
      <c r="C284" s="822"/>
      <c r="D284" s="822"/>
      <c r="E284" s="822"/>
      <c r="F284" s="822"/>
      <c r="G284" s="822"/>
      <c r="H284" s="822"/>
      <c r="I284" s="822"/>
      <c r="J284" s="825"/>
    </row>
    <row r="285" spans="1:11" x14ac:dyDescent="0.25">
      <c r="I285"/>
    </row>
    <row r="286" spans="1:11" x14ac:dyDescent="0.25">
      <c r="I286"/>
    </row>
    <row r="287" spans="1:11" ht="30" x14ac:dyDescent="0.25">
      <c r="A287" s="206" t="s">
        <v>15</v>
      </c>
      <c r="B287" s="320" t="s">
        <v>16</v>
      </c>
      <c r="C287" s="320" t="s">
        <v>17</v>
      </c>
      <c r="D287" s="320" t="s">
        <v>18</v>
      </c>
      <c r="E287" s="320" t="s">
        <v>6</v>
      </c>
      <c r="F287" s="320" t="s">
        <v>19</v>
      </c>
      <c r="G287" s="320" t="s">
        <v>20</v>
      </c>
      <c r="H287" s="321" t="s">
        <v>21</v>
      </c>
      <c r="I287" s="321" t="s">
        <v>22</v>
      </c>
      <c r="J287" s="169" t="s">
        <v>23</v>
      </c>
    </row>
    <row r="288" spans="1:11" x14ac:dyDescent="0.25">
      <c r="A288" s="264" t="s">
        <v>2554</v>
      </c>
      <c r="B288" s="128" t="s">
        <v>2555</v>
      </c>
      <c r="C288" s="322" t="s">
        <v>8</v>
      </c>
      <c r="D288" s="28" t="s">
        <v>2556</v>
      </c>
      <c r="E288" s="172">
        <v>402</v>
      </c>
      <c r="F288" s="28" t="s">
        <v>2241</v>
      </c>
      <c r="G288" s="28" t="s">
        <v>2557</v>
      </c>
      <c r="H288" s="128" t="s">
        <v>2242</v>
      </c>
      <c r="I288" s="128" t="s">
        <v>2558</v>
      </c>
      <c r="J288" s="129">
        <v>3439914</v>
      </c>
      <c r="K288">
        <v>5</v>
      </c>
    </row>
    <row r="289" spans="1:11" x14ac:dyDescent="0.25">
      <c r="A289" s="264" t="s">
        <v>2554</v>
      </c>
      <c r="B289" s="128" t="s">
        <v>2559</v>
      </c>
      <c r="C289" s="322" t="s">
        <v>8</v>
      </c>
      <c r="D289" s="28" t="s">
        <v>2560</v>
      </c>
      <c r="E289" s="130">
        <v>140</v>
      </c>
      <c r="F289" s="28" t="s">
        <v>2241</v>
      </c>
      <c r="G289" s="28" t="s">
        <v>2557</v>
      </c>
      <c r="H289" s="128" t="s">
        <v>2242</v>
      </c>
      <c r="I289" s="128" t="s">
        <v>2558</v>
      </c>
      <c r="J289" s="129">
        <v>1197980</v>
      </c>
      <c r="K289">
        <v>5</v>
      </c>
    </row>
    <row r="290" spans="1:11" ht="30" x14ac:dyDescent="0.25">
      <c r="A290" s="264" t="s">
        <v>2554</v>
      </c>
      <c r="B290" s="128" t="s">
        <v>2561</v>
      </c>
      <c r="C290" s="322" t="s">
        <v>11</v>
      </c>
      <c r="D290" s="28" t="s">
        <v>2562</v>
      </c>
      <c r="E290" s="130">
        <v>109</v>
      </c>
      <c r="F290" s="28" t="s">
        <v>2241</v>
      </c>
      <c r="G290" s="28" t="s">
        <v>2557</v>
      </c>
      <c r="H290" s="128" t="s">
        <v>2242</v>
      </c>
      <c r="I290" s="128" t="s">
        <v>2558</v>
      </c>
      <c r="J290" s="129">
        <v>965249.5</v>
      </c>
      <c r="K290">
        <v>5</v>
      </c>
    </row>
    <row r="291" spans="1:11" ht="30" x14ac:dyDescent="0.25">
      <c r="A291" s="264" t="s">
        <v>2554</v>
      </c>
      <c r="B291" s="128" t="s">
        <v>2563</v>
      </c>
      <c r="C291" s="322" t="s">
        <v>11</v>
      </c>
      <c r="D291" s="28" t="s">
        <v>2564</v>
      </c>
      <c r="E291" s="130">
        <v>196</v>
      </c>
      <c r="F291" s="28" t="s">
        <v>2241</v>
      </c>
      <c r="G291" s="28" t="s">
        <v>2557</v>
      </c>
      <c r="H291" s="128" t="s">
        <v>2242</v>
      </c>
      <c r="I291" s="128" t="s">
        <v>2558</v>
      </c>
      <c r="J291" s="129">
        <v>1735678</v>
      </c>
      <c r="K291">
        <v>5</v>
      </c>
    </row>
    <row r="292" spans="1:11" x14ac:dyDescent="0.25">
      <c r="A292" s="211"/>
      <c r="B292" s="211">
        <v>4</v>
      </c>
      <c r="C292" s="211"/>
      <c r="D292" s="211" t="s">
        <v>30</v>
      </c>
      <c r="E292" s="213">
        <v>847</v>
      </c>
      <c r="F292" s="323"/>
      <c r="G292" s="324"/>
      <c r="H292" s="324"/>
      <c r="I292" s="324"/>
      <c r="J292" s="298">
        <v>7338821.5</v>
      </c>
      <c r="K292">
        <v>2</v>
      </c>
    </row>
    <row r="293" spans="1:11" x14ac:dyDescent="0.25">
      <c r="A293" s="115"/>
      <c r="B293" s="1"/>
      <c r="C293" s="1"/>
      <c r="D293" s="1"/>
      <c r="E293" s="1"/>
      <c r="F293" s="1"/>
      <c r="G293" s="1"/>
      <c r="H293" s="1"/>
      <c r="I293" s="1"/>
      <c r="J293" s="1"/>
    </row>
    <row r="294" spans="1:11" ht="30" x14ac:dyDescent="0.25">
      <c r="A294" s="206" t="s">
        <v>15</v>
      </c>
      <c r="B294" s="320" t="s">
        <v>16</v>
      </c>
      <c r="C294" s="320" t="s">
        <v>17</v>
      </c>
      <c r="D294" s="320" t="s">
        <v>18</v>
      </c>
      <c r="E294" s="320" t="s">
        <v>6</v>
      </c>
      <c r="F294" s="320" t="s">
        <v>19</v>
      </c>
      <c r="G294" s="320" t="s">
        <v>20</v>
      </c>
      <c r="H294" s="321" t="s">
        <v>21</v>
      </c>
      <c r="I294" s="321" t="s">
        <v>22</v>
      </c>
      <c r="J294" s="169" t="s">
        <v>23</v>
      </c>
    </row>
    <row r="295" spans="1:11" x14ac:dyDescent="0.25">
      <c r="A295" s="264" t="s">
        <v>2565</v>
      </c>
      <c r="B295" s="128" t="s">
        <v>2566</v>
      </c>
      <c r="C295" s="322" t="s">
        <v>8</v>
      </c>
      <c r="D295" s="28" t="s">
        <v>2567</v>
      </c>
      <c r="E295" s="172">
        <v>444</v>
      </c>
      <c r="F295" s="28" t="s">
        <v>2241</v>
      </c>
      <c r="G295" s="28" t="s">
        <v>2557</v>
      </c>
      <c r="H295" s="128" t="s">
        <v>2242</v>
      </c>
      <c r="I295" s="128" t="s">
        <v>2558</v>
      </c>
      <c r="J295" s="129">
        <v>3799308</v>
      </c>
      <c r="K295">
        <v>5</v>
      </c>
    </row>
    <row r="296" spans="1:11" ht="30" x14ac:dyDescent="0.25">
      <c r="A296" s="264" t="s">
        <v>2565</v>
      </c>
      <c r="B296" s="128" t="s">
        <v>2568</v>
      </c>
      <c r="C296" s="322" t="s">
        <v>11</v>
      </c>
      <c r="D296" s="28" t="s">
        <v>2569</v>
      </c>
      <c r="E296" s="130">
        <v>87</v>
      </c>
      <c r="F296" s="28" t="s">
        <v>2241</v>
      </c>
      <c r="G296" s="28" t="s">
        <v>2557</v>
      </c>
      <c r="H296" s="128" t="s">
        <v>2242</v>
      </c>
      <c r="I296" s="128" t="s">
        <v>2558</v>
      </c>
      <c r="J296" s="129">
        <v>770428.5</v>
      </c>
      <c r="K296">
        <v>5</v>
      </c>
    </row>
    <row r="297" spans="1:11" x14ac:dyDescent="0.25">
      <c r="A297" s="264" t="s">
        <v>2565</v>
      </c>
      <c r="B297" s="128" t="s">
        <v>2570</v>
      </c>
      <c r="C297" s="322" t="s">
        <v>12</v>
      </c>
      <c r="D297" s="28" t="s">
        <v>2571</v>
      </c>
      <c r="E297" s="130">
        <v>226</v>
      </c>
      <c r="F297" s="28" t="s">
        <v>2241</v>
      </c>
      <c r="G297" s="28" t="s">
        <v>2557</v>
      </c>
      <c r="H297" s="128" t="s">
        <v>2242</v>
      </c>
      <c r="I297" s="128" t="s">
        <v>2558</v>
      </c>
      <c r="J297" s="129">
        <v>2068804</v>
      </c>
      <c r="K297">
        <v>5</v>
      </c>
    </row>
    <row r="298" spans="1:11" ht="30" x14ac:dyDescent="0.25">
      <c r="A298" s="264" t="s">
        <v>2565</v>
      </c>
      <c r="B298" s="128" t="s">
        <v>2572</v>
      </c>
      <c r="C298" s="322" t="s">
        <v>11</v>
      </c>
      <c r="D298" s="28" t="s">
        <v>2573</v>
      </c>
      <c r="E298" s="130">
        <v>89</v>
      </c>
      <c r="F298" s="28" t="s">
        <v>2241</v>
      </c>
      <c r="G298" s="28" t="s">
        <v>2557</v>
      </c>
      <c r="H298" s="128" t="s">
        <v>2242</v>
      </c>
      <c r="I298" s="128" t="s">
        <v>2558</v>
      </c>
      <c r="J298" s="129">
        <v>788139.5</v>
      </c>
      <c r="K298">
        <v>5</v>
      </c>
    </row>
    <row r="299" spans="1:11" x14ac:dyDescent="0.25">
      <c r="A299" s="211"/>
      <c r="B299" s="211">
        <v>4</v>
      </c>
      <c r="C299" s="211"/>
      <c r="D299" s="211" t="s">
        <v>30</v>
      </c>
      <c r="E299" s="213">
        <v>846</v>
      </c>
      <c r="F299" s="323"/>
      <c r="G299" s="324"/>
      <c r="H299" s="324"/>
      <c r="I299" s="324"/>
      <c r="J299" s="298">
        <v>7426680</v>
      </c>
      <c r="K299">
        <v>2</v>
      </c>
    </row>
    <row r="300" spans="1:11" x14ac:dyDescent="0.25">
      <c r="A300" s="115"/>
      <c r="B300" s="1"/>
      <c r="C300" s="1"/>
      <c r="D300" s="1"/>
      <c r="E300" s="1"/>
      <c r="F300" s="1"/>
      <c r="G300" s="1"/>
      <c r="H300" s="1"/>
      <c r="I300" s="1"/>
      <c r="J300" s="1"/>
    </row>
    <row r="301" spans="1:11" s="153" customFormat="1" ht="30" x14ac:dyDescent="0.25">
      <c r="A301" s="206" t="s">
        <v>15</v>
      </c>
      <c r="B301" s="320" t="s">
        <v>16</v>
      </c>
      <c r="C301" s="320" t="s">
        <v>17</v>
      </c>
      <c r="D301" s="320" t="s">
        <v>18</v>
      </c>
      <c r="E301" s="320" t="s">
        <v>6</v>
      </c>
      <c r="F301" s="320" t="s">
        <v>19</v>
      </c>
      <c r="G301" s="320" t="s">
        <v>20</v>
      </c>
      <c r="H301" s="321" t="s">
        <v>21</v>
      </c>
      <c r="I301" s="321" t="s">
        <v>22</v>
      </c>
      <c r="J301" s="169" t="s">
        <v>23</v>
      </c>
    </row>
    <row r="302" spans="1:11" x14ac:dyDescent="0.25">
      <c r="A302" s="264" t="s">
        <v>2574</v>
      </c>
      <c r="B302" s="128" t="s">
        <v>2575</v>
      </c>
      <c r="C302" s="322" t="s">
        <v>12</v>
      </c>
      <c r="D302" s="28" t="s">
        <v>2576</v>
      </c>
      <c r="E302" s="172">
        <v>630</v>
      </c>
      <c r="F302" s="28" t="s">
        <v>2241</v>
      </c>
      <c r="G302" s="28" t="s">
        <v>2557</v>
      </c>
      <c r="H302" s="128" t="s">
        <v>2242</v>
      </c>
      <c r="I302" s="128" t="s">
        <v>2558</v>
      </c>
      <c r="J302" s="129">
        <v>5767020</v>
      </c>
      <c r="K302">
        <v>5</v>
      </c>
    </row>
    <row r="303" spans="1:11" x14ac:dyDescent="0.25">
      <c r="A303" s="264" t="s">
        <v>2574</v>
      </c>
      <c r="B303" s="128" t="s">
        <v>2577</v>
      </c>
      <c r="C303" s="326" t="s">
        <v>8</v>
      </c>
      <c r="D303" s="28" t="s">
        <v>2578</v>
      </c>
      <c r="E303" s="130">
        <v>59</v>
      </c>
      <c r="F303" s="28" t="s">
        <v>2241</v>
      </c>
      <c r="G303" s="28" t="s">
        <v>2557</v>
      </c>
      <c r="H303" s="128" t="s">
        <v>2242</v>
      </c>
      <c r="I303" s="128" t="s">
        <v>2558</v>
      </c>
      <c r="J303" s="129">
        <v>504863</v>
      </c>
      <c r="K303">
        <v>5</v>
      </c>
    </row>
    <row r="304" spans="1:11" x14ac:dyDescent="0.25">
      <c r="A304" s="264" t="s">
        <v>2574</v>
      </c>
      <c r="B304" s="128" t="s">
        <v>2579</v>
      </c>
      <c r="C304" s="322" t="s">
        <v>8</v>
      </c>
      <c r="D304" s="28" t="s">
        <v>2580</v>
      </c>
      <c r="E304" s="130">
        <v>196</v>
      </c>
      <c r="F304" s="28" t="s">
        <v>2241</v>
      </c>
      <c r="G304" s="28" t="s">
        <v>2557</v>
      </c>
      <c r="H304" s="128" t="s">
        <v>2242</v>
      </c>
      <c r="I304" s="128" t="s">
        <v>2558</v>
      </c>
      <c r="J304" s="129">
        <v>1677172</v>
      </c>
      <c r="K304">
        <v>5</v>
      </c>
    </row>
    <row r="305" spans="1:11" ht="30" x14ac:dyDescent="0.25">
      <c r="A305" s="264" t="s">
        <v>2574</v>
      </c>
      <c r="B305" s="128" t="s">
        <v>2581</v>
      </c>
      <c r="C305" s="322" t="s">
        <v>11</v>
      </c>
      <c r="D305" s="28" t="s">
        <v>2582</v>
      </c>
      <c r="E305" s="130">
        <v>283</v>
      </c>
      <c r="F305" s="28" t="s">
        <v>2241</v>
      </c>
      <c r="G305" s="28" t="s">
        <v>2557</v>
      </c>
      <c r="H305" s="128" t="s">
        <v>2242</v>
      </c>
      <c r="I305" s="128" t="s">
        <v>2558</v>
      </c>
      <c r="J305" s="129">
        <v>2506106.5</v>
      </c>
      <c r="K305">
        <v>5</v>
      </c>
    </row>
    <row r="306" spans="1:11" x14ac:dyDescent="0.25">
      <c r="A306" s="211"/>
      <c r="B306" s="211">
        <v>4</v>
      </c>
      <c r="C306" s="211"/>
      <c r="D306" s="211" t="s">
        <v>30</v>
      </c>
      <c r="E306" s="213">
        <v>1168</v>
      </c>
      <c r="F306" s="323"/>
      <c r="G306" s="324"/>
      <c r="H306" s="324"/>
      <c r="I306" s="324"/>
      <c r="J306" s="298">
        <v>10455161.5</v>
      </c>
      <c r="K306">
        <v>1</v>
      </c>
    </row>
    <row r="307" spans="1:11" x14ac:dyDescent="0.25">
      <c r="A307" s="115"/>
      <c r="B307" s="1"/>
      <c r="C307" s="1"/>
      <c r="D307" s="1"/>
      <c r="E307" s="1"/>
      <c r="F307" s="1"/>
      <c r="G307" s="1"/>
      <c r="H307" s="1"/>
      <c r="I307" s="1"/>
      <c r="J307" s="1"/>
    </row>
    <row r="308" spans="1:11" s="153" customFormat="1" ht="30" x14ac:dyDescent="0.25">
      <c r="A308" s="206" t="s">
        <v>15</v>
      </c>
      <c r="B308" s="320" t="s">
        <v>16</v>
      </c>
      <c r="C308" s="320" t="s">
        <v>17</v>
      </c>
      <c r="D308" s="320" t="s">
        <v>18</v>
      </c>
      <c r="E308" s="320" t="s">
        <v>6</v>
      </c>
      <c r="F308" s="320" t="s">
        <v>19</v>
      </c>
      <c r="G308" s="320" t="s">
        <v>20</v>
      </c>
      <c r="H308" s="321" t="s">
        <v>21</v>
      </c>
      <c r="I308" s="321" t="s">
        <v>22</v>
      </c>
      <c r="J308" s="169" t="s">
        <v>23</v>
      </c>
    </row>
    <row r="309" spans="1:11" ht="30" x14ac:dyDescent="0.25">
      <c r="A309" s="264" t="s">
        <v>2583</v>
      </c>
      <c r="B309" s="128" t="s">
        <v>2584</v>
      </c>
      <c r="C309" s="322" t="s">
        <v>11</v>
      </c>
      <c r="D309" s="28" t="s">
        <v>1736</v>
      </c>
      <c r="E309" s="172">
        <v>327</v>
      </c>
      <c r="F309" s="28" t="s">
        <v>2241</v>
      </c>
      <c r="G309" s="28" t="s">
        <v>2557</v>
      </c>
      <c r="H309" s="128" t="s">
        <v>2242</v>
      </c>
      <c r="I309" s="128" t="s">
        <v>2558</v>
      </c>
      <c r="J309" s="129">
        <v>2895748.5</v>
      </c>
      <c r="K309">
        <v>5</v>
      </c>
    </row>
    <row r="310" spans="1:11" ht="30" x14ac:dyDescent="0.25">
      <c r="A310" s="264" t="s">
        <v>2583</v>
      </c>
      <c r="B310" s="128" t="s">
        <v>2585</v>
      </c>
      <c r="C310" s="326" t="s">
        <v>11</v>
      </c>
      <c r="D310" s="28" t="s">
        <v>2586</v>
      </c>
      <c r="E310" s="130">
        <v>72</v>
      </c>
      <c r="F310" s="28" t="s">
        <v>2241</v>
      </c>
      <c r="G310" s="28" t="s">
        <v>2557</v>
      </c>
      <c r="H310" s="128" t="s">
        <v>2242</v>
      </c>
      <c r="I310" s="128" t="s">
        <v>2558</v>
      </c>
      <c r="J310" s="129">
        <v>637596</v>
      </c>
      <c r="K310">
        <v>5</v>
      </c>
    </row>
    <row r="311" spans="1:11" x14ac:dyDescent="0.25">
      <c r="A311" s="264" t="s">
        <v>2583</v>
      </c>
      <c r="B311" s="128" t="s">
        <v>2587</v>
      </c>
      <c r="C311" s="322" t="s">
        <v>8</v>
      </c>
      <c r="D311" s="28" t="s">
        <v>2588</v>
      </c>
      <c r="E311" s="172">
        <v>700</v>
      </c>
      <c r="F311" s="28" t="s">
        <v>2241</v>
      </c>
      <c r="G311" s="28" t="s">
        <v>2557</v>
      </c>
      <c r="H311" s="128" t="s">
        <v>2242</v>
      </c>
      <c r="I311" s="128" t="s">
        <v>2558</v>
      </c>
      <c r="J311" s="129">
        <v>5989900</v>
      </c>
      <c r="K311">
        <v>5</v>
      </c>
    </row>
    <row r="312" spans="1:11" x14ac:dyDescent="0.25">
      <c r="A312" s="264" t="s">
        <v>2583</v>
      </c>
      <c r="B312" s="128" t="s">
        <v>2589</v>
      </c>
      <c r="C312" s="322" t="s">
        <v>9</v>
      </c>
      <c r="D312" s="28" t="s">
        <v>2590</v>
      </c>
      <c r="E312" s="172">
        <v>366</v>
      </c>
      <c r="F312" s="28" t="s">
        <v>2241</v>
      </c>
      <c r="G312" s="28" t="s">
        <v>2557</v>
      </c>
      <c r="H312" s="128" t="s">
        <v>2242</v>
      </c>
      <c r="I312" s="128" t="s">
        <v>2558</v>
      </c>
      <c r="J312" s="129">
        <v>3131862</v>
      </c>
      <c r="K312">
        <v>5</v>
      </c>
    </row>
    <row r="313" spans="1:11" x14ac:dyDescent="0.25">
      <c r="A313" s="211"/>
      <c r="B313" s="211">
        <v>4</v>
      </c>
      <c r="C313" s="211"/>
      <c r="D313" s="211" t="s">
        <v>30</v>
      </c>
      <c r="E313" s="213">
        <v>1465</v>
      </c>
      <c r="F313" s="323"/>
      <c r="G313" s="324"/>
      <c r="H313" s="324"/>
      <c r="I313" s="324"/>
      <c r="J313" s="298">
        <v>12655106.5</v>
      </c>
      <c r="K313">
        <v>1</v>
      </c>
    </row>
    <row r="314" spans="1:11" x14ac:dyDescent="0.25">
      <c r="A314" s="115"/>
      <c r="B314" s="1"/>
      <c r="C314" s="1"/>
      <c r="D314" s="1"/>
      <c r="E314" s="1"/>
      <c r="F314" s="1"/>
      <c r="G314" s="1"/>
      <c r="H314" s="1"/>
      <c r="I314" s="1"/>
      <c r="J314" s="1"/>
    </row>
    <row r="315" spans="1:11" ht="30" x14ac:dyDescent="0.25">
      <c r="A315" s="206" t="s">
        <v>15</v>
      </c>
      <c r="B315" s="320" t="s">
        <v>16</v>
      </c>
      <c r="C315" s="320" t="s">
        <v>17</v>
      </c>
      <c r="D315" s="320" t="s">
        <v>18</v>
      </c>
      <c r="E315" s="320" t="s">
        <v>6</v>
      </c>
      <c r="F315" s="320" t="s">
        <v>19</v>
      </c>
      <c r="G315" s="320" t="s">
        <v>20</v>
      </c>
      <c r="H315" s="321" t="s">
        <v>21</v>
      </c>
      <c r="I315" s="321" t="s">
        <v>22</v>
      </c>
      <c r="J315" s="169" t="s">
        <v>23</v>
      </c>
    </row>
    <row r="316" spans="1:11" x14ac:dyDescent="0.25">
      <c r="A316" s="264" t="s">
        <v>2591</v>
      </c>
      <c r="B316" s="128" t="s">
        <v>2592</v>
      </c>
      <c r="C316" s="322" t="s">
        <v>12</v>
      </c>
      <c r="D316" s="28" t="s">
        <v>2590</v>
      </c>
      <c r="E316" s="172">
        <v>406</v>
      </c>
      <c r="F316" s="28" t="s">
        <v>2241</v>
      </c>
      <c r="G316" s="28" t="s">
        <v>2557</v>
      </c>
      <c r="H316" s="128" t="s">
        <v>2242</v>
      </c>
      <c r="I316" s="128" t="s">
        <v>2558</v>
      </c>
      <c r="J316" s="129">
        <v>3716524</v>
      </c>
      <c r="K316">
        <v>5</v>
      </c>
    </row>
    <row r="317" spans="1:11" x14ac:dyDescent="0.25">
      <c r="A317" s="264" t="s">
        <v>2591</v>
      </c>
      <c r="B317" s="128" t="s">
        <v>2593</v>
      </c>
      <c r="C317" s="322" t="s">
        <v>8</v>
      </c>
      <c r="D317" s="28" t="s">
        <v>2594</v>
      </c>
      <c r="E317" s="130">
        <v>223</v>
      </c>
      <c r="F317" s="28" t="s">
        <v>2241</v>
      </c>
      <c r="G317" s="28" t="s">
        <v>2557</v>
      </c>
      <c r="H317" s="128" t="s">
        <v>2242</v>
      </c>
      <c r="I317" s="128" t="s">
        <v>2558</v>
      </c>
      <c r="J317" s="129">
        <v>1908211</v>
      </c>
      <c r="K317">
        <v>5</v>
      </c>
    </row>
    <row r="318" spans="1:11" ht="30" x14ac:dyDescent="0.25">
      <c r="A318" s="264" t="s">
        <v>2591</v>
      </c>
      <c r="B318" s="128" t="s">
        <v>2595</v>
      </c>
      <c r="C318" s="322" t="s">
        <v>11</v>
      </c>
      <c r="D318" s="28" t="s">
        <v>2596</v>
      </c>
      <c r="E318" s="130">
        <v>194</v>
      </c>
      <c r="F318" s="28" t="s">
        <v>2241</v>
      </c>
      <c r="G318" s="28" t="s">
        <v>2557</v>
      </c>
      <c r="H318" s="128" t="s">
        <v>2242</v>
      </c>
      <c r="I318" s="128" t="s">
        <v>2558</v>
      </c>
      <c r="J318" s="129">
        <v>1717967</v>
      </c>
      <c r="K318">
        <v>5</v>
      </c>
    </row>
    <row r="319" spans="1:11" ht="30" x14ac:dyDescent="0.25">
      <c r="A319" s="264" t="s">
        <v>2591</v>
      </c>
      <c r="B319" s="128" t="s">
        <v>2597</v>
      </c>
      <c r="C319" s="322" t="s">
        <v>8</v>
      </c>
      <c r="D319" s="28" t="s">
        <v>2598</v>
      </c>
      <c r="E319" s="130">
        <v>52</v>
      </c>
      <c r="F319" s="28" t="s">
        <v>2241</v>
      </c>
      <c r="G319" s="28" t="s">
        <v>2557</v>
      </c>
      <c r="H319" s="128" t="s">
        <v>2242</v>
      </c>
      <c r="I319" s="128" t="s">
        <v>2558</v>
      </c>
      <c r="J319" s="129">
        <v>444964</v>
      </c>
      <c r="K319">
        <v>5</v>
      </c>
    </row>
    <row r="320" spans="1:11" x14ac:dyDescent="0.25">
      <c r="A320" s="211"/>
      <c r="B320" s="211">
        <v>4</v>
      </c>
      <c r="C320" s="211"/>
      <c r="D320" s="211" t="s">
        <v>30</v>
      </c>
      <c r="E320" s="213">
        <v>875</v>
      </c>
      <c r="F320" s="323"/>
      <c r="G320" s="324"/>
      <c r="H320" s="324"/>
      <c r="I320" s="324"/>
      <c r="J320" s="298">
        <v>7787666</v>
      </c>
      <c r="K320">
        <v>2</v>
      </c>
    </row>
    <row r="321" spans="1:11" x14ac:dyDescent="0.25">
      <c r="A321" s="115"/>
      <c r="B321" s="1"/>
      <c r="C321" s="1"/>
      <c r="D321" s="1"/>
      <c r="E321" s="1"/>
      <c r="F321" s="1"/>
      <c r="G321" s="1"/>
      <c r="H321" s="1"/>
      <c r="I321" s="1"/>
      <c r="J321" s="1"/>
    </row>
    <row r="322" spans="1:11" ht="30" x14ac:dyDescent="0.25">
      <c r="A322" s="206" t="s">
        <v>15</v>
      </c>
      <c r="B322" s="320" t="s">
        <v>16</v>
      </c>
      <c r="C322" s="320" t="s">
        <v>17</v>
      </c>
      <c r="D322" s="320" t="s">
        <v>18</v>
      </c>
      <c r="E322" s="320" t="s">
        <v>6</v>
      </c>
      <c r="F322" s="320" t="s">
        <v>19</v>
      </c>
      <c r="G322" s="320" t="s">
        <v>20</v>
      </c>
      <c r="H322" s="321" t="s">
        <v>21</v>
      </c>
      <c r="I322" s="321" t="s">
        <v>22</v>
      </c>
      <c r="J322" s="169" t="s">
        <v>23</v>
      </c>
    </row>
    <row r="323" spans="1:11" x14ac:dyDescent="0.25">
      <c r="A323" s="264" t="s">
        <v>2599</v>
      </c>
      <c r="B323" s="128" t="s">
        <v>2600</v>
      </c>
      <c r="C323" s="322" t="s">
        <v>12</v>
      </c>
      <c r="D323" s="28" t="s">
        <v>2601</v>
      </c>
      <c r="E323" s="172">
        <v>719</v>
      </c>
      <c r="F323" s="28" t="s">
        <v>2241</v>
      </c>
      <c r="G323" s="28" t="s">
        <v>2557</v>
      </c>
      <c r="H323" s="128" t="s">
        <v>2242</v>
      </c>
      <c r="I323" s="128" t="s">
        <v>2558</v>
      </c>
      <c r="J323" s="129">
        <v>6581726</v>
      </c>
      <c r="K323">
        <v>5</v>
      </c>
    </row>
    <row r="324" spans="1:11" x14ac:dyDescent="0.25">
      <c r="A324" s="264" t="s">
        <v>2599</v>
      </c>
      <c r="B324" s="128" t="s">
        <v>2602</v>
      </c>
      <c r="C324" s="322" t="s">
        <v>12</v>
      </c>
      <c r="D324" s="28" t="s">
        <v>2603</v>
      </c>
      <c r="E324" s="130">
        <v>183</v>
      </c>
      <c r="F324" s="28" t="s">
        <v>2604</v>
      </c>
      <c r="G324" s="28" t="s">
        <v>2605</v>
      </c>
      <c r="H324" s="128" t="s">
        <v>2242</v>
      </c>
      <c r="I324" s="128" t="s">
        <v>2606</v>
      </c>
      <c r="J324" s="129">
        <v>1675182</v>
      </c>
      <c r="K324">
        <v>5</v>
      </c>
    </row>
    <row r="325" spans="1:11" x14ac:dyDescent="0.25">
      <c r="A325" s="264" t="s">
        <v>2599</v>
      </c>
      <c r="B325" s="128" t="s">
        <v>2607</v>
      </c>
      <c r="C325" s="322" t="s">
        <v>8</v>
      </c>
      <c r="D325" s="28" t="s">
        <v>2608</v>
      </c>
      <c r="E325" s="130">
        <v>143</v>
      </c>
      <c r="F325" s="28" t="s">
        <v>2241</v>
      </c>
      <c r="G325" s="28" t="s">
        <v>2557</v>
      </c>
      <c r="H325" s="128" t="s">
        <v>2242</v>
      </c>
      <c r="I325" s="128" t="s">
        <v>2558</v>
      </c>
      <c r="J325" s="129">
        <v>1223651</v>
      </c>
      <c r="K325">
        <v>5</v>
      </c>
    </row>
    <row r="326" spans="1:11" x14ac:dyDescent="0.25">
      <c r="A326" s="264" t="s">
        <v>2599</v>
      </c>
      <c r="B326" s="128" t="s">
        <v>2609</v>
      </c>
      <c r="C326" s="322" t="s">
        <v>8</v>
      </c>
      <c r="D326" s="28" t="s">
        <v>2610</v>
      </c>
      <c r="E326" s="130">
        <v>271</v>
      </c>
      <c r="F326" s="28" t="s">
        <v>2241</v>
      </c>
      <c r="G326" s="28" t="s">
        <v>2557</v>
      </c>
      <c r="H326" s="128" t="s">
        <v>2242</v>
      </c>
      <c r="I326" s="128" t="s">
        <v>2558</v>
      </c>
      <c r="J326" s="129">
        <v>2318947</v>
      </c>
      <c r="K326">
        <v>5</v>
      </c>
    </row>
    <row r="327" spans="1:11" x14ac:dyDescent="0.25">
      <c r="A327" s="211"/>
      <c r="B327" s="211">
        <v>4</v>
      </c>
      <c r="C327" s="211"/>
      <c r="D327" s="211" t="s">
        <v>30</v>
      </c>
      <c r="E327" s="213">
        <v>1316</v>
      </c>
      <c r="F327" s="323"/>
      <c r="G327" s="324"/>
      <c r="H327" s="324"/>
      <c r="I327" s="324"/>
      <c r="J327" s="298">
        <v>11799506</v>
      </c>
      <c r="K327">
        <v>1</v>
      </c>
    </row>
    <row r="328" spans="1:11" x14ac:dyDescent="0.25">
      <c r="A328" s="115"/>
      <c r="B328" s="1"/>
      <c r="C328" s="1"/>
      <c r="D328" s="1"/>
      <c r="E328" s="1"/>
      <c r="F328" s="1"/>
      <c r="G328" s="1"/>
      <c r="H328" s="1"/>
      <c r="I328" s="1"/>
      <c r="J328" s="1"/>
    </row>
    <row r="329" spans="1:11" ht="30" x14ac:dyDescent="0.25">
      <c r="A329" s="206" t="s">
        <v>15</v>
      </c>
      <c r="B329" s="320" t="s">
        <v>16</v>
      </c>
      <c r="C329" s="320" t="s">
        <v>17</v>
      </c>
      <c r="D329" s="320" t="s">
        <v>18</v>
      </c>
      <c r="E329" s="320" t="s">
        <v>6</v>
      </c>
      <c r="F329" s="320" t="s">
        <v>19</v>
      </c>
      <c r="G329" s="320" t="s">
        <v>20</v>
      </c>
      <c r="H329" s="321" t="s">
        <v>21</v>
      </c>
      <c r="I329" s="321" t="s">
        <v>22</v>
      </c>
      <c r="J329" s="169" t="s">
        <v>23</v>
      </c>
    </row>
    <row r="330" spans="1:11" ht="30" x14ac:dyDescent="0.25">
      <c r="A330" s="264" t="s">
        <v>2611</v>
      </c>
      <c r="B330" s="128" t="s">
        <v>2612</v>
      </c>
      <c r="C330" s="322" t="s">
        <v>12</v>
      </c>
      <c r="D330" s="28" t="s">
        <v>2613</v>
      </c>
      <c r="E330" s="172">
        <v>904</v>
      </c>
      <c r="F330" s="28" t="s">
        <v>2241</v>
      </c>
      <c r="G330" s="28" t="s">
        <v>2557</v>
      </c>
      <c r="H330" s="128" t="s">
        <v>2242</v>
      </c>
      <c r="I330" s="128" t="s">
        <v>2558</v>
      </c>
      <c r="J330" s="129">
        <v>8275216</v>
      </c>
      <c r="K330">
        <v>5</v>
      </c>
    </row>
    <row r="331" spans="1:11" x14ac:dyDescent="0.25">
      <c r="A331" s="211"/>
      <c r="B331" s="211">
        <v>1</v>
      </c>
      <c r="C331" s="211"/>
      <c r="D331" s="211" t="s">
        <v>30</v>
      </c>
      <c r="E331" s="213">
        <v>904</v>
      </c>
      <c r="F331" s="323"/>
      <c r="G331" s="324"/>
      <c r="H331" s="324"/>
      <c r="I331" s="324"/>
      <c r="J331" s="298">
        <v>8275216</v>
      </c>
      <c r="K331">
        <v>2</v>
      </c>
    </row>
    <row r="332" spans="1:11" x14ac:dyDescent="0.25">
      <c r="A332" s="115"/>
      <c r="B332" s="1"/>
      <c r="C332" s="1"/>
      <c r="D332" s="1"/>
      <c r="E332" s="1"/>
      <c r="F332" s="1"/>
      <c r="G332" s="1"/>
      <c r="H332" s="1"/>
      <c r="I332" s="1"/>
      <c r="J332" s="1"/>
    </row>
    <row r="333" spans="1:11" ht="30" x14ac:dyDescent="0.25">
      <c r="A333" s="206" t="s">
        <v>15</v>
      </c>
      <c r="B333" s="320" t="s">
        <v>16</v>
      </c>
      <c r="C333" s="320" t="s">
        <v>17</v>
      </c>
      <c r="D333" s="320" t="s">
        <v>18</v>
      </c>
      <c r="E333" s="320" t="s">
        <v>6</v>
      </c>
      <c r="F333" s="320" t="s">
        <v>19</v>
      </c>
      <c r="G333" s="320" t="s">
        <v>20</v>
      </c>
      <c r="H333" s="321" t="s">
        <v>21</v>
      </c>
      <c r="I333" s="321" t="s">
        <v>22</v>
      </c>
      <c r="J333" s="169" t="s">
        <v>23</v>
      </c>
      <c r="K333">
        <v>5</v>
      </c>
    </row>
    <row r="334" spans="1:11" x14ac:dyDescent="0.25">
      <c r="A334" s="264" t="s">
        <v>2614</v>
      </c>
      <c r="B334" s="128" t="s">
        <v>2615</v>
      </c>
      <c r="C334" s="322" t="s">
        <v>8</v>
      </c>
      <c r="D334" s="28" t="s">
        <v>2616</v>
      </c>
      <c r="E334" s="130">
        <v>130</v>
      </c>
      <c r="F334" s="28" t="s">
        <v>2241</v>
      </c>
      <c r="G334" s="28" t="s">
        <v>2557</v>
      </c>
      <c r="H334" s="128" t="s">
        <v>2242</v>
      </c>
      <c r="I334" s="128" t="s">
        <v>2558</v>
      </c>
      <c r="J334" s="129">
        <v>1112410</v>
      </c>
      <c r="K334">
        <v>5</v>
      </c>
    </row>
    <row r="335" spans="1:11" x14ac:dyDescent="0.25">
      <c r="A335" s="264" t="s">
        <v>2614</v>
      </c>
      <c r="B335" s="128" t="s">
        <v>2617</v>
      </c>
      <c r="C335" s="322" t="s">
        <v>12</v>
      </c>
      <c r="D335" s="28" t="s">
        <v>2618</v>
      </c>
      <c r="E335" s="130">
        <v>112</v>
      </c>
      <c r="F335" s="28" t="s">
        <v>2241</v>
      </c>
      <c r="G335" s="28" t="s">
        <v>2557</v>
      </c>
      <c r="H335" s="128" t="s">
        <v>2242</v>
      </c>
      <c r="I335" s="128" t="s">
        <v>2558</v>
      </c>
      <c r="J335" s="129">
        <v>1025248</v>
      </c>
      <c r="K335">
        <v>5</v>
      </c>
    </row>
    <row r="336" spans="1:11" ht="30" x14ac:dyDescent="0.25">
      <c r="A336" s="264" t="s">
        <v>2614</v>
      </c>
      <c r="B336" s="128" t="s">
        <v>2619</v>
      </c>
      <c r="C336" s="322" t="s">
        <v>8</v>
      </c>
      <c r="D336" s="28" t="s">
        <v>2620</v>
      </c>
      <c r="E336" s="172">
        <v>325</v>
      </c>
      <c r="F336" s="28" t="s">
        <v>2241</v>
      </c>
      <c r="G336" s="28" t="s">
        <v>2557</v>
      </c>
      <c r="H336" s="128" t="s">
        <v>2242</v>
      </c>
      <c r="I336" s="128" t="s">
        <v>2558</v>
      </c>
      <c r="J336" s="129">
        <v>2781025</v>
      </c>
      <c r="K336">
        <v>5</v>
      </c>
    </row>
    <row r="337" spans="1:12" x14ac:dyDescent="0.25">
      <c r="A337" s="211"/>
      <c r="B337" s="211">
        <v>3</v>
      </c>
      <c r="C337" s="211"/>
      <c r="D337" s="211" t="s">
        <v>30</v>
      </c>
      <c r="E337" s="213">
        <v>567</v>
      </c>
      <c r="F337" s="323"/>
      <c r="G337" s="324"/>
      <c r="H337" s="324"/>
      <c r="I337" s="324"/>
      <c r="J337" s="298">
        <v>4918683</v>
      </c>
      <c r="K337">
        <v>2</v>
      </c>
    </row>
    <row r="338" spans="1:12" x14ac:dyDescent="0.25">
      <c r="I338"/>
    </row>
    <row r="339" spans="1:12" x14ac:dyDescent="0.25">
      <c r="I339"/>
    </row>
    <row r="340" spans="1:12" ht="23.25" x14ac:dyDescent="0.35">
      <c r="A340" s="822" t="s">
        <v>2621</v>
      </c>
      <c r="B340" s="822"/>
      <c r="C340" s="822"/>
      <c r="D340" s="822"/>
      <c r="E340" s="822"/>
      <c r="F340" s="822"/>
      <c r="G340" s="822"/>
      <c r="H340" s="822"/>
      <c r="I340" s="822"/>
      <c r="J340" s="825"/>
    </row>
    <row r="341" spans="1:12" x14ac:dyDescent="0.25">
      <c r="I341"/>
    </row>
    <row r="342" spans="1:12" x14ac:dyDescent="0.25">
      <c r="I342"/>
    </row>
    <row r="343" spans="1:12" x14ac:dyDescent="0.25">
      <c r="I343"/>
    </row>
    <row r="344" spans="1:12" ht="30" x14ac:dyDescent="0.25">
      <c r="A344" s="206" t="s">
        <v>15</v>
      </c>
      <c r="B344" s="320" t="s">
        <v>16</v>
      </c>
      <c r="C344" s="320" t="s">
        <v>17</v>
      </c>
      <c r="D344" s="320" t="s">
        <v>18</v>
      </c>
      <c r="E344" s="320" t="s">
        <v>6</v>
      </c>
      <c r="F344" s="320" t="s">
        <v>19</v>
      </c>
      <c r="G344" s="320" t="s">
        <v>20</v>
      </c>
      <c r="H344" s="321" t="s">
        <v>21</v>
      </c>
      <c r="I344" s="321" t="s">
        <v>22</v>
      </c>
      <c r="J344" s="169" t="s">
        <v>23</v>
      </c>
    </row>
    <row r="345" spans="1:12" ht="30" x14ac:dyDescent="0.25">
      <c r="A345" s="264" t="s">
        <v>2622</v>
      </c>
      <c r="B345" s="128" t="s">
        <v>2623</v>
      </c>
      <c r="C345" s="322" t="s">
        <v>11</v>
      </c>
      <c r="D345" s="28" t="s">
        <v>2624</v>
      </c>
      <c r="E345" s="130">
        <v>1004</v>
      </c>
      <c r="F345" s="28" t="s">
        <v>2241</v>
      </c>
      <c r="G345" s="28" t="s">
        <v>2625</v>
      </c>
      <c r="H345" s="128" t="s">
        <v>2242</v>
      </c>
      <c r="I345" s="128" t="s">
        <v>2243</v>
      </c>
      <c r="J345" s="129">
        <v>8890922</v>
      </c>
      <c r="K345">
        <v>5</v>
      </c>
    </row>
    <row r="346" spans="1:12" x14ac:dyDescent="0.25">
      <c r="A346" s="211"/>
      <c r="B346" s="211">
        <v>1</v>
      </c>
      <c r="C346" s="211"/>
      <c r="D346" s="211" t="s">
        <v>30</v>
      </c>
      <c r="E346" s="213">
        <v>1004</v>
      </c>
      <c r="F346" s="323"/>
      <c r="G346" s="324"/>
      <c r="H346" s="324"/>
      <c r="I346" s="324"/>
      <c r="J346" s="298">
        <v>8890922</v>
      </c>
      <c r="K346">
        <v>1</v>
      </c>
    </row>
    <row r="347" spans="1:12" x14ac:dyDescent="0.25">
      <c r="A347" s="115"/>
      <c r="B347" s="1"/>
      <c r="C347" s="1"/>
      <c r="D347" s="1"/>
      <c r="E347" s="1"/>
      <c r="F347" s="1"/>
      <c r="G347" s="1"/>
      <c r="H347" s="1"/>
      <c r="I347" s="1"/>
      <c r="J347" s="1"/>
    </row>
    <row r="348" spans="1:12" ht="30" x14ac:dyDescent="0.25">
      <c r="A348" s="206" t="s">
        <v>15</v>
      </c>
      <c r="B348" s="320" t="s">
        <v>16</v>
      </c>
      <c r="C348" s="320" t="s">
        <v>17</v>
      </c>
      <c r="D348" s="320" t="s">
        <v>18</v>
      </c>
      <c r="E348" s="320" t="s">
        <v>6</v>
      </c>
      <c r="F348" s="320" t="s">
        <v>19</v>
      </c>
      <c r="G348" s="320" t="s">
        <v>20</v>
      </c>
      <c r="H348" s="321" t="s">
        <v>21</v>
      </c>
      <c r="I348" s="321" t="s">
        <v>22</v>
      </c>
      <c r="J348" s="169" t="s">
        <v>23</v>
      </c>
    </row>
    <row r="349" spans="1:12" ht="30" x14ac:dyDescent="0.25">
      <c r="A349" s="264" t="s">
        <v>2626</v>
      </c>
      <c r="B349" s="128" t="s">
        <v>2627</v>
      </c>
      <c r="C349" s="322" t="s">
        <v>8</v>
      </c>
      <c r="D349" s="28" t="s">
        <v>2628</v>
      </c>
      <c r="E349" s="130">
        <v>1057</v>
      </c>
      <c r="F349" s="28" t="s">
        <v>2241</v>
      </c>
      <c r="G349" s="28" t="s">
        <v>2625</v>
      </c>
      <c r="H349" s="128" t="s">
        <v>2242</v>
      </c>
      <c r="I349" s="128" t="s">
        <v>2243</v>
      </c>
      <c r="J349" s="129">
        <v>9044749</v>
      </c>
      <c r="K349">
        <v>5</v>
      </c>
    </row>
    <row r="350" spans="1:12" x14ac:dyDescent="0.25">
      <c r="A350" s="211"/>
      <c r="B350" s="211">
        <v>1</v>
      </c>
      <c r="C350" s="211"/>
      <c r="D350" s="211" t="s">
        <v>30</v>
      </c>
      <c r="E350" s="213">
        <v>1057</v>
      </c>
      <c r="F350" s="323"/>
      <c r="G350" s="324"/>
      <c r="H350" s="324"/>
      <c r="I350" s="324"/>
      <c r="J350" s="298">
        <v>9044749</v>
      </c>
      <c r="K350">
        <v>1</v>
      </c>
    </row>
    <row r="351" spans="1:12" x14ac:dyDescent="0.25">
      <c r="A351" s="115"/>
      <c r="B351" s="1"/>
      <c r="C351" s="1"/>
      <c r="D351" s="1"/>
      <c r="E351" s="1"/>
      <c r="F351" s="1"/>
      <c r="G351" s="1"/>
      <c r="H351" s="1"/>
      <c r="I351" s="1"/>
      <c r="J351" s="1"/>
      <c r="K351" s="153"/>
      <c r="L351" s="153"/>
    </row>
    <row r="352" spans="1:12" ht="30" x14ac:dyDescent="0.25">
      <c r="A352" s="206" t="s">
        <v>15</v>
      </c>
      <c r="B352" s="320" t="s">
        <v>16</v>
      </c>
      <c r="C352" s="320" t="s">
        <v>17</v>
      </c>
      <c r="D352" s="320" t="s">
        <v>18</v>
      </c>
      <c r="E352" s="320" t="s">
        <v>6</v>
      </c>
      <c r="F352" s="320" t="s">
        <v>19</v>
      </c>
      <c r="G352" s="320" t="s">
        <v>20</v>
      </c>
      <c r="H352" s="321" t="s">
        <v>21</v>
      </c>
      <c r="I352" s="321" t="s">
        <v>22</v>
      </c>
      <c r="J352" s="169" t="s">
        <v>23</v>
      </c>
      <c r="K352" s="153"/>
      <c r="L352" s="153"/>
    </row>
    <row r="353" spans="1:12" ht="30" x14ac:dyDescent="0.25">
      <c r="A353" s="264" t="s">
        <v>2629</v>
      </c>
      <c r="B353" s="128" t="s">
        <v>2630</v>
      </c>
      <c r="C353" s="326" t="s">
        <v>11</v>
      </c>
      <c r="D353" s="28" t="s">
        <v>2631</v>
      </c>
      <c r="E353" s="130">
        <v>303</v>
      </c>
      <c r="F353" s="28" t="s">
        <v>2241</v>
      </c>
      <c r="G353" s="28" t="s">
        <v>2241</v>
      </c>
      <c r="H353" s="128" t="s">
        <v>2242</v>
      </c>
      <c r="I353" s="128" t="s">
        <v>2243</v>
      </c>
      <c r="J353" s="129">
        <v>2683216.5</v>
      </c>
      <c r="K353">
        <v>5</v>
      </c>
      <c r="L353" s="153"/>
    </row>
    <row r="354" spans="1:12" ht="30" x14ac:dyDescent="0.25">
      <c r="A354" s="264" t="s">
        <v>2629</v>
      </c>
      <c r="B354" s="128" t="s">
        <v>2632</v>
      </c>
      <c r="C354" s="326" t="s">
        <v>11</v>
      </c>
      <c r="D354" s="28" t="s">
        <v>2633</v>
      </c>
      <c r="E354" s="28">
        <v>103</v>
      </c>
      <c r="F354" s="28" t="s">
        <v>2241</v>
      </c>
      <c r="G354" s="28" t="s">
        <v>2241</v>
      </c>
      <c r="H354" s="128" t="s">
        <v>2242</v>
      </c>
      <c r="I354" s="128" t="s">
        <v>2243</v>
      </c>
      <c r="J354" s="129">
        <v>912116.5</v>
      </c>
      <c r="K354">
        <v>5</v>
      </c>
    </row>
    <row r="355" spans="1:12" x14ac:dyDescent="0.25">
      <c r="A355" s="264" t="s">
        <v>2629</v>
      </c>
      <c r="B355" s="128" t="s">
        <v>2634</v>
      </c>
      <c r="C355" s="326" t="s">
        <v>8</v>
      </c>
      <c r="D355" s="28" t="s">
        <v>2635</v>
      </c>
      <c r="E355" s="130">
        <v>135</v>
      </c>
      <c r="F355" s="28" t="s">
        <v>2241</v>
      </c>
      <c r="G355" s="28" t="s">
        <v>2625</v>
      </c>
      <c r="H355" s="128" t="s">
        <v>2242</v>
      </c>
      <c r="I355" s="128" t="s">
        <v>2243</v>
      </c>
      <c r="J355" s="129">
        <v>1155195</v>
      </c>
      <c r="K355">
        <v>5</v>
      </c>
    </row>
    <row r="356" spans="1:12" x14ac:dyDescent="0.25">
      <c r="A356" s="211"/>
      <c r="B356" s="211">
        <v>3</v>
      </c>
      <c r="C356" s="211"/>
      <c r="D356" s="211" t="s">
        <v>30</v>
      </c>
      <c r="E356" s="213">
        <v>541</v>
      </c>
      <c r="F356" s="323"/>
      <c r="G356" s="324"/>
      <c r="H356" s="324"/>
      <c r="I356" s="324"/>
      <c r="J356" s="298">
        <v>4750528</v>
      </c>
      <c r="K356">
        <v>2</v>
      </c>
    </row>
    <row r="357" spans="1:12" x14ac:dyDescent="0.25">
      <c r="A357" s="115"/>
      <c r="B357" s="1"/>
      <c r="C357" s="1"/>
      <c r="D357" s="1"/>
      <c r="E357" s="1"/>
      <c r="F357" s="1"/>
      <c r="G357" s="1"/>
      <c r="H357" s="1"/>
      <c r="I357" s="1"/>
      <c r="J357" s="1"/>
    </row>
    <row r="358" spans="1:12" ht="30" x14ac:dyDescent="0.25">
      <c r="A358" s="206" t="s">
        <v>15</v>
      </c>
      <c r="B358" s="320" t="s">
        <v>16</v>
      </c>
      <c r="C358" s="320" t="s">
        <v>17</v>
      </c>
      <c r="D358" s="320" t="s">
        <v>18</v>
      </c>
      <c r="E358" s="320" t="s">
        <v>6</v>
      </c>
      <c r="F358" s="320" t="s">
        <v>19</v>
      </c>
      <c r="G358" s="320" t="s">
        <v>20</v>
      </c>
      <c r="H358" s="321" t="s">
        <v>21</v>
      </c>
      <c r="I358" s="321" t="s">
        <v>22</v>
      </c>
      <c r="J358" s="169" t="s">
        <v>23</v>
      </c>
    </row>
    <row r="359" spans="1:12" ht="30" x14ac:dyDescent="0.25">
      <c r="A359" s="264" t="s">
        <v>2636</v>
      </c>
      <c r="B359" s="128" t="s">
        <v>2637</v>
      </c>
      <c r="C359" s="322" t="s">
        <v>12</v>
      </c>
      <c r="D359" s="28" t="s">
        <v>2638</v>
      </c>
      <c r="E359" s="130">
        <v>574</v>
      </c>
      <c r="F359" s="28" t="s">
        <v>2241</v>
      </c>
      <c r="G359" s="28" t="s">
        <v>2625</v>
      </c>
      <c r="H359" s="128" t="s">
        <v>2242</v>
      </c>
      <c r="I359" s="128" t="s">
        <v>2243</v>
      </c>
      <c r="J359" s="129">
        <v>5254396</v>
      </c>
      <c r="K359">
        <v>5</v>
      </c>
    </row>
    <row r="360" spans="1:12" ht="30" x14ac:dyDescent="0.25">
      <c r="A360" s="264" t="s">
        <v>2636</v>
      </c>
      <c r="B360" s="128" t="s">
        <v>2639</v>
      </c>
      <c r="C360" s="322" t="s">
        <v>11</v>
      </c>
      <c r="D360" s="28" t="s">
        <v>2640</v>
      </c>
      <c r="E360" s="130">
        <v>276</v>
      </c>
      <c r="F360" s="28" t="s">
        <v>2241</v>
      </c>
      <c r="G360" s="28" t="s">
        <v>2241</v>
      </c>
      <c r="H360" s="128" t="s">
        <v>2242</v>
      </c>
      <c r="I360" s="128" t="s">
        <v>2243</v>
      </c>
      <c r="J360" s="129">
        <v>2444118</v>
      </c>
      <c r="K360">
        <v>5</v>
      </c>
    </row>
    <row r="361" spans="1:12" ht="30" x14ac:dyDescent="0.25">
      <c r="A361" s="264" t="s">
        <v>2636</v>
      </c>
      <c r="B361" s="128" t="s">
        <v>2641</v>
      </c>
      <c r="C361" s="322" t="s">
        <v>11</v>
      </c>
      <c r="D361" s="28" t="s">
        <v>2642</v>
      </c>
      <c r="E361" s="130">
        <v>156</v>
      </c>
      <c r="F361" s="28" t="s">
        <v>2241</v>
      </c>
      <c r="G361" s="28" t="s">
        <v>2625</v>
      </c>
      <c r="H361" s="128" t="s">
        <v>2242</v>
      </c>
      <c r="I361" s="128" t="s">
        <v>2243</v>
      </c>
      <c r="J361" s="129">
        <v>1381458</v>
      </c>
      <c r="K361">
        <v>5</v>
      </c>
    </row>
    <row r="362" spans="1:12" ht="30" x14ac:dyDescent="0.25">
      <c r="A362" s="264" t="s">
        <v>2636</v>
      </c>
      <c r="B362" s="128" t="s">
        <v>2643</v>
      </c>
      <c r="C362" s="322" t="s">
        <v>11</v>
      </c>
      <c r="D362" s="28" t="s">
        <v>2644</v>
      </c>
      <c r="E362" s="130">
        <v>205</v>
      </c>
      <c r="F362" s="28" t="s">
        <v>2241</v>
      </c>
      <c r="G362" s="28" t="s">
        <v>2625</v>
      </c>
      <c r="H362" s="128" t="s">
        <v>2242</v>
      </c>
      <c r="I362" s="128" t="s">
        <v>2243</v>
      </c>
      <c r="J362" s="129">
        <v>1815377.5</v>
      </c>
      <c r="K362">
        <v>5</v>
      </c>
    </row>
    <row r="363" spans="1:12" x14ac:dyDescent="0.25">
      <c r="A363" s="211"/>
      <c r="B363" s="211">
        <v>4</v>
      </c>
      <c r="C363" s="211"/>
      <c r="D363" s="211" t="s">
        <v>30</v>
      </c>
      <c r="E363" s="213">
        <v>1211</v>
      </c>
      <c r="F363" s="323"/>
      <c r="G363" s="324"/>
      <c r="H363" s="324"/>
      <c r="I363" s="324"/>
      <c r="J363" s="298">
        <v>10895349.5</v>
      </c>
      <c r="K363">
        <v>1</v>
      </c>
    </row>
    <row r="364" spans="1:12" x14ac:dyDescent="0.25">
      <c r="I364"/>
    </row>
    <row r="365" spans="1:12" ht="30" x14ac:dyDescent="0.25">
      <c r="A365" s="206" t="s">
        <v>15</v>
      </c>
      <c r="B365" s="320" t="s">
        <v>16</v>
      </c>
      <c r="C365" s="320" t="s">
        <v>17</v>
      </c>
      <c r="D365" s="320" t="s">
        <v>18</v>
      </c>
      <c r="E365" s="320" t="s">
        <v>6</v>
      </c>
      <c r="F365" s="320" t="s">
        <v>19</v>
      </c>
      <c r="G365" s="320" t="s">
        <v>20</v>
      </c>
      <c r="H365" s="321" t="s">
        <v>21</v>
      </c>
      <c r="I365" s="321" t="s">
        <v>22</v>
      </c>
      <c r="J365" s="169" t="s">
        <v>23</v>
      </c>
    </row>
    <row r="366" spans="1:12" ht="30" x14ac:dyDescent="0.25">
      <c r="A366" s="264" t="s">
        <v>2645</v>
      </c>
      <c r="B366" s="128" t="s">
        <v>2646</v>
      </c>
      <c r="C366" s="322" t="s">
        <v>11</v>
      </c>
      <c r="D366" s="28" t="s">
        <v>2647</v>
      </c>
      <c r="E366" s="130">
        <v>634</v>
      </c>
      <c r="F366" s="28" t="s">
        <v>2241</v>
      </c>
      <c r="G366" s="28" t="s">
        <v>2625</v>
      </c>
      <c r="H366" s="128" t="s">
        <v>2242</v>
      </c>
      <c r="I366" s="128" t="s">
        <v>2243</v>
      </c>
      <c r="J366" s="129">
        <v>5614387</v>
      </c>
      <c r="K366">
        <v>5</v>
      </c>
    </row>
    <row r="367" spans="1:12" s="331" customFormat="1" ht="30" x14ac:dyDescent="0.25">
      <c r="A367" s="264" t="s">
        <v>2645</v>
      </c>
      <c r="B367" s="128" t="s">
        <v>2648</v>
      </c>
      <c r="C367" s="322" t="s">
        <v>12</v>
      </c>
      <c r="D367" s="28" t="s">
        <v>2649</v>
      </c>
      <c r="E367" s="130">
        <v>431</v>
      </c>
      <c r="F367" s="28" t="s">
        <v>2241</v>
      </c>
      <c r="G367" s="28" t="s">
        <v>2625</v>
      </c>
      <c r="H367" s="128" t="s">
        <v>2242</v>
      </c>
      <c r="I367" s="128" t="s">
        <v>2243</v>
      </c>
      <c r="J367" s="129">
        <v>3945374</v>
      </c>
      <c r="K367">
        <v>5</v>
      </c>
      <c r="L367" s="153"/>
    </row>
    <row r="368" spans="1:12" x14ac:dyDescent="0.25">
      <c r="A368" s="211"/>
      <c r="B368" s="211">
        <v>2</v>
      </c>
      <c r="C368" s="211"/>
      <c r="D368" s="211" t="s">
        <v>30</v>
      </c>
      <c r="E368" s="213">
        <v>1065</v>
      </c>
      <c r="F368" s="323"/>
      <c r="G368" s="324"/>
      <c r="H368" s="324"/>
      <c r="I368" s="324"/>
      <c r="J368" s="298">
        <v>9559761</v>
      </c>
      <c r="K368">
        <v>1</v>
      </c>
    </row>
    <row r="369" spans="1:11" x14ac:dyDescent="0.25">
      <c r="A369" s="232"/>
      <c r="B369" s="232"/>
      <c r="C369" s="232"/>
      <c r="D369" s="232"/>
      <c r="E369" s="234"/>
      <c r="F369" s="235"/>
      <c r="G369" s="235"/>
      <c r="H369" s="235"/>
      <c r="I369" s="235"/>
      <c r="J369" s="235"/>
    </row>
    <row r="370" spans="1:11" ht="30" x14ac:dyDescent="0.25">
      <c r="A370" s="206" t="s">
        <v>15</v>
      </c>
      <c r="B370" s="320" t="s">
        <v>16</v>
      </c>
      <c r="C370" s="320" t="s">
        <v>17</v>
      </c>
      <c r="D370" s="320" t="s">
        <v>18</v>
      </c>
      <c r="E370" s="320" t="s">
        <v>6</v>
      </c>
      <c r="F370" s="320" t="s">
        <v>19</v>
      </c>
      <c r="G370" s="320" t="s">
        <v>20</v>
      </c>
      <c r="H370" s="321" t="s">
        <v>21</v>
      </c>
      <c r="I370" s="321" t="s">
        <v>22</v>
      </c>
      <c r="J370" s="169" t="s">
        <v>23</v>
      </c>
    </row>
    <row r="371" spans="1:11" ht="30" x14ac:dyDescent="0.25">
      <c r="A371" s="264" t="s">
        <v>2650</v>
      </c>
      <c r="B371" s="170" t="s">
        <v>2651</v>
      </c>
      <c r="C371" s="322" t="s">
        <v>12</v>
      </c>
      <c r="D371" s="28" t="s">
        <v>2652</v>
      </c>
      <c r="E371" s="130">
        <v>345</v>
      </c>
      <c r="F371" s="28" t="s">
        <v>2241</v>
      </c>
      <c r="G371" s="28" t="s">
        <v>2625</v>
      </c>
      <c r="H371" s="128" t="s">
        <v>2242</v>
      </c>
      <c r="I371" s="128" t="s">
        <v>2243</v>
      </c>
      <c r="J371" s="129">
        <v>3158130</v>
      </c>
      <c r="K371">
        <v>5</v>
      </c>
    </row>
    <row r="372" spans="1:11" ht="30" x14ac:dyDescent="0.25">
      <c r="A372" s="264" t="s">
        <v>2650</v>
      </c>
      <c r="B372" s="170" t="s">
        <v>2653</v>
      </c>
      <c r="C372" s="322" t="s">
        <v>11</v>
      </c>
      <c r="D372" s="28" t="s">
        <v>2654</v>
      </c>
      <c r="E372" s="130">
        <v>336</v>
      </c>
      <c r="F372" s="28" t="s">
        <v>2241</v>
      </c>
      <c r="G372" s="28" t="s">
        <v>2625</v>
      </c>
      <c r="H372" s="128" t="s">
        <v>2242</v>
      </c>
      <c r="I372" s="128" t="s">
        <v>2243</v>
      </c>
      <c r="J372" s="129">
        <v>2975448</v>
      </c>
      <c r="K372">
        <v>5</v>
      </c>
    </row>
    <row r="373" spans="1:11" ht="30" x14ac:dyDescent="0.25">
      <c r="A373" s="264" t="s">
        <v>2650</v>
      </c>
      <c r="B373" s="170" t="s">
        <v>2655</v>
      </c>
      <c r="C373" s="322" t="s">
        <v>11</v>
      </c>
      <c r="D373" s="28" t="s">
        <v>2656</v>
      </c>
      <c r="E373" s="130">
        <v>412</v>
      </c>
      <c r="F373" s="28" t="s">
        <v>2241</v>
      </c>
      <c r="G373" s="28" t="s">
        <v>2625</v>
      </c>
      <c r="H373" s="128" t="s">
        <v>2242</v>
      </c>
      <c r="I373" s="128" t="s">
        <v>2243</v>
      </c>
      <c r="J373" s="129">
        <v>3648466</v>
      </c>
      <c r="K373">
        <v>5</v>
      </c>
    </row>
    <row r="374" spans="1:11" x14ac:dyDescent="0.25">
      <c r="A374" s="211"/>
      <c r="B374" s="211">
        <v>3</v>
      </c>
      <c r="C374" s="211"/>
      <c r="D374" s="211" t="s">
        <v>30</v>
      </c>
      <c r="E374" s="213">
        <v>1093</v>
      </c>
      <c r="F374" s="323"/>
      <c r="G374" s="324"/>
      <c r="H374" s="324"/>
      <c r="I374" s="324"/>
      <c r="J374" s="298">
        <v>9782044</v>
      </c>
      <c r="K374">
        <v>1</v>
      </c>
    </row>
    <row r="375" spans="1:11" x14ac:dyDescent="0.25">
      <c r="I375"/>
    </row>
    <row r="376" spans="1:11" ht="2.25" customHeight="1" x14ac:dyDescent="0.25">
      <c r="I376"/>
    </row>
    <row r="377" spans="1:11" ht="25.5" customHeight="1" x14ac:dyDescent="0.4">
      <c r="A377" s="821" t="s">
        <v>2657</v>
      </c>
      <c r="B377" s="821"/>
      <c r="C377" s="821"/>
      <c r="D377" s="821"/>
      <c r="E377" s="821"/>
      <c r="F377" s="821"/>
      <c r="G377" s="821"/>
      <c r="H377" s="821"/>
      <c r="I377" s="821"/>
      <c r="J377" s="821"/>
    </row>
    <row r="378" spans="1:11" ht="17.25" customHeight="1" x14ac:dyDescent="0.4">
      <c r="A378" s="7"/>
      <c r="B378" s="7"/>
      <c r="C378" s="7"/>
      <c r="D378" s="7"/>
      <c r="E378" s="7"/>
      <c r="F378" s="7"/>
      <c r="G378" s="7"/>
      <c r="H378" s="7"/>
      <c r="I378" s="7"/>
      <c r="J378" s="7"/>
    </row>
    <row r="379" spans="1:11" x14ac:dyDescent="0.25">
      <c r="I379"/>
    </row>
    <row r="380" spans="1:11" ht="23.25" x14ac:dyDescent="0.35">
      <c r="A380" s="822" t="s">
        <v>2658</v>
      </c>
      <c r="B380" s="822"/>
      <c r="C380" s="822"/>
      <c r="D380" s="822"/>
      <c r="E380" s="822"/>
      <c r="F380" s="822"/>
      <c r="G380" s="822"/>
      <c r="H380" s="822"/>
      <c r="I380" s="822"/>
      <c r="J380" s="825"/>
    </row>
    <row r="381" spans="1:11" x14ac:dyDescent="0.25">
      <c r="I381"/>
    </row>
    <row r="382" spans="1:11" s="153" customFormat="1" x14ac:dyDescent="0.25"/>
    <row r="383" spans="1:11" s="153" customFormat="1" ht="30" x14ac:dyDescent="0.25">
      <c r="A383" s="206" t="s">
        <v>15</v>
      </c>
      <c r="B383" s="320" t="s">
        <v>16</v>
      </c>
      <c r="C383" s="320" t="s">
        <v>17</v>
      </c>
      <c r="D383" s="320" t="s">
        <v>18</v>
      </c>
      <c r="E383" s="320" t="s">
        <v>6</v>
      </c>
      <c r="F383" s="320" t="s">
        <v>19</v>
      </c>
      <c r="G383" s="320" t="s">
        <v>20</v>
      </c>
      <c r="H383" s="321" t="s">
        <v>21</v>
      </c>
      <c r="I383" s="321" t="s">
        <v>22</v>
      </c>
      <c r="J383" s="169" t="s">
        <v>23</v>
      </c>
    </row>
    <row r="384" spans="1:11" s="153" customFormat="1" ht="30" x14ac:dyDescent="0.25">
      <c r="A384" s="264" t="s">
        <v>2659</v>
      </c>
      <c r="B384" s="128" t="s">
        <v>2660</v>
      </c>
      <c r="C384" s="326" t="s">
        <v>11</v>
      </c>
      <c r="D384" s="28" t="s">
        <v>2661</v>
      </c>
      <c r="E384" s="130">
        <v>63</v>
      </c>
      <c r="F384" s="28" t="s">
        <v>2604</v>
      </c>
      <c r="G384" s="28" t="s">
        <v>2662</v>
      </c>
      <c r="H384" s="128" t="s">
        <v>2242</v>
      </c>
      <c r="I384" s="128" t="s">
        <v>2663</v>
      </c>
      <c r="J384" s="129">
        <v>557896.5</v>
      </c>
      <c r="K384" s="153">
        <v>5</v>
      </c>
    </row>
    <row r="385" spans="1:11" s="153" customFormat="1" x14ac:dyDescent="0.25">
      <c r="A385" s="264" t="s">
        <v>2659</v>
      </c>
      <c r="B385" s="145" t="s">
        <v>2664</v>
      </c>
      <c r="C385" s="326" t="s">
        <v>8</v>
      </c>
      <c r="D385" s="144" t="s">
        <v>2665</v>
      </c>
      <c r="E385" s="130">
        <v>102</v>
      </c>
      <c r="F385" s="144" t="s">
        <v>2604</v>
      </c>
      <c r="G385" s="144" t="s">
        <v>2662</v>
      </c>
      <c r="H385" s="145" t="s">
        <v>2242</v>
      </c>
      <c r="I385" s="145" t="s">
        <v>2663</v>
      </c>
      <c r="J385" s="129">
        <v>872814</v>
      </c>
      <c r="K385" s="153">
        <v>5</v>
      </c>
    </row>
    <row r="386" spans="1:11" s="153" customFormat="1" ht="30" x14ac:dyDescent="0.25">
      <c r="A386" s="264" t="s">
        <v>2659</v>
      </c>
      <c r="B386" s="128" t="s">
        <v>2666</v>
      </c>
      <c r="C386" s="326" t="s">
        <v>8</v>
      </c>
      <c r="D386" s="28" t="s">
        <v>2667</v>
      </c>
      <c r="E386" s="130">
        <v>232</v>
      </c>
      <c r="F386" s="28" t="s">
        <v>2604</v>
      </c>
      <c r="G386" s="28" t="s">
        <v>2662</v>
      </c>
      <c r="H386" s="128" t="s">
        <v>2242</v>
      </c>
      <c r="I386" s="128" t="s">
        <v>2663</v>
      </c>
      <c r="J386" s="129">
        <v>1985224</v>
      </c>
      <c r="K386" s="153">
        <v>5</v>
      </c>
    </row>
    <row r="387" spans="1:11" s="153" customFormat="1" x14ac:dyDescent="0.25">
      <c r="A387" s="264" t="s">
        <v>2659</v>
      </c>
      <c r="B387" s="128" t="s">
        <v>2668</v>
      </c>
      <c r="C387" s="326" t="s">
        <v>12</v>
      </c>
      <c r="D387" s="28" t="s">
        <v>2662</v>
      </c>
      <c r="E387" s="130">
        <v>332</v>
      </c>
      <c r="F387" s="28" t="s">
        <v>2604</v>
      </c>
      <c r="G387" s="28" t="s">
        <v>2662</v>
      </c>
      <c r="H387" s="128" t="s">
        <v>2242</v>
      </c>
      <c r="I387" s="128" t="s">
        <v>2663</v>
      </c>
      <c r="J387" s="129">
        <v>3039128</v>
      </c>
      <c r="K387" s="153">
        <v>5</v>
      </c>
    </row>
    <row r="388" spans="1:11" s="153" customFormat="1" ht="30" x14ac:dyDescent="0.25">
      <c r="A388" s="264" t="s">
        <v>2659</v>
      </c>
      <c r="B388" s="128" t="s">
        <v>2669</v>
      </c>
      <c r="C388" s="326" t="s">
        <v>12</v>
      </c>
      <c r="D388" s="28" t="s">
        <v>2670</v>
      </c>
      <c r="E388" s="130">
        <v>160</v>
      </c>
      <c r="F388" s="28" t="s">
        <v>2604</v>
      </c>
      <c r="G388" s="28" t="s">
        <v>2662</v>
      </c>
      <c r="H388" s="128" t="s">
        <v>2242</v>
      </c>
      <c r="I388" s="128" t="s">
        <v>2663</v>
      </c>
      <c r="J388" s="129">
        <v>1464640</v>
      </c>
      <c r="K388" s="153">
        <v>5</v>
      </c>
    </row>
    <row r="389" spans="1:11" x14ac:dyDescent="0.25">
      <c r="A389" s="211"/>
      <c r="B389" s="211">
        <v>5</v>
      </c>
      <c r="C389" s="211"/>
      <c r="D389" s="211" t="s">
        <v>30</v>
      </c>
      <c r="E389" s="213">
        <v>889</v>
      </c>
      <c r="F389" s="323"/>
      <c r="G389" s="324"/>
      <c r="H389" s="324"/>
      <c r="I389" s="324"/>
      <c r="J389" s="298">
        <v>7919702.5</v>
      </c>
      <c r="K389">
        <v>2</v>
      </c>
    </row>
    <row r="390" spans="1:11" x14ac:dyDescent="0.25">
      <c r="I390"/>
    </row>
    <row r="391" spans="1:11" x14ac:dyDescent="0.25">
      <c r="I391"/>
    </row>
    <row r="392" spans="1:11" ht="23.25" x14ac:dyDescent="0.35">
      <c r="A392" s="822" t="s">
        <v>2671</v>
      </c>
      <c r="B392" s="822"/>
      <c r="C392" s="822"/>
      <c r="D392" s="822"/>
      <c r="E392" s="822"/>
      <c r="F392" s="822"/>
      <c r="G392" s="822"/>
      <c r="H392" s="822"/>
      <c r="I392" s="822"/>
      <c r="J392" s="825"/>
    </row>
    <row r="393" spans="1:11" x14ac:dyDescent="0.25">
      <c r="I393"/>
    </row>
    <row r="394" spans="1:11" ht="30" x14ac:dyDescent="0.25">
      <c r="A394" s="206" t="s">
        <v>15</v>
      </c>
      <c r="B394" s="320" t="s">
        <v>16</v>
      </c>
      <c r="C394" s="320" t="s">
        <v>17</v>
      </c>
      <c r="D394" s="320" t="s">
        <v>18</v>
      </c>
      <c r="E394" s="320" t="s">
        <v>6</v>
      </c>
      <c r="F394" s="320" t="s">
        <v>19</v>
      </c>
      <c r="G394" s="320" t="s">
        <v>20</v>
      </c>
      <c r="H394" s="321" t="s">
        <v>21</v>
      </c>
      <c r="I394" s="321" t="s">
        <v>22</v>
      </c>
      <c r="J394" s="169" t="s">
        <v>23</v>
      </c>
    </row>
    <row r="395" spans="1:11" ht="30" x14ac:dyDescent="0.25">
      <c r="A395" s="264" t="s">
        <v>2672</v>
      </c>
      <c r="B395" s="332" t="s">
        <v>2673</v>
      </c>
      <c r="C395" s="333" t="s">
        <v>12</v>
      </c>
      <c r="D395" s="164" t="s">
        <v>2674</v>
      </c>
      <c r="E395" s="334">
        <v>735</v>
      </c>
      <c r="F395" s="164" t="s">
        <v>2604</v>
      </c>
      <c r="G395" s="164" t="s">
        <v>2675</v>
      </c>
      <c r="H395" s="335">
        <v>6</v>
      </c>
      <c r="I395" s="336">
        <v>607</v>
      </c>
      <c r="J395" s="337">
        <v>6728190</v>
      </c>
      <c r="K395">
        <v>5</v>
      </c>
    </row>
    <row r="396" spans="1:11" x14ac:dyDescent="0.25">
      <c r="A396" s="211"/>
      <c r="B396" s="211">
        <v>1</v>
      </c>
      <c r="C396" s="211"/>
      <c r="D396" s="211" t="s">
        <v>30</v>
      </c>
      <c r="E396" s="213">
        <v>735</v>
      </c>
      <c r="F396" s="222"/>
      <c r="G396" s="338"/>
      <c r="H396" s="338"/>
      <c r="I396" s="133"/>
      <c r="J396" s="134">
        <v>6728190</v>
      </c>
      <c r="K396">
        <v>2</v>
      </c>
    </row>
    <row r="397" spans="1:11" x14ac:dyDescent="0.25">
      <c r="A397" s="115"/>
      <c r="B397" s="1"/>
      <c r="C397" s="1"/>
      <c r="D397" s="1"/>
      <c r="E397" s="1"/>
      <c r="F397" s="1"/>
      <c r="G397" s="1"/>
      <c r="H397" s="1"/>
      <c r="I397"/>
    </row>
    <row r="398" spans="1:11" ht="30" x14ac:dyDescent="0.25">
      <c r="A398" s="206" t="s">
        <v>15</v>
      </c>
      <c r="B398" s="320" t="s">
        <v>16</v>
      </c>
      <c r="C398" s="320" t="s">
        <v>17</v>
      </c>
      <c r="D398" s="320" t="s">
        <v>18</v>
      </c>
      <c r="E398" s="320" t="s">
        <v>6</v>
      </c>
      <c r="F398" s="320" t="s">
        <v>19</v>
      </c>
      <c r="G398" s="320" t="s">
        <v>20</v>
      </c>
      <c r="H398" s="321" t="s">
        <v>21</v>
      </c>
      <c r="I398" s="321" t="s">
        <v>22</v>
      </c>
      <c r="J398" s="169" t="s">
        <v>23</v>
      </c>
    </row>
    <row r="399" spans="1:11" x14ac:dyDescent="0.25">
      <c r="A399" s="264" t="s">
        <v>2676</v>
      </c>
      <c r="B399" s="128" t="s">
        <v>2677</v>
      </c>
      <c r="C399" s="322" t="s">
        <v>12</v>
      </c>
      <c r="D399" s="28" t="s">
        <v>2678</v>
      </c>
      <c r="E399" s="172">
        <v>101</v>
      </c>
      <c r="F399" s="28" t="s">
        <v>2604</v>
      </c>
      <c r="G399" s="28" t="s">
        <v>2675</v>
      </c>
      <c r="H399" s="128" t="s">
        <v>2242</v>
      </c>
      <c r="I399" s="128" t="s">
        <v>2679</v>
      </c>
      <c r="J399" s="129">
        <v>924554</v>
      </c>
      <c r="K399">
        <v>5</v>
      </c>
    </row>
    <row r="400" spans="1:11" ht="30" x14ac:dyDescent="0.25">
      <c r="A400" s="264" t="s">
        <v>2676</v>
      </c>
      <c r="B400" s="128" t="s">
        <v>2680</v>
      </c>
      <c r="C400" s="322" t="s">
        <v>11</v>
      </c>
      <c r="D400" s="28" t="s">
        <v>2681</v>
      </c>
      <c r="E400" s="172">
        <v>450</v>
      </c>
      <c r="F400" s="28" t="s">
        <v>2604</v>
      </c>
      <c r="G400" s="28" t="s">
        <v>2675</v>
      </c>
      <c r="H400" s="128" t="s">
        <v>2242</v>
      </c>
      <c r="I400" s="128" t="s">
        <v>2679</v>
      </c>
      <c r="J400" s="129">
        <v>3984975</v>
      </c>
      <c r="K400">
        <v>5</v>
      </c>
    </row>
    <row r="401" spans="1:11" x14ac:dyDescent="0.25">
      <c r="A401" s="264" t="s">
        <v>2676</v>
      </c>
      <c r="B401" s="128" t="s">
        <v>2682</v>
      </c>
      <c r="C401" s="322" t="s">
        <v>8</v>
      </c>
      <c r="D401" s="28" t="s">
        <v>2683</v>
      </c>
      <c r="E401" s="172">
        <v>92</v>
      </c>
      <c r="F401" s="28" t="s">
        <v>2604</v>
      </c>
      <c r="G401" s="28" t="s">
        <v>2675</v>
      </c>
      <c r="H401" s="128" t="s">
        <v>2242</v>
      </c>
      <c r="I401" s="128" t="s">
        <v>2679</v>
      </c>
      <c r="J401" s="129">
        <v>787244</v>
      </c>
      <c r="K401">
        <v>5</v>
      </c>
    </row>
    <row r="402" spans="1:11" x14ac:dyDescent="0.25">
      <c r="A402" s="264" t="s">
        <v>2676</v>
      </c>
      <c r="B402" s="128" t="s">
        <v>2684</v>
      </c>
      <c r="C402" s="322" t="s">
        <v>12</v>
      </c>
      <c r="D402" s="28" t="s">
        <v>2685</v>
      </c>
      <c r="E402" s="172">
        <v>240</v>
      </c>
      <c r="F402" s="28" t="s">
        <v>2604</v>
      </c>
      <c r="G402" s="28" t="s">
        <v>2675</v>
      </c>
      <c r="H402" s="128" t="s">
        <v>2242</v>
      </c>
      <c r="I402" s="128" t="s">
        <v>2679</v>
      </c>
      <c r="J402" s="129">
        <v>2196960</v>
      </c>
      <c r="K402">
        <v>5</v>
      </c>
    </row>
    <row r="403" spans="1:11" x14ac:dyDescent="0.25">
      <c r="A403" s="211"/>
      <c r="B403" s="211">
        <v>4</v>
      </c>
      <c r="C403" s="211"/>
      <c r="D403" s="211" t="s">
        <v>30</v>
      </c>
      <c r="E403" s="213">
        <v>883</v>
      </c>
      <c r="F403" s="323"/>
      <c r="G403" s="324"/>
      <c r="H403" s="324"/>
      <c r="I403" s="324"/>
      <c r="J403" s="298">
        <v>7893733</v>
      </c>
      <c r="K403">
        <v>2</v>
      </c>
    </row>
    <row r="404" spans="1:11" x14ac:dyDescent="0.25">
      <c r="I404"/>
    </row>
    <row r="405" spans="1:11" x14ac:dyDescent="0.25">
      <c r="I405"/>
    </row>
    <row r="406" spans="1:11" ht="23.25" x14ac:dyDescent="0.35">
      <c r="A406" s="822" t="s">
        <v>2686</v>
      </c>
      <c r="B406" s="822"/>
      <c r="C406" s="822"/>
      <c r="D406" s="822"/>
      <c r="E406" s="822"/>
      <c r="F406" s="822"/>
      <c r="G406" s="822"/>
      <c r="H406" s="822"/>
      <c r="I406" s="822"/>
      <c r="J406" s="825"/>
    </row>
    <row r="407" spans="1:11" x14ac:dyDescent="0.25">
      <c r="I407"/>
    </row>
    <row r="408" spans="1:11" x14ac:dyDescent="0.25">
      <c r="I408"/>
    </row>
    <row r="409" spans="1:11" ht="30" x14ac:dyDescent="0.25">
      <c r="A409" s="206" t="s">
        <v>15</v>
      </c>
      <c r="B409" s="320" t="s">
        <v>16</v>
      </c>
      <c r="C409" s="320" t="s">
        <v>17</v>
      </c>
      <c r="D409" s="320" t="s">
        <v>18</v>
      </c>
      <c r="E409" s="320" t="s">
        <v>6</v>
      </c>
      <c r="F409" s="320" t="s">
        <v>19</v>
      </c>
      <c r="G409" s="320" t="s">
        <v>20</v>
      </c>
      <c r="H409" s="321" t="s">
        <v>21</v>
      </c>
      <c r="I409" s="321" t="s">
        <v>22</v>
      </c>
      <c r="J409" s="169" t="s">
        <v>23</v>
      </c>
    </row>
    <row r="410" spans="1:11" x14ac:dyDescent="0.25">
      <c r="A410" s="264" t="s">
        <v>2687</v>
      </c>
      <c r="B410" s="128" t="s">
        <v>2688</v>
      </c>
      <c r="C410" s="322" t="s">
        <v>8</v>
      </c>
      <c r="D410" s="28" t="s">
        <v>2689</v>
      </c>
      <c r="E410" s="130">
        <v>423</v>
      </c>
      <c r="F410" s="28" t="s">
        <v>2604</v>
      </c>
      <c r="G410" s="28" t="s">
        <v>2605</v>
      </c>
      <c r="H410" s="128" t="s">
        <v>2242</v>
      </c>
      <c r="I410" s="128" t="s">
        <v>2606</v>
      </c>
      <c r="J410" s="129">
        <v>3619611</v>
      </c>
      <c r="K410">
        <v>5</v>
      </c>
    </row>
    <row r="411" spans="1:11" x14ac:dyDescent="0.25">
      <c r="A411" s="264" t="s">
        <v>2687</v>
      </c>
      <c r="B411" s="128" t="s">
        <v>2690</v>
      </c>
      <c r="C411" s="322" t="s">
        <v>8</v>
      </c>
      <c r="D411" s="28" t="s">
        <v>2691</v>
      </c>
      <c r="E411" s="172">
        <v>630</v>
      </c>
      <c r="F411" s="28" t="s">
        <v>2604</v>
      </c>
      <c r="G411" s="28" t="s">
        <v>2605</v>
      </c>
      <c r="H411" s="128" t="s">
        <v>2242</v>
      </c>
      <c r="I411" s="128" t="s">
        <v>2606</v>
      </c>
      <c r="J411" s="129">
        <v>5390910</v>
      </c>
      <c r="K411">
        <v>5</v>
      </c>
    </row>
    <row r="412" spans="1:11" x14ac:dyDescent="0.25">
      <c r="A412" s="211"/>
      <c r="B412" s="211">
        <v>2</v>
      </c>
      <c r="C412" s="211"/>
      <c r="D412" s="211" t="s">
        <v>30</v>
      </c>
      <c r="E412" s="213">
        <v>1053</v>
      </c>
      <c r="F412" s="323"/>
      <c r="G412" s="324"/>
      <c r="H412" s="324"/>
      <c r="I412" s="324"/>
      <c r="J412" s="298">
        <v>9010521</v>
      </c>
      <c r="K412">
        <v>1</v>
      </c>
    </row>
    <row r="413" spans="1:11" x14ac:dyDescent="0.25">
      <c r="A413" s="115"/>
      <c r="B413" s="1"/>
      <c r="C413" s="1"/>
      <c r="D413" s="1"/>
      <c r="E413" s="1"/>
      <c r="F413" s="1"/>
      <c r="G413" s="1"/>
      <c r="H413" s="1"/>
      <c r="I413" s="1"/>
      <c r="J413" s="1"/>
    </row>
    <row r="414" spans="1:11" ht="30" x14ac:dyDescent="0.25">
      <c r="A414" s="206" t="s">
        <v>15</v>
      </c>
      <c r="B414" s="320" t="s">
        <v>16</v>
      </c>
      <c r="C414" s="320" t="s">
        <v>17</v>
      </c>
      <c r="D414" s="320" t="s">
        <v>18</v>
      </c>
      <c r="E414" s="320" t="s">
        <v>6</v>
      </c>
      <c r="F414" s="320" t="s">
        <v>19</v>
      </c>
      <c r="G414" s="320" t="s">
        <v>20</v>
      </c>
      <c r="H414" s="321" t="s">
        <v>21</v>
      </c>
      <c r="I414" s="321" t="s">
        <v>22</v>
      </c>
      <c r="J414" s="169" t="s">
        <v>23</v>
      </c>
    </row>
    <row r="415" spans="1:11" ht="30" x14ac:dyDescent="0.25">
      <c r="A415" s="264" t="s">
        <v>2692</v>
      </c>
      <c r="B415" s="128" t="s">
        <v>2693</v>
      </c>
      <c r="C415" s="322" t="s">
        <v>8</v>
      </c>
      <c r="D415" s="28" t="s">
        <v>2694</v>
      </c>
      <c r="E415" s="172">
        <v>1006</v>
      </c>
      <c r="F415" s="28" t="s">
        <v>2604</v>
      </c>
      <c r="G415" s="28" t="s">
        <v>2605</v>
      </c>
      <c r="H415" s="128" t="s">
        <v>2242</v>
      </c>
      <c r="I415" s="128" t="s">
        <v>2606</v>
      </c>
      <c r="J415" s="129">
        <v>8608342</v>
      </c>
      <c r="K415">
        <v>5</v>
      </c>
    </row>
    <row r="416" spans="1:11" x14ac:dyDescent="0.25">
      <c r="A416" s="211"/>
      <c r="B416" s="211">
        <v>1</v>
      </c>
      <c r="C416" s="211"/>
      <c r="D416" s="211" t="s">
        <v>30</v>
      </c>
      <c r="E416" s="213">
        <v>1006</v>
      </c>
      <c r="F416" s="323"/>
      <c r="G416" s="324"/>
      <c r="H416" s="324"/>
      <c r="I416" s="324"/>
      <c r="J416" s="298">
        <v>8608342</v>
      </c>
      <c r="K416">
        <v>1</v>
      </c>
    </row>
    <row r="417" spans="1:11" x14ac:dyDescent="0.25">
      <c r="A417" s="115"/>
      <c r="B417" s="1"/>
      <c r="C417" s="1"/>
      <c r="D417" s="1"/>
      <c r="E417" s="1"/>
      <c r="F417" s="1"/>
      <c r="G417" s="1"/>
      <c r="H417" s="1"/>
      <c r="I417" s="1"/>
      <c r="J417" s="1"/>
    </row>
    <row r="418" spans="1:11" ht="30" x14ac:dyDescent="0.25">
      <c r="A418" s="206" t="s">
        <v>15</v>
      </c>
      <c r="B418" s="320" t="s">
        <v>16</v>
      </c>
      <c r="C418" s="320" t="s">
        <v>17</v>
      </c>
      <c r="D418" s="320" t="s">
        <v>18</v>
      </c>
      <c r="E418" s="320" t="s">
        <v>6</v>
      </c>
      <c r="F418" s="320" t="s">
        <v>19</v>
      </c>
      <c r="G418" s="320" t="s">
        <v>20</v>
      </c>
      <c r="H418" s="321" t="s">
        <v>21</v>
      </c>
      <c r="I418" s="321" t="s">
        <v>22</v>
      </c>
      <c r="J418" s="169" t="s">
        <v>23</v>
      </c>
    </row>
    <row r="419" spans="1:11" ht="30" x14ac:dyDescent="0.25">
      <c r="A419" s="264" t="s">
        <v>2695</v>
      </c>
      <c r="B419" s="128" t="s">
        <v>2696</v>
      </c>
      <c r="C419" s="322" t="s">
        <v>8</v>
      </c>
      <c r="D419" s="28" t="s">
        <v>2697</v>
      </c>
      <c r="E419" s="172">
        <v>753</v>
      </c>
      <c r="F419" s="28" t="s">
        <v>2604</v>
      </c>
      <c r="G419" s="28" t="s">
        <v>2605</v>
      </c>
      <c r="H419" s="128" t="s">
        <v>2242</v>
      </c>
      <c r="I419" s="128" t="s">
        <v>2606</v>
      </c>
      <c r="J419" s="129">
        <v>6443421</v>
      </c>
      <c r="K419">
        <v>5</v>
      </c>
    </row>
    <row r="420" spans="1:11" ht="30" x14ac:dyDescent="0.25">
      <c r="A420" s="264" t="s">
        <v>2695</v>
      </c>
      <c r="B420" s="128" t="s">
        <v>2698</v>
      </c>
      <c r="C420" s="322" t="s">
        <v>11</v>
      </c>
      <c r="D420" s="28" t="s">
        <v>2699</v>
      </c>
      <c r="E420" s="230">
        <v>152</v>
      </c>
      <c r="F420" s="28" t="s">
        <v>2604</v>
      </c>
      <c r="G420" s="28" t="s">
        <v>2605</v>
      </c>
      <c r="H420" s="327">
        <v>6</v>
      </c>
      <c r="I420" s="139">
        <v>606</v>
      </c>
      <c r="J420" s="129">
        <v>1346036</v>
      </c>
      <c r="K420">
        <v>5</v>
      </c>
    </row>
    <row r="421" spans="1:11" x14ac:dyDescent="0.25">
      <c r="A421" s="211"/>
      <c r="B421" s="211">
        <v>2</v>
      </c>
      <c r="C421" s="211"/>
      <c r="D421" s="211" t="s">
        <v>30</v>
      </c>
      <c r="E421" s="213">
        <v>905</v>
      </c>
      <c r="F421" s="323"/>
      <c r="G421" s="324"/>
      <c r="H421" s="324"/>
      <c r="I421" s="324"/>
      <c r="J421" s="298">
        <v>7789457</v>
      </c>
      <c r="K421">
        <v>2</v>
      </c>
    </row>
    <row r="422" spans="1:11" x14ac:dyDescent="0.25">
      <c r="A422" s="115"/>
      <c r="B422" s="1"/>
      <c r="C422" s="1"/>
      <c r="D422" s="1"/>
      <c r="E422" s="1"/>
      <c r="F422" s="1"/>
      <c r="G422" s="1"/>
      <c r="H422" s="1"/>
      <c r="I422" s="1"/>
      <c r="J422" s="1"/>
    </row>
    <row r="423" spans="1:11" ht="30" x14ac:dyDescent="0.25">
      <c r="A423" s="206" t="s">
        <v>15</v>
      </c>
      <c r="B423" s="320" t="s">
        <v>16</v>
      </c>
      <c r="C423" s="320" t="s">
        <v>17</v>
      </c>
      <c r="D423" s="320" t="s">
        <v>18</v>
      </c>
      <c r="E423" s="320" t="s">
        <v>6</v>
      </c>
      <c r="F423" s="320" t="s">
        <v>19</v>
      </c>
      <c r="G423" s="320" t="s">
        <v>20</v>
      </c>
      <c r="H423" s="321" t="s">
        <v>21</v>
      </c>
      <c r="I423" s="321" t="s">
        <v>22</v>
      </c>
      <c r="J423" s="169" t="s">
        <v>23</v>
      </c>
    </row>
    <row r="424" spans="1:11" ht="30" x14ac:dyDescent="0.25">
      <c r="A424" s="264" t="s">
        <v>2700</v>
      </c>
      <c r="B424" s="128" t="s">
        <v>2701</v>
      </c>
      <c r="C424" s="339" t="s">
        <v>12</v>
      </c>
      <c r="D424" s="28" t="s">
        <v>2702</v>
      </c>
      <c r="E424" s="172">
        <v>1820</v>
      </c>
      <c r="F424" s="28" t="s">
        <v>2604</v>
      </c>
      <c r="G424" s="28" t="s">
        <v>2605</v>
      </c>
      <c r="H424" s="128" t="s">
        <v>2242</v>
      </c>
      <c r="I424" s="128" t="s">
        <v>2606</v>
      </c>
      <c r="J424" s="129">
        <v>16660280</v>
      </c>
      <c r="K424">
        <v>5</v>
      </c>
    </row>
    <row r="425" spans="1:11" x14ac:dyDescent="0.25">
      <c r="A425" s="211"/>
      <c r="B425" s="211">
        <v>1</v>
      </c>
      <c r="C425" s="211"/>
      <c r="D425" s="211" t="s">
        <v>30</v>
      </c>
      <c r="E425" s="213">
        <v>1820</v>
      </c>
      <c r="F425" s="323"/>
      <c r="G425" s="324"/>
      <c r="H425" s="324"/>
      <c r="I425" s="324"/>
      <c r="J425" s="298">
        <v>16660280</v>
      </c>
      <c r="K425">
        <v>1</v>
      </c>
    </row>
    <row r="426" spans="1:11" x14ac:dyDescent="0.25">
      <c r="A426" s="115"/>
      <c r="B426" s="1"/>
      <c r="C426" s="1"/>
      <c r="D426" s="1"/>
      <c r="E426" s="1"/>
      <c r="F426" s="1"/>
      <c r="G426" s="1"/>
      <c r="H426" s="1"/>
      <c r="I426" s="1"/>
      <c r="J426" s="1"/>
    </row>
    <row r="427" spans="1:11" ht="30" x14ac:dyDescent="0.25">
      <c r="A427" s="206" t="s">
        <v>15</v>
      </c>
      <c r="B427" s="320" t="s">
        <v>16</v>
      </c>
      <c r="C427" s="320" t="s">
        <v>17</v>
      </c>
      <c r="D427" s="320" t="s">
        <v>18</v>
      </c>
      <c r="E427" s="320" t="s">
        <v>6</v>
      </c>
      <c r="F427" s="320" t="s">
        <v>19</v>
      </c>
      <c r="G427" s="320" t="s">
        <v>20</v>
      </c>
      <c r="H427" s="321" t="s">
        <v>21</v>
      </c>
      <c r="I427" s="321" t="s">
        <v>22</v>
      </c>
      <c r="J427" s="169" t="s">
        <v>23</v>
      </c>
    </row>
    <row r="428" spans="1:11" ht="30" x14ac:dyDescent="0.25">
      <c r="A428" s="264" t="s">
        <v>2703</v>
      </c>
      <c r="B428" s="128" t="s">
        <v>2704</v>
      </c>
      <c r="C428" s="322" t="s">
        <v>11</v>
      </c>
      <c r="D428" s="28" t="s">
        <v>2705</v>
      </c>
      <c r="E428" s="172">
        <v>1174</v>
      </c>
      <c r="F428" s="28" t="s">
        <v>2604</v>
      </c>
      <c r="G428" s="28" t="s">
        <v>2605</v>
      </c>
      <c r="H428" s="128" t="s">
        <v>2242</v>
      </c>
      <c r="I428" s="128" t="s">
        <v>2606</v>
      </c>
      <c r="J428" s="129">
        <v>10396357</v>
      </c>
      <c r="K428">
        <v>5</v>
      </c>
    </row>
    <row r="429" spans="1:11" x14ac:dyDescent="0.25">
      <c r="A429" s="211"/>
      <c r="B429" s="211">
        <v>1</v>
      </c>
      <c r="C429" s="211"/>
      <c r="D429" s="211" t="s">
        <v>30</v>
      </c>
      <c r="E429" s="213">
        <v>1174</v>
      </c>
      <c r="F429" s="323"/>
      <c r="G429" s="324"/>
      <c r="H429" s="324"/>
      <c r="I429" s="324"/>
      <c r="J429" s="298">
        <v>10396357</v>
      </c>
      <c r="K429">
        <v>1</v>
      </c>
    </row>
    <row r="430" spans="1:11" x14ac:dyDescent="0.25">
      <c r="A430" s="115"/>
      <c r="B430" s="1"/>
      <c r="C430" s="1"/>
      <c r="D430" s="1"/>
      <c r="E430" s="1"/>
      <c r="F430" s="1"/>
      <c r="G430" s="1"/>
      <c r="H430" s="1"/>
      <c r="I430" s="1"/>
      <c r="J430" s="1"/>
    </row>
    <row r="431" spans="1:11" ht="30" x14ac:dyDescent="0.25">
      <c r="A431" s="206" t="s">
        <v>15</v>
      </c>
      <c r="B431" s="320" t="s">
        <v>16</v>
      </c>
      <c r="C431" s="320" t="s">
        <v>17</v>
      </c>
      <c r="D431" s="320" t="s">
        <v>18</v>
      </c>
      <c r="E431" s="320" t="s">
        <v>6</v>
      </c>
      <c r="F431" s="320" t="s">
        <v>19</v>
      </c>
      <c r="G431" s="320" t="s">
        <v>20</v>
      </c>
      <c r="H431" s="321" t="s">
        <v>21</v>
      </c>
      <c r="I431" s="321" t="s">
        <v>22</v>
      </c>
      <c r="J431" s="169" t="s">
        <v>23</v>
      </c>
    </row>
    <row r="432" spans="1:11" x14ac:dyDescent="0.25">
      <c r="A432" s="264" t="s">
        <v>2706</v>
      </c>
      <c r="B432" s="128" t="s">
        <v>2707</v>
      </c>
      <c r="C432" s="322" t="s">
        <v>12</v>
      </c>
      <c r="D432" s="28" t="s">
        <v>2708</v>
      </c>
      <c r="E432" s="172">
        <v>579</v>
      </c>
      <c r="F432" s="28" t="s">
        <v>2604</v>
      </c>
      <c r="G432" s="28" t="s">
        <v>2605</v>
      </c>
      <c r="H432" s="128" t="s">
        <v>2242</v>
      </c>
      <c r="I432" s="128" t="s">
        <v>2606</v>
      </c>
      <c r="J432" s="129">
        <v>5300166</v>
      </c>
      <c r="K432">
        <v>5</v>
      </c>
    </row>
    <row r="433" spans="1:11" ht="30" x14ac:dyDescent="0.25">
      <c r="A433" s="264" t="s">
        <v>2706</v>
      </c>
      <c r="B433" s="128" t="s">
        <v>2709</v>
      </c>
      <c r="C433" s="322" t="s">
        <v>11</v>
      </c>
      <c r="D433" s="28" t="s">
        <v>2710</v>
      </c>
      <c r="E433" s="130">
        <v>375</v>
      </c>
      <c r="F433" s="28" t="s">
        <v>2604</v>
      </c>
      <c r="G433" s="28" t="s">
        <v>2605</v>
      </c>
      <c r="H433" s="128" t="s">
        <v>2242</v>
      </c>
      <c r="I433" s="128" t="s">
        <v>2606</v>
      </c>
      <c r="J433" s="129">
        <v>3320812.5</v>
      </c>
      <c r="K433">
        <v>5</v>
      </c>
    </row>
    <row r="434" spans="1:11" x14ac:dyDescent="0.25">
      <c r="A434" s="211"/>
      <c r="B434" s="211">
        <v>2</v>
      </c>
      <c r="C434" s="211"/>
      <c r="D434" s="211" t="s">
        <v>30</v>
      </c>
      <c r="E434" s="213">
        <v>954</v>
      </c>
      <c r="F434" s="323"/>
      <c r="G434" s="324"/>
      <c r="H434" s="324"/>
      <c r="I434" s="324"/>
      <c r="J434" s="298">
        <v>8620978.5</v>
      </c>
      <c r="K434">
        <v>2</v>
      </c>
    </row>
    <row r="435" spans="1:11" x14ac:dyDescent="0.25">
      <c r="A435" s="115"/>
      <c r="B435" s="1"/>
      <c r="C435" s="1"/>
      <c r="D435" s="1"/>
      <c r="E435" s="1"/>
      <c r="F435" s="1"/>
      <c r="G435" s="1"/>
      <c r="H435" s="1"/>
      <c r="I435" s="1"/>
      <c r="J435" s="1"/>
    </row>
    <row r="436" spans="1:11" ht="30" x14ac:dyDescent="0.25">
      <c r="A436" s="206" t="s">
        <v>15</v>
      </c>
      <c r="B436" s="320" t="s">
        <v>16</v>
      </c>
      <c r="C436" s="320" t="s">
        <v>17</v>
      </c>
      <c r="D436" s="320" t="s">
        <v>18</v>
      </c>
      <c r="E436" s="320" t="s">
        <v>6</v>
      </c>
      <c r="F436" s="320" t="s">
        <v>19</v>
      </c>
      <c r="G436" s="320" t="s">
        <v>20</v>
      </c>
      <c r="H436" s="321" t="s">
        <v>21</v>
      </c>
      <c r="I436" s="321" t="s">
        <v>22</v>
      </c>
      <c r="J436" s="169" t="s">
        <v>23</v>
      </c>
    </row>
    <row r="437" spans="1:11" x14ac:dyDescent="0.25">
      <c r="A437" s="264" t="s">
        <v>2711</v>
      </c>
      <c r="B437" s="128" t="s">
        <v>2712</v>
      </c>
      <c r="C437" s="322" t="s">
        <v>8</v>
      </c>
      <c r="D437" s="28" t="s">
        <v>2713</v>
      </c>
      <c r="E437" s="172">
        <v>667</v>
      </c>
      <c r="F437" s="28" t="s">
        <v>2604</v>
      </c>
      <c r="G437" s="28" t="s">
        <v>2605</v>
      </c>
      <c r="H437" s="128" t="s">
        <v>2242</v>
      </c>
      <c r="I437" s="128" t="s">
        <v>2606</v>
      </c>
      <c r="J437" s="129">
        <v>5707519</v>
      </c>
      <c r="K437">
        <v>5</v>
      </c>
    </row>
    <row r="438" spans="1:11" ht="30" x14ac:dyDescent="0.25">
      <c r="A438" s="264" t="s">
        <v>2711</v>
      </c>
      <c r="B438" s="128" t="s">
        <v>2714</v>
      </c>
      <c r="C438" s="322" t="s">
        <v>11</v>
      </c>
      <c r="D438" s="28" t="s">
        <v>2715</v>
      </c>
      <c r="E438" s="130">
        <v>94</v>
      </c>
      <c r="F438" s="28" t="s">
        <v>2604</v>
      </c>
      <c r="G438" s="28" t="s">
        <v>2605</v>
      </c>
      <c r="H438" s="128" t="s">
        <v>2242</v>
      </c>
      <c r="I438" s="128" t="s">
        <v>2606</v>
      </c>
      <c r="J438" s="129">
        <v>832417</v>
      </c>
      <c r="K438">
        <v>5</v>
      </c>
    </row>
    <row r="439" spans="1:11" x14ac:dyDescent="0.25">
      <c r="A439" s="264" t="s">
        <v>2711</v>
      </c>
      <c r="B439" s="128" t="s">
        <v>2716</v>
      </c>
      <c r="C439" s="322" t="s">
        <v>8</v>
      </c>
      <c r="D439" s="28" t="s">
        <v>2717</v>
      </c>
      <c r="E439" s="130">
        <v>72</v>
      </c>
      <c r="F439" s="28" t="s">
        <v>2604</v>
      </c>
      <c r="G439" s="28" t="s">
        <v>2605</v>
      </c>
      <c r="H439" s="128" t="s">
        <v>2242</v>
      </c>
      <c r="I439" s="128" t="s">
        <v>2606</v>
      </c>
      <c r="J439" s="129">
        <v>616104</v>
      </c>
      <c r="K439">
        <v>5</v>
      </c>
    </row>
    <row r="440" spans="1:11" x14ac:dyDescent="0.25">
      <c r="A440" s="211"/>
      <c r="B440" s="211">
        <v>3</v>
      </c>
      <c r="C440" s="211"/>
      <c r="D440" s="211" t="s">
        <v>30</v>
      </c>
      <c r="E440" s="213">
        <v>833</v>
      </c>
      <c r="F440" s="323"/>
      <c r="G440" s="324"/>
      <c r="H440" s="324"/>
      <c r="I440" s="324"/>
      <c r="J440" s="298">
        <v>7156040</v>
      </c>
      <c r="K440">
        <v>2</v>
      </c>
    </row>
    <row r="441" spans="1:11" x14ac:dyDescent="0.25">
      <c r="A441" s="115"/>
      <c r="B441" s="1"/>
      <c r="C441" s="1"/>
      <c r="D441" s="1"/>
      <c r="E441" s="1"/>
      <c r="F441" s="1"/>
      <c r="G441" s="1"/>
      <c r="H441" s="1"/>
      <c r="I441" s="1"/>
      <c r="J441" s="1"/>
    </row>
    <row r="442" spans="1:11" ht="30" x14ac:dyDescent="0.25">
      <c r="A442" s="206" t="s">
        <v>15</v>
      </c>
      <c r="B442" s="320" t="s">
        <v>16</v>
      </c>
      <c r="C442" s="320" t="s">
        <v>17</v>
      </c>
      <c r="D442" s="320" t="s">
        <v>18</v>
      </c>
      <c r="E442" s="320" t="s">
        <v>6</v>
      </c>
      <c r="F442" s="320" t="s">
        <v>19</v>
      </c>
      <c r="G442" s="320" t="s">
        <v>20</v>
      </c>
      <c r="H442" s="321" t="s">
        <v>21</v>
      </c>
      <c r="I442" s="321" t="s">
        <v>22</v>
      </c>
      <c r="J442" s="169" t="s">
        <v>23</v>
      </c>
    </row>
    <row r="443" spans="1:11" ht="30" x14ac:dyDescent="0.25">
      <c r="A443" s="264" t="s">
        <v>2718</v>
      </c>
      <c r="B443" s="128" t="s">
        <v>2719</v>
      </c>
      <c r="C443" s="322" t="s">
        <v>11</v>
      </c>
      <c r="D443" s="28" t="s">
        <v>2720</v>
      </c>
      <c r="E443" s="172">
        <v>506</v>
      </c>
      <c r="F443" s="28" t="s">
        <v>2604</v>
      </c>
      <c r="G443" s="28" t="s">
        <v>2605</v>
      </c>
      <c r="H443" s="128" t="s">
        <v>2242</v>
      </c>
      <c r="I443" s="128" t="s">
        <v>2606</v>
      </c>
      <c r="J443" s="129">
        <v>4480883</v>
      </c>
      <c r="K443">
        <v>5</v>
      </c>
    </row>
    <row r="444" spans="1:11" ht="30" x14ac:dyDescent="0.25">
      <c r="A444" s="264" t="s">
        <v>2718</v>
      </c>
      <c r="B444" s="128" t="s">
        <v>2721</v>
      </c>
      <c r="C444" s="322" t="s">
        <v>11</v>
      </c>
      <c r="D444" s="28" t="s">
        <v>2722</v>
      </c>
      <c r="E444" s="130">
        <v>300</v>
      </c>
      <c r="F444" s="28" t="s">
        <v>2604</v>
      </c>
      <c r="G444" s="28" t="s">
        <v>2605</v>
      </c>
      <c r="H444" s="128" t="s">
        <v>2242</v>
      </c>
      <c r="I444" s="128" t="s">
        <v>2606</v>
      </c>
      <c r="J444" s="129">
        <v>2656650</v>
      </c>
      <c r="K444">
        <v>5</v>
      </c>
    </row>
    <row r="445" spans="1:11" x14ac:dyDescent="0.25">
      <c r="A445" s="264" t="s">
        <v>2718</v>
      </c>
      <c r="B445" s="128" t="s">
        <v>2723</v>
      </c>
      <c r="C445" s="322" t="s">
        <v>8</v>
      </c>
      <c r="D445" s="28" t="s">
        <v>2724</v>
      </c>
      <c r="E445" s="130">
        <v>133</v>
      </c>
      <c r="F445" s="28" t="s">
        <v>2604</v>
      </c>
      <c r="G445" s="28" t="s">
        <v>2605</v>
      </c>
      <c r="H445" s="128" t="s">
        <v>2242</v>
      </c>
      <c r="I445" s="128" t="s">
        <v>2606</v>
      </c>
      <c r="J445" s="129">
        <v>1138081</v>
      </c>
      <c r="K445">
        <v>5</v>
      </c>
    </row>
    <row r="446" spans="1:11" x14ac:dyDescent="0.25">
      <c r="A446" s="211"/>
      <c r="B446" s="211">
        <v>3</v>
      </c>
      <c r="C446" s="211"/>
      <c r="D446" s="211" t="s">
        <v>30</v>
      </c>
      <c r="E446" s="213">
        <v>939</v>
      </c>
      <c r="F446" s="323"/>
      <c r="G446" s="324"/>
      <c r="H446" s="324"/>
      <c r="I446" s="324"/>
      <c r="J446" s="298">
        <v>8275614</v>
      </c>
      <c r="K446">
        <v>2</v>
      </c>
    </row>
    <row r="447" spans="1:11" x14ac:dyDescent="0.25">
      <c r="A447" s="115"/>
      <c r="B447" s="1"/>
      <c r="C447" s="1"/>
      <c r="D447" s="1"/>
      <c r="E447" s="1"/>
      <c r="F447" s="1"/>
      <c r="G447" s="1"/>
      <c r="H447" s="1"/>
      <c r="I447" s="1"/>
      <c r="J447" s="1"/>
    </row>
    <row r="448" spans="1:11" ht="30" x14ac:dyDescent="0.25">
      <c r="A448" s="206" t="s">
        <v>15</v>
      </c>
      <c r="B448" s="320" t="s">
        <v>16</v>
      </c>
      <c r="C448" s="320" t="s">
        <v>17</v>
      </c>
      <c r="D448" s="320" t="s">
        <v>18</v>
      </c>
      <c r="E448" s="320" t="s">
        <v>6</v>
      </c>
      <c r="F448" s="320" t="s">
        <v>19</v>
      </c>
      <c r="G448" s="320" t="s">
        <v>20</v>
      </c>
      <c r="H448" s="321" t="s">
        <v>21</v>
      </c>
      <c r="I448" s="321" t="s">
        <v>22</v>
      </c>
      <c r="J448" s="169" t="s">
        <v>23</v>
      </c>
    </row>
    <row r="449" spans="1:11" ht="30" x14ac:dyDescent="0.25">
      <c r="A449" s="264" t="s">
        <v>2725</v>
      </c>
      <c r="B449" s="340" t="s">
        <v>2726</v>
      </c>
      <c r="C449" s="322" t="s">
        <v>11</v>
      </c>
      <c r="D449" s="127" t="s">
        <v>2727</v>
      </c>
      <c r="E449" s="341">
        <v>521</v>
      </c>
      <c r="F449" s="127" t="s">
        <v>2604</v>
      </c>
      <c r="G449" s="127" t="s">
        <v>2605</v>
      </c>
      <c r="H449" s="340" t="s">
        <v>2242</v>
      </c>
      <c r="I449" s="340" t="s">
        <v>2606</v>
      </c>
      <c r="J449" s="337">
        <v>4613715.5</v>
      </c>
      <c r="K449">
        <v>5</v>
      </c>
    </row>
    <row r="450" spans="1:11" x14ac:dyDescent="0.25">
      <c r="A450" s="264" t="s">
        <v>2725</v>
      </c>
      <c r="B450" s="332" t="s">
        <v>2728</v>
      </c>
      <c r="C450" s="333" t="s">
        <v>12</v>
      </c>
      <c r="D450" s="164" t="s">
        <v>2729</v>
      </c>
      <c r="E450" s="342">
        <v>176</v>
      </c>
      <c r="F450" s="164" t="s">
        <v>2604</v>
      </c>
      <c r="G450" s="164" t="s">
        <v>2605</v>
      </c>
      <c r="H450" s="332" t="s">
        <v>2242</v>
      </c>
      <c r="I450" s="332" t="s">
        <v>2606</v>
      </c>
      <c r="J450" s="337">
        <v>1611104</v>
      </c>
      <c r="K450">
        <v>5</v>
      </c>
    </row>
    <row r="451" spans="1:11" x14ac:dyDescent="0.25">
      <c r="A451" s="211"/>
      <c r="B451" s="211">
        <v>2</v>
      </c>
      <c r="C451" s="211"/>
      <c r="D451" s="211" t="s">
        <v>30</v>
      </c>
      <c r="E451" s="213">
        <v>697</v>
      </c>
      <c r="F451" s="222"/>
      <c r="G451" s="222"/>
      <c r="H451" s="222"/>
      <c r="I451" s="222"/>
      <c r="J451" s="298">
        <v>6224819.5</v>
      </c>
      <c r="K451">
        <v>2</v>
      </c>
    </row>
    <row r="452" spans="1:11" x14ac:dyDescent="0.25">
      <c r="A452" s="343"/>
      <c r="B452" s="343"/>
      <c r="C452" s="343"/>
      <c r="D452" s="343"/>
      <c r="E452" s="344"/>
      <c r="F452" s="345"/>
      <c r="G452" s="345"/>
      <c r="H452" s="345"/>
      <c r="I452" s="345"/>
      <c r="J452" s="345"/>
    </row>
    <row r="453" spans="1:11" ht="30" x14ac:dyDescent="0.25">
      <c r="A453" s="206" t="s">
        <v>15</v>
      </c>
      <c r="B453" s="320" t="s">
        <v>16</v>
      </c>
      <c r="C453" s="320" t="s">
        <v>17</v>
      </c>
      <c r="D453" s="320" t="s">
        <v>18</v>
      </c>
      <c r="E453" s="320" t="s">
        <v>6</v>
      </c>
      <c r="F453" s="320" t="s">
        <v>19</v>
      </c>
      <c r="G453" s="320" t="s">
        <v>20</v>
      </c>
      <c r="H453" s="321" t="s">
        <v>21</v>
      </c>
      <c r="I453" s="321" t="s">
        <v>22</v>
      </c>
      <c r="J453" s="169" t="s">
        <v>23</v>
      </c>
    </row>
    <row r="454" spans="1:11" ht="30" x14ac:dyDescent="0.25">
      <c r="A454" s="264" t="s">
        <v>2730</v>
      </c>
      <c r="B454" s="128" t="s">
        <v>2731</v>
      </c>
      <c r="C454" s="322" t="s">
        <v>12</v>
      </c>
      <c r="D454" s="28" t="s">
        <v>2732</v>
      </c>
      <c r="E454" s="172">
        <v>674</v>
      </c>
      <c r="F454" s="28" t="s">
        <v>2604</v>
      </c>
      <c r="G454" s="28" t="s">
        <v>2605</v>
      </c>
      <c r="H454" s="128" t="s">
        <v>2242</v>
      </c>
      <c r="I454" s="128" t="s">
        <v>2606</v>
      </c>
      <c r="J454" s="129">
        <v>6169796</v>
      </c>
      <c r="K454">
        <v>5</v>
      </c>
    </row>
    <row r="455" spans="1:11" x14ac:dyDescent="0.25">
      <c r="A455" s="264" t="s">
        <v>2730</v>
      </c>
      <c r="B455" s="128" t="s">
        <v>2733</v>
      </c>
      <c r="C455" s="322" t="s">
        <v>8</v>
      </c>
      <c r="D455" s="28" t="s">
        <v>2734</v>
      </c>
      <c r="E455" s="130">
        <v>50</v>
      </c>
      <c r="F455" s="28" t="s">
        <v>2604</v>
      </c>
      <c r="G455" s="28" t="s">
        <v>2605</v>
      </c>
      <c r="H455" s="128" t="s">
        <v>2242</v>
      </c>
      <c r="I455" s="128" t="s">
        <v>2606</v>
      </c>
      <c r="J455" s="129">
        <v>427850</v>
      </c>
      <c r="K455">
        <v>5</v>
      </c>
    </row>
    <row r="456" spans="1:11" x14ac:dyDescent="0.25">
      <c r="A456" s="264" t="s">
        <v>2730</v>
      </c>
      <c r="B456" s="128" t="s">
        <v>2735</v>
      </c>
      <c r="C456" s="322" t="s">
        <v>8</v>
      </c>
      <c r="D456" s="28" t="s">
        <v>2736</v>
      </c>
      <c r="E456" s="130">
        <v>75</v>
      </c>
      <c r="F456" s="28" t="s">
        <v>2604</v>
      </c>
      <c r="G456" s="28" t="s">
        <v>2605</v>
      </c>
      <c r="H456" s="128" t="s">
        <v>2242</v>
      </c>
      <c r="I456" s="128" t="s">
        <v>2606</v>
      </c>
      <c r="J456" s="129">
        <v>641775</v>
      </c>
      <c r="K456">
        <v>5</v>
      </c>
    </row>
    <row r="457" spans="1:11" x14ac:dyDescent="0.25">
      <c r="A457" s="264" t="s">
        <v>2730</v>
      </c>
      <c r="B457" s="128" t="s">
        <v>2737</v>
      </c>
      <c r="C457" s="322" t="s">
        <v>8</v>
      </c>
      <c r="D457" s="28" t="s">
        <v>2738</v>
      </c>
      <c r="E457" s="130">
        <v>57</v>
      </c>
      <c r="F457" s="28" t="s">
        <v>2604</v>
      </c>
      <c r="G457" s="28" t="s">
        <v>2605</v>
      </c>
      <c r="H457" s="128" t="s">
        <v>2242</v>
      </c>
      <c r="I457" s="128" t="s">
        <v>2606</v>
      </c>
      <c r="J457" s="129">
        <v>487749</v>
      </c>
      <c r="K457">
        <v>5</v>
      </c>
    </row>
    <row r="458" spans="1:11" x14ac:dyDescent="0.25">
      <c r="A458" s="211"/>
      <c r="B458" s="211">
        <v>4</v>
      </c>
      <c r="C458" s="211"/>
      <c r="D458" s="211" t="s">
        <v>30</v>
      </c>
      <c r="E458" s="213">
        <v>856</v>
      </c>
      <c r="F458" s="323"/>
      <c r="G458" s="324"/>
      <c r="H458" s="324"/>
      <c r="I458" s="324"/>
      <c r="J458" s="298">
        <v>7727170</v>
      </c>
      <c r="K458">
        <v>2</v>
      </c>
    </row>
    <row r="459" spans="1:11" s="153" customFormat="1" x14ac:dyDescent="0.25">
      <c r="A459" s="158"/>
      <c r="B459" s="43"/>
      <c r="C459" s="43"/>
      <c r="D459" s="43"/>
      <c r="E459" s="43"/>
      <c r="F459" s="43"/>
      <c r="G459" s="43"/>
      <c r="H459" s="43"/>
      <c r="I459" s="43"/>
      <c r="J459" s="43"/>
    </row>
    <row r="460" spans="1:11" ht="30" x14ac:dyDescent="0.25">
      <c r="A460" s="206" t="s">
        <v>15</v>
      </c>
      <c r="B460" s="320" t="s">
        <v>16</v>
      </c>
      <c r="C460" s="320" t="s">
        <v>17</v>
      </c>
      <c r="D460" s="320" t="s">
        <v>18</v>
      </c>
      <c r="E460" s="320" t="s">
        <v>6</v>
      </c>
      <c r="F460" s="320" t="s">
        <v>19</v>
      </c>
      <c r="G460" s="320" t="s">
        <v>20</v>
      </c>
      <c r="H460" s="321" t="s">
        <v>21</v>
      </c>
      <c r="I460" s="321" t="s">
        <v>22</v>
      </c>
      <c r="J460" s="169" t="s">
        <v>23</v>
      </c>
    </row>
    <row r="461" spans="1:11" ht="30" x14ac:dyDescent="0.25">
      <c r="A461" s="264" t="s">
        <v>2739</v>
      </c>
      <c r="B461" s="128" t="s">
        <v>2740</v>
      </c>
      <c r="C461" s="322" t="s">
        <v>11</v>
      </c>
      <c r="D461" s="28" t="s">
        <v>2509</v>
      </c>
      <c r="E461" s="130">
        <v>212</v>
      </c>
      <c r="F461" s="28" t="s">
        <v>2604</v>
      </c>
      <c r="G461" s="28" t="s">
        <v>2605</v>
      </c>
      <c r="H461" s="128" t="s">
        <v>2242</v>
      </c>
      <c r="I461" s="128" t="s">
        <v>2663</v>
      </c>
      <c r="J461" s="129">
        <v>1877366</v>
      </c>
      <c r="K461">
        <v>5</v>
      </c>
    </row>
    <row r="462" spans="1:11" s="153" customFormat="1" ht="30" x14ac:dyDescent="0.25">
      <c r="A462" s="264" t="s">
        <v>2739</v>
      </c>
      <c r="B462" s="128" t="s">
        <v>2741</v>
      </c>
      <c r="C462" s="326" t="s">
        <v>11</v>
      </c>
      <c r="D462" s="28" t="s">
        <v>2742</v>
      </c>
      <c r="E462" s="130">
        <v>52</v>
      </c>
      <c r="F462" s="28" t="s">
        <v>2604</v>
      </c>
      <c r="G462" s="28" t="s">
        <v>2605</v>
      </c>
      <c r="H462" s="128" t="s">
        <v>2242</v>
      </c>
      <c r="I462" s="128" t="s">
        <v>2663</v>
      </c>
      <c r="J462" s="129">
        <v>460486</v>
      </c>
      <c r="K462">
        <v>5</v>
      </c>
    </row>
    <row r="463" spans="1:11" ht="30" x14ac:dyDescent="0.25">
      <c r="A463" s="264" t="s">
        <v>2739</v>
      </c>
      <c r="B463" s="128" t="s">
        <v>2743</v>
      </c>
      <c r="C463" s="322" t="s">
        <v>11</v>
      </c>
      <c r="D463" s="28" t="s">
        <v>2744</v>
      </c>
      <c r="E463" s="130">
        <v>302</v>
      </c>
      <c r="F463" s="28" t="s">
        <v>2604</v>
      </c>
      <c r="G463" s="28" t="s">
        <v>2605</v>
      </c>
      <c r="H463" s="128" t="s">
        <v>2242</v>
      </c>
      <c r="I463" s="128" t="s">
        <v>2663</v>
      </c>
      <c r="J463" s="129">
        <v>2674361</v>
      </c>
      <c r="K463">
        <v>5</v>
      </c>
    </row>
    <row r="464" spans="1:11" s="153" customFormat="1" ht="30" x14ac:dyDescent="0.25">
      <c r="A464" s="264" t="s">
        <v>2739</v>
      </c>
      <c r="B464" s="128" t="s">
        <v>2745</v>
      </c>
      <c r="C464" s="326" t="s">
        <v>12</v>
      </c>
      <c r="D464" s="28" t="s">
        <v>2746</v>
      </c>
      <c r="E464" s="130">
        <v>281</v>
      </c>
      <c r="F464" s="28" t="s">
        <v>2604</v>
      </c>
      <c r="G464" s="28" t="s">
        <v>2605</v>
      </c>
      <c r="H464" s="128" t="s">
        <v>2242</v>
      </c>
      <c r="I464" s="128" t="s">
        <v>2663</v>
      </c>
      <c r="J464" s="129">
        <v>2572274</v>
      </c>
      <c r="K464">
        <v>5</v>
      </c>
    </row>
    <row r="465" spans="1:11" s="153" customFormat="1" x14ac:dyDescent="0.25">
      <c r="A465" s="264" t="s">
        <v>2739</v>
      </c>
      <c r="B465" s="128" t="s">
        <v>2747</v>
      </c>
      <c r="C465" s="326" t="s">
        <v>12</v>
      </c>
      <c r="D465" s="28" t="s">
        <v>2748</v>
      </c>
      <c r="E465" s="130">
        <v>264</v>
      </c>
      <c r="F465" s="28" t="s">
        <v>2604</v>
      </c>
      <c r="G465" s="28" t="s">
        <v>2605</v>
      </c>
      <c r="H465" s="128" t="s">
        <v>2242</v>
      </c>
      <c r="I465" s="128" t="s">
        <v>2663</v>
      </c>
      <c r="J465" s="129">
        <v>2416656</v>
      </c>
      <c r="K465">
        <v>5</v>
      </c>
    </row>
    <row r="466" spans="1:11" s="153" customFormat="1" ht="30" x14ac:dyDescent="0.25">
      <c r="A466" s="264" t="s">
        <v>2739</v>
      </c>
      <c r="B466" s="128" t="s">
        <v>2749</v>
      </c>
      <c r="C466" s="326" t="s">
        <v>11</v>
      </c>
      <c r="D466" s="28" t="s">
        <v>2750</v>
      </c>
      <c r="E466" s="230">
        <v>79</v>
      </c>
      <c r="F466" s="28" t="s">
        <v>2604</v>
      </c>
      <c r="G466" s="28" t="s">
        <v>2605</v>
      </c>
      <c r="H466" s="327">
        <v>6</v>
      </c>
      <c r="I466" s="139">
        <v>601</v>
      </c>
      <c r="J466" s="129">
        <v>699584.5</v>
      </c>
      <c r="K466">
        <v>5</v>
      </c>
    </row>
    <row r="467" spans="1:11" x14ac:dyDescent="0.25">
      <c r="A467" s="211"/>
      <c r="B467" s="211">
        <v>6</v>
      </c>
      <c r="C467" s="211"/>
      <c r="D467" s="211" t="s">
        <v>30</v>
      </c>
      <c r="E467" s="213">
        <v>1190</v>
      </c>
      <c r="F467" s="323"/>
      <c r="G467" s="324"/>
      <c r="H467" s="324"/>
      <c r="I467" s="324"/>
      <c r="J467" s="298">
        <v>10700727.5</v>
      </c>
      <c r="K467">
        <v>1</v>
      </c>
    </row>
    <row r="468" spans="1:11" x14ac:dyDescent="0.25">
      <c r="I468"/>
    </row>
    <row r="469" spans="1:11" ht="30" x14ac:dyDescent="0.25">
      <c r="A469" s="206" t="s">
        <v>15</v>
      </c>
      <c r="B469" s="320" t="s">
        <v>16</v>
      </c>
      <c r="C469" s="320" t="s">
        <v>17</v>
      </c>
      <c r="D469" s="320" t="s">
        <v>18</v>
      </c>
      <c r="E469" s="320" t="s">
        <v>6</v>
      </c>
      <c r="F469" s="320" t="s">
        <v>19</v>
      </c>
      <c r="G469" s="320" t="s">
        <v>20</v>
      </c>
      <c r="H469" s="321" t="s">
        <v>21</v>
      </c>
      <c r="I469" s="321" t="s">
        <v>22</v>
      </c>
      <c r="J469" s="169" t="s">
        <v>23</v>
      </c>
    </row>
    <row r="470" spans="1:11" x14ac:dyDescent="0.25">
      <c r="A470" s="264" t="s">
        <v>2751</v>
      </c>
      <c r="B470" s="128" t="s">
        <v>2752</v>
      </c>
      <c r="C470" s="322" t="s">
        <v>8</v>
      </c>
      <c r="D470" s="28" t="s">
        <v>2753</v>
      </c>
      <c r="E470" s="172">
        <v>1275</v>
      </c>
      <c r="F470" s="28" t="s">
        <v>2604</v>
      </c>
      <c r="G470" s="28" t="s">
        <v>2605</v>
      </c>
      <c r="H470" s="128" t="s">
        <v>2242</v>
      </c>
      <c r="I470" s="128" t="s">
        <v>2606</v>
      </c>
      <c r="J470" s="129">
        <v>10910175</v>
      </c>
      <c r="K470">
        <v>5</v>
      </c>
    </row>
    <row r="471" spans="1:11" x14ac:dyDescent="0.25">
      <c r="A471" s="264" t="s">
        <v>2751</v>
      </c>
      <c r="B471" s="128" t="s">
        <v>2754</v>
      </c>
      <c r="C471" s="322" t="s">
        <v>8</v>
      </c>
      <c r="D471" s="28" t="s">
        <v>2755</v>
      </c>
      <c r="E471" s="130">
        <v>195</v>
      </c>
      <c r="F471" s="28" t="s">
        <v>2604</v>
      </c>
      <c r="G471" s="28" t="s">
        <v>2756</v>
      </c>
      <c r="H471" s="128" t="s">
        <v>2242</v>
      </c>
      <c r="I471" s="128" t="s">
        <v>2606</v>
      </c>
      <c r="J471" s="129">
        <v>1668615</v>
      </c>
      <c r="K471">
        <v>5</v>
      </c>
    </row>
    <row r="472" spans="1:11" x14ac:dyDescent="0.25">
      <c r="A472" s="211"/>
      <c r="B472" s="211">
        <v>2</v>
      </c>
      <c r="C472" s="211"/>
      <c r="D472" s="211" t="s">
        <v>30</v>
      </c>
      <c r="E472" s="213">
        <v>1470</v>
      </c>
      <c r="F472" s="323"/>
      <c r="G472" s="324"/>
      <c r="H472" s="324"/>
      <c r="I472" s="324"/>
      <c r="J472" s="298">
        <v>12578790</v>
      </c>
      <c r="K472">
        <v>1</v>
      </c>
    </row>
    <row r="473" spans="1:11" x14ac:dyDescent="0.25">
      <c r="A473" s="115"/>
      <c r="B473" s="1"/>
      <c r="C473" s="1"/>
      <c r="D473" s="1"/>
      <c r="E473" s="1"/>
      <c r="F473" s="1"/>
      <c r="G473" s="1"/>
      <c r="H473" s="1"/>
      <c r="I473" s="1"/>
      <c r="J473" s="1"/>
    </row>
    <row r="474" spans="1:11" ht="30" x14ac:dyDescent="0.25">
      <c r="A474" s="206" t="s">
        <v>15</v>
      </c>
      <c r="B474" s="320" t="s">
        <v>16</v>
      </c>
      <c r="C474" s="320" t="s">
        <v>17</v>
      </c>
      <c r="D474" s="320" t="s">
        <v>18</v>
      </c>
      <c r="E474" s="320" t="s">
        <v>6</v>
      </c>
      <c r="F474" s="320" t="s">
        <v>19</v>
      </c>
      <c r="G474" s="320" t="s">
        <v>20</v>
      </c>
      <c r="H474" s="321" t="s">
        <v>21</v>
      </c>
      <c r="I474" s="321" t="s">
        <v>22</v>
      </c>
      <c r="J474" s="169" t="s">
        <v>23</v>
      </c>
    </row>
    <row r="475" spans="1:11" ht="30" x14ac:dyDescent="0.25">
      <c r="A475" s="264" t="s">
        <v>2757</v>
      </c>
      <c r="B475" s="128" t="s">
        <v>2758</v>
      </c>
      <c r="C475" s="322" t="s">
        <v>11</v>
      </c>
      <c r="D475" s="28" t="s">
        <v>2759</v>
      </c>
      <c r="E475" s="172">
        <v>712</v>
      </c>
      <c r="F475" s="28" t="s">
        <v>2604</v>
      </c>
      <c r="G475" s="28" t="s">
        <v>2605</v>
      </c>
      <c r="H475" s="128" t="s">
        <v>2242</v>
      </c>
      <c r="I475" s="128" t="s">
        <v>2606</v>
      </c>
      <c r="J475" s="129">
        <v>6305116</v>
      </c>
      <c r="K475">
        <v>5</v>
      </c>
    </row>
    <row r="476" spans="1:11" ht="30" x14ac:dyDescent="0.25">
      <c r="A476" s="264" t="s">
        <v>2757</v>
      </c>
      <c r="B476" s="128" t="s">
        <v>2760</v>
      </c>
      <c r="C476" s="322" t="s">
        <v>11</v>
      </c>
      <c r="D476" s="28" t="s">
        <v>2761</v>
      </c>
      <c r="E476" s="172">
        <v>109</v>
      </c>
      <c r="F476" s="28" t="s">
        <v>2604</v>
      </c>
      <c r="G476" s="28" t="s">
        <v>2605</v>
      </c>
      <c r="H476" s="128" t="s">
        <v>2242</v>
      </c>
      <c r="I476" s="128" t="s">
        <v>2606</v>
      </c>
      <c r="J476" s="129">
        <v>965249.5</v>
      </c>
      <c r="K476">
        <v>5</v>
      </c>
    </row>
    <row r="477" spans="1:11" ht="30" x14ac:dyDescent="0.25">
      <c r="A477" s="264" t="s">
        <v>2757</v>
      </c>
      <c r="B477" s="340" t="s">
        <v>2762</v>
      </c>
      <c r="C477" s="322" t="s">
        <v>11</v>
      </c>
      <c r="D477" s="127" t="s">
        <v>2763</v>
      </c>
      <c r="E477" s="346">
        <v>139</v>
      </c>
      <c r="F477" s="127" t="s">
        <v>2604</v>
      </c>
      <c r="G477" s="127" t="s">
        <v>2605</v>
      </c>
      <c r="H477" s="340" t="s">
        <v>2242</v>
      </c>
      <c r="I477" s="340" t="s">
        <v>2606</v>
      </c>
      <c r="J477" s="337">
        <v>1230914.5</v>
      </c>
      <c r="K477">
        <v>5</v>
      </c>
    </row>
    <row r="478" spans="1:11" ht="30" x14ac:dyDescent="0.25">
      <c r="A478" s="264" t="s">
        <v>2757</v>
      </c>
      <c r="B478" s="128" t="s">
        <v>2764</v>
      </c>
      <c r="C478" s="322" t="s">
        <v>11</v>
      </c>
      <c r="D478" s="28" t="s">
        <v>2765</v>
      </c>
      <c r="E478" s="172">
        <v>114</v>
      </c>
      <c r="F478" s="28" t="s">
        <v>2604</v>
      </c>
      <c r="G478" s="28" t="s">
        <v>2756</v>
      </c>
      <c r="H478" s="128" t="s">
        <v>2242</v>
      </c>
      <c r="I478" s="128" t="s">
        <v>2606</v>
      </c>
      <c r="J478" s="129">
        <v>1009527</v>
      </c>
      <c r="K478">
        <v>5</v>
      </c>
    </row>
    <row r="479" spans="1:11" x14ac:dyDescent="0.25">
      <c r="A479" s="211"/>
      <c r="B479" s="211">
        <v>4</v>
      </c>
      <c r="C479" s="211"/>
      <c r="D479" s="211" t="s">
        <v>30</v>
      </c>
      <c r="E479" s="213">
        <v>1074</v>
      </c>
      <c r="F479" s="323"/>
      <c r="G479" s="324"/>
      <c r="H479" s="324"/>
      <c r="I479" s="324"/>
      <c r="J479" s="298">
        <v>9510807</v>
      </c>
      <c r="K479">
        <v>1</v>
      </c>
    </row>
    <row r="480" spans="1:11" x14ac:dyDescent="0.25">
      <c r="A480" s="115"/>
      <c r="B480" s="1"/>
      <c r="C480" s="1"/>
      <c r="D480" s="1"/>
      <c r="E480" s="1"/>
      <c r="F480" s="1"/>
      <c r="G480" s="1"/>
      <c r="H480" s="1"/>
      <c r="I480" s="1"/>
      <c r="J480" s="1"/>
    </row>
    <row r="481" spans="1:11" ht="30" x14ac:dyDescent="0.25">
      <c r="A481" s="206" t="s">
        <v>15</v>
      </c>
      <c r="B481" s="320" t="s">
        <v>16</v>
      </c>
      <c r="C481" s="320" t="s">
        <v>17</v>
      </c>
      <c r="D481" s="320" t="s">
        <v>18</v>
      </c>
      <c r="E481" s="320" t="s">
        <v>6</v>
      </c>
      <c r="F481" s="320" t="s">
        <v>19</v>
      </c>
      <c r="G481" s="320" t="s">
        <v>20</v>
      </c>
      <c r="H481" s="321" t="s">
        <v>21</v>
      </c>
      <c r="I481" s="321" t="s">
        <v>22</v>
      </c>
      <c r="J481" s="169" t="s">
        <v>23</v>
      </c>
    </row>
    <row r="482" spans="1:11" x14ac:dyDescent="0.25">
      <c r="A482" s="264" t="s">
        <v>2766</v>
      </c>
      <c r="B482" s="128" t="s">
        <v>2767</v>
      </c>
      <c r="C482" s="322" t="s">
        <v>12</v>
      </c>
      <c r="D482" s="28" t="s">
        <v>2756</v>
      </c>
      <c r="E482" s="172">
        <v>685</v>
      </c>
      <c r="F482" s="28" t="s">
        <v>2604</v>
      </c>
      <c r="G482" s="28" t="s">
        <v>2756</v>
      </c>
      <c r="H482" s="128" t="s">
        <v>2242</v>
      </c>
      <c r="I482" s="128" t="s">
        <v>2606</v>
      </c>
      <c r="J482" s="129">
        <v>6270490</v>
      </c>
      <c r="K482">
        <v>5</v>
      </c>
    </row>
    <row r="483" spans="1:11" x14ac:dyDescent="0.25">
      <c r="A483" s="264" t="s">
        <v>2766</v>
      </c>
      <c r="B483" s="141" t="s">
        <v>2768</v>
      </c>
      <c r="C483" s="333" t="s">
        <v>8</v>
      </c>
      <c r="D483" s="140" t="s">
        <v>2769</v>
      </c>
      <c r="E483" s="347">
        <v>209</v>
      </c>
      <c r="F483" s="140" t="s">
        <v>2604</v>
      </c>
      <c r="G483" s="140" t="s">
        <v>2605</v>
      </c>
      <c r="H483" s="141" t="s">
        <v>2242</v>
      </c>
      <c r="I483" s="141" t="s">
        <v>2606</v>
      </c>
      <c r="J483" s="129">
        <v>1788413</v>
      </c>
      <c r="K483">
        <v>5</v>
      </c>
    </row>
    <row r="484" spans="1:11" ht="30" x14ac:dyDescent="0.25">
      <c r="A484" s="264" t="s">
        <v>2766</v>
      </c>
      <c r="B484" s="340" t="s">
        <v>2770</v>
      </c>
      <c r="C484" s="322" t="s">
        <v>8</v>
      </c>
      <c r="D484" s="127" t="s">
        <v>2771</v>
      </c>
      <c r="E484" s="346">
        <v>272</v>
      </c>
      <c r="F484" s="127" t="s">
        <v>2604</v>
      </c>
      <c r="G484" s="127" t="s">
        <v>2605</v>
      </c>
      <c r="H484" s="340" t="s">
        <v>2242</v>
      </c>
      <c r="I484" s="340" t="s">
        <v>2606</v>
      </c>
      <c r="J484" s="337">
        <v>2327504</v>
      </c>
      <c r="K484">
        <v>5</v>
      </c>
    </row>
    <row r="485" spans="1:11" x14ac:dyDescent="0.25">
      <c r="A485" s="211"/>
      <c r="B485" s="211">
        <v>3</v>
      </c>
      <c r="C485" s="211"/>
      <c r="D485" s="211" t="s">
        <v>30</v>
      </c>
      <c r="E485" s="213">
        <v>1166</v>
      </c>
      <c r="F485" s="222"/>
      <c r="G485" s="222"/>
      <c r="H485" s="222"/>
      <c r="I485" s="222"/>
      <c r="J485" s="298">
        <v>10386407</v>
      </c>
      <c r="K485">
        <v>1</v>
      </c>
    </row>
    <row r="486" spans="1:11" x14ac:dyDescent="0.25">
      <c r="A486" s="115"/>
      <c r="B486" s="1"/>
      <c r="C486" s="1"/>
      <c r="D486" s="1"/>
      <c r="E486" s="1"/>
      <c r="F486" s="1"/>
      <c r="G486" s="1"/>
      <c r="H486" s="1"/>
      <c r="I486" s="1"/>
      <c r="J486" s="1"/>
    </row>
    <row r="487" spans="1:11" ht="30" x14ac:dyDescent="0.25">
      <c r="A487" s="206" t="s">
        <v>15</v>
      </c>
      <c r="B487" s="320" t="s">
        <v>16</v>
      </c>
      <c r="C487" s="320" t="s">
        <v>17</v>
      </c>
      <c r="D487" s="320" t="s">
        <v>18</v>
      </c>
      <c r="E487" s="320" t="s">
        <v>6</v>
      </c>
      <c r="F487" s="320" t="s">
        <v>19</v>
      </c>
      <c r="G487" s="320" t="s">
        <v>20</v>
      </c>
      <c r="H487" s="321" t="s">
        <v>21</v>
      </c>
      <c r="I487" s="321" t="s">
        <v>22</v>
      </c>
      <c r="J487" s="169" t="s">
        <v>23</v>
      </c>
    </row>
    <row r="488" spans="1:11" ht="30" x14ac:dyDescent="0.25">
      <c r="A488" s="264" t="s">
        <v>2772</v>
      </c>
      <c r="B488" s="128" t="s">
        <v>2773</v>
      </c>
      <c r="C488" s="322" t="s">
        <v>11</v>
      </c>
      <c r="D488" s="28" t="s">
        <v>2774</v>
      </c>
      <c r="E488" s="130">
        <v>507</v>
      </c>
      <c r="F488" s="28" t="s">
        <v>2604</v>
      </c>
      <c r="G488" s="28" t="s">
        <v>2756</v>
      </c>
      <c r="H488" s="128" t="s">
        <v>2242</v>
      </c>
      <c r="I488" s="128" t="s">
        <v>2606</v>
      </c>
      <c r="J488" s="129">
        <v>4489738.5</v>
      </c>
      <c r="K488">
        <v>5</v>
      </c>
    </row>
    <row r="489" spans="1:11" x14ac:dyDescent="0.25">
      <c r="A489" s="264" t="s">
        <v>2772</v>
      </c>
      <c r="B489" s="128" t="s">
        <v>2775</v>
      </c>
      <c r="C489" s="322" t="s">
        <v>8</v>
      </c>
      <c r="D489" s="28" t="s">
        <v>2776</v>
      </c>
      <c r="E489" s="130">
        <v>121</v>
      </c>
      <c r="F489" s="28" t="s">
        <v>2604</v>
      </c>
      <c r="G489" s="28" t="s">
        <v>2605</v>
      </c>
      <c r="H489" s="128" t="s">
        <v>2242</v>
      </c>
      <c r="I489" s="128" t="s">
        <v>2606</v>
      </c>
      <c r="J489" s="129">
        <v>1035397</v>
      </c>
      <c r="K489">
        <v>5</v>
      </c>
    </row>
    <row r="490" spans="1:11" x14ac:dyDescent="0.25">
      <c r="A490" s="264" t="s">
        <v>2772</v>
      </c>
      <c r="B490" s="128" t="s">
        <v>2777</v>
      </c>
      <c r="C490" s="322" t="s">
        <v>8</v>
      </c>
      <c r="D490" s="28" t="s">
        <v>1736</v>
      </c>
      <c r="E490" s="130">
        <v>121</v>
      </c>
      <c r="F490" s="28" t="s">
        <v>2604</v>
      </c>
      <c r="G490" s="28" t="s">
        <v>2756</v>
      </c>
      <c r="H490" s="128" t="s">
        <v>2242</v>
      </c>
      <c r="I490" s="128" t="s">
        <v>2606</v>
      </c>
      <c r="J490" s="129">
        <v>1035397</v>
      </c>
      <c r="K490">
        <v>5</v>
      </c>
    </row>
    <row r="491" spans="1:11" x14ac:dyDescent="0.25">
      <c r="A491" s="211"/>
      <c r="B491" s="211">
        <v>3</v>
      </c>
      <c r="C491" s="211"/>
      <c r="D491" s="211" t="s">
        <v>30</v>
      </c>
      <c r="E491" s="213">
        <v>749</v>
      </c>
      <c r="F491" s="323"/>
      <c r="G491" s="324"/>
      <c r="H491" s="324"/>
      <c r="I491" s="324"/>
      <c r="J491" s="298">
        <v>6560532.5</v>
      </c>
      <c r="K491">
        <v>2</v>
      </c>
    </row>
    <row r="492" spans="1:11" x14ac:dyDescent="0.25">
      <c r="A492" s="115"/>
      <c r="B492" s="1"/>
      <c r="C492" s="1"/>
      <c r="D492" s="1"/>
      <c r="E492" s="1"/>
      <c r="F492" s="1"/>
      <c r="G492" s="1"/>
      <c r="H492" s="1"/>
      <c r="I492" s="1"/>
      <c r="J492" s="1"/>
    </row>
    <row r="493" spans="1:11" ht="30" x14ac:dyDescent="0.25">
      <c r="A493" s="206" t="s">
        <v>15</v>
      </c>
      <c r="B493" s="320" t="s">
        <v>16</v>
      </c>
      <c r="C493" s="320" t="s">
        <v>17</v>
      </c>
      <c r="D493" s="320" t="s">
        <v>18</v>
      </c>
      <c r="E493" s="320" t="s">
        <v>6</v>
      </c>
      <c r="F493" s="320" t="s">
        <v>19</v>
      </c>
      <c r="G493" s="320" t="s">
        <v>20</v>
      </c>
      <c r="H493" s="321" t="s">
        <v>21</v>
      </c>
      <c r="I493" s="321" t="s">
        <v>22</v>
      </c>
      <c r="J493" s="169" t="s">
        <v>23</v>
      </c>
    </row>
    <row r="494" spans="1:11" ht="30" x14ac:dyDescent="0.25">
      <c r="A494" s="264" t="s">
        <v>2778</v>
      </c>
      <c r="B494" s="332" t="s">
        <v>2779</v>
      </c>
      <c r="C494" s="333" t="s">
        <v>12</v>
      </c>
      <c r="D494" s="164" t="s">
        <v>2732</v>
      </c>
      <c r="E494" s="348">
        <v>703</v>
      </c>
      <c r="F494" s="164" t="s">
        <v>2604</v>
      </c>
      <c r="G494" s="164" t="s">
        <v>2605</v>
      </c>
      <c r="H494" s="332" t="s">
        <v>2242</v>
      </c>
      <c r="I494" s="332" t="s">
        <v>2606</v>
      </c>
      <c r="J494" s="337">
        <v>6435262</v>
      </c>
      <c r="K494">
        <v>5</v>
      </c>
    </row>
    <row r="495" spans="1:11" x14ac:dyDescent="0.25">
      <c r="A495" s="211"/>
      <c r="B495" s="211">
        <v>1</v>
      </c>
      <c r="C495" s="211"/>
      <c r="D495" s="211" t="s">
        <v>30</v>
      </c>
      <c r="E495" s="213">
        <v>703</v>
      </c>
      <c r="F495" s="222"/>
      <c r="G495" s="222"/>
      <c r="H495" s="222"/>
      <c r="I495" s="222"/>
      <c r="J495" s="298">
        <v>6435262</v>
      </c>
      <c r="K495">
        <v>2</v>
      </c>
    </row>
    <row r="496" spans="1:11" x14ac:dyDescent="0.25">
      <c r="A496" s="343"/>
      <c r="B496" s="343"/>
      <c r="C496" s="343"/>
      <c r="D496" s="343"/>
      <c r="E496" s="344"/>
      <c r="F496" s="345"/>
      <c r="G496" s="345"/>
      <c r="H496" s="345"/>
      <c r="I496" s="345"/>
      <c r="J496" s="345"/>
    </row>
    <row r="497" spans="1:11" ht="30" x14ac:dyDescent="0.25">
      <c r="A497" s="206" t="s">
        <v>15</v>
      </c>
      <c r="B497" s="320" t="s">
        <v>16</v>
      </c>
      <c r="C497" s="320" t="s">
        <v>17</v>
      </c>
      <c r="D497" s="320" t="s">
        <v>18</v>
      </c>
      <c r="E497" s="320" t="s">
        <v>6</v>
      </c>
      <c r="F497" s="320" t="s">
        <v>19</v>
      </c>
      <c r="G497" s="320" t="s">
        <v>20</v>
      </c>
      <c r="H497" s="321" t="s">
        <v>21</v>
      </c>
      <c r="I497" s="321" t="s">
        <v>22</v>
      </c>
      <c r="J497" s="169" t="s">
        <v>23</v>
      </c>
    </row>
    <row r="498" spans="1:11" x14ac:dyDescent="0.25">
      <c r="A498" s="264" t="s">
        <v>2780</v>
      </c>
      <c r="B498" s="128" t="s">
        <v>2781</v>
      </c>
      <c r="C498" s="322" t="s">
        <v>8</v>
      </c>
      <c r="D498" s="28" t="s">
        <v>2782</v>
      </c>
      <c r="E498" s="172">
        <v>1077</v>
      </c>
      <c r="F498" s="28" t="s">
        <v>2604</v>
      </c>
      <c r="G498" s="28" t="s">
        <v>2605</v>
      </c>
      <c r="H498" s="128" t="s">
        <v>2242</v>
      </c>
      <c r="I498" s="128" t="s">
        <v>2606</v>
      </c>
      <c r="J498" s="129">
        <v>9215889</v>
      </c>
      <c r="K498">
        <v>5</v>
      </c>
    </row>
    <row r="499" spans="1:11" x14ac:dyDescent="0.25">
      <c r="A499" s="264" t="s">
        <v>2780</v>
      </c>
      <c r="B499" s="128" t="s">
        <v>2783</v>
      </c>
      <c r="C499" s="322" t="s">
        <v>8</v>
      </c>
      <c r="D499" s="28" t="s">
        <v>2784</v>
      </c>
      <c r="E499" s="130">
        <v>302</v>
      </c>
      <c r="F499" s="28" t="s">
        <v>2604</v>
      </c>
      <c r="G499" s="28" t="s">
        <v>2605</v>
      </c>
      <c r="H499" s="128" t="s">
        <v>2242</v>
      </c>
      <c r="I499" s="128" t="s">
        <v>2606</v>
      </c>
      <c r="J499" s="129">
        <v>2584214</v>
      </c>
      <c r="K499">
        <v>5</v>
      </c>
    </row>
    <row r="500" spans="1:11" x14ac:dyDescent="0.25">
      <c r="A500" s="211"/>
      <c r="B500" s="211">
        <v>2</v>
      </c>
      <c r="C500" s="211"/>
      <c r="D500" s="211" t="s">
        <v>30</v>
      </c>
      <c r="E500" s="213">
        <v>1379</v>
      </c>
      <c r="F500" s="323"/>
      <c r="G500" s="324"/>
      <c r="H500" s="324"/>
      <c r="I500" s="324"/>
      <c r="J500" s="298">
        <v>11800103</v>
      </c>
      <c r="K500">
        <v>1</v>
      </c>
    </row>
    <row r="501" spans="1:11" x14ac:dyDescent="0.25">
      <c r="A501" s="115"/>
      <c r="B501" s="1"/>
      <c r="C501" s="1"/>
      <c r="D501" s="1"/>
      <c r="E501" s="1"/>
      <c r="F501" s="1"/>
      <c r="G501" s="1"/>
      <c r="H501" s="1"/>
      <c r="I501" s="1"/>
      <c r="J501" s="1"/>
    </row>
    <row r="502" spans="1:11" ht="30" x14ac:dyDescent="0.25">
      <c r="A502" s="206" t="s">
        <v>15</v>
      </c>
      <c r="B502" s="320" t="s">
        <v>16</v>
      </c>
      <c r="C502" s="320" t="s">
        <v>17</v>
      </c>
      <c r="D502" s="320" t="s">
        <v>18</v>
      </c>
      <c r="E502" s="320" t="s">
        <v>6</v>
      </c>
      <c r="F502" s="320" t="s">
        <v>19</v>
      </c>
      <c r="G502" s="320" t="s">
        <v>20</v>
      </c>
      <c r="H502" s="321" t="s">
        <v>21</v>
      </c>
      <c r="I502" s="321" t="s">
        <v>22</v>
      </c>
      <c r="J502" s="169" t="s">
        <v>23</v>
      </c>
    </row>
    <row r="503" spans="1:11" ht="30" x14ac:dyDescent="0.25">
      <c r="A503" s="264" t="s">
        <v>2785</v>
      </c>
      <c r="B503" s="128" t="s">
        <v>2786</v>
      </c>
      <c r="C503" s="322" t="s">
        <v>8</v>
      </c>
      <c r="D503" s="28" t="s">
        <v>2787</v>
      </c>
      <c r="E503" s="130">
        <v>101</v>
      </c>
      <c r="F503" s="28" t="s">
        <v>2604</v>
      </c>
      <c r="G503" s="28" t="s">
        <v>2605</v>
      </c>
      <c r="H503" s="128" t="s">
        <v>2242</v>
      </c>
      <c r="I503" s="128" t="s">
        <v>2606</v>
      </c>
      <c r="J503" s="129">
        <v>864257</v>
      </c>
      <c r="K503">
        <v>5</v>
      </c>
    </row>
    <row r="504" spans="1:11" ht="30" x14ac:dyDescent="0.25">
      <c r="A504" s="264" t="s">
        <v>2785</v>
      </c>
      <c r="B504" s="128" t="s">
        <v>2788</v>
      </c>
      <c r="C504" s="322" t="s">
        <v>8</v>
      </c>
      <c r="D504" s="28" t="s">
        <v>2789</v>
      </c>
      <c r="E504" s="130">
        <v>422</v>
      </c>
      <c r="F504" s="28" t="s">
        <v>2604</v>
      </c>
      <c r="G504" s="28" t="s">
        <v>2605</v>
      </c>
      <c r="H504" s="128" t="s">
        <v>2242</v>
      </c>
      <c r="I504" s="128" t="s">
        <v>2606</v>
      </c>
      <c r="J504" s="129">
        <v>3611054</v>
      </c>
      <c r="K504">
        <v>5</v>
      </c>
    </row>
    <row r="505" spans="1:11" ht="30" x14ac:dyDescent="0.25">
      <c r="A505" s="264" t="s">
        <v>2785</v>
      </c>
      <c r="B505" s="128" t="s">
        <v>2790</v>
      </c>
      <c r="C505" s="322" t="s">
        <v>11</v>
      </c>
      <c r="D505" s="28" t="s">
        <v>2791</v>
      </c>
      <c r="E505" s="130">
        <v>264</v>
      </c>
      <c r="F505" s="28" t="s">
        <v>2604</v>
      </c>
      <c r="G505" s="28" t="s">
        <v>2605</v>
      </c>
      <c r="H505" s="128" t="s">
        <v>2242</v>
      </c>
      <c r="I505" s="128" t="s">
        <v>2606</v>
      </c>
      <c r="J505" s="129">
        <v>2337852</v>
      </c>
      <c r="K505">
        <v>5</v>
      </c>
    </row>
    <row r="506" spans="1:11" x14ac:dyDescent="0.25">
      <c r="A506" s="264" t="s">
        <v>2785</v>
      </c>
      <c r="B506" s="128" t="s">
        <v>2792</v>
      </c>
      <c r="C506" s="322" t="s">
        <v>8</v>
      </c>
      <c r="D506" s="28" t="s">
        <v>2793</v>
      </c>
      <c r="E506" s="130">
        <v>246</v>
      </c>
      <c r="F506" s="28" t="s">
        <v>2604</v>
      </c>
      <c r="G506" s="28" t="s">
        <v>2605</v>
      </c>
      <c r="H506" s="128" t="s">
        <v>2242</v>
      </c>
      <c r="I506" s="128" t="s">
        <v>2606</v>
      </c>
      <c r="J506" s="129">
        <v>2105022</v>
      </c>
      <c r="K506">
        <v>5</v>
      </c>
    </row>
    <row r="507" spans="1:11" x14ac:dyDescent="0.25">
      <c r="A507" s="211"/>
      <c r="B507" s="211">
        <v>4</v>
      </c>
      <c r="C507" s="211"/>
      <c r="D507" s="211" t="s">
        <v>30</v>
      </c>
      <c r="E507" s="213">
        <v>1033</v>
      </c>
      <c r="F507" s="323"/>
      <c r="G507" s="324"/>
      <c r="H507" s="324"/>
      <c r="I507" s="324"/>
      <c r="J507" s="298">
        <v>8918185</v>
      </c>
      <c r="K507">
        <v>1</v>
      </c>
    </row>
    <row r="508" spans="1:11" x14ac:dyDescent="0.25">
      <c r="A508" s="115"/>
      <c r="B508" s="1"/>
      <c r="C508" s="1"/>
      <c r="D508" s="1"/>
      <c r="E508" s="1"/>
      <c r="F508" s="1"/>
      <c r="G508" s="1"/>
      <c r="H508" s="1"/>
      <c r="I508" s="1"/>
      <c r="J508" s="1"/>
    </row>
    <row r="509" spans="1:11" ht="30" x14ac:dyDescent="0.25">
      <c r="A509" s="206" t="s">
        <v>15</v>
      </c>
      <c r="B509" s="320" t="s">
        <v>16</v>
      </c>
      <c r="C509" s="320" t="s">
        <v>17</v>
      </c>
      <c r="D509" s="320" t="s">
        <v>18</v>
      </c>
      <c r="E509" s="320" t="s">
        <v>6</v>
      </c>
      <c r="F509" s="320" t="s">
        <v>19</v>
      </c>
      <c r="G509" s="320" t="s">
        <v>20</v>
      </c>
      <c r="H509" s="321" t="s">
        <v>21</v>
      </c>
      <c r="I509" s="321" t="s">
        <v>22</v>
      </c>
      <c r="J509" s="169" t="s">
        <v>23</v>
      </c>
    </row>
    <row r="510" spans="1:11" ht="30" x14ac:dyDescent="0.25">
      <c r="A510" s="264" t="s">
        <v>2794</v>
      </c>
      <c r="B510" s="128" t="s">
        <v>2795</v>
      </c>
      <c r="C510" s="322" t="s">
        <v>11</v>
      </c>
      <c r="D510" s="28" t="s">
        <v>2796</v>
      </c>
      <c r="E510" s="172">
        <v>980</v>
      </c>
      <c r="F510" s="28" t="s">
        <v>2604</v>
      </c>
      <c r="G510" s="28" t="s">
        <v>2605</v>
      </c>
      <c r="H510" s="128" t="s">
        <v>2242</v>
      </c>
      <c r="I510" s="128" t="s">
        <v>2606</v>
      </c>
      <c r="J510" s="129">
        <v>8678390</v>
      </c>
      <c r="K510">
        <v>5</v>
      </c>
    </row>
    <row r="511" spans="1:11" x14ac:dyDescent="0.25">
      <c r="A511" s="264" t="s">
        <v>2794</v>
      </c>
      <c r="B511" s="128" t="s">
        <v>2797</v>
      </c>
      <c r="C511" s="322" t="s">
        <v>12</v>
      </c>
      <c r="D511" s="28" t="s">
        <v>2798</v>
      </c>
      <c r="E511" s="130">
        <v>154</v>
      </c>
      <c r="F511" s="28" t="s">
        <v>2604</v>
      </c>
      <c r="G511" s="28" t="s">
        <v>2605</v>
      </c>
      <c r="H511" s="128" t="s">
        <v>2242</v>
      </c>
      <c r="I511" s="128" t="s">
        <v>2606</v>
      </c>
      <c r="J511" s="129">
        <v>1409716</v>
      </c>
      <c r="K511">
        <v>5</v>
      </c>
    </row>
    <row r="512" spans="1:11" ht="30" x14ac:dyDescent="0.25">
      <c r="A512" s="264" t="s">
        <v>2794</v>
      </c>
      <c r="B512" s="128" t="s">
        <v>2799</v>
      </c>
      <c r="C512" s="322" t="s">
        <v>11</v>
      </c>
      <c r="D512" s="28" t="s">
        <v>2800</v>
      </c>
      <c r="E512" s="130">
        <v>152</v>
      </c>
      <c r="F512" s="28" t="s">
        <v>2604</v>
      </c>
      <c r="G512" s="28" t="s">
        <v>2605</v>
      </c>
      <c r="H512" s="128" t="s">
        <v>2242</v>
      </c>
      <c r="I512" s="128" t="s">
        <v>2606</v>
      </c>
      <c r="J512" s="129">
        <v>1346036</v>
      </c>
      <c r="K512">
        <v>5</v>
      </c>
    </row>
    <row r="513" spans="1:11" x14ac:dyDescent="0.25">
      <c r="A513" s="211"/>
      <c r="B513" s="211">
        <v>3</v>
      </c>
      <c r="C513" s="211"/>
      <c r="D513" s="211" t="s">
        <v>30</v>
      </c>
      <c r="E513" s="213">
        <v>1286</v>
      </c>
      <c r="F513" s="323"/>
      <c r="G513" s="324"/>
      <c r="H513" s="324"/>
      <c r="I513" s="324"/>
      <c r="J513" s="298">
        <v>11434142</v>
      </c>
      <c r="K513">
        <v>1</v>
      </c>
    </row>
    <row r="514" spans="1:11" x14ac:dyDescent="0.25">
      <c r="A514" s="115"/>
      <c r="B514" s="1"/>
      <c r="C514" s="1"/>
      <c r="D514" s="1"/>
      <c r="E514" s="1"/>
      <c r="F514" s="1"/>
      <c r="G514" s="1"/>
      <c r="H514" s="1"/>
      <c r="I514" s="1"/>
      <c r="J514" s="1"/>
    </row>
    <row r="515" spans="1:11" ht="30" x14ac:dyDescent="0.25">
      <c r="A515" s="206" t="s">
        <v>15</v>
      </c>
      <c r="B515" s="320" t="s">
        <v>16</v>
      </c>
      <c r="C515" s="320" t="s">
        <v>17</v>
      </c>
      <c r="D515" s="320" t="s">
        <v>18</v>
      </c>
      <c r="E515" s="320" t="s">
        <v>6</v>
      </c>
      <c r="F515" s="320" t="s">
        <v>19</v>
      </c>
      <c r="G515" s="320" t="s">
        <v>20</v>
      </c>
      <c r="H515" s="321" t="s">
        <v>21</v>
      </c>
      <c r="I515" s="321" t="s">
        <v>22</v>
      </c>
      <c r="J515" s="169" t="s">
        <v>23</v>
      </c>
    </row>
    <row r="516" spans="1:11" ht="30" x14ac:dyDescent="0.25">
      <c r="A516" s="264" t="s">
        <v>2801</v>
      </c>
      <c r="B516" s="128" t="s">
        <v>2802</v>
      </c>
      <c r="C516" s="322" t="s">
        <v>8</v>
      </c>
      <c r="D516" s="28" t="s">
        <v>2803</v>
      </c>
      <c r="E516" s="130">
        <v>355</v>
      </c>
      <c r="F516" s="28" t="s">
        <v>2604</v>
      </c>
      <c r="G516" s="28" t="s">
        <v>2605</v>
      </c>
      <c r="H516" s="128" t="s">
        <v>2242</v>
      </c>
      <c r="I516" s="128" t="s">
        <v>2606</v>
      </c>
      <c r="J516" s="129">
        <v>3037735</v>
      </c>
      <c r="K516">
        <v>5</v>
      </c>
    </row>
    <row r="517" spans="1:11" x14ac:dyDescent="0.25">
      <c r="A517" s="264" t="s">
        <v>2801</v>
      </c>
      <c r="B517" s="128" t="s">
        <v>2804</v>
      </c>
      <c r="C517" s="322" t="s">
        <v>8</v>
      </c>
      <c r="D517" s="28" t="s">
        <v>2805</v>
      </c>
      <c r="E517" s="130">
        <v>584</v>
      </c>
      <c r="F517" s="28" t="s">
        <v>2604</v>
      </c>
      <c r="G517" s="28" t="s">
        <v>2605</v>
      </c>
      <c r="H517" s="128" t="s">
        <v>2242</v>
      </c>
      <c r="I517" s="128" t="s">
        <v>2606</v>
      </c>
      <c r="J517" s="129">
        <v>4997288</v>
      </c>
      <c r="K517">
        <v>5</v>
      </c>
    </row>
    <row r="518" spans="1:11" x14ac:dyDescent="0.25">
      <c r="A518" s="211"/>
      <c r="B518" s="211">
        <v>2</v>
      </c>
      <c r="C518" s="211"/>
      <c r="D518" s="211" t="s">
        <v>30</v>
      </c>
      <c r="E518" s="213">
        <v>939</v>
      </c>
      <c r="F518" s="323"/>
      <c r="G518" s="324"/>
      <c r="H518" s="324"/>
      <c r="I518" s="324"/>
      <c r="J518" s="298">
        <v>8035023</v>
      </c>
      <c r="K518">
        <v>2</v>
      </c>
    </row>
    <row r="519" spans="1:11" x14ac:dyDescent="0.25">
      <c r="A519" s="115"/>
      <c r="B519" s="1"/>
      <c r="C519" s="1"/>
      <c r="D519" s="1"/>
      <c r="E519" s="1"/>
      <c r="F519" s="1"/>
      <c r="G519" s="1"/>
      <c r="H519" s="1"/>
      <c r="I519" s="1"/>
      <c r="J519" s="1"/>
    </row>
    <row r="520" spans="1:11" ht="30" x14ac:dyDescent="0.25">
      <c r="A520" s="206" t="s">
        <v>15</v>
      </c>
      <c r="B520" s="320" t="s">
        <v>16</v>
      </c>
      <c r="C520" s="320" t="s">
        <v>17</v>
      </c>
      <c r="D520" s="320" t="s">
        <v>18</v>
      </c>
      <c r="E520" s="320" t="s">
        <v>6</v>
      </c>
      <c r="F520" s="320" t="s">
        <v>19</v>
      </c>
      <c r="G520" s="320" t="s">
        <v>20</v>
      </c>
      <c r="H520" s="321" t="s">
        <v>21</v>
      </c>
      <c r="I520" s="321" t="s">
        <v>22</v>
      </c>
      <c r="J520" s="169" t="s">
        <v>23</v>
      </c>
    </row>
    <row r="521" spans="1:11" ht="30" x14ac:dyDescent="0.25">
      <c r="A521" s="264" t="s">
        <v>2806</v>
      </c>
      <c r="B521" s="128" t="s">
        <v>2807</v>
      </c>
      <c r="C521" s="322" t="s">
        <v>8</v>
      </c>
      <c r="D521" s="28" t="s">
        <v>2808</v>
      </c>
      <c r="E521" s="130">
        <v>267</v>
      </c>
      <c r="F521" s="28" t="s">
        <v>2604</v>
      </c>
      <c r="G521" s="28" t="s">
        <v>2605</v>
      </c>
      <c r="H521" s="128" t="s">
        <v>2242</v>
      </c>
      <c r="I521" s="128" t="s">
        <v>2606</v>
      </c>
      <c r="J521" s="129">
        <v>2284719</v>
      </c>
      <c r="K521">
        <v>5</v>
      </c>
    </row>
    <row r="522" spans="1:11" x14ac:dyDescent="0.25">
      <c r="A522" s="264" t="s">
        <v>2806</v>
      </c>
      <c r="B522" s="128" t="s">
        <v>2809</v>
      </c>
      <c r="C522" s="322" t="s">
        <v>8</v>
      </c>
      <c r="D522" s="28" t="s">
        <v>2810</v>
      </c>
      <c r="E522" s="130">
        <v>284</v>
      </c>
      <c r="F522" s="28" t="s">
        <v>2604</v>
      </c>
      <c r="G522" s="28" t="s">
        <v>2605</v>
      </c>
      <c r="H522" s="128" t="s">
        <v>2242</v>
      </c>
      <c r="I522" s="128" t="s">
        <v>2606</v>
      </c>
      <c r="J522" s="129">
        <v>2430188</v>
      </c>
      <c r="K522">
        <v>5</v>
      </c>
    </row>
    <row r="523" spans="1:11" x14ac:dyDescent="0.25">
      <c r="A523" s="264" t="s">
        <v>2806</v>
      </c>
      <c r="B523" s="128" t="s">
        <v>2811</v>
      </c>
      <c r="C523" s="322" t="s">
        <v>8</v>
      </c>
      <c r="D523" s="28" t="s">
        <v>2812</v>
      </c>
      <c r="E523" s="130">
        <v>288</v>
      </c>
      <c r="F523" s="28" t="s">
        <v>2604</v>
      </c>
      <c r="G523" s="28" t="s">
        <v>2605</v>
      </c>
      <c r="H523" s="128" t="s">
        <v>2242</v>
      </c>
      <c r="I523" s="128" t="s">
        <v>2606</v>
      </c>
      <c r="J523" s="129">
        <v>2464416</v>
      </c>
      <c r="K523">
        <v>5</v>
      </c>
    </row>
    <row r="524" spans="1:11" x14ac:dyDescent="0.25">
      <c r="A524" s="211"/>
      <c r="B524" s="211">
        <v>3</v>
      </c>
      <c r="C524" s="211"/>
      <c r="D524" s="211" t="s">
        <v>30</v>
      </c>
      <c r="E524" s="213">
        <v>839</v>
      </c>
      <c r="F524" s="323"/>
      <c r="G524" s="324"/>
      <c r="H524" s="324"/>
      <c r="I524" s="324"/>
      <c r="J524" s="298">
        <v>7179323</v>
      </c>
      <c r="K524">
        <v>2</v>
      </c>
    </row>
    <row r="525" spans="1:11" x14ac:dyDescent="0.25">
      <c r="A525" s="115"/>
      <c r="B525" s="1"/>
      <c r="C525" s="1"/>
      <c r="D525" s="1"/>
      <c r="E525" s="1"/>
      <c r="F525" s="1"/>
      <c r="G525" s="1"/>
      <c r="H525" s="1"/>
      <c r="I525" s="1"/>
      <c r="J525" s="1"/>
    </row>
    <row r="526" spans="1:11" ht="30" x14ac:dyDescent="0.25">
      <c r="A526" s="206" t="s">
        <v>15</v>
      </c>
      <c r="B526" s="320" t="s">
        <v>16</v>
      </c>
      <c r="C526" s="320" t="s">
        <v>17</v>
      </c>
      <c r="D526" s="320" t="s">
        <v>18</v>
      </c>
      <c r="E526" s="320" t="s">
        <v>6</v>
      </c>
      <c r="F526" s="320" t="s">
        <v>19</v>
      </c>
      <c r="G526" s="320" t="s">
        <v>20</v>
      </c>
      <c r="H526" s="321" t="s">
        <v>21</v>
      </c>
      <c r="I526" s="321" t="s">
        <v>22</v>
      </c>
      <c r="J526" s="169" t="s">
        <v>23</v>
      </c>
    </row>
    <row r="527" spans="1:11" ht="30" x14ac:dyDescent="0.25">
      <c r="A527" s="264" t="s">
        <v>2813</v>
      </c>
      <c r="B527" s="128" t="s">
        <v>2814</v>
      </c>
      <c r="C527" s="322" t="s">
        <v>8</v>
      </c>
      <c r="D527" s="28" t="s">
        <v>2815</v>
      </c>
      <c r="E527" s="130">
        <v>222</v>
      </c>
      <c r="F527" s="28" t="s">
        <v>2604</v>
      </c>
      <c r="G527" s="28" t="s">
        <v>2605</v>
      </c>
      <c r="H527" s="128" t="s">
        <v>2242</v>
      </c>
      <c r="I527" s="128" t="s">
        <v>2606</v>
      </c>
      <c r="J527" s="129">
        <v>1899654</v>
      </c>
      <c r="K527">
        <v>5</v>
      </c>
    </row>
    <row r="528" spans="1:11" x14ac:dyDescent="0.25">
      <c r="A528" s="264" t="s">
        <v>2813</v>
      </c>
      <c r="B528" s="128" t="s">
        <v>2816</v>
      </c>
      <c r="C528" s="322" t="s">
        <v>12</v>
      </c>
      <c r="D528" s="28" t="s">
        <v>2817</v>
      </c>
      <c r="E528" s="130">
        <v>382</v>
      </c>
      <c r="F528" s="28" t="s">
        <v>2604</v>
      </c>
      <c r="G528" s="28" t="s">
        <v>2605</v>
      </c>
      <c r="H528" s="128" t="s">
        <v>2242</v>
      </c>
      <c r="I528" s="128" t="s">
        <v>2606</v>
      </c>
      <c r="J528" s="129">
        <v>3496828</v>
      </c>
      <c r="K528">
        <v>5</v>
      </c>
    </row>
    <row r="529" spans="1:11" x14ac:dyDescent="0.25">
      <c r="A529" s="211"/>
      <c r="B529" s="211">
        <v>2</v>
      </c>
      <c r="C529" s="211"/>
      <c r="D529" s="211" t="s">
        <v>30</v>
      </c>
      <c r="E529" s="213">
        <v>604</v>
      </c>
      <c r="F529" s="323"/>
      <c r="G529" s="324"/>
      <c r="H529" s="324"/>
      <c r="I529" s="324"/>
      <c r="J529" s="298">
        <v>5396482</v>
      </c>
      <c r="K529">
        <v>2</v>
      </c>
    </row>
    <row r="530" spans="1:11" x14ac:dyDescent="0.25">
      <c r="A530" s="115"/>
      <c r="B530" s="1"/>
      <c r="C530" s="1"/>
      <c r="D530" s="1"/>
      <c r="E530" s="1"/>
      <c r="F530" s="1"/>
      <c r="G530" s="1"/>
      <c r="H530" s="1"/>
      <c r="I530" s="1"/>
      <c r="J530" s="1"/>
    </row>
    <row r="531" spans="1:11" ht="30" x14ac:dyDescent="0.25">
      <c r="A531" s="206" t="s">
        <v>15</v>
      </c>
      <c r="B531" s="320" t="s">
        <v>16</v>
      </c>
      <c r="C531" s="320" t="s">
        <v>17</v>
      </c>
      <c r="D531" s="320" t="s">
        <v>18</v>
      </c>
      <c r="E531" s="320" t="s">
        <v>6</v>
      </c>
      <c r="F531" s="320" t="s">
        <v>19</v>
      </c>
      <c r="G531" s="320" t="s">
        <v>20</v>
      </c>
      <c r="H531" s="321" t="s">
        <v>21</v>
      </c>
      <c r="I531" s="321" t="s">
        <v>22</v>
      </c>
      <c r="J531" s="169" t="s">
        <v>23</v>
      </c>
    </row>
    <row r="532" spans="1:11" ht="30" x14ac:dyDescent="0.25">
      <c r="A532" s="264" t="s">
        <v>2818</v>
      </c>
      <c r="B532" s="128" t="s">
        <v>2819</v>
      </c>
      <c r="C532" s="322" t="s">
        <v>11</v>
      </c>
      <c r="D532" s="28" t="s">
        <v>2820</v>
      </c>
      <c r="E532" s="172">
        <v>705</v>
      </c>
      <c r="F532" s="28" t="s">
        <v>2604</v>
      </c>
      <c r="G532" s="28" t="s">
        <v>2605</v>
      </c>
      <c r="H532" s="128" t="s">
        <v>2242</v>
      </c>
      <c r="I532" s="128" t="s">
        <v>2606</v>
      </c>
      <c r="J532" s="129">
        <v>6243127.5</v>
      </c>
      <c r="K532">
        <v>5</v>
      </c>
    </row>
    <row r="533" spans="1:11" x14ac:dyDescent="0.25">
      <c r="A533" s="264" t="s">
        <v>2818</v>
      </c>
      <c r="B533" s="128" t="s">
        <v>2821</v>
      </c>
      <c r="C533" s="322" t="s">
        <v>8</v>
      </c>
      <c r="D533" s="28" t="s">
        <v>2822</v>
      </c>
      <c r="E533" s="130">
        <v>186</v>
      </c>
      <c r="F533" s="28" t="s">
        <v>2604</v>
      </c>
      <c r="G533" s="28" t="s">
        <v>2605</v>
      </c>
      <c r="H533" s="128" t="s">
        <v>2242</v>
      </c>
      <c r="I533" s="128" t="s">
        <v>2606</v>
      </c>
      <c r="J533" s="129">
        <v>1591602</v>
      </c>
      <c r="K533">
        <v>5</v>
      </c>
    </row>
    <row r="534" spans="1:11" x14ac:dyDescent="0.25">
      <c r="A534" s="211"/>
      <c r="B534" s="211">
        <v>2</v>
      </c>
      <c r="C534" s="211"/>
      <c r="D534" s="211" t="s">
        <v>30</v>
      </c>
      <c r="E534" s="213">
        <v>891</v>
      </c>
      <c r="F534" s="323"/>
      <c r="G534" s="324"/>
      <c r="H534" s="324"/>
      <c r="I534" s="324"/>
      <c r="J534" s="298">
        <v>7834729.5</v>
      </c>
      <c r="K534">
        <v>2</v>
      </c>
    </row>
    <row r="535" spans="1:11" x14ac:dyDescent="0.25">
      <c r="A535" s="115"/>
      <c r="B535" s="1"/>
      <c r="C535" s="1"/>
      <c r="D535" s="1"/>
      <c r="E535" s="1"/>
      <c r="F535" s="1"/>
      <c r="G535" s="1"/>
      <c r="H535" s="1"/>
      <c r="I535" s="1"/>
      <c r="J535" s="1"/>
    </row>
    <row r="536" spans="1:11" ht="30" x14ac:dyDescent="0.25">
      <c r="A536" s="206" t="s">
        <v>15</v>
      </c>
      <c r="B536" s="320" t="s">
        <v>16</v>
      </c>
      <c r="C536" s="320" t="s">
        <v>17</v>
      </c>
      <c r="D536" s="320" t="s">
        <v>18</v>
      </c>
      <c r="E536" s="320" t="s">
        <v>6</v>
      </c>
      <c r="F536" s="320" t="s">
        <v>19</v>
      </c>
      <c r="G536" s="320" t="s">
        <v>20</v>
      </c>
      <c r="H536" s="321" t="s">
        <v>21</v>
      </c>
      <c r="I536" s="321" t="s">
        <v>22</v>
      </c>
      <c r="J536" s="169" t="s">
        <v>23</v>
      </c>
    </row>
    <row r="537" spans="1:11" x14ac:dyDescent="0.25">
      <c r="A537" s="264" t="s">
        <v>2823</v>
      </c>
      <c r="B537" s="128" t="s">
        <v>2824</v>
      </c>
      <c r="C537" s="322" t="s">
        <v>8</v>
      </c>
      <c r="D537" s="28" t="s">
        <v>2825</v>
      </c>
      <c r="E537" s="130">
        <v>60</v>
      </c>
      <c r="F537" s="28" t="s">
        <v>2604</v>
      </c>
      <c r="G537" s="28" t="s">
        <v>2605</v>
      </c>
      <c r="H537" s="128" t="s">
        <v>2242</v>
      </c>
      <c r="I537" s="128" t="s">
        <v>2606</v>
      </c>
      <c r="J537" s="129">
        <v>513420</v>
      </c>
      <c r="K537">
        <v>5</v>
      </c>
    </row>
    <row r="538" spans="1:11" x14ac:dyDescent="0.25">
      <c r="A538" s="264" t="s">
        <v>2823</v>
      </c>
      <c r="B538" s="128" t="s">
        <v>2826</v>
      </c>
      <c r="C538" s="322" t="s">
        <v>8</v>
      </c>
      <c r="D538" s="28" t="s">
        <v>2827</v>
      </c>
      <c r="E538" s="130">
        <v>50</v>
      </c>
      <c r="F538" s="28" t="s">
        <v>2604</v>
      </c>
      <c r="G538" s="28" t="s">
        <v>2605</v>
      </c>
      <c r="H538" s="128" t="s">
        <v>2242</v>
      </c>
      <c r="I538" s="128" t="s">
        <v>2606</v>
      </c>
      <c r="J538" s="129">
        <v>427850</v>
      </c>
      <c r="K538">
        <v>5</v>
      </c>
    </row>
    <row r="539" spans="1:11" x14ac:dyDescent="0.25">
      <c r="A539" s="264" t="s">
        <v>2823</v>
      </c>
      <c r="B539" s="128" t="s">
        <v>2828</v>
      </c>
      <c r="C539" s="322" t="s">
        <v>12</v>
      </c>
      <c r="D539" s="28" t="s">
        <v>2829</v>
      </c>
      <c r="E539" s="172">
        <v>1024</v>
      </c>
      <c r="F539" s="28" t="s">
        <v>2604</v>
      </c>
      <c r="G539" s="28" t="s">
        <v>2605</v>
      </c>
      <c r="H539" s="128" t="s">
        <v>2242</v>
      </c>
      <c r="I539" s="128" t="s">
        <v>2606</v>
      </c>
      <c r="J539" s="129">
        <v>9373696</v>
      </c>
      <c r="K539">
        <v>5</v>
      </c>
    </row>
    <row r="540" spans="1:11" ht="30" x14ac:dyDescent="0.25">
      <c r="A540" s="264" t="s">
        <v>2823</v>
      </c>
      <c r="B540" s="128" t="s">
        <v>2830</v>
      </c>
      <c r="C540" s="322" t="s">
        <v>11</v>
      </c>
      <c r="D540" s="28" t="s">
        <v>2831</v>
      </c>
      <c r="E540" s="130">
        <v>172</v>
      </c>
      <c r="F540" s="28" t="s">
        <v>2604</v>
      </c>
      <c r="G540" s="28" t="s">
        <v>2605</v>
      </c>
      <c r="H540" s="128" t="s">
        <v>2242</v>
      </c>
      <c r="I540" s="128" t="s">
        <v>2606</v>
      </c>
      <c r="J540" s="129">
        <v>1523146</v>
      </c>
      <c r="K540">
        <v>5</v>
      </c>
    </row>
    <row r="541" spans="1:11" x14ac:dyDescent="0.25">
      <c r="A541" s="211"/>
      <c r="B541" s="211">
        <v>4</v>
      </c>
      <c r="C541" s="211"/>
      <c r="D541" s="211" t="s">
        <v>30</v>
      </c>
      <c r="E541" s="213">
        <v>1306</v>
      </c>
      <c r="F541" s="323"/>
      <c r="G541" s="324"/>
      <c r="H541" s="324"/>
      <c r="I541" s="324"/>
      <c r="J541" s="298">
        <v>11838112</v>
      </c>
      <c r="K541">
        <v>1</v>
      </c>
    </row>
    <row r="542" spans="1:11" x14ac:dyDescent="0.25">
      <c r="A542" s="115"/>
      <c r="B542" s="1"/>
      <c r="C542" s="1"/>
      <c r="D542" s="1"/>
      <c r="E542" s="1"/>
      <c r="F542" s="1"/>
      <c r="G542" s="1"/>
      <c r="H542" s="1"/>
      <c r="I542" s="1"/>
      <c r="J542" s="1"/>
    </row>
    <row r="543" spans="1:11" ht="30" x14ac:dyDescent="0.25">
      <c r="A543" s="206" t="s">
        <v>15</v>
      </c>
      <c r="B543" s="320" t="s">
        <v>16</v>
      </c>
      <c r="C543" s="320" t="s">
        <v>17</v>
      </c>
      <c r="D543" s="320" t="s">
        <v>18</v>
      </c>
      <c r="E543" s="320" t="s">
        <v>6</v>
      </c>
      <c r="F543" s="320" t="s">
        <v>19</v>
      </c>
      <c r="G543" s="320" t="s">
        <v>20</v>
      </c>
      <c r="H543" s="321" t="s">
        <v>21</v>
      </c>
      <c r="I543" s="321" t="s">
        <v>22</v>
      </c>
      <c r="J543" s="169" t="s">
        <v>23</v>
      </c>
    </row>
    <row r="544" spans="1:11" ht="30" x14ac:dyDescent="0.25">
      <c r="A544" s="264" t="s">
        <v>2832</v>
      </c>
      <c r="B544" s="128" t="s">
        <v>2833</v>
      </c>
      <c r="C544" s="322" t="s">
        <v>11</v>
      </c>
      <c r="D544" s="28" t="s">
        <v>2834</v>
      </c>
      <c r="E544" s="130">
        <v>405</v>
      </c>
      <c r="F544" s="28" t="s">
        <v>2604</v>
      </c>
      <c r="G544" s="28" t="s">
        <v>2605</v>
      </c>
      <c r="H544" s="128" t="s">
        <v>2242</v>
      </c>
      <c r="I544" s="128" t="s">
        <v>2606</v>
      </c>
      <c r="J544" s="129">
        <v>3586477.5</v>
      </c>
      <c r="K544">
        <v>5</v>
      </c>
    </row>
    <row r="545" spans="1:11" x14ac:dyDescent="0.25">
      <c r="A545" s="264" t="s">
        <v>2832</v>
      </c>
      <c r="B545" s="128" t="s">
        <v>2835</v>
      </c>
      <c r="C545" s="322" t="s">
        <v>8</v>
      </c>
      <c r="D545" s="28" t="s">
        <v>2603</v>
      </c>
      <c r="E545" s="130">
        <v>393</v>
      </c>
      <c r="F545" s="28" t="s">
        <v>2604</v>
      </c>
      <c r="G545" s="28" t="s">
        <v>2605</v>
      </c>
      <c r="H545" s="128" t="s">
        <v>2242</v>
      </c>
      <c r="I545" s="128" t="s">
        <v>2606</v>
      </c>
      <c r="J545" s="129">
        <v>3362901</v>
      </c>
      <c r="K545">
        <v>5</v>
      </c>
    </row>
    <row r="546" spans="1:11" x14ac:dyDescent="0.25">
      <c r="A546" s="264" t="s">
        <v>2832</v>
      </c>
      <c r="B546" s="128" t="s">
        <v>2836</v>
      </c>
      <c r="C546" s="322" t="s">
        <v>8</v>
      </c>
      <c r="D546" s="28" t="s">
        <v>2837</v>
      </c>
      <c r="E546" s="130">
        <v>342</v>
      </c>
      <c r="F546" s="28" t="s">
        <v>2604</v>
      </c>
      <c r="G546" s="28" t="s">
        <v>2605</v>
      </c>
      <c r="H546" s="128" t="s">
        <v>2242</v>
      </c>
      <c r="I546" s="128" t="s">
        <v>2606</v>
      </c>
      <c r="J546" s="129">
        <v>2926494</v>
      </c>
      <c r="K546">
        <v>5</v>
      </c>
    </row>
    <row r="547" spans="1:11" x14ac:dyDescent="0.25">
      <c r="A547" s="211"/>
      <c r="B547" s="211">
        <v>3</v>
      </c>
      <c r="C547" s="211"/>
      <c r="D547" s="211" t="s">
        <v>30</v>
      </c>
      <c r="E547" s="213">
        <v>1140</v>
      </c>
      <c r="F547" s="323"/>
      <c r="G547" s="324"/>
      <c r="H547" s="324"/>
      <c r="I547" s="324"/>
      <c r="J547" s="298">
        <v>9875872.5</v>
      </c>
      <c r="K547">
        <v>1</v>
      </c>
    </row>
    <row r="548" spans="1:11" x14ac:dyDescent="0.25">
      <c r="A548" s="115"/>
      <c r="B548" s="1"/>
      <c r="C548" s="1"/>
      <c r="D548" s="1"/>
      <c r="E548" s="1"/>
      <c r="F548" s="1"/>
      <c r="G548" s="1"/>
      <c r="H548" s="1"/>
      <c r="I548" s="1"/>
      <c r="J548" s="1"/>
    </row>
    <row r="549" spans="1:11" ht="30" x14ac:dyDescent="0.25">
      <c r="A549" s="206" t="s">
        <v>15</v>
      </c>
      <c r="B549" s="320" t="s">
        <v>16</v>
      </c>
      <c r="C549" s="320" t="s">
        <v>17</v>
      </c>
      <c r="D549" s="320" t="s">
        <v>18</v>
      </c>
      <c r="E549" s="320" t="s">
        <v>6</v>
      </c>
      <c r="F549" s="320" t="s">
        <v>19</v>
      </c>
      <c r="G549" s="320" t="s">
        <v>20</v>
      </c>
      <c r="H549" s="321" t="s">
        <v>21</v>
      </c>
      <c r="I549" s="321" t="s">
        <v>22</v>
      </c>
      <c r="J549" s="169" t="s">
        <v>23</v>
      </c>
    </row>
    <row r="550" spans="1:11" ht="30" x14ac:dyDescent="0.25">
      <c r="A550" s="264" t="s">
        <v>2838</v>
      </c>
      <c r="B550" s="128" t="s">
        <v>2839</v>
      </c>
      <c r="C550" s="322" t="s">
        <v>11</v>
      </c>
      <c r="D550" s="28" t="s">
        <v>2840</v>
      </c>
      <c r="E550" s="130">
        <v>258</v>
      </c>
      <c r="F550" s="28" t="s">
        <v>2604</v>
      </c>
      <c r="G550" s="28" t="s">
        <v>2605</v>
      </c>
      <c r="H550" s="128" t="s">
        <v>2242</v>
      </c>
      <c r="I550" s="128" t="s">
        <v>2606</v>
      </c>
      <c r="J550" s="129">
        <v>2284719</v>
      </c>
      <c r="K550">
        <v>5</v>
      </c>
    </row>
    <row r="551" spans="1:11" ht="30" x14ac:dyDescent="0.25">
      <c r="A551" s="264" t="s">
        <v>2838</v>
      </c>
      <c r="B551" s="128" t="s">
        <v>2841</v>
      </c>
      <c r="C551" s="322" t="s">
        <v>11</v>
      </c>
      <c r="D551" s="28" t="s">
        <v>2842</v>
      </c>
      <c r="E551" s="130">
        <v>234</v>
      </c>
      <c r="F551" s="28" t="s">
        <v>2604</v>
      </c>
      <c r="G551" s="28" t="s">
        <v>2605</v>
      </c>
      <c r="H551" s="128" t="s">
        <v>2242</v>
      </c>
      <c r="I551" s="128" t="s">
        <v>2606</v>
      </c>
      <c r="J551" s="129">
        <v>2072187</v>
      </c>
      <c r="K551">
        <v>5</v>
      </c>
    </row>
    <row r="552" spans="1:11" x14ac:dyDescent="0.25">
      <c r="A552" s="264" t="s">
        <v>2838</v>
      </c>
      <c r="B552" s="128" t="s">
        <v>2843</v>
      </c>
      <c r="C552" s="322" t="s">
        <v>12</v>
      </c>
      <c r="D552" s="28" t="s">
        <v>2844</v>
      </c>
      <c r="E552" s="130">
        <v>384</v>
      </c>
      <c r="F552" s="28" t="s">
        <v>2604</v>
      </c>
      <c r="G552" s="28" t="s">
        <v>2605</v>
      </c>
      <c r="H552" s="128" t="s">
        <v>2242</v>
      </c>
      <c r="I552" s="128" t="s">
        <v>2606</v>
      </c>
      <c r="J552" s="129">
        <v>3515136</v>
      </c>
      <c r="K552">
        <v>5</v>
      </c>
    </row>
    <row r="553" spans="1:11" x14ac:dyDescent="0.25">
      <c r="A553" s="264" t="s">
        <v>2838</v>
      </c>
      <c r="B553" s="128" t="s">
        <v>2845</v>
      </c>
      <c r="C553" s="322" t="s">
        <v>12</v>
      </c>
      <c r="D553" s="28" t="s">
        <v>2846</v>
      </c>
      <c r="E553" s="130">
        <v>254</v>
      </c>
      <c r="F553" s="28" t="s">
        <v>2604</v>
      </c>
      <c r="G553" s="28" t="s">
        <v>2605</v>
      </c>
      <c r="H553" s="128" t="s">
        <v>2242</v>
      </c>
      <c r="I553" s="128" t="s">
        <v>2606</v>
      </c>
      <c r="J553" s="129">
        <v>2325116</v>
      </c>
      <c r="K553">
        <v>5</v>
      </c>
    </row>
    <row r="554" spans="1:11" x14ac:dyDescent="0.25">
      <c r="A554" s="211"/>
      <c r="B554" s="211">
        <v>4</v>
      </c>
      <c r="C554" s="211"/>
      <c r="D554" s="211" t="s">
        <v>30</v>
      </c>
      <c r="E554" s="213">
        <v>1130</v>
      </c>
      <c r="F554" s="323"/>
      <c r="G554" s="324"/>
      <c r="H554" s="324"/>
      <c r="I554" s="324"/>
      <c r="J554" s="298">
        <v>10197158</v>
      </c>
      <c r="K554">
        <v>1</v>
      </c>
    </row>
    <row r="555" spans="1:11" x14ac:dyDescent="0.25">
      <c r="A555" s="115"/>
      <c r="B555" s="1"/>
      <c r="C555" s="1"/>
      <c r="D555" s="1"/>
      <c r="E555" s="1"/>
      <c r="F555" s="1"/>
      <c r="G555" s="1"/>
      <c r="H555" s="1"/>
      <c r="I555" s="1"/>
      <c r="J555" s="1"/>
    </row>
    <row r="556" spans="1:11" ht="30" x14ac:dyDescent="0.25">
      <c r="A556" s="206" t="s">
        <v>15</v>
      </c>
      <c r="B556" s="320" t="s">
        <v>16</v>
      </c>
      <c r="C556" s="320" t="s">
        <v>17</v>
      </c>
      <c r="D556" s="320" t="s">
        <v>18</v>
      </c>
      <c r="E556" s="320" t="s">
        <v>6</v>
      </c>
      <c r="F556" s="320" t="s">
        <v>19</v>
      </c>
      <c r="G556" s="320" t="s">
        <v>20</v>
      </c>
      <c r="H556" s="321" t="s">
        <v>21</v>
      </c>
      <c r="I556" s="321" t="s">
        <v>22</v>
      </c>
      <c r="J556" s="169" t="s">
        <v>23</v>
      </c>
    </row>
    <row r="557" spans="1:11" x14ac:dyDescent="0.25">
      <c r="A557" s="264" t="s">
        <v>2847</v>
      </c>
      <c r="B557" s="145" t="s">
        <v>2848</v>
      </c>
      <c r="C557" s="322" t="s">
        <v>8</v>
      </c>
      <c r="D557" s="144" t="s">
        <v>2849</v>
      </c>
      <c r="E557" s="172">
        <v>514</v>
      </c>
      <c r="F557" s="144" t="s">
        <v>2604</v>
      </c>
      <c r="G557" s="144" t="s">
        <v>2605</v>
      </c>
      <c r="H557" s="145" t="s">
        <v>2242</v>
      </c>
      <c r="I557" s="145" t="s">
        <v>2606</v>
      </c>
      <c r="J557" s="129">
        <v>4398298</v>
      </c>
      <c r="K557">
        <v>5</v>
      </c>
    </row>
    <row r="558" spans="1:11" ht="30" x14ac:dyDescent="0.25">
      <c r="A558" s="264" t="s">
        <v>2847</v>
      </c>
      <c r="B558" s="141" t="s">
        <v>2850</v>
      </c>
      <c r="C558" s="322" t="s">
        <v>11</v>
      </c>
      <c r="D558" s="140" t="s">
        <v>2851</v>
      </c>
      <c r="E558" s="130">
        <v>330</v>
      </c>
      <c r="F558" s="140" t="s">
        <v>2604</v>
      </c>
      <c r="G558" s="140" t="s">
        <v>2605</v>
      </c>
      <c r="H558" s="141" t="s">
        <v>2242</v>
      </c>
      <c r="I558" s="141" t="s">
        <v>2606</v>
      </c>
      <c r="J558" s="129">
        <v>2922315</v>
      </c>
      <c r="K558">
        <v>5</v>
      </c>
    </row>
    <row r="559" spans="1:11" ht="30" x14ac:dyDescent="0.25">
      <c r="A559" s="264" t="s">
        <v>2847</v>
      </c>
      <c r="B559" s="128" t="s">
        <v>2852</v>
      </c>
      <c r="C559" s="322" t="s">
        <v>11</v>
      </c>
      <c r="D559" s="28" t="s">
        <v>2853</v>
      </c>
      <c r="E559" s="230">
        <v>178</v>
      </c>
      <c r="F559" s="28" t="s">
        <v>2604</v>
      </c>
      <c r="G559" s="139" t="s">
        <v>2605</v>
      </c>
      <c r="H559" s="327">
        <v>6</v>
      </c>
      <c r="I559" s="141" t="s">
        <v>2606</v>
      </c>
      <c r="J559" s="129">
        <v>1576279</v>
      </c>
      <c r="K559">
        <v>5</v>
      </c>
    </row>
    <row r="560" spans="1:11" x14ac:dyDescent="0.25">
      <c r="A560" s="211"/>
      <c r="B560" s="211">
        <v>3</v>
      </c>
      <c r="C560" s="211"/>
      <c r="D560" s="211" t="s">
        <v>30</v>
      </c>
      <c r="E560" s="213">
        <v>1022</v>
      </c>
      <c r="F560" s="323"/>
      <c r="G560" s="324"/>
      <c r="H560" s="324"/>
      <c r="I560" s="324"/>
      <c r="J560" s="298">
        <v>8896892</v>
      </c>
      <c r="K560">
        <v>1</v>
      </c>
    </row>
    <row r="561" spans="1:11" x14ac:dyDescent="0.25">
      <c r="A561" s="115"/>
      <c r="B561" s="1"/>
      <c r="C561" s="1"/>
      <c r="D561" s="1"/>
      <c r="E561" s="1"/>
      <c r="F561" s="1"/>
      <c r="G561" s="1"/>
      <c r="H561" s="1"/>
      <c r="I561" s="1"/>
      <c r="J561" s="1"/>
    </row>
    <row r="562" spans="1:11" ht="30" x14ac:dyDescent="0.25">
      <c r="A562" s="206" t="s">
        <v>15</v>
      </c>
      <c r="B562" s="320" t="s">
        <v>16</v>
      </c>
      <c r="C562" s="320" t="s">
        <v>17</v>
      </c>
      <c r="D562" s="320" t="s">
        <v>18</v>
      </c>
      <c r="E562" s="320" t="s">
        <v>6</v>
      </c>
      <c r="F562" s="320" t="s">
        <v>19</v>
      </c>
      <c r="G562" s="320" t="s">
        <v>20</v>
      </c>
      <c r="H562" s="321" t="s">
        <v>21</v>
      </c>
      <c r="I562" s="321" t="s">
        <v>22</v>
      </c>
      <c r="J562" s="169" t="s">
        <v>23</v>
      </c>
    </row>
    <row r="563" spans="1:11" ht="30" x14ac:dyDescent="0.25">
      <c r="A563" s="264" t="s">
        <v>2854</v>
      </c>
      <c r="B563" s="128" t="s">
        <v>2855</v>
      </c>
      <c r="C563" s="322" t="s">
        <v>8</v>
      </c>
      <c r="D563" s="28" t="s">
        <v>2856</v>
      </c>
      <c r="E563" s="130">
        <v>404</v>
      </c>
      <c r="F563" s="28" t="s">
        <v>2604</v>
      </c>
      <c r="G563" s="28" t="s">
        <v>2605</v>
      </c>
      <c r="H563" s="128" t="s">
        <v>2242</v>
      </c>
      <c r="I563" s="128" t="s">
        <v>2606</v>
      </c>
      <c r="J563" s="129">
        <v>3457028</v>
      </c>
      <c r="K563">
        <v>5</v>
      </c>
    </row>
    <row r="564" spans="1:11" x14ac:dyDescent="0.25">
      <c r="A564" s="264" t="s">
        <v>2854</v>
      </c>
      <c r="B564" s="128" t="s">
        <v>2857</v>
      </c>
      <c r="C564" s="322" t="s">
        <v>8</v>
      </c>
      <c r="D564" s="28" t="s">
        <v>2858</v>
      </c>
      <c r="E564" s="130">
        <v>333</v>
      </c>
      <c r="F564" s="28" t="s">
        <v>2604</v>
      </c>
      <c r="G564" s="28" t="s">
        <v>2605</v>
      </c>
      <c r="H564" s="128" t="s">
        <v>2242</v>
      </c>
      <c r="I564" s="128" t="s">
        <v>2606</v>
      </c>
      <c r="J564" s="129">
        <v>2849481</v>
      </c>
      <c r="K564">
        <v>5</v>
      </c>
    </row>
    <row r="565" spans="1:11" ht="30" x14ac:dyDescent="0.25">
      <c r="A565" s="264" t="s">
        <v>2854</v>
      </c>
      <c r="B565" s="128" t="s">
        <v>2859</v>
      </c>
      <c r="C565" s="322" t="s">
        <v>11</v>
      </c>
      <c r="D565" s="28" t="s">
        <v>2860</v>
      </c>
      <c r="E565" s="130">
        <v>320</v>
      </c>
      <c r="F565" s="28" t="s">
        <v>2604</v>
      </c>
      <c r="G565" s="28" t="s">
        <v>2605</v>
      </c>
      <c r="H565" s="128" t="s">
        <v>2242</v>
      </c>
      <c r="I565" s="128" t="s">
        <v>2606</v>
      </c>
      <c r="J565" s="129">
        <v>2833760</v>
      </c>
      <c r="K565">
        <v>5</v>
      </c>
    </row>
    <row r="566" spans="1:11" ht="30" x14ac:dyDescent="0.25">
      <c r="A566" s="264" t="s">
        <v>2854</v>
      </c>
      <c r="B566" s="128" t="s">
        <v>2861</v>
      </c>
      <c r="C566" s="322" t="s">
        <v>11</v>
      </c>
      <c r="D566" s="28" t="s">
        <v>2862</v>
      </c>
      <c r="E566" s="130">
        <v>267</v>
      </c>
      <c r="F566" s="28" t="s">
        <v>2604</v>
      </c>
      <c r="G566" s="28" t="s">
        <v>2605</v>
      </c>
      <c r="H566" s="128" t="s">
        <v>2242</v>
      </c>
      <c r="I566" s="128" t="s">
        <v>2606</v>
      </c>
      <c r="J566" s="129">
        <v>2364418.5</v>
      </c>
      <c r="K566">
        <v>5</v>
      </c>
    </row>
    <row r="567" spans="1:11" x14ac:dyDescent="0.25">
      <c r="A567" s="211"/>
      <c r="B567" s="211">
        <v>4</v>
      </c>
      <c r="C567" s="211"/>
      <c r="D567" s="211" t="s">
        <v>30</v>
      </c>
      <c r="E567" s="213">
        <v>1324</v>
      </c>
      <c r="F567" s="323"/>
      <c r="G567" s="324"/>
      <c r="H567" s="324"/>
      <c r="I567" s="324"/>
      <c r="J567" s="298">
        <v>11504687.5</v>
      </c>
      <c r="K567">
        <v>1</v>
      </c>
    </row>
    <row r="568" spans="1:11" x14ac:dyDescent="0.25">
      <c r="I568"/>
    </row>
    <row r="569" spans="1:11" ht="30" x14ac:dyDescent="0.25">
      <c r="A569" s="206" t="s">
        <v>15</v>
      </c>
      <c r="B569" s="320" t="s">
        <v>16</v>
      </c>
      <c r="C569" s="320" t="s">
        <v>17</v>
      </c>
      <c r="D569" s="320" t="s">
        <v>18</v>
      </c>
      <c r="E569" s="320" t="s">
        <v>6</v>
      </c>
      <c r="F569" s="320" t="s">
        <v>19</v>
      </c>
      <c r="G569" s="320" t="s">
        <v>20</v>
      </c>
      <c r="H569" s="321" t="s">
        <v>21</v>
      </c>
      <c r="I569" s="321" t="s">
        <v>22</v>
      </c>
      <c r="J569" s="169" t="s">
        <v>23</v>
      </c>
    </row>
    <row r="570" spans="1:11" ht="30" x14ac:dyDescent="0.25">
      <c r="A570" s="264" t="s">
        <v>2863</v>
      </c>
      <c r="B570" s="128" t="s">
        <v>2864</v>
      </c>
      <c r="C570" s="322" t="s">
        <v>11</v>
      </c>
      <c r="D570" s="28" t="s">
        <v>2865</v>
      </c>
      <c r="E570" s="172">
        <v>612</v>
      </c>
      <c r="F570" s="28" t="s">
        <v>2604</v>
      </c>
      <c r="G570" s="28" t="s">
        <v>2605</v>
      </c>
      <c r="H570" s="128" t="s">
        <v>2242</v>
      </c>
      <c r="I570" s="128" t="s">
        <v>2606</v>
      </c>
      <c r="J570" s="129">
        <v>5419566</v>
      </c>
      <c r="K570">
        <v>5</v>
      </c>
    </row>
    <row r="571" spans="1:11" x14ac:dyDescent="0.25">
      <c r="A571" s="264" t="s">
        <v>2863</v>
      </c>
      <c r="B571" s="128" t="s">
        <v>2866</v>
      </c>
      <c r="C571" s="322" t="s">
        <v>8</v>
      </c>
      <c r="D571" s="28" t="s">
        <v>2867</v>
      </c>
      <c r="E571" s="130">
        <v>103</v>
      </c>
      <c r="F571" s="28" t="s">
        <v>2604</v>
      </c>
      <c r="G571" s="28" t="s">
        <v>2605</v>
      </c>
      <c r="H571" s="128" t="s">
        <v>2242</v>
      </c>
      <c r="I571" s="128" t="s">
        <v>2606</v>
      </c>
      <c r="J571" s="129">
        <v>881371</v>
      </c>
      <c r="K571">
        <v>5</v>
      </c>
    </row>
    <row r="572" spans="1:11" x14ac:dyDescent="0.25">
      <c r="A572" s="264" t="s">
        <v>2863</v>
      </c>
      <c r="B572" s="128" t="s">
        <v>2868</v>
      </c>
      <c r="C572" s="322" t="s">
        <v>12</v>
      </c>
      <c r="D572" s="28" t="s">
        <v>2869</v>
      </c>
      <c r="E572" s="230">
        <v>313</v>
      </c>
      <c r="F572" s="28" t="s">
        <v>2604</v>
      </c>
      <c r="G572" s="28" t="s">
        <v>2605</v>
      </c>
      <c r="H572" s="128" t="s">
        <v>2242</v>
      </c>
      <c r="I572" s="128" t="s">
        <v>2606</v>
      </c>
      <c r="J572" s="129">
        <v>2865202</v>
      </c>
      <c r="K572">
        <v>5</v>
      </c>
    </row>
    <row r="573" spans="1:11" x14ac:dyDescent="0.25">
      <c r="A573" s="211"/>
      <c r="B573" s="211">
        <v>3</v>
      </c>
      <c r="C573" s="211"/>
      <c r="D573" s="211" t="s">
        <v>30</v>
      </c>
      <c r="E573" s="213">
        <v>1028</v>
      </c>
      <c r="F573" s="323"/>
      <c r="G573" s="324"/>
      <c r="H573" s="324"/>
      <c r="I573" s="324"/>
      <c r="J573" s="298">
        <v>9166139</v>
      </c>
      <c r="K573">
        <v>1</v>
      </c>
    </row>
    <row r="574" spans="1:11" x14ac:dyDescent="0.25">
      <c r="A574" s="115"/>
      <c r="B574" s="1"/>
      <c r="C574" s="1"/>
      <c r="D574" s="1"/>
      <c r="E574" s="1"/>
      <c r="F574" s="1"/>
      <c r="G574" s="1"/>
      <c r="H574" s="1"/>
      <c r="I574" s="1"/>
      <c r="J574" s="1"/>
    </row>
    <row r="575" spans="1:11" ht="30" x14ac:dyDescent="0.25">
      <c r="A575" s="206" t="s">
        <v>15</v>
      </c>
      <c r="B575" s="320" t="s">
        <v>16</v>
      </c>
      <c r="C575" s="320" t="s">
        <v>17</v>
      </c>
      <c r="D575" s="320" t="s">
        <v>18</v>
      </c>
      <c r="E575" s="320" t="s">
        <v>6</v>
      </c>
      <c r="F575" s="320" t="s">
        <v>19</v>
      </c>
      <c r="G575" s="320" t="s">
        <v>20</v>
      </c>
      <c r="H575" s="321" t="s">
        <v>21</v>
      </c>
      <c r="I575" s="321" t="s">
        <v>22</v>
      </c>
      <c r="J575" s="169" t="s">
        <v>23</v>
      </c>
    </row>
    <row r="576" spans="1:11" ht="30" x14ac:dyDescent="0.25">
      <c r="A576" s="264" t="s">
        <v>2870</v>
      </c>
      <c r="B576" s="128" t="s">
        <v>2871</v>
      </c>
      <c r="C576" s="322" t="s">
        <v>11</v>
      </c>
      <c r="D576" s="28" t="s">
        <v>2872</v>
      </c>
      <c r="E576" s="130">
        <v>153</v>
      </c>
      <c r="F576" s="28" t="s">
        <v>2604</v>
      </c>
      <c r="G576" s="28" t="s">
        <v>2605</v>
      </c>
      <c r="H576" s="128" t="s">
        <v>2242</v>
      </c>
      <c r="I576" s="128" t="s">
        <v>2606</v>
      </c>
      <c r="J576" s="129">
        <v>1354891.5</v>
      </c>
      <c r="K576">
        <v>5</v>
      </c>
    </row>
    <row r="577" spans="1:11" x14ac:dyDescent="0.25">
      <c r="A577" s="264" t="s">
        <v>2870</v>
      </c>
      <c r="B577" s="128" t="s">
        <v>2873</v>
      </c>
      <c r="C577" s="322" t="s">
        <v>8</v>
      </c>
      <c r="D577" s="28" t="s">
        <v>2874</v>
      </c>
      <c r="E577" s="265">
        <v>303</v>
      </c>
      <c r="F577" s="28" t="s">
        <v>2604</v>
      </c>
      <c r="G577" s="139" t="s">
        <v>2605</v>
      </c>
      <c r="H577" s="128" t="s">
        <v>2242</v>
      </c>
      <c r="I577" s="128" t="s">
        <v>2606</v>
      </c>
      <c r="J577" s="129">
        <v>2592771</v>
      </c>
      <c r="K577">
        <v>5</v>
      </c>
    </row>
    <row r="578" spans="1:11" ht="30" x14ac:dyDescent="0.25">
      <c r="A578" s="264" t="s">
        <v>2870</v>
      </c>
      <c r="B578" s="128" t="s">
        <v>2875</v>
      </c>
      <c r="C578" s="322" t="s">
        <v>11</v>
      </c>
      <c r="D578" s="28" t="s">
        <v>2876</v>
      </c>
      <c r="E578" s="265">
        <v>124</v>
      </c>
      <c r="F578" s="28" t="s">
        <v>2604</v>
      </c>
      <c r="G578" s="28" t="s">
        <v>2605</v>
      </c>
      <c r="H578" s="128" t="s">
        <v>2242</v>
      </c>
      <c r="I578" s="128" t="s">
        <v>2606</v>
      </c>
      <c r="J578" s="129">
        <v>1098082</v>
      </c>
      <c r="K578">
        <v>5</v>
      </c>
    </row>
    <row r="579" spans="1:11" x14ac:dyDescent="0.25">
      <c r="A579" s="211"/>
      <c r="B579" s="211">
        <v>3</v>
      </c>
      <c r="C579" s="211"/>
      <c r="D579" s="211" t="s">
        <v>30</v>
      </c>
      <c r="E579" s="213">
        <v>580</v>
      </c>
      <c r="F579" s="323"/>
      <c r="G579" s="324"/>
      <c r="H579" s="324"/>
      <c r="I579" s="324"/>
      <c r="J579" s="298">
        <v>5045744.5</v>
      </c>
      <c r="K579">
        <v>2</v>
      </c>
    </row>
  </sheetData>
  <autoFilter ref="A15:J579"/>
  <mergeCells count="12">
    <mergeCell ref="A406:J406"/>
    <mergeCell ref="A377:J377"/>
    <mergeCell ref="A380:J380"/>
    <mergeCell ref="A392:J392"/>
    <mergeCell ref="A238:J238"/>
    <mergeCell ref="A284:J284"/>
    <mergeCell ref="A340:J340"/>
    <mergeCell ref="A5:J5"/>
    <mergeCell ref="A6:J6"/>
    <mergeCell ref="A7:J7"/>
    <mergeCell ref="A9:J9"/>
    <mergeCell ref="A12:J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1"/>
  <sheetViews>
    <sheetView showGridLines="0" zoomScaleNormal="100" workbookViewId="0">
      <selection activeCell="G10" sqref="G10"/>
    </sheetView>
  </sheetViews>
  <sheetFormatPr defaultRowHeight="33.75" customHeight="1" x14ac:dyDescent="0.25"/>
  <cols>
    <col min="1" max="1" width="16.7109375" style="4" customWidth="1"/>
    <col min="2" max="2" width="17" style="4" customWidth="1"/>
    <col min="3" max="3" width="30.7109375" style="350" customWidth="1"/>
    <col min="4" max="4" width="44.28515625" style="350" customWidth="1"/>
    <col min="5" max="5" width="11.28515625" style="4" bestFit="1" customWidth="1"/>
    <col min="6" max="6" width="27.7109375" style="4" customWidth="1"/>
    <col min="7" max="7" width="20.5703125" style="4" customWidth="1"/>
    <col min="8" max="8" width="12.5703125" style="4" customWidth="1"/>
    <col min="9" max="9" width="13.28515625" style="4" customWidth="1"/>
    <col min="10" max="10" width="20.7109375" style="351" customWidth="1"/>
    <col min="11" max="11" width="9.140625" style="4" hidden="1" customWidth="1"/>
    <col min="12" max="12" width="4.85546875" style="4" hidden="1" customWidth="1"/>
    <col min="13" max="13" width="21.140625" style="4" hidden="1" customWidth="1"/>
    <col min="14" max="14" width="10.42578125" style="4" hidden="1" customWidth="1"/>
    <col min="15" max="15" width="13" style="4" hidden="1" customWidth="1"/>
    <col min="16" max="16" width="20.85546875" style="4" hidden="1" customWidth="1"/>
    <col min="17" max="17" width="12.140625" style="4" hidden="1" customWidth="1"/>
    <col min="18" max="18" width="13.28515625" style="4" bestFit="1" customWidth="1"/>
    <col min="19" max="19" width="10" style="4" bestFit="1" customWidth="1"/>
    <col min="20" max="20" width="20" style="4" bestFit="1" customWidth="1"/>
    <col min="21" max="21" width="21" style="4" bestFit="1" customWidth="1"/>
    <col min="22" max="16384" width="9.140625" style="4"/>
  </cols>
  <sheetData>
    <row r="1" spans="1:16" ht="33.75" customHeight="1" x14ac:dyDescent="0.25">
      <c r="A1" s="1"/>
      <c r="B1" s="1"/>
      <c r="C1" s="1"/>
      <c r="D1" s="1"/>
      <c r="E1" s="1"/>
      <c r="F1" s="1"/>
      <c r="G1" s="1"/>
      <c r="H1" s="2"/>
      <c r="I1" s="2"/>
      <c r="J1" s="349"/>
    </row>
    <row r="2" spans="1:16" ht="33.75" customHeight="1" x14ac:dyDescent="0.25">
      <c r="H2" s="2"/>
      <c r="I2" s="2"/>
      <c r="J2" s="349"/>
    </row>
    <row r="3" spans="1:16" ht="17.25" customHeight="1" x14ac:dyDescent="0.3">
      <c r="A3" s="819" t="s">
        <v>0</v>
      </c>
      <c r="B3" s="819"/>
      <c r="C3" s="819"/>
      <c r="D3" s="819"/>
      <c r="E3" s="819"/>
      <c r="F3" s="819"/>
      <c r="G3" s="819"/>
      <c r="H3" s="819"/>
      <c r="I3" s="819"/>
      <c r="J3" s="819"/>
    </row>
    <row r="4" spans="1:16" ht="17.25" customHeight="1" x14ac:dyDescent="0.25">
      <c r="A4" s="820" t="s">
        <v>1</v>
      </c>
      <c r="B4" s="820"/>
      <c r="C4" s="820"/>
      <c r="D4" s="820"/>
      <c r="E4" s="820"/>
      <c r="F4" s="820"/>
      <c r="G4" s="820"/>
      <c r="H4" s="820"/>
      <c r="I4" s="820"/>
      <c r="J4" s="820"/>
    </row>
    <row r="5" spans="1:16" ht="15" x14ac:dyDescent="0.25">
      <c r="A5" s="820" t="s">
        <v>2</v>
      </c>
      <c r="B5" s="820"/>
      <c r="C5" s="820"/>
      <c r="D5" s="820"/>
      <c r="E5" s="820"/>
      <c r="F5" s="820"/>
      <c r="G5" s="820"/>
      <c r="H5" s="820"/>
      <c r="I5" s="820"/>
      <c r="J5" s="820"/>
    </row>
    <row r="6" spans="1:16" ht="19.5" customHeight="1" x14ac:dyDescent="0.25"/>
    <row r="7" spans="1:16" ht="33.75" customHeight="1" x14ac:dyDescent="0.4">
      <c r="A7" s="821" t="s">
        <v>2877</v>
      </c>
      <c r="B7" s="821"/>
      <c r="C7" s="821"/>
      <c r="D7" s="821"/>
      <c r="E7" s="821"/>
      <c r="F7" s="821"/>
      <c r="G7" s="821"/>
      <c r="H7" s="821"/>
      <c r="I7" s="821"/>
      <c r="J7" s="821"/>
      <c r="M7" s="5" t="s">
        <v>4</v>
      </c>
      <c r="N7" s="5" t="s">
        <v>5</v>
      </c>
      <c r="O7" s="5" t="s">
        <v>6</v>
      </c>
      <c r="P7" s="5" t="s">
        <v>7</v>
      </c>
    </row>
    <row r="8" spans="1:16" s="9" customFormat="1" ht="30" customHeight="1" x14ac:dyDescent="0.4">
      <c r="A8" s="7"/>
      <c r="B8" s="7"/>
      <c r="C8" s="7"/>
      <c r="D8" s="7"/>
      <c r="E8" s="7"/>
      <c r="F8" s="7"/>
      <c r="G8" s="7"/>
      <c r="H8" s="7"/>
      <c r="I8" s="7"/>
      <c r="J8" s="352"/>
      <c r="M8" s="10" t="s">
        <v>8</v>
      </c>
      <c r="N8" s="10">
        <v>43</v>
      </c>
      <c r="O8" s="11">
        <v>14738</v>
      </c>
      <c r="P8" s="12">
        <v>126113066</v>
      </c>
    </row>
    <row r="9" spans="1:16" ht="33.75" customHeight="1" x14ac:dyDescent="0.35">
      <c r="A9" s="822" t="s">
        <v>2878</v>
      </c>
      <c r="B9" s="822"/>
      <c r="C9" s="822"/>
      <c r="D9" s="822"/>
      <c r="E9" s="822"/>
      <c r="F9" s="822"/>
      <c r="G9" s="822"/>
      <c r="H9" s="822"/>
      <c r="I9" s="822"/>
      <c r="J9" s="822"/>
      <c r="M9" s="17" t="s">
        <v>11</v>
      </c>
      <c r="N9" s="17">
        <v>44.5</v>
      </c>
      <c r="O9" s="11">
        <v>24061</v>
      </c>
      <c r="P9" s="12">
        <v>213072185.5</v>
      </c>
    </row>
    <row r="10" spans="1:16" ht="33.75" customHeight="1" thickBot="1" x14ac:dyDescent="0.3">
      <c r="M10" s="17" t="s">
        <v>12</v>
      </c>
      <c r="N10" s="17">
        <v>46</v>
      </c>
      <c r="O10" s="11">
        <v>17946</v>
      </c>
      <c r="P10" s="12">
        <v>164277684</v>
      </c>
    </row>
    <row r="11" spans="1:16" ht="33.75" customHeight="1" x14ac:dyDescent="0.25">
      <c r="A11" s="357" t="s">
        <v>15</v>
      </c>
      <c r="B11" s="358" t="s">
        <v>16</v>
      </c>
      <c r="C11" s="48" t="s">
        <v>17</v>
      </c>
      <c r="D11" s="358" t="s">
        <v>18</v>
      </c>
      <c r="E11" s="358" t="s">
        <v>6</v>
      </c>
      <c r="F11" s="358" t="s">
        <v>19</v>
      </c>
      <c r="G11" s="358" t="s">
        <v>20</v>
      </c>
      <c r="H11" s="359" t="s">
        <v>21</v>
      </c>
      <c r="I11" s="359" t="s">
        <v>22</v>
      </c>
      <c r="J11" s="126" t="s">
        <v>23</v>
      </c>
      <c r="P11" s="18">
        <v>0</v>
      </c>
    </row>
    <row r="12" spans="1:16" ht="33.75" customHeight="1" x14ac:dyDescent="0.25">
      <c r="A12" s="326" t="s">
        <v>2879</v>
      </c>
      <c r="B12" s="128" t="s">
        <v>2880</v>
      </c>
      <c r="C12" s="326" t="s">
        <v>10</v>
      </c>
      <c r="D12" s="28" t="s">
        <v>2881</v>
      </c>
      <c r="E12" s="130">
        <v>110</v>
      </c>
      <c r="F12" s="28" t="s">
        <v>1585</v>
      </c>
      <c r="G12" s="28" t="s">
        <v>2882</v>
      </c>
      <c r="H12" s="128" t="s">
        <v>2883</v>
      </c>
      <c r="I12" s="128" t="s">
        <v>2884</v>
      </c>
      <c r="J12" s="360">
        <v>941270</v>
      </c>
      <c r="K12" s="4">
        <v>5</v>
      </c>
    </row>
    <row r="13" spans="1:16" ht="33.75" customHeight="1" x14ac:dyDescent="0.25">
      <c r="A13" s="326" t="s">
        <v>2879</v>
      </c>
      <c r="B13" s="128" t="s">
        <v>2885</v>
      </c>
      <c r="C13" s="326" t="s">
        <v>12</v>
      </c>
      <c r="D13" s="28" t="s">
        <v>2886</v>
      </c>
      <c r="E13" s="130">
        <v>292</v>
      </c>
      <c r="F13" s="28" t="s">
        <v>1585</v>
      </c>
      <c r="G13" s="28" t="s">
        <v>2882</v>
      </c>
      <c r="H13" s="128" t="s">
        <v>2883</v>
      </c>
      <c r="I13" s="128" t="s">
        <v>2884</v>
      </c>
      <c r="J13" s="360">
        <v>2672968</v>
      </c>
      <c r="K13" s="4">
        <v>5</v>
      </c>
    </row>
    <row r="14" spans="1:16" ht="33.75" customHeight="1" x14ac:dyDescent="0.25">
      <c r="A14" s="326" t="s">
        <v>2879</v>
      </c>
      <c r="B14" s="128" t="s">
        <v>2887</v>
      </c>
      <c r="C14" s="326" t="s">
        <v>12</v>
      </c>
      <c r="D14" s="28" t="s">
        <v>2888</v>
      </c>
      <c r="E14" s="130">
        <v>264</v>
      </c>
      <c r="F14" s="28" t="s">
        <v>1585</v>
      </c>
      <c r="G14" s="28" t="s">
        <v>2882</v>
      </c>
      <c r="H14" s="128" t="s">
        <v>2883</v>
      </c>
      <c r="I14" s="128" t="s">
        <v>2884</v>
      </c>
      <c r="J14" s="360">
        <v>2416656</v>
      </c>
      <c r="K14" s="4">
        <v>5</v>
      </c>
    </row>
    <row r="15" spans="1:16" ht="33.75" customHeight="1" x14ac:dyDescent="0.25">
      <c r="A15" s="326" t="s">
        <v>2879</v>
      </c>
      <c r="B15" s="128" t="s">
        <v>2889</v>
      </c>
      <c r="C15" s="326" t="s">
        <v>11</v>
      </c>
      <c r="D15" s="28" t="s">
        <v>2890</v>
      </c>
      <c r="E15" s="130">
        <v>609</v>
      </c>
      <c r="F15" s="28" t="s">
        <v>1585</v>
      </c>
      <c r="G15" s="28" t="s">
        <v>2882</v>
      </c>
      <c r="H15" s="128" t="s">
        <v>2883</v>
      </c>
      <c r="I15" s="128" t="s">
        <v>2884</v>
      </c>
      <c r="J15" s="361">
        <v>5392999.5</v>
      </c>
      <c r="K15" s="4">
        <v>5</v>
      </c>
    </row>
    <row r="16" spans="1:16" ht="33.75" customHeight="1" x14ac:dyDescent="0.25">
      <c r="A16" s="36"/>
      <c r="B16" s="36">
        <v>4</v>
      </c>
      <c r="C16" s="36"/>
      <c r="D16" s="37" t="s">
        <v>30</v>
      </c>
      <c r="E16" s="38">
        <v>1275</v>
      </c>
      <c r="F16" s="39"/>
      <c r="G16" s="177"/>
      <c r="H16" s="177"/>
      <c r="I16" s="177"/>
      <c r="J16" s="362">
        <v>11423893.5</v>
      </c>
      <c r="K16" s="4">
        <v>1</v>
      </c>
    </row>
    <row r="17" spans="1:11" ht="33.75" customHeight="1" thickBot="1" x14ac:dyDescent="0.3"/>
    <row r="18" spans="1:11" ht="33.75" customHeight="1" x14ac:dyDescent="0.25">
      <c r="A18" s="357" t="s">
        <v>15</v>
      </c>
      <c r="B18" s="358" t="s">
        <v>16</v>
      </c>
      <c r="C18" s="358" t="s">
        <v>17</v>
      </c>
      <c r="D18" s="358" t="s">
        <v>18</v>
      </c>
      <c r="E18" s="358" t="s">
        <v>6</v>
      </c>
      <c r="F18" s="358" t="s">
        <v>19</v>
      </c>
      <c r="G18" s="358" t="s">
        <v>20</v>
      </c>
      <c r="H18" s="359" t="s">
        <v>21</v>
      </c>
      <c r="I18" s="359" t="s">
        <v>22</v>
      </c>
      <c r="J18" s="160" t="s">
        <v>23</v>
      </c>
    </row>
    <row r="19" spans="1:11" ht="33.75" customHeight="1" x14ac:dyDescent="0.25">
      <c r="A19" s="326" t="s">
        <v>2891</v>
      </c>
      <c r="B19" s="128" t="s">
        <v>2892</v>
      </c>
      <c r="C19" s="326" t="s">
        <v>365</v>
      </c>
      <c r="D19" s="28" t="s">
        <v>2893</v>
      </c>
      <c r="E19" s="130">
        <v>809</v>
      </c>
      <c r="F19" s="28" t="s">
        <v>1585</v>
      </c>
      <c r="G19" s="28" t="s">
        <v>2882</v>
      </c>
      <c r="H19" s="128" t="s">
        <v>2883</v>
      </c>
      <c r="I19" s="128" t="s">
        <v>2884</v>
      </c>
      <c r="J19" s="361">
        <v>7164099.5</v>
      </c>
      <c r="K19" s="4">
        <v>5</v>
      </c>
    </row>
    <row r="20" spans="1:11" ht="33.75" customHeight="1" x14ac:dyDescent="0.25">
      <c r="A20" s="36"/>
      <c r="B20" s="36">
        <v>1</v>
      </c>
      <c r="C20" s="36"/>
      <c r="D20" s="37" t="s">
        <v>30</v>
      </c>
      <c r="E20" s="38">
        <v>809</v>
      </c>
      <c r="F20" s="39"/>
      <c r="G20" s="177"/>
      <c r="H20" s="177"/>
      <c r="I20" s="177"/>
      <c r="J20" s="362">
        <v>7164099.5</v>
      </c>
      <c r="K20" s="4">
        <v>2</v>
      </c>
    </row>
    <row r="21" spans="1:11" ht="33.75" customHeight="1" thickBot="1" x14ac:dyDescent="0.3"/>
    <row r="22" spans="1:11" ht="33.75" customHeight="1" x14ac:dyDescent="0.25">
      <c r="A22" s="357" t="s">
        <v>15</v>
      </c>
      <c r="B22" s="358" t="s">
        <v>16</v>
      </c>
      <c r="C22" s="358" t="s">
        <v>17</v>
      </c>
      <c r="D22" s="358" t="s">
        <v>18</v>
      </c>
      <c r="E22" s="358" t="s">
        <v>6</v>
      </c>
      <c r="F22" s="358" t="s">
        <v>19</v>
      </c>
      <c r="G22" s="358" t="s">
        <v>20</v>
      </c>
      <c r="H22" s="359" t="s">
        <v>21</v>
      </c>
      <c r="I22" s="359" t="s">
        <v>22</v>
      </c>
      <c r="J22" s="160" t="s">
        <v>23</v>
      </c>
    </row>
    <row r="23" spans="1:11" ht="33.75" customHeight="1" x14ac:dyDescent="0.25">
      <c r="A23" s="326" t="s">
        <v>2894</v>
      </c>
      <c r="B23" s="128" t="s">
        <v>2895</v>
      </c>
      <c r="C23" s="326" t="s">
        <v>11</v>
      </c>
      <c r="D23" s="28" t="s">
        <v>2896</v>
      </c>
      <c r="E23" s="130">
        <v>174</v>
      </c>
      <c r="F23" s="28" t="s">
        <v>1585</v>
      </c>
      <c r="G23" s="28" t="s">
        <v>2882</v>
      </c>
      <c r="H23" s="128" t="s">
        <v>2883</v>
      </c>
      <c r="I23" s="128" t="s">
        <v>2884</v>
      </c>
      <c r="J23" s="360">
        <v>1540857</v>
      </c>
      <c r="K23" s="4">
        <v>5</v>
      </c>
    </row>
    <row r="24" spans="1:11" ht="33.75" customHeight="1" x14ac:dyDescent="0.25">
      <c r="A24" s="326" t="s">
        <v>2894</v>
      </c>
      <c r="B24" s="128" t="s">
        <v>2897</v>
      </c>
      <c r="C24" s="326" t="s">
        <v>11</v>
      </c>
      <c r="D24" s="28" t="s">
        <v>2898</v>
      </c>
      <c r="E24" s="130">
        <v>182</v>
      </c>
      <c r="F24" s="28" t="s">
        <v>1585</v>
      </c>
      <c r="G24" s="28" t="s">
        <v>2882</v>
      </c>
      <c r="H24" s="128" t="s">
        <v>2883</v>
      </c>
      <c r="I24" s="128" t="s">
        <v>2884</v>
      </c>
      <c r="J24" s="360">
        <v>1611701</v>
      </c>
      <c r="K24" s="4">
        <v>5</v>
      </c>
    </row>
    <row r="25" spans="1:11" s="90" customFormat="1" ht="33.75" customHeight="1" x14ac:dyDescent="0.25">
      <c r="A25" s="326" t="s">
        <v>2894</v>
      </c>
      <c r="B25" s="128" t="s">
        <v>2899</v>
      </c>
      <c r="C25" s="326" t="s">
        <v>11</v>
      </c>
      <c r="D25" s="28" t="s">
        <v>2900</v>
      </c>
      <c r="E25" s="130">
        <v>29</v>
      </c>
      <c r="F25" s="28" t="s">
        <v>1585</v>
      </c>
      <c r="G25" s="28" t="s">
        <v>2882</v>
      </c>
      <c r="H25" s="128" t="s">
        <v>2883</v>
      </c>
      <c r="I25" s="128" t="s">
        <v>2884</v>
      </c>
      <c r="J25" s="360">
        <v>256809.5</v>
      </c>
      <c r="K25" s="90">
        <v>5</v>
      </c>
    </row>
    <row r="26" spans="1:11" ht="33.75" customHeight="1" x14ac:dyDescent="0.25">
      <c r="A26" s="326" t="s">
        <v>2894</v>
      </c>
      <c r="B26" s="128" t="s">
        <v>2901</v>
      </c>
      <c r="C26" s="326" t="s">
        <v>11</v>
      </c>
      <c r="D26" s="28" t="s">
        <v>2902</v>
      </c>
      <c r="E26" s="130">
        <v>163</v>
      </c>
      <c r="F26" s="28" t="s">
        <v>1585</v>
      </c>
      <c r="G26" s="28" t="s">
        <v>2882</v>
      </c>
      <c r="H26" s="128" t="s">
        <v>2883</v>
      </c>
      <c r="I26" s="128" t="s">
        <v>2884</v>
      </c>
      <c r="J26" s="361">
        <v>1443446.5</v>
      </c>
      <c r="K26" s="4">
        <v>5</v>
      </c>
    </row>
    <row r="27" spans="1:11" ht="33.75" customHeight="1" x14ac:dyDescent="0.25">
      <c r="A27" s="36"/>
      <c r="B27" s="36">
        <v>4</v>
      </c>
      <c r="C27" s="36"/>
      <c r="D27" s="37" t="s">
        <v>30</v>
      </c>
      <c r="E27" s="38">
        <v>548</v>
      </c>
      <c r="F27" s="39"/>
      <c r="G27" s="177"/>
      <c r="H27" s="177"/>
      <c r="I27" s="177"/>
      <c r="J27" s="362">
        <v>4852814</v>
      </c>
      <c r="K27" s="4">
        <v>2</v>
      </c>
    </row>
    <row r="28" spans="1:11" ht="33.75" customHeight="1" thickBot="1" x14ac:dyDescent="0.3"/>
    <row r="29" spans="1:11" ht="33.75" customHeight="1" x14ac:dyDescent="0.25">
      <c r="A29" s="357" t="s">
        <v>15</v>
      </c>
      <c r="B29" s="358" t="s">
        <v>16</v>
      </c>
      <c r="C29" s="358" t="s">
        <v>17</v>
      </c>
      <c r="D29" s="358" t="s">
        <v>18</v>
      </c>
      <c r="E29" s="358" t="s">
        <v>6</v>
      </c>
      <c r="F29" s="358" t="s">
        <v>19</v>
      </c>
      <c r="G29" s="358" t="s">
        <v>20</v>
      </c>
      <c r="H29" s="359" t="s">
        <v>21</v>
      </c>
      <c r="I29" s="359" t="s">
        <v>22</v>
      </c>
      <c r="J29" s="160" t="s">
        <v>23</v>
      </c>
    </row>
    <row r="30" spans="1:11" ht="33.75" customHeight="1" x14ac:dyDescent="0.25">
      <c r="A30" s="326" t="s">
        <v>2903</v>
      </c>
      <c r="B30" s="128" t="s">
        <v>2904</v>
      </c>
      <c r="C30" s="326" t="s">
        <v>11</v>
      </c>
      <c r="D30" s="28" t="s">
        <v>2905</v>
      </c>
      <c r="E30" s="130">
        <v>350</v>
      </c>
      <c r="F30" s="28" t="s">
        <v>1585</v>
      </c>
      <c r="G30" s="28" t="s">
        <v>2882</v>
      </c>
      <c r="H30" s="128" t="s">
        <v>2883</v>
      </c>
      <c r="I30" s="128" t="s">
        <v>2884</v>
      </c>
      <c r="J30" s="360">
        <v>3099425</v>
      </c>
      <c r="K30" s="4">
        <v>5</v>
      </c>
    </row>
    <row r="31" spans="1:11" ht="33.75" customHeight="1" x14ac:dyDescent="0.25">
      <c r="A31" s="326" t="s">
        <v>2903</v>
      </c>
      <c r="B31" s="128" t="s">
        <v>2906</v>
      </c>
      <c r="C31" s="326" t="s">
        <v>11</v>
      </c>
      <c r="D31" s="28" t="s">
        <v>2907</v>
      </c>
      <c r="E31" s="130">
        <v>68</v>
      </c>
      <c r="F31" s="28" t="s">
        <v>1585</v>
      </c>
      <c r="G31" s="28" t="s">
        <v>2882</v>
      </c>
      <c r="H31" s="128" t="s">
        <v>2883</v>
      </c>
      <c r="I31" s="128" t="s">
        <v>2884</v>
      </c>
      <c r="J31" s="360">
        <v>602174</v>
      </c>
      <c r="K31" s="4">
        <v>5</v>
      </c>
    </row>
    <row r="32" spans="1:11" ht="33.75" customHeight="1" x14ac:dyDescent="0.25">
      <c r="A32" s="326" t="s">
        <v>2903</v>
      </c>
      <c r="B32" s="128" t="s">
        <v>2908</v>
      </c>
      <c r="C32" s="326" t="s">
        <v>11</v>
      </c>
      <c r="D32" s="28" t="s">
        <v>2909</v>
      </c>
      <c r="E32" s="130">
        <v>167</v>
      </c>
      <c r="F32" s="28" t="s">
        <v>1585</v>
      </c>
      <c r="G32" s="28" t="s">
        <v>2882</v>
      </c>
      <c r="H32" s="128" t="s">
        <v>2883</v>
      </c>
      <c r="I32" s="128" t="s">
        <v>2884</v>
      </c>
      <c r="J32" s="360">
        <v>1478868.5</v>
      </c>
      <c r="K32" s="4">
        <v>5</v>
      </c>
    </row>
    <row r="33" spans="1:11" ht="33.75" customHeight="1" x14ac:dyDescent="0.25">
      <c r="A33" s="326" t="s">
        <v>2903</v>
      </c>
      <c r="B33" s="128" t="s">
        <v>2910</v>
      </c>
      <c r="C33" s="326" t="s">
        <v>11</v>
      </c>
      <c r="D33" s="28" t="s">
        <v>2911</v>
      </c>
      <c r="E33" s="130">
        <v>79</v>
      </c>
      <c r="F33" s="28" t="s">
        <v>1585</v>
      </c>
      <c r="G33" s="28" t="s">
        <v>2882</v>
      </c>
      <c r="H33" s="128" t="s">
        <v>2883</v>
      </c>
      <c r="I33" s="128" t="s">
        <v>2884</v>
      </c>
      <c r="J33" s="361">
        <v>699584.5</v>
      </c>
      <c r="K33" s="4">
        <v>5</v>
      </c>
    </row>
    <row r="34" spans="1:11" ht="33.75" customHeight="1" x14ac:dyDescent="0.25">
      <c r="A34" s="36"/>
      <c r="B34" s="36">
        <v>4</v>
      </c>
      <c r="C34" s="36"/>
      <c r="D34" s="37" t="s">
        <v>30</v>
      </c>
      <c r="E34" s="38">
        <v>664</v>
      </c>
      <c r="F34" s="39"/>
      <c r="G34" s="177"/>
      <c r="H34" s="177"/>
      <c r="I34" s="177"/>
      <c r="J34" s="362">
        <v>5880052</v>
      </c>
      <c r="K34" s="4">
        <v>2</v>
      </c>
    </row>
    <row r="35" spans="1:11" ht="33.75" customHeight="1" thickBot="1" x14ac:dyDescent="0.3"/>
    <row r="36" spans="1:11" ht="33.75" customHeight="1" x14ac:dyDescent="0.25">
      <c r="A36" s="357" t="s">
        <v>15</v>
      </c>
      <c r="B36" s="358" t="s">
        <v>16</v>
      </c>
      <c r="C36" s="358" t="s">
        <v>17</v>
      </c>
      <c r="D36" s="358" t="s">
        <v>18</v>
      </c>
      <c r="E36" s="358" t="s">
        <v>6</v>
      </c>
      <c r="F36" s="358" t="s">
        <v>19</v>
      </c>
      <c r="G36" s="358" t="s">
        <v>20</v>
      </c>
      <c r="H36" s="359" t="s">
        <v>21</v>
      </c>
      <c r="I36" s="359" t="s">
        <v>22</v>
      </c>
      <c r="J36" s="160" t="s">
        <v>23</v>
      </c>
    </row>
    <row r="37" spans="1:11" ht="33.75" customHeight="1" x14ac:dyDescent="0.25">
      <c r="A37" s="326" t="s">
        <v>2912</v>
      </c>
      <c r="B37" s="128" t="s">
        <v>2913</v>
      </c>
      <c r="C37" s="326" t="s">
        <v>12</v>
      </c>
      <c r="D37" s="28" t="s">
        <v>2914</v>
      </c>
      <c r="E37" s="130">
        <v>233</v>
      </c>
      <c r="F37" s="28" t="s">
        <v>1585</v>
      </c>
      <c r="G37" s="28" t="s">
        <v>2882</v>
      </c>
      <c r="H37" s="128" t="s">
        <v>2883</v>
      </c>
      <c r="I37" s="128" t="s">
        <v>2884</v>
      </c>
      <c r="J37" s="360">
        <v>2132882</v>
      </c>
      <c r="K37" s="4">
        <v>5</v>
      </c>
    </row>
    <row r="38" spans="1:11" ht="33.75" customHeight="1" x14ac:dyDescent="0.25">
      <c r="A38" s="326" t="s">
        <v>2912</v>
      </c>
      <c r="B38" s="128" t="s">
        <v>2915</v>
      </c>
      <c r="C38" s="326" t="s">
        <v>11</v>
      </c>
      <c r="D38" s="28" t="s">
        <v>2916</v>
      </c>
      <c r="E38" s="130">
        <v>202</v>
      </c>
      <c r="F38" s="28" t="s">
        <v>1585</v>
      </c>
      <c r="G38" s="28" t="s">
        <v>2882</v>
      </c>
      <c r="H38" s="128" t="s">
        <v>2883</v>
      </c>
      <c r="I38" s="128" t="s">
        <v>2884</v>
      </c>
      <c r="J38" s="360">
        <v>1788811</v>
      </c>
      <c r="K38" s="4">
        <v>5</v>
      </c>
    </row>
    <row r="39" spans="1:11" ht="33.75" customHeight="1" x14ac:dyDescent="0.25">
      <c r="A39" s="326" t="s">
        <v>2912</v>
      </c>
      <c r="B39" s="128" t="s">
        <v>2917</v>
      </c>
      <c r="C39" s="326" t="s">
        <v>12</v>
      </c>
      <c r="D39" s="28" t="s">
        <v>2918</v>
      </c>
      <c r="E39" s="130">
        <v>235</v>
      </c>
      <c r="F39" s="28" t="s">
        <v>1585</v>
      </c>
      <c r="G39" s="28" t="s">
        <v>2882</v>
      </c>
      <c r="H39" s="128" t="s">
        <v>2883</v>
      </c>
      <c r="I39" s="128" t="s">
        <v>2884</v>
      </c>
      <c r="J39" s="360">
        <v>2151190</v>
      </c>
      <c r="K39" s="4">
        <v>5</v>
      </c>
    </row>
    <row r="40" spans="1:11" ht="33.75" customHeight="1" x14ac:dyDescent="0.25">
      <c r="A40" s="326" t="s">
        <v>2912</v>
      </c>
      <c r="B40" s="128" t="s">
        <v>2919</v>
      </c>
      <c r="C40" s="326" t="s">
        <v>8</v>
      </c>
      <c r="D40" s="28" t="s">
        <v>1585</v>
      </c>
      <c r="E40" s="130">
        <v>380</v>
      </c>
      <c r="F40" s="28" t="s">
        <v>1585</v>
      </c>
      <c r="G40" s="28" t="s">
        <v>2882</v>
      </c>
      <c r="H40" s="128" t="s">
        <v>2883</v>
      </c>
      <c r="I40" s="128" t="s">
        <v>2884</v>
      </c>
      <c r="J40" s="361">
        <v>3251660</v>
      </c>
      <c r="K40" s="4">
        <v>5</v>
      </c>
    </row>
    <row r="41" spans="1:11" ht="33.75" customHeight="1" x14ac:dyDescent="0.25">
      <c r="A41" s="36"/>
      <c r="B41" s="36">
        <v>4</v>
      </c>
      <c r="C41" s="36"/>
      <c r="D41" s="37" t="s">
        <v>30</v>
      </c>
      <c r="E41" s="38">
        <v>1050</v>
      </c>
      <c r="F41" s="39"/>
      <c r="G41" s="177"/>
      <c r="H41" s="177"/>
      <c r="I41" s="177"/>
      <c r="J41" s="362">
        <v>9324543</v>
      </c>
      <c r="K41" s="4">
        <v>1</v>
      </c>
    </row>
    <row r="42" spans="1:11" ht="33.75" customHeight="1" thickBot="1" x14ac:dyDescent="0.3"/>
    <row r="43" spans="1:11" ht="33.75" customHeight="1" x14ac:dyDescent="0.25">
      <c r="A43" s="357" t="s">
        <v>15</v>
      </c>
      <c r="B43" s="358" t="s">
        <v>16</v>
      </c>
      <c r="C43" s="358" t="s">
        <v>17</v>
      </c>
      <c r="D43" s="358" t="s">
        <v>18</v>
      </c>
      <c r="E43" s="358" t="s">
        <v>6</v>
      </c>
      <c r="F43" s="358" t="s">
        <v>19</v>
      </c>
      <c r="G43" s="358" t="s">
        <v>20</v>
      </c>
      <c r="H43" s="359" t="s">
        <v>21</v>
      </c>
      <c r="I43" s="359" t="s">
        <v>22</v>
      </c>
      <c r="J43" s="160" t="s">
        <v>23</v>
      </c>
    </row>
    <row r="44" spans="1:11" ht="33.75" customHeight="1" x14ac:dyDescent="0.25">
      <c r="A44" s="326" t="s">
        <v>2920</v>
      </c>
      <c r="B44" s="128" t="s">
        <v>2921</v>
      </c>
      <c r="C44" s="326" t="s">
        <v>11</v>
      </c>
      <c r="D44" s="28" t="s">
        <v>2922</v>
      </c>
      <c r="E44" s="130">
        <v>335</v>
      </c>
      <c r="F44" s="28" t="s">
        <v>1585</v>
      </c>
      <c r="G44" s="28" t="s">
        <v>2882</v>
      </c>
      <c r="H44" s="128" t="s">
        <v>2883</v>
      </c>
      <c r="I44" s="128" t="s">
        <v>2884</v>
      </c>
      <c r="J44" s="360">
        <v>2966592.5</v>
      </c>
      <c r="K44" s="4">
        <v>5</v>
      </c>
    </row>
    <row r="45" spans="1:11" ht="33.75" customHeight="1" x14ac:dyDescent="0.25">
      <c r="A45" s="326" t="s">
        <v>2920</v>
      </c>
      <c r="B45" s="128" t="s">
        <v>2923</v>
      </c>
      <c r="C45" s="326" t="s">
        <v>11</v>
      </c>
      <c r="D45" s="28" t="s">
        <v>2924</v>
      </c>
      <c r="E45" s="130">
        <v>76</v>
      </c>
      <c r="F45" s="28" t="s">
        <v>1585</v>
      </c>
      <c r="G45" s="28" t="s">
        <v>2882</v>
      </c>
      <c r="H45" s="128" t="s">
        <v>2883</v>
      </c>
      <c r="I45" s="128" t="s">
        <v>2884</v>
      </c>
      <c r="J45" s="360">
        <v>673018</v>
      </c>
      <c r="K45" s="4">
        <v>5</v>
      </c>
    </row>
    <row r="46" spans="1:11" ht="33.75" customHeight="1" x14ac:dyDescent="0.25">
      <c r="A46" s="326" t="s">
        <v>2920</v>
      </c>
      <c r="B46" s="128" t="s">
        <v>2925</v>
      </c>
      <c r="C46" s="326" t="s">
        <v>11</v>
      </c>
      <c r="D46" s="28" t="s">
        <v>2926</v>
      </c>
      <c r="E46" s="130">
        <v>107</v>
      </c>
      <c r="F46" s="28" t="s">
        <v>1585</v>
      </c>
      <c r="G46" s="28" t="s">
        <v>2882</v>
      </c>
      <c r="H46" s="128" t="s">
        <v>2883</v>
      </c>
      <c r="I46" s="128" t="s">
        <v>2884</v>
      </c>
      <c r="J46" s="360">
        <v>947538.5</v>
      </c>
      <c r="K46" s="4">
        <v>5</v>
      </c>
    </row>
    <row r="47" spans="1:11" ht="33.75" customHeight="1" x14ac:dyDescent="0.25">
      <c r="A47" s="326" t="s">
        <v>2920</v>
      </c>
      <c r="B47" s="128" t="s">
        <v>2927</v>
      </c>
      <c r="C47" s="326" t="s">
        <v>11</v>
      </c>
      <c r="D47" s="28" t="s">
        <v>2928</v>
      </c>
      <c r="E47" s="130">
        <v>53</v>
      </c>
      <c r="F47" s="28" t="s">
        <v>1585</v>
      </c>
      <c r="G47" s="28" t="s">
        <v>2882</v>
      </c>
      <c r="H47" s="128" t="s">
        <v>2883</v>
      </c>
      <c r="I47" s="128" t="s">
        <v>2884</v>
      </c>
      <c r="J47" s="360">
        <v>469341.5</v>
      </c>
      <c r="K47" s="4">
        <v>5</v>
      </c>
    </row>
    <row r="48" spans="1:11" ht="33.75" customHeight="1" x14ac:dyDescent="0.25">
      <c r="A48" s="326" t="s">
        <v>2920</v>
      </c>
      <c r="B48" s="128" t="s">
        <v>2929</v>
      </c>
      <c r="C48" s="326" t="s">
        <v>11</v>
      </c>
      <c r="D48" s="28" t="s">
        <v>2930</v>
      </c>
      <c r="E48" s="130">
        <v>113</v>
      </c>
      <c r="F48" s="28" t="s">
        <v>1585</v>
      </c>
      <c r="G48" s="28" t="s">
        <v>2882</v>
      </c>
      <c r="H48" s="128" t="s">
        <v>2883</v>
      </c>
      <c r="I48" s="128" t="s">
        <v>2884</v>
      </c>
      <c r="J48" s="361">
        <v>1000671.5</v>
      </c>
      <c r="K48" s="4">
        <v>5</v>
      </c>
    </row>
    <row r="49" spans="1:11" ht="33.75" customHeight="1" x14ac:dyDescent="0.25">
      <c r="A49" s="36"/>
      <c r="B49" s="36">
        <v>5</v>
      </c>
      <c r="C49" s="36"/>
      <c r="D49" s="37" t="s">
        <v>30</v>
      </c>
      <c r="E49" s="38">
        <v>684</v>
      </c>
      <c r="F49" s="39"/>
      <c r="G49" s="177"/>
      <c r="H49" s="177"/>
      <c r="I49" s="177"/>
      <c r="J49" s="362">
        <v>6057162</v>
      </c>
      <c r="K49" s="4">
        <v>2</v>
      </c>
    </row>
    <row r="50" spans="1:11" ht="33.75" customHeight="1" thickBot="1" x14ac:dyDescent="0.3">
      <c r="D50" s="4"/>
      <c r="J50" s="350"/>
    </row>
    <row r="51" spans="1:11" ht="33.75" customHeight="1" x14ac:dyDescent="0.25">
      <c r="A51" s="357" t="s">
        <v>15</v>
      </c>
      <c r="B51" s="358" t="s">
        <v>16</v>
      </c>
      <c r="C51" s="358" t="s">
        <v>17</v>
      </c>
      <c r="D51" s="358" t="s">
        <v>18</v>
      </c>
      <c r="E51" s="358" t="s">
        <v>6</v>
      </c>
      <c r="F51" s="358" t="s">
        <v>19</v>
      </c>
      <c r="G51" s="358" t="s">
        <v>20</v>
      </c>
      <c r="H51" s="359" t="s">
        <v>21</v>
      </c>
      <c r="I51" s="359" t="s">
        <v>22</v>
      </c>
      <c r="J51" s="160" t="s">
        <v>23</v>
      </c>
    </row>
    <row r="52" spans="1:11" ht="33.75" customHeight="1" x14ac:dyDescent="0.25">
      <c r="A52" s="326" t="s">
        <v>2931</v>
      </c>
      <c r="B52" s="128" t="s">
        <v>2932</v>
      </c>
      <c r="C52" s="326" t="s">
        <v>12</v>
      </c>
      <c r="D52" s="28" t="s">
        <v>2933</v>
      </c>
      <c r="E52" s="130">
        <v>289</v>
      </c>
      <c r="F52" s="28" t="s">
        <v>1585</v>
      </c>
      <c r="G52" s="28" t="s">
        <v>2882</v>
      </c>
      <c r="H52" s="128" t="s">
        <v>2883</v>
      </c>
      <c r="I52" s="128" t="s">
        <v>2884</v>
      </c>
      <c r="J52" s="360">
        <v>2645506</v>
      </c>
      <c r="K52" s="4">
        <v>5</v>
      </c>
    </row>
    <row r="53" spans="1:11" ht="33.75" customHeight="1" x14ac:dyDescent="0.25">
      <c r="A53" s="326" t="s">
        <v>2931</v>
      </c>
      <c r="B53" s="128" t="s">
        <v>2934</v>
      </c>
      <c r="C53" s="326" t="s">
        <v>11</v>
      </c>
      <c r="D53" s="28" t="s">
        <v>2935</v>
      </c>
      <c r="E53" s="130">
        <v>245</v>
      </c>
      <c r="F53" s="28" t="s">
        <v>1585</v>
      </c>
      <c r="G53" s="28" t="s">
        <v>2882</v>
      </c>
      <c r="H53" s="128" t="s">
        <v>2883</v>
      </c>
      <c r="I53" s="128" t="s">
        <v>2884</v>
      </c>
      <c r="J53" s="361">
        <v>2169597.5</v>
      </c>
      <c r="K53" s="4">
        <v>5</v>
      </c>
    </row>
    <row r="54" spans="1:11" ht="33.75" customHeight="1" x14ac:dyDescent="0.25">
      <c r="A54" s="36"/>
      <c r="B54" s="36">
        <v>2</v>
      </c>
      <c r="C54" s="36"/>
      <c r="D54" s="37" t="s">
        <v>30</v>
      </c>
      <c r="E54" s="38">
        <v>534</v>
      </c>
      <c r="F54" s="39"/>
      <c r="G54" s="177"/>
      <c r="H54" s="177"/>
      <c r="I54" s="177"/>
      <c r="J54" s="362">
        <v>4815103.5</v>
      </c>
      <c r="K54" s="4">
        <v>2</v>
      </c>
    </row>
    <row r="56" spans="1:11" ht="33.75" customHeight="1" x14ac:dyDescent="0.35">
      <c r="A56" s="822" t="s">
        <v>2936</v>
      </c>
      <c r="B56" s="822"/>
      <c r="C56" s="822"/>
      <c r="D56" s="822"/>
      <c r="E56" s="822"/>
      <c r="F56" s="822"/>
      <c r="G56" s="822"/>
      <c r="H56" s="822"/>
      <c r="I56" s="822"/>
      <c r="J56" s="822"/>
      <c r="K56" s="4">
        <v>3</v>
      </c>
    </row>
    <row r="58" spans="1:11" ht="33.75" customHeight="1" x14ac:dyDescent="0.25">
      <c r="A58" s="47" t="s">
        <v>15</v>
      </c>
      <c r="B58" s="169" t="s">
        <v>16</v>
      </c>
      <c r="C58" s="48" t="s">
        <v>17</v>
      </c>
      <c r="D58" s="47" t="s">
        <v>18</v>
      </c>
      <c r="E58" s="47" t="s">
        <v>6</v>
      </c>
      <c r="F58" s="47" t="s">
        <v>19</v>
      </c>
      <c r="G58" s="47" t="s">
        <v>20</v>
      </c>
      <c r="H58" s="48" t="s">
        <v>21</v>
      </c>
      <c r="I58" s="48" t="s">
        <v>22</v>
      </c>
      <c r="J58" s="160" t="s">
        <v>23</v>
      </c>
    </row>
    <row r="59" spans="1:11" ht="33.75" customHeight="1" x14ac:dyDescent="0.25">
      <c r="A59" s="326" t="s">
        <v>2937</v>
      </c>
      <c r="B59" s="128" t="s">
        <v>2938</v>
      </c>
      <c r="C59" s="326" t="s">
        <v>12</v>
      </c>
      <c r="D59" s="28" t="s">
        <v>2939</v>
      </c>
      <c r="E59" s="130">
        <v>824</v>
      </c>
      <c r="F59" s="28" t="s">
        <v>1585</v>
      </c>
      <c r="G59" s="28" t="s">
        <v>2940</v>
      </c>
      <c r="H59" s="128" t="s">
        <v>2883</v>
      </c>
      <c r="I59" s="128" t="s">
        <v>2941</v>
      </c>
      <c r="J59" s="360">
        <v>7542896</v>
      </c>
      <c r="K59" s="4">
        <v>5</v>
      </c>
    </row>
    <row r="60" spans="1:11" ht="33.75" customHeight="1" x14ac:dyDescent="0.25">
      <c r="A60" s="36"/>
      <c r="B60" s="36">
        <v>1</v>
      </c>
      <c r="C60" s="36"/>
      <c r="D60" s="37" t="s">
        <v>30</v>
      </c>
      <c r="E60" s="38">
        <v>824</v>
      </c>
      <c r="F60" s="39"/>
      <c r="G60" s="177"/>
      <c r="H60" s="177"/>
      <c r="I60" s="177"/>
      <c r="J60" s="362">
        <v>7542896</v>
      </c>
      <c r="K60" s="4">
        <v>2</v>
      </c>
    </row>
    <row r="61" spans="1:11" ht="33.75" customHeight="1" thickBot="1" x14ac:dyDescent="0.3">
      <c r="A61" s="363"/>
      <c r="B61" s="1"/>
      <c r="C61" s="1"/>
      <c r="D61" s="1"/>
      <c r="E61" s="1"/>
      <c r="F61" s="1"/>
      <c r="G61" s="1"/>
      <c r="H61" s="1"/>
      <c r="I61" s="1"/>
      <c r="J61" s="364"/>
    </row>
    <row r="62" spans="1:11" ht="33.75" customHeight="1" x14ac:dyDescent="0.25">
      <c r="A62" s="357" t="s">
        <v>15</v>
      </c>
      <c r="B62" s="358" t="s">
        <v>16</v>
      </c>
      <c r="C62" s="358" t="s">
        <v>17</v>
      </c>
      <c r="D62" s="358" t="s">
        <v>18</v>
      </c>
      <c r="E62" s="358" t="s">
        <v>6</v>
      </c>
      <c r="F62" s="358" t="s">
        <v>19</v>
      </c>
      <c r="G62" s="358" t="s">
        <v>20</v>
      </c>
      <c r="H62" s="359" t="s">
        <v>21</v>
      </c>
      <c r="I62" s="359" t="s">
        <v>22</v>
      </c>
      <c r="J62" s="160" t="s">
        <v>23</v>
      </c>
    </row>
    <row r="63" spans="1:11" ht="33.75" customHeight="1" x14ac:dyDescent="0.25">
      <c r="A63" s="326" t="s">
        <v>2942</v>
      </c>
      <c r="B63" s="128" t="s">
        <v>2943</v>
      </c>
      <c r="C63" s="326" t="s">
        <v>11</v>
      </c>
      <c r="D63" s="28" t="s">
        <v>2944</v>
      </c>
      <c r="E63" s="130">
        <v>709</v>
      </c>
      <c r="F63" s="28" t="s">
        <v>1585</v>
      </c>
      <c r="G63" s="28" t="s">
        <v>2940</v>
      </c>
      <c r="H63" s="128" t="s">
        <v>2883</v>
      </c>
      <c r="I63" s="128" t="s">
        <v>2941</v>
      </c>
      <c r="J63" s="360">
        <v>6278549.5</v>
      </c>
      <c r="K63" s="4">
        <v>5</v>
      </c>
    </row>
    <row r="64" spans="1:11" ht="33.75" customHeight="1" x14ac:dyDescent="0.25">
      <c r="A64" s="326" t="s">
        <v>2942</v>
      </c>
      <c r="B64" s="128" t="s">
        <v>2945</v>
      </c>
      <c r="C64" s="326" t="s">
        <v>11</v>
      </c>
      <c r="D64" s="28" t="s">
        <v>2946</v>
      </c>
      <c r="E64" s="130">
        <v>301</v>
      </c>
      <c r="F64" s="28" t="s">
        <v>1585</v>
      </c>
      <c r="G64" s="28" t="s">
        <v>2940</v>
      </c>
      <c r="H64" s="128" t="s">
        <v>2883</v>
      </c>
      <c r="I64" s="128" t="s">
        <v>2941</v>
      </c>
      <c r="J64" s="360">
        <v>2665505.5</v>
      </c>
      <c r="K64" s="4">
        <v>5</v>
      </c>
    </row>
    <row r="65" spans="1:11" ht="33.75" customHeight="1" x14ac:dyDescent="0.25">
      <c r="A65" s="36"/>
      <c r="B65" s="36">
        <v>2</v>
      </c>
      <c r="C65" s="36"/>
      <c r="D65" s="37" t="s">
        <v>30</v>
      </c>
      <c r="E65" s="38">
        <v>1010</v>
      </c>
      <c r="F65" s="39"/>
      <c r="G65" s="177"/>
      <c r="H65" s="177"/>
      <c r="I65" s="177"/>
      <c r="J65" s="362">
        <v>8944055</v>
      </c>
      <c r="K65" s="4">
        <v>1</v>
      </c>
    </row>
    <row r="66" spans="1:11" ht="33.75" customHeight="1" thickBot="1" x14ac:dyDescent="0.3"/>
    <row r="67" spans="1:11" ht="33.75" customHeight="1" x14ac:dyDescent="0.25">
      <c r="A67" s="357" t="s">
        <v>15</v>
      </c>
      <c r="B67" s="358" t="s">
        <v>16</v>
      </c>
      <c r="C67" s="358" t="s">
        <v>17</v>
      </c>
      <c r="D67" s="358" t="s">
        <v>18</v>
      </c>
      <c r="E67" s="358" t="s">
        <v>6</v>
      </c>
      <c r="F67" s="358" t="s">
        <v>19</v>
      </c>
      <c r="G67" s="358" t="s">
        <v>20</v>
      </c>
      <c r="H67" s="359" t="s">
        <v>21</v>
      </c>
      <c r="I67" s="359" t="s">
        <v>22</v>
      </c>
      <c r="J67" s="160" t="s">
        <v>23</v>
      </c>
    </row>
    <row r="68" spans="1:11" ht="33.75" customHeight="1" x14ac:dyDescent="0.25">
      <c r="A68" s="326" t="s">
        <v>2947</v>
      </c>
      <c r="B68" s="128" t="s">
        <v>2948</v>
      </c>
      <c r="C68" s="326" t="s">
        <v>8</v>
      </c>
      <c r="D68" s="28" t="s">
        <v>2949</v>
      </c>
      <c r="E68" s="130">
        <v>90</v>
      </c>
      <c r="F68" s="28" t="s">
        <v>2950</v>
      </c>
      <c r="G68" s="28" t="s">
        <v>2951</v>
      </c>
      <c r="H68" s="128" t="s">
        <v>2883</v>
      </c>
      <c r="I68" s="128" t="s">
        <v>2941</v>
      </c>
      <c r="J68" s="360">
        <v>770130</v>
      </c>
      <c r="K68" s="4">
        <v>5</v>
      </c>
    </row>
    <row r="69" spans="1:11" ht="33.75" customHeight="1" x14ac:dyDescent="0.25">
      <c r="A69" s="326" t="s">
        <v>2947</v>
      </c>
      <c r="B69" s="128" t="s">
        <v>2952</v>
      </c>
      <c r="C69" s="326" t="s">
        <v>11</v>
      </c>
      <c r="D69" s="28" t="s">
        <v>2953</v>
      </c>
      <c r="E69" s="130">
        <v>168</v>
      </c>
      <c r="F69" s="28" t="s">
        <v>1585</v>
      </c>
      <c r="G69" s="28" t="s">
        <v>2940</v>
      </c>
      <c r="H69" s="128" t="s">
        <v>2883</v>
      </c>
      <c r="I69" s="128" t="s">
        <v>2941</v>
      </c>
      <c r="J69" s="360">
        <v>1487724</v>
      </c>
      <c r="K69" s="4">
        <v>5</v>
      </c>
    </row>
    <row r="70" spans="1:11" ht="33.75" customHeight="1" x14ac:dyDescent="0.25">
      <c r="A70" s="326" t="s">
        <v>2947</v>
      </c>
      <c r="B70" s="128" t="s">
        <v>2954</v>
      </c>
      <c r="C70" s="326" t="s">
        <v>11</v>
      </c>
      <c r="D70" s="28" t="s">
        <v>2955</v>
      </c>
      <c r="E70" s="130">
        <v>167</v>
      </c>
      <c r="F70" s="28" t="s">
        <v>1585</v>
      </c>
      <c r="G70" s="28" t="s">
        <v>2940</v>
      </c>
      <c r="H70" s="128" t="s">
        <v>2883</v>
      </c>
      <c r="I70" s="128" t="s">
        <v>2941</v>
      </c>
      <c r="J70" s="360">
        <v>1478868.5</v>
      </c>
      <c r="K70" s="4">
        <v>5</v>
      </c>
    </row>
    <row r="71" spans="1:11" s="90" customFormat="1" ht="33.75" customHeight="1" x14ac:dyDescent="0.25">
      <c r="A71" s="326" t="s">
        <v>2947</v>
      </c>
      <c r="B71" s="128" t="s">
        <v>2956</v>
      </c>
      <c r="C71" s="326" t="s">
        <v>8</v>
      </c>
      <c r="D71" s="28" t="s">
        <v>2957</v>
      </c>
      <c r="E71" s="130">
        <v>144</v>
      </c>
      <c r="F71" s="28" t="s">
        <v>1585</v>
      </c>
      <c r="G71" s="28" t="s">
        <v>2940</v>
      </c>
      <c r="H71" s="128" t="s">
        <v>2883</v>
      </c>
      <c r="I71" s="128" t="s">
        <v>2941</v>
      </c>
      <c r="J71" s="360">
        <v>1232208</v>
      </c>
      <c r="K71" s="90">
        <v>5</v>
      </c>
    </row>
    <row r="72" spans="1:11" s="90" customFormat="1" ht="33.75" customHeight="1" x14ac:dyDescent="0.25">
      <c r="A72" s="326" t="s">
        <v>2947</v>
      </c>
      <c r="B72" s="128" t="s">
        <v>2958</v>
      </c>
      <c r="C72" s="326" t="s">
        <v>11</v>
      </c>
      <c r="D72" s="28" t="s">
        <v>2959</v>
      </c>
      <c r="E72" s="130">
        <v>127</v>
      </c>
      <c r="F72" s="28" t="s">
        <v>1585</v>
      </c>
      <c r="G72" s="28" t="s">
        <v>2940</v>
      </c>
      <c r="H72" s="128" t="s">
        <v>2883</v>
      </c>
      <c r="I72" s="128" t="s">
        <v>2941</v>
      </c>
      <c r="J72" s="360">
        <v>1124648.5</v>
      </c>
      <c r="K72" s="90">
        <v>5</v>
      </c>
    </row>
    <row r="73" spans="1:11" s="90" customFormat="1" ht="33.75" customHeight="1" x14ac:dyDescent="0.25">
      <c r="A73" s="326" t="s">
        <v>2947</v>
      </c>
      <c r="B73" s="128" t="s">
        <v>2960</v>
      </c>
      <c r="C73" s="326" t="s">
        <v>8</v>
      </c>
      <c r="D73" s="28" t="s">
        <v>2961</v>
      </c>
      <c r="E73" s="130">
        <v>86</v>
      </c>
      <c r="F73" s="28" t="s">
        <v>1585</v>
      </c>
      <c r="G73" s="28" t="s">
        <v>2940</v>
      </c>
      <c r="H73" s="128" t="s">
        <v>2883</v>
      </c>
      <c r="I73" s="128" t="s">
        <v>2941</v>
      </c>
      <c r="J73" s="361">
        <v>735902</v>
      </c>
      <c r="K73" s="90">
        <v>5</v>
      </c>
    </row>
    <row r="74" spans="1:11" ht="33.75" customHeight="1" x14ac:dyDescent="0.25">
      <c r="A74" s="36"/>
      <c r="B74" s="36">
        <v>6</v>
      </c>
      <c r="C74" s="36"/>
      <c r="D74" s="37" t="s">
        <v>30</v>
      </c>
      <c r="E74" s="38">
        <v>782</v>
      </c>
      <c r="F74" s="39"/>
      <c r="G74" s="177"/>
      <c r="H74" s="177"/>
      <c r="I74" s="177"/>
      <c r="J74" s="362">
        <v>6829481</v>
      </c>
      <c r="K74" s="4">
        <v>2</v>
      </c>
    </row>
    <row r="75" spans="1:11" ht="33.75" customHeight="1" thickBot="1" x14ac:dyDescent="0.3"/>
    <row r="76" spans="1:11" ht="33.75" customHeight="1" x14ac:dyDescent="0.25">
      <c r="A76" s="357" t="s">
        <v>15</v>
      </c>
      <c r="B76" s="358" t="s">
        <v>16</v>
      </c>
      <c r="C76" s="358" t="s">
        <v>17</v>
      </c>
      <c r="D76" s="358" t="s">
        <v>18</v>
      </c>
      <c r="E76" s="358" t="s">
        <v>6</v>
      </c>
      <c r="F76" s="358" t="s">
        <v>19</v>
      </c>
      <c r="G76" s="358" t="s">
        <v>20</v>
      </c>
      <c r="H76" s="359" t="s">
        <v>21</v>
      </c>
      <c r="I76" s="359" t="s">
        <v>22</v>
      </c>
      <c r="J76" s="160" t="s">
        <v>23</v>
      </c>
    </row>
    <row r="77" spans="1:11" ht="33.75" customHeight="1" x14ac:dyDescent="0.25">
      <c r="A77" s="326" t="s">
        <v>2962</v>
      </c>
      <c r="B77" s="128" t="s">
        <v>2963</v>
      </c>
      <c r="C77" s="326" t="s">
        <v>12</v>
      </c>
      <c r="D77" s="28" t="s">
        <v>2964</v>
      </c>
      <c r="E77" s="130">
        <v>449</v>
      </c>
      <c r="F77" s="28" t="s">
        <v>1585</v>
      </c>
      <c r="G77" s="28" t="s">
        <v>2940</v>
      </c>
      <c r="H77" s="128" t="s">
        <v>2883</v>
      </c>
      <c r="I77" s="128" t="s">
        <v>2941</v>
      </c>
      <c r="J77" s="360">
        <v>4110146</v>
      </c>
      <c r="K77" s="4">
        <v>5</v>
      </c>
    </row>
    <row r="78" spans="1:11" ht="33.75" customHeight="1" x14ac:dyDescent="0.25">
      <c r="A78" s="326" t="s">
        <v>2962</v>
      </c>
      <c r="B78" s="128" t="s">
        <v>2965</v>
      </c>
      <c r="C78" s="326" t="s">
        <v>11</v>
      </c>
      <c r="D78" s="28" t="s">
        <v>2966</v>
      </c>
      <c r="E78" s="130">
        <v>173</v>
      </c>
      <c r="F78" s="28" t="s">
        <v>1585</v>
      </c>
      <c r="G78" s="28" t="s">
        <v>2940</v>
      </c>
      <c r="H78" s="128" t="s">
        <v>2883</v>
      </c>
      <c r="I78" s="128" t="s">
        <v>2941</v>
      </c>
      <c r="J78" s="360">
        <v>1532001.5</v>
      </c>
      <c r="K78" s="4">
        <v>5</v>
      </c>
    </row>
    <row r="79" spans="1:11" ht="33.75" customHeight="1" x14ac:dyDescent="0.25">
      <c r="A79" s="326" t="s">
        <v>2962</v>
      </c>
      <c r="B79" s="128" t="s">
        <v>2967</v>
      </c>
      <c r="C79" s="326" t="s">
        <v>11</v>
      </c>
      <c r="D79" s="28" t="s">
        <v>2968</v>
      </c>
      <c r="E79" s="130">
        <v>203</v>
      </c>
      <c r="F79" s="28" t="s">
        <v>1585</v>
      </c>
      <c r="G79" s="28" t="s">
        <v>2882</v>
      </c>
      <c r="H79" s="128" t="s">
        <v>2883</v>
      </c>
      <c r="I79" s="128" t="s">
        <v>2941</v>
      </c>
      <c r="J79" s="360">
        <v>1797666.5</v>
      </c>
      <c r="K79" s="4">
        <v>5</v>
      </c>
    </row>
    <row r="80" spans="1:11" ht="33.75" customHeight="1" x14ac:dyDescent="0.25">
      <c r="A80" s="326" t="s">
        <v>2962</v>
      </c>
      <c r="B80" s="128" t="s">
        <v>2969</v>
      </c>
      <c r="C80" s="326" t="s">
        <v>11</v>
      </c>
      <c r="D80" s="28" t="s">
        <v>2970</v>
      </c>
      <c r="E80" s="130">
        <v>80</v>
      </c>
      <c r="F80" s="28" t="s">
        <v>1585</v>
      </c>
      <c r="G80" s="28" t="s">
        <v>2940</v>
      </c>
      <c r="H80" s="128" t="s">
        <v>2883</v>
      </c>
      <c r="I80" s="128" t="s">
        <v>2941</v>
      </c>
      <c r="J80" s="360">
        <v>708440</v>
      </c>
      <c r="K80" s="4">
        <v>5</v>
      </c>
    </row>
    <row r="81" spans="1:17" ht="33.75" customHeight="1" x14ac:dyDescent="0.25">
      <c r="A81" s="36"/>
      <c r="B81" s="36">
        <v>4</v>
      </c>
      <c r="C81" s="36"/>
      <c r="D81" s="37" t="s">
        <v>30</v>
      </c>
      <c r="E81" s="38">
        <v>905</v>
      </c>
      <c r="F81" s="39"/>
      <c r="G81" s="177"/>
      <c r="H81" s="177"/>
      <c r="I81" s="177"/>
      <c r="J81" s="362">
        <v>8148254</v>
      </c>
      <c r="K81" s="4">
        <v>2</v>
      </c>
    </row>
    <row r="82" spans="1:17" ht="33.75" customHeight="1" thickBot="1" x14ac:dyDescent="0.3"/>
    <row r="83" spans="1:17" ht="33.75" customHeight="1" x14ac:dyDescent="0.25">
      <c r="A83" s="357" t="s">
        <v>15</v>
      </c>
      <c r="B83" s="358" t="s">
        <v>16</v>
      </c>
      <c r="C83" s="358" t="s">
        <v>17</v>
      </c>
      <c r="D83" s="358" t="s">
        <v>18</v>
      </c>
      <c r="E83" s="358" t="s">
        <v>6</v>
      </c>
      <c r="F83" s="358" t="s">
        <v>19</v>
      </c>
      <c r="G83" s="358" t="s">
        <v>20</v>
      </c>
      <c r="H83" s="359" t="s">
        <v>21</v>
      </c>
      <c r="I83" s="365" t="s">
        <v>22</v>
      </c>
      <c r="J83" s="48" t="s">
        <v>23</v>
      </c>
    </row>
    <row r="84" spans="1:17" ht="33.75" customHeight="1" x14ac:dyDescent="0.25">
      <c r="A84" s="326" t="s">
        <v>2971</v>
      </c>
      <c r="B84" s="128" t="s">
        <v>2972</v>
      </c>
      <c r="C84" s="326" t="s">
        <v>11</v>
      </c>
      <c r="D84" s="28" t="s">
        <v>2973</v>
      </c>
      <c r="E84" s="130">
        <v>109</v>
      </c>
      <c r="F84" s="28" t="s">
        <v>1585</v>
      </c>
      <c r="G84" s="28" t="s">
        <v>2940</v>
      </c>
      <c r="H84" s="128" t="s">
        <v>2883</v>
      </c>
      <c r="I84" s="366" t="s">
        <v>2941</v>
      </c>
      <c r="J84" s="360">
        <v>965249.5</v>
      </c>
      <c r="K84" s="4">
        <v>5</v>
      </c>
    </row>
    <row r="85" spans="1:17" ht="33.75" customHeight="1" x14ac:dyDescent="0.25">
      <c r="A85" s="326" t="s">
        <v>2971</v>
      </c>
      <c r="B85" s="128" t="s">
        <v>2974</v>
      </c>
      <c r="C85" s="326" t="s">
        <v>8</v>
      </c>
      <c r="D85" s="28" t="s">
        <v>2975</v>
      </c>
      <c r="E85" s="130">
        <v>104</v>
      </c>
      <c r="F85" s="28" t="s">
        <v>1585</v>
      </c>
      <c r="G85" s="28" t="s">
        <v>2940</v>
      </c>
      <c r="H85" s="128" t="s">
        <v>2883</v>
      </c>
      <c r="I85" s="366" t="s">
        <v>2941</v>
      </c>
      <c r="J85" s="360">
        <v>889928</v>
      </c>
      <c r="K85" s="4">
        <v>5</v>
      </c>
    </row>
    <row r="86" spans="1:17" ht="33.75" customHeight="1" x14ac:dyDescent="0.25">
      <c r="A86" s="326" t="s">
        <v>2971</v>
      </c>
      <c r="B86" s="128" t="s">
        <v>2976</v>
      </c>
      <c r="C86" s="326" t="s">
        <v>11</v>
      </c>
      <c r="D86" s="28" t="s">
        <v>511</v>
      </c>
      <c r="E86" s="130">
        <v>220</v>
      </c>
      <c r="F86" s="28" t="s">
        <v>1585</v>
      </c>
      <c r="G86" s="28" t="s">
        <v>2940</v>
      </c>
      <c r="H86" s="128" t="s">
        <v>2883</v>
      </c>
      <c r="I86" s="366" t="s">
        <v>2941</v>
      </c>
      <c r="J86" s="360">
        <v>1948210</v>
      </c>
      <c r="K86" s="4">
        <v>5</v>
      </c>
    </row>
    <row r="87" spans="1:17" ht="33.75" customHeight="1" x14ac:dyDescent="0.25">
      <c r="A87" s="326" t="s">
        <v>2971</v>
      </c>
      <c r="B87" s="128" t="s">
        <v>2977</v>
      </c>
      <c r="C87" s="326" t="s">
        <v>12</v>
      </c>
      <c r="D87" s="28" t="s">
        <v>2978</v>
      </c>
      <c r="E87" s="130">
        <v>285</v>
      </c>
      <c r="F87" s="28" t="s">
        <v>1585</v>
      </c>
      <c r="G87" s="28" t="s">
        <v>2940</v>
      </c>
      <c r="H87" s="128" t="s">
        <v>2883</v>
      </c>
      <c r="I87" s="366" t="s">
        <v>2941</v>
      </c>
      <c r="J87" s="360">
        <v>2608890</v>
      </c>
      <c r="K87" s="4">
        <v>5</v>
      </c>
    </row>
    <row r="88" spans="1:17" ht="33.75" customHeight="1" x14ac:dyDescent="0.25">
      <c r="A88" s="326" t="s">
        <v>2971</v>
      </c>
      <c r="B88" s="128" t="s">
        <v>2979</v>
      </c>
      <c r="C88" s="326" t="s">
        <v>11</v>
      </c>
      <c r="D88" s="28" t="s">
        <v>2980</v>
      </c>
      <c r="E88" s="130">
        <v>252</v>
      </c>
      <c r="F88" s="28" t="s">
        <v>1585</v>
      </c>
      <c r="G88" s="28" t="s">
        <v>2940</v>
      </c>
      <c r="H88" s="128" t="s">
        <v>2883</v>
      </c>
      <c r="I88" s="366" t="s">
        <v>2941</v>
      </c>
      <c r="J88" s="360">
        <v>2231586</v>
      </c>
      <c r="K88" s="4">
        <v>5</v>
      </c>
    </row>
    <row r="89" spans="1:17" ht="33.75" customHeight="1" x14ac:dyDescent="0.25">
      <c r="A89" s="326" t="s">
        <v>2971</v>
      </c>
      <c r="B89" s="128" t="s">
        <v>2981</v>
      </c>
      <c r="C89" s="326" t="s">
        <v>11</v>
      </c>
      <c r="D89" s="28" t="s">
        <v>2982</v>
      </c>
      <c r="E89" s="130">
        <v>123</v>
      </c>
      <c r="F89" s="28" t="s">
        <v>1585</v>
      </c>
      <c r="G89" s="28" t="s">
        <v>2940</v>
      </c>
      <c r="H89" s="128" t="s">
        <v>2883</v>
      </c>
      <c r="I89" s="366" t="s">
        <v>2941</v>
      </c>
      <c r="J89" s="361">
        <v>1089226.5</v>
      </c>
      <c r="K89" s="4">
        <v>5</v>
      </c>
      <c r="Q89" s="90"/>
    </row>
    <row r="90" spans="1:17" ht="33.75" customHeight="1" x14ac:dyDescent="0.25">
      <c r="A90" s="36"/>
      <c r="B90" s="36">
        <v>6</v>
      </c>
      <c r="C90" s="36"/>
      <c r="D90" s="37" t="s">
        <v>30</v>
      </c>
      <c r="E90" s="38">
        <v>1093</v>
      </c>
      <c r="F90" s="39"/>
      <c r="G90" s="177"/>
      <c r="H90" s="177"/>
      <c r="I90" s="177"/>
      <c r="J90" s="362">
        <v>9733090</v>
      </c>
      <c r="K90" s="4">
        <v>1</v>
      </c>
    </row>
    <row r="91" spans="1:17" ht="33.75" customHeight="1" thickBot="1" x14ac:dyDescent="0.3"/>
    <row r="92" spans="1:17" ht="33.75" customHeight="1" x14ac:dyDescent="0.25">
      <c r="A92" s="357" t="s">
        <v>15</v>
      </c>
      <c r="B92" s="358" t="s">
        <v>16</v>
      </c>
      <c r="C92" s="358" t="s">
        <v>17</v>
      </c>
      <c r="D92" s="358" t="s">
        <v>18</v>
      </c>
      <c r="E92" s="358" t="s">
        <v>6</v>
      </c>
      <c r="F92" s="358" t="s">
        <v>19</v>
      </c>
      <c r="G92" s="358" t="s">
        <v>20</v>
      </c>
      <c r="H92" s="359" t="s">
        <v>21</v>
      </c>
      <c r="I92" s="359" t="s">
        <v>22</v>
      </c>
      <c r="J92" s="160" t="s">
        <v>23</v>
      </c>
    </row>
    <row r="93" spans="1:17" ht="33.75" customHeight="1" x14ac:dyDescent="0.25">
      <c r="A93" s="326" t="s">
        <v>2983</v>
      </c>
      <c r="B93" s="128" t="s">
        <v>2984</v>
      </c>
      <c r="C93" s="326" t="s">
        <v>8</v>
      </c>
      <c r="D93" s="28" t="s">
        <v>2985</v>
      </c>
      <c r="E93" s="130">
        <v>859</v>
      </c>
      <c r="F93" s="28" t="s">
        <v>1585</v>
      </c>
      <c r="G93" s="28" t="s">
        <v>2940</v>
      </c>
      <c r="H93" s="128" t="s">
        <v>2883</v>
      </c>
      <c r="I93" s="128" t="s">
        <v>2941</v>
      </c>
      <c r="J93" s="360">
        <v>7350463</v>
      </c>
      <c r="K93" s="4">
        <v>5</v>
      </c>
    </row>
    <row r="94" spans="1:17" ht="33.75" customHeight="1" x14ac:dyDescent="0.25">
      <c r="A94" s="36"/>
      <c r="B94" s="36">
        <v>1</v>
      </c>
      <c r="C94" s="36"/>
      <c r="D94" s="37" t="s">
        <v>30</v>
      </c>
      <c r="E94" s="38">
        <v>859</v>
      </c>
      <c r="F94" s="39"/>
      <c r="G94" s="177"/>
      <c r="H94" s="177"/>
      <c r="I94" s="177"/>
      <c r="J94" s="362">
        <v>7350463</v>
      </c>
      <c r="K94" s="4">
        <v>2</v>
      </c>
    </row>
    <row r="96" spans="1:17" ht="33.75" customHeight="1" x14ac:dyDescent="0.35">
      <c r="A96" s="822" t="s">
        <v>2986</v>
      </c>
      <c r="B96" s="822"/>
      <c r="C96" s="822"/>
      <c r="D96" s="822"/>
      <c r="E96" s="822"/>
      <c r="F96" s="822"/>
      <c r="G96" s="822"/>
      <c r="H96" s="822"/>
      <c r="I96" s="822"/>
      <c r="J96" s="822"/>
    </row>
    <row r="97" spans="1:11" ht="33.75" customHeight="1" thickBot="1" x14ac:dyDescent="0.3"/>
    <row r="98" spans="1:11" ht="33.75" customHeight="1" x14ac:dyDescent="0.25">
      <c r="A98" s="357" t="s">
        <v>15</v>
      </c>
      <c r="B98" s="358" t="s">
        <v>16</v>
      </c>
      <c r="C98" s="358" t="s">
        <v>17</v>
      </c>
      <c r="D98" s="358" t="s">
        <v>18</v>
      </c>
      <c r="E98" s="358" t="s">
        <v>6</v>
      </c>
      <c r="F98" s="358" t="s">
        <v>19</v>
      </c>
      <c r="G98" s="358" t="s">
        <v>20</v>
      </c>
      <c r="H98" s="359" t="s">
        <v>21</v>
      </c>
      <c r="I98" s="359" t="s">
        <v>22</v>
      </c>
      <c r="J98" s="160" t="s">
        <v>23</v>
      </c>
    </row>
    <row r="99" spans="1:11" ht="33.75" customHeight="1" x14ac:dyDescent="0.25">
      <c r="A99" s="326" t="s">
        <v>2987</v>
      </c>
      <c r="B99" s="128" t="s">
        <v>2988</v>
      </c>
      <c r="C99" s="326" t="s">
        <v>12</v>
      </c>
      <c r="D99" s="28" t="s">
        <v>2989</v>
      </c>
      <c r="E99" s="130">
        <v>562</v>
      </c>
      <c r="F99" s="28" t="s">
        <v>1585</v>
      </c>
      <c r="G99" s="28" t="s">
        <v>2990</v>
      </c>
      <c r="H99" s="128" t="s">
        <v>2883</v>
      </c>
      <c r="I99" s="128" t="s">
        <v>2991</v>
      </c>
      <c r="J99" s="360">
        <v>5144548</v>
      </c>
      <c r="K99" s="4">
        <v>5</v>
      </c>
    </row>
    <row r="100" spans="1:11" ht="33.75" customHeight="1" x14ac:dyDescent="0.25">
      <c r="A100" s="326" t="s">
        <v>2987</v>
      </c>
      <c r="B100" s="128" t="s">
        <v>2992</v>
      </c>
      <c r="C100" s="326" t="s">
        <v>12</v>
      </c>
      <c r="D100" s="28" t="s">
        <v>2993</v>
      </c>
      <c r="E100" s="130">
        <v>147</v>
      </c>
      <c r="F100" s="28" t="s">
        <v>1585</v>
      </c>
      <c r="G100" s="28" t="s">
        <v>2990</v>
      </c>
      <c r="H100" s="128" t="s">
        <v>2883</v>
      </c>
      <c r="I100" s="128" t="s">
        <v>2991</v>
      </c>
      <c r="J100" s="360">
        <v>1345638</v>
      </c>
      <c r="K100" s="4">
        <v>5</v>
      </c>
    </row>
    <row r="101" spans="1:11" ht="33.75" customHeight="1" x14ac:dyDescent="0.25">
      <c r="A101" s="326" t="s">
        <v>2987</v>
      </c>
      <c r="B101" s="128" t="s">
        <v>2994</v>
      </c>
      <c r="C101" s="326" t="s">
        <v>12</v>
      </c>
      <c r="D101" s="28" t="s">
        <v>2995</v>
      </c>
      <c r="E101" s="130">
        <v>142</v>
      </c>
      <c r="F101" s="28" t="s">
        <v>1585</v>
      </c>
      <c r="G101" s="28" t="s">
        <v>2990</v>
      </c>
      <c r="H101" s="128" t="s">
        <v>2883</v>
      </c>
      <c r="I101" s="128" t="s">
        <v>2991</v>
      </c>
      <c r="J101" s="360">
        <v>1299868</v>
      </c>
      <c r="K101" s="4">
        <v>5</v>
      </c>
    </row>
    <row r="102" spans="1:11" ht="33.75" customHeight="1" x14ac:dyDescent="0.25">
      <c r="A102" s="326" t="s">
        <v>2987</v>
      </c>
      <c r="B102" s="128" t="s">
        <v>2996</v>
      </c>
      <c r="C102" s="326" t="s">
        <v>11</v>
      </c>
      <c r="D102" s="28" t="s">
        <v>2997</v>
      </c>
      <c r="E102" s="130">
        <v>109</v>
      </c>
      <c r="F102" s="28" t="s">
        <v>1585</v>
      </c>
      <c r="G102" s="28" t="s">
        <v>2990</v>
      </c>
      <c r="H102" s="128" t="s">
        <v>2883</v>
      </c>
      <c r="I102" s="128" t="s">
        <v>2991</v>
      </c>
      <c r="J102" s="360">
        <v>965249.5</v>
      </c>
      <c r="K102" s="4">
        <v>5</v>
      </c>
    </row>
    <row r="103" spans="1:11" ht="33.75" customHeight="1" x14ac:dyDescent="0.25">
      <c r="A103" s="36"/>
      <c r="B103" s="36">
        <v>4</v>
      </c>
      <c r="C103" s="36"/>
      <c r="D103" s="37" t="s">
        <v>30</v>
      </c>
      <c r="E103" s="38">
        <v>960</v>
      </c>
      <c r="F103" s="39"/>
      <c r="G103" s="177"/>
      <c r="H103" s="177"/>
      <c r="I103" s="177"/>
      <c r="J103" s="362">
        <v>8755303.5</v>
      </c>
      <c r="K103" s="4">
        <v>2</v>
      </c>
    </row>
    <row r="104" spans="1:11" ht="33.75" customHeight="1" thickBot="1" x14ac:dyDescent="0.3"/>
    <row r="105" spans="1:11" ht="33.75" customHeight="1" x14ac:dyDescent="0.25">
      <c r="A105" s="357" t="s">
        <v>15</v>
      </c>
      <c r="B105" s="358" t="s">
        <v>16</v>
      </c>
      <c r="C105" s="358" t="s">
        <v>17</v>
      </c>
      <c r="D105" s="358" t="s">
        <v>18</v>
      </c>
      <c r="E105" s="358" t="s">
        <v>6</v>
      </c>
      <c r="F105" s="358" t="s">
        <v>19</v>
      </c>
      <c r="G105" s="358" t="s">
        <v>20</v>
      </c>
      <c r="H105" s="359" t="s">
        <v>21</v>
      </c>
      <c r="I105" s="359" t="s">
        <v>22</v>
      </c>
      <c r="J105" s="160" t="s">
        <v>23</v>
      </c>
    </row>
    <row r="106" spans="1:11" ht="33.75" customHeight="1" x14ac:dyDescent="0.25">
      <c r="A106" s="326" t="s">
        <v>2998</v>
      </c>
      <c r="B106" s="128" t="s">
        <v>2999</v>
      </c>
      <c r="C106" s="326" t="s">
        <v>8</v>
      </c>
      <c r="D106" s="28" t="s">
        <v>3000</v>
      </c>
      <c r="E106" s="130">
        <v>95</v>
      </c>
      <c r="F106" s="28" t="s">
        <v>1585</v>
      </c>
      <c r="G106" s="28" t="s">
        <v>2990</v>
      </c>
      <c r="H106" s="128" t="s">
        <v>2883</v>
      </c>
      <c r="I106" s="128" t="s">
        <v>2991</v>
      </c>
      <c r="J106" s="360">
        <v>812915</v>
      </c>
      <c r="K106" s="4">
        <v>5</v>
      </c>
    </row>
    <row r="107" spans="1:11" ht="33.75" customHeight="1" x14ac:dyDescent="0.25">
      <c r="A107" s="326" t="s">
        <v>2998</v>
      </c>
      <c r="B107" s="128" t="s">
        <v>3001</v>
      </c>
      <c r="C107" s="326" t="s">
        <v>11</v>
      </c>
      <c r="D107" s="28" t="s">
        <v>3002</v>
      </c>
      <c r="E107" s="130">
        <v>154</v>
      </c>
      <c r="F107" s="28" t="s">
        <v>1585</v>
      </c>
      <c r="G107" s="28" t="s">
        <v>2990</v>
      </c>
      <c r="H107" s="128" t="s">
        <v>2883</v>
      </c>
      <c r="I107" s="128" t="s">
        <v>2991</v>
      </c>
      <c r="J107" s="360">
        <v>1363747</v>
      </c>
      <c r="K107" s="4">
        <v>5</v>
      </c>
    </row>
    <row r="108" spans="1:11" ht="33.75" customHeight="1" x14ac:dyDescent="0.25">
      <c r="A108" s="326" t="s">
        <v>2998</v>
      </c>
      <c r="B108" s="128" t="s">
        <v>3003</v>
      </c>
      <c r="C108" s="326" t="s">
        <v>11</v>
      </c>
      <c r="D108" s="28" t="s">
        <v>3004</v>
      </c>
      <c r="E108" s="130">
        <v>394</v>
      </c>
      <c r="F108" s="28" t="s">
        <v>1585</v>
      </c>
      <c r="G108" s="28" t="s">
        <v>2990</v>
      </c>
      <c r="H108" s="128" t="s">
        <v>2883</v>
      </c>
      <c r="I108" s="128" t="s">
        <v>2991</v>
      </c>
      <c r="J108" s="360">
        <v>3489067</v>
      </c>
      <c r="K108" s="4">
        <v>5</v>
      </c>
    </row>
    <row r="109" spans="1:11" ht="33.75" customHeight="1" x14ac:dyDescent="0.25">
      <c r="A109" s="326" t="s">
        <v>2998</v>
      </c>
      <c r="B109" s="128" t="s">
        <v>3005</v>
      </c>
      <c r="C109" s="326" t="s">
        <v>12</v>
      </c>
      <c r="D109" s="28" t="s">
        <v>1464</v>
      </c>
      <c r="E109" s="130">
        <v>230</v>
      </c>
      <c r="F109" s="28" t="s">
        <v>1585</v>
      </c>
      <c r="G109" s="28" t="s">
        <v>2990</v>
      </c>
      <c r="H109" s="128" t="s">
        <v>2883</v>
      </c>
      <c r="I109" s="128" t="s">
        <v>2991</v>
      </c>
      <c r="J109" s="360">
        <v>2105420</v>
      </c>
      <c r="K109" s="4">
        <v>5</v>
      </c>
    </row>
    <row r="110" spans="1:11" ht="33.75" customHeight="1" x14ac:dyDescent="0.25">
      <c r="A110" s="326" t="s">
        <v>2998</v>
      </c>
      <c r="B110" s="128" t="s">
        <v>3006</v>
      </c>
      <c r="C110" s="326" t="s">
        <v>11</v>
      </c>
      <c r="D110" s="28" t="s">
        <v>3007</v>
      </c>
      <c r="E110" s="130">
        <v>137</v>
      </c>
      <c r="F110" s="28" t="s">
        <v>1585</v>
      </c>
      <c r="G110" s="28" t="s">
        <v>2990</v>
      </c>
      <c r="H110" s="128" t="s">
        <v>2883</v>
      </c>
      <c r="I110" s="128" t="s">
        <v>2991</v>
      </c>
      <c r="J110" s="360">
        <v>1213203.5</v>
      </c>
      <c r="K110" s="4">
        <v>5</v>
      </c>
    </row>
    <row r="111" spans="1:11" ht="33.75" customHeight="1" x14ac:dyDescent="0.25">
      <c r="A111" s="326" t="s">
        <v>2998</v>
      </c>
      <c r="B111" s="128" t="s">
        <v>3008</v>
      </c>
      <c r="C111" s="326" t="s">
        <v>11</v>
      </c>
      <c r="D111" s="28" t="s">
        <v>3009</v>
      </c>
      <c r="E111" s="130">
        <v>180</v>
      </c>
      <c r="F111" s="28" t="s">
        <v>1585</v>
      </c>
      <c r="G111" s="28" t="s">
        <v>2990</v>
      </c>
      <c r="H111" s="128" t="s">
        <v>2883</v>
      </c>
      <c r="I111" s="128" t="s">
        <v>2991</v>
      </c>
      <c r="J111" s="360">
        <v>1593990</v>
      </c>
      <c r="K111" s="4">
        <v>5</v>
      </c>
    </row>
    <row r="112" spans="1:11" ht="33.75" customHeight="1" x14ac:dyDescent="0.25">
      <c r="A112" s="36"/>
      <c r="B112" s="36">
        <v>6</v>
      </c>
      <c r="C112" s="36"/>
      <c r="D112" s="37" t="s">
        <v>30</v>
      </c>
      <c r="E112" s="38">
        <v>1190</v>
      </c>
      <c r="F112" s="39"/>
      <c r="G112" s="177"/>
      <c r="H112" s="177"/>
      <c r="I112" s="177"/>
      <c r="J112" s="362">
        <v>10578342.5</v>
      </c>
      <c r="K112" s="4">
        <v>1</v>
      </c>
    </row>
    <row r="113" spans="1:11" ht="33.75" customHeight="1" thickBot="1" x14ac:dyDescent="0.3"/>
    <row r="114" spans="1:11" ht="33.75" customHeight="1" x14ac:dyDescent="0.25">
      <c r="A114" s="357" t="s">
        <v>15</v>
      </c>
      <c r="B114" s="358" t="s">
        <v>16</v>
      </c>
      <c r="C114" s="358" t="s">
        <v>17</v>
      </c>
      <c r="D114" s="358" t="s">
        <v>18</v>
      </c>
      <c r="E114" s="358" t="s">
        <v>6</v>
      </c>
      <c r="F114" s="358" t="s">
        <v>19</v>
      </c>
      <c r="G114" s="358" t="s">
        <v>20</v>
      </c>
      <c r="H114" s="359" t="s">
        <v>21</v>
      </c>
      <c r="I114" s="359" t="s">
        <v>22</v>
      </c>
      <c r="J114" s="160" t="s">
        <v>23</v>
      </c>
    </row>
    <row r="115" spans="1:11" ht="33.75" customHeight="1" x14ac:dyDescent="0.25">
      <c r="A115" s="326" t="s">
        <v>3010</v>
      </c>
      <c r="B115" s="128" t="s">
        <v>3011</v>
      </c>
      <c r="C115" s="326" t="s">
        <v>11</v>
      </c>
      <c r="D115" s="28" t="s">
        <v>3012</v>
      </c>
      <c r="E115" s="130">
        <v>221</v>
      </c>
      <c r="F115" s="28" t="s">
        <v>1585</v>
      </c>
      <c r="G115" s="28" t="s">
        <v>2990</v>
      </c>
      <c r="H115" s="128" t="s">
        <v>2883</v>
      </c>
      <c r="I115" s="128" t="s">
        <v>2991</v>
      </c>
      <c r="J115" s="360">
        <v>1957065.5</v>
      </c>
      <c r="K115" s="4">
        <v>5</v>
      </c>
    </row>
    <row r="116" spans="1:11" ht="33.75" customHeight="1" x14ac:dyDescent="0.25">
      <c r="A116" s="326" t="s">
        <v>3010</v>
      </c>
      <c r="B116" s="128" t="s">
        <v>3013</v>
      </c>
      <c r="C116" s="326" t="s">
        <v>12</v>
      </c>
      <c r="D116" s="28" t="s">
        <v>3014</v>
      </c>
      <c r="E116" s="130">
        <v>560</v>
      </c>
      <c r="F116" s="28" t="s">
        <v>1585</v>
      </c>
      <c r="G116" s="28" t="s">
        <v>2990</v>
      </c>
      <c r="H116" s="128" t="s">
        <v>2883</v>
      </c>
      <c r="I116" s="128" t="s">
        <v>2991</v>
      </c>
      <c r="J116" s="360">
        <v>5126240</v>
      </c>
      <c r="K116" s="4">
        <v>5</v>
      </c>
    </row>
    <row r="117" spans="1:11" ht="33.75" customHeight="1" x14ac:dyDescent="0.25">
      <c r="A117" s="326" t="s">
        <v>3010</v>
      </c>
      <c r="B117" s="128" t="s">
        <v>3015</v>
      </c>
      <c r="C117" s="326" t="s">
        <v>11</v>
      </c>
      <c r="D117" s="28" t="s">
        <v>3016</v>
      </c>
      <c r="E117" s="130">
        <v>402</v>
      </c>
      <c r="F117" s="28" t="s">
        <v>1585</v>
      </c>
      <c r="G117" s="28" t="s">
        <v>2990</v>
      </c>
      <c r="H117" s="128" t="s">
        <v>2883</v>
      </c>
      <c r="I117" s="128" t="s">
        <v>2991</v>
      </c>
      <c r="J117" s="360">
        <v>3559911</v>
      </c>
      <c r="K117" s="4">
        <v>5</v>
      </c>
    </row>
    <row r="118" spans="1:11" ht="33.75" customHeight="1" x14ac:dyDescent="0.25">
      <c r="A118" s="36"/>
      <c r="B118" s="36">
        <v>3</v>
      </c>
      <c r="C118" s="36"/>
      <c r="D118" s="37" t="s">
        <v>30</v>
      </c>
      <c r="E118" s="38">
        <v>1183</v>
      </c>
      <c r="F118" s="39"/>
      <c r="G118" s="177"/>
      <c r="H118" s="177"/>
      <c r="I118" s="177"/>
      <c r="J118" s="362">
        <v>10643216.5</v>
      </c>
      <c r="K118" s="4">
        <v>1</v>
      </c>
    </row>
    <row r="119" spans="1:11" ht="33.75" customHeight="1" thickBot="1" x14ac:dyDescent="0.3"/>
    <row r="120" spans="1:11" ht="33.75" customHeight="1" x14ac:dyDescent="0.25">
      <c r="A120" s="357" t="s">
        <v>15</v>
      </c>
      <c r="B120" s="358" t="s">
        <v>16</v>
      </c>
      <c r="C120" s="358" t="s">
        <v>17</v>
      </c>
      <c r="D120" s="358" t="s">
        <v>18</v>
      </c>
      <c r="E120" s="358" t="s">
        <v>6</v>
      </c>
      <c r="F120" s="358" t="s">
        <v>19</v>
      </c>
      <c r="G120" s="358" t="s">
        <v>20</v>
      </c>
      <c r="H120" s="359" t="s">
        <v>21</v>
      </c>
      <c r="I120" s="359" t="s">
        <v>22</v>
      </c>
      <c r="J120" s="160" t="s">
        <v>23</v>
      </c>
    </row>
    <row r="121" spans="1:11" ht="33.75" customHeight="1" x14ac:dyDescent="0.25">
      <c r="A121" s="326" t="s">
        <v>3017</v>
      </c>
      <c r="B121" s="128" t="s">
        <v>3018</v>
      </c>
      <c r="C121" s="326" t="s">
        <v>8</v>
      </c>
      <c r="D121" s="28" t="s">
        <v>3019</v>
      </c>
      <c r="E121" s="130">
        <v>101</v>
      </c>
      <c r="F121" s="28" t="s">
        <v>1585</v>
      </c>
      <c r="G121" s="28" t="s">
        <v>2990</v>
      </c>
      <c r="H121" s="128" t="s">
        <v>2883</v>
      </c>
      <c r="I121" s="128" t="s">
        <v>2991</v>
      </c>
      <c r="J121" s="360">
        <v>864257</v>
      </c>
      <c r="K121" s="4">
        <v>5</v>
      </c>
    </row>
    <row r="122" spans="1:11" ht="33.75" customHeight="1" x14ac:dyDescent="0.25">
      <c r="A122" s="326" t="s">
        <v>3017</v>
      </c>
      <c r="B122" s="128" t="s">
        <v>3020</v>
      </c>
      <c r="C122" s="326" t="s">
        <v>11</v>
      </c>
      <c r="D122" s="28" t="s">
        <v>3021</v>
      </c>
      <c r="E122" s="130">
        <v>110</v>
      </c>
      <c r="F122" s="28" t="s">
        <v>1585</v>
      </c>
      <c r="G122" s="28" t="s">
        <v>2990</v>
      </c>
      <c r="H122" s="128" t="s">
        <v>2883</v>
      </c>
      <c r="I122" s="128" t="s">
        <v>2991</v>
      </c>
      <c r="J122" s="360">
        <v>974105</v>
      </c>
      <c r="K122" s="4">
        <v>5</v>
      </c>
    </row>
    <row r="123" spans="1:11" ht="33.75" customHeight="1" x14ac:dyDescent="0.25">
      <c r="A123" s="326" t="s">
        <v>3017</v>
      </c>
      <c r="B123" s="128" t="s">
        <v>3022</v>
      </c>
      <c r="C123" s="326" t="s">
        <v>11</v>
      </c>
      <c r="D123" s="28" t="s">
        <v>3023</v>
      </c>
      <c r="E123" s="130">
        <v>172</v>
      </c>
      <c r="F123" s="28" t="s">
        <v>1585</v>
      </c>
      <c r="G123" s="28" t="s">
        <v>2990</v>
      </c>
      <c r="H123" s="128" t="s">
        <v>2883</v>
      </c>
      <c r="I123" s="128" t="s">
        <v>2991</v>
      </c>
      <c r="J123" s="360">
        <v>1523146</v>
      </c>
      <c r="K123" s="4">
        <v>5</v>
      </c>
    </row>
    <row r="124" spans="1:11" ht="33.75" customHeight="1" x14ac:dyDescent="0.25">
      <c r="A124" s="326" t="s">
        <v>3017</v>
      </c>
      <c r="B124" s="128" t="s">
        <v>3024</v>
      </c>
      <c r="C124" s="326" t="s">
        <v>11</v>
      </c>
      <c r="D124" s="28" t="s">
        <v>3025</v>
      </c>
      <c r="E124" s="130">
        <v>201</v>
      </c>
      <c r="F124" s="28" t="s">
        <v>1585</v>
      </c>
      <c r="G124" s="28" t="s">
        <v>2990</v>
      </c>
      <c r="H124" s="128" t="s">
        <v>2883</v>
      </c>
      <c r="I124" s="128" t="s">
        <v>2991</v>
      </c>
      <c r="J124" s="360">
        <v>1779955.5</v>
      </c>
      <c r="K124" s="4">
        <v>5</v>
      </c>
    </row>
    <row r="125" spans="1:11" ht="33.75" customHeight="1" x14ac:dyDescent="0.25">
      <c r="A125" s="36"/>
      <c r="B125" s="36">
        <v>4</v>
      </c>
      <c r="C125" s="36"/>
      <c r="D125" s="37" t="s">
        <v>30</v>
      </c>
      <c r="E125" s="38">
        <v>584</v>
      </c>
      <c r="F125" s="39"/>
      <c r="G125" s="177"/>
      <c r="H125" s="177"/>
      <c r="I125" s="177"/>
      <c r="J125" s="362">
        <v>5141463.5</v>
      </c>
      <c r="K125" s="4">
        <v>2</v>
      </c>
    </row>
    <row r="126" spans="1:11" ht="33.75" customHeight="1" thickBot="1" x14ac:dyDescent="0.3"/>
    <row r="127" spans="1:11" ht="33.75" customHeight="1" x14ac:dyDescent="0.25">
      <c r="A127" s="357" t="s">
        <v>15</v>
      </c>
      <c r="B127" s="358" t="s">
        <v>16</v>
      </c>
      <c r="C127" s="358" t="s">
        <v>17</v>
      </c>
      <c r="D127" s="358" t="s">
        <v>18</v>
      </c>
      <c r="E127" s="358" t="s">
        <v>6</v>
      </c>
      <c r="F127" s="358" t="s">
        <v>19</v>
      </c>
      <c r="G127" s="358" t="s">
        <v>20</v>
      </c>
      <c r="H127" s="359" t="s">
        <v>21</v>
      </c>
      <c r="I127" s="359" t="s">
        <v>22</v>
      </c>
      <c r="J127" s="160" t="s">
        <v>23</v>
      </c>
    </row>
    <row r="128" spans="1:11" ht="33.75" customHeight="1" x14ac:dyDescent="0.25">
      <c r="A128" s="326" t="s">
        <v>3026</v>
      </c>
      <c r="B128" s="128" t="s">
        <v>3027</v>
      </c>
      <c r="C128" s="326" t="s">
        <v>8</v>
      </c>
      <c r="D128" s="28" t="s">
        <v>3028</v>
      </c>
      <c r="E128" s="130">
        <v>830</v>
      </c>
      <c r="F128" s="28" t="s">
        <v>1585</v>
      </c>
      <c r="G128" s="28" t="s">
        <v>2990</v>
      </c>
      <c r="H128" s="128" t="s">
        <v>2883</v>
      </c>
      <c r="I128" s="128" t="s">
        <v>2991</v>
      </c>
      <c r="J128" s="360">
        <v>7102310</v>
      </c>
      <c r="K128" s="4">
        <v>5</v>
      </c>
    </row>
    <row r="129" spans="1:11" ht="33.75" customHeight="1" x14ac:dyDescent="0.25">
      <c r="A129" s="326" t="s">
        <v>3026</v>
      </c>
      <c r="B129" s="128" t="s">
        <v>3029</v>
      </c>
      <c r="C129" s="326" t="s">
        <v>8</v>
      </c>
      <c r="D129" s="28" t="s">
        <v>3030</v>
      </c>
      <c r="E129" s="130">
        <v>98</v>
      </c>
      <c r="F129" s="28" t="s">
        <v>2241</v>
      </c>
      <c r="G129" s="28" t="s">
        <v>2241</v>
      </c>
      <c r="H129" s="128">
        <v>7</v>
      </c>
      <c r="I129" s="128" t="s">
        <v>2991</v>
      </c>
      <c r="J129" s="360">
        <v>838586</v>
      </c>
      <c r="K129" s="4">
        <v>5</v>
      </c>
    </row>
    <row r="130" spans="1:11" ht="33.75" customHeight="1" x14ac:dyDescent="0.25">
      <c r="A130" s="36"/>
      <c r="B130" s="36">
        <v>2</v>
      </c>
      <c r="C130" s="36"/>
      <c r="D130" s="37" t="s">
        <v>30</v>
      </c>
      <c r="E130" s="38">
        <v>928</v>
      </c>
      <c r="F130" s="39"/>
      <c r="G130" s="177"/>
      <c r="H130" s="177"/>
      <c r="I130" s="177"/>
      <c r="J130" s="362">
        <v>7940896</v>
      </c>
      <c r="K130" s="4">
        <v>2</v>
      </c>
    </row>
    <row r="132" spans="1:11" ht="33.75" customHeight="1" x14ac:dyDescent="0.4">
      <c r="A132" s="821" t="s">
        <v>3031</v>
      </c>
      <c r="B132" s="821"/>
      <c r="C132" s="821"/>
      <c r="D132" s="821"/>
      <c r="E132" s="821"/>
      <c r="F132" s="821"/>
      <c r="G132" s="821"/>
      <c r="H132" s="821"/>
      <c r="I132" s="821"/>
      <c r="J132" s="821"/>
    </row>
    <row r="133" spans="1:11" ht="33.75" customHeight="1" x14ac:dyDescent="0.4">
      <c r="A133" s="7"/>
      <c r="B133" s="7"/>
      <c r="C133" s="7"/>
      <c r="D133" s="7"/>
      <c r="E133" s="7"/>
      <c r="F133" s="7"/>
      <c r="G133" s="7"/>
      <c r="H133" s="7"/>
      <c r="I133" s="7"/>
      <c r="J133" s="352"/>
    </row>
    <row r="134" spans="1:11" ht="33.75" customHeight="1" x14ac:dyDescent="0.25">
      <c r="A134" s="13" t="s">
        <v>3032</v>
      </c>
      <c r="B134" s="13"/>
      <c r="C134" s="353"/>
      <c r="D134" s="14">
        <v>18</v>
      </c>
      <c r="G134" s="13" t="s">
        <v>3033</v>
      </c>
      <c r="H134" s="13"/>
      <c r="I134" s="13"/>
      <c r="J134" s="354">
        <v>15</v>
      </c>
    </row>
    <row r="135" spans="1:11" ht="33.75" customHeight="1" x14ac:dyDescent="0.25">
      <c r="A135" s="13" t="s">
        <v>3034</v>
      </c>
      <c r="B135" s="13"/>
      <c r="C135" s="353"/>
      <c r="D135" s="14">
        <v>26</v>
      </c>
      <c r="G135" s="13" t="s">
        <v>3035</v>
      </c>
      <c r="H135" s="13"/>
      <c r="I135" s="13"/>
      <c r="J135" s="354">
        <v>22</v>
      </c>
    </row>
    <row r="136" spans="1:11" ht="33.75" customHeight="1" x14ac:dyDescent="0.25">
      <c r="A136" s="15" t="s">
        <v>3036</v>
      </c>
      <c r="B136" s="15"/>
      <c r="C136" s="355"/>
      <c r="D136" s="16">
        <v>44</v>
      </c>
      <c r="G136" s="826" t="s">
        <v>3037</v>
      </c>
      <c r="H136" s="827"/>
      <c r="I136" s="828"/>
      <c r="J136" s="355">
        <v>37</v>
      </c>
    </row>
    <row r="137" spans="1:11" ht="33.75" customHeight="1" x14ac:dyDescent="0.25">
      <c r="B137" s="23"/>
    </row>
    <row r="138" spans="1:11" ht="33.75" customHeight="1" x14ac:dyDescent="0.35">
      <c r="A138" s="822" t="s">
        <v>3038</v>
      </c>
      <c r="B138" s="822"/>
      <c r="C138" s="822"/>
      <c r="D138" s="822"/>
      <c r="E138" s="822"/>
      <c r="F138" s="822"/>
      <c r="G138" s="822"/>
      <c r="H138" s="822"/>
      <c r="I138" s="822"/>
      <c r="J138" s="822"/>
    </row>
    <row r="140" spans="1:11" ht="33.75" customHeight="1" x14ac:dyDescent="0.25">
      <c r="A140" s="367" t="s">
        <v>15</v>
      </c>
      <c r="B140" s="368" t="s">
        <v>16</v>
      </c>
      <c r="C140" s="368" t="s">
        <v>17</v>
      </c>
      <c r="D140" s="368" t="s">
        <v>18</v>
      </c>
      <c r="E140" s="368" t="s">
        <v>6</v>
      </c>
      <c r="F140" s="368" t="s">
        <v>19</v>
      </c>
      <c r="G140" s="368" t="s">
        <v>20</v>
      </c>
      <c r="H140" s="369" t="s">
        <v>21</v>
      </c>
      <c r="I140" s="369" t="s">
        <v>22</v>
      </c>
      <c r="J140" s="160" t="s">
        <v>23</v>
      </c>
    </row>
    <row r="141" spans="1:11" ht="33.75" customHeight="1" x14ac:dyDescent="0.25">
      <c r="A141" s="326" t="s">
        <v>3039</v>
      </c>
      <c r="B141" s="128" t="s">
        <v>3040</v>
      </c>
      <c r="C141" s="326" t="s">
        <v>12</v>
      </c>
      <c r="D141" s="28" t="s">
        <v>3041</v>
      </c>
      <c r="E141" s="130">
        <v>614</v>
      </c>
      <c r="F141" s="28" t="s">
        <v>2950</v>
      </c>
      <c r="G141" s="28" t="s">
        <v>2951</v>
      </c>
      <c r="H141" s="128" t="s">
        <v>2883</v>
      </c>
      <c r="I141" s="128" t="s">
        <v>3042</v>
      </c>
      <c r="J141" s="360">
        <v>5620556</v>
      </c>
      <c r="K141" s="4">
        <v>5</v>
      </c>
    </row>
    <row r="142" spans="1:11" ht="33.75" customHeight="1" x14ac:dyDescent="0.25">
      <c r="A142" s="326" t="s">
        <v>3039</v>
      </c>
      <c r="B142" s="128" t="s">
        <v>3043</v>
      </c>
      <c r="C142" s="326" t="s">
        <v>11</v>
      </c>
      <c r="D142" s="28" t="s">
        <v>3044</v>
      </c>
      <c r="E142" s="130">
        <v>478</v>
      </c>
      <c r="F142" s="28" t="s">
        <v>2950</v>
      </c>
      <c r="G142" s="28" t="s">
        <v>2951</v>
      </c>
      <c r="H142" s="128" t="s">
        <v>2883</v>
      </c>
      <c r="I142" s="128" t="s">
        <v>3042</v>
      </c>
      <c r="J142" s="360">
        <v>4232929</v>
      </c>
      <c r="K142" s="4">
        <v>5</v>
      </c>
    </row>
    <row r="143" spans="1:11" ht="33.75" customHeight="1" x14ac:dyDescent="0.25">
      <c r="A143" s="36"/>
      <c r="B143" s="36">
        <v>2</v>
      </c>
      <c r="C143" s="36"/>
      <c r="D143" s="37" t="s">
        <v>30</v>
      </c>
      <c r="E143" s="38">
        <v>1092</v>
      </c>
      <c r="F143" s="370"/>
      <c r="G143" s="370"/>
      <c r="H143" s="370"/>
      <c r="I143" s="370"/>
      <c r="J143" s="362">
        <v>9853485</v>
      </c>
      <c r="K143" s="4">
        <v>1</v>
      </c>
    </row>
    <row r="144" spans="1:11" ht="33.75" customHeight="1" x14ac:dyDescent="0.25">
      <c r="B144" s="110"/>
      <c r="C144" s="371"/>
      <c r="D144" s="371"/>
      <c r="E144" s="110"/>
      <c r="F144" s="86"/>
      <c r="G144" s="86"/>
      <c r="H144" s="99"/>
      <c r="I144" s="99"/>
      <c r="J144" s="372"/>
    </row>
    <row r="145" spans="1:11" ht="33.75" customHeight="1" x14ac:dyDescent="0.25">
      <c r="A145" s="357" t="s">
        <v>15</v>
      </c>
      <c r="B145" s="368" t="s">
        <v>16</v>
      </c>
      <c r="C145" s="368" t="s">
        <v>17</v>
      </c>
      <c r="D145" s="368" t="s">
        <v>18</v>
      </c>
      <c r="E145" s="368" t="s">
        <v>6</v>
      </c>
      <c r="F145" s="368" t="s">
        <v>19</v>
      </c>
      <c r="G145" s="368" t="s">
        <v>20</v>
      </c>
      <c r="H145" s="369" t="s">
        <v>21</v>
      </c>
      <c r="I145" s="369" t="s">
        <v>22</v>
      </c>
      <c r="J145" s="160" t="s">
        <v>23</v>
      </c>
    </row>
    <row r="146" spans="1:11" ht="33.75" customHeight="1" x14ac:dyDescent="0.25">
      <c r="A146" s="326" t="s">
        <v>3045</v>
      </c>
      <c r="B146" s="128" t="s">
        <v>3046</v>
      </c>
      <c r="C146" s="326" t="s">
        <v>8</v>
      </c>
      <c r="D146" s="28" t="s">
        <v>3047</v>
      </c>
      <c r="E146" s="130">
        <v>1013</v>
      </c>
      <c r="F146" s="28" t="s">
        <v>2950</v>
      </c>
      <c r="G146" s="28" t="s">
        <v>2951</v>
      </c>
      <c r="H146" s="28" t="s">
        <v>2883</v>
      </c>
      <c r="I146" s="28" t="s">
        <v>3042</v>
      </c>
      <c r="J146" s="360">
        <v>8668241</v>
      </c>
      <c r="K146" s="4">
        <v>5</v>
      </c>
    </row>
    <row r="147" spans="1:11" ht="33.75" customHeight="1" x14ac:dyDescent="0.25">
      <c r="A147" s="36"/>
      <c r="B147" s="36">
        <v>1</v>
      </c>
      <c r="C147" s="36"/>
      <c r="D147" s="37" t="s">
        <v>30</v>
      </c>
      <c r="E147" s="38">
        <v>1013</v>
      </c>
      <c r="F147" s="39"/>
      <c r="G147" s="177"/>
      <c r="H147" s="177"/>
      <c r="I147" s="177"/>
      <c r="J147" s="362">
        <v>8668241</v>
      </c>
      <c r="K147" s="4">
        <v>1</v>
      </c>
    </row>
    <row r="148" spans="1:11" ht="33.75" customHeight="1" thickBot="1" x14ac:dyDescent="0.3"/>
    <row r="149" spans="1:11" ht="33.75" customHeight="1" x14ac:dyDescent="0.25">
      <c r="A149" s="357" t="s">
        <v>15</v>
      </c>
      <c r="B149" s="358" t="s">
        <v>16</v>
      </c>
      <c r="C149" s="368" t="s">
        <v>17</v>
      </c>
      <c r="D149" s="358" t="s">
        <v>18</v>
      </c>
      <c r="E149" s="358" t="s">
        <v>6</v>
      </c>
      <c r="F149" s="358" t="s">
        <v>19</v>
      </c>
      <c r="G149" s="358" t="s">
        <v>20</v>
      </c>
      <c r="H149" s="359" t="s">
        <v>21</v>
      </c>
      <c r="I149" s="359" t="s">
        <v>22</v>
      </c>
      <c r="J149" s="160" t="s">
        <v>23</v>
      </c>
    </row>
    <row r="150" spans="1:11" ht="33.75" customHeight="1" x14ac:dyDescent="0.25">
      <c r="A150" s="326" t="s">
        <v>3048</v>
      </c>
      <c r="B150" s="128" t="s">
        <v>3049</v>
      </c>
      <c r="C150" s="326" t="s">
        <v>12</v>
      </c>
      <c r="D150" s="28" t="s">
        <v>3050</v>
      </c>
      <c r="E150" s="130">
        <v>630</v>
      </c>
      <c r="F150" s="28" t="s">
        <v>2950</v>
      </c>
      <c r="G150" s="28" t="s">
        <v>2951</v>
      </c>
      <c r="H150" s="128" t="s">
        <v>2883</v>
      </c>
      <c r="I150" s="128" t="s">
        <v>3042</v>
      </c>
      <c r="J150" s="360">
        <v>5767020</v>
      </c>
      <c r="K150" s="4">
        <v>5</v>
      </c>
    </row>
    <row r="151" spans="1:11" ht="33.75" customHeight="1" x14ac:dyDescent="0.25">
      <c r="A151" s="326" t="s">
        <v>3048</v>
      </c>
      <c r="B151" s="128" t="s">
        <v>3051</v>
      </c>
      <c r="C151" s="326" t="s">
        <v>11</v>
      </c>
      <c r="D151" s="28" t="s">
        <v>3052</v>
      </c>
      <c r="E151" s="130">
        <v>186</v>
      </c>
      <c r="F151" s="28" t="s">
        <v>2950</v>
      </c>
      <c r="G151" s="28" t="s">
        <v>2951</v>
      </c>
      <c r="H151" s="128" t="s">
        <v>2883</v>
      </c>
      <c r="I151" s="128" t="s">
        <v>3042</v>
      </c>
      <c r="J151" s="360">
        <v>1647123</v>
      </c>
      <c r="K151" s="4">
        <v>5</v>
      </c>
    </row>
    <row r="152" spans="1:11" ht="33.75" customHeight="1" x14ac:dyDescent="0.25">
      <c r="A152" s="326" t="s">
        <v>3048</v>
      </c>
      <c r="B152" s="128" t="s">
        <v>3053</v>
      </c>
      <c r="C152" s="326" t="s">
        <v>11</v>
      </c>
      <c r="D152" s="28" t="s">
        <v>921</v>
      </c>
      <c r="E152" s="130">
        <v>476</v>
      </c>
      <c r="F152" s="28" t="s">
        <v>2950</v>
      </c>
      <c r="G152" s="28" t="s">
        <v>2951</v>
      </c>
      <c r="H152" s="128" t="s">
        <v>2883</v>
      </c>
      <c r="I152" s="128" t="s">
        <v>3042</v>
      </c>
      <c r="J152" s="360">
        <v>4215218</v>
      </c>
      <c r="K152" s="4">
        <v>5</v>
      </c>
    </row>
    <row r="153" spans="1:11" ht="33.75" customHeight="1" x14ac:dyDescent="0.25">
      <c r="A153" s="36"/>
      <c r="B153" s="36">
        <v>3</v>
      </c>
      <c r="C153" s="36"/>
      <c r="D153" s="37" t="s">
        <v>30</v>
      </c>
      <c r="E153" s="38">
        <v>1292</v>
      </c>
      <c r="F153" s="39"/>
      <c r="G153" s="177"/>
      <c r="H153" s="177"/>
      <c r="I153" s="177"/>
      <c r="J153" s="362">
        <v>11629361</v>
      </c>
      <c r="K153" s="4">
        <v>1</v>
      </c>
    </row>
    <row r="154" spans="1:11" ht="33.75" customHeight="1" thickBot="1" x14ac:dyDescent="0.3"/>
    <row r="155" spans="1:11" ht="33.75" customHeight="1" x14ac:dyDescent="0.25">
      <c r="A155" s="357" t="s">
        <v>15</v>
      </c>
      <c r="B155" s="358" t="s">
        <v>16</v>
      </c>
      <c r="C155" s="368" t="s">
        <v>17</v>
      </c>
      <c r="D155" s="358" t="s">
        <v>18</v>
      </c>
      <c r="E155" s="358" t="s">
        <v>6</v>
      </c>
      <c r="F155" s="358" t="s">
        <v>19</v>
      </c>
      <c r="G155" s="358" t="s">
        <v>20</v>
      </c>
      <c r="H155" s="359" t="s">
        <v>21</v>
      </c>
      <c r="I155" s="359" t="s">
        <v>22</v>
      </c>
      <c r="J155" s="160" t="s">
        <v>23</v>
      </c>
    </row>
    <row r="156" spans="1:11" ht="33.75" customHeight="1" x14ac:dyDescent="0.25">
      <c r="A156" s="326" t="s">
        <v>3054</v>
      </c>
      <c r="B156" s="128" t="s">
        <v>3055</v>
      </c>
      <c r="C156" s="326" t="s">
        <v>11</v>
      </c>
      <c r="D156" s="28" t="s">
        <v>3056</v>
      </c>
      <c r="E156" s="130">
        <v>910</v>
      </c>
      <c r="F156" s="28" t="s">
        <v>2950</v>
      </c>
      <c r="G156" s="28" t="s">
        <v>2951</v>
      </c>
      <c r="H156" s="128" t="s">
        <v>2883</v>
      </c>
      <c r="I156" s="128" t="s">
        <v>3042</v>
      </c>
      <c r="J156" s="360">
        <v>8058505</v>
      </c>
      <c r="K156" s="4">
        <v>5</v>
      </c>
    </row>
    <row r="157" spans="1:11" ht="33.75" customHeight="1" x14ac:dyDescent="0.25">
      <c r="A157" s="36"/>
      <c r="B157" s="36">
        <v>1</v>
      </c>
      <c r="C157" s="36"/>
      <c r="D157" s="37" t="s">
        <v>30</v>
      </c>
      <c r="E157" s="38">
        <v>910</v>
      </c>
      <c r="F157" s="39"/>
      <c r="G157" s="177"/>
      <c r="H157" s="177"/>
      <c r="I157" s="177"/>
      <c r="J157" s="362">
        <v>8058505</v>
      </c>
      <c r="K157" s="4">
        <v>2</v>
      </c>
    </row>
    <row r="158" spans="1:11" ht="33.75" customHeight="1" thickBot="1" x14ac:dyDescent="0.3"/>
    <row r="159" spans="1:11" ht="33.75" customHeight="1" x14ac:dyDescent="0.25">
      <c r="A159" s="357" t="s">
        <v>15</v>
      </c>
      <c r="B159" s="358" t="s">
        <v>16</v>
      </c>
      <c r="C159" s="368" t="s">
        <v>17</v>
      </c>
      <c r="D159" s="358" t="s">
        <v>18</v>
      </c>
      <c r="E159" s="358" t="s">
        <v>6</v>
      </c>
      <c r="F159" s="358" t="s">
        <v>19</v>
      </c>
      <c r="G159" s="358" t="s">
        <v>20</v>
      </c>
      <c r="H159" s="359" t="s">
        <v>21</v>
      </c>
      <c r="I159" s="359" t="s">
        <v>22</v>
      </c>
      <c r="J159" s="160" t="s">
        <v>23</v>
      </c>
    </row>
    <row r="160" spans="1:11" ht="33.75" customHeight="1" x14ac:dyDescent="0.25">
      <c r="A160" s="326" t="s">
        <v>3057</v>
      </c>
      <c r="B160" s="128" t="s">
        <v>3058</v>
      </c>
      <c r="C160" s="326" t="s">
        <v>11</v>
      </c>
      <c r="D160" s="28" t="s">
        <v>3059</v>
      </c>
      <c r="E160" s="130">
        <v>489</v>
      </c>
      <c r="F160" s="28" t="s">
        <v>2950</v>
      </c>
      <c r="G160" s="28" t="s">
        <v>2951</v>
      </c>
      <c r="H160" s="128" t="s">
        <v>2883</v>
      </c>
      <c r="I160" s="128" t="s">
        <v>3042</v>
      </c>
      <c r="J160" s="360">
        <v>4330339.5</v>
      </c>
      <c r="K160" s="4">
        <v>5</v>
      </c>
    </row>
    <row r="161" spans="1:11" ht="33.75" customHeight="1" x14ac:dyDescent="0.25">
      <c r="A161" s="326" t="s">
        <v>3057</v>
      </c>
      <c r="B161" s="128" t="s">
        <v>3060</v>
      </c>
      <c r="C161" s="326" t="s">
        <v>11</v>
      </c>
      <c r="D161" s="28" t="s">
        <v>3061</v>
      </c>
      <c r="E161" s="130">
        <v>553</v>
      </c>
      <c r="F161" s="28" t="s">
        <v>2950</v>
      </c>
      <c r="G161" s="28" t="s">
        <v>2951</v>
      </c>
      <c r="H161" s="128" t="s">
        <v>2883</v>
      </c>
      <c r="I161" s="128" t="s">
        <v>3042</v>
      </c>
      <c r="J161" s="360">
        <v>4897091.5</v>
      </c>
      <c r="K161" s="4">
        <v>5</v>
      </c>
    </row>
    <row r="162" spans="1:11" ht="33.75" customHeight="1" x14ac:dyDescent="0.25">
      <c r="A162" s="326" t="s">
        <v>3057</v>
      </c>
      <c r="B162" s="128" t="s">
        <v>3062</v>
      </c>
      <c r="C162" s="326" t="s">
        <v>11</v>
      </c>
      <c r="D162" s="28" t="s">
        <v>3063</v>
      </c>
      <c r="E162" s="130">
        <v>242</v>
      </c>
      <c r="F162" s="28" t="s">
        <v>2950</v>
      </c>
      <c r="G162" s="28" t="s">
        <v>2951</v>
      </c>
      <c r="H162" s="128" t="s">
        <v>2883</v>
      </c>
      <c r="I162" s="128" t="s">
        <v>3042</v>
      </c>
      <c r="J162" s="360">
        <v>2143031</v>
      </c>
      <c r="K162" s="4">
        <v>5</v>
      </c>
    </row>
    <row r="163" spans="1:11" s="90" customFormat="1" ht="33.75" customHeight="1" x14ac:dyDescent="0.25">
      <c r="A163" s="326" t="s">
        <v>3057</v>
      </c>
      <c r="B163" s="128" t="s">
        <v>3064</v>
      </c>
      <c r="C163" s="326" t="s">
        <v>8</v>
      </c>
      <c r="D163" s="28" t="s">
        <v>3065</v>
      </c>
      <c r="E163" s="130">
        <v>34</v>
      </c>
      <c r="F163" s="28" t="s">
        <v>2950</v>
      </c>
      <c r="G163" s="28" t="s">
        <v>2951</v>
      </c>
      <c r="H163" s="128" t="s">
        <v>2883</v>
      </c>
      <c r="I163" s="128" t="s">
        <v>3042</v>
      </c>
      <c r="J163" s="360">
        <v>290938</v>
      </c>
      <c r="K163" s="4">
        <v>5</v>
      </c>
    </row>
    <row r="164" spans="1:11" s="90" customFormat="1" ht="33.75" customHeight="1" x14ac:dyDescent="0.25">
      <c r="A164" s="326" t="s">
        <v>3057</v>
      </c>
      <c r="B164" s="128" t="s">
        <v>3066</v>
      </c>
      <c r="C164" s="326" t="s">
        <v>8</v>
      </c>
      <c r="D164" s="28" t="s">
        <v>3067</v>
      </c>
      <c r="E164" s="130">
        <v>17</v>
      </c>
      <c r="F164" s="28" t="s">
        <v>2950</v>
      </c>
      <c r="G164" s="28" t="s">
        <v>2951</v>
      </c>
      <c r="H164" s="128" t="s">
        <v>2883</v>
      </c>
      <c r="I164" s="128" t="s">
        <v>3042</v>
      </c>
      <c r="J164" s="360">
        <v>145469</v>
      </c>
      <c r="K164" s="4">
        <v>5</v>
      </c>
    </row>
    <row r="165" spans="1:11" s="90" customFormat="1" ht="33.75" customHeight="1" x14ac:dyDescent="0.25">
      <c r="A165" s="326" t="s">
        <v>3057</v>
      </c>
      <c r="B165" s="128" t="s">
        <v>3068</v>
      </c>
      <c r="C165" s="326" t="s">
        <v>8</v>
      </c>
      <c r="D165" s="28" t="s">
        <v>3069</v>
      </c>
      <c r="E165" s="130">
        <v>17</v>
      </c>
      <c r="F165" s="28" t="s">
        <v>2950</v>
      </c>
      <c r="G165" s="28" t="s">
        <v>2951</v>
      </c>
      <c r="H165" s="128" t="s">
        <v>2883</v>
      </c>
      <c r="I165" s="128" t="s">
        <v>3042</v>
      </c>
      <c r="J165" s="360">
        <v>145469</v>
      </c>
      <c r="K165" s="4">
        <v>5</v>
      </c>
    </row>
    <row r="166" spans="1:11" ht="33.75" customHeight="1" x14ac:dyDescent="0.25">
      <c r="A166" s="36"/>
      <c r="B166" s="36">
        <v>6</v>
      </c>
      <c r="C166" s="36"/>
      <c r="D166" s="37" t="s">
        <v>30</v>
      </c>
      <c r="E166" s="38">
        <v>1352</v>
      </c>
      <c r="F166" s="39"/>
      <c r="G166" s="177"/>
      <c r="H166" s="177"/>
      <c r="I166" s="177"/>
      <c r="J166" s="362">
        <v>9227431</v>
      </c>
      <c r="K166" s="4">
        <v>1</v>
      </c>
    </row>
    <row r="167" spans="1:11" ht="33.75" customHeight="1" thickBot="1" x14ac:dyDescent="0.3"/>
    <row r="168" spans="1:11" ht="33.75" customHeight="1" x14ac:dyDescent="0.25">
      <c r="A168" s="357" t="s">
        <v>15</v>
      </c>
      <c r="B168" s="358" t="s">
        <v>16</v>
      </c>
      <c r="C168" s="368" t="s">
        <v>17</v>
      </c>
      <c r="D168" s="358" t="s">
        <v>18</v>
      </c>
      <c r="E168" s="358" t="s">
        <v>6</v>
      </c>
      <c r="F168" s="358" t="s">
        <v>19</v>
      </c>
      <c r="G168" s="358" t="s">
        <v>20</v>
      </c>
      <c r="H168" s="359" t="s">
        <v>21</v>
      </c>
      <c r="I168" s="359" t="s">
        <v>22</v>
      </c>
      <c r="J168" s="160" t="s">
        <v>23</v>
      </c>
    </row>
    <row r="169" spans="1:11" ht="33.75" customHeight="1" x14ac:dyDescent="0.25">
      <c r="A169" s="326" t="s">
        <v>3070</v>
      </c>
      <c r="B169" s="128" t="s">
        <v>3071</v>
      </c>
      <c r="C169" s="326" t="s">
        <v>8</v>
      </c>
      <c r="D169" s="28" t="s">
        <v>3072</v>
      </c>
      <c r="E169" s="130">
        <v>234</v>
      </c>
      <c r="F169" s="28" t="s">
        <v>2950</v>
      </c>
      <c r="G169" s="28" t="s">
        <v>2951</v>
      </c>
      <c r="H169" s="128" t="s">
        <v>2883</v>
      </c>
      <c r="I169" s="128" t="s">
        <v>3042</v>
      </c>
      <c r="J169" s="360">
        <v>2002338</v>
      </c>
      <c r="K169" s="4">
        <v>5</v>
      </c>
    </row>
    <row r="170" spans="1:11" ht="33.75" customHeight="1" x14ac:dyDescent="0.25">
      <c r="A170" s="326" t="s">
        <v>3070</v>
      </c>
      <c r="B170" s="128" t="s">
        <v>3073</v>
      </c>
      <c r="C170" s="326" t="s">
        <v>11</v>
      </c>
      <c r="D170" s="28" t="s">
        <v>3074</v>
      </c>
      <c r="E170" s="130">
        <v>101</v>
      </c>
      <c r="F170" s="28" t="s">
        <v>2950</v>
      </c>
      <c r="G170" s="28" t="s">
        <v>2951</v>
      </c>
      <c r="H170" s="128" t="s">
        <v>2883</v>
      </c>
      <c r="I170" s="128" t="s">
        <v>3042</v>
      </c>
      <c r="J170" s="360">
        <v>894405.5</v>
      </c>
      <c r="K170" s="4">
        <v>5</v>
      </c>
    </row>
    <row r="171" spans="1:11" s="90" customFormat="1" ht="33.75" customHeight="1" x14ac:dyDescent="0.25">
      <c r="A171" s="326" t="s">
        <v>3070</v>
      </c>
      <c r="B171" s="128" t="s">
        <v>3075</v>
      </c>
      <c r="C171" s="326" t="s">
        <v>8</v>
      </c>
      <c r="D171" s="28" t="s">
        <v>3076</v>
      </c>
      <c r="E171" s="130">
        <v>73</v>
      </c>
      <c r="F171" s="28" t="s">
        <v>2950</v>
      </c>
      <c r="G171" s="28" t="s">
        <v>2951</v>
      </c>
      <c r="H171" s="128" t="s">
        <v>2883</v>
      </c>
      <c r="I171" s="128" t="s">
        <v>3042</v>
      </c>
      <c r="J171" s="360">
        <v>624661</v>
      </c>
      <c r="K171" s="4">
        <v>5</v>
      </c>
    </row>
    <row r="172" spans="1:11" ht="33.75" customHeight="1" x14ac:dyDescent="0.25">
      <c r="A172" s="326" t="s">
        <v>3070</v>
      </c>
      <c r="B172" s="128" t="s">
        <v>3077</v>
      </c>
      <c r="C172" s="326" t="s">
        <v>12</v>
      </c>
      <c r="D172" s="28" t="s">
        <v>3078</v>
      </c>
      <c r="E172" s="130">
        <v>125</v>
      </c>
      <c r="F172" s="28" t="s">
        <v>2950</v>
      </c>
      <c r="G172" s="28" t="s">
        <v>2951</v>
      </c>
      <c r="H172" s="128" t="s">
        <v>2883</v>
      </c>
      <c r="I172" s="128" t="s">
        <v>3042</v>
      </c>
      <c r="J172" s="360">
        <v>1144250</v>
      </c>
      <c r="K172" s="4">
        <v>5</v>
      </c>
    </row>
    <row r="173" spans="1:11" ht="33.75" customHeight="1" x14ac:dyDescent="0.25">
      <c r="A173" s="326" t="s">
        <v>3070</v>
      </c>
      <c r="B173" s="128" t="s">
        <v>3079</v>
      </c>
      <c r="C173" s="326" t="s">
        <v>8</v>
      </c>
      <c r="D173" s="28" t="s">
        <v>3080</v>
      </c>
      <c r="E173" s="130">
        <v>263</v>
      </c>
      <c r="F173" s="28" t="s">
        <v>2950</v>
      </c>
      <c r="G173" s="28" t="s">
        <v>2951</v>
      </c>
      <c r="H173" s="128" t="s">
        <v>2883</v>
      </c>
      <c r="I173" s="128" t="s">
        <v>3042</v>
      </c>
      <c r="J173" s="360">
        <v>2250491</v>
      </c>
      <c r="K173" s="4">
        <v>5</v>
      </c>
    </row>
    <row r="174" spans="1:11" ht="33.75" customHeight="1" x14ac:dyDescent="0.25">
      <c r="A174" s="36"/>
      <c r="B174" s="36">
        <v>5</v>
      </c>
      <c r="C174" s="36"/>
      <c r="D174" s="37" t="s">
        <v>30</v>
      </c>
      <c r="E174" s="38">
        <v>796</v>
      </c>
      <c r="F174" s="39"/>
      <c r="G174" s="177"/>
      <c r="H174" s="177"/>
      <c r="I174" s="177"/>
      <c r="J174" s="362">
        <v>6916145.5</v>
      </c>
      <c r="K174" s="4">
        <v>2</v>
      </c>
    </row>
    <row r="175" spans="1:11" ht="33.75" customHeight="1" thickBot="1" x14ac:dyDescent="0.3"/>
    <row r="176" spans="1:11" ht="33.75" customHeight="1" x14ac:dyDescent="0.25">
      <c r="A176" s="357" t="s">
        <v>15</v>
      </c>
      <c r="B176" s="358" t="s">
        <v>16</v>
      </c>
      <c r="C176" s="368" t="s">
        <v>17</v>
      </c>
      <c r="D176" s="358" t="s">
        <v>18</v>
      </c>
      <c r="E176" s="358" t="s">
        <v>6</v>
      </c>
      <c r="F176" s="358" t="s">
        <v>19</v>
      </c>
      <c r="G176" s="358" t="s">
        <v>20</v>
      </c>
      <c r="H176" s="359" t="s">
        <v>21</v>
      </c>
      <c r="I176" s="359" t="s">
        <v>22</v>
      </c>
      <c r="J176" s="160" t="s">
        <v>23</v>
      </c>
    </row>
    <row r="177" spans="1:11" ht="33.75" customHeight="1" x14ac:dyDescent="0.25">
      <c r="A177" s="326" t="s">
        <v>3081</v>
      </c>
      <c r="B177" s="128" t="s">
        <v>3082</v>
      </c>
      <c r="C177" s="326" t="s">
        <v>11</v>
      </c>
      <c r="D177" s="28" t="s">
        <v>3083</v>
      </c>
      <c r="E177" s="130">
        <v>280</v>
      </c>
      <c r="F177" s="28" t="s">
        <v>2950</v>
      </c>
      <c r="G177" s="28" t="s">
        <v>2951</v>
      </c>
      <c r="H177" s="128" t="s">
        <v>2883</v>
      </c>
      <c r="I177" s="128" t="s">
        <v>3042</v>
      </c>
      <c r="J177" s="360">
        <v>2479540</v>
      </c>
      <c r="K177" s="4">
        <v>5</v>
      </c>
    </row>
    <row r="178" spans="1:11" ht="33.75" customHeight="1" x14ac:dyDescent="0.25">
      <c r="A178" s="326" t="s">
        <v>3081</v>
      </c>
      <c r="B178" s="128" t="s">
        <v>3084</v>
      </c>
      <c r="C178" s="326" t="s">
        <v>8</v>
      </c>
      <c r="D178" s="28" t="s">
        <v>3085</v>
      </c>
      <c r="E178" s="130">
        <v>184</v>
      </c>
      <c r="F178" s="28" t="s">
        <v>2950</v>
      </c>
      <c r="G178" s="28" t="s">
        <v>2951</v>
      </c>
      <c r="H178" s="128" t="s">
        <v>2883</v>
      </c>
      <c r="I178" s="128" t="s">
        <v>3042</v>
      </c>
      <c r="J178" s="360">
        <v>1574488</v>
      </c>
      <c r="K178" s="4">
        <v>5</v>
      </c>
    </row>
    <row r="179" spans="1:11" s="90" customFormat="1" ht="33.75" customHeight="1" x14ac:dyDescent="0.25">
      <c r="A179" s="326" t="s">
        <v>3081</v>
      </c>
      <c r="B179" s="128" t="s">
        <v>3086</v>
      </c>
      <c r="C179" s="326" t="s">
        <v>8</v>
      </c>
      <c r="D179" s="28" t="s">
        <v>268</v>
      </c>
      <c r="E179" s="130">
        <v>50</v>
      </c>
      <c r="F179" s="28" t="s">
        <v>2950</v>
      </c>
      <c r="G179" s="28" t="s">
        <v>2951</v>
      </c>
      <c r="H179" s="128" t="s">
        <v>2883</v>
      </c>
      <c r="I179" s="128" t="s">
        <v>3042</v>
      </c>
      <c r="J179" s="360">
        <v>427850</v>
      </c>
      <c r="K179" s="4">
        <v>5</v>
      </c>
    </row>
    <row r="180" spans="1:11" ht="33.75" customHeight="1" x14ac:dyDescent="0.25">
      <c r="A180" s="326" t="s">
        <v>3081</v>
      </c>
      <c r="B180" s="128" t="s">
        <v>3087</v>
      </c>
      <c r="C180" s="326" t="s">
        <v>11</v>
      </c>
      <c r="D180" s="28" t="s">
        <v>3088</v>
      </c>
      <c r="E180" s="130">
        <v>254</v>
      </c>
      <c r="F180" s="28" t="s">
        <v>2950</v>
      </c>
      <c r="G180" s="28" t="s">
        <v>2951</v>
      </c>
      <c r="H180" s="128" t="s">
        <v>2883</v>
      </c>
      <c r="I180" s="128" t="s">
        <v>3042</v>
      </c>
      <c r="J180" s="360">
        <v>2249297</v>
      </c>
      <c r="K180" s="4">
        <v>5</v>
      </c>
    </row>
    <row r="181" spans="1:11" ht="33.75" customHeight="1" x14ac:dyDescent="0.25">
      <c r="A181" s="36"/>
      <c r="B181" s="36">
        <v>4</v>
      </c>
      <c r="C181" s="36"/>
      <c r="D181" s="37" t="s">
        <v>30</v>
      </c>
      <c r="E181" s="38">
        <v>768</v>
      </c>
      <c r="F181" s="39"/>
      <c r="G181" s="177"/>
      <c r="H181" s="177"/>
      <c r="I181" s="177"/>
      <c r="J181" s="362">
        <v>6731175</v>
      </c>
      <c r="K181" s="4">
        <v>2</v>
      </c>
    </row>
    <row r="182" spans="1:11" ht="33.75" customHeight="1" thickBot="1" x14ac:dyDescent="0.3"/>
    <row r="183" spans="1:11" s="90" customFormat="1" ht="33.75" customHeight="1" x14ac:dyDescent="0.25">
      <c r="A183" s="357" t="s">
        <v>15</v>
      </c>
      <c r="B183" s="358" t="s">
        <v>16</v>
      </c>
      <c r="C183" s="368" t="s">
        <v>17</v>
      </c>
      <c r="D183" s="358" t="s">
        <v>18</v>
      </c>
      <c r="E183" s="358" t="s">
        <v>6</v>
      </c>
      <c r="F183" s="358" t="s">
        <v>19</v>
      </c>
      <c r="G183" s="358" t="s">
        <v>20</v>
      </c>
      <c r="H183" s="359" t="s">
        <v>21</v>
      </c>
      <c r="I183" s="359" t="s">
        <v>22</v>
      </c>
      <c r="J183" s="160" t="s">
        <v>23</v>
      </c>
    </row>
    <row r="184" spans="1:11" s="90" customFormat="1" ht="33.75" customHeight="1" x14ac:dyDescent="0.25">
      <c r="A184" s="326" t="s">
        <v>3089</v>
      </c>
      <c r="B184" s="128" t="s">
        <v>3090</v>
      </c>
      <c r="C184" s="326" t="s">
        <v>11</v>
      </c>
      <c r="D184" s="28" t="s">
        <v>3091</v>
      </c>
      <c r="E184" s="130">
        <v>104</v>
      </c>
      <c r="F184" s="28" t="s">
        <v>2950</v>
      </c>
      <c r="G184" s="28" t="s">
        <v>2951</v>
      </c>
      <c r="H184" s="128" t="s">
        <v>2883</v>
      </c>
      <c r="I184" s="128" t="s">
        <v>3042</v>
      </c>
      <c r="J184" s="360">
        <v>920972</v>
      </c>
      <c r="K184" s="4">
        <v>5</v>
      </c>
    </row>
    <row r="185" spans="1:11" s="90" customFormat="1" ht="33.75" customHeight="1" x14ac:dyDescent="0.25">
      <c r="A185" s="326" t="s">
        <v>3089</v>
      </c>
      <c r="B185" s="128" t="s">
        <v>3092</v>
      </c>
      <c r="C185" s="326" t="s">
        <v>8</v>
      </c>
      <c r="D185" s="28" t="s">
        <v>3093</v>
      </c>
      <c r="E185" s="130">
        <v>14</v>
      </c>
      <c r="F185" s="28" t="s">
        <v>2950</v>
      </c>
      <c r="G185" s="28" t="s">
        <v>2951</v>
      </c>
      <c r="H185" s="128" t="s">
        <v>2883</v>
      </c>
      <c r="I185" s="128" t="s">
        <v>3042</v>
      </c>
      <c r="J185" s="360">
        <v>119798</v>
      </c>
      <c r="K185" s="4">
        <v>5</v>
      </c>
    </row>
    <row r="186" spans="1:11" ht="33.75" customHeight="1" x14ac:dyDescent="0.25">
      <c r="A186" s="326" t="s">
        <v>3089</v>
      </c>
      <c r="B186" s="128" t="s">
        <v>3094</v>
      </c>
      <c r="C186" s="326" t="s">
        <v>8</v>
      </c>
      <c r="D186" s="28" t="s">
        <v>3095</v>
      </c>
      <c r="E186" s="130">
        <v>266</v>
      </c>
      <c r="F186" s="28" t="s">
        <v>2950</v>
      </c>
      <c r="G186" s="28" t="s">
        <v>2951</v>
      </c>
      <c r="H186" s="128" t="s">
        <v>2883</v>
      </c>
      <c r="I186" s="128" t="s">
        <v>3042</v>
      </c>
      <c r="J186" s="360">
        <v>2276162</v>
      </c>
      <c r="K186" s="4">
        <v>5</v>
      </c>
    </row>
    <row r="187" spans="1:11" ht="33.75" customHeight="1" x14ac:dyDescent="0.25">
      <c r="A187" s="326" t="s">
        <v>3089</v>
      </c>
      <c r="B187" s="128" t="s">
        <v>3096</v>
      </c>
      <c r="C187" s="326" t="s">
        <v>8</v>
      </c>
      <c r="D187" s="28" t="s">
        <v>3097</v>
      </c>
      <c r="E187" s="130">
        <v>112</v>
      </c>
      <c r="F187" s="28" t="s">
        <v>2950</v>
      </c>
      <c r="G187" s="28" t="s">
        <v>2951</v>
      </c>
      <c r="H187" s="128" t="s">
        <v>2883</v>
      </c>
      <c r="I187" s="128" t="s">
        <v>3042</v>
      </c>
      <c r="J187" s="360">
        <v>958384</v>
      </c>
      <c r="K187" s="4">
        <v>5</v>
      </c>
    </row>
    <row r="188" spans="1:11" s="90" customFormat="1" ht="33.75" customHeight="1" x14ac:dyDescent="0.25">
      <c r="A188" s="326" t="s">
        <v>3089</v>
      </c>
      <c r="B188" s="128" t="s">
        <v>3098</v>
      </c>
      <c r="C188" s="326" t="s">
        <v>12</v>
      </c>
      <c r="D188" s="28" t="s">
        <v>3099</v>
      </c>
      <c r="E188" s="130">
        <v>364</v>
      </c>
      <c r="F188" s="28" t="s">
        <v>2950</v>
      </c>
      <c r="G188" s="28" t="s">
        <v>2951</v>
      </c>
      <c r="H188" s="128" t="s">
        <v>2883</v>
      </c>
      <c r="I188" s="128" t="s">
        <v>3042</v>
      </c>
      <c r="J188" s="360">
        <v>3332056</v>
      </c>
      <c r="K188" s="4">
        <v>5</v>
      </c>
    </row>
    <row r="189" spans="1:11" s="90" customFormat="1" ht="33.75" customHeight="1" x14ac:dyDescent="0.25">
      <c r="A189" s="36"/>
      <c r="B189" s="36">
        <v>5</v>
      </c>
      <c r="C189" s="36"/>
      <c r="D189" s="37" t="s">
        <v>30</v>
      </c>
      <c r="E189" s="38">
        <v>860</v>
      </c>
      <c r="F189" s="39"/>
      <c r="G189" s="177"/>
      <c r="H189" s="177"/>
      <c r="I189" s="177"/>
      <c r="J189" s="362">
        <v>7607372</v>
      </c>
      <c r="K189" s="4">
        <v>2</v>
      </c>
    </row>
    <row r="190" spans="1:11" s="90" customFormat="1" ht="33.75" customHeight="1" thickBot="1" x14ac:dyDescent="0.3">
      <c r="A190" s="82"/>
      <c r="B190" s="82"/>
      <c r="C190" s="82"/>
      <c r="D190" s="83"/>
      <c r="E190" s="84"/>
      <c r="F190" s="373"/>
      <c r="G190" s="373"/>
      <c r="H190" s="373"/>
      <c r="I190" s="373"/>
      <c r="J190" s="374"/>
    </row>
    <row r="191" spans="1:11" ht="33.75" customHeight="1" x14ac:dyDescent="0.25">
      <c r="A191" s="357" t="s">
        <v>15</v>
      </c>
      <c r="B191" s="358" t="s">
        <v>16</v>
      </c>
      <c r="C191" s="368" t="s">
        <v>17</v>
      </c>
      <c r="D191" s="358" t="s">
        <v>18</v>
      </c>
      <c r="E191" s="358" t="s">
        <v>6</v>
      </c>
      <c r="F191" s="358" t="s">
        <v>19</v>
      </c>
      <c r="G191" s="358" t="s">
        <v>20</v>
      </c>
      <c r="H191" s="359" t="s">
        <v>21</v>
      </c>
      <c r="I191" s="359" t="s">
        <v>22</v>
      </c>
      <c r="J191" s="160" t="s">
        <v>23</v>
      </c>
    </row>
    <row r="192" spans="1:11" s="90" customFormat="1" ht="33.75" customHeight="1" x14ac:dyDescent="0.25">
      <c r="A192" s="326" t="s">
        <v>3100</v>
      </c>
      <c r="B192" s="128" t="s">
        <v>3101</v>
      </c>
      <c r="C192" s="326" t="s">
        <v>8</v>
      </c>
      <c r="D192" s="28" t="s">
        <v>1017</v>
      </c>
      <c r="E192" s="130">
        <v>45</v>
      </c>
      <c r="F192" s="28" t="s">
        <v>2950</v>
      </c>
      <c r="G192" s="28" t="s">
        <v>2951</v>
      </c>
      <c r="H192" s="128" t="s">
        <v>2883</v>
      </c>
      <c r="I192" s="128" t="s">
        <v>3042</v>
      </c>
      <c r="J192" s="360">
        <v>385065</v>
      </c>
      <c r="K192" s="4">
        <v>5</v>
      </c>
    </row>
    <row r="193" spans="1:17" s="90" customFormat="1" ht="33.75" customHeight="1" x14ac:dyDescent="0.25">
      <c r="A193" s="326" t="s">
        <v>3100</v>
      </c>
      <c r="B193" s="128" t="s">
        <v>3102</v>
      </c>
      <c r="C193" s="326" t="s">
        <v>11</v>
      </c>
      <c r="D193" s="28" t="s">
        <v>1612</v>
      </c>
      <c r="E193" s="130">
        <v>233</v>
      </c>
      <c r="F193" s="28" t="s">
        <v>2950</v>
      </c>
      <c r="G193" s="28" t="s">
        <v>2951</v>
      </c>
      <c r="H193" s="128" t="s">
        <v>2883</v>
      </c>
      <c r="I193" s="128" t="s">
        <v>3042</v>
      </c>
      <c r="J193" s="360">
        <v>2063331.5</v>
      </c>
      <c r="K193" s="4">
        <v>5</v>
      </c>
    </row>
    <row r="194" spans="1:17" s="90" customFormat="1" ht="33.75" customHeight="1" x14ac:dyDescent="0.25">
      <c r="A194" s="326" t="s">
        <v>3100</v>
      </c>
      <c r="B194" s="128" t="s">
        <v>3103</v>
      </c>
      <c r="C194" s="326" t="s">
        <v>12</v>
      </c>
      <c r="D194" s="28" t="s">
        <v>3104</v>
      </c>
      <c r="E194" s="130">
        <v>239</v>
      </c>
      <c r="F194" s="28" t="s">
        <v>2950</v>
      </c>
      <c r="G194" s="28" t="s">
        <v>2951</v>
      </c>
      <c r="H194" s="128" t="s">
        <v>2883</v>
      </c>
      <c r="I194" s="128" t="s">
        <v>3042</v>
      </c>
      <c r="J194" s="360">
        <v>2187806</v>
      </c>
      <c r="K194" s="4">
        <v>5</v>
      </c>
    </row>
    <row r="195" spans="1:17" s="90" customFormat="1" ht="33.75" customHeight="1" x14ac:dyDescent="0.25">
      <c r="A195" s="326" t="s">
        <v>3100</v>
      </c>
      <c r="B195" s="128" t="s">
        <v>3105</v>
      </c>
      <c r="C195" s="326" t="s">
        <v>8</v>
      </c>
      <c r="D195" s="28" t="s">
        <v>3106</v>
      </c>
      <c r="E195" s="130">
        <v>41</v>
      </c>
      <c r="F195" s="28" t="s">
        <v>2950</v>
      </c>
      <c r="G195" s="28" t="s">
        <v>2951</v>
      </c>
      <c r="H195" s="128" t="s">
        <v>2883</v>
      </c>
      <c r="I195" s="128" t="s">
        <v>3042</v>
      </c>
      <c r="J195" s="360">
        <v>350837</v>
      </c>
      <c r="K195" s="4">
        <v>5</v>
      </c>
    </row>
    <row r="196" spans="1:17" ht="33.75" customHeight="1" x14ac:dyDescent="0.25">
      <c r="A196" s="36"/>
      <c r="B196" s="36">
        <v>4</v>
      </c>
      <c r="C196" s="36"/>
      <c r="D196" s="37" t="s">
        <v>30</v>
      </c>
      <c r="E196" s="38">
        <v>558</v>
      </c>
      <c r="F196" s="39"/>
      <c r="G196" s="177"/>
      <c r="H196" s="177"/>
      <c r="I196" s="177"/>
      <c r="J196" s="362">
        <v>4987039.5</v>
      </c>
      <c r="K196" s="4">
        <v>2</v>
      </c>
      <c r="Q196" s="90"/>
    </row>
    <row r="197" spans="1:17" ht="33.75" customHeight="1" thickBot="1" x14ac:dyDescent="0.3">
      <c r="A197" s="82"/>
      <c r="B197" s="82"/>
      <c r="C197" s="82"/>
      <c r="D197" s="83"/>
      <c r="E197" s="84"/>
      <c r="F197" s="373"/>
      <c r="G197" s="373"/>
      <c r="H197" s="373"/>
      <c r="I197" s="373"/>
      <c r="J197" s="374"/>
      <c r="K197" s="90"/>
      <c r="L197" s="90"/>
      <c r="M197" s="90"/>
      <c r="N197" s="90"/>
      <c r="O197" s="90"/>
      <c r="P197" s="90"/>
      <c r="Q197" s="90"/>
    </row>
    <row r="198" spans="1:17" ht="33.75" customHeight="1" x14ac:dyDescent="0.25">
      <c r="A198" s="357" t="s">
        <v>15</v>
      </c>
      <c r="B198" s="358" t="s">
        <v>16</v>
      </c>
      <c r="C198" s="368" t="s">
        <v>17</v>
      </c>
      <c r="D198" s="358" t="s">
        <v>18</v>
      </c>
      <c r="E198" s="358" t="s">
        <v>6</v>
      </c>
      <c r="F198" s="358" t="s">
        <v>19</v>
      </c>
      <c r="G198" s="358" t="s">
        <v>20</v>
      </c>
      <c r="H198" s="359" t="s">
        <v>21</v>
      </c>
      <c r="I198" s="359" t="s">
        <v>22</v>
      </c>
      <c r="J198" s="160" t="s">
        <v>23</v>
      </c>
      <c r="K198" s="90"/>
      <c r="L198" s="90"/>
      <c r="M198" s="90"/>
      <c r="N198" s="90"/>
      <c r="O198" s="90"/>
      <c r="P198" s="90"/>
      <c r="Q198" s="90"/>
    </row>
    <row r="199" spans="1:17" s="90" customFormat="1" ht="33.75" customHeight="1" x14ac:dyDescent="0.25">
      <c r="A199" s="326" t="s">
        <v>3107</v>
      </c>
      <c r="B199" s="128" t="s">
        <v>3108</v>
      </c>
      <c r="C199" s="326" t="s">
        <v>8</v>
      </c>
      <c r="D199" s="28" t="s">
        <v>3109</v>
      </c>
      <c r="E199" s="130">
        <v>88</v>
      </c>
      <c r="F199" s="28" t="s">
        <v>2950</v>
      </c>
      <c r="G199" s="28" t="s">
        <v>2951</v>
      </c>
      <c r="H199" s="128" t="s">
        <v>2883</v>
      </c>
      <c r="I199" s="128" t="s">
        <v>3042</v>
      </c>
      <c r="J199" s="360">
        <v>753016</v>
      </c>
      <c r="K199" s="4">
        <v>5</v>
      </c>
    </row>
    <row r="200" spans="1:17" s="90" customFormat="1" ht="33.75" customHeight="1" x14ac:dyDescent="0.25">
      <c r="A200" s="326" t="s">
        <v>3107</v>
      </c>
      <c r="B200" s="128" t="s">
        <v>3110</v>
      </c>
      <c r="C200" s="326" t="s">
        <v>8</v>
      </c>
      <c r="D200" s="28" t="s">
        <v>3111</v>
      </c>
      <c r="E200" s="130">
        <v>53</v>
      </c>
      <c r="F200" s="28" t="s">
        <v>2950</v>
      </c>
      <c r="G200" s="28" t="s">
        <v>2951</v>
      </c>
      <c r="H200" s="128" t="s">
        <v>2883</v>
      </c>
      <c r="I200" s="128" t="s">
        <v>3042</v>
      </c>
      <c r="J200" s="360">
        <v>453521</v>
      </c>
      <c r="K200" s="4">
        <v>5</v>
      </c>
    </row>
    <row r="201" spans="1:17" s="90" customFormat="1" ht="33.75" customHeight="1" x14ac:dyDescent="0.25">
      <c r="A201" s="326" t="s">
        <v>3107</v>
      </c>
      <c r="B201" s="128" t="s">
        <v>3112</v>
      </c>
      <c r="C201" s="326" t="s">
        <v>11</v>
      </c>
      <c r="D201" s="28" t="s">
        <v>3113</v>
      </c>
      <c r="E201" s="130">
        <v>191</v>
      </c>
      <c r="F201" s="28" t="s">
        <v>2950</v>
      </c>
      <c r="G201" s="28" t="s">
        <v>2951</v>
      </c>
      <c r="H201" s="128" t="s">
        <v>2883</v>
      </c>
      <c r="I201" s="128" t="s">
        <v>3042</v>
      </c>
      <c r="J201" s="360">
        <v>1691400.5</v>
      </c>
      <c r="K201" s="4">
        <v>5</v>
      </c>
    </row>
    <row r="202" spans="1:17" ht="33.75" customHeight="1" x14ac:dyDescent="0.25">
      <c r="A202" s="326" t="s">
        <v>3107</v>
      </c>
      <c r="B202" s="128" t="s">
        <v>3114</v>
      </c>
      <c r="C202" s="326" t="s">
        <v>12</v>
      </c>
      <c r="D202" s="28" t="s">
        <v>3115</v>
      </c>
      <c r="E202" s="130">
        <v>349</v>
      </c>
      <c r="F202" s="28" t="s">
        <v>2950</v>
      </c>
      <c r="G202" s="28" t="s">
        <v>2951</v>
      </c>
      <c r="H202" s="128" t="s">
        <v>2883</v>
      </c>
      <c r="I202" s="128" t="s">
        <v>3042</v>
      </c>
      <c r="J202" s="360">
        <v>3194746</v>
      </c>
      <c r="K202" s="4">
        <v>5</v>
      </c>
    </row>
    <row r="203" spans="1:17" ht="33.75" customHeight="1" x14ac:dyDescent="0.25">
      <c r="A203" s="326" t="s">
        <v>3107</v>
      </c>
      <c r="B203" s="128" t="s">
        <v>3116</v>
      </c>
      <c r="C203" s="326" t="s">
        <v>11</v>
      </c>
      <c r="D203" s="28" t="s">
        <v>3117</v>
      </c>
      <c r="E203" s="130">
        <v>267</v>
      </c>
      <c r="F203" s="28" t="s">
        <v>2950</v>
      </c>
      <c r="G203" s="28" t="s">
        <v>2951</v>
      </c>
      <c r="H203" s="128" t="s">
        <v>2883</v>
      </c>
      <c r="I203" s="128" t="s">
        <v>3042</v>
      </c>
      <c r="J203" s="360">
        <v>2364418.5</v>
      </c>
      <c r="K203" s="4">
        <v>5</v>
      </c>
    </row>
    <row r="204" spans="1:17" ht="33.75" customHeight="1" x14ac:dyDescent="0.25">
      <c r="A204" s="36"/>
      <c r="B204" s="36">
        <v>5</v>
      </c>
      <c r="C204" s="36"/>
      <c r="D204" s="37" t="s">
        <v>30</v>
      </c>
      <c r="E204" s="38">
        <v>948</v>
      </c>
      <c r="F204" s="39"/>
      <c r="G204" s="177"/>
      <c r="H204" s="177"/>
      <c r="I204" s="177"/>
      <c r="J204" s="362">
        <v>8457102</v>
      </c>
      <c r="K204" s="4">
        <v>2</v>
      </c>
      <c r="L204" s="90"/>
      <c r="M204" s="90"/>
      <c r="N204" s="90"/>
      <c r="O204" s="90"/>
      <c r="P204" s="90"/>
      <c r="Q204" s="90"/>
    </row>
    <row r="205" spans="1:17" ht="33.75" customHeight="1" thickBot="1" x14ac:dyDescent="0.3">
      <c r="A205" s="82"/>
      <c r="B205" s="82"/>
      <c r="C205" s="82"/>
      <c r="D205" s="83"/>
      <c r="E205" s="84"/>
      <c r="F205" s="373"/>
      <c r="G205" s="373"/>
      <c r="H205" s="373"/>
      <c r="I205" s="373"/>
      <c r="J205" s="374"/>
      <c r="K205" s="90"/>
      <c r="L205" s="90"/>
      <c r="M205" s="90"/>
      <c r="N205" s="90"/>
      <c r="O205" s="90"/>
      <c r="P205" s="90"/>
      <c r="Q205" s="90"/>
    </row>
    <row r="206" spans="1:17" ht="33.75" customHeight="1" x14ac:dyDescent="0.25">
      <c r="A206" s="357" t="s">
        <v>15</v>
      </c>
      <c r="B206" s="358" t="s">
        <v>16</v>
      </c>
      <c r="C206" s="368" t="s">
        <v>17</v>
      </c>
      <c r="D206" s="358" t="s">
        <v>18</v>
      </c>
      <c r="E206" s="358" t="s">
        <v>6</v>
      </c>
      <c r="F206" s="358" t="s">
        <v>19</v>
      </c>
      <c r="G206" s="358" t="s">
        <v>20</v>
      </c>
      <c r="H206" s="359" t="s">
        <v>21</v>
      </c>
      <c r="I206" s="359" t="s">
        <v>22</v>
      </c>
      <c r="J206" s="160" t="s">
        <v>23</v>
      </c>
    </row>
    <row r="207" spans="1:17" ht="33.75" customHeight="1" x14ac:dyDescent="0.25">
      <c r="A207" s="326" t="s">
        <v>3118</v>
      </c>
      <c r="B207" s="128" t="s">
        <v>3119</v>
      </c>
      <c r="C207" s="326" t="s">
        <v>12</v>
      </c>
      <c r="D207" s="28" t="s">
        <v>3120</v>
      </c>
      <c r="E207" s="130">
        <v>934</v>
      </c>
      <c r="F207" s="28" t="s">
        <v>2950</v>
      </c>
      <c r="G207" s="28" t="s">
        <v>2951</v>
      </c>
      <c r="H207" s="128" t="s">
        <v>2883</v>
      </c>
      <c r="I207" s="128" t="s">
        <v>3121</v>
      </c>
      <c r="J207" s="360">
        <v>8549836</v>
      </c>
      <c r="K207" s="4">
        <v>5</v>
      </c>
    </row>
    <row r="208" spans="1:17" ht="33.75" customHeight="1" x14ac:dyDescent="0.25">
      <c r="A208" s="36"/>
      <c r="B208" s="36">
        <v>1</v>
      </c>
      <c r="C208" s="36"/>
      <c r="D208" s="37" t="s">
        <v>30</v>
      </c>
      <c r="E208" s="38">
        <v>934</v>
      </c>
      <c r="F208" s="39"/>
      <c r="G208" s="177"/>
      <c r="H208" s="177"/>
      <c r="I208" s="177"/>
      <c r="J208" s="362">
        <v>8549836</v>
      </c>
      <c r="K208" s="4">
        <v>2</v>
      </c>
    </row>
    <row r="209" spans="1:11" ht="33.75" customHeight="1" thickBot="1" x14ac:dyDescent="0.3"/>
    <row r="210" spans="1:11" ht="33.75" customHeight="1" x14ac:dyDescent="0.25">
      <c r="A210" s="357" t="s">
        <v>15</v>
      </c>
      <c r="B210" s="358" t="s">
        <v>16</v>
      </c>
      <c r="C210" s="368" t="s">
        <v>17</v>
      </c>
      <c r="D210" s="358" t="s">
        <v>18</v>
      </c>
      <c r="E210" s="358" t="s">
        <v>6</v>
      </c>
      <c r="F210" s="358" t="s">
        <v>19</v>
      </c>
      <c r="G210" s="358" t="s">
        <v>20</v>
      </c>
      <c r="H210" s="359" t="s">
        <v>21</v>
      </c>
      <c r="I210" s="359" t="s">
        <v>22</v>
      </c>
      <c r="J210" s="160" t="s">
        <v>23</v>
      </c>
    </row>
    <row r="211" spans="1:11" ht="33.75" customHeight="1" x14ac:dyDescent="0.25">
      <c r="A211" s="326" t="s">
        <v>3122</v>
      </c>
      <c r="B211" s="128" t="s">
        <v>3123</v>
      </c>
      <c r="C211" s="326" t="s">
        <v>11</v>
      </c>
      <c r="D211" s="28" t="s">
        <v>3124</v>
      </c>
      <c r="E211" s="130">
        <v>229</v>
      </c>
      <c r="F211" s="28" t="s">
        <v>2950</v>
      </c>
      <c r="G211" s="28" t="s">
        <v>2951</v>
      </c>
      <c r="H211" s="128" t="s">
        <v>2883</v>
      </c>
      <c r="I211" s="128" t="s">
        <v>3121</v>
      </c>
      <c r="J211" s="360">
        <v>2027909.5</v>
      </c>
      <c r="K211" s="4">
        <v>5</v>
      </c>
    </row>
    <row r="212" spans="1:11" ht="33.75" customHeight="1" x14ac:dyDescent="0.25">
      <c r="A212" s="326" t="s">
        <v>3122</v>
      </c>
      <c r="B212" s="128" t="s">
        <v>3125</v>
      </c>
      <c r="C212" s="326" t="s">
        <v>12</v>
      </c>
      <c r="D212" s="28" t="s">
        <v>3126</v>
      </c>
      <c r="E212" s="130">
        <v>380</v>
      </c>
      <c r="F212" s="28" t="s">
        <v>2950</v>
      </c>
      <c r="G212" s="28" t="s">
        <v>2951</v>
      </c>
      <c r="H212" s="128" t="s">
        <v>2883</v>
      </c>
      <c r="I212" s="128" t="s">
        <v>3121</v>
      </c>
      <c r="J212" s="360">
        <v>3478520</v>
      </c>
      <c r="K212" s="4">
        <v>5</v>
      </c>
    </row>
    <row r="213" spans="1:11" ht="33.75" customHeight="1" x14ac:dyDescent="0.25">
      <c r="A213" s="326" t="s">
        <v>3122</v>
      </c>
      <c r="B213" s="128" t="s">
        <v>3127</v>
      </c>
      <c r="C213" s="326" t="s">
        <v>11</v>
      </c>
      <c r="D213" s="28" t="s">
        <v>3128</v>
      </c>
      <c r="E213" s="130">
        <v>514</v>
      </c>
      <c r="F213" s="28" t="s">
        <v>2950</v>
      </c>
      <c r="G213" s="28" t="s">
        <v>2951</v>
      </c>
      <c r="H213" s="128" t="s">
        <v>2883</v>
      </c>
      <c r="I213" s="128" t="s">
        <v>3121</v>
      </c>
      <c r="J213" s="360">
        <v>4551727</v>
      </c>
      <c r="K213" s="4">
        <v>5</v>
      </c>
    </row>
    <row r="214" spans="1:11" ht="33.75" customHeight="1" x14ac:dyDescent="0.25">
      <c r="A214" s="326" t="s">
        <v>3122</v>
      </c>
      <c r="B214" s="128" t="s">
        <v>3129</v>
      </c>
      <c r="C214" s="326" t="s">
        <v>12</v>
      </c>
      <c r="D214" s="28" t="s">
        <v>3130</v>
      </c>
      <c r="E214" s="130">
        <v>243</v>
      </c>
      <c r="F214" s="28" t="s">
        <v>2950</v>
      </c>
      <c r="G214" s="28" t="s">
        <v>2951</v>
      </c>
      <c r="H214" s="128" t="s">
        <v>2883</v>
      </c>
      <c r="I214" s="128" t="s">
        <v>3121</v>
      </c>
      <c r="J214" s="360">
        <v>2224422</v>
      </c>
      <c r="K214" s="4">
        <v>5</v>
      </c>
    </row>
    <row r="215" spans="1:11" ht="33.75" customHeight="1" x14ac:dyDescent="0.25">
      <c r="A215" s="326" t="s">
        <v>3122</v>
      </c>
      <c r="B215" s="128" t="s">
        <v>3131</v>
      </c>
      <c r="C215" s="326" t="s">
        <v>11</v>
      </c>
      <c r="D215" s="28" t="s">
        <v>3132</v>
      </c>
      <c r="E215" s="130">
        <v>176</v>
      </c>
      <c r="F215" s="28" t="s">
        <v>2950</v>
      </c>
      <c r="G215" s="28" t="s">
        <v>2951</v>
      </c>
      <c r="H215" s="128" t="s">
        <v>2883</v>
      </c>
      <c r="I215" s="128" t="s">
        <v>3121</v>
      </c>
      <c r="J215" s="360">
        <v>1558568</v>
      </c>
      <c r="K215" s="4">
        <v>5</v>
      </c>
    </row>
    <row r="216" spans="1:11" ht="33.75" customHeight="1" x14ac:dyDescent="0.25">
      <c r="A216" s="36"/>
      <c r="B216" s="36">
        <v>5</v>
      </c>
      <c r="C216" s="36"/>
      <c r="D216" s="37" t="s">
        <v>30</v>
      </c>
      <c r="E216" s="38">
        <v>1542</v>
      </c>
      <c r="F216" s="39"/>
      <c r="G216" s="177"/>
      <c r="H216" s="177"/>
      <c r="I216" s="177"/>
      <c r="J216" s="362">
        <v>13841146.5</v>
      </c>
      <c r="K216" s="4">
        <v>1</v>
      </c>
    </row>
    <row r="217" spans="1:11" ht="33.75" customHeight="1" thickBot="1" x14ac:dyDescent="0.3"/>
    <row r="218" spans="1:11" ht="33.75" customHeight="1" x14ac:dyDescent="0.25">
      <c r="A218" s="357" t="s">
        <v>15</v>
      </c>
      <c r="B218" s="358" t="s">
        <v>16</v>
      </c>
      <c r="C218" s="368" t="s">
        <v>17</v>
      </c>
      <c r="D218" s="358" t="s">
        <v>18</v>
      </c>
      <c r="E218" s="358" t="s">
        <v>6</v>
      </c>
      <c r="F218" s="358" t="s">
        <v>19</v>
      </c>
      <c r="G218" s="358" t="s">
        <v>20</v>
      </c>
      <c r="H218" s="359" t="s">
        <v>21</v>
      </c>
      <c r="I218" s="359" t="s">
        <v>22</v>
      </c>
      <c r="J218" s="160" t="s">
        <v>23</v>
      </c>
      <c r="K218" s="4">
        <v>5</v>
      </c>
    </row>
    <row r="219" spans="1:11" ht="33.75" customHeight="1" x14ac:dyDescent="0.25">
      <c r="A219" s="326" t="s">
        <v>3133</v>
      </c>
      <c r="B219" s="128" t="s">
        <v>3134</v>
      </c>
      <c r="C219" s="326" t="s">
        <v>12</v>
      </c>
      <c r="D219" s="28" t="s">
        <v>3130</v>
      </c>
      <c r="E219" s="130">
        <v>557</v>
      </c>
      <c r="F219" s="28" t="s">
        <v>2950</v>
      </c>
      <c r="G219" s="28" t="s">
        <v>2951</v>
      </c>
      <c r="H219" s="128" t="s">
        <v>2883</v>
      </c>
      <c r="I219" s="128" t="s">
        <v>3121</v>
      </c>
      <c r="J219" s="360">
        <v>5098778</v>
      </c>
      <c r="K219" s="4">
        <v>5</v>
      </c>
    </row>
    <row r="220" spans="1:11" ht="33.75" customHeight="1" x14ac:dyDescent="0.25">
      <c r="A220" s="326" t="s">
        <v>3133</v>
      </c>
      <c r="B220" s="128" t="s">
        <v>3135</v>
      </c>
      <c r="C220" s="326" t="s">
        <v>12</v>
      </c>
      <c r="D220" s="28" t="s">
        <v>3136</v>
      </c>
      <c r="E220" s="130">
        <v>315</v>
      </c>
      <c r="F220" s="28" t="s">
        <v>2950</v>
      </c>
      <c r="G220" s="28" t="s">
        <v>2951</v>
      </c>
      <c r="H220" s="128" t="s">
        <v>2883</v>
      </c>
      <c r="I220" s="128" t="s">
        <v>3121</v>
      </c>
      <c r="J220" s="360">
        <v>2883510</v>
      </c>
      <c r="K220" s="4">
        <v>5</v>
      </c>
    </row>
    <row r="221" spans="1:11" ht="33.75" customHeight="1" x14ac:dyDescent="0.25">
      <c r="A221" s="326" t="s">
        <v>3133</v>
      </c>
      <c r="B221" s="128" t="s">
        <v>3137</v>
      </c>
      <c r="C221" s="326" t="s">
        <v>11</v>
      </c>
      <c r="D221" s="28" t="s">
        <v>3138</v>
      </c>
      <c r="E221" s="130">
        <v>129</v>
      </c>
      <c r="F221" s="28" t="s">
        <v>2950</v>
      </c>
      <c r="G221" s="28" t="s">
        <v>2951</v>
      </c>
      <c r="H221" s="128" t="s">
        <v>2883</v>
      </c>
      <c r="I221" s="128" t="s">
        <v>3121</v>
      </c>
      <c r="J221" s="360">
        <v>1142359.5</v>
      </c>
      <c r="K221" s="4">
        <v>5</v>
      </c>
    </row>
    <row r="222" spans="1:11" ht="33.75" customHeight="1" x14ac:dyDescent="0.25">
      <c r="A222" s="326" t="s">
        <v>3133</v>
      </c>
      <c r="B222" s="128" t="s">
        <v>3139</v>
      </c>
      <c r="C222" s="326" t="s">
        <v>11</v>
      </c>
      <c r="D222" s="28" t="s">
        <v>3140</v>
      </c>
      <c r="E222" s="130">
        <v>90</v>
      </c>
      <c r="F222" s="28" t="s">
        <v>2950</v>
      </c>
      <c r="G222" s="28" t="s">
        <v>2951</v>
      </c>
      <c r="H222" s="128" t="s">
        <v>2883</v>
      </c>
      <c r="I222" s="128" t="s">
        <v>3121</v>
      </c>
      <c r="J222" s="360">
        <v>796995</v>
      </c>
      <c r="K222" s="4">
        <v>5</v>
      </c>
    </row>
    <row r="223" spans="1:11" ht="33.75" customHeight="1" x14ac:dyDescent="0.25">
      <c r="A223" s="36"/>
      <c r="B223" s="36">
        <v>4</v>
      </c>
      <c r="C223" s="36"/>
      <c r="D223" s="37" t="s">
        <v>30</v>
      </c>
      <c r="E223" s="38">
        <v>1091</v>
      </c>
      <c r="F223" s="39"/>
      <c r="G223" s="177"/>
      <c r="H223" s="177"/>
      <c r="I223" s="177"/>
      <c r="J223" s="362">
        <v>9921642.5</v>
      </c>
      <c r="K223" s="4">
        <v>1</v>
      </c>
    </row>
    <row r="224" spans="1:11" ht="33.75" customHeight="1" thickBot="1" x14ac:dyDescent="0.3"/>
    <row r="225" spans="1:11" s="90" customFormat="1" ht="33.75" customHeight="1" x14ac:dyDescent="0.25">
      <c r="A225" s="357" t="s">
        <v>15</v>
      </c>
      <c r="B225" s="358" t="s">
        <v>16</v>
      </c>
      <c r="C225" s="368" t="s">
        <v>17</v>
      </c>
      <c r="D225" s="358" t="s">
        <v>18</v>
      </c>
      <c r="E225" s="358" t="s">
        <v>6</v>
      </c>
      <c r="F225" s="358" t="s">
        <v>19</v>
      </c>
      <c r="G225" s="358" t="s">
        <v>20</v>
      </c>
      <c r="H225" s="359" t="s">
        <v>21</v>
      </c>
      <c r="I225" s="359" t="s">
        <v>22</v>
      </c>
      <c r="J225" s="160" t="s">
        <v>23</v>
      </c>
    </row>
    <row r="226" spans="1:11" ht="33.75" customHeight="1" x14ac:dyDescent="0.25">
      <c r="A226" s="326" t="s">
        <v>3141</v>
      </c>
      <c r="B226" s="128" t="s">
        <v>3142</v>
      </c>
      <c r="C226" s="326" t="s">
        <v>11</v>
      </c>
      <c r="D226" s="28" t="s">
        <v>3143</v>
      </c>
      <c r="E226" s="130">
        <v>347</v>
      </c>
      <c r="F226" s="28" t="s">
        <v>2950</v>
      </c>
      <c r="G226" s="28" t="s">
        <v>2951</v>
      </c>
      <c r="H226" s="128" t="s">
        <v>2883</v>
      </c>
      <c r="I226" s="128" t="s">
        <v>3121</v>
      </c>
      <c r="J226" s="360">
        <v>3072858.5</v>
      </c>
      <c r="K226" s="4">
        <v>5</v>
      </c>
    </row>
    <row r="227" spans="1:11" ht="33.75" customHeight="1" x14ac:dyDescent="0.25">
      <c r="A227" s="326" t="s">
        <v>3141</v>
      </c>
      <c r="B227" s="128" t="s">
        <v>3144</v>
      </c>
      <c r="C227" s="326" t="s">
        <v>11</v>
      </c>
      <c r="D227" s="28" t="s">
        <v>3145</v>
      </c>
      <c r="E227" s="130">
        <v>38</v>
      </c>
      <c r="F227" s="28" t="s">
        <v>2950</v>
      </c>
      <c r="G227" s="28" t="s">
        <v>2951</v>
      </c>
      <c r="H227" s="128" t="s">
        <v>2883</v>
      </c>
      <c r="I227" s="128" t="s">
        <v>3121</v>
      </c>
      <c r="J227" s="360">
        <v>336509</v>
      </c>
      <c r="K227" s="4">
        <v>5</v>
      </c>
    </row>
    <row r="228" spans="1:11" ht="33.75" customHeight="1" x14ac:dyDescent="0.25">
      <c r="A228" s="326" t="s">
        <v>3141</v>
      </c>
      <c r="B228" s="128" t="s">
        <v>3146</v>
      </c>
      <c r="C228" s="326" t="s">
        <v>12</v>
      </c>
      <c r="D228" s="28" t="s">
        <v>1017</v>
      </c>
      <c r="E228" s="130">
        <v>227</v>
      </c>
      <c r="F228" s="28" t="s">
        <v>2950</v>
      </c>
      <c r="G228" s="28" t="s">
        <v>2951</v>
      </c>
      <c r="H228" s="128" t="s">
        <v>2883</v>
      </c>
      <c r="I228" s="128" t="s">
        <v>3121</v>
      </c>
      <c r="J228" s="360">
        <v>2077958</v>
      </c>
      <c r="K228" s="4">
        <v>5</v>
      </c>
    </row>
    <row r="229" spans="1:11" ht="33.75" customHeight="1" x14ac:dyDescent="0.25">
      <c r="A229" s="326" t="s">
        <v>3141</v>
      </c>
      <c r="B229" s="128" t="s">
        <v>3147</v>
      </c>
      <c r="C229" s="326" t="s">
        <v>11</v>
      </c>
      <c r="D229" s="28" t="s">
        <v>3148</v>
      </c>
      <c r="E229" s="130">
        <v>108</v>
      </c>
      <c r="F229" s="28" t="s">
        <v>2950</v>
      </c>
      <c r="G229" s="28" t="s">
        <v>2951</v>
      </c>
      <c r="H229" s="128" t="s">
        <v>2883</v>
      </c>
      <c r="I229" s="128" t="s">
        <v>3121</v>
      </c>
      <c r="J229" s="360">
        <v>956394</v>
      </c>
      <c r="K229" s="4">
        <v>5</v>
      </c>
    </row>
    <row r="230" spans="1:11" ht="33.75" customHeight="1" x14ac:dyDescent="0.25">
      <c r="A230" s="326" t="s">
        <v>3141</v>
      </c>
      <c r="B230" s="128" t="s">
        <v>3149</v>
      </c>
      <c r="C230" s="326" t="s">
        <v>11</v>
      </c>
      <c r="D230" s="28" t="s">
        <v>3150</v>
      </c>
      <c r="E230" s="130">
        <v>258</v>
      </c>
      <c r="F230" s="28" t="s">
        <v>2950</v>
      </c>
      <c r="G230" s="28" t="s">
        <v>2951</v>
      </c>
      <c r="H230" s="128" t="s">
        <v>2883</v>
      </c>
      <c r="I230" s="128" t="s">
        <v>3121</v>
      </c>
      <c r="J230" s="360">
        <v>2284719</v>
      </c>
      <c r="K230" s="4">
        <v>5</v>
      </c>
    </row>
    <row r="231" spans="1:11" ht="33.75" customHeight="1" x14ac:dyDescent="0.25">
      <c r="A231" s="36"/>
      <c r="B231" s="36">
        <v>5</v>
      </c>
      <c r="C231" s="36"/>
      <c r="D231" s="37" t="s">
        <v>30</v>
      </c>
      <c r="E231" s="38">
        <v>978</v>
      </c>
      <c r="F231" s="39"/>
      <c r="G231" s="177"/>
      <c r="H231" s="177"/>
      <c r="I231" s="177"/>
      <c r="J231" s="362">
        <v>8728438.5</v>
      </c>
      <c r="K231" s="4">
        <v>2</v>
      </c>
    </row>
    <row r="232" spans="1:11" ht="33.75" customHeight="1" thickBot="1" x14ac:dyDescent="0.3"/>
    <row r="233" spans="1:11" ht="33.75" customHeight="1" x14ac:dyDescent="0.25">
      <c r="A233" s="357" t="s">
        <v>15</v>
      </c>
      <c r="B233" s="358" t="s">
        <v>16</v>
      </c>
      <c r="C233" s="368" t="s">
        <v>17</v>
      </c>
      <c r="D233" s="358" t="s">
        <v>18</v>
      </c>
      <c r="E233" s="358" t="s">
        <v>6</v>
      </c>
      <c r="F233" s="358" t="s">
        <v>19</v>
      </c>
      <c r="G233" s="358" t="s">
        <v>20</v>
      </c>
      <c r="H233" s="359" t="s">
        <v>21</v>
      </c>
      <c r="I233" s="359" t="s">
        <v>22</v>
      </c>
      <c r="J233" s="160" t="s">
        <v>23</v>
      </c>
    </row>
    <row r="234" spans="1:11" ht="33.75" customHeight="1" x14ac:dyDescent="0.25">
      <c r="A234" s="326" t="s">
        <v>3151</v>
      </c>
      <c r="B234" s="128" t="s">
        <v>3152</v>
      </c>
      <c r="C234" s="326" t="s">
        <v>8</v>
      </c>
      <c r="D234" s="28" t="s">
        <v>3153</v>
      </c>
      <c r="E234" s="130">
        <v>252</v>
      </c>
      <c r="F234" s="28" t="s">
        <v>2950</v>
      </c>
      <c r="G234" s="28" t="s">
        <v>2951</v>
      </c>
      <c r="H234" s="128" t="s">
        <v>2883</v>
      </c>
      <c r="I234" s="128" t="s">
        <v>3121</v>
      </c>
      <c r="J234" s="360">
        <v>2156364</v>
      </c>
      <c r="K234" s="4">
        <v>5</v>
      </c>
    </row>
    <row r="235" spans="1:11" ht="33.75" customHeight="1" x14ac:dyDescent="0.25">
      <c r="A235" s="326" t="s">
        <v>3151</v>
      </c>
      <c r="B235" s="128" t="s">
        <v>3154</v>
      </c>
      <c r="C235" s="326" t="s">
        <v>11</v>
      </c>
      <c r="D235" s="28" t="s">
        <v>3155</v>
      </c>
      <c r="E235" s="130">
        <v>338</v>
      </c>
      <c r="F235" s="28" t="s">
        <v>2950</v>
      </c>
      <c r="G235" s="28" t="s">
        <v>2951</v>
      </c>
      <c r="H235" s="128" t="s">
        <v>2883</v>
      </c>
      <c r="I235" s="128" t="s">
        <v>3121</v>
      </c>
      <c r="J235" s="360">
        <v>2993159</v>
      </c>
      <c r="K235" s="4">
        <v>5</v>
      </c>
    </row>
    <row r="236" spans="1:11" ht="33.75" customHeight="1" x14ac:dyDescent="0.25">
      <c r="A236" s="326" t="s">
        <v>3151</v>
      </c>
      <c r="B236" s="128" t="s">
        <v>3156</v>
      </c>
      <c r="C236" s="326" t="s">
        <v>11</v>
      </c>
      <c r="D236" s="28" t="s">
        <v>3157</v>
      </c>
      <c r="E236" s="130">
        <v>337</v>
      </c>
      <c r="F236" s="28" t="s">
        <v>2950</v>
      </c>
      <c r="G236" s="28" t="s">
        <v>2951</v>
      </c>
      <c r="H236" s="128" t="s">
        <v>2883</v>
      </c>
      <c r="I236" s="128" t="s">
        <v>3121</v>
      </c>
      <c r="J236" s="360">
        <v>2984303.5</v>
      </c>
      <c r="K236" s="4">
        <v>5</v>
      </c>
    </row>
    <row r="237" spans="1:11" ht="33.75" customHeight="1" x14ac:dyDescent="0.25">
      <c r="A237" s="326" t="s">
        <v>3151</v>
      </c>
      <c r="B237" s="128" t="s">
        <v>3158</v>
      </c>
      <c r="C237" s="326" t="s">
        <v>8</v>
      </c>
      <c r="D237" s="28" t="s">
        <v>3159</v>
      </c>
      <c r="E237" s="130">
        <v>265</v>
      </c>
      <c r="F237" s="28" t="s">
        <v>2950</v>
      </c>
      <c r="G237" s="28" t="s">
        <v>2951</v>
      </c>
      <c r="H237" s="128" t="s">
        <v>2883</v>
      </c>
      <c r="I237" s="128" t="s">
        <v>3121</v>
      </c>
      <c r="J237" s="360">
        <v>2267605</v>
      </c>
      <c r="K237" s="4">
        <v>5</v>
      </c>
    </row>
    <row r="238" spans="1:11" ht="33.75" customHeight="1" x14ac:dyDescent="0.25">
      <c r="A238" s="36"/>
      <c r="B238" s="36">
        <v>4</v>
      </c>
      <c r="C238" s="36"/>
      <c r="D238" s="37" t="s">
        <v>30</v>
      </c>
      <c r="E238" s="38">
        <v>1192</v>
      </c>
      <c r="F238" s="39"/>
      <c r="G238" s="177"/>
      <c r="H238" s="177"/>
      <c r="I238" s="177"/>
      <c r="J238" s="362">
        <v>10401431.5</v>
      </c>
      <c r="K238" s="4">
        <v>1</v>
      </c>
    </row>
    <row r="239" spans="1:11" ht="33.75" customHeight="1" thickBot="1" x14ac:dyDescent="0.3"/>
    <row r="240" spans="1:11" ht="33.75" customHeight="1" x14ac:dyDescent="0.25">
      <c r="A240" s="357" t="s">
        <v>15</v>
      </c>
      <c r="B240" s="358" t="s">
        <v>16</v>
      </c>
      <c r="C240" s="368" t="s">
        <v>17</v>
      </c>
      <c r="D240" s="358" t="s">
        <v>18</v>
      </c>
      <c r="E240" s="358" t="s">
        <v>6</v>
      </c>
      <c r="F240" s="358" t="s">
        <v>19</v>
      </c>
      <c r="G240" s="358" t="s">
        <v>20</v>
      </c>
      <c r="H240" s="359" t="s">
        <v>21</v>
      </c>
      <c r="I240" s="359" t="s">
        <v>22</v>
      </c>
      <c r="J240" s="160" t="s">
        <v>23</v>
      </c>
    </row>
    <row r="241" spans="1:11" ht="33.75" customHeight="1" x14ac:dyDescent="0.25">
      <c r="A241" s="326" t="s">
        <v>3160</v>
      </c>
      <c r="B241" s="128" t="s">
        <v>3161</v>
      </c>
      <c r="C241" s="326" t="s">
        <v>11</v>
      </c>
      <c r="D241" s="28" t="s">
        <v>3162</v>
      </c>
      <c r="E241" s="130">
        <v>831</v>
      </c>
      <c r="F241" s="28" t="s">
        <v>2950</v>
      </c>
      <c r="G241" s="28" t="s">
        <v>2951</v>
      </c>
      <c r="H241" s="128" t="s">
        <v>2883</v>
      </c>
      <c r="I241" s="128" t="s">
        <v>3121</v>
      </c>
      <c r="J241" s="360">
        <v>7358920.5</v>
      </c>
      <c r="K241" s="4">
        <v>5</v>
      </c>
    </row>
    <row r="242" spans="1:11" ht="33.75" customHeight="1" x14ac:dyDescent="0.25">
      <c r="A242" s="36"/>
      <c r="B242" s="36">
        <v>1</v>
      </c>
      <c r="C242" s="36"/>
      <c r="D242" s="37" t="s">
        <v>30</v>
      </c>
      <c r="E242" s="38">
        <v>831</v>
      </c>
      <c r="F242" s="39"/>
      <c r="G242" s="177"/>
      <c r="H242" s="177"/>
      <c r="I242" s="177"/>
      <c r="J242" s="362">
        <v>7358920.5</v>
      </c>
      <c r="K242" s="4">
        <v>2</v>
      </c>
    </row>
    <row r="243" spans="1:11" ht="33.75" customHeight="1" thickBot="1" x14ac:dyDescent="0.3"/>
    <row r="244" spans="1:11" ht="33.75" customHeight="1" x14ac:dyDescent="0.25">
      <c r="A244" s="357" t="s">
        <v>15</v>
      </c>
      <c r="B244" s="358" t="s">
        <v>16</v>
      </c>
      <c r="C244" s="368" t="s">
        <v>17</v>
      </c>
      <c r="D244" s="358" t="s">
        <v>18</v>
      </c>
      <c r="E244" s="358" t="s">
        <v>6</v>
      </c>
      <c r="F244" s="358" t="s">
        <v>19</v>
      </c>
      <c r="G244" s="358" t="s">
        <v>20</v>
      </c>
      <c r="H244" s="359" t="s">
        <v>21</v>
      </c>
      <c r="I244" s="359" t="s">
        <v>22</v>
      </c>
      <c r="J244" s="160" t="s">
        <v>23</v>
      </c>
    </row>
    <row r="245" spans="1:11" ht="33.75" customHeight="1" x14ac:dyDescent="0.25">
      <c r="A245" s="326" t="s">
        <v>3163</v>
      </c>
      <c r="B245" s="128" t="s">
        <v>3164</v>
      </c>
      <c r="C245" s="326" t="s">
        <v>8</v>
      </c>
      <c r="D245" s="28" t="s">
        <v>3165</v>
      </c>
      <c r="E245" s="130">
        <v>276</v>
      </c>
      <c r="F245" s="28" t="s">
        <v>2950</v>
      </c>
      <c r="G245" s="28" t="s">
        <v>2951</v>
      </c>
      <c r="H245" s="128" t="s">
        <v>2883</v>
      </c>
      <c r="I245" s="128" t="s">
        <v>3121</v>
      </c>
      <c r="J245" s="360">
        <v>2361732</v>
      </c>
      <c r="K245" s="4">
        <v>5</v>
      </c>
    </row>
    <row r="246" spans="1:11" ht="33.75" customHeight="1" x14ac:dyDescent="0.25">
      <c r="A246" s="326" t="s">
        <v>3163</v>
      </c>
      <c r="B246" s="128" t="s">
        <v>3166</v>
      </c>
      <c r="C246" s="326" t="s">
        <v>8</v>
      </c>
      <c r="D246" s="28" t="s">
        <v>3167</v>
      </c>
      <c r="E246" s="130">
        <v>100</v>
      </c>
      <c r="F246" s="28" t="s">
        <v>2950</v>
      </c>
      <c r="G246" s="28" t="s">
        <v>2951</v>
      </c>
      <c r="H246" s="128" t="s">
        <v>2883</v>
      </c>
      <c r="I246" s="128" t="s">
        <v>3121</v>
      </c>
      <c r="J246" s="360">
        <v>855700</v>
      </c>
      <c r="K246" s="4">
        <v>5</v>
      </c>
    </row>
    <row r="247" spans="1:11" ht="33.75" customHeight="1" x14ac:dyDescent="0.25">
      <c r="A247" s="326" t="s">
        <v>3163</v>
      </c>
      <c r="B247" s="128" t="s">
        <v>3168</v>
      </c>
      <c r="C247" s="326" t="s">
        <v>11</v>
      </c>
      <c r="D247" s="28" t="s">
        <v>304</v>
      </c>
      <c r="E247" s="130">
        <v>219</v>
      </c>
      <c r="F247" s="28" t="s">
        <v>2950</v>
      </c>
      <c r="G247" s="28" t="s">
        <v>2951</v>
      </c>
      <c r="H247" s="128" t="s">
        <v>2883</v>
      </c>
      <c r="I247" s="128" t="s">
        <v>3121</v>
      </c>
      <c r="J247" s="360">
        <v>1939354.5</v>
      </c>
      <c r="K247" s="4">
        <v>5</v>
      </c>
    </row>
    <row r="248" spans="1:11" ht="33.75" customHeight="1" x14ac:dyDescent="0.25">
      <c r="A248" s="326" t="s">
        <v>3163</v>
      </c>
      <c r="B248" s="128" t="s">
        <v>3169</v>
      </c>
      <c r="C248" s="326" t="s">
        <v>12</v>
      </c>
      <c r="D248" s="28" t="s">
        <v>3170</v>
      </c>
      <c r="E248" s="130">
        <v>276</v>
      </c>
      <c r="F248" s="28" t="s">
        <v>2950</v>
      </c>
      <c r="G248" s="28" t="s">
        <v>2951</v>
      </c>
      <c r="H248" s="128" t="s">
        <v>2883</v>
      </c>
      <c r="I248" s="128" t="s">
        <v>3121</v>
      </c>
      <c r="J248" s="360">
        <v>2526504</v>
      </c>
      <c r="K248" s="4">
        <v>5</v>
      </c>
    </row>
    <row r="249" spans="1:11" ht="33.75" customHeight="1" x14ac:dyDescent="0.25">
      <c r="A249" s="326" t="s">
        <v>3163</v>
      </c>
      <c r="B249" s="128" t="s">
        <v>3171</v>
      </c>
      <c r="C249" s="326" t="s">
        <v>12</v>
      </c>
      <c r="D249" s="28" t="s">
        <v>890</v>
      </c>
      <c r="E249" s="130">
        <v>150</v>
      </c>
      <c r="F249" s="28" t="s">
        <v>2950</v>
      </c>
      <c r="G249" s="28" t="s">
        <v>2951</v>
      </c>
      <c r="H249" s="128" t="s">
        <v>2883</v>
      </c>
      <c r="I249" s="128" t="s">
        <v>3121</v>
      </c>
      <c r="J249" s="360">
        <v>1373100</v>
      </c>
      <c r="K249" s="4">
        <v>5</v>
      </c>
    </row>
    <row r="250" spans="1:11" ht="33.75" customHeight="1" x14ac:dyDescent="0.25">
      <c r="A250" s="36"/>
      <c r="B250" s="36">
        <v>5</v>
      </c>
      <c r="C250" s="36"/>
      <c r="D250" s="37" t="s">
        <v>30</v>
      </c>
      <c r="E250" s="38">
        <v>1021</v>
      </c>
      <c r="F250" s="39"/>
      <c r="G250" s="177"/>
      <c r="H250" s="177"/>
      <c r="I250" s="177"/>
      <c r="J250" s="362">
        <v>9056390.5</v>
      </c>
      <c r="K250" s="4">
        <v>1</v>
      </c>
    </row>
    <row r="251" spans="1:11" ht="33.75" customHeight="1" thickBot="1" x14ac:dyDescent="0.3"/>
    <row r="252" spans="1:11" ht="33.75" customHeight="1" x14ac:dyDescent="0.25">
      <c r="A252" s="357" t="s">
        <v>15</v>
      </c>
      <c r="B252" s="358" t="s">
        <v>16</v>
      </c>
      <c r="C252" s="368" t="s">
        <v>17</v>
      </c>
      <c r="D252" s="358" t="s">
        <v>18</v>
      </c>
      <c r="E252" s="358" t="s">
        <v>6</v>
      </c>
      <c r="F252" s="358" t="s">
        <v>19</v>
      </c>
      <c r="G252" s="358" t="s">
        <v>20</v>
      </c>
      <c r="H252" s="359" t="s">
        <v>21</v>
      </c>
      <c r="I252" s="359" t="s">
        <v>22</v>
      </c>
      <c r="J252" s="160" t="s">
        <v>23</v>
      </c>
    </row>
    <row r="253" spans="1:11" ht="33.75" customHeight="1" x14ac:dyDescent="0.25">
      <c r="A253" s="326" t="s">
        <v>3172</v>
      </c>
      <c r="B253" s="128" t="s">
        <v>3173</v>
      </c>
      <c r="C253" s="326" t="s">
        <v>11</v>
      </c>
      <c r="D253" s="28" t="s">
        <v>890</v>
      </c>
      <c r="E253" s="130">
        <v>727</v>
      </c>
      <c r="F253" s="28" t="s">
        <v>2950</v>
      </c>
      <c r="G253" s="28" t="s">
        <v>2951</v>
      </c>
      <c r="H253" s="128" t="s">
        <v>2883</v>
      </c>
      <c r="I253" s="128" t="s">
        <v>3121</v>
      </c>
      <c r="J253" s="360">
        <v>6437948.5</v>
      </c>
      <c r="K253" s="4">
        <v>5</v>
      </c>
    </row>
    <row r="254" spans="1:11" ht="33.75" customHeight="1" x14ac:dyDescent="0.25">
      <c r="A254" s="36"/>
      <c r="B254" s="36">
        <v>1</v>
      </c>
      <c r="C254" s="36"/>
      <c r="D254" s="37" t="s">
        <v>30</v>
      </c>
      <c r="E254" s="38">
        <v>727</v>
      </c>
      <c r="F254" s="39"/>
      <c r="G254" s="177"/>
      <c r="H254" s="177"/>
      <c r="I254" s="177"/>
      <c r="J254" s="362">
        <v>6437948.5</v>
      </c>
      <c r="K254" s="4">
        <v>2</v>
      </c>
    </row>
    <row r="255" spans="1:11" ht="33.75" customHeight="1" thickBot="1" x14ac:dyDescent="0.3"/>
    <row r="256" spans="1:11" ht="33.75" customHeight="1" x14ac:dyDescent="0.25">
      <c r="A256" s="357" t="s">
        <v>15</v>
      </c>
      <c r="B256" s="358" t="s">
        <v>16</v>
      </c>
      <c r="C256" s="368" t="s">
        <v>17</v>
      </c>
      <c r="D256" s="358" t="s">
        <v>18</v>
      </c>
      <c r="E256" s="358" t="s">
        <v>6</v>
      </c>
      <c r="F256" s="358" t="s">
        <v>19</v>
      </c>
      <c r="G256" s="358" t="s">
        <v>20</v>
      </c>
      <c r="H256" s="359" t="s">
        <v>21</v>
      </c>
      <c r="I256" s="359" t="s">
        <v>22</v>
      </c>
      <c r="J256" s="160" t="s">
        <v>23</v>
      </c>
    </row>
    <row r="257" spans="1:17" ht="33.75" customHeight="1" x14ac:dyDescent="0.25">
      <c r="A257" s="326" t="s">
        <v>3174</v>
      </c>
      <c r="B257" s="128" t="s">
        <v>3175</v>
      </c>
      <c r="C257" s="326" t="s">
        <v>12</v>
      </c>
      <c r="D257" s="28" t="s">
        <v>3176</v>
      </c>
      <c r="E257" s="130">
        <v>411</v>
      </c>
      <c r="F257" s="28" t="s">
        <v>2950</v>
      </c>
      <c r="G257" s="28" t="s">
        <v>2951</v>
      </c>
      <c r="H257" s="128" t="s">
        <v>2883</v>
      </c>
      <c r="I257" s="128" t="s">
        <v>3121</v>
      </c>
      <c r="J257" s="360">
        <v>3762294</v>
      </c>
      <c r="K257" s="4">
        <v>5</v>
      </c>
    </row>
    <row r="258" spans="1:17" ht="33.75" customHeight="1" x14ac:dyDescent="0.25">
      <c r="A258" s="326" t="s">
        <v>3174</v>
      </c>
      <c r="B258" s="128" t="s">
        <v>3177</v>
      </c>
      <c r="C258" s="326" t="s">
        <v>11</v>
      </c>
      <c r="D258" s="28" t="s">
        <v>3178</v>
      </c>
      <c r="E258" s="130">
        <v>141</v>
      </c>
      <c r="F258" s="28" t="s">
        <v>2950</v>
      </c>
      <c r="G258" s="28" t="s">
        <v>2951</v>
      </c>
      <c r="H258" s="128" t="s">
        <v>2883</v>
      </c>
      <c r="I258" s="128" t="s">
        <v>3121</v>
      </c>
      <c r="J258" s="360">
        <v>1248625.5</v>
      </c>
      <c r="K258" s="4">
        <v>5</v>
      </c>
    </row>
    <row r="259" spans="1:17" ht="33.75" customHeight="1" x14ac:dyDescent="0.25">
      <c r="A259" s="326" t="s">
        <v>3174</v>
      </c>
      <c r="B259" s="128" t="s">
        <v>3179</v>
      </c>
      <c r="C259" s="326" t="s">
        <v>11</v>
      </c>
      <c r="D259" s="28" t="s">
        <v>3180</v>
      </c>
      <c r="E259" s="130">
        <v>85</v>
      </c>
      <c r="F259" s="28" t="s">
        <v>2950</v>
      </c>
      <c r="G259" s="28" t="s">
        <v>2951</v>
      </c>
      <c r="H259" s="128" t="s">
        <v>2883</v>
      </c>
      <c r="I259" s="128" t="s">
        <v>3121</v>
      </c>
      <c r="J259" s="360">
        <v>752717.5</v>
      </c>
      <c r="K259" s="4">
        <v>5</v>
      </c>
    </row>
    <row r="260" spans="1:17" ht="33.75" customHeight="1" x14ac:dyDescent="0.25">
      <c r="A260" s="36"/>
      <c r="B260" s="36">
        <v>3</v>
      </c>
      <c r="C260" s="36"/>
      <c r="D260" s="37" t="s">
        <v>30</v>
      </c>
      <c r="E260" s="38">
        <v>637</v>
      </c>
      <c r="F260" s="39"/>
      <c r="G260" s="177"/>
      <c r="H260" s="177"/>
      <c r="I260" s="177"/>
      <c r="J260" s="362">
        <v>5763637</v>
      </c>
      <c r="K260" s="4">
        <v>2</v>
      </c>
    </row>
    <row r="261" spans="1:17" ht="33.75" customHeight="1" thickBot="1" x14ac:dyDescent="0.3"/>
    <row r="262" spans="1:17" ht="33.75" customHeight="1" x14ac:dyDescent="0.25">
      <c r="A262" s="357" t="s">
        <v>15</v>
      </c>
      <c r="B262" s="358" t="s">
        <v>16</v>
      </c>
      <c r="C262" s="368" t="s">
        <v>17</v>
      </c>
      <c r="D262" s="358" t="s">
        <v>18</v>
      </c>
      <c r="E262" s="358" t="s">
        <v>6</v>
      </c>
      <c r="F262" s="358" t="s">
        <v>19</v>
      </c>
      <c r="G262" s="358" t="s">
        <v>20</v>
      </c>
      <c r="H262" s="359" t="s">
        <v>21</v>
      </c>
      <c r="I262" s="359" t="s">
        <v>22</v>
      </c>
      <c r="J262" s="160" t="s">
        <v>23</v>
      </c>
    </row>
    <row r="263" spans="1:17" s="90" customFormat="1" ht="33.75" customHeight="1" x14ac:dyDescent="0.25">
      <c r="A263" s="326" t="s">
        <v>3181</v>
      </c>
      <c r="B263" s="128" t="s">
        <v>3182</v>
      </c>
      <c r="C263" s="326" t="s">
        <v>11</v>
      </c>
      <c r="D263" s="28" t="s">
        <v>3183</v>
      </c>
      <c r="E263" s="130">
        <v>284</v>
      </c>
      <c r="F263" s="28" t="s">
        <v>2950</v>
      </c>
      <c r="G263" s="28" t="s">
        <v>2951</v>
      </c>
      <c r="H263" s="128" t="s">
        <v>2883</v>
      </c>
      <c r="I263" s="128" t="s">
        <v>3121</v>
      </c>
      <c r="J263" s="360">
        <v>2514962</v>
      </c>
      <c r="K263" s="4">
        <v>5</v>
      </c>
    </row>
    <row r="264" spans="1:17" ht="33.75" customHeight="1" x14ac:dyDescent="0.25">
      <c r="A264" s="326" t="s">
        <v>3181</v>
      </c>
      <c r="B264" s="128" t="s">
        <v>3184</v>
      </c>
      <c r="C264" s="326" t="s">
        <v>12</v>
      </c>
      <c r="D264" s="28" t="s">
        <v>3185</v>
      </c>
      <c r="E264" s="130">
        <v>288</v>
      </c>
      <c r="F264" s="28" t="s">
        <v>2950</v>
      </c>
      <c r="G264" s="28" t="s">
        <v>2951</v>
      </c>
      <c r="H264" s="128" t="s">
        <v>2883</v>
      </c>
      <c r="I264" s="128" t="s">
        <v>3121</v>
      </c>
      <c r="J264" s="360">
        <v>2636352</v>
      </c>
      <c r="K264" s="4">
        <v>5</v>
      </c>
    </row>
    <row r="265" spans="1:17" ht="33.75" customHeight="1" x14ac:dyDescent="0.25">
      <c r="A265" s="326" t="s">
        <v>3181</v>
      </c>
      <c r="B265" s="128" t="s">
        <v>3186</v>
      </c>
      <c r="C265" s="326" t="s">
        <v>9</v>
      </c>
      <c r="D265" s="28" t="s">
        <v>3187</v>
      </c>
      <c r="E265" s="130">
        <v>12</v>
      </c>
      <c r="F265" s="28" t="s">
        <v>2950</v>
      </c>
      <c r="G265" s="28" t="s">
        <v>2951</v>
      </c>
      <c r="H265" s="128" t="s">
        <v>2883</v>
      </c>
      <c r="I265" s="128" t="s">
        <v>3121</v>
      </c>
      <c r="J265" s="360">
        <v>102684</v>
      </c>
      <c r="K265" s="4">
        <v>5</v>
      </c>
    </row>
    <row r="266" spans="1:17" ht="33.75" customHeight="1" x14ac:dyDescent="0.25">
      <c r="A266" s="36"/>
      <c r="B266" s="36">
        <v>3</v>
      </c>
      <c r="C266" s="36"/>
      <c r="D266" s="37" t="s">
        <v>30</v>
      </c>
      <c r="E266" s="38">
        <v>584</v>
      </c>
      <c r="F266" s="39"/>
      <c r="G266" s="177"/>
      <c r="H266" s="177"/>
      <c r="I266" s="177"/>
      <c r="J266" s="362">
        <v>5253998</v>
      </c>
      <c r="K266" s="4">
        <v>2</v>
      </c>
    </row>
    <row r="267" spans="1:17" s="90" customFormat="1" ht="33.75" customHeight="1" thickBot="1" x14ac:dyDescent="0.3">
      <c r="A267" s="4"/>
      <c r="B267" s="4"/>
      <c r="C267" s="350"/>
      <c r="D267" s="350"/>
      <c r="E267" s="4"/>
      <c r="F267" s="4"/>
      <c r="G267" s="4"/>
      <c r="H267" s="4"/>
      <c r="I267" s="4"/>
      <c r="J267" s="351"/>
    </row>
    <row r="268" spans="1:17" ht="33.75" customHeight="1" x14ac:dyDescent="0.25">
      <c r="A268" s="357" t="s">
        <v>15</v>
      </c>
      <c r="B268" s="358" t="s">
        <v>16</v>
      </c>
      <c r="C268" s="368" t="s">
        <v>17</v>
      </c>
      <c r="D268" s="358" t="s">
        <v>18</v>
      </c>
      <c r="E268" s="358" t="s">
        <v>6</v>
      </c>
      <c r="F268" s="358" t="s">
        <v>19</v>
      </c>
      <c r="G268" s="358" t="s">
        <v>20</v>
      </c>
      <c r="H268" s="359" t="s">
        <v>21</v>
      </c>
      <c r="I268" s="359" t="s">
        <v>22</v>
      </c>
      <c r="J268" s="160" t="s">
        <v>23</v>
      </c>
    </row>
    <row r="269" spans="1:17" ht="33.75" customHeight="1" x14ac:dyDescent="0.25">
      <c r="A269" s="326" t="s">
        <v>3188</v>
      </c>
      <c r="B269" s="128" t="s">
        <v>3189</v>
      </c>
      <c r="C269" s="326" t="s">
        <v>8</v>
      </c>
      <c r="D269" s="28" t="s">
        <v>3190</v>
      </c>
      <c r="E269" s="130">
        <v>62</v>
      </c>
      <c r="F269" s="28" t="s">
        <v>2950</v>
      </c>
      <c r="G269" s="28" t="s">
        <v>2951</v>
      </c>
      <c r="H269" s="128" t="s">
        <v>2883</v>
      </c>
      <c r="I269" s="128" t="s">
        <v>3121</v>
      </c>
      <c r="J269" s="360">
        <v>530534</v>
      </c>
      <c r="K269" s="4">
        <v>5</v>
      </c>
    </row>
    <row r="270" spans="1:17" ht="33.75" customHeight="1" x14ac:dyDescent="0.25">
      <c r="A270" s="326" t="s">
        <v>3188</v>
      </c>
      <c r="B270" s="128" t="s">
        <v>3191</v>
      </c>
      <c r="C270" s="326" t="s">
        <v>12</v>
      </c>
      <c r="D270" s="28" t="s">
        <v>3192</v>
      </c>
      <c r="E270" s="130">
        <v>121</v>
      </c>
      <c r="F270" s="28" t="s">
        <v>2950</v>
      </c>
      <c r="G270" s="28" t="s">
        <v>2951</v>
      </c>
      <c r="H270" s="128" t="s">
        <v>2883</v>
      </c>
      <c r="I270" s="128" t="s">
        <v>3121</v>
      </c>
      <c r="J270" s="360">
        <v>1107634</v>
      </c>
      <c r="K270" s="4">
        <v>5</v>
      </c>
    </row>
    <row r="271" spans="1:17" ht="33.75" customHeight="1" x14ac:dyDescent="0.25">
      <c r="A271" s="326" t="s">
        <v>3188</v>
      </c>
      <c r="B271" s="128" t="s">
        <v>3193</v>
      </c>
      <c r="C271" s="326" t="s">
        <v>8</v>
      </c>
      <c r="D271" s="28" t="s">
        <v>3194</v>
      </c>
      <c r="E271" s="130">
        <v>91</v>
      </c>
      <c r="F271" s="28" t="s">
        <v>2950</v>
      </c>
      <c r="G271" s="28" t="s">
        <v>2951</v>
      </c>
      <c r="H271" s="128" t="s">
        <v>2883</v>
      </c>
      <c r="I271" s="128" t="s">
        <v>3121</v>
      </c>
      <c r="J271" s="360">
        <v>778687</v>
      </c>
      <c r="K271" s="4">
        <v>5</v>
      </c>
      <c r="Q271" s="90"/>
    </row>
    <row r="272" spans="1:17" ht="33.75" customHeight="1" x14ac:dyDescent="0.25">
      <c r="A272" s="326" t="s">
        <v>3188</v>
      </c>
      <c r="B272" s="128" t="s">
        <v>3195</v>
      </c>
      <c r="C272" s="326" t="s">
        <v>8</v>
      </c>
      <c r="D272" s="28" t="s">
        <v>3196</v>
      </c>
      <c r="E272" s="130">
        <v>76</v>
      </c>
      <c r="F272" s="28" t="s">
        <v>2950</v>
      </c>
      <c r="G272" s="28" t="s">
        <v>2951</v>
      </c>
      <c r="H272" s="128" t="s">
        <v>2883</v>
      </c>
      <c r="I272" s="128" t="s">
        <v>3121</v>
      </c>
      <c r="J272" s="360">
        <v>650332</v>
      </c>
      <c r="K272" s="4">
        <v>5</v>
      </c>
    </row>
    <row r="273" spans="1:11" ht="33.75" customHeight="1" x14ac:dyDescent="0.25">
      <c r="A273" s="36"/>
      <c r="B273" s="36">
        <v>4</v>
      </c>
      <c r="C273" s="36"/>
      <c r="D273" s="37" t="s">
        <v>30</v>
      </c>
      <c r="E273" s="38">
        <v>350</v>
      </c>
      <c r="F273" s="39"/>
      <c r="G273" s="177"/>
      <c r="H273" s="177"/>
      <c r="I273" s="177"/>
      <c r="J273" s="362">
        <v>3067187</v>
      </c>
      <c r="K273" s="4">
        <v>2</v>
      </c>
    </row>
    <row r="274" spans="1:11" ht="33.75" customHeight="1" thickBot="1" x14ac:dyDescent="0.3"/>
    <row r="275" spans="1:11" ht="33.75" customHeight="1" x14ac:dyDescent="0.25">
      <c r="A275" s="357" t="s">
        <v>15</v>
      </c>
      <c r="B275" s="358" t="s">
        <v>16</v>
      </c>
      <c r="C275" s="368" t="s">
        <v>17</v>
      </c>
      <c r="D275" s="358" t="s">
        <v>18</v>
      </c>
      <c r="E275" s="358" t="s">
        <v>6</v>
      </c>
      <c r="F275" s="358" t="s">
        <v>19</v>
      </c>
      <c r="G275" s="358" t="s">
        <v>20</v>
      </c>
      <c r="H275" s="359" t="s">
        <v>21</v>
      </c>
      <c r="I275" s="359" t="s">
        <v>22</v>
      </c>
      <c r="J275" s="160" t="s">
        <v>23</v>
      </c>
    </row>
    <row r="276" spans="1:11" ht="33.75" customHeight="1" x14ac:dyDescent="0.25">
      <c r="A276" s="326" t="s">
        <v>3197</v>
      </c>
      <c r="B276" s="128" t="s">
        <v>3198</v>
      </c>
      <c r="C276" s="326" t="s">
        <v>12</v>
      </c>
      <c r="D276" s="28" t="s">
        <v>3199</v>
      </c>
      <c r="E276" s="130">
        <v>717</v>
      </c>
      <c r="F276" s="28" t="s">
        <v>2950</v>
      </c>
      <c r="G276" s="28" t="s">
        <v>2951</v>
      </c>
      <c r="H276" s="128" t="s">
        <v>2883</v>
      </c>
      <c r="I276" s="128" t="s">
        <v>3121</v>
      </c>
      <c r="J276" s="360">
        <v>6563418</v>
      </c>
      <c r="K276" s="4">
        <v>5</v>
      </c>
    </row>
    <row r="277" spans="1:11" ht="33.75" customHeight="1" x14ac:dyDescent="0.25">
      <c r="A277" s="36"/>
      <c r="B277" s="36">
        <v>1</v>
      </c>
      <c r="C277" s="36"/>
      <c r="D277" s="37" t="s">
        <v>30</v>
      </c>
      <c r="E277" s="38">
        <v>717</v>
      </c>
      <c r="F277" s="39"/>
      <c r="G277" s="177"/>
      <c r="H277" s="177"/>
      <c r="I277" s="177"/>
      <c r="J277" s="362">
        <v>6563418</v>
      </c>
      <c r="K277" s="4">
        <v>2</v>
      </c>
    </row>
    <row r="279" spans="1:11" ht="33.75" customHeight="1" x14ac:dyDescent="0.35">
      <c r="A279" s="822" t="s">
        <v>3200</v>
      </c>
      <c r="B279" s="822"/>
      <c r="C279" s="822"/>
      <c r="D279" s="822"/>
      <c r="E279" s="822"/>
      <c r="F279" s="822"/>
      <c r="G279" s="822"/>
      <c r="H279" s="822"/>
      <c r="I279" s="822"/>
      <c r="J279" s="822"/>
    </row>
    <row r="280" spans="1:11" ht="33.75" customHeight="1" thickBot="1" x14ac:dyDescent="0.3"/>
    <row r="281" spans="1:11" ht="33.75" customHeight="1" x14ac:dyDescent="0.25">
      <c r="A281" s="357" t="s">
        <v>15</v>
      </c>
      <c r="B281" s="358" t="s">
        <v>16</v>
      </c>
      <c r="C281" s="358" t="s">
        <v>17</v>
      </c>
      <c r="D281" s="358" t="s">
        <v>18</v>
      </c>
      <c r="E281" s="358" t="s">
        <v>6</v>
      </c>
      <c r="F281" s="358" t="s">
        <v>19</v>
      </c>
      <c r="G281" s="358" t="s">
        <v>20</v>
      </c>
      <c r="H281" s="359" t="s">
        <v>21</v>
      </c>
      <c r="I281" s="359" t="s">
        <v>22</v>
      </c>
      <c r="J281" s="160" t="s">
        <v>23</v>
      </c>
    </row>
    <row r="282" spans="1:11" s="90" customFormat="1" ht="33.75" customHeight="1" x14ac:dyDescent="0.25">
      <c r="A282" s="326" t="s">
        <v>3201</v>
      </c>
      <c r="B282" s="128" t="s">
        <v>3202</v>
      </c>
      <c r="C282" s="326" t="s">
        <v>8</v>
      </c>
      <c r="D282" s="28" t="s">
        <v>3203</v>
      </c>
      <c r="E282" s="130">
        <v>139</v>
      </c>
      <c r="F282" s="28" t="s">
        <v>2950</v>
      </c>
      <c r="G282" s="28" t="s">
        <v>3204</v>
      </c>
      <c r="H282" s="128" t="s">
        <v>2883</v>
      </c>
      <c r="I282" s="128" t="s">
        <v>3205</v>
      </c>
      <c r="J282" s="360">
        <v>1189423</v>
      </c>
      <c r="K282" s="90">
        <v>5</v>
      </c>
    </row>
    <row r="283" spans="1:11" ht="33.75" customHeight="1" x14ac:dyDescent="0.25">
      <c r="A283" s="326" t="s">
        <v>3201</v>
      </c>
      <c r="B283" s="128" t="s">
        <v>3206</v>
      </c>
      <c r="C283" s="326" t="s">
        <v>12</v>
      </c>
      <c r="D283" s="28" t="s">
        <v>3203</v>
      </c>
      <c r="E283" s="130">
        <v>411</v>
      </c>
      <c r="F283" s="28" t="s">
        <v>2950</v>
      </c>
      <c r="G283" s="28" t="s">
        <v>3204</v>
      </c>
      <c r="H283" s="128" t="s">
        <v>2883</v>
      </c>
      <c r="I283" s="128" t="s">
        <v>3205</v>
      </c>
      <c r="J283" s="360">
        <v>3762294</v>
      </c>
      <c r="K283" s="90">
        <v>5</v>
      </c>
    </row>
    <row r="284" spans="1:11" ht="33.75" customHeight="1" x14ac:dyDescent="0.25">
      <c r="A284" s="326" t="s">
        <v>3201</v>
      </c>
      <c r="B284" s="128" t="s">
        <v>3207</v>
      </c>
      <c r="C284" s="326" t="s">
        <v>8</v>
      </c>
      <c r="D284" s="28" t="s">
        <v>3208</v>
      </c>
      <c r="E284" s="130">
        <v>23</v>
      </c>
      <c r="F284" s="28" t="s">
        <v>2950</v>
      </c>
      <c r="G284" s="28" t="s">
        <v>3204</v>
      </c>
      <c r="H284" s="128" t="s">
        <v>2883</v>
      </c>
      <c r="I284" s="128" t="s">
        <v>3205</v>
      </c>
      <c r="J284" s="361">
        <v>196811</v>
      </c>
      <c r="K284" s="90">
        <v>5</v>
      </c>
    </row>
    <row r="285" spans="1:11" ht="33.75" customHeight="1" x14ac:dyDescent="0.25">
      <c r="A285" s="326" t="s">
        <v>3201</v>
      </c>
      <c r="B285" s="128" t="s">
        <v>3209</v>
      </c>
      <c r="C285" s="326" t="s">
        <v>8</v>
      </c>
      <c r="D285" s="28" t="s">
        <v>3210</v>
      </c>
      <c r="E285" s="130">
        <v>128</v>
      </c>
      <c r="F285" s="28" t="s">
        <v>2950</v>
      </c>
      <c r="G285" s="28" t="s">
        <v>3204</v>
      </c>
      <c r="H285" s="128" t="s">
        <v>2883</v>
      </c>
      <c r="I285" s="128" t="s">
        <v>3205</v>
      </c>
      <c r="J285" s="360">
        <v>1095296</v>
      </c>
      <c r="K285" s="90">
        <v>5</v>
      </c>
    </row>
    <row r="286" spans="1:11" ht="33.75" customHeight="1" x14ac:dyDescent="0.25">
      <c r="A286" s="36"/>
      <c r="B286" s="36">
        <v>4</v>
      </c>
      <c r="C286" s="36"/>
      <c r="D286" s="37" t="s">
        <v>30</v>
      </c>
      <c r="E286" s="38">
        <v>701</v>
      </c>
      <c r="F286" s="39"/>
      <c r="G286" s="177"/>
      <c r="H286" s="177"/>
      <c r="I286" s="177"/>
      <c r="J286" s="362">
        <v>6243824</v>
      </c>
      <c r="K286" s="375">
        <v>2</v>
      </c>
    </row>
    <row r="287" spans="1:11" ht="33.75" customHeight="1" thickBot="1" x14ac:dyDescent="0.3">
      <c r="A287" s="33"/>
      <c r="B287" s="100"/>
      <c r="C287" s="100"/>
      <c r="D287" s="101"/>
      <c r="E287" s="197"/>
      <c r="F287" s="101"/>
      <c r="G287" s="101"/>
      <c r="H287" s="100"/>
      <c r="I287" s="100"/>
      <c r="J287" s="372"/>
    </row>
    <row r="288" spans="1:11" ht="33.75" customHeight="1" x14ac:dyDescent="0.25">
      <c r="A288" s="357" t="s">
        <v>15</v>
      </c>
      <c r="B288" s="358" t="s">
        <v>16</v>
      </c>
      <c r="C288" s="358" t="s">
        <v>17</v>
      </c>
      <c r="D288" s="358" t="s">
        <v>18</v>
      </c>
      <c r="E288" s="358" t="s">
        <v>6</v>
      </c>
      <c r="F288" s="358" t="s">
        <v>19</v>
      </c>
      <c r="G288" s="358" t="s">
        <v>20</v>
      </c>
      <c r="H288" s="359" t="s">
        <v>21</v>
      </c>
      <c r="I288" s="359" t="s">
        <v>22</v>
      </c>
      <c r="J288" s="160" t="s">
        <v>23</v>
      </c>
    </row>
    <row r="289" spans="1:11" ht="33.75" customHeight="1" x14ac:dyDescent="0.25">
      <c r="A289" s="326" t="s">
        <v>3211</v>
      </c>
      <c r="B289" s="128" t="s">
        <v>3212</v>
      </c>
      <c r="C289" s="326" t="s">
        <v>12</v>
      </c>
      <c r="D289" s="28" t="s">
        <v>3213</v>
      </c>
      <c r="E289" s="130">
        <v>660</v>
      </c>
      <c r="F289" s="28" t="s">
        <v>2950</v>
      </c>
      <c r="G289" s="28" t="s">
        <v>3204</v>
      </c>
      <c r="H289" s="128" t="s">
        <v>2883</v>
      </c>
      <c r="I289" s="128" t="s">
        <v>3205</v>
      </c>
      <c r="J289" s="360">
        <v>6041640</v>
      </c>
      <c r="K289" s="90">
        <v>5</v>
      </c>
    </row>
    <row r="290" spans="1:11" ht="33.75" customHeight="1" x14ac:dyDescent="0.25">
      <c r="A290" s="326" t="s">
        <v>3211</v>
      </c>
      <c r="B290" s="128" t="s">
        <v>3214</v>
      </c>
      <c r="C290" s="326" t="s">
        <v>11</v>
      </c>
      <c r="D290" s="28" t="s">
        <v>3215</v>
      </c>
      <c r="E290" s="130">
        <v>692</v>
      </c>
      <c r="F290" s="28" t="s">
        <v>2950</v>
      </c>
      <c r="G290" s="28" t="s">
        <v>3204</v>
      </c>
      <c r="H290" s="128" t="s">
        <v>2883</v>
      </c>
      <c r="I290" s="128" t="s">
        <v>3205</v>
      </c>
      <c r="J290" s="360">
        <v>6128006</v>
      </c>
      <c r="K290" s="90">
        <v>5</v>
      </c>
    </row>
    <row r="291" spans="1:11" ht="33.75" customHeight="1" x14ac:dyDescent="0.25">
      <c r="A291" s="36"/>
      <c r="B291" s="36">
        <v>2</v>
      </c>
      <c r="C291" s="36"/>
      <c r="D291" s="37" t="s">
        <v>30</v>
      </c>
      <c r="E291" s="38">
        <v>1352</v>
      </c>
      <c r="F291" s="39"/>
      <c r="G291" s="177"/>
      <c r="H291" s="177"/>
      <c r="I291" s="177"/>
      <c r="J291" s="362">
        <v>12169646</v>
      </c>
      <c r="K291" s="375">
        <v>1</v>
      </c>
    </row>
    <row r="292" spans="1:11" ht="33.75" customHeight="1" thickBot="1" x14ac:dyDescent="0.3"/>
    <row r="293" spans="1:11" ht="33.75" customHeight="1" x14ac:dyDescent="0.25">
      <c r="A293" s="357" t="s">
        <v>15</v>
      </c>
      <c r="B293" s="358" t="s">
        <v>16</v>
      </c>
      <c r="C293" s="358" t="s">
        <v>17</v>
      </c>
      <c r="D293" s="358" t="s">
        <v>18</v>
      </c>
      <c r="E293" s="358" t="s">
        <v>6</v>
      </c>
      <c r="F293" s="358" t="s">
        <v>19</v>
      </c>
      <c r="G293" s="358" t="s">
        <v>20</v>
      </c>
      <c r="H293" s="359" t="s">
        <v>21</v>
      </c>
      <c r="I293" s="359" t="s">
        <v>22</v>
      </c>
      <c r="J293" s="160" t="s">
        <v>23</v>
      </c>
    </row>
    <row r="294" spans="1:11" s="90" customFormat="1" ht="33.75" customHeight="1" x14ac:dyDescent="0.25">
      <c r="A294" s="326" t="s">
        <v>3216</v>
      </c>
      <c r="B294" s="128" t="s">
        <v>3217</v>
      </c>
      <c r="C294" s="326" t="s">
        <v>11</v>
      </c>
      <c r="D294" s="28" t="s">
        <v>3218</v>
      </c>
      <c r="E294" s="130">
        <v>150</v>
      </c>
      <c r="F294" s="28" t="s">
        <v>2950</v>
      </c>
      <c r="G294" s="28" t="s">
        <v>3204</v>
      </c>
      <c r="H294" s="128" t="s">
        <v>2883</v>
      </c>
      <c r="I294" s="128" t="s">
        <v>3205</v>
      </c>
      <c r="J294" s="360">
        <v>1328325</v>
      </c>
      <c r="K294" s="90">
        <v>5</v>
      </c>
    </row>
    <row r="295" spans="1:11" ht="33.75" customHeight="1" x14ac:dyDescent="0.25">
      <c r="A295" s="326" t="s">
        <v>3216</v>
      </c>
      <c r="B295" s="128" t="s">
        <v>3219</v>
      </c>
      <c r="C295" s="326" t="s">
        <v>11</v>
      </c>
      <c r="D295" s="28" t="s">
        <v>3220</v>
      </c>
      <c r="E295" s="130">
        <v>459</v>
      </c>
      <c r="F295" s="28" t="s">
        <v>2950</v>
      </c>
      <c r="G295" s="28" t="s">
        <v>3204</v>
      </c>
      <c r="H295" s="128" t="s">
        <v>2883</v>
      </c>
      <c r="I295" s="128" t="s">
        <v>3205</v>
      </c>
      <c r="J295" s="360">
        <v>4064674.5</v>
      </c>
      <c r="K295" s="90">
        <v>5</v>
      </c>
    </row>
    <row r="296" spans="1:11" ht="33.75" customHeight="1" x14ac:dyDescent="0.25">
      <c r="A296" s="326" t="s">
        <v>3216</v>
      </c>
      <c r="B296" s="128" t="s">
        <v>3221</v>
      </c>
      <c r="C296" s="326" t="s">
        <v>9</v>
      </c>
      <c r="D296" s="28" t="s">
        <v>3222</v>
      </c>
      <c r="E296" s="130">
        <v>25</v>
      </c>
      <c r="F296" s="28" t="s">
        <v>2950</v>
      </c>
      <c r="G296" s="28" t="s">
        <v>3204</v>
      </c>
      <c r="H296" s="128" t="s">
        <v>2883</v>
      </c>
      <c r="I296" s="128" t="s">
        <v>3205</v>
      </c>
      <c r="J296" s="360">
        <v>213925</v>
      </c>
      <c r="K296" s="90">
        <v>5</v>
      </c>
    </row>
    <row r="297" spans="1:11" ht="33.75" customHeight="1" x14ac:dyDescent="0.25">
      <c r="A297" s="326" t="s">
        <v>3216</v>
      </c>
      <c r="B297" s="128" t="s">
        <v>3223</v>
      </c>
      <c r="C297" s="326" t="s">
        <v>11</v>
      </c>
      <c r="D297" s="28" t="s">
        <v>3224</v>
      </c>
      <c r="E297" s="130">
        <v>234</v>
      </c>
      <c r="F297" s="28" t="s">
        <v>2950</v>
      </c>
      <c r="G297" s="28" t="s">
        <v>3204</v>
      </c>
      <c r="H297" s="128" t="s">
        <v>2883</v>
      </c>
      <c r="I297" s="128" t="s">
        <v>3205</v>
      </c>
      <c r="J297" s="360">
        <v>2072187</v>
      </c>
      <c r="K297" s="90">
        <v>5</v>
      </c>
    </row>
    <row r="298" spans="1:11" ht="33.75" customHeight="1" x14ac:dyDescent="0.25">
      <c r="A298" s="36"/>
      <c r="B298" s="36">
        <v>4</v>
      </c>
      <c r="C298" s="36"/>
      <c r="D298" s="37" t="s">
        <v>30</v>
      </c>
      <c r="E298" s="38">
        <v>868</v>
      </c>
      <c r="F298" s="39"/>
      <c r="G298" s="177"/>
      <c r="H298" s="177"/>
      <c r="I298" s="177"/>
      <c r="J298" s="362">
        <v>7679111.5</v>
      </c>
      <c r="K298" s="375">
        <v>2</v>
      </c>
    </row>
    <row r="300" spans="1:11" ht="33.75" customHeight="1" x14ac:dyDescent="0.35">
      <c r="A300" s="822" t="s">
        <v>3225</v>
      </c>
      <c r="B300" s="822"/>
      <c r="C300" s="822"/>
      <c r="D300" s="822"/>
      <c r="E300" s="822"/>
      <c r="F300" s="822"/>
      <c r="G300" s="822"/>
      <c r="H300" s="822"/>
      <c r="I300" s="822"/>
      <c r="J300" s="822"/>
    </row>
    <row r="301" spans="1:11" ht="33.75" customHeight="1" thickBot="1" x14ac:dyDescent="0.3"/>
    <row r="302" spans="1:11" ht="33.75" customHeight="1" x14ac:dyDescent="0.25">
      <c r="A302" s="357" t="s">
        <v>15</v>
      </c>
      <c r="B302" s="358" t="s">
        <v>16</v>
      </c>
      <c r="C302" s="358" t="s">
        <v>17</v>
      </c>
      <c r="D302" s="358" t="s">
        <v>18</v>
      </c>
      <c r="E302" s="358" t="s">
        <v>6</v>
      </c>
      <c r="F302" s="358" t="s">
        <v>19</v>
      </c>
      <c r="G302" s="358" t="s">
        <v>20</v>
      </c>
      <c r="H302" s="359" t="s">
        <v>21</v>
      </c>
      <c r="I302" s="359" t="s">
        <v>22</v>
      </c>
      <c r="J302" s="160" t="s">
        <v>23</v>
      </c>
    </row>
    <row r="303" spans="1:11" ht="33.75" customHeight="1" x14ac:dyDescent="0.25">
      <c r="A303" s="326" t="s">
        <v>3226</v>
      </c>
      <c r="B303" s="128" t="s">
        <v>3227</v>
      </c>
      <c r="C303" s="326" t="s">
        <v>12</v>
      </c>
      <c r="D303" s="28" t="s">
        <v>3228</v>
      </c>
      <c r="E303" s="130">
        <v>158</v>
      </c>
      <c r="F303" s="28" t="s">
        <v>2950</v>
      </c>
      <c r="G303" s="28" t="s">
        <v>3229</v>
      </c>
      <c r="H303" s="128" t="s">
        <v>2883</v>
      </c>
      <c r="I303" s="128" t="s">
        <v>3205</v>
      </c>
      <c r="J303" s="360">
        <v>1446332</v>
      </c>
      <c r="K303" s="4">
        <v>5</v>
      </c>
    </row>
    <row r="304" spans="1:11" ht="33.75" customHeight="1" x14ac:dyDescent="0.25">
      <c r="A304" s="326" t="s">
        <v>3226</v>
      </c>
      <c r="B304" s="128" t="s">
        <v>3230</v>
      </c>
      <c r="C304" s="326" t="s">
        <v>11</v>
      </c>
      <c r="D304" s="28" t="s">
        <v>3231</v>
      </c>
      <c r="E304" s="130">
        <v>407</v>
      </c>
      <c r="F304" s="28" t="s">
        <v>2950</v>
      </c>
      <c r="G304" s="28" t="s">
        <v>3229</v>
      </c>
      <c r="H304" s="128" t="s">
        <v>2883</v>
      </c>
      <c r="I304" s="128" t="s">
        <v>3205</v>
      </c>
      <c r="J304" s="360">
        <v>3604188.5</v>
      </c>
      <c r="K304" s="4">
        <v>5</v>
      </c>
    </row>
    <row r="305" spans="1:11" ht="33.75" customHeight="1" x14ac:dyDescent="0.25">
      <c r="A305" s="326" t="s">
        <v>3226</v>
      </c>
      <c r="B305" s="128" t="s">
        <v>3232</v>
      </c>
      <c r="C305" s="326" t="s">
        <v>11</v>
      </c>
      <c r="D305" s="28" t="s">
        <v>3233</v>
      </c>
      <c r="E305" s="130">
        <v>155</v>
      </c>
      <c r="F305" s="28" t="s">
        <v>2950</v>
      </c>
      <c r="G305" s="28" t="s">
        <v>3229</v>
      </c>
      <c r="H305" s="128" t="s">
        <v>2883</v>
      </c>
      <c r="I305" s="128" t="s">
        <v>3205</v>
      </c>
      <c r="J305" s="360">
        <v>1372602.5</v>
      </c>
      <c r="K305" s="4">
        <v>5</v>
      </c>
    </row>
    <row r="306" spans="1:11" ht="33.75" customHeight="1" x14ac:dyDescent="0.25">
      <c r="A306" s="326" t="s">
        <v>3226</v>
      </c>
      <c r="B306" s="128" t="s">
        <v>3234</v>
      </c>
      <c r="C306" s="326" t="s">
        <v>11</v>
      </c>
      <c r="D306" s="28" t="s">
        <v>3235</v>
      </c>
      <c r="E306" s="130">
        <v>298</v>
      </c>
      <c r="F306" s="28" t="s">
        <v>2950</v>
      </c>
      <c r="G306" s="28" t="s">
        <v>3229</v>
      </c>
      <c r="H306" s="128" t="s">
        <v>2883</v>
      </c>
      <c r="I306" s="128" t="s">
        <v>3205</v>
      </c>
      <c r="J306" s="360">
        <v>2638939</v>
      </c>
      <c r="K306" s="4">
        <v>5</v>
      </c>
    </row>
    <row r="307" spans="1:11" ht="33.75" customHeight="1" x14ac:dyDescent="0.25">
      <c r="A307" s="326" t="s">
        <v>3226</v>
      </c>
      <c r="B307" s="128" t="s">
        <v>3236</v>
      </c>
      <c r="C307" s="326" t="s">
        <v>8</v>
      </c>
      <c r="D307" s="28" t="s">
        <v>2144</v>
      </c>
      <c r="E307" s="130">
        <v>142</v>
      </c>
      <c r="F307" s="28" t="s">
        <v>2950</v>
      </c>
      <c r="G307" s="28" t="s">
        <v>3229</v>
      </c>
      <c r="H307" s="128" t="s">
        <v>2883</v>
      </c>
      <c r="I307" s="128" t="s">
        <v>3205</v>
      </c>
      <c r="J307" s="360">
        <v>1215094</v>
      </c>
      <c r="K307" s="4">
        <v>5</v>
      </c>
    </row>
    <row r="308" spans="1:11" ht="33.75" customHeight="1" x14ac:dyDescent="0.25">
      <c r="A308" s="36"/>
      <c r="B308" s="36">
        <v>5</v>
      </c>
      <c r="C308" s="36"/>
      <c r="D308" s="37" t="s">
        <v>30</v>
      </c>
      <c r="E308" s="38">
        <v>1160</v>
      </c>
      <c r="F308" s="39"/>
      <c r="G308" s="177"/>
      <c r="H308" s="177"/>
      <c r="I308" s="177"/>
      <c r="J308" s="362">
        <v>10277156</v>
      </c>
      <c r="K308" s="4">
        <v>1</v>
      </c>
    </row>
    <row r="309" spans="1:11" ht="33.75" customHeight="1" thickBot="1" x14ac:dyDescent="0.3"/>
    <row r="310" spans="1:11" ht="33.75" customHeight="1" x14ac:dyDescent="0.25">
      <c r="A310" s="357" t="s">
        <v>15</v>
      </c>
      <c r="B310" s="358" t="s">
        <v>16</v>
      </c>
      <c r="C310" s="358" t="s">
        <v>17</v>
      </c>
      <c r="D310" s="358" t="s">
        <v>18</v>
      </c>
      <c r="E310" s="358" t="s">
        <v>6</v>
      </c>
      <c r="F310" s="358" t="s">
        <v>19</v>
      </c>
      <c r="G310" s="358" t="s">
        <v>20</v>
      </c>
      <c r="H310" s="359" t="s">
        <v>21</v>
      </c>
      <c r="I310" s="359" t="s">
        <v>22</v>
      </c>
      <c r="J310" s="160" t="s">
        <v>23</v>
      </c>
    </row>
    <row r="311" spans="1:11" ht="33.75" customHeight="1" x14ac:dyDescent="0.25">
      <c r="A311" s="326" t="s">
        <v>3237</v>
      </c>
      <c r="B311" s="128" t="s">
        <v>3238</v>
      </c>
      <c r="C311" s="326" t="s">
        <v>12</v>
      </c>
      <c r="D311" s="28" t="s">
        <v>3239</v>
      </c>
      <c r="E311" s="130">
        <v>592</v>
      </c>
      <c r="F311" s="28" t="s">
        <v>2950</v>
      </c>
      <c r="G311" s="28" t="s">
        <v>3229</v>
      </c>
      <c r="H311" s="128" t="s">
        <v>2883</v>
      </c>
      <c r="I311" s="128" t="s">
        <v>3205</v>
      </c>
      <c r="J311" s="360">
        <v>5419168</v>
      </c>
      <c r="K311" s="4">
        <v>5</v>
      </c>
    </row>
    <row r="312" spans="1:11" ht="33.75" customHeight="1" x14ac:dyDescent="0.25">
      <c r="A312" s="36"/>
      <c r="B312" s="36">
        <v>1</v>
      </c>
      <c r="C312" s="36"/>
      <c r="D312" s="37" t="s">
        <v>30</v>
      </c>
      <c r="E312" s="38">
        <v>592</v>
      </c>
      <c r="F312" s="39"/>
      <c r="G312" s="177"/>
      <c r="H312" s="177"/>
      <c r="I312" s="177"/>
      <c r="J312" s="362">
        <v>5419168</v>
      </c>
      <c r="K312" s="375">
        <v>2</v>
      </c>
    </row>
    <row r="313" spans="1:11" ht="33.75" customHeight="1" thickBot="1" x14ac:dyDescent="0.3"/>
    <row r="314" spans="1:11" ht="33.75" customHeight="1" x14ac:dyDescent="0.25">
      <c r="A314" s="357" t="s">
        <v>15</v>
      </c>
      <c r="B314" s="358" t="s">
        <v>16</v>
      </c>
      <c r="C314" s="358" t="s">
        <v>17</v>
      </c>
      <c r="D314" s="358" t="s">
        <v>18</v>
      </c>
      <c r="E314" s="358" t="s">
        <v>6</v>
      </c>
      <c r="F314" s="358" t="s">
        <v>19</v>
      </c>
      <c r="G314" s="358" t="s">
        <v>20</v>
      </c>
      <c r="H314" s="359" t="s">
        <v>21</v>
      </c>
      <c r="I314" s="365" t="s">
        <v>22</v>
      </c>
      <c r="J314" s="48" t="s">
        <v>23</v>
      </c>
    </row>
    <row r="315" spans="1:11" ht="33.75" customHeight="1" x14ac:dyDescent="0.25">
      <c r="A315" s="326" t="s">
        <v>3240</v>
      </c>
      <c r="B315" s="128" t="s">
        <v>3241</v>
      </c>
      <c r="C315" s="326" t="s">
        <v>8</v>
      </c>
      <c r="D315" s="28" t="s">
        <v>3242</v>
      </c>
      <c r="E315" s="130">
        <v>929</v>
      </c>
      <c r="F315" s="28" t="s">
        <v>2950</v>
      </c>
      <c r="G315" s="28" t="s">
        <v>3229</v>
      </c>
      <c r="H315" s="128" t="s">
        <v>2883</v>
      </c>
      <c r="I315" s="366" t="s">
        <v>3205</v>
      </c>
      <c r="J315" s="360">
        <v>7949453</v>
      </c>
      <c r="K315" s="4">
        <v>5</v>
      </c>
    </row>
    <row r="316" spans="1:11" ht="33.75" customHeight="1" x14ac:dyDescent="0.25">
      <c r="A316" s="36"/>
      <c r="B316" s="36">
        <v>1</v>
      </c>
      <c r="C316" s="36"/>
      <c r="D316" s="37" t="s">
        <v>30</v>
      </c>
      <c r="E316" s="38">
        <v>929</v>
      </c>
      <c r="F316" s="39"/>
      <c r="G316" s="177"/>
      <c r="H316" s="177"/>
      <c r="I316" s="177"/>
      <c r="J316" s="362">
        <v>7949453</v>
      </c>
      <c r="K316" s="375">
        <v>2</v>
      </c>
    </row>
    <row r="317" spans="1:11" ht="33.75" customHeight="1" thickBot="1" x14ac:dyDescent="0.3"/>
    <row r="318" spans="1:11" ht="33.75" customHeight="1" x14ac:dyDescent="0.25">
      <c r="A318" s="357" t="s">
        <v>15</v>
      </c>
      <c r="B318" s="358" t="s">
        <v>16</v>
      </c>
      <c r="C318" s="358" t="s">
        <v>17</v>
      </c>
      <c r="D318" s="358" t="s">
        <v>18</v>
      </c>
      <c r="E318" s="358" t="s">
        <v>6</v>
      </c>
      <c r="F318" s="358" t="s">
        <v>19</v>
      </c>
      <c r="G318" s="358" t="s">
        <v>20</v>
      </c>
      <c r="H318" s="359" t="s">
        <v>21</v>
      </c>
      <c r="I318" s="365" t="s">
        <v>22</v>
      </c>
      <c r="J318" s="48" t="s">
        <v>23</v>
      </c>
    </row>
    <row r="319" spans="1:11" ht="33.75" customHeight="1" x14ac:dyDescent="0.25">
      <c r="A319" s="326" t="s">
        <v>3243</v>
      </c>
      <c r="B319" s="128" t="s">
        <v>3244</v>
      </c>
      <c r="C319" s="326" t="s">
        <v>11</v>
      </c>
      <c r="D319" s="28" t="s">
        <v>3245</v>
      </c>
      <c r="E319" s="130">
        <v>418</v>
      </c>
      <c r="F319" s="28" t="s">
        <v>2950</v>
      </c>
      <c r="G319" s="28" t="s">
        <v>3229</v>
      </c>
      <c r="H319" s="128" t="s">
        <v>2883</v>
      </c>
      <c r="I319" s="366" t="s">
        <v>3205</v>
      </c>
      <c r="J319" s="360">
        <v>3701599</v>
      </c>
      <c r="K319" s="4">
        <v>5</v>
      </c>
    </row>
    <row r="320" spans="1:11" ht="33.75" customHeight="1" x14ac:dyDescent="0.25">
      <c r="A320" s="326" t="s">
        <v>3243</v>
      </c>
      <c r="B320" s="128" t="s">
        <v>3246</v>
      </c>
      <c r="C320" s="326" t="s">
        <v>12</v>
      </c>
      <c r="D320" s="28" t="s">
        <v>3247</v>
      </c>
      <c r="E320" s="130">
        <v>662</v>
      </c>
      <c r="F320" s="28" t="s">
        <v>2950</v>
      </c>
      <c r="G320" s="28" t="s">
        <v>3229</v>
      </c>
      <c r="H320" s="128" t="s">
        <v>2883</v>
      </c>
      <c r="I320" s="366" t="s">
        <v>3205</v>
      </c>
      <c r="J320" s="360">
        <v>6059948</v>
      </c>
      <c r="K320" s="4">
        <v>5</v>
      </c>
    </row>
    <row r="321" spans="1:18" ht="33.75" customHeight="1" x14ac:dyDescent="0.25">
      <c r="A321" s="36"/>
      <c r="B321" s="36">
        <v>2</v>
      </c>
      <c r="C321" s="36"/>
      <c r="D321" s="37" t="s">
        <v>30</v>
      </c>
      <c r="E321" s="38">
        <v>1080</v>
      </c>
      <c r="F321" s="39"/>
      <c r="G321" s="177"/>
      <c r="H321" s="177"/>
      <c r="I321" s="177"/>
      <c r="J321" s="362">
        <v>9761547</v>
      </c>
      <c r="K321" s="375">
        <v>1</v>
      </c>
    </row>
    <row r="322" spans="1:18" ht="33.75" customHeight="1" thickBot="1" x14ac:dyDescent="0.3"/>
    <row r="323" spans="1:18" ht="33.75" customHeight="1" x14ac:dyDescent="0.25">
      <c r="A323" s="357" t="s">
        <v>15</v>
      </c>
      <c r="B323" s="358" t="s">
        <v>16</v>
      </c>
      <c r="C323" s="358" t="s">
        <v>17</v>
      </c>
      <c r="D323" s="358" t="s">
        <v>18</v>
      </c>
      <c r="E323" s="358" t="s">
        <v>6</v>
      </c>
      <c r="F323" s="358" t="s">
        <v>19</v>
      </c>
      <c r="G323" s="358" t="s">
        <v>20</v>
      </c>
      <c r="H323" s="359" t="s">
        <v>21</v>
      </c>
      <c r="I323" s="359" t="s">
        <v>22</v>
      </c>
      <c r="J323" s="160" t="s">
        <v>23</v>
      </c>
    </row>
    <row r="324" spans="1:18" s="90" customFormat="1" ht="33.75" customHeight="1" x14ac:dyDescent="0.25">
      <c r="A324" s="326" t="s">
        <v>3248</v>
      </c>
      <c r="B324" s="128" t="s">
        <v>3249</v>
      </c>
      <c r="C324" s="326" t="s">
        <v>11</v>
      </c>
      <c r="D324" s="28" t="s">
        <v>3250</v>
      </c>
      <c r="E324" s="130">
        <v>212</v>
      </c>
      <c r="F324" s="28" t="s">
        <v>2950</v>
      </c>
      <c r="G324" s="28" t="s">
        <v>3229</v>
      </c>
      <c r="H324" s="128" t="s">
        <v>2883</v>
      </c>
      <c r="I324" s="128" t="s">
        <v>3205</v>
      </c>
      <c r="J324" s="360">
        <v>1877366</v>
      </c>
      <c r="K324" s="4">
        <v>5</v>
      </c>
    </row>
    <row r="325" spans="1:18" ht="33.75" customHeight="1" x14ac:dyDescent="0.25">
      <c r="A325" s="326" t="s">
        <v>3248</v>
      </c>
      <c r="B325" s="128" t="s">
        <v>3251</v>
      </c>
      <c r="C325" s="326" t="s">
        <v>11</v>
      </c>
      <c r="D325" s="28" t="s">
        <v>3252</v>
      </c>
      <c r="E325" s="130">
        <v>87</v>
      </c>
      <c r="F325" s="28" t="s">
        <v>2950</v>
      </c>
      <c r="G325" s="28" t="s">
        <v>3204</v>
      </c>
      <c r="H325" s="128" t="s">
        <v>2883</v>
      </c>
      <c r="I325" s="128" t="s">
        <v>3205</v>
      </c>
      <c r="J325" s="360">
        <v>770428.5</v>
      </c>
      <c r="K325" s="4">
        <v>5</v>
      </c>
    </row>
    <row r="326" spans="1:18" ht="33.75" customHeight="1" x14ac:dyDescent="0.25">
      <c r="A326" s="326" t="s">
        <v>3248</v>
      </c>
      <c r="B326" s="128" t="s">
        <v>3253</v>
      </c>
      <c r="C326" s="326" t="s">
        <v>8</v>
      </c>
      <c r="D326" s="28" t="s">
        <v>3254</v>
      </c>
      <c r="E326" s="130">
        <v>56</v>
      </c>
      <c r="F326" s="28" t="s">
        <v>2950</v>
      </c>
      <c r="G326" s="28" t="s">
        <v>3229</v>
      </c>
      <c r="H326" s="128" t="s">
        <v>2883</v>
      </c>
      <c r="I326" s="128" t="s">
        <v>3205</v>
      </c>
      <c r="J326" s="360">
        <v>479192</v>
      </c>
      <c r="K326" s="4">
        <v>5</v>
      </c>
    </row>
    <row r="327" spans="1:18" ht="33.75" customHeight="1" x14ac:dyDescent="0.25">
      <c r="A327" s="326" t="s">
        <v>3248</v>
      </c>
      <c r="B327" s="128" t="s">
        <v>3255</v>
      </c>
      <c r="C327" s="326" t="s">
        <v>11</v>
      </c>
      <c r="D327" s="28" t="s">
        <v>3256</v>
      </c>
      <c r="E327" s="130">
        <v>328</v>
      </c>
      <c r="F327" s="28" t="s">
        <v>2950</v>
      </c>
      <c r="G327" s="28" t="s">
        <v>3229</v>
      </c>
      <c r="H327" s="128" t="s">
        <v>2883</v>
      </c>
      <c r="I327" s="128" t="s">
        <v>3205</v>
      </c>
      <c r="J327" s="360">
        <v>2904604</v>
      </c>
      <c r="K327" s="4">
        <v>5</v>
      </c>
    </row>
    <row r="328" spans="1:18" ht="33.75" customHeight="1" x14ac:dyDescent="0.25">
      <c r="A328" s="36"/>
      <c r="B328" s="36">
        <v>4</v>
      </c>
      <c r="C328" s="36"/>
      <c r="D328" s="37" t="s">
        <v>30</v>
      </c>
      <c r="E328" s="38">
        <v>683</v>
      </c>
      <c r="F328" s="39"/>
      <c r="G328" s="177"/>
      <c r="H328" s="177"/>
      <c r="I328" s="177"/>
      <c r="J328" s="362">
        <v>25554684.5</v>
      </c>
      <c r="K328" s="375">
        <v>2</v>
      </c>
    </row>
    <row r="329" spans="1:18" ht="33.75" customHeight="1" thickBot="1" x14ac:dyDescent="0.3">
      <c r="R329" s="90"/>
    </row>
    <row r="330" spans="1:18" ht="33.75" customHeight="1" x14ac:dyDescent="0.25">
      <c r="A330" s="357" t="s">
        <v>15</v>
      </c>
      <c r="B330" s="358" t="s">
        <v>16</v>
      </c>
      <c r="C330" s="358" t="s">
        <v>17</v>
      </c>
      <c r="D330" s="358" t="s">
        <v>18</v>
      </c>
      <c r="E330" s="358" t="s">
        <v>6</v>
      </c>
      <c r="F330" s="358" t="s">
        <v>19</v>
      </c>
      <c r="G330" s="358" t="s">
        <v>20</v>
      </c>
      <c r="H330" s="359" t="s">
        <v>21</v>
      </c>
      <c r="I330" s="359" t="s">
        <v>22</v>
      </c>
      <c r="J330" s="160" t="s">
        <v>23</v>
      </c>
    </row>
    <row r="331" spans="1:18" s="90" customFormat="1" ht="33.75" customHeight="1" x14ac:dyDescent="0.25">
      <c r="A331" s="326" t="s">
        <v>3257</v>
      </c>
      <c r="B331" s="128" t="s">
        <v>3258</v>
      </c>
      <c r="C331" s="326" t="s">
        <v>11</v>
      </c>
      <c r="D331" s="28" t="s">
        <v>3259</v>
      </c>
      <c r="E331" s="130">
        <v>144</v>
      </c>
      <c r="F331" s="28" t="s">
        <v>2950</v>
      </c>
      <c r="G331" s="28" t="s">
        <v>3229</v>
      </c>
      <c r="H331" s="128" t="s">
        <v>2883</v>
      </c>
      <c r="I331" s="128" t="s">
        <v>3205</v>
      </c>
      <c r="J331" s="360">
        <v>1275192</v>
      </c>
      <c r="K331" s="4">
        <v>5</v>
      </c>
    </row>
    <row r="332" spans="1:18" ht="33.75" customHeight="1" x14ac:dyDescent="0.25">
      <c r="A332" s="326" t="s">
        <v>3257</v>
      </c>
      <c r="B332" s="128" t="s">
        <v>3260</v>
      </c>
      <c r="C332" s="326" t="s">
        <v>11</v>
      </c>
      <c r="D332" s="28" t="s">
        <v>3261</v>
      </c>
      <c r="E332" s="130">
        <v>222</v>
      </c>
      <c r="F332" s="28" t="s">
        <v>2950</v>
      </c>
      <c r="G332" s="28" t="s">
        <v>3229</v>
      </c>
      <c r="H332" s="128" t="s">
        <v>2883</v>
      </c>
      <c r="I332" s="128" t="s">
        <v>3205</v>
      </c>
      <c r="J332" s="360">
        <v>1965921</v>
      </c>
      <c r="K332" s="4">
        <v>5</v>
      </c>
    </row>
    <row r="333" spans="1:18" ht="33.75" customHeight="1" x14ac:dyDescent="0.25">
      <c r="A333" s="326" t="s">
        <v>3257</v>
      </c>
      <c r="B333" s="128" t="s">
        <v>3262</v>
      </c>
      <c r="C333" s="326" t="s">
        <v>11</v>
      </c>
      <c r="D333" s="28" t="s">
        <v>3263</v>
      </c>
      <c r="E333" s="130">
        <v>81</v>
      </c>
      <c r="F333" s="28" t="s">
        <v>2950</v>
      </c>
      <c r="G333" s="28" t="s">
        <v>3204</v>
      </c>
      <c r="H333" s="128" t="s">
        <v>2883</v>
      </c>
      <c r="I333" s="128" t="s">
        <v>3205</v>
      </c>
      <c r="J333" s="360">
        <v>717295.5</v>
      </c>
      <c r="K333" s="4">
        <v>5</v>
      </c>
    </row>
    <row r="334" spans="1:18" ht="33.75" customHeight="1" x14ac:dyDescent="0.25">
      <c r="A334" s="326" t="s">
        <v>3257</v>
      </c>
      <c r="B334" s="128" t="s">
        <v>3264</v>
      </c>
      <c r="C334" s="326" t="s">
        <v>11</v>
      </c>
      <c r="D334" s="28" t="s">
        <v>3265</v>
      </c>
      <c r="E334" s="130">
        <v>260</v>
      </c>
      <c r="F334" s="28" t="s">
        <v>2950</v>
      </c>
      <c r="G334" s="28" t="s">
        <v>3229</v>
      </c>
      <c r="H334" s="128" t="s">
        <v>2883</v>
      </c>
      <c r="I334" s="128" t="s">
        <v>3205</v>
      </c>
      <c r="J334" s="360">
        <v>2302430</v>
      </c>
      <c r="K334" s="4">
        <v>5</v>
      </c>
    </row>
    <row r="335" spans="1:18" ht="33.75" customHeight="1" x14ac:dyDescent="0.25">
      <c r="A335" s="36"/>
      <c r="B335" s="36">
        <v>4</v>
      </c>
      <c r="C335" s="36"/>
      <c r="D335" s="37" t="s">
        <v>30</v>
      </c>
      <c r="E335" s="38">
        <v>707</v>
      </c>
      <c r="F335" s="39"/>
      <c r="G335" s="177"/>
      <c r="H335" s="177"/>
      <c r="I335" s="177"/>
      <c r="J335" s="362">
        <v>6260838.5</v>
      </c>
      <c r="K335" s="375">
        <v>2</v>
      </c>
    </row>
    <row r="337" spans="1:11" ht="33.75" customHeight="1" x14ac:dyDescent="0.35">
      <c r="A337" s="822" t="s">
        <v>3266</v>
      </c>
      <c r="B337" s="822"/>
      <c r="C337" s="822"/>
      <c r="D337" s="822"/>
      <c r="E337" s="822"/>
      <c r="F337" s="822"/>
      <c r="G337" s="822"/>
      <c r="H337" s="822"/>
      <c r="I337" s="822"/>
      <c r="J337" s="822"/>
    </row>
    <row r="338" spans="1:11" ht="33.75" customHeight="1" thickBot="1" x14ac:dyDescent="0.3"/>
    <row r="339" spans="1:11" ht="33.75" customHeight="1" x14ac:dyDescent="0.25">
      <c r="A339" s="357" t="s">
        <v>15</v>
      </c>
      <c r="B339" s="358" t="s">
        <v>16</v>
      </c>
      <c r="C339" s="358" t="s">
        <v>17</v>
      </c>
      <c r="D339" s="358" t="s">
        <v>18</v>
      </c>
      <c r="E339" s="358" t="s">
        <v>6</v>
      </c>
      <c r="F339" s="358" t="s">
        <v>19</v>
      </c>
      <c r="G339" s="358" t="s">
        <v>20</v>
      </c>
      <c r="H339" s="359" t="s">
        <v>21</v>
      </c>
      <c r="I339" s="359" t="s">
        <v>22</v>
      </c>
      <c r="J339" s="160" t="s">
        <v>23</v>
      </c>
    </row>
    <row r="340" spans="1:11" ht="33.75" customHeight="1" x14ac:dyDescent="0.25">
      <c r="A340" s="326" t="s">
        <v>3267</v>
      </c>
      <c r="B340" s="128" t="s">
        <v>3268</v>
      </c>
      <c r="C340" s="326" t="s">
        <v>8</v>
      </c>
      <c r="D340" s="28" t="s">
        <v>3269</v>
      </c>
      <c r="E340" s="130">
        <v>48</v>
      </c>
      <c r="F340" s="28" t="s">
        <v>2950</v>
      </c>
      <c r="G340" s="28" t="s">
        <v>1017</v>
      </c>
      <c r="H340" s="128" t="s">
        <v>2883</v>
      </c>
      <c r="I340" s="128" t="s">
        <v>3205</v>
      </c>
      <c r="J340" s="360">
        <v>410736</v>
      </c>
      <c r="K340" s="4">
        <v>5</v>
      </c>
    </row>
    <row r="341" spans="1:11" ht="33.75" customHeight="1" x14ac:dyDescent="0.25">
      <c r="A341" s="326" t="s">
        <v>3267</v>
      </c>
      <c r="B341" s="128" t="s">
        <v>3270</v>
      </c>
      <c r="C341" s="326" t="s">
        <v>11</v>
      </c>
      <c r="D341" s="28" t="s">
        <v>3271</v>
      </c>
      <c r="E341" s="130">
        <v>424</v>
      </c>
      <c r="F341" s="28" t="s">
        <v>2950</v>
      </c>
      <c r="G341" s="28" t="s">
        <v>1017</v>
      </c>
      <c r="H341" s="128" t="s">
        <v>2883</v>
      </c>
      <c r="I341" s="128" t="s">
        <v>3205</v>
      </c>
      <c r="J341" s="360">
        <v>3754732</v>
      </c>
      <c r="K341" s="4">
        <v>5</v>
      </c>
    </row>
    <row r="342" spans="1:11" ht="33.75" customHeight="1" x14ac:dyDescent="0.25">
      <c r="A342" s="326" t="s">
        <v>3267</v>
      </c>
      <c r="B342" s="128" t="s">
        <v>3272</v>
      </c>
      <c r="C342" s="326" t="s">
        <v>11</v>
      </c>
      <c r="D342" s="28" t="s">
        <v>3273</v>
      </c>
      <c r="E342" s="130">
        <v>89</v>
      </c>
      <c r="F342" s="28" t="s">
        <v>2950</v>
      </c>
      <c r="G342" s="28" t="s">
        <v>1017</v>
      </c>
      <c r="H342" s="128" t="s">
        <v>2883</v>
      </c>
      <c r="I342" s="128" t="s">
        <v>3205</v>
      </c>
      <c r="J342" s="360">
        <v>788139.5</v>
      </c>
      <c r="K342" s="4">
        <v>5</v>
      </c>
    </row>
    <row r="343" spans="1:11" ht="33.75" customHeight="1" x14ac:dyDescent="0.25">
      <c r="A343" s="326" t="s">
        <v>3267</v>
      </c>
      <c r="B343" s="128" t="s">
        <v>3274</v>
      </c>
      <c r="C343" s="326" t="s">
        <v>12</v>
      </c>
      <c r="D343" s="28" t="s">
        <v>1017</v>
      </c>
      <c r="E343" s="130">
        <v>247</v>
      </c>
      <c r="F343" s="28" t="s">
        <v>2950</v>
      </c>
      <c r="G343" s="28" t="s">
        <v>1017</v>
      </c>
      <c r="H343" s="128" t="s">
        <v>2883</v>
      </c>
      <c r="I343" s="128" t="s">
        <v>3205</v>
      </c>
      <c r="J343" s="360">
        <v>2261038</v>
      </c>
      <c r="K343" s="4">
        <v>5</v>
      </c>
    </row>
    <row r="344" spans="1:11" ht="33.75" customHeight="1" x14ac:dyDescent="0.25">
      <c r="A344" s="326" t="s">
        <v>3267</v>
      </c>
      <c r="B344" s="128" t="s">
        <v>3275</v>
      </c>
      <c r="C344" s="326" t="s">
        <v>11</v>
      </c>
      <c r="D344" s="28" t="s">
        <v>3276</v>
      </c>
      <c r="E344" s="130">
        <v>299</v>
      </c>
      <c r="F344" s="28" t="s">
        <v>2950</v>
      </c>
      <c r="G344" s="28" t="s">
        <v>1017</v>
      </c>
      <c r="H344" s="128" t="s">
        <v>2883</v>
      </c>
      <c r="I344" s="128" t="s">
        <v>3205</v>
      </c>
      <c r="J344" s="360">
        <v>2647794.5</v>
      </c>
      <c r="K344" s="4">
        <v>5</v>
      </c>
    </row>
    <row r="345" spans="1:11" ht="33.75" customHeight="1" x14ac:dyDescent="0.25">
      <c r="A345" s="36"/>
      <c r="B345" s="36">
        <v>5</v>
      </c>
      <c r="C345" s="36"/>
      <c r="D345" s="37" t="s">
        <v>30</v>
      </c>
      <c r="E345" s="38">
        <v>1107</v>
      </c>
      <c r="F345" s="39"/>
      <c r="G345" s="177"/>
      <c r="H345" s="177"/>
      <c r="I345" s="177"/>
      <c r="J345" s="362">
        <v>9862440</v>
      </c>
      <c r="K345" s="4">
        <v>1</v>
      </c>
    </row>
    <row r="346" spans="1:11" ht="33.75" customHeight="1" thickBot="1" x14ac:dyDescent="0.3"/>
    <row r="347" spans="1:11" ht="33.75" customHeight="1" x14ac:dyDescent="0.25">
      <c r="A347" s="357" t="s">
        <v>15</v>
      </c>
      <c r="B347" s="358" t="s">
        <v>16</v>
      </c>
      <c r="C347" s="358" t="s">
        <v>17</v>
      </c>
      <c r="D347" s="358" t="s">
        <v>18</v>
      </c>
      <c r="E347" s="358" t="s">
        <v>6</v>
      </c>
      <c r="F347" s="358" t="s">
        <v>19</v>
      </c>
      <c r="G347" s="358" t="s">
        <v>20</v>
      </c>
      <c r="H347" s="359" t="s">
        <v>21</v>
      </c>
      <c r="I347" s="365" t="s">
        <v>22</v>
      </c>
      <c r="J347" s="48" t="s">
        <v>23</v>
      </c>
    </row>
    <row r="348" spans="1:11" ht="33.75" customHeight="1" x14ac:dyDescent="0.25">
      <c r="A348" s="326" t="s">
        <v>3277</v>
      </c>
      <c r="B348" s="128" t="s">
        <v>3278</v>
      </c>
      <c r="C348" s="326" t="s">
        <v>8</v>
      </c>
      <c r="D348" s="28" t="s">
        <v>3279</v>
      </c>
      <c r="E348" s="130">
        <v>221</v>
      </c>
      <c r="F348" s="28" t="s">
        <v>2950</v>
      </c>
      <c r="G348" s="28" t="s">
        <v>3229</v>
      </c>
      <c r="H348" s="128" t="s">
        <v>2883</v>
      </c>
      <c r="I348" s="366" t="s">
        <v>3205</v>
      </c>
      <c r="J348" s="360">
        <v>1891097</v>
      </c>
      <c r="K348" s="4">
        <v>5</v>
      </c>
    </row>
    <row r="349" spans="1:11" ht="33.75" customHeight="1" x14ac:dyDescent="0.25">
      <c r="A349" s="326" t="s">
        <v>3277</v>
      </c>
      <c r="B349" s="128" t="s">
        <v>3280</v>
      </c>
      <c r="C349" s="326" t="s">
        <v>12</v>
      </c>
      <c r="D349" s="28" t="s">
        <v>3281</v>
      </c>
      <c r="E349" s="130">
        <v>537</v>
      </c>
      <c r="F349" s="28" t="s">
        <v>2950</v>
      </c>
      <c r="G349" s="28" t="s">
        <v>1017</v>
      </c>
      <c r="H349" s="128" t="s">
        <v>2883</v>
      </c>
      <c r="I349" s="366" t="s">
        <v>3205</v>
      </c>
      <c r="J349" s="360">
        <v>4915698</v>
      </c>
      <c r="K349" s="4">
        <v>5</v>
      </c>
    </row>
    <row r="350" spans="1:11" ht="33.75" customHeight="1" x14ac:dyDescent="0.25">
      <c r="A350" s="326" t="s">
        <v>3277</v>
      </c>
      <c r="B350" s="128" t="s">
        <v>3282</v>
      </c>
      <c r="C350" s="326" t="s">
        <v>11</v>
      </c>
      <c r="D350" s="28" t="s">
        <v>3283</v>
      </c>
      <c r="E350" s="130">
        <v>239</v>
      </c>
      <c r="F350" s="28" t="s">
        <v>2950</v>
      </c>
      <c r="G350" s="28" t="s">
        <v>1017</v>
      </c>
      <c r="H350" s="128" t="s">
        <v>2883</v>
      </c>
      <c r="I350" s="366" t="s">
        <v>3205</v>
      </c>
      <c r="J350" s="360">
        <v>2116464.5</v>
      </c>
      <c r="K350" s="4">
        <v>5</v>
      </c>
    </row>
    <row r="351" spans="1:11" ht="33.75" customHeight="1" x14ac:dyDescent="0.25">
      <c r="A351" s="326" t="s">
        <v>3277</v>
      </c>
      <c r="B351" s="128" t="s">
        <v>3284</v>
      </c>
      <c r="C351" s="326" t="s">
        <v>11</v>
      </c>
      <c r="D351" s="28" t="s">
        <v>3285</v>
      </c>
      <c r="E351" s="130">
        <v>215</v>
      </c>
      <c r="F351" s="28" t="s">
        <v>2950</v>
      </c>
      <c r="G351" s="28" t="s">
        <v>3204</v>
      </c>
      <c r="H351" s="128" t="s">
        <v>2883</v>
      </c>
      <c r="I351" s="366" t="s">
        <v>3205</v>
      </c>
      <c r="J351" s="360">
        <v>1903932.5</v>
      </c>
      <c r="K351" s="4">
        <v>5</v>
      </c>
    </row>
    <row r="352" spans="1:11" ht="33.75" customHeight="1" x14ac:dyDescent="0.25">
      <c r="A352" s="36"/>
      <c r="B352" s="36">
        <v>4</v>
      </c>
      <c r="C352" s="36"/>
      <c r="D352" s="37" t="s">
        <v>30</v>
      </c>
      <c r="E352" s="38">
        <v>1212</v>
      </c>
      <c r="F352" s="39"/>
      <c r="G352" s="177"/>
      <c r="H352" s="177"/>
      <c r="I352" s="177"/>
      <c r="J352" s="362">
        <v>10827192</v>
      </c>
      <c r="K352" s="4">
        <v>1</v>
      </c>
    </row>
    <row r="355" spans="1:11" ht="33.75" customHeight="1" x14ac:dyDescent="0.35">
      <c r="A355" s="822" t="s">
        <v>3286</v>
      </c>
      <c r="B355" s="822"/>
      <c r="C355" s="822"/>
      <c r="D355" s="822"/>
      <c r="E355" s="822"/>
      <c r="F355" s="822"/>
      <c r="G355" s="822"/>
      <c r="H355" s="822"/>
      <c r="I355" s="822"/>
      <c r="J355" s="822"/>
    </row>
    <row r="356" spans="1:11" ht="33.75" customHeight="1" thickBot="1" x14ac:dyDescent="0.3"/>
    <row r="357" spans="1:11" ht="33.75" customHeight="1" x14ac:dyDescent="0.25">
      <c r="A357" s="357" t="s">
        <v>15</v>
      </c>
      <c r="B357" s="358" t="s">
        <v>16</v>
      </c>
      <c r="C357" s="358" t="s">
        <v>17</v>
      </c>
      <c r="D357" s="358" t="s">
        <v>18</v>
      </c>
      <c r="E357" s="358" t="s">
        <v>6</v>
      </c>
      <c r="F357" s="358" t="s">
        <v>19</v>
      </c>
      <c r="G357" s="358" t="s">
        <v>20</v>
      </c>
      <c r="H357" s="359" t="s">
        <v>21</v>
      </c>
      <c r="I357" s="359" t="s">
        <v>22</v>
      </c>
      <c r="J357" s="160" t="s">
        <v>23</v>
      </c>
    </row>
    <row r="358" spans="1:11" ht="33.75" customHeight="1" x14ac:dyDescent="0.25">
      <c r="A358" s="326" t="s">
        <v>3287</v>
      </c>
      <c r="B358" s="128" t="s">
        <v>3288</v>
      </c>
      <c r="C358" s="326" t="s">
        <v>8</v>
      </c>
      <c r="D358" s="28" t="s">
        <v>3289</v>
      </c>
      <c r="E358" s="130">
        <v>301</v>
      </c>
      <c r="F358" s="28" t="s">
        <v>2950</v>
      </c>
      <c r="G358" s="28" t="s">
        <v>3290</v>
      </c>
      <c r="H358" s="128" t="s">
        <v>2883</v>
      </c>
      <c r="I358" s="128" t="s">
        <v>3291</v>
      </c>
      <c r="J358" s="360">
        <v>2575657</v>
      </c>
      <c r="K358" s="4">
        <v>5</v>
      </c>
    </row>
    <row r="359" spans="1:11" ht="33.75" customHeight="1" x14ac:dyDescent="0.25">
      <c r="A359" s="326" t="s">
        <v>3287</v>
      </c>
      <c r="B359" s="128" t="s">
        <v>3292</v>
      </c>
      <c r="C359" s="326" t="s">
        <v>12</v>
      </c>
      <c r="D359" s="28" t="s">
        <v>3293</v>
      </c>
      <c r="E359" s="130">
        <v>222</v>
      </c>
      <c r="F359" s="28" t="s">
        <v>2950</v>
      </c>
      <c r="G359" s="28" t="s">
        <v>3290</v>
      </c>
      <c r="H359" s="128" t="s">
        <v>2883</v>
      </c>
      <c r="I359" s="128" t="s">
        <v>3291</v>
      </c>
      <c r="J359" s="360">
        <v>2032188</v>
      </c>
      <c r="K359" s="4">
        <v>5</v>
      </c>
    </row>
    <row r="360" spans="1:11" ht="33.75" customHeight="1" x14ac:dyDescent="0.25">
      <c r="A360" s="326" t="s">
        <v>3287</v>
      </c>
      <c r="B360" s="128" t="s">
        <v>3294</v>
      </c>
      <c r="C360" s="326" t="s">
        <v>11</v>
      </c>
      <c r="D360" s="28" t="s">
        <v>3295</v>
      </c>
      <c r="E360" s="130">
        <v>247</v>
      </c>
      <c r="F360" s="28" t="s">
        <v>2950</v>
      </c>
      <c r="G360" s="28" t="s">
        <v>3290</v>
      </c>
      <c r="H360" s="128" t="s">
        <v>2883</v>
      </c>
      <c r="I360" s="128" t="s">
        <v>3291</v>
      </c>
      <c r="J360" s="360">
        <v>2187308.5</v>
      </c>
      <c r="K360" s="4">
        <v>5</v>
      </c>
    </row>
    <row r="361" spans="1:11" ht="33.75" customHeight="1" x14ac:dyDescent="0.25">
      <c r="A361" s="326" t="s">
        <v>3287</v>
      </c>
      <c r="B361" s="128" t="s">
        <v>3296</v>
      </c>
      <c r="C361" s="326" t="s">
        <v>8</v>
      </c>
      <c r="D361" s="28" t="s">
        <v>3297</v>
      </c>
      <c r="E361" s="130">
        <v>148</v>
      </c>
      <c r="F361" s="28" t="s">
        <v>2950</v>
      </c>
      <c r="G361" s="28" t="s">
        <v>3290</v>
      </c>
      <c r="H361" s="128" t="s">
        <v>2883</v>
      </c>
      <c r="I361" s="128" t="s">
        <v>3291</v>
      </c>
      <c r="J361" s="360">
        <v>1266436</v>
      </c>
      <c r="K361" s="4">
        <v>5</v>
      </c>
    </row>
    <row r="362" spans="1:11" ht="33.75" customHeight="1" x14ac:dyDescent="0.25">
      <c r="A362" s="326" t="s">
        <v>3287</v>
      </c>
      <c r="B362" s="128" t="s">
        <v>3298</v>
      </c>
      <c r="C362" s="326" t="s">
        <v>11</v>
      </c>
      <c r="D362" s="28" t="s">
        <v>3299</v>
      </c>
      <c r="E362" s="130">
        <v>129</v>
      </c>
      <c r="F362" s="28" t="s">
        <v>2950</v>
      </c>
      <c r="G362" s="28" t="s">
        <v>3290</v>
      </c>
      <c r="H362" s="128" t="s">
        <v>2883</v>
      </c>
      <c r="I362" s="128" t="s">
        <v>3291</v>
      </c>
      <c r="J362" s="360">
        <v>1142359.5</v>
      </c>
      <c r="K362" s="4">
        <v>5</v>
      </c>
    </row>
    <row r="363" spans="1:11" ht="33.75" customHeight="1" x14ac:dyDescent="0.25">
      <c r="A363" s="36"/>
      <c r="B363" s="36">
        <v>5</v>
      </c>
      <c r="C363" s="36"/>
      <c r="D363" s="37" t="s">
        <v>30</v>
      </c>
      <c r="E363" s="38">
        <v>1047</v>
      </c>
      <c r="F363" s="39"/>
      <c r="G363" s="177"/>
      <c r="H363" s="177"/>
      <c r="I363" s="177"/>
      <c r="J363" s="362">
        <v>9203949</v>
      </c>
      <c r="K363" s="4">
        <v>1</v>
      </c>
    </row>
    <row r="364" spans="1:11" ht="33.75" customHeight="1" thickBot="1" x14ac:dyDescent="0.3"/>
    <row r="365" spans="1:11" ht="33.75" customHeight="1" x14ac:dyDescent="0.25">
      <c r="A365" s="357" t="s">
        <v>15</v>
      </c>
      <c r="B365" s="358" t="s">
        <v>16</v>
      </c>
      <c r="C365" s="358" t="s">
        <v>17</v>
      </c>
      <c r="D365" s="358" t="s">
        <v>18</v>
      </c>
      <c r="E365" s="358" t="s">
        <v>6</v>
      </c>
      <c r="F365" s="358" t="s">
        <v>19</v>
      </c>
      <c r="G365" s="358" t="s">
        <v>20</v>
      </c>
      <c r="H365" s="359" t="s">
        <v>21</v>
      </c>
      <c r="I365" s="359" t="s">
        <v>22</v>
      </c>
      <c r="J365" s="160" t="s">
        <v>23</v>
      </c>
    </row>
    <row r="366" spans="1:11" ht="33.75" customHeight="1" x14ac:dyDescent="0.25">
      <c r="A366" s="326" t="s">
        <v>3300</v>
      </c>
      <c r="B366" s="128" t="s">
        <v>3301</v>
      </c>
      <c r="C366" s="326" t="s">
        <v>12</v>
      </c>
      <c r="D366" s="28" t="s">
        <v>1626</v>
      </c>
      <c r="E366" s="130">
        <v>365</v>
      </c>
      <c r="F366" s="28" t="s">
        <v>2950</v>
      </c>
      <c r="G366" s="28" t="s">
        <v>3290</v>
      </c>
      <c r="H366" s="128" t="s">
        <v>2883</v>
      </c>
      <c r="I366" s="128" t="s">
        <v>3291</v>
      </c>
      <c r="J366" s="360">
        <v>3341210</v>
      </c>
      <c r="K366" s="4">
        <v>5</v>
      </c>
    </row>
    <row r="367" spans="1:11" ht="33.75" customHeight="1" x14ac:dyDescent="0.25">
      <c r="A367" s="326" t="s">
        <v>3300</v>
      </c>
      <c r="B367" s="128" t="s">
        <v>3302</v>
      </c>
      <c r="C367" s="326" t="s">
        <v>8</v>
      </c>
      <c r="D367" s="28" t="s">
        <v>3303</v>
      </c>
      <c r="E367" s="130">
        <v>566</v>
      </c>
      <c r="F367" s="28" t="s">
        <v>2950</v>
      </c>
      <c r="G367" s="28" t="s">
        <v>3290</v>
      </c>
      <c r="H367" s="128" t="s">
        <v>2883</v>
      </c>
      <c r="I367" s="128" t="s">
        <v>3291</v>
      </c>
      <c r="J367" s="360">
        <v>4843262</v>
      </c>
      <c r="K367" s="4">
        <v>5</v>
      </c>
    </row>
    <row r="368" spans="1:11" ht="33.75" customHeight="1" x14ac:dyDescent="0.25">
      <c r="A368" s="36"/>
      <c r="B368" s="36">
        <v>2</v>
      </c>
      <c r="C368" s="36"/>
      <c r="D368" s="37" t="s">
        <v>30</v>
      </c>
      <c r="E368" s="38">
        <v>931</v>
      </c>
      <c r="F368" s="39"/>
      <c r="G368" s="177"/>
      <c r="H368" s="177"/>
      <c r="I368" s="177"/>
      <c r="J368" s="362">
        <v>8184472</v>
      </c>
      <c r="K368" s="375">
        <v>2</v>
      </c>
    </row>
    <row r="369" spans="1:17" ht="33.75" customHeight="1" thickBot="1" x14ac:dyDescent="0.3"/>
    <row r="370" spans="1:17" ht="33.75" customHeight="1" x14ac:dyDescent="0.25">
      <c r="A370" s="357" t="s">
        <v>15</v>
      </c>
      <c r="B370" s="358" t="s">
        <v>16</v>
      </c>
      <c r="C370" s="358" t="s">
        <v>17</v>
      </c>
      <c r="D370" s="358" t="s">
        <v>18</v>
      </c>
      <c r="E370" s="358" t="s">
        <v>6</v>
      </c>
      <c r="F370" s="358" t="s">
        <v>19</v>
      </c>
      <c r="G370" s="358" t="s">
        <v>20</v>
      </c>
      <c r="H370" s="359" t="s">
        <v>21</v>
      </c>
      <c r="I370" s="365" t="s">
        <v>22</v>
      </c>
      <c r="J370" s="48" t="s">
        <v>23</v>
      </c>
    </row>
    <row r="371" spans="1:17" ht="33.75" customHeight="1" x14ac:dyDescent="0.25">
      <c r="A371" s="326" t="s">
        <v>3304</v>
      </c>
      <c r="B371" s="128" t="s">
        <v>3305</v>
      </c>
      <c r="C371" s="326" t="s">
        <v>12</v>
      </c>
      <c r="D371" s="28" t="s">
        <v>197</v>
      </c>
      <c r="E371" s="130">
        <v>690</v>
      </c>
      <c r="F371" s="28" t="s">
        <v>2950</v>
      </c>
      <c r="G371" s="28" t="s">
        <v>3290</v>
      </c>
      <c r="H371" s="128" t="s">
        <v>2883</v>
      </c>
      <c r="I371" s="366" t="s">
        <v>3291</v>
      </c>
      <c r="J371" s="360">
        <v>6316260</v>
      </c>
      <c r="K371" s="4">
        <v>5</v>
      </c>
    </row>
    <row r="372" spans="1:17" ht="33.75" customHeight="1" x14ac:dyDescent="0.25">
      <c r="A372" s="326" t="s">
        <v>3304</v>
      </c>
      <c r="B372" s="128" t="s">
        <v>3306</v>
      </c>
      <c r="C372" s="326" t="s">
        <v>8</v>
      </c>
      <c r="D372" s="28" t="s">
        <v>3307</v>
      </c>
      <c r="E372" s="130">
        <v>168</v>
      </c>
      <c r="F372" s="28" t="s">
        <v>2950</v>
      </c>
      <c r="G372" s="28" t="s">
        <v>3290</v>
      </c>
      <c r="H372" s="128" t="s">
        <v>2883</v>
      </c>
      <c r="I372" s="366" t="s">
        <v>3291</v>
      </c>
      <c r="J372" s="360">
        <v>1437576</v>
      </c>
      <c r="K372" s="4">
        <v>5</v>
      </c>
    </row>
    <row r="373" spans="1:17" ht="33.75" customHeight="1" x14ac:dyDescent="0.25">
      <c r="A373" s="36"/>
      <c r="B373" s="36">
        <v>2</v>
      </c>
      <c r="C373" s="36"/>
      <c r="D373" s="37" t="s">
        <v>30</v>
      </c>
      <c r="E373" s="38">
        <v>858</v>
      </c>
      <c r="F373" s="39"/>
      <c r="G373" s="177"/>
      <c r="H373" s="177"/>
      <c r="I373" s="177"/>
      <c r="J373" s="362">
        <v>7753836</v>
      </c>
      <c r="K373" s="375">
        <v>2</v>
      </c>
    </row>
    <row r="374" spans="1:17" ht="33.75" customHeight="1" thickBot="1" x14ac:dyDescent="0.3"/>
    <row r="375" spans="1:17" ht="33.75" customHeight="1" x14ac:dyDescent="0.25">
      <c r="A375" s="357" t="s">
        <v>15</v>
      </c>
      <c r="B375" s="358" t="s">
        <v>16</v>
      </c>
      <c r="C375" s="358" t="s">
        <v>17</v>
      </c>
      <c r="D375" s="358" t="s">
        <v>18</v>
      </c>
      <c r="E375" s="358" t="s">
        <v>6</v>
      </c>
      <c r="F375" s="358" t="s">
        <v>19</v>
      </c>
      <c r="G375" s="358" t="s">
        <v>20</v>
      </c>
      <c r="H375" s="359" t="s">
        <v>21</v>
      </c>
      <c r="I375" s="365" t="s">
        <v>22</v>
      </c>
      <c r="J375" s="48" t="s">
        <v>23</v>
      </c>
    </row>
    <row r="376" spans="1:17" ht="33.75" customHeight="1" x14ac:dyDescent="0.25">
      <c r="A376" s="326" t="s">
        <v>3308</v>
      </c>
      <c r="B376" s="128" t="s">
        <v>3309</v>
      </c>
      <c r="C376" s="326" t="s">
        <v>8</v>
      </c>
      <c r="D376" s="28" t="s">
        <v>3310</v>
      </c>
      <c r="E376" s="130">
        <v>997</v>
      </c>
      <c r="F376" s="28" t="s">
        <v>2950</v>
      </c>
      <c r="G376" s="28" t="s">
        <v>3290</v>
      </c>
      <c r="H376" s="128" t="s">
        <v>2883</v>
      </c>
      <c r="I376" s="366" t="s">
        <v>3291</v>
      </c>
      <c r="J376" s="360">
        <v>8531329</v>
      </c>
      <c r="K376" s="4">
        <v>5</v>
      </c>
    </row>
    <row r="377" spans="1:17" ht="33.75" customHeight="1" x14ac:dyDescent="0.25">
      <c r="A377" s="326" t="s">
        <v>3308</v>
      </c>
      <c r="B377" s="128" t="s">
        <v>3311</v>
      </c>
      <c r="C377" s="326" t="s">
        <v>8</v>
      </c>
      <c r="D377" s="28" t="s">
        <v>3312</v>
      </c>
      <c r="E377" s="130">
        <v>229</v>
      </c>
      <c r="F377" s="28" t="s">
        <v>2950</v>
      </c>
      <c r="G377" s="28" t="s">
        <v>3290</v>
      </c>
      <c r="H377" s="128" t="s">
        <v>2883</v>
      </c>
      <c r="I377" s="128" t="s">
        <v>3291</v>
      </c>
      <c r="J377" s="360">
        <v>1959553</v>
      </c>
      <c r="K377" s="4">
        <v>5</v>
      </c>
    </row>
    <row r="378" spans="1:17" ht="33.75" customHeight="1" x14ac:dyDescent="0.25">
      <c r="A378" s="36"/>
      <c r="B378" s="36">
        <v>2</v>
      </c>
      <c r="C378" s="36"/>
      <c r="D378" s="37" t="s">
        <v>30</v>
      </c>
      <c r="E378" s="38">
        <v>1226</v>
      </c>
      <c r="F378" s="39"/>
      <c r="G378" s="177"/>
      <c r="H378" s="177"/>
      <c r="I378" s="177"/>
      <c r="J378" s="362">
        <v>8531329</v>
      </c>
      <c r="K378" s="375">
        <v>1</v>
      </c>
    </row>
    <row r="379" spans="1:17" ht="33.75" customHeight="1" thickBot="1" x14ac:dyDescent="0.3"/>
    <row r="380" spans="1:17" ht="33.75" customHeight="1" x14ac:dyDescent="0.25">
      <c r="A380" s="357" t="s">
        <v>15</v>
      </c>
      <c r="B380" s="358" t="s">
        <v>16</v>
      </c>
      <c r="C380" s="358" t="s">
        <v>17</v>
      </c>
      <c r="D380" s="358" t="s">
        <v>18</v>
      </c>
      <c r="E380" s="358" t="s">
        <v>6</v>
      </c>
      <c r="F380" s="358" t="s">
        <v>19</v>
      </c>
      <c r="G380" s="358" t="s">
        <v>20</v>
      </c>
      <c r="H380" s="359" t="s">
        <v>21</v>
      </c>
      <c r="I380" s="365" t="s">
        <v>22</v>
      </c>
      <c r="J380" s="48" t="s">
        <v>23</v>
      </c>
    </row>
    <row r="381" spans="1:17" ht="33.75" customHeight="1" x14ac:dyDescent="0.25">
      <c r="A381" s="326" t="s">
        <v>3313</v>
      </c>
      <c r="B381" s="128" t="s">
        <v>3314</v>
      </c>
      <c r="C381" s="326" t="s">
        <v>12</v>
      </c>
      <c r="D381" s="28" t="s">
        <v>3315</v>
      </c>
      <c r="E381" s="130">
        <v>202</v>
      </c>
      <c r="F381" s="28" t="s">
        <v>2950</v>
      </c>
      <c r="G381" s="28" t="s">
        <v>3290</v>
      </c>
      <c r="H381" s="128" t="s">
        <v>2883</v>
      </c>
      <c r="I381" s="366" t="s">
        <v>3291</v>
      </c>
      <c r="J381" s="360">
        <v>1849108</v>
      </c>
      <c r="K381" s="4">
        <v>5</v>
      </c>
      <c r="Q381" s="90"/>
    </row>
    <row r="382" spans="1:17" ht="33.75" customHeight="1" x14ac:dyDescent="0.25">
      <c r="A382" s="326" t="s">
        <v>3313</v>
      </c>
      <c r="B382" s="128" t="s">
        <v>3316</v>
      </c>
      <c r="C382" s="326" t="s">
        <v>8</v>
      </c>
      <c r="D382" s="28" t="s">
        <v>3317</v>
      </c>
      <c r="E382" s="130">
        <v>233</v>
      </c>
      <c r="F382" s="28" t="s">
        <v>2950</v>
      </c>
      <c r="G382" s="28" t="s">
        <v>3290</v>
      </c>
      <c r="H382" s="128" t="s">
        <v>2883</v>
      </c>
      <c r="I382" s="366" t="s">
        <v>3291</v>
      </c>
      <c r="J382" s="360">
        <v>1993781</v>
      </c>
      <c r="K382" s="4">
        <v>5</v>
      </c>
    </row>
    <row r="383" spans="1:17" ht="33.75" customHeight="1" x14ac:dyDescent="0.25">
      <c r="A383" s="326" t="s">
        <v>3313</v>
      </c>
      <c r="B383" s="128" t="s">
        <v>3318</v>
      </c>
      <c r="C383" s="326" t="s">
        <v>12</v>
      </c>
      <c r="D383" s="28" t="s">
        <v>3319</v>
      </c>
      <c r="E383" s="130">
        <v>292</v>
      </c>
      <c r="F383" s="28" t="s">
        <v>2950</v>
      </c>
      <c r="G383" s="28" t="s">
        <v>3290</v>
      </c>
      <c r="H383" s="128" t="s">
        <v>2883</v>
      </c>
      <c r="I383" s="366" t="s">
        <v>3291</v>
      </c>
      <c r="J383" s="360">
        <v>2672968</v>
      </c>
      <c r="K383" s="4">
        <v>5</v>
      </c>
    </row>
    <row r="384" spans="1:17" ht="33.75" customHeight="1" x14ac:dyDescent="0.25">
      <c r="A384" s="326" t="s">
        <v>3313</v>
      </c>
      <c r="B384" s="128" t="s">
        <v>3320</v>
      </c>
      <c r="C384" s="326" t="s">
        <v>8</v>
      </c>
      <c r="D384" s="28" t="s">
        <v>3321</v>
      </c>
      <c r="E384" s="130">
        <v>314</v>
      </c>
      <c r="F384" s="28" t="s">
        <v>2950</v>
      </c>
      <c r="G384" s="28" t="s">
        <v>3290</v>
      </c>
      <c r="H384" s="128" t="s">
        <v>2883</v>
      </c>
      <c r="I384" s="366" t="s">
        <v>3291</v>
      </c>
      <c r="J384" s="360">
        <v>2686898</v>
      </c>
      <c r="K384" s="4">
        <v>5</v>
      </c>
    </row>
    <row r="385" spans="1:18" ht="33.75" customHeight="1" x14ac:dyDescent="0.25">
      <c r="A385" s="36"/>
      <c r="B385" s="36">
        <v>4</v>
      </c>
      <c r="C385" s="36"/>
      <c r="D385" s="37" t="s">
        <v>30</v>
      </c>
      <c r="E385" s="38">
        <v>1041</v>
      </c>
      <c r="F385" s="39"/>
      <c r="G385" s="177"/>
      <c r="H385" s="177"/>
      <c r="I385" s="177"/>
      <c r="J385" s="362">
        <v>14471777.5</v>
      </c>
      <c r="K385" s="4">
        <v>1</v>
      </c>
    </row>
    <row r="386" spans="1:18" ht="33.75" customHeight="1" thickBot="1" x14ac:dyDescent="0.3"/>
    <row r="387" spans="1:18" ht="33.75" customHeight="1" x14ac:dyDescent="0.25">
      <c r="A387" s="357" t="s">
        <v>15</v>
      </c>
      <c r="B387" s="358" t="s">
        <v>16</v>
      </c>
      <c r="C387" s="358" t="s">
        <v>17</v>
      </c>
      <c r="D387" s="358" t="s">
        <v>18</v>
      </c>
      <c r="E387" s="358" t="s">
        <v>6</v>
      </c>
      <c r="F387" s="358" t="s">
        <v>19</v>
      </c>
      <c r="G387" s="358" t="s">
        <v>20</v>
      </c>
      <c r="H387" s="359" t="s">
        <v>21</v>
      </c>
      <c r="I387" s="365" t="s">
        <v>22</v>
      </c>
      <c r="J387" s="48" t="s">
        <v>23</v>
      </c>
    </row>
    <row r="388" spans="1:18" ht="33.75" customHeight="1" x14ac:dyDescent="0.25">
      <c r="A388" s="326" t="s">
        <v>3322</v>
      </c>
      <c r="B388" s="128" t="s">
        <v>3323</v>
      </c>
      <c r="C388" s="326" t="s">
        <v>11</v>
      </c>
      <c r="D388" s="28" t="s">
        <v>3324</v>
      </c>
      <c r="E388" s="130">
        <v>595</v>
      </c>
      <c r="F388" s="28" t="s">
        <v>2950</v>
      </c>
      <c r="G388" s="28" t="s">
        <v>3290</v>
      </c>
      <c r="H388" s="128" t="s">
        <v>2883</v>
      </c>
      <c r="I388" s="366" t="s">
        <v>3291</v>
      </c>
      <c r="J388" s="360">
        <v>5269022.5</v>
      </c>
      <c r="K388" s="4">
        <v>5</v>
      </c>
    </row>
    <row r="389" spans="1:18" ht="33.75" customHeight="1" x14ac:dyDescent="0.25">
      <c r="A389" s="326" t="s">
        <v>3322</v>
      </c>
      <c r="B389" s="128" t="s">
        <v>3325</v>
      </c>
      <c r="C389" s="326" t="s">
        <v>12</v>
      </c>
      <c r="D389" s="28" t="s">
        <v>3326</v>
      </c>
      <c r="E389" s="130">
        <v>236</v>
      </c>
      <c r="F389" s="28" t="s">
        <v>2950</v>
      </c>
      <c r="G389" s="28" t="s">
        <v>3290</v>
      </c>
      <c r="H389" s="128" t="s">
        <v>2883</v>
      </c>
      <c r="I389" s="366" t="s">
        <v>3291</v>
      </c>
      <c r="J389" s="360">
        <v>2160344</v>
      </c>
      <c r="K389" s="4">
        <v>5</v>
      </c>
    </row>
    <row r="390" spans="1:18" ht="33.75" customHeight="1" x14ac:dyDescent="0.25">
      <c r="A390" s="326" t="s">
        <v>3322</v>
      </c>
      <c r="B390" s="128" t="s">
        <v>3327</v>
      </c>
      <c r="C390" s="326" t="s">
        <v>11</v>
      </c>
      <c r="D390" s="28" t="s">
        <v>3328</v>
      </c>
      <c r="E390" s="130">
        <v>112</v>
      </c>
      <c r="F390" s="28" t="s">
        <v>2950</v>
      </c>
      <c r="G390" s="28" t="s">
        <v>3290</v>
      </c>
      <c r="H390" s="128" t="s">
        <v>2883</v>
      </c>
      <c r="I390" s="366" t="s">
        <v>3291</v>
      </c>
      <c r="J390" s="360">
        <v>991816</v>
      </c>
      <c r="K390" s="4">
        <v>5</v>
      </c>
    </row>
    <row r="391" spans="1:18" ht="33.75" customHeight="1" x14ac:dyDescent="0.25">
      <c r="A391" s="36"/>
      <c r="B391" s="36">
        <v>3</v>
      </c>
      <c r="C391" s="36"/>
      <c r="D391" s="37" t="s">
        <v>30</v>
      </c>
      <c r="E391" s="38">
        <v>943</v>
      </c>
      <c r="F391" s="39"/>
      <c r="G391" s="177"/>
      <c r="H391" s="177"/>
      <c r="I391" s="177"/>
      <c r="J391" s="362">
        <v>3152160</v>
      </c>
      <c r="K391" s="375">
        <v>2</v>
      </c>
    </row>
    <row r="393" spans="1:18" ht="33.75" customHeight="1" x14ac:dyDescent="0.35">
      <c r="A393" s="822" t="s">
        <v>3329</v>
      </c>
      <c r="B393" s="822"/>
      <c r="C393" s="822"/>
      <c r="D393" s="822"/>
      <c r="E393" s="822"/>
      <c r="F393" s="822"/>
      <c r="G393" s="822"/>
      <c r="H393" s="822"/>
      <c r="I393" s="822"/>
      <c r="J393" s="822"/>
    </row>
    <row r="394" spans="1:18" ht="33.75" customHeight="1" thickBot="1" x14ac:dyDescent="0.3"/>
    <row r="395" spans="1:18" ht="33.75" customHeight="1" x14ac:dyDescent="0.25">
      <c r="A395" s="357" t="s">
        <v>15</v>
      </c>
      <c r="B395" s="358" t="s">
        <v>16</v>
      </c>
      <c r="C395" s="358" t="s">
        <v>17</v>
      </c>
      <c r="D395" s="358" t="s">
        <v>18</v>
      </c>
      <c r="E395" s="358" t="s">
        <v>6</v>
      </c>
      <c r="F395" s="358" t="s">
        <v>19</v>
      </c>
      <c r="G395" s="358" t="s">
        <v>20</v>
      </c>
      <c r="H395" s="359" t="s">
        <v>21</v>
      </c>
      <c r="I395" s="365" t="s">
        <v>22</v>
      </c>
      <c r="J395" s="48" t="s">
        <v>23</v>
      </c>
    </row>
    <row r="396" spans="1:18" ht="33.75" customHeight="1" x14ac:dyDescent="0.25">
      <c r="A396" s="326" t="s">
        <v>3330</v>
      </c>
      <c r="B396" s="128" t="s">
        <v>3331</v>
      </c>
      <c r="C396" s="326" t="s">
        <v>8</v>
      </c>
      <c r="D396" s="28" t="s">
        <v>3332</v>
      </c>
      <c r="E396" s="130">
        <v>159</v>
      </c>
      <c r="F396" s="28" t="s">
        <v>2950</v>
      </c>
      <c r="G396" s="28" t="s">
        <v>3333</v>
      </c>
      <c r="H396" s="128" t="s">
        <v>2883</v>
      </c>
      <c r="I396" s="366" t="s">
        <v>3291</v>
      </c>
      <c r="J396" s="360">
        <v>1360563</v>
      </c>
      <c r="K396" s="4">
        <v>5</v>
      </c>
    </row>
    <row r="397" spans="1:18" ht="33.75" customHeight="1" x14ac:dyDescent="0.25">
      <c r="A397" s="326" t="s">
        <v>3330</v>
      </c>
      <c r="B397" s="128" t="s">
        <v>3334</v>
      </c>
      <c r="C397" s="326" t="s">
        <v>8</v>
      </c>
      <c r="D397" s="28" t="s">
        <v>3335</v>
      </c>
      <c r="E397" s="130">
        <v>230</v>
      </c>
      <c r="F397" s="28" t="s">
        <v>2950</v>
      </c>
      <c r="G397" s="28" t="s">
        <v>3333</v>
      </c>
      <c r="H397" s="128" t="s">
        <v>2883</v>
      </c>
      <c r="I397" s="366" t="s">
        <v>3291</v>
      </c>
      <c r="J397" s="360">
        <v>1968110</v>
      </c>
      <c r="K397" s="4">
        <v>5</v>
      </c>
      <c r="R397" s="90"/>
    </row>
    <row r="398" spans="1:18" s="375" customFormat="1" ht="33.75" customHeight="1" x14ac:dyDescent="0.25">
      <c r="A398" s="326" t="s">
        <v>3330</v>
      </c>
      <c r="B398" s="128" t="s">
        <v>3336</v>
      </c>
      <c r="C398" s="326" t="s">
        <v>12</v>
      </c>
      <c r="D398" s="28" t="s">
        <v>3337</v>
      </c>
      <c r="E398" s="130">
        <v>253</v>
      </c>
      <c r="F398" s="28" t="s">
        <v>2950</v>
      </c>
      <c r="G398" s="28" t="s">
        <v>3333</v>
      </c>
      <c r="H398" s="128" t="s">
        <v>2883</v>
      </c>
      <c r="I398" s="366" t="s">
        <v>3291</v>
      </c>
      <c r="J398" s="360">
        <v>2315962</v>
      </c>
      <c r="K398" s="4">
        <v>5</v>
      </c>
    </row>
    <row r="399" spans="1:18" s="375" customFormat="1" ht="33.75" customHeight="1" x14ac:dyDescent="0.25">
      <c r="A399" s="328" t="s">
        <v>3330</v>
      </c>
      <c r="B399" s="141" t="s">
        <v>3338</v>
      </c>
      <c r="C399" s="328" t="s">
        <v>8</v>
      </c>
      <c r="D399" s="140" t="s">
        <v>3339</v>
      </c>
      <c r="E399" s="181">
        <v>230</v>
      </c>
      <c r="F399" s="140" t="s">
        <v>2950</v>
      </c>
      <c r="G399" s="140" t="s">
        <v>3333</v>
      </c>
      <c r="H399" s="141" t="s">
        <v>2883</v>
      </c>
      <c r="I399" s="376" t="s">
        <v>3291</v>
      </c>
      <c r="J399" s="360">
        <v>1968110</v>
      </c>
      <c r="K399" s="4">
        <v>5</v>
      </c>
    </row>
    <row r="400" spans="1:18" s="375" customFormat="1" ht="33.75" customHeight="1" x14ac:dyDescent="0.25">
      <c r="A400" s="36"/>
      <c r="B400" s="36">
        <v>4</v>
      </c>
      <c r="C400" s="36"/>
      <c r="D400" s="37" t="s">
        <v>30</v>
      </c>
      <c r="E400" s="38">
        <v>872</v>
      </c>
      <c r="F400" s="39"/>
      <c r="G400" s="177"/>
      <c r="H400" s="177"/>
      <c r="I400" s="177"/>
      <c r="J400" s="362">
        <v>7612745</v>
      </c>
      <c r="K400" s="375">
        <v>2</v>
      </c>
    </row>
    <row r="401" spans="1:11" ht="33.75" customHeight="1" thickBot="1" x14ac:dyDescent="0.3">
      <c r="A401" s="377"/>
      <c r="B401" s="99"/>
      <c r="C401" s="377"/>
      <c r="D401" s="86"/>
      <c r="E401" s="378"/>
      <c r="F401" s="86"/>
      <c r="G401" s="86"/>
      <c r="H401" s="99"/>
      <c r="I401" s="99"/>
      <c r="J401" s="379"/>
    </row>
    <row r="402" spans="1:11" ht="33.75" customHeight="1" x14ac:dyDescent="0.25">
      <c r="A402" s="357" t="s">
        <v>15</v>
      </c>
      <c r="B402" s="358" t="s">
        <v>16</v>
      </c>
      <c r="C402" s="358" t="s">
        <v>17</v>
      </c>
      <c r="D402" s="358" t="s">
        <v>18</v>
      </c>
      <c r="E402" s="358" t="s">
        <v>6</v>
      </c>
      <c r="F402" s="358" t="s">
        <v>19</v>
      </c>
      <c r="G402" s="358" t="s">
        <v>20</v>
      </c>
      <c r="H402" s="359" t="s">
        <v>21</v>
      </c>
      <c r="I402" s="365" t="s">
        <v>22</v>
      </c>
      <c r="J402" s="48" t="s">
        <v>23</v>
      </c>
    </row>
    <row r="403" spans="1:11" ht="33.75" customHeight="1" x14ac:dyDescent="0.25">
      <c r="A403" s="380" t="s">
        <v>3340</v>
      </c>
      <c r="B403" s="145" t="s">
        <v>3341</v>
      </c>
      <c r="C403" s="380" t="s">
        <v>8</v>
      </c>
      <c r="D403" s="144" t="s">
        <v>3342</v>
      </c>
      <c r="E403" s="166">
        <v>206</v>
      </c>
      <c r="F403" s="144" t="s">
        <v>2950</v>
      </c>
      <c r="G403" s="144" t="s">
        <v>3333</v>
      </c>
      <c r="H403" s="145" t="s">
        <v>2883</v>
      </c>
      <c r="I403" s="381" t="s">
        <v>3291</v>
      </c>
      <c r="J403" s="360">
        <v>1762742</v>
      </c>
      <c r="K403" s="4">
        <v>5</v>
      </c>
    </row>
    <row r="404" spans="1:11" ht="33.75" customHeight="1" x14ac:dyDescent="0.25">
      <c r="A404" s="380" t="s">
        <v>3340</v>
      </c>
      <c r="B404" s="128" t="s">
        <v>3343</v>
      </c>
      <c r="C404" s="326" t="s">
        <v>8</v>
      </c>
      <c r="D404" s="28" t="s">
        <v>3344</v>
      </c>
      <c r="E404" s="130">
        <v>232</v>
      </c>
      <c r="F404" s="28" t="s">
        <v>2950</v>
      </c>
      <c r="G404" s="28" t="s">
        <v>3333</v>
      </c>
      <c r="H404" s="128" t="s">
        <v>2883</v>
      </c>
      <c r="I404" s="366" t="s">
        <v>3291</v>
      </c>
      <c r="J404" s="360">
        <v>1985224</v>
      </c>
      <c r="K404" s="4">
        <v>5</v>
      </c>
    </row>
    <row r="405" spans="1:11" ht="33.75" customHeight="1" x14ac:dyDescent="0.25">
      <c r="A405" s="380" t="s">
        <v>3340</v>
      </c>
      <c r="B405" s="128" t="s">
        <v>3345</v>
      </c>
      <c r="C405" s="326" t="s">
        <v>12</v>
      </c>
      <c r="D405" s="28" t="s">
        <v>3346</v>
      </c>
      <c r="E405" s="130">
        <v>158</v>
      </c>
      <c r="F405" s="28" t="s">
        <v>2950</v>
      </c>
      <c r="G405" s="28" t="s">
        <v>3333</v>
      </c>
      <c r="H405" s="128" t="s">
        <v>2883</v>
      </c>
      <c r="I405" s="366" t="s">
        <v>3291</v>
      </c>
      <c r="J405" s="360">
        <v>1446332</v>
      </c>
      <c r="K405" s="4">
        <v>5</v>
      </c>
    </row>
    <row r="406" spans="1:11" ht="33.75" customHeight="1" x14ac:dyDescent="0.25">
      <c r="A406" s="36"/>
      <c r="B406" s="36">
        <v>3</v>
      </c>
      <c r="C406" s="36"/>
      <c r="D406" s="37" t="s">
        <v>30</v>
      </c>
      <c r="E406" s="38">
        <v>596</v>
      </c>
      <c r="F406" s="39"/>
      <c r="G406" s="177"/>
      <c r="H406" s="177"/>
      <c r="I406" s="177"/>
      <c r="J406" s="362">
        <v>20419788</v>
      </c>
      <c r="K406" s="375">
        <v>2</v>
      </c>
    </row>
    <row r="407" spans="1:11" ht="33.75" customHeight="1" thickBot="1" x14ac:dyDescent="0.3"/>
    <row r="408" spans="1:11" ht="33.75" customHeight="1" x14ac:dyDescent="0.25">
      <c r="A408" s="357" t="s">
        <v>15</v>
      </c>
      <c r="B408" s="358" t="s">
        <v>16</v>
      </c>
      <c r="C408" s="358" t="s">
        <v>17</v>
      </c>
      <c r="D408" s="358" t="s">
        <v>18</v>
      </c>
      <c r="E408" s="358" t="s">
        <v>6</v>
      </c>
      <c r="F408" s="358" t="s">
        <v>19</v>
      </c>
      <c r="G408" s="358" t="s">
        <v>20</v>
      </c>
      <c r="H408" s="359" t="s">
        <v>21</v>
      </c>
      <c r="I408" s="359" t="s">
        <v>22</v>
      </c>
      <c r="J408" s="160" t="s">
        <v>23</v>
      </c>
    </row>
    <row r="409" spans="1:11" ht="33.75" customHeight="1" x14ac:dyDescent="0.25">
      <c r="A409" s="326" t="s">
        <v>3347</v>
      </c>
      <c r="B409" s="128" t="s">
        <v>3348</v>
      </c>
      <c r="C409" s="326" t="s">
        <v>8</v>
      </c>
      <c r="D409" s="28" t="s">
        <v>3349</v>
      </c>
      <c r="E409" s="130">
        <v>330</v>
      </c>
      <c r="F409" s="28" t="s">
        <v>2950</v>
      </c>
      <c r="G409" s="28" t="s">
        <v>3333</v>
      </c>
      <c r="H409" s="128" t="s">
        <v>2883</v>
      </c>
      <c r="I409" s="128" t="s">
        <v>3291</v>
      </c>
      <c r="J409" s="360">
        <v>2823810</v>
      </c>
      <c r="K409" s="4">
        <v>5</v>
      </c>
    </row>
    <row r="410" spans="1:11" ht="33.75" customHeight="1" x14ac:dyDescent="0.25">
      <c r="A410" s="326" t="s">
        <v>3347</v>
      </c>
      <c r="B410" s="128" t="s">
        <v>3350</v>
      </c>
      <c r="C410" s="326" t="s">
        <v>12</v>
      </c>
      <c r="D410" s="28" t="s">
        <v>3351</v>
      </c>
      <c r="E410" s="130">
        <v>262</v>
      </c>
      <c r="F410" s="28" t="s">
        <v>2950</v>
      </c>
      <c r="G410" s="28" t="s">
        <v>3333</v>
      </c>
      <c r="H410" s="128" t="s">
        <v>2883</v>
      </c>
      <c r="I410" s="128" t="s">
        <v>3291</v>
      </c>
      <c r="J410" s="360">
        <v>2398348</v>
      </c>
      <c r="K410" s="4">
        <v>5</v>
      </c>
    </row>
    <row r="411" spans="1:11" ht="33.75" customHeight="1" x14ac:dyDescent="0.25">
      <c r="A411" s="326" t="s">
        <v>3347</v>
      </c>
      <c r="B411" s="128" t="s">
        <v>3352</v>
      </c>
      <c r="C411" s="326" t="s">
        <v>12</v>
      </c>
      <c r="D411" s="28" t="s">
        <v>3353</v>
      </c>
      <c r="E411" s="130">
        <v>547</v>
      </c>
      <c r="F411" s="28" t="s">
        <v>2950</v>
      </c>
      <c r="G411" s="28" t="s">
        <v>3290</v>
      </c>
      <c r="H411" s="128" t="s">
        <v>2883</v>
      </c>
      <c r="I411" s="128" t="s">
        <v>3291</v>
      </c>
      <c r="J411" s="360">
        <v>5007238</v>
      </c>
      <c r="K411" s="4">
        <v>5</v>
      </c>
    </row>
    <row r="412" spans="1:11" ht="33.75" customHeight="1" x14ac:dyDescent="0.25">
      <c r="A412" s="36"/>
      <c r="B412" s="36">
        <v>3</v>
      </c>
      <c r="C412" s="36"/>
      <c r="D412" s="37" t="s">
        <v>30</v>
      </c>
      <c r="E412" s="38">
        <v>1139</v>
      </c>
      <c r="F412" s="39"/>
      <c r="G412" s="177"/>
      <c r="H412" s="177"/>
      <c r="I412" s="177"/>
      <c r="J412" s="362">
        <v>10229396</v>
      </c>
      <c r="K412" s="375">
        <v>1</v>
      </c>
    </row>
    <row r="413" spans="1:11" ht="33.75" customHeight="1" thickBot="1" x14ac:dyDescent="0.3"/>
    <row r="414" spans="1:11" ht="33.75" customHeight="1" x14ac:dyDescent="0.25">
      <c r="A414" s="357" t="s">
        <v>15</v>
      </c>
      <c r="B414" s="358" t="s">
        <v>16</v>
      </c>
      <c r="C414" s="358" t="s">
        <v>17</v>
      </c>
      <c r="D414" s="358" t="s">
        <v>18</v>
      </c>
      <c r="E414" s="358" t="s">
        <v>6</v>
      </c>
      <c r="F414" s="358" t="s">
        <v>19</v>
      </c>
      <c r="G414" s="358" t="s">
        <v>20</v>
      </c>
      <c r="H414" s="359" t="s">
        <v>21</v>
      </c>
      <c r="I414" s="359" t="s">
        <v>22</v>
      </c>
      <c r="J414" s="160" t="s">
        <v>23</v>
      </c>
    </row>
    <row r="415" spans="1:11" ht="33.75" customHeight="1" x14ac:dyDescent="0.25">
      <c r="A415" s="326" t="s">
        <v>3354</v>
      </c>
      <c r="B415" s="128" t="s">
        <v>3355</v>
      </c>
      <c r="C415" s="326" t="s">
        <v>8</v>
      </c>
      <c r="D415" s="28" t="s">
        <v>3356</v>
      </c>
      <c r="E415" s="130">
        <v>81</v>
      </c>
      <c r="F415" s="28" t="s">
        <v>2950</v>
      </c>
      <c r="G415" s="28" t="s">
        <v>3290</v>
      </c>
      <c r="H415" s="128" t="s">
        <v>2883</v>
      </c>
      <c r="I415" s="128" t="s">
        <v>3291</v>
      </c>
      <c r="J415" s="360">
        <v>693117</v>
      </c>
      <c r="K415" s="4">
        <v>5</v>
      </c>
    </row>
    <row r="416" spans="1:11" ht="33.75" customHeight="1" x14ac:dyDescent="0.25">
      <c r="A416" s="326" t="s">
        <v>3354</v>
      </c>
      <c r="B416" s="128" t="s">
        <v>3357</v>
      </c>
      <c r="C416" s="326" t="s">
        <v>8</v>
      </c>
      <c r="D416" s="28" t="s">
        <v>1612</v>
      </c>
      <c r="E416" s="130">
        <v>591</v>
      </c>
      <c r="F416" s="28" t="s">
        <v>2950</v>
      </c>
      <c r="G416" s="28" t="s">
        <v>3333</v>
      </c>
      <c r="H416" s="128" t="s">
        <v>2883</v>
      </c>
      <c r="I416" s="128" t="s">
        <v>3291</v>
      </c>
      <c r="J416" s="360">
        <v>5057187</v>
      </c>
      <c r="K416" s="4">
        <v>5</v>
      </c>
    </row>
    <row r="417" spans="1:11" ht="33.75" customHeight="1" x14ac:dyDescent="0.25">
      <c r="A417" s="326" t="s">
        <v>3354</v>
      </c>
      <c r="B417" s="128" t="s">
        <v>3358</v>
      </c>
      <c r="C417" s="326" t="s">
        <v>8</v>
      </c>
      <c r="D417" s="28" t="s">
        <v>3359</v>
      </c>
      <c r="E417" s="130">
        <v>123</v>
      </c>
      <c r="F417" s="28" t="s">
        <v>2950</v>
      </c>
      <c r="G417" s="28" t="s">
        <v>3333</v>
      </c>
      <c r="H417" s="128" t="s">
        <v>2883</v>
      </c>
      <c r="I417" s="128" t="s">
        <v>3291</v>
      </c>
      <c r="J417" s="360">
        <v>1052511</v>
      </c>
      <c r="K417" s="4">
        <v>5</v>
      </c>
    </row>
    <row r="418" spans="1:11" ht="33.75" customHeight="1" x14ac:dyDescent="0.25">
      <c r="A418" s="36"/>
      <c r="B418" s="36">
        <v>3</v>
      </c>
      <c r="C418" s="36"/>
      <c r="D418" s="37" t="s">
        <v>30</v>
      </c>
      <c r="E418" s="38">
        <v>795</v>
      </c>
      <c r="F418" s="39"/>
      <c r="G418" s="177"/>
      <c r="H418" s="177"/>
      <c r="I418" s="177"/>
      <c r="J418" s="362">
        <v>6802815</v>
      </c>
      <c r="K418" s="375">
        <v>2</v>
      </c>
    </row>
    <row r="420" spans="1:11" ht="33.75" customHeight="1" x14ac:dyDescent="0.35">
      <c r="A420" s="822" t="s">
        <v>3360</v>
      </c>
      <c r="B420" s="822"/>
      <c r="C420" s="822"/>
      <c r="D420" s="822"/>
      <c r="E420" s="822"/>
      <c r="F420" s="822"/>
      <c r="G420" s="822"/>
      <c r="H420" s="822"/>
      <c r="I420" s="822"/>
      <c r="J420" s="822"/>
    </row>
    <row r="421" spans="1:11" ht="33.75" customHeight="1" thickBot="1" x14ac:dyDescent="0.3"/>
    <row r="422" spans="1:11" ht="33.75" customHeight="1" x14ac:dyDescent="0.25">
      <c r="A422" s="357" t="s">
        <v>15</v>
      </c>
      <c r="B422" s="358" t="s">
        <v>16</v>
      </c>
      <c r="C422" s="358" t="s">
        <v>17</v>
      </c>
      <c r="D422" s="358" t="s">
        <v>18</v>
      </c>
      <c r="E422" s="358" t="s">
        <v>6</v>
      </c>
      <c r="F422" s="358" t="s">
        <v>19</v>
      </c>
      <c r="G422" s="358" t="s">
        <v>20</v>
      </c>
      <c r="H422" s="359" t="s">
        <v>21</v>
      </c>
      <c r="I422" s="359" t="s">
        <v>22</v>
      </c>
      <c r="J422" s="160" t="s">
        <v>23</v>
      </c>
    </row>
    <row r="423" spans="1:11" ht="33.75" customHeight="1" x14ac:dyDescent="0.25">
      <c r="A423" s="326" t="s">
        <v>3361</v>
      </c>
      <c r="B423" s="128" t="s">
        <v>3362</v>
      </c>
      <c r="C423" s="326" t="s">
        <v>8</v>
      </c>
      <c r="D423" s="28" t="s">
        <v>3363</v>
      </c>
      <c r="E423" s="130">
        <v>100</v>
      </c>
      <c r="F423" s="28" t="s">
        <v>2950</v>
      </c>
      <c r="G423" s="28" t="s">
        <v>2951</v>
      </c>
      <c r="H423" s="128" t="s">
        <v>2883</v>
      </c>
      <c r="I423" s="128" t="s">
        <v>3042</v>
      </c>
      <c r="J423" s="360">
        <v>855700</v>
      </c>
      <c r="K423" s="4">
        <v>5</v>
      </c>
    </row>
    <row r="424" spans="1:11" ht="33.75" customHeight="1" x14ac:dyDescent="0.25">
      <c r="A424" s="326" t="s">
        <v>3361</v>
      </c>
      <c r="B424" s="128" t="s">
        <v>3364</v>
      </c>
      <c r="C424" s="326" t="s">
        <v>8</v>
      </c>
      <c r="D424" s="28" t="s">
        <v>3365</v>
      </c>
      <c r="E424" s="130">
        <v>711</v>
      </c>
      <c r="F424" s="28" t="s">
        <v>2950</v>
      </c>
      <c r="G424" s="28" t="s">
        <v>3366</v>
      </c>
      <c r="H424" s="128" t="s">
        <v>2883</v>
      </c>
      <c r="I424" s="128" t="s">
        <v>3042</v>
      </c>
      <c r="J424" s="360">
        <v>6084027</v>
      </c>
      <c r="K424" s="4">
        <v>5</v>
      </c>
    </row>
    <row r="425" spans="1:11" ht="33.75" customHeight="1" x14ac:dyDescent="0.25">
      <c r="A425" s="326" t="s">
        <v>3361</v>
      </c>
      <c r="B425" s="128" t="s">
        <v>3367</v>
      </c>
      <c r="C425" s="326" t="s">
        <v>8</v>
      </c>
      <c r="D425" s="28" t="s">
        <v>3368</v>
      </c>
      <c r="E425" s="130">
        <v>385</v>
      </c>
      <c r="F425" s="28" t="s">
        <v>2950</v>
      </c>
      <c r="G425" s="28" t="s">
        <v>3366</v>
      </c>
      <c r="H425" s="128" t="s">
        <v>2883</v>
      </c>
      <c r="I425" s="128" t="s">
        <v>3042</v>
      </c>
      <c r="J425" s="360">
        <v>3294445</v>
      </c>
      <c r="K425" s="4">
        <v>5</v>
      </c>
    </row>
    <row r="426" spans="1:11" ht="33.75" customHeight="1" x14ac:dyDescent="0.25">
      <c r="A426" s="36"/>
      <c r="B426" s="36">
        <v>3</v>
      </c>
      <c r="C426" s="36"/>
      <c r="D426" s="37" t="s">
        <v>30</v>
      </c>
      <c r="E426" s="38">
        <v>1196</v>
      </c>
      <c r="F426" s="39"/>
      <c r="G426" s="177"/>
      <c r="H426" s="177"/>
      <c r="I426" s="177"/>
      <c r="J426" s="362">
        <v>10234172</v>
      </c>
      <c r="K426" s="375">
        <v>1</v>
      </c>
    </row>
    <row r="427" spans="1:11" ht="33.75" customHeight="1" thickBot="1" x14ac:dyDescent="0.3"/>
    <row r="428" spans="1:11" ht="33.75" customHeight="1" x14ac:dyDescent="0.25">
      <c r="A428" s="357" t="s">
        <v>15</v>
      </c>
      <c r="B428" s="358" t="s">
        <v>16</v>
      </c>
      <c r="C428" s="358" t="s">
        <v>17</v>
      </c>
      <c r="D428" s="358" t="s">
        <v>18</v>
      </c>
      <c r="E428" s="358" t="s">
        <v>6</v>
      </c>
      <c r="F428" s="358" t="s">
        <v>19</v>
      </c>
      <c r="G428" s="358" t="s">
        <v>20</v>
      </c>
      <c r="H428" s="359" t="s">
        <v>21</v>
      </c>
      <c r="I428" s="359" t="s">
        <v>22</v>
      </c>
      <c r="J428" s="126" t="s">
        <v>23</v>
      </c>
    </row>
    <row r="429" spans="1:11" ht="33.75" customHeight="1" x14ac:dyDescent="0.25">
      <c r="A429" s="326" t="s">
        <v>3369</v>
      </c>
      <c r="B429" s="128" t="s">
        <v>3370</v>
      </c>
      <c r="C429" s="326" t="s">
        <v>11</v>
      </c>
      <c r="D429" s="28" t="s">
        <v>3371</v>
      </c>
      <c r="E429" s="130">
        <v>286</v>
      </c>
      <c r="F429" s="28" t="s">
        <v>2950</v>
      </c>
      <c r="G429" s="28" t="s">
        <v>2951</v>
      </c>
      <c r="H429" s="128" t="s">
        <v>2883</v>
      </c>
      <c r="I429" s="128" t="s">
        <v>3042</v>
      </c>
      <c r="J429" s="360">
        <v>2532673</v>
      </c>
      <c r="K429" s="4">
        <v>5</v>
      </c>
    </row>
    <row r="430" spans="1:11" ht="33.75" customHeight="1" x14ac:dyDescent="0.25">
      <c r="A430" s="326" t="s">
        <v>3369</v>
      </c>
      <c r="B430" s="128" t="s">
        <v>3372</v>
      </c>
      <c r="C430" s="326" t="s">
        <v>8</v>
      </c>
      <c r="D430" s="28" t="s">
        <v>3373</v>
      </c>
      <c r="E430" s="130">
        <v>305</v>
      </c>
      <c r="F430" s="28" t="s">
        <v>2950</v>
      </c>
      <c r="G430" s="28" t="s">
        <v>3366</v>
      </c>
      <c r="H430" s="128" t="s">
        <v>2883</v>
      </c>
      <c r="I430" s="128" t="s">
        <v>3042</v>
      </c>
      <c r="J430" s="360">
        <v>2609885</v>
      </c>
      <c r="K430" s="375">
        <v>5</v>
      </c>
    </row>
    <row r="431" spans="1:11" ht="33.75" customHeight="1" x14ac:dyDescent="0.25">
      <c r="A431" s="36"/>
      <c r="B431" s="36">
        <v>2</v>
      </c>
      <c r="C431" s="36"/>
      <c r="D431" s="37" t="s">
        <v>30</v>
      </c>
      <c r="E431" s="38">
        <v>591</v>
      </c>
      <c r="F431" s="39"/>
      <c r="G431" s="177"/>
      <c r="H431" s="177"/>
      <c r="I431" s="177"/>
      <c r="J431" s="362">
        <v>5142558</v>
      </c>
      <c r="K431" s="375">
        <v>2</v>
      </c>
    </row>
  </sheetData>
  <autoFilter ref="A395:J418"/>
  <mergeCells count="16">
    <mergeCell ref="A420:J420"/>
    <mergeCell ref="A337:J337"/>
    <mergeCell ref="A355:J355"/>
    <mergeCell ref="A393:J393"/>
    <mergeCell ref="A138:J138"/>
    <mergeCell ref="A279:J279"/>
    <mergeCell ref="A300:J300"/>
    <mergeCell ref="A56:J56"/>
    <mergeCell ref="A96:J96"/>
    <mergeCell ref="A132:J132"/>
    <mergeCell ref="G136:I136"/>
    <mergeCell ref="A3:J3"/>
    <mergeCell ref="A4:J4"/>
    <mergeCell ref="A5:J5"/>
    <mergeCell ref="A7:J7"/>
    <mergeCell ref="A9:J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6"/>
  <sheetViews>
    <sheetView showGridLines="0" workbookViewId="0">
      <selection activeCell="F18" sqref="F18"/>
    </sheetView>
  </sheetViews>
  <sheetFormatPr defaultRowHeight="15" x14ac:dyDescent="0.25"/>
  <cols>
    <col min="1" max="1" width="18.5703125" customWidth="1"/>
    <col min="2" max="2" width="18.140625" customWidth="1"/>
    <col min="3" max="3" width="31.7109375" customWidth="1"/>
    <col min="4" max="4" width="38.28515625" customWidth="1"/>
    <col min="5" max="5" width="11.85546875" customWidth="1"/>
    <col min="6" max="6" width="18.140625" customWidth="1"/>
    <col min="7" max="7" width="23.5703125" customWidth="1"/>
    <col min="8" max="8" width="10.5703125" customWidth="1"/>
    <col min="9" max="9" width="11.140625" customWidth="1"/>
    <col min="10" max="10" width="19.28515625" style="382" customWidth="1"/>
    <col min="11" max="11" width="9.140625" hidden="1" customWidth="1"/>
    <col min="12" max="12" width="0" hidden="1" customWidth="1"/>
    <col min="13" max="13" width="17.42578125" hidden="1" customWidth="1"/>
    <col min="14" max="14" width="20.28515625" hidden="1" customWidth="1"/>
    <col min="15" max="15" width="22.140625" hidden="1" customWidth="1"/>
    <col min="16" max="16" width="22.85546875" hidden="1" customWidth="1"/>
    <col min="17" max="17" width="0" hidden="1" customWidth="1"/>
  </cols>
  <sheetData>
    <row r="1" spans="1:16" ht="11.25" customHeight="1" x14ac:dyDescent="0.25">
      <c r="A1" s="115"/>
      <c r="B1" s="115"/>
      <c r="C1" s="115"/>
      <c r="D1" s="115"/>
      <c r="E1" s="115"/>
      <c r="F1" s="115"/>
      <c r="G1" s="115"/>
      <c r="H1" s="116"/>
      <c r="I1" s="116"/>
      <c r="J1" s="442"/>
    </row>
    <row r="2" spans="1:16" x14ac:dyDescent="0.25">
      <c r="H2" s="116"/>
      <c r="I2" s="116"/>
      <c r="J2" s="442"/>
    </row>
    <row r="3" spans="1:16" x14ac:dyDescent="0.25">
      <c r="H3" s="116"/>
      <c r="I3" s="116"/>
      <c r="J3" s="442"/>
    </row>
    <row r="4" spans="1:16" x14ac:dyDescent="0.25">
      <c r="H4" s="116"/>
      <c r="I4" s="116"/>
      <c r="J4" s="442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441"/>
    </row>
    <row r="6" spans="1:16" x14ac:dyDescent="0.25">
      <c r="A6" s="823" t="s">
        <v>1</v>
      </c>
      <c r="B6" s="823"/>
      <c r="C6" s="823"/>
      <c r="D6" s="823"/>
      <c r="E6" s="823"/>
      <c r="F6" s="823"/>
      <c r="G6" s="823"/>
      <c r="H6" s="823"/>
      <c r="I6" s="823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</row>
    <row r="9" spans="1:16" ht="26.25" x14ac:dyDescent="0.4">
      <c r="A9" s="821" t="s">
        <v>3861</v>
      </c>
      <c r="B9" s="821"/>
      <c r="C9" s="821"/>
      <c r="D9" s="821"/>
      <c r="E9" s="821"/>
      <c r="F9" s="821"/>
      <c r="G9" s="821"/>
      <c r="H9" s="821"/>
      <c r="I9" s="821"/>
      <c r="J9" s="440"/>
      <c r="M9" s="5" t="s">
        <v>4</v>
      </c>
      <c r="N9" s="5" t="s">
        <v>5</v>
      </c>
      <c r="O9" s="5" t="s">
        <v>6</v>
      </c>
      <c r="P9" s="5" t="s">
        <v>7</v>
      </c>
    </row>
    <row r="10" spans="1:16" ht="26.25" x14ac:dyDescent="0.4">
      <c r="A10" s="7"/>
      <c r="B10" s="7"/>
      <c r="C10" s="7"/>
      <c r="D10" s="7"/>
      <c r="E10" s="7"/>
      <c r="F10" s="7"/>
      <c r="G10" s="7"/>
      <c r="H10" s="7"/>
      <c r="I10" s="7"/>
      <c r="J10" s="439"/>
      <c r="M10" s="10" t="s">
        <v>8</v>
      </c>
      <c r="N10" s="10">
        <v>43</v>
      </c>
      <c r="O10" s="11">
        <v>21308</v>
      </c>
      <c r="P10" s="12">
        <v>182332556</v>
      </c>
    </row>
    <row r="11" spans="1:16" x14ac:dyDescent="0.25">
      <c r="M11" s="10" t="s">
        <v>365</v>
      </c>
      <c r="N11" s="10">
        <v>44.5</v>
      </c>
      <c r="O11" s="11">
        <v>660</v>
      </c>
      <c r="P11" s="12">
        <v>5844630</v>
      </c>
    </row>
    <row r="12" spans="1:16" ht="23.25" x14ac:dyDescent="0.35">
      <c r="A12" s="829" t="s">
        <v>3860</v>
      </c>
      <c r="B12" s="829"/>
      <c r="C12" s="829"/>
      <c r="D12" s="829"/>
      <c r="E12" s="829"/>
      <c r="F12" s="829"/>
      <c r="G12" s="829"/>
      <c r="H12" s="829"/>
      <c r="I12" s="829"/>
      <c r="J12" s="438"/>
      <c r="M12" s="17" t="s">
        <v>11</v>
      </c>
      <c r="N12" s="17">
        <v>44.5</v>
      </c>
      <c r="O12" s="11">
        <v>29386</v>
      </c>
      <c r="P12" s="12">
        <v>260227723</v>
      </c>
    </row>
    <row r="13" spans="1:16" x14ac:dyDescent="0.25">
      <c r="M13" s="17" t="s">
        <v>12</v>
      </c>
      <c r="N13" s="17">
        <v>46</v>
      </c>
      <c r="O13" s="11">
        <v>38271</v>
      </c>
      <c r="P13" s="12">
        <v>350332734</v>
      </c>
    </row>
    <row r="14" spans="1:16" x14ac:dyDescent="0.25">
      <c r="M14" s="4"/>
      <c r="N14" s="4"/>
      <c r="O14" s="4"/>
      <c r="P14" s="4"/>
    </row>
    <row r="15" spans="1:16" x14ac:dyDescent="0.25">
      <c r="M15" s="4"/>
      <c r="N15" s="4"/>
      <c r="O15" s="4"/>
      <c r="P15" s="18">
        <v>0</v>
      </c>
    </row>
    <row r="16" spans="1:16" ht="39" x14ac:dyDescent="0.25">
      <c r="A16" s="205" t="s">
        <v>15</v>
      </c>
      <c r="B16" s="205" t="s">
        <v>16</v>
      </c>
      <c r="C16" s="205" t="s">
        <v>17</v>
      </c>
      <c r="D16" s="205" t="s">
        <v>18</v>
      </c>
      <c r="E16" s="239" t="s">
        <v>6</v>
      </c>
      <c r="F16" s="239" t="s">
        <v>19</v>
      </c>
      <c r="G16" s="239" t="s">
        <v>20</v>
      </c>
      <c r="H16" s="239" t="s">
        <v>21</v>
      </c>
      <c r="I16" s="239" t="s">
        <v>22</v>
      </c>
      <c r="J16" s="437" t="s">
        <v>23</v>
      </c>
    </row>
    <row r="17" spans="1:11" ht="15.75" x14ac:dyDescent="0.25">
      <c r="A17" s="391" t="s">
        <v>3857</v>
      </c>
      <c r="B17" s="33" t="s">
        <v>3859</v>
      </c>
      <c r="C17" s="29" t="s">
        <v>12</v>
      </c>
      <c r="D17" s="32" t="s">
        <v>3858</v>
      </c>
      <c r="E17" s="31">
        <v>455</v>
      </c>
      <c r="F17" s="32" t="s">
        <v>3378</v>
      </c>
      <c r="G17" s="32" t="s">
        <v>3378</v>
      </c>
      <c r="H17" s="33" t="s">
        <v>3376</v>
      </c>
      <c r="I17" s="33" t="s">
        <v>3573</v>
      </c>
      <c r="J17" s="390">
        <v>4165070</v>
      </c>
      <c r="K17">
        <v>5</v>
      </c>
    </row>
    <row r="18" spans="1:11" ht="31.5" x14ac:dyDescent="0.25">
      <c r="A18" s="391" t="s">
        <v>3857</v>
      </c>
      <c r="B18" s="33" t="s">
        <v>3856</v>
      </c>
      <c r="C18" s="29" t="s">
        <v>8</v>
      </c>
      <c r="D18" s="32" t="s">
        <v>3855</v>
      </c>
      <c r="E18" s="31">
        <v>574</v>
      </c>
      <c r="F18" s="32" t="s">
        <v>3378</v>
      </c>
      <c r="G18" s="32" t="s">
        <v>3378</v>
      </c>
      <c r="H18" s="33" t="s">
        <v>3376</v>
      </c>
      <c r="I18" s="33" t="s">
        <v>3573</v>
      </c>
      <c r="J18" s="390">
        <v>4911718</v>
      </c>
      <c r="K18">
        <v>5</v>
      </c>
    </row>
    <row r="19" spans="1:11" ht="15.75" x14ac:dyDescent="0.25">
      <c r="A19" s="389"/>
      <c r="B19" s="388">
        <v>2</v>
      </c>
      <c r="C19" s="388"/>
      <c r="D19" s="387" t="s">
        <v>3374</v>
      </c>
      <c r="E19" s="386">
        <v>1029</v>
      </c>
      <c r="F19" s="385"/>
      <c r="G19" s="384"/>
      <c r="H19" s="384"/>
      <c r="I19" s="384"/>
      <c r="J19" s="383">
        <v>9076788</v>
      </c>
      <c r="K19">
        <v>1</v>
      </c>
    </row>
    <row r="20" spans="1:11" s="153" customFormat="1" ht="15.75" x14ac:dyDescent="0.25">
      <c r="A20" s="168"/>
      <c r="B20" s="396"/>
      <c r="C20" s="396"/>
      <c r="D20" s="395"/>
      <c r="E20" s="394"/>
      <c r="F20" s="436"/>
      <c r="G20" s="436"/>
      <c r="H20" s="436"/>
      <c r="I20" s="436"/>
      <c r="J20" s="435"/>
    </row>
    <row r="21" spans="1:11" s="153" customFormat="1" ht="39" x14ac:dyDescent="0.25">
      <c r="A21" s="205" t="s">
        <v>15</v>
      </c>
      <c r="B21" s="205" t="s">
        <v>16</v>
      </c>
      <c r="C21" s="205" t="s">
        <v>17</v>
      </c>
      <c r="D21" s="205" t="s">
        <v>18</v>
      </c>
      <c r="E21" s="239" t="s">
        <v>6</v>
      </c>
      <c r="F21" s="239" t="s">
        <v>19</v>
      </c>
      <c r="G21" s="239" t="s">
        <v>20</v>
      </c>
      <c r="H21" s="239" t="s">
        <v>21</v>
      </c>
      <c r="I21" s="239" t="s">
        <v>22</v>
      </c>
      <c r="J21" s="437" t="s">
        <v>23</v>
      </c>
    </row>
    <row r="22" spans="1:11" ht="31.5" x14ac:dyDescent="0.25">
      <c r="A22" s="391" t="s">
        <v>3848</v>
      </c>
      <c r="B22" s="33" t="s">
        <v>3854</v>
      </c>
      <c r="C22" s="29" t="s">
        <v>11</v>
      </c>
      <c r="D22" s="32" t="s">
        <v>3853</v>
      </c>
      <c r="E22" s="31">
        <v>194</v>
      </c>
      <c r="F22" s="32" t="s">
        <v>3378</v>
      </c>
      <c r="G22" s="32" t="s">
        <v>3574</v>
      </c>
      <c r="H22" s="33" t="s">
        <v>3376</v>
      </c>
      <c r="I22" s="33" t="s">
        <v>3573</v>
      </c>
      <c r="J22" s="390">
        <v>1717967</v>
      </c>
      <c r="K22">
        <v>5</v>
      </c>
    </row>
    <row r="23" spans="1:11" ht="15.75" x14ac:dyDescent="0.25">
      <c r="A23" s="391" t="s">
        <v>3848</v>
      </c>
      <c r="B23" s="33" t="s">
        <v>3852</v>
      </c>
      <c r="C23" s="29" t="s">
        <v>8</v>
      </c>
      <c r="D23" s="32" t="s">
        <v>3851</v>
      </c>
      <c r="E23" s="31">
        <v>116</v>
      </c>
      <c r="F23" s="32" t="s">
        <v>3378</v>
      </c>
      <c r="G23" s="32" t="s">
        <v>3378</v>
      </c>
      <c r="H23" s="33" t="s">
        <v>3376</v>
      </c>
      <c r="I23" s="33" t="s">
        <v>3573</v>
      </c>
      <c r="J23" s="390">
        <v>992612</v>
      </c>
      <c r="K23">
        <v>5</v>
      </c>
    </row>
    <row r="24" spans="1:11" s="153" customFormat="1" ht="15.75" x14ac:dyDescent="0.25">
      <c r="A24" s="391" t="s">
        <v>3848</v>
      </c>
      <c r="B24" s="33" t="s">
        <v>3850</v>
      </c>
      <c r="C24" s="29" t="s">
        <v>8</v>
      </c>
      <c r="D24" s="32" t="s">
        <v>3849</v>
      </c>
      <c r="E24" s="31">
        <v>77</v>
      </c>
      <c r="F24" s="32" t="s">
        <v>3378</v>
      </c>
      <c r="G24" s="32" t="s">
        <v>3378</v>
      </c>
      <c r="H24" s="33" t="s">
        <v>3376</v>
      </c>
      <c r="I24" s="33" t="s">
        <v>3573</v>
      </c>
      <c r="J24" s="390">
        <v>658889</v>
      </c>
      <c r="K24" s="153">
        <v>5</v>
      </c>
    </row>
    <row r="25" spans="1:11" ht="31.5" x14ac:dyDescent="0.25">
      <c r="A25" s="391" t="s">
        <v>3848</v>
      </c>
      <c r="B25" s="33" t="s">
        <v>3847</v>
      </c>
      <c r="C25" s="29" t="s">
        <v>11</v>
      </c>
      <c r="D25" s="32" t="s">
        <v>3846</v>
      </c>
      <c r="E25" s="31">
        <v>243</v>
      </c>
      <c r="F25" s="32" t="s">
        <v>3378</v>
      </c>
      <c r="G25" s="32" t="s">
        <v>3378</v>
      </c>
      <c r="H25" s="33" t="s">
        <v>3376</v>
      </c>
      <c r="I25" s="33" t="s">
        <v>3573</v>
      </c>
      <c r="J25" s="434">
        <v>2151886.5</v>
      </c>
      <c r="K25">
        <v>5</v>
      </c>
    </row>
    <row r="26" spans="1:11" s="153" customFormat="1" ht="15.75" x14ac:dyDescent="0.25">
      <c r="A26" s="389"/>
      <c r="B26" s="388">
        <v>4</v>
      </c>
      <c r="C26" s="388"/>
      <c r="D26" s="387" t="s">
        <v>3374</v>
      </c>
      <c r="E26" s="386">
        <v>630</v>
      </c>
      <c r="F26" s="385"/>
      <c r="G26" s="384"/>
      <c r="H26" s="384"/>
      <c r="I26" s="384"/>
      <c r="J26" s="383">
        <v>5521354.5</v>
      </c>
      <c r="K26" s="153">
        <v>2</v>
      </c>
    </row>
    <row r="27" spans="1:11" s="153" customFormat="1" ht="15.75" x14ac:dyDescent="0.25">
      <c r="A27" s="168"/>
      <c r="B27" s="396"/>
      <c r="C27" s="396"/>
      <c r="D27" s="395"/>
      <c r="E27" s="394"/>
      <c r="F27" s="436"/>
      <c r="G27" s="436"/>
      <c r="H27" s="436"/>
      <c r="I27" s="436"/>
      <c r="J27" s="435"/>
    </row>
    <row r="28" spans="1:11" ht="39" x14ac:dyDescent="0.25">
      <c r="A28" s="205" t="s">
        <v>15</v>
      </c>
      <c r="B28" s="205" t="s">
        <v>16</v>
      </c>
      <c r="C28" s="205" t="s">
        <v>17</v>
      </c>
      <c r="D28" s="205" t="s">
        <v>18</v>
      </c>
      <c r="E28" s="239" t="s">
        <v>6</v>
      </c>
      <c r="F28" s="239" t="s">
        <v>19</v>
      </c>
      <c r="G28" s="239" t="s">
        <v>20</v>
      </c>
      <c r="H28" s="239" t="s">
        <v>21</v>
      </c>
      <c r="I28" s="239" t="s">
        <v>22</v>
      </c>
      <c r="J28" s="401" t="s">
        <v>23</v>
      </c>
    </row>
    <row r="29" spans="1:11" ht="31.5" x14ac:dyDescent="0.25">
      <c r="A29" s="391" t="s">
        <v>3837</v>
      </c>
      <c r="B29" s="33" t="s">
        <v>3845</v>
      </c>
      <c r="C29" s="29" t="s">
        <v>11</v>
      </c>
      <c r="D29" s="32" t="s">
        <v>3844</v>
      </c>
      <c r="E29" s="31">
        <v>99</v>
      </c>
      <c r="F29" s="32" t="s">
        <v>3378</v>
      </c>
      <c r="G29" s="32" t="s">
        <v>3574</v>
      </c>
      <c r="H29" s="33" t="s">
        <v>3376</v>
      </c>
      <c r="I29" s="33" t="s">
        <v>3573</v>
      </c>
      <c r="J29" s="390">
        <v>876694.5</v>
      </c>
      <c r="K29">
        <v>5</v>
      </c>
    </row>
    <row r="30" spans="1:11" ht="15.75" x14ac:dyDescent="0.25">
      <c r="A30" s="391" t="s">
        <v>3837</v>
      </c>
      <c r="B30" s="33" t="s">
        <v>3843</v>
      </c>
      <c r="C30" s="29" t="s">
        <v>8</v>
      </c>
      <c r="D30" s="32" t="s">
        <v>3842</v>
      </c>
      <c r="E30" s="31">
        <v>352</v>
      </c>
      <c r="F30" s="32" t="s">
        <v>3378</v>
      </c>
      <c r="G30" s="32" t="s">
        <v>3378</v>
      </c>
      <c r="H30" s="33" t="s">
        <v>3376</v>
      </c>
      <c r="I30" s="33" t="s">
        <v>3573</v>
      </c>
      <c r="J30" s="390">
        <v>3012064</v>
      </c>
      <c r="K30">
        <v>5</v>
      </c>
    </row>
    <row r="31" spans="1:11" ht="15.75" x14ac:dyDescent="0.25">
      <c r="A31" s="391" t="s">
        <v>3837</v>
      </c>
      <c r="B31" s="33" t="s">
        <v>3841</v>
      </c>
      <c r="C31" s="29" t="s">
        <v>12</v>
      </c>
      <c r="D31" s="32" t="s">
        <v>3840</v>
      </c>
      <c r="E31" s="31">
        <v>138</v>
      </c>
      <c r="F31" s="32" t="s">
        <v>3378</v>
      </c>
      <c r="G31" s="32" t="s">
        <v>3378</v>
      </c>
      <c r="H31" s="33" t="s">
        <v>3376</v>
      </c>
      <c r="I31" s="33" t="s">
        <v>3573</v>
      </c>
      <c r="J31" s="390">
        <v>1263252</v>
      </c>
      <c r="K31">
        <v>5</v>
      </c>
    </row>
    <row r="32" spans="1:11" s="153" customFormat="1" ht="15.75" x14ac:dyDescent="0.25">
      <c r="A32" s="391" t="s">
        <v>3837</v>
      </c>
      <c r="B32" s="33" t="s">
        <v>3839</v>
      </c>
      <c r="C32" s="29" t="s">
        <v>9</v>
      </c>
      <c r="D32" s="32" t="s">
        <v>3838</v>
      </c>
      <c r="E32" s="31">
        <v>16</v>
      </c>
      <c r="F32" s="32" t="s">
        <v>3378</v>
      </c>
      <c r="G32" s="32" t="s">
        <v>3378</v>
      </c>
      <c r="H32" s="33" t="s">
        <v>3376</v>
      </c>
      <c r="I32" s="33" t="s">
        <v>3573</v>
      </c>
      <c r="J32" s="390">
        <v>136912</v>
      </c>
      <c r="K32" s="153">
        <v>5</v>
      </c>
    </row>
    <row r="33" spans="1:11" ht="31.5" x14ac:dyDescent="0.25">
      <c r="A33" s="391" t="s">
        <v>3837</v>
      </c>
      <c r="B33" s="33" t="s">
        <v>3836</v>
      </c>
      <c r="C33" s="29" t="s">
        <v>11</v>
      </c>
      <c r="D33" s="32" t="s">
        <v>3835</v>
      </c>
      <c r="E33" s="31">
        <v>235</v>
      </c>
      <c r="F33" s="32" t="s">
        <v>3378</v>
      </c>
      <c r="G33" s="32" t="s">
        <v>3378</v>
      </c>
      <c r="H33" s="33" t="s">
        <v>3376</v>
      </c>
      <c r="I33" s="33" t="s">
        <v>3573</v>
      </c>
      <c r="J33" s="434">
        <v>2081042.5</v>
      </c>
      <c r="K33">
        <v>5</v>
      </c>
    </row>
    <row r="34" spans="1:11" ht="15.75" x14ac:dyDescent="0.25">
      <c r="A34" s="389"/>
      <c r="B34" s="388">
        <v>5</v>
      </c>
      <c r="C34" s="388"/>
      <c r="D34" s="387" t="s">
        <v>3374</v>
      </c>
      <c r="E34" s="386">
        <v>840</v>
      </c>
      <c r="F34" s="385"/>
      <c r="G34" s="384"/>
      <c r="H34" s="384"/>
      <c r="I34" s="384"/>
      <c r="J34" s="383">
        <v>7369965</v>
      </c>
      <c r="K34" s="153">
        <v>2</v>
      </c>
    </row>
    <row r="36" spans="1:11" ht="39" x14ac:dyDescent="0.25">
      <c r="A36" s="411" t="s">
        <v>15</v>
      </c>
      <c r="B36" s="205" t="s">
        <v>16</v>
      </c>
      <c r="C36" s="205" t="s">
        <v>17</v>
      </c>
      <c r="D36" s="205" t="s">
        <v>18</v>
      </c>
      <c r="E36" s="205" t="s">
        <v>6</v>
      </c>
      <c r="F36" s="205" t="s">
        <v>19</v>
      </c>
      <c r="G36" s="205" t="s">
        <v>20</v>
      </c>
      <c r="H36" s="205" t="s">
        <v>21</v>
      </c>
      <c r="I36" s="205" t="s">
        <v>22</v>
      </c>
      <c r="J36" s="401" t="s">
        <v>23</v>
      </c>
    </row>
    <row r="37" spans="1:11" ht="31.5" x14ac:dyDescent="0.25">
      <c r="A37" s="391" t="s">
        <v>3834</v>
      </c>
      <c r="B37" s="33" t="s">
        <v>3833</v>
      </c>
      <c r="C37" s="29" t="s">
        <v>12</v>
      </c>
      <c r="D37" s="32" t="s">
        <v>3832</v>
      </c>
      <c r="E37" s="31">
        <v>1010</v>
      </c>
      <c r="F37" s="32" t="s">
        <v>3378</v>
      </c>
      <c r="G37" s="32" t="s">
        <v>3378</v>
      </c>
      <c r="H37" s="33" t="s">
        <v>3376</v>
      </c>
      <c r="I37" s="33" t="s">
        <v>3375</v>
      </c>
      <c r="J37" s="434">
        <v>9245540</v>
      </c>
      <c r="K37">
        <v>5</v>
      </c>
    </row>
    <row r="38" spans="1:11" ht="15.75" x14ac:dyDescent="0.25">
      <c r="A38" s="389"/>
      <c r="B38" s="388">
        <v>1</v>
      </c>
      <c r="C38" s="388"/>
      <c r="D38" s="387" t="s">
        <v>3374</v>
      </c>
      <c r="E38" s="386">
        <v>1010</v>
      </c>
      <c r="F38" s="385"/>
      <c r="G38" s="384"/>
      <c r="H38" s="384"/>
      <c r="I38" s="384"/>
      <c r="J38" s="383">
        <v>9245540</v>
      </c>
      <c r="K38">
        <v>1</v>
      </c>
    </row>
    <row r="39" spans="1:11" s="247" customFormat="1" ht="15.75" x14ac:dyDescent="0.25">
      <c r="A39" s="424"/>
      <c r="B39" s="396"/>
      <c r="C39" s="396"/>
      <c r="D39" s="395"/>
      <c r="E39" s="394"/>
      <c r="F39" s="424"/>
      <c r="G39" s="424"/>
      <c r="H39" s="424"/>
      <c r="I39" s="424"/>
      <c r="J39" s="423"/>
      <c r="K39" s="168"/>
    </row>
    <row r="40" spans="1:11" ht="39" x14ac:dyDescent="0.25">
      <c r="A40" s="239" t="s">
        <v>15</v>
      </c>
      <c r="B40" s="239" t="s">
        <v>16</v>
      </c>
      <c r="C40" s="239" t="s">
        <v>17</v>
      </c>
      <c r="D40" s="239" t="s">
        <v>18</v>
      </c>
      <c r="E40" s="239" t="s">
        <v>6</v>
      </c>
      <c r="F40" s="239" t="s">
        <v>19</v>
      </c>
      <c r="G40" s="239" t="s">
        <v>20</v>
      </c>
      <c r="H40" s="239" t="s">
        <v>21</v>
      </c>
      <c r="I40" s="239" t="s">
        <v>22</v>
      </c>
      <c r="J40" s="401" t="s">
        <v>23</v>
      </c>
    </row>
    <row r="41" spans="1:11" ht="15.75" x14ac:dyDescent="0.25">
      <c r="A41" s="391" t="s">
        <v>3825</v>
      </c>
      <c r="B41" s="33" t="s">
        <v>3831</v>
      </c>
      <c r="C41" s="29" t="s">
        <v>12</v>
      </c>
      <c r="D41" s="32" t="s">
        <v>3830</v>
      </c>
      <c r="E41" s="31">
        <v>942</v>
      </c>
      <c r="F41" s="32" t="s">
        <v>3378</v>
      </c>
      <c r="G41" s="32" t="s">
        <v>3378</v>
      </c>
      <c r="H41" s="33" t="s">
        <v>3376</v>
      </c>
      <c r="I41" s="33" t="s">
        <v>3375</v>
      </c>
      <c r="J41" s="390">
        <v>8623068</v>
      </c>
      <c r="K41">
        <v>5</v>
      </c>
    </row>
    <row r="42" spans="1:11" ht="15.75" x14ac:dyDescent="0.25">
      <c r="A42" s="391" t="s">
        <v>3825</v>
      </c>
      <c r="B42" s="33" t="s">
        <v>3829</v>
      </c>
      <c r="C42" s="29" t="s">
        <v>8</v>
      </c>
      <c r="D42" s="32" t="s">
        <v>3828</v>
      </c>
      <c r="E42" s="31">
        <v>143</v>
      </c>
      <c r="F42" s="32" t="s">
        <v>3378</v>
      </c>
      <c r="G42" s="32" t="s">
        <v>3377</v>
      </c>
      <c r="H42" s="33" t="s">
        <v>3376</v>
      </c>
      <c r="I42" s="33" t="s">
        <v>3375</v>
      </c>
      <c r="J42" s="390">
        <v>1223651</v>
      </c>
      <c r="K42">
        <v>5</v>
      </c>
    </row>
    <row r="43" spans="1:11" ht="15.75" x14ac:dyDescent="0.25">
      <c r="A43" s="391" t="s">
        <v>3825</v>
      </c>
      <c r="B43" s="33" t="s">
        <v>3827</v>
      </c>
      <c r="C43" s="29" t="s">
        <v>12</v>
      </c>
      <c r="D43" s="32" t="s">
        <v>3826</v>
      </c>
      <c r="E43" s="31">
        <v>360</v>
      </c>
      <c r="F43" s="32" t="s">
        <v>3378</v>
      </c>
      <c r="G43" s="32" t="s">
        <v>3378</v>
      </c>
      <c r="H43" s="33" t="s">
        <v>3376</v>
      </c>
      <c r="I43" s="33" t="s">
        <v>3375</v>
      </c>
      <c r="J43" s="390">
        <v>3295440</v>
      </c>
      <c r="K43">
        <v>5</v>
      </c>
    </row>
    <row r="44" spans="1:11" ht="31.5" x14ac:dyDescent="0.25">
      <c r="A44" s="391" t="s">
        <v>3825</v>
      </c>
      <c r="B44" s="33" t="s">
        <v>3824</v>
      </c>
      <c r="C44" s="29" t="s">
        <v>365</v>
      </c>
      <c r="D44" s="32" t="s">
        <v>3823</v>
      </c>
      <c r="E44" s="31">
        <v>273</v>
      </c>
      <c r="F44" s="32" t="s">
        <v>3378</v>
      </c>
      <c r="G44" s="32" t="s">
        <v>3378</v>
      </c>
      <c r="H44" s="33" t="s">
        <v>3376</v>
      </c>
      <c r="I44" s="33" t="s">
        <v>3375</v>
      </c>
      <c r="J44" s="434">
        <v>2417551.5</v>
      </c>
      <c r="K44">
        <v>5</v>
      </c>
    </row>
    <row r="45" spans="1:11" ht="15.75" x14ac:dyDescent="0.25">
      <c r="A45" s="389"/>
      <c r="B45" s="388">
        <v>4</v>
      </c>
      <c r="C45" s="388"/>
      <c r="D45" s="387" t="s">
        <v>3374</v>
      </c>
      <c r="E45" s="386">
        <v>1718</v>
      </c>
      <c r="F45" s="385"/>
      <c r="G45" s="384"/>
      <c r="H45" s="384"/>
      <c r="I45" s="384"/>
      <c r="J45" s="383">
        <v>15559710.5</v>
      </c>
      <c r="K45">
        <v>1</v>
      </c>
    </row>
    <row r="46" spans="1:11" x14ac:dyDescent="0.25">
      <c r="A46" s="404"/>
      <c r="B46" s="404"/>
      <c r="C46" s="404"/>
      <c r="D46" s="404"/>
      <c r="E46" s="404"/>
      <c r="F46" s="404"/>
      <c r="G46" s="404"/>
      <c r="H46" s="404"/>
      <c r="I46" s="404"/>
      <c r="J46" s="403"/>
    </row>
    <row r="47" spans="1:11" ht="39" x14ac:dyDescent="0.25">
      <c r="A47" s="205" t="s">
        <v>15</v>
      </c>
      <c r="B47" s="205" t="s">
        <v>16</v>
      </c>
      <c r="C47" s="205" t="s">
        <v>17</v>
      </c>
      <c r="D47" s="205" t="s">
        <v>18</v>
      </c>
      <c r="E47" s="205" t="s">
        <v>6</v>
      </c>
      <c r="F47" s="205" t="s">
        <v>19</v>
      </c>
      <c r="G47" s="205" t="s">
        <v>20</v>
      </c>
      <c r="H47" s="205" t="s">
        <v>21</v>
      </c>
      <c r="I47" s="205" t="s">
        <v>22</v>
      </c>
      <c r="J47" s="401" t="s">
        <v>23</v>
      </c>
    </row>
    <row r="48" spans="1:11" ht="31.5" x14ac:dyDescent="0.25">
      <c r="A48" s="391" t="s">
        <v>3820</v>
      </c>
      <c r="B48" s="33" t="s">
        <v>3822</v>
      </c>
      <c r="C48" s="29" t="s">
        <v>11</v>
      </c>
      <c r="D48" s="32" t="s">
        <v>3821</v>
      </c>
      <c r="E48" s="31">
        <v>945</v>
      </c>
      <c r="F48" s="32" t="s">
        <v>3378</v>
      </c>
      <c r="G48" s="32" t="s">
        <v>3378</v>
      </c>
      <c r="H48" s="33" t="s">
        <v>3376</v>
      </c>
      <c r="I48" s="33" t="s">
        <v>3375</v>
      </c>
      <c r="J48" s="390">
        <v>8368447.5</v>
      </c>
      <c r="K48">
        <v>5</v>
      </c>
    </row>
    <row r="49" spans="1:11" ht="15.75" x14ac:dyDescent="0.25">
      <c r="A49" s="391" t="s">
        <v>3820</v>
      </c>
      <c r="B49" s="33" t="s">
        <v>3819</v>
      </c>
      <c r="C49" s="29" t="s">
        <v>8</v>
      </c>
      <c r="D49" s="32" t="s">
        <v>3818</v>
      </c>
      <c r="E49" s="31">
        <v>467</v>
      </c>
      <c r="F49" s="32" t="s">
        <v>3378</v>
      </c>
      <c r="G49" s="32" t="s">
        <v>3378</v>
      </c>
      <c r="H49" s="33" t="s">
        <v>3376</v>
      </c>
      <c r="I49" s="33" t="s">
        <v>3375</v>
      </c>
      <c r="J49" s="434">
        <v>3996119</v>
      </c>
      <c r="K49">
        <v>5</v>
      </c>
    </row>
    <row r="50" spans="1:11" ht="15.75" x14ac:dyDescent="0.25">
      <c r="A50" s="389"/>
      <c r="B50" s="388">
        <v>2</v>
      </c>
      <c r="C50" s="388"/>
      <c r="D50" s="387" t="s">
        <v>3374</v>
      </c>
      <c r="E50" s="386">
        <v>1412</v>
      </c>
      <c r="F50" s="385"/>
      <c r="G50" s="384"/>
      <c r="H50" s="384"/>
      <c r="I50" s="384"/>
      <c r="J50" s="383">
        <v>12364566.5</v>
      </c>
      <c r="K50">
        <v>1</v>
      </c>
    </row>
    <row r="51" spans="1:11" ht="15.75" x14ac:dyDescent="0.25">
      <c r="A51" s="424"/>
      <c r="B51" s="396"/>
      <c r="C51" s="396"/>
      <c r="D51" s="395"/>
      <c r="E51" s="394"/>
      <c r="F51" s="424"/>
      <c r="G51" s="424"/>
      <c r="H51" s="424"/>
      <c r="I51" s="424"/>
      <c r="J51" s="423"/>
    </row>
    <row r="52" spans="1:11" ht="39" x14ac:dyDescent="0.25">
      <c r="A52" s="205" t="s">
        <v>15</v>
      </c>
      <c r="B52" s="205" t="s">
        <v>16</v>
      </c>
      <c r="C52" s="205" t="s">
        <v>17</v>
      </c>
      <c r="D52" s="205" t="s">
        <v>18</v>
      </c>
      <c r="E52" s="205" t="s">
        <v>6</v>
      </c>
      <c r="F52" s="205" t="s">
        <v>19</v>
      </c>
      <c r="G52" s="205" t="s">
        <v>20</v>
      </c>
      <c r="H52" s="205" t="s">
        <v>21</v>
      </c>
      <c r="I52" s="205" t="s">
        <v>22</v>
      </c>
      <c r="J52" s="401" t="s">
        <v>23</v>
      </c>
    </row>
    <row r="53" spans="1:11" ht="31.5" x14ac:dyDescent="0.25">
      <c r="A53" s="391" t="s">
        <v>3815</v>
      </c>
      <c r="B53" s="33" t="s">
        <v>3817</v>
      </c>
      <c r="C53" s="29" t="s">
        <v>12</v>
      </c>
      <c r="D53" s="32" t="s">
        <v>3816</v>
      </c>
      <c r="E53" s="31">
        <v>954</v>
      </c>
      <c r="F53" s="32" t="s">
        <v>3378</v>
      </c>
      <c r="G53" s="32" t="s">
        <v>3378</v>
      </c>
      <c r="H53" s="33" t="s">
        <v>3376</v>
      </c>
      <c r="I53" s="33" t="s">
        <v>3375</v>
      </c>
      <c r="J53" s="390">
        <v>8732916</v>
      </c>
      <c r="K53">
        <v>5</v>
      </c>
    </row>
    <row r="54" spans="1:11" ht="31.5" x14ac:dyDescent="0.25">
      <c r="A54" s="391" t="s">
        <v>3815</v>
      </c>
      <c r="B54" s="33" t="s">
        <v>3814</v>
      </c>
      <c r="C54" s="29" t="s">
        <v>12</v>
      </c>
      <c r="D54" s="32" t="s">
        <v>3813</v>
      </c>
      <c r="E54" s="31">
        <v>589</v>
      </c>
      <c r="F54" s="32" t="s">
        <v>3378</v>
      </c>
      <c r="G54" s="32" t="s">
        <v>3378</v>
      </c>
      <c r="H54" s="33" t="s">
        <v>3376</v>
      </c>
      <c r="I54" s="33" t="s">
        <v>3375</v>
      </c>
      <c r="J54" s="434">
        <v>5391706</v>
      </c>
      <c r="K54">
        <v>5</v>
      </c>
    </row>
    <row r="55" spans="1:11" ht="15.75" x14ac:dyDescent="0.25">
      <c r="A55" s="389"/>
      <c r="B55" s="388">
        <v>2</v>
      </c>
      <c r="C55" s="388"/>
      <c r="D55" s="387" t="s">
        <v>3374</v>
      </c>
      <c r="E55" s="386">
        <v>1543</v>
      </c>
      <c r="F55" s="385"/>
      <c r="G55" s="384"/>
      <c r="H55" s="384"/>
      <c r="I55" s="384"/>
      <c r="J55" s="383">
        <v>14124622</v>
      </c>
      <c r="K55">
        <v>1</v>
      </c>
    </row>
    <row r="57" spans="1:11" ht="39" x14ac:dyDescent="0.25">
      <c r="A57" s="205" t="s">
        <v>15</v>
      </c>
      <c r="B57" s="205" t="s">
        <v>16</v>
      </c>
      <c r="C57" s="205" t="s">
        <v>17</v>
      </c>
      <c r="D57" s="205" t="s">
        <v>18</v>
      </c>
      <c r="E57" s="205" t="s">
        <v>6</v>
      </c>
      <c r="F57" s="205" t="s">
        <v>19</v>
      </c>
      <c r="G57" s="205" t="s">
        <v>20</v>
      </c>
      <c r="H57" s="205" t="s">
        <v>21</v>
      </c>
      <c r="I57" s="205" t="s">
        <v>22</v>
      </c>
      <c r="J57" s="401" t="s">
        <v>23</v>
      </c>
    </row>
    <row r="58" spans="1:11" ht="31.5" x14ac:dyDescent="0.25">
      <c r="A58" s="391" t="s">
        <v>3810</v>
      </c>
      <c r="B58" s="33" t="s">
        <v>3812</v>
      </c>
      <c r="C58" s="29" t="s">
        <v>11</v>
      </c>
      <c r="D58" s="32" t="s">
        <v>3811</v>
      </c>
      <c r="E58" s="31">
        <v>711</v>
      </c>
      <c r="F58" s="32" t="s">
        <v>3378</v>
      </c>
      <c r="G58" s="32" t="s">
        <v>3378</v>
      </c>
      <c r="H58" s="33" t="s">
        <v>3376</v>
      </c>
      <c r="I58" s="33" t="s">
        <v>3375</v>
      </c>
      <c r="J58" s="390">
        <v>6296260.5</v>
      </c>
      <c r="K58">
        <v>5</v>
      </c>
    </row>
    <row r="59" spans="1:11" ht="31.5" x14ac:dyDescent="0.25">
      <c r="A59" s="391" t="s">
        <v>3810</v>
      </c>
      <c r="B59" s="33" t="s">
        <v>3809</v>
      </c>
      <c r="C59" s="29" t="s">
        <v>11</v>
      </c>
      <c r="D59" s="32" t="s">
        <v>3808</v>
      </c>
      <c r="E59" s="31">
        <v>246</v>
      </c>
      <c r="F59" s="32" t="s">
        <v>3378</v>
      </c>
      <c r="G59" s="32" t="s">
        <v>3378</v>
      </c>
      <c r="H59" s="33" t="s">
        <v>3376</v>
      </c>
      <c r="I59" s="33" t="s">
        <v>3375</v>
      </c>
      <c r="J59" s="434">
        <v>2178453</v>
      </c>
      <c r="K59">
        <v>5</v>
      </c>
    </row>
    <row r="60" spans="1:11" ht="15.75" x14ac:dyDescent="0.25">
      <c r="A60" s="389"/>
      <c r="B60" s="388">
        <v>2</v>
      </c>
      <c r="C60" s="388"/>
      <c r="D60" s="387" t="s">
        <v>3374</v>
      </c>
      <c r="E60" s="386">
        <v>957</v>
      </c>
      <c r="F60" s="385"/>
      <c r="G60" s="384"/>
      <c r="H60" s="384"/>
      <c r="I60" s="384"/>
      <c r="J60" s="383">
        <v>8474713.5</v>
      </c>
      <c r="K60" s="153">
        <v>2</v>
      </c>
    </row>
    <row r="62" spans="1:11" ht="39" x14ac:dyDescent="0.25">
      <c r="A62" s="205" t="s">
        <v>15</v>
      </c>
      <c r="B62" s="205" t="s">
        <v>16</v>
      </c>
      <c r="C62" s="205" t="s">
        <v>17</v>
      </c>
      <c r="D62" s="205" t="s">
        <v>18</v>
      </c>
      <c r="E62" s="205" t="s">
        <v>6</v>
      </c>
      <c r="F62" s="205" t="s">
        <v>19</v>
      </c>
      <c r="G62" s="205" t="s">
        <v>20</v>
      </c>
      <c r="H62" s="205" t="s">
        <v>21</v>
      </c>
      <c r="I62" s="205" t="s">
        <v>22</v>
      </c>
      <c r="J62" s="401" t="s">
        <v>23</v>
      </c>
    </row>
    <row r="63" spans="1:11" ht="31.5" x14ac:dyDescent="0.25">
      <c r="A63" s="391" t="s">
        <v>3805</v>
      </c>
      <c r="B63" s="33" t="s">
        <v>3807</v>
      </c>
      <c r="C63" s="29" t="s">
        <v>11</v>
      </c>
      <c r="D63" s="32" t="s">
        <v>3806</v>
      </c>
      <c r="E63" s="31">
        <v>434</v>
      </c>
      <c r="F63" s="32" t="s">
        <v>3378</v>
      </c>
      <c r="G63" s="32" t="s">
        <v>3378</v>
      </c>
      <c r="H63" s="33" t="s">
        <v>3376</v>
      </c>
      <c r="I63" s="33" t="s">
        <v>3375</v>
      </c>
      <c r="J63" s="390">
        <v>3843287</v>
      </c>
      <c r="K63">
        <v>5</v>
      </c>
    </row>
    <row r="64" spans="1:11" ht="31.5" x14ac:dyDescent="0.25">
      <c r="A64" s="391" t="s">
        <v>3805</v>
      </c>
      <c r="B64" s="33" t="s">
        <v>3804</v>
      </c>
      <c r="C64" s="29" t="s">
        <v>11</v>
      </c>
      <c r="D64" s="32" t="s">
        <v>3803</v>
      </c>
      <c r="E64" s="31">
        <v>668</v>
      </c>
      <c r="F64" s="32" t="s">
        <v>3378</v>
      </c>
      <c r="G64" s="32" t="s">
        <v>3378</v>
      </c>
      <c r="H64" s="33" t="s">
        <v>3376</v>
      </c>
      <c r="I64" s="33" t="s">
        <v>3375</v>
      </c>
      <c r="J64" s="434">
        <v>5915474</v>
      </c>
      <c r="K64">
        <v>5</v>
      </c>
    </row>
    <row r="65" spans="1:11" ht="15.75" x14ac:dyDescent="0.25">
      <c r="A65" s="389"/>
      <c r="B65" s="388">
        <v>2</v>
      </c>
      <c r="C65" s="388"/>
      <c r="D65" s="387" t="s">
        <v>3374</v>
      </c>
      <c r="E65" s="386">
        <v>1102</v>
      </c>
      <c r="F65" s="385"/>
      <c r="G65" s="384"/>
      <c r="H65" s="384"/>
      <c r="I65" s="384"/>
      <c r="J65" s="383">
        <v>9758761</v>
      </c>
      <c r="K65">
        <v>1</v>
      </c>
    </row>
    <row r="67" spans="1:11" ht="39" x14ac:dyDescent="0.25">
      <c r="A67" s="205" t="s">
        <v>15</v>
      </c>
      <c r="B67" s="205" t="s">
        <v>16</v>
      </c>
      <c r="C67" s="205" t="s">
        <v>17</v>
      </c>
      <c r="D67" s="205" t="s">
        <v>18</v>
      </c>
      <c r="E67" s="205" t="s">
        <v>6</v>
      </c>
      <c r="F67" s="205" t="s">
        <v>19</v>
      </c>
      <c r="G67" s="205" t="s">
        <v>20</v>
      </c>
      <c r="H67" s="205" t="s">
        <v>21</v>
      </c>
      <c r="I67" s="205" t="s">
        <v>22</v>
      </c>
      <c r="J67" s="401" t="s">
        <v>23</v>
      </c>
    </row>
    <row r="68" spans="1:11" ht="31.5" x14ac:dyDescent="0.25">
      <c r="A68" s="391" t="s">
        <v>3796</v>
      </c>
      <c r="B68" s="33" t="s">
        <v>3802</v>
      </c>
      <c r="C68" s="29" t="s">
        <v>11</v>
      </c>
      <c r="D68" s="32" t="s">
        <v>3801</v>
      </c>
      <c r="E68" s="31">
        <v>371</v>
      </c>
      <c r="F68" s="32" t="s">
        <v>3378</v>
      </c>
      <c r="G68" s="32" t="s">
        <v>3378</v>
      </c>
      <c r="H68" s="33" t="s">
        <v>3376</v>
      </c>
      <c r="I68" s="33" t="s">
        <v>3375</v>
      </c>
      <c r="J68" s="390">
        <v>3285390.5</v>
      </c>
      <c r="K68">
        <v>5</v>
      </c>
    </row>
    <row r="69" spans="1:11" ht="15.75" x14ac:dyDescent="0.25">
      <c r="A69" s="391" t="s">
        <v>3796</v>
      </c>
      <c r="B69" s="33" t="s">
        <v>3800</v>
      </c>
      <c r="C69" s="29" t="s">
        <v>12</v>
      </c>
      <c r="D69" s="32" t="s">
        <v>3799</v>
      </c>
      <c r="E69" s="31">
        <v>323</v>
      </c>
      <c r="F69" s="32" t="s">
        <v>3378</v>
      </c>
      <c r="G69" s="32" t="s">
        <v>3378</v>
      </c>
      <c r="H69" s="33" t="s">
        <v>3376</v>
      </c>
      <c r="I69" s="33" t="s">
        <v>3375</v>
      </c>
      <c r="J69" s="390">
        <v>2956742</v>
      </c>
      <c r="K69">
        <v>5</v>
      </c>
    </row>
    <row r="70" spans="1:11" ht="31.5" x14ac:dyDescent="0.25">
      <c r="A70" s="391" t="s">
        <v>3796</v>
      </c>
      <c r="B70" s="33" t="s">
        <v>3798</v>
      </c>
      <c r="C70" s="29" t="s">
        <v>12</v>
      </c>
      <c r="D70" s="32" t="s">
        <v>3797</v>
      </c>
      <c r="E70" s="31">
        <v>280</v>
      </c>
      <c r="F70" s="32" t="s">
        <v>3378</v>
      </c>
      <c r="G70" s="32" t="s">
        <v>3378</v>
      </c>
      <c r="H70" s="33" t="s">
        <v>3376</v>
      </c>
      <c r="I70" s="33" t="s">
        <v>3375</v>
      </c>
      <c r="J70" s="390">
        <v>2563120</v>
      </c>
      <c r="K70">
        <v>5</v>
      </c>
    </row>
    <row r="71" spans="1:11" ht="31.5" x14ac:dyDescent="0.25">
      <c r="A71" s="391" t="s">
        <v>3796</v>
      </c>
      <c r="B71" s="33" t="s">
        <v>3795</v>
      </c>
      <c r="C71" s="29" t="s">
        <v>8</v>
      </c>
      <c r="D71" s="32" t="s">
        <v>3794</v>
      </c>
      <c r="E71" s="31">
        <v>212</v>
      </c>
      <c r="F71" s="32" t="s">
        <v>3378</v>
      </c>
      <c r="G71" s="32" t="s">
        <v>3378</v>
      </c>
      <c r="H71" s="33" t="s">
        <v>3376</v>
      </c>
      <c r="I71" s="33" t="s">
        <v>3375</v>
      </c>
      <c r="J71" s="434">
        <v>1814084</v>
      </c>
      <c r="K71">
        <v>5</v>
      </c>
    </row>
    <row r="72" spans="1:11" ht="15.75" x14ac:dyDescent="0.25">
      <c r="A72" s="389"/>
      <c r="B72" s="388">
        <v>4</v>
      </c>
      <c r="C72" s="388"/>
      <c r="D72" s="387" t="s">
        <v>3374</v>
      </c>
      <c r="E72" s="386">
        <v>1186</v>
      </c>
      <c r="F72" s="385"/>
      <c r="G72" s="384"/>
      <c r="H72" s="384"/>
      <c r="I72" s="384"/>
      <c r="J72" s="383">
        <v>10619336.5</v>
      </c>
      <c r="K72">
        <v>1</v>
      </c>
    </row>
    <row r="74" spans="1:11" ht="39" x14ac:dyDescent="0.25">
      <c r="A74" s="205" t="s">
        <v>15</v>
      </c>
      <c r="B74" s="205" t="s">
        <v>16</v>
      </c>
      <c r="C74" s="205" t="s">
        <v>17</v>
      </c>
      <c r="D74" s="205" t="s">
        <v>18</v>
      </c>
      <c r="E74" s="205" t="s">
        <v>6</v>
      </c>
      <c r="F74" s="205" t="s">
        <v>19</v>
      </c>
      <c r="G74" s="205" t="s">
        <v>20</v>
      </c>
      <c r="H74" s="205" t="s">
        <v>21</v>
      </c>
      <c r="I74" s="205" t="s">
        <v>22</v>
      </c>
      <c r="J74" s="397" t="s">
        <v>23</v>
      </c>
    </row>
    <row r="75" spans="1:11" ht="15.75" x14ac:dyDescent="0.25">
      <c r="A75" s="391" t="s">
        <v>3791</v>
      </c>
      <c r="B75" s="33" t="s">
        <v>3793</v>
      </c>
      <c r="C75" s="29" t="s">
        <v>8</v>
      </c>
      <c r="D75" s="32" t="s">
        <v>3792</v>
      </c>
      <c r="E75" s="31">
        <v>505</v>
      </c>
      <c r="F75" s="32" t="s">
        <v>3378</v>
      </c>
      <c r="G75" s="32" t="s">
        <v>3378</v>
      </c>
      <c r="H75" s="33" t="s">
        <v>3376</v>
      </c>
      <c r="I75" s="33" t="s">
        <v>3375</v>
      </c>
      <c r="J75" s="390">
        <v>4321285</v>
      </c>
      <c r="K75">
        <v>5</v>
      </c>
    </row>
    <row r="76" spans="1:11" ht="47.25" x14ac:dyDescent="0.25">
      <c r="A76" s="391" t="s">
        <v>3791</v>
      </c>
      <c r="B76" s="33" t="s">
        <v>3790</v>
      </c>
      <c r="C76" s="29" t="s">
        <v>8</v>
      </c>
      <c r="D76" s="32" t="s">
        <v>3789</v>
      </c>
      <c r="E76" s="31">
        <v>838</v>
      </c>
      <c r="F76" s="32" t="s">
        <v>3378</v>
      </c>
      <c r="G76" s="32" t="s">
        <v>3378</v>
      </c>
      <c r="H76" s="33" t="s">
        <v>3376</v>
      </c>
      <c r="I76" s="33" t="s">
        <v>3375</v>
      </c>
      <c r="J76" s="390">
        <v>7170766</v>
      </c>
      <c r="K76">
        <v>5</v>
      </c>
    </row>
    <row r="77" spans="1:11" ht="15.75" x14ac:dyDescent="0.25">
      <c r="A77" s="389"/>
      <c r="B77" s="388">
        <v>2</v>
      </c>
      <c r="C77" s="388"/>
      <c r="D77" s="387" t="s">
        <v>3374</v>
      </c>
      <c r="E77" s="386">
        <v>1343</v>
      </c>
      <c r="F77" s="385"/>
      <c r="G77" s="384"/>
      <c r="H77" s="384"/>
      <c r="I77" s="384"/>
      <c r="J77" s="383">
        <v>11492051</v>
      </c>
      <c r="K77">
        <v>1</v>
      </c>
    </row>
    <row r="78" spans="1:11" ht="15.75" x14ac:dyDescent="0.25">
      <c r="A78" s="168"/>
      <c r="B78" s="396"/>
      <c r="C78" s="396"/>
      <c r="D78" s="395"/>
      <c r="E78" s="394"/>
      <c r="F78" s="168"/>
      <c r="G78" s="168"/>
      <c r="H78" s="168"/>
      <c r="I78" s="168"/>
      <c r="J78" s="425"/>
    </row>
    <row r="79" spans="1:11" ht="39" x14ac:dyDescent="0.25">
      <c r="A79" s="239" t="s">
        <v>15</v>
      </c>
      <c r="B79" s="239" t="s">
        <v>16</v>
      </c>
      <c r="C79" s="205" t="s">
        <v>17</v>
      </c>
      <c r="D79" s="239" t="s">
        <v>18</v>
      </c>
      <c r="E79" s="239" t="s">
        <v>6</v>
      </c>
      <c r="F79" s="239" t="s">
        <v>19</v>
      </c>
      <c r="G79" s="239" t="s">
        <v>20</v>
      </c>
      <c r="H79" s="239" t="s">
        <v>21</v>
      </c>
      <c r="I79" s="239" t="s">
        <v>22</v>
      </c>
      <c r="J79" s="397" t="s">
        <v>23</v>
      </c>
    </row>
    <row r="80" spans="1:11" ht="31.5" x14ac:dyDescent="0.25">
      <c r="A80" s="391" t="s">
        <v>3786</v>
      </c>
      <c r="B80" s="33" t="s">
        <v>3788</v>
      </c>
      <c r="C80" s="29" t="s">
        <v>12</v>
      </c>
      <c r="D80" s="32" t="s">
        <v>3787</v>
      </c>
      <c r="E80" s="31">
        <v>603</v>
      </c>
      <c r="F80" s="32" t="s">
        <v>3378</v>
      </c>
      <c r="G80" s="32" t="s">
        <v>3378</v>
      </c>
      <c r="H80" s="33" t="s">
        <v>3376</v>
      </c>
      <c r="I80" s="33" t="s">
        <v>3714</v>
      </c>
      <c r="J80" s="390">
        <v>5519862</v>
      </c>
      <c r="K80">
        <v>5</v>
      </c>
    </row>
    <row r="81" spans="1:11" ht="15.75" x14ac:dyDescent="0.25">
      <c r="A81" s="391" t="s">
        <v>3786</v>
      </c>
      <c r="B81" s="416" t="s">
        <v>3785</v>
      </c>
      <c r="C81" s="29" t="s">
        <v>8</v>
      </c>
      <c r="D81" s="407" t="s">
        <v>3784</v>
      </c>
      <c r="E81" s="417">
        <v>740</v>
      </c>
      <c r="F81" s="407" t="s">
        <v>3378</v>
      </c>
      <c r="G81" s="407" t="s">
        <v>3378</v>
      </c>
      <c r="H81" s="416" t="s">
        <v>3376</v>
      </c>
      <c r="I81" s="416" t="s">
        <v>3714</v>
      </c>
      <c r="J81" s="413">
        <v>6332180</v>
      </c>
      <c r="K81">
        <v>5</v>
      </c>
    </row>
    <row r="82" spans="1:11" ht="15.75" x14ac:dyDescent="0.25">
      <c r="A82" s="389"/>
      <c r="B82" s="388">
        <v>2</v>
      </c>
      <c r="C82" s="388"/>
      <c r="D82" s="387" t="s">
        <v>3374</v>
      </c>
      <c r="E82" s="386">
        <v>1343</v>
      </c>
      <c r="F82" s="385"/>
      <c r="G82" s="384"/>
      <c r="H82" s="384"/>
      <c r="I82" s="384"/>
      <c r="J82" s="383">
        <v>11852042</v>
      </c>
      <c r="K82">
        <v>1</v>
      </c>
    </row>
    <row r="84" spans="1:11" ht="39" x14ac:dyDescent="0.25">
      <c r="A84" s="205" t="s">
        <v>15</v>
      </c>
      <c r="B84" s="205" t="s">
        <v>16</v>
      </c>
      <c r="C84" s="205" t="s">
        <v>17</v>
      </c>
      <c r="D84" s="205" t="s">
        <v>18</v>
      </c>
      <c r="E84" s="239" t="s">
        <v>6</v>
      </c>
      <c r="F84" s="239" t="s">
        <v>19</v>
      </c>
      <c r="G84" s="239" t="s">
        <v>20</v>
      </c>
      <c r="H84" s="239" t="s">
        <v>21</v>
      </c>
      <c r="I84" s="239" t="s">
        <v>22</v>
      </c>
      <c r="J84" s="397" t="s">
        <v>23</v>
      </c>
    </row>
    <row r="85" spans="1:11" ht="15.75" x14ac:dyDescent="0.25">
      <c r="A85" s="391" t="s">
        <v>3780</v>
      </c>
      <c r="B85" s="33" t="s">
        <v>3783</v>
      </c>
      <c r="C85" s="29" t="s">
        <v>8</v>
      </c>
      <c r="D85" s="32" t="s">
        <v>3782</v>
      </c>
      <c r="E85" s="31">
        <v>218</v>
      </c>
      <c r="F85" s="32" t="s">
        <v>3378</v>
      </c>
      <c r="G85" s="32" t="s">
        <v>3378</v>
      </c>
      <c r="H85" s="33" t="s">
        <v>3376</v>
      </c>
      <c r="I85" s="33" t="s">
        <v>3714</v>
      </c>
      <c r="J85" s="390">
        <v>1865426</v>
      </c>
      <c r="K85">
        <v>5</v>
      </c>
    </row>
    <row r="86" spans="1:11" ht="15.75" x14ac:dyDescent="0.25">
      <c r="A86" s="391" t="s">
        <v>3780</v>
      </c>
      <c r="B86" s="33" t="s">
        <v>3781</v>
      </c>
      <c r="C86" s="29" t="s">
        <v>8</v>
      </c>
      <c r="D86" s="32" t="s">
        <v>3515</v>
      </c>
      <c r="E86" s="31">
        <v>208</v>
      </c>
      <c r="F86" s="32" t="s">
        <v>3378</v>
      </c>
      <c r="G86" s="32" t="s">
        <v>3378</v>
      </c>
      <c r="H86" s="33" t="s">
        <v>3376</v>
      </c>
      <c r="I86" s="33" t="s">
        <v>3714</v>
      </c>
      <c r="J86" s="390">
        <v>1779856</v>
      </c>
      <c r="K86">
        <v>5</v>
      </c>
    </row>
    <row r="87" spans="1:11" ht="15.75" x14ac:dyDescent="0.25">
      <c r="A87" s="391" t="s">
        <v>3780</v>
      </c>
      <c r="B87" s="33" t="s">
        <v>3779</v>
      </c>
      <c r="C87" s="29" t="s">
        <v>8</v>
      </c>
      <c r="D87" s="32" t="s">
        <v>3778</v>
      </c>
      <c r="E87" s="31">
        <v>723</v>
      </c>
      <c r="F87" s="32" t="s">
        <v>3378</v>
      </c>
      <c r="G87" s="32" t="s">
        <v>3378</v>
      </c>
      <c r="H87" s="33" t="s">
        <v>3376</v>
      </c>
      <c r="I87" s="33" t="s">
        <v>3714</v>
      </c>
      <c r="J87" s="390">
        <v>6186711</v>
      </c>
      <c r="K87">
        <v>5</v>
      </c>
    </row>
    <row r="88" spans="1:11" ht="15.75" x14ac:dyDescent="0.25">
      <c r="A88" s="389"/>
      <c r="B88" s="388">
        <v>3</v>
      </c>
      <c r="C88" s="388"/>
      <c r="D88" s="387" t="s">
        <v>3374</v>
      </c>
      <c r="E88" s="386">
        <v>1149</v>
      </c>
      <c r="F88" s="385"/>
      <c r="G88" s="384"/>
      <c r="H88" s="384"/>
      <c r="I88" s="384"/>
      <c r="J88" s="383">
        <v>9831993</v>
      </c>
      <c r="K88">
        <v>1</v>
      </c>
    </row>
    <row r="89" spans="1:11" ht="15.75" x14ac:dyDescent="0.25">
      <c r="A89" s="168"/>
      <c r="B89" s="396"/>
      <c r="C89" s="396"/>
      <c r="D89" s="395"/>
      <c r="E89" s="394"/>
      <c r="F89" s="168"/>
      <c r="G89" s="168"/>
      <c r="H89" s="168"/>
      <c r="I89" s="168"/>
      <c r="J89" s="425"/>
    </row>
    <row r="90" spans="1:11" ht="39" x14ac:dyDescent="0.25">
      <c r="A90" s="205" t="s">
        <v>15</v>
      </c>
      <c r="B90" s="205" t="s">
        <v>16</v>
      </c>
      <c r="C90" s="205" t="s">
        <v>17</v>
      </c>
      <c r="D90" s="205" t="s">
        <v>18</v>
      </c>
      <c r="E90" s="205" t="s">
        <v>6</v>
      </c>
      <c r="F90" s="205" t="s">
        <v>19</v>
      </c>
      <c r="G90" s="205" t="s">
        <v>20</v>
      </c>
      <c r="H90" s="205" t="s">
        <v>21</v>
      </c>
      <c r="I90" s="205" t="s">
        <v>22</v>
      </c>
      <c r="J90" s="397" t="s">
        <v>23</v>
      </c>
    </row>
    <row r="91" spans="1:11" ht="31.5" x14ac:dyDescent="0.25">
      <c r="A91" s="391" t="s">
        <v>3777</v>
      </c>
      <c r="B91" s="33" t="s">
        <v>3776</v>
      </c>
      <c r="C91" s="29" t="s">
        <v>12</v>
      </c>
      <c r="D91" s="32" t="s">
        <v>3775</v>
      </c>
      <c r="E91" s="31">
        <v>840</v>
      </c>
      <c r="F91" s="32" t="s">
        <v>3378</v>
      </c>
      <c r="G91" s="32" t="s">
        <v>3378</v>
      </c>
      <c r="H91" s="33" t="s">
        <v>3376</v>
      </c>
      <c r="I91" s="33" t="s">
        <v>3714</v>
      </c>
      <c r="J91" s="390">
        <v>7689360</v>
      </c>
      <c r="K91">
        <v>5</v>
      </c>
    </row>
    <row r="92" spans="1:11" ht="15.75" x14ac:dyDescent="0.25">
      <c r="A92" s="389"/>
      <c r="B92" s="388">
        <v>1</v>
      </c>
      <c r="C92" s="388"/>
      <c r="D92" s="387" t="s">
        <v>3374</v>
      </c>
      <c r="E92" s="386">
        <v>840</v>
      </c>
      <c r="F92" s="385"/>
      <c r="G92" s="384"/>
      <c r="H92" s="384"/>
      <c r="I92" s="384"/>
      <c r="J92" s="383">
        <v>7689360</v>
      </c>
      <c r="K92" s="153">
        <v>2</v>
      </c>
    </row>
    <row r="94" spans="1:11" ht="39" x14ac:dyDescent="0.25">
      <c r="A94" s="205" t="s">
        <v>15</v>
      </c>
      <c r="B94" s="205" t="s">
        <v>16</v>
      </c>
      <c r="C94" s="205" t="s">
        <v>17</v>
      </c>
      <c r="D94" s="205" t="s">
        <v>18</v>
      </c>
      <c r="E94" s="205" t="s">
        <v>6</v>
      </c>
      <c r="F94" s="205" t="s">
        <v>19</v>
      </c>
      <c r="G94" s="205" t="s">
        <v>20</v>
      </c>
      <c r="H94" s="205" t="s">
        <v>21</v>
      </c>
      <c r="I94" s="205" t="s">
        <v>22</v>
      </c>
      <c r="J94" s="397" t="s">
        <v>23</v>
      </c>
    </row>
    <row r="95" spans="1:11" ht="15.75" x14ac:dyDescent="0.25">
      <c r="A95" s="391" t="s">
        <v>3773</v>
      </c>
      <c r="B95" s="433">
        <v>15436</v>
      </c>
      <c r="C95" s="29" t="s">
        <v>8</v>
      </c>
      <c r="D95" s="432" t="s">
        <v>3774</v>
      </c>
      <c r="E95" s="431">
        <v>650</v>
      </c>
      <c r="F95" s="430" t="s">
        <v>3378</v>
      </c>
      <c r="G95" s="430" t="s">
        <v>3378</v>
      </c>
      <c r="H95" s="415">
        <v>8</v>
      </c>
      <c r="I95" s="33" t="s">
        <v>3714</v>
      </c>
      <c r="J95" s="390">
        <v>5562050</v>
      </c>
      <c r="K95">
        <v>5</v>
      </c>
    </row>
    <row r="96" spans="1:11" ht="15.75" x14ac:dyDescent="0.25">
      <c r="A96" s="391" t="s">
        <v>3773</v>
      </c>
      <c r="B96" s="33" t="s">
        <v>3772</v>
      </c>
      <c r="C96" s="29" t="s">
        <v>12</v>
      </c>
      <c r="D96" s="32" t="s">
        <v>3771</v>
      </c>
      <c r="E96" s="31">
        <v>422</v>
      </c>
      <c r="F96" s="32" t="s">
        <v>3378</v>
      </c>
      <c r="G96" s="32" t="s">
        <v>3378</v>
      </c>
      <c r="H96" s="33" t="s">
        <v>3376</v>
      </c>
      <c r="I96" s="33" t="s">
        <v>3714</v>
      </c>
      <c r="J96" s="390">
        <v>3862988</v>
      </c>
      <c r="K96">
        <v>5</v>
      </c>
    </row>
    <row r="97" spans="1:11" ht="15.75" x14ac:dyDescent="0.25">
      <c r="A97" s="389"/>
      <c r="B97" s="388">
        <v>2</v>
      </c>
      <c r="C97" s="388"/>
      <c r="D97" s="387" t="s">
        <v>3374</v>
      </c>
      <c r="E97" s="386">
        <v>1072</v>
      </c>
      <c r="F97" s="385"/>
      <c r="G97" s="384"/>
      <c r="H97" s="384"/>
      <c r="I97" s="384"/>
      <c r="J97" s="383">
        <v>9425038</v>
      </c>
      <c r="K97">
        <v>1</v>
      </c>
    </row>
    <row r="99" spans="1:11" ht="39" x14ac:dyDescent="0.25">
      <c r="A99" s="205" t="s">
        <v>15</v>
      </c>
      <c r="B99" s="205" t="s">
        <v>16</v>
      </c>
      <c r="C99" s="205" t="s">
        <v>17</v>
      </c>
      <c r="D99" s="205" t="s">
        <v>18</v>
      </c>
      <c r="E99" s="205" t="s">
        <v>6</v>
      </c>
      <c r="F99" s="205" t="s">
        <v>19</v>
      </c>
      <c r="G99" s="205" t="s">
        <v>20</v>
      </c>
      <c r="H99" s="205" t="s">
        <v>21</v>
      </c>
      <c r="I99" s="205" t="s">
        <v>22</v>
      </c>
      <c r="J99" s="397" t="s">
        <v>23</v>
      </c>
    </row>
    <row r="100" spans="1:11" ht="31.5" x14ac:dyDescent="0.25">
      <c r="A100" s="391" t="s">
        <v>3770</v>
      </c>
      <c r="B100" s="33" t="s">
        <v>3769</v>
      </c>
      <c r="C100" s="29" t="s">
        <v>12</v>
      </c>
      <c r="D100" s="32" t="s">
        <v>3768</v>
      </c>
      <c r="E100" s="31">
        <v>870</v>
      </c>
      <c r="F100" s="32" t="s">
        <v>3378</v>
      </c>
      <c r="G100" s="32" t="s">
        <v>3378</v>
      </c>
      <c r="H100" s="33" t="s">
        <v>3376</v>
      </c>
      <c r="I100" s="33" t="s">
        <v>3714</v>
      </c>
      <c r="J100" s="390">
        <v>7963980</v>
      </c>
      <c r="K100">
        <v>5</v>
      </c>
    </row>
    <row r="101" spans="1:11" ht="15.75" x14ac:dyDescent="0.25">
      <c r="A101" s="389"/>
      <c r="B101" s="388">
        <v>1</v>
      </c>
      <c r="C101" s="388"/>
      <c r="D101" s="387" t="s">
        <v>3374</v>
      </c>
      <c r="E101" s="386">
        <v>870</v>
      </c>
      <c r="F101" s="385"/>
      <c r="G101" s="384"/>
      <c r="H101" s="384"/>
      <c r="I101" s="384"/>
      <c r="J101" s="383">
        <v>7963980</v>
      </c>
      <c r="K101" s="153">
        <v>2</v>
      </c>
    </row>
    <row r="103" spans="1:11" ht="39" x14ac:dyDescent="0.25">
      <c r="A103" s="205" t="s">
        <v>15</v>
      </c>
      <c r="B103" s="205" t="s">
        <v>16</v>
      </c>
      <c r="C103" s="205" t="s">
        <v>17</v>
      </c>
      <c r="D103" s="205" t="s">
        <v>18</v>
      </c>
      <c r="E103" s="205" t="s">
        <v>6</v>
      </c>
      <c r="F103" s="205" t="s">
        <v>19</v>
      </c>
      <c r="G103" s="205" t="s">
        <v>20</v>
      </c>
      <c r="H103" s="205" t="s">
        <v>21</v>
      </c>
      <c r="I103" s="205" t="s">
        <v>22</v>
      </c>
      <c r="J103" s="397" t="s">
        <v>23</v>
      </c>
    </row>
    <row r="104" spans="1:11" ht="47.25" x14ac:dyDescent="0.25">
      <c r="A104" s="391" t="s">
        <v>3763</v>
      </c>
      <c r="B104" s="33" t="s">
        <v>3767</v>
      </c>
      <c r="C104" s="29" t="s">
        <v>11</v>
      </c>
      <c r="D104" s="32" t="s">
        <v>3766</v>
      </c>
      <c r="E104" s="31">
        <v>910</v>
      </c>
      <c r="F104" s="32" t="s">
        <v>3378</v>
      </c>
      <c r="G104" s="32" t="s">
        <v>3378</v>
      </c>
      <c r="H104" s="33" t="s">
        <v>3376</v>
      </c>
      <c r="I104" s="33" t="s">
        <v>3714</v>
      </c>
      <c r="J104" s="390">
        <v>8058505</v>
      </c>
      <c r="K104">
        <v>5</v>
      </c>
    </row>
    <row r="105" spans="1:11" ht="15.75" x14ac:dyDescent="0.25">
      <c r="A105" s="391" t="s">
        <v>3763</v>
      </c>
      <c r="B105" s="33" t="s">
        <v>3765</v>
      </c>
      <c r="C105" s="29" t="s">
        <v>9</v>
      </c>
      <c r="D105" s="32" t="s">
        <v>3764</v>
      </c>
      <c r="E105" s="31">
        <v>362</v>
      </c>
      <c r="F105" s="32" t="s">
        <v>3378</v>
      </c>
      <c r="G105" s="32" t="s">
        <v>3378</v>
      </c>
      <c r="H105" s="33" t="s">
        <v>3376</v>
      </c>
      <c r="I105" s="33" t="s">
        <v>3714</v>
      </c>
      <c r="J105" s="390">
        <v>3097634</v>
      </c>
      <c r="K105">
        <v>5</v>
      </c>
    </row>
    <row r="106" spans="1:11" ht="15.75" x14ac:dyDescent="0.25">
      <c r="A106" s="391" t="s">
        <v>3763</v>
      </c>
      <c r="B106" s="33" t="s">
        <v>3762</v>
      </c>
      <c r="C106" s="29" t="s">
        <v>8</v>
      </c>
      <c r="D106" s="32" t="s">
        <v>3761</v>
      </c>
      <c r="E106" s="31">
        <v>60</v>
      </c>
      <c r="F106" s="32" t="s">
        <v>3378</v>
      </c>
      <c r="G106" s="32" t="s">
        <v>3378</v>
      </c>
      <c r="H106" s="33" t="s">
        <v>3376</v>
      </c>
      <c r="I106" s="33" t="s">
        <v>3714</v>
      </c>
      <c r="J106" s="390">
        <v>513420</v>
      </c>
      <c r="K106">
        <v>5</v>
      </c>
    </row>
    <row r="107" spans="1:11" ht="15.75" x14ac:dyDescent="0.25">
      <c r="A107" s="389"/>
      <c r="B107" s="388">
        <v>3</v>
      </c>
      <c r="C107" s="388"/>
      <c r="D107" s="387" t="s">
        <v>3374</v>
      </c>
      <c r="E107" s="386">
        <v>1332</v>
      </c>
      <c r="F107" s="385"/>
      <c r="G107" s="384"/>
      <c r="H107" s="384"/>
      <c r="I107" s="384"/>
      <c r="J107" s="383">
        <v>11669559</v>
      </c>
      <c r="K107">
        <v>1</v>
      </c>
    </row>
    <row r="109" spans="1:11" ht="39" x14ac:dyDescent="0.25">
      <c r="A109" s="205" t="s">
        <v>15</v>
      </c>
      <c r="B109" s="205" t="s">
        <v>16</v>
      </c>
      <c r="C109" s="205" t="s">
        <v>17</v>
      </c>
      <c r="D109" s="205" t="s">
        <v>18</v>
      </c>
      <c r="E109" s="205" t="s">
        <v>6</v>
      </c>
      <c r="F109" s="205" t="s">
        <v>19</v>
      </c>
      <c r="G109" s="205" t="s">
        <v>20</v>
      </c>
      <c r="H109" s="205" t="s">
        <v>21</v>
      </c>
      <c r="I109" s="205" t="s">
        <v>22</v>
      </c>
      <c r="J109" s="397" t="s">
        <v>23</v>
      </c>
    </row>
    <row r="110" spans="1:11" ht="31.5" x14ac:dyDescent="0.25">
      <c r="A110" s="391" t="s">
        <v>3758</v>
      </c>
      <c r="B110" s="33" t="s">
        <v>3760</v>
      </c>
      <c r="C110" s="29" t="s">
        <v>11</v>
      </c>
      <c r="D110" s="32" t="s">
        <v>3759</v>
      </c>
      <c r="E110" s="31">
        <v>797</v>
      </c>
      <c r="F110" s="32" t="s">
        <v>3378</v>
      </c>
      <c r="G110" s="32" t="s">
        <v>3378</v>
      </c>
      <c r="H110" s="33" t="s">
        <v>3376</v>
      </c>
      <c r="I110" s="33" t="s">
        <v>3714</v>
      </c>
      <c r="J110" s="390">
        <v>7057833.5</v>
      </c>
      <c r="K110">
        <v>5</v>
      </c>
    </row>
    <row r="111" spans="1:11" ht="15.75" x14ac:dyDescent="0.25">
      <c r="A111" s="391" t="s">
        <v>3758</v>
      </c>
      <c r="B111" s="416" t="s">
        <v>3757</v>
      </c>
      <c r="C111" s="29" t="s">
        <v>8</v>
      </c>
      <c r="D111" s="407" t="s">
        <v>3756</v>
      </c>
      <c r="E111" s="417">
        <v>532</v>
      </c>
      <c r="F111" s="407" t="s">
        <v>3378</v>
      </c>
      <c r="G111" s="407" t="s">
        <v>3378</v>
      </c>
      <c r="H111" s="416" t="s">
        <v>3376</v>
      </c>
      <c r="I111" s="416" t="s">
        <v>3714</v>
      </c>
      <c r="J111" s="413">
        <v>4552324</v>
      </c>
      <c r="K111">
        <v>5</v>
      </c>
    </row>
    <row r="112" spans="1:11" ht="15.75" x14ac:dyDescent="0.25">
      <c r="A112" s="389"/>
      <c r="B112" s="388">
        <v>2</v>
      </c>
      <c r="C112" s="388"/>
      <c r="D112" s="387" t="s">
        <v>3374</v>
      </c>
      <c r="E112" s="386">
        <v>1329</v>
      </c>
      <c r="F112" s="385"/>
      <c r="G112" s="384"/>
      <c r="H112" s="384"/>
      <c r="I112" s="384"/>
      <c r="J112" s="383">
        <v>11610157.5</v>
      </c>
      <c r="K112">
        <v>1</v>
      </c>
    </row>
    <row r="114" spans="1:11" ht="39" x14ac:dyDescent="0.25">
      <c r="A114" s="205" t="s">
        <v>15</v>
      </c>
      <c r="B114" s="205" t="s">
        <v>16</v>
      </c>
      <c r="C114" s="205" t="s">
        <v>17</v>
      </c>
      <c r="D114" s="205" t="s">
        <v>18</v>
      </c>
      <c r="E114" s="205" t="s">
        <v>6</v>
      </c>
      <c r="F114" s="205" t="s">
        <v>19</v>
      </c>
      <c r="G114" s="205" t="s">
        <v>20</v>
      </c>
      <c r="H114" s="205" t="s">
        <v>21</v>
      </c>
      <c r="I114" s="205" t="s">
        <v>22</v>
      </c>
      <c r="J114" s="397" t="s">
        <v>23</v>
      </c>
    </row>
    <row r="115" spans="1:11" ht="31.5" x14ac:dyDescent="0.25">
      <c r="A115" s="391" t="s">
        <v>3755</v>
      </c>
      <c r="B115" s="33" t="s">
        <v>3754</v>
      </c>
      <c r="C115" s="29" t="s">
        <v>8</v>
      </c>
      <c r="D115" s="32" t="s">
        <v>3753</v>
      </c>
      <c r="E115" s="31">
        <v>948</v>
      </c>
      <c r="F115" s="32" t="s">
        <v>3378</v>
      </c>
      <c r="G115" s="32" t="s">
        <v>3378</v>
      </c>
      <c r="H115" s="33" t="s">
        <v>3376</v>
      </c>
      <c r="I115" s="33" t="s">
        <v>3714</v>
      </c>
      <c r="J115" s="390">
        <v>8112036</v>
      </c>
      <c r="K115">
        <v>5</v>
      </c>
    </row>
    <row r="116" spans="1:11" ht="15.75" x14ac:dyDescent="0.25">
      <c r="A116" s="389"/>
      <c r="B116" s="388">
        <v>1</v>
      </c>
      <c r="C116" s="388"/>
      <c r="D116" s="387" t="s">
        <v>3374</v>
      </c>
      <c r="E116" s="386">
        <v>948</v>
      </c>
      <c r="F116" s="385"/>
      <c r="G116" s="384"/>
      <c r="H116" s="384"/>
      <c r="I116" s="384"/>
      <c r="J116" s="383">
        <v>8112036</v>
      </c>
      <c r="K116" s="153">
        <v>2</v>
      </c>
    </row>
    <row r="118" spans="1:11" ht="39" x14ac:dyDescent="0.25">
      <c r="A118" s="205" t="s">
        <v>15</v>
      </c>
      <c r="B118" s="205" t="s">
        <v>16</v>
      </c>
      <c r="C118" s="205" t="s">
        <v>17</v>
      </c>
      <c r="D118" s="205" t="s">
        <v>18</v>
      </c>
      <c r="E118" s="205" t="s">
        <v>6</v>
      </c>
      <c r="F118" s="205" t="s">
        <v>19</v>
      </c>
      <c r="G118" s="205" t="s">
        <v>20</v>
      </c>
      <c r="H118" s="205" t="s">
        <v>21</v>
      </c>
      <c r="I118" s="205" t="s">
        <v>22</v>
      </c>
      <c r="J118" s="397" t="s">
        <v>23</v>
      </c>
    </row>
    <row r="119" spans="1:11" ht="31.5" x14ac:dyDescent="0.25">
      <c r="A119" s="391" t="s">
        <v>3752</v>
      </c>
      <c r="B119" s="33" t="s">
        <v>3751</v>
      </c>
      <c r="C119" s="29" t="s">
        <v>12</v>
      </c>
      <c r="D119" s="32" t="s">
        <v>3750</v>
      </c>
      <c r="E119" s="31">
        <v>1752</v>
      </c>
      <c r="F119" s="32" t="s">
        <v>3378</v>
      </c>
      <c r="G119" s="32" t="s">
        <v>3378</v>
      </c>
      <c r="H119" s="33" t="s">
        <v>3376</v>
      </c>
      <c r="I119" s="33" t="s">
        <v>3714</v>
      </c>
      <c r="J119" s="429">
        <v>16037808</v>
      </c>
      <c r="K119">
        <v>5</v>
      </c>
    </row>
    <row r="120" spans="1:11" ht="15.75" x14ac:dyDescent="0.25">
      <c r="A120" s="389"/>
      <c r="B120" s="388">
        <v>1</v>
      </c>
      <c r="C120" s="388"/>
      <c r="D120" s="387" t="s">
        <v>3374</v>
      </c>
      <c r="E120" s="386">
        <v>1752</v>
      </c>
      <c r="F120" s="385"/>
      <c r="G120" s="384"/>
      <c r="H120" s="384"/>
      <c r="I120" s="384"/>
      <c r="J120" s="383">
        <v>16037808</v>
      </c>
      <c r="K120">
        <v>1</v>
      </c>
    </row>
    <row r="122" spans="1:11" ht="39" x14ac:dyDescent="0.25">
      <c r="A122" s="205" t="s">
        <v>15</v>
      </c>
      <c r="B122" s="205" t="s">
        <v>16</v>
      </c>
      <c r="C122" s="205" t="s">
        <v>17</v>
      </c>
      <c r="D122" s="205" t="s">
        <v>18</v>
      </c>
      <c r="E122" s="205" t="s">
        <v>6</v>
      </c>
      <c r="F122" s="205" t="s">
        <v>19</v>
      </c>
      <c r="G122" s="205" t="s">
        <v>20</v>
      </c>
      <c r="H122" s="205" t="s">
        <v>21</v>
      </c>
      <c r="I122" s="205" t="s">
        <v>22</v>
      </c>
      <c r="J122" s="397" t="s">
        <v>23</v>
      </c>
    </row>
    <row r="123" spans="1:11" ht="15.75" x14ac:dyDescent="0.25">
      <c r="A123" s="391" t="s">
        <v>3747</v>
      </c>
      <c r="B123" s="33" t="s">
        <v>3749</v>
      </c>
      <c r="C123" s="29" t="s">
        <v>12</v>
      </c>
      <c r="D123" s="32" t="s">
        <v>3748</v>
      </c>
      <c r="E123" s="31">
        <v>802</v>
      </c>
      <c r="F123" s="32" t="s">
        <v>3378</v>
      </c>
      <c r="G123" s="32" t="s">
        <v>3378</v>
      </c>
      <c r="H123" s="33" t="s">
        <v>3376</v>
      </c>
      <c r="I123" s="33" t="s">
        <v>3714</v>
      </c>
      <c r="J123" s="390">
        <v>7341508</v>
      </c>
      <c r="K123">
        <v>5</v>
      </c>
    </row>
    <row r="124" spans="1:11" ht="15.75" x14ac:dyDescent="0.25">
      <c r="A124" s="391" t="s">
        <v>3747</v>
      </c>
      <c r="B124" s="33" t="s">
        <v>3746</v>
      </c>
      <c r="C124" s="29" t="s">
        <v>8</v>
      </c>
      <c r="D124" s="32" t="s">
        <v>3745</v>
      </c>
      <c r="E124" s="31">
        <v>538</v>
      </c>
      <c r="F124" s="32" t="s">
        <v>3378</v>
      </c>
      <c r="G124" s="32" t="s">
        <v>3378</v>
      </c>
      <c r="H124" s="33" t="s">
        <v>3376</v>
      </c>
      <c r="I124" s="33" t="s">
        <v>3714</v>
      </c>
      <c r="J124" s="390">
        <v>4603666</v>
      </c>
      <c r="K124">
        <v>5</v>
      </c>
    </row>
    <row r="125" spans="1:11" ht="15.75" x14ac:dyDescent="0.25">
      <c r="A125" s="389"/>
      <c r="B125" s="388">
        <v>2</v>
      </c>
      <c r="C125" s="388"/>
      <c r="D125" s="387" t="s">
        <v>3374</v>
      </c>
      <c r="E125" s="386">
        <v>1340</v>
      </c>
      <c r="F125" s="385"/>
      <c r="G125" s="384"/>
      <c r="H125" s="384"/>
      <c r="I125" s="384"/>
      <c r="J125" s="383">
        <v>11945174</v>
      </c>
      <c r="K125">
        <v>1</v>
      </c>
    </row>
    <row r="127" spans="1:11" ht="39" x14ac:dyDescent="0.25">
      <c r="A127" s="205" t="s">
        <v>15</v>
      </c>
      <c r="B127" s="205" t="s">
        <v>16</v>
      </c>
      <c r="C127" s="205" t="s">
        <v>17</v>
      </c>
      <c r="D127" s="205" t="s">
        <v>18</v>
      </c>
      <c r="E127" s="205" t="s">
        <v>6</v>
      </c>
      <c r="F127" s="205" t="s">
        <v>19</v>
      </c>
      <c r="G127" s="205" t="s">
        <v>20</v>
      </c>
      <c r="H127" s="205" t="s">
        <v>21</v>
      </c>
      <c r="I127" s="205" t="s">
        <v>22</v>
      </c>
      <c r="J127" s="397" t="s">
        <v>23</v>
      </c>
    </row>
    <row r="128" spans="1:11" ht="15.75" x14ac:dyDescent="0.25">
      <c r="A128" s="391" t="s">
        <v>3744</v>
      </c>
      <c r="B128" s="33" t="s">
        <v>3743</v>
      </c>
      <c r="C128" s="29" t="s">
        <v>12</v>
      </c>
      <c r="D128" s="32" t="s">
        <v>3742</v>
      </c>
      <c r="E128" s="31">
        <v>801</v>
      </c>
      <c r="F128" s="32" t="s">
        <v>3378</v>
      </c>
      <c r="G128" s="32" t="s">
        <v>3378</v>
      </c>
      <c r="H128" s="33" t="s">
        <v>3376</v>
      </c>
      <c r="I128" s="33" t="s">
        <v>3714</v>
      </c>
      <c r="J128" s="390">
        <v>7332354</v>
      </c>
      <c r="K128">
        <v>5</v>
      </c>
    </row>
    <row r="129" spans="1:11" ht="15.75" x14ac:dyDescent="0.25">
      <c r="A129" s="389"/>
      <c r="B129" s="388">
        <v>1</v>
      </c>
      <c r="C129" s="388"/>
      <c r="D129" s="387" t="s">
        <v>3374</v>
      </c>
      <c r="E129" s="386">
        <v>801</v>
      </c>
      <c r="F129" s="385"/>
      <c r="G129" s="384"/>
      <c r="H129" s="384"/>
      <c r="I129" s="384"/>
      <c r="J129" s="383">
        <v>7332354</v>
      </c>
      <c r="K129" s="153">
        <v>2</v>
      </c>
    </row>
    <row r="131" spans="1:11" ht="39" x14ac:dyDescent="0.25">
      <c r="A131" s="205" t="s">
        <v>15</v>
      </c>
      <c r="B131" s="205" t="s">
        <v>16</v>
      </c>
      <c r="C131" s="205" t="s">
        <v>17</v>
      </c>
      <c r="D131" s="205" t="s">
        <v>18</v>
      </c>
      <c r="E131" s="205" t="s">
        <v>6</v>
      </c>
      <c r="F131" s="205" t="s">
        <v>19</v>
      </c>
      <c r="G131" s="205" t="s">
        <v>20</v>
      </c>
      <c r="H131" s="205" t="s">
        <v>21</v>
      </c>
      <c r="I131" s="205" t="s">
        <v>22</v>
      </c>
      <c r="J131" s="397" t="s">
        <v>23</v>
      </c>
    </row>
    <row r="132" spans="1:11" ht="31.5" x14ac:dyDescent="0.25">
      <c r="A132" s="391" t="s">
        <v>3740</v>
      </c>
      <c r="B132" s="428">
        <v>3926</v>
      </c>
      <c r="C132" s="29" t="s">
        <v>11</v>
      </c>
      <c r="D132" s="427" t="s">
        <v>3741</v>
      </c>
      <c r="E132" s="422">
        <v>1079</v>
      </c>
      <c r="F132" s="426" t="s">
        <v>3378</v>
      </c>
      <c r="G132" s="426" t="s">
        <v>3378</v>
      </c>
      <c r="H132" s="416" t="s">
        <v>3376</v>
      </c>
      <c r="I132" s="416" t="s">
        <v>3714</v>
      </c>
      <c r="J132" s="413">
        <v>9555084.5</v>
      </c>
      <c r="K132">
        <v>5</v>
      </c>
    </row>
    <row r="133" spans="1:11" ht="15.75" x14ac:dyDescent="0.25">
      <c r="A133" s="391" t="s">
        <v>3740</v>
      </c>
      <c r="B133" s="416" t="s">
        <v>3739</v>
      </c>
      <c r="C133" s="29" t="s">
        <v>8</v>
      </c>
      <c r="D133" s="407" t="s">
        <v>3738</v>
      </c>
      <c r="E133" s="417">
        <v>490</v>
      </c>
      <c r="F133" s="407" t="s">
        <v>3378</v>
      </c>
      <c r="G133" s="407" t="s">
        <v>3378</v>
      </c>
      <c r="H133" s="416" t="s">
        <v>3376</v>
      </c>
      <c r="I133" s="416" t="s">
        <v>3714</v>
      </c>
      <c r="J133" s="413">
        <v>4192930</v>
      </c>
      <c r="K133">
        <v>5</v>
      </c>
    </row>
    <row r="134" spans="1:11" ht="15.75" x14ac:dyDescent="0.25">
      <c r="A134" s="389"/>
      <c r="B134" s="388">
        <v>2</v>
      </c>
      <c r="C134" s="388"/>
      <c r="D134" s="387" t="s">
        <v>3374</v>
      </c>
      <c r="E134" s="386">
        <v>1569</v>
      </c>
      <c r="F134" s="385"/>
      <c r="G134" s="384"/>
      <c r="H134" s="384"/>
      <c r="I134" s="384"/>
      <c r="J134" s="383">
        <v>13748014.5</v>
      </c>
      <c r="K134">
        <v>1</v>
      </c>
    </row>
    <row r="136" spans="1:11" ht="39" x14ac:dyDescent="0.25">
      <c r="A136" s="205" t="s">
        <v>15</v>
      </c>
      <c r="B136" s="205" t="s">
        <v>16</v>
      </c>
      <c r="C136" s="205" t="s">
        <v>17</v>
      </c>
      <c r="D136" s="205" t="s">
        <v>18</v>
      </c>
      <c r="E136" s="205" t="s">
        <v>6</v>
      </c>
      <c r="F136" s="205" t="s">
        <v>19</v>
      </c>
      <c r="G136" s="205" t="s">
        <v>20</v>
      </c>
      <c r="H136" s="205" t="s">
        <v>21</v>
      </c>
      <c r="I136" s="205" t="s">
        <v>22</v>
      </c>
      <c r="J136" s="397" t="s">
        <v>23</v>
      </c>
    </row>
    <row r="137" spans="1:11" ht="15.75" x14ac:dyDescent="0.25">
      <c r="A137" s="391" t="s">
        <v>3733</v>
      </c>
      <c r="B137" s="33" t="s">
        <v>3737</v>
      </c>
      <c r="C137" s="29" t="s">
        <v>12</v>
      </c>
      <c r="D137" s="32" t="s">
        <v>3736</v>
      </c>
      <c r="E137" s="31">
        <v>286</v>
      </c>
      <c r="F137" s="32" t="s">
        <v>3378</v>
      </c>
      <c r="G137" s="32" t="s">
        <v>3378</v>
      </c>
      <c r="H137" s="33" t="s">
        <v>3376</v>
      </c>
      <c r="I137" s="33" t="s">
        <v>3714</v>
      </c>
      <c r="J137" s="390">
        <v>2618044</v>
      </c>
      <c r="K137">
        <v>5</v>
      </c>
    </row>
    <row r="138" spans="1:11" ht="31.5" x14ac:dyDescent="0.25">
      <c r="A138" s="391" t="s">
        <v>3733</v>
      </c>
      <c r="B138" s="33" t="s">
        <v>3735</v>
      </c>
      <c r="C138" s="29" t="s">
        <v>11</v>
      </c>
      <c r="D138" s="32" t="s">
        <v>3734</v>
      </c>
      <c r="E138" s="31">
        <v>341</v>
      </c>
      <c r="F138" s="32" t="s">
        <v>3378</v>
      </c>
      <c r="G138" s="32" t="s">
        <v>3378</v>
      </c>
      <c r="H138" s="33" t="s">
        <v>3376</v>
      </c>
      <c r="I138" s="33" t="s">
        <v>3714</v>
      </c>
      <c r="J138" s="390">
        <v>3019725.5</v>
      </c>
      <c r="K138">
        <v>5</v>
      </c>
    </row>
    <row r="139" spans="1:11" ht="15.75" x14ac:dyDescent="0.25">
      <c r="A139" s="391" t="s">
        <v>3733</v>
      </c>
      <c r="B139" s="406">
        <v>15444</v>
      </c>
      <c r="C139" s="29" t="s">
        <v>12</v>
      </c>
      <c r="D139" s="407" t="s">
        <v>3732</v>
      </c>
      <c r="E139" s="418">
        <v>800</v>
      </c>
      <c r="F139" s="407" t="s">
        <v>3378</v>
      </c>
      <c r="G139" s="407" t="s">
        <v>3378</v>
      </c>
      <c r="H139" s="415">
        <v>8</v>
      </c>
      <c r="I139" s="414">
        <v>804</v>
      </c>
      <c r="J139" s="413">
        <v>7323200</v>
      </c>
      <c r="K139">
        <v>5</v>
      </c>
    </row>
    <row r="140" spans="1:11" ht="15.75" x14ac:dyDescent="0.25">
      <c r="A140" s="389"/>
      <c r="B140" s="388">
        <v>3</v>
      </c>
      <c r="C140" s="388"/>
      <c r="D140" s="387" t="s">
        <v>3374</v>
      </c>
      <c r="E140" s="386">
        <v>1427</v>
      </c>
      <c r="F140" s="385"/>
      <c r="G140" s="384"/>
      <c r="H140" s="384"/>
      <c r="I140" s="384"/>
      <c r="J140" s="383">
        <v>12960969.5</v>
      </c>
      <c r="K140">
        <v>1</v>
      </c>
    </row>
    <row r="142" spans="1:11" ht="39" x14ac:dyDescent="0.25">
      <c r="A142" s="205" t="s">
        <v>15</v>
      </c>
      <c r="B142" s="205" t="s">
        <v>16</v>
      </c>
      <c r="C142" s="205" t="s">
        <v>17</v>
      </c>
      <c r="D142" s="205" t="s">
        <v>18</v>
      </c>
      <c r="E142" s="205" t="s">
        <v>6</v>
      </c>
      <c r="F142" s="205" t="s">
        <v>19</v>
      </c>
      <c r="G142" s="205" t="s">
        <v>20</v>
      </c>
      <c r="H142" s="205" t="s">
        <v>21</v>
      </c>
      <c r="I142" s="205" t="s">
        <v>22</v>
      </c>
      <c r="J142" s="401" t="s">
        <v>23</v>
      </c>
    </row>
    <row r="143" spans="1:11" ht="31.5" x14ac:dyDescent="0.25">
      <c r="A143" s="391" t="s">
        <v>3731</v>
      </c>
      <c r="B143" s="33" t="s">
        <v>3730</v>
      </c>
      <c r="C143" s="29" t="s">
        <v>11</v>
      </c>
      <c r="D143" s="32" t="s">
        <v>3729</v>
      </c>
      <c r="E143" s="31">
        <v>810</v>
      </c>
      <c r="F143" s="32" t="s">
        <v>3378</v>
      </c>
      <c r="G143" s="32" t="s">
        <v>3728</v>
      </c>
      <c r="H143" s="33" t="s">
        <v>3376</v>
      </c>
      <c r="I143" s="33" t="s">
        <v>3714</v>
      </c>
      <c r="J143" s="421">
        <v>7172955</v>
      </c>
      <c r="K143">
        <v>5</v>
      </c>
    </row>
    <row r="144" spans="1:11" ht="15.75" x14ac:dyDescent="0.25">
      <c r="A144" s="389"/>
      <c r="B144" s="388">
        <v>1</v>
      </c>
      <c r="C144" s="388"/>
      <c r="D144" s="387" t="s">
        <v>3374</v>
      </c>
      <c r="E144" s="386">
        <v>810</v>
      </c>
      <c r="F144" s="385"/>
      <c r="G144" s="384"/>
      <c r="H144" s="384"/>
      <c r="I144" s="384"/>
      <c r="J144" s="383">
        <v>7172955</v>
      </c>
      <c r="K144" s="153">
        <v>2</v>
      </c>
    </row>
    <row r="146" spans="1:11" ht="39" x14ac:dyDescent="0.25">
      <c r="A146" s="205" t="s">
        <v>15</v>
      </c>
      <c r="B146" s="205" t="s">
        <v>16</v>
      </c>
      <c r="C146" s="205" t="s">
        <v>17</v>
      </c>
      <c r="D146" s="205" t="s">
        <v>18</v>
      </c>
      <c r="E146" s="205" t="s">
        <v>6</v>
      </c>
      <c r="F146" s="205" t="s">
        <v>19</v>
      </c>
      <c r="G146" s="205" t="s">
        <v>20</v>
      </c>
      <c r="H146" s="205" t="s">
        <v>21</v>
      </c>
      <c r="I146" s="205" t="s">
        <v>22</v>
      </c>
      <c r="J146" s="401" t="s">
        <v>23</v>
      </c>
    </row>
    <row r="147" spans="1:11" ht="15.75" x14ac:dyDescent="0.25">
      <c r="A147" s="391" t="s">
        <v>3723</v>
      </c>
      <c r="B147" s="33" t="s">
        <v>3727</v>
      </c>
      <c r="C147" s="29" t="s">
        <v>8</v>
      </c>
      <c r="D147" s="32" t="s">
        <v>3726</v>
      </c>
      <c r="E147" s="31">
        <v>271</v>
      </c>
      <c r="F147" s="32" t="s">
        <v>3378</v>
      </c>
      <c r="G147" s="32" t="s">
        <v>3378</v>
      </c>
      <c r="H147" s="33" t="s">
        <v>3376</v>
      </c>
      <c r="I147" s="33" t="s">
        <v>3714</v>
      </c>
      <c r="J147" s="390">
        <v>2318947</v>
      </c>
      <c r="K147">
        <v>5</v>
      </c>
    </row>
    <row r="148" spans="1:11" ht="15.75" x14ac:dyDescent="0.25">
      <c r="A148" s="391" t="s">
        <v>3723</v>
      </c>
      <c r="B148" s="33" t="s">
        <v>3725</v>
      </c>
      <c r="C148" s="29" t="s">
        <v>12</v>
      </c>
      <c r="D148" s="32" t="s">
        <v>3724</v>
      </c>
      <c r="E148" s="31">
        <v>679</v>
      </c>
      <c r="F148" s="32" t="s">
        <v>3378</v>
      </c>
      <c r="G148" s="32" t="s">
        <v>3378</v>
      </c>
      <c r="H148" s="33" t="s">
        <v>3376</v>
      </c>
      <c r="I148" s="33" t="s">
        <v>3714</v>
      </c>
      <c r="J148" s="390">
        <v>6215566</v>
      </c>
      <c r="K148">
        <v>5</v>
      </c>
    </row>
    <row r="149" spans="1:11" ht="31.5" x14ac:dyDescent="0.25">
      <c r="A149" s="391" t="s">
        <v>3723</v>
      </c>
      <c r="B149" s="33" t="s">
        <v>3722</v>
      </c>
      <c r="C149" s="29" t="s">
        <v>11</v>
      </c>
      <c r="D149" s="32" t="s">
        <v>3721</v>
      </c>
      <c r="E149" s="31">
        <v>637</v>
      </c>
      <c r="F149" s="32" t="s">
        <v>3378</v>
      </c>
      <c r="G149" s="32" t="s">
        <v>3378</v>
      </c>
      <c r="H149" s="33" t="s">
        <v>3376</v>
      </c>
      <c r="I149" s="33" t="s">
        <v>3714</v>
      </c>
      <c r="J149" s="390">
        <v>5640953.5</v>
      </c>
      <c r="K149">
        <v>5</v>
      </c>
    </row>
    <row r="150" spans="1:11" ht="15.75" x14ac:dyDescent="0.25">
      <c r="A150" s="389"/>
      <c r="B150" s="388">
        <v>3</v>
      </c>
      <c r="C150" s="388"/>
      <c r="D150" s="387" t="s">
        <v>3374</v>
      </c>
      <c r="E150" s="386">
        <v>1587</v>
      </c>
      <c r="F150" s="385"/>
      <c r="G150" s="384"/>
      <c r="H150" s="384"/>
      <c r="I150" s="384"/>
      <c r="J150" s="383">
        <v>14175466.5</v>
      </c>
      <c r="K150">
        <v>1</v>
      </c>
    </row>
    <row r="151" spans="1:11" ht="15.75" x14ac:dyDescent="0.25">
      <c r="A151" s="168"/>
      <c r="B151" s="396"/>
      <c r="C151" s="396"/>
      <c r="D151" s="395"/>
      <c r="E151" s="394"/>
      <c r="F151" s="168"/>
      <c r="G151" s="168"/>
      <c r="H151" s="168"/>
      <c r="I151" s="168"/>
      <c r="J151" s="425"/>
    </row>
    <row r="152" spans="1:11" ht="39" x14ac:dyDescent="0.25">
      <c r="A152" s="239" t="s">
        <v>15</v>
      </c>
      <c r="B152" s="239" t="s">
        <v>16</v>
      </c>
      <c r="C152" s="205" t="s">
        <v>17</v>
      </c>
      <c r="D152" s="239" t="s">
        <v>18</v>
      </c>
      <c r="E152" s="239" t="s">
        <v>6</v>
      </c>
      <c r="F152" s="239" t="s">
        <v>19</v>
      </c>
      <c r="G152" s="239" t="s">
        <v>20</v>
      </c>
      <c r="H152" s="239" t="s">
        <v>21</v>
      </c>
      <c r="I152" s="239" t="s">
        <v>22</v>
      </c>
      <c r="J152" s="401" t="s">
        <v>23</v>
      </c>
    </row>
    <row r="153" spans="1:11" ht="15.75" x14ac:dyDescent="0.25">
      <c r="A153" s="391" t="s">
        <v>3720</v>
      </c>
      <c r="B153" s="33" t="s">
        <v>3719</v>
      </c>
      <c r="C153" s="29" t="s">
        <v>12</v>
      </c>
      <c r="D153" s="32" t="s">
        <v>3718</v>
      </c>
      <c r="E153" s="31">
        <v>1544</v>
      </c>
      <c r="F153" s="32" t="s">
        <v>3378</v>
      </c>
      <c r="G153" s="32" t="s">
        <v>3378</v>
      </c>
      <c r="H153" s="33" t="s">
        <v>3376</v>
      </c>
      <c r="I153" s="33" t="s">
        <v>3714</v>
      </c>
      <c r="J153" s="421">
        <v>14133776</v>
      </c>
      <c r="K153">
        <v>5</v>
      </c>
    </row>
    <row r="154" spans="1:11" ht="15.75" x14ac:dyDescent="0.25">
      <c r="A154" s="389"/>
      <c r="B154" s="388">
        <v>1</v>
      </c>
      <c r="C154" s="388"/>
      <c r="D154" s="387" t="s">
        <v>3374</v>
      </c>
      <c r="E154" s="386">
        <v>1544</v>
      </c>
      <c r="F154" s="385"/>
      <c r="G154" s="384"/>
      <c r="H154" s="384"/>
      <c r="I154" s="384"/>
      <c r="J154" s="383">
        <v>14133776</v>
      </c>
      <c r="K154">
        <v>1</v>
      </c>
    </row>
    <row r="155" spans="1:11" x14ac:dyDescent="0.25">
      <c r="A155" s="404"/>
      <c r="B155" s="404"/>
      <c r="C155" s="404"/>
      <c r="D155" s="404"/>
      <c r="E155" s="404"/>
      <c r="F155" s="404"/>
      <c r="G155" s="404"/>
      <c r="H155" s="404"/>
      <c r="I155" s="404"/>
      <c r="J155" s="403"/>
    </row>
    <row r="156" spans="1:11" ht="39" x14ac:dyDescent="0.25">
      <c r="A156" s="205" t="s">
        <v>15</v>
      </c>
      <c r="B156" s="205" t="s">
        <v>16</v>
      </c>
      <c r="C156" s="205" t="s">
        <v>17</v>
      </c>
      <c r="D156" s="205" t="s">
        <v>18</v>
      </c>
      <c r="E156" s="205" t="s">
        <v>6</v>
      </c>
      <c r="F156" s="205" t="s">
        <v>19</v>
      </c>
      <c r="G156" s="205" t="s">
        <v>20</v>
      </c>
      <c r="H156" s="205" t="s">
        <v>21</v>
      </c>
      <c r="I156" s="205" t="s">
        <v>22</v>
      </c>
      <c r="J156" s="401" t="s">
        <v>23</v>
      </c>
    </row>
    <row r="157" spans="1:11" ht="15.75" x14ac:dyDescent="0.25">
      <c r="A157" s="391" t="s">
        <v>3717</v>
      </c>
      <c r="B157" s="33" t="s">
        <v>3716</v>
      </c>
      <c r="C157" s="29" t="s">
        <v>12</v>
      </c>
      <c r="D157" s="32" t="s">
        <v>3715</v>
      </c>
      <c r="E157" s="31">
        <v>1802</v>
      </c>
      <c r="F157" s="32" t="s">
        <v>3378</v>
      </c>
      <c r="G157" s="32" t="s">
        <v>3378</v>
      </c>
      <c r="H157" s="33" t="s">
        <v>3376</v>
      </c>
      <c r="I157" s="33" t="s">
        <v>3714</v>
      </c>
      <c r="J157" s="390">
        <v>16495508</v>
      </c>
      <c r="K157">
        <v>5</v>
      </c>
    </row>
    <row r="158" spans="1:11" ht="15.75" x14ac:dyDescent="0.25">
      <c r="A158" s="389"/>
      <c r="B158" s="388">
        <v>1</v>
      </c>
      <c r="C158" s="388"/>
      <c r="D158" s="387" t="s">
        <v>3374</v>
      </c>
      <c r="E158" s="386">
        <v>1802</v>
      </c>
      <c r="F158" s="385"/>
      <c r="G158" s="384"/>
      <c r="H158" s="384"/>
      <c r="I158" s="384"/>
      <c r="J158" s="383">
        <v>16495508</v>
      </c>
      <c r="K158">
        <v>1</v>
      </c>
    </row>
    <row r="159" spans="1:11" ht="15.75" x14ac:dyDescent="0.25">
      <c r="A159" s="424"/>
      <c r="B159" s="396"/>
      <c r="C159" s="396"/>
      <c r="D159" s="395"/>
      <c r="E159" s="394"/>
      <c r="F159" s="424"/>
      <c r="G159" s="424"/>
      <c r="H159" s="424"/>
      <c r="I159" s="424"/>
      <c r="J159" s="423"/>
    </row>
    <row r="160" spans="1:11" ht="39" x14ac:dyDescent="0.25">
      <c r="A160" s="239" t="s">
        <v>15</v>
      </c>
      <c r="B160" s="239" t="s">
        <v>16</v>
      </c>
      <c r="C160" s="205" t="s">
        <v>17</v>
      </c>
      <c r="D160" s="239" t="s">
        <v>18</v>
      </c>
      <c r="E160" s="239" t="s">
        <v>6</v>
      </c>
      <c r="F160" s="239" t="s">
        <v>19</v>
      </c>
      <c r="G160" s="239" t="s">
        <v>20</v>
      </c>
      <c r="H160" s="239" t="s">
        <v>21</v>
      </c>
      <c r="I160" s="239" t="s">
        <v>22</v>
      </c>
      <c r="J160" s="397" t="s">
        <v>23</v>
      </c>
    </row>
    <row r="161" spans="1:11" ht="31.5" x14ac:dyDescent="0.25">
      <c r="A161" s="391" t="s">
        <v>3711</v>
      </c>
      <c r="B161" s="416" t="s">
        <v>3713</v>
      </c>
      <c r="C161" s="29" t="s">
        <v>11</v>
      </c>
      <c r="D161" s="405" t="s">
        <v>3712</v>
      </c>
      <c r="E161" s="422">
        <v>356</v>
      </c>
      <c r="F161" s="407" t="s">
        <v>3378</v>
      </c>
      <c r="G161" s="407" t="s">
        <v>3378</v>
      </c>
      <c r="H161" s="415">
        <v>8</v>
      </c>
      <c r="I161" s="414">
        <v>805</v>
      </c>
      <c r="J161" s="413">
        <v>3152558</v>
      </c>
      <c r="K161">
        <v>5</v>
      </c>
    </row>
    <row r="162" spans="1:11" ht="15.75" x14ac:dyDescent="0.25">
      <c r="A162" s="391" t="s">
        <v>3711</v>
      </c>
      <c r="B162" s="33" t="s">
        <v>3710</v>
      </c>
      <c r="C162" s="29" t="s">
        <v>8</v>
      </c>
      <c r="D162" s="32" t="s">
        <v>3709</v>
      </c>
      <c r="E162" s="31">
        <v>104</v>
      </c>
      <c r="F162" s="32" t="s">
        <v>3378</v>
      </c>
      <c r="G162" s="32" t="s">
        <v>3378</v>
      </c>
      <c r="H162" s="33" t="s">
        <v>3376</v>
      </c>
      <c r="I162" s="33" t="s">
        <v>3641</v>
      </c>
      <c r="J162" s="390">
        <v>889928</v>
      </c>
      <c r="K162">
        <v>5</v>
      </c>
    </row>
    <row r="163" spans="1:11" ht="15.75" x14ac:dyDescent="0.25">
      <c r="A163" s="389"/>
      <c r="B163" s="388">
        <v>2</v>
      </c>
      <c r="C163" s="388"/>
      <c r="D163" s="387" t="s">
        <v>3374</v>
      </c>
      <c r="E163" s="386">
        <v>460</v>
      </c>
      <c r="F163" s="385"/>
      <c r="G163" s="384"/>
      <c r="H163" s="384"/>
      <c r="I163" s="384"/>
      <c r="J163" s="383">
        <v>4042486</v>
      </c>
      <c r="K163" s="153">
        <v>2</v>
      </c>
    </row>
    <row r="165" spans="1:11" ht="39" x14ac:dyDescent="0.25">
      <c r="A165" s="205" t="s">
        <v>15</v>
      </c>
      <c r="B165" s="205" t="s">
        <v>16</v>
      </c>
      <c r="C165" s="205" t="s">
        <v>17</v>
      </c>
      <c r="D165" s="205" t="s">
        <v>18</v>
      </c>
      <c r="E165" s="205" t="s">
        <v>6</v>
      </c>
      <c r="F165" s="205" t="s">
        <v>19</v>
      </c>
      <c r="G165" s="205" t="s">
        <v>20</v>
      </c>
      <c r="H165" s="205" t="s">
        <v>21</v>
      </c>
      <c r="I165" s="205" t="s">
        <v>22</v>
      </c>
      <c r="J165" s="401" t="s">
        <v>23</v>
      </c>
    </row>
    <row r="166" spans="1:11" ht="15.75" x14ac:dyDescent="0.25">
      <c r="A166" s="391" t="s">
        <v>3708</v>
      </c>
      <c r="B166" s="33" t="s">
        <v>3707</v>
      </c>
      <c r="C166" s="29" t="s">
        <v>12</v>
      </c>
      <c r="D166" s="32" t="s">
        <v>3706</v>
      </c>
      <c r="E166" s="31">
        <v>941</v>
      </c>
      <c r="F166" s="32" t="s">
        <v>3378</v>
      </c>
      <c r="G166" s="32" t="s">
        <v>3378</v>
      </c>
      <c r="H166" s="33" t="s">
        <v>3376</v>
      </c>
      <c r="I166" s="33" t="s">
        <v>3641</v>
      </c>
      <c r="J166" s="421">
        <v>8613914</v>
      </c>
      <c r="K166">
        <v>5</v>
      </c>
    </row>
    <row r="167" spans="1:11" ht="15.75" x14ac:dyDescent="0.25">
      <c r="A167" s="389"/>
      <c r="B167" s="388">
        <v>1</v>
      </c>
      <c r="C167" s="388"/>
      <c r="D167" s="387" t="s">
        <v>3374</v>
      </c>
      <c r="E167" s="386">
        <v>941</v>
      </c>
      <c r="F167" s="385"/>
      <c r="G167" s="384"/>
      <c r="H167" s="384"/>
      <c r="I167" s="384"/>
      <c r="J167" s="383">
        <v>8613914</v>
      </c>
      <c r="K167" s="153">
        <v>2</v>
      </c>
    </row>
    <row r="169" spans="1:11" ht="39" x14ac:dyDescent="0.25">
      <c r="A169" s="205" t="s">
        <v>15</v>
      </c>
      <c r="B169" s="205" t="s">
        <v>16</v>
      </c>
      <c r="C169" s="205" t="s">
        <v>17</v>
      </c>
      <c r="D169" s="205" t="s">
        <v>18</v>
      </c>
      <c r="E169" s="205" t="s">
        <v>6</v>
      </c>
      <c r="F169" s="205" t="s">
        <v>19</v>
      </c>
      <c r="G169" s="205" t="s">
        <v>20</v>
      </c>
      <c r="H169" s="205" t="s">
        <v>21</v>
      </c>
      <c r="I169" s="205" t="s">
        <v>22</v>
      </c>
      <c r="J169" s="401" t="s">
        <v>23</v>
      </c>
    </row>
    <row r="170" spans="1:11" ht="31.5" x14ac:dyDescent="0.25">
      <c r="A170" s="391" t="s">
        <v>3704</v>
      </c>
      <c r="B170" s="33" t="s">
        <v>3705</v>
      </c>
      <c r="C170" s="29" t="s">
        <v>8</v>
      </c>
      <c r="D170" s="32" t="s">
        <v>3702</v>
      </c>
      <c r="E170" s="31">
        <v>797</v>
      </c>
      <c r="F170" s="32" t="s">
        <v>3378</v>
      </c>
      <c r="G170" s="32" t="s">
        <v>3378</v>
      </c>
      <c r="H170" s="33" t="s">
        <v>3376</v>
      </c>
      <c r="I170" s="33" t="s">
        <v>3641</v>
      </c>
      <c r="J170" s="390">
        <v>6819929</v>
      </c>
      <c r="K170">
        <v>5</v>
      </c>
    </row>
    <row r="171" spans="1:11" ht="31.5" x14ac:dyDescent="0.25">
      <c r="A171" s="391" t="s">
        <v>3704</v>
      </c>
      <c r="B171" s="33" t="s">
        <v>3703</v>
      </c>
      <c r="C171" s="29" t="s">
        <v>12</v>
      </c>
      <c r="D171" s="32" t="s">
        <v>3702</v>
      </c>
      <c r="E171" s="31">
        <v>356</v>
      </c>
      <c r="F171" s="32" t="s">
        <v>3378</v>
      </c>
      <c r="G171" s="32" t="s">
        <v>3378</v>
      </c>
      <c r="H171" s="33" t="s">
        <v>3376</v>
      </c>
      <c r="I171" s="33" t="s">
        <v>3641</v>
      </c>
      <c r="J171" s="390">
        <v>3258824</v>
      </c>
      <c r="K171">
        <v>5</v>
      </c>
    </row>
    <row r="172" spans="1:11" ht="15.75" x14ac:dyDescent="0.25">
      <c r="A172" s="389"/>
      <c r="B172" s="388">
        <v>2</v>
      </c>
      <c r="C172" s="388"/>
      <c r="D172" s="387" t="s">
        <v>3374</v>
      </c>
      <c r="E172" s="386">
        <v>1153</v>
      </c>
      <c r="F172" s="385"/>
      <c r="G172" s="384"/>
      <c r="H172" s="384"/>
      <c r="I172" s="384"/>
      <c r="J172" s="383">
        <v>10078753</v>
      </c>
      <c r="K172">
        <v>1</v>
      </c>
    </row>
    <row r="174" spans="1:11" ht="39" x14ac:dyDescent="0.25">
      <c r="A174" s="205" t="s">
        <v>15</v>
      </c>
      <c r="B174" s="205" t="s">
        <v>16</v>
      </c>
      <c r="C174" s="205" t="s">
        <v>17</v>
      </c>
      <c r="D174" s="205" t="s">
        <v>18</v>
      </c>
      <c r="E174" s="205" t="s">
        <v>6</v>
      </c>
      <c r="F174" s="205" t="s">
        <v>19</v>
      </c>
      <c r="G174" s="205" t="s">
        <v>20</v>
      </c>
      <c r="H174" s="205" t="s">
        <v>21</v>
      </c>
      <c r="I174" s="205" t="s">
        <v>22</v>
      </c>
      <c r="J174" s="401" t="s">
        <v>23</v>
      </c>
    </row>
    <row r="175" spans="1:11" ht="15.75" x14ac:dyDescent="0.25">
      <c r="A175" s="391" t="s">
        <v>3699</v>
      </c>
      <c r="B175" s="33" t="s">
        <v>3701</v>
      </c>
      <c r="C175" s="29" t="s">
        <v>8</v>
      </c>
      <c r="D175" s="32" t="s">
        <v>3700</v>
      </c>
      <c r="E175" s="31">
        <v>526</v>
      </c>
      <c r="F175" s="32" t="s">
        <v>3378</v>
      </c>
      <c r="G175" s="32" t="s">
        <v>3378</v>
      </c>
      <c r="H175" s="33" t="s">
        <v>3376</v>
      </c>
      <c r="I175" s="33" t="s">
        <v>3641</v>
      </c>
      <c r="J175" s="390">
        <v>4500982</v>
      </c>
      <c r="K175">
        <v>5</v>
      </c>
    </row>
    <row r="176" spans="1:11" ht="31.5" x14ac:dyDescent="0.25">
      <c r="A176" s="391" t="s">
        <v>3699</v>
      </c>
      <c r="B176" s="33" t="s">
        <v>3698</v>
      </c>
      <c r="C176" s="29" t="s">
        <v>12</v>
      </c>
      <c r="D176" s="32" t="s">
        <v>3697</v>
      </c>
      <c r="E176" s="31">
        <v>641</v>
      </c>
      <c r="F176" s="32" t="s">
        <v>3378</v>
      </c>
      <c r="G176" s="32" t="s">
        <v>3378</v>
      </c>
      <c r="H176" s="33" t="s">
        <v>3376</v>
      </c>
      <c r="I176" s="33" t="s">
        <v>3641</v>
      </c>
      <c r="J176" s="390">
        <v>5867714</v>
      </c>
      <c r="K176">
        <v>5</v>
      </c>
    </row>
    <row r="177" spans="1:11" ht="15.75" x14ac:dyDescent="0.25">
      <c r="A177" s="389"/>
      <c r="B177" s="388">
        <v>2</v>
      </c>
      <c r="C177" s="388"/>
      <c r="D177" s="387" t="s">
        <v>3374</v>
      </c>
      <c r="E177" s="386">
        <v>1167</v>
      </c>
      <c r="F177" s="385"/>
      <c r="G177" s="384"/>
      <c r="H177" s="384"/>
      <c r="I177" s="384"/>
      <c r="J177" s="383">
        <v>10368696</v>
      </c>
      <c r="K177">
        <v>1</v>
      </c>
    </row>
    <row r="179" spans="1:11" ht="39" x14ac:dyDescent="0.25">
      <c r="A179" s="205" t="s">
        <v>15</v>
      </c>
      <c r="B179" s="205" t="s">
        <v>16</v>
      </c>
      <c r="C179" s="205" t="s">
        <v>17</v>
      </c>
      <c r="D179" s="205" t="s">
        <v>18</v>
      </c>
      <c r="E179" s="205" t="s">
        <v>6</v>
      </c>
      <c r="F179" s="205" t="s">
        <v>19</v>
      </c>
      <c r="G179" s="205" t="s">
        <v>20</v>
      </c>
      <c r="H179" s="205" t="s">
        <v>21</v>
      </c>
      <c r="I179" s="205" t="s">
        <v>22</v>
      </c>
      <c r="J179" s="401" t="s">
        <v>23</v>
      </c>
    </row>
    <row r="180" spans="1:11" ht="15.75" x14ac:dyDescent="0.25">
      <c r="A180" s="391" t="s">
        <v>3694</v>
      </c>
      <c r="B180" s="33" t="s">
        <v>3696</v>
      </c>
      <c r="C180" s="29" t="s">
        <v>8</v>
      </c>
      <c r="D180" s="32" t="s">
        <v>3695</v>
      </c>
      <c r="E180" s="31">
        <v>631</v>
      </c>
      <c r="F180" s="32" t="s">
        <v>3378</v>
      </c>
      <c r="G180" s="32" t="s">
        <v>3378</v>
      </c>
      <c r="H180" s="33" t="s">
        <v>3376</v>
      </c>
      <c r="I180" s="33" t="s">
        <v>3641</v>
      </c>
      <c r="J180" s="421">
        <v>5399467</v>
      </c>
      <c r="K180">
        <v>5</v>
      </c>
    </row>
    <row r="181" spans="1:11" ht="15.75" x14ac:dyDescent="0.25">
      <c r="A181" s="391" t="s">
        <v>3694</v>
      </c>
      <c r="B181" s="33" t="s">
        <v>3693</v>
      </c>
      <c r="C181" s="29" t="s">
        <v>12</v>
      </c>
      <c r="D181" s="32" t="s">
        <v>3692</v>
      </c>
      <c r="E181" s="31">
        <v>829</v>
      </c>
      <c r="F181" s="32" t="s">
        <v>3378</v>
      </c>
      <c r="G181" s="32" t="s">
        <v>3378</v>
      </c>
      <c r="H181" s="33" t="s">
        <v>3376</v>
      </c>
      <c r="I181" s="33" t="s">
        <v>3641</v>
      </c>
      <c r="J181" s="421">
        <v>7588666</v>
      </c>
      <c r="K181">
        <v>5</v>
      </c>
    </row>
    <row r="182" spans="1:11" ht="15.75" x14ac:dyDescent="0.25">
      <c r="A182" s="389"/>
      <c r="B182" s="388">
        <v>2</v>
      </c>
      <c r="C182" s="388"/>
      <c r="D182" s="387" t="s">
        <v>3374</v>
      </c>
      <c r="E182" s="386">
        <v>1460</v>
      </c>
      <c r="F182" s="385"/>
      <c r="G182" s="384"/>
      <c r="H182" s="384"/>
      <c r="I182" s="384"/>
      <c r="J182" s="383">
        <v>12988133</v>
      </c>
      <c r="K182">
        <v>1</v>
      </c>
    </row>
    <row r="184" spans="1:11" ht="39" x14ac:dyDescent="0.25">
      <c r="A184" s="205" t="s">
        <v>15</v>
      </c>
      <c r="B184" s="205" t="s">
        <v>16</v>
      </c>
      <c r="C184" s="205" t="s">
        <v>17</v>
      </c>
      <c r="D184" s="205" t="s">
        <v>18</v>
      </c>
      <c r="E184" s="205" t="s">
        <v>6</v>
      </c>
      <c r="F184" s="205" t="s">
        <v>19</v>
      </c>
      <c r="G184" s="205" t="s">
        <v>20</v>
      </c>
      <c r="H184" s="205" t="s">
        <v>21</v>
      </c>
      <c r="I184" s="205" t="s">
        <v>22</v>
      </c>
      <c r="J184" s="401" t="s">
        <v>23</v>
      </c>
    </row>
    <row r="185" spans="1:11" ht="31.5" x14ac:dyDescent="0.25">
      <c r="A185" s="391" t="s">
        <v>3687</v>
      </c>
      <c r="B185" s="33" t="s">
        <v>3691</v>
      </c>
      <c r="C185" s="29" t="s">
        <v>11</v>
      </c>
      <c r="D185" s="32" t="s">
        <v>3690</v>
      </c>
      <c r="E185" s="31">
        <v>955</v>
      </c>
      <c r="F185" s="32" t="s">
        <v>3378</v>
      </c>
      <c r="G185" s="32" t="s">
        <v>3378</v>
      </c>
      <c r="H185" s="33" t="s">
        <v>3376</v>
      </c>
      <c r="I185" s="33" t="s">
        <v>3641</v>
      </c>
      <c r="J185" s="390">
        <v>8457002.5</v>
      </c>
      <c r="K185">
        <v>5</v>
      </c>
    </row>
    <row r="186" spans="1:11" ht="15.75" x14ac:dyDescent="0.25">
      <c r="A186" s="391" t="s">
        <v>3687</v>
      </c>
      <c r="B186" s="33" t="s">
        <v>3689</v>
      </c>
      <c r="C186" s="29" t="s">
        <v>8</v>
      </c>
      <c r="D186" s="32" t="s">
        <v>3688</v>
      </c>
      <c r="E186" s="31">
        <v>108</v>
      </c>
      <c r="F186" s="32" t="s">
        <v>3378</v>
      </c>
      <c r="G186" s="32" t="s">
        <v>3378</v>
      </c>
      <c r="H186" s="33" t="s">
        <v>3376</v>
      </c>
      <c r="I186" s="33" t="s">
        <v>3641</v>
      </c>
      <c r="J186" s="390">
        <v>924156</v>
      </c>
      <c r="K186">
        <v>5</v>
      </c>
    </row>
    <row r="187" spans="1:11" ht="15.75" x14ac:dyDescent="0.25">
      <c r="A187" s="391" t="s">
        <v>3687</v>
      </c>
      <c r="B187" s="33" t="s">
        <v>3686</v>
      </c>
      <c r="C187" s="29" t="s">
        <v>8</v>
      </c>
      <c r="D187" s="32" t="s">
        <v>3685</v>
      </c>
      <c r="E187" s="31">
        <v>221</v>
      </c>
      <c r="F187" s="32" t="s">
        <v>3378</v>
      </c>
      <c r="G187" s="32" t="s">
        <v>3378</v>
      </c>
      <c r="H187" s="33" t="s">
        <v>3376</v>
      </c>
      <c r="I187" s="33" t="s">
        <v>3641</v>
      </c>
      <c r="J187" s="390">
        <v>1891097</v>
      </c>
      <c r="K187">
        <v>5</v>
      </c>
    </row>
    <row r="188" spans="1:11" ht="15.75" x14ac:dyDescent="0.25">
      <c r="A188" s="389"/>
      <c r="B188" s="388">
        <v>3</v>
      </c>
      <c r="C188" s="388"/>
      <c r="D188" s="387" t="s">
        <v>3374</v>
      </c>
      <c r="E188" s="386">
        <v>1284</v>
      </c>
      <c r="F188" s="385"/>
      <c r="G188" s="384"/>
      <c r="H188" s="384"/>
      <c r="I188" s="384"/>
      <c r="J188" s="383">
        <v>11272255.5</v>
      </c>
      <c r="K188">
        <v>1</v>
      </c>
    </row>
    <row r="190" spans="1:11" ht="39" x14ac:dyDescent="0.25">
      <c r="A190" s="205" t="s">
        <v>15</v>
      </c>
      <c r="B190" s="205" t="s">
        <v>16</v>
      </c>
      <c r="C190" s="205" t="s">
        <v>17</v>
      </c>
      <c r="D190" s="205" t="s">
        <v>18</v>
      </c>
      <c r="E190" s="205" t="s">
        <v>6</v>
      </c>
      <c r="F190" s="205" t="s">
        <v>19</v>
      </c>
      <c r="G190" s="205" t="s">
        <v>20</v>
      </c>
      <c r="H190" s="205" t="s">
        <v>21</v>
      </c>
      <c r="I190" s="205" t="s">
        <v>22</v>
      </c>
      <c r="J190" s="401" t="s">
        <v>23</v>
      </c>
    </row>
    <row r="191" spans="1:11" ht="15.75" x14ac:dyDescent="0.25">
      <c r="A191" s="391" t="s">
        <v>3684</v>
      </c>
      <c r="B191" s="33" t="s">
        <v>3683</v>
      </c>
      <c r="C191" s="29" t="s">
        <v>12</v>
      </c>
      <c r="D191" s="32" t="s">
        <v>3682</v>
      </c>
      <c r="E191" s="31">
        <v>524</v>
      </c>
      <c r="F191" s="32" t="s">
        <v>3378</v>
      </c>
      <c r="G191" s="32" t="s">
        <v>3378</v>
      </c>
      <c r="H191" s="33" t="s">
        <v>3376</v>
      </c>
      <c r="I191" s="33" t="s">
        <v>3641</v>
      </c>
      <c r="J191" s="421">
        <v>4796696</v>
      </c>
      <c r="K191">
        <v>5</v>
      </c>
    </row>
    <row r="192" spans="1:11" ht="15.75" x14ac:dyDescent="0.25">
      <c r="A192" s="389"/>
      <c r="B192" s="388">
        <v>1</v>
      </c>
      <c r="C192" s="388"/>
      <c r="D192" s="387" t="s">
        <v>3374</v>
      </c>
      <c r="E192" s="386">
        <v>524</v>
      </c>
      <c r="F192" s="385"/>
      <c r="G192" s="384"/>
      <c r="H192" s="384"/>
      <c r="I192" s="384"/>
      <c r="J192" s="383">
        <v>4796696</v>
      </c>
      <c r="K192" s="153">
        <v>2</v>
      </c>
    </row>
    <row r="194" spans="1:11" ht="39" x14ac:dyDescent="0.25">
      <c r="A194" s="205" t="s">
        <v>15</v>
      </c>
      <c r="B194" s="205" t="s">
        <v>16</v>
      </c>
      <c r="C194" s="205" t="s">
        <v>17</v>
      </c>
      <c r="D194" s="205" t="s">
        <v>18</v>
      </c>
      <c r="E194" s="205" t="s">
        <v>6</v>
      </c>
      <c r="F194" s="205" t="s">
        <v>19</v>
      </c>
      <c r="G194" s="205" t="s">
        <v>20</v>
      </c>
      <c r="H194" s="205" t="s">
        <v>21</v>
      </c>
      <c r="I194" s="205" t="s">
        <v>22</v>
      </c>
      <c r="J194" s="397" t="s">
        <v>23</v>
      </c>
    </row>
    <row r="195" spans="1:11" ht="15.75" x14ac:dyDescent="0.25">
      <c r="A195" s="391" t="s">
        <v>3679</v>
      </c>
      <c r="B195" s="33" t="s">
        <v>3681</v>
      </c>
      <c r="C195" s="29" t="s">
        <v>12</v>
      </c>
      <c r="D195" s="32" t="s">
        <v>3680</v>
      </c>
      <c r="E195" s="31">
        <v>771</v>
      </c>
      <c r="F195" s="32" t="s">
        <v>3378</v>
      </c>
      <c r="G195" s="32" t="s">
        <v>3378</v>
      </c>
      <c r="H195" s="33" t="s">
        <v>3376</v>
      </c>
      <c r="I195" s="33" t="s">
        <v>3641</v>
      </c>
      <c r="J195" s="390">
        <v>7057734</v>
      </c>
      <c r="K195">
        <v>5</v>
      </c>
    </row>
    <row r="196" spans="1:11" ht="15.75" x14ac:dyDescent="0.25">
      <c r="A196" s="391" t="s">
        <v>3679</v>
      </c>
      <c r="B196" s="33" t="s">
        <v>3678</v>
      </c>
      <c r="C196" s="29" t="s">
        <v>8</v>
      </c>
      <c r="D196" s="32" t="s">
        <v>3677</v>
      </c>
      <c r="E196" s="31">
        <v>798</v>
      </c>
      <c r="F196" s="32" t="s">
        <v>3378</v>
      </c>
      <c r="G196" s="32" t="s">
        <v>3378</v>
      </c>
      <c r="H196" s="33" t="s">
        <v>3376</v>
      </c>
      <c r="I196" s="33" t="s">
        <v>3641</v>
      </c>
      <c r="J196" s="390">
        <v>6828486</v>
      </c>
      <c r="K196">
        <v>5</v>
      </c>
    </row>
    <row r="197" spans="1:11" ht="15.75" x14ac:dyDescent="0.25">
      <c r="A197" s="389"/>
      <c r="B197" s="388">
        <v>2</v>
      </c>
      <c r="C197" s="388"/>
      <c r="D197" s="387" t="s">
        <v>3374</v>
      </c>
      <c r="E197" s="386">
        <v>1569</v>
      </c>
      <c r="F197" s="385"/>
      <c r="G197" s="384"/>
      <c r="H197" s="384"/>
      <c r="I197" s="384"/>
      <c r="J197" s="383">
        <v>13886220</v>
      </c>
      <c r="K197">
        <v>1</v>
      </c>
    </row>
    <row r="198" spans="1:11" ht="15.75" x14ac:dyDescent="0.25">
      <c r="A198" s="153"/>
      <c r="B198" s="396"/>
      <c r="C198" s="396"/>
      <c r="D198" s="395"/>
      <c r="E198" s="394"/>
      <c r="F198" s="153"/>
      <c r="G198" s="153"/>
      <c r="H198" s="153"/>
      <c r="I198" s="153"/>
      <c r="J198" s="393"/>
    </row>
    <row r="199" spans="1:11" ht="39" x14ac:dyDescent="0.25">
      <c r="A199" s="205" t="s">
        <v>15</v>
      </c>
      <c r="B199" s="205" t="s">
        <v>16</v>
      </c>
      <c r="C199" s="205" t="s">
        <v>17</v>
      </c>
      <c r="D199" s="205" t="s">
        <v>18</v>
      </c>
      <c r="E199" s="205" t="s">
        <v>6</v>
      </c>
      <c r="F199" s="205" t="s">
        <v>19</v>
      </c>
      <c r="G199" s="205" t="s">
        <v>20</v>
      </c>
      <c r="H199" s="205" t="s">
        <v>21</v>
      </c>
      <c r="I199" s="205" t="s">
        <v>22</v>
      </c>
      <c r="J199" s="397" t="s">
        <v>23</v>
      </c>
    </row>
    <row r="200" spans="1:11" ht="47.25" x14ac:dyDescent="0.25">
      <c r="A200" s="391" t="s">
        <v>3674</v>
      </c>
      <c r="B200" s="33" t="s">
        <v>3676</v>
      </c>
      <c r="C200" s="29" t="s">
        <v>12</v>
      </c>
      <c r="D200" s="32" t="s">
        <v>3675</v>
      </c>
      <c r="E200" s="31">
        <v>814</v>
      </c>
      <c r="F200" s="32" t="s">
        <v>3378</v>
      </c>
      <c r="G200" s="32" t="s">
        <v>3378</v>
      </c>
      <c r="H200" s="33" t="s">
        <v>3376</v>
      </c>
      <c r="I200" s="33" t="s">
        <v>3641</v>
      </c>
      <c r="J200" s="390">
        <v>7451356</v>
      </c>
      <c r="K200">
        <v>5</v>
      </c>
    </row>
    <row r="201" spans="1:11" ht="31.5" x14ac:dyDescent="0.25">
      <c r="A201" s="391" t="s">
        <v>3674</v>
      </c>
      <c r="B201" s="33" t="s">
        <v>3673</v>
      </c>
      <c r="C201" s="29" t="s">
        <v>11</v>
      </c>
      <c r="D201" s="32" t="s">
        <v>3672</v>
      </c>
      <c r="E201" s="31">
        <v>95</v>
      </c>
      <c r="F201" s="32" t="s">
        <v>3378</v>
      </c>
      <c r="G201" s="32" t="s">
        <v>3378</v>
      </c>
      <c r="H201" s="33" t="s">
        <v>3376</v>
      </c>
      <c r="I201" s="33" t="s">
        <v>3641</v>
      </c>
      <c r="J201" s="390">
        <v>841272.5</v>
      </c>
      <c r="K201">
        <v>5</v>
      </c>
    </row>
    <row r="202" spans="1:11" ht="15.75" x14ac:dyDescent="0.25">
      <c r="A202" s="389"/>
      <c r="B202" s="388">
        <v>2</v>
      </c>
      <c r="C202" s="388"/>
      <c r="D202" s="387" t="s">
        <v>3374</v>
      </c>
      <c r="E202" s="386">
        <v>909</v>
      </c>
      <c r="F202" s="385"/>
      <c r="G202" s="384"/>
      <c r="H202" s="384"/>
      <c r="I202" s="384"/>
      <c r="J202" s="383">
        <v>8292628.5</v>
      </c>
      <c r="K202" s="153">
        <v>2</v>
      </c>
    </row>
    <row r="203" spans="1:11" ht="15.75" x14ac:dyDescent="0.25">
      <c r="A203" s="153"/>
      <c r="B203" s="396"/>
      <c r="C203" s="396"/>
      <c r="D203" s="395"/>
      <c r="E203" s="394"/>
      <c r="F203" s="153"/>
      <c r="G203" s="153"/>
      <c r="H203" s="153"/>
      <c r="I203" s="153"/>
      <c r="J203" s="393"/>
    </row>
    <row r="204" spans="1:11" ht="39" x14ac:dyDescent="0.25">
      <c r="A204" s="205" t="s">
        <v>15</v>
      </c>
      <c r="B204" s="205" t="s">
        <v>16</v>
      </c>
      <c r="C204" s="205" t="s">
        <v>17</v>
      </c>
      <c r="D204" s="205" t="s">
        <v>18</v>
      </c>
      <c r="E204" s="205" t="s">
        <v>6</v>
      </c>
      <c r="F204" s="205" t="s">
        <v>19</v>
      </c>
      <c r="G204" s="205" t="s">
        <v>20</v>
      </c>
      <c r="H204" s="205" t="s">
        <v>21</v>
      </c>
      <c r="I204" s="205" t="s">
        <v>22</v>
      </c>
      <c r="J204" s="401" t="s">
        <v>23</v>
      </c>
    </row>
    <row r="205" spans="1:11" ht="31.5" x14ac:dyDescent="0.25">
      <c r="A205" s="391" t="s">
        <v>3671</v>
      </c>
      <c r="B205" s="406">
        <v>3830</v>
      </c>
      <c r="C205" s="29" t="s">
        <v>11</v>
      </c>
      <c r="D205" s="407" t="s">
        <v>3670</v>
      </c>
      <c r="E205" s="418">
        <v>609</v>
      </c>
      <c r="F205" s="407" t="s">
        <v>3378</v>
      </c>
      <c r="G205" s="407" t="s">
        <v>3378</v>
      </c>
      <c r="H205" s="415">
        <v>8</v>
      </c>
      <c r="I205" s="414">
        <v>805</v>
      </c>
      <c r="J205" s="413">
        <v>5392999.5</v>
      </c>
      <c r="K205">
        <v>5</v>
      </c>
    </row>
    <row r="206" spans="1:11" ht="15.75" x14ac:dyDescent="0.25">
      <c r="A206" s="389"/>
      <c r="B206" s="388">
        <v>1</v>
      </c>
      <c r="C206" s="388"/>
      <c r="D206" s="387" t="s">
        <v>3374</v>
      </c>
      <c r="E206" s="386">
        <v>609</v>
      </c>
      <c r="F206" s="385"/>
      <c r="G206" s="384"/>
      <c r="H206" s="384"/>
      <c r="I206" s="384"/>
      <c r="J206" s="383">
        <v>5392999.5</v>
      </c>
      <c r="K206" s="153">
        <v>2</v>
      </c>
    </row>
    <row r="208" spans="1:11" ht="39" x14ac:dyDescent="0.25">
      <c r="A208" s="205" t="s">
        <v>15</v>
      </c>
      <c r="B208" s="205" t="s">
        <v>16</v>
      </c>
      <c r="C208" s="205"/>
      <c r="D208" s="205" t="s">
        <v>18</v>
      </c>
      <c r="E208" s="205" t="s">
        <v>6</v>
      </c>
      <c r="F208" s="205" t="s">
        <v>19</v>
      </c>
      <c r="G208" s="205" t="s">
        <v>20</v>
      </c>
      <c r="H208" s="205" t="s">
        <v>21</v>
      </c>
      <c r="I208" s="205" t="s">
        <v>22</v>
      </c>
      <c r="J208" s="401" t="s">
        <v>23</v>
      </c>
    </row>
    <row r="209" spans="1:11" ht="15.75" x14ac:dyDescent="0.25">
      <c r="A209" s="391" t="s">
        <v>3669</v>
      </c>
      <c r="B209" s="33" t="s">
        <v>3668</v>
      </c>
      <c r="C209" s="29" t="s">
        <v>8</v>
      </c>
      <c r="D209" s="32" t="s">
        <v>3667</v>
      </c>
      <c r="E209" s="31">
        <v>988</v>
      </c>
      <c r="F209" s="32" t="s">
        <v>3378</v>
      </c>
      <c r="G209" s="32" t="s">
        <v>3378</v>
      </c>
      <c r="H209" s="33" t="s">
        <v>3376</v>
      </c>
      <c r="I209" s="33" t="s">
        <v>3641</v>
      </c>
      <c r="J209" s="390">
        <v>8454316</v>
      </c>
      <c r="K209">
        <v>5</v>
      </c>
    </row>
    <row r="210" spans="1:11" ht="15.75" x14ac:dyDescent="0.25">
      <c r="A210" s="389"/>
      <c r="B210" s="388">
        <v>1</v>
      </c>
      <c r="C210" s="388"/>
      <c r="D210" s="387" t="s">
        <v>3374</v>
      </c>
      <c r="E210" s="386">
        <v>988</v>
      </c>
      <c r="F210" s="385"/>
      <c r="G210" s="384"/>
      <c r="H210" s="384"/>
      <c r="I210" s="384"/>
      <c r="J210" s="383">
        <v>8454316</v>
      </c>
      <c r="K210" s="153">
        <v>2</v>
      </c>
    </row>
    <row r="212" spans="1:11" ht="39" x14ac:dyDescent="0.25">
      <c r="A212" s="205" t="s">
        <v>15</v>
      </c>
      <c r="B212" s="205" t="s">
        <v>16</v>
      </c>
      <c r="C212" s="205" t="s">
        <v>17</v>
      </c>
      <c r="D212" s="205" t="s">
        <v>18</v>
      </c>
      <c r="E212" s="205" t="s">
        <v>6</v>
      </c>
      <c r="F212" s="205" t="s">
        <v>19</v>
      </c>
      <c r="G212" s="205" t="s">
        <v>20</v>
      </c>
      <c r="H212" s="205" t="s">
        <v>21</v>
      </c>
      <c r="I212" s="205" t="s">
        <v>22</v>
      </c>
      <c r="J212" s="397" t="s">
        <v>23</v>
      </c>
    </row>
    <row r="213" spans="1:11" ht="31.5" x14ac:dyDescent="0.25">
      <c r="A213" s="391" t="s">
        <v>3666</v>
      </c>
      <c r="B213" s="33" t="s">
        <v>3665</v>
      </c>
      <c r="C213" s="29" t="s">
        <v>12</v>
      </c>
      <c r="D213" s="32" t="s">
        <v>3664</v>
      </c>
      <c r="E213" s="31">
        <v>810</v>
      </c>
      <c r="F213" s="32" t="s">
        <v>3378</v>
      </c>
      <c r="G213" s="32" t="s">
        <v>3378</v>
      </c>
      <c r="H213" s="33" t="s">
        <v>3376</v>
      </c>
      <c r="I213" s="33" t="s">
        <v>3641</v>
      </c>
      <c r="J213" s="390">
        <v>7414740</v>
      </c>
      <c r="K213">
        <v>5</v>
      </c>
    </row>
    <row r="214" spans="1:11" ht="15.75" x14ac:dyDescent="0.25">
      <c r="A214" s="389"/>
      <c r="B214" s="388">
        <v>1</v>
      </c>
      <c r="C214" s="388"/>
      <c r="D214" s="387" t="s">
        <v>3374</v>
      </c>
      <c r="E214" s="386">
        <v>810</v>
      </c>
      <c r="F214" s="385"/>
      <c r="G214" s="384"/>
      <c r="H214" s="384"/>
      <c r="I214" s="384"/>
      <c r="J214" s="383">
        <v>7414740</v>
      </c>
      <c r="K214" s="153">
        <v>2</v>
      </c>
    </row>
    <row r="216" spans="1:11" ht="39" x14ac:dyDescent="0.25">
      <c r="A216" s="205" t="s">
        <v>15</v>
      </c>
      <c r="B216" s="205" t="s">
        <v>16</v>
      </c>
      <c r="C216" s="205" t="s">
        <v>17</v>
      </c>
      <c r="D216" s="205" t="s">
        <v>18</v>
      </c>
      <c r="E216" s="205" t="s">
        <v>6</v>
      </c>
      <c r="F216" s="205" t="s">
        <v>19</v>
      </c>
      <c r="G216" s="205" t="s">
        <v>20</v>
      </c>
      <c r="H216" s="205" t="s">
        <v>21</v>
      </c>
      <c r="I216" s="205" t="s">
        <v>22</v>
      </c>
      <c r="J216" s="401" t="s">
        <v>23</v>
      </c>
    </row>
    <row r="217" spans="1:11" ht="15.75" x14ac:dyDescent="0.25">
      <c r="A217" s="391" t="s">
        <v>3661</v>
      </c>
      <c r="B217" s="33" t="s">
        <v>3663</v>
      </c>
      <c r="C217" s="29" t="s">
        <v>12</v>
      </c>
      <c r="D217" s="32" t="s">
        <v>3662</v>
      </c>
      <c r="E217" s="31">
        <v>1283</v>
      </c>
      <c r="F217" s="32" t="s">
        <v>3378</v>
      </c>
      <c r="G217" s="32" t="s">
        <v>3378</v>
      </c>
      <c r="H217" s="33" t="s">
        <v>3376</v>
      </c>
      <c r="I217" s="33" t="s">
        <v>3641</v>
      </c>
      <c r="J217" s="390">
        <v>11744582</v>
      </c>
      <c r="K217">
        <v>5</v>
      </c>
    </row>
    <row r="218" spans="1:11" ht="15.75" x14ac:dyDescent="0.25">
      <c r="A218" s="391" t="s">
        <v>3661</v>
      </c>
      <c r="B218" s="33" t="s">
        <v>3660</v>
      </c>
      <c r="C218" s="29" t="s">
        <v>8</v>
      </c>
      <c r="D218" s="32" t="s">
        <v>3659</v>
      </c>
      <c r="E218" s="31">
        <v>564</v>
      </c>
      <c r="F218" s="32" t="s">
        <v>3378</v>
      </c>
      <c r="G218" s="32" t="s">
        <v>3378</v>
      </c>
      <c r="H218" s="33" t="s">
        <v>3376</v>
      </c>
      <c r="I218" s="33" t="s">
        <v>3641</v>
      </c>
      <c r="J218" s="390">
        <v>4826148</v>
      </c>
      <c r="K218">
        <v>5</v>
      </c>
    </row>
    <row r="219" spans="1:11" ht="15.75" x14ac:dyDescent="0.25">
      <c r="A219" s="389"/>
      <c r="B219" s="388">
        <v>2</v>
      </c>
      <c r="C219" s="388"/>
      <c r="D219" s="387" t="s">
        <v>3374</v>
      </c>
      <c r="E219" s="386">
        <v>1847</v>
      </c>
      <c r="F219" s="385"/>
      <c r="G219" s="384"/>
      <c r="H219" s="384"/>
      <c r="I219" s="384"/>
      <c r="J219" s="383">
        <v>16570730</v>
      </c>
      <c r="K219">
        <v>1</v>
      </c>
    </row>
    <row r="221" spans="1:11" ht="39" x14ac:dyDescent="0.25">
      <c r="A221" s="205" t="s">
        <v>15</v>
      </c>
      <c r="B221" s="205" t="s">
        <v>16</v>
      </c>
      <c r="C221" s="205" t="s">
        <v>17</v>
      </c>
      <c r="D221" s="205" t="s">
        <v>18</v>
      </c>
      <c r="E221" s="205" t="s">
        <v>6</v>
      </c>
      <c r="F221" s="205" t="s">
        <v>19</v>
      </c>
      <c r="G221" s="205" t="s">
        <v>20</v>
      </c>
      <c r="H221" s="205" t="s">
        <v>21</v>
      </c>
      <c r="I221" s="205" t="s">
        <v>22</v>
      </c>
      <c r="J221" s="401" t="s">
        <v>23</v>
      </c>
    </row>
    <row r="222" spans="1:11" ht="15.75" x14ac:dyDescent="0.25">
      <c r="A222" s="391" t="s">
        <v>3656</v>
      </c>
      <c r="B222" s="33" t="s">
        <v>3658</v>
      </c>
      <c r="C222" s="29" t="s">
        <v>12</v>
      </c>
      <c r="D222" s="32" t="s">
        <v>3657</v>
      </c>
      <c r="E222" s="31">
        <v>772</v>
      </c>
      <c r="F222" s="32" t="s">
        <v>3378</v>
      </c>
      <c r="G222" s="32" t="s">
        <v>3378</v>
      </c>
      <c r="H222" s="33" t="s">
        <v>3376</v>
      </c>
      <c r="I222" s="33" t="s">
        <v>3641</v>
      </c>
      <c r="J222" s="390">
        <v>7066888</v>
      </c>
      <c r="K222">
        <v>5</v>
      </c>
    </row>
    <row r="223" spans="1:11" ht="15.75" x14ac:dyDescent="0.25">
      <c r="A223" s="391" t="s">
        <v>3656</v>
      </c>
      <c r="B223" s="406">
        <v>3834</v>
      </c>
      <c r="C223" s="29" t="s">
        <v>8</v>
      </c>
      <c r="D223" s="407" t="s">
        <v>3655</v>
      </c>
      <c r="E223" s="418">
        <v>319</v>
      </c>
      <c r="F223" s="407" t="s">
        <v>3378</v>
      </c>
      <c r="G223" s="407" t="s">
        <v>3378</v>
      </c>
      <c r="H223" s="415">
        <v>8</v>
      </c>
      <c r="I223" s="414">
        <v>805</v>
      </c>
      <c r="J223" s="413">
        <v>2729683</v>
      </c>
      <c r="K223">
        <v>5</v>
      </c>
    </row>
    <row r="224" spans="1:11" ht="15.75" x14ac:dyDescent="0.25">
      <c r="A224" s="389"/>
      <c r="B224" s="388">
        <v>2</v>
      </c>
      <c r="C224" s="388"/>
      <c r="D224" s="387" t="s">
        <v>3374</v>
      </c>
      <c r="E224" s="386">
        <v>1091</v>
      </c>
      <c r="F224" s="385"/>
      <c r="G224" s="384"/>
      <c r="H224" s="384"/>
      <c r="I224" s="384"/>
      <c r="J224" s="383">
        <v>9796571</v>
      </c>
      <c r="K224">
        <v>1</v>
      </c>
    </row>
    <row r="226" spans="1:11" ht="39" x14ac:dyDescent="0.25">
      <c r="A226" s="205" t="s">
        <v>15</v>
      </c>
      <c r="B226" s="205" t="s">
        <v>16</v>
      </c>
      <c r="C226" s="205" t="s">
        <v>17</v>
      </c>
      <c r="D226" s="205" t="s">
        <v>18</v>
      </c>
      <c r="E226" s="205" t="s">
        <v>6</v>
      </c>
      <c r="F226" s="205" t="s">
        <v>19</v>
      </c>
      <c r="G226" s="205" t="s">
        <v>20</v>
      </c>
      <c r="H226" s="205" t="s">
        <v>21</v>
      </c>
      <c r="I226" s="205" t="s">
        <v>22</v>
      </c>
      <c r="J226" s="401" t="s">
        <v>23</v>
      </c>
    </row>
    <row r="227" spans="1:11" ht="31.5" x14ac:dyDescent="0.25">
      <c r="A227" s="391" t="s">
        <v>3654</v>
      </c>
      <c r="B227" s="33" t="s">
        <v>3653</v>
      </c>
      <c r="C227" s="29" t="s">
        <v>12</v>
      </c>
      <c r="D227" s="32" t="s">
        <v>3652</v>
      </c>
      <c r="E227" s="31">
        <v>892</v>
      </c>
      <c r="F227" s="32" t="s">
        <v>3378</v>
      </c>
      <c r="G227" s="32" t="s">
        <v>3378</v>
      </c>
      <c r="H227" s="33" t="s">
        <v>3376</v>
      </c>
      <c r="I227" s="33" t="s">
        <v>3641</v>
      </c>
      <c r="J227" s="390">
        <v>8165368</v>
      </c>
      <c r="K227">
        <v>5</v>
      </c>
    </row>
    <row r="228" spans="1:11" ht="15.75" x14ac:dyDescent="0.25">
      <c r="A228" s="389"/>
      <c r="B228" s="388">
        <v>1</v>
      </c>
      <c r="C228" s="388"/>
      <c r="D228" s="387" t="s">
        <v>3374</v>
      </c>
      <c r="E228" s="386">
        <v>892</v>
      </c>
      <c r="F228" s="385"/>
      <c r="G228" s="384"/>
      <c r="H228" s="384"/>
      <c r="I228" s="384"/>
      <c r="J228" s="383">
        <v>8165368</v>
      </c>
      <c r="K228" s="153">
        <v>2</v>
      </c>
    </row>
    <row r="230" spans="1:11" ht="39" x14ac:dyDescent="0.25">
      <c r="A230" s="205" t="s">
        <v>15</v>
      </c>
      <c r="B230" s="205" t="s">
        <v>16</v>
      </c>
      <c r="C230" s="205" t="s">
        <v>17</v>
      </c>
      <c r="D230" s="205" t="s">
        <v>18</v>
      </c>
      <c r="E230" s="239" t="s">
        <v>6</v>
      </c>
      <c r="F230" s="239" t="s">
        <v>19</v>
      </c>
      <c r="G230" s="239" t="s">
        <v>20</v>
      </c>
      <c r="H230" s="239" t="s">
        <v>21</v>
      </c>
      <c r="I230" s="239" t="s">
        <v>22</v>
      </c>
      <c r="J230" s="401" t="s">
        <v>23</v>
      </c>
    </row>
    <row r="231" spans="1:11" ht="31.5" x14ac:dyDescent="0.25">
      <c r="A231" s="391" t="s">
        <v>3649</v>
      </c>
      <c r="B231" s="33" t="s">
        <v>3651</v>
      </c>
      <c r="C231" s="29" t="s">
        <v>12</v>
      </c>
      <c r="D231" s="32" t="s">
        <v>3650</v>
      </c>
      <c r="E231" s="31">
        <v>560</v>
      </c>
      <c r="F231" s="32" t="s">
        <v>3378</v>
      </c>
      <c r="G231" s="32" t="s">
        <v>3378</v>
      </c>
      <c r="H231" s="33" t="s">
        <v>3376</v>
      </c>
      <c r="I231" s="33" t="s">
        <v>3641</v>
      </c>
      <c r="J231" s="390">
        <v>5126240</v>
      </c>
      <c r="K231">
        <v>5</v>
      </c>
    </row>
    <row r="232" spans="1:11" ht="15.75" x14ac:dyDescent="0.25">
      <c r="A232" s="391" t="s">
        <v>3649</v>
      </c>
      <c r="B232" s="33" t="s">
        <v>3648</v>
      </c>
      <c r="C232" s="29" t="s">
        <v>8</v>
      </c>
      <c r="D232" s="32" t="s">
        <v>3647</v>
      </c>
      <c r="E232" s="31">
        <v>524</v>
      </c>
      <c r="F232" s="32" t="s">
        <v>3378</v>
      </c>
      <c r="G232" s="32" t="s">
        <v>3378</v>
      </c>
      <c r="H232" s="33" t="s">
        <v>3376</v>
      </c>
      <c r="I232" s="33" t="s">
        <v>3641</v>
      </c>
      <c r="J232" s="390">
        <v>4483868</v>
      </c>
      <c r="K232">
        <v>5</v>
      </c>
    </row>
    <row r="233" spans="1:11" ht="15.75" x14ac:dyDescent="0.25">
      <c r="A233" s="389"/>
      <c r="B233" s="388">
        <v>2</v>
      </c>
      <c r="C233" s="388"/>
      <c r="D233" s="387" t="s">
        <v>3374</v>
      </c>
      <c r="E233" s="386">
        <v>1084</v>
      </c>
      <c r="F233" s="385"/>
      <c r="G233" s="384"/>
      <c r="H233" s="384"/>
      <c r="I233" s="384"/>
      <c r="J233" s="383">
        <v>9610108</v>
      </c>
      <c r="K233">
        <v>1</v>
      </c>
    </row>
    <row r="235" spans="1:11" ht="39" x14ac:dyDescent="0.25">
      <c r="A235" s="205" t="s">
        <v>15</v>
      </c>
      <c r="B235" s="205" t="s">
        <v>16</v>
      </c>
      <c r="C235" s="205" t="s">
        <v>17</v>
      </c>
      <c r="D235" s="205" t="s">
        <v>18</v>
      </c>
      <c r="E235" s="205" t="s">
        <v>6</v>
      </c>
      <c r="F235" s="205" t="s">
        <v>19</v>
      </c>
      <c r="G235" s="205" t="s">
        <v>20</v>
      </c>
      <c r="H235" s="205" t="s">
        <v>21</v>
      </c>
      <c r="I235" s="205" t="s">
        <v>22</v>
      </c>
      <c r="J235" s="397" t="s">
        <v>23</v>
      </c>
    </row>
    <row r="236" spans="1:11" ht="15.75" x14ac:dyDescent="0.25">
      <c r="A236" s="391" t="s">
        <v>3644</v>
      </c>
      <c r="B236" s="33" t="s">
        <v>3646</v>
      </c>
      <c r="C236" s="29" t="s">
        <v>8</v>
      </c>
      <c r="D236" s="32" t="s">
        <v>3645</v>
      </c>
      <c r="E236" s="31">
        <v>875</v>
      </c>
      <c r="F236" s="32" t="s">
        <v>3378</v>
      </c>
      <c r="G236" s="32" t="s">
        <v>3378</v>
      </c>
      <c r="H236" s="33" t="s">
        <v>3376</v>
      </c>
      <c r="I236" s="33" t="s">
        <v>3641</v>
      </c>
      <c r="J236" s="390">
        <v>7487375</v>
      </c>
      <c r="K236">
        <v>5</v>
      </c>
    </row>
    <row r="237" spans="1:11" ht="15.75" x14ac:dyDescent="0.25">
      <c r="A237" s="391" t="s">
        <v>3644</v>
      </c>
      <c r="B237" s="33" t="s">
        <v>3643</v>
      </c>
      <c r="C237" s="29" t="s">
        <v>12</v>
      </c>
      <c r="D237" s="32" t="s">
        <v>3642</v>
      </c>
      <c r="E237" s="31">
        <v>681</v>
      </c>
      <c r="F237" s="32" t="s">
        <v>3378</v>
      </c>
      <c r="G237" s="32" t="s">
        <v>3378</v>
      </c>
      <c r="H237" s="33" t="s">
        <v>3376</v>
      </c>
      <c r="I237" s="33" t="s">
        <v>3641</v>
      </c>
      <c r="J237" s="390">
        <v>6233874</v>
      </c>
      <c r="K237">
        <v>5</v>
      </c>
    </row>
    <row r="238" spans="1:11" ht="15.75" x14ac:dyDescent="0.25">
      <c r="A238" s="389"/>
      <c r="B238" s="388">
        <v>2</v>
      </c>
      <c r="C238" s="388"/>
      <c r="D238" s="387" t="s">
        <v>3374</v>
      </c>
      <c r="E238" s="386">
        <v>1556</v>
      </c>
      <c r="F238" s="385"/>
      <c r="G238" s="384"/>
      <c r="H238" s="384"/>
      <c r="I238" s="384"/>
      <c r="J238" s="383">
        <v>13721249</v>
      </c>
      <c r="K238">
        <v>1</v>
      </c>
    </row>
    <row r="240" spans="1:11" ht="39" x14ac:dyDescent="0.25">
      <c r="A240" s="205" t="s">
        <v>15</v>
      </c>
      <c r="B240" s="205" t="s">
        <v>16</v>
      </c>
      <c r="C240" s="205" t="s">
        <v>17</v>
      </c>
      <c r="D240" s="205" t="s">
        <v>18</v>
      </c>
      <c r="E240" s="205" t="s">
        <v>6</v>
      </c>
      <c r="F240" s="205" t="s">
        <v>19</v>
      </c>
      <c r="G240" s="205" t="s">
        <v>20</v>
      </c>
      <c r="H240" s="205" t="s">
        <v>21</v>
      </c>
      <c r="I240" s="205" t="s">
        <v>22</v>
      </c>
      <c r="J240" s="397" t="s">
        <v>23</v>
      </c>
    </row>
    <row r="241" spans="1:12" ht="31.5" x14ac:dyDescent="0.25">
      <c r="A241" s="391" t="s">
        <v>3640</v>
      </c>
      <c r="B241" s="33" t="s">
        <v>3639</v>
      </c>
      <c r="C241" s="29" t="s">
        <v>12</v>
      </c>
      <c r="D241" s="32" t="s">
        <v>3638</v>
      </c>
      <c r="E241" s="31">
        <v>859</v>
      </c>
      <c r="F241" s="32" t="s">
        <v>3378</v>
      </c>
      <c r="G241" s="32" t="s">
        <v>3378</v>
      </c>
      <c r="H241" s="33" t="s">
        <v>3376</v>
      </c>
      <c r="I241" s="33" t="s">
        <v>3446</v>
      </c>
      <c r="J241" s="390">
        <v>7863286</v>
      </c>
      <c r="K241">
        <v>5</v>
      </c>
    </row>
    <row r="242" spans="1:12" ht="15.75" x14ac:dyDescent="0.25">
      <c r="A242" s="389"/>
      <c r="B242" s="388">
        <v>1</v>
      </c>
      <c r="C242" s="388"/>
      <c r="D242" s="387" t="s">
        <v>3374</v>
      </c>
      <c r="E242" s="386">
        <v>859</v>
      </c>
      <c r="F242" s="385"/>
      <c r="G242" s="384"/>
      <c r="H242" s="384"/>
      <c r="I242" s="384"/>
      <c r="J242" s="383">
        <v>7863286</v>
      </c>
      <c r="K242" s="153">
        <v>2</v>
      </c>
    </row>
    <row r="244" spans="1:12" ht="39" x14ac:dyDescent="0.25">
      <c r="A244" s="205" t="s">
        <v>15</v>
      </c>
      <c r="B244" s="205" t="s">
        <v>16</v>
      </c>
      <c r="C244" s="205" t="s">
        <v>17</v>
      </c>
      <c r="D244" s="205" t="s">
        <v>18</v>
      </c>
      <c r="E244" s="205" t="s">
        <v>6</v>
      </c>
      <c r="F244" s="205" t="s">
        <v>19</v>
      </c>
      <c r="G244" s="205" t="s">
        <v>20</v>
      </c>
      <c r="H244" s="205" t="s">
        <v>21</v>
      </c>
      <c r="I244" s="205" t="s">
        <v>22</v>
      </c>
      <c r="J244" s="397" t="s">
        <v>23</v>
      </c>
    </row>
    <row r="245" spans="1:12" ht="31.5" x14ac:dyDescent="0.25">
      <c r="A245" s="391" t="s">
        <v>3635</v>
      </c>
      <c r="B245" s="33" t="s">
        <v>3637</v>
      </c>
      <c r="C245" s="29" t="s">
        <v>12</v>
      </c>
      <c r="D245" s="32" t="s">
        <v>3636</v>
      </c>
      <c r="E245" s="31">
        <v>321</v>
      </c>
      <c r="F245" s="32" t="s">
        <v>3378</v>
      </c>
      <c r="G245" s="32" t="s">
        <v>3378</v>
      </c>
      <c r="H245" s="33" t="s">
        <v>3376</v>
      </c>
      <c r="I245" s="33" t="s">
        <v>3446</v>
      </c>
      <c r="J245" s="390">
        <v>2938434</v>
      </c>
      <c r="K245">
        <v>5</v>
      </c>
    </row>
    <row r="246" spans="1:12" ht="15.75" x14ac:dyDescent="0.25">
      <c r="A246" s="391" t="s">
        <v>3635</v>
      </c>
      <c r="B246" s="33" t="s">
        <v>3634</v>
      </c>
      <c r="C246" s="29" t="s">
        <v>12</v>
      </c>
      <c r="D246" s="32" t="s">
        <v>3633</v>
      </c>
      <c r="E246" s="31">
        <v>165</v>
      </c>
      <c r="F246" s="32" t="s">
        <v>3378</v>
      </c>
      <c r="G246" s="32" t="s">
        <v>3378</v>
      </c>
      <c r="H246" s="33" t="s">
        <v>3376</v>
      </c>
      <c r="I246" s="33" t="s">
        <v>3446</v>
      </c>
      <c r="J246" s="390">
        <v>1510410</v>
      </c>
      <c r="K246">
        <v>5</v>
      </c>
    </row>
    <row r="247" spans="1:12" ht="15.75" x14ac:dyDescent="0.25">
      <c r="A247" s="389"/>
      <c r="B247" s="388">
        <v>2</v>
      </c>
      <c r="C247" s="388"/>
      <c r="D247" s="387" t="s">
        <v>3374</v>
      </c>
      <c r="E247" s="386">
        <v>486</v>
      </c>
      <c r="F247" s="385"/>
      <c r="G247" s="384"/>
      <c r="H247" s="384"/>
      <c r="I247" s="384"/>
      <c r="J247" s="383">
        <v>4448844</v>
      </c>
      <c r="K247" s="153">
        <v>2</v>
      </c>
      <c r="L247" s="153"/>
    </row>
    <row r="249" spans="1:12" ht="39" x14ac:dyDescent="0.25">
      <c r="A249" s="205" t="s">
        <v>15</v>
      </c>
      <c r="B249" s="205" t="s">
        <v>16</v>
      </c>
      <c r="C249" s="205" t="s">
        <v>17</v>
      </c>
      <c r="D249" s="205" t="s">
        <v>18</v>
      </c>
      <c r="E249" s="205" t="s">
        <v>6</v>
      </c>
      <c r="F249" s="205" t="s">
        <v>19</v>
      </c>
      <c r="G249" s="205" t="s">
        <v>20</v>
      </c>
      <c r="H249" s="205" t="s">
        <v>21</v>
      </c>
      <c r="I249" s="205" t="s">
        <v>22</v>
      </c>
      <c r="J249" s="397" t="s">
        <v>23</v>
      </c>
    </row>
    <row r="250" spans="1:12" ht="15.75" x14ac:dyDescent="0.25">
      <c r="A250" s="391" t="s">
        <v>3630</v>
      </c>
      <c r="B250" s="33" t="s">
        <v>3632</v>
      </c>
      <c r="C250" s="29" t="s">
        <v>365</v>
      </c>
      <c r="D250" s="32" t="s">
        <v>3631</v>
      </c>
      <c r="E250" s="31">
        <v>315</v>
      </c>
      <c r="F250" s="32" t="s">
        <v>3378</v>
      </c>
      <c r="G250" s="32" t="s">
        <v>3378</v>
      </c>
      <c r="H250" s="33" t="s">
        <v>3376</v>
      </c>
      <c r="I250" s="33" t="s">
        <v>3446</v>
      </c>
      <c r="J250" s="390">
        <v>2789482.5</v>
      </c>
      <c r="K250">
        <v>5</v>
      </c>
    </row>
    <row r="251" spans="1:12" ht="15.75" x14ac:dyDescent="0.25">
      <c r="A251" s="391" t="s">
        <v>3630</v>
      </c>
      <c r="B251" s="33" t="s">
        <v>3629</v>
      </c>
      <c r="C251" s="29" t="s">
        <v>12</v>
      </c>
      <c r="D251" s="32" t="s">
        <v>3628</v>
      </c>
      <c r="E251" s="31">
        <v>529</v>
      </c>
      <c r="F251" s="32" t="s">
        <v>3378</v>
      </c>
      <c r="G251" s="32" t="s">
        <v>3378</v>
      </c>
      <c r="H251" s="33" t="s">
        <v>3376</v>
      </c>
      <c r="I251" s="33" t="s">
        <v>3446</v>
      </c>
      <c r="J251" s="390">
        <v>4842466</v>
      </c>
      <c r="K251">
        <v>5</v>
      </c>
    </row>
    <row r="252" spans="1:12" ht="15.75" x14ac:dyDescent="0.25">
      <c r="A252" s="389"/>
      <c r="B252" s="388">
        <v>2</v>
      </c>
      <c r="C252" s="388"/>
      <c r="D252" s="387" t="s">
        <v>3374</v>
      </c>
      <c r="E252" s="386">
        <v>844</v>
      </c>
      <c r="F252" s="385"/>
      <c r="G252" s="384"/>
      <c r="H252" s="384"/>
      <c r="I252" s="384"/>
      <c r="J252" s="383">
        <v>7631948.5</v>
      </c>
      <c r="K252" s="153">
        <v>2</v>
      </c>
    </row>
    <row r="254" spans="1:12" ht="39" x14ac:dyDescent="0.25">
      <c r="A254" s="205" t="s">
        <v>15</v>
      </c>
      <c r="B254" s="205" t="s">
        <v>16</v>
      </c>
      <c r="C254" s="205" t="s">
        <v>17</v>
      </c>
      <c r="D254" s="205" t="s">
        <v>18</v>
      </c>
      <c r="E254" s="205" t="s">
        <v>6</v>
      </c>
      <c r="F254" s="205" t="s">
        <v>19</v>
      </c>
      <c r="G254" s="205" t="s">
        <v>20</v>
      </c>
      <c r="H254" s="205" t="s">
        <v>21</v>
      </c>
      <c r="I254" s="205" t="s">
        <v>22</v>
      </c>
      <c r="J254" s="397" t="s">
        <v>23</v>
      </c>
    </row>
    <row r="255" spans="1:12" ht="31.5" x14ac:dyDescent="0.25">
      <c r="A255" s="391" t="s">
        <v>3625</v>
      </c>
      <c r="B255" s="33" t="s">
        <v>3627</v>
      </c>
      <c r="C255" s="29" t="s">
        <v>11</v>
      </c>
      <c r="D255" s="32" t="s">
        <v>3626</v>
      </c>
      <c r="E255" s="31">
        <v>494</v>
      </c>
      <c r="F255" s="32" t="s">
        <v>3378</v>
      </c>
      <c r="G255" s="32" t="s">
        <v>3378</v>
      </c>
      <c r="H255" s="33" t="s">
        <v>3376</v>
      </c>
      <c r="I255" s="33" t="s">
        <v>3446</v>
      </c>
      <c r="J255" s="390">
        <v>4374617</v>
      </c>
      <c r="K255">
        <v>5</v>
      </c>
    </row>
    <row r="256" spans="1:12" ht="31.5" x14ac:dyDescent="0.25">
      <c r="A256" s="391" t="s">
        <v>3625</v>
      </c>
      <c r="B256" s="33" t="s">
        <v>3624</v>
      </c>
      <c r="C256" s="29" t="s">
        <v>11</v>
      </c>
      <c r="D256" s="32" t="s">
        <v>3623</v>
      </c>
      <c r="E256" s="31">
        <v>717</v>
      </c>
      <c r="F256" s="32" t="s">
        <v>3378</v>
      </c>
      <c r="G256" s="32" t="s">
        <v>3378</v>
      </c>
      <c r="H256" s="33" t="s">
        <v>3376</v>
      </c>
      <c r="I256" s="33" t="s">
        <v>3446</v>
      </c>
      <c r="J256" s="390">
        <v>6349393.5</v>
      </c>
      <c r="K256">
        <v>5</v>
      </c>
    </row>
    <row r="257" spans="1:11" ht="15.75" x14ac:dyDescent="0.25">
      <c r="A257" s="389"/>
      <c r="B257" s="388">
        <v>2</v>
      </c>
      <c r="C257" s="388"/>
      <c r="D257" s="387" t="s">
        <v>3374</v>
      </c>
      <c r="E257" s="386">
        <v>1211</v>
      </c>
      <c r="F257" s="385"/>
      <c r="G257" s="384"/>
      <c r="H257" s="384"/>
      <c r="I257" s="384"/>
      <c r="J257" s="383">
        <v>10724010.5</v>
      </c>
      <c r="K257">
        <v>1</v>
      </c>
    </row>
    <row r="260" spans="1:11" ht="23.25" x14ac:dyDescent="0.35">
      <c r="A260" s="829" t="s">
        <v>3622</v>
      </c>
      <c r="B260" s="829"/>
      <c r="C260" s="829"/>
      <c r="D260" s="829"/>
      <c r="E260" s="829"/>
      <c r="F260" s="829"/>
      <c r="G260" s="829"/>
      <c r="H260" s="829"/>
      <c r="I260" s="829"/>
      <c r="J260" s="829"/>
    </row>
    <row r="264" spans="1:11" ht="39" x14ac:dyDescent="0.25">
      <c r="A264" s="205" t="s">
        <v>15</v>
      </c>
      <c r="B264" s="205" t="s">
        <v>16</v>
      </c>
      <c r="C264" s="205" t="s">
        <v>17</v>
      </c>
      <c r="D264" s="205" t="s">
        <v>18</v>
      </c>
      <c r="E264" s="205" t="s">
        <v>6</v>
      </c>
      <c r="F264" s="205" t="s">
        <v>19</v>
      </c>
      <c r="G264" s="205" t="s">
        <v>20</v>
      </c>
      <c r="H264" s="205" t="s">
        <v>21</v>
      </c>
      <c r="I264" s="205" t="s">
        <v>22</v>
      </c>
      <c r="J264" s="397" t="s">
        <v>23</v>
      </c>
    </row>
    <row r="265" spans="1:11" ht="31.5" x14ac:dyDescent="0.25">
      <c r="A265" s="391" t="s">
        <v>3619</v>
      </c>
      <c r="B265" s="33" t="s">
        <v>3621</v>
      </c>
      <c r="C265" s="29" t="s">
        <v>11</v>
      </c>
      <c r="D265" s="32" t="s">
        <v>3620</v>
      </c>
      <c r="E265" s="31">
        <v>751</v>
      </c>
      <c r="F265" s="32" t="s">
        <v>3378</v>
      </c>
      <c r="G265" s="32" t="s">
        <v>3600</v>
      </c>
      <c r="H265" s="33" t="s">
        <v>3376</v>
      </c>
      <c r="I265" s="33" t="s">
        <v>3413</v>
      </c>
      <c r="J265" s="390">
        <v>6650480.5</v>
      </c>
      <c r="K265">
        <v>5</v>
      </c>
    </row>
    <row r="266" spans="1:11" ht="47.25" x14ac:dyDescent="0.25">
      <c r="A266" s="391" t="s">
        <v>3619</v>
      </c>
      <c r="B266" s="33" t="s">
        <v>3618</v>
      </c>
      <c r="C266" s="29" t="s">
        <v>11</v>
      </c>
      <c r="D266" s="32" t="s">
        <v>3617</v>
      </c>
      <c r="E266" s="31">
        <v>840</v>
      </c>
      <c r="F266" s="32" t="s">
        <v>3378</v>
      </c>
      <c r="G266" s="32" t="s">
        <v>3600</v>
      </c>
      <c r="H266" s="33" t="s">
        <v>3376</v>
      </c>
      <c r="I266" s="33" t="s">
        <v>3413</v>
      </c>
      <c r="J266" s="390">
        <v>7438620</v>
      </c>
      <c r="K266">
        <v>5</v>
      </c>
    </row>
    <row r="267" spans="1:11" ht="15.75" x14ac:dyDescent="0.25">
      <c r="A267" s="389"/>
      <c r="B267" s="388">
        <v>2</v>
      </c>
      <c r="C267" s="388"/>
      <c r="D267" s="387" t="s">
        <v>3374</v>
      </c>
      <c r="E267" s="399">
        <v>1591</v>
      </c>
      <c r="F267" s="385"/>
      <c r="G267" s="384"/>
      <c r="H267" s="384"/>
      <c r="I267" s="384"/>
      <c r="J267" s="383">
        <v>14089100.5</v>
      </c>
      <c r="K267">
        <v>1</v>
      </c>
    </row>
    <row r="269" spans="1:11" ht="39" x14ac:dyDescent="0.25">
      <c r="A269" s="205" t="s">
        <v>15</v>
      </c>
      <c r="B269" s="205" t="s">
        <v>16</v>
      </c>
      <c r="C269" s="205" t="s">
        <v>17</v>
      </c>
      <c r="D269" s="205" t="s">
        <v>18</v>
      </c>
      <c r="E269" s="205" t="s">
        <v>6</v>
      </c>
      <c r="F269" s="205" t="s">
        <v>19</v>
      </c>
      <c r="G269" s="205" t="s">
        <v>20</v>
      </c>
      <c r="H269" s="205" t="s">
        <v>21</v>
      </c>
      <c r="I269" s="205" t="s">
        <v>22</v>
      </c>
      <c r="J269" s="401" t="s">
        <v>23</v>
      </c>
    </row>
    <row r="270" spans="1:11" ht="31.5" x14ac:dyDescent="0.25">
      <c r="A270" s="391" t="s">
        <v>3614</v>
      </c>
      <c r="B270" s="33" t="s">
        <v>3616</v>
      </c>
      <c r="C270" s="29" t="s">
        <v>11</v>
      </c>
      <c r="D270" s="32" t="s">
        <v>3615</v>
      </c>
      <c r="E270" s="31">
        <v>722</v>
      </c>
      <c r="F270" s="32" t="s">
        <v>3378</v>
      </c>
      <c r="G270" s="32" t="s">
        <v>3600</v>
      </c>
      <c r="H270" s="33" t="s">
        <v>3376</v>
      </c>
      <c r="I270" s="33" t="s">
        <v>3413</v>
      </c>
      <c r="J270" s="390">
        <v>6393671</v>
      </c>
      <c r="K270">
        <v>5</v>
      </c>
    </row>
    <row r="271" spans="1:11" ht="15.75" x14ac:dyDescent="0.25">
      <c r="A271" s="391" t="s">
        <v>3614</v>
      </c>
      <c r="B271" s="33" t="s">
        <v>3613</v>
      </c>
      <c r="C271" s="29" t="s">
        <v>8</v>
      </c>
      <c r="D271" s="32" t="s">
        <v>3612</v>
      </c>
      <c r="E271" s="31">
        <v>167</v>
      </c>
      <c r="F271" s="32" t="s">
        <v>3378</v>
      </c>
      <c r="G271" s="32" t="s">
        <v>3600</v>
      </c>
      <c r="H271" s="33" t="s">
        <v>3376</v>
      </c>
      <c r="I271" s="33" t="s">
        <v>3413</v>
      </c>
      <c r="J271" s="390">
        <v>1429019</v>
      </c>
      <c r="K271">
        <v>5</v>
      </c>
    </row>
    <row r="272" spans="1:11" ht="15.75" x14ac:dyDescent="0.25">
      <c r="A272" s="389"/>
      <c r="B272" s="388">
        <v>2</v>
      </c>
      <c r="C272" s="388"/>
      <c r="D272" s="387" t="s">
        <v>3374</v>
      </c>
      <c r="E272" s="386">
        <v>889</v>
      </c>
      <c r="F272" s="385"/>
      <c r="G272" s="384"/>
      <c r="H272" s="384"/>
      <c r="I272" s="384"/>
      <c r="J272" s="383">
        <v>7822690</v>
      </c>
      <c r="K272">
        <v>2</v>
      </c>
    </row>
    <row r="274" spans="1:11" ht="39" x14ac:dyDescent="0.25">
      <c r="A274" s="205" t="s">
        <v>15</v>
      </c>
      <c r="B274" s="205" t="s">
        <v>16</v>
      </c>
      <c r="C274" s="205" t="s">
        <v>17</v>
      </c>
      <c r="D274" s="205" t="s">
        <v>18</v>
      </c>
      <c r="E274" s="205" t="s">
        <v>6</v>
      </c>
      <c r="F274" s="205" t="s">
        <v>19</v>
      </c>
      <c r="G274" s="205" t="s">
        <v>20</v>
      </c>
      <c r="H274" s="205" t="s">
        <v>21</v>
      </c>
      <c r="I274" s="205" t="s">
        <v>22</v>
      </c>
      <c r="J274" s="397" t="s">
        <v>23</v>
      </c>
    </row>
    <row r="275" spans="1:11" ht="15.75" x14ac:dyDescent="0.25">
      <c r="A275" s="391" t="s">
        <v>3609</v>
      </c>
      <c r="B275" s="33" t="s">
        <v>3611</v>
      </c>
      <c r="C275" s="29" t="s">
        <v>8</v>
      </c>
      <c r="D275" s="32" t="s">
        <v>3610</v>
      </c>
      <c r="E275" s="31">
        <v>743</v>
      </c>
      <c r="F275" s="32" t="s">
        <v>3378</v>
      </c>
      <c r="G275" s="32" t="s">
        <v>3600</v>
      </c>
      <c r="H275" s="33" t="s">
        <v>3376</v>
      </c>
      <c r="I275" s="33" t="s">
        <v>3413</v>
      </c>
      <c r="J275" s="390">
        <v>6357851</v>
      </c>
      <c r="K275">
        <v>5</v>
      </c>
    </row>
    <row r="276" spans="1:11" ht="31.5" x14ac:dyDescent="0.25">
      <c r="A276" s="391" t="s">
        <v>3609</v>
      </c>
      <c r="B276" s="406">
        <v>3938</v>
      </c>
      <c r="C276" s="29" t="s">
        <v>11</v>
      </c>
      <c r="D276" s="405" t="s">
        <v>3608</v>
      </c>
      <c r="E276" s="419">
        <v>71</v>
      </c>
      <c r="F276" s="32" t="s">
        <v>3378</v>
      </c>
      <c r="G276" s="32" t="s">
        <v>3600</v>
      </c>
      <c r="H276" s="33" t="s">
        <v>3376</v>
      </c>
      <c r="I276" s="33" t="s">
        <v>3413</v>
      </c>
      <c r="J276" s="390">
        <v>628740.5</v>
      </c>
      <c r="K276">
        <v>5</v>
      </c>
    </row>
    <row r="277" spans="1:11" ht="15.75" x14ac:dyDescent="0.25">
      <c r="A277" s="389"/>
      <c r="B277" s="388">
        <v>2</v>
      </c>
      <c r="C277" s="388"/>
      <c r="D277" s="420" t="s">
        <v>3374</v>
      </c>
      <c r="E277" s="399">
        <v>814</v>
      </c>
      <c r="F277" s="384"/>
      <c r="G277" s="384"/>
      <c r="H277" s="384"/>
      <c r="I277" s="384"/>
      <c r="J277" s="383">
        <v>6986591.5</v>
      </c>
      <c r="K277">
        <v>2</v>
      </c>
    </row>
    <row r="279" spans="1:11" ht="39" x14ac:dyDescent="0.25">
      <c r="A279" s="205" t="s">
        <v>15</v>
      </c>
      <c r="B279" s="205" t="s">
        <v>16</v>
      </c>
      <c r="C279" s="205" t="s">
        <v>17</v>
      </c>
      <c r="D279" s="205" t="s">
        <v>18</v>
      </c>
      <c r="E279" s="205" t="s">
        <v>6</v>
      </c>
      <c r="F279" s="205" t="s">
        <v>19</v>
      </c>
      <c r="G279" s="205" t="s">
        <v>20</v>
      </c>
      <c r="H279" s="205" t="s">
        <v>21</v>
      </c>
      <c r="I279" s="205" t="s">
        <v>22</v>
      </c>
      <c r="J279" s="397" t="s">
        <v>23</v>
      </c>
    </row>
    <row r="280" spans="1:11" s="153" customFormat="1" ht="15.75" x14ac:dyDescent="0.25">
      <c r="A280" s="398" t="s">
        <v>3603</v>
      </c>
      <c r="B280" s="406">
        <v>8671</v>
      </c>
      <c r="C280" s="29" t="s">
        <v>12</v>
      </c>
      <c r="D280" s="405" t="s">
        <v>3607</v>
      </c>
      <c r="E280" s="419">
        <v>74</v>
      </c>
      <c r="F280" s="32" t="s">
        <v>3378</v>
      </c>
      <c r="G280" s="32" t="s">
        <v>3600</v>
      </c>
      <c r="H280" s="33" t="s">
        <v>3376</v>
      </c>
      <c r="I280" s="33" t="s">
        <v>3413</v>
      </c>
      <c r="J280" s="390">
        <v>677396</v>
      </c>
      <c r="K280" s="153">
        <v>5</v>
      </c>
    </row>
    <row r="281" spans="1:11" s="153" customFormat="1" ht="31.5" x14ac:dyDescent="0.25">
      <c r="A281" s="398" t="s">
        <v>3603</v>
      </c>
      <c r="B281" s="406">
        <v>3932</v>
      </c>
      <c r="C281" s="29" t="s">
        <v>11</v>
      </c>
      <c r="D281" s="405" t="s">
        <v>3606</v>
      </c>
      <c r="E281" s="418">
        <v>126</v>
      </c>
      <c r="F281" s="32" t="s">
        <v>3378</v>
      </c>
      <c r="G281" s="32" t="s">
        <v>3600</v>
      </c>
      <c r="H281" s="33" t="s">
        <v>3376</v>
      </c>
      <c r="I281" s="33" t="s">
        <v>3413</v>
      </c>
      <c r="J281" s="390">
        <v>1115793</v>
      </c>
      <c r="K281" s="153">
        <v>5</v>
      </c>
    </row>
    <row r="282" spans="1:11" s="153" customFormat="1" ht="15.75" x14ac:dyDescent="0.25">
      <c r="A282" s="398" t="s">
        <v>3603</v>
      </c>
      <c r="B282" s="33" t="s">
        <v>3605</v>
      </c>
      <c r="C282" s="29" t="s">
        <v>8</v>
      </c>
      <c r="D282" s="32" t="s">
        <v>3604</v>
      </c>
      <c r="E282" s="31">
        <v>307</v>
      </c>
      <c r="F282" s="32" t="s">
        <v>3378</v>
      </c>
      <c r="G282" s="32" t="s">
        <v>3600</v>
      </c>
      <c r="H282" s="33" t="s">
        <v>3376</v>
      </c>
      <c r="I282" s="33" t="s">
        <v>3413</v>
      </c>
      <c r="J282" s="390">
        <v>2626999</v>
      </c>
      <c r="K282" s="153">
        <v>5</v>
      </c>
    </row>
    <row r="283" spans="1:11" s="153" customFormat="1" ht="15.75" x14ac:dyDescent="0.25">
      <c r="A283" s="398" t="s">
        <v>3603</v>
      </c>
      <c r="B283" s="33" t="s">
        <v>3602</v>
      </c>
      <c r="C283" s="29" t="s">
        <v>8</v>
      </c>
      <c r="D283" s="32" t="s">
        <v>3601</v>
      </c>
      <c r="E283" s="31">
        <v>225</v>
      </c>
      <c r="F283" s="32" t="s">
        <v>3378</v>
      </c>
      <c r="G283" s="32" t="s">
        <v>3600</v>
      </c>
      <c r="H283" s="33" t="s">
        <v>3376</v>
      </c>
      <c r="I283" s="33" t="s">
        <v>3413</v>
      </c>
      <c r="J283" s="390">
        <v>1925325</v>
      </c>
      <c r="K283" s="153">
        <v>5</v>
      </c>
    </row>
    <row r="284" spans="1:11" ht="15.75" x14ac:dyDescent="0.25">
      <c r="A284" s="389"/>
      <c r="B284" s="388">
        <v>4</v>
      </c>
      <c r="C284" s="388"/>
      <c r="D284" s="387" t="s">
        <v>3374</v>
      </c>
      <c r="E284" s="386">
        <v>732</v>
      </c>
      <c r="F284" s="385"/>
      <c r="G284" s="384"/>
      <c r="H284" s="384"/>
      <c r="I284" s="384"/>
      <c r="J284" s="383">
        <v>6345513</v>
      </c>
      <c r="K284">
        <v>2</v>
      </c>
    </row>
    <row r="287" spans="1:11" ht="23.25" x14ac:dyDescent="0.35">
      <c r="A287" s="829" t="s">
        <v>3599</v>
      </c>
      <c r="B287" s="829"/>
      <c r="C287" s="829"/>
      <c r="D287" s="829"/>
      <c r="E287" s="829"/>
      <c r="F287" s="829"/>
      <c r="G287" s="829"/>
      <c r="H287" s="829"/>
      <c r="I287" s="829"/>
      <c r="J287" s="829"/>
    </row>
    <row r="290" spans="1:11" ht="39" x14ac:dyDescent="0.25">
      <c r="A290" s="205" t="s">
        <v>15</v>
      </c>
      <c r="B290" s="205" t="s">
        <v>16</v>
      </c>
      <c r="C290" s="205" t="s">
        <v>17</v>
      </c>
      <c r="D290" s="205" t="s">
        <v>18</v>
      </c>
      <c r="E290" s="239" t="s">
        <v>6</v>
      </c>
      <c r="F290" s="239" t="s">
        <v>19</v>
      </c>
      <c r="G290" s="239" t="s">
        <v>20</v>
      </c>
      <c r="H290" s="239" t="s">
        <v>21</v>
      </c>
      <c r="I290" s="239" t="s">
        <v>22</v>
      </c>
      <c r="J290" s="401" t="s">
        <v>23</v>
      </c>
    </row>
    <row r="291" spans="1:11" ht="31.5" x14ac:dyDescent="0.25">
      <c r="A291" s="391" t="s">
        <v>3588</v>
      </c>
      <c r="B291" s="33" t="s">
        <v>3598</v>
      </c>
      <c r="C291" s="29" t="s">
        <v>11</v>
      </c>
      <c r="D291" s="32" t="s">
        <v>3597</v>
      </c>
      <c r="E291" s="31">
        <v>327</v>
      </c>
      <c r="F291" s="32" t="s">
        <v>3378</v>
      </c>
      <c r="G291" s="32" t="s">
        <v>3574</v>
      </c>
      <c r="H291" s="33" t="s">
        <v>3376</v>
      </c>
      <c r="I291" s="33" t="s">
        <v>3573</v>
      </c>
      <c r="J291" s="390">
        <v>2895748.5</v>
      </c>
      <c r="K291">
        <v>5</v>
      </c>
    </row>
    <row r="292" spans="1:11" ht="15.75" x14ac:dyDescent="0.25">
      <c r="A292" s="391" t="s">
        <v>3588</v>
      </c>
      <c r="B292" s="33" t="s">
        <v>3596</v>
      </c>
      <c r="C292" s="29" t="s">
        <v>12</v>
      </c>
      <c r="D292" s="32" t="s">
        <v>3595</v>
      </c>
      <c r="E292" s="31">
        <v>282</v>
      </c>
      <c r="F292" s="32" t="s">
        <v>3378</v>
      </c>
      <c r="G292" s="32" t="s">
        <v>3574</v>
      </c>
      <c r="H292" s="33" t="s">
        <v>3376</v>
      </c>
      <c r="I292" s="33" t="s">
        <v>3573</v>
      </c>
      <c r="J292" s="390">
        <v>2581428</v>
      </c>
      <c r="K292">
        <v>5</v>
      </c>
    </row>
    <row r="293" spans="1:11" s="153" customFormat="1" ht="15.75" x14ac:dyDescent="0.25">
      <c r="A293" s="398" t="s">
        <v>3588</v>
      </c>
      <c r="B293" s="33" t="s">
        <v>3594</v>
      </c>
      <c r="C293" s="29" t="s">
        <v>8</v>
      </c>
      <c r="D293" s="32" t="s">
        <v>3593</v>
      </c>
      <c r="E293" s="31">
        <v>40</v>
      </c>
      <c r="F293" s="32" t="s">
        <v>3378</v>
      </c>
      <c r="G293" s="32" t="s">
        <v>3574</v>
      </c>
      <c r="H293" s="33" t="s">
        <v>3376</v>
      </c>
      <c r="I293" s="33" t="s">
        <v>3573</v>
      </c>
      <c r="J293" s="390">
        <v>342280</v>
      </c>
      <c r="K293" s="153">
        <v>5</v>
      </c>
    </row>
    <row r="294" spans="1:11" s="153" customFormat="1" ht="15.75" x14ac:dyDescent="0.25">
      <c r="A294" s="398" t="s">
        <v>3588</v>
      </c>
      <c r="B294" s="33" t="s">
        <v>3592</v>
      </c>
      <c r="C294" s="29" t="s">
        <v>8</v>
      </c>
      <c r="D294" s="32" t="s">
        <v>3591</v>
      </c>
      <c r="E294" s="31">
        <v>74</v>
      </c>
      <c r="F294" s="32" t="s">
        <v>3378</v>
      </c>
      <c r="G294" s="32" t="s">
        <v>3574</v>
      </c>
      <c r="H294" s="33" t="s">
        <v>3376</v>
      </c>
      <c r="I294" s="33" t="s">
        <v>3573</v>
      </c>
      <c r="J294" s="390">
        <v>633218</v>
      </c>
      <c r="K294" s="153">
        <v>5</v>
      </c>
    </row>
    <row r="295" spans="1:11" s="153" customFormat="1" ht="15.75" x14ac:dyDescent="0.25">
      <c r="A295" s="398" t="s">
        <v>3588</v>
      </c>
      <c r="B295" s="33" t="s">
        <v>3590</v>
      </c>
      <c r="C295" s="29" t="s">
        <v>12</v>
      </c>
      <c r="D295" s="32" t="s">
        <v>3589</v>
      </c>
      <c r="E295" s="31">
        <v>48</v>
      </c>
      <c r="F295" s="32" t="s">
        <v>3378</v>
      </c>
      <c r="G295" s="32" t="s">
        <v>3574</v>
      </c>
      <c r="H295" s="33" t="s">
        <v>3376</v>
      </c>
      <c r="I295" s="33" t="s">
        <v>3573</v>
      </c>
      <c r="J295" s="390">
        <v>439392</v>
      </c>
      <c r="K295" s="153">
        <v>5</v>
      </c>
    </row>
    <row r="296" spans="1:11" s="153" customFormat="1" ht="15.75" x14ac:dyDescent="0.25">
      <c r="A296" s="398" t="s">
        <v>3588</v>
      </c>
      <c r="B296" s="33" t="s">
        <v>3587</v>
      </c>
      <c r="C296" s="29" t="s">
        <v>8</v>
      </c>
      <c r="D296" s="32" t="s">
        <v>3586</v>
      </c>
      <c r="E296" s="31">
        <v>31</v>
      </c>
      <c r="F296" s="32" t="s">
        <v>3378</v>
      </c>
      <c r="G296" s="32" t="s">
        <v>3574</v>
      </c>
      <c r="H296" s="33" t="s">
        <v>3376</v>
      </c>
      <c r="I296" s="33" t="s">
        <v>3573</v>
      </c>
      <c r="J296" s="390">
        <v>265267</v>
      </c>
      <c r="K296" s="153">
        <v>5</v>
      </c>
    </row>
    <row r="297" spans="1:11" ht="15.75" x14ac:dyDescent="0.25">
      <c r="A297" s="389"/>
      <c r="B297" s="388">
        <v>6</v>
      </c>
      <c r="C297" s="388"/>
      <c r="D297" s="387" t="s">
        <v>3374</v>
      </c>
      <c r="E297" s="399">
        <v>802</v>
      </c>
      <c r="F297" s="385"/>
      <c r="G297" s="384"/>
      <c r="H297" s="384"/>
      <c r="I297" s="384"/>
      <c r="J297" s="383">
        <v>7157333.5</v>
      </c>
      <c r="K297">
        <v>2</v>
      </c>
    </row>
    <row r="299" spans="1:11" ht="39" x14ac:dyDescent="0.25">
      <c r="A299" s="205" t="s">
        <v>15</v>
      </c>
      <c r="B299" s="205" t="s">
        <v>16</v>
      </c>
      <c r="C299" s="205" t="s">
        <v>17</v>
      </c>
      <c r="D299" s="205" t="s">
        <v>18</v>
      </c>
      <c r="E299" s="239" t="s">
        <v>6</v>
      </c>
      <c r="F299" s="239" t="s">
        <v>19</v>
      </c>
      <c r="G299" s="239" t="s">
        <v>20</v>
      </c>
      <c r="H299" s="239" t="s">
        <v>21</v>
      </c>
      <c r="I299" s="239" t="s">
        <v>22</v>
      </c>
      <c r="J299" s="401" t="s">
        <v>23</v>
      </c>
    </row>
    <row r="300" spans="1:11" s="153" customFormat="1" ht="15.75" x14ac:dyDescent="0.25">
      <c r="A300" s="398" t="s">
        <v>3577</v>
      </c>
      <c r="B300" s="33" t="s">
        <v>3585</v>
      </c>
      <c r="C300" s="29" t="s">
        <v>8</v>
      </c>
      <c r="D300" s="32" t="s">
        <v>3584</v>
      </c>
      <c r="E300" s="31">
        <v>78</v>
      </c>
      <c r="F300" s="32" t="s">
        <v>3378</v>
      </c>
      <c r="G300" s="32" t="s">
        <v>3574</v>
      </c>
      <c r="H300" s="33" t="s">
        <v>3376</v>
      </c>
      <c r="I300" s="33" t="s">
        <v>3573</v>
      </c>
      <c r="J300" s="390">
        <v>667446</v>
      </c>
      <c r="K300" s="153">
        <v>5</v>
      </c>
    </row>
    <row r="301" spans="1:11" s="153" customFormat="1" ht="15.75" x14ac:dyDescent="0.25">
      <c r="A301" s="398" t="s">
        <v>3577</v>
      </c>
      <c r="B301" s="33" t="s">
        <v>3583</v>
      </c>
      <c r="C301" s="29" t="s">
        <v>12</v>
      </c>
      <c r="D301" s="32" t="s">
        <v>3582</v>
      </c>
      <c r="E301" s="31">
        <v>73</v>
      </c>
      <c r="F301" s="32" t="s">
        <v>3378</v>
      </c>
      <c r="G301" s="32" t="s">
        <v>3574</v>
      </c>
      <c r="H301" s="33" t="s">
        <v>3376</v>
      </c>
      <c r="I301" s="33" t="s">
        <v>3573</v>
      </c>
      <c r="J301" s="390">
        <v>668242</v>
      </c>
      <c r="K301" s="153">
        <v>5</v>
      </c>
    </row>
    <row r="302" spans="1:11" s="153" customFormat="1" ht="15.75" x14ac:dyDescent="0.25">
      <c r="A302" s="398" t="s">
        <v>3577</v>
      </c>
      <c r="B302" s="33" t="s">
        <v>3581</v>
      </c>
      <c r="C302" s="29" t="s">
        <v>8</v>
      </c>
      <c r="D302" s="32" t="s">
        <v>3580</v>
      </c>
      <c r="E302" s="31">
        <v>32</v>
      </c>
      <c r="F302" s="32" t="s">
        <v>3378</v>
      </c>
      <c r="G302" s="32" t="s">
        <v>3574</v>
      </c>
      <c r="H302" s="33" t="s">
        <v>3376</v>
      </c>
      <c r="I302" s="33" t="s">
        <v>3573</v>
      </c>
      <c r="J302" s="390">
        <v>273824</v>
      </c>
      <c r="K302" s="153">
        <v>5</v>
      </c>
    </row>
    <row r="303" spans="1:11" ht="15.75" x14ac:dyDescent="0.25">
      <c r="A303" s="391" t="s">
        <v>3577</v>
      </c>
      <c r="B303" s="33" t="s">
        <v>3579</v>
      </c>
      <c r="C303" s="29" t="s">
        <v>8</v>
      </c>
      <c r="D303" s="32" t="s">
        <v>3578</v>
      </c>
      <c r="E303" s="31">
        <v>236</v>
      </c>
      <c r="F303" s="32" t="s">
        <v>3378</v>
      </c>
      <c r="G303" s="32" t="s">
        <v>3574</v>
      </c>
      <c r="H303" s="33" t="s">
        <v>3376</v>
      </c>
      <c r="I303" s="33" t="s">
        <v>3573</v>
      </c>
      <c r="J303" s="390">
        <v>2019452</v>
      </c>
      <c r="K303">
        <v>5</v>
      </c>
    </row>
    <row r="304" spans="1:11" ht="15.75" x14ac:dyDescent="0.25">
      <c r="A304" s="391" t="s">
        <v>3577</v>
      </c>
      <c r="B304" s="33" t="s">
        <v>3576</v>
      </c>
      <c r="C304" s="29" t="s">
        <v>12</v>
      </c>
      <c r="D304" s="32" t="s">
        <v>3575</v>
      </c>
      <c r="E304" s="31">
        <v>187</v>
      </c>
      <c r="F304" s="32" t="s">
        <v>3378</v>
      </c>
      <c r="G304" s="32" t="s">
        <v>3574</v>
      </c>
      <c r="H304" s="33" t="s">
        <v>3376</v>
      </c>
      <c r="I304" s="33" t="s">
        <v>3573</v>
      </c>
      <c r="J304" s="390">
        <v>1711798</v>
      </c>
      <c r="K304">
        <v>5</v>
      </c>
    </row>
    <row r="305" spans="1:11" ht="15.75" x14ac:dyDescent="0.25">
      <c r="A305" s="389"/>
      <c r="B305" s="388">
        <v>5</v>
      </c>
      <c r="C305" s="388"/>
      <c r="D305" s="387" t="s">
        <v>3374</v>
      </c>
      <c r="E305" s="386">
        <v>606</v>
      </c>
      <c r="F305" s="385"/>
      <c r="G305" s="384"/>
      <c r="H305" s="384"/>
      <c r="I305" s="384"/>
      <c r="J305" s="383">
        <v>5340762</v>
      </c>
      <c r="K305">
        <v>2</v>
      </c>
    </row>
    <row r="308" spans="1:11" ht="23.25" x14ac:dyDescent="0.35">
      <c r="A308" s="829" t="s">
        <v>3572</v>
      </c>
      <c r="B308" s="829"/>
      <c r="C308" s="829"/>
      <c r="D308" s="829"/>
      <c r="E308" s="829"/>
      <c r="F308" s="829"/>
      <c r="G308" s="829"/>
      <c r="H308" s="829"/>
      <c r="I308" s="829"/>
      <c r="J308" s="829"/>
    </row>
    <row r="311" spans="1:11" ht="39" x14ac:dyDescent="0.25">
      <c r="A311" s="205" t="s">
        <v>15</v>
      </c>
      <c r="B311" s="205" t="s">
        <v>16</v>
      </c>
      <c r="C311" s="205" t="s">
        <v>17</v>
      </c>
      <c r="D311" s="205" t="s">
        <v>18</v>
      </c>
      <c r="E311" s="205" t="s">
        <v>6</v>
      </c>
      <c r="F311" s="205" t="s">
        <v>19</v>
      </c>
      <c r="G311" s="205" t="s">
        <v>20</v>
      </c>
      <c r="H311" s="205" t="s">
        <v>21</v>
      </c>
      <c r="I311" s="205" t="s">
        <v>22</v>
      </c>
      <c r="J311" s="401" t="s">
        <v>23</v>
      </c>
    </row>
    <row r="312" spans="1:11" ht="31.5" x14ac:dyDescent="0.25">
      <c r="A312" s="391" t="s">
        <v>3571</v>
      </c>
      <c r="B312" s="33" t="s">
        <v>3570</v>
      </c>
      <c r="C312" s="29" t="s">
        <v>11</v>
      </c>
      <c r="D312" s="32" t="s">
        <v>3569</v>
      </c>
      <c r="E312" s="31">
        <v>957</v>
      </c>
      <c r="F312" s="32" t="s">
        <v>3378</v>
      </c>
      <c r="G312" s="32" t="s">
        <v>3384</v>
      </c>
      <c r="H312" s="33" t="s">
        <v>3376</v>
      </c>
      <c r="I312" s="33" t="s">
        <v>3375</v>
      </c>
      <c r="J312" s="390">
        <v>8474713.5</v>
      </c>
      <c r="K312">
        <v>5</v>
      </c>
    </row>
    <row r="313" spans="1:11" ht="15.75" x14ac:dyDescent="0.25">
      <c r="A313" s="389"/>
      <c r="B313" s="388">
        <v>1</v>
      </c>
      <c r="C313" s="388"/>
      <c r="D313" s="387" t="s">
        <v>3374</v>
      </c>
      <c r="E313" s="399">
        <v>957</v>
      </c>
      <c r="F313" s="385"/>
      <c r="G313" s="384"/>
      <c r="H313" s="384"/>
      <c r="I313" s="384"/>
      <c r="J313" s="383">
        <v>8474713.5</v>
      </c>
      <c r="K313">
        <v>2</v>
      </c>
    </row>
    <row r="315" spans="1:11" ht="39" x14ac:dyDescent="0.25">
      <c r="A315" s="205" t="s">
        <v>15</v>
      </c>
      <c r="B315" s="205" t="s">
        <v>16</v>
      </c>
      <c r="C315" s="205" t="s">
        <v>17</v>
      </c>
      <c r="D315" s="205" t="s">
        <v>18</v>
      </c>
      <c r="E315" s="205" t="s">
        <v>6</v>
      </c>
      <c r="F315" s="205" t="s">
        <v>19</v>
      </c>
      <c r="G315" s="205" t="s">
        <v>20</v>
      </c>
      <c r="H315" s="205" t="s">
        <v>21</v>
      </c>
      <c r="I315" s="205" t="s">
        <v>22</v>
      </c>
      <c r="J315" s="401" t="s">
        <v>23</v>
      </c>
    </row>
    <row r="316" spans="1:11" ht="31.5" x14ac:dyDescent="0.25">
      <c r="A316" s="391" t="s">
        <v>3564</v>
      </c>
      <c r="B316" s="33" t="s">
        <v>3568</v>
      </c>
      <c r="C316" s="29" t="s">
        <v>11</v>
      </c>
      <c r="D316" s="32" t="s">
        <v>3567</v>
      </c>
      <c r="E316" s="31">
        <v>289</v>
      </c>
      <c r="F316" s="32" t="s">
        <v>3378</v>
      </c>
      <c r="G316" s="32" t="s">
        <v>3384</v>
      </c>
      <c r="H316" s="33" t="s">
        <v>3376</v>
      </c>
      <c r="I316" s="33" t="s">
        <v>3375</v>
      </c>
      <c r="J316" s="390">
        <v>2559239.5</v>
      </c>
      <c r="K316">
        <v>5</v>
      </c>
    </row>
    <row r="317" spans="1:11" ht="31.5" x14ac:dyDescent="0.25">
      <c r="A317" s="391" t="s">
        <v>3564</v>
      </c>
      <c r="B317" s="33" t="s">
        <v>3566</v>
      </c>
      <c r="C317" s="29" t="s">
        <v>11</v>
      </c>
      <c r="D317" s="32" t="s">
        <v>3565</v>
      </c>
      <c r="E317" s="31">
        <v>340</v>
      </c>
      <c r="F317" s="32" t="s">
        <v>3378</v>
      </c>
      <c r="G317" s="32" t="s">
        <v>3377</v>
      </c>
      <c r="H317" s="33" t="s">
        <v>3376</v>
      </c>
      <c r="I317" s="33" t="s">
        <v>3375</v>
      </c>
      <c r="J317" s="390">
        <v>3010870</v>
      </c>
      <c r="K317">
        <v>5</v>
      </c>
    </row>
    <row r="318" spans="1:11" ht="15.75" x14ac:dyDescent="0.25">
      <c r="A318" s="391" t="s">
        <v>3564</v>
      </c>
      <c r="B318" s="416" t="s">
        <v>3563</v>
      </c>
      <c r="C318" s="29" t="s">
        <v>8</v>
      </c>
      <c r="D318" s="407" t="s">
        <v>3562</v>
      </c>
      <c r="E318" s="417">
        <v>74</v>
      </c>
      <c r="F318" s="407" t="s">
        <v>3378</v>
      </c>
      <c r="G318" s="407" t="s">
        <v>3384</v>
      </c>
      <c r="H318" s="416" t="s">
        <v>3376</v>
      </c>
      <c r="I318" s="416" t="s">
        <v>3375</v>
      </c>
      <c r="J318" s="413">
        <v>633218</v>
      </c>
      <c r="K318">
        <v>5</v>
      </c>
    </row>
    <row r="319" spans="1:11" ht="15.75" x14ac:dyDescent="0.25">
      <c r="A319" s="389"/>
      <c r="B319" s="388">
        <v>3</v>
      </c>
      <c r="C319" s="388"/>
      <c r="D319" s="387" t="s">
        <v>3374</v>
      </c>
      <c r="E319" s="386">
        <v>703</v>
      </c>
      <c r="F319" s="385"/>
      <c r="G319" s="384"/>
      <c r="H319" s="384"/>
      <c r="I319" s="384"/>
      <c r="J319" s="383">
        <v>6203327.5</v>
      </c>
      <c r="K319">
        <v>2</v>
      </c>
    </row>
    <row r="321" spans="1:11" ht="39" x14ac:dyDescent="0.25">
      <c r="A321" s="205" t="s">
        <v>15</v>
      </c>
      <c r="B321" s="205" t="s">
        <v>16</v>
      </c>
      <c r="C321" s="205" t="s">
        <v>17</v>
      </c>
      <c r="D321" s="205" t="s">
        <v>18</v>
      </c>
      <c r="E321" s="205" t="s">
        <v>6</v>
      </c>
      <c r="F321" s="205" t="s">
        <v>19</v>
      </c>
      <c r="G321" s="205" t="s">
        <v>20</v>
      </c>
      <c r="H321" s="205" t="s">
        <v>21</v>
      </c>
      <c r="I321" s="205" t="s">
        <v>22</v>
      </c>
      <c r="J321" s="401" t="s">
        <v>23</v>
      </c>
    </row>
    <row r="322" spans="1:11" ht="31.5" x14ac:dyDescent="0.25">
      <c r="A322" s="391" t="s">
        <v>3559</v>
      </c>
      <c r="B322" s="33" t="s">
        <v>3561</v>
      </c>
      <c r="C322" s="29" t="s">
        <v>12</v>
      </c>
      <c r="D322" s="32" t="s">
        <v>3560</v>
      </c>
      <c r="E322" s="31">
        <v>745</v>
      </c>
      <c r="F322" s="32" t="s">
        <v>3378</v>
      </c>
      <c r="G322" s="32" t="s">
        <v>3384</v>
      </c>
      <c r="H322" s="33" t="s">
        <v>3376</v>
      </c>
      <c r="I322" s="33" t="s">
        <v>3375</v>
      </c>
      <c r="J322" s="390">
        <v>6819730</v>
      </c>
      <c r="K322">
        <v>5</v>
      </c>
    </row>
    <row r="323" spans="1:11" ht="31.5" x14ac:dyDescent="0.25">
      <c r="A323" s="391" t="s">
        <v>3559</v>
      </c>
      <c r="B323" s="33" t="s">
        <v>3558</v>
      </c>
      <c r="C323" s="29" t="s">
        <v>11</v>
      </c>
      <c r="D323" s="32" t="s">
        <v>3557</v>
      </c>
      <c r="E323" s="31">
        <v>590</v>
      </c>
      <c r="F323" s="32" t="s">
        <v>3378</v>
      </c>
      <c r="G323" s="32" t="s">
        <v>3384</v>
      </c>
      <c r="H323" s="33" t="s">
        <v>3376</v>
      </c>
      <c r="I323" s="33" t="s">
        <v>3375</v>
      </c>
      <c r="J323" s="390">
        <v>5224745</v>
      </c>
      <c r="K323">
        <v>5</v>
      </c>
    </row>
    <row r="324" spans="1:11" ht="15.75" x14ac:dyDescent="0.25">
      <c r="A324" s="389"/>
      <c r="B324" s="388">
        <v>2</v>
      </c>
      <c r="C324" s="388"/>
      <c r="D324" s="387" t="s">
        <v>3374</v>
      </c>
      <c r="E324" s="386">
        <v>1335</v>
      </c>
      <c r="F324" s="385"/>
      <c r="G324" s="384"/>
      <c r="H324" s="384"/>
      <c r="I324" s="384"/>
      <c r="J324" s="383">
        <v>12044475</v>
      </c>
      <c r="K324">
        <v>1</v>
      </c>
    </row>
    <row r="326" spans="1:11" ht="39" x14ac:dyDescent="0.25">
      <c r="A326" s="205" t="s">
        <v>15</v>
      </c>
      <c r="B326" s="205" t="s">
        <v>16</v>
      </c>
      <c r="C326" s="205" t="s">
        <v>17</v>
      </c>
      <c r="D326" s="205" t="s">
        <v>18</v>
      </c>
      <c r="E326" s="205" t="s">
        <v>6</v>
      </c>
      <c r="F326" s="205" t="s">
        <v>19</v>
      </c>
      <c r="G326" s="205" t="s">
        <v>20</v>
      </c>
      <c r="H326" s="205" t="s">
        <v>21</v>
      </c>
      <c r="I326" s="205" t="s">
        <v>22</v>
      </c>
      <c r="J326" s="401" t="s">
        <v>23</v>
      </c>
    </row>
    <row r="327" spans="1:11" ht="15.75" x14ac:dyDescent="0.25">
      <c r="A327" s="391" t="s">
        <v>3552</v>
      </c>
      <c r="B327" s="33" t="s">
        <v>3556</v>
      </c>
      <c r="C327" s="29" t="s">
        <v>8</v>
      </c>
      <c r="D327" s="32" t="s">
        <v>3555</v>
      </c>
      <c r="E327" s="31">
        <v>192</v>
      </c>
      <c r="F327" s="32" t="s">
        <v>3378</v>
      </c>
      <c r="G327" s="32" t="s">
        <v>3384</v>
      </c>
      <c r="H327" s="33" t="s">
        <v>3376</v>
      </c>
      <c r="I327" s="33" t="s">
        <v>3375</v>
      </c>
      <c r="J327" s="390">
        <v>1642944</v>
      </c>
      <c r="K327">
        <v>5</v>
      </c>
    </row>
    <row r="328" spans="1:11" ht="15.75" x14ac:dyDescent="0.25">
      <c r="A328" s="391" t="s">
        <v>3552</v>
      </c>
      <c r="B328" s="33" t="s">
        <v>3554</v>
      </c>
      <c r="C328" s="29" t="s">
        <v>8</v>
      </c>
      <c r="D328" s="32" t="s">
        <v>3553</v>
      </c>
      <c r="E328" s="31">
        <v>460</v>
      </c>
      <c r="F328" s="32" t="s">
        <v>3378</v>
      </c>
      <c r="G328" s="32" t="s">
        <v>3384</v>
      </c>
      <c r="H328" s="33" t="s">
        <v>3376</v>
      </c>
      <c r="I328" s="33" t="s">
        <v>3375</v>
      </c>
      <c r="J328" s="390">
        <v>3936220</v>
      </c>
      <c r="K328">
        <v>5</v>
      </c>
    </row>
    <row r="329" spans="1:11" ht="31.5" x14ac:dyDescent="0.25">
      <c r="A329" s="391" t="s">
        <v>3552</v>
      </c>
      <c r="B329" s="33" t="s">
        <v>3551</v>
      </c>
      <c r="C329" s="29" t="s">
        <v>11</v>
      </c>
      <c r="D329" s="32" t="s">
        <v>3550</v>
      </c>
      <c r="E329" s="31">
        <v>227</v>
      </c>
      <c r="F329" s="32" t="s">
        <v>3378</v>
      </c>
      <c r="G329" s="32" t="s">
        <v>3377</v>
      </c>
      <c r="H329" s="33" t="s">
        <v>3376</v>
      </c>
      <c r="I329" s="33" t="s">
        <v>3375</v>
      </c>
      <c r="J329" s="390">
        <v>2010198.5</v>
      </c>
      <c r="K329">
        <v>5</v>
      </c>
    </row>
    <row r="330" spans="1:11" ht="15.75" x14ac:dyDescent="0.25">
      <c r="A330" s="389"/>
      <c r="B330" s="388">
        <v>3</v>
      </c>
      <c r="C330" s="388"/>
      <c r="D330" s="387" t="s">
        <v>3374</v>
      </c>
      <c r="E330" s="386">
        <v>879</v>
      </c>
      <c r="F330" s="385"/>
      <c r="G330" s="384"/>
      <c r="H330" s="384"/>
      <c r="I330" s="384"/>
      <c r="J330" s="383">
        <v>7589362.5</v>
      </c>
      <c r="K330">
        <v>2</v>
      </c>
    </row>
    <row r="332" spans="1:11" ht="39" x14ac:dyDescent="0.25">
      <c r="A332" s="205" t="s">
        <v>15</v>
      </c>
      <c r="B332" s="205" t="s">
        <v>16</v>
      </c>
      <c r="C332" s="205" t="s">
        <v>17</v>
      </c>
      <c r="D332" s="205" t="s">
        <v>18</v>
      </c>
      <c r="E332" s="205" t="s">
        <v>6</v>
      </c>
      <c r="F332" s="205" t="s">
        <v>19</v>
      </c>
      <c r="G332" s="205" t="s">
        <v>20</v>
      </c>
      <c r="H332" s="205" t="s">
        <v>21</v>
      </c>
      <c r="I332" s="205" t="s">
        <v>22</v>
      </c>
      <c r="J332" s="401" t="s">
        <v>23</v>
      </c>
    </row>
    <row r="333" spans="1:11" ht="15.75" x14ac:dyDescent="0.25">
      <c r="A333" s="391" t="s">
        <v>3547</v>
      </c>
      <c r="B333" s="416" t="s">
        <v>3549</v>
      </c>
      <c r="C333" s="29" t="s">
        <v>12</v>
      </c>
      <c r="D333" s="407" t="s">
        <v>3548</v>
      </c>
      <c r="E333" s="417">
        <v>795</v>
      </c>
      <c r="F333" s="407" t="s">
        <v>3378</v>
      </c>
      <c r="G333" s="407" t="s">
        <v>3384</v>
      </c>
      <c r="H333" s="416" t="s">
        <v>3376</v>
      </c>
      <c r="I333" s="416" t="s">
        <v>3375</v>
      </c>
      <c r="J333" s="413">
        <v>7277430</v>
      </c>
      <c r="K333">
        <v>5</v>
      </c>
    </row>
    <row r="334" spans="1:11" ht="31.5" x14ac:dyDescent="0.25">
      <c r="A334" s="391" t="s">
        <v>3547</v>
      </c>
      <c r="B334" s="33" t="s">
        <v>3546</v>
      </c>
      <c r="C334" s="29" t="s">
        <v>11</v>
      </c>
      <c r="D334" s="32" t="s">
        <v>3545</v>
      </c>
      <c r="E334" s="31">
        <v>425</v>
      </c>
      <c r="F334" s="32" t="s">
        <v>3378</v>
      </c>
      <c r="G334" s="32" t="s">
        <v>3384</v>
      </c>
      <c r="H334" s="33" t="s">
        <v>3376</v>
      </c>
      <c r="I334" s="33" t="s">
        <v>3375</v>
      </c>
      <c r="J334" s="390">
        <v>3763587.5</v>
      </c>
      <c r="K334">
        <v>5</v>
      </c>
    </row>
    <row r="335" spans="1:11" ht="15.75" x14ac:dyDescent="0.25">
      <c r="A335" s="389"/>
      <c r="B335" s="388">
        <v>2</v>
      </c>
      <c r="C335" s="388"/>
      <c r="D335" s="387" t="s">
        <v>3374</v>
      </c>
      <c r="E335" s="386">
        <v>1220</v>
      </c>
      <c r="F335" s="385"/>
      <c r="G335" s="384"/>
      <c r="H335" s="384"/>
      <c r="I335" s="384"/>
      <c r="J335" s="383">
        <v>11041017.5</v>
      </c>
      <c r="K335">
        <v>1</v>
      </c>
    </row>
    <row r="336" spans="1:11" ht="15.75" x14ac:dyDescent="0.25">
      <c r="A336" s="153"/>
      <c r="B336" s="396"/>
      <c r="C336" s="396"/>
      <c r="D336" s="395"/>
      <c r="E336" s="394"/>
      <c r="F336" s="153"/>
      <c r="G336" s="153"/>
      <c r="H336" s="153"/>
      <c r="I336" s="153"/>
      <c r="J336" s="393"/>
    </row>
    <row r="337" spans="1:11" ht="39" x14ac:dyDescent="0.25">
      <c r="A337" s="205" t="s">
        <v>15</v>
      </c>
      <c r="B337" s="205" t="s">
        <v>16</v>
      </c>
      <c r="C337" s="205" t="s">
        <v>17</v>
      </c>
      <c r="D337" s="205" t="s">
        <v>18</v>
      </c>
      <c r="E337" s="205" t="s">
        <v>6</v>
      </c>
      <c r="F337" s="205" t="s">
        <v>19</v>
      </c>
      <c r="G337" s="205" t="s">
        <v>20</v>
      </c>
      <c r="H337" s="205" t="s">
        <v>21</v>
      </c>
      <c r="I337" s="205" t="s">
        <v>22</v>
      </c>
      <c r="J337" s="401" t="s">
        <v>23</v>
      </c>
    </row>
    <row r="338" spans="1:11" ht="31.5" x14ac:dyDescent="0.25">
      <c r="A338" s="391" t="s">
        <v>3538</v>
      </c>
      <c r="B338" s="33" t="s">
        <v>3544</v>
      </c>
      <c r="C338" s="29" t="s">
        <v>11</v>
      </c>
      <c r="D338" s="32" t="s">
        <v>3543</v>
      </c>
      <c r="E338" s="31">
        <v>402</v>
      </c>
      <c r="F338" s="32" t="s">
        <v>3378</v>
      </c>
      <c r="G338" s="32" t="s">
        <v>3384</v>
      </c>
      <c r="H338" s="33" t="s">
        <v>3376</v>
      </c>
      <c r="I338" s="33" t="s">
        <v>3375</v>
      </c>
      <c r="J338" s="390">
        <v>3559911</v>
      </c>
      <c r="K338">
        <v>5</v>
      </c>
    </row>
    <row r="339" spans="1:11" ht="15.75" x14ac:dyDescent="0.25">
      <c r="A339" s="391" t="s">
        <v>3538</v>
      </c>
      <c r="B339" s="33" t="s">
        <v>3542</v>
      </c>
      <c r="C339" s="29" t="s">
        <v>12</v>
      </c>
      <c r="D339" s="32" t="s">
        <v>3541</v>
      </c>
      <c r="E339" s="31">
        <v>197</v>
      </c>
      <c r="F339" s="32" t="s">
        <v>3378</v>
      </c>
      <c r="G339" s="32" t="s">
        <v>3384</v>
      </c>
      <c r="H339" s="33" t="s">
        <v>3376</v>
      </c>
      <c r="I339" s="33" t="s">
        <v>3375</v>
      </c>
      <c r="J339" s="390">
        <v>1803338</v>
      </c>
      <c r="K339">
        <v>5</v>
      </c>
    </row>
    <row r="340" spans="1:11" ht="31.5" x14ac:dyDescent="0.25">
      <c r="A340" s="391" t="s">
        <v>3538</v>
      </c>
      <c r="B340" s="33" t="s">
        <v>3540</v>
      </c>
      <c r="C340" s="29" t="s">
        <v>11</v>
      </c>
      <c r="D340" s="32" t="s">
        <v>3539</v>
      </c>
      <c r="E340" s="31">
        <v>579</v>
      </c>
      <c r="F340" s="32" t="s">
        <v>3378</v>
      </c>
      <c r="G340" s="32" t="s">
        <v>3384</v>
      </c>
      <c r="H340" s="33" t="s">
        <v>3376</v>
      </c>
      <c r="I340" s="33" t="s">
        <v>3375</v>
      </c>
      <c r="J340" s="390">
        <v>5127334.5</v>
      </c>
      <c r="K340">
        <v>5</v>
      </c>
    </row>
    <row r="341" spans="1:11" ht="31.5" x14ac:dyDescent="0.25">
      <c r="A341" s="391" t="s">
        <v>3538</v>
      </c>
      <c r="B341" s="33" t="s">
        <v>3537</v>
      </c>
      <c r="C341" s="29" t="s">
        <v>11</v>
      </c>
      <c r="D341" s="32" t="s">
        <v>3536</v>
      </c>
      <c r="E341" s="31">
        <v>352</v>
      </c>
      <c r="F341" s="32" t="s">
        <v>3378</v>
      </c>
      <c r="G341" s="32" t="s">
        <v>3384</v>
      </c>
      <c r="H341" s="33" t="s">
        <v>3376</v>
      </c>
      <c r="I341" s="33" t="s">
        <v>3375</v>
      </c>
      <c r="J341" s="390">
        <v>3117136</v>
      </c>
      <c r="K341">
        <v>5</v>
      </c>
    </row>
    <row r="342" spans="1:11" ht="15.75" x14ac:dyDescent="0.25">
      <c r="A342" s="389"/>
      <c r="B342" s="388">
        <v>4</v>
      </c>
      <c r="C342" s="388"/>
      <c r="D342" s="387" t="s">
        <v>3374</v>
      </c>
      <c r="E342" s="386">
        <v>1530</v>
      </c>
      <c r="F342" s="385"/>
      <c r="G342" s="384"/>
      <c r="H342" s="384"/>
      <c r="I342" s="384"/>
      <c r="J342" s="383">
        <v>13607719.5</v>
      </c>
      <c r="K342">
        <v>1</v>
      </c>
    </row>
    <row r="345" spans="1:11" ht="23.25" x14ac:dyDescent="0.35">
      <c r="A345" s="829" t="s">
        <v>3535</v>
      </c>
      <c r="B345" s="829"/>
      <c r="C345" s="829"/>
      <c r="D345" s="829"/>
      <c r="E345" s="829"/>
      <c r="F345" s="829"/>
      <c r="G345" s="829"/>
      <c r="H345" s="829"/>
      <c r="I345" s="829"/>
      <c r="J345" s="829"/>
    </row>
    <row r="349" spans="1:11" ht="39" x14ac:dyDescent="0.25">
      <c r="A349" s="205" t="s">
        <v>15</v>
      </c>
      <c r="B349" s="205" t="s">
        <v>16</v>
      </c>
      <c r="C349" s="205" t="s">
        <v>17</v>
      </c>
      <c r="D349" s="205" t="s">
        <v>18</v>
      </c>
      <c r="E349" s="239" t="s">
        <v>6</v>
      </c>
      <c r="F349" s="239" t="s">
        <v>19</v>
      </c>
      <c r="G349" s="239" t="s">
        <v>20</v>
      </c>
      <c r="H349" s="239" t="s">
        <v>21</v>
      </c>
      <c r="I349" s="239" t="s">
        <v>22</v>
      </c>
      <c r="J349" s="401" t="s">
        <v>23</v>
      </c>
    </row>
    <row r="350" spans="1:11" ht="31.5" x14ac:dyDescent="0.25">
      <c r="A350" s="391" t="s">
        <v>3534</v>
      </c>
      <c r="B350" s="33" t="s">
        <v>3533</v>
      </c>
      <c r="C350" s="29" t="s">
        <v>11</v>
      </c>
      <c r="D350" s="32" t="s">
        <v>3532</v>
      </c>
      <c r="E350" s="31">
        <v>932</v>
      </c>
      <c r="F350" s="32" t="s">
        <v>3378</v>
      </c>
      <c r="G350" s="32" t="s">
        <v>3496</v>
      </c>
      <c r="H350" s="33" t="s">
        <v>3376</v>
      </c>
      <c r="I350" s="33" t="s">
        <v>3495</v>
      </c>
      <c r="J350" s="390">
        <v>8253326</v>
      </c>
      <c r="K350">
        <v>5</v>
      </c>
    </row>
    <row r="351" spans="1:11" ht="15.75" x14ac:dyDescent="0.25">
      <c r="A351" s="389"/>
      <c r="B351" s="400">
        <v>1</v>
      </c>
      <c r="C351" s="388"/>
      <c r="D351" s="387" t="s">
        <v>3374</v>
      </c>
      <c r="E351" s="399">
        <v>932</v>
      </c>
      <c r="F351" s="385"/>
      <c r="G351" s="384"/>
      <c r="H351" s="384"/>
      <c r="I351" s="384"/>
      <c r="J351" s="383">
        <v>8253326</v>
      </c>
      <c r="K351">
        <v>2</v>
      </c>
    </row>
    <row r="353" spans="1:11" ht="39" x14ac:dyDescent="0.25">
      <c r="A353" s="205" t="s">
        <v>15</v>
      </c>
      <c r="B353" s="205" t="s">
        <v>16</v>
      </c>
      <c r="C353" s="205" t="s">
        <v>17</v>
      </c>
      <c r="D353" s="205" t="s">
        <v>18</v>
      </c>
      <c r="E353" s="239" t="s">
        <v>6</v>
      </c>
      <c r="F353" s="239" t="s">
        <v>19</v>
      </c>
      <c r="G353" s="239" t="s">
        <v>20</v>
      </c>
      <c r="H353" s="239" t="s">
        <v>21</v>
      </c>
      <c r="I353" s="239" t="s">
        <v>22</v>
      </c>
      <c r="J353" s="401" t="s">
        <v>23</v>
      </c>
    </row>
    <row r="354" spans="1:11" ht="31.5" x14ac:dyDescent="0.25">
      <c r="A354" s="391" t="s">
        <v>3527</v>
      </c>
      <c r="B354" s="33" t="s">
        <v>3531</v>
      </c>
      <c r="C354" s="29" t="s">
        <v>11</v>
      </c>
      <c r="D354" s="32" t="s">
        <v>3530</v>
      </c>
      <c r="E354" s="31">
        <v>481</v>
      </c>
      <c r="F354" s="32" t="s">
        <v>3378</v>
      </c>
      <c r="G354" s="32" t="s">
        <v>3496</v>
      </c>
      <c r="H354" s="33" t="s">
        <v>3376</v>
      </c>
      <c r="I354" s="33" t="s">
        <v>3495</v>
      </c>
      <c r="J354" s="390">
        <v>4259495.5</v>
      </c>
      <c r="K354" s="153">
        <v>5</v>
      </c>
    </row>
    <row r="355" spans="1:11" s="153" customFormat="1" ht="31.5" x14ac:dyDescent="0.25">
      <c r="A355" s="398" t="s">
        <v>3527</v>
      </c>
      <c r="B355" s="33" t="s">
        <v>3529</v>
      </c>
      <c r="C355" s="29" t="s">
        <v>11</v>
      </c>
      <c r="D355" s="32" t="s">
        <v>3528</v>
      </c>
      <c r="E355" s="31">
        <v>76</v>
      </c>
      <c r="F355" s="32" t="s">
        <v>3378</v>
      </c>
      <c r="G355" s="32" t="s">
        <v>3496</v>
      </c>
      <c r="H355" s="33" t="s">
        <v>3376</v>
      </c>
      <c r="I355" s="33" t="s">
        <v>3495</v>
      </c>
      <c r="J355" s="390">
        <v>673018</v>
      </c>
      <c r="K355" s="153">
        <v>5</v>
      </c>
    </row>
    <row r="356" spans="1:11" ht="31.5" x14ac:dyDescent="0.25">
      <c r="A356" s="391" t="s">
        <v>3527</v>
      </c>
      <c r="B356" s="33" t="s">
        <v>3526</v>
      </c>
      <c r="C356" s="29" t="s">
        <v>12</v>
      </c>
      <c r="D356" s="32" t="s">
        <v>3525</v>
      </c>
      <c r="E356" s="31">
        <v>430</v>
      </c>
      <c r="F356" s="32" t="s">
        <v>3378</v>
      </c>
      <c r="G356" s="32" t="s">
        <v>3496</v>
      </c>
      <c r="H356" s="33" t="s">
        <v>3376</v>
      </c>
      <c r="I356" s="33" t="s">
        <v>3495</v>
      </c>
      <c r="J356" s="390">
        <v>3936220</v>
      </c>
      <c r="K356" s="153">
        <v>5</v>
      </c>
    </row>
    <row r="357" spans="1:11" ht="15.75" x14ac:dyDescent="0.25">
      <c r="A357" s="389"/>
      <c r="B357" s="388">
        <v>3</v>
      </c>
      <c r="C357" s="388"/>
      <c r="D357" s="387" t="s">
        <v>3374</v>
      </c>
      <c r="E357" s="386">
        <v>987</v>
      </c>
      <c r="F357" s="385"/>
      <c r="G357" s="384"/>
      <c r="H357" s="384"/>
      <c r="I357" s="384"/>
      <c r="J357" s="383">
        <v>8868733.5</v>
      </c>
      <c r="K357">
        <v>2</v>
      </c>
    </row>
    <row r="359" spans="1:11" ht="39" x14ac:dyDescent="0.25">
      <c r="A359" s="205" t="s">
        <v>15</v>
      </c>
      <c r="B359" s="205" t="s">
        <v>16</v>
      </c>
      <c r="C359" s="205" t="s">
        <v>17</v>
      </c>
      <c r="D359" s="205" t="s">
        <v>18</v>
      </c>
      <c r="E359" s="239" t="s">
        <v>6</v>
      </c>
      <c r="F359" s="239" t="s">
        <v>19</v>
      </c>
      <c r="G359" s="239" t="s">
        <v>20</v>
      </c>
      <c r="H359" s="239" t="s">
        <v>21</v>
      </c>
      <c r="I359" s="239" t="s">
        <v>22</v>
      </c>
      <c r="J359" s="401" t="s">
        <v>23</v>
      </c>
    </row>
    <row r="360" spans="1:11" ht="31.5" x14ac:dyDescent="0.25">
      <c r="A360" s="391" t="s">
        <v>3517</v>
      </c>
      <c r="B360" s="33" t="s">
        <v>3524</v>
      </c>
      <c r="C360" s="29" t="s">
        <v>8</v>
      </c>
      <c r="D360" s="32" t="s">
        <v>3523</v>
      </c>
      <c r="E360" s="31">
        <v>90</v>
      </c>
      <c r="F360" s="32" t="s">
        <v>3378</v>
      </c>
      <c r="G360" s="32" t="s">
        <v>3496</v>
      </c>
      <c r="H360" s="33" t="s">
        <v>3376</v>
      </c>
      <c r="I360" s="33" t="s">
        <v>3495</v>
      </c>
      <c r="J360" s="390">
        <v>770130</v>
      </c>
      <c r="K360">
        <v>5</v>
      </c>
    </row>
    <row r="361" spans="1:11" ht="31.5" x14ac:dyDescent="0.25">
      <c r="A361" s="391" t="s">
        <v>3517</v>
      </c>
      <c r="B361" s="29" t="s">
        <v>3522</v>
      </c>
      <c r="C361" s="29" t="s">
        <v>11</v>
      </c>
      <c r="D361" s="29" t="s">
        <v>3521</v>
      </c>
      <c r="E361" s="29">
        <v>242</v>
      </c>
      <c r="F361" s="29" t="s">
        <v>3378</v>
      </c>
      <c r="G361" s="29" t="s">
        <v>3496</v>
      </c>
      <c r="H361" s="29" t="s">
        <v>3376</v>
      </c>
      <c r="I361" s="29" t="s">
        <v>3495</v>
      </c>
      <c r="J361" s="390">
        <v>2143031</v>
      </c>
      <c r="K361" s="153">
        <v>5</v>
      </c>
    </row>
    <row r="362" spans="1:11" ht="31.5" x14ac:dyDescent="0.25">
      <c r="A362" s="391" t="s">
        <v>3517</v>
      </c>
      <c r="B362" s="33" t="s">
        <v>3520</v>
      </c>
      <c r="C362" s="29" t="s">
        <v>12</v>
      </c>
      <c r="D362" s="32" t="s">
        <v>3519</v>
      </c>
      <c r="E362" s="31">
        <v>276</v>
      </c>
      <c r="F362" s="32" t="s">
        <v>3378</v>
      </c>
      <c r="G362" s="32" t="s">
        <v>3496</v>
      </c>
      <c r="H362" s="33" t="s">
        <v>3376</v>
      </c>
      <c r="I362" s="33" t="s">
        <v>3495</v>
      </c>
      <c r="J362" s="390">
        <v>2526504</v>
      </c>
      <c r="K362">
        <v>5</v>
      </c>
    </row>
    <row r="363" spans="1:11" ht="31.5" x14ac:dyDescent="0.25">
      <c r="A363" s="391" t="s">
        <v>3517</v>
      </c>
      <c r="B363" s="406">
        <v>4039</v>
      </c>
      <c r="C363" s="29" t="s">
        <v>11</v>
      </c>
      <c r="D363" s="407" t="s">
        <v>3518</v>
      </c>
      <c r="E363" s="31">
        <v>60</v>
      </c>
      <c r="F363" s="407" t="s">
        <v>3378</v>
      </c>
      <c r="G363" s="407" t="s">
        <v>3496</v>
      </c>
      <c r="H363" s="415">
        <v>8</v>
      </c>
      <c r="I363" s="414">
        <v>801</v>
      </c>
      <c r="J363" s="413">
        <v>531330</v>
      </c>
      <c r="K363">
        <v>5</v>
      </c>
    </row>
    <row r="364" spans="1:11" ht="31.5" x14ac:dyDescent="0.25">
      <c r="A364" s="391" t="s">
        <v>3517</v>
      </c>
      <c r="B364" s="33" t="s">
        <v>3516</v>
      </c>
      <c r="C364" s="29" t="s">
        <v>8</v>
      </c>
      <c r="D364" s="32" t="s">
        <v>3515</v>
      </c>
      <c r="E364" s="31">
        <v>178</v>
      </c>
      <c r="F364" s="32" t="s">
        <v>3378</v>
      </c>
      <c r="G364" s="32" t="s">
        <v>3496</v>
      </c>
      <c r="H364" s="33" t="s">
        <v>3376</v>
      </c>
      <c r="I364" s="33" t="s">
        <v>3495</v>
      </c>
      <c r="J364" s="390">
        <v>1523146</v>
      </c>
      <c r="K364">
        <v>5</v>
      </c>
    </row>
    <row r="365" spans="1:11" ht="15.75" x14ac:dyDescent="0.25">
      <c r="A365" s="389"/>
      <c r="B365" s="388">
        <v>5</v>
      </c>
      <c r="C365" s="388"/>
      <c r="D365" s="387" t="s">
        <v>3374</v>
      </c>
      <c r="E365" s="386">
        <v>846</v>
      </c>
      <c r="F365" s="385"/>
      <c r="G365" s="384"/>
      <c r="H365" s="384"/>
      <c r="I365" s="384"/>
      <c r="J365" s="383">
        <v>7494141</v>
      </c>
      <c r="K365">
        <v>2</v>
      </c>
    </row>
    <row r="367" spans="1:11" ht="39" x14ac:dyDescent="0.25">
      <c r="A367" s="205" t="s">
        <v>15</v>
      </c>
      <c r="B367" s="205" t="s">
        <v>16</v>
      </c>
      <c r="C367" s="205" t="s">
        <v>17</v>
      </c>
      <c r="D367" s="205" t="s">
        <v>18</v>
      </c>
      <c r="E367" s="239" t="s">
        <v>6</v>
      </c>
      <c r="F367" s="239" t="s">
        <v>19</v>
      </c>
      <c r="G367" s="239" t="s">
        <v>20</v>
      </c>
      <c r="H367" s="239" t="s">
        <v>21</v>
      </c>
      <c r="I367" s="239" t="s">
        <v>22</v>
      </c>
      <c r="J367" s="401" t="s">
        <v>23</v>
      </c>
    </row>
    <row r="368" spans="1:11" ht="31.5" x14ac:dyDescent="0.25">
      <c r="A368" s="391" t="s">
        <v>3510</v>
      </c>
      <c r="B368" s="33" t="s">
        <v>3514</v>
      </c>
      <c r="C368" s="29" t="s">
        <v>8</v>
      </c>
      <c r="D368" s="32" t="s">
        <v>3513</v>
      </c>
      <c r="E368" s="31">
        <v>87</v>
      </c>
      <c r="F368" s="32" t="s">
        <v>3378</v>
      </c>
      <c r="G368" s="32" t="s">
        <v>3496</v>
      </c>
      <c r="H368" s="33" t="s">
        <v>3376</v>
      </c>
      <c r="I368" s="33" t="s">
        <v>3495</v>
      </c>
      <c r="J368" s="390">
        <v>744459</v>
      </c>
      <c r="K368">
        <v>5</v>
      </c>
    </row>
    <row r="369" spans="1:21" ht="31.5" x14ac:dyDescent="0.25">
      <c r="A369" s="391" t="s">
        <v>3510</v>
      </c>
      <c r="B369" s="29" t="s">
        <v>3512</v>
      </c>
      <c r="C369" s="29" t="s">
        <v>12</v>
      </c>
      <c r="D369" s="29" t="s">
        <v>3511</v>
      </c>
      <c r="E369" s="29">
        <v>261</v>
      </c>
      <c r="F369" s="29" t="s">
        <v>3378</v>
      </c>
      <c r="G369" s="29" t="s">
        <v>3496</v>
      </c>
      <c r="H369" s="29" t="s">
        <v>3376</v>
      </c>
      <c r="I369" s="29" t="s">
        <v>3495</v>
      </c>
      <c r="J369" s="390">
        <v>2389194</v>
      </c>
      <c r="K369" s="153">
        <v>5</v>
      </c>
    </row>
    <row r="370" spans="1:21" ht="31.5" x14ac:dyDescent="0.25">
      <c r="A370" s="391" t="s">
        <v>3510</v>
      </c>
      <c r="B370" s="33" t="s">
        <v>3509</v>
      </c>
      <c r="C370" s="29" t="s">
        <v>8</v>
      </c>
      <c r="D370" s="32" t="s">
        <v>3508</v>
      </c>
      <c r="E370" s="31">
        <v>383</v>
      </c>
      <c r="F370" s="32" t="s">
        <v>3378</v>
      </c>
      <c r="G370" s="32" t="s">
        <v>3496</v>
      </c>
      <c r="H370" s="33" t="s">
        <v>3376</v>
      </c>
      <c r="I370" s="33" t="s">
        <v>3495</v>
      </c>
      <c r="J370" s="390">
        <v>3277331</v>
      </c>
      <c r="K370">
        <v>5</v>
      </c>
    </row>
    <row r="371" spans="1:21" ht="15.75" x14ac:dyDescent="0.25">
      <c r="A371" s="389"/>
      <c r="B371" s="388">
        <v>3</v>
      </c>
      <c r="C371" s="388"/>
      <c r="D371" s="387" t="s">
        <v>3374</v>
      </c>
      <c r="E371" s="386">
        <v>731</v>
      </c>
      <c r="F371" s="385"/>
      <c r="G371" s="384"/>
      <c r="H371" s="384"/>
      <c r="I371" s="384"/>
      <c r="J371" s="383">
        <v>6410984</v>
      </c>
      <c r="K371">
        <v>2</v>
      </c>
    </row>
    <row r="373" spans="1:21" ht="39" x14ac:dyDescent="0.25">
      <c r="A373" s="205" t="s">
        <v>15</v>
      </c>
      <c r="B373" s="205" t="s">
        <v>16</v>
      </c>
      <c r="C373" s="205" t="s">
        <v>17</v>
      </c>
      <c r="D373" s="205" t="s">
        <v>18</v>
      </c>
      <c r="E373" s="239" t="s">
        <v>6</v>
      </c>
      <c r="F373" s="239" t="s">
        <v>19</v>
      </c>
      <c r="G373" s="239" t="s">
        <v>20</v>
      </c>
      <c r="H373" s="239" t="s">
        <v>21</v>
      </c>
      <c r="I373" s="239" t="s">
        <v>22</v>
      </c>
      <c r="J373" s="401" t="s">
        <v>23</v>
      </c>
    </row>
    <row r="374" spans="1:21" ht="31.5" x14ac:dyDescent="0.25">
      <c r="A374" s="391" t="s">
        <v>3499</v>
      </c>
      <c r="B374" s="33" t="s">
        <v>3507</v>
      </c>
      <c r="C374" s="29" t="s">
        <v>11</v>
      </c>
      <c r="D374" s="32" t="s">
        <v>3506</v>
      </c>
      <c r="E374" s="31">
        <v>291</v>
      </c>
      <c r="F374" s="32" t="s">
        <v>3378</v>
      </c>
      <c r="G374" s="32" t="s">
        <v>3496</v>
      </c>
      <c r="H374" s="33" t="s">
        <v>3376</v>
      </c>
      <c r="I374" s="33" t="s">
        <v>3495</v>
      </c>
      <c r="J374" s="390">
        <v>2576950.5</v>
      </c>
      <c r="K374">
        <v>5</v>
      </c>
    </row>
    <row r="375" spans="1:21" ht="31.5" x14ac:dyDescent="0.25">
      <c r="A375" s="391" t="s">
        <v>3499</v>
      </c>
      <c r="B375" s="33" t="s">
        <v>3505</v>
      </c>
      <c r="C375" s="29" t="s">
        <v>12</v>
      </c>
      <c r="D375" s="32" t="s">
        <v>3504</v>
      </c>
      <c r="E375" s="31">
        <v>350</v>
      </c>
      <c r="F375" s="32" t="s">
        <v>3378</v>
      </c>
      <c r="G375" s="32" t="s">
        <v>3496</v>
      </c>
      <c r="H375" s="33" t="s">
        <v>3376</v>
      </c>
      <c r="I375" s="33" t="s">
        <v>3495</v>
      </c>
      <c r="J375" s="390">
        <v>3203900</v>
      </c>
      <c r="K375">
        <v>5</v>
      </c>
    </row>
    <row r="376" spans="1:21" ht="31.5" x14ac:dyDescent="0.25">
      <c r="A376" s="391" t="s">
        <v>3499</v>
      </c>
      <c r="B376" s="33" t="s">
        <v>3503</v>
      </c>
      <c r="C376" s="29" t="s">
        <v>11</v>
      </c>
      <c r="D376" s="32" t="s">
        <v>3502</v>
      </c>
      <c r="E376" s="31">
        <v>115</v>
      </c>
      <c r="F376" s="32" t="s">
        <v>3378</v>
      </c>
      <c r="G376" s="32" t="s">
        <v>3496</v>
      </c>
      <c r="H376" s="33" t="s">
        <v>3376</v>
      </c>
      <c r="I376" s="33" t="s">
        <v>3495</v>
      </c>
      <c r="J376" s="390">
        <v>1018382.5</v>
      </c>
      <c r="K376">
        <v>5</v>
      </c>
    </row>
    <row r="377" spans="1:21" ht="31.5" x14ac:dyDescent="0.25">
      <c r="A377" s="391" t="s">
        <v>3499</v>
      </c>
      <c r="B377" s="29" t="s">
        <v>3501</v>
      </c>
      <c r="C377" s="29" t="s">
        <v>8</v>
      </c>
      <c r="D377" s="29" t="s">
        <v>3500</v>
      </c>
      <c r="E377" s="29">
        <v>35</v>
      </c>
      <c r="F377" s="29" t="s">
        <v>3378</v>
      </c>
      <c r="G377" s="29" t="s">
        <v>3496</v>
      </c>
      <c r="H377" s="29" t="s">
        <v>3376</v>
      </c>
      <c r="I377" s="29" t="s">
        <v>3495</v>
      </c>
      <c r="J377" s="390">
        <v>299495</v>
      </c>
      <c r="K377" s="153">
        <v>5</v>
      </c>
    </row>
    <row r="378" spans="1:21" ht="31.5" x14ac:dyDescent="0.25">
      <c r="A378" s="391" t="s">
        <v>3499</v>
      </c>
      <c r="B378" s="29" t="s">
        <v>3498</v>
      </c>
      <c r="C378" s="29" t="s">
        <v>11</v>
      </c>
      <c r="D378" s="29" t="s">
        <v>3497</v>
      </c>
      <c r="E378" s="29">
        <v>70</v>
      </c>
      <c r="F378" s="29" t="s">
        <v>3378</v>
      </c>
      <c r="G378" s="29" t="s">
        <v>3496</v>
      </c>
      <c r="H378" s="29" t="s">
        <v>3376</v>
      </c>
      <c r="I378" s="29" t="s">
        <v>3495</v>
      </c>
      <c r="J378" s="390">
        <v>619885</v>
      </c>
      <c r="K378" s="153">
        <v>5</v>
      </c>
      <c r="Q378" s="412" t="s">
        <v>3494</v>
      </c>
      <c r="R378" s="153"/>
      <c r="S378" s="153"/>
      <c r="T378" s="153"/>
      <c r="U378" s="153"/>
    </row>
    <row r="379" spans="1:21" ht="15.75" x14ac:dyDescent="0.25">
      <c r="A379" s="389"/>
      <c r="B379" s="388">
        <v>5</v>
      </c>
      <c r="C379" s="388"/>
      <c r="D379" s="387" t="s">
        <v>3374</v>
      </c>
      <c r="E379" s="386">
        <v>861</v>
      </c>
      <c r="F379" s="385"/>
      <c r="G379" s="384"/>
      <c r="H379" s="384"/>
      <c r="I379" s="384"/>
      <c r="J379" s="383">
        <v>7718613</v>
      </c>
      <c r="K379">
        <v>2</v>
      </c>
    </row>
    <row r="381" spans="1:21" ht="23.25" x14ac:dyDescent="0.35">
      <c r="A381" s="829" t="s">
        <v>3493</v>
      </c>
      <c r="B381" s="829"/>
      <c r="C381" s="829"/>
      <c r="D381" s="829"/>
      <c r="E381" s="829"/>
      <c r="F381" s="829"/>
      <c r="G381" s="829"/>
      <c r="H381" s="829"/>
      <c r="I381" s="829"/>
      <c r="J381" s="829"/>
    </row>
    <row r="385" spans="1:11" ht="39" x14ac:dyDescent="0.25">
      <c r="A385" s="205" t="s">
        <v>15</v>
      </c>
      <c r="B385" s="205" t="s">
        <v>16</v>
      </c>
      <c r="C385" s="205" t="s">
        <v>17</v>
      </c>
      <c r="D385" s="205" t="s">
        <v>18</v>
      </c>
      <c r="E385" s="205" t="s">
        <v>6</v>
      </c>
      <c r="F385" s="205" t="s">
        <v>19</v>
      </c>
      <c r="G385" s="205" t="s">
        <v>20</v>
      </c>
      <c r="H385" s="205" t="s">
        <v>21</v>
      </c>
      <c r="I385" s="205" t="s">
        <v>22</v>
      </c>
      <c r="J385" s="401" t="s">
        <v>23</v>
      </c>
    </row>
    <row r="386" spans="1:11" ht="31.5" x14ac:dyDescent="0.25">
      <c r="A386" s="391" t="s">
        <v>3490</v>
      </c>
      <c r="B386" s="33" t="s">
        <v>3492</v>
      </c>
      <c r="C386" s="29" t="s">
        <v>11</v>
      </c>
      <c r="D386" s="32" t="s">
        <v>3491</v>
      </c>
      <c r="E386" s="31">
        <v>861</v>
      </c>
      <c r="F386" s="32" t="s">
        <v>3378</v>
      </c>
      <c r="G386" s="32" t="s">
        <v>3447</v>
      </c>
      <c r="H386" s="33" t="s">
        <v>3376</v>
      </c>
      <c r="I386" s="33" t="s">
        <v>3446</v>
      </c>
      <c r="J386" s="390">
        <v>7624585.5</v>
      </c>
      <c r="K386">
        <v>5</v>
      </c>
    </row>
    <row r="387" spans="1:11" ht="31.5" x14ac:dyDescent="0.25">
      <c r="A387" s="391" t="s">
        <v>3490</v>
      </c>
      <c r="B387" s="33" t="s">
        <v>3489</v>
      </c>
      <c r="C387" s="29" t="s">
        <v>11</v>
      </c>
      <c r="D387" s="32" t="s">
        <v>3488</v>
      </c>
      <c r="E387" s="31">
        <v>407</v>
      </c>
      <c r="F387" s="32" t="s">
        <v>3378</v>
      </c>
      <c r="G387" s="32" t="s">
        <v>3447</v>
      </c>
      <c r="H387" s="33" t="s">
        <v>3376</v>
      </c>
      <c r="I387" s="33" t="s">
        <v>3446</v>
      </c>
      <c r="J387" s="390">
        <v>3604188.5</v>
      </c>
      <c r="K387">
        <v>5</v>
      </c>
    </row>
    <row r="388" spans="1:11" ht="15.75" x14ac:dyDescent="0.25">
      <c r="A388" s="389"/>
      <c r="B388" s="388">
        <v>2</v>
      </c>
      <c r="C388" s="388"/>
      <c r="D388" s="387" t="s">
        <v>3374</v>
      </c>
      <c r="E388" s="399">
        <v>1268</v>
      </c>
      <c r="F388" s="385"/>
      <c r="G388" s="384"/>
      <c r="H388" s="384"/>
      <c r="I388" s="384"/>
      <c r="J388" s="383">
        <v>11228774</v>
      </c>
      <c r="K388">
        <v>1</v>
      </c>
    </row>
    <row r="390" spans="1:11" ht="39" x14ac:dyDescent="0.25">
      <c r="A390" s="411" t="s">
        <v>15</v>
      </c>
      <c r="B390" s="205" t="s">
        <v>16</v>
      </c>
      <c r="C390" s="205" t="s">
        <v>17</v>
      </c>
      <c r="D390" s="205" t="s">
        <v>18</v>
      </c>
      <c r="E390" s="205" t="s">
        <v>6</v>
      </c>
      <c r="F390" s="205" t="s">
        <v>19</v>
      </c>
      <c r="G390" s="205" t="s">
        <v>20</v>
      </c>
      <c r="H390" s="205" t="s">
        <v>21</v>
      </c>
      <c r="I390" s="205" t="s">
        <v>22</v>
      </c>
      <c r="J390" s="401" t="s">
        <v>23</v>
      </c>
    </row>
    <row r="391" spans="1:11" ht="15.75" x14ac:dyDescent="0.25">
      <c r="A391" s="391" t="s">
        <v>3485</v>
      </c>
      <c r="B391" s="33" t="s">
        <v>3487</v>
      </c>
      <c r="C391" s="29" t="s">
        <v>12</v>
      </c>
      <c r="D391" s="32" t="s">
        <v>3486</v>
      </c>
      <c r="E391" s="31">
        <v>910</v>
      </c>
      <c r="F391" s="32" t="s">
        <v>3378</v>
      </c>
      <c r="G391" s="32" t="s">
        <v>3447</v>
      </c>
      <c r="H391" s="33" t="s">
        <v>3376</v>
      </c>
      <c r="I391" s="33" t="s">
        <v>3446</v>
      </c>
      <c r="J391" s="390">
        <v>8330140</v>
      </c>
      <c r="K391">
        <v>5</v>
      </c>
    </row>
    <row r="392" spans="1:11" ht="31.5" x14ac:dyDescent="0.25">
      <c r="A392" s="391" t="s">
        <v>3485</v>
      </c>
      <c r="B392" s="33" t="s">
        <v>3484</v>
      </c>
      <c r="C392" s="29" t="s">
        <v>11</v>
      </c>
      <c r="D392" s="32" t="s">
        <v>3483</v>
      </c>
      <c r="E392" s="31">
        <v>782</v>
      </c>
      <c r="F392" s="32" t="s">
        <v>3378</v>
      </c>
      <c r="G392" s="32" t="s">
        <v>3447</v>
      </c>
      <c r="H392" s="33" t="s">
        <v>3376</v>
      </c>
      <c r="I392" s="33" t="s">
        <v>3446</v>
      </c>
      <c r="J392" s="390">
        <v>6925001</v>
      </c>
      <c r="K392">
        <v>5</v>
      </c>
    </row>
    <row r="393" spans="1:11" ht="15.75" x14ac:dyDescent="0.25">
      <c r="A393" s="389"/>
      <c r="B393" s="388">
        <v>2</v>
      </c>
      <c r="C393" s="388"/>
      <c r="D393" s="387" t="s">
        <v>3374</v>
      </c>
      <c r="E393" s="386">
        <v>1692</v>
      </c>
      <c r="F393" s="385"/>
      <c r="G393" s="384"/>
      <c r="H393" s="384"/>
      <c r="I393" s="384"/>
      <c r="J393" s="383">
        <v>15255141</v>
      </c>
      <c r="K393">
        <v>1</v>
      </c>
    </row>
    <row r="395" spans="1:11" ht="39" x14ac:dyDescent="0.25">
      <c r="A395" s="205" t="s">
        <v>15</v>
      </c>
      <c r="B395" s="205" t="s">
        <v>16</v>
      </c>
      <c r="C395" s="205" t="s">
        <v>17</v>
      </c>
      <c r="D395" s="205" t="s">
        <v>18</v>
      </c>
      <c r="E395" s="205" t="s">
        <v>6</v>
      </c>
      <c r="F395" s="205" t="s">
        <v>19</v>
      </c>
      <c r="G395" s="205" t="s">
        <v>20</v>
      </c>
      <c r="H395" s="205" t="s">
        <v>21</v>
      </c>
      <c r="I395" s="205" t="s">
        <v>22</v>
      </c>
      <c r="J395" s="397" t="s">
        <v>23</v>
      </c>
    </row>
    <row r="396" spans="1:11" ht="31.5" x14ac:dyDescent="0.25">
      <c r="A396" s="391" t="s">
        <v>3476</v>
      </c>
      <c r="B396" s="33" t="s">
        <v>3482</v>
      </c>
      <c r="C396" s="29" t="s">
        <v>11</v>
      </c>
      <c r="D396" s="32" t="s">
        <v>3481</v>
      </c>
      <c r="E396" s="31">
        <v>62</v>
      </c>
      <c r="F396" s="32" t="s">
        <v>3378</v>
      </c>
      <c r="G396" s="32" t="s">
        <v>3447</v>
      </c>
      <c r="H396" s="33" t="s">
        <v>3376</v>
      </c>
      <c r="I396" s="33" t="s">
        <v>3446</v>
      </c>
      <c r="J396" s="390">
        <v>549041</v>
      </c>
      <c r="K396">
        <v>5</v>
      </c>
    </row>
    <row r="397" spans="1:11" ht="31.5" x14ac:dyDescent="0.25">
      <c r="A397" s="391" t="s">
        <v>3476</v>
      </c>
      <c r="B397" s="33" t="s">
        <v>3480</v>
      </c>
      <c r="C397" s="29" t="s">
        <v>11</v>
      </c>
      <c r="D397" s="32" t="s">
        <v>3479</v>
      </c>
      <c r="E397" s="31">
        <v>682</v>
      </c>
      <c r="F397" s="32" t="s">
        <v>3378</v>
      </c>
      <c r="G397" s="32" t="s">
        <v>3447</v>
      </c>
      <c r="H397" s="33" t="s">
        <v>3376</v>
      </c>
      <c r="I397" s="33" t="s">
        <v>3446</v>
      </c>
      <c r="J397" s="390">
        <v>6039451</v>
      </c>
      <c r="K397">
        <v>5</v>
      </c>
    </row>
    <row r="398" spans="1:11" ht="15.75" x14ac:dyDescent="0.25">
      <c r="A398" s="391" t="s">
        <v>3476</v>
      </c>
      <c r="B398" s="33" t="s">
        <v>3478</v>
      </c>
      <c r="C398" s="29" t="s">
        <v>8</v>
      </c>
      <c r="D398" s="32" t="s">
        <v>3477</v>
      </c>
      <c r="E398" s="31">
        <v>69</v>
      </c>
      <c r="F398" s="32" t="s">
        <v>3378</v>
      </c>
      <c r="G398" s="32" t="s">
        <v>3447</v>
      </c>
      <c r="H398" s="33" t="s">
        <v>3376</v>
      </c>
      <c r="I398" s="33" t="s">
        <v>3446</v>
      </c>
      <c r="J398" s="390">
        <v>590433</v>
      </c>
      <c r="K398">
        <v>5</v>
      </c>
    </row>
    <row r="399" spans="1:11" s="331" customFormat="1" ht="15.75" x14ac:dyDescent="0.25">
      <c r="A399" s="410" t="s">
        <v>3476</v>
      </c>
      <c r="B399" s="78" t="s">
        <v>3475</v>
      </c>
      <c r="C399" s="409" t="s">
        <v>365</v>
      </c>
      <c r="D399" s="30" t="s">
        <v>3474</v>
      </c>
      <c r="E399" s="97">
        <v>72</v>
      </c>
      <c r="F399" s="30" t="s">
        <v>3378</v>
      </c>
      <c r="G399" s="30" t="s">
        <v>3447</v>
      </c>
      <c r="H399" s="78" t="s">
        <v>3376</v>
      </c>
      <c r="I399" s="78" t="s">
        <v>3446</v>
      </c>
      <c r="J399" s="408">
        <v>637596</v>
      </c>
      <c r="K399" s="331">
        <v>5</v>
      </c>
    </row>
    <row r="400" spans="1:11" ht="15.75" x14ac:dyDescent="0.25">
      <c r="A400" s="389"/>
      <c r="B400" s="388">
        <v>4</v>
      </c>
      <c r="C400" s="388"/>
      <c r="D400" s="387" t="s">
        <v>3374</v>
      </c>
      <c r="E400" s="386">
        <v>885</v>
      </c>
      <c r="F400" s="385"/>
      <c r="G400" s="384"/>
      <c r="H400" s="384"/>
      <c r="I400" s="384"/>
      <c r="J400" s="383">
        <v>7816521</v>
      </c>
      <c r="K400">
        <v>2</v>
      </c>
    </row>
    <row r="401" spans="1:11" ht="15.75" x14ac:dyDescent="0.25">
      <c r="B401" s="396"/>
      <c r="C401" s="396"/>
      <c r="D401" s="395"/>
      <c r="E401" s="394"/>
    </row>
    <row r="402" spans="1:11" ht="39" x14ac:dyDescent="0.25">
      <c r="A402" s="205" t="s">
        <v>15</v>
      </c>
      <c r="B402" s="205" t="s">
        <v>16</v>
      </c>
      <c r="C402" s="205" t="s">
        <v>17</v>
      </c>
      <c r="D402" s="205" t="s">
        <v>18</v>
      </c>
      <c r="E402" s="205" t="s">
        <v>6</v>
      </c>
      <c r="F402" s="205" t="s">
        <v>19</v>
      </c>
      <c r="G402" s="205" t="s">
        <v>20</v>
      </c>
      <c r="H402" s="205" t="s">
        <v>21</v>
      </c>
      <c r="I402" s="205" t="s">
        <v>22</v>
      </c>
      <c r="J402" s="397" t="s">
        <v>23</v>
      </c>
    </row>
    <row r="403" spans="1:11" ht="15.75" x14ac:dyDescent="0.25">
      <c r="A403" s="391" t="s">
        <v>3471</v>
      </c>
      <c r="B403" s="33" t="s">
        <v>3473</v>
      </c>
      <c r="C403" s="29" t="s">
        <v>12</v>
      </c>
      <c r="D403" s="32" t="s">
        <v>3472</v>
      </c>
      <c r="E403" s="31">
        <v>466</v>
      </c>
      <c r="F403" s="32" t="s">
        <v>3378</v>
      </c>
      <c r="G403" s="32" t="s">
        <v>3447</v>
      </c>
      <c r="H403" s="33" t="s">
        <v>3376</v>
      </c>
      <c r="I403" s="33" t="s">
        <v>3446</v>
      </c>
      <c r="J403" s="390">
        <v>4265764</v>
      </c>
      <c r="K403">
        <v>5</v>
      </c>
    </row>
    <row r="404" spans="1:11" ht="31.5" x14ac:dyDescent="0.25">
      <c r="A404" s="391" t="s">
        <v>3471</v>
      </c>
      <c r="B404" s="33" t="s">
        <v>3470</v>
      </c>
      <c r="C404" s="29" t="s">
        <v>11</v>
      </c>
      <c r="D404" s="32" t="s">
        <v>3469</v>
      </c>
      <c r="E404" s="31">
        <v>717</v>
      </c>
      <c r="F404" s="32" t="s">
        <v>3378</v>
      </c>
      <c r="G404" s="32" t="s">
        <v>3447</v>
      </c>
      <c r="H404" s="33" t="s">
        <v>3376</v>
      </c>
      <c r="I404" s="33" t="s">
        <v>3446</v>
      </c>
      <c r="J404" s="390">
        <v>6349393.5</v>
      </c>
      <c r="K404">
        <v>5</v>
      </c>
    </row>
    <row r="405" spans="1:11" ht="15.75" x14ac:dyDescent="0.25">
      <c r="A405" s="389"/>
      <c r="B405" s="388">
        <v>2</v>
      </c>
      <c r="C405" s="388"/>
      <c r="D405" s="387" t="s">
        <v>3374</v>
      </c>
      <c r="E405" s="386">
        <v>1183</v>
      </c>
      <c r="F405" s="385"/>
      <c r="G405" s="384"/>
      <c r="H405" s="384"/>
      <c r="I405" s="384"/>
      <c r="J405" s="383">
        <v>10615157.5</v>
      </c>
      <c r="K405">
        <v>1</v>
      </c>
    </row>
    <row r="407" spans="1:11" ht="39" x14ac:dyDescent="0.25">
      <c r="A407" s="205" t="s">
        <v>15</v>
      </c>
      <c r="B407" s="205" t="s">
        <v>16</v>
      </c>
      <c r="C407" s="205" t="s">
        <v>17</v>
      </c>
      <c r="D407" s="205" t="s">
        <v>18</v>
      </c>
      <c r="E407" s="205" t="s">
        <v>6</v>
      </c>
      <c r="F407" s="205" t="s">
        <v>19</v>
      </c>
      <c r="G407" s="205" t="s">
        <v>20</v>
      </c>
      <c r="H407" s="205" t="s">
        <v>21</v>
      </c>
      <c r="I407" s="205" t="s">
        <v>22</v>
      </c>
      <c r="J407" s="397" t="s">
        <v>23</v>
      </c>
    </row>
    <row r="408" spans="1:11" ht="15.75" x14ac:dyDescent="0.25">
      <c r="A408" s="391" t="s">
        <v>3466</v>
      </c>
      <c r="B408" s="33" t="s">
        <v>3468</v>
      </c>
      <c r="C408" s="29" t="s">
        <v>10</v>
      </c>
      <c r="D408" s="32" t="s">
        <v>3467</v>
      </c>
      <c r="E408" s="31">
        <v>477</v>
      </c>
      <c r="F408" s="32" t="s">
        <v>3378</v>
      </c>
      <c r="G408" s="32" t="s">
        <v>3447</v>
      </c>
      <c r="H408" s="33" t="s">
        <v>3376</v>
      </c>
      <c r="I408" s="33" t="s">
        <v>3446</v>
      </c>
      <c r="J408" s="390">
        <v>4081689</v>
      </c>
      <c r="K408">
        <v>5</v>
      </c>
    </row>
    <row r="409" spans="1:11" ht="15.75" x14ac:dyDescent="0.25">
      <c r="A409" s="391" t="s">
        <v>3466</v>
      </c>
      <c r="B409" s="33" t="s">
        <v>3465</v>
      </c>
      <c r="C409" s="29" t="s">
        <v>10</v>
      </c>
      <c r="D409" s="32" t="s">
        <v>3464</v>
      </c>
      <c r="E409" s="31">
        <v>354</v>
      </c>
      <c r="F409" s="32" t="s">
        <v>3378</v>
      </c>
      <c r="G409" s="32" t="s">
        <v>3447</v>
      </c>
      <c r="H409" s="33" t="s">
        <v>3376</v>
      </c>
      <c r="I409" s="33" t="s">
        <v>3446</v>
      </c>
      <c r="J409" s="390">
        <v>3029178</v>
      </c>
      <c r="K409">
        <v>5</v>
      </c>
    </row>
    <row r="410" spans="1:11" ht="15.75" x14ac:dyDescent="0.25">
      <c r="A410" s="389"/>
      <c r="B410" s="388">
        <v>2</v>
      </c>
      <c r="C410" s="388"/>
      <c r="D410" s="387" t="s">
        <v>3374</v>
      </c>
      <c r="E410" s="386">
        <v>831</v>
      </c>
      <c r="F410" s="385"/>
      <c r="G410" s="384"/>
      <c r="H410" s="384"/>
      <c r="I410" s="384"/>
      <c r="J410" s="383">
        <v>7110867</v>
      </c>
      <c r="K410">
        <v>2</v>
      </c>
    </row>
    <row r="412" spans="1:11" ht="39" x14ac:dyDescent="0.25">
      <c r="A412" s="205" t="s">
        <v>15</v>
      </c>
      <c r="B412" s="205" t="s">
        <v>16</v>
      </c>
      <c r="C412" s="205" t="s">
        <v>17</v>
      </c>
      <c r="D412" s="205" t="s">
        <v>18</v>
      </c>
      <c r="E412" s="205" t="s">
        <v>6</v>
      </c>
      <c r="F412" s="205" t="s">
        <v>19</v>
      </c>
      <c r="G412" s="205" t="s">
        <v>20</v>
      </c>
      <c r="H412" s="205" t="s">
        <v>21</v>
      </c>
      <c r="I412" s="205" t="s">
        <v>22</v>
      </c>
      <c r="J412" s="397" t="s">
        <v>23</v>
      </c>
    </row>
    <row r="413" spans="1:11" ht="15.75" x14ac:dyDescent="0.25">
      <c r="A413" s="391" t="s">
        <v>3458</v>
      </c>
      <c r="B413" s="33" t="s">
        <v>3463</v>
      </c>
      <c r="C413" s="29" t="s">
        <v>12</v>
      </c>
      <c r="D413" s="32" t="s">
        <v>3462</v>
      </c>
      <c r="E413" s="31">
        <v>211</v>
      </c>
      <c r="F413" s="32" t="s">
        <v>3378</v>
      </c>
      <c r="G413" s="32" t="s">
        <v>3447</v>
      </c>
      <c r="H413" s="33" t="s">
        <v>3376</v>
      </c>
      <c r="I413" s="33" t="s">
        <v>3446</v>
      </c>
      <c r="J413" s="390">
        <v>1931494</v>
      </c>
      <c r="K413">
        <v>5</v>
      </c>
    </row>
    <row r="414" spans="1:11" s="153" customFormat="1" ht="15.75" x14ac:dyDescent="0.25">
      <c r="A414" s="398" t="s">
        <v>3458</v>
      </c>
      <c r="B414" s="406">
        <v>4086</v>
      </c>
      <c r="C414" s="29" t="s">
        <v>8</v>
      </c>
      <c r="D414" s="407" t="s">
        <v>3461</v>
      </c>
      <c r="E414" s="31">
        <v>70</v>
      </c>
      <c r="F414" s="32" t="s">
        <v>3378</v>
      </c>
      <c r="G414" s="32" t="s">
        <v>3447</v>
      </c>
      <c r="H414" s="33" t="s">
        <v>3376</v>
      </c>
      <c r="I414" s="33" t="s">
        <v>3446</v>
      </c>
      <c r="J414" s="390">
        <v>598990</v>
      </c>
      <c r="K414" s="153">
        <v>5</v>
      </c>
    </row>
    <row r="415" spans="1:11" s="153" customFormat="1" ht="31.5" x14ac:dyDescent="0.25">
      <c r="A415" s="398" t="s">
        <v>3458</v>
      </c>
      <c r="B415" s="33" t="s">
        <v>3460</v>
      </c>
      <c r="C415" s="29" t="s">
        <v>11</v>
      </c>
      <c r="D415" s="32" t="s">
        <v>3459</v>
      </c>
      <c r="E415" s="31">
        <v>605</v>
      </c>
      <c r="F415" s="32" t="s">
        <v>3378</v>
      </c>
      <c r="G415" s="32" t="s">
        <v>3447</v>
      </c>
      <c r="H415" s="33" t="s">
        <v>3376</v>
      </c>
      <c r="I415" s="33" t="s">
        <v>3446</v>
      </c>
      <c r="J415" s="390">
        <v>5357577.5</v>
      </c>
      <c r="K415" s="153">
        <v>5</v>
      </c>
    </row>
    <row r="416" spans="1:11" s="153" customFormat="1" ht="31.5" x14ac:dyDescent="0.25">
      <c r="A416" s="398" t="s">
        <v>3458</v>
      </c>
      <c r="B416" s="33" t="s">
        <v>3457</v>
      </c>
      <c r="C416" s="29" t="s">
        <v>8</v>
      </c>
      <c r="D416" s="32" t="s">
        <v>3456</v>
      </c>
      <c r="E416" s="31">
        <v>34</v>
      </c>
      <c r="F416" s="32" t="s">
        <v>3378</v>
      </c>
      <c r="G416" s="32" t="s">
        <v>3447</v>
      </c>
      <c r="H416" s="33" t="s">
        <v>3376</v>
      </c>
      <c r="I416" s="33" t="s">
        <v>3446</v>
      </c>
      <c r="J416" s="390">
        <v>290938</v>
      </c>
      <c r="K416" s="153">
        <v>5</v>
      </c>
    </row>
    <row r="417" spans="1:11" ht="15.75" x14ac:dyDescent="0.25">
      <c r="A417" s="389"/>
      <c r="B417" s="388">
        <v>4</v>
      </c>
      <c r="C417" s="388"/>
      <c r="D417" s="387" t="s">
        <v>3374</v>
      </c>
      <c r="E417" s="386">
        <v>920</v>
      </c>
      <c r="F417" s="385"/>
      <c r="G417" s="384"/>
      <c r="H417" s="384"/>
      <c r="I417" s="384"/>
      <c r="J417" s="383">
        <v>8178999.5</v>
      </c>
      <c r="K417">
        <v>2</v>
      </c>
    </row>
    <row r="419" spans="1:11" ht="39" x14ac:dyDescent="0.25">
      <c r="A419" s="205" t="s">
        <v>15</v>
      </c>
      <c r="B419" s="205" t="s">
        <v>16</v>
      </c>
      <c r="C419" s="205" t="s">
        <v>17</v>
      </c>
      <c r="D419" s="205" t="s">
        <v>18</v>
      </c>
      <c r="E419" s="205" t="s">
        <v>6</v>
      </c>
      <c r="F419" s="205" t="s">
        <v>19</v>
      </c>
      <c r="G419" s="205" t="s">
        <v>20</v>
      </c>
      <c r="H419" s="205" t="s">
        <v>21</v>
      </c>
      <c r="I419" s="205" t="s">
        <v>22</v>
      </c>
      <c r="J419" s="397" t="s">
        <v>23</v>
      </c>
    </row>
    <row r="420" spans="1:11" ht="15.75" x14ac:dyDescent="0.25">
      <c r="A420" s="391" t="s">
        <v>3453</v>
      </c>
      <c r="B420" s="33" t="s">
        <v>3455</v>
      </c>
      <c r="C420" s="29" t="s">
        <v>8</v>
      </c>
      <c r="D420" s="32" t="s">
        <v>3454</v>
      </c>
      <c r="E420" s="31">
        <v>43</v>
      </c>
      <c r="F420" s="32" t="s">
        <v>3378</v>
      </c>
      <c r="G420" s="32" t="s">
        <v>3447</v>
      </c>
      <c r="H420" s="33" t="s">
        <v>3376</v>
      </c>
      <c r="I420" s="33" t="s">
        <v>3446</v>
      </c>
      <c r="J420" s="390">
        <v>367951</v>
      </c>
      <c r="K420">
        <v>5</v>
      </c>
    </row>
    <row r="421" spans="1:11" ht="31.5" x14ac:dyDescent="0.25">
      <c r="A421" s="391" t="s">
        <v>3453</v>
      </c>
      <c r="B421" s="33" t="s">
        <v>3452</v>
      </c>
      <c r="C421" s="29" t="s">
        <v>11</v>
      </c>
      <c r="D421" s="32" t="s">
        <v>3451</v>
      </c>
      <c r="E421" s="31">
        <v>687</v>
      </c>
      <c r="F421" s="32" t="s">
        <v>3378</v>
      </c>
      <c r="G421" s="32" t="s">
        <v>3447</v>
      </c>
      <c r="H421" s="33" t="s">
        <v>3376</v>
      </c>
      <c r="I421" s="33" t="s">
        <v>3446</v>
      </c>
      <c r="J421" s="390">
        <v>6083728.5</v>
      </c>
      <c r="K421">
        <v>5</v>
      </c>
    </row>
    <row r="422" spans="1:11" ht="15.75" x14ac:dyDescent="0.25">
      <c r="A422" s="389"/>
      <c r="B422" s="388">
        <v>2</v>
      </c>
      <c r="C422" s="388"/>
      <c r="D422" s="387" t="s">
        <v>3374</v>
      </c>
      <c r="E422" s="386">
        <v>730</v>
      </c>
      <c r="F422" s="385"/>
      <c r="G422" s="384"/>
      <c r="H422" s="384"/>
      <c r="I422" s="384"/>
      <c r="J422" s="383">
        <v>6451679.5</v>
      </c>
      <c r="K422">
        <v>2</v>
      </c>
    </row>
    <row r="423" spans="1:11" ht="15.75" x14ac:dyDescent="0.25">
      <c r="B423" s="396"/>
      <c r="C423" s="396"/>
      <c r="D423" s="395"/>
      <c r="E423" s="394"/>
    </row>
    <row r="424" spans="1:11" ht="39" x14ac:dyDescent="0.25">
      <c r="A424" s="205" t="s">
        <v>15</v>
      </c>
      <c r="B424" s="205" t="s">
        <v>16</v>
      </c>
      <c r="C424" s="205" t="s">
        <v>17</v>
      </c>
      <c r="D424" s="205" t="s">
        <v>18</v>
      </c>
      <c r="E424" s="205" t="s">
        <v>6</v>
      </c>
      <c r="F424" s="205" t="s">
        <v>19</v>
      </c>
      <c r="G424" s="205" t="s">
        <v>20</v>
      </c>
      <c r="H424" s="205" t="s">
        <v>21</v>
      </c>
      <c r="I424" s="205" t="s">
        <v>22</v>
      </c>
      <c r="J424" s="397" t="s">
        <v>23</v>
      </c>
    </row>
    <row r="425" spans="1:11" ht="31.5" x14ac:dyDescent="0.25">
      <c r="A425" s="391" t="s">
        <v>3450</v>
      </c>
      <c r="B425" s="33" t="s">
        <v>3449</v>
      </c>
      <c r="C425" s="29" t="s">
        <v>12</v>
      </c>
      <c r="D425" s="32" t="s">
        <v>3448</v>
      </c>
      <c r="E425" s="31">
        <v>675</v>
      </c>
      <c r="F425" s="32" t="s">
        <v>3378</v>
      </c>
      <c r="G425" s="32" t="s">
        <v>3447</v>
      </c>
      <c r="H425" s="33" t="s">
        <v>3376</v>
      </c>
      <c r="I425" s="33" t="s">
        <v>3446</v>
      </c>
      <c r="J425" s="390">
        <v>6178950</v>
      </c>
      <c r="K425">
        <v>5</v>
      </c>
    </row>
    <row r="426" spans="1:11" ht="15.75" x14ac:dyDescent="0.25">
      <c r="A426" s="389"/>
      <c r="B426" s="388">
        <v>1</v>
      </c>
      <c r="C426" s="388"/>
      <c r="D426" s="387" t="s">
        <v>3374</v>
      </c>
      <c r="E426" s="386">
        <v>675</v>
      </c>
      <c r="F426" s="385"/>
      <c r="G426" s="384"/>
      <c r="H426" s="384"/>
      <c r="I426" s="384"/>
      <c r="J426" s="383">
        <v>6178950</v>
      </c>
      <c r="K426">
        <v>2</v>
      </c>
    </row>
    <row r="429" spans="1:11" ht="23.25" x14ac:dyDescent="0.35">
      <c r="A429" s="829" t="s">
        <v>3445</v>
      </c>
      <c r="B429" s="829"/>
      <c r="C429" s="829"/>
      <c r="D429" s="829"/>
      <c r="E429" s="829"/>
      <c r="F429" s="829"/>
      <c r="G429" s="829"/>
      <c r="H429" s="829"/>
      <c r="I429" s="829"/>
      <c r="J429" s="829"/>
    </row>
    <row r="433" spans="1:11" ht="39" x14ac:dyDescent="0.25">
      <c r="A433" s="205" t="s">
        <v>15</v>
      </c>
      <c r="B433" s="205" t="s">
        <v>16</v>
      </c>
      <c r="C433" s="205" t="s">
        <v>17</v>
      </c>
      <c r="D433" s="205" t="s">
        <v>18</v>
      </c>
      <c r="E433" s="205" t="s">
        <v>6</v>
      </c>
      <c r="F433" s="205" t="s">
        <v>19</v>
      </c>
      <c r="G433" s="205" t="s">
        <v>20</v>
      </c>
      <c r="H433" s="205" t="s">
        <v>21</v>
      </c>
      <c r="I433" s="205" t="s">
        <v>22</v>
      </c>
      <c r="J433" s="401" t="s">
        <v>23</v>
      </c>
    </row>
    <row r="434" spans="1:11" ht="15.75" x14ac:dyDescent="0.25">
      <c r="A434" s="391" t="s">
        <v>3441</v>
      </c>
      <c r="B434" s="33" t="s">
        <v>3444</v>
      </c>
      <c r="C434" s="29" t="s">
        <v>8</v>
      </c>
      <c r="D434" s="32" t="s">
        <v>197</v>
      </c>
      <c r="E434" s="31">
        <v>167</v>
      </c>
      <c r="F434" s="32" t="s">
        <v>3378</v>
      </c>
      <c r="G434" s="32" t="s">
        <v>3414</v>
      </c>
      <c r="H434" s="33" t="s">
        <v>3376</v>
      </c>
      <c r="I434" s="33" t="s">
        <v>3413</v>
      </c>
      <c r="J434" s="390">
        <v>1429019</v>
      </c>
      <c r="K434">
        <v>5</v>
      </c>
    </row>
    <row r="435" spans="1:11" ht="15.75" x14ac:dyDescent="0.25">
      <c r="A435" s="391" t="s">
        <v>3441</v>
      </c>
      <c r="B435" s="406">
        <v>4094</v>
      </c>
      <c r="C435" s="29" t="s">
        <v>9</v>
      </c>
      <c r="D435" s="405" t="s">
        <v>3443</v>
      </c>
      <c r="E435" s="31">
        <v>60</v>
      </c>
      <c r="F435" s="32" t="s">
        <v>3378</v>
      </c>
      <c r="G435" s="32" t="s">
        <v>3414</v>
      </c>
      <c r="H435" s="33" t="s">
        <v>3376</v>
      </c>
      <c r="I435" s="33" t="s">
        <v>3413</v>
      </c>
      <c r="J435" s="390">
        <v>513420</v>
      </c>
      <c r="K435">
        <v>5</v>
      </c>
    </row>
    <row r="436" spans="1:11" ht="31.5" x14ac:dyDescent="0.25">
      <c r="A436" s="391" t="s">
        <v>3441</v>
      </c>
      <c r="B436" s="406">
        <v>4102</v>
      </c>
      <c r="C436" s="29" t="s">
        <v>11</v>
      </c>
      <c r="D436" s="405" t="s">
        <v>3442</v>
      </c>
      <c r="E436" s="31">
        <v>112</v>
      </c>
      <c r="F436" s="32" t="s">
        <v>3378</v>
      </c>
      <c r="G436" s="32" t="s">
        <v>3414</v>
      </c>
      <c r="H436" s="33" t="s">
        <v>3376</v>
      </c>
      <c r="I436" s="33" t="s">
        <v>3413</v>
      </c>
      <c r="J436" s="390">
        <v>991816</v>
      </c>
      <c r="K436">
        <v>5</v>
      </c>
    </row>
    <row r="437" spans="1:11" ht="15.75" x14ac:dyDescent="0.25">
      <c r="A437" s="391" t="s">
        <v>3441</v>
      </c>
      <c r="B437" s="33" t="s">
        <v>3440</v>
      </c>
      <c r="C437" s="29" t="s">
        <v>8</v>
      </c>
      <c r="D437" s="32" t="s">
        <v>3439</v>
      </c>
      <c r="E437" s="31">
        <v>587</v>
      </c>
      <c r="F437" s="32" t="s">
        <v>3378</v>
      </c>
      <c r="G437" s="32" t="s">
        <v>3414</v>
      </c>
      <c r="H437" s="33" t="s">
        <v>3376</v>
      </c>
      <c r="I437" s="33" t="s">
        <v>3413</v>
      </c>
      <c r="J437" s="390">
        <v>5022959</v>
      </c>
      <c r="K437">
        <v>5</v>
      </c>
    </row>
    <row r="438" spans="1:11" ht="15.75" x14ac:dyDescent="0.25">
      <c r="A438" s="389"/>
      <c r="B438" s="400">
        <v>4</v>
      </c>
      <c r="C438" s="388"/>
      <c r="D438" s="387" t="s">
        <v>3374</v>
      </c>
      <c r="E438" s="399">
        <v>926</v>
      </c>
      <c r="F438" s="385"/>
      <c r="G438" s="384"/>
      <c r="H438" s="384"/>
      <c r="I438" s="384"/>
      <c r="J438" s="383">
        <v>7957214</v>
      </c>
      <c r="K438">
        <v>2</v>
      </c>
    </row>
    <row r="440" spans="1:11" ht="39" x14ac:dyDescent="0.25">
      <c r="A440" s="205" t="s">
        <v>15</v>
      </c>
      <c r="B440" s="205" t="s">
        <v>16</v>
      </c>
      <c r="C440" s="205" t="s">
        <v>17</v>
      </c>
      <c r="D440" s="205" t="s">
        <v>18</v>
      </c>
      <c r="E440" s="205" t="s">
        <v>6</v>
      </c>
      <c r="F440" s="205" t="s">
        <v>19</v>
      </c>
      <c r="G440" s="205" t="s">
        <v>20</v>
      </c>
      <c r="H440" s="205" t="s">
        <v>21</v>
      </c>
      <c r="I440" s="205" t="s">
        <v>22</v>
      </c>
      <c r="J440" s="401" t="s">
        <v>23</v>
      </c>
    </row>
    <row r="441" spans="1:11" ht="15.75" x14ac:dyDescent="0.25">
      <c r="A441" s="391" t="s">
        <v>3436</v>
      </c>
      <c r="B441" s="33" t="s">
        <v>3438</v>
      </c>
      <c r="C441" s="29" t="s">
        <v>9</v>
      </c>
      <c r="D441" s="32" t="s">
        <v>3437</v>
      </c>
      <c r="E441" s="31">
        <v>604</v>
      </c>
      <c r="F441" s="32" t="s">
        <v>3378</v>
      </c>
      <c r="G441" s="32" t="s">
        <v>3414</v>
      </c>
      <c r="H441" s="33" t="s">
        <v>3376</v>
      </c>
      <c r="I441" s="33" t="s">
        <v>3413</v>
      </c>
      <c r="J441" s="390">
        <v>5168428</v>
      </c>
      <c r="K441">
        <v>5</v>
      </c>
    </row>
    <row r="442" spans="1:11" ht="15.75" x14ac:dyDescent="0.25">
      <c r="A442" s="391" t="s">
        <v>3436</v>
      </c>
      <c r="B442" s="33" t="s">
        <v>3435</v>
      </c>
      <c r="C442" s="29" t="s">
        <v>12</v>
      </c>
      <c r="D442" s="32" t="s">
        <v>3434</v>
      </c>
      <c r="E442" s="31">
        <v>366</v>
      </c>
      <c r="F442" s="32" t="s">
        <v>3378</v>
      </c>
      <c r="G442" s="32" t="s">
        <v>3414</v>
      </c>
      <c r="H442" s="33" t="s">
        <v>3376</v>
      </c>
      <c r="I442" s="33" t="s">
        <v>3413</v>
      </c>
      <c r="J442" s="390">
        <v>3350364</v>
      </c>
      <c r="K442">
        <v>5</v>
      </c>
    </row>
    <row r="443" spans="1:11" ht="15.75" x14ac:dyDescent="0.25">
      <c r="A443" s="389"/>
      <c r="B443" s="388">
        <v>2</v>
      </c>
      <c r="C443" s="388"/>
      <c r="D443" s="387" t="s">
        <v>3374</v>
      </c>
      <c r="E443" s="386">
        <v>970</v>
      </c>
      <c r="F443" s="385"/>
      <c r="G443" s="384"/>
      <c r="H443" s="384"/>
      <c r="I443" s="384"/>
      <c r="J443" s="383">
        <v>8518792</v>
      </c>
      <c r="K443">
        <v>2</v>
      </c>
    </row>
    <row r="445" spans="1:11" ht="39" x14ac:dyDescent="0.25">
      <c r="A445" s="205" t="s">
        <v>15</v>
      </c>
      <c r="B445" s="205" t="s">
        <v>16</v>
      </c>
      <c r="C445" s="205" t="s">
        <v>17</v>
      </c>
      <c r="D445" s="205" t="s">
        <v>18</v>
      </c>
      <c r="E445" s="205" t="s">
        <v>6</v>
      </c>
      <c r="F445" s="205" t="s">
        <v>19</v>
      </c>
      <c r="G445" s="205" t="s">
        <v>20</v>
      </c>
      <c r="H445" s="205" t="s">
        <v>21</v>
      </c>
      <c r="I445" s="205" t="s">
        <v>22</v>
      </c>
      <c r="J445" s="397" t="s">
        <v>23</v>
      </c>
    </row>
    <row r="446" spans="1:11" ht="47.25" x14ac:dyDescent="0.25">
      <c r="A446" s="391" t="s">
        <v>3431</v>
      </c>
      <c r="B446" s="33" t="s">
        <v>3433</v>
      </c>
      <c r="C446" s="29" t="s">
        <v>12</v>
      </c>
      <c r="D446" s="32" t="s">
        <v>3432</v>
      </c>
      <c r="E446" s="31">
        <v>524</v>
      </c>
      <c r="F446" s="32" t="s">
        <v>3378</v>
      </c>
      <c r="G446" s="32" t="s">
        <v>3414</v>
      </c>
      <c r="H446" s="33" t="s">
        <v>3376</v>
      </c>
      <c r="I446" s="33" t="s">
        <v>3413</v>
      </c>
      <c r="J446" s="390">
        <v>4796696</v>
      </c>
      <c r="K446">
        <v>5</v>
      </c>
    </row>
    <row r="447" spans="1:11" ht="15.75" x14ac:dyDescent="0.25">
      <c r="A447" s="391" t="s">
        <v>3431</v>
      </c>
      <c r="B447" s="33" t="s">
        <v>3430</v>
      </c>
      <c r="C447" s="29" t="s">
        <v>364</v>
      </c>
      <c r="D447" s="32" t="s">
        <v>3429</v>
      </c>
      <c r="E447" s="31">
        <v>770</v>
      </c>
      <c r="F447" s="32" t="s">
        <v>3378</v>
      </c>
      <c r="G447" s="32" t="s">
        <v>3414</v>
      </c>
      <c r="H447" s="33" t="s">
        <v>3376</v>
      </c>
      <c r="I447" s="33" t="s">
        <v>3413</v>
      </c>
      <c r="J447" s="390">
        <v>6818735</v>
      </c>
      <c r="K447">
        <v>5</v>
      </c>
    </row>
    <row r="448" spans="1:11" ht="15.75" x14ac:dyDescent="0.25">
      <c r="A448" s="389"/>
      <c r="B448" s="388">
        <v>2</v>
      </c>
      <c r="C448" s="388"/>
      <c r="D448" s="387" t="s">
        <v>3374</v>
      </c>
      <c r="E448" s="386">
        <v>1294</v>
      </c>
      <c r="F448" s="385"/>
      <c r="G448" s="384"/>
      <c r="H448" s="384"/>
      <c r="I448" s="384"/>
      <c r="J448" s="383">
        <v>11615431</v>
      </c>
      <c r="K448">
        <v>1</v>
      </c>
    </row>
    <row r="450" spans="1:11" ht="39" x14ac:dyDescent="0.25">
      <c r="A450" s="205" t="s">
        <v>15</v>
      </c>
      <c r="B450" s="205" t="s">
        <v>16</v>
      </c>
      <c r="C450" s="205" t="s">
        <v>17</v>
      </c>
      <c r="D450" s="205" t="s">
        <v>18</v>
      </c>
      <c r="E450" s="205" t="s">
        <v>6</v>
      </c>
      <c r="F450" s="205" t="s">
        <v>19</v>
      </c>
      <c r="G450" s="205" t="s">
        <v>20</v>
      </c>
      <c r="H450" s="205" t="s">
        <v>21</v>
      </c>
      <c r="I450" s="205" t="s">
        <v>22</v>
      </c>
      <c r="J450" s="397" t="s">
        <v>23</v>
      </c>
    </row>
    <row r="451" spans="1:11" ht="15.75" x14ac:dyDescent="0.25">
      <c r="A451" s="391" t="s">
        <v>3428</v>
      </c>
      <c r="B451" s="33" t="s">
        <v>3427</v>
      </c>
      <c r="C451" s="29" t="s">
        <v>12</v>
      </c>
      <c r="D451" s="32" t="s">
        <v>3426</v>
      </c>
      <c r="E451" s="31">
        <v>830</v>
      </c>
      <c r="F451" s="32" t="s">
        <v>3378</v>
      </c>
      <c r="G451" s="32" t="s">
        <v>3414</v>
      </c>
      <c r="H451" s="33" t="s">
        <v>3376</v>
      </c>
      <c r="I451" s="33" t="s">
        <v>3413</v>
      </c>
      <c r="J451" s="390">
        <v>7597820</v>
      </c>
      <c r="K451">
        <v>5</v>
      </c>
    </row>
    <row r="452" spans="1:11" ht="15.75" x14ac:dyDescent="0.25">
      <c r="A452" s="389"/>
      <c r="B452" s="388">
        <v>1</v>
      </c>
      <c r="C452" s="388"/>
      <c r="D452" s="387" t="s">
        <v>3374</v>
      </c>
      <c r="E452" s="386">
        <v>830</v>
      </c>
      <c r="F452" s="385"/>
      <c r="G452" s="384"/>
      <c r="H452" s="384"/>
      <c r="I452" s="384"/>
      <c r="J452" s="383">
        <v>7597820</v>
      </c>
      <c r="K452">
        <v>2</v>
      </c>
    </row>
    <row r="453" spans="1:11" x14ac:dyDescent="0.25">
      <c r="A453" s="404"/>
      <c r="B453" s="404"/>
      <c r="C453" s="404"/>
      <c r="D453" s="404"/>
      <c r="E453" s="404"/>
      <c r="F453" s="404"/>
      <c r="G453" s="404"/>
      <c r="H453" s="404"/>
      <c r="I453" s="404"/>
      <c r="J453" s="403"/>
    </row>
    <row r="454" spans="1:11" ht="39" x14ac:dyDescent="0.25">
      <c r="A454" s="205" t="s">
        <v>15</v>
      </c>
      <c r="B454" s="205" t="s">
        <v>16</v>
      </c>
      <c r="C454" s="205" t="s">
        <v>17</v>
      </c>
      <c r="D454" s="205" t="s">
        <v>18</v>
      </c>
      <c r="E454" s="205" t="s">
        <v>6</v>
      </c>
      <c r="F454" s="205" t="s">
        <v>19</v>
      </c>
      <c r="G454" s="205" t="s">
        <v>20</v>
      </c>
      <c r="H454" s="205" t="s">
        <v>21</v>
      </c>
      <c r="I454" s="205" t="s">
        <v>22</v>
      </c>
      <c r="J454" s="397" t="s">
        <v>23</v>
      </c>
    </row>
    <row r="455" spans="1:11" ht="15.75" x14ac:dyDescent="0.25">
      <c r="A455" s="391" t="s">
        <v>3425</v>
      </c>
      <c r="B455" s="33" t="s">
        <v>3424</v>
      </c>
      <c r="C455" s="29" t="s">
        <v>8</v>
      </c>
      <c r="D455" s="32" t="s">
        <v>3423</v>
      </c>
      <c r="E455" s="31">
        <v>894</v>
      </c>
      <c r="F455" s="32" t="s">
        <v>3378</v>
      </c>
      <c r="G455" s="32" t="s">
        <v>3414</v>
      </c>
      <c r="H455" s="33" t="s">
        <v>3376</v>
      </c>
      <c r="I455" s="33" t="s">
        <v>3413</v>
      </c>
      <c r="J455" s="390">
        <v>7649958</v>
      </c>
      <c r="K455">
        <v>5</v>
      </c>
    </row>
    <row r="456" spans="1:11" ht="15.75" x14ac:dyDescent="0.25">
      <c r="A456" s="389"/>
      <c r="B456" s="388">
        <v>1</v>
      </c>
      <c r="C456" s="388"/>
      <c r="D456" s="387" t="s">
        <v>3374</v>
      </c>
      <c r="E456" s="386">
        <v>894</v>
      </c>
      <c r="F456" s="385"/>
      <c r="G456" s="384"/>
      <c r="H456" s="384"/>
      <c r="I456" s="384"/>
      <c r="J456" s="383">
        <v>7649958</v>
      </c>
      <c r="K456">
        <v>2</v>
      </c>
    </row>
    <row r="458" spans="1:11" ht="39" x14ac:dyDescent="0.25">
      <c r="A458" s="205" t="s">
        <v>15</v>
      </c>
      <c r="B458" s="205" t="s">
        <v>16</v>
      </c>
      <c r="C458" s="205" t="s">
        <v>17</v>
      </c>
      <c r="D458" s="205" t="s">
        <v>18</v>
      </c>
      <c r="E458" s="205" t="s">
        <v>6</v>
      </c>
      <c r="F458" s="205" t="s">
        <v>19</v>
      </c>
      <c r="G458" s="205" t="s">
        <v>20</v>
      </c>
      <c r="H458" s="205" t="s">
        <v>21</v>
      </c>
      <c r="I458" s="205" t="s">
        <v>22</v>
      </c>
      <c r="J458" s="401" t="s">
        <v>23</v>
      </c>
    </row>
    <row r="459" spans="1:11" ht="15.75" x14ac:dyDescent="0.25">
      <c r="A459" s="391" t="s">
        <v>3416</v>
      </c>
      <c r="B459" s="33" t="s">
        <v>3422</v>
      </c>
      <c r="C459" s="29" t="s">
        <v>12</v>
      </c>
      <c r="D459" s="32" t="s">
        <v>3421</v>
      </c>
      <c r="E459" s="31">
        <v>280</v>
      </c>
      <c r="F459" s="32" t="s">
        <v>3378</v>
      </c>
      <c r="G459" s="32" t="s">
        <v>3414</v>
      </c>
      <c r="H459" s="33" t="s">
        <v>3376</v>
      </c>
      <c r="I459" s="33" t="s">
        <v>3413</v>
      </c>
      <c r="J459" s="390">
        <v>2563120</v>
      </c>
      <c r="K459">
        <v>5</v>
      </c>
    </row>
    <row r="460" spans="1:11" ht="31.5" x14ac:dyDescent="0.25">
      <c r="A460" s="391" t="s">
        <v>3416</v>
      </c>
      <c r="B460" s="33" t="s">
        <v>3420</v>
      </c>
      <c r="C460" s="29" t="s">
        <v>8</v>
      </c>
      <c r="D460" s="32" t="s">
        <v>3419</v>
      </c>
      <c r="E460" s="31">
        <v>436</v>
      </c>
      <c r="F460" s="32" t="s">
        <v>3378</v>
      </c>
      <c r="G460" s="32" t="s">
        <v>3414</v>
      </c>
      <c r="H460" s="33" t="s">
        <v>3376</v>
      </c>
      <c r="I460" s="33" t="s">
        <v>3413</v>
      </c>
      <c r="J460" s="390">
        <v>3730852</v>
      </c>
      <c r="K460">
        <v>5</v>
      </c>
    </row>
    <row r="461" spans="1:11" ht="31.5" x14ac:dyDescent="0.25">
      <c r="A461" s="391" t="s">
        <v>3416</v>
      </c>
      <c r="B461" s="33" t="s">
        <v>3418</v>
      </c>
      <c r="C461" s="29" t="s">
        <v>8</v>
      </c>
      <c r="D461" s="32" t="s">
        <v>3417</v>
      </c>
      <c r="E461" s="31">
        <v>418</v>
      </c>
      <c r="F461" s="32" t="s">
        <v>3378</v>
      </c>
      <c r="G461" s="32" t="s">
        <v>3414</v>
      </c>
      <c r="H461" s="33" t="s">
        <v>3376</v>
      </c>
      <c r="I461" s="33" t="s">
        <v>3413</v>
      </c>
      <c r="J461" s="390">
        <v>3576826</v>
      </c>
      <c r="K461">
        <v>5</v>
      </c>
    </row>
    <row r="462" spans="1:11" ht="30" x14ac:dyDescent="0.25">
      <c r="A462" s="391" t="s">
        <v>3416</v>
      </c>
      <c r="B462" s="391">
        <v>14317</v>
      </c>
      <c r="C462" s="29" t="s">
        <v>12</v>
      </c>
      <c r="D462" s="391" t="s">
        <v>3415</v>
      </c>
      <c r="E462" s="391">
        <v>321</v>
      </c>
      <c r="F462" s="391" t="s">
        <v>3378</v>
      </c>
      <c r="G462" s="391" t="s">
        <v>3414</v>
      </c>
      <c r="H462" s="391" t="s">
        <v>3376</v>
      </c>
      <c r="I462" s="391" t="s">
        <v>3413</v>
      </c>
      <c r="J462" s="402">
        <v>2938434</v>
      </c>
      <c r="K462">
        <v>5</v>
      </c>
    </row>
    <row r="463" spans="1:11" ht="15.75" x14ac:dyDescent="0.25">
      <c r="A463" s="389"/>
      <c r="B463" s="388">
        <v>4</v>
      </c>
      <c r="C463" s="388"/>
      <c r="D463" s="387" t="s">
        <v>3374</v>
      </c>
      <c r="E463" s="386">
        <v>1455</v>
      </c>
      <c r="F463" s="385"/>
      <c r="G463" s="384"/>
      <c r="H463" s="384"/>
      <c r="I463" s="384"/>
      <c r="J463" s="383">
        <v>12809232</v>
      </c>
      <c r="K463">
        <v>1</v>
      </c>
    </row>
    <row r="466" spans="1:11" ht="23.25" x14ac:dyDescent="0.35">
      <c r="A466" s="829" t="s">
        <v>3412</v>
      </c>
      <c r="B466" s="829"/>
      <c r="C466" s="829"/>
      <c r="D466" s="829"/>
      <c r="E466" s="829"/>
      <c r="F466" s="829"/>
      <c r="G466" s="829"/>
      <c r="H466" s="829"/>
      <c r="I466" s="829"/>
      <c r="J466" s="829"/>
    </row>
    <row r="469" spans="1:11" ht="39" x14ac:dyDescent="0.25">
      <c r="A469" s="205" t="s">
        <v>15</v>
      </c>
      <c r="B469" s="205" t="s">
        <v>16</v>
      </c>
      <c r="C469" s="205" t="s">
        <v>17</v>
      </c>
      <c r="D469" s="205" t="s">
        <v>18</v>
      </c>
      <c r="E469" s="205" t="s">
        <v>6</v>
      </c>
      <c r="F469" s="205" t="s">
        <v>19</v>
      </c>
      <c r="G469" s="205" t="s">
        <v>20</v>
      </c>
      <c r="H469" s="205" t="s">
        <v>21</v>
      </c>
      <c r="I469" s="205" t="s">
        <v>22</v>
      </c>
      <c r="J469" s="401" t="s">
        <v>23</v>
      </c>
    </row>
    <row r="470" spans="1:11" ht="31.5" x14ac:dyDescent="0.25">
      <c r="A470" s="391" t="s">
        <v>3410</v>
      </c>
      <c r="B470" s="33" t="s">
        <v>3411</v>
      </c>
      <c r="C470" s="29" t="s">
        <v>11</v>
      </c>
      <c r="D470" s="32" t="s">
        <v>989</v>
      </c>
      <c r="E470" s="31">
        <v>456</v>
      </c>
      <c r="F470" s="32" t="s">
        <v>3378</v>
      </c>
      <c r="G470" s="32" t="s">
        <v>3377</v>
      </c>
      <c r="H470" s="33" t="s">
        <v>3376</v>
      </c>
      <c r="I470" s="33" t="s">
        <v>3375</v>
      </c>
      <c r="J470" s="390">
        <v>4038108</v>
      </c>
      <c r="K470">
        <v>5</v>
      </c>
    </row>
    <row r="471" spans="1:11" ht="15.75" x14ac:dyDescent="0.25">
      <c r="A471" s="391" t="s">
        <v>3410</v>
      </c>
      <c r="B471" s="33" t="s">
        <v>3409</v>
      </c>
      <c r="C471" s="29" t="s">
        <v>12</v>
      </c>
      <c r="D471" s="32" t="s">
        <v>3408</v>
      </c>
      <c r="E471" s="31">
        <v>485</v>
      </c>
      <c r="F471" s="32" t="s">
        <v>3378</v>
      </c>
      <c r="G471" s="32" t="s">
        <v>3377</v>
      </c>
      <c r="H471" s="33" t="s">
        <v>3376</v>
      </c>
      <c r="I471" s="33" t="s">
        <v>3375</v>
      </c>
      <c r="J471" s="390">
        <v>4439690</v>
      </c>
      <c r="K471">
        <v>5</v>
      </c>
    </row>
    <row r="472" spans="1:11" ht="15.75" x14ac:dyDescent="0.25">
      <c r="A472" s="389"/>
      <c r="B472" s="400">
        <v>2</v>
      </c>
      <c r="C472" s="388"/>
      <c r="D472" s="387" t="s">
        <v>3374</v>
      </c>
      <c r="E472" s="399">
        <v>941</v>
      </c>
      <c r="F472" s="385"/>
      <c r="G472" s="384"/>
      <c r="H472" s="384"/>
      <c r="I472" s="384"/>
      <c r="J472" s="383">
        <v>8477798</v>
      </c>
      <c r="K472">
        <v>2</v>
      </c>
    </row>
    <row r="473" spans="1:11" ht="15.75" x14ac:dyDescent="0.25">
      <c r="B473" s="396"/>
      <c r="C473" s="396"/>
      <c r="D473" s="395"/>
      <c r="E473" s="394"/>
    </row>
    <row r="474" spans="1:11" ht="39" x14ac:dyDescent="0.25">
      <c r="A474" s="205" t="s">
        <v>15</v>
      </c>
      <c r="B474" s="205" t="s">
        <v>16</v>
      </c>
      <c r="C474" s="205" t="s">
        <v>17</v>
      </c>
      <c r="D474" s="205" t="s">
        <v>18</v>
      </c>
      <c r="E474" s="205" t="s">
        <v>6</v>
      </c>
      <c r="F474" s="205" t="s">
        <v>19</v>
      </c>
      <c r="G474" s="205" t="s">
        <v>20</v>
      </c>
      <c r="H474" s="205" t="s">
        <v>21</v>
      </c>
      <c r="I474" s="205" t="s">
        <v>22</v>
      </c>
      <c r="J474" s="397" t="s">
        <v>23</v>
      </c>
    </row>
    <row r="475" spans="1:11" ht="31.5" x14ac:dyDescent="0.25">
      <c r="A475" s="391" t="s">
        <v>3405</v>
      </c>
      <c r="B475" s="33" t="s">
        <v>3407</v>
      </c>
      <c r="C475" s="29" t="s">
        <v>12</v>
      </c>
      <c r="D475" s="32" t="s">
        <v>3406</v>
      </c>
      <c r="E475" s="31">
        <v>885</v>
      </c>
      <c r="F475" s="32" t="s">
        <v>3378</v>
      </c>
      <c r="G475" s="32" t="s">
        <v>3377</v>
      </c>
      <c r="H475" s="33" t="s">
        <v>3376</v>
      </c>
      <c r="I475" s="33" t="s">
        <v>3375</v>
      </c>
      <c r="J475" s="390">
        <v>8101290</v>
      </c>
      <c r="K475">
        <v>5</v>
      </c>
    </row>
    <row r="476" spans="1:11" ht="15.75" x14ac:dyDescent="0.25">
      <c r="A476" s="391" t="s">
        <v>3405</v>
      </c>
      <c r="B476" s="33" t="s">
        <v>3404</v>
      </c>
      <c r="C476" s="29" t="s">
        <v>8</v>
      </c>
      <c r="D476" s="32" t="s">
        <v>3403</v>
      </c>
      <c r="E476" s="31">
        <v>41</v>
      </c>
      <c r="F476" s="32" t="s">
        <v>3378</v>
      </c>
      <c r="G476" s="32" t="s">
        <v>3377</v>
      </c>
      <c r="H476" s="33" t="s">
        <v>3376</v>
      </c>
      <c r="I476" s="33" t="s">
        <v>3375</v>
      </c>
      <c r="J476" s="390">
        <v>350837</v>
      </c>
      <c r="K476">
        <v>5</v>
      </c>
    </row>
    <row r="477" spans="1:11" ht="15.75" x14ac:dyDescent="0.25">
      <c r="A477" s="389"/>
      <c r="B477" s="388">
        <v>2</v>
      </c>
      <c r="C477" s="388"/>
      <c r="D477" s="387" t="s">
        <v>3374</v>
      </c>
      <c r="E477" s="386">
        <v>926</v>
      </c>
      <c r="F477" s="385"/>
      <c r="G477" s="384"/>
      <c r="H477" s="384"/>
      <c r="I477" s="384"/>
      <c r="J477" s="383">
        <v>8452127</v>
      </c>
      <c r="K477">
        <v>2</v>
      </c>
    </row>
    <row r="479" spans="1:11" ht="39" x14ac:dyDescent="0.25">
      <c r="A479" s="205" t="s">
        <v>15</v>
      </c>
      <c r="B479" s="205" t="s">
        <v>16</v>
      </c>
      <c r="C479" s="205" t="s">
        <v>17</v>
      </c>
      <c r="D479" s="205" t="s">
        <v>18</v>
      </c>
      <c r="E479" s="205" t="s">
        <v>6</v>
      </c>
      <c r="F479" s="205" t="s">
        <v>19</v>
      </c>
      <c r="G479" s="205" t="s">
        <v>20</v>
      </c>
      <c r="H479" s="205" t="s">
        <v>21</v>
      </c>
      <c r="I479" s="205" t="s">
        <v>22</v>
      </c>
      <c r="J479" s="397" t="s">
        <v>23</v>
      </c>
    </row>
    <row r="480" spans="1:11" ht="31.5" x14ac:dyDescent="0.25">
      <c r="A480" s="391" t="s">
        <v>3394</v>
      </c>
      <c r="B480" s="33" t="s">
        <v>3402</v>
      </c>
      <c r="C480" s="29" t="s">
        <v>11</v>
      </c>
      <c r="D480" s="32" t="s">
        <v>3401</v>
      </c>
      <c r="E480" s="31">
        <v>296</v>
      </c>
      <c r="F480" s="32" t="s">
        <v>3378</v>
      </c>
      <c r="G480" s="32" t="s">
        <v>3378</v>
      </c>
      <c r="H480" s="33" t="s">
        <v>3376</v>
      </c>
      <c r="I480" s="33" t="s">
        <v>3375</v>
      </c>
      <c r="J480" s="390">
        <v>2621228</v>
      </c>
      <c r="K480">
        <v>5</v>
      </c>
    </row>
    <row r="481" spans="1:11" s="153" customFormat="1" ht="15.75" x14ac:dyDescent="0.25">
      <c r="A481" s="398" t="s">
        <v>3394</v>
      </c>
      <c r="B481" s="33" t="s">
        <v>3400</v>
      </c>
      <c r="C481" s="29" t="s">
        <v>9</v>
      </c>
      <c r="D481" s="32" t="s">
        <v>3399</v>
      </c>
      <c r="E481" s="31">
        <v>77</v>
      </c>
      <c r="F481" s="32" t="s">
        <v>3378</v>
      </c>
      <c r="G481" s="32" t="s">
        <v>3377</v>
      </c>
      <c r="H481" s="33" t="s">
        <v>3376</v>
      </c>
      <c r="I481" s="33" t="s">
        <v>3375</v>
      </c>
      <c r="J481" s="390">
        <v>658889</v>
      </c>
      <c r="K481" s="153">
        <v>5</v>
      </c>
    </row>
    <row r="482" spans="1:11" ht="31.5" x14ac:dyDescent="0.25">
      <c r="A482" s="391" t="s">
        <v>3394</v>
      </c>
      <c r="B482" s="33" t="s">
        <v>3398</v>
      </c>
      <c r="C482" s="29" t="s">
        <v>11</v>
      </c>
      <c r="D482" s="32" t="s">
        <v>3397</v>
      </c>
      <c r="E482" s="31">
        <v>419</v>
      </c>
      <c r="F482" s="32" t="s">
        <v>3378</v>
      </c>
      <c r="G482" s="32" t="s">
        <v>3378</v>
      </c>
      <c r="H482" s="33" t="s">
        <v>3376</v>
      </c>
      <c r="I482" s="33" t="s">
        <v>3375</v>
      </c>
      <c r="J482" s="390">
        <v>3710454.5</v>
      </c>
      <c r="K482">
        <v>5</v>
      </c>
    </row>
    <row r="483" spans="1:11" ht="31.5" x14ac:dyDescent="0.25">
      <c r="A483" s="391" t="s">
        <v>3394</v>
      </c>
      <c r="B483" s="33" t="s">
        <v>3396</v>
      </c>
      <c r="C483" s="29" t="s">
        <v>11</v>
      </c>
      <c r="D483" s="32" t="s">
        <v>3395</v>
      </c>
      <c r="E483" s="31">
        <v>389</v>
      </c>
      <c r="F483" s="32" t="s">
        <v>3378</v>
      </c>
      <c r="G483" s="32" t="s">
        <v>3377</v>
      </c>
      <c r="H483" s="33" t="s">
        <v>3376</v>
      </c>
      <c r="I483" s="33" t="s">
        <v>3375</v>
      </c>
      <c r="J483" s="390">
        <v>3444789.5</v>
      </c>
      <c r="K483">
        <v>5</v>
      </c>
    </row>
    <row r="484" spans="1:11" ht="31.5" x14ac:dyDescent="0.25">
      <c r="A484" s="391" t="s">
        <v>3394</v>
      </c>
      <c r="B484" s="33" t="s">
        <v>3393</v>
      </c>
      <c r="C484" s="29" t="s">
        <v>11</v>
      </c>
      <c r="D484" s="32" t="s">
        <v>3392</v>
      </c>
      <c r="E484" s="31">
        <v>170</v>
      </c>
      <c r="F484" s="32" t="s">
        <v>3378</v>
      </c>
      <c r="G484" s="32" t="s">
        <v>3377</v>
      </c>
      <c r="H484" s="33" t="s">
        <v>3376</v>
      </c>
      <c r="I484" s="33" t="s">
        <v>3375</v>
      </c>
      <c r="J484" s="390">
        <v>1505435</v>
      </c>
      <c r="K484">
        <v>5</v>
      </c>
    </row>
    <row r="485" spans="1:11" ht="15.75" x14ac:dyDescent="0.25">
      <c r="A485" s="389"/>
      <c r="B485" s="388">
        <v>5</v>
      </c>
      <c r="C485" s="388"/>
      <c r="D485" s="387" t="s">
        <v>3374</v>
      </c>
      <c r="E485" s="386">
        <v>1351</v>
      </c>
      <c r="F485" s="385"/>
      <c r="G485" s="384"/>
      <c r="H485" s="384"/>
      <c r="I485" s="384"/>
      <c r="J485" s="383">
        <v>11940796</v>
      </c>
      <c r="K485">
        <v>1</v>
      </c>
    </row>
    <row r="487" spans="1:11" ht="39" x14ac:dyDescent="0.25">
      <c r="A487" s="205" t="s">
        <v>15</v>
      </c>
      <c r="B487" s="205" t="s">
        <v>16</v>
      </c>
      <c r="C487" s="205" t="s">
        <v>17</v>
      </c>
      <c r="D487" s="205" t="s">
        <v>18</v>
      </c>
      <c r="E487" s="205" t="s">
        <v>6</v>
      </c>
      <c r="F487" s="205" t="s">
        <v>19</v>
      </c>
      <c r="G487" s="205" t="s">
        <v>20</v>
      </c>
      <c r="H487" s="205" t="s">
        <v>21</v>
      </c>
      <c r="I487" s="205" t="s">
        <v>22</v>
      </c>
      <c r="J487" s="397" t="s">
        <v>23</v>
      </c>
    </row>
    <row r="488" spans="1:11" ht="31.5" x14ac:dyDescent="0.25">
      <c r="A488" s="391" t="s">
        <v>3389</v>
      </c>
      <c r="B488" s="33" t="s">
        <v>3391</v>
      </c>
      <c r="C488" s="29" t="s">
        <v>11</v>
      </c>
      <c r="D488" s="32" t="s">
        <v>3390</v>
      </c>
      <c r="E488" s="31">
        <v>502</v>
      </c>
      <c r="F488" s="32" t="s">
        <v>3378</v>
      </c>
      <c r="G488" s="32" t="s">
        <v>3377</v>
      </c>
      <c r="H488" s="33" t="s">
        <v>3376</v>
      </c>
      <c r="I488" s="33" t="s">
        <v>3375</v>
      </c>
      <c r="J488" s="390">
        <v>4445461</v>
      </c>
      <c r="K488">
        <v>5</v>
      </c>
    </row>
    <row r="489" spans="1:11" ht="47.25" x14ac:dyDescent="0.25">
      <c r="A489" s="391" t="s">
        <v>3389</v>
      </c>
      <c r="B489" s="33" t="s">
        <v>3388</v>
      </c>
      <c r="C489" s="29" t="s">
        <v>12</v>
      </c>
      <c r="D489" s="32" t="s">
        <v>3387</v>
      </c>
      <c r="E489" s="31">
        <v>600</v>
      </c>
      <c r="F489" s="32" t="s">
        <v>3378</v>
      </c>
      <c r="G489" s="32" t="s">
        <v>3377</v>
      </c>
      <c r="H489" s="33" t="s">
        <v>3376</v>
      </c>
      <c r="I489" s="33" t="s">
        <v>3375</v>
      </c>
      <c r="J489" s="390">
        <v>5492400</v>
      </c>
      <c r="K489">
        <v>5</v>
      </c>
    </row>
    <row r="490" spans="1:11" ht="15.75" x14ac:dyDescent="0.25">
      <c r="A490" s="389"/>
      <c r="B490" s="388">
        <v>2</v>
      </c>
      <c r="C490" s="388"/>
      <c r="D490" s="387" t="s">
        <v>3374</v>
      </c>
      <c r="E490" s="386">
        <v>1102</v>
      </c>
      <c r="F490" s="385"/>
      <c r="G490" s="384"/>
      <c r="H490" s="384"/>
      <c r="I490" s="384"/>
      <c r="J490" s="383">
        <v>9937861</v>
      </c>
      <c r="K490">
        <v>1</v>
      </c>
    </row>
    <row r="491" spans="1:11" ht="15.75" x14ac:dyDescent="0.25">
      <c r="A491" s="153"/>
      <c r="B491" s="396"/>
      <c r="C491" s="396"/>
      <c r="D491" s="395"/>
      <c r="E491" s="394"/>
      <c r="F491" s="153"/>
      <c r="G491" s="153"/>
      <c r="H491" s="153"/>
      <c r="I491" s="153"/>
      <c r="J491" s="393"/>
    </row>
    <row r="492" spans="1:11" ht="39" x14ac:dyDescent="0.25">
      <c r="A492" s="205" t="s">
        <v>15</v>
      </c>
      <c r="B492" s="205" t="s">
        <v>16</v>
      </c>
      <c r="C492" s="205" t="s">
        <v>17</v>
      </c>
      <c r="D492" s="205" t="s">
        <v>18</v>
      </c>
      <c r="E492" s="205" t="s">
        <v>6</v>
      </c>
      <c r="F492" s="205" t="s">
        <v>19</v>
      </c>
      <c r="G492" s="205" t="s">
        <v>20</v>
      </c>
      <c r="H492" s="205" t="s">
        <v>21</v>
      </c>
      <c r="I492" s="205" t="s">
        <v>22</v>
      </c>
      <c r="J492" s="392" t="s">
        <v>23</v>
      </c>
    </row>
    <row r="493" spans="1:11" ht="31.5" x14ac:dyDescent="0.25">
      <c r="A493" s="391" t="s">
        <v>3381</v>
      </c>
      <c r="B493" s="33" t="s">
        <v>3386</v>
      </c>
      <c r="C493" s="29" t="s">
        <v>11</v>
      </c>
      <c r="D493" s="32" t="s">
        <v>3385</v>
      </c>
      <c r="E493" s="31">
        <v>359</v>
      </c>
      <c r="F493" s="32" t="s">
        <v>3378</v>
      </c>
      <c r="G493" s="32" t="s">
        <v>3384</v>
      </c>
      <c r="H493" s="33" t="s">
        <v>3376</v>
      </c>
      <c r="I493" s="33" t="s">
        <v>3375</v>
      </c>
      <c r="J493" s="390">
        <v>3179124.5</v>
      </c>
      <c r="K493">
        <v>5</v>
      </c>
    </row>
    <row r="494" spans="1:11" ht="31.5" x14ac:dyDescent="0.25">
      <c r="A494" s="391" t="s">
        <v>3381</v>
      </c>
      <c r="B494" s="33" t="s">
        <v>3383</v>
      </c>
      <c r="C494" s="29" t="s">
        <v>11</v>
      </c>
      <c r="D494" s="32" t="s">
        <v>3382</v>
      </c>
      <c r="E494" s="31">
        <v>149</v>
      </c>
      <c r="F494" s="32" t="s">
        <v>3378</v>
      </c>
      <c r="G494" s="32" t="s">
        <v>3377</v>
      </c>
      <c r="H494" s="33" t="s">
        <v>3376</v>
      </c>
      <c r="I494" s="33" t="s">
        <v>3375</v>
      </c>
      <c r="J494" s="390">
        <v>1319469.5</v>
      </c>
      <c r="K494">
        <v>5</v>
      </c>
    </row>
    <row r="495" spans="1:11" ht="31.5" x14ac:dyDescent="0.25">
      <c r="A495" s="391" t="s">
        <v>3381</v>
      </c>
      <c r="B495" s="33" t="s">
        <v>3380</v>
      </c>
      <c r="C495" s="29" t="s">
        <v>11</v>
      </c>
      <c r="D495" s="32" t="s">
        <v>3379</v>
      </c>
      <c r="E495" s="31">
        <v>520</v>
      </c>
      <c r="F495" s="32" t="s">
        <v>3378</v>
      </c>
      <c r="G495" s="32" t="s">
        <v>3377</v>
      </c>
      <c r="H495" s="33" t="s">
        <v>3376</v>
      </c>
      <c r="I495" s="33" t="s">
        <v>3375</v>
      </c>
      <c r="J495" s="390">
        <v>4604860</v>
      </c>
      <c r="K495">
        <v>5</v>
      </c>
    </row>
    <row r="496" spans="1:11" ht="15.75" x14ac:dyDescent="0.25">
      <c r="A496" s="389"/>
      <c r="B496" s="388">
        <v>3</v>
      </c>
      <c r="C496" s="388"/>
      <c r="D496" s="387" t="s">
        <v>3374</v>
      </c>
      <c r="E496" s="386">
        <v>1028</v>
      </c>
      <c r="F496" s="385"/>
      <c r="G496" s="384"/>
      <c r="H496" s="384"/>
      <c r="I496" s="384"/>
      <c r="J496" s="383">
        <v>9103454</v>
      </c>
      <c r="K496">
        <v>1</v>
      </c>
    </row>
  </sheetData>
  <autoFilter ref="A469:J496"/>
  <mergeCells count="12">
    <mergeCell ref="A5:I5"/>
    <mergeCell ref="A6:I6"/>
    <mergeCell ref="A7:I7"/>
    <mergeCell ref="A9:I9"/>
    <mergeCell ref="A12:I12"/>
    <mergeCell ref="A466:J466"/>
    <mergeCell ref="A381:J381"/>
    <mergeCell ref="A345:J345"/>
    <mergeCell ref="A260:J260"/>
    <mergeCell ref="A287:J287"/>
    <mergeCell ref="A308:J308"/>
    <mergeCell ref="A429:J42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1"/>
  <sheetViews>
    <sheetView showGridLines="0" workbookViewId="0">
      <selection activeCell="G15" sqref="G15"/>
    </sheetView>
  </sheetViews>
  <sheetFormatPr defaultRowHeight="15" x14ac:dyDescent="0.25"/>
  <cols>
    <col min="1" max="1" width="17.5703125" customWidth="1"/>
    <col min="2" max="2" width="22.42578125" customWidth="1"/>
    <col min="3" max="3" width="25.5703125" customWidth="1"/>
    <col min="4" max="4" width="38.28515625" customWidth="1"/>
    <col min="5" max="5" width="14.5703125" customWidth="1"/>
    <col min="6" max="6" width="18.140625" customWidth="1"/>
    <col min="7" max="7" width="23.5703125" customWidth="1"/>
    <col min="8" max="8" width="12.140625" customWidth="1"/>
    <col min="9" max="9" width="11.140625" customWidth="1"/>
    <col min="10" max="10" width="16.85546875" style="668" customWidth="1"/>
    <col min="11" max="11" width="7.5703125" hidden="1" customWidth="1"/>
    <col min="12" max="12" width="9.140625" hidden="1" customWidth="1"/>
    <col min="13" max="13" width="28" hidden="1" customWidth="1"/>
    <col min="14" max="15" width="9.140625" hidden="1" customWidth="1"/>
    <col min="16" max="16" width="18" hidden="1" customWidth="1"/>
    <col min="17" max="23" width="9.140625" customWidth="1"/>
  </cols>
  <sheetData>
    <row r="1" spans="1:16" x14ac:dyDescent="0.25">
      <c r="A1" s="115"/>
      <c r="B1" s="115"/>
      <c r="C1" s="115"/>
      <c r="D1" s="115"/>
      <c r="E1" s="115"/>
      <c r="F1" s="115"/>
      <c r="G1" s="115"/>
      <c r="H1" s="116"/>
      <c r="I1" s="116"/>
      <c r="J1" s="349"/>
    </row>
    <row r="2" spans="1:16" ht="16.5" customHeight="1" x14ac:dyDescent="0.25">
      <c r="H2" s="116"/>
      <c r="I2" s="116"/>
      <c r="J2" s="349"/>
    </row>
    <row r="3" spans="1:16" x14ac:dyDescent="0.25">
      <c r="H3" s="116"/>
      <c r="I3" s="116"/>
      <c r="J3" s="349"/>
    </row>
    <row r="4" spans="1:16" x14ac:dyDescent="0.25">
      <c r="H4" s="116"/>
      <c r="I4" s="116"/>
      <c r="J4" s="349"/>
    </row>
    <row r="5" spans="1:16" ht="18.75" x14ac:dyDescent="0.3">
      <c r="A5" s="819" t="s">
        <v>0</v>
      </c>
      <c r="B5" s="819"/>
      <c r="C5" s="819"/>
      <c r="D5" s="819"/>
      <c r="E5" s="819"/>
      <c r="F5" s="819"/>
      <c r="G5" s="819"/>
      <c r="H5" s="819"/>
      <c r="I5" s="819"/>
      <c r="J5" s="819"/>
    </row>
    <row r="6" spans="1:16" x14ac:dyDescent="0.25">
      <c r="A6" s="820" t="s">
        <v>1</v>
      </c>
      <c r="B6" s="820"/>
      <c r="C6" s="820"/>
      <c r="D6" s="820"/>
      <c r="E6" s="820"/>
      <c r="F6" s="820"/>
      <c r="G6" s="820"/>
      <c r="H6" s="820"/>
      <c r="I6" s="820"/>
      <c r="J6" s="820"/>
    </row>
    <row r="7" spans="1:16" x14ac:dyDescent="0.25">
      <c r="A7" s="823" t="s">
        <v>2</v>
      </c>
      <c r="B7" s="823"/>
      <c r="C7" s="823"/>
      <c r="D7" s="823"/>
      <c r="E7" s="823"/>
      <c r="F7" s="823"/>
      <c r="G7" s="823"/>
      <c r="H7" s="823"/>
      <c r="I7" s="823"/>
      <c r="J7" s="823"/>
    </row>
    <row r="9" spans="1:16" ht="26.25" x14ac:dyDescent="0.4">
      <c r="A9" s="821" t="s">
        <v>5779</v>
      </c>
      <c r="B9" s="821"/>
      <c r="C9" s="821"/>
      <c r="D9" s="821"/>
      <c r="E9" s="821"/>
      <c r="F9" s="821"/>
      <c r="G9" s="821"/>
      <c r="H9" s="821"/>
      <c r="I9" s="821"/>
      <c r="J9" s="821"/>
      <c r="M9" s="5" t="s">
        <v>4</v>
      </c>
      <c r="N9" s="5" t="s">
        <v>5</v>
      </c>
      <c r="O9" s="5" t="s">
        <v>6</v>
      </c>
      <c r="P9" s="5" t="s">
        <v>7</v>
      </c>
    </row>
    <row r="10" spans="1:16" ht="23.25" x14ac:dyDescent="0.35">
      <c r="A10" s="830" t="s">
        <v>5780</v>
      </c>
      <c r="B10" s="831"/>
      <c r="C10" s="831"/>
      <c r="D10" s="831"/>
      <c r="E10" s="831"/>
      <c r="F10" s="831"/>
      <c r="G10" s="831"/>
      <c r="H10" s="831"/>
      <c r="I10" s="831"/>
      <c r="J10" s="832"/>
      <c r="M10" s="17" t="s">
        <v>11</v>
      </c>
      <c r="N10" s="17">
        <v>44.5</v>
      </c>
      <c r="O10" s="11">
        <v>17779</v>
      </c>
      <c r="P10" s="12">
        <v>157441934.5</v>
      </c>
    </row>
    <row r="11" spans="1:16" s="153" customFormat="1" ht="23.25" x14ac:dyDescent="0.35">
      <c r="A11" s="633"/>
      <c r="B11" s="634"/>
      <c r="C11" s="634"/>
      <c r="D11" s="634"/>
      <c r="E11" s="634"/>
      <c r="F11" s="634"/>
      <c r="G11" s="634"/>
      <c r="H11" s="634"/>
      <c r="I11" s="634"/>
      <c r="J11" s="635"/>
      <c r="M11" s="375"/>
      <c r="N11" s="375"/>
      <c r="O11" s="636"/>
      <c r="P11" s="637"/>
    </row>
    <row r="12" spans="1:16" ht="38.25" x14ac:dyDescent="0.25">
      <c r="A12" s="206" t="s">
        <v>15</v>
      </c>
      <c r="B12" s="320" t="s">
        <v>16</v>
      </c>
      <c r="C12" s="320" t="s">
        <v>17</v>
      </c>
      <c r="D12" s="320" t="s">
        <v>18</v>
      </c>
      <c r="E12" s="320" t="s">
        <v>6</v>
      </c>
      <c r="F12" s="320" t="s">
        <v>19</v>
      </c>
      <c r="G12" s="320" t="s">
        <v>20</v>
      </c>
      <c r="H12" s="321" t="s">
        <v>21</v>
      </c>
      <c r="I12" s="321" t="s">
        <v>22</v>
      </c>
      <c r="J12" s="126" t="s">
        <v>23</v>
      </c>
      <c r="M12" s="4"/>
      <c r="N12" s="4"/>
      <c r="O12" s="4"/>
      <c r="P12" s="18">
        <v>0</v>
      </c>
    </row>
    <row r="13" spans="1:16" ht="30" x14ac:dyDescent="0.25">
      <c r="A13" s="398" t="s">
        <v>5781</v>
      </c>
      <c r="B13" s="148" t="s">
        <v>5782</v>
      </c>
      <c r="C13" s="326" t="s">
        <v>11</v>
      </c>
      <c r="D13" s="148" t="s">
        <v>271</v>
      </c>
      <c r="E13" s="148">
        <v>137</v>
      </c>
      <c r="F13" s="148" t="s">
        <v>5783</v>
      </c>
      <c r="G13" s="148" t="s">
        <v>5784</v>
      </c>
      <c r="H13" s="150" t="s">
        <v>5785</v>
      </c>
      <c r="I13" s="150" t="s">
        <v>5786</v>
      </c>
      <c r="J13" s="638">
        <v>1213203.5</v>
      </c>
      <c r="K13" s="153">
        <v>5</v>
      </c>
    </row>
    <row r="14" spans="1:16" s="153" customFormat="1" ht="30" x14ac:dyDescent="0.25">
      <c r="A14" s="398" t="s">
        <v>5781</v>
      </c>
      <c r="B14" s="639" t="s">
        <v>5787</v>
      </c>
      <c r="C14" s="328" t="s">
        <v>11</v>
      </c>
      <c r="D14" s="639" t="s">
        <v>5788</v>
      </c>
      <c r="E14" s="639">
        <v>74</v>
      </c>
      <c r="F14" s="639" t="s">
        <v>5783</v>
      </c>
      <c r="G14" s="639" t="s">
        <v>5784</v>
      </c>
      <c r="H14" s="640" t="s">
        <v>5785</v>
      </c>
      <c r="I14" s="640" t="s">
        <v>5786</v>
      </c>
      <c r="J14" s="641">
        <v>655307</v>
      </c>
      <c r="K14" s="153">
        <v>5</v>
      </c>
    </row>
    <row r="15" spans="1:16" ht="30" x14ac:dyDescent="0.25">
      <c r="A15" s="398" t="s">
        <v>5781</v>
      </c>
      <c r="B15" s="148" t="s">
        <v>5789</v>
      </c>
      <c r="C15" s="326" t="s">
        <v>11</v>
      </c>
      <c r="D15" s="148" t="s">
        <v>5790</v>
      </c>
      <c r="E15" s="148">
        <v>670</v>
      </c>
      <c r="F15" s="148" t="s">
        <v>5783</v>
      </c>
      <c r="G15" s="148" t="s">
        <v>5784</v>
      </c>
      <c r="H15" s="150" t="s">
        <v>5785</v>
      </c>
      <c r="I15" s="150" t="s">
        <v>5786</v>
      </c>
      <c r="J15" s="638">
        <v>5933185</v>
      </c>
      <c r="K15" s="153">
        <v>5</v>
      </c>
    </row>
    <row r="16" spans="1:16" ht="30" x14ac:dyDescent="0.25">
      <c r="A16" s="398" t="s">
        <v>5781</v>
      </c>
      <c r="B16" s="639" t="s">
        <v>5791</v>
      </c>
      <c r="C16" s="328" t="s">
        <v>11</v>
      </c>
      <c r="D16" s="639" t="s">
        <v>5792</v>
      </c>
      <c r="E16" s="639">
        <v>74</v>
      </c>
      <c r="F16" s="639" t="s">
        <v>5783</v>
      </c>
      <c r="G16" s="639" t="s">
        <v>5784</v>
      </c>
      <c r="H16" s="640" t="s">
        <v>5785</v>
      </c>
      <c r="I16" s="640" t="s">
        <v>5786</v>
      </c>
      <c r="J16" s="638">
        <v>655307</v>
      </c>
      <c r="K16" s="153">
        <v>5</v>
      </c>
    </row>
    <row r="17" spans="1:11" x14ac:dyDescent="0.25">
      <c r="A17" s="211"/>
      <c r="B17" s="211">
        <v>4</v>
      </c>
      <c r="C17" s="211"/>
      <c r="D17" s="211" t="s">
        <v>30</v>
      </c>
      <c r="E17" s="213">
        <v>955</v>
      </c>
      <c r="F17" s="222"/>
      <c r="G17" s="222"/>
      <c r="H17" s="222"/>
      <c r="I17" s="222"/>
      <c r="J17" s="577">
        <v>8457002.5</v>
      </c>
      <c r="K17">
        <v>2</v>
      </c>
    </row>
    <row r="19" spans="1:11" ht="38.25" x14ac:dyDescent="0.25">
      <c r="A19" s="206" t="s">
        <v>15</v>
      </c>
      <c r="B19" s="320" t="s">
        <v>16</v>
      </c>
      <c r="C19" s="320" t="s">
        <v>17</v>
      </c>
      <c r="D19" s="320" t="s">
        <v>18</v>
      </c>
      <c r="E19" s="320" t="s">
        <v>6</v>
      </c>
      <c r="F19" s="320" t="s">
        <v>19</v>
      </c>
      <c r="G19" s="320" t="s">
        <v>20</v>
      </c>
      <c r="H19" s="321" t="s">
        <v>21</v>
      </c>
      <c r="I19" s="321" t="s">
        <v>22</v>
      </c>
      <c r="J19" s="160" t="s">
        <v>23</v>
      </c>
    </row>
    <row r="20" spans="1:11" ht="30" x14ac:dyDescent="0.25">
      <c r="A20" s="398" t="s">
        <v>5793</v>
      </c>
      <c r="B20" s="642" t="s">
        <v>5794</v>
      </c>
      <c r="C20" s="326" t="s">
        <v>11</v>
      </c>
      <c r="D20" s="643" t="s">
        <v>5795</v>
      </c>
      <c r="E20" s="643">
        <v>119</v>
      </c>
      <c r="F20" s="643" t="s">
        <v>5783</v>
      </c>
      <c r="G20" s="643" t="s">
        <v>5784</v>
      </c>
      <c r="H20" s="643" t="s">
        <v>5785</v>
      </c>
      <c r="I20" s="643" t="s">
        <v>5786</v>
      </c>
      <c r="J20" s="644">
        <v>1053804.5</v>
      </c>
      <c r="K20" s="153">
        <v>5</v>
      </c>
    </row>
    <row r="21" spans="1:11" s="153" customFormat="1" ht="30" x14ac:dyDescent="0.25">
      <c r="A21" s="398" t="s">
        <v>5793</v>
      </c>
      <c r="B21" s="128" t="s">
        <v>5796</v>
      </c>
      <c r="C21" s="326" t="s">
        <v>11</v>
      </c>
      <c r="D21" s="28" t="s">
        <v>5797</v>
      </c>
      <c r="E21" s="130">
        <v>54</v>
      </c>
      <c r="F21" s="28" t="s">
        <v>5783</v>
      </c>
      <c r="G21" s="28" t="s">
        <v>5784</v>
      </c>
      <c r="H21" s="128" t="s">
        <v>5785</v>
      </c>
      <c r="I21" s="128" t="s">
        <v>5786</v>
      </c>
      <c r="J21" s="360">
        <v>478197</v>
      </c>
      <c r="K21" s="153">
        <v>5</v>
      </c>
    </row>
    <row r="22" spans="1:11" ht="28.5" x14ac:dyDescent="0.25">
      <c r="A22" s="398" t="s">
        <v>5793</v>
      </c>
      <c r="B22" s="148" t="s">
        <v>5798</v>
      </c>
      <c r="C22" s="326" t="s">
        <v>12</v>
      </c>
      <c r="D22" s="148" t="s">
        <v>5799</v>
      </c>
      <c r="E22" s="148">
        <v>134</v>
      </c>
      <c r="F22" s="148" t="s">
        <v>5783</v>
      </c>
      <c r="G22" s="148" t="s">
        <v>5784</v>
      </c>
      <c r="H22" s="150" t="s">
        <v>5785</v>
      </c>
      <c r="I22" s="150" t="s">
        <v>5786</v>
      </c>
      <c r="J22" s="638">
        <v>1226636</v>
      </c>
      <c r="K22" s="153">
        <v>5</v>
      </c>
    </row>
    <row r="23" spans="1:11" ht="28.5" x14ac:dyDescent="0.25">
      <c r="A23" s="398" t="s">
        <v>5793</v>
      </c>
      <c r="B23" s="148" t="s">
        <v>5800</v>
      </c>
      <c r="C23" s="326" t="s">
        <v>12</v>
      </c>
      <c r="D23" s="148" t="s">
        <v>5801</v>
      </c>
      <c r="E23" s="148">
        <v>116</v>
      </c>
      <c r="F23" s="148" t="s">
        <v>5783</v>
      </c>
      <c r="G23" s="148" t="s">
        <v>5784</v>
      </c>
      <c r="H23" s="150" t="s">
        <v>5785</v>
      </c>
      <c r="I23" s="150" t="s">
        <v>5786</v>
      </c>
      <c r="J23" s="638">
        <v>1061864</v>
      </c>
      <c r="K23" s="153">
        <v>5</v>
      </c>
    </row>
    <row r="24" spans="1:11" s="153" customFormat="1" ht="30" x14ac:dyDescent="0.25">
      <c r="A24" s="398" t="s">
        <v>5793</v>
      </c>
      <c r="B24" s="148" t="s">
        <v>5802</v>
      </c>
      <c r="C24" s="326" t="s">
        <v>11</v>
      </c>
      <c r="D24" s="148" t="s">
        <v>5803</v>
      </c>
      <c r="E24" s="148">
        <v>64</v>
      </c>
      <c r="F24" s="148" t="s">
        <v>5783</v>
      </c>
      <c r="G24" s="148" t="s">
        <v>5784</v>
      </c>
      <c r="H24" s="150" t="s">
        <v>5785</v>
      </c>
      <c r="I24" s="150" t="s">
        <v>5786</v>
      </c>
      <c r="J24" s="638">
        <v>566752</v>
      </c>
      <c r="K24" s="153">
        <v>5</v>
      </c>
    </row>
    <row r="25" spans="1:11" s="153" customFormat="1" ht="30" x14ac:dyDescent="0.25">
      <c r="A25" s="398" t="s">
        <v>5793</v>
      </c>
      <c r="B25" s="148" t="s">
        <v>5804</v>
      </c>
      <c r="C25" s="326" t="s">
        <v>11</v>
      </c>
      <c r="D25" s="148" t="s">
        <v>5805</v>
      </c>
      <c r="E25" s="148">
        <v>67</v>
      </c>
      <c r="F25" s="148" t="s">
        <v>5783</v>
      </c>
      <c r="G25" s="148" t="s">
        <v>5784</v>
      </c>
      <c r="H25" s="150" t="s">
        <v>5785</v>
      </c>
      <c r="I25" s="150" t="s">
        <v>5786</v>
      </c>
      <c r="J25" s="638">
        <v>593318.5</v>
      </c>
      <c r="K25" s="153">
        <v>5</v>
      </c>
    </row>
    <row r="26" spans="1:11" x14ac:dyDescent="0.25">
      <c r="A26" s="211"/>
      <c r="B26" s="211">
        <v>6</v>
      </c>
      <c r="C26" s="211"/>
      <c r="D26" s="211" t="s">
        <v>30</v>
      </c>
      <c r="E26" s="213">
        <v>554</v>
      </c>
      <c r="F26" s="222"/>
      <c r="G26" s="222"/>
      <c r="H26" s="222"/>
      <c r="I26" s="222"/>
      <c r="J26" s="577">
        <v>4980572</v>
      </c>
      <c r="K26">
        <v>2</v>
      </c>
    </row>
    <row r="28" spans="1:11" ht="38.25" x14ac:dyDescent="0.25">
      <c r="A28" s="206" t="s">
        <v>15</v>
      </c>
      <c r="B28" s="320" t="s">
        <v>16</v>
      </c>
      <c r="C28" s="320" t="s">
        <v>17</v>
      </c>
      <c r="D28" s="320" t="s">
        <v>18</v>
      </c>
      <c r="E28" s="320" t="s">
        <v>6</v>
      </c>
      <c r="F28" s="320" t="s">
        <v>19</v>
      </c>
      <c r="G28" s="320" t="s">
        <v>20</v>
      </c>
      <c r="H28" s="321" t="s">
        <v>21</v>
      </c>
      <c r="I28" s="321" t="s">
        <v>22</v>
      </c>
      <c r="J28" s="160" t="s">
        <v>23</v>
      </c>
    </row>
    <row r="29" spans="1:11" ht="30" x14ac:dyDescent="0.25">
      <c r="A29" s="398" t="s">
        <v>5806</v>
      </c>
      <c r="B29" s="148" t="s">
        <v>5807</v>
      </c>
      <c r="C29" s="326" t="s">
        <v>11</v>
      </c>
      <c r="D29" s="148" t="s">
        <v>5808</v>
      </c>
      <c r="E29" s="148">
        <v>161</v>
      </c>
      <c r="F29" s="148" t="s">
        <v>5783</v>
      </c>
      <c r="G29" s="148" t="s">
        <v>5784</v>
      </c>
      <c r="H29" s="150" t="s">
        <v>5785</v>
      </c>
      <c r="I29" s="150" t="s">
        <v>5786</v>
      </c>
      <c r="J29" s="638">
        <v>1425735.5</v>
      </c>
      <c r="K29" s="153">
        <v>5</v>
      </c>
    </row>
    <row r="30" spans="1:11" s="153" customFormat="1" ht="30" x14ac:dyDescent="0.25">
      <c r="A30" s="398" t="s">
        <v>5806</v>
      </c>
      <c r="B30" s="148" t="s">
        <v>5809</v>
      </c>
      <c r="C30" s="326" t="s">
        <v>11</v>
      </c>
      <c r="D30" s="148" t="s">
        <v>5810</v>
      </c>
      <c r="E30" s="148">
        <v>74</v>
      </c>
      <c r="F30" s="148" t="s">
        <v>5783</v>
      </c>
      <c r="G30" s="148" t="s">
        <v>5784</v>
      </c>
      <c r="H30" s="150" t="s">
        <v>5785</v>
      </c>
      <c r="I30" s="150" t="s">
        <v>5786</v>
      </c>
      <c r="J30" s="638">
        <v>655307</v>
      </c>
      <c r="K30" s="153">
        <v>5</v>
      </c>
    </row>
    <row r="31" spans="1:11" ht="30" x14ac:dyDescent="0.25">
      <c r="A31" s="398" t="s">
        <v>5806</v>
      </c>
      <c r="B31" s="128" t="s">
        <v>5811</v>
      </c>
      <c r="C31" s="326" t="s">
        <v>11</v>
      </c>
      <c r="D31" s="28" t="s">
        <v>5812</v>
      </c>
      <c r="E31" s="130">
        <v>79</v>
      </c>
      <c r="F31" s="28" t="s">
        <v>5783</v>
      </c>
      <c r="G31" s="28" t="s">
        <v>5784</v>
      </c>
      <c r="H31" s="128" t="s">
        <v>5785</v>
      </c>
      <c r="I31" s="128" t="s">
        <v>5786</v>
      </c>
      <c r="J31" s="360">
        <v>699584.5</v>
      </c>
      <c r="K31" s="153">
        <v>5</v>
      </c>
    </row>
    <row r="32" spans="1:11" ht="30" x14ac:dyDescent="0.25">
      <c r="A32" s="398" t="s">
        <v>5806</v>
      </c>
      <c r="B32" s="148" t="s">
        <v>5813</v>
      </c>
      <c r="C32" s="326" t="s">
        <v>11</v>
      </c>
      <c r="D32" s="148" t="s">
        <v>5814</v>
      </c>
      <c r="E32" s="148">
        <v>544</v>
      </c>
      <c r="F32" s="148" t="s">
        <v>5783</v>
      </c>
      <c r="G32" s="148" t="s">
        <v>5784</v>
      </c>
      <c r="H32" s="150" t="s">
        <v>5785</v>
      </c>
      <c r="I32" s="150" t="s">
        <v>5786</v>
      </c>
      <c r="J32" s="638">
        <v>4817392</v>
      </c>
      <c r="K32" s="153">
        <v>5</v>
      </c>
    </row>
    <row r="33" spans="1:11" x14ac:dyDescent="0.25">
      <c r="A33" s="211"/>
      <c r="B33" s="211">
        <v>4</v>
      </c>
      <c r="C33" s="211"/>
      <c r="D33" s="211" t="s">
        <v>30</v>
      </c>
      <c r="E33" s="213">
        <v>858</v>
      </c>
      <c r="F33" s="222"/>
      <c r="G33" s="222"/>
      <c r="H33" s="222"/>
      <c r="I33" s="222"/>
      <c r="J33" s="577">
        <v>7598019</v>
      </c>
      <c r="K33">
        <v>2</v>
      </c>
    </row>
    <row r="35" spans="1:11" ht="38.25" x14ac:dyDescent="0.25">
      <c r="A35" s="206" t="s">
        <v>15</v>
      </c>
      <c r="B35" s="320" t="s">
        <v>16</v>
      </c>
      <c r="C35" s="320" t="s">
        <v>17</v>
      </c>
      <c r="D35" s="320" t="s">
        <v>18</v>
      </c>
      <c r="E35" s="320" t="s">
        <v>6</v>
      </c>
      <c r="F35" s="320" t="s">
        <v>19</v>
      </c>
      <c r="G35" s="320" t="s">
        <v>20</v>
      </c>
      <c r="H35" s="321" t="s">
        <v>21</v>
      </c>
      <c r="I35" s="321" t="s">
        <v>22</v>
      </c>
      <c r="J35" s="160" t="s">
        <v>23</v>
      </c>
    </row>
    <row r="36" spans="1:11" ht="30" x14ac:dyDescent="0.25">
      <c r="A36" s="398" t="s">
        <v>5815</v>
      </c>
      <c r="B36" s="128" t="s">
        <v>5816</v>
      </c>
      <c r="C36" s="326" t="s">
        <v>11</v>
      </c>
      <c r="D36" s="28" t="s">
        <v>5817</v>
      </c>
      <c r="E36" s="130">
        <v>66</v>
      </c>
      <c r="F36" s="28" t="s">
        <v>5783</v>
      </c>
      <c r="G36" s="28" t="s">
        <v>5784</v>
      </c>
      <c r="H36" s="128" t="s">
        <v>5785</v>
      </c>
      <c r="I36" s="128" t="s">
        <v>5786</v>
      </c>
      <c r="J36" s="360">
        <v>584463</v>
      </c>
      <c r="K36" s="153">
        <v>5</v>
      </c>
    </row>
    <row r="37" spans="1:11" ht="30" x14ac:dyDescent="0.25">
      <c r="A37" s="398" t="s">
        <v>5815</v>
      </c>
      <c r="B37" s="128" t="s">
        <v>5818</v>
      </c>
      <c r="C37" s="326" t="s">
        <v>11</v>
      </c>
      <c r="D37" s="28" t="s">
        <v>5819</v>
      </c>
      <c r="E37" s="130">
        <v>59</v>
      </c>
      <c r="F37" s="28" t="s">
        <v>5783</v>
      </c>
      <c r="G37" s="28" t="s">
        <v>5784</v>
      </c>
      <c r="H37" s="128" t="s">
        <v>5785</v>
      </c>
      <c r="I37" s="128" t="s">
        <v>5786</v>
      </c>
      <c r="J37" s="360">
        <v>522474.5</v>
      </c>
      <c r="K37" s="153">
        <v>5</v>
      </c>
    </row>
    <row r="38" spans="1:11" ht="30" x14ac:dyDescent="0.25">
      <c r="A38" s="398" t="s">
        <v>5815</v>
      </c>
      <c r="B38" s="128" t="s">
        <v>5820</v>
      </c>
      <c r="C38" s="326" t="s">
        <v>8</v>
      </c>
      <c r="D38" s="28" t="s">
        <v>5821</v>
      </c>
      <c r="E38" s="130">
        <v>36</v>
      </c>
      <c r="F38" s="28" t="s">
        <v>5783</v>
      </c>
      <c r="G38" s="28" t="s">
        <v>5784</v>
      </c>
      <c r="H38" s="128" t="s">
        <v>5785</v>
      </c>
      <c r="I38" s="128" t="s">
        <v>5786</v>
      </c>
      <c r="J38" s="360">
        <v>308052</v>
      </c>
      <c r="K38" s="153">
        <v>5</v>
      </c>
    </row>
    <row r="39" spans="1:11" ht="30" x14ac:dyDescent="0.25">
      <c r="A39" s="398" t="s">
        <v>5815</v>
      </c>
      <c r="B39" s="645" t="s">
        <v>5822</v>
      </c>
      <c r="C39" s="328" t="s">
        <v>11</v>
      </c>
      <c r="D39" s="646" t="s">
        <v>5823</v>
      </c>
      <c r="E39" s="646">
        <v>891</v>
      </c>
      <c r="F39" s="646" t="s">
        <v>5783</v>
      </c>
      <c r="G39" s="646" t="s">
        <v>5784</v>
      </c>
      <c r="H39" s="646" t="s">
        <v>5785</v>
      </c>
      <c r="I39" s="646" t="s">
        <v>5786</v>
      </c>
      <c r="J39" s="647">
        <v>7890250.5</v>
      </c>
      <c r="K39" s="153">
        <v>5</v>
      </c>
    </row>
    <row r="40" spans="1:11" x14ac:dyDescent="0.25">
      <c r="A40" s="211"/>
      <c r="B40" s="211">
        <v>4</v>
      </c>
      <c r="C40" s="211"/>
      <c r="D40" s="211" t="s">
        <v>30</v>
      </c>
      <c r="E40" s="213">
        <v>1052</v>
      </c>
      <c r="F40" s="222"/>
      <c r="G40" s="222"/>
      <c r="H40" s="222"/>
      <c r="I40" s="222"/>
      <c r="J40" s="577">
        <v>9305240</v>
      </c>
      <c r="K40">
        <v>1</v>
      </c>
    </row>
    <row r="42" spans="1:11" ht="38.25" x14ac:dyDescent="0.25">
      <c r="A42" s="206" t="s">
        <v>15</v>
      </c>
      <c r="B42" s="320" t="s">
        <v>16</v>
      </c>
      <c r="C42" s="320" t="s">
        <v>17</v>
      </c>
      <c r="D42" s="320" t="s">
        <v>18</v>
      </c>
      <c r="E42" s="320" t="s">
        <v>6</v>
      </c>
      <c r="F42" s="320" t="s">
        <v>19</v>
      </c>
      <c r="G42" s="320" t="s">
        <v>20</v>
      </c>
      <c r="H42" s="321" t="s">
        <v>21</v>
      </c>
      <c r="I42" s="321" t="s">
        <v>22</v>
      </c>
      <c r="J42" s="160" t="s">
        <v>23</v>
      </c>
    </row>
    <row r="43" spans="1:11" ht="30" x14ac:dyDescent="0.25">
      <c r="A43" s="398" t="s">
        <v>5824</v>
      </c>
      <c r="B43" s="648" t="s">
        <v>5825</v>
      </c>
      <c r="C43" s="326" t="s">
        <v>12</v>
      </c>
      <c r="D43" s="649" t="s">
        <v>5826</v>
      </c>
      <c r="E43" s="649">
        <v>528</v>
      </c>
      <c r="F43" s="649" t="s">
        <v>5783</v>
      </c>
      <c r="G43" s="148" t="s">
        <v>5784</v>
      </c>
      <c r="H43" s="649" t="s">
        <v>5785</v>
      </c>
      <c r="I43" s="649" t="s">
        <v>5786</v>
      </c>
      <c r="J43" s="650">
        <v>4833312</v>
      </c>
      <c r="K43" s="153">
        <v>5</v>
      </c>
    </row>
    <row r="44" spans="1:11" ht="30" x14ac:dyDescent="0.25">
      <c r="A44" s="398" t="s">
        <v>5824</v>
      </c>
      <c r="B44" s="148" t="s">
        <v>5827</v>
      </c>
      <c r="C44" s="326" t="s">
        <v>11</v>
      </c>
      <c r="D44" s="148" t="s">
        <v>5828</v>
      </c>
      <c r="E44" s="148">
        <v>377</v>
      </c>
      <c r="F44" s="148" t="s">
        <v>5783</v>
      </c>
      <c r="G44" s="148" t="s">
        <v>5784</v>
      </c>
      <c r="H44" s="150" t="s">
        <v>5785</v>
      </c>
      <c r="I44" s="150" t="s">
        <v>5786</v>
      </c>
      <c r="J44" s="638">
        <v>3338523.5</v>
      </c>
      <c r="K44" s="153">
        <v>5</v>
      </c>
    </row>
    <row r="45" spans="1:11" x14ac:dyDescent="0.25">
      <c r="A45" s="211"/>
      <c r="B45" s="211">
        <v>2</v>
      </c>
      <c r="C45" s="211"/>
      <c r="D45" s="211" t="s">
        <v>30</v>
      </c>
      <c r="E45" s="213">
        <v>905</v>
      </c>
      <c r="F45" s="222"/>
      <c r="G45" s="222"/>
      <c r="H45" s="222"/>
      <c r="I45" s="222"/>
      <c r="J45" s="577">
        <v>8171835.5</v>
      </c>
      <c r="K45">
        <v>2</v>
      </c>
    </row>
    <row r="47" spans="1:11" ht="38.25" x14ac:dyDescent="0.25">
      <c r="A47" s="206" t="s">
        <v>15</v>
      </c>
      <c r="B47" s="320" t="s">
        <v>16</v>
      </c>
      <c r="C47" s="320" t="s">
        <v>17</v>
      </c>
      <c r="D47" s="320" t="s">
        <v>18</v>
      </c>
      <c r="E47" s="320" t="s">
        <v>6</v>
      </c>
      <c r="F47" s="320" t="s">
        <v>19</v>
      </c>
      <c r="G47" s="320" t="s">
        <v>20</v>
      </c>
      <c r="H47" s="321" t="s">
        <v>21</v>
      </c>
      <c r="I47" s="321" t="s">
        <v>22</v>
      </c>
      <c r="J47" s="160" t="s">
        <v>23</v>
      </c>
    </row>
    <row r="48" spans="1:11" ht="30" x14ac:dyDescent="0.25">
      <c r="A48" s="398" t="s">
        <v>5829</v>
      </c>
      <c r="B48" s="648" t="s">
        <v>5830</v>
      </c>
      <c r="C48" s="326" t="s">
        <v>12</v>
      </c>
      <c r="D48" s="649" t="s">
        <v>5831</v>
      </c>
      <c r="E48" s="649">
        <v>1115</v>
      </c>
      <c r="F48" s="649" t="s">
        <v>5783</v>
      </c>
      <c r="G48" s="649" t="s">
        <v>5784</v>
      </c>
      <c r="H48" s="649" t="s">
        <v>5785</v>
      </c>
      <c r="I48" s="649" t="s">
        <v>5786</v>
      </c>
      <c r="J48" s="650">
        <v>10206710</v>
      </c>
      <c r="K48" s="153">
        <v>5</v>
      </c>
    </row>
    <row r="49" spans="1:11" x14ac:dyDescent="0.25">
      <c r="A49" s="211"/>
      <c r="B49" s="211">
        <v>1</v>
      </c>
      <c r="C49" s="211"/>
      <c r="D49" s="211" t="s">
        <v>30</v>
      </c>
      <c r="E49" s="213">
        <v>1115</v>
      </c>
      <c r="F49" s="222"/>
      <c r="G49" s="222"/>
      <c r="H49" s="222"/>
      <c r="I49" s="222"/>
      <c r="J49" s="577">
        <v>10206710</v>
      </c>
      <c r="K49">
        <v>1</v>
      </c>
    </row>
    <row r="52" spans="1:11" ht="23.25" x14ac:dyDescent="0.35">
      <c r="A52" s="830" t="s">
        <v>5832</v>
      </c>
      <c r="B52" s="831"/>
      <c r="C52" s="831"/>
      <c r="D52" s="831"/>
      <c r="E52" s="831"/>
      <c r="F52" s="831"/>
      <c r="G52" s="831"/>
      <c r="H52" s="831"/>
      <c r="I52" s="831"/>
      <c r="J52" s="832"/>
    </row>
    <row r="53" spans="1:11" ht="23.25" x14ac:dyDescent="0.35">
      <c r="A53" s="633"/>
      <c r="B53" s="634"/>
      <c r="C53" s="634"/>
      <c r="D53" s="634"/>
      <c r="E53" s="634"/>
      <c r="F53" s="634"/>
      <c r="G53" s="634"/>
      <c r="H53" s="634"/>
      <c r="I53" s="634"/>
      <c r="J53" s="635"/>
    </row>
    <row r="54" spans="1:11" ht="38.25" x14ac:dyDescent="0.25">
      <c r="A54" s="206" t="s">
        <v>15</v>
      </c>
      <c r="B54" s="320" t="s">
        <v>16</v>
      </c>
      <c r="C54" s="320" t="s">
        <v>17</v>
      </c>
      <c r="D54" s="320" t="s">
        <v>18</v>
      </c>
      <c r="E54" s="320" t="s">
        <v>6</v>
      </c>
      <c r="F54" s="320" t="s">
        <v>19</v>
      </c>
      <c r="G54" s="320" t="s">
        <v>20</v>
      </c>
      <c r="H54" s="321" t="s">
        <v>21</v>
      </c>
      <c r="I54" s="321" t="s">
        <v>22</v>
      </c>
      <c r="J54" s="160" t="s">
        <v>23</v>
      </c>
    </row>
    <row r="55" spans="1:11" ht="30" x14ac:dyDescent="0.25">
      <c r="A55" s="398" t="s">
        <v>5833</v>
      </c>
      <c r="B55" s="148" t="s">
        <v>5834</v>
      </c>
      <c r="C55" s="326" t="s">
        <v>11</v>
      </c>
      <c r="D55" s="148" t="s">
        <v>5835</v>
      </c>
      <c r="E55" s="148">
        <v>61</v>
      </c>
      <c r="F55" s="148" t="s">
        <v>5783</v>
      </c>
      <c r="G55" s="148" t="s">
        <v>5836</v>
      </c>
      <c r="H55" s="150" t="s">
        <v>5785</v>
      </c>
      <c r="I55" s="150" t="s">
        <v>5786</v>
      </c>
      <c r="J55" s="638">
        <v>540185.5</v>
      </c>
      <c r="K55" s="153">
        <v>5</v>
      </c>
    </row>
    <row r="56" spans="1:11" ht="30" x14ac:dyDescent="0.25">
      <c r="A56" s="398" t="s">
        <v>5833</v>
      </c>
      <c r="B56" s="148" t="s">
        <v>5837</v>
      </c>
      <c r="C56" s="326" t="s">
        <v>11</v>
      </c>
      <c r="D56" s="148" t="s">
        <v>5838</v>
      </c>
      <c r="E56" s="148">
        <v>139</v>
      </c>
      <c r="F56" s="148" t="s">
        <v>5783</v>
      </c>
      <c r="G56" s="148" t="s">
        <v>5836</v>
      </c>
      <c r="H56" s="150" t="s">
        <v>5785</v>
      </c>
      <c r="I56" s="150" t="s">
        <v>5786</v>
      </c>
      <c r="J56" s="638">
        <v>1230914.5</v>
      </c>
      <c r="K56" s="153">
        <v>5</v>
      </c>
    </row>
    <row r="57" spans="1:11" s="153" customFormat="1" ht="28.5" x14ac:dyDescent="0.25">
      <c r="A57" s="398" t="s">
        <v>5833</v>
      </c>
      <c r="B57" s="148" t="s">
        <v>5839</v>
      </c>
      <c r="C57" s="326" t="s">
        <v>8</v>
      </c>
      <c r="D57" s="148" t="s">
        <v>5840</v>
      </c>
      <c r="E57" s="148">
        <v>53</v>
      </c>
      <c r="F57" s="148" t="s">
        <v>5783</v>
      </c>
      <c r="G57" s="148" t="s">
        <v>5836</v>
      </c>
      <c r="H57" s="150" t="s">
        <v>5785</v>
      </c>
      <c r="I57" s="150" t="s">
        <v>5786</v>
      </c>
      <c r="J57" s="638">
        <v>453521</v>
      </c>
      <c r="K57" s="153">
        <v>5</v>
      </c>
    </row>
    <row r="58" spans="1:11" s="153" customFormat="1" ht="30" x14ac:dyDescent="0.25">
      <c r="A58" s="398" t="s">
        <v>5833</v>
      </c>
      <c r="B58" s="191" t="s">
        <v>5841</v>
      </c>
      <c r="C58" s="328" t="s">
        <v>11</v>
      </c>
      <c r="D58" s="639" t="s">
        <v>5842</v>
      </c>
      <c r="E58" s="194">
        <v>73</v>
      </c>
      <c r="F58" s="639" t="s">
        <v>5783</v>
      </c>
      <c r="G58" s="194" t="s">
        <v>5836</v>
      </c>
      <c r="H58" s="651">
        <v>9</v>
      </c>
      <c r="I58" s="652">
        <v>903</v>
      </c>
      <c r="J58" s="361">
        <v>646451.5</v>
      </c>
      <c r="K58" s="153">
        <v>5</v>
      </c>
    </row>
    <row r="59" spans="1:11" ht="30" x14ac:dyDescent="0.25">
      <c r="A59" s="398" t="s">
        <v>5833</v>
      </c>
      <c r="B59" s="639" t="s">
        <v>5843</v>
      </c>
      <c r="C59" s="328" t="s">
        <v>11</v>
      </c>
      <c r="D59" s="639" t="s">
        <v>5844</v>
      </c>
      <c r="E59" s="639">
        <v>497</v>
      </c>
      <c r="F59" s="639" t="s">
        <v>5783</v>
      </c>
      <c r="G59" s="639" t="s">
        <v>5836</v>
      </c>
      <c r="H59" s="640" t="s">
        <v>5785</v>
      </c>
      <c r="I59" s="640" t="s">
        <v>5786</v>
      </c>
      <c r="J59" s="641">
        <v>4401183.5</v>
      </c>
      <c r="K59" s="153">
        <v>5</v>
      </c>
    </row>
    <row r="60" spans="1:11" x14ac:dyDescent="0.25">
      <c r="A60" s="211"/>
      <c r="B60" s="211">
        <v>5</v>
      </c>
      <c r="C60" s="211"/>
      <c r="D60" s="211" t="s">
        <v>30</v>
      </c>
      <c r="E60" s="213">
        <v>823</v>
      </c>
      <c r="F60" s="222"/>
      <c r="G60" s="222"/>
      <c r="H60" s="222"/>
      <c r="I60" s="222"/>
      <c r="J60" s="577">
        <v>7272256</v>
      </c>
      <c r="K60">
        <v>2</v>
      </c>
    </row>
    <row r="62" spans="1:11" ht="38.25" x14ac:dyDescent="0.25">
      <c r="A62" s="206" t="s">
        <v>15</v>
      </c>
      <c r="B62" s="320" t="s">
        <v>16</v>
      </c>
      <c r="C62" s="320" t="s">
        <v>17</v>
      </c>
      <c r="D62" s="320" t="s">
        <v>18</v>
      </c>
      <c r="E62" s="320" t="s">
        <v>6</v>
      </c>
      <c r="F62" s="320" t="s">
        <v>19</v>
      </c>
      <c r="G62" s="320" t="s">
        <v>20</v>
      </c>
      <c r="H62" s="321" t="s">
        <v>21</v>
      </c>
      <c r="I62" s="321" t="s">
        <v>22</v>
      </c>
      <c r="J62" s="160" t="s">
        <v>23</v>
      </c>
    </row>
    <row r="63" spans="1:11" ht="30" x14ac:dyDescent="0.25">
      <c r="A63" s="398" t="s">
        <v>5845</v>
      </c>
      <c r="B63" s="148" t="s">
        <v>5846</v>
      </c>
      <c r="C63" s="326" t="s">
        <v>11</v>
      </c>
      <c r="D63" s="148" t="s">
        <v>5847</v>
      </c>
      <c r="E63" s="148">
        <v>128</v>
      </c>
      <c r="F63" s="148" t="s">
        <v>5783</v>
      </c>
      <c r="G63" s="148" t="s">
        <v>5836</v>
      </c>
      <c r="H63" s="150" t="s">
        <v>5785</v>
      </c>
      <c r="I63" s="150" t="s">
        <v>5786</v>
      </c>
      <c r="J63" s="638">
        <v>1133504</v>
      </c>
      <c r="K63" s="153">
        <v>5</v>
      </c>
    </row>
    <row r="64" spans="1:11" ht="30" x14ac:dyDescent="0.25">
      <c r="A64" s="398" t="s">
        <v>5845</v>
      </c>
      <c r="B64" s="148" t="s">
        <v>5848</v>
      </c>
      <c r="C64" s="326" t="s">
        <v>11</v>
      </c>
      <c r="D64" s="148" t="s">
        <v>5849</v>
      </c>
      <c r="E64" s="148">
        <v>81</v>
      </c>
      <c r="F64" s="148" t="s">
        <v>5783</v>
      </c>
      <c r="G64" s="148" t="s">
        <v>5836</v>
      </c>
      <c r="H64" s="150" t="s">
        <v>5785</v>
      </c>
      <c r="I64" s="150" t="s">
        <v>5786</v>
      </c>
      <c r="J64" s="638">
        <v>717295.5</v>
      </c>
      <c r="K64" s="153">
        <v>5</v>
      </c>
    </row>
    <row r="65" spans="1:11" ht="30" x14ac:dyDescent="0.25">
      <c r="A65" s="398" t="s">
        <v>5845</v>
      </c>
      <c r="B65" s="639" t="s">
        <v>5850</v>
      </c>
      <c r="C65" s="328" t="s">
        <v>11</v>
      </c>
      <c r="D65" s="639" t="s">
        <v>897</v>
      </c>
      <c r="E65" s="639">
        <v>156</v>
      </c>
      <c r="F65" s="639" t="s">
        <v>5783</v>
      </c>
      <c r="G65" s="639" t="s">
        <v>5836</v>
      </c>
      <c r="H65" s="640" t="s">
        <v>5785</v>
      </c>
      <c r="I65" s="640" t="s">
        <v>5786</v>
      </c>
      <c r="J65" s="641">
        <v>1381458</v>
      </c>
      <c r="K65" s="153">
        <v>5</v>
      </c>
    </row>
    <row r="66" spans="1:11" x14ac:dyDescent="0.25">
      <c r="A66" s="211"/>
      <c r="B66" s="211">
        <v>3</v>
      </c>
      <c r="C66" s="211"/>
      <c r="D66" s="211" t="s">
        <v>30</v>
      </c>
      <c r="E66" s="213">
        <v>365</v>
      </c>
      <c r="F66" s="222"/>
      <c r="G66" s="222"/>
      <c r="H66" s="222"/>
      <c r="I66" s="222"/>
      <c r="J66" s="577">
        <v>3232257.5</v>
      </c>
      <c r="K66">
        <v>2</v>
      </c>
    </row>
    <row r="68" spans="1:11" ht="38.25" x14ac:dyDescent="0.25">
      <c r="A68" s="206" t="s">
        <v>15</v>
      </c>
      <c r="B68" s="320" t="s">
        <v>16</v>
      </c>
      <c r="C68" s="320" t="s">
        <v>17</v>
      </c>
      <c r="D68" s="320" t="s">
        <v>18</v>
      </c>
      <c r="E68" s="320" t="s">
        <v>6</v>
      </c>
      <c r="F68" s="320" t="s">
        <v>19</v>
      </c>
      <c r="G68" s="320" t="s">
        <v>20</v>
      </c>
      <c r="H68" s="321" t="s">
        <v>21</v>
      </c>
      <c r="I68" s="321" t="s">
        <v>22</v>
      </c>
      <c r="J68" s="160" t="s">
        <v>23</v>
      </c>
    </row>
    <row r="69" spans="1:11" ht="28.5" x14ac:dyDescent="0.25">
      <c r="A69" s="398" t="s">
        <v>5851</v>
      </c>
      <c r="B69" s="150" t="s">
        <v>5852</v>
      </c>
      <c r="C69" s="326" t="s">
        <v>12</v>
      </c>
      <c r="D69" s="148" t="s">
        <v>5853</v>
      </c>
      <c r="E69" s="148">
        <v>111</v>
      </c>
      <c r="F69" s="148" t="s">
        <v>5783</v>
      </c>
      <c r="G69" s="148" t="s">
        <v>5836</v>
      </c>
      <c r="H69" s="150" t="s">
        <v>5785</v>
      </c>
      <c r="I69" s="150" t="s">
        <v>5786</v>
      </c>
      <c r="J69" s="638">
        <v>1016094</v>
      </c>
      <c r="K69" s="153">
        <v>5</v>
      </c>
    </row>
    <row r="70" spans="1:11" ht="30" x14ac:dyDescent="0.25">
      <c r="A70" s="398" t="s">
        <v>5851</v>
      </c>
      <c r="B70" s="150" t="s">
        <v>5854</v>
      </c>
      <c r="C70" s="326" t="s">
        <v>11</v>
      </c>
      <c r="D70" s="148" t="s">
        <v>5855</v>
      </c>
      <c r="E70" s="148">
        <v>609</v>
      </c>
      <c r="F70" s="148" t="s">
        <v>5783</v>
      </c>
      <c r="G70" s="148" t="s">
        <v>5836</v>
      </c>
      <c r="H70" s="150" t="s">
        <v>5785</v>
      </c>
      <c r="I70" s="150" t="s">
        <v>5786</v>
      </c>
      <c r="J70" s="638">
        <v>5392999.5</v>
      </c>
      <c r="K70" s="153">
        <v>5</v>
      </c>
    </row>
    <row r="71" spans="1:11" ht="30" x14ac:dyDescent="0.25">
      <c r="A71" s="398" t="s">
        <v>5851</v>
      </c>
      <c r="B71" s="33" t="s">
        <v>5856</v>
      </c>
      <c r="C71" s="326" t="s">
        <v>11</v>
      </c>
      <c r="D71" s="148" t="s">
        <v>5857</v>
      </c>
      <c r="E71" s="31">
        <v>92</v>
      </c>
      <c r="F71" s="148" t="s">
        <v>5783</v>
      </c>
      <c r="G71" s="32" t="s">
        <v>5836</v>
      </c>
      <c r="H71" s="50">
        <v>9</v>
      </c>
      <c r="I71" s="51">
        <v>903</v>
      </c>
      <c r="J71" s="360">
        <v>814706</v>
      </c>
      <c r="K71" s="153">
        <v>5</v>
      </c>
    </row>
    <row r="72" spans="1:11" x14ac:dyDescent="0.25">
      <c r="A72" s="211"/>
      <c r="B72" s="211">
        <v>3</v>
      </c>
      <c r="C72" s="211"/>
      <c r="D72" s="211" t="s">
        <v>30</v>
      </c>
      <c r="E72" s="213">
        <v>812</v>
      </c>
      <c r="F72" s="222"/>
      <c r="G72" s="222"/>
      <c r="H72" s="222"/>
      <c r="I72" s="222"/>
      <c r="J72" s="577">
        <v>7223799.5</v>
      </c>
      <c r="K72">
        <v>2</v>
      </c>
    </row>
    <row r="75" spans="1:11" ht="23.25" x14ac:dyDescent="0.35">
      <c r="A75" s="830" t="s">
        <v>5858</v>
      </c>
      <c r="B75" s="831"/>
      <c r="C75" s="831"/>
      <c r="D75" s="831"/>
      <c r="E75" s="831"/>
      <c r="F75" s="831"/>
      <c r="G75" s="831"/>
      <c r="H75" s="831"/>
      <c r="I75" s="831"/>
      <c r="J75" s="832"/>
    </row>
    <row r="76" spans="1:11" ht="23.25" x14ac:dyDescent="0.35">
      <c r="A76" s="633"/>
      <c r="B76" s="634"/>
      <c r="C76" s="634"/>
      <c r="D76" s="634"/>
      <c r="E76" s="634"/>
      <c r="F76" s="634"/>
      <c r="G76" s="634"/>
      <c r="H76" s="634"/>
      <c r="I76" s="634"/>
      <c r="J76" s="635"/>
    </row>
    <row r="77" spans="1:11" ht="38.25" x14ac:dyDescent="0.25">
      <c r="A77" s="206" t="s">
        <v>15</v>
      </c>
      <c r="B77" s="320" t="s">
        <v>16</v>
      </c>
      <c r="C77" s="320" t="s">
        <v>17</v>
      </c>
      <c r="D77" s="320" t="s">
        <v>18</v>
      </c>
      <c r="E77" s="320" t="s">
        <v>6</v>
      </c>
      <c r="F77" s="320" t="s">
        <v>19</v>
      </c>
      <c r="G77" s="320" t="s">
        <v>20</v>
      </c>
      <c r="H77" s="321" t="s">
        <v>21</v>
      </c>
      <c r="I77" s="321" t="s">
        <v>22</v>
      </c>
      <c r="J77" s="160" t="s">
        <v>23</v>
      </c>
    </row>
    <row r="78" spans="1:11" ht="30" x14ac:dyDescent="0.25">
      <c r="A78" s="398" t="s">
        <v>5859</v>
      </c>
      <c r="B78" s="128" t="s">
        <v>5860</v>
      </c>
      <c r="C78" s="326" t="s">
        <v>12</v>
      </c>
      <c r="D78" s="28" t="s">
        <v>5861</v>
      </c>
      <c r="E78" s="130">
        <v>61</v>
      </c>
      <c r="F78" s="28" t="s">
        <v>5783</v>
      </c>
      <c r="G78" s="28" t="s">
        <v>5862</v>
      </c>
      <c r="H78" s="128" t="s">
        <v>5785</v>
      </c>
      <c r="I78" s="128" t="s">
        <v>5863</v>
      </c>
      <c r="J78" s="360">
        <v>558394</v>
      </c>
      <c r="K78" s="153">
        <v>5</v>
      </c>
    </row>
    <row r="79" spans="1:11" ht="28.5" x14ac:dyDescent="0.25">
      <c r="A79" s="398" t="s">
        <v>5859</v>
      </c>
      <c r="B79" s="148" t="s">
        <v>5864</v>
      </c>
      <c r="C79" s="326" t="s">
        <v>8</v>
      </c>
      <c r="D79" s="148" t="s">
        <v>5865</v>
      </c>
      <c r="E79" s="148">
        <v>95</v>
      </c>
      <c r="F79" s="148" t="s">
        <v>5783</v>
      </c>
      <c r="G79" s="148" t="s">
        <v>5862</v>
      </c>
      <c r="H79" s="150" t="s">
        <v>5785</v>
      </c>
      <c r="I79" s="150" t="s">
        <v>5863</v>
      </c>
      <c r="J79" s="638">
        <v>812915</v>
      </c>
      <c r="K79" s="153">
        <v>5</v>
      </c>
    </row>
    <row r="80" spans="1:11" ht="30" x14ac:dyDescent="0.25">
      <c r="A80" s="398" t="s">
        <v>5859</v>
      </c>
      <c r="B80" s="128" t="s">
        <v>5866</v>
      </c>
      <c r="C80" s="326" t="s">
        <v>11</v>
      </c>
      <c r="D80" s="28" t="s">
        <v>699</v>
      </c>
      <c r="E80" s="130">
        <v>388</v>
      </c>
      <c r="F80" s="28" t="s">
        <v>5783</v>
      </c>
      <c r="G80" s="28" t="s">
        <v>5862</v>
      </c>
      <c r="H80" s="128" t="s">
        <v>5785</v>
      </c>
      <c r="I80" s="128" t="s">
        <v>5863</v>
      </c>
      <c r="J80" s="360">
        <v>3435934</v>
      </c>
      <c r="K80" s="153">
        <v>5</v>
      </c>
    </row>
    <row r="81" spans="1:11" x14ac:dyDescent="0.25">
      <c r="A81" s="211"/>
      <c r="B81" s="211">
        <v>3</v>
      </c>
      <c r="C81" s="211"/>
      <c r="D81" s="211" t="s">
        <v>30</v>
      </c>
      <c r="E81" s="213">
        <v>544</v>
      </c>
      <c r="F81" s="222"/>
      <c r="G81" s="222"/>
      <c r="H81" s="222"/>
      <c r="I81" s="222"/>
      <c r="J81" s="577">
        <v>4807243</v>
      </c>
      <c r="K81">
        <v>2</v>
      </c>
    </row>
    <row r="83" spans="1:11" ht="38.25" x14ac:dyDescent="0.25">
      <c r="A83" s="206" t="s">
        <v>15</v>
      </c>
      <c r="B83" s="320" t="s">
        <v>16</v>
      </c>
      <c r="C83" s="320" t="s">
        <v>17</v>
      </c>
      <c r="D83" s="320" t="s">
        <v>18</v>
      </c>
      <c r="E83" s="320" t="s">
        <v>6</v>
      </c>
      <c r="F83" s="320" t="s">
        <v>19</v>
      </c>
      <c r="G83" s="320" t="s">
        <v>20</v>
      </c>
      <c r="H83" s="321" t="s">
        <v>21</v>
      </c>
      <c r="I83" s="321" t="s">
        <v>22</v>
      </c>
      <c r="J83" s="160" t="s">
        <v>23</v>
      </c>
    </row>
    <row r="84" spans="1:11" ht="30" x14ac:dyDescent="0.25">
      <c r="A84" s="398" t="s">
        <v>5867</v>
      </c>
      <c r="B84" s="128" t="s">
        <v>5868</v>
      </c>
      <c r="C84" s="326" t="s">
        <v>11</v>
      </c>
      <c r="D84" s="28" t="s">
        <v>5869</v>
      </c>
      <c r="E84" s="130">
        <v>554</v>
      </c>
      <c r="F84" s="28" t="s">
        <v>5783</v>
      </c>
      <c r="G84" s="28" t="s">
        <v>5862</v>
      </c>
      <c r="H84" s="128" t="s">
        <v>5785</v>
      </c>
      <c r="I84" s="128" t="s">
        <v>5863</v>
      </c>
      <c r="J84" s="360">
        <v>4905947</v>
      </c>
      <c r="K84" s="153">
        <v>5</v>
      </c>
    </row>
    <row r="85" spans="1:11" ht="30" x14ac:dyDescent="0.25">
      <c r="A85" s="398" t="s">
        <v>5867</v>
      </c>
      <c r="B85" s="148" t="s">
        <v>5870</v>
      </c>
      <c r="C85" s="326" t="s">
        <v>11</v>
      </c>
      <c r="D85" s="148" t="s">
        <v>5871</v>
      </c>
      <c r="E85" s="148">
        <v>472</v>
      </c>
      <c r="F85" s="148" t="s">
        <v>5783</v>
      </c>
      <c r="G85" s="148" t="s">
        <v>5862</v>
      </c>
      <c r="H85" s="150" t="s">
        <v>5785</v>
      </c>
      <c r="I85" s="150" t="s">
        <v>5863</v>
      </c>
      <c r="J85" s="638">
        <v>4179796</v>
      </c>
      <c r="K85" s="153">
        <v>5</v>
      </c>
    </row>
    <row r="86" spans="1:11" x14ac:dyDescent="0.25">
      <c r="A86" s="211"/>
      <c r="B86" s="211">
        <v>2</v>
      </c>
      <c r="C86" s="211"/>
      <c r="D86" s="211" t="s">
        <v>30</v>
      </c>
      <c r="E86" s="213">
        <v>1026</v>
      </c>
      <c r="F86" s="222"/>
      <c r="G86" s="222"/>
      <c r="H86" s="222"/>
      <c r="I86" s="222"/>
      <c r="J86" s="577">
        <v>9085743</v>
      </c>
      <c r="K86">
        <v>1</v>
      </c>
    </row>
    <row r="88" spans="1:11" ht="38.25" x14ac:dyDescent="0.25">
      <c r="A88" s="206" t="s">
        <v>15</v>
      </c>
      <c r="B88" s="320" t="s">
        <v>16</v>
      </c>
      <c r="C88" s="320" t="s">
        <v>17</v>
      </c>
      <c r="D88" s="320" t="s">
        <v>18</v>
      </c>
      <c r="E88" s="320" t="s">
        <v>6</v>
      </c>
      <c r="F88" s="320" t="s">
        <v>19</v>
      </c>
      <c r="G88" s="320" t="s">
        <v>20</v>
      </c>
      <c r="H88" s="321" t="s">
        <v>21</v>
      </c>
      <c r="I88" s="321" t="s">
        <v>22</v>
      </c>
      <c r="J88" s="160" t="s">
        <v>23</v>
      </c>
    </row>
    <row r="89" spans="1:11" ht="30" x14ac:dyDescent="0.25">
      <c r="A89" s="398" t="s">
        <v>5872</v>
      </c>
      <c r="B89" s="274">
        <v>8941</v>
      </c>
      <c r="C89" s="326" t="s">
        <v>12</v>
      </c>
      <c r="D89" s="28" t="s">
        <v>197</v>
      </c>
      <c r="E89" s="31">
        <v>521</v>
      </c>
      <c r="F89" s="28" t="s">
        <v>5783</v>
      </c>
      <c r="G89" s="28" t="s">
        <v>5862</v>
      </c>
      <c r="H89" s="50">
        <v>9</v>
      </c>
      <c r="I89" s="51">
        <v>904</v>
      </c>
      <c r="J89" s="360">
        <v>4769234</v>
      </c>
      <c r="K89" s="153">
        <v>5</v>
      </c>
    </row>
    <row r="90" spans="1:11" ht="28.5" x14ac:dyDescent="0.25">
      <c r="A90" s="398" t="s">
        <v>5872</v>
      </c>
      <c r="B90" s="148" t="s">
        <v>5873</v>
      </c>
      <c r="C90" s="326" t="s">
        <v>8</v>
      </c>
      <c r="D90" s="148" t="s">
        <v>5874</v>
      </c>
      <c r="E90" s="148">
        <v>230</v>
      </c>
      <c r="F90" s="148" t="s">
        <v>5783</v>
      </c>
      <c r="G90" s="148" t="s">
        <v>5862</v>
      </c>
      <c r="H90" s="150" t="s">
        <v>5785</v>
      </c>
      <c r="I90" s="150" t="s">
        <v>5863</v>
      </c>
      <c r="J90" s="638">
        <v>1968110</v>
      </c>
      <c r="K90" s="153">
        <v>5</v>
      </c>
    </row>
    <row r="91" spans="1:11" s="153" customFormat="1" ht="30" x14ac:dyDescent="0.25">
      <c r="A91" s="398" t="s">
        <v>5872</v>
      </c>
      <c r="B91" s="274">
        <v>4255</v>
      </c>
      <c r="C91" s="326" t="s">
        <v>11</v>
      </c>
      <c r="D91" s="148" t="s">
        <v>5875</v>
      </c>
      <c r="E91" s="31">
        <v>65</v>
      </c>
      <c r="F91" s="148" t="s">
        <v>5783</v>
      </c>
      <c r="G91" s="148" t="s">
        <v>5784</v>
      </c>
      <c r="H91" s="50">
        <v>9</v>
      </c>
      <c r="I91" s="51">
        <v>904</v>
      </c>
      <c r="J91" s="360">
        <v>575607.5</v>
      </c>
      <c r="K91" s="153">
        <v>5</v>
      </c>
    </row>
    <row r="92" spans="1:11" ht="28.5" x14ac:dyDescent="0.25">
      <c r="A92" s="398" t="s">
        <v>5872</v>
      </c>
      <c r="B92" s="148">
        <v>8938</v>
      </c>
      <c r="C92" s="326" t="s">
        <v>12</v>
      </c>
      <c r="D92" s="148" t="s">
        <v>5876</v>
      </c>
      <c r="E92" s="148">
        <v>86</v>
      </c>
      <c r="F92" s="148" t="s">
        <v>5783</v>
      </c>
      <c r="G92" s="148" t="s">
        <v>5784</v>
      </c>
      <c r="H92" s="150" t="s">
        <v>5785</v>
      </c>
      <c r="I92" s="150" t="s">
        <v>5863</v>
      </c>
      <c r="J92" s="638">
        <v>787244</v>
      </c>
      <c r="K92" s="153">
        <v>5</v>
      </c>
    </row>
    <row r="93" spans="1:11" x14ac:dyDescent="0.25">
      <c r="A93" s="211"/>
      <c r="B93" s="211">
        <v>4</v>
      </c>
      <c r="C93" s="211"/>
      <c r="D93" s="211" t="s">
        <v>30</v>
      </c>
      <c r="E93" s="213">
        <v>902</v>
      </c>
      <c r="F93" s="222"/>
      <c r="G93" s="222"/>
      <c r="H93" s="222"/>
      <c r="I93" s="222"/>
      <c r="J93" s="577">
        <v>8100195.5</v>
      </c>
      <c r="K93">
        <v>2</v>
      </c>
    </row>
    <row r="96" spans="1:11" ht="26.25" x14ac:dyDescent="0.4">
      <c r="A96" s="821" t="s">
        <v>5877</v>
      </c>
      <c r="B96" s="821"/>
      <c r="C96" s="821"/>
      <c r="D96" s="821"/>
      <c r="E96" s="821"/>
      <c r="F96" s="821"/>
      <c r="G96" s="821"/>
      <c r="H96" s="821"/>
      <c r="I96" s="821"/>
      <c r="J96" s="821"/>
    </row>
    <row r="97" spans="1:11" ht="26.25" x14ac:dyDescent="0.4">
      <c r="A97" s="106"/>
      <c r="B97" s="106"/>
      <c r="C97" s="106"/>
      <c r="D97" s="106"/>
      <c r="E97" s="106"/>
      <c r="F97" s="106"/>
      <c r="G97" s="106"/>
      <c r="H97" s="106"/>
      <c r="I97" s="106"/>
      <c r="J97" s="106"/>
    </row>
    <row r="98" spans="1:11" ht="23.25" x14ac:dyDescent="0.35">
      <c r="A98" s="830" t="s">
        <v>5878</v>
      </c>
      <c r="B98" s="831"/>
      <c r="C98" s="831"/>
      <c r="D98" s="831"/>
      <c r="E98" s="831"/>
      <c r="F98" s="831"/>
      <c r="G98" s="831"/>
      <c r="H98" s="831"/>
      <c r="I98" s="831"/>
      <c r="J98" s="832"/>
    </row>
    <row r="99" spans="1:11" ht="23.25" x14ac:dyDescent="0.35">
      <c r="A99" s="633"/>
      <c r="B99" s="634"/>
      <c r="C99" s="634"/>
      <c r="D99" s="634"/>
      <c r="E99" s="634"/>
      <c r="F99" s="634"/>
      <c r="G99" s="634"/>
      <c r="H99" s="634"/>
      <c r="I99" s="634"/>
      <c r="J99" s="635"/>
    </row>
    <row r="100" spans="1:11" ht="38.25" x14ac:dyDescent="0.25">
      <c r="A100" s="206" t="s">
        <v>15</v>
      </c>
      <c r="B100" s="320" t="s">
        <v>16</v>
      </c>
      <c r="C100" s="320" t="s">
        <v>17</v>
      </c>
      <c r="D100" s="320" t="s">
        <v>18</v>
      </c>
      <c r="E100" s="320" t="s">
        <v>6</v>
      </c>
      <c r="F100" s="320" t="s">
        <v>19</v>
      </c>
      <c r="G100" s="320" t="s">
        <v>20</v>
      </c>
      <c r="H100" s="321" t="s">
        <v>21</v>
      </c>
      <c r="I100" s="321" t="s">
        <v>22</v>
      </c>
      <c r="J100" s="160" t="s">
        <v>23</v>
      </c>
    </row>
    <row r="101" spans="1:11" x14ac:dyDescent="0.25">
      <c r="A101" s="398" t="s">
        <v>5879</v>
      </c>
      <c r="B101" s="152" t="s">
        <v>5880</v>
      </c>
      <c r="C101" s="326" t="s">
        <v>8</v>
      </c>
      <c r="D101" s="152" t="s">
        <v>5881</v>
      </c>
      <c r="E101" s="152">
        <v>253</v>
      </c>
      <c r="F101" s="152" t="s">
        <v>5882</v>
      </c>
      <c r="G101" s="152" t="s">
        <v>5883</v>
      </c>
      <c r="H101" s="187" t="s">
        <v>5785</v>
      </c>
      <c r="I101" s="187" t="s">
        <v>5884</v>
      </c>
      <c r="J101" s="463">
        <v>2164921</v>
      </c>
      <c r="K101" s="153">
        <v>5</v>
      </c>
    </row>
    <row r="102" spans="1:11" x14ac:dyDescent="0.25">
      <c r="A102" s="398" t="s">
        <v>5879</v>
      </c>
      <c r="B102" s="152" t="s">
        <v>5885</v>
      </c>
      <c r="C102" s="326" t="s">
        <v>8</v>
      </c>
      <c r="D102" s="152" t="s">
        <v>5886</v>
      </c>
      <c r="E102" s="152">
        <v>200</v>
      </c>
      <c r="F102" s="152" t="s">
        <v>5882</v>
      </c>
      <c r="G102" s="152" t="s">
        <v>5887</v>
      </c>
      <c r="H102" s="187" t="s">
        <v>5785</v>
      </c>
      <c r="I102" s="187" t="s">
        <v>5884</v>
      </c>
      <c r="J102" s="463">
        <v>1711400</v>
      </c>
      <c r="K102" s="153">
        <v>5</v>
      </c>
    </row>
    <row r="103" spans="1:11" x14ac:dyDescent="0.25">
      <c r="A103" s="398" t="s">
        <v>5879</v>
      </c>
      <c r="B103" s="653" t="s">
        <v>5888</v>
      </c>
      <c r="C103" s="328" t="s">
        <v>12</v>
      </c>
      <c r="D103" s="195" t="s">
        <v>5889</v>
      </c>
      <c r="E103" s="654">
        <v>472</v>
      </c>
      <c r="F103" s="195" t="s">
        <v>5882</v>
      </c>
      <c r="G103" s="195" t="s">
        <v>5887</v>
      </c>
      <c r="H103" s="653" t="s">
        <v>5785</v>
      </c>
      <c r="I103" s="653" t="s">
        <v>5884</v>
      </c>
      <c r="J103" s="655">
        <v>4320688</v>
      </c>
      <c r="K103" s="153">
        <v>5</v>
      </c>
    </row>
    <row r="104" spans="1:11" x14ac:dyDescent="0.25">
      <c r="A104" s="211"/>
      <c r="B104" s="211">
        <v>3</v>
      </c>
      <c r="C104" s="211"/>
      <c r="D104" s="211" t="s">
        <v>30</v>
      </c>
      <c r="E104" s="213">
        <v>925</v>
      </c>
      <c r="F104" s="222"/>
      <c r="G104" s="222"/>
      <c r="H104" s="222"/>
      <c r="I104" s="222"/>
      <c r="J104" s="577">
        <v>8197009</v>
      </c>
      <c r="K104">
        <v>2</v>
      </c>
    </row>
    <row r="106" spans="1:11" ht="38.25" x14ac:dyDescent="0.25">
      <c r="A106" s="206" t="s">
        <v>15</v>
      </c>
      <c r="B106" s="320" t="s">
        <v>16</v>
      </c>
      <c r="C106" s="320" t="s">
        <v>17</v>
      </c>
      <c r="D106" s="320" t="s">
        <v>18</v>
      </c>
      <c r="E106" s="320" t="s">
        <v>6</v>
      </c>
      <c r="F106" s="320" t="s">
        <v>19</v>
      </c>
      <c r="G106" s="320" t="s">
        <v>20</v>
      </c>
      <c r="H106" s="321" t="s">
        <v>21</v>
      </c>
      <c r="I106" s="321" t="s">
        <v>22</v>
      </c>
      <c r="J106" s="160" t="s">
        <v>23</v>
      </c>
    </row>
    <row r="107" spans="1:11" x14ac:dyDescent="0.25">
      <c r="A107" s="398" t="s">
        <v>5890</v>
      </c>
      <c r="B107" s="148" t="s">
        <v>5891</v>
      </c>
      <c r="C107" s="326" t="s">
        <v>12</v>
      </c>
      <c r="D107" s="148" t="s">
        <v>144</v>
      </c>
      <c r="E107" s="148">
        <v>485</v>
      </c>
      <c r="F107" s="148" t="s">
        <v>5882</v>
      </c>
      <c r="G107" s="148" t="s">
        <v>5887</v>
      </c>
      <c r="H107" s="150" t="s">
        <v>5785</v>
      </c>
      <c r="I107" s="150" t="s">
        <v>5884</v>
      </c>
      <c r="J107" s="638">
        <v>4439690</v>
      </c>
      <c r="K107" s="153">
        <v>5</v>
      </c>
    </row>
    <row r="108" spans="1:11" ht="30" x14ac:dyDescent="0.25">
      <c r="A108" s="398" t="s">
        <v>5890</v>
      </c>
      <c r="B108" s="150" t="s">
        <v>5892</v>
      </c>
      <c r="C108" s="326" t="s">
        <v>11</v>
      </c>
      <c r="D108" s="148" t="s">
        <v>5893</v>
      </c>
      <c r="E108" s="148">
        <v>135</v>
      </c>
      <c r="F108" s="148" t="s">
        <v>5882</v>
      </c>
      <c r="G108" s="148" t="s">
        <v>5887</v>
      </c>
      <c r="H108" s="150" t="s">
        <v>5785</v>
      </c>
      <c r="I108" s="150" t="s">
        <v>5884</v>
      </c>
      <c r="J108" s="638">
        <v>1195492.5</v>
      </c>
      <c r="K108" s="153">
        <v>5</v>
      </c>
    </row>
    <row r="109" spans="1:11" ht="30" x14ac:dyDescent="0.25">
      <c r="A109" s="398" t="s">
        <v>5890</v>
      </c>
      <c r="B109" s="150" t="s">
        <v>5894</v>
      </c>
      <c r="C109" s="326" t="s">
        <v>11</v>
      </c>
      <c r="D109" s="148" t="s">
        <v>5895</v>
      </c>
      <c r="E109" s="148">
        <v>338</v>
      </c>
      <c r="F109" s="148" t="s">
        <v>5882</v>
      </c>
      <c r="G109" s="148" t="s">
        <v>5887</v>
      </c>
      <c r="H109" s="150" t="s">
        <v>5785</v>
      </c>
      <c r="I109" s="150" t="s">
        <v>5884</v>
      </c>
      <c r="J109" s="638">
        <v>2993159</v>
      </c>
      <c r="K109" s="153">
        <v>5</v>
      </c>
    </row>
    <row r="110" spans="1:11" s="153" customFormat="1" x14ac:dyDescent="0.25">
      <c r="A110" s="398" t="s">
        <v>5890</v>
      </c>
      <c r="B110" s="656" t="s">
        <v>5896</v>
      </c>
      <c r="C110" s="326" t="s">
        <v>8</v>
      </c>
      <c r="D110" s="148" t="s">
        <v>5897</v>
      </c>
      <c r="E110" s="148">
        <v>84</v>
      </c>
      <c r="F110" s="148" t="s">
        <v>5882</v>
      </c>
      <c r="G110" s="148" t="s">
        <v>5887</v>
      </c>
      <c r="H110" s="150" t="s">
        <v>5785</v>
      </c>
      <c r="I110" s="150" t="s">
        <v>5884</v>
      </c>
      <c r="J110" s="638">
        <v>718788</v>
      </c>
      <c r="K110" s="153">
        <v>5</v>
      </c>
    </row>
    <row r="111" spans="1:11" x14ac:dyDescent="0.25">
      <c r="A111" s="398" t="s">
        <v>5890</v>
      </c>
      <c r="B111" s="141" t="s">
        <v>5898</v>
      </c>
      <c r="C111" s="328" t="s">
        <v>8</v>
      </c>
      <c r="D111" s="140" t="s">
        <v>5899</v>
      </c>
      <c r="E111" s="181">
        <v>293</v>
      </c>
      <c r="F111" s="140" t="s">
        <v>5882</v>
      </c>
      <c r="G111" s="140" t="s">
        <v>5887</v>
      </c>
      <c r="H111" s="141" t="s">
        <v>5785</v>
      </c>
      <c r="I111" s="141" t="s">
        <v>5884</v>
      </c>
      <c r="J111" s="361">
        <v>2507201</v>
      </c>
      <c r="K111" s="153">
        <v>5</v>
      </c>
    </row>
    <row r="112" spans="1:11" x14ac:dyDescent="0.25">
      <c r="A112" s="211"/>
      <c r="B112" s="211">
        <v>5</v>
      </c>
      <c r="C112" s="211"/>
      <c r="D112" s="211" t="s">
        <v>30</v>
      </c>
      <c r="E112" s="213">
        <v>1335</v>
      </c>
      <c r="F112" s="222"/>
      <c r="G112" s="222"/>
      <c r="H112" s="222"/>
      <c r="I112" s="222"/>
      <c r="J112" s="577">
        <v>7414640.5</v>
      </c>
      <c r="K112">
        <v>1</v>
      </c>
    </row>
    <row r="114" spans="1:11" ht="38.25" x14ac:dyDescent="0.25">
      <c r="A114" s="206" t="s">
        <v>15</v>
      </c>
      <c r="B114" s="320" t="s">
        <v>16</v>
      </c>
      <c r="C114" s="320" t="s">
        <v>17</v>
      </c>
      <c r="D114" s="320" t="s">
        <v>18</v>
      </c>
      <c r="E114" s="320" t="s">
        <v>6</v>
      </c>
      <c r="F114" s="320" t="s">
        <v>19</v>
      </c>
      <c r="G114" s="320" t="s">
        <v>20</v>
      </c>
      <c r="H114" s="321" t="s">
        <v>21</v>
      </c>
      <c r="I114" s="321" t="s">
        <v>22</v>
      </c>
      <c r="J114" s="160" t="s">
        <v>23</v>
      </c>
    </row>
    <row r="115" spans="1:11" ht="30" x14ac:dyDescent="0.25">
      <c r="A115" s="398" t="s">
        <v>5900</v>
      </c>
      <c r="B115" s="148" t="s">
        <v>5901</v>
      </c>
      <c r="C115" s="326" t="s">
        <v>11</v>
      </c>
      <c r="D115" s="148" t="s">
        <v>5902</v>
      </c>
      <c r="E115" s="148">
        <v>552</v>
      </c>
      <c r="F115" s="148" t="s">
        <v>5882</v>
      </c>
      <c r="G115" s="148" t="s">
        <v>5887</v>
      </c>
      <c r="H115" s="150" t="s">
        <v>5785</v>
      </c>
      <c r="I115" s="150" t="s">
        <v>5884</v>
      </c>
      <c r="J115" s="638">
        <v>4888236</v>
      </c>
      <c r="K115" s="153">
        <v>5</v>
      </c>
    </row>
    <row r="116" spans="1:11" x14ac:dyDescent="0.25">
      <c r="A116" s="398" t="s">
        <v>5900</v>
      </c>
      <c r="B116" s="148" t="s">
        <v>5903</v>
      </c>
      <c r="C116" s="326" t="s">
        <v>12</v>
      </c>
      <c r="D116" s="148" t="s">
        <v>5074</v>
      </c>
      <c r="E116" s="148">
        <v>297</v>
      </c>
      <c r="F116" s="148" t="s">
        <v>5882</v>
      </c>
      <c r="G116" s="148" t="s">
        <v>5887</v>
      </c>
      <c r="H116" s="150" t="s">
        <v>5785</v>
      </c>
      <c r="I116" s="150" t="s">
        <v>5884</v>
      </c>
      <c r="J116" s="638">
        <v>2718738</v>
      </c>
      <c r="K116" s="153">
        <v>5</v>
      </c>
    </row>
    <row r="117" spans="1:11" ht="30" x14ac:dyDescent="0.25">
      <c r="A117" s="398" t="s">
        <v>5900</v>
      </c>
      <c r="B117" s="141" t="s">
        <v>5904</v>
      </c>
      <c r="C117" s="328" t="s">
        <v>8</v>
      </c>
      <c r="D117" s="140" t="s">
        <v>5905</v>
      </c>
      <c r="E117" s="181">
        <v>244</v>
      </c>
      <c r="F117" s="140" t="s">
        <v>5882</v>
      </c>
      <c r="G117" s="140" t="s">
        <v>5887</v>
      </c>
      <c r="H117" s="141" t="s">
        <v>5785</v>
      </c>
      <c r="I117" s="141" t="s">
        <v>5884</v>
      </c>
      <c r="J117" s="361">
        <v>2087908</v>
      </c>
      <c r="K117" s="153">
        <v>5</v>
      </c>
    </row>
    <row r="118" spans="1:11" x14ac:dyDescent="0.25">
      <c r="A118" s="211"/>
      <c r="B118" s="211">
        <v>3</v>
      </c>
      <c r="C118" s="211"/>
      <c r="D118" s="211" t="s">
        <v>30</v>
      </c>
      <c r="E118" s="213">
        <v>1093</v>
      </c>
      <c r="F118" s="222"/>
      <c r="G118" s="222"/>
      <c r="H118" s="222"/>
      <c r="I118" s="222"/>
      <c r="J118" s="577">
        <v>9694882</v>
      </c>
      <c r="K118">
        <v>1</v>
      </c>
    </row>
    <row r="120" spans="1:11" ht="38.25" x14ac:dyDescent="0.25">
      <c r="A120" s="206" t="s">
        <v>15</v>
      </c>
      <c r="B120" s="320" t="s">
        <v>16</v>
      </c>
      <c r="C120" s="320" t="s">
        <v>17</v>
      </c>
      <c r="D120" s="320" t="s">
        <v>18</v>
      </c>
      <c r="E120" s="320" t="s">
        <v>6</v>
      </c>
      <c r="F120" s="320" t="s">
        <v>19</v>
      </c>
      <c r="G120" s="320" t="s">
        <v>20</v>
      </c>
      <c r="H120" s="321" t="s">
        <v>21</v>
      </c>
      <c r="I120" s="321" t="s">
        <v>22</v>
      </c>
      <c r="J120" s="160" t="s">
        <v>23</v>
      </c>
    </row>
    <row r="121" spans="1:11" x14ac:dyDescent="0.25">
      <c r="A121" s="398" t="s">
        <v>5906</v>
      </c>
      <c r="B121" s="657" t="s">
        <v>5907</v>
      </c>
      <c r="C121" s="326" t="s">
        <v>8</v>
      </c>
      <c r="D121" s="330" t="s">
        <v>5908</v>
      </c>
      <c r="E121" s="172">
        <v>90</v>
      </c>
      <c r="F121" s="330" t="s">
        <v>5882</v>
      </c>
      <c r="G121" s="330" t="s">
        <v>5887</v>
      </c>
      <c r="H121" s="657" t="s">
        <v>5785</v>
      </c>
      <c r="I121" s="657" t="s">
        <v>5884</v>
      </c>
      <c r="J121" s="658">
        <v>770130</v>
      </c>
      <c r="K121" s="153">
        <v>5</v>
      </c>
    </row>
    <row r="122" spans="1:11" x14ac:dyDescent="0.25">
      <c r="A122" s="398" t="s">
        <v>5906</v>
      </c>
      <c r="B122" s="657" t="s">
        <v>5909</v>
      </c>
      <c r="C122" s="326" t="s">
        <v>12</v>
      </c>
      <c r="D122" s="330" t="s">
        <v>5910</v>
      </c>
      <c r="E122" s="172">
        <v>411</v>
      </c>
      <c r="F122" s="330" t="s">
        <v>5882</v>
      </c>
      <c r="G122" s="330" t="s">
        <v>5887</v>
      </c>
      <c r="H122" s="657" t="s">
        <v>5785</v>
      </c>
      <c r="I122" s="657" t="s">
        <v>5884</v>
      </c>
      <c r="J122" s="658">
        <v>3762294</v>
      </c>
      <c r="K122" s="153">
        <v>5</v>
      </c>
    </row>
    <row r="123" spans="1:11" x14ac:dyDescent="0.25">
      <c r="A123" s="398" t="s">
        <v>5906</v>
      </c>
      <c r="B123" s="141" t="s">
        <v>5911</v>
      </c>
      <c r="C123" s="328" t="s">
        <v>12</v>
      </c>
      <c r="D123" s="140" t="s">
        <v>5912</v>
      </c>
      <c r="E123" s="181">
        <v>345</v>
      </c>
      <c r="F123" s="140" t="s">
        <v>5882</v>
      </c>
      <c r="G123" s="140" t="s">
        <v>5887</v>
      </c>
      <c r="H123" s="141" t="s">
        <v>5785</v>
      </c>
      <c r="I123" s="141" t="s">
        <v>5884</v>
      </c>
      <c r="J123" s="361">
        <v>3158130</v>
      </c>
      <c r="K123" s="153">
        <v>5</v>
      </c>
    </row>
    <row r="124" spans="1:11" x14ac:dyDescent="0.25">
      <c r="A124" s="211"/>
      <c r="B124" s="211">
        <v>3</v>
      </c>
      <c r="C124" s="211"/>
      <c r="D124" s="211" t="s">
        <v>30</v>
      </c>
      <c r="E124" s="213">
        <v>846</v>
      </c>
      <c r="F124" s="222"/>
      <c r="G124" s="222"/>
      <c r="H124" s="222"/>
      <c r="I124" s="222"/>
      <c r="J124" s="577">
        <v>7690554</v>
      </c>
      <c r="K124">
        <v>2</v>
      </c>
    </row>
    <row r="126" spans="1:11" ht="38.25" x14ac:dyDescent="0.25">
      <c r="A126" s="206" t="s">
        <v>15</v>
      </c>
      <c r="B126" s="320" t="s">
        <v>16</v>
      </c>
      <c r="C126" s="320" t="s">
        <v>17</v>
      </c>
      <c r="D126" s="320" t="s">
        <v>18</v>
      </c>
      <c r="E126" s="320" t="s">
        <v>6</v>
      </c>
      <c r="F126" s="320" t="s">
        <v>19</v>
      </c>
      <c r="G126" s="320" t="s">
        <v>20</v>
      </c>
      <c r="H126" s="321" t="s">
        <v>21</v>
      </c>
      <c r="I126" s="321" t="s">
        <v>22</v>
      </c>
      <c r="J126" s="160" t="s">
        <v>23</v>
      </c>
    </row>
    <row r="127" spans="1:11" x14ac:dyDescent="0.25">
      <c r="A127" s="398" t="s">
        <v>5913</v>
      </c>
      <c r="B127" s="141" t="s">
        <v>5914</v>
      </c>
      <c r="C127" s="328" t="s">
        <v>12</v>
      </c>
      <c r="D127" s="140" t="s">
        <v>5915</v>
      </c>
      <c r="E127" s="181">
        <v>849</v>
      </c>
      <c r="F127" s="140" t="s">
        <v>5882</v>
      </c>
      <c r="G127" s="140" t="s">
        <v>5887</v>
      </c>
      <c r="H127" s="141" t="s">
        <v>5785</v>
      </c>
      <c r="I127" s="141" t="s">
        <v>5884</v>
      </c>
      <c r="J127" s="361">
        <v>7771746</v>
      </c>
      <c r="K127" s="153">
        <v>5</v>
      </c>
    </row>
    <row r="128" spans="1:11" x14ac:dyDescent="0.25">
      <c r="A128" s="211"/>
      <c r="B128" s="211">
        <v>1</v>
      </c>
      <c r="C128" s="211"/>
      <c r="D128" s="211" t="s">
        <v>30</v>
      </c>
      <c r="E128" s="213">
        <v>849</v>
      </c>
      <c r="F128" s="222"/>
      <c r="G128" s="222"/>
      <c r="H128" s="222"/>
      <c r="I128" s="222"/>
      <c r="J128" s="577">
        <v>7771746</v>
      </c>
      <c r="K128">
        <v>2</v>
      </c>
    </row>
    <row r="130" spans="1:11" ht="38.25" x14ac:dyDescent="0.25">
      <c r="A130" s="206" t="s">
        <v>15</v>
      </c>
      <c r="B130" s="320" t="s">
        <v>16</v>
      </c>
      <c r="C130" s="320" t="s">
        <v>17</v>
      </c>
      <c r="D130" s="320" t="s">
        <v>18</v>
      </c>
      <c r="E130" s="320" t="s">
        <v>6</v>
      </c>
      <c r="F130" s="320" t="s">
        <v>19</v>
      </c>
      <c r="G130" s="320" t="s">
        <v>20</v>
      </c>
      <c r="H130" s="321" t="s">
        <v>21</v>
      </c>
      <c r="I130" s="321" t="s">
        <v>22</v>
      </c>
      <c r="J130" s="160" t="s">
        <v>23</v>
      </c>
    </row>
    <row r="131" spans="1:11" ht="30" x14ac:dyDescent="0.25">
      <c r="A131" s="398" t="s">
        <v>5916</v>
      </c>
      <c r="B131" s="148" t="s">
        <v>5917</v>
      </c>
      <c r="C131" s="326" t="s">
        <v>11</v>
      </c>
      <c r="D131" s="148" t="s">
        <v>5918</v>
      </c>
      <c r="E131" s="148">
        <v>74</v>
      </c>
      <c r="F131" s="148" t="s">
        <v>5882</v>
      </c>
      <c r="G131" s="148" t="s">
        <v>5887</v>
      </c>
      <c r="H131" s="150" t="s">
        <v>5785</v>
      </c>
      <c r="I131" s="150" t="s">
        <v>5884</v>
      </c>
      <c r="J131" s="638">
        <v>655307</v>
      </c>
      <c r="K131" s="153">
        <v>5</v>
      </c>
    </row>
    <row r="132" spans="1:11" ht="30" x14ac:dyDescent="0.25">
      <c r="A132" s="398" t="s">
        <v>5916</v>
      </c>
      <c r="B132" s="148" t="s">
        <v>5919</v>
      </c>
      <c r="C132" s="326" t="s">
        <v>11</v>
      </c>
      <c r="D132" s="148" t="s">
        <v>5920</v>
      </c>
      <c r="E132" s="148">
        <v>441</v>
      </c>
      <c r="F132" s="148" t="s">
        <v>5882</v>
      </c>
      <c r="G132" s="148" t="s">
        <v>5887</v>
      </c>
      <c r="H132" s="150" t="s">
        <v>5785</v>
      </c>
      <c r="I132" s="150" t="s">
        <v>5884</v>
      </c>
      <c r="J132" s="638">
        <v>3905275.5</v>
      </c>
      <c r="K132" s="153">
        <v>5</v>
      </c>
    </row>
    <row r="133" spans="1:11" x14ac:dyDescent="0.25">
      <c r="A133" s="398" t="s">
        <v>5916</v>
      </c>
      <c r="B133" s="141" t="s">
        <v>5921</v>
      </c>
      <c r="C133" s="328" t="s">
        <v>8</v>
      </c>
      <c r="D133" s="140" t="s">
        <v>4961</v>
      </c>
      <c r="E133" s="181">
        <v>740</v>
      </c>
      <c r="F133" s="140" t="s">
        <v>5882</v>
      </c>
      <c r="G133" s="140" t="s">
        <v>5887</v>
      </c>
      <c r="H133" s="141" t="s">
        <v>5785</v>
      </c>
      <c r="I133" s="141" t="s">
        <v>5884</v>
      </c>
      <c r="J133" s="361">
        <v>6332180</v>
      </c>
      <c r="K133" s="153">
        <v>5</v>
      </c>
    </row>
    <row r="134" spans="1:11" x14ac:dyDescent="0.25">
      <c r="A134" s="211"/>
      <c r="B134" s="211">
        <v>3</v>
      </c>
      <c r="C134" s="211"/>
      <c r="D134" s="211" t="s">
        <v>30</v>
      </c>
      <c r="E134" s="213">
        <v>1255</v>
      </c>
      <c r="F134" s="222"/>
      <c r="G134" s="222"/>
      <c r="H134" s="222"/>
      <c r="I134" s="222"/>
      <c r="J134" s="577">
        <v>10892762.5</v>
      </c>
      <c r="K134">
        <v>1</v>
      </c>
    </row>
    <row r="136" spans="1:11" ht="38.25" x14ac:dyDescent="0.25">
      <c r="A136" s="206" t="s">
        <v>15</v>
      </c>
      <c r="B136" s="320" t="s">
        <v>16</v>
      </c>
      <c r="C136" s="320" t="s">
        <v>17</v>
      </c>
      <c r="D136" s="320" t="s">
        <v>18</v>
      </c>
      <c r="E136" s="320" t="s">
        <v>6</v>
      </c>
      <c r="F136" s="320" t="s">
        <v>19</v>
      </c>
      <c r="G136" s="320" t="s">
        <v>20</v>
      </c>
      <c r="H136" s="321" t="s">
        <v>21</v>
      </c>
      <c r="I136" s="321" t="s">
        <v>22</v>
      </c>
      <c r="J136" s="160" t="s">
        <v>23</v>
      </c>
    </row>
    <row r="137" spans="1:11" ht="30" x14ac:dyDescent="0.25">
      <c r="A137" s="398" t="s">
        <v>5922</v>
      </c>
      <c r="B137" s="148" t="s">
        <v>5923</v>
      </c>
      <c r="C137" s="326" t="s">
        <v>11</v>
      </c>
      <c r="D137" s="148" t="s">
        <v>144</v>
      </c>
      <c r="E137" s="148">
        <v>753</v>
      </c>
      <c r="F137" s="148" t="s">
        <v>5882</v>
      </c>
      <c r="G137" s="148" t="s">
        <v>5887</v>
      </c>
      <c r="H137" s="150" t="s">
        <v>5785</v>
      </c>
      <c r="I137" s="150" t="s">
        <v>5884</v>
      </c>
      <c r="J137" s="638">
        <v>6668191.5</v>
      </c>
      <c r="K137" s="153">
        <v>5</v>
      </c>
    </row>
    <row r="138" spans="1:11" x14ac:dyDescent="0.25">
      <c r="A138" s="398" t="s">
        <v>5922</v>
      </c>
      <c r="B138" s="141" t="s">
        <v>5924</v>
      </c>
      <c r="C138" s="328" t="s">
        <v>8</v>
      </c>
      <c r="D138" s="140" t="s">
        <v>5925</v>
      </c>
      <c r="E138" s="181">
        <v>243</v>
      </c>
      <c r="F138" s="140" t="s">
        <v>5882</v>
      </c>
      <c r="G138" s="140" t="s">
        <v>5887</v>
      </c>
      <c r="H138" s="141" t="s">
        <v>5785</v>
      </c>
      <c r="I138" s="141" t="s">
        <v>5884</v>
      </c>
      <c r="J138" s="361">
        <v>2079351</v>
      </c>
      <c r="K138" s="153">
        <v>5</v>
      </c>
    </row>
    <row r="139" spans="1:11" x14ac:dyDescent="0.25">
      <c r="A139" s="211"/>
      <c r="B139" s="211">
        <v>2</v>
      </c>
      <c r="C139" s="211"/>
      <c r="D139" s="211" t="s">
        <v>30</v>
      </c>
      <c r="E139" s="213">
        <v>996</v>
      </c>
      <c r="F139" s="222"/>
      <c r="G139" s="222"/>
      <c r="H139" s="222"/>
      <c r="I139" s="222"/>
      <c r="J139" s="577">
        <v>8747542.5</v>
      </c>
      <c r="K139">
        <v>2</v>
      </c>
    </row>
    <row r="140" spans="1:11" x14ac:dyDescent="0.25">
      <c r="A140" s="115"/>
      <c r="B140" s="1"/>
      <c r="C140" s="1"/>
      <c r="D140" s="1"/>
      <c r="E140" s="1"/>
      <c r="F140" s="1"/>
      <c r="G140" s="1"/>
      <c r="H140" s="2"/>
      <c r="I140" s="2"/>
      <c r="J140" s="349"/>
    </row>
    <row r="141" spans="1:11" ht="38.25" x14ac:dyDescent="0.25">
      <c r="A141" s="206" t="s">
        <v>15</v>
      </c>
      <c r="B141" s="320" t="s">
        <v>16</v>
      </c>
      <c r="C141" s="320" t="s">
        <v>17</v>
      </c>
      <c r="D141" s="320" t="s">
        <v>18</v>
      </c>
      <c r="E141" s="320" t="s">
        <v>6</v>
      </c>
      <c r="F141" s="320" t="s">
        <v>19</v>
      </c>
      <c r="G141" s="320" t="s">
        <v>20</v>
      </c>
      <c r="H141" s="321" t="s">
        <v>21</v>
      </c>
      <c r="I141" s="321" t="s">
        <v>22</v>
      </c>
      <c r="J141" s="160" t="s">
        <v>23</v>
      </c>
    </row>
    <row r="142" spans="1:11" x14ac:dyDescent="0.25">
      <c r="A142" s="398" t="s">
        <v>5926</v>
      </c>
      <c r="B142" s="148" t="s">
        <v>5927</v>
      </c>
      <c r="C142" s="326" t="s">
        <v>8</v>
      </c>
      <c r="D142" s="148" t="s">
        <v>5928</v>
      </c>
      <c r="E142" s="148">
        <v>375</v>
      </c>
      <c r="F142" s="148" t="s">
        <v>5882</v>
      </c>
      <c r="G142" s="148" t="s">
        <v>5887</v>
      </c>
      <c r="H142" s="150" t="s">
        <v>5785</v>
      </c>
      <c r="I142" s="150" t="s">
        <v>5884</v>
      </c>
      <c r="J142" s="638">
        <v>3208875</v>
      </c>
      <c r="K142" s="153">
        <v>5</v>
      </c>
    </row>
    <row r="143" spans="1:11" ht="28.5" x14ac:dyDescent="0.25">
      <c r="A143" s="398" t="s">
        <v>5926</v>
      </c>
      <c r="B143" s="148" t="s">
        <v>5929</v>
      </c>
      <c r="C143" s="326" t="s">
        <v>8</v>
      </c>
      <c r="D143" s="148" t="s">
        <v>5930</v>
      </c>
      <c r="E143" s="148">
        <v>107</v>
      </c>
      <c r="F143" s="148" t="s">
        <v>5882</v>
      </c>
      <c r="G143" s="148" t="s">
        <v>5887</v>
      </c>
      <c r="H143" s="150" t="s">
        <v>5785</v>
      </c>
      <c r="I143" s="150" t="s">
        <v>5884</v>
      </c>
      <c r="J143" s="638">
        <v>915599</v>
      </c>
      <c r="K143" s="153">
        <v>5</v>
      </c>
    </row>
    <row r="144" spans="1:11" x14ac:dyDescent="0.25">
      <c r="A144" s="398" t="s">
        <v>5926</v>
      </c>
      <c r="B144" s="148" t="s">
        <v>5931</v>
      </c>
      <c r="C144" s="326" t="s">
        <v>8</v>
      </c>
      <c r="D144" s="148" t="s">
        <v>5932</v>
      </c>
      <c r="E144" s="148">
        <v>105</v>
      </c>
      <c r="F144" s="148" t="s">
        <v>5882</v>
      </c>
      <c r="G144" s="148" t="s">
        <v>5887</v>
      </c>
      <c r="H144" s="150" t="s">
        <v>5785</v>
      </c>
      <c r="I144" s="150" t="s">
        <v>5884</v>
      </c>
      <c r="J144" s="638">
        <v>898485</v>
      </c>
      <c r="K144" s="153">
        <v>5</v>
      </c>
    </row>
    <row r="145" spans="1:11" x14ac:dyDescent="0.25">
      <c r="A145" s="398" t="s">
        <v>5926</v>
      </c>
      <c r="B145" s="141" t="s">
        <v>5933</v>
      </c>
      <c r="C145" s="328" t="s">
        <v>8</v>
      </c>
      <c r="D145" s="140" t="s">
        <v>5934</v>
      </c>
      <c r="E145" s="181">
        <v>460</v>
      </c>
      <c r="F145" s="140" t="s">
        <v>5882</v>
      </c>
      <c r="G145" s="140" t="s">
        <v>5887</v>
      </c>
      <c r="H145" s="141" t="s">
        <v>5785</v>
      </c>
      <c r="I145" s="141" t="s">
        <v>5884</v>
      </c>
      <c r="J145" s="361">
        <v>3936220</v>
      </c>
      <c r="K145" s="153">
        <v>5</v>
      </c>
    </row>
    <row r="146" spans="1:11" x14ac:dyDescent="0.25">
      <c r="A146" s="211"/>
      <c r="B146" s="211">
        <v>4</v>
      </c>
      <c r="C146" s="211"/>
      <c r="D146" s="211" t="s">
        <v>30</v>
      </c>
      <c r="E146" s="213">
        <v>1047</v>
      </c>
      <c r="F146" s="222"/>
      <c r="G146" s="222"/>
      <c r="H146" s="222"/>
      <c r="I146" s="222"/>
      <c r="J146" s="577">
        <v>8959179</v>
      </c>
      <c r="K146">
        <v>1</v>
      </c>
    </row>
    <row r="147" spans="1:11" x14ac:dyDescent="0.25">
      <c r="A147" s="115"/>
      <c r="B147" s="1"/>
      <c r="C147" s="1"/>
      <c r="D147" s="1"/>
      <c r="E147" s="1"/>
      <c r="F147" s="1"/>
      <c r="G147" s="1"/>
      <c r="H147" s="2"/>
      <c r="I147" s="2"/>
      <c r="J147" s="349"/>
    </row>
    <row r="148" spans="1:11" ht="38.25" x14ac:dyDescent="0.25">
      <c r="A148" s="206" t="s">
        <v>15</v>
      </c>
      <c r="B148" s="320" t="s">
        <v>16</v>
      </c>
      <c r="C148" s="320" t="s">
        <v>17</v>
      </c>
      <c r="D148" s="320" t="s">
        <v>18</v>
      </c>
      <c r="E148" s="320" t="s">
        <v>6</v>
      </c>
      <c r="F148" s="320" t="s">
        <v>19</v>
      </c>
      <c r="G148" s="320" t="s">
        <v>20</v>
      </c>
      <c r="H148" s="321" t="s">
        <v>21</v>
      </c>
      <c r="I148" s="321" t="s">
        <v>22</v>
      </c>
      <c r="J148" s="160" t="s">
        <v>23</v>
      </c>
    </row>
    <row r="149" spans="1:11" x14ac:dyDescent="0.25">
      <c r="A149" s="398" t="s">
        <v>5935</v>
      </c>
      <c r="B149" s="128" t="s">
        <v>5936</v>
      </c>
      <c r="C149" s="326" t="s">
        <v>8</v>
      </c>
      <c r="D149" s="28" t="s">
        <v>5937</v>
      </c>
      <c r="E149" s="130">
        <v>127</v>
      </c>
      <c r="F149" s="28" t="s">
        <v>5882</v>
      </c>
      <c r="G149" s="28" t="s">
        <v>5887</v>
      </c>
      <c r="H149" s="128" t="s">
        <v>5785</v>
      </c>
      <c r="I149" s="128" t="s">
        <v>5884</v>
      </c>
      <c r="J149" s="360">
        <v>1086739</v>
      </c>
      <c r="K149" s="153">
        <v>5</v>
      </c>
    </row>
    <row r="150" spans="1:11" ht="30" x14ac:dyDescent="0.25">
      <c r="A150" s="398" t="s">
        <v>5935</v>
      </c>
      <c r="B150" s="128" t="s">
        <v>5938</v>
      </c>
      <c r="C150" s="326" t="s">
        <v>11</v>
      </c>
      <c r="D150" s="28" t="s">
        <v>5939</v>
      </c>
      <c r="E150" s="130">
        <v>295</v>
      </c>
      <c r="F150" s="28" t="s">
        <v>5882</v>
      </c>
      <c r="G150" s="28" t="s">
        <v>5887</v>
      </c>
      <c r="H150" s="128" t="s">
        <v>5785</v>
      </c>
      <c r="I150" s="128" t="s">
        <v>5884</v>
      </c>
      <c r="J150" s="360">
        <v>2612372.5</v>
      </c>
      <c r="K150" s="153">
        <v>5</v>
      </c>
    </row>
    <row r="151" spans="1:11" ht="30" x14ac:dyDescent="0.25">
      <c r="A151" s="398" t="s">
        <v>5935</v>
      </c>
      <c r="B151" s="141" t="s">
        <v>5940</v>
      </c>
      <c r="C151" s="328" t="s">
        <v>11</v>
      </c>
      <c r="D151" s="140" t="s">
        <v>5941</v>
      </c>
      <c r="E151" s="181">
        <v>474</v>
      </c>
      <c r="F151" s="140" t="s">
        <v>5882</v>
      </c>
      <c r="G151" s="140" t="s">
        <v>5887</v>
      </c>
      <c r="H151" s="141" t="s">
        <v>5785</v>
      </c>
      <c r="I151" s="141" t="s">
        <v>5884</v>
      </c>
      <c r="J151" s="361">
        <v>4197507</v>
      </c>
      <c r="K151" s="153">
        <v>5</v>
      </c>
    </row>
    <row r="152" spans="1:11" x14ac:dyDescent="0.25">
      <c r="A152" s="211"/>
      <c r="B152" s="211">
        <v>3</v>
      </c>
      <c r="C152" s="211"/>
      <c r="D152" s="211" t="s">
        <v>30</v>
      </c>
      <c r="E152" s="213">
        <v>896</v>
      </c>
      <c r="F152" s="222"/>
      <c r="G152" s="222"/>
      <c r="H152" s="222"/>
      <c r="I152" s="222"/>
      <c r="J152" s="577">
        <v>7896618.5</v>
      </c>
      <c r="K152">
        <v>2</v>
      </c>
    </row>
    <row r="153" spans="1:11" x14ac:dyDescent="0.25">
      <c r="A153" s="115"/>
      <c r="B153" s="1"/>
      <c r="C153" s="1"/>
      <c r="D153" s="1"/>
      <c r="E153" s="1"/>
      <c r="F153" s="1"/>
      <c r="G153" s="1"/>
      <c r="H153" s="2"/>
      <c r="I153" s="2"/>
      <c r="J153" s="349"/>
    </row>
    <row r="154" spans="1:11" ht="38.25" x14ac:dyDescent="0.25">
      <c r="A154" s="206" t="s">
        <v>15</v>
      </c>
      <c r="B154" s="320" t="s">
        <v>16</v>
      </c>
      <c r="C154" s="320" t="s">
        <v>17</v>
      </c>
      <c r="D154" s="320" t="s">
        <v>18</v>
      </c>
      <c r="E154" s="320" t="s">
        <v>6</v>
      </c>
      <c r="F154" s="320" t="s">
        <v>19</v>
      </c>
      <c r="G154" s="320" t="s">
        <v>20</v>
      </c>
      <c r="H154" s="321" t="s">
        <v>21</v>
      </c>
      <c r="I154" s="321" t="s">
        <v>22</v>
      </c>
      <c r="J154" s="160" t="s">
        <v>23</v>
      </c>
    </row>
    <row r="155" spans="1:11" x14ac:dyDescent="0.25">
      <c r="A155" s="398" t="s">
        <v>5942</v>
      </c>
      <c r="B155" s="148" t="s">
        <v>5943</v>
      </c>
      <c r="C155" s="326" t="s">
        <v>8</v>
      </c>
      <c r="D155" s="148" t="s">
        <v>5944</v>
      </c>
      <c r="E155" s="148">
        <v>255</v>
      </c>
      <c r="F155" s="148" t="s">
        <v>5882</v>
      </c>
      <c r="G155" s="148" t="s">
        <v>5887</v>
      </c>
      <c r="H155" s="150" t="s">
        <v>5785</v>
      </c>
      <c r="I155" s="150" t="s">
        <v>5884</v>
      </c>
      <c r="J155" s="638">
        <v>2182035</v>
      </c>
      <c r="K155" s="153">
        <v>5</v>
      </c>
    </row>
    <row r="156" spans="1:11" x14ac:dyDescent="0.25">
      <c r="A156" s="398" t="s">
        <v>5942</v>
      </c>
      <c r="B156" s="639" t="s">
        <v>5945</v>
      </c>
      <c r="C156" s="328" t="s">
        <v>364</v>
      </c>
      <c r="D156" s="639" t="s">
        <v>5946</v>
      </c>
      <c r="E156" s="639">
        <v>703</v>
      </c>
      <c r="F156" s="639" t="s">
        <v>5882</v>
      </c>
      <c r="G156" s="639" t="s">
        <v>5887</v>
      </c>
      <c r="H156" s="640" t="s">
        <v>5785</v>
      </c>
      <c r="I156" s="640" t="s">
        <v>5884</v>
      </c>
      <c r="J156" s="641">
        <v>6225416.5</v>
      </c>
      <c r="K156" s="153">
        <v>5</v>
      </c>
    </row>
    <row r="157" spans="1:11" x14ac:dyDescent="0.25">
      <c r="A157" s="211"/>
      <c r="B157" s="211">
        <v>2</v>
      </c>
      <c r="C157" s="211"/>
      <c r="D157" s="211" t="s">
        <v>30</v>
      </c>
      <c r="E157" s="213">
        <v>958</v>
      </c>
      <c r="F157" s="222"/>
      <c r="G157" s="222"/>
      <c r="H157" s="222"/>
      <c r="I157" s="222"/>
      <c r="J157" s="577">
        <v>8407451.5</v>
      </c>
      <c r="K157">
        <v>2</v>
      </c>
    </row>
    <row r="158" spans="1:11" x14ac:dyDescent="0.25">
      <c r="A158" s="115"/>
      <c r="B158" s="1"/>
      <c r="C158" s="1"/>
      <c r="D158" s="1"/>
      <c r="E158" s="1"/>
      <c r="F158" s="1"/>
      <c r="G158" s="1"/>
      <c r="H158" s="2"/>
      <c r="I158" s="2"/>
      <c r="J158" s="349"/>
    </row>
    <row r="159" spans="1:11" ht="38.25" x14ac:dyDescent="0.25">
      <c r="A159" s="206" t="s">
        <v>15</v>
      </c>
      <c r="B159" s="320" t="s">
        <v>16</v>
      </c>
      <c r="C159" s="320" t="s">
        <v>17</v>
      </c>
      <c r="D159" s="320" t="s">
        <v>18</v>
      </c>
      <c r="E159" s="320" t="s">
        <v>6</v>
      </c>
      <c r="F159" s="320" t="s">
        <v>19</v>
      </c>
      <c r="G159" s="320" t="s">
        <v>20</v>
      </c>
      <c r="H159" s="321" t="s">
        <v>21</v>
      </c>
      <c r="I159" s="321" t="s">
        <v>22</v>
      </c>
      <c r="J159" s="160" t="s">
        <v>23</v>
      </c>
    </row>
    <row r="160" spans="1:11" ht="30" x14ac:dyDescent="0.25">
      <c r="A160" s="398" t="s">
        <v>5947</v>
      </c>
      <c r="B160" s="148" t="s">
        <v>5948</v>
      </c>
      <c r="C160" s="326" t="s">
        <v>11</v>
      </c>
      <c r="D160" s="148" t="s">
        <v>5949</v>
      </c>
      <c r="E160" s="148">
        <v>979</v>
      </c>
      <c r="F160" s="148" t="s">
        <v>5882</v>
      </c>
      <c r="G160" s="148" t="s">
        <v>5887</v>
      </c>
      <c r="H160" s="150" t="s">
        <v>5785</v>
      </c>
      <c r="I160" s="150" t="s">
        <v>5884</v>
      </c>
      <c r="J160" s="638">
        <v>8669534.5</v>
      </c>
      <c r="K160" s="153">
        <v>5</v>
      </c>
    </row>
    <row r="161" spans="1:11" x14ac:dyDescent="0.25">
      <c r="A161" s="398" t="s">
        <v>5947</v>
      </c>
      <c r="B161" s="141" t="s">
        <v>5950</v>
      </c>
      <c r="C161" s="328" t="s">
        <v>8</v>
      </c>
      <c r="D161" s="140" t="s">
        <v>5951</v>
      </c>
      <c r="E161" s="181">
        <v>69</v>
      </c>
      <c r="F161" s="140" t="s">
        <v>5882</v>
      </c>
      <c r="G161" s="140" t="s">
        <v>5887</v>
      </c>
      <c r="H161" s="141" t="s">
        <v>5785</v>
      </c>
      <c r="I161" s="141" t="s">
        <v>5884</v>
      </c>
      <c r="J161" s="361">
        <v>590433</v>
      </c>
      <c r="K161" s="153">
        <v>5</v>
      </c>
    </row>
    <row r="162" spans="1:11" x14ac:dyDescent="0.25">
      <c r="A162" s="211"/>
      <c r="B162" s="211">
        <v>2</v>
      </c>
      <c r="C162" s="211"/>
      <c r="D162" s="211" t="s">
        <v>30</v>
      </c>
      <c r="E162" s="213">
        <v>1048</v>
      </c>
      <c r="F162" s="222"/>
      <c r="G162" s="222"/>
      <c r="H162" s="222"/>
      <c r="I162" s="222"/>
      <c r="J162" s="577">
        <v>9259967.5</v>
      </c>
      <c r="K162">
        <v>1</v>
      </c>
    </row>
    <row r="163" spans="1:11" x14ac:dyDescent="0.25">
      <c r="A163" s="115"/>
      <c r="B163" s="1"/>
      <c r="C163" s="1"/>
      <c r="D163" s="1"/>
      <c r="E163" s="1"/>
      <c r="F163" s="1"/>
      <c r="G163" s="1"/>
      <c r="H163" s="2"/>
      <c r="I163" s="2"/>
      <c r="J163" s="349"/>
    </row>
    <row r="164" spans="1:11" ht="38.25" x14ac:dyDescent="0.25">
      <c r="A164" s="206" t="s">
        <v>15</v>
      </c>
      <c r="B164" s="320" t="s">
        <v>16</v>
      </c>
      <c r="C164" s="320" t="s">
        <v>17</v>
      </c>
      <c r="D164" s="320" t="s">
        <v>18</v>
      </c>
      <c r="E164" s="320" t="s">
        <v>6</v>
      </c>
      <c r="F164" s="320" t="s">
        <v>19</v>
      </c>
      <c r="G164" s="320" t="s">
        <v>20</v>
      </c>
      <c r="H164" s="321" t="s">
        <v>21</v>
      </c>
      <c r="I164" s="321" t="s">
        <v>22</v>
      </c>
      <c r="J164" s="160" t="s">
        <v>23</v>
      </c>
    </row>
    <row r="165" spans="1:11" x14ac:dyDescent="0.25">
      <c r="A165" s="398" t="s">
        <v>5952</v>
      </c>
      <c r="B165" s="128" t="s">
        <v>5953</v>
      </c>
      <c r="C165" s="326" t="s">
        <v>8</v>
      </c>
      <c r="D165" s="28" t="s">
        <v>5954</v>
      </c>
      <c r="E165" s="130">
        <v>232</v>
      </c>
      <c r="F165" s="28" t="s">
        <v>5882</v>
      </c>
      <c r="G165" s="28" t="s">
        <v>5887</v>
      </c>
      <c r="H165" s="128" t="s">
        <v>5785</v>
      </c>
      <c r="I165" s="128" t="s">
        <v>5884</v>
      </c>
      <c r="J165" s="360">
        <v>1985224</v>
      </c>
      <c r="K165" s="153">
        <v>5</v>
      </c>
    </row>
    <row r="166" spans="1:11" x14ac:dyDescent="0.25">
      <c r="A166" s="398" t="s">
        <v>5952</v>
      </c>
      <c r="B166" s="128" t="s">
        <v>5955</v>
      </c>
      <c r="C166" s="326" t="s">
        <v>12</v>
      </c>
      <c r="D166" s="28" t="s">
        <v>5956</v>
      </c>
      <c r="E166" s="130">
        <v>262</v>
      </c>
      <c r="F166" s="28" t="s">
        <v>5882</v>
      </c>
      <c r="G166" s="28" t="s">
        <v>5887</v>
      </c>
      <c r="H166" s="128" t="s">
        <v>5785</v>
      </c>
      <c r="I166" s="128" t="s">
        <v>5884</v>
      </c>
      <c r="J166" s="360">
        <v>2398348</v>
      </c>
      <c r="K166" s="153">
        <v>5</v>
      </c>
    </row>
    <row r="167" spans="1:11" x14ac:dyDescent="0.25">
      <c r="A167" s="398" t="s">
        <v>5952</v>
      </c>
      <c r="B167" s="141" t="s">
        <v>5957</v>
      </c>
      <c r="C167" s="328" t="s">
        <v>12</v>
      </c>
      <c r="D167" s="140" t="s">
        <v>5958</v>
      </c>
      <c r="E167" s="181">
        <v>560</v>
      </c>
      <c r="F167" s="140" t="s">
        <v>5882</v>
      </c>
      <c r="G167" s="140" t="s">
        <v>5887</v>
      </c>
      <c r="H167" s="141" t="s">
        <v>5785</v>
      </c>
      <c r="I167" s="141" t="s">
        <v>5884</v>
      </c>
      <c r="J167" s="361">
        <v>5126240</v>
      </c>
      <c r="K167" s="153">
        <v>5</v>
      </c>
    </row>
    <row r="168" spans="1:11" x14ac:dyDescent="0.25">
      <c r="A168" s="211"/>
      <c r="B168" s="211">
        <v>3</v>
      </c>
      <c r="C168" s="211"/>
      <c r="D168" s="211" t="s">
        <v>30</v>
      </c>
      <c r="E168" s="213">
        <v>1054</v>
      </c>
      <c r="F168" s="222"/>
      <c r="G168" s="222"/>
      <c r="H168" s="222"/>
      <c r="I168" s="222"/>
      <c r="J168" s="577">
        <v>9509812</v>
      </c>
      <c r="K168">
        <v>1</v>
      </c>
    </row>
    <row r="169" spans="1:11" x14ac:dyDescent="0.25">
      <c r="A169" s="115"/>
      <c r="B169" s="1"/>
      <c r="C169" s="1"/>
      <c r="D169" s="1"/>
      <c r="E169" s="1"/>
      <c r="F169" s="1"/>
      <c r="G169" s="1"/>
      <c r="H169" s="2"/>
      <c r="I169" s="2"/>
      <c r="J169" s="349"/>
    </row>
    <row r="170" spans="1:11" ht="38.25" x14ac:dyDescent="0.25">
      <c r="A170" s="206" t="s">
        <v>15</v>
      </c>
      <c r="B170" s="320" t="s">
        <v>16</v>
      </c>
      <c r="C170" s="320" t="s">
        <v>17</v>
      </c>
      <c r="D170" s="320" t="s">
        <v>18</v>
      </c>
      <c r="E170" s="320" t="s">
        <v>6</v>
      </c>
      <c r="F170" s="320" t="s">
        <v>19</v>
      </c>
      <c r="G170" s="320" t="s">
        <v>20</v>
      </c>
      <c r="H170" s="321" t="s">
        <v>21</v>
      </c>
      <c r="I170" s="321" t="s">
        <v>22</v>
      </c>
      <c r="J170" s="160" t="s">
        <v>23</v>
      </c>
    </row>
    <row r="171" spans="1:11" x14ac:dyDescent="0.25">
      <c r="A171" s="398" t="s">
        <v>5959</v>
      </c>
      <c r="B171" s="148" t="s">
        <v>5960</v>
      </c>
      <c r="C171" s="326" t="s">
        <v>8</v>
      </c>
      <c r="D171" s="148" t="s">
        <v>5961</v>
      </c>
      <c r="E171" s="148">
        <v>174</v>
      </c>
      <c r="F171" s="148" t="s">
        <v>5882</v>
      </c>
      <c r="G171" s="148" t="s">
        <v>5887</v>
      </c>
      <c r="H171" s="150" t="s">
        <v>5785</v>
      </c>
      <c r="I171" s="150" t="s">
        <v>5884</v>
      </c>
      <c r="J171" s="638">
        <v>1488918</v>
      </c>
      <c r="K171" s="153">
        <v>5</v>
      </c>
    </row>
    <row r="172" spans="1:11" ht="30" x14ac:dyDescent="0.25">
      <c r="A172" s="398" t="s">
        <v>5959</v>
      </c>
      <c r="B172" s="148" t="s">
        <v>5962</v>
      </c>
      <c r="C172" s="326" t="s">
        <v>11</v>
      </c>
      <c r="D172" s="148" t="s">
        <v>5963</v>
      </c>
      <c r="E172" s="148">
        <v>257</v>
      </c>
      <c r="F172" s="148" t="s">
        <v>5882</v>
      </c>
      <c r="G172" s="148" t="s">
        <v>5887</v>
      </c>
      <c r="H172" s="150" t="s">
        <v>5785</v>
      </c>
      <c r="I172" s="150" t="s">
        <v>5884</v>
      </c>
      <c r="J172" s="638">
        <v>2275863.5</v>
      </c>
      <c r="K172" s="153">
        <v>5</v>
      </c>
    </row>
    <row r="173" spans="1:11" ht="30" x14ac:dyDescent="0.25">
      <c r="A173" s="398" t="s">
        <v>5959</v>
      </c>
      <c r="B173" s="639" t="s">
        <v>5964</v>
      </c>
      <c r="C173" s="328" t="s">
        <v>11</v>
      </c>
      <c r="D173" s="140" t="s">
        <v>2603</v>
      </c>
      <c r="E173" s="181">
        <v>440</v>
      </c>
      <c r="F173" s="140" t="s">
        <v>5882</v>
      </c>
      <c r="G173" s="140" t="s">
        <v>5887</v>
      </c>
      <c r="H173" s="141" t="s">
        <v>5785</v>
      </c>
      <c r="I173" s="141" t="s">
        <v>5884</v>
      </c>
      <c r="J173" s="361">
        <v>3896420</v>
      </c>
      <c r="K173" s="153">
        <v>5</v>
      </c>
    </row>
    <row r="174" spans="1:11" x14ac:dyDescent="0.25">
      <c r="A174" s="211"/>
      <c r="B174" s="211">
        <v>3</v>
      </c>
      <c r="C174" s="211"/>
      <c r="D174" s="211" t="s">
        <v>30</v>
      </c>
      <c r="E174" s="213">
        <v>871</v>
      </c>
      <c r="F174" s="222"/>
      <c r="G174" s="222"/>
      <c r="H174" s="222"/>
      <c r="I174" s="222"/>
      <c r="J174" s="577">
        <v>7661201.5</v>
      </c>
      <c r="K174">
        <v>2</v>
      </c>
    </row>
    <row r="176" spans="1:11" ht="38.25" x14ac:dyDescent="0.25">
      <c r="A176" s="206" t="s">
        <v>15</v>
      </c>
      <c r="B176" s="320" t="s">
        <v>16</v>
      </c>
      <c r="C176" s="320" t="s">
        <v>17</v>
      </c>
      <c r="D176" s="320" t="s">
        <v>18</v>
      </c>
      <c r="E176" s="320" t="s">
        <v>6</v>
      </c>
      <c r="F176" s="320" t="s">
        <v>19</v>
      </c>
      <c r="G176" s="320" t="s">
        <v>20</v>
      </c>
      <c r="H176" s="321" t="s">
        <v>21</v>
      </c>
      <c r="I176" s="321" t="s">
        <v>22</v>
      </c>
      <c r="J176" s="160" t="s">
        <v>23</v>
      </c>
    </row>
    <row r="177" spans="1:11" x14ac:dyDescent="0.25">
      <c r="A177" s="398" t="s">
        <v>5965</v>
      </c>
      <c r="B177" s="128" t="s">
        <v>5966</v>
      </c>
      <c r="C177" s="326" t="s">
        <v>12</v>
      </c>
      <c r="D177" s="28" t="s">
        <v>5967</v>
      </c>
      <c r="E177" s="130">
        <v>193</v>
      </c>
      <c r="F177" s="28" t="s">
        <v>5882</v>
      </c>
      <c r="G177" s="28" t="s">
        <v>5887</v>
      </c>
      <c r="H177" s="128" t="s">
        <v>5785</v>
      </c>
      <c r="I177" s="128" t="s">
        <v>5884</v>
      </c>
      <c r="J177" s="360">
        <v>1766722</v>
      </c>
      <c r="K177" s="153">
        <v>5</v>
      </c>
    </row>
    <row r="178" spans="1:11" ht="30" x14ac:dyDescent="0.25">
      <c r="A178" s="398" t="s">
        <v>5965</v>
      </c>
      <c r="B178" s="128" t="s">
        <v>5968</v>
      </c>
      <c r="C178" s="326" t="s">
        <v>11</v>
      </c>
      <c r="D178" s="28" t="s">
        <v>5969</v>
      </c>
      <c r="E178" s="130">
        <v>131</v>
      </c>
      <c r="F178" s="28" t="s">
        <v>5882</v>
      </c>
      <c r="G178" s="28" t="s">
        <v>5887</v>
      </c>
      <c r="H178" s="128" t="s">
        <v>5785</v>
      </c>
      <c r="I178" s="128" t="s">
        <v>5884</v>
      </c>
      <c r="J178" s="360">
        <v>1160070.5</v>
      </c>
      <c r="K178" s="153">
        <v>5</v>
      </c>
    </row>
    <row r="179" spans="1:11" x14ac:dyDescent="0.25">
      <c r="A179" s="398" t="s">
        <v>5965</v>
      </c>
      <c r="B179" s="128" t="s">
        <v>5970</v>
      </c>
      <c r="C179" s="326" t="s">
        <v>8</v>
      </c>
      <c r="D179" s="28" t="s">
        <v>5971</v>
      </c>
      <c r="E179" s="130">
        <v>457</v>
      </c>
      <c r="F179" s="28" t="s">
        <v>5882</v>
      </c>
      <c r="G179" s="28" t="s">
        <v>5887</v>
      </c>
      <c r="H179" s="128" t="s">
        <v>5785</v>
      </c>
      <c r="I179" s="128" t="s">
        <v>5884</v>
      </c>
      <c r="J179" s="360">
        <v>3910549</v>
      </c>
      <c r="K179" s="153">
        <v>5</v>
      </c>
    </row>
    <row r="180" spans="1:11" x14ac:dyDescent="0.25">
      <c r="A180" s="398" t="s">
        <v>5965</v>
      </c>
      <c r="B180" s="128" t="s">
        <v>5972</v>
      </c>
      <c r="C180" s="326" t="s">
        <v>8</v>
      </c>
      <c r="D180" s="28" t="s">
        <v>5973</v>
      </c>
      <c r="E180" s="130">
        <v>275</v>
      </c>
      <c r="F180" s="28" t="s">
        <v>5882</v>
      </c>
      <c r="G180" s="28" t="s">
        <v>5887</v>
      </c>
      <c r="H180" s="128" t="s">
        <v>5785</v>
      </c>
      <c r="I180" s="128" t="s">
        <v>5884</v>
      </c>
      <c r="J180" s="360">
        <v>2353175</v>
      </c>
      <c r="K180" s="153">
        <v>5</v>
      </c>
    </row>
    <row r="181" spans="1:11" x14ac:dyDescent="0.25">
      <c r="A181" s="211"/>
      <c r="B181" s="211">
        <v>4</v>
      </c>
      <c r="C181" s="211"/>
      <c r="D181" s="211" t="s">
        <v>30</v>
      </c>
      <c r="E181" s="213">
        <v>1056</v>
      </c>
      <c r="F181" s="222"/>
      <c r="G181" s="222"/>
      <c r="H181" s="222"/>
      <c r="I181" s="222"/>
      <c r="J181" s="577">
        <v>9190516.5</v>
      </c>
      <c r="K181">
        <v>1</v>
      </c>
    </row>
    <row r="184" spans="1:11" ht="23.25" x14ac:dyDescent="0.35">
      <c r="A184" s="833" t="s">
        <v>5974</v>
      </c>
      <c r="B184" s="834"/>
      <c r="C184" s="834"/>
      <c r="D184" s="834"/>
      <c r="E184" s="834"/>
      <c r="F184" s="834"/>
      <c r="G184" s="834"/>
      <c r="H184" s="834"/>
      <c r="I184" s="834"/>
      <c r="J184" s="834"/>
      <c r="K184" s="659"/>
    </row>
    <row r="185" spans="1:11" s="331" customFormat="1" ht="23.25" x14ac:dyDescent="0.35">
      <c r="A185" s="660"/>
      <c r="B185" s="661"/>
      <c r="C185" s="661"/>
      <c r="D185" s="661"/>
      <c r="E185" s="661"/>
      <c r="F185" s="661"/>
      <c r="G185" s="661"/>
      <c r="H185" s="661"/>
      <c r="I185" s="661"/>
      <c r="J185" s="661"/>
      <c r="K185" s="662"/>
    </row>
    <row r="186" spans="1:11" ht="38.25" x14ac:dyDescent="0.25">
      <c r="A186" s="206" t="s">
        <v>15</v>
      </c>
      <c r="B186" s="320" t="s">
        <v>16</v>
      </c>
      <c r="C186" s="320" t="s">
        <v>17</v>
      </c>
      <c r="D186" s="320" t="s">
        <v>18</v>
      </c>
      <c r="E186" s="320" t="s">
        <v>6</v>
      </c>
      <c r="F186" s="320" t="s">
        <v>19</v>
      </c>
      <c r="G186" s="320" t="s">
        <v>20</v>
      </c>
      <c r="H186" s="321" t="s">
        <v>21</v>
      </c>
      <c r="I186" s="321" t="s">
        <v>22</v>
      </c>
      <c r="J186" s="160" t="s">
        <v>23</v>
      </c>
    </row>
    <row r="187" spans="1:11" x14ac:dyDescent="0.25">
      <c r="A187" s="398" t="s">
        <v>5975</v>
      </c>
      <c r="B187" s="128" t="s">
        <v>5976</v>
      </c>
      <c r="C187" s="326" t="s">
        <v>8</v>
      </c>
      <c r="D187" s="28" t="s">
        <v>5977</v>
      </c>
      <c r="E187" s="130">
        <v>119</v>
      </c>
      <c r="F187" s="28" t="s">
        <v>5882</v>
      </c>
      <c r="G187" s="28" t="s">
        <v>5978</v>
      </c>
      <c r="H187" s="128" t="s">
        <v>5785</v>
      </c>
      <c r="I187" s="128" t="s">
        <v>5979</v>
      </c>
      <c r="J187" s="360">
        <v>1018283</v>
      </c>
      <c r="K187" s="153">
        <v>5</v>
      </c>
    </row>
    <row r="188" spans="1:11" x14ac:dyDescent="0.25">
      <c r="A188" s="398" t="s">
        <v>5975</v>
      </c>
      <c r="B188" s="128" t="s">
        <v>5980</v>
      </c>
      <c r="C188" s="326" t="s">
        <v>8</v>
      </c>
      <c r="D188" s="28" t="s">
        <v>5981</v>
      </c>
      <c r="E188" s="130">
        <v>196</v>
      </c>
      <c r="F188" s="28" t="s">
        <v>5882</v>
      </c>
      <c r="G188" s="28" t="s">
        <v>5978</v>
      </c>
      <c r="H188" s="128" t="s">
        <v>5785</v>
      </c>
      <c r="I188" s="128" t="s">
        <v>5979</v>
      </c>
      <c r="J188" s="360">
        <v>1677172</v>
      </c>
      <c r="K188" s="153">
        <v>5</v>
      </c>
    </row>
    <row r="189" spans="1:11" ht="30" x14ac:dyDescent="0.25">
      <c r="A189" s="398" t="s">
        <v>5975</v>
      </c>
      <c r="B189" s="663" t="s">
        <v>5982</v>
      </c>
      <c r="C189" s="328" t="s">
        <v>11</v>
      </c>
      <c r="D189" s="664" t="s">
        <v>5983</v>
      </c>
      <c r="E189" s="664">
        <v>501</v>
      </c>
      <c r="F189" s="664" t="s">
        <v>5882</v>
      </c>
      <c r="G189" s="664" t="s">
        <v>5978</v>
      </c>
      <c r="H189" s="664" t="s">
        <v>5785</v>
      </c>
      <c r="I189" s="664" t="s">
        <v>5979</v>
      </c>
      <c r="J189" s="665">
        <v>4436605.5</v>
      </c>
      <c r="K189" s="153">
        <v>5</v>
      </c>
    </row>
    <row r="190" spans="1:11" x14ac:dyDescent="0.25">
      <c r="A190" s="211"/>
      <c r="B190" s="211">
        <v>3</v>
      </c>
      <c r="C190" s="211"/>
      <c r="D190" s="211" t="s">
        <v>30</v>
      </c>
      <c r="E190" s="213">
        <v>816</v>
      </c>
      <c r="F190" s="222"/>
      <c r="G190" s="222"/>
      <c r="H190" s="222"/>
      <c r="I190" s="222"/>
      <c r="J190" s="577">
        <v>7132060.5</v>
      </c>
      <c r="K190">
        <v>2</v>
      </c>
    </row>
    <row r="192" spans="1:11" ht="38.25" x14ac:dyDescent="0.25">
      <c r="A192" s="206" t="s">
        <v>15</v>
      </c>
      <c r="B192" s="320" t="s">
        <v>16</v>
      </c>
      <c r="C192" s="320" t="s">
        <v>17</v>
      </c>
      <c r="D192" s="320" t="s">
        <v>18</v>
      </c>
      <c r="E192" s="320" t="s">
        <v>6</v>
      </c>
      <c r="F192" s="320" t="s">
        <v>19</v>
      </c>
      <c r="G192" s="320" t="s">
        <v>20</v>
      </c>
      <c r="H192" s="321" t="s">
        <v>21</v>
      </c>
      <c r="I192" s="321" t="s">
        <v>22</v>
      </c>
      <c r="J192" s="160" t="s">
        <v>23</v>
      </c>
    </row>
    <row r="193" spans="1:11" x14ac:dyDescent="0.25">
      <c r="A193" s="398" t="s">
        <v>5984</v>
      </c>
      <c r="B193" s="148" t="s">
        <v>5985</v>
      </c>
      <c r="C193" s="326" t="s">
        <v>8</v>
      </c>
      <c r="D193" s="148" t="s">
        <v>457</v>
      </c>
      <c r="E193" s="148">
        <v>437</v>
      </c>
      <c r="F193" s="148" t="s">
        <v>5882</v>
      </c>
      <c r="G193" s="148" t="s">
        <v>5978</v>
      </c>
      <c r="H193" s="150" t="s">
        <v>5785</v>
      </c>
      <c r="I193" s="150" t="s">
        <v>5979</v>
      </c>
      <c r="J193" s="638">
        <v>3739409</v>
      </c>
      <c r="K193" s="153">
        <v>5</v>
      </c>
    </row>
    <row r="194" spans="1:11" ht="30" x14ac:dyDescent="0.25">
      <c r="A194" s="398" t="s">
        <v>5984</v>
      </c>
      <c r="B194" s="648" t="s">
        <v>5986</v>
      </c>
      <c r="C194" s="326" t="s">
        <v>8</v>
      </c>
      <c r="D194" s="649" t="s">
        <v>5987</v>
      </c>
      <c r="E194" s="649">
        <v>284</v>
      </c>
      <c r="F194" s="649" t="s">
        <v>5882</v>
      </c>
      <c r="G194" s="649" t="s">
        <v>5978</v>
      </c>
      <c r="H194" s="649" t="s">
        <v>5785</v>
      </c>
      <c r="I194" s="649" t="s">
        <v>5979</v>
      </c>
      <c r="J194" s="650">
        <v>2430188</v>
      </c>
      <c r="K194" s="153">
        <v>5</v>
      </c>
    </row>
    <row r="195" spans="1:11" x14ac:dyDescent="0.25">
      <c r="A195" s="398" t="s">
        <v>5984</v>
      </c>
      <c r="B195" s="141" t="s">
        <v>5988</v>
      </c>
      <c r="C195" s="328" t="s">
        <v>8</v>
      </c>
      <c r="D195" s="140" t="s">
        <v>5989</v>
      </c>
      <c r="E195" s="181">
        <v>96</v>
      </c>
      <c r="F195" s="140" t="s">
        <v>5882</v>
      </c>
      <c r="G195" s="140" t="s">
        <v>5978</v>
      </c>
      <c r="H195" s="141" t="s">
        <v>5785</v>
      </c>
      <c r="I195" s="141" t="s">
        <v>5979</v>
      </c>
      <c r="J195" s="361">
        <v>821472</v>
      </c>
      <c r="K195" s="153">
        <v>5</v>
      </c>
    </row>
    <row r="196" spans="1:11" x14ac:dyDescent="0.25">
      <c r="A196" s="211"/>
      <c r="B196" s="211">
        <v>3</v>
      </c>
      <c r="C196" s="211"/>
      <c r="D196" s="211" t="s">
        <v>30</v>
      </c>
      <c r="E196" s="213">
        <v>817</v>
      </c>
      <c r="F196" s="222"/>
      <c r="G196" s="222"/>
      <c r="H196" s="222"/>
      <c r="I196" s="222"/>
      <c r="J196" s="577">
        <v>6991069</v>
      </c>
      <c r="K196">
        <v>2</v>
      </c>
    </row>
    <row r="198" spans="1:11" ht="38.25" x14ac:dyDescent="0.25">
      <c r="A198" s="206" t="s">
        <v>15</v>
      </c>
      <c r="B198" s="320" t="s">
        <v>16</v>
      </c>
      <c r="C198" s="320" t="s">
        <v>17</v>
      </c>
      <c r="D198" s="320" t="s">
        <v>18</v>
      </c>
      <c r="E198" s="320" t="s">
        <v>6</v>
      </c>
      <c r="F198" s="320" t="s">
        <v>19</v>
      </c>
      <c r="G198" s="320" t="s">
        <v>20</v>
      </c>
      <c r="H198" s="321" t="s">
        <v>21</v>
      </c>
      <c r="I198" s="321" t="s">
        <v>22</v>
      </c>
      <c r="J198" s="160" t="s">
        <v>23</v>
      </c>
    </row>
    <row r="199" spans="1:11" ht="30" x14ac:dyDescent="0.25">
      <c r="A199" s="398" t="s">
        <v>5990</v>
      </c>
      <c r="B199" s="128" t="s">
        <v>5991</v>
      </c>
      <c r="C199" s="326" t="s">
        <v>11</v>
      </c>
      <c r="D199" s="28" t="s">
        <v>1585</v>
      </c>
      <c r="E199" s="130">
        <v>724</v>
      </c>
      <c r="F199" s="28" t="s">
        <v>5882</v>
      </c>
      <c r="G199" s="28" t="s">
        <v>5978</v>
      </c>
      <c r="H199" s="128" t="s">
        <v>5785</v>
      </c>
      <c r="I199" s="128" t="s">
        <v>5979</v>
      </c>
      <c r="J199" s="360">
        <v>6411382</v>
      </c>
      <c r="K199" s="153">
        <v>5</v>
      </c>
    </row>
    <row r="200" spans="1:11" x14ac:dyDescent="0.25">
      <c r="A200" s="398" t="s">
        <v>5990</v>
      </c>
      <c r="B200" s="639" t="s">
        <v>5992</v>
      </c>
      <c r="C200" s="328" t="s">
        <v>8</v>
      </c>
      <c r="D200" s="639" t="s">
        <v>5993</v>
      </c>
      <c r="E200" s="639">
        <v>101</v>
      </c>
      <c r="F200" s="639" t="s">
        <v>5882</v>
      </c>
      <c r="G200" s="639" t="s">
        <v>5978</v>
      </c>
      <c r="H200" s="640" t="s">
        <v>5785</v>
      </c>
      <c r="I200" s="640" t="s">
        <v>5979</v>
      </c>
      <c r="J200" s="641">
        <v>864257</v>
      </c>
      <c r="K200" s="153">
        <v>5</v>
      </c>
    </row>
    <row r="201" spans="1:11" x14ac:dyDescent="0.25">
      <c r="A201" s="211"/>
      <c r="B201" s="211">
        <v>2</v>
      </c>
      <c r="C201" s="211"/>
      <c r="D201" s="211" t="s">
        <v>30</v>
      </c>
      <c r="E201" s="213">
        <v>825</v>
      </c>
      <c r="F201" s="222"/>
      <c r="G201" s="222"/>
      <c r="H201" s="222"/>
      <c r="I201" s="222"/>
      <c r="J201" s="577">
        <v>7275639</v>
      </c>
      <c r="K201">
        <v>2</v>
      </c>
    </row>
    <row r="203" spans="1:11" ht="38.25" x14ac:dyDescent="0.25">
      <c r="A203" s="206" t="s">
        <v>15</v>
      </c>
      <c r="B203" s="320" t="s">
        <v>16</v>
      </c>
      <c r="C203" s="320" t="s">
        <v>17</v>
      </c>
      <c r="D203" s="320" t="s">
        <v>18</v>
      </c>
      <c r="E203" s="320" t="s">
        <v>6</v>
      </c>
      <c r="F203" s="320" t="s">
        <v>19</v>
      </c>
      <c r="G203" s="320" t="s">
        <v>20</v>
      </c>
      <c r="H203" s="321" t="s">
        <v>21</v>
      </c>
      <c r="I203" s="321" t="s">
        <v>22</v>
      </c>
      <c r="J203" s="160" t="s">
        <v>23</v>
      </c>
    </row>
    <row r="204" spans="1:11" x14ac:dyDescent="0.25">
      <c r="A204" s="398" t="s">
        <v>5994</v>
      </c>
      <c r="B204" s="128" t="s">
        <v>5995</v>
      </c>
      <c r="C204" s="326" t="s">
        <v>8</v>
      </c>
      <c r="D204" s="28" t="s">
        <v>5996</v>
      </c>
      <c r="E204" s="130">
        <v>119</v>
      </c>
      <c r="F204" s="28" t="s">
        <v>5882</v>
      </c>
      <c r="G204" s="28" t="s">
        <v>5978</v>
      </c>
      <c r="H204" s="128" t="s">
        <v>5785</v>
      </c>
      <c r="I204" s="128" t="s">
        <v>5979</v>
      </c>
      <c r="J204" s="360">
        <v>1018283</v>
      </c>
      <c r="K204" s="153">
        <v>5</v>
      </c>
    </row>
    <row r="205" spans="1:11" x14ac:dyDescent="0.25">
      <c r="A205" s="398" t="s">
        <v>5994</v>
      </c>
      <c r="B205" s="128" t="s">
        <v>5997</v>
      </c>
      <c r="C205" s="326" t="s">
        <v>8</v>
      </c>
      <c r="D205" s="28" t="s">
        <v>5998</v>
      </c>
      <c r="E205" s="130">
        <v>173</v>
      </c>
      <c r="F205" s="28" t="s">
        <v>5882</v>
      </c>
      <c r="G205" s="28" t="s">
        <v>5978</v>
      </c>
      <c r="H205" s="128" t="s">
        <v>5785</v>
      </c>
      <c r="I205" s="128" t="s">
        <v>5979</v>
      </c>
      <c r="J205" s="360">
        <v>1480361</v>
      </c>
      <c r="K205" s="153">
        <v>5</v>
      </c>
    </row>
    <row r="206" spans="1:11" x14ac:dyDescent="0.25">
      <c r="A206" s="398" t="s">
        <v>5994</v>
      </c>
      <c r="B206" s="128" t="s">
        <v>5999</v>
      </c>
      <c r="C206" s="326" t="s">
        <v>8</v>
      </c>
      <c r="D206" s="28" t="s">
        <v>6000</v>
      </c>
      <c r="E206" s="130">
        <v>201</v>
      </c>
      <c r="F206" s="28" t="s">
        <v>5882</v>
      </c>
      <c r="G206" s="28" t="s">
        <v>5978</v>
      </c>
      <c r="H206" s="128" t="s">
        <v>5785</v>
      </c>
      <c r="I206" s="128" t="s">
        <v>5979</v>
      </c>
      <c r="J206" s="360">
        <v>1719957</v>
      </c>
      <c r="K206" s="153">
        <v>5</v>
      </c>
    </row>
    <row r="207" spans="1:11" x14ac:dyDescent="0.25">
      <c r="A207" s="398" t="s">
        <v>5994</v>
      </c>
      <c r="B207" s="141" t="s">
        <v>6001</v>
      </c>
      <c r="C207" s="328" t="s">
        <v>8</v>
      </c>
      <c r="D207" s="140" t="s">
        <v>6002</v>
      </c>
      <c r="E207" s="181">
        <v>339</v>
      </c>
      <c r="F207" s="140" t="s">
        <v>5882</v>
      </c>
      <c r="G207" s="140" t="s">
        <v>5978</v>
      </c>
      <c r="H207" s="141" t="s">
        <v>5785</v>
      </c>
      <c r="I207" s="141" t="s">
        <v>5979</v>
      </c>
      <c r="J207" s="361">
        <v>2900823</v>
      </c>
      <c r="K207" s="153">
        <v>5</v>
      </c>
    </row>
    <row r="208" spans="1:11" x14ac:dyDescent="0.25">
      <c r="A208" s="211"/>
      <c r="B208" s="211">
        <v>4</v>
      </c>
      <c r="C208" s="211"/>
      <c r="D208" s="211" t="s">
        <v>30</v>
      </c>
      <c r="E208" s="213">
        <v>832</v>
      </c>
      <c r="F208" s="222"/>
      <c r="G208" s="222"/>
      <c r="H208" s="222"/>
      <c r="I208" s="222"/>
      <c r="J208" s="577">
        <v>7119424</v>
      </c>
      <c r="K208">
        <v>2</v>
      </c>
    </row>
    <row r="210" spans="1:11" ht="38.25" x14ac:dyDescent="0.25">
      <c r="A210" s="206" t="s">
        <v>15</v>
      </c>
      <c r="B210" s="320" t="s">
        <v>16</v>
      </c>
      <c r="C210" s="320" t="s">
        <v>17</v>
      </c>
      <c r="D210" s="320" t="s">
        <v>18</v>
      </c>
      <c r="E210" s="320" t="s">
        <v>6</v>
      </c>
      <c r="F210" s="320" t="s">
        <v>19</v>
      </c>
      <c r="G210" s="320" t="s">
        <v>20</v>
      </c>
      <c r="H210" s="321" t="s">
        <v>21</v>
      </c>
      <c r="I210" s="321" t="s">
        <v>22</v>
      </c>
      <c r="J210" s="160" t="s">
        <v>23</v>
      </c>
    </row>
    <row r="211" spans="1:11" x14ac:dyDescent="0.25">
      <c r="A211" s="398" t="s">
        <v>6003</v>
      </c>
      <c r="B211" s="141" t="s">
        <v>6004</v>
      </c>
      <c r="C211" s="328" t="s">
        <v>12</v>
      </c>
      <c r="D211" s="140" t="s">
        <v>6005</v>
      </c>
      <c r="E211" s="181">
        <v>924</v>
      </c>
      <c r="F211" s="140" t="s">
        <v>5882</v>
      </c>
      <c r="G211" s="140" t="s">
        <v>5978</v>
      </c>
      <c r="H211" s="141" t="s">
        <v>5785</v>
      </c>
      <c r="I211" s="141" t="s">
        <v>5979</v>
      </c>
      <c r="J211" s="361">
        <v>8458296</v>
      </c>
      <c r="K211" s="153">
        <v>5</v>
      </c>
    </row>
    <row r="212" spans="1:11" x14ac:dyDescent="0.25">
      <c r="A212" s="211"/>
      <c r="B212" s="211">
        <v>1</v>
      </c>
      <c r="C212" s="211"/>
      <c r="D212" s="211" t="s">
        <v>30</v>
      </c>
      <c r="E212" s="213">
        <v>924</v>
      </c>
      <c r="F212" s="222"/>
      <c r="G212" s="222"/>
      <c r="H212" s="222"/>
      <c r="I212" s="222"/>
      <c r="J212" s="577">
        <v>8458296</v>
      </c>
      <c r="K212">
        <v>2</v>
      </c>
    </row>
    <row r="214" spans="1:11" ht="38.25" x14ac:dyDescent="0.25">
      <c r="A214" s="206" t="s">
        <v>15</v>
      </c>
      <c r="B214" s="320" t="s">
        <v>16</v>
      </c>
      <c r="C214" s="320" t="s">
        <v>17</v>
      </c>
      <c r="D214" s="320" t="s">
        <v>18</v>
      </c>
      <c r="E214" s="320" t="s">
        <v>6</v>
      </c>
      <c r="F214" s="320" t="s">
        <v>19</v>
      </c>
      <c r="G214" s="320" t="s">
        <v>20</v>
      </c>
      <c r="H214" s="321" t="s">
        <v>21</v>
      </c>
      <c r="I214" s="321" t="s">
        <v>22</v>
      </c>
      <c r="J214" s="160" t="s">
        <v>23</v>
      </c>
    </row>
    <row r="215" spans="1:11" x14ac:dyDescent="0.25">
      <c r="A215" s="398" t="s">
        <v>6006</v>
      </c>
      <c r="B215" s="128" t="s">
        <v>6007</v>
      </c>
      <c r="C215" s="326" t="s">
        <v>8</v>
      </c>
      <c r="D215" s="28" t="s">
        <v>6008</v>
      </c>
      <c r="E215" s="130">
        <v>288</v>
      </c>
      <c r="F215" s="28" t="s">
        <v>5882</v>
      </c>
      <c r="G215" s="28" t="s">
        <v>5978</v>
      </c>
      <c r="H215" s="128" t="s">
        <v>5785</v>
      </c>
      <c r="I215" s="128" t="s">
        <v>5979</v>
      </c>
      <c r="J215" s="360">
        <v>2464416</v>
      </c>
      <c r="K215" s="153">
        <v>5</v>
      </c>
    </row>
    <row r="216" spans="1:11" s="153" customFormat="1" x14ac:dyDescent="0.25">
      <c r="A216" s="398" t="s">
        <v>6006</v>
      </c>
      <c r="B216" s="128" t="s">
        <v>6009</v>
      </c>
      <c r="C216" s="326" t="s">
        <v>8</v>
      </c>
      <c r="D216" s="28" t="s">
        <v>6010</v>
      </c>
      <c r="E216" s="130">
        <v>49</v>
      </c>
      <c r="F216" s="28" t="s">
        <v>5882</v>
      </c>
      <c r="G216" s="28" t="s">
        <v>5978</v>
      </c>
      <c r="H216" s="128" t="s">
        <v>5785</v>
      </c>
      <c r="I216" s="128" t="s">
        <v>5979</v>
      </c>
      <c r="J216" s="360">
        <v>419293</v>
      </c>
      <c r="K216" s="153">
        <v>5</v>
      </c>
    </row>
    <row r="217" spans="1:11" x14ac:dyDescent="0.25">
      <c r="A217" s="398" t="s">
        <v>6006</v>
      </c>
      <c r="B217" s="128" t="s">
        <v>6011</v>
      </c>
      <c r="C217" s="326" t="s">
        <v>8</v>
      </c>
      <c r="D217" s="28" t="s">
        <v>6012</v>
      </c>
      <c r="E217" s="130">
        <v>180</v>
      </c>
      <c r="F217" s="28" t="s">
        <v>5882</v>
      </c>
      <c r="G217" s="28" t="s">
        <v>5978</v>
      </c>
      <c r="H217" s="128" t="s">
        <v>5785</v>
      </c>
      <c r="I217" s="128" t="s">
        <v>5979</v>
      </c>
      <c r="J217" s="360">
        <v>1540260</v>
      </c>
      <c r="K217" s="153">
        <v>5</v>
      </c>
    </row>
    <row r="218" spans="1:11" x14ac:dyDescent="0.25">
      <c r="A218" s="398" t="s">
        <v>6006</v>
      </c>
      <c r="B218" s="128" t="s">
        <v>6013</v>
      </c>
      <c r="C218" s="326" t="s">
        <v>12</v>
      </c>
      <c r="D218" s="28" t="s">
        <v>6014</v>
      </c>
      <c r="E218" s="130">
        <v>196</v>
      </c>
      <c r="F218" s="28" t="s">
        <v>5882</v>
      </c>
      <c r="G218" s="28" t="s">
        <v>5978</v>
      </c>
      <c r="H218" s="128" t="s">
        <v>5785</v>
      </c>
      <c r="I218" s="128" t="s">
        <v>5979</v>
      </c>
      <c r="J218" s="360">
        <v>1794184</v>
      </c>
      <c r="K218" s="153">
        <v>5</v>
      </c>
    </row>
    <row r="219" spans="1:11" x14ac:dyDescent="0.25">
      <c r="A219" s="398" t="s">
        <v>6006</v>
      </c>
      <c r="B219" s="141" t="s">
        <v>6015</v>
      </c>
      <c r="C219" s="328" t="s">
        <v>8</v>
      </c>
      <c r="D219" s="140" t="s">
        <v>6016</v>
      </c>
      <c r="E219" s="181">
        <v>104</v>
      </c>
      <c r="F219" s="140" t="s">
        <v>5882</v>
      </c>
      <c r="G219" s="140" t="s">
        <v>5978</v>
      </c>
      <c r="H219" s="141" t="s">
        <v>5785</v>
      </c>
      <c r="I219" s="141" t="s">
        <v>5979</v>
      </c>
      <c r="J219" s="361">
        <v>889928</v>
      </c>
      <c r="K219" s="153">
        <v>5</v>
      </c>
    </row>
    <row r="220" spans="1:11" x14ac:dyDescent="0.25">
      <c r="A220" s="211"/>
      <c r="B220" s="211">
        <v>5</v>
      </c>
      <c r="C220" s="211"/>
      <c r="D220" s="211" t="s">
        <v>30</v>
      </c>
      <c r="E220" s="213">
        <v>817</v>
      </c>
      <c r="F220" s="222"/>
      <c r="G220" s="222"/>
      <c r="H220" s="222"/>
      <c r="I220" s="222"/>
      <c r="J220" s="577">
        <v>7108081</v>
      </c>
      <c r="K220">
        <v>2</v>
      </c>
    </row>
    <row r="222" spans="1:11" ht="38.25" x14ac:dyDescent="0.25">
      <c r="A222" s="206" t="s">
        <v>15</v>
      </c>
      <c r="B222" s="320" t="s">
        <v>16</v>
      </c>
      <c r="C222" s="320" t="s">
        <v>17</v>
      </c>
      <c r="D222" s="320" t="s">
        <v>18</v>
      </c>
      <c r="E222" s="320" t="s">
        <v>6</v>
      </c>
      <c r="F222" s="320" t="s">
        <v>19</v>
      </c>
      <c r="G222" s="320" t="s">
        <v>20</v>
      </c>
      <c r="H222" s="321" t="s">
        <v>21</v>
      </c>
      <c r="I222" s="321" t="s">
        <v>22</v>
      </c>
      <c r="J222" s="160" t="s">
        <v>23</v>
      </c>
    </row>
    <row r="223" spans="1:11" ht="30" x14ac:dyDescent="0.25">
      <c r="A223" s="398" t="s">
        <v>6017</v>
      </c>
      <c r="B223" s="128" t="s">
        <v>6018</v>
      </c>
      <c r="C223" s="326" t="s">
        <v>11</v>
      </c>
      <c r="D223" s="28" t="s">
        <v>6019</v>
      </c>
      <c r="E223" s="130">
        <v>37</v>
      </c>
      <c r="F223" s="28" t="s">
        <v>5882</v>
      </c>
      <c r="G223" s="28" t="s">
        <v>5978</v>
      </c>
      <c r="H223" s="128" t="s">
        <v>5785</v>
      </c>
      <c r="I223" s="128" t="s">
        <v>5979</v>
      </c>
      <c r="J223" s="360">
        <v>327653.5</v>
      </c>
      <c r="K223" s="153">
        <v>5</v>
      </c>
    </row>
    <row r="224" spans="1:11" x14ac:dyDescent="0.25">
      <c r="A224" s="398" t="s">
        <v>6017</v>
      </c>
      <c r="B224" s="141" t="s">
        <v>6020</v>
      </c>
      <c r="C224" s="328" t="s">
        <v>8</v>
      </c>
      <c r="D224" s="140" t="s">
        <v>6021</v>
      </c>
      <c r="E224" s="181">
        <v>743</v>
      </c>
      <c r="F224" s="140" t="s">
        <v>5882</v>
      </c>
      <c r="G224" s="140" t="s">
        <v>5978</v>
      </c>
      <c r="H224" s="141" t="s">
        <v>5785</v>
      </c>
      <c r="I224" s="141" t="s">
        <v>5979</v>
      </c>
      <c r="J224" s="361">
        <v>6357851</v>
      </c>
      <c r="K224" s="153">
        <v>5</v>
      </c>
    </row>
    <row r="225" spans="1:11" x14ac:dyDescent="0.25">
      <c r="A225" s="211"/>
      <c r="B225" s="211">
        <v>2</v>
      </c>
      <c r="C225" s="211"/>
      <c r="D225" s="211" t="s">
        <v>30</v>
      </c>
      <c r="E225" s="213">
        <v>780</v>
      </c>
      <c r="F225" s="222"/>
      <c r="G225" s="222"/>
      <c r="H225" s="222"/>
      <c r="I225" s="222"/>
      <c r="J225" s="577">
        <v>6685504.5</v>
      </c>
      <c r="K225">
        <v>2</v>
      </c>
    </row>
    <row r="227" spans="1:11" ht="38.25" x14ac:dyDescent="0.25">
      <c r="A227" s="206" t="s">
        <v>15</v>
      </c>
      <c r="B227" s="320" t="s">
        <v>16</v>
      </c>
      <c r="C227" s="320" t="s">
        <v>17</v>
      </c>
      <c r="D227" s="320" t="s">
        <v>18</v>
      </c>
      <c r="E227" s="320" t="s">
        <v>6</v>
      </c>
      <c r="F227" s="320" t="s">
        <v>19</v>
      </c>
      <c r="G227" s="320" t="s">
        <v>20</v>
      </c>
      <c r="H227" s="321" t="s">
        <v>21</v>
      </c>
      <c r="I227" s="321" t="s">
        <v>22</v>
      </c>
      <c r="J227" s="160" t="s">
        <v>23</v>
      </c>
    </row>
    <row r="228" spans="1:11" x14ac:dyDescent="0.25">
      <c r="A228" s="398" t="s">
        <v>6022</v>
      </c>
      <c r="B228" s="663" t="s">
        <v>6023</v>
      </c>
      <c r="C228" s="328" t="s">
        <v>12</v>
      </c>
      <c r="D228" s="664" t="s">
        <v>304</v>
      </c>
      <c r="E228" s="664">
        <v>1060</v>
      </c>
      <c r="F228" s="664" t="s">
        <v>5882</v>
      </c>
      <c r="G228" s="664" t="s">
        <v>5978</v>
      </c>
      <c r="H228" s="664" t="s">
        <v>5785</v>
      </c>
      <c r="I228" s="664" t="s">
        <v>5979</v>
      </c>
      <c r="J228" s="665">
        <v>9703240</v>
      </c>
      <c r="K228" s="153">
        <v>5</v>
      </c>
    </row>
    <row r="229" spans="1:11" x14ac:dyDescent="0.25">
      <c r="A229" s="211"/>
      <c r="B229" s="211">
        <v>1</v>
      </c>
      <c r="C229" s="211"/>
      <c r="D229" s="211" t="s">
        <v>30</v>
      </c>
      <c r="E229" s="213">
        <v>1060</v>
      </c>
      <c r="F229" s="222"/>
      <c r="G229" s="222"/>
      <c r="H229" s="222"/>
      <c r="I229" s="222"/>
      <c r="J229" s="577">
        <v>9703240</v>
      </c>
      <c r="K229">
        <v>1</v>
      </c>
    </row>
    <row r="231" spans="1:11" ht="38.25" x14ac:dyDescent="0.25">
      <c r="A231" s="206" t="s">
        <v>15</v>
      </c>
      <c r="B231" s="320" t="s">
        <v>16</v>
      </c>
      <c r="C231" s="320" t="s">
        <v>17</v>
      </c>
      <c r="D231" s="320" t="s">
        <v>18</v>
      </c>
      <c r="E231" s="320" t="s">
        <v>6</v>
      </c>
      <c r="F231" s="320" t="s">
        <v>19</v>
      </c>
      <c r="G231" s="320" t="s">
        <v>20</v>
      </c>
      <c r="H231" s="321" t="s">
        <v>21</v>
      </c>
      <c r="I231" s="321" t="s">
        <v>22</v>
      </c>
      <c r="J231" s="160" t="s">
        <v>23</v>
      </c>
    </row>
    <row r="232" spans="1:11" ht="30" x14ac:dyDescent="0.25">
      <c r="A232" s="398" t="s">
        <v>6024</v>
      </c>
      <c r="B232" s="663" t="s">
        <v>6025</v>
      </c>
      <c r="C232" s="328" t="s">
        <v>11</v>
      </c>
      <c r="D232" s="664" t="s">
        <v>6026</v>
      </c>
      <c r="E232" s="664">
        <v>802</v>
      </c>
      <c r="F232" s="664" t="s">
        <v>5882</v>
      </c>
      <c r="G232" s="664" t="s">
        <v>5978</v>
      </c>
      <c r="H232" s="664" t="s">
        <v>5785</v>
      </c>
      <c r="I232" s="664" t="s">
        <v>5979</v>
      </c>
      <c r="J232" s="665">
        <v>7102111</v>
      </c>
      <c r="K232" s="153">
        <v>5</v>
      </c>
    </row>
    <row r="233" spans="1:11" x14ac:dyDescent="0.25">
      <c r="A233" s="211"/>
      <c r="B233" s="211">
        <v>1</v>
      </c>
      <c r="C233" s="211"/>
      <c r="D233" s="211" t="s">
        <v>30</v>
      </c>
      <c r="E233" s="213">
        <v>802</v>
      </c>
      <c r="F233" s="222"/>
      <c r="G233" s="222"/>
      <c r="H233" s="222"/>
      <c r="I233" s="222"/>
      <c r="J233" s="577">
        <v>7102111</v>
      </c>
      <c r="K233">
        <v>2</v>
      </c>
    </row>
    <row r="235" spans="1:11" ht="38.25" x14ac:dyDescent="0.25">
      <c r="A235" s="206" t="s">
        <v>15</v>
      </c>
      <c r="B235" s="320" t="s">
        <v>16</v>
      </c>
      <c r="C235" s="320" t="s">
        <v>17</v>
      </c>
      <c r="D235" s="320" t="s">
        <v>18</v>
      </c>
      <c r="E235" s="320" t="s">
        <v>6</v>
      </c>
      <c r="F235" s="320" t="s">
        <v>19</v>
      </c>
      <c r="G235" s="320" t="s">
        <v>20</v>
      </c>
      <c r="H235" s="321" t="s">
        <v>21</v>
      </c>
      <c r="I235" s="321" t="s">
        <v>22</v>
      </c>
      <c r="J235" s="160" t="s">
        <v>23</v>
      </c>
    </row>
    <row r="236" spans="1:11" x14ac:dyDescent="0.25">
      <c r="A236" s="398" t="s">
        <v>6027</v>
      </c>
      <c r="B236" s="128" t="s">
        <v>6028</v>
      </c>
      <c r="C236" s="326" t="s">
        <v>8</v>
      </c>
      <c r="D236" s="28" t="s">
        <v>6029</v>
      </c>
      <c r="E236" s="130">
        <v>231</v>
      </c>
      <c r="F236" s="28" t="s">
        <v>5882</v>
      </c>
      <c r="G236" s="28" t="s">
        <v>5978</v>
      </c>
      <c r="H236" s="128" t="s">
        <v>5785</v>
      </c>
      <c r="I236" s="128" t="s">
        <v>5979</v>
      </c>
      <c r="J236" s="360">
        <v>1976667</v>
      </c>
      <c r="K236" s="153">
        <v>5</v>
      </c>
    </row>
    <row r="237" spans="1:11" ht="30" x14ac:dyDescent="0.25">
      <c r="A237" s="398" t="s">
        <v>6027</v>
      </c>
      <c r="B237" s="663" t="s">
        <v>6030</v>
      </c>
      <c r="C237" s="328" t="s">
        <v>11</v>
      </c>
      <c r="D237" s="664" t="s">
        <v>6031</v>
      </c>
      <c r="E237" s="664">
        <v>590</v>
      </c>
      <c r="F237" s="664" t="s">
        <v>5882</v>
      </c>
      <c r="G237" s="664" t="s">
        <v>5978</v>
      </c>
      <c r="H237" s="664" t="s">
        <v>5785</v>
      </c>
      <c r="I237" s="664" t="s">
        <v>5979</v>
      </c>
      <c r="J237" s="665">
        <v>5224745</v>
      </c>
      <c r="K237" s="153">
        <v>5</v>
      </c>
    </row>
    <row r="238" spans="1:11" x14ac:dyDescent="0.25">
      <c r="A238" s="211"/>
      <c r="B238" s="211">
        <v>2</v>
      </c>
      <c r="C238" s="211"/>
      <c r="D238" s="211" t="s">
        <v>30</v>
      </c>
      <c r="E238" s="213">
        <v>821</v>
      </c>
      <c r="F238" s="222"/>
      <c r="G238" s="222"/>
      <c r="H238" s="222"/>
      <c r="I238" s="222"/>
      <c r="J238" s="577">
        <v>7201412</v>
      </c>
      <c r="K238">
        <v>2</v>
      </c>
    </row>
    <row r="240" spans="1:11" ht="38.25" x14ac:dyDescent="0.25">
      <c r="A240" s="206" t="s">
        <v>15</v>
      </c>
      <c r="B240" s="320" t="s">
        <v>16</v>
      </c>
      <c r="C240" s="320" t="s">
        <v>17</v>
      </c>
      <c r="D240" s="320" t="s">
        <v>18</v>
      </c>
      <c r="E240" s="320" t="s">
        <v>6</v>
      </c>
      <c r="F240" s="320" t="s">
        <v>19</v>
      </c>
      <c r="G240" s="320" t="s">
        <v>20</v>
      </c>
      <c r="H240" s="321" t="s">
        <v>21</v>
      </c>
      <c r="I240" s="321" t="s">
        <v>22</v>
      </c>
      <c r="J240" s="160" t="s">
        <v>23</v>
      </c>
    </row>
    <row r="241" spans="1:11" ht="30" x14ac:dyDescent="0.25">
      <c r="A241" s="398" t="s">
        <v>6032</v>
      </c>
      <c r="B241" s="128" t="s">
        <v>6033</v>
      </c>
      <c r="C241" s="326" t="s">
        <v>11</v>
      </c>
      <c r="D241" s="28" t="s">
        <v>6034</v>
      </c>
      <c r="E241" s="130">
        <v>392</v>
      </c>
      <c r="F241" s="28" t="s">
        <v>5882</v>
      </c>
      <c r="G241" s="28" t="s">
        <v>5978</v>
      </c>
      <c r="H241" s="128" t="s">
        <v>5785</v>
      </c>
      <c r="I241" s="128" t="s">
        <v>5979</v>
      </c>
      <c r="J241" s="360">
        <v>3471356</v>
      </c>
      <c r="K241" s="153">
        <v>5</v>
      </c>
    </row>
    <row r="242" spans="1:11" ht="30" x14ac:dyDescent="0.25">
      <c r="A242" s="398" t="s">
        <v>6032</v>
      </c>
      <c r="B242" s="645" t="s">
        <v>6035</v>
      </c>
      <c r="C242" s="328" t="s">
        <v>12</v>
      </c>
      <c r="D242" s="646" t="s">
        <v>6036</v>
      </c>
      <c r="E242" s="646">
        <v>543</v>
      </c>
      <c r="F242" s="646" t="s">
        <v>5882</v>
      </c>
      <c r="G242" s="646" t="s">
        <v>5978</v>
      </c>
      <c r="H242" s="646" t="s">
        <v>5785</v>
      </c>
      <c r="I242" s="646" t="s">
        <v>5979</v>
      </c>
      <c r="J242" s="647">
        <v>4970622</v>
      </c>
      <c r="K242" s="153">
        <v>5</v>
      </c>
    </row>
    <row r="243" spans="1:11" x14ac:dyDescent="0.25">
      <c r="A243" s="211"/>
      <c r="B243" s="211">
        <v>2</v>
      </c>
      <c r="C243" s="211"/>
      <c r="D243" s="211" t="s">
        <v>30</v>
      </c>
      <c r="E243" s="213">
        <v>935</v>
      </c>
      <c r="F243" s="222"/>
      <c r="G243" s="222"/>
      <c r="H243" s="222"/>
      <c r="I243" s="222"/>
      <c r="J243" s="577">
        <v>8441978</v>
      </c>
      <c r="K243">
        <v>2</v>
      </c>
    </row>
    <row r="245" spans="1:11" ht="38.25" x14ac:dyDescent="0.25">
      <c r="A245" s="206" t="s">
        <v>15</v>
      </c>
      <c r="B245" s="320" t="s">
        <v>16</v>
      </c>
      <c r="C245" s="320" t="s">
        <v>17</v>
      </c>
      <c r="D245" s="320" t="s">
        <v>18</v>
      </c>
      <c r="E245" s="320" t="s">
        <v>6</v>
      </c>
      <c r="F245" s="320" t="s">
        <v>19</v>
      </c>
      <c r="G245" s="320" t="s">
        <v>20</v>
      </c>
      <c r="H245" s="321" t="s">
        <v>21</v>
      </c>
      <c r="I245" s="321" t="s">
        <v>22</v>
      </c>
      <c r="J245" s="160" t="s">
        <v>23</v>
      </c>
    </row>
    <row r="246" spans="1:11" s="153" customFormat="1" x14ac:dyDescent="0.25">
      <c r="A246" s="398" t="s">
        <v>6037</v>
      </c>
      <c r="B246" s="128" t="s">
        <v>6038</v>
      </c>
      <c r="C246" s="326" t="s">
        <v>8</v>
      </c>
      <c r="D246" s="28" t="s">
        <v>6039</v>
      </c>
      <c r="E246" s="130">
        <v>63</v>
      </c>
      <c r="F246" s="28" t="s">
        <v>5882</v>
      </c>
      <c r="G246" s="28" t="s">
        <v>5978</v>
      </c>
      <c r="H246" s="128" t="s">
        <v>5785</v>
      </c>
      <c r="I246" s="128" t="s">
        <v>5979</v>
      </c>
      <c r="J246" s="360">
        <v>539091</v>
      </c>
      <c r="K246" s="153">
        <v>5</v>
      </c>
    </row>
    <row r="247" spans="1:11" ht="30" x14ac:dyDescent="0.25">
      <c r="A247" s="398" t="s">
        <v>6037</v>
      </c>
      <c r="B247" s="128" t="s">
        <v>6040</v>
      </c>
      <c r="C247" s="326" t="s">
        <v>11</v>
      </c>
      <c r="D247" s="148" t="s">
        <v>6041</v>
      </c>
      <c r="E247" s="148">
        <v>343</v>
      </c>
      <c r="F247" s="148" t="s">
        <v>5882</v>
      </c>
      <c r="G247" s="148" t="s">
        <v>5978</v>
      </c>
      <c r="H247" s="150" t="s">
        <v>5785</v>
      </c>
      <c r="I247" s="148" t="s">
        <v>5979</v>
      </c>
      <c r="J247" s="638">
        <v>3037436.5</v>
      </c>
      <c r="K247" s="153">
        <v>5</v>
      </c>
    </row>
    <row r="248" spans="1:11" ht="28.5" x14ac:dyDescent="0.25">
      <c r="A248" s="398" t="s">
        <v>6037</v>
      </c>
      <c r="B248" s="148" t="s">
        <v>6042</v>
      </c>
      <c r="C248" s="326" t="s">
        <v>12</v>
      </c>
      <c r="D248" s="148" t="s">
        <v>6043</v>
      </c>
      <c r="E248" s="148">
        <v>219</v>
      </c>
      <c r="F248" s="148" t="s">
        <v>5882</v>
      </c>
      <c r="G248" s="148" t="s">
        <v>5978</v>
      </c>
      <c r="H248" s="150" t="s">
        <v>5785</v>
      </c>
      <c r="I248" s="150" t="s">
        <v>5979</v>
      </c>
      <c r="J248" s="638">
        <v>2004726</v>
      </c>
      <c r="K248" s="153">
        <v>5</v>
      </c>
    </row>
    <row r="249" spans="1:11" x14ac:dyDescent="0.25">
      <c r="A249" s="398" t="s">
        <v>6037</v>
      </c>
      <c r="B249" s="639" t="s">
        <v>6044</v>
      </c>
      <c r="C249" s="328" t="s">
        <v>12</v>
      </c>
      <c r="D249" s="639" t="s">
        <v>6045</v>
      </c>
      <c r="E249" s="639">
        <v>293</v>
      </c>
      <c r="F249" s="639" t="s">
        <v>5882</v>
      </c>
      <c r="G249" s="639" t="s">
        <v>5978</v>
      </c>
      <c r="H249" s="640" t="s">
        <v>5785</v>
      </c>
      <c r="I249" s="640" t="s">
        <v>5979</v>
      </c>
      <c r="J249" s="641">
        <v>2682122</v>
      </c>
      <c r="K249" s="153">
        <v>5</v>
      </c>
    </row>
    <row r="250" spans="1:11" x14ac:dyDescent="0.25">
      <c r="A250" s="211"/>
      <c r="B250" s="211">
        <v>4</v>
      </c>
      <c r="C250" s="211"/>
      <c r="D250" s="211" t="s">
        <v>30</v>
      </c>
      <c r="E250" s="213">
        <v>918</v>
      </c>
      <c r="F250" s="222"/>
      <c r="G250" s="222"/>
      <c r="H250" s="222"/>
      <c r="I250" s="222"/>
      <c r="J250" s="577">
        <v>8263375.5</v>
      </c>
      <c r="K250">
        <v>2</v>
      </c>
    </row>
    <row r="252" spans="1:11" ht="38.25" x14ac:dyDescent="0.25">
      <c r="A252" s="206" t="s">
        <v>15</v>
      </c>
      <c r="B252" s="320" t="s">
        <v>16</v>
      </c>
      <c r="C252" s="320" t="s">
        <v>17</v>
      </c>
      <c r="D252" s="320" t="s">
        <v>18</v>
      </c>
      <c r="E252" s="320" t="s">
        <v>6</v>
      </c>
      <c r="F252" s="320" t="s">
        <v>19</v>
      </c>
      <c r="G252" s="320" t="s">
        <v>20</v>
      </c>
      <c r="H252" s="321" t="s">
        <v>21</v>
      </c>
      <c r="I252" s="321" t="s">
        <v>22</v>
      </c>
      <c r="J252" s="160" t="s">
        <v>23</v>
      </c>
    </row>
    <row r="253" spans="1:11" s="153" customFormat="1" x14ac:dyDescent="0.25">
      <c r="A253" s="398" t="s">
        <v>6046</v>
      </c>
      <c r="B253" s="128" t="s">
        <v>6047</v>
      </c>
      <c r="C253" s="326" t="s">
        <v>8</v>
      </c>
      <c r="D253" s="28" t="s">
        <v>6048</v>
      </c>
      <c r="E253" s="130">
        <v>68</v>
      </c>
      <c r="F253" s="28" t="s">
        <v>5882</v>
      </c>
      <c r="G253" s="28" t="s">
        <v>5978</v>
      </c>
      <c r="H253" s="128" t="s">
        <v>5785</v>
      </c>
      <c r="I253" s="128" t="s">
        <v>5979</v>
      </c>
      <c r="J253" s="360">
        <v>581876</v>
      </c>
      <c r="K253" s="153">
        <v>5</v>
      </c>
    </row>
    <row r="254" spans="1:11" ht="30" x14ac:dyDescent="0.25">
      <c r="A254" s="398" t="s">
        <v>6046</v>
      </c>
      <c r="B254" s="148" t="s">
        <v>6049</v>
      </c>
      <c r="C254" s="326" t="s">
        <v>11</v>
      </c>
      <c r="D254" s="148" t="s">
        <v>6050</v>
      </c>
      <c r="E254" s="148">
        <v>345</v>
      </c>
      <c r="F254" s="148" t="s">
        <v>5882</v>
      </c>
      <c r="G254" s="148" t="s">
        <v>5978</v>
      </c>
      <c r="H254" s="150" t="s">
        <v>5785</v>
      </c>
      <c r="I254" s="150" t="s">
        <v>5979</v>
      </c>
      <c r="J254" s="638">
        <v>3055147.5</v>
      </c>
      <c r="K254" s="153">
        <v>5</v>
      </c>
    </row>
    <row r="255" spans="1:11" ht="30" x14ac:dyDescent="0.25">
      <c r="A255" s="398" t="s">
        <v>6046</v>
      </c>
      <c r="B255" s="128" t="s">
        <v>6051</v>
      </c>
      <c r="C255" s="326" t="s">
        <v>11</v>
      </c>
      <c r="D255" s="28" t="s">
        <v>6052</v>
      </c>
      <c r="E255" s="130">
        <v>368</v>
      </c>
      <c r="F255" s="28" t="s">
        <v>5882</v>
      </c>
      <c r="G255" s="28" t="s">
        <v>5978</v>
      </c>
      <c r="H255" s="128" t="s">
        <v>5785</v>
      </c>
      <c r="I255" s="128" t="s">
        <v>5979</v>
      </c>
      <c r="J255" s="360">
        <v>3258824</v>
      </c>
      <c r="K255" s="153">
        <v>5</v>
      </c>
    </row>
    <row r="256" spans="1:11" x14ac:dyDescent="0.25">
      <c r="A256" s="398" t="s">
        <v>6046</v>
      </c>
      <c r="B256" s="141" t="s">
        <v>6053</v>
      </c>
      <c r="C256" s="328" t="s">
        <v>8</v>
      </c>
      <c r="D256" s="140" t="s">
        <v>6054</v>
      </c>
      <c r="E256" s="181">
        <v>101</v>
      </c>
      <c r="F256" s="140" t="s">
        <v>5882</v>
      </c>
      <c r="G256" s="140" t="s">
        <v>5978</v>
      </c>
      <c r="H256" s="141" t="s">
        <v>5785</v>
      </c>
      <c r="I256" s="141" t="s">
        <v>5979</v>
      </c>
      <c r="J256" s="361">
        <v>864257</v>
      </c>
      <c r="K256" s="153">
        <v>5</v>
      </c>
    </row>
    <row r="257" spans="1:11" x14ac:dyDescent="0.25">
      <c r="A257" s="211"/>
      <c r="B257" s="211">
        <v>4</v>
      </c>
      <c r="C257" s="211"/>
      <c r="D257" s="211" t="s">
        <v>30</v>
      </c>
      <c r="E257" s="213">
        <v>882</v>
      </c>
      <c r="F257" s="222"/>
      <c r="G257" s="222"/>
      <c r="H257" s="222"/>
      <c r="I257" s="222"/>
      <c r="J257" s="577">
        <v>7760104.5</v>
      </c>
      <c r="K257">
        <v>2</v>
      </c>
    </row>
    <row r="259" spans="1:11" ht="38.25" x14ac:dyDescent="0.25">
      <c r="A259" s="206" t="s">
        <v>15</v>
      </c>
      <c r="B259" s="320" t="s">
        <v>16</v>
      </c>
      <c r="C259" s="320" t="s">
        <v>17</v>
      </c>
      <c r="D259" s="320" t="s">
        <v>18</v>
      </c>
      <c r="E259" s="320" t="s">
        <v>6</v>
      </c>
      <c r="F259" s="320" t="s">
        <v>19</v>
      </c>
      <c r="G259" s="320" t="s">
        <v>20</v>
      </c>
      <c r="H259" s="321" t="s">
        <v>21</v>
      </c>
      <c r="I259" s="321" t="s">
        <v>22</v>
      </c>
      <c r="J259" s="160" t="s">
        <v>23</v>
      </c>
    </row>
    <row r="260" spans="1:11" ht="30" x14ac:dyDescent="0.25">
      <c r="A260" s="398" t="s">
        <v>6055</v>
      </c>
      <c r="B260" s="148" t="s">
        <v>6056</v>
      </c>
      <c r="C260" s="326" t="s">
        <v>11</v>
      </c>
      <c r="D260" s="148" t="s">
        <v>6057</v>
      </c>
      <c r="E260" s="148">
        <v>546</v>
      </c>
      <c r="F260" s="148" t="s">
        <v>5882</v>
      </c>
      <c r="G260" s="148" t="s">
        <v>5978</v>
      </c>
      <c r="H260" s="150" t="s">
        <v>5785</v>
      </c>
      <c r="I260" s="150" t="s">
        <v>5979</v>
      </c>
      <c r="J260" s="638">
        <v>4835103</v>
      </c>
      <c r="K260" s="153">
        <v>5</v>
      </c>
    </row>
    <row r="261" spans="1:11" x14ac:dyDescent="0.25">
      <c r="A261" s="398" t="s">
        <v>6055</v>
      </c>
      <c r="B261" s="148" t="s">
        <v>6058</v>
      </c>
      <c r="C261" s="326" t="s">
        <v>8</v>
      </c>
      <c r="D261" s="148" t="s">
        <v>6059</v>
      </c>
      <c r="E261" s="148">
        <v>180</v>
      </c>
      <c r="F261" s="148" t="s">
        <v>5882</v>
      </c>
      <c r="G261" s="148" t="s">
        <v>5978</v>
      </c>
      <c r="H261" s="150" t="s">
        <v>5785</v>
      </c>
      <c r="I261" s="150" t="s">
        <v>5979</v>
      </c>
      <c r="J261" s="638">
        <v>1540260</v>
      </c>
      <c r="K261" s="153">
        <v>5</v>
      </c>
    </row>
    <row r="262" spans="1:11" ht="30" x14ac:dyDescent="0.25">
      <c r="A262" s="398" t="s">
        <v>6055</v>
      </c>
      <c r="B262" s="645" t="s">
        <v>6060</v>
      </c>
      <c r="C262" s="328" t="s">
        <v>11</v>
      </c>
      <c r="D262" s="646" t="s">
        <v>6061</v>
      </c>
      <c r="E262" s="646">
        <v>88</v>
      </c>
      <c r="F262" s="646" t="s">
        <v>5882</v>
      </c>
      <c r="G262" s="646" t="s">
        <v>5883</v>
      </c>
      <c r="H262" s="646" t="s">
        <v>5785</v>
      </c>
      <c r="I262" s="646" t="s">
        <v>5979</v>
      </c>
      <c r="J262" s="647">
        <v>779284</v>
      </c>
      <c r="K262" s="153">
        <v>5</v>
      </c>
    </row>
    <row r="263" spans="1:11" x14ac:dyDescent="0.25">
      <c r="A263" s="211"/>
      <c r="B263" s="211">
        <v>3</v>
      </c>
      <c r="C263" s="211"/>
      <c r="D263" s="211" t="s">
        <v>30</v>
      </c>
      <c r="E263" s="213">
        <v>814</v>
      </c>
      <c r="F263" s="222"/>
      <c r="G263" s="222"/>
      <c r="H263" s="222"/>
      <c r="I263" s="222"/>
      <c r="J263" s="577">
        <v>7154647</v>
      </c>
      <c r="K263">
        <v>2</v>
      </c>
    </row>
    <row r="265" spans="1:11" ht="23.25" x14ac:dyDescent="0.35">
      <c r="A265" s="833" t="s">
        <v>6062</v>
      </c>
      <c r="B265" s="834"/>
      <c r="C265" s="834"/>
      <c r="D265" s="834"/>
      <c r="E265" s="834"/>
      <c r="F265" s="834"/>
      <c r="G265" s="834"/>
      <c r="H265" s="834"/>
      <c r="I265" s="834"/>
      <c r="J265" s="834"/>
    </row>
    <row r="266" spans="1:11" s="331" customFormat="1" ht="23.25" x14ac:dyDescent="0.35">
      <c r="A266" s="666"/>
      <c r="B266" s="667"/>
      <c r="C266" s="667"/>
      <c r="D266" s="667"/>
      <c r="E266" s="667"/>
      <c r="F266" s="667"/>
      <c r="G266" s="667"/>
      <c r="H266" s="667"/>
      <c r="I266" s="667"/>
      <c r="J266" s="667"/>
    </row>
    <row r="267" spans="1:11" ht="38.25" x14ac:dyDescent="0.25">
      <c r="A267" s="206" t="s">
        <v>15</v>
      </c>
      <c r="B267" s="320" t="s">
        <v>16</v>
      </c>
      <c r="C267" s="320" t="s">
        <v>17</v>
      </c>
      <c r="D267" s="320" t="s">
        <v>18</v>
      </c>
      <c r="E267" s="320" t="s">
        <v>6</v>
      </c>
      <c r="F267" s="320" t="s">
        <v>19</v>
      </c>
      <c r="G267" s="320" t="s">
        <v>20</v>
      </c>
      <c r="H267" s="321" t="s">
        <v>21</v>
      </c>
      <c r="I267" s="321" t="s">
        <v>22</v>
      </c>
      <c r="J267" s="160" t="s">
        <v>23</v>
      </c>
    </row>
    <row r="268" spans="1:11" x14ac:dyDescent="0.25">
      <c r="A268" s="398" t="s">
        <v>6063</v>
      </c>
      <c r="B268" s="148" t="s">
        <v>6064</v>
      </c>
      <c r="C268" s="326" t="s">
        <v>8</v>
      </c>
      <c r="D268" s="148" t="s">
        <v>6065</v>
      </c>
      <c r="E268" s="148">
        <v>275</v>
      </c>
      <c r="F268" s="148" t="s">
        <v>5882</v>
      </c>
      <c r="G268" s="148" t="s">
        <v>5883</v>
      </c>
      <c r="H268" s="150" t="s">
        <v>5785</v>
      </c>
      <c r="I268" s="150" t="s">
        <v>5979</v>
      </c>
      <c r="J268" s="638">
        <v>2353175</v>
      </c>
      <c r="K268" s="153">
        <v>5</v>
      </c>
    </row>
    <row r="269" spans="1:11" x14ac:dyDescent="0.25">
      <c r="A269" s="398" t="s">
        <v>6063</v>
      </c>
      <c r="B269" s="148" t="s">
        <v>6066</v>
      </c>
      <c r="C269" s="326" t="s">
        <v>8</v>
      </c>
      <c r="D269" s="148" t="s">
        <v>2511</v>
      </c>
      <c r="E269" s="148">
        <v>119</v>
      </c>
      <c r="F269" s="148" t="s">
        <v>5882</v>
      </c>
      <c r="G269" s="148" t="s">
        <v>5883</v>
      </c>
      <c r="H269" s="150" t="s">
        <v>5785</v>
      </c>
      <c r="I269" s="150" t="s">
        <v>5979</v>
      </c>
      <c r="J269" s="638">
        <v>1018283</v>
      </c>
      <c r="K269" s="153">
        <v>5</v>
      </c>
    </row>
    <row r="270" spans="1:11" x14ac:dyDescent="0.25">
      <c r="A270" s="398" t="s">
        <v>6063</v>
      </c>
      <c r="B270" s="148" t="s">
        <v>6067</v>
      </c>
      <c r="C270" s="326" t="s">
        <v>8</v>
      </c>
      <c r="D270" s="148" t="s">
        <v>268</v>
      </c>
      <c r="E270" s="148">
        <v>56</v>
      </c>
      <c r="F270" s="148" t="s">
        <v>5882</v>
      </c>
      <c r="G270" s="148" t="s">
        <v>5883</v>
      </c>
      <c r="H270" s="150" t="s">
        <v>5785</v>
      </c>
      <c r="I270" s="150" t="s">
        <v>5979</v>
      </c>
      <c r="J270" s="638">
        <v>479192</v>
      </c>
      <c r="K270" s="153">
        <v>5</v>
      </c>
    </row>
    <row r="271" spans="1:11" x14ac:dyDescent="0.25">
      <c r="A271" s="398" t="s">
        <v>6063</v>
      </c>
      <c r="B271" s="663" t="s">
        <v>6068</v>
      </c>
      <c r="C271" s="328" t="s">
        <v>12</v>
      </c>
      <c r="D271" s="664" t="s">
        <v>6069</v>
      </c>
      <c r="E271" s="664">
        <v>378</v>
      </c>
      <c r="F271" s="664" t="s">
        <v>5882</v>
      </c>
      <c r="G271" s="664" t="s">
        <v>5883</v>
      </c>
      <c r="H271" s="664" t="s">
        <v>5785</v>
      </c>
      <c r="I271" s="664" t="s">
        <v>5979</v>
      </c>
      <c r="J271" s="665">
        <v>3460212</v>
      </c>
      <c r="K271" s="153">
        <v>5</v>
      </c>
    </row>
    <row r="272" spans="1:11" x14ac:dyDescent="0.25">
      <c r="A272" s="211"/>
      <c r="B272" s="211">
        <v>4</v>
      </c>
      <c r="C272" s="211"/>
      <c r="D272" s="211" t="s">
        <v>30</v>
      </c>
      <c r="E272" s="213">
        <v>828</v>
      </c>
      <c r="F272" s="222"/>
      <c r="G272" s="222"/>
      <c r="H272" s="222"/>
      <c r="I272" s="222"/>
      <c r="J272" s="577">
        <v>7310862</v>
      </c>
      <c r="K272">
        <v>2</v>
      </c>
    </row>
    <row r="274" spans="1:11" ht="38.25" x14ac:dyDescent="0.25">
      <c r="A274" s="206" t="s">
        <v>15</v>
      </c>
      <c r="B274" s="320" t="s">
        <v>16</v>
      </c>
      <c r="C274" s="320" t="s">
        <v>17</v>
      </c>
      <c r="D274" s="320" t="s">
        <v>18</v>
      </c>
      <c r="E274" s="320" t="s">
        <v>6</v>
      </c>
      <c r="F274" s="320" t="s">
        <v>19</v>
      </c>
      <c r="G274" s="320" t="s">
        <v>20</v>
      </c>
      <c r="H274" s="321" t="s">
        <v>21</v>
      </c>
      <c r="I274" s="321" t="s">
        <v>22</v>
      </c>
      <c r="J274" s="160" t="s">
        <v>23</v>
      </c>
    </row>
    <row r="275" spans="1:11" ht="30" x14ac:dyDescent="0.25">
      <c r="A275" s="398" t="s">
        <v>6070</v>
      </c>
      <c r="B275" s="148" t="s">
        <v>6071</v>
      </c>
      <c r="C275" s="326" t="s">
        <v>11</v>
      </c>
      <c r="D275" s="148" t="s">
        <v>6072</v>
      </c>
      <c r="E275" s="148">
        <v>212</v>
      </c>
      <c r="F275" s="148" t="s">
        <v>5882</v>
      </c>
      <c r="G275" s="148" t="s">
        <v>5883</v>
      </c>
      <c r="H275" s="150" t="s">
        <v>5785</v>
      </c>
      <c r="I275" s="150" t="s">
        <v>5979</v>
      </c>
      <c r="J275" s="638">
        <v>1877366</v>
      </c>
      <c r="K275" s="153">
        <v>5</v>
      </c>
    </row>
    <row r="276" spans="1:11" x14ac:dyDescent="0.25">
      <c r="A276" s="398" t="s">
        <v>6070</v>
      </c>
      <c r="B276" s="642" t="s">
        <v>6073</v>
      </c>
      <c r="C276" s="326" t="s">
        <v>8</v>
      </c>
      <c r="D276" s="643" t="s">
        <v>6074</v>
      </c>
      <c r="E276" s="643">
        <v>269</v>
      </c>
      <c r="F276" s="643" t="s">
        <v>5882</v>
      </c>
      <c r="G276" s="643" t="s">
        <v>5883</v>
      </c>
      <c r="H276" s="643" t="s">
        <v>5785</v>
      </c>
      <c r="I276" s="643" t="s">
        <v>5979</v>
      </c>
      <c r="J276" s="644">
        <v>2301833</v>
      </c>
      <c r="K276" s="153">
        <v>5</v>
      </c>
    </row>
    <row r="277" spans="1:11" ht="30" x14ac:dyDescent="0.25">
      <c r="A277" s="398" t="s">
        <v>6070</v>
      </c>
      <c r="B277" s="645" t="s">
        <v>6075</v>
      </c>
      <c r="C277" s="328" t="s">
        <v>8</v>
      </c>
      <c r="D277" s="646" t="s">
        <v>6076</v>
      </c>
      <c r="E277" s="646">
        <v>396</v>
      </c>
      <c r="F277" s="646" t="s">
        <v>5882</v>
      </c>
      <c r="G277" s="646" t="s">
        <v>5883</v>
      </c>
      <c r="H277" s="646" t="s">
        <v>5785</v>
      </c>
      <c r="I277" s="646" t="s">
        <v>5979</v>
      </c>
      <c r="J277" s="647">
        <v>3388572</v>
      </c>
      <c r="K277" s="153">
        <v>5</v>
      </c>
    </row>
    <row r="278" spans="1:11" x14ac:dyDescent="0.25">
      <c r="A278" s="211"/>
      <c r="B278" s="211">
        <v>3</v>
      </c>
      <c r="C278" s="211"/>
      <c r="D278" s="211" t="s">
        <v>30</v>
      </c>
      <c r="E278" s="213">
        <v>877</v>
      </c>
      <c r="F278" s="222"/>
      <c r="G278" s="222"/>
      <c r="H278" s="222"/>
      <c r="I278" s="222"/>
      <c r="J278" s="577">
        <v>7567771</v>
      </c>
      <c r="K278">
        <v>2</v>
      </c>
    </row>
    <row r="280" spans="1:11" ht="38.25" x14ac:dyDescent="0.25">
      <c r="A280" s="206" t="s">
        <v>15</v>
      </c>
      <c r="B280" s="320" t="s">
        <v>16</v>
      </c>
      <c r="C280" s="320" t="s">
        <v>17</v>
      </c>
      <c r="D280" s="320" t="s">
        <v>18</v>
      </c>
      <c r="E280" s="320" t="s">
        <v>6</v>
      </c>
      <c r="F280" s="320" t="s">
        <v>19</v>
      </c>
      <c r="G280" s="320" t="s">
        <v>20</v>
      </c>
      <c r="H280" s="321" t="s">
        <v>21</v>
      </c>
      <c r="I280" s="321" t="s">
        <v>22</v>
      </c>
      <c r="J280" s="160" t="s">
        <v>23</v>
      </c>
    </row>
    <row r="281" spans="1:11" ht="30" x14ac:dyDescent="0.25">
      <c r="A281" s="398" t="s">
        <v>6077</v>
      </c>
      <c r="B281" s="148" t="s">
        <v>6078</v>
      </c>
      <c r="C281" s="326" t="s">
        <v>11</v>
      </c>
      <c r="D281" s="148" t="s">
        <v>6079</v>
      </c>
      <c r="E281" s="148">
        <v>489</v>
      </c>
      <c r="F281" s="148" t="s">
        <v>5882</v>
      </c>
      <c r="G281" s="148" t="s">
        <v>5883</v>
      </c>
      <c r="H281" s="150" t="s">
        <v>5785</v>
      </c>
      <c r="I281" s="150" t="s">
        <v>5979</v>
      </c>
      <c r="J281" s="638">
        <v>4330339.5</v>
      </c>
      <c r="K281" s="153">
        <v>5</v>
      </c>
    </row>
    <row r="282" spans="1:11" x14ac:dyDescent="0.25">
      <c r="A282" s="398" t="s">
        <v>6077</v>
      </c>
      <c r="B282" s="642" t="s">
        <v>6080</v>
      </c>
      <c r="C282" s="326" t="s">
        <v>12</v>
      </c>
      <c r="D282" s="643" t="s">
        <v>345</v>
      </c>
      <c r="E282" s="643">
        <v>574</v>
      </c>
      <c r="F282" s="643" t="s">
        <v>5882</v>
      </c>
      <c r="G282" s="643" t="s">
        <v>5883</v>
      </c>
      <c r="H282" s="643" t="s">
        <v>5785</v>
      </c>
      <c r="I282" s="643" t="s">
        <v>5979</v>
      </c>
      <c r="J282" s="644">
        <v>5254396</v>
      </c>
      <c r="K282" s="153">
        <v>5</v>
      </c>
    </row>
    <row r="283" spans="1:11" x14ac:dyDescent="0.25">
      <c r="A283" s="398" t="s">
        <v>6077</v>
      </c>
      <c r="B283" s="640" t="s">
        <v>6081</v>
      </c>
      <c r="C283" s="328" t="s">
        <v>8</v>
      </c>
      <c r="D283" s="639" t="s">
        <v>6082</v>
      </c>
      <c r="E283" s="639">
        <v>37</v>
      </c>
      <c r="F283" s="639" t="s">
        <v>5882</v>
      </c>
      <c r="G283" s="639" t="s">
        <v>5883</v>
      </c>
      <c r="H283" s="643" t="s">
        <v>5785</v>
      </c>
      <c r="I283" s="640" t="s">
        <v>5979</v>
      </c>
      <c r="J283" s="641">
        <v>316609</v>
      </c>
      <c r="K283" s="153">
        <v>5</v>
      </c>
    </row>
    <row r="284" spans="1:11" x14ac:dyDescent="0.25">
      <c r="A284" s="211"/>
      <c r="B284" s="211">
        <v>3</v>
      </c>
      <c r="C284" s="211"/>
      <c r="D284" s="211" t="s">
        <v>30</v>
      </c>
      <c r="E284" s="213">
        <v>1100</v>
      </c>
      <c r="F284" s="222"/>
      <c r="G284" s="222"/>
      <c r="H284" s="222"/>
      <c r="I284" s="222"/>
      <c r="J284" s="577">
        <v>9901344.5</v>
      </c>
      <c r="K284">
        <v>1</v>
      </c>
    </row>
    <row r="286" spans="1:11" ht="38.25" x14ac:dyDescent="0.25">
      <c r="A286" s="206" t="s">
        <v>15</v>
      </c>
      <c r="B286" s="320" t="s">
        <v>16</v>
      </c>
      <c r="C286" s="320" t="s">
        <v>17</v>
      </c>
      <c r="D286" s="320" t="s">
        <v>18</v>
      </c>
      <c r="E286" s="320" t="s">
        <v>6</v>
      </c>
      <c r="F286" s="320" t="s">
        <v>19</v>
      </c>
      <c r="G286" s="320" t="s">
        <v>20</v>
      </c>
      <c r="H286" s="321" t="s">
        <v>21</v>
      </c>
      <c r="I286" s="321" t="s">
        <v>22</v>
      </c>
      <c r="J286" s="126" t="s">
        <v>23</v>
      </c>
    </row>
    <row r="287" spans="1:11" ht="30" x14ac:dyDescent="0.25">
      <c r="A287" s="398" t="s">
        <v>6083</v>
      </c>
      <c r="B287" s="148" t="s">
        <v>6084</v>
      </c>
      <c r="C287" s="326" t="s">
        <v>11</v>
      </c>
      <c r="D287" s="148" t="s">
        <v>6085</v>
      </c>
      <c r="E287" s="148">
        <v>179</v>
      </c>
      <c r="F287" s="148" t="s">
        <v>5882</v>
      </c>
      <c r="G287" s="148" t="s">
        <v>5883</v>
      </c>
      <c r="H287" s="150" t="s">
        <v>5785</v>
      </c>
      <c r="I287" s="150" t="s">
        <v>5979</v>
      </c>
      <c r="J287" s="638">
        <v>1585134.5</v>
      </c>
      <c r="K287" s="153">
        <v>5</v>
      </c>
    </row>
    <row r="288" spans="1:11" x14ac:dyDescent="0.25">
      <c r="A288" s="398" t="s">
        <v>6083</v>
      </c>
      <c r="B288" s="148" t="s">
        <v>6086</v>
      </c>
      <c r="C288" s="326" t="s">
        <v>12</v>
      </c>
      <c r="D288" s="148" t="s">
        <v>6085</v>
      </c>
      <c r="E288" s="148">
        <v>105</v>
      </c>
      <c r="F288" s="148" t="s">
        <v>5882</v>
      </c>
      <c r="G288" s="148" t="s">
        <v>5883</v>
      </c>
      <c r="H288" s="150" t="s">
        <v>5785</v>
      </c>
      <c r="I288" s="150" t="s">
        <v>5979</v>
      </c>
      <c r="J288" s="638">
        <v>961170</v>
      </c>
      <c r="K288" s="153">
        <v>5</v>
      </c>
    </row>
    <row r="289" spans="1:11" ht="30" x14ac:dyDescent="0.25">
      <c r="A289" s="398" t="s">
        <v>6083</v>
      </c>
      <c r="B289" s="148" t="s">
        <v>6087</v>
      </c>
      <c r="C289" s="326" t="s">
        <v>11</v>
      </c>
      <c r="D289" s="148" t="s">
        <v>6088</v>
      </c>
      <c r="E289" s="148">
        <v>469</v>
      </c>
      <c r="F289" s="148" t="s">
        <v>5882</v>
      </c>
      <c r="G289" s="148" t="s">
        <v>5883</v>
      </c>
      <c r="H289" s="150" t="s">
        <v>5785</v>
      </c>
      <c r="I289" s="150" t="s">
        <v>5979</v>
      </c>
      <c r="J289" s="638">
        <v>4153229.5</v>
      </c>
      <c r="K289" s="153">
        <v>5</v>
      </c>
    </row>
    <row r="290" spans="1:11" x14ac:dyDescent="0.25">
      <c r="A290" s="398" t="s">
        <v>6083</v>
      </c>
      <c r="B290" s="645" t="s">
        <v>6089</v>
      </c>
      <c r="C290" s="328" t="s">
        <v>12</v>
      </c>
      <c r="D290" s="646" t="s">
        <v>1017</v>
      </c>
      <c r="E290" s="646">
        <v>351</v>
      </c>
      <c r="F290" s="646" t="s">
        <v>5882</v>
      </c>
      <c r="G290" s="646" t="s">
        <v>5883</v>
      </c>
      <c r="H290" s="646" t="s">
        <v>5785</v>
      </c>
      <c r="I290" s="646" t="s">
        <v>5979</v>
      </c>
      <c r="J290" s="647">
        <v>3213054</v>
      </c>
      <c r="K290" s="153">
        <v>5</v>
      </c>
    </row>
    <row r="291" spans="1:11" x14ac:dyDescent="0.25">
      <c r="A291" s="211"/>
      <c r="B291" s="211">
        <v>4</v>
      </c>
      <c r="C291" s="211"/>
      <c r="D291" s="211" t="s">
        <v>30</v>
      </c>
      <c r="E291" s="213">
        <v>1104</v>
      </c>
      <c r="F291" s="222"/>
      <c r="G291" s="222"/>
      <c r="H291" s="222"/>
      <c r="I291" s="222"/>
      <c r="J291" s="577">
        <v>9912588</v>
      </c>
      <c r="K291">
        <v>1</v>
      </c>
    </row>
  </sheetData>
  <mergeCells count="11">
    <mergeCell ref="A75:J75"/>
    <mergeCell ref="A96:J96"/>
    <mergeCell ref="A98:J98"/>
    <mergeCell ref="A184:J184"/>
    <mergeCell ref="A265:J265"/>
    <mergeCell ref="A52:J52"/>
    <mergeCell ref="A5:J5"/>
    <mergeCell ref="A6:J6"/>
    <mergeCell ref="A7:J7"/>
    <mergeCell ref="A9:J9"/>
    <mergeCell ref="A10:J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46</vt:i4>
      </vt:variant>
    </vt:vector>
  </HeadingPairs>
  <TitlesOfParts>
    <vt:vector size="64" baseType="lpstr">
      <vt:lpstr>LOTES REGIONAL 01</vt:lpstr>
      <vt:lpstr>LOTES REGIONAL 02</vt:lpstr>
      <vt:lpstr>LOTES REGIONAL 03</vt:lpstr>
      <vt:lpstr>LOTES DE REGIONAL 04</vt:lpstr>
      <vt:lpstr>LOTES REGIONAL 05</vt:lpstr>
      <vt:lpstr>LOTES REGIONAL 06</vt:lpstr>
      <vt:lpstr>LOTES REGIONAL 07</vt:lpstr>
      <vt:lpstr>LOTES REGIONAL 08</vt:lpstr>
      <vt:lpstr>Regional 9</vt:lpstr>
      <vt:lpstr>Regional 10</vt:lpstr>
      <vt:lpstr>Regional 11</vt:lpstr>
      <vt:lpstr>Regional 12</vt:lpstr>
      <vt:lpstr>Regional 13</vt:lpstr>
      <vt:lpstr>LOTES REGIONAL 14 </vt:lpstr>
      <vt:lpstr>LOTES REGIONAL 15</vt:lpstr>
      <vt:lpstr>LOTES DE REGIONAL 16 </vt:lpstr>
      <vt:lpstr>REGIONAL 17</vt:lpstr>
      <vt:lpstr>LOTES REGIONAL 18 </vt:lpstr>
      <vt:lpstr>'LOTES DE REGIONAL 16 '!IP</vt:lpstr>
      <vt:lpstr>'LOTES REGIONAL 02'!IP</vt:lpstr>
      <vt:lpstr>'LOTES REGIONAL 03'!IP</vt:lpstr>
      <vt:lpstr>'LOTES REGIONAL 06'!IP</vt:lpstr>
      <vt:lpstr>'LOTES REGIONAL 07'!IP</vt:lpstr>
      <vt:lpstr>'LOTES REGIONAL 08'!IP</vt:lpstr>
      <vt:lpstr>'LOTES REGIONAL 14 '!IP</vt:lpstr>
      <vt:lpstr>IP</vt:lpstr>
      <vt:lpstr>'LOTES REGIONAL 02'!IPS</vt:lpstr>
      <vt:lpstr>'LOTES REGIONAL 15'!IPS</vt:lpstr>
      <vt:lpstr>'LOTES REGIONAL 18 '!IPS</vt:lpstr>
      <vt:lpstr>'LOTES DE REGIONAL 16 '!NIVEL1</vt:lpstr>
      <vt:lpstr>'LOTES REGIONAL 02'!NIVEL1</vt:lpstr>
      <vt:lpstr>'LOTES REGIONAL 03'!NIVEL1</vt:lpstr>
      <vt:lpstr>'LOTES REGIONAL 06'!NIVEL1</vt:lpstr>
      <vt:lpstr>'LOTES REGIONAL 07'!NIVEL1</vt:lpstr>
      <vt:lpstr>'LOTES REGIONAL 08'!NIVEL1</vt:lpstr>
      <vt:lpstr>'LOTES REGIONAL 14 '!NIVEL1</vt:lpstr>
      <vt:lpstr>NIVEL1</vt:lpstr>
      <vt:lpstr>'LOTES DE REGIONAL 04'!NIVEL2</vt:lpstr>
      <vt:lpstr>'LOTES DE REGIONAL 16 '!NIVEL2</vt:lpstr>
      <vt:lpstr>'LOTES REGIONAL 02'!NIVEL2</vt:lpstr>
      <vt:lpstr>'LOTES REGIONAL 03'!NIVEL2</vt:lpstr>
      <vt:lpstr>'LOTES REGIONAL 05'!NIVEL2</vt:lpstr>
      <vt:lpstr>'LOTES REGIONAL 06'!NIVEL2</vt:lpstr>
      <vt:lpstr>'LOTES REGIONAL 07'!NIVEL2</vt:lpstr>
      <vt:lpstr>'LOTES REGIONAL 08'!NIVEL2</vt:lpstr>
      <vt:lpstr>'LOTES REGIONAL 14 '!NIVEL2</vt:lpstr>
      <vt:lpstr>'Regional 10'!NIVEL2</vt:lpstr>
      <vt:lpstr>'REGIONAL 17'!NIVEL2</vt:lpstr>
      <vt:lpstr>'LOTES DE REGIONAL 16 '!NIVEL3</vt:lpstr>
      <vt:lpstr>'LOTES REGIONAL 02'!NIVEL3</vt:lpstr>
      <vt:lpstr>'LOTES REGIONAL 03'!NIVEL3</vt:lpstr>
      <vt:lpstr>'LOTES REGIONAL 06'!NIVEL3</vt:lpstr>
      <vt:lpstr>'LOTES REGIONAL 07'!NIVEL3</vt:lpstr>
      <vt:lpstr>'LOTES REGIONAL 08'!NIVEL3</vt:lpstr>
      <vt:lpstr>'LOTES REGIONAL 14 '!NIVEL3</vt:lpstr>
      <vt:lpstr>'REGIONAL 17'!NIVEL3</vt:lpstr>
      <vt:lpstr>'LOTES DE REGIONAL 16 '!SEC</vt:lpstr>
      <vt:lpstr>'LOTES REGIONAL 02'!SEC</vt:lpstr>
      <vt:lpstr>'LOTES REGIONAL 03'!SEC</vt:lpstr>
      <vt:lpstr>'LOTES REGIONAL 06'!SEC</vt:lpstr>
      <vt:lpstr>'LOTES REGIONAL 07'!SEC</vt:lpstr>
      <vt:lpstr>'LOTES REGIONAL 08'!SEC</vt:lpstr>
      <vt:lpstr>'LOTES REGIONAL 14 '!SEC</vt:lpstr>
      <vt:lpstr>'REGIONAL 17'!SEC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2018-04-11T16:50:55Z</cp:lastPrinted>
  <dcterms:created xsi:type="dcterms:W3CDTF">2018-04-11T16:25:44Z</dcterms:created>
  <dcterms:modified xsi:type="dcterms:W3CDTF">2018-04-11T18:32:26Z</dcterms:modified>
</cp:coreProperties>
</file>